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ihen\Desktop\model1\"/>
    </mc:Choice>
  </mc:AlternateContent>
  <bookViews>
    <workbookView xWindow="0" yWindow="0" windowWidth="20490" windowHeight="7845" activeTab="14"/>
  </bookViews>
  <sheets>
    <sheet name="source" sheetId="1" r:id="rId1"/>
    <sheet name="data" sheetId="2" r:id="rId2"/>
    <sheet name="model_2" sheetId="3" r:id="rId3"/>
    <sheet name="model_3" sheetId="4" r:id="rId4"/>
    <sheet name="SOTPAP" sheetId="5" state="hidden" r:id="rId5"/>
    <sheet name="sotetel" sheetId="6" state="hidden" r:id="rId6"/>
    <sheet name="BH" sheetId="7" state="hidden" r:id="rId7"/>
    <sheet name="Landor" sheetId="8" state="hidden" r:id="rId8"/>
    <sheet name="telnet" sheetId="9" state="hidden" r:id="rId9"/>
    <sheet name="Sah" sheetId="10" state="hidden" r:id="rId10"/>
    <sheet name="Unimed" sheetId="11" state="hidden" r:id="rId11"/>
    <sheet name="Plast" sheetId="12" state="hidden" r:id="rId12"/>
    <sheet name="covariance matrix" sheetId="13" r:id="rId13"/>
    <sheet name="transpose" sheetId="14" r:id="rId14"/>
    <sheet name="weights" sheetId="15" r:id="rId15"/>
    <sheet name="vlookup_city" sheetId="16" r:id="rId16"/>
    <sheet name="vlookup_TJL" sheetId="17" r:id="rId17"/>
    <sheet name="vlookup_AMEN" sheetId="18" r:id="rId18"/>
    <sheet name="vlookup_TJB" sheetId="19" r:id="rId19"/>
    <sheet name="vlookup_OTH" sheetId="20" r:id="rId20"/>
    <sheet name="vlookup_TPR" sheetId="21" r:id="rId21"/>
    <sheet name="data (2)" sheetId="22" state="hidden" r:id="rId22"/>
    <sheet name="vlookup_Poulina" sheetId="23" r:id="rId23"/>
    <sheet name=" vlookup_MPBS" sheetId="24" r:id="rId24"/>
    <sheet name="vlookup_nakl" sheetId="25" r:id="rId25"/>
    <sheet name="vlookup_sam" sheetId="26" r:id="rId26"/>
    <sheet name="vlookup_cc" sheetId="27" r:id="rId27"/>
    <sheet name="vlookup_sotumag" sheetId="28" r:id="rId28"/>
  </sheets>
  <definedNames>
    <definedName name="budget">weights!$C$3</definedName>
    <definedName name="matreturn" localSheetId="21">'data (2)'!$B$1:$U$1</definedName>
    <definedName name="matreturn">#REF!</definedName>
    <definedName name="matsigma" localSheetId="21">'data (2)'!$X$6:$AQ$25</definedName>
    <definedName name="matsigma">#REF!</definedName>
    <definedName name="matweights" localSheetId="21">'data (2)'!$B$2:$U$2</definedName>
    <definedName name="matweights">#REF!</definedName>
    <definedName name="nbDaysYear">vlookup_city!$H$1</definedName>
    <definedName name="return" localSheetId="1">data!$B$1:$M$1</definedName>
    <definedName name="return" localSheetId="2">model_2!#REF!</definedName>
    <definedName name="riskFree">vlookup_city!$H$2</definedName>
    <definedName name="sig" localSheetId="1">data!$O$1:$Z$12</definedName>
    <definedName name="sig" localSheetId="2">model_2!#REF!</definedName>
    <definedName name="sigma" localSheetId="1">data!$O$1:$Y$11</definedName>
    <definedName name="solver_adj" localSheetId="1">data!$B$2:$M$2</definedName>
    <definedName name="solver_cvg" localSheetId="1">0.0001</definedName>
    <definedName name="solver_drv" localSheetId="1">1</definedName>
    <definedName name="solver_eng" localSheetId="1">1</definedName>
    <definedName name="solver_est" localSheetId="1">1</definedName>
    <definedName name="solver_itr" localSheetId="1">2147483647</definedName>
    <definedName name="solver_lhs1" localSheetId="1">data!$O$17</definedName>
    <definedName name="solver_lhs2" localSheetId="1">data!$O$18</definedName>
    <definedName name="solver_mip" localSheetId="1">2147483647</definedName>
    <definedName name="solver_mni" localSheetId="1">30</definedName>
    <definedName name="solver_mrt" localSheetId="1">0.075</definedName>
    <definedName name="solver_msl" localSheetId="1">2</definedName>
    <definedName name="solver_neg" localSheetId="1">1</definedName>
    <definedName name="solver_nod" localSheetId="1">2147483647</definedName>
    <definedName name="solver_num" localSheetId="1">2</definedName>
    <definedName name="solver_nwt" localSheetId="1">1</definedName>
    <definedName name="solver_opt" localSheetId="1">data!$P$15</definedName>
    <definedName name="solver_pre" localSheetId="1">0.000001</definedName>
    <definedName name="solver_rbv" localSheetId="1">1</definedName>
    <definedName name="solver_rel1" localSheetId="1">2</definedName>
    <definedName name="solver_rel2" localSheetId="1">2</definedName>
    <definedName name="solver_rhs1" localSheetId="1">data!$Q$17</definedName>
    <definedName name="solver_rhs2" localSheetId="1">data!$Q$18</definedName>
    <definedName name="solver_rlx" localSheetId="1">2</definedName>
    <definedName name="solver_rsd" localSheetId="1">0</definedName>
    <definedName name="solver_scl" localSheetId="1">1</definedName>
    <definedName name="solver_sho" localSheetId="1">2</definedName>
    <definedName name="solver_ssz" localSheetId="1">100</definedName>
    <definedName name="solver_tim" localSheetId="1">2147483647</definedName>
    <definedName name="solver_tol" localSheetId="1">0.01</definedName>
    <definedName name="solver_typ" localSheetId="1">1</definedName>
    <definedName name="solver_val" localSheetId="1">0</definedName>
    <definedName name="solver_ver" localSheetId="1">3</definedName>
    <definedName name="weight">weights!$C$4</definedName>
    <definedName name="weights" localSheetId="1">data!$B$2:$M$2</definedName>
    <definedName name="weights" localSheetId="2">model_2!#REF!</definedName>
  </definedNames>
  <calcPr calcId="162913"/>
  <extLst>
    <ext uri="GoogleSheetsCustomDataVersion2">
      <go:sheetsCustomData xmlns:go="http://customooxmlschemas.google.com/" r:id="rId32" roundtripDataChecksum="dwJvmTBuS6bvtD0b2ezmuutxF6ub3k3RLLmZwkOqnCo="/>
    </ext>
  </extLst>
</workbook>
</file>

<file path=xl/calcChain.xml><?xml version="1.0" encoding="utf-8"?>
<calcChain xmlns="http://schemas.openxmlformats.org/spreadsheetml/2006/main">
  <c r="B2376" i="28" l="1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K4" i="28"/>
  <c r="B4" i="28"/>
  <c r="K3" i="28"/>
  <c r="B3" i="28"/>
  <c r="K2" i="28"/>
  <c r="N2" i="28" s="1"/>
  <c r="B2" i="28"/>
  <c r="N1" i="28"/>
  <c r="K1" i="28"/>
  <c r="B1" i="28"/>
  <c r="B2376" i="27"/>
  <c r="B2375" i="27"/>
  <c r="B2374" i="27"/>
  <c r="B2373" i="27"/>
  <c r="B2372" i="27"/>
  <c r="B2371" i="27"/>
  <c r="B2370" i="27"/>
  <c r="B2369" i="27"/>
  <c r="B2368" i="27"/>
  <c r="B2367" i="27"/>
  <c r="B2366" i="27"/>
  <c r="B2365" i="27"/>
  <c r="B2364" i="27"/>
  <c r="B2363" i="27"/>
  <c r="B2362" i="27"/>
  <c r="B2361" i="27"/>
  <c r="B2360" i="27"/>
  <c r="B2359" i="27"/>
  <c r="B2358" i="27"/>
  <c r="B2357" i="27"/>
  <c r="B2356" i="27"/>
  <c r="B2355" i="27"/>
  <c r="B2354" i="27"/>
  <c r="B2353" i="27"/>
  <c r="B2352" i="27"/>
  <c r="B2351" i="27"/>
  <c r="B2350" i="27"/>
  <c r="B2349" i="27"/>
  <c r="B2348" i="27"/>
  <c r="B2347" i="27"/>
  <c r="B2346" i="27"/>
  <c r="B2345" i="27"/>
  <c r="B2344" i="27"/>
  <c r="B2343" i="27"/>
  <c r="B2342" i="27"/>
  <c r="B2341" i="27"/>
  <c r="B2340" i="27"/>
  <c r="B2339" i="27"/>
  <c r="B2338" i="27"/>
  <c r="B2337" i="27"/>
  <c r="B2336" i="27"/>
  <c r="B2335" i="27"/>
  <c r="B2334" i="27"/>
  <c r="B2333" i="27"/>
  <c r="B2332" i="27"/>
  <c r="B2331" i="27"/>
  <c r="B2330" i="27"/>
  <c r="B2329" i="27"/>
  <c r="B2328" i="27"/>
  <c r="B2327" i="27"/>
  <c r="B2326" i="27"/>
  <c r="B2325" i="27"/>
  <c r="B2324" i="27"/>
  <c r="B2323" i="27"/>
  <c r="B2322" i="27"/>
  <c r="B2321" i="27"/>
  <c r="B2320" i="27"/>
  <c r="B2319" i="27"/>
  <c r="B2318" i="27"/>
  <c r="B2317" i="27"/>
  <c r="B2316" i="27"/>
  <c r="B2315" i="27"/>
  <c r="B2314" i="27"/>
  <c r="B2313" i="27"/>
  <c r="B2312" i="27"/>
  <c r="B2311" i="27"/>
  <c r="B2310" i="27"/>
  <c r="B2309" i="27"/>
  <c r="B2308" i="27"/>
  <c r="B2307" i="27"/>
  <c r="B2306" i="27"/>
  <c r="B2305" i="27"/>
  <c r="B2304" i="27"/>
  <c r="B2303" i="27"/>
  <c r="B2302" i="27"/>
  <c r="B2301" i="27"/>
  <c r="B2300" i="27"/>
  <c r="B2299" i="27"/>
  <c r="B2298" i="27"/>
  <c r="B2297" i="27"/>
  <c r="B2296" i="27"/>
  <c r="B2295" i="27"/>
  <c r="B2294" i="27"/>
  <c r="B2293" i="27"/>
  <c r="B2292" i="27"/>
  <c r="B2291" i="27"/>
  <c r="B2290" i="27"/>
  <c r="B2289" i="27"/>
  <c r="B2288" i="27"/>
  <c r="B2287" i="27"/>
  <c r="B2286" i="27"/>
  <c r="B2285" i="27"/>
  <c r="B2284" i="27"/>
  <c r="B2283" i="27"/>
  <c r="B2282" i="27"/>
  <c r="B2281" i="27"/>
  <c r="B2280" i="27"/>
  <c r="B2279" i="27"/>
  <c r="B2278" i="27"/>
  <c r="B2277" i="27"/>
  <c r="B2276" i="27"/>
  <c r="B2275" i="27"/>
  <c r="B2274" i="27"/>
  <c r="B2273" i="27"/>
  <c r="B2272" i="27"/>
  <c r="B2271" i="27"/>
  <c r="B2270" i="27"/>
  <c r="B2269" i="27"/>
  <c r="B2268" i="27"/>
  <c r="B2267" i="27"/>
  <c r="B2266" i="27"/>
  <c r="B2265" i="27"/>
  <c r="B2264" i="27"/>
  <c r="B2263" i="27"/>
  <c r="B2262" i="27"/>
  <c r="B2261" i="27"/>
  <c r="B2260" i="27"/>
  <c r="B2259" i="27"/>
  <c r="B2258" i="27"/>
  <c r="B2257" i="27"/>
  <c r="B2256" i="27"/>
  <c r="B2255" i="27"/>
  <c r="B2254" i="27"/>
  <c r="B2253" i="27"/>
  <c r="B2252" i="27"/>
  <c r="B2251" i="27"/>
  <c r="B2250" i="27"/>
  <c r="B2249" i="27"/>
  <c r="B2248" i="27"/>
  <c r="B2247" i="27"/>
  <c r="B2246" i="27"/>
  <c r="B2245" i="27"/>
  <c r="B2244" i="27"/>
  <c r="B2243" i="27"/>
  <c r="B2242" i="27"/>
  <c r="B2241" i="27"/>
  <c r="B2240" i="27"/>
  <c r="B2239" i="27"/>
  <c r="B2238" i="27"/>
  <c r="B2237" i="27"/>
  <c r="B2236" i="27"/>
  <c r="B2235" i="27"/>
  <c r="B2234" i="27"/>
  <c r="B2233" i="27"/>
  <c r="B2232" i="27"/>
  <c r="B2231" i="27"/>
  <c r="B2230" i="27"/>
  <c r="B2229" i="27"/>
  <c r="B2228" i="27"/>
  <c r="B2227" i="27"/>
  <c r="B2226" i="27"/>
  <c r="B2225" i="27"/>
  <c r="B2224" i="27"/>
  <c r="B2223" i="27"/>
  <c r="B2222" i="27"/>
  <c r="B2221" i="27"/>
  <c r="B2220" i="27"/>
  <c r="B2219" i="27"/>
  <c r="B2218" i="27"/>
  <c r="B2217" i="27"/>
  <c r="B2216" i="27"/>
  <c r="B2215" i="27"/>
  <c r="B2214" i="27"/>
  <c r="B2213" i="27"/>
  <c r="B2212" i="27"/>
  <c r="B2211" i="27"/>
  <c r="B2210" i="27"/>
  <c r="B2209" i="27"/>
  <c r="B2208" i="27"/>
  <c r="B2207" i="27"/>
  <c r="B2206" i="27"/>
  <c r="B2205" i="27"/>
  <c r="B2204" i="27"/>
  <c r="B2203" i="27"/>
  <c r="B2202" i="27"/>
  <c r="B2201" i="27"/>
  <c r="B2200" i="27"/>
  <c r="B2199" i="27"/>
  <c r="B2198" i="27"/>
  <c r="B2197" i="27"/>
  <c r="B2196" i="27"/>
  <c r="B2195" i="27"/>
  <c r="B2194" i="27"/>
  <c r="B2193" i="27"/>
  <c r="B2192" i="27"/>
  <c r="B2191" i="27"/>
  <c r="B2190" i="27"/>
  <c r="B2189" i="27"/>
  <c r="B2188" i="27"/>
  <c r="B2187" i="27"/>
  <c r="B2186" i="27"/>
  <c r="B2185" i="27"/>
  <c r="B2184" i="27"/>
  <c r="B2183" i="27"/>
  <c r="B2182" i="27"/>
  <c r="B2181" i="27"/>
  <c r="B2180" i="27"/>
  <c r="B2179" i="27"/>
  <c r="B2178" i="27"/>
  <c r="B2177" i="27"/>
  <c r="B2176" i="27"/>
  <c r="B2175" i="27"/>
  <c r="B2174" i="27"/>
  <c r="B2173" i="27"/>
  <c r="B2172" i="27"/>
  <c r="B2171" i="27"/>
  <c r="B2170" i="27"/>
  <c r="B2169" i="27"/>
  <c r="B2168" i="27"/>
  <c r="B2167" i="27"/>
  <c r="B2166" i="27"/>
  <c r="B2165" i="27"/>
  <c r="B2164" i="27"/>
  <c r="B2163" i="27"/>
  <c r="B2162" i="27"/>
  <c r="B2161" i="27"/>
  <c r="B2160" i="27"/>
  <c r="B2159" i="27"/>
  <c r="B2158" i="27"/>
  <c r="B2157" i="27"/>
  <c r="B2156" i="27"/>
  <c r="B2155" i="27"/>
  <c r="B2154" i="27"/>
  <c r="B2153" i="27"/>
  <c r="B2152" i="27"/>
  <c r="B2151" i="27"/>
  <c r="B2150" i="27"/>
  <c r="B2149" i="27"/>
  <c r="B2148" i="27"/>
  <c r="B2147" i="27"/>
  <c r="B2146" i="27"/>
  <c r="B2145" i="27"/>
  <c r="B2144" i="27"/>
  <c r="B2143" i="27"/>
  <c r="B2142" i="27"/>
  <c r="B2141" i="27"/>
  <c r="B2140" i="27"/>
  <c r="B2139" i="27"/>
  <c r="B2138" i="27"/>
  <c r="B2137" i="27"/>
  <c r="B2136" i="27"/>
  <c r="B2135" i="27"/>
  <c r="B2134" i="27"/>
  <c r="B2133" i="27"/>
  <c r="B2132" i="27"/>
  <c r="B2131" i="27"/>
  <c r="B2130" i="27"/>
  <c r="B2129" i="27"/>
  <c r="B2128" i="27"/>
  <c r="B2127" i="27"/>
  <c r="B2126" i="27"/>
  <c r="B2125" i="27"/>
  <c r="B2124" i="27"/>
  <c r="B2123" i="27"/>
  <c r="B2122" i="27"/>
  <c r="B2121" i="27"/>
  <c r="B2120" i="27"/>
  <c r="B2119" i="27"/>
  <c r="B2118" i="27"/>
  <c r="B2117" i="27"/>
  <c r="B2116" i="27"/>
  <c r="B2115" i="27"/>
  <c r="B2114" i="27"/>
  <c r="B2113" i="27"/>
  <c r="B2112" i="27"/>
  <c r="B2111" i="27"/>
  <c r="B2110" i="27"/>
  <c r="B2109" i="27"/>
  <c r="B2108" i="27"/>
  <c r="B2107" i="27"/>
  <c r="B2106" i="27"/>
  <c r="B2105" i="27"/>
  <c r="B2104" i="27"/>
  <c r="B2103" i="27"/>
  <c r="B2102" i="27"/>
  <c r="B2101" i="27"/>
  <c r="B2100" i="27"/>
  <c r="B2099" i="27"/>
  <c r="B2098" i="27"/>
  <c r="B2097" i="27"/>
  <c r="B2096" i="27"/>
  <c r="B2095" i="27"/>
  <c r="B2094" i="27"/>
  <c r="B2093" i="27"/>
  <c r="B2092" i="27"/>
  <c r="B2091" i="27"/>
  <c r="B2090" i="27"/>
  <c r="B2089" i="27"/>
  <c r="B2088" i="27"/>
  <c r="B2087" i="27"/>
  <c r="B2086" i="27"/>
  <c r="B2085" i="27"/>
  <c r="B2084" i="27"/>
  <c r="B2083" i="27"/>
  <c r="B2082" i="27"/>
  <c r="B2081" i="27"/>
  <c r="B2080" i="27"/>
  <c r="B2079" i="27"/>
  <c r="B2078" i="27"/>
  <c r="B2077" i="27"/>
  <c r="B2076" i="27"/>
  <c r="B2075" i="27"/>
  <c r="B2074" i="27"/>
  <c r="B2073" i="27"/>
  <c r="B2072" i="27"/>
  <c r="B2071" i="27"/>
  <c r="B2070" i="27"/>
  <c r="B2069" i="27"/>
  <c r="B2068" i="27"/>
  <c r="B2067" i="27"/>
  <c r="B2066" i="27"/>
  <c r="B2065" i="27"/>
  <c r="B2064" i="27"/>
  <c r="B2063" i="27"/>
  <c r="B2062" i="27"/>
  <c r="B2061" i="27"/>
  <c r="B2060" i="27"/>
  <c r="B2059" i="27"/>
  <c r="B2058" i="27"/>
  <c r="B2057" i="27"/>
  <c r="B2056" i="27"/>
  <c r="B2055" i="27"/>
  <c r="B2054" i="27"/>
  <c r="B2053" i="27"/>
  <c r="B2052" i="27"/>
  <c r="B2051" i="27"/>
  <c r="B2050" i="27"/>
  <c r="B2049" i="27"/>
  <c r="B2048" i="27"/>
  <c r="B2047" i="27"/>
  <c r="B2046" i="27"/>
  <c r="B2045" i="27"/>
  <c r="B2044" i="27"/>
  <c r="B2043" i="27"/>
  <c r="B2042" i="27"/>
  <c r="B2041" i="27"/>
  <c r="B2040" i="27"/>
  <c r="B2039" i="27"/>
  <c r="B2038" i="27"/>
  <c r="B2037" i="27"/>
  <c r="B2036" i="27"/>
  <c r="B2035" i="27"/>
  <c r="B2034" i="27"/>
  <c r="B2033" i="27"/>
  <c r="B2032" i="27"/>
  <c r="B2031" i="27"/>
  <c r="B2030" i="27"/>
  <c r="B2029" i="27"/>
  <c r="B2028" i="27"/>
  <c r="B2027" i="27"/>
  <c r="B2026" i="27"/>
  <c r="B2025" i="27"/>
  <c r="B2024" i="27"/>
  <c r="B2023" i="27"/>
  <c r="B2022" i="27"/>
  <c r="B2021" i="27"/>
  <c r="B2020" i="27"/>
  <c r="B2019" i="27"/>
  <c r="B2018" i="27"/>
  <c r="B2017" i="27"/>
  <c r="B2016" i="27"/>
  <c r="B2015" i="27"/>
  <c r="B2014" i="27"/>
  <c r="B2013" i="27"/>
  <c r="B2012" i="27"/>
  <c r="B2011" i="27"/>
  <c r="B2010" i="27"/>
  <c r="B2009" i="27"/>
  <c r="B2008" i="27"/>
  <c r="B2007" i="27"/>
  <c r="B2006" i="27"/>
  <c r="B2005" i="27"/>
  <c r="B2004" i="27"/>
  <c r="B2003" i="27"/>
  <c r="B2002" i="27"/>
  <c r="B2001" i="27"/>
  <c r="B2000" i="27"/>
  <c r="B1999" i="27"/>
  <c r="B1998" i="27"/>
  <c r="B1997" i="27"/>
  <c r="B1996" i="27"/>
  <c r="B1995" i="27"/>
  <c r="B1994" i="27"/>
  <c r="B1993" i="27"/>
  <c r="B1992" i="27"/>
  <c r="B1991" i="27"/>
  <c r="B1990" i="27"/>
  <c r="B1989" i="27"/>
  <c r="B1988" i="27"/>
  <c r="B1987" i="27"/>
  <c r="B1986" i="27"/>
  <c r="B1985" i="27"/>
  <c r="B1984" i="27"/>
  <c r="B1983" i="27"/>
  <c r="B1982" i="27"/>
  <c r="B1981" i="27"/>
  <c r="B1980" i="27"/>
  <c r="B1979" i="27"/>
  <c r="B1978" i="27"/>
  <c r="B1977" i="27"/>
  <c r="B1976" i="27"/>
  <c r="B1975" i="27"/>
  <c r="B1974" i="27"/>
  <c r="B1973" i="27"/>
  <c r="B1972" i="27"/>
  <c r="B1971" i="27"/>
  <c r="B1970" i="27"/>
  <c r="B1969" i="27"/>
  <c r="B1968" i="27"/>
  <c r="B1967" i="27"/>
  <c r="B1966" i="27"/>
  <c r="B1965" i="27"/>
  <c r="B1964" i="27"/>
  <c r="B1963" i="27"/>
  <c r="B1962" i="27"/>
  <c r="B1961" i="27"/>
  <c r="B1960" i="27"/>
  <c r="B1959" i="27"/>
  <c r="B1958" i="27"/>
  <c r="B1957" i="27"/>
  <c r="B1956" i="27"/>
  <c r="B1955" i="27"/>
  <c r="B1954" i="27"/>
  <c r="B1953" i="27"/>
  <c r="B1952" i="27"/>
  <c r="B1951" i="27"/>
  <c r="B1950" i="27"/>
  <c r="B1949" i="27"/>
  <c r="B1948" i="27"/>
  <c r="B1947" i="27"/>
  <c r="B1946" i="27"/>
  <c r="B1945" i="27"/>
  <c r="B1944" i="27"/>
  <c r="B1943" i="27"/>
  <c r="B1942" i="27"/>
  <c r="B1941" i="27"/>
  <c r="B1940" i="27"/>
  <c r="B1939" i="27"/>
  <c r="B1938" i="27"/>
  <c r="B1937" i="27"/>
  <c r="B1936" i="27"/>
  <c r="B1935" i="27"/>
  <c r="B1934" i="27"/>
  <c r="B1933" i="27"/>
  <c r="B1932" i="27"/>
  <c r="B1931" i="27"/>
  <c r="B1930" i="27"/>
  <c r="B1929" i="27"/>
  <c r="B1928" i="27"/>
  <c r="B1927" i="27"/>
  <c r="B1926" i="27"/>
  <c r="B1925" i="27"/>
  <c r="B1924" i="27"/>
  <c r="B1923" i="27"/>
  <c r="B1922" i="27"/>
  <c r="B1921" i="27"/>
  <c r="B1920" i="27"/>
  <c r="B1919" i="27"/>
  <c r="B1918" i="27"/>
  <c r="B1917" i="27"/>
  <c r="B1916" i="27"/>
  <c r="B1915" i="27"/>
  <c r="B1914" i="27"/>
  <c r="B1913" i="27"/>
  <c r="B1912" i="27"/>
  <c r="B1911" i="27"/>
  <c r="B1910" i="27"/>
  <c r="B1909" i="27"/>
  <c r="B1908" i="27"/>
  <c r="B1907" i="27"/>
  <c r="B1906" i="27"/>
  <c r="B1905" i="27"/>
  <c r="B1904" i="27"/>
  <c r="B1903" i="27"/>
  <c r="B1902" i="27"/>
  <c r="B1901" i="27"/>
  <c r="B1900" i="27"/>
  <c r="B1899" i="27"/>
  <c r="B1898" i="27"/>
  <c r="B1897" i="27"/>
  <c r="B1896" i="27"/>
  <c r="B1895" i="27"/>
  <c r="B1894" i="27"/>
  <c r="B1893" i="27"/>
  <c r="B1892" i="27"/>
  <c r="B1891" i="27"/>
  <c r="B1890" i="27"/>
  <c r="B1889" i="27"/>
  <c r="B1888" i="27"/>
  <c r="B1887" i="27"/>
  <c r="B1886" i="27"/>
  <c r="B1885" i="27"/>
  <c r="B1884" i="27"/>
  <c r="B1883" i="27"/>
  <c r="B1882" i="27"/>
  <c r="B1881" i="27"/>
  <c r="B1880" i="27"/>
  <c r="B1879" i="27"/>
  <c r="B1878" i="27"/>
  <c r="B1877" i="27"/>
  <c r="B1876" i="27"/>
  <c r="B1875" i="27"/>
  <c r="B1874" i="27"/>
  <c r="B1873" i="27"/>
  <c r="B1872" i="27"/>
  <c r="B1871" i="27"/>
  <c r="B1870" i="27"/>
  <c r="B1869" i="27"/>
  <c r="B1868" i="27"/>
  <c r="B1867" i="27"/>
  <c r="B1866" i="27"/>
  <c r="B1865" i="27"/>
  <c r="B1864" i="27"/>
  <c r="B1863" i="27"/>
  <c r="B1862" i="27"/>
  <c r="B1861" i="27"/>
  <c r="B1860" i="27"/>
  <c r="B1859" i="27"/>
  <c r="B1858" i="27"/>
  <c r="B1857" i="27"/>
  <c r="B1856" i="27"/>
  <c r="B1855" i="27"/>
  <c r="B1854" i="27"/>
  <c r="B1853" i="27"/>
  <c r="B1852" i="27"/>
  <c r="B1851" i="27"/>
  <c r="B1850" i="27"/>
  <c r="B1849" i="27"/>
  <c r="B1848" i="27"/>
  <c r="B1847" i="27"/>
  <c r="B1846" i="27"/>
  <c r="B1845" i="27"/>
  <c r="B1844" i="27"/>
  <c r="B1843" i="27"/>
  <c r="B1842" i="27"/>
  <c r="B1841" i="27"/>
  <c r="B1840" i="27"/>
  <c r="B1839" i="27"/>
  <c r="B1838" i="27"/>
  <c r="B1837" i="27"/>
  <c r="B1836" i="27"/>
  <c r="B1835" i="27"/>
  <c r="B1834" i="27"/>
  <c r="B1833" i="27"/>
  <c r="B1832" i="27"/>
  <c r="B1831" i="27"/>
  <c r="B1830" i="27"/>
  <c r="B1829" i="27"/>
  <c r="B1828" i="27"/>
  <c r="B1827" i="27"/>
  <c r="B1826" i="27"/>
  <c r="B1825" i="27"/>
  <c r="B1824" i="27"/>
  <c r="B1823" i="27"/>
  <c r="B1822" i="27"/>
  <c r="B1821" i="27"/>
  <c r="B1820" i="27"/>
  <c r="B1819" i="27"/>
  <c r="B1818" i="27"/>
  <c r="B1817" i="27"/>
  <c r="B1816" i="27"/>
  <c r="B1815" i="27"/>
  <c r="B1814" i="27"/>
  <c r="B1813" i="27"/>
  <c r="B1812" i="27"/>
  <c r="B1811" i="27"/>
  <c r="B1810" i="27"/>
  <c r="B1809" i="27"/>
  <c r="B1808" i="27"/>
  <c r="B1807" i="27"/>
  <c r="B1806" i="27"/>
  <c r="B1805" i="27"/>
  <c r="B1804" i="27"/>
  <c r="B1803" i="27"/>
  <c r="B1802" i="27"/>
  <c r="B1801" i="27"/>
  <c r="B1800" i="27"/>
  <c r="B1799" i="27"/>
  <c r="B1798" i="27"/>
  <c r="B1797" i="27"/>
  <c r="B1796" i="27"/>
  <c r="B1795" i="27"/>
  <c r="B1794" i="27"/>
  <c r="B1793" i="27"/>
  <c r="B1792" i="27"/>
  <c r="B1791" i="27"/>
  <c r="B1790" i="27"/>
  <c r="B1789" i="27"/>
  <c r="B1788" i="27"/>
  <c r="B1787" i="27"/>
  <c r="B1786" i="27"/>
  <c r="B1785" i="27"/>
  <c r="B1784" i="27"/>
  <c r="B1783" i="27"/>
  <c r="B1782" i="27"/>
  <c r="B1781" i="27"/>
  <c r="B1780" i="27"/>
  <c r="B1779" i="27"/>
  <c r="B1778" i="27"/>
  <c r="B1777" i="27"/>
  <c r="B1776" i="27"/>
  <c r="B1775" i="27"/>
  <c r="B1774" i="27"/>
  <c r="B1773" i="27"/>
  <c r="B1772" i="27"/>
  <c r="B1771" i="27"/>
  <c r="B1770" i="27"/>
  <c r="B1769" i="27"/>
  <c r="B1768" i="27"/>
  <c r="B1767" i="27"/>
  <c r="B1766" i="27"/>
  <c r="B1765" i="27"/>
  <c r="B1764" i="27"/>
  <c r="B1763" i="27"/>
  <c r="B1762" i="27"/>
  <c r="B1761" i="27"/>
  <c r="B1760" i="27"/>
  <c r="B1759" i="27"/>
  <c r="B1758" i="27"/>
  <c r="B1757" i="27"/>
  <c r="B1756" i="27"/>
  <c r="B1755" i="27"/>
  <c r="B1754" i="27"/>
  <c r="B1753" i="27"/>
  <c r="B1752" i="27"/>
  <c r="B1751" i="27"/>
  <c r="B1750" i="27"/>
  <c r="B1749" i="27"/>
  <c r="B1748" i="27"/>
  <c r="B1747" i="27"/>
  <c r="B1746" i="27"/>
  <c r="B1745" i="27"/>
  <c r="B1744" i="27"/>
  <c r="B1743" i="27"/>
  <c r="B1742" i="27"/>
  <c r="B1741" i="27"/>
  <c r="B1740" i="27"/>
  <c r="B1739" i="27"/>
  <c r="B1738" i="27"/>
  <c r="B1737" i="27"/>
  <c r="B1736" i="27"/>
  <c r="B1735" i="27"/>
  <c r="B1734" i="27"/>
  <c r="B1733" i="27"/>
  <c r="B1732" i="27"/>
  <c r="B1731" i="27"/>
  <c r="B1730" i="27"/>
  <c r="B1729" i="27"/>
  <c r="B1728" i="27"/>
  <c r="B1727" i="27"/>
  <c r="B1726" i="27"/>
  <c r="B1725" i="27"/>
  <c r="B1724" i="27"/>
  <c r="B1723" i="27"/>
  <c r="B1722" i="27"/>
  <c r="B1721" i="27"/>
  <c r="B1720" i="27"/>
  <c r="B1719" i="27"/>
  <c r="B1718" i="27"/>
  <c r="B1717" i="27"/>
  <c r="B1716" i="27"/>
  <c r="B1715" i="27"/>
  <c r="B1714" i="27"/>
  <c r="B1713" i="27"/>
  <c r="B1712" i="27"/>
  <c r="B1711" i="27"/>
  <c r="B1710" i="27"/>
  <c r="B1709" i="27"/>
  <c r="B1708" i="27"/>
  <c r="B1707" i="27"/>
  <c r="B1706" i="27"/>
  <c r="B1705" i="27"/>
  <c r="B1704" i="27"/>
  <c r="B1703" i="27"/>
  <c r="B1702" i="27"/>
  <c r="B1701" i="27"/>
  <c r="B1700" i="27"/>
  <c r="B1699" i="27"/>
  <c r="B1698" i="27"/>
  <c r="B1697" i="27"/>
  <c r="B1696" i="27"/>
  <c r="B1695" i="27"/>
  <c r="B1694" i="27"/>
  <c r="B1693" i="27"/>
  <c r="B1692" i="27"/>
  <c r="B1691" i="27"/>
  <c r="B1690" i="27"/>
  <c r="B1689" i="27"/>
  <c r="B1688" i="27"/>
  <c r="B1687" i="27"/>
  <c r="B1686" i="27"/>
  <c r="B1685" i="27"/>
  <c r="B1684" i="27"/>
  <c r="B1683" i="27"/>
  <c r="B1682" i="27"/>
  <c r="B1681" i="27"/>
  <c r="B1680" i="27"/>
  <c r="B1679" i="27"/>
  <c r="B1678" i="27"/>
  <c r="B1677" i="27"/>
  <c r="B1676" i="27"/>
  <c r="B1675" i="27"/>
  <c r="B1674" i="27"/>
  <c r="B1673" i="27"/>
  <c r="B1672" i="27"/>
  <c r="B1671" i="27"/>
  <c r="B1670" i="27"/>
  <c r="B1669" i="27"/>
  <c r="B1668" i="27"/>
  <c r="B1667" i="27"/>
  <c r="B1666" i="27"/>
  <c r="B1665" i="27"/>
  <c r="B1664" i="27"/>
  <c r="B1663" i="27"/>
  <c r="B1662" i="27"/>
  <c r="B1661" i="27"/>
  <c r="B1660" i="27"/>
  <c r="B1659" i="27"/>
  <c r="B1658" i="27"/>
  <c r="B1657" i="27"/>
  <c r="B1656" i="27"/>
  <c r="B1655" i="27"/>
  <c r="B1654" i="27"/>
  <c r="B1653" i="27"/>
  <c r="B1652" i="27"/>
  <c r="B1651" i="27"/>
  <c r="B1650" i="27"/>
  <c r="B1649" i="27"/>
  <c r="B1648" i="27"/>
  <c r="B1647" i="27"/>
  <c r="B1646" i="27"/>
  <c r="B1645" i="27"/>
  <c r="B1644" i="27"/>
  <c r="B1643" i="27"/>
  <c r="B1642" i="27"/>
  <c r="B1641" i="27"/>
  <c r="B1640" i="27"/>
  <c r="B1639" i="27"/>
  <c r="B1638" i="27"/>
  <c r="B1637" i="27"/>
  <c r="B1636" i="27"/>
  <c r="B1635" i="27"/>
  <c r="B1634" i="27"/>
  <c r="B1633" i="27"/>
  <c r="B1632" i="27"/>
  <c r="B1631" i="27"/>
  <c r="B1630" i="27"/>
  <c r="B1629" i="27"/>
  <c r="B1628" i="27"/>
  <c r="B1627" i="27"/>
  <c r="B1626" i="27"/>
  <c r="B1625" i="27"/>
  <c r="B1624" i="27"/>
  <c r="B1623" i="27"/>
  <c r="B1622" i="27"/>
  <c r="B1621" i="27"/>
  <c r="B1620" i="27"/>
  <c r="B1619" i="27"/>
  <c r="B1618" i="27"/>
  <c r="B1617" i="27"/>
  <c r="B1616" i="27"/>
  <c r="B1615" i="27"/>
  <c r="B1614" i="27"/>
  <c r="B1613" i="27"/>
  <c r="B1612" i="27"/>
  <c r="B1611" i="27"/>
  <c r="B1610" i="27"/>
  <c r="B1609" i="27"/>
  <c r="B1608" i="27"/>
  <c r="B1607" i="27"/>
  <c r="B1606" i="27"/>
  <c r="B1605" i="27"/>
  <c r="B1604" i="27"/>
  <c r="B1603" i="27"/>
  <c r="B1602" i="27"/>
  <c r="B1601" i="27"/>
  <c r="B1600" i="27"/>
  <c r="B1599" i="27"/>
  <c r="B1598" i="27"/>
  <c r="B1597" i="27"/>
  <c r="B1596" i="27"/>
  <c r="B1595" i="27"/>
  <c r="B1594" i="27"/>
  <c r="B1593" i="27"/>
  <c r="B1592" i="27"/>
  <c r="B1591" i="27"/>
  <c r="B1590" i="27"/>
  <c r="B1589" i="27"/>
  <c r="B1588" i="27"/>
  <c r="B1587" i="27"/>
  <c r="B1586" i="27"/>
  <c r="B1585" i="27"/>
  <c r="B1584" i="27"/>
  <c r="B1583" i="27"/>
  <c r="B1582" i="27"/>
  <c r="B1581" i="27"/>
  <c r="B1580" i="27"/>
  <c r="B1579" i="27"/>
  <c r="B1578" i="27"/>
  <c r="B1577" i="27"/>
  <c r="B1576" i="27"/>
  <c r="B1575" i="27"/>
  <c r="B1574" i="27"/>
  <c r="B1573" i="27"/>
  <c r="B1572" i="27"/>
  <c r="B1571" i="27"/>
  <c r="B1570" i="27"/>
  <c r="B1569" i="27"/>
  <c r="B1568" i="27"/>
  <c r="B1567" i="27"/>
  <c r="B1566" i="27"/>
  <c r="B1565" i="27"/>
  <c r="B1564" i="27"/>
  <c r="B1563" i="27"/>
  <c r="B1562" i="27"/>
  <c r="B1561" i="27"/>
  <c r="B1560" i="27"/>
  <c r="B1559" i="27"/>
  <c r="B1558" i="27"/>
  <c r="B1557" i="27"/>
  <c r="B1556" i="27"/>
  <c r="B1555" i="27"/>
  <c r="B1554" i="27"/>
  <c r="B1553" i="27"/>
  <c r="B1552" i="27"/>
  <c r="B1551" i="27"/>
  <c r="B1550" i="27"/>
  <c r="B1549" i="27"/>
  <c r="B1548" i="27"/>
  <c r="B1547" i="27"/>
  <c r="B1546" i="27"/>
  <c r="B1545" i="27"/>
  <c r="B1544" i="27"/>
  <c r="B1543" i="27"/>
  <c r="B1542" i="27"/>
  <c r="B1541" i="27"/>
  <c r="B1540" i="27"/>
  <c r="B1539" i="27"/>
  <c r="B1538" i="27"/>
  <c r="B1537" i="27"/>
  <c r="B1536" i="27"/>
  <c r="B1535" i="27"/>
  <c r="B1534" i="27"/>
  <c r="B1533" i="27"/>
  <c r="B1532" i="27"/>
  <c r="B1531" i="27"/>
  <c r="B1530" i="27"/>
  <c r="B1529" i="27"/>
  <c r="B1528" i="27"/>
  <c r="B1527" i="27"/>
  <c r="B1526" i="27"/>
  <c r="B1525" i="27"/>
  <c r="B1524" i="27"/>
  <c r="B1523" i="27"/>
  <c r="B1522" i="27"/>
  <c r="B1521" i="27"/>
  <c r="B1520" i="27"/>
  <c r="B1519" i="27"/>
  <c r="B1518" i="27"/>
  <c r="B1517" i="27"/>
  <c r="B1516" i="27"/>
  <c r="B1515" i="27"/>
  <c r="B1514" i="27"/>
  <c r="B1513" i="27"/>
  <c r="B1512" i="27"/>
  <c r="B1511" i="27"/>
  <c r="B1510" i="27"/>
  <c r="B1509" i="27"/>
  <c r="B1508" i="27"/>
  <c r="B1507" i="27"/>
  <c r="B1506" i="27"/>
  <c r="B1505" i="27"/>
  <c r="B1504" i="27"/>
  <c r="B1503" i="27"/>
  <c r="B1502" i="27"/>
  <c r="B1501" i="27"/>
  <c r="B1500" i="27"/>
  <c r="B1499" i="27"/>
  <c r="B1498" i="27"/>
  <c r="B1497" i="27"/>
  <c r="B1496" i="27"/>
  <c r="B1495" i="27"/>
  <c r="B1494" i="27"/>
  <c r="B1493" i="27"/>
  <c r="B1492" i="27"/>
  <c r="B1491" i="27"/>
  <c r="B1490" i="27"/>
  <c r="B1489" i="27"/>
  <c r="B1488" i="27"/>
  <c r="B1487" i="27"/>
  <c r="B1486" i="27"/>
  <c r="B1485" i="27"/>
  <c r="B1484" i="27"/>
  <c r="B1483" i="27"/>
  <c r="B1482" i="27"/>
  <c r="B1481" i="27"/>
  <c r="B1480" i="27"/>
  <c r="B1479" i="27"/>
  <c r="B1478" i="27"/>
  <c r="B1477" i="27"/>
  <c r="B1476" i="27"/>
  <c r="B1475" i="27"/>
  <c r="B1474" i="27"/>
  <c r="B1473" i="27"/>
  <c r="B1472" i="27"/>
  <c r="B1471" i="27"/>
  <c r="B1470" i="27"/>
  <c r="B1469" i="27"/>
  <c r="B1468" i="27"/>
  <c r="B1467" i="27"/>
  <c r="B1466" i="27"/>
  <c r="B1465" i="27"/>
  <c r="B1464" i="27"/>
  <c r="B1463" i="27"/>
  <c r="B1462" i="27"/>
  <c r="B1461" i="27"/>
  <c r="B1460" i="27"/>
  <c r="B1459" i="27"/>
  <c r="B1458" i="27"/>
  <c r="B1457" i="27"/>
  <c r="B1456" i="27"/>
  <c r="B1455" i="27"/>
  <c r="B1454" i="27"/>
  <c r="B1453" i="27"/>
  <c r="B1452" i="27"/>
  <c r="B1451" i="27"/>
  <c r="B1450" i="27"/>
  <c r="B1449" i="27"/>
  <c r="B1448" i="27"/>
  <c r="B1447" i="27"/>
  <c r="B1446" i="27"/>
  <c r="B1445" i="27"/>
  <c r="B1444" i="27"/>
  <c r="B1443" i="27"/>
  <c r="B1442" i="27"/>
  <c r="B1441" i="27"/>
  <c r="B1440" i="27"/>
  <c r="B1439" i="27"/>
  <c r="B1438" i="27"/>
  <c r="B1437" i="27"/>
  <c r="B1436" i="27"/>
  <c r="B1435" i="27"/>
  <c r="B1434" i="27"/>
  <c r="B1433" i="27"/>
  <c r="B1432" i="27"/>
  <c r="B1431" i="27"/>
  <c r="B1430" i="27"/>
  <c r="B1429" i="27"/>
  <c r="B1428" i="27"/>
  <c r="B1427" i="27"/>
  <c r="B1426" i="27"/>
  <c r="B1425" i="27"/>
  <c r="B1424" i="27"/>
  <c r="B1423" i="27"/>
  <c r="B1422" i="27"/>
  <c r="B1421" i="27"/>
  <c r="B1420" i="27"/>
  <c r="B1419" i="27"/>
  <c r="B1418" i="27"/>
  <c r="B1417" i="27"/>
  <c r="B1416" i="27"/>
  <c r="B1415" i="27"/>
  <c r="B1414" i="27"/>
  <c r="B1413" i="27"/>
  <c r="B1412" i="27"/>
  <c r="B1411" i="27"/>
  <c r="B1410" i="27"/>
  <c r="B1409" i="27"/>
  <c r="B1408" i="27"/>
  <c r="B1407" i="27"/>
  <c r="B1406" i="27"/>
  <c r="B1405" i="27"/>
  <c r="B1404" i="27"/>
  <c r="B1403" i="27"/>
  <c r="B1402" i="27"/>
  <c r="B1401" i="27"/>
  <c r="B1400" i="27"/>
  <c r="B1399" i="27"/>
  <c r="B1398" i="27"/>
  <c r="B1397" i="27"/>
  <c r="B1396" i="27"/>
  <c r="B1395" i="27"/>
  <c r="B1394" i="27"/>
  <c r="B1393" i="27"/>
  <c r="B1392" i="27"/>
  <c r="B1391" i="27"/>
  <c r="B1390" i="27"/>
  <c r="B1389" i="27"/>
  <c r="B1388" i="27"/>
  <c r="B1387" i="27"/>
  <c r="B1386" i="27"/>
  <c r="B1385" i="27"/>
  <c r="B1384" i="27"/>
  <c r="B1383" i="27"/>
  <c r="B1382" i="27"/>
  <c r="B1381" i="27"/>
  <c r="B1380" i="27"/>
  <c r="B1379" i="27"/>
  <c r="B1378" i="27"/>
  <c r="B1377" i="27"/>
  <c r="B1376" i="27"/>
  <c r="B1375" i="27"/>
  <c r="B1374" i="27"/>
  <c r="B1373" i="27"/>
  <c r="B1372" i="27"/>
  <c r="B1371" i="27"/>
  <c r="B1370" i="27"/>
  <c r="B1369" i="27"/>
  <c r="B1368" i="27"/>
  <c r="B1367" i="27"/>
  <c r="B1366" i="27"/>
  <c r="B1365" i="27"/>
  <c r="B1364" i="27"/>
  <c r="B1363" i="27"/>
  <c r="B1362" i="27"/>
  <c r="B1361" i="27"/>
  <c r="B1360" i="27"/>
  <c r="B1359" i="27"/>
  <c r="B1358" i="27"/>
  <c r="B1357" i="27"/>
  <c r="B1356" i="27"/>
  <c r="B1355" i="27"/>
  <c r="B1354" i="27"/>
  <c r="B1353" i="27"/>
  <c r="B1352" i="27"/>
  <c r="B1351" i="27"/>
  <c r="B1350" i="27"/>
  <c r="B1349" i="27"/>
  <c r="B1348" i="27"/>
  <c r="B1347" i="27"/>
  <c r="B1346" i="27"/>
  <c r="B1345" i="27"/>
  <c r="B1344" i="27"/>
  <c r="B1343" i="27"/>
  <c r="B1342" i="27"/>
  <c r="B1341" i="27"/>
  <c r="B1340" i="27"/>
  <c r="B1339" i="27"/>
  <c r="B1338" i="27"/>
  <c r="B1337" i="27"/>
  <c r="B1336" i="27"/>
  <c r="B1335" i="27"/>
  <c r="B1334" i="27"/>
  <c r="B1333" i="27"/>
  <c r="B1332" i="27"/>
  <c r="B1331" i="27"/>
  <c r="B1330" i="27"/>
  <c r="B1329" i="27"/>
  <c r="B1328" i="27"/>
  <c r="B1327" i="27"/>
  <c r="B1326" i="27"/>
  <c r="B1325" i="27"/>
  <c r="B1324" i="27"/>
  <c r="B1323" i="27"/>
  <c r="B1322" i="27"/>
  <c r="B1321" i="27"/>
  <c r="B1320" i="27"/>
  <c r="B1319" i="27"/>
  <c r="B1318" i="27"/>
  <c r="B1317" i="27"/>
  <c r="B1316" i="27"/>
  <c r="B1315" i="27"/>
  <c r="B1314" i="27"/>
  <c r="B1313" i="27"/>
  <c r="B1312" i="27"/>
  <c r="B1311" i="27"/>
  <c r="B1310" i="27"/>
  <c r="B1309" i="27"/>
  <c r="B1308" i="27"/>
  <c r="B1307" i="27"/>
  <c r="B1306" i="27"/>
  <c r="B1305" i="27"/>
  <c r="B1304" i="27"/>
  <c r="B1303" i="27"/>
  <c r="B1302" i="27"/>
  <c r="B1301" i="27"/>
  <c r="B1300" i="27"/>
  <c r="B1299" i="27"/>
  <c r="B1298" i="27"/>
  <c r="B1297" i="27"/>
  <c r="B1296" i="27"/>
  <c r="B1295" i="27"/>
  <c r="B1294" i="27"/>
  <c r="B1293" i="27"/>
  <c r="B1292" i="27"/>
  <c r="B1291" i="27"/>
  <c r="B1290" i="27"/>
  <c r="B1289" i="27"/>
  <c r="B1288" i="27"/>
  <c r="B1287" i="27"/>
  <c r="B1286" i="27"/>
  <c r="B1285" i="27"/>
  <c r="B1284" i="27"/>
  <c r="B1283" i="27"/>
  <c r="B1282" i="27"/>
  <c r="B1281" i="27"/>
  <c r="B1280" i="27"/>
  <c r="B1279" i="27"/>
  <c r="B1278" i="27"/>
  <c r="B1277" i="27"/>
  <c r="B1276" i="27"/>
  <c r="B1275" i="27"/>
  <c r="B1274" i="27"/>
  <c r="B1273" i="27"/>
  <c r="B1272" i="27"/>
  <c r="B1271" i="27"/>
  <c r="B1270" i="27"/>
  <c r="B1269" i="27"/>
  <c r="B1268" i="27"/>
  <c r="B1267" i="27"/>
  <c r="B1266" i="27"/>
  <c r="B1265" i="27"/>
  <c r="B1264" i="27"/>
  <c r="B1263" i="27"/>
  <c r="B1262" i="27"/>
  <c r="B1261" i="27"/>
  <c r="B1260" i="27"/>
  <c r="B1259" i="27"/>
  <c r="B1258" i="27"/>
  <c r="B1257" i="27"/>
  <c r="B1256" i="27"/>
  <c r="B1255" i="27"/>
  <c r="B1254" i="27"/>
  <c r="B1253" i="27"/>
  <c r="B1252" i="27"/>
  <c r="B1251" i="27"/>
  <c r="B1250" i="27"/>
  <c r="B1249" i="27"/>
  <c r="B1248" i="27"/>
  <c r="B1247" i="27"/>
  <c r="B1246" i="27"/>
  <c r="B1245" i="27"/>
  <c r="B1244" i="27"/>
  <c r="B1243" i="27"/>
  <c r="B1242" i="27"/>
  <c r="B1241" i="27"/>
  <c r="B1240" i="27"/>
  <c r="B1239" i="27"/>
  <c r="B1238" i="27"/>
  <c r="B1237" i="27"/>
  <c r="B1236" i="27"/>
  <c r="B1235" i="27"/>
  <c r="B1234" i="27"/>
  <c r="B1233" i="27"/>
  <c r="B1232" i="27"/>
  <c r="B1231" i="27"/>
  <c r="B1230" i="27"/>
  <c r="B1229" i="27"/>
  <c r="B1228" i="27"/>
  <c r="B1227" i="27"/>
  <c r="B1226" i="27"/>
  <c r="B1225" i="27"/>
  <c r="B1224" i="27"/>
  <c r="B1223" i="27"/>
  <c r="B1222" i="27"/>
  <c r="B1221" i="27"/>
  <c r="B1220" i="27"/>
  <c r="B1219" i="27"/>
  <c r="B1218" i="27"/>
  <c r="B1217" i="27"/>
  <c r="B1216" i="27"/>
  <c r="B1215" i="27"/>
  <c r="B1214" i="27"/>
  <c r="B1213" i="27"/>
  <c r="B1212" i="27"/>
  <c r="B1211" i="27"/>
  <c r="B1210" i="27"/>
  <c r="B1209" i="27"/>
  <c r="B1208" i="27"/>
  <c r="B1207" i="27"/>
  <c r="B1206" i="27"/>
  <c r="B1205" i="27"/>
  <c r="B1204" i="27"/>
  <c r="B1203" i="27"/>
  <c r="B1202" i="27"/>
  <c r="B1201" i="27"/>
  <c r="B1200" i="27"/>
  <c r="B1199" i="27"/>
  <c r="B1198" i="27"/>
  <c r="B1197" i="27"/>
  <c r="B1196" i="27"/>
  <c r="B1195" i="27"/>
  <c r="B1194" i="27"/>
  <c r="B1193" i="27"/>
  <c r="B1192" i="27"/>
  <c r="B1191" i="27"/>
  <c r="B1190" i="27"/>
  <c r="B1189" i="27"/>
  <c r="B1188" i="27"/>
  <c r="B1187" i="27"/>
  <c r="B1186" i="27"/>
  <c r="B1185" i="27"/>
  <c r="B1184" i="27"/>
  <c r="B1183" i="27"/>
  <c r="B1182" i="27"/>
  <c r="B1181" i="27"/>
  <c r="B1180" i="27"/>
  <c r="B1179" i="27"/>
  <c r="B1178" i="27"/>
  <c r="B1177" i="27"/>
  <c r="B1176" i="27"/>
  <c r="B1175" i="27"/>
  <c r="B1174" i="27"/>
  <c r="B1173" i="27"/>
  <c r="B1172" i="27"/>
  <c r="B1171" i="27"/>
  <c r="B1170" i="27"/>
  <c r="B1169" i="27"/>
  <c r="B1168" i="27"/>
  <c r="B1167" i="27"/>
  <c r="B1166" i="27"/>
  <c r="B1165" i="27"/>
  <c r="B1164" i="27"/>
  <c r="B1163" i="27"/>
  <c r="B1162" i="27"/>
  <c r="B1161" i="27"/>
  <c r="B1160" i="27"/>
  <c r="B1159" i="27"/>
  <c r="B1158" i="27"/>
  <c r="B1157" i="27"/>
  <c r="B1156" i="27"/>
  <c r="B1155" i="27"/>
  <c r="B1154" i="27"/>
  <c r="B1153" i="27"/>
  <c r="B1152" i="27"/>
  <c r="B1151" i="27"/>
  <c r="B1150" i="27"/>
  <c r="B1149" i="27"/>
  <c r="B1148" i="27"/>
  <c r="B1147" i="27"/>
  <c r="B1146" i="27"/>
  <c r="B1145" i="27"/>
  <c r="B1144" i="27"/>
  <c r="B1143" i="27"/>
  <c r="B1142" i="27"/>
  <c r="B1141" i="27"/>
  <c r="B1140" i="27"/>
  <c r="B1139" i="27"/>
  <c r="B1138" i="27"/>
  <c r="B1137" i="27"/>
  <c r="B1136" i="27"/>
  <c r="B1135" i="27"/>
  <c r="B1134" i="27"/>
  <c r="B1133" i="27"/>
  <c r="B1132" i="27"/>
  <c r="B1131" i="27"/>
  <c r="B1130" i="27"/>
  <c r="B1129" i="27"/>
  <c r="B1128" i="27"/>
  <c r="B1127" i="27"/>
  <c r="B1126" i="27"/>
  <c r="B1125" i="27"/>
  <c r="B1124" i="27"/>
  <c r="B1123" i="27"/>
  <c r="B1122" i="27"/>
  <c r="B1121" i="27"/>
  <c r="B1120" i="27"/>
  <c r="B1119" i="27"/>
  <c r="B1118" i="27"/>
  <c r="B1117" i="27"/>
  <c r="B1116" i="27"/>
  <c r="B1115" i="27"/>
  <c r="B1114" i="27"/>
  <c r="B1113" i="27"/>
  <c r="B1112" i="27"/>
  <c r="B1111" i="27"/>
  <c r="B1110" i="27"/>
  <c r="B1109" i="27"/>
  <c r="B1108" i="27"/>
  <c r="B1107" i="27"/>
  <c r="B1106" i="27"/>
  <c r="B1105" i="27"/>
  <c r="B1104" i="27"/>
  <c r="B1103" i="27"/>
  <c r="B1102" i="27"/>
  <c r="B1101" i="27"/>
  <c r="B1100" i="27"/>
  <c r="B1099" i="27"/>
  <c r="B1098" i="27"/>
  <c r="B1097" i="27"/>
  <c r="B1096" i="27"/>
  <c r="B1095" i="27"/>
  <c r="B1094" i="27"/>
  <c r="B1093" i="27"/>
  <c r="B1092" i="27"/>
  <c r="B1091" i="27"/>
  <c r="B1090" i="27"/>
  <c r="B1089" i="27"/>
  <c r="B1088" i="27"/>
  <c r="B1087" i="27"/>
  <c r="B1086" i="27"/>
  <c r="B1085" i="27"/>
  <c r="B1084" i="27"/>
  <c r="B1083" i="27"/>
  <c r="B1082" i="27"/>
  <c r="B1081" i="27"/>
  <c r="B1080" i="27"/>
  <c r="B1079" i="27"/>
  <c r="B1078" i="27"/>
  <c r="B1077" i="27"/>
  <c r="B1076" i="27"/>
  <c r="B1075" i="27"/>
  <c r="B1074" i="27"/>
  <c r="B1073" i="27"/>
  <c r="B1072" i="27"/>
  <c r="B1071" i="27"/>
  <c r="B1070" i="27"/>
  <c r="B1069" i="27"/>
  <c r="B1068" i="27"/>
  <c r="B1067" i="27"/>
  <c r="B1066" i="27"/>
  <c r="B1065" i="27"/>
  <c r="B1064" i="27"/>
  <c r="B1063" i="27"/>
  <c r="B1062" i="27"/>
  <c r="B1061" i="27"/>
  <c r="B1060" i="27"/>
  <c r="B1059" i="27"/>
  <c r="B1058" i="27"/>
  <c r="B1057" i="27"/>
  <c r="B1056" i="27"/>
  <c r="B1055" i="27"/>
  <c r="B1054" i="27"/>
  <c r="B1053" i="27"/>
  <c r="B1052" i="27"/>
  <c r="B1051" i="27"/>
  <c r="B1050" i="27"/>
  <c r="B1049" i="27"/>
  <c r="B1048" i="27"/>
  <c r="B1047" i="27"/>
  <c r="B1046" i="27"/>
  <c r="B1045" i="27"/>
  <c r="B1044" i="27"/>
  <c r="B1043" i="27"/>
  <c r="B1042" i="27"/>
  <c r="B1041" i="27"/>
  <c r="B1040" i="27"/>
  <c r="B1039" i="27"/>
  <c r="B1038" i="27"/>
  <c r="B1037" i="27"/>
  <c r="B1036" i="27"/>
  <c r="B1035" i="27"/>
  <c r="B1034" i="27"/>
  <c r="B1033" i="27"/>
  <c r="B1032" i="27"/>
  <c r="B1031" i="27"/>
  <c r="B1030" i="27"/>
  <c r="B1029" i="27"/>
  <c r="B1028" i="27"/>
  <c r="B1027" i="27"/>
  <c r="B1026" i="27"/>
  <c r="B1025" i="27"/>
  <c r="B1024" i="27"/>
  <c r="B1023" i="27"/>
  <c r="B1022" i="27"/>
  <c r="B1021" i="27"/>
  <c r="B1020" i="27"/>
  <c r="B1019" i="27"/>
  <c r="B1018" i="27"/>
  <c r="B1017" i="27"/>
  <c r="B1016" i="27"/>
  <c r="B1015" i="27"/>
  <c r="B1014" i="27"/>
  <c r="B1013" i="27"/>
  <c r="B1012" i="27"/>
  <c r="B1011" i="27"/>
  <c r="B1010" i="27"/>
  <c r="B1009" i="27"/>
  <c r="B1008" i="27"/>
  <c r="B1007" i="27"/>
  <c r="B1006" i="27"/>
  <c r="B1005" i="27"/>
  <c r="B1004" i="27"/>
  <c r="B1003" i="27"/>
  <c r="B1002" i="27"/>
  <c r="B1001" i="27"/>
  <c r="B1000" i="27"/>
  <c r="B999" i="27"/>
  <c r="B998" i="27"/>
  <c r="B997" i="27"/>
  <c r="B996" i="27"/>
  <c r="B995" i="27"/>
  <c r="B994" i="27"/>
  <c r="B993" i="27"/>
  <c r="B992" i="27"/>
  <c r="B991" i="27"/>
  <c r="B990" i="27"/>
  <c r="B989" i="27"/>
  <c r="B988" i="27"/>
  <c r="B987" i="27"/>
  <c r="B986" i="27"/>
  <c r="B985" i="27"/>
  <c r="B984" i="27"/>
  <c r="B983" i="27"/>
  <c r="B982" i="27"/>
  <c r="B981" i="27"/>
  <c r="B980" i="27"/>
  <c r="B979" i="27"/>
  <c r="B978" i="27"/>
  <c r="B977" i="27"/>
  <c r="B976" i="27"/>
  <c r="B975" i="27"/>
  <c r="B974" i="27"/>
  <c r="B973" i="27"/>
  <c r="B972" i="27"/>
  <c r="B971" i="27"/>
  <c r="B970" i="27"/>
  <c r="B969" i="27"/>
  <c r="B968" i="27"/>
  <c r="B967" i="27"/>
  <c r="B966" i="27"/>
  <c r="B965" i="27"/>
  <c r="B964" i="27"/>
  <c r="B963" i="27"/>
  <c r="B962" i="27"/>
  <c r="B961" i="27"/>
  <c r="B960" i="27"/>
  <c r="B959" i="27"/>
  <c r="B958" i="27"/>
  <c r="B957" i="27"/>
  <c r="B956" i="27"/>
  <c r="B955" i="27"/>
  <c r="B954" i="27"/>
  <c r="B953" i="27"/>
  <c r="B952" i="27"/>
  <c r="B951" i="27"/>
  <c r="B950" i="27"/>
  <c r="B949" i="27"/>
  <c r="B948" i="27"/>
  <c r="B947" i="27"/>
  <c r="B946" i="27"/>
  <c r="B945" i="27"/>
  <c r="B944" i="27"/>
  <c r="B943" i="27"/>
  <c r="B942" i="27"/>
  <c r="B941" i="27"/>
  <c r="B940" i="27"/>
  <c r="B939" i="27"/>
  <c r="B938" i="27"/>
  <c r="B937" i="27"/>
  <c r="B936" i="27"/>
  <c r="B935" i="27"/>
  <c r="B934" i="27"/>
  <c r="B933" i="27"/>
  <c r="B932" i="27"/>
  <c r="B931" i="27"/>
  <c r="B930" i="27"/>
  <c r="B929" i="27"/>
  <c r="B928" i="27"/>
  <c r="B927" i="27"/>
  <c r="B926" i="27"/>
  <c r="B925" i="27"/>
  <c r="B924" i="27"/>
  <c r="B923" i="27"/>
  <c r="B922" i="27"/>
  <c r="B921" i="27"/>
  <c r="B920" i="27"/>
  <c r="B919" i="27"/>
  <c r="B918" i="27"/>
  <c r="B917" i="27"/>
  <c r="B916" i="27"/>
  <c r="B915" i="27"/>
  <c r="B914" i="27"/>
  <c r="B913" i="27"/>
  <c r="B912" i="27"/>
  <c r="B911" i="27"/>
  <c r="B910" i="27"/>
  <c r="B909" i="27"/>
  <c r="B908" i="27"/>
  <c r="B907" i="27"/>
  <c r="B906" i="27"/>
  <c r="B905" i="27"/>
  <c r="B904" i="27"/>
  <c r="B903" i="27"/>
  <c r="B902" i="27"/>
  <c r="B901" i="27"/>
  <c r="B900" i="27"/>
  <c r="B899" i="27"/>
  <c r="B898" i="27"/>
  <c r="B897" i="27"/>
  <c r="B896" i="27"/>
  <c r="B895" i="27"/>
  <c r="B894" i="27"/>
  <c r="B893" i="27"/>
  <c r="B892" i="27"/>
  <c r="B891" i="27"/>
  <c r="B890" i="27"/>
  <c r="B889" i="27"/>
  <c r="B888" i="27"/>
  <c r="B887" i="27"/>
  <c r="B886" i="27"/>
  <c r="B885" i="27"/>
  <c r="B884" i="27"/>
  <c r="B883" i="27"/>
  <c r="B882" i="27"/>
  <c r="B881" i="27"/>
  <c r="B880" i="27"/>
  <c r="B879" i="27"/>
  <c r="B878" i="27"/>
  <c r="B877" i="27"/>
  <c r="B876" i="27"/>
  <c r="B875" i="27"/>
  <c r="B874" i="27"/>
  <c r="B873" i="27"/>
  <c r="B872" i="27"/>
  <c r="B871" i="27"/>
  <c r="B870" i="27"/>
  <c r="B869" i="27"/>
  <c r="B868" i="27"/>
  <c r="B867" i="27"/>
  <c r="B866" i="27"/>
  <c r="B865" i="27"/>
  <c r="B864" i="27"/>
  <c r="B863" i="27"/>
  <c r="B862" i="27"/>
  <c r="B861" i="27"/>
  <c r="B860" i="27"/>
  <c r="B859" i="27"/>
  <c r="B858" i="27"/>
  <c r="B857" i="27"/>
  <c r="B856" i="27"/>
  <c r="B855" i="27"/>
  <c r="B854" i="27"/>
  <c r="B853" i="27"/>
  <c r="B852" i="27"/>
  <c r="B851" i="27"/>
  <c r="B850" i="27"/>
  <c r="B849" i="27"/>
  <c r="B848" i="27"/>
  <c r="B847" i="27"/>
  <c r="B846" i="27"/>
  <c r="B845" i="27"/>
  <c r="B844" i="27"/>
  <c r="B843" i="27"/>
  <c r="B842" i="27"/>
  <c r="B841" i="27"/>
  <c r="B840" i="27"/>
  <c r="B839" i="27"/>
  <c r="B838" i="27"/>
  <c r="B837" i="27"/>
  <c r="B836" i="27"/>
  <c r="B835" i="27"/>
  <c r="B834" i="27"/>
  <c r="B833" i="27"/>
  <c r="B832" i="27"/>
  <c r="B831" i="27"/>
  <c r="B830" i="27"/>
  <c r="B829" i="27"/>
  <c r="B828" i="27"/>
  <c r="B827" i="27"/>
  <c r="B826" i="27"/>
  <c r="B825" i="27"/>
  <c r="B824" i="27"/>
  <c r="B823" i="27"/>
  <c r="B822" i="27"/>
  <c r="B821" i="27"/>
  <c r="B820" i="27"/>
  <c r="B819" i="27"/>
  <c r="B818" i="27"/>
  <c r="B817" i="27"/>
  <c r="B816" i="27"/>
  <c r="B815" i="27"/>
  <c r="B814" i="27"/>
  <c r="B813" i="27"/>
  <c r="B812" i="27"/>
  <c r="B811" i="27"/>
  <c r="B810" i="27"/>
  <c r="B809" i="27"/>
  <c r="B808" i="27"/>
  <c r="B807" i="27"/>
  <c r="B806" i="27"/>
  <c r="B805" i="27"/>
  <c r="B804" i="27"/>
  <c r="B803" i="27"/>
  <c r="B802" i="27"/>
  <c r="B801" i="27"/>
  <c r="B800" i="27"/>
  <c r="B799" i="27"/>
  <c r="B798" i="27"/>
  <c r="B797" i="27"/>
  <c r="B796" i="27"/>
  <c r="B795" i="27"/>
  <c r="B794" i="27"/>
  <c r="B793" i="27"/>
  <c r="B792" i="27"/>
  <c r="B791" i="27"/>
  <c r="B790" i="27"/>
  <c r="B789" i="27"/>
  <c r="B788" i="27"/>
  <c r="B787" i="27"/>
  <c r="B786" i="27"/>
  <c r="B785" i="27"/>
  <c r="B784" i="27"/>
  <c r="B783" i="27"/>
  <c r="B782" i="27"/>
  <c r="B781" i="27"/>
  <c r="B780" i="27"/>
  <c r="B779" i="27"/>
  <c r="B778" i="27"/>
  <c r="B777" i="27"/>
  <c r="B776" i="27"/>
  <c r="B775" i="27"/>
  <c r="B774" i="27"/>
  <c r="B773" i="27"/>
  <c r="B772" i="27"/>
  <c r="B771" i="27"/>
  <c r="B770" i="27"/>
  <c r="B769" i="27"/>
  <c r="B768" i="27"/>
  <c r="B767" i="27"/>
  <c r="B766" i="27"/>
  <c r="B765" i="27"/>
  <c r="B764" i="27"/>
  <c r="B763" i="27"/>
  <c r="B762" i="27"/>
  <c r="B761" i="27"/>
  <c r="B760" i="27"/>
  <c r="B759" i="27"/>
  <c r="B758" i="27"/>
  <c r="B757" i="27"/>
  <c r="B756" i="27"/>
  <c r="B755" i="27"/>
  <c r="B754" i="27"/>
  <c r="B753" i="27"/>
  <c r="B752" i="27"/>
  <c r="B751" i="27"/>
  <c r="B750" i="27"/>
  <c r="B749" i="27"/>
  <c r="B748" i="27"/>
  <c r="B747" i="27"/>
  <c r="B746" i="27"/>
  <c r="B745" i="27"/>
  <c r="B744" i="27"/>
  <c r="B743" i="27"/>
  <c r="B742" i="27"/>
  <c r="B741" i="27"/>
  <c r="B740" i="27"/>
  <c r="B739" i="27"/>
  <c r="B738" i="27"/>
  <c r="B737" i="27"/>
  <c r="B736" i="27"/>
  <c r="B735" i="27"/>
  <c r="B734" i="27"/>
  <c r="B733" i="27"/>
  <c r="B732" i="27"/>
  <c r="B731" i="27"/>
  <c r="B730" i="27"/>
  <c r="B729" i="27"/>
  <c r="B728" i="27"/>
  <c r="B727" i="27"/>
  <c r="B726" i="27"/>
  <c r="B725" i="27"/>
  <c r="B724" i="27"/>
  <c r="B723" i="27"/>
  <c r="B722" i="27"/>
  <c r="B721" i="27"/>
  <c r="B720" i="27"/>
  <c r="B719" i="27"/>
  <c r="B718" i="27"/>
  <c r="B717" i="27"/>
  <c r="B716" i="27"/>
  <c r="B715" i="27"/>
  <c r="B714" i="27"/>
  <c r="B713" i="27"/>
  <c r="B712" i="27"/>
  <c r="B711" i="27"/>
  <c r="B710" i="27"/>
  <c r="B709" i="27"/>
  <c r="B708" i="27"/>
  <c r="B707" i="27"/>
  <c r="B706" i="27"/>
  <c r="B705" i="27"/>
  <c r="B704" i="27"/>
  <c r="B703" i="27"/>
  <c r="B702" i="27"/>
  <c r="B701" i="27"/>
  <c r="B700" i="27"/>
  <c r="B699" i="27"/>
  <c r="B698" i="27"/>
  <c r="B697" i="27"/>
  <c r="B696" i="27"/>
  <c r="B695" i="27"/>
  <c r="B694" i="27"/>
  <c r="B693" i="27"/>
  <c r="B692" i="27"/>
  <c r="B691" i="27"/>
  <c r="B690" i="27"/>
  <c r="B689" i="27"/>
  <c r="B688" i="27"/>
  <c r="B687" i="27"/>
  <c r="B686" i="27"/>
  <c r="B685" i="27"/>
  <c r="B684" i="27"/>
  <c r="B683" i="27"/>
  <c r="B682" i="27"/>
  <c r="B681" i="27"/>
  <c r="B680" i="27"/>
  <c r="B679" i="27"/>
  <c r="B678" i="27"/>
  <c r="B677" i="27"/>
  <c r="B676" i="27"/>
  <c r="B675" i="27"/>
  <c r="B674" i="27"/>
  <c r="B673" i="27"/>
  <c r="B672" i="27"/>
  <c r="B671" i="27"/>
  <c r="B670" i="27"/>
  <c r="B669" i="27"/>
  <c r="B668" i="27"/>
  <c r="B667" i="27"/>
  <c r="B666" i="27"/>
  <c r="B665" i="27"/>
  <c r="B664" i="27"/>
  <c r="B663" i="27"/>
  <c r="B662" i="27"/>
  <c r="B661" i="27"/>
  <c r="B660" i="27"/>
  <c r="B659" i="27"/>
  <c r="B658" i="27"/>
  <c r="B657" i="27"/>
  <c r="B656" i="27"/>
  <c r="B655" i="27"/>
  <c r="B654" i="27"/>
  <c r="B653" i="27"/>
  <c r="B652" i="27"/>
  <c r="B651" i="27"/>
  <c r="B650" i="27"/>
  <c r="B649" i="27"/>
  <c r="B648" i="27"/>
  <c r="B647" i="27"/>
  <c r="B646" i="27"/>
  <c r="B645" i="27"/>
  <c r="B644" i="27"/>
  <c r="B643" i="27"/>
  <c r="B642" i="27"/>
  <c r="B641" i="27"/>
  <c r="B640" i="27"/>
  <c r="B639" i="27"/>
  <c r="B638" i="27"/>
  <c r="B637" i="27"/>
  <c r="B636" i="27"/>
  <c r="B635" i="27"/>
  <c r="B634" i="27"/>
  <c r="B633" i="27"/>
  <c r="B632" i="27"/>
  <c r="B631" i="27"/>
  <c r="B630" i="27"/>
  <c r="B629" i="27"/>
  <c r="B628" i="27"/>
  <c r="B627" i="27"/>
  <c r="B626" i="27"/>
  <c r="B625" i="27"/>
  <c r="B624" i="27"/>
  <c r="B623" i="27"/>
  <c r="B622" i="27"/>
  <c r="B621" i="27"/>
  <c r="B620" i="27"/>
  <c r="B619" i="27"/>
  <c r="B618" i="27"/>
  <c r="B617" i="27"/>
  <c r="B616" i="27"/>
  <c r="B615" i="27"/>
  <c r="B614" i="27"/>
  <c r="B613" i="27"/>
  <c r="B612" i="27"/>
  <c r="B611" i="27"/>
  <c r="B610" i="27"/>
  <c r="B609" i="27"/>
  <c r="B608" i="27"/>
  <c r="B607" i="27"/>
  <c r="B606" i="27"/>
  <c r="B605" i="27"/>
  <c r="B604" i="27"/>
  <c r="B603" i="27"/>
  <c r="B602" i="27"/>
  <c r="B601" i="27"/>
  <c r="B600" i="27"/>
  <c r="B599" i="27"/>
  <c r="B598" i="27"/>
  <c r="B597" i="27"/>
  <c r="B596" i="27"/>
  <c r="B595" i="27"/>
  <c r="B594" i="27"/>
  <c r="B593" i="27"/>
  <c r="B592" i="27"/>
  <c r="B591" i="27"/>
  <c r="B590" i="27"/>
  <c r="B589" i="27"/>
  <c r="B588" i="27"/>
  <c r="B587" i="27"/>
  <c r="B586" i="27"/>
  <c r="B585" i="27"/>
  <c r="B584" i="27"/>
  <c r="B583" i="27"/>
  <c r="B582" i="27"/>
  <c r="B581" i="27"/>
  <c r="B580" i="27"/>
  <c r="B579" i="27"/>
  <c r="B578" i="27"/>
  <c r="B577" i="27"/>
  <c r="B576" i="27"/>
  <c r="B575" i="27"/>
  <c r="B574" i="27"/>
  <c r="B573" i="27"/>
  <c r="B572" i="27"/>
  <c r="B571" i="27"/>
  <c r="B570" i="27"/>
  <c r="B569" i="27"/>
  <c r="B568" i="27"/>
  <c r="B567" i="27"/>
  <c r="B566" i="27"/>
  <c r="B565" i="27"/>
  <c r="B564" i="27"/>
  <c r="B563" i="27"/>
  <c r="B562" i="27"/>
  <c r="B561" i="27"/>
  <c r="B560" i="27"/>
  <c r="B559" i="27"/>
  <c r="B558" i="27"/>
  <c r="B557" i="27"/>
  <c r="B556" i="27"/>
  <c r="B555" i="27"/>
  <c r="B554" i="27"/>
  <c r="B553" i="27"/>
  <c r="B552" i="27"/>
  <c r="B551" i="27"/>
  <c r="B550" i="27"/>
  <c r="B549" i="27"/>
  <c r="B548" i="27"/>
  <c r="B547" i="27"/>
  <c r="B546" i="27"/>
  <c r="B545" i="27"/>
  <c r="B544" i="27"/>
  <c r="B543" i="27"/>
  <c r="B542" i="27"/>
  <c r="B541" i="27"/>
  <c r="B540" i="27"/>
  <c r="B539" i="27"/>
  <c r="B538" i="27"/>
  <c r="B537" i="27"/>
  <c r="B536" i="27"/>
  <c r="B535" i="27"/>
  <c r="B534" i="27"/>
  <c r="B533" i="27"/>
  <c r="B532" i="27"/>
  <c r="B531" i="27"/>
  <c r="B530" i="27"/>
  <c r="B529" i="27"/>
  <c r="B528" i="27"/>
  <c r="B527" i="27"/>
  <c r="B526" i="27"/>
  <c r="B525" i="27"/>
  <c r="B524" i="27"/>
  <c r="B523" i="27"/>
  <c r="B522" i="27"/>
  <c r="B521" i="27"/>
  <c r="B520" i="27"/>
  <c r="B519" i="27"/>
  <c r="B518" i="27"/>
  <c r="B517" i="27"/>
  <c r="B516" i="27"/>
  <c r="B515" i="27"/>
  <c r="B514" i="27"/>
  <c r="B513" i="27"/>
  <c r="B512" i="27"/>
  <c r="B511" i="27"/>
  <c r="B510" i="27"/>
  <c r="B509" i="27"/>
  <c r="B508" i="27"/>
  <c r="B507" i="27"/>
  <c r="B506" i="27"/>
  <c r="B505" i="27"/>
  <c r="B504" i="27"/>
  <c r="B503" i="27"/>
  <c r="B502" i="27"/>
  <c r="B501" i="27"/>
  <c r="B500" i="27"/>
  <c r="B499" i="27"/>
  <c r="B498" i="27"/>
  <c r="B497" i="27"/>
  <c r="B496" i="27"/>
  <c r="B495" i="27"/>
  <c r="B494" i="27"/>
  <c r="B493" i="27"/>
  <c r="B492" i="27"/>
  <c r="B491" i="27"/>
  <c r="B490" i="27"/>
  <c r="B489" i="27"/>
  <c r="B488" i="27"/>
  <c r="B487" i="27"/>
  <c r="B486" i="27"/>
  <c r="B485" i="27"/>
  <c r="B484" i="27"/>
  <c r="B483" i="27"/>
  <c r="B482" i="27"/>
  <c r="B481" i="27"/>
  <c r="B480" i="27"/>
  <c r="B479" i="27"/>
  <c r="B478" i="27"/>
  <c r="B477" i="27"/>
  <c r="B476" i="27"/>
  <c r="B475" i="27"/>
  <c r="B474" i="27"/>
  <c r="B473" i="27"/>
  <c r="B472" i="27"/>
  <c r="B471" i="27"/>
  <c r="B470" i="27"/>
  <c r="B469" i="27"/>
  <c r="B468" i="27"/>
  <c r="B467" i="27"/>
  <c r="B466" i="27"/>
  <c r="B465" i="27"/>
  <c r="B464" i="27"/>
  <c r="B463" i="27"/>
  <c r="B462" i="27"/>
  <c r="B461" i="27"/>
  <c r="B460" i="27"/>
  <c r="B459" i="27"/>
  <c r="B458" i="27"/>
  <c r="B457" i="27"/>
  <c r="B456" i="27"/>
  <c r="B455" i="27"/>
  <c r="B454" i="27"/>
  <c r="B453" i="27"/>
  <c r="B452" i="27"/>
  <c r="B451" i="27"/>
  <c r="B450" i="27"/>
  <c r="B449" i="27"/>
  <c r="B448" i="27"/>
  <c r="B447" i="27"/>
  <c r="B446" i="27"/>
  <c r="B445" i="27"/>
  <c r="B444" i="27"/>
  <c r="B443" i="27"/>
  <c r="B442" i="27"/>
  <c r="B441" i="27"/>
  <c r="B440" i="27"/>
  <c r="B439" i="27"/>
  <c r="B438" i="27"/>
  <c r="B437" i="27"/>
  <c r="B436" i="27"/>
  <c r="B435" i="27"/>
  <c r="B434" i="27"/>
  <c r="B433" i="27"/>
  <c r="B432" i="27"/>
  <c r="B431" i="27"/>
  <c r="B430" i="27"/>
  <c r="B429" i="27"/>
  <c r="B428" i="27"/>
  <c r="B427" i="27"/>
  <c r="B426" i="27"/>
  <c r="B425" i="27"/>
  <c r="B424" i="27"/>
  <c r="B423" i="27"/>
  <c r="B422" i="27"/>
  <c r="B421" i="27"/>
  <c r="B420" i="27"/>
  <c r="B419" i="27"/>
  <c r="B418" i="27"/>
  <c r="B417" i="27"/>
  <c r="B416" i="27"/>
  <c r="B415" i="27"/>
  <c r="B414" i="27"/>
  <c r="B413" i="27"/>
  <c r="B412" i="27"/>
  <c r="B411" i="27"/>
  <c r="B410" i="27"/>
  <c r="B409" i="27"/>
  <c r="B408" i="27"/>
  <c r="B407" i="27"/>
  <c r="B406" i="27"/>
  <c r="B405" i="27"/>
  <c r="B404" i="27"/>
  <c r="B403" i="27"/>
  <c r="B402" i="27"/>
  <c r="B401" i="27"/>
  <c r="B400" i="27"/>
  <c r="B399" i="27"/>
  <c r="B398" i="27"/>
  <c r="B397" i="27"/>
  <c r="B396" i="27"/>
  <c r="B395" i="27"/>
  <c r="B394" i="27"/>
  <c r="B393" i="27"/>
  <c r="B392" i="27"/>
  <c r="B391" i="27"/>
  <c r="B390" i="27"/>
  <c r="B389" i="27"/>
  <c r="B388" i="27"/>
  <c r="B387" i="27"/>
  <c r="B386" i="27"/>
  <c r="B385" i="27"/>
  <c r="B384" i="27"/>
  <c r="B383" i="27"/>
  <c r="B382" i="27"/>
  <c r="B381" i="27"/>
  <c r="B380" i="27"/>
  <c r="B379" i="27"/>
  <c r="B378" i="27"/>
  <c r="B377" i="27"/>
  <c r="B376" i="27"/>
  <c r="B375" i="27"/>
  <c r="B374" i="27"/>
  <c r="B373" i="27"/>
  <c r="B372" i="27"/>
  <c r="B371" i="27"/>
  <c r="B370" i="27"/>
  <c r="B369" i="27"/>
  <c r="B368" i="27"/>
  <c r="B367" i="27"/>
  <c r="B366" i="27"/>
  <c r="B365" i="27"/>
  <c r="B364" i="27"/>
  <c r="B363" i="27"/>
  <c r="B362" i="27"/>
  <c r="B361" i="27"/>
  <c r="B360" i="27"/>
  <c r="B359" i="27"/>
  <c r="B358" i="27"/>
  <c r="B357" i="27"/>
  <c r="B356" i="27"/>
  <c r="B355" i="27"/>
  <c r="B354" i="27"/>
  <c r="B353" i="27"/>
  <c r="B352" i="27"/>
  <c r="B351" i="27"/>
  <c r="B350" i="27"/>
  <c r="B349" i="27"/>
  <c r="B348" i="27"/>
  <c r="B347" i="27"/>
  <c r="B346" i="27"/>
  <c r="B345" i="27"/>
  <c r="B344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8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3" i="27"/>
  <c r="B302" i="27"/>
  <c r="B301" i="27"/>
  <c r="B300" i="27"/>
  <c r="B299" i="27"/>
  <c r="B298" i="27"/>
  <c r="B297" i="27"/>
  <c r="B296" i="27"/>
  <c r="B295" i="27"/>
  <c r="B294" i="27"/>
  <c r="B293" i="27"/>
  <c r="B292" i="27"/>
  <c r="B291" i="27"/>
  <c r="B290" i="27"/>
  <c r="B289" i="27"/>
  <c r="B288" i="27"/>
  <c r="B287" i="27"/>
  <c r="B286" i="27"/>
  <c r="B285" i="27"/>
  <c r="B284" i="27"/>
  <c r="B283" i="27"/>
  <c r="B282" i="27"/>
  <c r="B281" i="27"/>
  <c r="B280" i="27"/>
  <c r="B279" i="27"/>
  <c r="B278" i="27"/>
  <c r="B277" i="27"/>
  <c r="B276" i="27"/>
  <c r="B275" i="27"/>
  <c r="B274" i="27"/>
  <c r="B273" i="27"/>
  <c r="B272" i="27"/>
  <c r="B271" i="27"/>
  <c r="B270" i="27"/>
  <c r="B269" i="27"/>
  <c r="B268" i="27"/>
  <c r="B267" i="27"/>
  <c r="B266" i="27"/>
  <c r="B265" i="27"/>
  <c r="B264" i="27"/>
  <c r="B263" i="27"/>
  <c r="B262" i="27"/>
  <c r="B261" i="27"/>
  <c r="B260" i="27"/>
  <c r="B259" i="27"/>
  <c r="B258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1" i="27"/>
  <c r="B240" i="27"/>
  <c r="B239" i="27"/>
  <c r="B238" i="27"/>
  <c r="B237" i="27"/>
  <c r="B236" i="27"/>
  <c r="B235" i="27"/>
  <c r="B234" i="27"/>
  <c r="B233" i="27"/>
  <c r="B232" i="27"/>
  <c r="B231" i="27"/>
  <c r="B230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4" i="27"/>
  <c r="B213" i="27"/>
  <c r="B212" i="27"/>
  <c r="B211" i="27"/>
  <c r="B210" i="27"/>
  <c r="B209" i="27"/>
  <c r="B208" i="27"/>
  <c r="B207" i="27"/>
  <c r="B206" i="27"/>
  <c r="B205" i="27"/>
  <c r="B204" i="27"/>
  <c r="B203" i="27"/>
  <c r="B202" i="27"/>
  <c r="B201" i="27"/>
  <c r="B200" i="27"/>
  <c r="B199" i="27"/>
  <c r="B198" i="27"/>
  <c r="B197" i="27"/>
  <c r="B196" i="27"/>
  <c r="B195" i="27"/>
  <c r="B194" i="27"/>
  <c r="B193" i="27"/>
  <c r="B192" i="27"/>
  <c r="B191" i="27"/>
  <c r="B190" i="27"/>
  <c r="B189" i="27"/>
  <c r="B188" i="27"/>
  <c r="B187" i="27"/>
  <c r="B186" i="27"/>
  <c r="B185" i="27"/>
  <c r="B184" i="27"/>
  <c r="B183" i="27"/>
  <c r="B182" i="27"/>
  <c r="B181" i="27"/>
  <c r="B180" i="27"/>
  <c r="B179" i="27"/>
  <c r="B178" i="27"/>
  <c r="B177" i="27"/>
  <c r="B176" i="27"/>
  <c r="B175" i="27"/>
  <c r="B174" i="27"/>
  <c r="B173" i="27"/>
  <c r="B172" i="27"/>
  <c r="B171" i="27"/>
  <c r="B170" i="27"/>
  <c r="B169" i="27"/>
  <c r="B168" i="27"/>
  <c r="B167" i="27"/>
  <c r="B166" i="27"/>
  <c r="B165" i="27"/>
  <c r="B164" i="27"/>
  <c r="B163" i="27"/>
  <c r="B162" i="27"/>
  <c r="B161" i="27"/>
  <c r="B160" i="27"/>
  <c r="B159" i="27"/>
  <c r="B158" i="27"/>
  <c r="B157" i="27"/>
  <c r="B156" i="27"/>
  <c r="B155" i="27"/>
  <c r="B154" i="27"/>
  <c r="B153" i="27"/>
  <c r="B152" i="27"/>
  <c r="B151" i="27"/>
  <c r="B150" i="27"/>
  <c r="B149" i="27"/>
  <c r="B148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4" i="27"/>
  <c r="B133" i="27"/>
  <c r="B132" i="27"/>
  <c r="B131" i="27"/>
  <c r="B130" i="27"/>
  <c r="B129" i="27"/>
  <c r="B128" i="27"/>
  <c r="B127" i="27"/>
  <c r="B126" i="27"/>
  <c r="B125" i="27"/>
  <c r="B124" i="27"/>
  <c r="B123" i="27"/>
  <c r="B122" i="27"/>
  <c r="B121" i="27"/>
  <c r="B120" i="27"/>
  <c r="B119" i="27"/>
  <c r="B118" i="27"/>
  <c r="B117" i="27"/>
  <c r="B116" i="27"/>
  <c r="B115" i="27"/>
  <c r="B114" i="27"/>
  <c r="B113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B94" i="27"/>
  <c r="B93" i="27"/>
  <c r="B92" i="27"/>
  <c r="B91" i="27"/>
  <c r="B90" i="27"/>
  <c r="B89" i="27"/>
  <c r="B88" i="27"/>
  <c r="B87" i="27"/>
  <c r="B86" i="27"/>
  <c r="B85" i="27"/>
  <c r="B84" i="27"/>
  <c r="B83" i="27"/>
  <c r="B82" i="27"/>
  <c r="B81" i="27"/>
  <c r="B80" i="27"/>
  <c r="B79" i="27"/>
  <c r="B78" i="27"/>
  <c r="B77" i="27"/>
  <c r="B76" i="27"/>
  <c r="B75" i="27"/>
  <c r="B74" i="27"/>
  <c r="B73" i="27"/>
  <c r="B72" i="27"/>
  <c r="B71" i="27"/>
  <c r="B70" i="27"/>
  <c r="B69" i="27"/>
  <c r="B68" i="27"/>
  <c r="B67" i="27"/>
  <c r="B66" i="27"/>
  <c r="B65" i="27"/>
  <c r="B64" i="27"/>
  <c r="B63" i="27"/>
  <c r="B62" i="27"/>
  <c r="B61" i="27"/>
  <c r="B60" i="27"/>
  <c r="B59" i="27"/>
  <c r="B58" i="27"/>
  <c r="B57" i="27"/>
  <c r="B56" i="27"/>
  <c r="B55" i="27"/>
  <c r="B54" i="27"/>
  <c r="B53" i="27"/>
  <c r="B52" i="27"/>
  <c r="B51" i="27"/>
  <c r="B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B34" i="27"/>
  <c r="B33" i="27"/>
  <c r="B32" i="27"/>
  <c r="B31" i="27"/>
  <c r="B30" i="27"/>
  <c r="B29" i="27"/>
  <c r="B28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K4" i="27"/>
  <c r="B4" i="27"/>
  <c r="K3" i="27"/>
  <c r="B3" i="27"/>
  <c r="N2" i="27"/>
  <c r="K2" i="27"/>
  <c r="B2" i="27"/>
  <c r="N1" i="27"/>
  <c r="N3" i="27" s="1"/>
  <c r="K1" i="27"/>
  <c r="B1" i="27"/>
  <c r="B2376" i="26"/>
  <c r="B2375" i="26"/>
  <c r="B2374" i="26"/>
  <c r="B2373" i="26"/>
  <c r="B2372" i="26"/>
  <c r="B2371" i="26"/>
  <c r="B2370" i="26"/>
  <c r="B2369" i="26"/>
  <c r="B2368" i="26"/>
  <c r="B2367" i="26"/>
  <c r="B2366" i="26"/>
  <c r="B2365" i="26"/>
  <c r="B2364" i="26"/>
  <c r="B2363" i="26"/>
  <c r="B2362" i="26"/>
  <c r="B2361" i="26"/>
  <c r="B2360" i="26"/>
  <c r="B2359" i="26"/>
  <c r="B2358" i="26"/>
  <c r="B2357" i="26"/>
  <c r="B2356" i="26"/>
  <c r="B2355" i="26"/>
  <c r="B2354" i="26"/>
  <c r="B2353" i="26"/>
  <c r="B2352" i="26"/>
  <c r="B2351" i="26"/>
  <c r="B2350" i="26"/>
  <c r="B2349" i="26"/>
  <c r="B2348" i="26"/>
  <c r="B2347" i="26"/>
  <c r="B2346" i="26"/>
  <c r="B2345" i="26"/>
  <c r="B2344" i="26"/>
  <c r="B2343" i="26"/>
  <c r="B2342" i="26"/>
  <c r="B2341" i="26"/>
  <c r="B2340" i="26"/>
  <c r="B2339" i="26"/>
  <c r="B2338" i="26"/>
  <c r="B2337" i="26"/>
  <c r="B2336" i="26"/>
  <c r="B2335" i="26"/>
  <c r="B2334" i="26"/>
  <c r="B2333" i="26"/>
  <c r="B2332" i="26"/>
  <c r="B2331" i="26"/>
  <c r="B2330" i="26"/>
  <c r="B2329" i="26"/>
  <c r="B2328" i="26"/>
  <c r="B2327" i="26"/>
  <c r="B2326" i="26"/>
  <c r="B2325" i="26"/>
  <c r="B2324" i="26"/>
  <c r="B2323" i="26"/>
  <c r="B2322" i="26"/>
  <c r="B2321" i="26"/>
  <c r="B2320" i="26"/>
  <c r="B2319" i="26"/>
  <c r="B2318" i="26"/>
  <c r="B2317" i="26"/>
  <c r="B2316" i="26"/>
  <c r="B2315" i="26"/>
  <c r="B2314" i="26"/>
  <c r="B2313" i="26"/>
  <c r="B2312" i="26"/>
  <c r="B2311" i="26"/>
  <c r="B2310" i="26"/>
  <c r="B2309" i="26"/>
  <c r="B2308" i="26"/>
  <c r="B2307" i="26"/>
  <c r="B2306" i="26"/>
  <c r="B2305" i="26"/>
  <c r="B2304" i="26"/>
  <c r="B2303" i="26"/>
  <c r="B2302" i="26"/>
  <c r="B2301" i="26"/>
  <c r="B2300" i="26"/>
  <c r="B2299" i="26"/>
  <c r="B2298" i="26"/>
  <c r="B2297" i="26"/>
  <c r="B2296" i="26"/>
  <c r="B2295" i="26"/>
  <c r="B2294" i="26"/>
  <c r="B2293" i="26"/>
  <c r="B2292" i="26"/>
  <c r="B2291" i="26"/>
  <c r="B2290" i="26"/>
  <c r="B2289" i="26"/>
  <c r="B2288" i="26"/>
  <c r="B2287" i="26"/>
  <c r="B2286" i="26"/>
  <c r="B2285" i="26"/>
  <c r="B2284" i="26"/>
  <c r="B2283" i="26"/>
  <c r="B2282" i="26"/>
  <c r="B2281" i="26"/>
  <c r="B2280" i="26"/>
  <c r="B2279" i="26"/>
  <c r="B2278" i="26"/>
  <c r="B2277" i="26"/>
  <c r="B2276" i="26"/>
  <c r="B2275" i="26"/>
  <c r="B2274" i="26"/>
  <c r="B2273" i="26"/>
  <c r="B2272" i="26"/>
  <c r="B2271" i="26"/>
  <c r="B2270" i="26"/>
  <c r="B2269" i="26"/>
  <c r="B2268" i="26"/>
  <c r="B2267" i="26"/>
  <c r="B2266" i="26"/>
  <c r="B2265" i="26"/>
  <c r="B2264" i="26"/>
  <c r="B2263" i="26"/>
  <c r="B2262" i="26"/>
  <c r="B2261" i="26"/>
  <c r="B2260" i="26"/>
  <c r="B2259" i="26"/>
  <c r="B2258" i="26"/>
  <c r="B2257" i="26"/>
  <c r="B2256" i="26"/>
  <c r="B2255" i="26"/>
  <c r="B2254" i="26"/>
  <c r="B2253" i="26"/>
  <c r="B2252" i="26"/>
  <c r="B2251" i="26"/>
  <c r="B2250" i="26"/>
  <c r="B2249" i="26"/>
  <c r="B2248" i="26"/>
  <c r="B2247" i="26"/>
  <c r="B2246" i="26"/>
  <c r="B2245" i="26"/>
  <c r="B2244" i="26"/>
  <c r="B2243" i="26"/>
  <c r="B2242" i="26"/>
  <c r="B2241" i="26"/>
  <c r="B2240" i="26"/>
  <c r="B2239" i="26"/>
  <c r="B2238" i="26"/>
  <c r="B2237" i="26"/>
  <c r="B2236" i="26"/>
  <c r="B2235" i="26"/>
  <c r="B2234" i="26"/>
  <c r="B2233" i="26"/>
  <c r="B2232" i="26"/>
  <c r="B2231" i="26"/>
  <c r="B2230" i="26"/>
  <c r="B2229" i="26"/>
  <c r="B2228" i="26"/>
  <c r="B2227" i="26"/>
  <c r="B2226" i="26"/>
  <c r="B2225" i="26"/>
  <c r="B2224" i="26"/>
  <c r="B2223" i="26"/>
  <c r="B2222" i="26"/>
  <c r="B2221" i="26"/>
  <c r="B2220" i="26"/>
  <c r="B2219" i="26"/>
  <c r="B2218" i="26"/>
  <c r="B2217" i="26"/>
  <c r="B2216" i="26"/>
  <c r="B2215" i="26"/>
  <c r="B2214" i="26"/>
  <c r="B2213" i="26"/>
  <c r="B2212" i="26"/>
  <c r="B2211" i="26"/>
  <c r="B2210" i="26"/>
  <c r="B2209" i="26"/>
  <c r="B2208" i="26"/>
  <c r="B2207" i="26"/>
  <c r="B2206" i="26"/>
  <c r="B2205" i="26"/>
  <c r="B2204" i="26"/>
  <c r="B2203" i="26"/>
  <c r="B2202" i="26"/>
  <c r="B2201" i="26"/>
  <c r="B2200" i="26"/>
  <c r="B2199" i="26"/>
  <c r="B2198" i="26"/>
  <c r="B2197" i="26"/>
  <c r="B2196" i="26"/>
  <c r="B2195" i="26"/>
  <c r="B2194" i="26"/>
  <c r="B2193" i="26"/>
  <c r="B2192" i="26"/>
  <c r="B2191" i="26"/>
  <c r="B2190" i="26"/>
  <c r="B2189" i="26"/>
  <c r="B2188" i="26"/>
  <c r="B2187" i="26"/>
  <c r="B2186" i="26"/>
  <c r="B2185" i="26"/>
  <c r="B2184" i="26"/>
  <c r="B2183" i="26"/>
  <c r="B2182" i="26"/>
  <c r="B2181" i="26"/>
  <c r="B2180" i="26"/>
  <c r="B2179" i="26"/>
  <c r="B2178" i="26"/>
  <c r="B2177" i="26"/>
  <c r="B2176" i="26"/>
  <c r="B2175" i="26"/>
  <c r="B2174" i="26"/>
  <c r="B2173" i="26"/>
  <c r="B2172" i="26"/>
  <c r="B2171" i="26"/>
  <c r="B2170" i="26"/>
  <c r="B2169" i="26"/>
  <c r="B2168" i="26"/>
  <c r="B2167" i="26"/>
  <c r="B2166" i="26"/>
  <c r="B2165" i="26"/>
  <c r="B2164" i="26"/>
  <c r="B2163" i="26"/>
  <c r="B2162" i="26"/>
  <c r="B2161" i="26"/>
  <c r="B2160" i="26"/>
  <c r="B2159" i="26"/>
  <c r="B2158" i="26"/>
  <c r="B2157" i="26"/>
  <c r="B2156" i="26"/>
  <c r="B2155" i="26"/>
  <c r="B2154" i="26"/>
  <c r="B2153" i="26"/>
  <c r="B2152" i="26"/>
  <c r="B2151" i="26"/>
  <c r="B2150" i="26"/>
  <c r="B2149" i="26"/>
  <c r="B2148" i="26"/>
  <c r="B2147" i="26"/>
  <c r="B2146" i="26"/>
  <c r="B2145" i="26"/>
  <c r="B2144" i="26"/>
  <c r="B2143" i="26"/>
  <c r="B2142" i="26"/>
  <c r="B2141" i="26"/>
  <c r="B2140" i="26"/>
  <c r="B2139" i="26"/>
  <c r="B2138" i="26"/>
  <c r="B2137" i="26"/>
  <c r="B2136" i="26"/>
  <c r="B2135" i="26"/>
  <c r="B2134" i="26"/>
  <c r="B2133" i="26"/>
  <c r="B2132" i="26"/>
  <c r="B2131" i="26"/>
  <c r="B2130" i="26"/>
  <c r="B2129" i="26"/>
  <c r="B2128" i="26"/>
  <c r="B2127" i="26"/>
  <c r="B2126" i="26"/>
  <c r="B2125" i="26"/>
  <c r="B2124" i="26"/>
  <c r="B2123" i="26"/>
  <c r="B2122" i="26"/>
  <c r="B2121" i="26"/>
  <c r="B2120" i="26"/>
  <c r="B2119" i="26"/>
  <c r="B2118" i="26"/>
  <c r="B2117" i="26"/>
  <c r="B2116" i="26"/>
  <c r="B2115" i="26"/>
  <c r="B2114" i="26"/>
  <c r="B2113" i="26"/>
  <c r="B2112" i="26"/>
  <c r="B2111" i="26"/>
  <c r="B2110" i="26"/>
  <c r="B2109" i="26"/>
  <c r="B2108" i="26"/>
  <c r="B2107" i="26"/>
  <c r="B2106" i="26"/>
  <c r="B2105" i="26"/>
  <c r="B2104" i="26"/>
  <c r="B2103" i="26"/>
  <c r="B2102" i="26"/>
  <c r="B2101" i="26"/>
  <c r="B2100" i="26"/>
  <c r="B2099" i="26"/>
  <c r="B2098" i="26"/>
  <c r="B2097" i="26"/>
  <c r="B2096" i="26"/>
  <c r="B2095" i="26"/>
  <c r="B2094" i="26"/>
  <c r="B2093" i="26"/>
  <c r="B2092" i="26"/>
  <c r="B2091" i="26"/>
  <c r="B2090" i="26"/>
  <c r="B2089" i="26"/>
  <c r="B2088" i="26"/>
  <c r="B2087" i="26"/>
  <c r="B2086" i="26"/>
  <c r="B2085" i="26"/>
  <c r="B2084" i="26"/>
  <c r="B2083" i="26"/>
  <c r="B2082" i="26"/>
  <c r="B2081" i="26"/>
  <c r="B2080" i="26"/>
  <c r="B2079" i="26"/>
  <c r="B2078" i="26"/>
  <c r="B2077" i="26"/>
  <c r="B2076" i="26"/>
  <c r="B2075" i="26"/>
  <c r="B2074" i="26"/>
  <c r="B2073" i="26"/>
  <c r="B2072" i="26"/>
  <c r="B2071" i="26"/>
  <c r="B2070" i="26"/>
  <c r="B2069" i="26"/>
  <c r="B2068" i="26"/>
  <c r="B2067" i="26"/>
  <c r="B2066" i="26"/>
  <c r="B2065" i="26"/>
  <c r="B2064" i="26"/>
  <c r="B2063" i="26"/>
  <c r="B2062" i="26"/>
  <c r="B2061" i="26"/>
  <c r="B2060" i="26"/>
  <c r="B2059" i="26"/>
  <c r="B2058" i="26"/>
  <c r="B2057" i="26"/>
  <c r="B2056" i="26"/>
  <c r="B2055" i="26"/>
  <c r="B2054" i="26"/>
  <c r="B2053" i="26"/>
  <c r="B2052" i="26"/>
  <c r="B2051" i="26"/>
  <c r="B2050" i="26"/>
  <c r="B2049" i="26"/>
  <c r="B2048" i="26"/>
  <c r="B2047" i="26"/>
  <c r="B2046" i="26"/>
  <c r="B2045" i="26"/>
  <c r="B2044" i="26"/>
  <c r="B2043" i="26"/>
  <c r="B2042" i="26"/>
  <c r="B2041" i="26"/>
  <c r="B2040" i="26"/>
  <c r="B2039" i="26"/>
  <c r="B2038" i="26"/>
  <c r="B2037" i="26"/>
  <c r="B2036" i="26"/>
  <c r="B2035" i="26"/>
  <c r="B2034" i="26"/>
  <c r="B2033" i="26"/>
  <c r="B2032" i="26"/>
  <c r="B2031" i="26"/>
  <c r="B2030" i="26"/>
  <c r="B2029" i="26"/>
  <c r="B2028" i="26"/>
  <c r="B2027" i="26"/>
  <c r="B2026" i="26"/>
  <c r="B2025" i="26"/>
  <c r="B2024" i="26"/>
  <c r="B2023" i="26"/>
  <c r="B2022" i="26"/>
  <c r="B2021" i="26"/>
  <c r="B2020" i="26"/>
  <c r="B2019" i="26"/>
  <c r="B2018" i="26"/>
  <c r="B2017" i="26"/>
  <c r="B2016" i="26"/>
  <c r="B2015" i="26"/>
  <c r="B2014" i="26"/>
  <c r="B2013" i="26"/>
  <c r="B2012" i="26"/>
  <c r="B2011" i="26"/>
  <c r="B2010" i="26"/>
  <c r="B2009" i="26"/>
  <c r="B2008" i="26"/>
  <c r="B2007" i="26"/>
  <c r="B2006" i="26"/>
  <c r="B2005" i="26"/>
  <c r="B2004" i="26"/>
  <c r="B2003" i="26"/>
  <c r="B2002" i="26"/>
  <c r="B2001" i="26"/>
  <c r="B2000" i="26"/>
  <c r="B1999" i="26"/>
  <c r="B1998" i="26"/>
  <c r="B1997" i="26"/>
  <c r="B1996" i="26"/>
  <c r="B1995" i="26"/>
  <c r="B1994" i="26"/>
  <c r="B1993" i="26"/>
  <c r="B1992" i="26"/>
  <c r="B1991" i="26"/>
  <c r="B1990" i="26"/>
  <c r="B1989" i="26"/>
  <c r="B1988" i="26"/>
  <c r="B1987" i="26"/>
  <c r="B1986" i="26"/>
  <c r="B1985" i="26"/>
  <c r="B1984" i="26"/>
  <c r="B1983" i="26"/>
  <c r="B1982" i="26"/>
  <c r="B1981" i="26"/>
  <c r="B1980" i="26"/>
  <c r="B1979" i="26"/>
  <c r="B1978" i="26"/>
  <c r="B1977" i="26"/>
  <c r="B1976" i="26"/>
  <c r="B1975" i="26"/>
  <c r="B1974" i="26"/>
  <c r="B1973" i="26"/>
  <c r="B1972" i="26"/>
  <c r="B1971" i="26"/>
  <c r="B1970" i="26"/>
  <c r="B1969" i="26"/>
  <c r="B1968" i="26"/>
  <c r="B1967" i="26"/>
  <c r="B1966" i="26"/>
  <c r="B1965" i="26"/>
  <c r="B1964" i="26"/>
  <c r="B1963" i="26"/>
  <c r="B1962" i="26"/>
  <c r="B1961" i="26"/>
  <c r="B1960" i="26"/>
  <c r="B1959" i="26"/>
  <c r="B1958" i="26"/>
  <c r="B1957" i="26"/>
  <c r="B1956" i="26"/>
  <c r="B1955" i="26"/>
  <c r="B1954" i="26"/>
  <c r="B1953" i="26"/>
  <c r="B1952" i="26"/>
  <c r="B1951" i="26"/>
  <c r="B1950" i="26"/>
  <c r="B1949" i="26"/>
  <c r="B1948" i="26"/>
  <c r="B1947" i="26"/>
  <c r="B1946" i="26"/>
  <c r="B1945" i="26"/>
  <c r="B1944" i="26"/>
  <c r="B1943" i="26"/>
  <c r="B1942" i="26"/>
  <c r="B1941" i="26"/>
  <c r="B1940" i="26"/>
  <c r="B1939" i="26"/>
  <c r="B1938" i="26"/>
  <c r="B1937" i="26"/>
  <c r="B1936" i="26"/>
  <c r="B1935" i="26"/>
  <c r="B1934" i="26"/>
  <c r="B1933" i="26"/>
  <c r="B1932" i="26"/>
  <c r="B1931" i="26"/>
  <c r="B1930" i="26"/>
  <c r="B1929" i="26"/>
  <c r="B1928" i="26"/>
  <c r="B1927" i="26"/>
  <c r="B1926" i="26"/>
  <c r="B1925" i="26"/>
  <c r="B1924" i="26"/>
  <c r="B1923" i="26"/>
  <c r="B1922" i="26"/>
  <c r="B1921" i="26"/>
  <c r="B1920" i="26"/>
  <c r="B1919" i="26"/>
  <c r="B1918" i="26"/>
  <c r="B1917" i="26"/>
  <c r="B1916" i="26"/>
  <c r="B1915" i="26"/>
  <c r="B1914" i="26"/>
  <c r="B1913" i="26"/>
  <c r="B1912" i="26"/>
  <c r="B1911" i="26"/>
  <c r="B1910" i="26"/>
  <c r="B1909" i="26"/>
  <c r="B1908" i="26"/>
  <c r="B1907" i="26"/>
  <c r="B1906" i="26"/>
  <c r="B1905" i="26"/>
  <c r="B1904" i="26"/>
  <c r="B1903" i="26"/>
  <c r="B1902" i="26"/>
  <c r="B1901" i="26"/>
  <c r="B1900" i="26"/>
  <c r="B1899" i="26"/>
  <c r="B1898" i="26"/>
  <c r="B1897" i="26"/>
  <c r="B1896" i="26"/>
  <c r="B1895" i="26"/>
  <c r="B1894" i="26"/>
  <c r="B1893" i="26"/>
  <c r="B1892" i="26"/>
  <c r="B1891" i="26"/>
  <c r="B1890" i="26"/>
  <c r="B1889" i="26"/>
  <c r="B1888" i="26"/>
  <c r="B1887" i="26"/>
  <c r="B1886" i="26"/>
  <c r="B1885" i="26"/>
  <c r="B1884" i="26"/>
  <c r="B1883" i="26"/>
  <c r="B1882" i="26"/>
  <c r="B1881" i="26"/>
  <c r="B1880" i="26"/>
  <c r="B1879" i="26"/>
  <c r="B1878" i="26"/>
  <c r="B1877" i="26"/>
  <c r="B1876" i="26"/>
  <c r="B1875" i="26"/>
  <c r="B1874" i="26"/>
  <c r="B1873" i="26"/>
  <c r="B1872" i="26"/>
  <c r="B1871" i="26"/>
  <c r="B1870" i="26"/>
  <c r="B1869" i="26"/>
  <c r="B1868" i="26"/>
  <c r="B1867" i="26"/>
  <c r="B1866" i="26"/>
  <c r="B1865" i="26"/>
  <c r="B1864" i="26"/>
  <c r="B1863" i="26"/>
  <c r="B1862" i="26"/>
  <c r="B1861" i="26"/>
  <c r="B1860" i="26"/>
  <c r="B1859" i="26"/>
  <c r="B1858" i="26"/>
  <c r="B1857" i="26"/>
  <c r="B1856" i="26"/>
  <c r="B1855" i="26"/>
  <c r="B1854" i="26"/>
  <c r="B1853" i="26"/>
  <c r="B1852" i="26"/>
  <c r="B1851" i="26"/>
  <c r="B1850" i="26"/>
  <c r="B1849" i="26"/>
  <c r="B1848" i="26"/>
  <c r="B1847" i="26"/>
  <c r="B1846" i="26"/>
  <c r="B1845" i="26"/>
  <c r="B1844" i="26"/>
  <c r="B1843" i="26"/>
  <c r="B1842" i="26"/>
  <c r="B1841" i="26"/>
  <c r="B1840" i="26"/>
  <c r="B1839" i="26"/>
  <c r="B1838" i="26"/>
  <c r="B1837" i="26"/>
  <c r="B1836" i="26"/>
  <c r="B1835" i="26"/>
  <c r="B1834" i="26"/>
  <c r="B1833" i="26"/>
  <c r="B1832" i="26"/>
  <c r="B1831" i="26"/>
  <c r="B1830" i="26"/>
  <c r="B1829" i="26"/>
  <c r="B1828" i="26"/>
  <c r="B1827" i="26"/>
  <c r="B1826" i="26"/>
  <c r="B1825" i="26"/>
  <c r="B1824" i="26"/>
  <c r="B1823" i="26"/>
  <c r="B1822" i="26"/>
  <c r="B1821" i="26"/>
  <c r="B1820" i="26"/>
  <c r="B1819" i="26"/>
  <c r="B1818" i="26"/>
  <c r="B1817" i="26"/>
  <c r="B1816" i="26"/>
  <c r="B1815" i="26"/>
  <c r="B1814" i="26"/>
  <c r="B1813" i="26"/>
  <c r="B1812" i="26"/>
  <c r="B1811" i="26"/>
  <c r="B1810" i="26"/>
  <c r="B1809" i="26"/>
  <c r="B1808" i="26"/>
  <c r="B1807" i="26"/>
  <c r="B1806" i="26"/>
  <c r="B1805" i="26"/>
  <c r="B1804" i="26"/>
  <c r="B1803" i="26"/>
  <c r="B1802" i="26"/>
  <c r="B1801" i="26"/>
  <c r="B1800" i="26"/>
  <c r="B1799" i="26"/>
  <c r="B1798" i="26"/>
  <c r="B1797" i="26"/>
  <c r="B1796" i="26"/>
  <c r="B1795" i="26"/>
  <c r="B1794" i="26"/>
  <c r="B1793" i="26"/>
  <c r="B1792" i="26"/>
  <c r="B1791" i="26"/>
  <c r="B1790" i="26"/>
  <c r="B1789" i="26"/>
  <c r="B1788" i="26"/>
  <c r="B1787" i="26"/>
  <c r="B1786" i="26"/>
  <c r="B1785" i="26"/>
  <c r="B1784" i="26"/>
  <c r="B1783" i="26"/>
  <c r="B1782" i="26"/>
  <c r="B1781" i="26"/>
  <c r="B1780" i="26"/>
  <c r="B1779" i="26"/>
  <c r="B1778" i="26"/>
  <c r="B1777" i="26"/>
  <c r="B1776" i="26"/>
  <c r="B1775" i="26"/>
  <c r="B1774" i="26"/>
  <c r="B1773" i="26"/>
  <c r="B1772" i="26"/>
  <c r="B1771" i="26"/>
  <c r="B1770" i="26"/>
  <c r="B1769" i="26"/>
  <c r="B1768" i="26"/>
  <c r="B1767" i="26"/>
  <c r="B1766" i="26"/>
  <c r="B1765" i="26"/>
  <c r="B1764" i="26"/>
  <c r="B1763" i="26"/>
  <c r="B1762" i="26"/>
  <c r="B1761" i="26"/>
  <c r="B1760" i="26"/>
  <c r="B1759" i="26"/>
  <c r="B1758" i="26"/>
  <c r="B1757" i="26"/>
  <c r="B1756" i="26"/>
  <c r="B1755" i="26"/>
  <c r="B1754" i="26"/>
  <c r="B1753" i="26"/>
  <c r="B1752" i="26"/>
  <c r="B1751" i="26"/>
  <c r="B1750" i="26"/>
  <c r="B1749" i="26"/>
  <c r="B1748" i="26"/>
  <c r="B1747" i="26"/>
  <c r="B1746" i="26"/>
  <c r="B1745" i="26"/>
  <c r="B1744" i="26"/>
  <c r="B1743" i="26"/>
  <c r="B1742" i="26"/>
  <c r="B1741" i="26"/>
  <c r="B1740" i="26"/>
  <c r="B1739" i="26"/>
  <c r="B1738" i="26"/>
  <c r="B1737" i="26"/>
  <c r="B1736" i="26"/>
  <c r="B1735" i="26"/>
  <c r="B1734" i="26"/>
  <c r="B1733" i="26"/>
  <c r="B1732" i="26"/>
  <c r="B1731" i="26"/>
  <c r="B1730" i="26"/>
  <c r="B1729" i="26"/>
  <c r="B1728" i="26"/>
  <c r="B1727" i="26"/>
  <c r="B1726" i="26"/>
  <c r="B1725" i="26"/>
  <c r="B1724" i="26"/>
  <c r="B1723" i="26"/>
  <c r="B1722" i="26"/>
  <c r="B1721" i="26"/>
  <c r="B1720" i="26"/>
  <c r="B1719" i="26"/>
  <c r="B1718" i="26"/>
  <c r="B1717" i="26"/>
  <c r="B1716" i="26"/>
  <c r="B1715" i="26"/>
  <c r="B1714" i="26"/>
  <c r="B1713" i="26"/>
  <c r="B1712" i="26"/>
  <c r="B1711" i="26"/>
  <c r="B1710" i="26"/>
  <c r="B1709" i="26"/>
  <c r="B1708" i="26"/>
  <c r="B1707" i="26"/>
  <c r="B1706" i="26"/>
  <c r="B1705" i="26"/>
  <c r="B1704" i="26"/>
  <c r="B1703" i="26"/>
  <c r="B1702" i="26"/>
  <c r="B1701" i="26"/>
  <c r="B1700" i="26"/>
  <c r="B1699" i="26"/>
  <c r="B1698" i="26"/>
  <c r="B1697" i="26"/>
  <c r="B1696" i="26"/>
  <c r="B1695" i="26"/>
  <c r="B1694" i="26"/>
  <c r="B1693" i="26"/>
  <c r="B1692" i="26"/>
  <c r="B1691" i="26"/>
  <c r="B1690" i="26"/>
  <c r="B1689" i="26"/>
  <c r="B1688" i="26"/>
  <c r="B1687" i="26"/>
  <c r="B1686" i="26"/>
  <c r="B1685" i="26"/>
  <c r="B1684" i="26"/>
  <c r="B1683" i="26"/>
  <c r="B1682" i="26"/>
  <c r="B1681" i="26"/>
  <c r="B1680" i="26"/>
  <c r="B1679" i="26"/>
  <c r="B1678" i="26"/>
  <c r="B1677" i="26"/>
  <c r="B1676" i="26"/>
  <c r="B1675" i="26"/>
  <c r="B1674" i="26"/>
  <c r="B1673" i="26"/>
  <c r="B1672" i="26"/>
  <c r="B1671" i="26"/>
  <c r="B1670" i="26"/>
  <c r="B1669" i="26"/>
  <c r="B1668" i="26"/>
  <c r="B1667" i="26"/>
  <c r="B1666" i="26"/>
  <c r="B1665" i="26"/>
  <c r="B1664" i="26"/>
  <c r="B1663" i="26"/>
  <c r="B1662" i="26"/>
  <c r="B1661" i="26"/>
  <c r="B1660" i="26"/>
  <c r="B1659" i="26"/>
  <c r="B1658" i="26"/>
  <c r="B1657" i="26"/>
  <c r="B1656" i="26"/>
  <c r="B1655" i="26"/>
  <c r="B1654" i="26"/>
  <c r="B1653" i="26"/>
  <c r="B1652" i="26"/>
  <c r="B1651" i="26"/>
  <c r="B1650" i="26"/>
  <c r="B1649" i="26"/>
  <c r="B1648" i="26"/>
  <c r="B1647" i="26"/>
  <c r="B1646" i="26"/>
  <c r="B1645" i="26"/>
  <c r="B1644" i="26"/>
  <c r="B1643" i="26"/>
  <c r="B1642" i="26"/>
  <c r="B1641" i="26"/>
  <c r="B1640" i="26"/>
  <c r="B1639" i="26"/>
  <c r="B1638" i="26"/>
  <c r="B1637" i="26"/>
  <c r="B1636" i="26"/>
  <c r="B1635" i="26"/>
  <c r="B1634" i="26"/>
  <c r="B1633" i="26"/>
  <c r="B1632" i="26"/>
  <c r="B1631" i="26"/>
  <c r="B1630" i="26"/>
  <c r="B1629" i="26"/>
  <c r="B1628" i="26"/>
  <c r="B1627" i="26"/>
  <c r="B1626" i="26"/>
  <c r="B1625" i="26"/>
  <c r="B1624" i="26"/>
  <c r="B1623" i="26"/>
  <c r="B1622" i="26"/>
  <c r="B1621" i="26"/>
  <c r="B1620" i="26"/>
  <c r="B1619" i="26"/>
  <c r="B1618" i="26"/>
  <c r="B1617" i="26"/>
  <c r="B1616" i="26"/>
  <c r="B1615" i="26"/>
  <c r="B1614" i="26"/>
  <c r="B1613" i="26"/>
  <c r="B1612" i="26"/>
  <c r="B1611" i="26"/>
  <c r="B1610" i="26"/>
  <c r="B1609" i="26"/>
  <c r="B1608" i="26"/>
  <c r="B1607" i="26"/>
  <c r="B1606" i="26"/>
  <c r="B1605" i="26"/>
  <c r="B1604" i="26"/>
  <c r="B1603" i="26"/>
  <c r="B1602" i="26"/>
  <c r="B1601" i="26"/>
  <c r="B1600" i="26"/>
  <c r="B1599" i="26"/>
  <c r="B1598" i="26"/>
  <c r="B1597" i="26"/>
  <c r="B1596" i="26"/>
  <c r="B1595" i="26"/>
  <c r="B1594" i="26"/>
  <c r="B1593" i="26"/>
  <c r="B1592" i="26"/>
  <c r="B1591" i="26"/>
  <c r="B1590" i="26"/>
  <c r="B1589" i="26"/>
  <c r="B1588" i="26"/>
  <c r="B1587" i="26"/>
  <c r="B1586" i="26"/>
  <c r="B1585" i="26"/>
  <c r="B1584" i="26"/>
  <c r="B1583" i="26"/>
  <c r="B1582" i="26"/>
  <c r="B1581" i="26"/>
  <c r="B1580" i="26"/>
  <c r="B1579" i="26"/>
  <c r="B1578" i="26"/>
  <c r="B1577" i="26"/>
  <c r="B1576" i="26"/>
  <c r="B1575" i="26"/>
  <c r="B1574" i="26"/>
  <c r="B1573" i="26"/>
  <c r="B1572" i="26"/>
  <c r="B1571" i="26"/>
  <c r="B1570" i="26"/>
  <c r="B1569" i="26"/>
  <c r="B1568" i="26"/>
  <c r="B1567" i="26"/>
  <c r="B1566" i="26"/>
  <c r="B1565" i="26"/>
  <c r="B1564" i="26"/>
  <c r="B1563" i="26"/>
  <c r="B1562" i="26"/>
  <c r="B1561" i="26"/>
  <c r="B1560" i="26"/>
  <c r="B1559" i="26"/>
  <c r="B1558" i="26"/>
  <c r="B1557" i="26"/>
  <c r="B1556" i="26"/>
  <c r="B1555" i="26"/>
  <c r="B1554" i="26"/>
  <c r="B1553" i="26"/>
  <c r="B1552" i="26"/>
  <c r="B1551" i="26"/>
  <c r="B1550" i="26"/>
  <c r="B1549" i="26"/>
  <c r="B1548" i="26"/>
  <c r="B1547" i="26"/>
  <c r="B1546" i="26"/>
  <c r="B1545" i="26"/>
  <c r="B1544" i="26"/>
  <c r="B1543" i="26"/>
  <c r="B1542" i="26"/>
  <c r="B1541" i="26"/>
  <c r="B1540" i="26"/>
  <c r="B1539" i="26"/>
  <c r="B1538" i="26"/>
  <c r="B1537" i="26"/>
  <c r="B1536" i="26"/>
  <c r="B1535" i="26"/>
  <c r="B1534" i="26"/>
  <c r="B1533" i="26"/>
  <c r="B1532" i="26"/>
  <c r="B1531" i="26"/>
  <c r="B1530" i="26"/>
  <c r="B1529" i="26"/>
  <c r="B1528" i="26"/>
  <c r="B1527" i="26"/>
  <c r="B1526" i="26"/>
  <c r="B1525" i="26"/>
  <c r="B1524" i="26"/>
  <c r="B1523" i="26"/>
  <c r="B1522" i="26"/>
  <c r="B1521" i="26"/>
  <c r="B1520" i="26"/>
  <c r="B1519" i="26"/>
  <c r="B1518" i="26"/>
  <c r="B1517" i="26"/>
  <c r="B1516" i="26"/>
  <c r="B1515" i="26"/>
  <c r="B1514" i="26"/>
  <c r="B1513" i="26"/>
  <c r="B1512" i="26"/>
  <c r="B1511" i="26"/>
  <c r="B1510" i="26"/>
  <c r="B1509" i="26"/>
  <c r="B1508" i="26"/>
  <c r="B1507" i="26"/>
  <c r="B1506" i="26"/>
  <c r="B1505" i="26"/>
  <c r="B1504" i="26"/>
  <c r="B1503" i="26"/>
  <c r="B1502" i="26"/>
  <c r="B1501" i="26"/>
  <c r="B1500" i="26"/>
  <c r="B1499" i="26"/>
  <c r="B1498" i="26"/>
  <c r="B1497" i="26"/>
  <c r="B1496" i="26"/>
  <c r="B1495" i="26"/>
  <c r="B1494" i="26"/>
  <c r="B1493" i="26"/>
  <c r="B1492" i="26"/>
  <c r="B1491" i="26"/>
  <c r="B1490" i="26"/>
  <c r="B1489" i="26"/>
  <c r="B1488" i="26"/>
  <c r="B1487" i="26"/>
  <c r="B1486" i="26"/>
  <c r="B1485" i="26"/>
  <c r="B1484" i="26"/>
  <c r="B1483" i="26"/>
  <c r="B1482" i="26"/>
  <c r="B1481" i="26"/>
  <c r="B1480" i="26"/>
  <c r="B1479" i="26"/>
  <c r="B1478" i="26"/>
  <c r="B1477" i="26"/>
  <c r="B1476" i="26"/>
  <c r="B1475" i="26"/>
  <c r="B1474" i="26"/>
  <c r="B1473" i="26"/>
  <c r="B1472" i="26"/>
  <c r="B1471" i="26"/>
  <c r="B1470" i="26"/>
  <c r="B1469" i="26"/>
  <c r="B1468" i="26"/>
  <c r="B1467" i="26"/>
  <c r="B1466" i="26"/>
  <c r="B1465" i="26"/>
  <c r="B1464" i="26"/>
  <c r="B1463" i="26"/>
  <c r="B1462" i="26"/>
  <c r="B1461" i="26"/>
  <c r="B1460" i="26"/>
  <c r="B1459" i="26"/>
  <c r="B1458" i="26"/>
  <c r="B1457" i="26"/>
  <c r="B1456" i="26"/>
  <c r="B1455" i="26"/>
  <c r="B1454" i="26"/>
  <c r="B1453" i="26"/>
  <c r="B1452" i="26"/>
  <c r="B1451" i="26"/>
  <c r="B1450" i="26"/>
  <c r="B1449" i="26"/>
  <c r="B1448" i="26"/>
  <c r="B1447" i="26"/>
  <c r="B1446" i="26"/>
  <c r="B1445" i="26"/>
  <c r="B1444" i="26"/>
  <c r="B1443" i="26"/>
  <c r="B1442" i="26"/>
  <c r="B1441" i="26"/>
  <c r="B1440" i="26"/>
  <c r="B1439" i="26"/>
  <c r="B1438" i="26"/>
  <c r="B1437" i="26"/>
  <c r="B1436" i="26"/>
  <c r="B1435" i="26"/>
  <c r="B1434" i="26"/>
  <c r="B1433" i="26"/>
  <c r="B1432" i="26"/>
  <c r="B1431" i="26"/>
  <c r="B1430" i="26"/>
  <c r="B1429" i="26"/>
  <c r="B1428" i="26"/>
  <c r="B1427" i="26"/>
  <c r="B1426" i="26"/>
  <c r="B1425" i="26"/>
  <c r="B1424" i="26"/>
  <c r="B1423" i="26"/>
  <c r="B1422" i="26"/>
  <c r="B1421" i="26"/>
  <c r="B1420" i="26"/>
  <c r="B1419" i="26"/>
  <c r="B1418" i="26"/>
  <c r="B1417" i="26"/>
  <c r="B1416" i="26"/>
  <c r="B1415" i="26"/>
  <c r="B1414" i="26"/>
  <c r="B1413" i="26"/>
  <c r="B1412" i="26"/>
  <c r="B1411" i="26"/>
  <c r="B1410" i="26"/>
  <c r="B1409" i="26"/>
  <c r="B1408" i="26"/>
  <c r="B1407" i="26"/>
  <c r="B1406" i="26"/>
  <c r="B1405" i="26"/>
  <c r="B1404" i="26"/>
  <c r="B1403" i="26"/>
  <c r="B1402" i="26"/>
  <c r="B1401" i="26"/>
  <c r="B1400" i="26"/>
  <c r="B1399" i="26"/>
  <c r="B1398" i="26"/>
  <c r="B1397" i="26"/>
  <c r="B1396" i="26"/>
  <c r="B1395" i="26"/>
  <c r="B1394" i="26"/>
  <c r="B1393" i="26"/>
  <c r="B1392" i="26"/>
  <c r="B1391" i="26"/>
  <c r="B1390" i="26"/>
  <c r="B1389" i="26"/>
  <c r="B1388" i="26"/>
  <c r="B1387" i="26"/>
  <c r="B1386" i="26"/>
  <c r="B1385" i="26"/>
  <c r="B1384" i="26"/>
  <c r="B1383" i="26"/>
  <c r="B1382" i="26"/>
  <c r="B1381" i="26"/>
  <c r="B1380" i="26"/>
  <c r="B1379" i="26"/>
  <c r="B1378" i="26"/>
  <c r="B1377" i="26"/>
  <c r="B1376" i="26"/>
  <c r="B1375" i="26"/>
  <c r="B1374" i="26"/>
  <c r="B1373" i="26"/>
  <c r="B1372" i="26"/>
  <c r="B1371" i="26"/>
  <c r="B1370" i="26"/>
  <c r="B1369" i="26"/>
  <c r="B1368" i="26"/>
  <c r="B1367" i="26"/>
  <c r="B1366" i="26"/>
  <c r="B1365" i="26"/>
  <c r="B1364" i="26"/>
  <c r="B1363" i="26"/>
  <c r="B1362" i="26"/>
  <c r="B1361" i="26"/>
  <c r="B1360" i="26"/>
  <c r="B1359" i="26"/>
  <c r="B1358" i="26"/>
  <c r="B1357" i="26"/>
  <c r="B1356" i="26"/>
  <c r="B1355" i="26"/>
  <c r="B1354" i="26"/>
  <c r="B1353" i="26"/>
  <c r="B1352" i="26"/>
  <c r="B1351" i="26"/>
  <c r="B1350" i="26"/>
  <c r="B1349" i="26"/>
  <c r="B1348" i="26"/>
  <c r="B1347" i="26"/>
  <c r="B1346" i="26"/>
  <c r="B1345" i="26"/>
  <c r="B1344" i="26"/>
  <c r="B1343" i="26"/>
  <c r="B1342" i="26"/>
  <c r="B1341" i="26"/>
  <c r="B1340" i="26"/>
  <c r="B1339" i="26"/>
  <c r="B1338" i="26"/>
  <c r="B1337" i="26"/>
  <c r="B1336" i="26"/>
  <c r="B1335" i="26"/>
  <c r="B1334" i="26"/>
  <c r="B1333" i="26"/>
  <c r="B1332" i="26"/>
  <c r="B1331" i="26"/>
  <c r="B1330" i="26"/>
  <c r="B1329" i="26"/>
  <c r="B1328" i="26"/>
  <c r="B1327" i="26"/>
  <c r="B1326" i="26"/>
  <c r="B1325" i="26"/>
  <c r="B1324" i="26"/>
  <c r="B1323" i="26"/>
  <c r="B1322" i="26"/>
  <c r="B1321" i="26"/>
  <c r="B1320" i="26"/>
  <c r="B1319" i="26"/>
  <c r="B1318" i="26"/>
  <c r="B1317" i="26"/>
  <c r="B1316" i="26"/>
  <c r="B1315" i="26"/>
  <c r="B1314" i="26"/>
  <c r="B1313" i="26"/>
  <c r="B1312" i="26"/>
  <c r="B1311" i="26"/>
  <c r="B1310" i="26"/>
  <c r="B1309" i="26"/>
  <c r="B1308" i="26"/>
  <c r="B1307" i="26"/>
  <c r="B1306" i="26"/>
  <c r="B1305" i="26"/>
  <c r="B1304" i="26"/>
  <c r="B1303" i="26"/>
  <c r="B1302" i="26"/>
  <c r="B1301" i="26"/>
  <c r="B1300" i="26"/>
  <c r="B1299" i="26"/>
  <c r="B1298" i="26"/>
  <c r="B1297" i="26"/>
  <c r="B1296" i="26"/>
  <c r="B1295" i="26"/>
  <c r="B1294" i="26"/>
  <c r="B1293" i="26"/>
  <c r="B1292" i="26"/>
  <c r="B1291" i="26"/>
  <c r="B1290" i="26"/>
  <c r="B1289" i="26"/>
  <c r="B1288" i="26"/>
  <c r="B1287" i="26"/>
  <c r="B1286" i="26"/>
  <c r="B1285" i="26"/>
  <c r="B1284" i="26"/>
  <c r="B1283" i="26"/>
  <c r="B1282" i="26"/>
  <c r="B1281" i="26"/>
  <c r="B1280" i="26"/>
  <c r="B1279" i="26"/>
  <c r="B1278" i="26"/>
  <c r="B1277" i="26"/>
  <c r="B1276" i="26"/>
  <c r="B1275" i="26"/>
  <c r="B1274" i="26"/>
  <c r="B1273" i="26"/>
  <c r="B1272" i="26"/>
  <c r="B1271" i="26"/>
  <c r="B1270" i="26"/>
  <c r="B1269" i="26"/>
  <c r="B1268" i="26"/>
  <c r="B1267" i="26"/>
  <c r="B1266" i="26"/>
  <c r="B1265" i="26"/>
  <c r="B1264" i="26"/>
  <c r="B1263" i="26"/>
  <c r="B1262" i="26"/>
  <c r="B1261" i="26"/>
  <c r="B1260" i="26"/>
  <c r="B1259" i="26"/>
  <c r="B1258" i="26"/>
  <c r="B1257" i="26"/>
  <c r="B1256" i="26"/>
  <c r="B1255" i="26"/>
  <c r="B1254" i="26"/>
  <c r="B1253" i="26"/>
  <c r="B1252" i="26"/>
  <c r="B1251" i="26"/>
  <c r="B1250" i="26"/>
  <c r="B1249" i="26"/>
  <c r="B1248" i="26"/>
  <c r="B1247" i="26"/>
  <c r="B1246" i="26"/>
  <c r="B1245" i="26"/>
  <c r="B1244" i="26"/>
  <c r="B1243" i="26"/>
  <c r="B1242" i="26"/>
  <c r="B1241" i="26"/>
  <c r="B1240" i="26"/>
  <c r="B1239" i="26"/>
  <c r="B1238" i="26"/>
  <c r="B1237" i="26"/>
  <c r="B1236" i="26"/>
  <c r="B1235" i="26"/>
  <c r="B1234" i="26"/>
  <c r="B1233" i="26"/>
  <c r="B1232" i="26"/>
  <c r="B1231" i="26"/>
  <c r="B1230" i="26"/>
  <c r="B1229" i="26"/>
  <c r="B1228" i="26"/>
  <c r="B1227" i="26"/>
  <c r="B1226" i="26"/>
  <c r="B1225" i="26"/>
  <c r="B1224" i="26"/>
  <c r="B1223" i="26"/>
  <c r="B1222" i="26"/>
  <c r="B1221" i="26"/>
  <c r="B1220" i="26"/>
  <c r="B1219" i="26"/>
  <c r="B1218" i="26"/>
  <c r="B1217" i="26"/>
  <c r="B1216" i="26"/>
  <c r="B1215" i="26"/>
  <c r="B1214" i="26"/>
  <c r="B1213" i="26"/>
  <c r="B1212" i="26"/>
  <c r="B1211" i="26"/>
  <c r="B1210" i="26"/>
  <c r="B1209" i="26"/>
  <c r="B1208" i="26"/>
  <c r="B1207" i="26"/>
  <c r="B1206" i="26"/>
  <c r="B1205" i="26"/>
  <c r="B1204" i="26"/>
  <c r="B1203" i="26"/>
  <c r="B1202" i="26"/>
  <c r="B1201" i="26"/>
  <c r="B1200" i="26"/>
  <c r="B1199" i="26"/>
  <c r="B1198" i="26"/>
  <c r="B1197" i="26"/>
  <c r="B1196" i="26"/>
  <c r="B1195" i="26"/>
  <c r="B1194" i="26"/>
  <c r="B1193" i="26"/>
  <c r="B1192" i="26"/>
  <c r="B1191" i="26"/>
  <c r="B1190" i="26"/>
  <c r="B1189" i="26"/>
  <c r="B1188" i="26"/>
  <c r="B1187" i="26"/>
  <c r="B1186" i="26"/>
  <c r="B1185" i="26"/>
  <c r="B1184" i="26"/>
  <c r="B1183" i="26"/>
  <c r="B1182" i="26"/>
  <c r="B1181" i="26"/>
  <c r="B1180" i="26"/>
  <c r="B1179" i="26"/>
  <c r="B1178" i="26"/>
  <c r="B1177" i="26"/>
  <c r="B1176" i="26"/>
  <c r="B1175" i="26"/>
  <c r="B1174" i="26"/>
  <c r="B1173" i="26"/>
  <c r="B1172" i="26"/>
  <c r="B1171" i="26"/>
  <c r="B1170" i="26"/>
  <c r="B1169" i="26"/>
  <c r="B1168" i="26"/>
  <c r="B1167" i="26"/>
  <c r="B1166" i="26"/>
  <c r="B1165" i="26"/>
  <c r="B1164" i="26"/>
  <c r="B1163" i="26"/>
  <c r="B1162" i="26"/>
  <c r="B1161" i="26"/>
  <c r="B1160" i="26"/>
  <c r="B1159" i="26"/>
  <c r="B1158" i="26"/>
  <c r="B1157" i="26"/>
  <c r="B1156" i="26"/>
  <c r="B1155" i="26"/>
  <c r="B1154" i="26"/>
  <c r="B1153" i="26"/>
  <c r="B1152" i="26"/>
  <c r="B1151" i="26"/>
  <c r="B1150" i="26"/>
  <c r="B1149" i="26"/>
  <c r="B1148" i="26"/>
  <c r="B1147" i="26"/>
  <c r="B1146" i="26"/>
  <c r="B1145" i="26"/>
  <c r="B1144" i="26"/>
  <c r="B1143" i="26"/>
  <c r="B1142" i="26"/>
  <c r="B1141" i="26"/>
  <c r="B1140" i="26"/>
  <c r="B1139" i="26"/>
  <c r="B1138" i="26"/>
  <c r="B1137" i="26"/>
  <c r="B1136" i="26"/>
  <c r="B1135" i="26"/>
  <c r="B1134" i="26"/>
  <c r="B1133" i="26"/>
  <c r="B1132" i="26"/>
  <c r="B1131" i="26"/>
  <c r="B1130" i="26"/>
  <c r="B1129" i="26"/>
  <c r="B1128" i="26"/>
  <c r="B1127" i="26"/>
  <c r="B1126" i="26"/>
  <c r="B1125" i="26"/>
  <c r="B1124" i="26"/>
  <c r="B1123" i="26"/>
  <c r="B1122" i="26"/>
  <c r="B1121" i="26"/>
  <c r="B1120" i="26"/>
  <c r="B1119" i="26"/>
  <c r="B1118" i="26"/>
  <c r="B1117" i="26"/>
  <c r="B1116" i="26"/>
  <c r="B1115" i="26"/>
  <c r="B1114" i="26"/>
  <c r="B1113" i="26"/>
  <c r="B1112" i="26"/>
  <c r="B1111" i="26"/>
  <c r="B1110" i="26"/>
  <c r="B1109" i="26"/>
  <c r="B1108" i="26"/>
  <c r="B1107" i="26"/>
  <c r="B1106" i="26"/>
  <c r="B1105" i="26"/>
  <c r="B1104" i="26"/>
  <c r="B1103" i="26"/>
  <c r="B1102" i="26"/>
  <c r="B1101" i="26"/>
  <c r="B1100" i="26"/>
  <c r="B1099" i="26"/>
  <c r="B1098" i="26"/>
  <c r="B1097" i="26"/>
  <c r="B1096" i="26"/>
  <c r="B1095" i="26"/>
  <c r="B1094" i="26"/>
  <c r="B1093" i="26"/>
  <c r="B1092" i="26"/>
  <c r="B1091" i="26"/>
  <c r="B1090" i="26"/>
  <c r="B1089" i="26"/>
  <c r="B1088" i="26"/>
  <c r="B1087" i="26"/>
  <c r="B1086" i="26"/>
  <c r="B1085" i="26"/>
  <c r="B1084" i="26"/>
  <c r="B1083" i="26"/>
  <c r="B1082" i="26"/>
  <c r="B1081" i="26"/>
  <c r="B1080" i="26"/>
  <c r="B1079" i="26"/>
  <c r="B1078" i="26"/>
  <c r="B1077" i="26"/>
  <c r="B1076" i="26"/>
  <c r="B1075" i="26"/>
  <c r="B1074" i="26"/>
  <c r="B1073" i="26"/>
  <c r="B1072" i="26"/>
  <c r="B1071" i="26"/>
  <c r="B1070" i="26"/>
  <c r="B1069" i="26"/>
  <c r="B1068" i="26"/>
  <c r="B1067" i="26"/>
  <c r="B1066" i="26"/>
  <c r="B1065" i="26"/>
  <c r="B1064" i="26"/>
  <c r="B1063" i="26"/>
  <c r="B1062" i="26"/>
  <c r="B1061" i="26"/>
  <c r="B1060" i="26"/>
  <c r="B1059" i="26"/>
  <c r="B1058" i="26"/>
  <c r="B1057" i="26"/>
  <c r="B1056" i="26"/>
  <c r="B1055" i="26"/>
  <c r="B1054" i="26"/>
  <c r="B1053" i="26"/>
  <c r="B1052" i="26"/>
  <c r="B1051" i="26"/>
  <c r="B1050" i="26"/>
  <c r="B1049" i="26"/>
  <c r="B1048" i="26"/>
  <c r="B1047" i="26"/>
  <c r="B1046" i="26"/>
  <c r="B1045" i="26"/>
  <c r="B1044" i="26"/>
  <c r="B1043" i="26"/>
  <c r="B1042" i="26"/>
  <c r="B1041" i="26"/>
  <c r="B1040" i="26"/>
  <c r="B1039" i="26"/>
  <c r="B1038" i="26"/>
  <c r="B1037" i="26"/>
  <c r="B1036" i="26"/>
  <c r="B1035" i="26"/>
  <c r="B1034" i="26"/>
  <c r="B1033" i="26"/>
  <c r="B1032" i="26"/>
  <c r="B1031" i="26"/>
  <c r="B1030" i="26"/>
  <c r="B1029" i="26"/>
  <c r="B1028" i="26"/>
  <c r="B1027" i="26"/>
  <c r="B1026" i="26"/>
  <c r="B1025" i="26"/>
  <c r="B1024" i="26"/>
  <c r="B1023" i="26"/>
  <c r="B1022" i="26"/>
  <c r="B1021" i="26"/>
  <c r="B1020" i="26"/>
  <c r="B1019" i="26"/>
  <c r="B1018" i="26"/>
  <c r="B1017" i="26"/>
  <c r="B1016" i="26"/>
  <c r="B1015" i="26"/>
  <c r="B1014" i="26"/>
  <c r="B1013" i="26"/>
  <c r="B1012" i="26"/>
  <c r="B1011" i="26"/>
  <c r="B1010" i="26"/>
  <c r="B1009" i="26"/>
  <c r="B1008" i="26"/>
  <c r="B1007" i="26"/>
  <c r="B1006" i="26"/>
  <c r="B1005" i="26"/>
  <c r="B1004" i="26"/>
  <c r="B1003" i="26"/>
  <c r="B1002" i="26"/>
  <c r="B1001" i="26"/>
  <c r="B1000" i="26"/>
  <c r="B999" i="26"/>
  <c r="B998" i="26"/>
  <c r="B997" i="26"/>
  <c r="B996" i="26"/>
  <c r="B995" i="26"/>
  <c r="B994" i="26"/>
  <c r="B993" i="26"/>
  <c r="B992" i="26"/>
  <c r="B991" i="26"/>
  <c r="B990" i="26"/>
  <c r="B989" i="26"/>
  <c r="B988" i="26"/>
  <c r="B987" i="26"/>
  <c r="B986" i="26"/>
  <c r="B985" i="26"/>
  <c r="B984" i="26"/>
  <c r="B983" i="26"/>
  <c r="B982" i="26"/>
  <c r="B981" i="26"/>
  <c r="B980" i="26"/>
  <c r="B979" i="26"/>
  <c r="B978" i="26"/>
  <c r="B977" i="26"/>
  <c r="B976" i="26"/>
  <c r="B975" i="26"/>
  <c r="B974" i="26"/>
  <c r="B973" i="26"/>
  <c r="B972" i="26"/>
  <c r="B971" i="26"/>
  <c r="B970" i="26"/>
  <c r="B969" i="26"/>
  <c r="B968" i="26"/>
  <c r="B967" i="26"/>
  <c r="B966" i="26"/>
  <c r="B965" i="26"/>
  <c r="B964" i="26"/>
  <c r="B963" i="26"/>
  <c r="B962" i="26"/>
  <c r="B961" i="26"/>
  <c r="B960" i="26"/>
  <c r="B959" i="26"/>
  <c r="B958" i="26"/>
  <c r="B957" i="26"/>
  <c r="B956" i="26"/>
  <c r="B955" i="26"/>
  <c r="B954" i="26"/>
  <c r="B953" i="26"/>
  <c r="B952" i="26"/>
  <c r="B951" i="26"/>
  <c r="B950" i="26"/>
  <c r="B949" i="26"/>
  <c r="B948" i="26"/>
  <c r="B947" i="26"/>
  <c r="B946" i="26"/>
  <c r="B945" i="26"/>
  <c r="B944" i="26"/>
  <c r="B943" i="26"/>
  <c r="B942" i="26"/>
  <c r="B941" i="26"/>
  <c r="B940" i="26"/>
  <c r="B939" i="26"/>
  <c r="B938" i="26"/>
  <c r="B937" i="26"/>
  <c r="B936" i="26"/>
  <c r="B935" i="26"/>
  <c r="B934" i="26"/>
  <c r="B933" i="26"/>
  <c r="B932" i="26"/>
  <c r="B931" i="26"/>
  <c r="B930" i="26"/>
  <c r="B929" i="26"/>
  <c r="B928" i="26"/>
  <c r="B927" i="26"/>
  <c r="B926" i="26"/>
  <c r="B925" i="26"/>
  <c r="B924" i="26"/>
  <c r="B923" i="26"/>
  <c r="B922" i="26"/>
  <c r="B921" i="26"/>
  <c r="B920" i="26"/>
  <c r="B919" i="26"/>
  <c r="B918" i="26"/>
  <c r="B917" i="26"/>
  <c r="B916" i="26"/>
  <c r="B915" i="26"/>
  <c r="B914" i="26"/>
  <c r="B913" i="26"/>
  <c r="B912" i="26"/>
  <c r="B911" i="26"/>
  <c r="B910" i="26"/>
  <c r="B909" i="26"/>
  <c r="B908" i="26"/>
  <c r="B907" i="26"/>
  <c r="B906" i="26"/>
  <c r="B905" i="26"/>
  <c r="B904" i="26"/>
  <c r="B903" i="26"/>
  <c r="B902" i="26"/>
  <c r="B901" i="26"/>
  <c r="B900" i="26"/>
  <c r="B899" i="26"/>
  <c r="B898" i="26"/>
  <c r="B897" i="26"/>
  <c r="B896" i="26"/>
  <c r="B895" i="26"/>
  <c r="B894" i="26"/>
  <c r="B893" i="26"/>
  <c r="B892" i="26"/>
  <c r="B891" i="26"/>
  <c r="B890" i="26"/>
  <c r="B889" i="26"/>
  <c r="B888" i="26"/>
  <c r="B887" i="26"/>
  <c r="B886" i="26"/>
  <c r="B885" i="26"/>
  <c r="B884" i="26"/>
  <c r="B883" i="26"/>
  <c r="B882" i="26"/>
  <c r="B881" i="26"/>
  <c r="B880" i="26"/>
  <c r="B879" i="26"/>
  <c r="B878" i="26"/>
  <c r="B877" i="26"/>
  <c r="B876" i="26"/>
  <c r="B875" i="26"/>
  <c r="B874" i="26"/>
  <c r="B873" i="26"/>
  <c r="B872" i="26"/>
  <c r="B871" i="26"/>
  <c r="B870" i="26"/>
  <c r="B869" i="26"/>
  <c r="B868" i="26"/>
  <c r="B867" i="26"/>
  <c r="B866" i="26"/>
  <c r="B865" i="26"/>
  <c r="B864" i="26"/>
  <c r="B863" i="26"/>
  <c r="B862" i="26"/>
  <c r="B861" i="26"/>
  <c r="B860" i="26"/>
  <c r="B859" i="26"/>
  <c r="B858" i="26"/>
  <c r="B857" i="26"/>
  <c r="B856" i="26"/>
  <c r="B855" i="26"/>
  <c r="B854" i="26"/>
  <c r="B853" i="26"/>
  <c r="B852" i="26"/>
  <c r="B851" i="26"/>
  <c r="B850" i="26"/>
  <c r="B849" i="26"/>
  <c r="B848" i="26"/>
  <c r="B847" i="26"/>
  <c r="B846" i="26"/>
  <c r="B845" i="26"/>
  <c r="B844" i="26"/>
  <c r="B843" i="26"/>
  <c r="B842" i="26"/>
  <c r="B841" i="26"/>
  <c r="B840" i="26"/>
  <c r="B839" i="26"/>
  <c r="B838" i="26"/>
  <c r="B837" i="26"/>
  <c r="B836" i="26"/>
  <c r="B835" i="26"/>
  <c r="B834" i="26"/>
  <c r="B833" i="26"/>
  <c r="B832" i="26"/>
  <c r="B831" i="26"/>
  <c r="B830" i="26"/>
  <c r="B829" i="26"/>
  <c r="B828" i="26"/>
  <c r="B827" i="26"/>
  <c r="B826" i="26"/>
  <c r="B825" i="26"/>
  <c r="B824" i="26"/>
  <c r="B823" i="26"/>
  <c r="B822" i="26"/>
  <c r="B821" i="26"/>
  <c r="B820" i="26"/>
  <c r="B819" i="26"/>
  <c r="B818" i="26"/>
  <c r="B817" i="26"/>
  <c r="B816" i="26"/>
  <c r="B815" i="26"/>
  <c r="B814" i="26"/>
  <c r="B813" i="26"/>
  <c r="B812" i="26"/>
  <c r="B811" i="26"/>
  <c r="B810" i="26"/>
  <c r="B809" i="26"/>
  <c r="B808" i="26"/>
  <c r="B807" i="26"/>
  <c r="B806" i="26"/>
  <c r="B805" i="26"/>
  <c r="B804" i="26"/>
  <c r="B803" i="26"/>
  <c r="B802" i="26"/>
  <c r="B801" i="26"/>
  <c r="B800" i="26"/>
  <c r="B799" i="26"/>
  <c r="B798" i="26"/>
  <c r="B797" i="26"/>
  <c r="B796" i="26"/>
  <c r="B795" i="26"/>
  <c r="B794" i="26"/>
  <c r="B793" i="26"/>
  <c r="B792" i="26"/>
  <c r="B791" i="26"/>
  <c r="B790" i="26"/>
  <c r="B789" i="26"/>
  <c r="B788" i="26"/>
  <c r="B787" i="26"/>
  <c r="B786" i="26"/>
  <c r="B785" i="26"/>
  <c r="B784" i="26"/>
  <c r="B783" i="26"/>
  <c r="B782" i="26"/>
  <c r="B781" i="26"/>
  <c r="B780" i="26"/>
  <c r="B779" i="26"/>
  <c r="B778" i="26"/>
  <c r="B777" i="26"/>
  <c r="B776" i="26"/>
  <c r="B775" i="26"/>
  <c r="B774" i="26"/>
  <c r="B773" i="26"/>
  <c r="B772" i="26"/>
  <c r="B771" i="26"/>
  <c r="B770" i="26"/>
  <c r="B769" i="26"/>
  <c r="B768" i="26"/>
  <c r="B767" i="26"/>
  <c r="B766" i="26"/>
  <c r="B765" i="26"/>
  <c r="B764" i="26"/>
  <c r="B763" i="26"/>
  <c r="B762" i="26"/>
  <c r="B761" i="26"/>
  <c r="B760" i="26"/>
  <c r="B759" i="26"/>
  <c r="B758" i="26"/>
  <c r="B757" i="26"/>
  <c r="B756" i="26"/>
  <c r="B755" i="26"/>
  <c r="B754" i="26"/>
  <c r="B753" i="26"/>
  <c r="B752" i="26"/>
  <c r="B751" i="26"/>
  <c r="B750" i="26"/>
  <c r="B749" i="26"/>
  <c r="B748" i="26"/>
  <c r="B747" i="26"/>
  <c r="B746" i="26"/>
  <c r="B745" i="26"/>
  <c r="B744" i="26"/>
  <c r="B743" i="26"/>
  <c r="B742" i="26"/>
  <c r="B741" i="26"/>
  <c r="B740" i="26"/>
  <c r="B739" i="26"/>
  <c r="B738" i="26"/>
  <c r="B737" i="26"/>
  <c r="B736" i="26"/>
  <c r="B735" i="26"/>
  <c r="B734" i="26"/>
  <c r="B733" i="26"/>
  <c r="B732" i="26"/>
  <c r="B731" i="26"/>
  <c r="B730" i="26"/>
  <c r="B729" i="26"/>
  <c r="B728" i="26"/>
  <c r="B727" i="26"/>
  <c r="B726" i="26"/>
  <c r="B725" i="26"/>
  <c r="B724" i="26"/>
  <c r="B723" i="26"/>
  <c r="B722" i="26"/>
  <c r="B721" i="26"/>
  <c r="B720" i="26"/>
  <c r="B719" i="26"/>
  <c r="B718" i="26"/>
  <c r="B717" i="26"/>
  <c r="B716" i="26"/>
  <c r="B715" i="26"/>
  <c r="B714" i="26"/>
  <c r="B713" i="26"/>
  <c r="B712" i="26"/>
  <c r="B711" i="26"/>
  <c r="B710" i="26"/>
  <c r="B709" i="26"/>
  <c r="B708" i="26"/>
  <c r="B707" i="26"/>
  <c r="B706" i="26"/>
  <c r="B705" i="26"/>
  <c r="B704" i="26"/>
  <c r="B703" i="26"/>
  <c r="B702" i="26"/>
  <c r="B701" i="26"/>
  <c r="B700" i="26"/>
  <c r="B699" i="26"/>
  <c r="B698" i="26"/>
  <c r="B697" i="26"/>
  <c r="B696" i="26"/>
  <c r="B695" i="26"/>
  <c r="B694" i="26"/>
  <c r="B693" i="26"/>
  <c r="B692" i="26"/>
  <c r="B691" i="26"/>
  <c r="B690" i="26"/>
  <c r="B689" i="26"/>
  <c r="B688" i="26"/>
  <c r="B687" i="26"/>
  <c r="B686" i="26"/>
  <c r="B685" i="26"/>
  <c r="B684" i="26"/>
  <c r="B683" i="26"/>
  <c r="B682" i="26"/>
  <c r="B681" i="26"/>
  <c r="B680" i="26"/>
  <c r="B679" i="26"/>
  <c r="B678" i="26"/>
  <c r="B677" i="26"/>
  <c r="B676" i="26"/>
  <c r="B675" i="26"/>
  <c r="B674" i="26"/>
  <c r="B673" i="26"/>
  <c r="B672" i="26"/>
  <c r="B671" i="26"/>
  <c r="B670" i="26"/>
  <c r="B669" i="26"/>
  <c r="B668" i="26"/>
  <c r="B667" i="26"/>
  <c r="B666" i="26"/>
  <c r="B665" i="26"/>
  <c r="B664" i="26"/>
  <c r="B663" i="26"/>
  <c r="B662" i="26"/>
  <c r="B661" i="26"/>
  <c r="B660" i="26"/>
  <c r="B659" i="26"/>
  <c r="B658" i="26"/>
  <c r="B657" i="26"/>
  <c r="B656" i="26"/>
  <c r="B655" i="26"/>
  <c r="B654" i="26"/>
  <c r="B653" i="26"/>
  <c r="B652" i="26"/>
  <c r="B651" i="26"/>
  <c r="B650" i="26"/>
  <c r="B649" i="26"/>
  <c r="B648" i="26"/>
  <c r="B647" i="26"/>
  <c r="B646" i="26"/>
  <c r="B645" i="26"/>
  <c r="B644" i="26"/>
  <c r="B643" i="26"/>
  <c r="B642" i="26"/>
  <c r="B641" i="26"/>
  <c r="B640" i="26"/>
  <c r="B639" i="26"/>
  <c r="B638" i="26"/>
  <c r="B637" i="26"/>
  <c r="B636" i="26"/>
  <c r="B635" i="26"/>
  <c r="B634" i="26"/>
  <c r="B633" i="26"/>
  <c r="B632" i="26"/>
  <c r="B631" i="26"/>
  <c r="B630" i="26"/>
  <c r="B629" i="26"/>
  <c r="B628" i="26"/>
  <c r="B627" i="26"/>
  <c r="B626" i="26"/>
  <c r="B625" i="26"/>
  <c r="B624" i="26"/>
  <c r="B623" i="26"/>
  <c r="B622" i="26"/>
  <c r="B621" i="26"/>
  <c r="B620" i="26"/>
  <c r="B619" i="26"/>
  <c r="B618" i="26"/>
  <c r="B617" i="26"/>
  <c r="B616" i="26"/>
  <c r="B615" i="26"/>
  <c r="B614" i="26"/>
  <c r="B613" i="26"/>
  <c r="B612" i="26"/>
  <c r="B611" i="26"/>
  <c r="B610" i="26"/>
  <c r="B609" i="26"/>
  <c r="B608" i="26"/>
  <c r="B607" i="26"/>
  <c r="B606" i="26"/>
  <c r="B605" i="26"/>
  <c r="B604" i="26"/>
  <c r="B603" i="26"/>
  <c r="B602" i="26"/>
  <c r="B601" i="26"/>
  <c r="B600" i="26"/>
  <c r="B599" i="26"/>
  <c r="B598" i="26"/>
  <c r="B597" i="26"/>
  <c r="B596" i="26"/>
  <c r="B595" i="26"/>
  <c r="B594" i="26"/>
  <c r="B593" i="26"/>
  <c r="B592" i="26"/>
  <c r="B591" i="26"/>
  <c r="B590" i="26"/>
  <c r="B589" i="26"/>
  <c r="B588" i="26"/>
  <c r="B587" i="26"/>
  <c r="B586" i="26"/>
  <c r="B585" i="26"/>
  <c r="B584" i="26"/>
  <c r="B583" i="26"/>
  <c r="B582" i="26"/>
  <c r="B581" i="26"/>
  <c r="B580" i="26"/>
  <c r="B579" i="26"/>
  <c r="B578" i="26"/>
  <c r="B577" i="26"/>
  <c r="B576" i="26"/>
  <c r="B575" i="26"/>
  <c r="B574" i="26"/>
  <c r="B573" i="26"/>
  <c r="B572" i="26"/>
  <c r="B571" i="26"/>
  <c r="B570" i="26"/>
  <c r="B569" i="26"/>
  <c r="B568" i="26"/>
  <c r="B567" i="26"/>
  <c r="B566" i="26"/>
  <c r="B565" i="26"/>
  <c r="B564" i="26"/>
  <c r="B563" i="26"/>
  <c r="B562" i="26"/>
  <c r="B561" i="26"/>
  <c r="B560" i="26"/>
  <c r="B559" i="26"/>
  <c r="B558" i="26"/>
  <c r="B557" i="26"/>
  <c r="B556" i="26"/>
  <c r="B555" i="26"/>
  <c r="B554" i="26"/>
  <c r="B553" i="26"/>
  <c r="B552" i="26"/>
  <c r="B551" i="26"/>
  <c r="B550" i="26"/>
  <c r="B549" i="26"/>
  <c r="B548" i="26"/>
  <c r="B547" i="26"/>
  <c r="B546" i="26"/>
  <c r="B545" i="26"/>
  <c r="B544" i="26"/>
  <c r="B543" i="26"/>
  <c r="B542" i="26"/>
  <c r="B541" i="26"/>
  <c r="B540" i="26"/>
  <c r="B539" i="26"/>
  <c r="B538" i="26"/>
  <c r="B537" i="26"/>
  <c r="B536" i="26"/>
  <c r="B535" i="26"/>
  <c r="B534" i="26"/>
  <c r="B533" i="26"/>
  <c r="B532" i="26"/>
  <c r="B531" i="26"/>
  <c r="B530" i="26"/>
  <c r="B529" i="26"/>
  <c r="B528" i="26"/>
  <c r="B527" i="26"/>
  <c r="B526" i="26"/>
  <c r="B525" i="26"/>
  <c r="B524" i="26"/>
  <c r="B523" i="26"/>
  <c r="B522" i="26"/>
  <c r="B521" i="26"/>
  <c r="B520" i="26"/>
  <c r="B519" i="26"/>
  <c r="B518" i="26"/>
  <c r="B517" i="26"/>
  <c r="B516" i="26"/>
  <c r="B515" i="26"/>
  <c r="B514" i="26"/>
  <c r="B513" i="26"/>
  <c r="B512" i="26"/>
  <c r="B511" i="26"/>
  <c r="B510" i="26"/>
  <c r="B509" i="26"/>
  <c r="B508" i="26"/>
  <c r="B507" i="26"/>
  <c r="B506" i="26"/>
  <c r="B505" i="26"/>
  <c r="B504" i="26"/>
  <c r="B503" i="26"/>
  <c r="B502" i="26"/>
  <c r="B501" i="26"/>
  <c r="B500" i="26"/>
  <c r="B499" i="26"/>
  <c r="B498" i="26"/>
  <c r="B497" i="26"/>
  <c r="B496" i="26"/>
  <c r="B495" i="26"/>
  <c r="B494" i="26"/>
  <c r="B493" i="26"/>
  <c r="B492" i="26"/>
  <c r="B491" i="26"/>
  <c r="B490" i="26"/>
  <c r="B489" i="26"/>
  <c r="B488" i="26"/>
  <c r="B487" i="26"/>
  <c r="B486" i="26"/>
  <c r="B485" i="26"/>
  <c r="B484" i="26"/>
  <c r="B483" i="26"/>
  <c r="B482" i="26"/>
  <c r="B481" i="26"/>
  <c r="B480" i="26"/>
  <c r="B479" i="26"/>
  <c r="B478" i="26"/>
  <c r="B477" i="26"/>
  <c r="B476" i="26"/>
  <c r="B475" i="26"/>
  <c r="B474" i="26"/>
  <c r="B473" i="26"/>
  <c r="B472" i="26"/>
  <c r="B471" i="26"/>
  <c r="B470" i="26"/>
  <c r="B469" i="26"/>
  <c r="B468" i="26"/>
  <c r="B467" i="26"/>
  <c r="B466" i="26"/>
  <c r="B465" i="26"/>
  <c r="B464" i="26"/>
  <c r="B463" i="26"/>
  <c r="B462" i="26"/>
  <c r="B461" i="26"/>
  <c r="B460" i="26"/>
  <c r="B459" i="26"/>
  <c r="B458" i="26"/>
  <c r="B457" i="26"/>
  <c r="B456" i="26"/>
  <c r="B455" i="26"/>
  <c r="B454" i="26"/>
  <c r="B453" i="26"/>
  <c r="B452" i="26"/>
  <c r="B451" i="26"/>
  <c r="B450" i="26"/>
  <c r="B449" i="26"/>
  <c r="B448" i="26"/>
  <c r="B447" i="26"/>
  <c r="B446" i="26"/>
  <c r="B445" i="26"/>
  <c r="B444" i="26"/>
  <c r="B443" i="26"/>
  <c r="B442" i="26"/>
  <c r="B441" i="26"/>
  <c r="B440" i="26"/>
  <c r="B439" i="26"/>
  <c r="B438" i="26"/>
  <c r="B437" i="26"/>
  <c r="B436" i="26"/>
  <c r="B435" i="26"/>
  <c r="B434" i="26"/>
  <c r="B433" i="26"/>
  <c r="B432" i="26"/>
  <c r="B431" i="26"/>
  <c r="B430" i="26"/>
  <c r="B429" i="26"/>
  <c r="B428" i="26"/>
  <c r="B427" i="26"/>
  <c r="B426" i="26"/>
  <c r="B425" i="26"/>
  <c r="B424" i="26"/>
  <c r="B423" i="26"/>
  <c r="B422" i="26"/>
  <c r="B421" i="26"/>
  <c r="B420" i="26"/>
  <c r="B419" i="26"/>
  <c r="B418" i="26"/>
  <c r="B417" i="26"/>
  <c r="B416" i="26"/>
  <c r="B415" i="26"/>
  <c r="B414" i="26"/>
  <c r="B413" i="26"/>
  <c r="B412" i="26"/>
  <c r="B411" i="26"/>
  <c r="B410" i="26"/>
  <c r="B409" i="26"/>
  <c r="B408" i="26"/>
  <c r="B407" i="26"/>
  <c r="B406" i="26"/>
  <c r="B405" i="26"/>
  <c r="B404" i="26"/>
  <c r="B403" i="26"/>
  <c r="B402" i="26"/>
  <c r="B401" i="26"/>
  <c r="B400" i="26"/>
  <c r="B399" i="26"/>
  <c r="B398" i="26"/>
  <c r="B397" i="26"/>
  <c r="B396" i="26"/>
  <c r="B395" i="26"/>
  <c r="B394" i="26"/>
  <c r="B393" i="26"/>
  <c r="B392" i="26"/>
  <c r="B391" i="26"/>
  <c r="B390" i="26"/>
  <c r="B389" i="26"/>
  <c r="B388" i="26"/>
  <c r="B387" i="26"/>
  <c r="B386" i="26"/>
  <c r="B385" i="26"/>
  <c r="B384" i="26"/>
  <c r="B383" i="26"/>
  <c r="B382" i="26"/>
  <c r="B381" i="26"/>
  <c r="B380" i="26"/>
  <c r="B379" i="26"/>
  <c r="B378" i="26"/>
  <c r="B377" i="26"/>
  <c r="B376" i="26"/>
  <c r="B375" i="26"/>
  <c r="B374" i="26"/>
  <c r="B373" i="26"/>
  <c r="B372" i="26"/>
  <c r="B371" i="26"/>
  <c r="B370" i="26"/>
  <c r="B369" i="26"/>
  <c r="B368" i="26"/>
  <c r="B367" i="26"/>
  <c r="B366" i="26"/>
  <c r="B365" i="26"/>
  <c r="B364" i="26"/>
  <c r="B363" i="26"/>
  <c r="B362" i="26"/>
  <c r="B361" i="26"/>
  <c r="B360" i="26"/>
  <c r="B359" i="26"/>
  <c r="B358" i="26"/>
  <c r="B357" i="26"/>
  <c r="B356" i="26"/>
  <c r="B355" i="26"/>
  <c r="B354" i="26"/>
  <c r="B353" i="26"/>
  <c r="B352" i="26"/>
  <c r="B351" i="26"/>
  <c r="B350" i="26"/>
  <c r="B349" i="26"/>
  <c r="B348" i="26"/>
  <c r="B347" i="26"/>
  <c r="B346" i="26"/>
  <c r="B345" i="26"/>
  <c r="B344" i="26"/>
  <c r="B343" i="26"/>
  <c r="B342" i="26"/>
  <c r="B341" i="26"/>
  <c r="B340" i="26"/>
  <c r="B339" i="26"/>
  <c r="B338" i="26"/>
  <c r="B337" i="26"/>
  <c r="B336" i="26"/>
  <c r="B335" i="26"/>
  <c r="B334" i="26"/>
  <c r="B333" i="26"/>
  <c r="B332" i="26"/>
  <c r="B331" i="26"/>
  <c r="B330" i="26"/>
  <c r="B329" i="26"/>
  <c r="B328" i="26"/>
  <c r="B327" i="26"/>
  <c r="B326" i="26"/>
  <c r="B325" i="26"/>
  <c r="B324" i="26"/>
  <c r="B323" i="26"/>
  <c r="B322" i="26"/>
  <c r="B321" i="26"/>
  <c r="B320" i="26"/>
  <c r="B319" i="26"/>
  <c r="B318" i="26"/>
  <c r="B317" i="26"/>
  <c r="B316" i="26"/>
  <c r="B315" i="26"/>
  <c r="B314" i="26"/>
  <c r="B313" i="26"/>
  <c r="B312" i="26"/>
  <c r="B311" i="26"/>
  <c r="B310" i="26"/>
  <c r="B309" i="26"/>
  <c r="B308" i="26"/>
  <c r="B307" i="26"/>
  <c r="B306" i="26"/>
  <c r="B305" i="26"/>
  <c r="B304" i="26"/>
  <c r="B303" i="26"/>
  <c r="B302" i="26"/>
  <c r="B301" i="26"/>
  <c r="B300" i="26"/>
  <c r="B299" i="26"/>
  <c r="B298" i="26"/>
  <c r="B297" i="26"/>
  <c r="B296" i="26"/>
  <c r="B295" i="26"/>
  <c r="B294" i="26"/>
  <c r="B293" i="26"/>
  <c r="B292" i="26"/>
  <c r="B291" i="26"/>
  <c r="B290" i="26"/>
  <c r="B289" i="26"/>
  <c r="B288" i="26"/>
  <c r="B287" i="26"/>
  <c r="B286" i="26"/>
  <c r="B285" i="26"/>
  <c r="B284" i="26"/>
  <c r="B283" i="26"/>
  <c r="B282" i="26"/>
  <c r="B281" i="26"/>
  <c r="B280" i="26"/>
  <c r="B279" i="26"/>
  <c r="B278" i="26"/>
  <c r="B277" i="26"/>
  <c r="B276" i="26"/>
  <c r="B275" i="26"/>
  <c r="B274" i="26"/>
  <c r="B273" i="26"/>
  <c r="B272" i="26"/>
  <c r="B271" i="26"/>
  <c r="B270" i="26"/>
  <c r="B269" i="26"/>
  <c r="B268" i="26"/>
  <c r="B267" i="26"/>
  <c r="B266" i="26"/>
  <c r="B265" i="26"/>
  <c r="B264" i="26"/>
  <c r="B263" i="26"/>
  <c r="B262" i="26"/>
  <c r="B261" i="26"/>
  <c r="B260" i="26"/>
  <c r="B259" i="26"/>
  <c r="B258" i="26"/>
  <c r="B257" i="26"/>
  <c r="B256" i="26"/>
  <c r="B255" i="26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237" i="26"/>
  <c r="B236" i="26"/>
  <c r="B235" i="26"/>
  <c r="B234" i="26"/>
  <c r="B233" i="26"/>
  <c r="B232" i="26"/>
  <c r="B231" i="26"/>
  <c r="B230" i="26"/>
  <c r="B229" i="26"/>
  <c r="B228" i="26"/>
  <c r="B227" i="26"/>
  <c r="B226" i="26"/>
  <c r="B225" i="26"/>
  <c r="B224" i="26"/>
  <c r="B223" i="26"/>
  <c r="B222" i="26"/>
  <c r="B221" i="26"/>
  <c r="B220" i="26"/>
  <c r="B219" i="26"/>
  <c r="B218" i="26"/>
  <c r="B217" i="26"/>
  <c r="B216" i="26"/>
  <c r="B215" i="26"/>
  <c r="B214" i="26"/>
  <c r="B213" i="26"/>
  <c r="B212" i="26"/>
  <c r="B211" i="26"/>
  <c r="B210" i="26"/>
  <c r="B209" i="26"/>
  <c r="B208" i="26"/>
  <c r="B207" i="26"/>
  <c r="B206" i="26"/>
  <c r="B205" i="26"/>
  <c r="B204" i="26"/>
  <c r="B203" i="26"/>
  <c r="B202" i="26"/>
  <c r="B201" i="26"/>
  <c r="B200" i="26"/>
  <c r="B199" i="26"/>
  <c r="B198" i="26"/>
  <c r="B197" i="26"/>
  <c r="B196" i="26"/>
  <c r="B195" i="26"/>
  <c r="B194" i="26"/>
  <c r="B193" i="26"/>
  <c r="B192" i="26"/>
  <c r="B191" i="26"/>
  <c r="B190" i="26"/>
  <c r="B189" i="26"/>
  <c r="B188" i="26"/>
  <c r="B187" i="26"/>
  <c r="B186" i="26"/>
  <c r="B185" i="26"/>
  <c r="B184" i="26"/>
  <c r="B183" i="26"/>
  <c r="B182" i="26"/>
  <c r="B181" i="26"/>
  <c r="B180" i="26"/>
  <c r="B179" i="26"/>
  <c r="B178" i="26"/>
  <c r="B177" i="26"/>
  <c r="B176" i="26"/>
  <c r="B175" i="26"/>
  <c r="B174" i="26"/>
  <c r="B173" i="26"/>
  <c r="B172" i="26"/>
  <c r="B171" i="26"/>
  <c r="B170" i="26"/>
  <c r="B169" i="26"/>
  <c r="B168" i="26"/>
  <c r="B167" i="26"/>
  <c r="B166" i="26"/>
  <c r="B165" i="26"/>
  <c r="B164" i="26"/>
  <c r="B163" i="26"/>
  <c r="B162" i="26"/>
  <c r="B161" i="26"/>
  <c r="B160" i="26"/>
  <c r="B159" i="26"/>
  <c r="B158" i="26"/>
  <c r="B157" i="26"/>
  <c r="B156" i="26"/>
  <c r="B155" i="26"/>
  <c r="B154" i="26"/>
  <c r="B153" i="26"/>
  <c r="B152" i="26"/>
  <c r="B151" i="26"/>
  <c r="B150" i="26"/>
  <c r="B149" i="26"/>
  <c r="B148" i="26"/>
  <c r="B147" i="26"/>
  <c r="B146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2" i="26"/>
  <c r="B121" i="26"/>
  <c r="B120" i="26"/>
  <c r="B119" i="26"/>
  <c r="B118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K4" i="26"/>
  <c r="B4" i="26"/>
  <c r="K3" i="26"/>
  <c r="B3" i="26"/>
  <c r="N2" i="26"/>
  <c r="K2" i="26"/>
  <c r="B2" i="26"/>
  <c r="N1" i="26"/>
  <c r="N3" i="26" s="1"/>
  <c r="K1" i="26"/>
  <c r="B1" i="26"/>
  <c r="B2376" i="25"/>
  <c r="B2375" i="25"/>
  <c r="B2374" i="25"/>
  <c r="B2373" i="25"/>
  <c r="B2372" i="25"/>
  <c r="B2371" i="25"/>
  <c r="B2370" i="25"/>
  <c r="B2369" i="25"/>
  <c r="B2368" i="25"/>
  <c r="B2367" i="25"/>
  <c r="B2366" i="25"/>
  <c r="B2365" i="25"/>
  <c r="B2364" i="25"/>
  <c r="B2363" i="25"/>
  <c r="B2362" i="25"/>
  <c r="B2361" i="25"/>
  <c r="B2360" i="25"/>
  <c r="B2359" i="25"/>
  <c r="B2358" i="25"/>
  <c r="B2357" i="25"/>
  <c r="B2356" i="25"/>
  <c r="B2355" i="25"/>
  <c r="B2354" i="25"/>
  <c r="B2353" i="25"/>
  <c r="B2352" i="25"/>
  <c r="B2351" i="25"/>
  <c r="B2350" i="25"/>
  <c r="B2349" i="25"/>
  <c r="B2348" i="25"/>
  <c r="B2347" i="25"/>
  <c r="B2346" i="25"/>
  <c r="B2345" i="25"/>
  <c r="B2344" i="25"/>
  <c r="B2343" i="25"/>
  <c r="B2342" i="25"/>
  <c r="B2341" i="25"/>
  <c r="B2340" i="25"/>
  <c r="B2339" i="25"/>
  <c r="B2338" i="25"/>
  <c r="B2337" i="25"/>
  <c r="B2336" i="25"/>
  <c r="B2335" i="25"/>
  <c r="B2334" i="25"/>
  <c r="B2333" i="25"/>
  <c r="B2332" i="25"/>
  <c r="B2331" i="25"/>
  <c r="B2330" i="25"/>
  <c r="B2329" i="25"/>
  <c r="B2328" i="25"/>
  <c r="B2327" i="25"/>
  <c r="B2326" i="25"/>
  <c r="B2325" i="25"/>
  <c r="B2324" i="25"/>
  <c r="B2323" i="25"/>
  <c r="B2322" i="25"/>
  <c r="B2321" i="25"/>
  <c r="B2320" i="25"/>
  <c r="B2319" i="25"/>
  <c r="B2318" i="25"/>
  <c r="B2317" i="25"/>
  <c r="B2316" i="25"/>
  <c r="B2315" i="25"/>
  <c r="B2314" i="25"/>
  <c r="B2313" i="25"/>
  <c r="B2312" i="25"/>
  <c r="B2311" i="25"/>
  <c r="B2310" i="25"/>
  <c r="B2309" i="25"/>
  <c r="B2308" i="25"/>
  <c r="B2307" i="25"/>
  <c r="B2306" i="25"/>
  <c r="B2305" i="25"/>
  <c r="B2304" i="25"/>
  <c r="B2303" i="25"/>
  <c r="B2302" i="25"/>
  <c r="B2301" i="25"/>
  <c r="B2300" i="25"/>
  <c r="B2299" i="25"/>
  <c r="B2298" i="25"/>
  <c r="B2297" i="25"/>
  <c r="B2296" i="25"/>
  <c r="B2295" i="25"/>
  <c r="B2294" i="25"/>
  <c r="B2293" i="25"/>
  <c r="B2292" i="25"/>
  <c r="B2291" i="25"/>
  <c r="B2290" i="25"/>
  <c r="B2289" i="25"/>
  <c r="B2288" i="25"/>
  <c r="B2287" i="25"/>
  <c r="B2286" i="25"/>
  <c r="B2285" i="25"/>
  <c r="B2284" i="25"/>
  <c r="B2283" i="25"/>
  <c r="B2282" i="25"/>
  <c r="B2281" i="25"/>
  <c r="B2280" i="25"/>
  <c r="B2279" i="25"/>
  <c r="B2278" i="25"/>
  <c r="B2277" i="25"/>
  <c r="B2276" i="25"/>
  <c r="B2275" i="25"/>
  <c r="B2274" i="25"/>
  <c r="B2273" i="25"/>
  <c r="B2272" i="25"/>
  <c r="B2271" i="25"/>
  <c r="B2270" i="25"/>
  <c r="B2269" i="25"/>
  <c r="B2268" i="25"/>
  <c r="B2267" i="25"/>
  <c r="B2266" i="25"/>
  <c r="B2265" i="25"/>
  <c r="B2264" i="25"/>
  <c r="B2263" i="25"/>
  <c r="B2262" i="25"/>
  <c r="B2261" i="25"/>
  <c r="B2260" i="25"/>
  <c r="B2259" i="25"/>
  <c r="B2258" i="25"/>
  <c r="B2257" i="25"/>
  <c r="B2256" i="25"/>
  <c r="B2255" i="25"/>
  <c r="B2254" i="25"/>
  <c r="B2253" i="25"/>
  <c r="B2252" i="25"/>
  <c r="B2251" i="25"/>
  <c r="B2250" i="25"/>
  <c r="B2249" i="25"/>
  <c r="B2248" i="25"/>
  <c r="B2247" i="25"/>
  <c r="B2246" i="25"/>
  <c r="B2245" i="25"/>
  <c r="B2244" i="25"/>
  <c r="B2243" i="25"/>
  <c r="B2242" i="25"/>
  <c r="B2241" i="25"/>
  <c r="B2240" i="25"/>
  <c r="B2239" i="25"/>
  <c r="B2238" i="25"/>
  <c r="B2237" i="25"/>
  <c r="B2236" i="25"/>
  <c r="B2235" i="25"/>
  <c r="B2234" i="25"/>
  <c r="B2233" i="25"/>
  <c r="B2232" i="25"/>
  <c r="B2231" i="25"/>
  <c r="B2230" i="25"/>
  <c r="B2229" i="25"/>
  <c r="B2228" i="25"/>
  <c r="B2227" i="25"/>
  <c r="B2226" i="25"/>
  <c r="B2225" i="25"/>
  <c r="B2224" i="25"/>
  <c r="B2223" i="25"/>
  <c r="B2222" i="25"/>
  <c r="B2221" i="25"/>
  <c r="B2220" i="25"/>
  <c r="B2219" i="25"/>
  <c r="B2218" i="25"/>
  <c r="B2217" i="25"/>
  <c r="B2216" i="25"/>
  <c r="B2215" i="25"/>
  <c r="B2214" i="25"/>
  <c r="B2213" i="25"/>
  <c r="B2212" i="25"/>
  <c r="B2211" i="25"/>
  <c r="B2210" i="25"/>
  <c r="B2209" i="25"/>
  <c r="B2208" i="25"/>
  <c r="B2207" i="25"/>
  <c r="B2206" i="25"/>
  <c r="B2205" i="25"/>
  <c r="B2204" i="25"/>
  <c r="B2203" i="25"/>
  <c r="B2202" i="25"/>
  <c r="B2201" i="25"/>
  <c r="B2200" i="25"/>
  <c r="B2199" i="25"/>
  <c r="B2198" i="25"/>
  <c r="B2197" i="25"/>
  <c r="B2196" i="25"/>
  <c r="B2195" i="25"/>
  <c r="B2194" i="25"/>
  <c r="B2193" i="25"/>
  <c r="B2192" i="25"/>
  <c r="B2191" i="25"/>
  <c r="B2190" i="25"/>
  <c r="B2189" i="25"/>
  <c r="B2188" i="25"/>
  <c r="B2187" i="25"/>
  <c r="B2186" i="25"/>
  <c r="B2185" i="25"/>
  <c r="B2184" i="25"/>
  <c r="B2183" i="25"/>
  <c r="B2182" i="25"/>
  <c r="B2181" i="25"/>
  <c r="B2180" i="25"/>
  <c r="B2179" i="25"/>
  <c r="B2178" i="25"/>
  <c r="B2177" i="25"/>
  <c r="B2176" i="25"/>
  <c r="B2175" i="25"/>
  <c r="B2174" i="25"/>
  <c r="B2173" i="25"/>
  <c r="B2172" i="25"/>
  <c r="B2171" i="25"/>
  <c r="B2170" i="25"/>
  <c r="B2169" i="25"/>
  <c r="B2168" i="25"/>
  <c r="B2167" i="25"/>
  <c r="B2166" i="25"/>
  <c r="B2165" i="25"/>
  <c r="B2164" i="25"/>
  <c r="B2163" i="25"/>
  <c r="B2162" i="25"/>
  <c r="B2161" i="25"/>
  <c r="B2160" i="25"/>
  <c r="B2159" i="25"/>
  <c r="B2158" i="25"/>
  <c r="B2157" i="25"/>
  <c r="B2156" i="25"/>
  <c r="B2155" i="25"/>
  <c r="B2154" i="25"/>
  <c r="B2153" i="25"/>
  <c r="B2152" i="25"/>
  <c r="B2151" i="25"/>
  <c r="B2150" i="25"/>
  <c r="B2149" i="25"/>
  <c r="B2148" i="25"/>
  <c r="B2147" i="25"/>
  <c r="B2146" i="25"/>
  <c r="B2145" i="25"/>
  <c r="B2144" i="25"/>
  <c r="B2143" i="25"/>
  <c r="B2142" i="25"/>
  <c r="B2141" i="25"/>
  <c r="B2140" i="25"/>
  <c r="B2139" i="25"/>
  <c r="B2138" i="25"/>
  <c r="B2137" i="25"/>
  <c r="B2136" i="25"/>
  <c r="B2135" i="25"/>
  <c r="B2134" i="25"/>
  <c r="B2133" i="25"/>
  <c r="B2132" i="25"/>
  <c r="B2131" i="25"/>
  <c r="B2130" i="25"/>
  <c r="B2129" i="25"/>
  <c r="B2128" i="25"/>
  <c r="B2127" i="25"/>
  <c r="B2126" i="25"/>
  <c r="B2125" i="25"/>
  <c r="B2124" i="25"/>
  <c r="B2123" i="25"/>
  <c r="B2122" i="25"/>
  <c r="B2121" i="25"/>
  <c r="B2120" i="25"/>
  <c r="B2119" i="25"/>
  <c r="B2118" i="25"/>
  <c r="B2117" i="25"/>
  <c r="B2116" i="25"/>
  <c r="B2115" i="25"/>
  <c r="B2114" i="25"/>
  <c r="B2113" i="25"/>
  <c r="B2112" i="25"/>
  <c r="B2111" i="25"/>
  <c r="B2110" i="25"/>
  <c r="B2109" i="25"/>
  <c r="B2108" i="25"/>
  <c r="B2107" i="25"/>
  <c r="B2106" i="25"/>
  <c r="B2105" i="25"/>
  <c r="B2104" i="25"/>
  <c r="B2103" i="25"/>
  <c r="B2102" i="25"/>
  <c r="B2101" i="25"/>
  <c r="B2100" i="25"/>
  <c r="B2099" i="25"/>
  <c r="B2098" i="25"/>
  <c r="B2097" i="25"/>
  <c r="B2096" i="25"/>
  <c r="B2095" i="25"/>
  <c r="B2094" i="25"/>
  <c r="B2093" i="25"/>
  <c r="B2092" i="25"/>
  <c r="B2091" i="25"/>
  <c r="B2090" i="25"/>
  <c r="B2089" i="25"/>
  <c r="B2088" i="25"/>
  <c r="B2087" i="25"/>
  <c r="B2086" i="25"/>
  <c r="B2085" i="25"/>
  <c r="B2084" i="25"/>
  <c r="B2083" i="25"/>
  <c r="B2082" i="25"/>
  <c r="B2081" i="25"/>
  <c r="B2080" i="25"/>
  <c r="B2079" i="25"/>
  <c r="B2078" i="25"/>
  <c r="B2077" i="25"/>
  <c r="B2076" i="25"/>
  <c r="B2075" i="25"/>
  <c r="B2074" i="25"/>
  <c r="B2073" i="25"/>
  <c r="B2072" i="25"/>
  <c r="B2071" i="25"/>
  <c r="B2070" i="25"/>
  <c r="B2069" i="25"/>
  <c r="B2068" i="25"/>
  <c r="B2067" i="25"/>
  <c r="B2066" i="25"/>
  <c r="B2065" i="25"/>
  <c r="B2064" i="25"/>
  <c r="B2063" i="25"/>
  <c r="B2062" i="25"/>
  <c r="B2061" i="25"/>
  <c r="B2060" i="25"/>
  <c r="B2059" i="25"/>
  <c r="B2058" i="25"/>
  <c r="B2057" i="25"/>
  <c r="B2056" i="25"/>
  <c r="B2055" i="25"/>
  <c r="B2054" i="25"/>
  <c r="B2053" i="25"/>
  <c r="B2052" i="25"/>
  <c r="B2051" i="25"/>
  <c r="B2050" i="25"/>
  <c r="B2049" i="25"/>
  <c r="B2048" i="25"/>
  <c r="B2047" i="25"/>
  <c r="B2046" i="25"/>
  <c r="B2045" i="25"/>
  <c r="B2044" i="25"/>
  <c r="B2043" i="25"/>
  <c r="B2042" i="25"/>
  <c r="B2041" i="25"/>
  <c r="B2040" i="25"/>
  <c r="B2039" i="25"/>
  <c r="B2038" i="25"/>
  <c r="B2037" i="25"/>
  <c r="B2036" i="25"/>
  <c r="B2035" i="25"/>
  <c r="B2034" i="25"/>
  <c r="B2033" i="25"/>
  <c r="B2032" i="25"/>
  <c r="B2031" i="25"/>
  <c r="B2030" i="25"/>
  <c r="B2029" i="25"/>
  <c r="B2028" i="25"/>
  <c r="B2027" i="25"/>
  <c r="B2026" i="25"/>
  <c r="B2025" i="25"/>
  <c r="B2024" i="25"/>
  <c r="B2023" i="25"/>
  <c r="B2022" i="25"/>
  <c r="B2021" i="25"/>
  <c r="B2020" i="25"/>
  <c r="B2019" i="25"/>
  <c r="B2018" i="25"/>
  <c r="B2017" i="25"/>
  <c r="B2016" i="25"/>
  <c r="B2015" i="25"/>
  <c r="B2014" i="25"/>
  <c r="B2013" i="25"/>
  <c r="B2012" i="25"/>
  <c r="B2011" i="25"/>
  <c r="B2010" i="25"/>
  <c r="B2009" i="25"/>
  <c r="B2008" i="25"/>
  <c r="B2007" i="25"/>
  <c r="B2006" i="25"/>
  <c r="B2005" i="25"/>
  <c r="B2004" i="25"/>
  <c r="B2003" i="25"/>
  <c r="B2002" i="25"/>
  <c r="B2001" i="25"/>
  <c r="B2000" i="25"/>
  <c r="B1999" i="25"/>
  <c r="B1998" i="25"/>
  <c r="B1997" i="25"/>
  <c r="B1996" i="25"/>
  <c r="B1995" i="25"/>
  <c r="B1994" i="25"/>
  <c r="B1993" i="25"/>
  <c r="B1992" i="25"/>
  <c r="B1991" i="25"/>
  <c r="B1990" i="25"/>
  <c r="B1989" i="25"/>
  <c r="B1988" i="25"/>
  <c r="B1987" i="25"/>
  <c r="B1986" i="25"/>
  <c r="B1985" i="25"/>
  <c r="B1984" i="25"/>
  <c r="B1983" i="25"/>
  <c r="B1982" i="25"/>
  <c r="B1981" i="25"/>
  <c r="B1980" i="25"/>
  <c r="B1979" i="25"/>
  <c r="B1978" i="25"/>
  <c r="B1977" i="25"/>
  <c r="B1976" i="25"/>
  <c r="B1975" i="25"/>
  <c r="B1974" i="25"/>
  <c r="B1973" i="25"/>
  <c r="B1972" i="25"/>
  <c r="B1971" i="25"/>
  <c r="B1970" i="25"/>
  <c r="B1969" i="25"/>
  <c r="B1968" i="25"/>
  <c r="B1967" i="25"/>
  <c r="B1966" i="25"/>
  <c r="B1965" i="25"/>
  <c r="B1964" i="25"/>
  <c r="B1963" i="25"/>
  <c r="B1962" i="25"/>
  <c r="B1961" i="25"/>
  <c r="B1960" i="25"/>
  <c r="B1959" i="25"/>
  <c r="B1958" i="25"/>
  <c r="B1957" i="25"/>
  <c r="B1956" i="25"/>
  <c r="B1955" i="25"/>
  <c r="B1954" i="25"/>
  <c r="B1953" i="25"/>
  <c r="B1952" i="25"/>
  <c r="B1951" i="25"/>
  <c r="B1950" i="25"/>
  <c r="B1949" i="25"/>
  <c r="B1948" i="25"/>
  <c r="B1947" i="25"/>
  <c r="B1946" i="25"/>
  <c r="B1945" i="25"/>
  <c r="B1944" i="25"/>
  <c r="B1943" i="25"/>
  <c r="B1942" i="25"/>
  <c r="B1941" i="25"/>
  <c r="B1940" i="25"/>
  <c r="B1939" i="25"/>
  <c r="B1938" i="25"/>
  <c r="B1937" i="25"/>
  <c r="B1936" i="25"/>
  <c r="B1935" i="25"/>
  <c r="B1934" i="25"/>
  <c r="B1933" i="25"/>
  <c r="B1932" i="25"/>
  <c r="B1931" i="25"/>
  <c r="B1930" i="25"/>
  <c r="B1929" i="25"/>
  <c r="B1928" i="25"/>
  <c r="B1927" i="25"/>
  <c r="B1926" i="25"/>
  <c r="B1925" i="25"/>
  <c r="B1924" i="25"/>
  <c r="B1923" i="25"/>
  <c r="B1922" i="25"/>
  <c r="B1921" i="25"/>
  <c r="B1920" i="25"/>
  <c r="B1919" i="25"/>
  <c r="B1918" i="25"/>
  <c r="B1917" i="25"/>
  <c r="B1916" i="25"/>
  <c r="B1915" i="25"/>
  <c r="B1914" i="25"/>
  <c r="B1913" i="25"/>
  <c r="B1912" i="25"/>
  <c r="B1911" i="25"/>
  <c r="B1910" i="25"/>
  <c r="B1909" i="25"/>
  <c r="B1908" i="25"/>
  <c r="B1907" i="25"/>
  <c r="B1906" i="25"/>
  <c r="B1905" i="25"/>
  <c r="B1904" i="25"/>
  <c r="B1903" i="25"/>
  <c r="B1902" i="25"/>
  <c r="B1901" i="25"/>
  <c r="B1900" i="25"/>
  <c r="B1899" i="25"/>
  <c r="B1898" i="25"/>
  <c r="B1897" i="25"/>
  <c r="B1896" i="25"/>
  <c r="B1895" i="25"/>
  <c r="B1894" i="25"/>
  <c r="B1893" i="25"/>
  <c r="B1892" i="25"/>
  <c r="B1891" i="25"/>
  <c r="B1890" i="25"/>
  <c r="B1889" i="25"/>
  <c r="B1888" i="25"/>
  <c r="B1887" i="25"/>
  <c r="B1886" i="25"/>
  <c r="B1885" i="25"/>
  <c r="B1884" i="25"/>
  <c r="B1883" i="25"/>
  <c r="B1882" i="25"/>
  <c r="B1881" i="25"/>
  <c r="B1880" i="25"/>
  <c r="B1879" i="25"/>
  <c r="B1878" i="25"/>
  <c r="B1877" i="25"/>
  <c r="B1876" i="25"/>
  <c r="B1875" i="25"/>
  <c r="B1874" i="25"/>
  <c r="B1873" i="25"/>
  <c r="B1872" i="25"/>
  <c r="B1871" i="25"/>
  <c r="B1870" i="25"/>
  <c r="B1869" i="25"/>
  <c r="B1868" i="25"/>
  <c r="B1867" i="25"/>
  <c r="B1866" i="25"/>
  <c r="B1865" i="25"/>
  <c r="B1864" i="25"/>
  <c r="B1863" i="25"/>
  <c r="B1862" i="25"/>
  <c r="B1861" i="25"/>
  <c r="B1860" i="25"/>
  <c r="B1859" i="25"/>
  <c r="B1858" i="25"/>
  <c r="B1857" i="25"/>
  <c r="B1856" i="25"/>
  <c r="B1855" i="25"/>
  <c r="B1854" i="25"/>
  <c r="B1853" i="25"/>
  <c r="B1852" i="25"/>
  <c r="B1851" i="25"/>
  <c r="B1850" i="25"/>
  <c r="B1849" i="25"/>
  <c r="B1848" i="25"/>
  <c r="B1847" i="25"/>
  <c r="B1846" i="25"/>
  <c r="B1845" i="25"/>
  <c r="B1844" i="25"/>
  <c r="B1843" i="25"/>
  <c r="B1842" i="25"/>
  <c r="B1841" i="25"/>
  <c r="B1840" i="25"/>
  <c r="B1839" i="25"/>
  <c r="B1838" i="25"/>
  <c r="B1837" i="25"/>
  <c r="B1836" i="25"/>
  <c r="B1835" i="25"/>
  <c r="B1834" i="25"/>
  <c r="B1833" i="25"/>
  <c r="B1832" i="25"/>
  <c r="B1831" i="25"/>
  <c r="B1830" i="25"/>
  <c r="B1829" i="25"/>
  <c r="B1828" i="25"/>
  <c r="B1827" i="25"/>
  <c r="B1826" i="25"/>
  <c r="B1825" i="25"/>
  <c r="B1824" i="25"/>
  <c r="B1823" i="25"/>
  <c r="B1822" i="25"/>
  <c r="B1821" i="25"/>
  <c r="B1820" i="25"/>
  <c r="B1819" i="25"/>
  <c r="B1818" i="25"/>
  <c r="B1817" i="25"/>
  <c r="B1816" i="25"/>
  <c r="B1815" i="25"/>
  <c r="B1814" i="25"/>
  <c r="B1813" i="25"/>
  <c r="B1812" i="25"/>
  <c r="B1811" i="25"/>
  <c r="B1810" i="25"/>
  <c r="B1809" i="25"/>
  <c r="B1808" i="25"/>
  <c r="B1807" i="25"/>
  <c r="B1806" i="25"/>
  <c r="B1805" i="25"/>
  <c r="B1804" i="25"/>
  <c r="B1803" i="25"/>
  <c r="B1802" i="25"/>
  <c r="B1801" i="25"/>
  <c r="B1800" i="25"/>
  <c r="B1799" i="25"/>
  <c r="B1798" i="25"/>
  <c r="B1797" i="25"/>
  <c r="B1796" i="25"/>
  <c r="B1795" i="25"/>
  <c r="B1794" i="25"/>
  <c r="B1793" i="25"/>
  <c r="B1792" i="25"/>
  <c r="B1791" i="25"/>
  <c r="B1790" i="25"/>
  <c r="B1789" i="25"/>
  <c r="B1788" i="25"/>
  <c r="B1787" i="25"/>
  <c r="B1786" i="25"/>
  <c r="B1785" i="25"/>
  <c r="B1784" i="25"/>
  <c r="B1783" i="25"/>
  <c r="B1782" i="25"/>
  <c r="B1781" i="25"/>
  <c r="B1780" i="25"/>
  <c r="B1779" i="25"/>
  <c r="B1778" i="25"/>
  <c r="B1777" i="25"/>
  <c r="B1776" i="25"/>
  <c r="B1775" i="25"/>
  <c r="B1774" i="25"/>
  <c r="B1773" i="25"/>
  <c r="B1772" i="25"/>
  <c r="B1771" i="25"/>
  <c r="B1770" i="25"/>
  <c r="B1769" i="25"/>
  <c r="B1768" i="25"/>
  <c r="B1767" i="25"/>
  <c r="B1766" i="25"/>
  <c r="B1765" i="25"/>
  <c r="B1764" i="25"/>
  <c r="B1763" i="25"/>
  <c r="B1762" i="25"/>
  <c r="B1761" i="25"/>
  <c r="B1760" i="25"/>
  <c r="B1759" i="25"/>
  <c r="B1758" i="25"/>
  <c r="B1757" i="25"/>
  <c r="B1756" i="25"/>
  <c r="B1755" i="25"/>
  <c r="B1754" i="25"/>
  <c r="B1753" i="25"/>
  <c r="B1752" i="25"/>
  <c r="B1751" i="25"/>
  <c r="B1750" i="25"/>
  <c r="B1749" i="25"/>
  <c r="B1748" i="25"/>
  <c r="B1747" i="25"/>
  <c r="B1746" i="25"/>
  <c r="B1745" i="25"/>
  <c r="B1744" i="25"/>
  <c r="B1743" i="25"/>
  <c r="B1742" i="25"/>
  <c r="B1741" i="25"/>
  <c r="B1740" i="25"/>
  <c r="B1739" i="25"/>
  <c r="B1738" i="25"/>
  <c r="B1737" i="25"/>
  <c r="B1736" i="25"/>
  <c r="B1735" i="25"/>
  <c r="B1734" i="25"/>
  <c r="B1733" i="25"/>
  <c r="B1732" i="25"/>
  <c r="B1731" i="25"/>
  <c r="B1730" i="25"/>
  <c r="B1729" i="25"/>
  <c r="B1728" i="25"/>
  <c r="B1727" i="25"/>
  <c r="B1726" i="25"/>
  <c r="B1725" i="25"/>
  <c r="B1724" i="25"/>
  <c r="B1723" i="25"/>
  <c r="B1722" i="25"/>
  <c r="B1721" i="25"/>
  <c r="B1720" i="25"/>
  <c r="B1719" i="25"/>
  <c r="B1718" i="25"/>
  <c r="B1717" i="25"/>
  <c r="B1716" i="25"/>
  <c r="B1715" i="25"/>
  <c r="B1714" i="25"/>
  <c r="B1713" i="25"/>
  <c r="B1712" i="25"/>
  <c r="B1711" i="25"/>
  <c r="B1710" i="25"/>
  <c r="B1709" i="25"/>
  <c r="B1708" i="25"/>
  <c r="B1707" i="25"/>
  <c r="B1706" i="25"/>
  <c r="B1705" i="25"/>
  <c r="B1704" i="25"/>
  <c r="B1703" i="25"/>
  <c r="B1702" i="25"/>
  <c r="B1701" i="25"/>
  <c r="B1700" i="25"/>
  <c r="B1699" i="25"/>
  <c r="B1698" i="25"/>
  <c r="B1697" i="25"/>
  <c r="B1696" i="25"/>
  <c r="B1695" i="25"/>
  <c r="B1694" i="25"/>
  <c r="B1693" i="25"/>
  <c r="B1692" i="25"/>
  <c r="B1691" i="25"/>
  <c r="B1690" i="25"/>
  <c r="B1689" i="25"/>
  <c r="B1688" i="25"/>
  <c r="B1687" i="25"/>
  <c r="B1686" i="25"/>
  <c r="B1685" i="25"/>
  <c r="B1684" i="25"/>
  <c r="B1683" i="25"/>
  <c r="B1682" i="25"/>
  <c r="B1681" i="25"/>
  <c r="B1680" i="25"/>
  <c r="B1679" i="25"/>
  <c r="B1678" i="25"/>
  <c r="B1677" i="25"/>
  <c r="B1676" i="25"/>
  <c r="B1675" i="25"/>
  <c r="B1674" i="25"/>
  <c r="B1673" i="25"/>
  <c r="B1672" i="25"/>
  <c r="B1671" i="25"/>
  <c r="B1670" i="25"/>
  <c r="B1669" i="25"/>
  <c r="B1668" i="25"/>
  <c r="B1667" i="25"/>
  <c r="B1666" i="25"/>
  <c r="B1665" i="25"/>
  <c r="B1664" i="25"/>
  <c r="B1663" i="25"/>
  <c r="B1662" i="25"/>
  <c r="B1661" i="25"/>
  <c r="B1660" i="25"/>
  <c r="B1659" i="25"/>
  <c r="B1658" i="25"/>
  <c r="B1657" i="25"/>
  <c r="B1656" i="25"/>
  <c r="B1655" i="25"/>
  <c r="B1654" i="25"/>
  <c r="B1653" i="25"/>
  <c r="B1652" i="25"/>
  <c r="B1651" i="25"/>
  <c r="B1650" i="25"/>
  <c r="B1649" i="25"/>
  <c r="B1648" i="25"/>
  <c r="B1647" i="25"/>
  <c r="B1646" i="25"/>
  <c r="B1645" i="25"/>
  <c r="B1644" i="25"/>
  <c r="B1643" i="25"/>
  <c r="B1642" i="25"/>
  <c r="B1641" i="25"/>
  <c r="B1640" i="25"/>
  <c r="B1639" i="25"/>
  <c r="B1638" i="25"/>
  <c r="B1637" i="25"/>
  <c r="B1636" i="25"/>
  <c r="B1635" i="25"/>
  <c r="B1634" i="25"/>
  <c r="B1633" i="25"/>
  <c r="B1632" i="25"/>
  <c r="B1631" i="25"/>
  <c r="B1630" i="25"/>
  <c r="B1629" i="25"/>
  <c r="B1628" i="25"/>
  <c r="B1627" i="25"/>
  <c r="B1626" i="25"/>
  <c r="B1625" i="25"/>
  <c r="B1624" i="25"/>
  <c r="B1623" i="25"/>
  <c r="B1622" i="25"/>
  <c r="B1621" i="25"/>
  <c r="B1620" i="25"/>
  <c r="B1619" i="25"/>
  <c r="B1618" i="25"/>
  <c r="B1617" i="25"/>
  <c r="B1616" i="25"/>
  <c r="B1615" i="25"/>
  <c r="B1614" i="25"/>
  <c r="B1613" i="25"/>
  <c r="B1612" i="25"/>
  <c r="B1611" i="25"/>
  <c r="B1610" i="25"/>
  <c r="B1609" i="25"/>
  <c r="B1608" i="25"/>
  <c r="B1607" i="25"/>
  <c r="B1606" i="25"/>
  <c r="B1605" i="25"/>
  <c r="B1604" i="25"/>
  <c r="B1603" i="25"/>
  <c r="B1602" i="25"/>
  <c r="B1601" i="25"/>
  <c r="B1600" i="25"/>
  <c r="B1599" i="25"/>
  <c r="B1598" i="25"/>
  <c r="B1597" i="25"/>
  <c r="B1596" i="25"/>
  <c r="B1595" i="25"/>
  <c r="B1594" i="25"/>
  <c r="B1593" i="25"/>
  <c r="B1592" i="25"/>
  <c r="B1591" i="25"/>
  <c r="B1590" i="25"/>
  <c r="B1589" i="25"/>
  <c r="B1588" i="25"/>
  <c r="B1587" i="25"/>
  <c r="B1586" i="25"/>
  <c r="B1585" i="25"/>
  <c r="B1584" i="25"/>
  <c r="B1583" i="25"/>
  <c r="B1582" i="25"/>
  <c r="B1581" i="25"/>
  <c r="B1580" i="25"/>
  <c r="B1579" i="25"/>
  <c r="B1578" i="25"/>
  <c r="B1577" i="25"/>
  <c r="B1576" i="25"/>
  <c r="B1575" i="25"/>
  <c r="B1574" i="25"/>
  <c r="B1573" i="25"/>
  <c r="B1572" i="25"/>
  <c r="B1571" i="25"/>
  <c r="B1570" i="25"/>
  <c r="B1569" i="25"/>
  <c r="B1568" i="25"/>
  <c r="B1567" i="25"/>
  <c r="B1566" i="25"/>
  <c r="B1565" i="25"/>
  <c r="B1564" i="25"/>
  <c r="B1563" i="25"/>
  <c r="B1562" i="25"/>
  <c r="B1561" i="25"/>
  <c r="B1560" i="25"/>
  <c r="B1559" i="25"/>
  <c r="B1558" i="25"/>
  <c r="B1557" i="25"/>
  <c r="B1556" i="25"/>
  <c r="B1555" i="25"/>
  <c r="B1554" i="25"/>
  <c r="B1553" i="25"/>
  <c r="B1552" i="25"/>
  <c r="B1551" i="25"/>
  <c r="B1550" i="25"/>
  <c r="B1549" i="25"/>
  <c r="B1548" i="25"/>
  <c r="B1547" i="25"/>
  <c r="B1546" i="25"/>
  <c r="B1545" i="25"/>
  <c r="B1544" i="25"/>
  <c r="B1543" i="25"/>
  <c r="B1542" i="25"/>
  <c r="B1541" i="25"/>
  <c r="B1540" i="25"/>
  <c r="B1539" i="25"/>
  <c r="B1538" i="25"/>
  <c r="B1537" i="25"/>
  <c r="B1536" i="25"/>
  <c r="B1535" i="25"/>
  <c r="B1534" i="25"/>
  <c r="B1533" i="25"/>
  <c r="B1532" i="25"/>
  <c r="B1531" i="25"/>
  <c r="B1530" i="25"/>
  <c r="B1529" i="25"/>
  <c r="B1528" i="25"/>
  <c r="B1527" i="25"/>
  <c r="B1526" i="25"/>
  <c r="B1525" i="25"/>
  <c r="B1524" i="25"/>
  <c r="B1523" i="25"/>
  <c r="B1522" i="25"/>
  <c r="B1521" i="25"/>
  <c r="B1520" i="25"/>
  <c r="B1519" i="25"/>
  <c r="B1518" i="25"/>
  <c r="B1517" i="25"/>
  <c r="B1516" i="25"/>
  <c r="B1515" i="25"/>
  <c r="B1514" i="25"/>
  <c r="B1513" i="25"/>
  <c r="B1512" i="25"/>
  <c r="B1511" i="25"/>
  <c r="B1510" i="25"/>
  <c r="B1509" i="25"/>
  <c r="B1508" i="25"/>
  <c r="B1507" i="25"/>
  <c r="B1506" i="25"/>
  <c r="B1505" i="25"/>
  <c r="B1504" i="25"/>
  <c r="B1503" i="25"/>
  <c r="B1502" i="25"/>
  <c r="B1501" i="25"/>
  <c r="B1500" i="25"/>
  <c r="B1499" i="25"/>
  <c r="B1498" i="25"/>
  <c r="B1497" i="25"/>
  <c r="B1496" i="25"/>
  <c r="B1495" i="25"/>
  <c r="B1494" i="25"/>
  <c r="B1493" i="25"/>
  <c r="B1492" i="25"/>
  <c r="B1491" i="25"/>
  <c r="B1490" i="25"/>
  <c r="B1489" i="25"/>
  <c r="B1488" i="25"/>
  <c r="B1487" i="25"/>
  <c r="B1486" i="25"/>
  <c r="B1485" i="25"/>
  <c r="B1484" i="25"/>
  <c r="B1483" i="25"/>
  <c r="B1482" i="25"/>
  <c r="B1481" i="25"/>
  <c r="B1480" i="25"/>
  <c r="B1479" i="25"/>
  <c r="B1478" i="25"/>
  <c r="B1477" i="25"/>
  <c r="B1476" i="25"/>
  <c r="B1475" i="25"/>
  <c r="B1474" i="25"/>
  <c r="B1473" i="25"/>
  <c r="B1472" i="25"/>
  <c r="B1471" i="25"/>
  <c r="B1470" i="25"/>
  <c r="B1469" i="25"/>
  <c r="B1468" i="25"/>
  <c r="B1467" i="25"/>
  <c r="B1466" i="25"/>
  <c r="B1465" i="25"/>
  <c r="B1464" i="25"/>
  <c r="B1463" i="25"/>
  <c r="B1462" i="25"/>
  <c r="B1461" i="25"/>
  <c r="B1460" i="25"/>
  <c r="B1459" i="25"/>
  <c r="B1458" i="25"/>
  <c r="B1457" i="25"/>
  <c r="B1456" i="25"/>
  <c r="B1455" i="25"/>
  <c r="B1454" i="25"/>
  <c r="B1453" i="25"/>
  <c r="B1452" i="25"/>
  <c r="B1451" i="25"/>
  <c r="B1450" i="25"/>
  <c r="B1449" i="25"/>
  <c r="B1448" i="25"/>
  <c r="B1447" i="25"/>
  <c r="B1446" i="25"/>
  <c r="B1445" i="25"/>
  <c r="B1444" i="25"/>
  <c r="B1443" i="25"/>
  <c r="B1442" i="25"/>
  <c r="B1441" i="25"/>
  <c r="B1440" i="25"/>
  <c r="B1439" i="25"/>
  <c r="B1438" i="25"/>
  <c r="B1437" i="25"/>
  <c r="B1436" i="25"/>
  <c r="B1435" i="25"/>
  <c r="B1434" i="25"/>
  <c r="B1433" i="25"/>
  <c r="B1432" i="25"/>
  <c r="B1431" i="25"/>
  <c r="B1430" i="25"/>
  <c r="B1429" i="25"/>
  <c r="B1428" i="25"/>
  <c r="B1427" i="25"/>
  <c r="B1426" i="25"/>
  <c r="B1425" i="25"/>
  <c r="B1424" i="25"/>
  <c r="B1423" i="25"/>
  <c r="B1422" i="25"/>
  <c r="B1421" i="25"/>
  <c r="B1420" i="25"/>
  <c r="B1419" i="25"/>
  <c r="B1418" i="25"/>
  <c r="B1417" i="25"/>
  <c r="B1416" i="25"/>
  <c r="B1415" i="25"/>
  <c r="B1414" i="25"/>
  <c r="B1413" i="25"/>
  <c r="B1412" i="25"/>
  <c r="B1411" i="25"/>
  <c r="B1410" i="25"/>
  <c r="B1409" i="25"/>
  <c r="B1408" i="25"/>
  <c r="B1407" i="25"/>
  <c r="B1406" i="25"/>
  <c r="B1405" i="25"/>
  <c r="B1404" i="25"/>
  <c r="B1403" i="25"/>
  <c r="B1402" i="25"/>
  <c r="B1401" i="25"/>
  <c r="B1400" i="25"/>
  <c r="B1399" i="25"/>
  <c r="B1398" i="25"/>
  <c r="B1397" i="25"/>
  <c r="B1396" i="25"/>
  <c r="B1395" i="25"/>
  <c r="B1394" i="25"/>
  <c r="B1393" i="25"/>
  <c r="B1392" i="25"/>
  <c r="B1391" i="25"/>
  <c r="B1390" i="25"/>
  <c r="B1389" i="25"/>
  <c r="B1388" i="25"/>
  <c r="B1387" i="25"/>
  <c r="B1386" i="25"/>
  <c r="B1385" i="25"/>
  <c r="B1384" i="25"/>
  <c r="B1383" i="25"/>
  <c r="B1382" i="25"/>
  <c r="B1381" i="25"/>
  <c r="B1380" i="25"/>
  <c r="B1379" i="25"/>
  <c r="B1378" i="25"/>
  <c r="B1377" i="25"/>
  <c r="B1376" i="25"/>
  <c r="B1375" i="25"/>
  <c r="B1374" i="25"/>
  <c r="B1373" i="25"/>
  <c r="B1372" i="25"/>
  <c r="B1371" i="25"/>
  <c r="B1370" i="25"/>
  <c r="B1369" i="25"/>
  <c r="B1368" i="25"/>
  <c r="B1367" i="25"/>
  <c r="B1366" i="25"/>
  <c r="B1365" i="25"/>
  <c r="B1364" i="25"/>
  <c r="B1363" i="25"/>
  <c r="B1362" i="25"/>
  <c r="B1361" i="25"/>
  <c r="B1360" i="25"/>
  <c r="B1359" i="25"/>
  <c r="B1358" i="25"/>
  <c r="B1357" i="25"/>
  <c r="B1356" i="25"/>
  <c r="B1355" i="25"/>
  <c r="B1354" i="25"/>
  <c r="B1353" i="25"/>
  <c r="B1352" i="25"/>
  <c r="B1351" i="25"/>
  <c r="B1350" i="25"/>
  <c r="B1349" i="25"/>
  <c r="B1348" i="25"/>
  <c r="B1347" i="25"/>
  <c r="B1346" i="25"/>
  <c r="B1345" i="25"/>
  <c r="B1344" i="25"/>
  <c r="B1343" i="25"/>
  <c r="B1342" i="25"/>
  <c r="B1341" i="25"/>
  <c r="B1340" i="25"/>
  <c r="B1339" i="25"/>
  <c r="B1338" i="25"/>
  <c r="B1337" i="25"/>
  <c r="B1336" i="25"/>
  <c r="B1335" i="25"/>
  <c r="B1334" i="25"/>
  <c r="B1333" i="25"/>
  <c r="B1332" i="25"/>
  <c r="B1331" i="25"/>
  <c r="B1330" i="25"/>
  <c r="B1329" i="25"/>
  <c r="B1328" i="25"/>
  <c r="B1327" i="25"/>
  <c r="B1326" i="25"/>
  <c r="B1325" i="25"/>
  <c r="B1324" i="25"/>
  <c r="B1323" i="25"/>
  <c r="B1322" i="25"/>
  <c r="B1321" i="25"/>
  <c r="B1320" i="25"/>
  <c r="B1319" i="25"/>
  <c r="B1318" i="25"/>
  <c r="B1317" i="25"/>
  <c r="B1316" i="25"/>
  <c r="B1315" i="25"/>
  <c r="B1314" i="25"/>
  <c r="B1313" i="25"/>
  <c r="B1312" i="25"/>
  <c r="B1311" i="25"/>
  <c r="B1310" i="25"/>
  <c r="B1309" i="25"/>
  <c r="B1308" i="25"/>
  <c r="B1307" i="25"/>
  <c r="B1306" i="25"/>
  <c r="B1305" i="25"/>
  <c r="B1304" i="25"/>
  <c r="B1303" i="25"/>
  <c r="B1302" i="25"/>
  <c r="B1301" i="25"/>
  <c r="B1300" i="25"/>
  <c r="B1299" i="25"/>
  <c r="B1298" i="25"/>
  <c r="B1297" i="25"/>
  <c r="B1296" i="25"/>
  <c r="B1295" i="25"/>
  <c r="B1294" i="25"/>
  <c r="B1293" i="25"/>
  <c r="B1292" i="25"/>
  <c r="B1291" i="25"/>
  <c r="B1290" i="25"/>
  <c r="B1289" i="25"/>
  <c r="B1288" i="25"/>
  <c r="B1287" i="25"/>
  <c r="B1286" i="25"/>
  <c r="B1285" i="25"/>
  <c r="B1284" i="25"/>
  <c r="B1283" i="25"/>
  <c r="B1282" i="25"/>
  <c r="B1281" i="25"/>
  <c r="B1280" i="25"/>
  <c r="B1279" i="25"/>
  <c r="B1278" i="25"/>
  <c r="B1277" i="25"/>
  <c r="B1276" i="25"/>
  <c r="B1275" i="25"/>
  <c r="B1274" i="25"/>
  <c r="B1273" i="25"/>
  <c r="B1272" i="25"/>
  <c r="B1271" i="25"/>
  <c r="B1270" i="25"/>
  <c r="B1269" i="25"/>
  <c r="B1268" i="25"/>
  <c r="B1267" i="25"/>
  <c r="B1266" i="25"/>
  <c r="B1265" i="25"/>
  <c r="B1264" i="25"/>
  <c r="B1263" i="25"/>
  <c r="B1262" i="25"/>
  <c r="B1261" i="25"/>
  <c r="B1260" i="25"/>
  <c r="B1259" i="25"/>
  <c r="B1258" i="25"/>
  <c r="B1257" i="25"/>
  <c r="B1256" i="25"/>
  <c r="B1255" i="25"/>
  <c r="B1254" i="25"/>
  <c r="B1253" i="25"/>
  <c r="B1252" i="25"/>
  <c r="B1251" i="25"/>
  <c r="B1250" i="25"/>
  <c r="B1249" i="25"/>
  <c r="B1248" i="25"/>
  <c r="B1247" i="25"/>
  <c r="B1246" i="25"/>
  <c r="B1245" i="25"/>
  <c r="B1244" i="25"/>
  <c r="B1243" i="25"/>
  <c r="B1242" i="25"/>
  <c r="B1241" i="25"/>
  <c r="B1240" i="25"/>
  <c r="B1239" i="25"/>
  <c r="B1238" i="25"/>
  <c r="B1237" i="25"/>
  <c r="B1236" i="25"/>
  <c r="B1235" i="25"/>
  <c r="B1234" i="25"/>
  <c r="B1233" i="25"/>
  <c r="B1232" i="25"/>
  <c r="B1231" i="25"/>
  <c r="B1230" i="25"/>
  <c r="B1229" i="25"/>
  <c r="B1228" i="25"/>
  <c r="B1227" i="25"/>
  <c r="B1226" i="25"/>
  <c r="B1225" i="25"/>
  <c r="B1224" i="25"/>
  <c r="B1223" i="25"/>
  <c r="B1222" i="25"/>
  <c r="B1221" i="25"/>
  <c r="B1220" i="25"/>
  <c r="B1219" i="25"/>
  <c r="B1218" i="25"/>
  <c r="B1217" i="25"/>
  <c r="B1216" i="25"/>
  <c r="B1215" i="25"/>
  <c r="B1214" i="25"/>
  <c r="B1213" i="25"/>
  <c r="B1212" i="25"/>
  <c r="B1211" i="25"/>
  <c r="B1210" i="25"/>
  <c r="B1209" i="25"/>
  <c r="B1208" i="25"/>
  <c r="B1207" i="25"/>
  <c r="B1206" i="25"/>
  <c r="B1205" i="25"/>
  <c r="B1204" i="25"/>
  <c r="B1203" i="25"/>
  <c r="B1202" i="25"/>
  <c r="B1201" i="25"/>
  <c r="B1200" i="25"/>
  <c r="B1199" i="25"/>
  <c r="B1198" i="25"/>
  <c r="B1197" i="25"/>
  <c r="B1196" i="25"/>
  <c r="B1195" i="25"/>
  <c r="B1194" i="25"/>
  <c r="B1193" i="25"/>
  <c r="B1192" i="25"/>
  <c r="B1191" i="25"/>
  <c r="B1190" i="25"/>
  <c r="B1189" i="25"/>
  <c r="B1188" i="25"/>
  <c r="B1187" i="25"/>
  <c r="B1186" i="25"/>
  <c r="B1185" i="25"/>
  <c r="B1184" i="25"/>
  <c r="B1183" i="25"/>
  <c r="B1182" i="25"/>
  <c r="B1181" i="25"/>
  <c r="B1180" i="25"/>
  <c r="B1179" i="25"/>
  <c r="B1178" i="25"/>
  <c r="B1177" i="25"/>
  <c r="B1176" i="25"/>
  <c r="B1175" i="25"/>
  <c r="B1174" i="25"/>
  <c r="B1173" i="25"/>
  <c r="B1172" i="25"/>
  <c r="B1171" i="25"/>
  <c r="B1170" i="25"/>
  <c r="B1169" i="25"/>
  <c r="B1168" i="25"/>
  <c r="B1167" i="25"/>
  <c r="B1166" i="25"/>
  <c r="B1165" i="25"/>
  <c r="B1164" i="25"/>
  <c r="B1163" i="25"/>
  <c r="B1162" i="25"/>
  <c r="B1161" i="25"/>
  <c r="B1160" i="25"/>
  <c r="B1159" i="25"/>
  <c r="B1158" i="25"/>
  <c r="B1157" i="25"/>
  <c r="B1156" i="25"/>
  <c r="B1155" i="25"/>
  <c r="B1154" i="25"/>
  <c r="B1153" i="25"/>
  <c r="B1152" i="25"/>
  <c r="B1151" i="25"/>
  <c r="B1150" i="25"/>
  <c r="B1149" i="25"/>
  <c r="B1148" i="25"/>
  <c r="B1147" i="25"/>
  <c r="B1146" i="25"/>
  <c r="B1145" i="25"/>
  <c r="B1144" i="25"/>
  <c r="B1143" i="25"/>
  <c r="B1142" i="25"/>
  <c r="B1141" i="25"/>
  <c r="B1140" i="25"/>
  <c r="B1139" i="25"/>
  <c r="B1138" i="25"/>
  <c r="B1137" i="25"/>
  <c r="B1136" i="25"/>
  <c r="B1135" i="25"/>
  <c r="B1134" i="25"/>
  <c r="B1133" i="25"/>
  <c r="B1132" i="25"/>
  <c r="B1131" i="25"/>
  <c r="B1130" i="25"/>
  <c r="B1129" i="25"/>
  <c r="B1128" i="25"/>
  <c r="B1127" i="25"/>
  <c r="B1126" i="25"/>
  <c r="B1125" i="25"/>
  <c r="B1124" i="25"/>
  <c r="B1123" i="25"/>
  <c r="B1122" i="25"/>
  <c r="B1121" i="25"/>
  <c r="B1120" i="25"/>
  <c r="B1119" i="25"/>
  <c r="B1118" i="25"/>
  <c r="B1117" i="25"/>
  <c r="B1116" i="25"/>
  <c r="B1115" i="25"/>
  <c r="B1114" i="25"/>
  <c r="B1113" i="25"/>
  <c r="B1112" i="25"/>
  <c r="B1111" i="25"/>
  <c r="B1110" i="25"/>
  <c r="B1109" i="25"/>
  <c r="B1108" i="25"/>
  <c r="B1107" i="25"/>
  <c r="B1106" i="25"/>
  <c r="B1105" i="25"/>
  <c r="B1104" i="25"/>
  <c r="B1103" i="25"/>
  <c r="B1102" i="25"/>
  <c r="B1101" i="25"/>
  <c r="B1100" i="25"/>
  <c r="B1099" i="25"/>
  <c r="B1098" i="25"/>
  <c r="B1097" i="25"/>
  <c r="B1096" i="25"/>
  <c r="B1095" i="25"/>
  <c r="B1094" i="25"/>
  <c r="B1093" i="25"/>
  <c r="B1092" i="25"/>
  <c r="B1091" i="25"/>
  <c r="B1090" i="25"/>
  <c r="B1089" i="25"/>
  <c r="B1088" i="25"/>
  <c r="B1087" i="25"/>
  <c r="B1086" i="25"/>
  <c r="B1085" i="25"/>
  <c r="B1084" i="25"/>
  <c r="B1083" i="25"/>
  <c r="B1082" i="25"/>
  <c r="B1081" i="25"/>
  <c r="B1080" i="25"/>
  <c r="B1079" i="25"/>
  <c r="B1078" i="25"/>
  <c r="B1077" i="25"/>
  <c r="B1076" i="25"/>
  <c r="B1075" i="25"/>
  <c r="B1074" i="25"/>
  <c r="B1073" i="25"/>
  <c r="B1072" i="25"/>
  <c r="B1071" i="25"/>
  <c r="B1070" i="25"/>
  <c r="B1069" i="25"/>
  <c r="B1068" i="25"/>
  <c r="B1067" i="25"/>
  <c r="B1066" i="25"/>
  <c r="B1065" i="25"/>
  <c r="B1064" i="25"/>
  <c r="B1063" i="25"/>
  <c r="B1062" i="25"/>
  <c r="B1061" i="25"/>
  <c r="B1060" i="25"/>
  <c r="B1059" i="25"/>
  <c r="B1058" i="25"/>
  <c r="B1057" i="25"/>
  <c r="B1056" i="25"/>
  <c r="B1055" i="25"/>
  <c r="B1054" i="25"/>
  <c r="B1053" i="25"/>
  <c r="B1052" i="25"/>
  <c r="B1051" i="25"/>
  <c r="B1050" i="25"/>
  <c r="B1049" i="25"/>
  <c r="B1048" i="25"/>
  <c r="B1047" i="25"/>
  <c r="B1046" i="25"/>
  <c r="B1045" i="25"/>
  <c r="B1044" i="25"/>
  <c r="B1043" i="25"/>
  <c r="B1042" i="25"/>
  <c r="B1041" i="25"/>
  <c r="B1040" i="25"/>
  <c r="B1039" i="25"/>
  <c r="B1038" i="25"/>
  <c r="B1037" i="25"/>
  <c r="B1036" i="25"/>
  <c r="B1035" i="25"/>
  <c r="B1034" i="25"/>
  <c r="B1033" i="25"/>
  <c r="B1032" i="25"/>
  <c r="B1031" i="25"/>
  <c r="B1030" i="25"/>
  <c r="B1029" i="25"/>
  <c r="B1028" i="25"/>
  <c r="B1027" i="25"/>
  <c r="B1026" i="25"/>
  <c r="B1025" i="25"/>
  <c r="B1024" i="25"/>
  <c r="B1023" i="25"/>
  <c r="B1022" i="25"/>
  <c r="B1021" i="25"/>
  <c r="B1020" i="25"/>
  <c r="B1019" i="25"/>
  <c r="B1018" i="25"/>
  <c r="B1017" i="25"/>
  <c r="B1016" i="25"/>
  <c r="B1015" i="25"/>
  <c r="B1014" i="25"/>
  <c r="B1013" i="25"/>
  <c r="B1012" i="25"/>
  <c r="B1011" i="25"/>
  <c r="B1010" i="25"/>
  <c r="B1009" i="25"/>
  <c r="B1008" i="25"/>
  <c r="B1007" i="25"/>
  <c r="B1006" i="25"/>
  <c r="B1005" i="25"/>
  <c r="B1004" i="25"/>
  <c r="B1003" i="25"/>
  <c r="B1002" i="25"/>
  <c r="B1001" i="25"/>
  <c r="B1000" i="25"/>
  <c r="B999" i="25"/>
  <c r="B998" i="25"/>
  <c r="B997" i="25"/>
  <c r="B996" i="25"/>
  <c r="B995" i="25"/>
  <c r="B994" i="25"/>
  <c r="B993" i="25"/>
  <c r="B992" i="25"/>
  <c r="B991" i="25"/>
  <c r="B990" i="25"/>
  <c r="B989" i="25"/>
  <c r="B988" i="25"/>
  <c r="B987" i="25"/>
  <c r="B986" i="25"/>
  <c r="B985" i="25"/>
  <c r="B984" i="25"/>
  <c r="B983" i="25"/>
  <c r="B982" i="25"/>
  <c r="B981" i="25"/>
  <c r="B980" i="25"/>
  <c r="B979" i="25"/>
  <c r="B978" i="25"/>
  <c r="B977" i="25"/>
  <c r="B976" i="25"/>
  <c r="B975" i="25"/>
  <c r="B974" i="25"/>
  <c r="B973" i="25"/>
  <c r="B972" i="25"/>
  <c r="B971" i="25"/>
  <c r="B970" i="25"/>
  <c r="B969" i="25"/>
  <c r="B968" i="25"/>
  <c r="B967" i="25"/>
  <c r="B966" i="25"/>
  <c r="B965" i="25"/>
  <c r="B964" i="25"/>
  <c r="B963" i="25"/>
  <c r="B962" i="25"/>
  <c r="B961" i="25"/>
  <c r="B960" i="25"/>
  <c r="B959" i="25"/>
  <c r="B958" i="25"/>
  <c r="B957" i="25"/>
  <c r="B956" i="25"/>
  <c r="B955" i="25"/>
  <c r="B954" i="25"/>
  <c r="B953" i="25"/>
  <c r="B952" i="25"/>
  <c r="B951" i="25"/>
  <c r="B950" i="25"/>
  <c r="B949" i="25"/>
  <c r="B948" i="25"/>
  <c r="B947" i="25"/>
  <c r="B946" i="25"/>
  <c r="B945" i="25"/>
  <c r="B944" i="25"/>
  <c r="B943" i="25"/>
  <c r="B942" i="25"/>
  <c r="B941" i="25"/>
  <c r="B940" i="25"/>
  <c r="B939" i="25"/>
  <c r="B938" i="25"/>
  <c r="B937" i="25"/>
  <c r="B936" i="25"/>
  <c r="B935" i="25"/>
  <c r="B934" i="25"/>
  <c r="B933" i="25"/>
  <c r="B932" i="25"/>
  <c r="B931" i="25"/>
  <c r="B930" i="25"/>
  <c r="B929" i="25"/>
  <c r="B928" i="25"/>
  <c r="B927" i="25"/>
  <c r="B926" i="25"/>
  <c r="B925" i="25"/>
  <c r="B924" i="25"/>
  <c r="B923" i="25"/>
  <c r="B922" i="25"/>
  <c r="B921" i="25"/>
  <c r="B920" i="25"/>
  <c r="B919" i="25"/>
  <c r="B918" i="25"/>
  <c r="B917" i="25"/>
  <c r="B916" i="25"/>
  <c r="B915" i="25"/>
  <c r="B914" i="25"/>
  <c r="B913" i="25"/>
  <c r="B912" i="25"/>
  <c r="B911" i="25"/>
  <c r="B910" i="25"/>
  <c r="B909" i="25"/>
  <c r="B908" i="25"/>
  <c r="B907" i="25"/>
  <c r="B906" i="25"/>
  <c r="B905" i="25"/>
  <c r="B904" i="25"/>
  <c r="B903" i="25"/>
  <c r="B902" i="25"/>
  <c r="B901" i="25"/>
  <c r="B900" i="25"/>
  <c r="B899" i="25"/>
  <c r="B898" i="25"/>
  <c r="B897" i="25"/>
  <c r="B896" i="25"/>
  <c r="B895" i="25"/>
  <c r="B894" i="25"/>
  <c r="B893" i="25"/>
  <c r="B892" i="25"/>
  <c r="B891" i="25"/>
  <c r="B890" i="25"/>
  <c r="B889" i="25"/>
  <c r="B888" i="25"/>
  <c r="B887" i="25"/>
  <c r="B886" i="25"/>
  <c r="B885" i="25"/>
  <c r="B884" i="25"/>
  <c r="B883" i="25"/>
  <c r="B882" i="25"/>
  <c r="B881" i="25"/>
  <c r="B880" i="25"/>
  <c r="B879" i="25"/>
  <c r="B878" i="25"/>
  <c r="B877" i="25"/>
  <c r="B876" i="25"/>
  <c r="B875" i="25"/>
  <c r="B874" i="25"/>
  <c r="B873" i="25"/>
  <c r="B872" i="25"/>
  <c r="B871" i="25"/>
  <c r="B870" i="25"/>
  <c r="B869" i="25"/>
  <c r="B868" i="25"/>
  <c r="B867" i="25"/>
  <c r="B866" i="25"/>
  <c r="B865" i="25"/>
  <c r="B864" i="25"/>
  <c r="B863" i="25"/>
  <c r="B862" i="25"/>
  <c r="B861" i="25"/>
  <c r="B860" i="25"/>
  <c r="B859" i="25"/>
  <c r="B858" i="25"/>
  <c r="B857" i="25"/>
  <c r="B856" i="25"/>
  <c r="B855" i="25"/>
  <c r="B854" i="25"/>
  <c r="B853" i="25"/>
  <c r="B852" i="25"/>
  <c r="B851" i="25"/>
  <c r="B850" i="25"/>
  <c r="B849" i="25"/>
  <c r="B848" i="25"/>
  <c r="B847" i="25"/>
  <c r="B846" i="25"/>
  <c r="B845" i="25"/>
  <c r="B844" i="25"/>
  <c r="B843" i="25"/>
  <c r="B842" i="25"/>
  <c r="B841" i="25"/>
  <c r="B840" i="25"/>
  <c r="B839" i="25"/>
  <c r="B838" i="25"/>
  <c r="B837" i="25"/>
  <c r="B836" i="25"/>
  <c r="B835" i="25"/>
  <c r="B834" i="25"/>
  <c r="B833" i="25"/>
  <c r="B832" i="25"/>
  <c r="B831" i="25"/>
  <c r="B830" i="25"/>
  <c r="B829" i="25"/>
  <c r="B828" i="25"/>
  <c r="B827" i="25"/>
  <c r="B826" i="25"/>
  <c r="B825" i="25"/>
  <c r="B824" i="25"/>
  <c r="B823" i="25"/>
  <c r="B822" i="25"/>
  <c r="B821" i="25"/>
  <c r="B820" i="25"/>
  <c r="B819" i="25"/>
  <c r="B818" i="25"/>
  <c r="B817" i="25"/>
  <c r="B816" i="25"/>
  <c r="B815" i="25"/>
  <c r="B814" i="25"/>
  <c r="B813" i="25"/>
  <c r="B812" i="25"/>
  <c r="B811" i="25"/>
  <c r="B810" i="25"/>
  <c r="B809" i="25"/>
  <c r="B808" i="25"/>
  <c r="B807" i="25"/>
  <c r="B806" i="25"/>
  <c r="B805" i="25"/>
  <c r="B804" i="25"/>
  <c r="B803" i="25"/>
  <c r="B802" i="25"/>
  <c r="B801" i="25"/>
  <c r="B800" i="25"/>
  <c r="B799" i="25"/>
  <c r="B798" i="25"/>
  <c r="B797" i="25"/>
  <c r="B796" i="25"/>
  <c r="B795" i="25"/>
  <c r="B794" i="25"/>
  <c r="B793" i="25"/>
  <c r="B792" i="25"/>
  <c r="B791" i="25"/>
  <c r="B790" i="25"/>
  <c r="B789" i="25"/>
  <c r="B788" i="25"/>
  <c r="B787" i="25"/>
  <c r="B786" i="25"/>
  <c r="B785" i="25"/>
  <c r="B784" i="25"/>
  <c r="B783" i="25"/>
  <c r="B782" i="25"/>
  <c r="B781" i="25"/>
  <c r="B780" i="25"/>
  <c r="B779" i="25"/>
  <c r="B778" i="25"/>
  <c r="B777" i="25"/>
  <c r="B776" i="25"/>
  <c r="B775" i="25"/>
  <c r="B774" i="25"/>
  <c r="B773" i="25"/>
  <c r="B772" i="25"/>
  <c r="B771" i="25"/>
  <c r="B770" i="25"/>
  <c r="B769" i="25"/>
  <c r="B768" i="25"/>
  <c r="B767" i="25"/>
  <c r="B766" i="25"/>
  <c r="B765" i="25"/>
  <c r="B764" i="25"/>
  <c r="B763" i="25"/>
  <c r="B762" i="25"/>
  <c r="B761" i="25"/>
  <c r="B760" i="25"/>
  <c r="B759" i="25"/>
  <c r="B758" i="25"/>
  <c r="B757" i="25"/>
  <c r="B756" i="25"/>
  <c r="B755" i="25"/>
  <c r="B754" i="25"/>
  <c r="B753" i="25"/>
  <c r="B752" i="25"/>
  <c r="B751" i="25"/>
  <c r="B750" i="25"/>
  <c r="B749" i="25"/>
  <c r="B748" i="25"/>
  <c r="B747" i="25"/>
  <c r="B746" i="25"/>
  <c r="B745" i="25"/>
  <c r="B744" i="25"/>
  <c r="B743" i="25"/>
  <c r="B742" i="25"/>
  <c r="B741" i="25"/>
  <c r="B740" i="25"/>
  <c r="B739" i="25"/>
  <c r="B738" i="25"/>
  <c r="B737" i="25"/>
  <c r="B736" i="25"/>
  <c r="B735" i="25"/>
  <c r="B734" i="25"/>
  <c r="B733" i="25"/>
  <c r="B732" i="25"/>
  <c r="B731" i="25"/>
  <c r="B730" i="25"/>
  <c r="B729" i="25"/>
  <c r="B728" i="25"/>
  <c r="B727" i="25"/>
  <c r="B726" i="25"/>
  <c r="B725" i="25"/>
  <c r="B724" i="25"/>
  <c r="B723" i="25"/>
  <c r="B722" i="25"/>
  <c r="B721" i="25"/>
  <c r="B720" i="25"/>
  <c r="B719" i="25"/>
  <c r="B718" i="25"/>
  <c r="B717" i="25"/>
  <c r="B716" i="25"/>
  <c r="B715" i="25"/>
  <c r="B714" i="25"/>
  <c r="B713" i="25"/>
  <c r="B712" i="25"/>
  <c r="B711" i="25"/>
  <c r="B710" i="25"/>
  <c r="B709" i="25"/>
  <c r="B708" i="25"/>
  <c r="B707" i="25"/>
  <c r="B706" i="25"/>
  <c r="B705" i="25"/>
  <c r="B704" i="25"/>
  <c r="B703" i="25"/>
  <c r="B702" i="25"/>
  <c r="B701" i="25"/>
  <c r="B700" i="25"/>
  <c r="B699" i="25"/>
  <c r="B698" i="25"/>
  <c r="B697" i="25"/>
  <c r="B696" i="25"/>
  <c r="B695" i="25"/>
  <c r="B694" i="25"/>
  <c r="B693" i="25"/>
  <c r="B692" i="25"/>
  <c r="B691" i="25"/>
  <c r="B690" i="25"/>
  <c r="B689" i="25"/>
  <c r="B688" i="25"/>
  <c r="B687" i="25"/>
  <c r="B686" i="25"/>
  <c r="B685" i="25"/>
  <c r="B684" i="25"/>
  <c r="B683" i="25"/>
  <c r="B682" i="25"/>
  <c r="B681" i="25"/>
  <c r="B680" i="25"/>
  <c r="B679" i="25"/>
  <c r="B678" i="25"/>
  <c r="B677" i="25"/>
  <c r="B676" i="25"/>
  <c r="B675" i="25"/>
  <c r="B674" i="25"/>
  <c r="B673" i="25"/>
  <c r="B672" i="25"/>
  <c r="B671" i="25"/>
  <c r="B670" i="25"/>
  <c r="B669" i="25"/>
  <c r="B668" i="25"/>
  <c r="B667" i="25"/>
  <c r="B666" i="25"/>
  <c r="B665" i="25"/>
  <c r="B664" i="25"/>
  <c r="B663" i="25"/>
  <c r="B662" i="25"/>
  <c r="B661" i="25"/>
  <c r="B660" i="25"/>
  <c r="B659" i="25"/>
  <c r="B658" i="25"/>
  <c r="B657" i="25"/>
  <c r="B656" i="25"/>
  <c r="B655" i="25"/>
  <c r="B654" i="25"/>
  <c r="B653" i="25"/>
  <c r="B652" i="25"/>
  <c r="B651" i="25"/>
  <c r="B650" i="25"/>
  <c r="B649" i="25"/>
  <c r="B648" i="25"/>
  <c r="B647" i="25"/>
  <c r="B646" i="25"/>
  <c r="B645" i="25"/>
  <c r="B644" i="25"/>
  <c r="B643" i="25"/>
  <c r="B642" i="25"/>
  <c r="B641" i="25"/>
  <c r="B640" i="25"/>
  <c r="B639" i="25"/>
  <c r="B638" i="25"/>
  <c r="B637" i="25"/>
  <c r="B636" i="25"/>
  <c r="B635" i="25"/>
  <c r="B634" i="25"/>
  <c r="B633" i="25"/>
  <c r="B632" i="25"/>
  <c r="B631" i="25"/>
  <c r="B630" i="25"/>
  <c r="B629" i="25"/>
  <c r="B628" i="25"/>
  <c r="B627" i="25"/>
  <c r="B626" i="25"/>
  <c r="B625" i="25"/>
  <c r="B624" i="25"/>
  <c r="B623" i="25"/>
  <c r="B622" i="25"/>
  <c r="B621" i="25"/>
  <c r="B620" i="25"/>
  <c r="B619" i="25"/>
  <c r="B618" i="25"/>
  <c r="B617" i="25"/>
  <c r="B616" i="25"/>
  <c r="B615" i="25"/>
  <c r="B614" i="25"/>
  <c r="B613" i="25"/>
  <c r="B612" i="25"/>
  <c r="B611" i="25"/>
  <c r="B610" i="25"/>
  <c r="B609" i="25"/>
  <c r="B608" i="25"/>
  <c r="B607" i="25"/>
  <c r="B606" i="25"/>
  <c r="B605" i="25"/>
  <c r="B604" i="25"/>
  <c r="B603" i="25"/>
  <c r="B602" i="25"/>
  <c r="B601" i="25"/>
  <c r="B600" i="25"/>
  <c r="B599" i="25"/>
  <c r="B598" i="25"/>
  <c r="B597" i="25"/>
  <c r="B596" i="25"/>
  <c r="B595" i="25"/>
  <c r="B594" i="25"/>
  <c r="B593" i="25"/>
  <c r="B592" i="25"/>
  <c r="B591" i="25"/>
  <c r="B590" i="25"/>
  <c r="B589" i="25"/>
  <c r="B588" i="25"/>
  <c r="B587" i="25"/>
  <c r="B586" i="25"/>
  <c r="B585" i="25"/>
  <c r="B584" i="25"/>
  <c r="B583" i="25"/>
  <c r="B582" i="25"/>
  <c r="B581" i="25"/>
  <c r="B580" i="25"/>
  <c r="B579" i="25"/>
  <c r="B578" i="25"/>
  <c r="B577" i="25"/>
  <c r="B576" i="25"/>
  <c r="B575" i="25"/>
  <c r="B574" i="25"/>
  <c r="B573" i="25"/>
  <c r="B572" i="25"/>
  <c r="B571" i="25"/>
  <c r="B570" i="25"/>
  <c r="B569" i="25"/>
  <c r="B568" i="25"/>
  <c r="B567" i="25"/>
  <c r="B566" i="25"/>
  <c r="B565" i="25"/>
  <c r="B564" i="25"/>
  <c r="B563" i="25"/>
  <c r="B562" i="25"/>
  <c r="B561" i="25"/>
  <c r="B560" i="25"/>
  <c r="B559" i="25"/>
  <c r="B558" i="25"/>
  <c r="B557" i="25"/>
  <c r="B556" i="25"/>
  <c r="B555" i="25"/>
  <c r="B554" i="25"/>
  <c r="B553" i="25"/>
  <c r="B552" i="25"/>
  <c r="B551" i="25"/>
  <c r="B550" i="25"/>
  <c r="B549" i="25"/>
  <c r="B548" i="25"/>
  <c r="B547" i="25"/>
  <c r="B546" i="25"/>
  <c r="B545" i="25"/>
  <c r="B544" i="25"/>
  <c r="B543" i="25"/>
  <c r="B542" i="25"/>
  <c r="B541" i="25"/>
  <c r="B540" i="25"/>
  <c r="B539" i="25"/>
  <c r="B538" i="25"/>
  <c r="B537" i="25"/>
  <c r="B536" i="25"/>
  <c r="B535" i="25"/>
  <c r="B534" i="25"/>
  <c r="B533" i="25"/>
  <c r="B532" i="25"/>
  <c r="B531" i="25"/>
  <c r="B530" i="25"/>
  <c r="B529" i="25"/>
  <c r="B528" i="25"/>
  <c r="B527" i="25"/>
  <c r="B526" i="25"/>
  <c r="B525" i="25"/>
  <c r="B524" i="25"/>
  <c r="B523" i="25"/>
  <c r="B522" i="25"/>
  <c r="B521" i="25"/>
  <c r="B520" i="25"/>
  <c r="B519" i="25"/>
  <c r="B518" i="25"/>
  <c r="B517" i="25"/>
  <c r="B516" i="25"/>
  <c r="B515" i="25"/>
  <c r="B514" i="25"/>
  <c r="B513" i="25"/>
  <c r="B512" i="25"/>
  <c r="B511" i="25"/>
  <c r="B510" i="25"/>
  <c r="B509" i="25"/>
  <c r="B508" i="25"/>
  <c r="B507" i="25"/>
  <c r="B506" i="25"/>
  <c r="B505" i="25"/>
  <c r="B504" i="25"/>
  <c r="B503" i="25"/>
  <c r="B502" i="25"/>
  <c r="B501" i="25"/>
  <c r="B500" i="25"/>
  <c r="B499" i="25"/>
  <c r="B498" i="25"/>
  <c r="B497" i="25"/>
  <c r="B496" i="25"/>
  <c r="B495" i="25"/>
  <c r="B494" i="25"/>
  <c r="B493" i="25"/>
  <c r="B492" i="25"/>
  <c r="B491" i="25"/>
  <c r="B490" i="25"/>
  <c r="B489" i="25"/>
  <c r="B488" i="25"/>
  <c r="B487" i="25"/>
  <c r="B486" i="25"/>
  <c r="B485" i="25"/>
  <c r="B484" i="25"/>
  <c r="B483" i="25"/>
  <c r="B482" i="25"/>
  <c r="B481" i="25"/>
  <c r="B480" i="25"/>
  <c r="B479" i="25"/>
  <c r="B478" i="25"/>
  <c r="B477" i="25"/>
  <c r="B476" i="25"/>
  <c r="B475" i="25"/>
  <c r="B474" i="25"/>
  <c r="B473" i="25"/>
  <c r="B472" i="25"/>
  <c r="B471" i="25"/>
  <c r="B470" i="25"/>
  <c r="B469" i="25"/>
  <c r="B468" i="25"/>
  <c r="B467" i="25"/>
  <c r="B466" i="25"/>
  <c r="B465" i="25"/>
  <c r="B464" i="25"/>
  <c r="B463" i="25"/>
  <c r="B462" i="25"/>
  <c r="B461" i="25"/>
  <c r="B460" i="25"/>
  <c r="B459" i="25"/>
  <c r="B458" i="25"/>
  <c r="B457" i="25"/>
  <c r="B456" i="25"/>
  <c r="B455" i="25"/>
  <c r="B454" i="25"/>
  <c r="B453" i="25"/>
  <c r="B452" i="25"/>
  <c r="B451" i="25"/>
  <c r="B450" i="25"/>
  <c r="B449" i="25"/>
  <c r="B448" i="25"/>
  <c r="B447" i="25"/>
  <c r="B446" i="25"/>
  <c r="B445" i="25"/>
  <c r="B444" i="25"/>
  <c r="B443" i="25"/>
  <c r="B442" i="25"/>
  <c r="B441" i="25"/>
  <c r="B440" i="25"/>
  <c r="B439" i="25"/>
  <c r="B438" i="25"/>
  <c r="B437" i="25"/>
  <c r="B436" i="25"/>
  <c r="B435" i="25"/>
  <c r="B434" i="25"/>
  <c r="B433" i="25"/>
  <c r="B432" i="25"/>
  <c r="B431" i="25"/>
  <c r="B430" i="25"/>
  <c r="B429" i="25"/>
  <c r="B428" i="25"/>
  <c r="B427" i="25"/>
  <c r="B426" i="25"/>
  <c r="B425" i="25"/>
  <c r="B424" i="25"/>
  <c r="B423" i="25"/>
  <c r="B422" i="25"/>
  <c r="B421" i="25"/>
  <c r="B420" i="25"/>
  <c r="B419" i="25"/>
  <c r="B418" i="25"/>
  <c r="B417" i="25"/>
  <c r="B416" i="25"/>
  <c r="B415" i="25"/>
  <c r="B414" i="25"/>
  <c r="B413" i="25"/>
  <c r="B412" i="25"/>
  <c r="B411" i="25"/>
  <c r="B410" i="25"/>
  <c r="B409" i="25"/>
  <c r="B408" i="25"/>
  <c r="B407" i="25"/>
  <c r="B406" i="25"/>
  <c r="B405" i="25"/>
  <c r="B404" i="25"/>
  <c r="B403" i="25"/>
  <c r="B402" i="25"/>
  <c r="B401" i="25"/>
  <c r="B400" i="25"/>
  <c r="B399" i="25"/>
  <c r="B398" i="25"/>
  <c r="B397" i="25"/>
  <c r="B396" i="25"/>
  <c r="B395" i="25"/>
  <c r="B394" i="25"/>
  <c r="B393" i="25"/>
  <c r="B392" i="25"/>
  <c r="B391" i="25"/>
  <c r="B390" i="25"/>
  <c r="B389" i="25"/>
  <c r="B388" i="25"/>
  <c r="B387" i="25"/>
  <c r="B386" i="25"/>
  <c r="B385" i="25"/>
  <c r="B384" i="25"/>
  <c r="B383" i="25"/>
  <c r="B382" i="25"/>
  <c r="B381" i="25"/>
  <c r="B380" i="25"/>
  <c r="B379" i="25"/>
  <c r="B378" i="25"/>
  <c r="B377" i="25"/>
  <c r="B376" i="25"/>
  <c r="B375" i="25"/>
  <c r="B374" i="25"/>
  <c r="B373" i="25"/>
  <c r="B372" i="25"/>
  <c r="B371" i="25"/>
  <c r="B370" i="25"/>
  <c r="B369" i="25"/>
  <c r="B368" i="25"/>
  <c r="B367" i="25"/>
  <c r="B366" i="25"/>
  <c r="B365" i="25"/>
  <c r="B364" i="25"/>
  <c r="B363" i="25"/>
  <c r="B362" i="25"/>
  <c r="B361" i="25"/>
  <c r="B360" i="25"/>
  <c r="B359" i="25"/>
  <c r="B358" i="25"/>
  <c r="B357" i="25"/>
  <c r="B356" i="25"/>
  <c r="B355" i="25"/>
  <c r="B354" i="25"/>
  <c r="B353" i="25"/>
  <c r="B352" i="25"/>
  <c r="B351" i="25"/>
  <c r="B350" i="25"/>
  <c r="B349" i="25"/>
  <c r="B348" i="25"/>
  <c r="B347" i="25"/>
  <c r="B346" i="25"/>
  <c r="B345" i="25"/>
  <c r="B344" i="25"/>
  <c r="B343" i="25"/>
  <c r="B342" i="25"/>
  <c r="B341" i="25"/>
  <c r="B340" i="25"/>
  <c r="B339" i="25"/>
  <c r="B338" i="25"/>
  <c r="B337" i="25"/>
  <c r="B336" i="25"/>
  <c r="B335" i="25"/>
  <c r="B334" i="25"/>
  <c r="B333" i="25"/>
  <c r="B332" i="25"/>
  <c r="B331" i="25"/>
  <c r="B330" i="25"/>
  <c r="B329" i="25"/>
  <c r="B328" i="25"/>
  <c r="B327" i="25"/>
  <c r="B326" i="25"/>
  <c r="B325" i="25"/>
  <c r="B324" i="25"/>
  <c r="B323" i="25"/>
  <c r="B322" i="25"/>
  <c r="B321" i="25"/>
  <c r="B320" i="25"/>
  <c r="B319" i="25"/>
  <c r="B318" i="25"/>
  <c r="B317" i="25"/>
  <c r="B316" i="25"/>
  <c r="B315" i="25"/>
  <c r="B314" i="25"/>
  <c r="B313" i="25"/>
  <c r="B312" i="25"/>
  <c r="B311" i="25"/>
  <c r="B310" i="25"/>
  <c r="B309" i="25"/>
  <c r="B308" i="25"/>
  <c r="B307" i="25"/>
  <c r="B306" i="25"/>
  <c r="B305" i="25"/>
  <c r="B304" i="25"/>
  <c r="B303" i="25"/>
  <c r="B302" i="25"/>
  <c r="B301" i="25"/>
  <c r="B300" i="25"/>
  <c r="B299" i="25"/>
  <c r="B298" i="25"/>
  <c r="B297" i="25"/>
  <c r="B296" i="25"/>
  <c r="B295" i="25"/>
  <c r="B294" i="25"/>
  <c r="B293" i="25"/>
  <c r="B292" i="25"/>
  <c r="B291" i="25"/>
  <c r="B290" i="25"/>
  <c r="B289" i="25"/>
  <c r="B288" i="25"/>
  <c r="B287" i="25"/>
  <c r="B286" i="25"/>
  <c r="B285" i="25"/>
  <c r="B284" i="25"/>
  <c r="B283" i="25"/>
  <c r="B282" i="25"/>
  <c r="B281" i="25"/>
  <c r="B280" i="25"/>
  <c r="B279" i="25"/>
  <c r="B278" i="25"/>
  <c r="B277" i="25"/>
  <c r="B276" i="25"/>
  <c r="B275" i="25"/>
  <c r="B274" i="25"/>
  <c r="B273" i="25"/>
  <c r="B272" i="25"/>
  <c r="B271" i="25"/>
  <c r="B270" i="25"/>
  <c r="B269" i="25"/>
  <c r="B268" i="25"/>
  <c r="B267" i="25"/>
  <c r="B266" i="25"/>
  <c r="B265" i="25"/>
  <c r="B264" i="25"/>
  <c r="B263" i="25"/>
  <c r="B262" i="25"/>
  <c r="B261" i="25"/>
  <c r="B260" i="25"/>
  <c r="B259" i="25"/>
  <c r="B258" i="25"/>
  <c r="B257" i="25"/>
  <c r="B256" i="25"/>
  <c r="B255" i="25"/>
  <c r="B254" i="25"/>
  <c r="B253" i="25"/>
  <c r="B252" i="25"/>
  <c r="B251" i="25"/>
  <c r="B250" i="25"/>
  <c r="B249" i="25"/>
  <c r="B248" i="25"/>
  <c r="B247" i="25"/>
  <c r="B246" i="25"/>
  <c r="B245" i="25"/>
  <c r="B244" i="25"/>
  <c r="B243" i="25"/>
  <c r="B242" i="25"/>
  <c r="B241" i="25"/>
  <c r="B240" i="25"/>
  <c r="B239" i="25"/>
  <c r="B238" i="25"/>
  <c r="B237" i="25"/>
  <c r="B236" i="25"/>
  <c r="B235" i="25"/>
  <c r="B234" i="25"/>
  <c r="B233" i="25"/>
  <c r="B232" i="25"/>
  <c r="B231" i="25"/>
  <c r="B230" i="25"/>
  <c r="B229" i="25"/>
  <c r="B228" i="25"/>
  <c r="B227" i="25"/>
  <c r="B226" i="25"/>
  <c r="B225" i="25"/>
  <c r="B224" i="25"/>
  <c r="B223" i="25"/>
  <c r="B222" i="25"/>
  <c r="B221" i="25"/>
  <c r="B220" i="25"/>
  <c r="B219" i="25"/>
  <c r="B218" i="25"/>
  <c r="B217" i="25"/>
  <c r="B216" i="25"/>
  <c r="B215" i="25"/>
  <c r="B214" i="25"/>
  <c r="B213" i="25"/>
  <c r="B212" i="25"/>
  <c r="B211" i="25"/>
  <c r="B210" i="25"/>
  <c r="B209" i="25"/>
  <c r="B208" i="25"/>
  <c r="B207" i="25"/>
  <c r="B206" i="25"/>
  <c r="B205" i="25"/>
  <c r="B204" i="25"/>
  <c r="B203" i="25"/>
  <c r="B202" i="25"/>
  <c r="B201" i="25"/>
  <c r="B200" i="25"/>
  <c r="B199" i="25"/>
  <c r="B198" i="25"/>
  <c r="B197" i="25"/>
  <c r="B196" i="25"/>
  <c r="B195" i="25"/>
  <c r="B194" i="25"/>
  <c r="B193" i="25"/>
  <c r="B192" i="25"/>
  <c r="B191" i="25"/>
  <c r="B190" i="25"/>
  <c r="B189" i="25"/>
  <c r="B188" i="25"/>
  <c r="B187" i="25"/>
  <c r="B186" i="25"/>
  <c r="B185" i="25"/>
  <c r="B184" i="25"/>
  <c r="B183" i="25"/>
  <c r="B182" i="25"/>
  <c r="B181" i="25"/>
  <c r="B180" i="25"/>
  <c r="B179" i="25"/>
  <c r="B178" i="25"/>
  <c r="B177" i="25"/>
  <c r="B176" i="25"/>
  <c r="B175" i="25"/>
  <c r="B174" i="25"/>
  <c r="B173" i="25"/>
  <c r="B172" i="25"/>
  <c r="B171" i="25"/>
  <c r="B170" i="25"/>
  <c r="B169" i="25"/>
  <c r="B168" i="25"/>
  <c r="B167" i="25"/>
  <c r="B166" i="25"/>
  <c r="B165" i="25"/>
  <c r="B164" i="25"/>
  <c r="B163" i="25"/>
  <c r="B162" i="25"/>
  <c r="B161" i="25"/>
  <c r="B160" i="25"/>
  <c r="B159" i="25"/>
  <c r="B158" i="25"/>
  <c r="B157" i="25"/>
  <c r="B156" i="25"/>
  <c r="B155" i="25"/>
  <c r="B154" i="25"/>
  <c r="B153" i="25"/>
  <c r="B152" i="25"/>
  <c r="B151" i="25"/>
  <c r="B150" i="25"/>
  <c r="B149" i="25"/>
  <c r="B148" i="25"/>
  <c r="B147" i="25"/>
  <c r="B146" i="25"/>
  <c r="B145" i="25"/>
  <c r="B144" i="25"/>
  <c r="B143" i="25"/>
  <c r="B142" i="25"/>
  <c r="B141" i="25"/>
  <c r="B140" i="25"/>
  <c r="B139" i="25"/>
  <c r="B138" i="25"/>
  <c r="B137" i="25"/>
  <c r="B136" i="25"/>
  <c r="B135" i="25"/>
  <c r="B134" i="25"/>
  <c r="B133" i="25"/>
  <c r="B132" i="25"/>
  <c r="B131" i="25"/>
  <c r="B130" i="25"/>
  <c r="B129" i="25"/>
  <c r="B128" i="25"/>
  <c r="B127" i="25"/>
  <c r="B126" i="25"/>
  <c r="B125" i="25"/>
  <c r="B124" i="25"/>
  <c r="B123" i="25"/>
  <c r="B122" i="25"/>
  <c r="B121" i="25"/>
  <c r="B120" i="25"/>
  <c r="B119" i="25"/>
  <c r="B118" i="25"/>
  <c r="B117" i="25"/>
  <c r="B116" i="25"/>
  <c r="B115" i="25"/>
  <c r="B114" i="25"/>
  <c r="B113" i="25"/>
  <c r="B112" i="25"/>
  <c r="B111" i="25"/>
  <c r="B110" i="25"/>
  <c r="B109" i="25"/>
  <c r="B108" i="25"/>
  <c r="B107" i="25"/>
  <c r="B106" i="25"/>
  <c r="B105" i="25"/>
  <c r="B104" i="25"/>
  <c r="B103" i="25"/>
  <c r="B102" i="25"/>
  <c r="B101" i="25"/>
  <c r="B100" i="25"/>
  <c r="B99" i="25"/>
  <c r="B98" i="25"/>
  <c r="B97" i="25"/>
  <c r="B96" i="25"/>
  <c r="B95" i="25"/>
  <c r="B94" i="25"/>
  <c r="B93" i="25"/>
  <c r="B92" i="25"/>
  <c r="B91" i="25"/>
  <c r="B90" i="25"/>
  <c r="B89" i="25"/>
  <c r="B88" i="25"/>
  <c r="B87" i="25"/>
  <c r="B86" i="25"/>
  <c r="B85" i="25"/>
  <c r="B84" i="25"/>
  <c r="B83" i="25"/>
  <c r="B82" i="25"/>
  <c r="B81" i="25"/>
  <c r="B80" i="25"/>
  <c r="B79" i="25"/>
  <c r="B78" i="25"/>
  <c r="B77" i="25"/>
  <c r="B76" i="25"/>
  <c r="B75" i="25"/>
  <c r="B74" i="25"/>
  <c r="B73" i="25"/>
  <c r="B72" i="25"/>
  <c r="B71" i="25"/>
  <c r="B70" i="25"/>
  <c r="B69" i="25"/>
  <c r="B68" i="25"/>
  <c r="B67" i="25"/>
  <c r="B66" i="25"/>
  <c r="B65" i="25"/>
  <c r="B64" i="25"/>
  <c r="B63" i="25"/>
  <c r="B62" i="25"/>
  <c r="B61" i="25"/>
  <c r="B60" i="25"/>
  <c r="B59" i="25"/>
  <c r="B58" i="25"/>
  <c r="B57" i="25"/>
  <c r="B56" i="25"/>
  <c r="B55" i="25"/>
  <c r="B54" i="25"/>
  <c r="B53" i="25"/>
  <c r="B52" i="25"/>
  <c r="B51" i="25"/>
  <c r="B50" i="25"/>
  <c r="B49" i="25"/>
  <c r="B48" i="25"/>
  <c r="B47" i="25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B5" i="25"/>
  <c r="K4" i="25"/>
  <c r="B4" i="25"/>
  <c r="K3" i="25"/>
  <c r="B3" i="25"/>
  <c r="N2" i="25"/>
  <c r="K2" i="25"/>
  <c r="B2" i="25"/>
  <c r="K1" i="25"/>
  <c r="N1" i="25" s="1"/>
  <c r="N3" i="25" s="1"/>
  <c r="B1" i="25"/>
  <c r="B2376" i="24"/>
  <c r="B2375" i="24"/>
  <c r="B2374" i="24"/>
  <c r="B2373" i="24"/>
  <c r="B2372" i="24"/>
  <c r="B2371" i="24"/>
  <c r="B2370" i="24"/>
  <c r="B2369" i="24"/>
  <c r="B2368" i="24"/>
  <c r="B2367" i="24"/>
  <c r="B2366" i="24"/>
  <c r="B2365" i="24"/>
  <c r="B2364" i="24"/>
  <c r="B2363" i="24"/>
  <c r="B2362" i="24"/>
  <c r="B2361" i="24"/>
  <c r="B2360" i="24"/>
  <c r="B2359" i="24"/>
  <c r="B2358" i="24"/>
  <c r="B2357" i="24"/>
  <c r="B2356" i="24"/>
  <c r="B2355" i="24"/>
  <c r="B2354" i="24"/>
  <c r="B2353" i="24"/>
  <c r="B2352" i="24"/>
  <c r="B2351" i="24"/>
  <c r="B2350" i="24"/>
  <c r="B2349" i="24"/>
  <c r="B2348" i="24"/>
  <c r="B2347" i="24"/>
  <c r="B2346" i="24"/>
  <c r="B2345" i="24"/>
  <c r="B2344" i="24"/>
  <c r="B2343" i="24"/>
  <c r="B2342" i="24"/>
  <c r="B2341" i="24"/>
  <c r="B2340" i="24"/>
  <c r="B2339" i="24"/>
  <c r="B2338" i="24"/>
  <c r="B2337" i="24"/>
  <c r="B2336" i="24"/>
  <c r="B2335" i="24"/>
  <c r="B2334" i="24"/>
  <c r="B2333" i="24"/>
  <c r="B2332" i="24"/>
  <c r="B2331" i="24"/>
  <c r="B2330" i="24"/>
  <c r="B2329" i="24"/>
  <c r="B2328" i="24"/>
  <c r="B2327" i="24"/>
  <c r="B2326" i="24"/>
  <c r="B2325" i="24"/>
  <c r="B2324" i="24"/>
  <c r="B2323" i="24"/>
  <c r="B2322" i="24"/>
  <c r="B2321" i="24"/>
  <c r="B2320" i="24"/>
  <c r="B2319" i="24"/>
  <c r="B2318" i="24"/>
  <c r="B2317" i="24"/>
  <c r="B2316" i="24"/>
  <c r="B2315" i="24"/>
  <c r="B2314" i="24"/>
  <c r="B2313" i="24"/>
  <c r="B2312" i="24"/>
  <c r="B2311" i="24"/>
  <c r="B2310" i="24"/>
  <c r="B2309" i="24"/>
  <c r="B2308" i="24"/>
  <c r="B2307" i="24"/>
  <c r="B2306" i="24"/>
  <c r="B2305" i="24"/>
  <c r="B2304" i="24"/>
  <c r="B2303" i="24"/>
  <c r="B2302" i="24"/>
  <c r="B2301" i="24"/>
  <c r="B2300" i="24"/>
  <c r="B2299" i="24"/>
  <c r="B2298" i="24"/>
  <c r="B2297" i="24"/>
  <c r="B2296" i="24"/>
  <c r="B2295" i="24"/>
  <c r="B2294" i="24"/>
  <c r="B2293" i="24"/>
  <c r="B2292" i="24"/>
  <c r="B2291" i="24"/>
  <c r="B2290" i="24"/>
  <c r="B2289" i="24"/>
  <c r="B2288" i="24"/>
  <c r="B2287" i="24"/>
  <c r="B2286" i="24"/>
  <c r="B2285" i="24"/>
  <c r="B2284" i="24"/>
  <c r="B2283" i="24"/>
  <c r="B2282" i="24"/>
  <c r="B2281" i="24"/>
  <c r="B2280" i="24"/>
  <c r="B2279" i="24"/>
  <c r="B2278" i="24"/>
  <c r="B2277" i="24"/>
  <c r="B2276" i="24"/>
  <c r="B2275" i="24"/>
  <c r="B2274" i="24"/>
  <c r="B2273" i="24"/>
  <c r="B2272" i="24"/>
  <c r="B2271" i="24"/>
  <c r="B2270" i="24"/>
  <c r="B2269" i="24"/>
  <c r="B2268" i="24"/>
  <c r="B2267" i="24"/>
  <c r="B2266" i="24"/>
  <c r="B2265" i="24"/>
  <c r="B2264" i="24"/>
  <c r="B2263" i="24"/>
  <c r="B2262" i="24"/>
  <c r="B2261" i="24"/>
  <c r="B2260" i="24"/>
  <c r="B2259" i="24"/>
  <c r="B2258" i="24"/>
  <c r="B2257" i="24"/>
  <c r="B2256" i="24"/>
  <c r="B2255" i="24"/>
  <c r="B2254" i="24"/>
  <c r="B2253" i="24"/>
  <c r="B2252" i="24"/>
  <c r="B2251" i="24"/>
  <c r="B2250" i="24"/>
  <c r="B2249" i="24"/>
  <c r="B2248" i="24"/>
  <c r="B2247" i="24"/>
  <c r="B2246" i="24"/>
  <c r="B2245" i="24"/>
  <c r="B2244" i="24"/>
  <c r="B2243" i="24"/>
  <c r="B2242" i="24"/>
  <c r="B2241" i="24"/>
  <c r="B2240" i="24"/>
  <c r="B2239" i="24"/>
  <c r="B2238" i="24"/>
  <c r="B2237" i="24"/>
  <c r="B2236" i="24"/>
  <c r="B2235" i="24"/>
  <c r="B2234" i="24"/>
  <c r="B2233" i="24"/>
  <c r="B2232" i="24"/>
  <c r="B2231" i="24"/>
  <c r="B2230" i="24"/>
  <c r="B2229" i="24"/>
  <c r="B2228" i="24"/>
  <c r="B2227" i="24"/>
  <c r="B2226" i="24"/>
  <c r="B2225" i="24"/>
  <c r="B2224" i="24"/>
  <c r="B2223" i="24"/>
  <c r="B2222" i="24"/>
  <c r="B2221" i="24"/>
  <c r="B2220" i="24"/>
  <c r="B2219" i="24"/>
  <c r="B2218" i="24"/>
  <c r="B2217" i="24"/>
  <c r="B2216" i="24"/>
  <c r="B2215" i="24"/>
  <c r="B2214" i="24"/>
  <c r="B2213" i="24"/>
  <c r="B2212" i="24"/>
  <c r="B2211" i="24"/>
  <c r="B2210" i="24"/>
  <c r="B2209" i="24"/>
  <c r="B2208" i="24"/>
  <c r="B2207" i="24"/>
  <c r="B2206" i="24"/>
  <c r="B2205" i="24"/>
  <c r="B2204" i="24"/>
  <c r="B2203" i="24"/>
  <c r="B2202" i="24"/>
  <c r="B2201" i="24"/>
  <c r="B2200" i="24"/>
  <c r="B2199" i="24"/>
  <c r="B2198" i="24"/>
  <c r="B2197" i="24"/>
  <c r="B2196" i="24"/>
  <c r="B2195" i="24"/>
  <c r="B2194" i="24"/>
  <c r="B2193" i="24"/>
  <c r="B2192" i="24"/>
  <c r="B2191" i="24"/>
  <c r="B2190" i="24"/>
  <c r="B2189" i="24"/>
  <c r="B2188" i="24"/>
  <c r="B2187" i="24"/>
  <c r="B2186" i="24"/>
  <c r="B2185" i="24"/>
  <c r="B2184" i="24"/>
  <c r="B2183" i="24"/>
  <c r="B2182" i="24"/>
  <c r="B2181" i="24"/>
  <c r="B2180" i="24"/>
  <c r="B2179" i="24"/>
  <c r="B2178" i="24"/>
  <c r="B2177" i="24"/>
  <c r="B2176" i="24"/>
  <c r="B2175" i="24"/>
  <c r="B2174" i="24"/>
  <c r="B2173" i="24"/>
  <c r="B2172" i="24"/>
  <c r="B2171" i="24"/>
  <c r="B2170" i="24"/>
  <c r="B2169" i="24"/>
  <c r="B2168" i="24"/>
  <c r="B2167" i="24"/>
  <c r="B2166" i="24"/>
  <c r="B2165" i="24"/>
  <c r="B2164" i="24"/>
  <c r="B2163" i="24"/>
  <c r="B2162" i="24"/>
  <c r="B2161" i="24"/>
  <c r="B2160" i="24"/>
  <c r="B2159" i="24"/>
  <c r="B2158" i="24"/>
  <c r="B2157" i="24"/>
  <c r="B2156" i="24"/>
  <c r="B2155" i="24"/>
  <c r="B2154" i="24"/>
  <c r="B2153" i="24"/>
  <c r="B2152" i="24"/>
  <c r="B2151" i="24"/>
  <c r="B2150" i="24"/>
  <c r="B2149" i="24"/>
  <c r="B2148" i="24"/>
  <c r="B2147" i="24"/>
  <c r="B2146" i="24"/>
  <c r="B2145" i="24"/>
  <c r="B2144" i="24"/>
  <c r="B2143" i="24"/>
  <c r="B2142" i="24"/>
  <c r="B2141" i="24"/>
  <c r="B2140" i="24"/>
  <c r="B2139" i="24"/>
  <c r="B2138" i="24"/>
  <c r="B2137" i="24"/>
  <c r="B2136" i="24"/>
  <c r="B2135" i="24"/>
  <c r="B2134" i="24"/>
  <c r="B2133" i="24"/>
  <c r="B2132" i="24"/>
  <c r="B2131" i="24"/>
  <c r="B2130" i="24"/>
  <c r="B2129" i="24"/>
  <c r="B2128" i="24"/>
  <c r="B2127" i="24"/>
  <c r="B2126" i="24"/>
  <c r="B2125" i="24"/>
  <c r="B2124" i="24"/>
  <c r="B2123" i="24"/>
  <c r="B2122" i="24"/>
  <c r="B2121" i="24"/>
  <c r="B2120" i="24"/>
  <c r="B2119" i="24"/>
  <c r="B2118" i="24"/>
  <c r="B2117" i="24"/>
  <c r="B2116" i="24"/>
  <c r="B2115" i="24"/>
  <c r="B2114" i="24"/>
  <c r="B2113" i="24"/>
  <c r="B2112" i="24"/>
  <c r="B2111" i="24"/>
  <c r="B2110" i="24"/>
  <c r="B2109" i="24"/>
  <c r="B2108" i="24"/>
  <c r="B2107" i="24"/>
  <c r="B2106" i="24"/>
  <c r="B2105" i="24"/>
  <c r="B2104" i="24"/>
  <c r="B2103" i="24"/>
  <c r="B2102" i="24"/>
  <c r="B2101" i="24"/>
  <c r="B2100" i="24"/>
  <c r="B2099" i="24"/>
  <c r="B2098" i="24"/>
  <c r="B2097" i="24"/>
  <c r="B2096" i="24"/>
  <c r="B2095" i="24"/>
  <c r="B2094" i="24"/>
  <c r="B2093" i="24"/>
  <c r="B2092" i="24"/>
  <c r="B2091" i="24"/>
  <c r="B2090" i="24"/>
  <c r="B2089" i="24"/>
  <c r="B2088" i="24"/>
  <c r="B2087" i="24"/>
  <c r="B2086" i="24"/>
  <c r="B2085" i="24"/>
  <c r="B2084" i="24"/>
  <c r="B2083" i="24"/>
  <c r="B2082" i="24"/>
  <c r="B2081" i="24"/>
  <c r="B2080" i="24"/>
  <c r="B2079" i="24"/>
  <c r="B2078" i="24"/>
  <c r="B2077" i="24"/>
  <c r="B2076" i="24"/>
  <c r="B2075" i="24"/>
  <c r="B2074" i="24"/>
  <c r="B2073" i="24"/>
  <c r="B2072" i="24"/>
  <c r="B2071" i="24"/>
  <c r="B2070" i="24"/>
  <c r="B2069" i="24"/>
  <c r="B2068" i="24"/>
  <c r="B2067" i="24"/>
  <c r="B2066" i="24"/>
  <c r="B2065" i="24"/>
  <c r="B2064" i="24"/>
  <c r="B2063" i="24"/>
  <c r="B2062" i="24"/>
  <c r="B2061" i="24"/>
  <c r="B2060" i="24"/>
  <c r="B2059" i="24"/>
  <c r="B2058" i="24"/>
  <c r="B2057" i="24"/>
  <c r="B2056" i="24"/>
  <c r="B2055" i="24"/>
  <c r="B2054" i="24"/>
  <c r="B2053" i="24"/>
  <c r="B2052" i="24"/>
  <c r="B2051" i="24"/>
  <c r="B2050" i="24"/>
  <c r="B2049" i="24"/>
  <c r="B2048" i="24"/>
  <c r="B2047" i="24"/>
  <c r="B2046" i="24"/>
  <c r="B2045" i="24"/>
  <c r="B2044" i="24"/>
  <c r="B2043" i="24"/>
  <c r="B2042" i="24"/>
  <c r="B2041" i="24"/>
  <c r="B2040" i="24"/>
  <c r="B2039" i="24"/>
  <c r="B2038" i="24"/>
  <c r="B2037" i="24"/>
  <c r="B2036" i="24"/>
  <c r="B2035" i="24"/>
  <c r="B2034" i="24"/>
  <c r="B2033" i="24"/>
  <c r="B2032" i="24"/>
  <c r="B2031" i="24"/>
  <c r="B2030" i="24"/>
  <c r="B2029" i="24"/>
  <c r="B2028" i="24"/>
  <c r="B2027" i="24"/>
  <c r="B2026" i="24"/>
  <c r="B2025" i="24"/>
  <c r="B2024" i="24"/>
  <c r="B2023" i="24"/>
  <c r="B2022" i="24"/>
  <c r="B2021" i="24"/>
  <c r="B2020" i="24"/>
  <c r="B2019" i="24"/>
  <c r="B2018" i="24"/>
  <c r="B2017" i="24"/>
  <c r="B2016" i="24"/>
  <c r="B2015" i="24"/>
  <c r="B2014" i="24"/>
  <c r="B2013" i="24"/>
  <c r="B2012" i="24"/>
  <c r="B2011" i="24"/>
  <c r="B2010" i="24"/>
  <c r="B2009" i="24"/>
  <c r="B2008" i="24"/>
  <c r="B2007" i="24"/>
  <c r="B2006" i="24"/>
  <c r="B2005" i="24"/>
  <c r="B2004" i="24"/>
  <c r="B2003" i="24"/>
  <c r="B2002" i="24"/>
  <c r="B2001" i="24"/>
  <c r="B2000" i="24"/>
  <c r="B1999" i="24"/>
  <c r="B1998" i="24"/>
  <c r="B1997" i="24"/>
  <c r="B1996" i="24"/>
  <c r="B1995" i="24"/>
  <c r="B1994" i="24"/>
  <c r="B1993" i="24"/>
  <c r="B1992" i="24"/>
  <c r="B1991" i="24"/>
  <c r="B1990" i="24"/>
  <c r="B1989" i="24"/>
  <c r="B1988" i="24"/>
  <c r="B1987" i="24"/>
  <c r="B1986" i="24"/>
  <c r="B1985" i="24"/>
  <c r="B1984" i="24"/>
  <c r="B1983" i="24"/>
  <c r="B1982" i="24"/>
  <c r="B1981" i="24"/>
  <c r="B1980" i="24"/>
  <c r="B1979" i="24"/>
  <c r="B1978" i="24"/>
  <c r="B1977" i="24"/>
  <c r="B1976" i="24"/>
  <c r="B1975" i="24"/>
  <c r="B1974" i="24"/>
  <c r="B1973" i="24"/>
  <c r="B1972" i="24"/>
  <c r="B1971" i="24"/>
  <c r="B1970" i="24"/>
  <c r="B1969" i="24"/>
  <c r="B1968" i="24"/>
  <c r="B1967" i="24"/>
  <c r="B1966" i="24"/>
  <c r="B1965" i="24"/>
  <c r="B1964" i="24"/>
  <c r="B1963" i="24"/>
  <c r="B1962" i="24"/>
  <c r="B1961" i="24"/>
  <c r="B1960" i="24"/>
  <c r="B1959" i="24"/>
  <c r="B1958" i="24"/>
  <c r="B1957" i="24"/>
  <c r="B1956" i="24"/>
  <c r="B1955" i="24"/>
  <c r="B1954" i="24"/>
  <c r="B1953" i="24"/>
  <c r="B1952" i="24"/>
  <c r="B1951" i="24"/>
  <c r="B1950" i="24"/>
  <c r="B1949" i="24"/>
  <c r="B1948" i="24"/>
  <c r="B1947" i="24"/>
  <c r="B1946" i="24"/>
  <c r="B1945" i="24"/>
  <c r="B1944" i="24"/>
  <c r="B1943" i="24"/>
  <c r="B1942" i="24"/>
  <c r="B1941" i="24"/>
  <c r="B1940" i="24"/>
  <c r="B1939" i="24"/>
  <c r="B1938" i="24"/>
  <c r="B1937" i="24"/>
  <c r="B1936" i="24"/>
  <c r="B1935" i="24"/>
  <c r="B1934" i="24"/>
  <c r="B1933" i="24"/>
  <c r="B1932" i="24"/>
  <c r="B1931" i="24"/>
  <c r="B1930" i="24"/>
  <c r="B1929" i="24"/>
  <c r="B1928" i="24"/>
  <c r="B1927" i="24"/>
  <c r="B1926" i="24"/>
  <c r="B1925" i="24"/>
  <c r="B1924" i="24"/>
  <c r="B1923" i="24"/>
  <c r="B1922" i="24"/>
  <c r="B1921" i="24"/>
  <c r="B1920" i="24"/>
  <c r="B1919" i="24"/>
  <c r="B1918" i="24"/>
  <c r="B1917" i="24"/>
  <c r="B1916" i="24"/>
  <c r="B1915" i="24"/>
  <c r="B1914" i="24"/>
  <c r="B1913" i="24"/>
  <c r="B1912" i="24"/>
  <c r="B1911" i="24"/>
  <c r="B1910" i="24"/>
  <c r="B1909" i="24"/>
  <c r="B1908" i="24"/>
  <c r="B1907" i="24"/>
  <c r="B1906" i="24"/>
  <c r="B1905" i="24"/>
  <c r="B1904" i="24"/>
  <c r="B1903" i="24"/>
  <c r="B1902" i="24"/>
  <c r="B1901" i="24"/>
  <c r="B1900" i="24"/>
  <c r="B1899" i="24"/>
  <c r="B1898" i="24"/>
  <c r="B1897" i="24"/>
  <c r="B1896" i="24"/>
  <c r="B1895" i="24"/>
  <c r="B1894" i="24"/>
  <c r="B1893" i="24"/>
  <c r="B1892" i="24"/>
  <c r="B1891" i="24"/>
  <c r="B1890" i="24"/>
  <c r="B1889" i="24"/>
  <c r="B1888" i="24"/>
  <c r="B1887" i="24"/>
  <c r="B1886" i="24"/>
  <c r="B1885" i="24"/>
  <c r="B1884" i="24"/>
  <c r="B1883" i="24"/>
  <c r="B1882" i="24"/>
  <c r="B1881" i="24"/>
  <c r="B1880" i="24"/>
  <c r="B1879" i="24"/>
  <c r="B1878" i="24"/>
  <c r="B1877" i="24"/>
  <c r="B1876" i="24"/>
  <c r="B1875" i="24"/>
  <c r="B1874" i="24"/>
  <c r="B1873" i="24"/>
  <c r="B1872" i="24"/>
  <c r="B1871" i="24"/>
  <c r="B1870" i="24"/>
  <c r="B1869" i="24"/>
  <c r="B1868" i="24"/>
  <c r="B1867" i="24"/>
  <c r="B1866" i="24"/>
  <c r="B1865" i="24"/>
  <c r="B1864" i="24"/>
  <c r="B1863" i="24"/>
  <c r="B1862" i="24"/>
  <c r="B1861" i="24"/>
  <c r="B1860" i="24"/>
  <c r="B1859" i="24"/>
  <c r="B1858" i="24"/>
  <c r="B1857" i="24"/>
  <c r="B1856" i="24"/>
  <c r="B1855" i="24"/>
  <c r="B1854" i="24"/>
  <c r="B1853" i="24"/>
  <c r="B1852" i="24"/>
  <c r="B1851" i="24"/>
  <c r="B1850" i="24"/>
  <c r="B1849" i="24"/>
  <c r="B1848" i="24"/>
  <c r="B1847" i="24"/>
  <c r="B1846" i="24"/>
  <c r="B1845" i="24"/>
  <c r="B1844" i="24"/>
  <c r="B1843" i="24"/>
  <c r="B1842" i="24"/>
  <c r="B1841" i="24"/>
  <c r="B1840" i="24"/>
  <c r="B1839" i="24"/>
  <c r="B1838" i="24"/>
  <c r="B1837" i="24"/>
  <c r="B1836" i="24"/>
  <c r="B1835" i="24"/>
  <c r="B1834" i="24"/>
  <c r="B1833" i="24"/>
  <c r="B1832" i="24"/>
  <c r="B1831" i="24"/>
  <c r="B1830" i="24"/>
  <c r="B1829" i="24"/>
  <c r="B1828" i="24"/>
  <c r="B1827" i="24"/>
  <c r="B1826" i="24"/>
  <c r="B1825" i="24"/>
  <c r="B1824" i="24"/>
  <c r="B1823" i="24"/>
  <c r="B1822" i="24"/>
  <c r="B1821" i="24"/>
  <c r="B1820" i="24"/>
  <c r="B1819" i="24"/>
  <c r="B1818" i="24"/>
  <c r="B1817" i="24"/>
  <c r="B1816" i="24"/>
  <c r="B1815" i="24"/>
  <c r="B1814" i="24"/>
  <c r="B1813" i="24"/>
  <c r="B1812" i="24"/>
  <c r="B1811" i="24"/>
  <c r="B1810" i="24"/>
  <c r="B1809" i="24"/>
  <c r="B1808" i="24"/>
  <c r="B1807" i="24"/>
  <c r="B1806" i="24"/>
  <c r="B1805" i="24"/>
  <c r="B1804" i="24"/>
  <c r="B1803" i="24"/>
  <c r="B1802" i="24"/>
  <c r="B1801" i="24"/>
  <c r="B1800" i="24"/>
  <c r="B1799" i="24"/>
  <c r="B1798" i="24"/>
  <c r="B1797" i="24"/>
  <c r="B1796" i="24"/>
  <c r="B1795" i="24"/>
  <c r="B1794" i="24"/>
  <c r="B1793" i="24"/>
  <c r="B1792" i="24"/>
  <c r="B1791" i="24"/>
  <c r="B1790" i="24"/>
  <c r="B1789" i="24"/>
  <c r="B1788" i="24"/>
  <c r="B1787" i="24"/>
  <c r="B1786" i="24"/>
  <c r="B1785" i="24"/>
  <c r="B1784" i="24"/>
  <c r="B1783" i="24"/>
  <c r="B1782" i="24"/>
  <c r="B1781" i="24"/>
  <c r="B1780" i="24"/>
  <c r="B1779" i="24"/>
  <c r="B1778" i="24"/>
  <c r="B1777" i="24"/>
  <c r="B1776" i="24"/>
  <c r="B1775" i="24"/>
  <c r="B1774" i="24"/>
  <c r="B1773" i="24"/>
  <c r="B1772" i="24"/>
  <c r="B1771" i="24"/>
  <c r="B1770" i="24"/>
  <c r="B1769" i="24"/>
  <c r="B1768" i="24"/>
  <c r="B1767" i="24"/>
  <c r="B1766" i="24"/>
  <c r="B1765" i="24"/>
  <c r="B1764" i="24"/>
  <c r="B1763" i="24"/>
  <c r="B1762" i="24"/>
  <c r="B1761" i="24"/>
  <c r="B1760" i="24"/>
  <c r="B1759" i="24"/>
  <c r="B1758" i="24"/>
  <c r="B1757" i="24"/>
  <c r="B1756" i="24"/>
  <c r="B1755" i="24"/>
  <c r="B1754" i="24"/>
  <c r="B1753" i="24"/>
  <c r="B1752" i="24"/>
  <c r="B1751" i="24"/>
  <c r="B1750" i="24"/>
  <c r="B1749" i="24"/>
  <c r="B1748" i="24"/>
  <c r="B1747" i="24"/>
  <c r="B1746" i="24"/>
  <c r="B1745" i="24"/>
  <c r="B1744" i="24"/>
  <c r="B1743" i="24"/>
  <c r="B1742" i="24"/>
  <c r="B1741" i="24"/>
  <c r="B1740" i="24"/>
  <c r="B1739" i="24"/>
  <c r="B1738" i="24"/>
  <c r="B1737" i="24"/>
  <c r="B1736" i="24"/>
  <c r="B1735" i="24"/>
  <c r="B1734" i="24"/>
  <c r="B1733" i="24"/>
  <c r="B1732" i="24"/>
  <c r="B1731" i="24"/>
  <c r="B1730" i="24"/>
  <c r="B1729" i="24"/>
  <c r="B1728" i="24"/>
  <c r="B1727" i="24"/>
  <c r="B1726" i="24"/>
  <c r="B1725" i="24"/>
  <c r="B1724" i="24"/>
  <c r="B1723" i="24"/>
  <c r="B1722" i="24"/>
  <c r="B1721" i="24"/>
  <c r="B1720" i="24"/>
  <c r="B1719" i="24"/>
  <c r="B1718" i="24"/>
  <c r="B1717" i="24"/>
  <c r="B1716" i="24"/>
  <c r="B1715" i="24"/>
  <c r="B1714" i="24"/>
  <c r="B1713" i="24"/>
  <c r="B1712" i="24"/>
  <c r="B1711" i="24"/>
  <c r="B1710" i="24"/>
  <c r="B1709" i="24"/>
  <c r="B1708" i="24"/>
  <c r="B1707" i="24"/>
  <c r="B1706" i="24"/>
  <c r="B1705" i="24"/>
  <c r="B1704" i="24"/>
  <c r="B1703" i="24"/>
  <c r="B1702" i="24"/>
  <c r="B1701" i="24"/>
  <c r="B1700" i="24"/>
  <c r="B1699" i="24"/>
  <c r="B1698" i="24"/>
  <c r="B1697" i="24"/>
  <c r="B1696" i="24"/>
  <c r="B1695" i="24"/>
  <c r="B1694" i="24"/>
  <c r="B1693" i="24"/>
  <c r="B1692" i="24"/>
  <c r="B1691" i="24"/>
  <c r="B1690" i="24"/>
  <c r="B1689" i="24"/>
  <c r="B1688" i="24"/>
  <c r="B1687" i="24"/>
  <c r="B1686" i="24"/>
  <c r="B1685" i="24"/>
  <c r="B1684" i="24"/>
  <c r="B1683" i="24"/>
  <c r="B1682" i="24"/>
  <c r="B1681" i="24"/>
  <c r="B1680" i="24"/>
  <c r="B1679" i="24"/>
  <c r="B1678" i="24"/>
  <c r="B1677" i="24"/>
  <c r="B1676" i="24"/>
  <c r="B1675" i="24"/>
  <c r="B1674" i="24"/>
  <c r="B1673" i="24"/>
  <c r="B1672" i="24"/>
  <c r="B1671" i="24"/>
  <c r="B1670" i="24"/>
  <c r="B1669" i="24"/>
  <c r="B1668" i="24"/>
  <c r="B1667" i="24"/>
  <c r="B1666" i="24"/>
  <c r="B1665" i="24"/>
  <c r="B1664" i="24"/>
  <c r="B1663" i="24"/>
  <c r="B1662" i="24"/>
  <c r="B1661" i="24"/>
  <c r="B1660" i="24"/>
  <c r="B1659" i="24"/>
  <c r="B1658" i="24"/>
  <c r="B1657" i="24"/>
  <c r="B1656" i="24"/>
  <c r="B1655" i="24"/>
  <c r="B1654" i="24"/>
  <c r="B1653" i="24"/>
  <c r="B1652" i="24"/>
  <c r="B1651" i="24"/>
  <c r="B1650" i="24"/>
  <c r="B1649" i="24"/>
  <c r="B1648" i="24"/>
  <c r="B1647" i="24"/>
  <c r="B1646" i="24"/>
  <c r="B1645" i="24"/>
  <c r="B1644" i="24"/>
  <c r="B1643" i="24"/>
  <c r="B1642" i="24"/>
  <c r="B1641" i="24"/>
  <c r="B1640" i="24"/>
  <c r="B1639" i="24"/>
  <c r="B1638" i="24"/>
  <c r="B1637" i="24"/>
  <c r="B1636" i="24"/>
  <c r="B1635" i="24"/>
  <c r="B1634" i="24"/>
  <c r="B1633" i="24"/>
  <c r="B1632" i="24"/>
  <c r="B1631" i="24"/>
  <c r="B1630" i="24"/>
  <c r="B1629" i="24"/>
  <c r="B1628" i="24"/>
  <c r="B1627" i="24"/>
  <c r="B1626" i="24"/>
  <c r="B1625" i="24"/>
  <c r="B1624" i="24"/>
  <c r="B1623" i="24"/>
  <c r="B1622" i="24"/>
  <c r="B1621" i="24"/>
  <c r="B1620" i="24"/>
  <c r="B1619" i="24"/>
  <c r="B1618" i="24"/>
  <c r="B1617" i="24"/>
  <c r="B1616" i="24"/>
  <c r="B1615" i="24"/>
  <c r="B1614" i="24"/>
  <c r="B1613" i="24"/>
  <c r="B1612" i="24"/>
  <c r="B1611" i="24"/>
  <c r="B1610" i="24"/>
  <c r="B1609" i="24"/>
  <c r="B1608" i="24"/>
  <c r="B1607" i="24"/>
  <c r="B1606" i="24"/>
  <c r="B1605" i="24"/>
  <c r="B1604" i="24"/>
  <c r="B1603" i="24"/>
  <c r="B1602" i="24"/>
  <c r="B1601" i="24"/>
  <c r="B1600" i="24"/>
  <c r="B1599" i="24"/>
  <c r="B1598" i="24"/>
  <c r="B1597" i="24"/>
  <c r="B1596" i="24"/>
  <c r="B1595" i="24"/>
  <c r="B1594" i="24"/>
  <c r="B1593" i="24"/>
  <c r="B1592" i="24"/>
  <c r="B1591" i="24"/>
  <c r="B1590" i="24"/>
  <c r="B1589" i="24"/>
  <c r="B1588" i="24"/>
  <c r="B1587" i="24"/>
  <c r="B1586" i="24"/>
  <c r="B1585" i="24"/>
  <c r="B1584" i="24"/>
  <c r="B1583" i="24"/>
  <c r="B1582" i="24"/>
  <c r="B1581" i="24"/>
  <c r="B1580" i="24"/>
  <c r="B1579" i="24"/>
  <c r="B1578" i="24"/>
  <c r="B1577" i="24"/>
  <c r="B1576" i="24"/>
  <c r="B1575" i="24"/>
  <c r="B1574" i="24"/>
  <c r="B1573" i="24"/>
  <c r="B1572" i="24"/>
  <c r="B1571" i="24"/>
  <c r="B1570" i="24"/>
  <c r="B1569" i="24"/>
  <c r="B1568" i="24"/>
  <c r="B1567" i="24"/>
  <c r="B1566" i="24"/>
  <c r="B1565" i="24"/>
  <c r="B1564" i="24"/>
  <c r="B1563" i="24"/>
  <c r="B1562" i="24"/>
  <c r="B1561" i="24"/>
  <c r="B1560" i="24"/>
  <c r="B1559" i="24"/>
  <c r="B1558" i="24"/>
  <c r="B1557" i="24"/>
  <c r="B1556" i="24"/>
  <c r="B1555" i="24"/>
  <c r="B1554" i="24"/>
  <c r="B1553" i="24"/>
  <c r="B1552" i="24"/>
  <c r="B1551" i="24"/>
  <c r="B1550" i="24"/>
  <c r="B1549" i="24"/>
  <c r="B1548" i="24"/>
  <c r="B1547" i="24"/>
  <c r="B1546" i="24"/>
  <c r="B1545" i="24"/>
  <c r="B1544" i="24"/>
  <c r="B1543" i="24"/>
  <c r="B1542" i="24"/>
  <c r="B1541" i="24"/>
  <c r="B1540" i="24"/>
  <c r="B1539" i="24"/>
  <c r="B1538" i="24"/>
  <c r="B1537" i="24"/>
  <c r="B1536" i="24"/>
  <c r="B1535" i="24"/>
  <c r="B1534" i="24"/>
  <c r="B1533" i="24"/>
  <c r="B1532" i="24"/>
  <c r="B1531" i="24"/>
  <c r="B1530" i="24"/>
  <c r="B1529" i="24"/>
  <c r="B1528" i="24"/>
  <c r="B1527" i="24"/>
  <c r="B1526" i="24"/>
  <c r="B1525" i="24"/>
  <c r="B1524" i="24"/>
  <c r="B1523" i="24"/>
  <c r="B1522" i="24"/>
  <c r="B1521" i="24"/>
  <c r="B1520" i="24"/>
  <c r="B1519" i="24"/>
  <c r="B1518" i="24"/>
  <c r="B1517" i="24"/>
  <c r="B1516" i="24"/>
  <c r="B1515" i="24"/>
  <c r="B1514" i="24"/>
  <c r="B1513" i="24"/>
  <c r="B1512" i="24"/>
  <c r="B1511" i="24"/>
  <c r="B1510" i="24"/>
  <c r="B1509" i="24"/>
  <c r="B1508" i="24"/>
  <c r="B1507" i="24"/>
  <c r="B1506" i="24"/>
  <c r="B1505" i="24"/>
  <c r="B1504" i="24"/>
  <c r="B1503" i="24"/>
  <c r="B1502" i="24"/>
  <c r="B1501" i="24"/>
  <c r="B1500" i="24"/>
  <c r="B1499" i="24"/>
  <c r="B1498" i="24"/>
  <c r="B1497" i="24"/>
  <c r="B1496" i="24"/>
  <c r="B1495" i="24"/>
  <c r="B1494" i="24"/>
  <c r="B1493" i="24"/>
  <c r="B1492" i="24"/>
  <c r="B1491" i="24"/>
  <c r="B1490" i="24"/>
  <c r="B1489" i="24"/>
  <c r="B1488" i="24"/>
  <c r="B1487" i="24"/>
  <c r="B1486" i="24"/>
  <c r="B1485" i="24"/>
  <c r="B1484" i="24"/>
  <c r="B1483" i="24"/>
  <c r="B1482" i="24"/>
  <c r="B1481" i="24"/>
  <c r="B1480" i="24"/>
  <c r="B1479" i="24"/>
  <c r="B1478" i="24"/>
  <c r="B1477" i="24"/>
  <c r="B1476" i="24"/>
  <c r="B1475" i="24"/>
  <c r="B1474" i="24"/>
  <c r="B1473" i="24"/>
  <c r="B1472" i="24"/>
  <c r="B1471" i="24"/>
  <c r="B1470" i="24"/>
  <c r="B1469" i="24"/>
  <c r="B1468" i="24"/>
  <c r="B1467" i="24"/>
  <c r="B1466" i="24"/>
  <c r="B1465" i="24"/>
  <c r="B1464" i="24"/>
  <c r="B1463" i="24"/>
  <c r="B1462" i="24"/>
  <c r="B1461" i="24"/>
  <c r="B1460" i="24"/>
  <c r="B1459" i="24"/>
  <c r="B1458" i="24"/>
  <c r="B1457" i="24"/>
  <c r="B1456" i="24"/>
  <c r="B1455" i="24"/>
  <c r="B1454" i="24"/>
  <c r="B1453" i="24"/>
  <c r="B1452" i="24"/>
  <c r="B1451" i="24"/>
  <c r="B1450" i="24"/>
  <c r="B1449" i="24"/>
  <c r="B1448" i="24"/>
  <c r="B1447" i="24"/>
  <c r="B1446" i="24"/>
  <c r="B1445" i="24"/>
  <c r="B1444" i="24"/>
  <c r="B1443" i="24"/>
  <c r="B1442" i="24"/>
  <c r="B1441" i="24"/>
  <c r="B1440" i="24"/>
  <c r="B1439" i="24"/>
  <c r="B1438" i="24"/>
  <c r="B1437" i="24"/>
  <c r="B1436" i="24"/>
  <c r="B1435" i="24"/>
  <c r="B1434" i="24"/>
  <c r="B1433" i="24"/>
  <c r="B1432" i="24"/>
  <c r="B1431" i="24"/>
  <c r="B1430" i="24"/>
  <c r="B1429" i="24"/>
  <c r="B1428" i="24"/>
  <c r="B1427" i="24"/>
  <c r="B1426" i="24"/>
  <c r="B1425" i="24"/>
  <c r="B1424" i="24"/>
  <c r="B1423" i="24"/>
  <c r="B1422" i="24"/>
  <c r="B1421" i="24"/>
  <c r="B1420" i="24"/>
  <c r="B1419" i="24"/>
  <c r="B1418" i="24"/>
  <c r="B1417" i="24"/>
  <c r="B1416" i="24"/>
  <c r="B1415" i="24"/>
  <c r="B1414" i="24"/>
  <c r="B1413" i="24"/>
  <c r="B1412" i="24"/>
  <c r="B1411" i="24"/>
  <c r="B1410" i="24"/>
  <c r="B1409" i="24"/>
  <c r="B1408" i="24"/>
  <c r="B1407" i="24"/>
  <c r="B1406" i="24"/>
  <c r="B1405" i="24"/>
  <c r="B1404" i="24"/>
  <c r="B1403" i="24"/>
  <c r="B1402" i="24"/>
  <c r="B1401" i="24"/>
  <c r="B1400" i="24"/>
  <c r="B1399" i="24"/>
  <c r="B1398" i="24"/>
  <c r="B1397" i="24"/>
  <c r="B1396" i="24"/>
  <c r="B1395" i="24"/>
  <c r="B1394" i="24"/>
  <c r="B1393" i="24"/>
  <c r="B1392" i="24"/>
  <c r="B1391" i="24"/>
  <c r="B1390" i="24"/>
  <c r="B1389" i="24"/>
  <c r="B1388" i="24"/>
  <c r="B1387" i="24"/>
  <c r="B1386" i="24"/>
  <c r="B1385" i="24"/>
  <c r="B1384" i="24"/>
  <c r="B1383" i="24"/>
  <c r="B1382" i="24"/>
  <c r="B1381" i="24"/>
  <c r="B1380" i="24"/>
  <c r="B1379" i="24"/>
  <c r="B1378" i="24"/>
  <c r="B1377" i="24"/>
  <c r="B1376" i="24"/>
  <c r="B1375" i="24"/>
  <c r="B1374" i="24"/>
  <c r="B1373" i="24"/>
  <c r="B1372" i="24"/>
  <c r="B1371" i="24"/>
  <c r="B1370" i="24"/>
  <c r="B1369" i="24"/>
  <c r="B1368" i="24"/>
  <c r="B1367" i="24"/>
  <c r="B1366" i="24"/>
  <c r="B1365" i="24"/>
  <c r="B1364" i="24"/>
  <c r="B1363" i="24"/>
  <c r="B1362" i="24"/>
  <c r="B1361" i="24"/>
  <c r="B1360" i="24"/>
  <c r="B1359" i="24"/>
  <c r="B1358" i="24"/>
  <c r="B1357" i="24"/>
  <c r="B1356" i="24"/>
  <c r="B1355" i="24"/>
  <c r="B1354" i="24"/>
  <c r="B1353" i="24"/>
  <c r="B1352" i="24"/>
  <c r="B1351" i="24"/>
  <c r="B1350" i="24"/>
  <c r="B1349" i="24"/>
  <c r="B1348" i="24"/>
  <c r="B1347" i="24"/>
  <c r="B1346" i="24"/>
  <c r="B1345" i="24"/>
  <c r="B1344" i="24"/>
  <c r="B1343" i="24"/>
  <c r="B1342" i="24"/>
  <c r="B1341" i="24"/>
  <c r="B1340" i="24"/>
  <c r="B1339" i="24"/>
  <c r="B1338" i="24"/>
  <c r="B1337" i="24"/>
  <c r="B1336" i="24"/>
  <c r="B1335" i="24"/>
  <c r="B1334" i="24"/>
  <c r="B1333" i="24"/>
  <c r="B1332" i="24"/>
  <c r="B1331" i="24"/>
  <c r="B1330" i="24"/>
  <c r="B1329" i="24"/>
  <c r="B1328" i="24"/>
  <c r="B1327" i="24"/>
  <c r="B1326" i="24"/>
  <c r="B1325" i="24"/>
  <c r="B1324" i="24"/>
  <c r="B1323" i="24"/>
  <c r="B1322" i="24"/>
  <c r="B1321" i="24"/>
  <c r="B1320" i="24"/>
  <c r="B1319" i="24"/>
  <c r="B1318" i="24"/>
  <c r="B1317" i="24"/>
  <c r="B1316" i="24"/>
  <c r="B1315" i="24"/>
  <c r="B1314" i="24"/>
  <c r="B1313" i="24"/>
  <c r="B1312" i="24"/>
  <c r="B1311" i="24"/>
  <c r="B1310" i="24"/>
  <c r="B1309" i="24"/>
  <c r="B1308" i="24"/>
  <c r="B1307" i="24"/>
  <c r="B1306" i="24"/>
  <c r="B1305" i="24"/>
  <c r="B1304" i="24"/>
  <c r="B1303" i="24"/>
  <c r="B1302" i="24"/>
  <c r="B1301" i="24"/>
  <c r="B1300" i="24"/>
  <c r="B1299" i="24"/>
  <c r="B1298" i="24"/>
  <c r="B1297" i="24"/>
  <c r="B1296" i="24"/>
  <c r="B1295" i="24"/>
  <c r="B1294" i="24"/>
  <c r="B1293" i="24"/>
  <c r="B1292" i="24"/>
  <c r="B1291" i="24"/>
  <c r="B1290" i="24"/>
  <c r="B1289" i="24"/>
  <c r="B1288" i="24"/>
  <c r="B1287" i="24"/>
  <c r="B1286" i="24"/>
  <c r="B1285" i="24"/>
  <c r="B1284" i="24"/>
  <c r="B1283" i="24"/>
  <c r="B1282" i="24"/>
  <c r="B1281" i="24"/>
  <c r="B1280" i="24"/>
  <c r="B1279" i="24"/>
  <c r="B1278" i="24"/>
  <c r="B1277" i="24"/>
  <c r="B1276" i="24"/>
  <c r="B1275" i="24"/>
  <c r="B1274" i="24"/>
  <c r="B1273" i="24"/>
  <c r="B1272" i="24"/>
  <c r="B1271" i="24"/>
  <c r="B1270" i="24"/>
  <c r="B1269" i="24"/>
  <c r="B1268" i="24"/>
  <c r="B1267" i="24"/>
  <c r="B1266" i="24"/>
  <c r="B1265" i="24"/>
  <c r="B1264" i="24"/>
  <c r="B1263" i="24"/>
  <c r="B1262" i="24"/>
  <c r="B1261" i="24"/>
  <c r="B1260" i="24"/>
  <c r="B1259" i="24"/>
  <c r="B1258" i="24"/>
  <c r="B1257" i="24"/>
  <c r="B1256" i="24"/>
  <c r="B1255" i="24"/>
  <c r="B1254" i="24"/>
  <c r="B1253" i="24"/>
  <c r="B1252" i="24"/>
  <c r="B1251" i="24"/>
  <c r="B1250" i="24"/>
  <c r="B1249" i="24"/>
  <c r="B1248" i="24"/>
  <c r="B1247" i="24"/>
  <c r="B1246" i="24"/>
  <c r="B1245" i="24"/>
  <c r="B1244" i="24"/>
  <c r="B1243" i="24"/>
  <c r="B1242" i="24"/>
  <c r="B1241" i="24"/>
  <c r="B1240" i="24"/>
  <c r="B1239" i="24"/>
  <c r="B1238" i="24"/>
  <c r="B1237" i="24"/>
  <c r="B1236" i="24"/>
  <c r="B1235" i="24"/>
  <c r="B1234" i="24"/>
  <c r="B1233" i="24"/>
  <c r="B1232" i="24"/>
  <c r="B1231" i="24"/>
  <c r="B1230" i="24"/>
  <c r="B1229" i="24"/>
  <c r="B1228" i="24"/>
  <c r="B1227" i="24"/>
  <c r="B1226" i="24"/>
  <c r="B1225" i="24"/>
  <c r="B1224" i="24"/>
  <c r="B1223" i="24"/>
  <c r="B1222" i="24"/>
  <c r="B1221" i="24"/>
  <c r="B1220" i="24"/>
  <c r="B1219" i="24"/>
  <c r="B1218" i="24"/>
  <c r="B1217" i="24"/>
  <c r="B1216" i="24"/>
  <c r="B1215" i="24"/>
  <c r="B1214" i="24"/>
  <c r="B1213" i="24"/>
  <c r="B1212" i="24"/>
  <c r="B1211" i="24"/>
  <c r="B1210" i="24"/>
  <c r="B1209" i="24"/>
  <c r="B1208" i="24"/>
  <c r="B1207" i="24"/>
  <c r="B1206" i="24"/>
  <c r="B1205" i="24"/>
  <c r="B1204" i="24"/>
  <c r="B1203" i="24"/>
  <c r="B1202" i="24"/>
  <c r="B1201" i="24"/>
  <c r="B1200" i="24"/>
  <c r="B1199" i="24"/>
  <c r="B1198" i="24"/>
  <c r="B1197" i="24"/>
  <c r="B1196" i="24"/>
  <c r="B1195" i="24"/>
  <c r="B1194" i="24"/>
  <c r="B1193" i="24"/>
  <c r="B1192" i="24"/>
  <c r="B1191" i="24"/>
  <c r="B1190" i="24"/>
  <c r="B1189" i="24"/>
  <c r="B1188" i="24"/>
  <c r="B1187" i="24"/>
  <c r="B1186" i="24"/>
  <c r="B1185" i="24"/>
  <c r="B1184" i="24"/>
  <c r="B1183" i="24"/>
  <c r="B1182" i="24"/>
  <c r="B1181" i="24"/>
  <c r="B1180" i="24"/>
  <c r="B1179" i="24"/>
  <c r="B1178" i="24"/>
  <c r="B1177" i="24"/>
  <c r="B1176" i="24"/>
  <c r="B1175" i="24"/>
  <c r="B1174" i="24"/>
  <c r="B1173" i="24"/>
  <c r="B1172" i="24"/>
  <c r="B1171" i="24"/>
  <c r="B1170" i="24"/>
  <c r="B1169" i="24"/>
  <c r="B1168" i="24"/>
  <c r="B1167" i="24"/>
  <c r="B1166" i="24"/>
  <c r="B1165" i="24"/>
  <c r="B1164" i="24"/>
  <c r="B1163" i="24"/>
  <c r="B1162" i="24"/>
  <c r="B1161" i="24"/>
  <c r="B1160" i="24"/>
  <c r="B1159" i="24"/>
  <c r="B1158" i="24"/>
  <c r="B1157" i="24"/>
  <c r="B1156" i="24"/>
  <c r="B1155" i="24"/>
  <c r="B1154" i="24"/>
  <c r="B1153" i="24"/>
  <c r="B1152" i="24"/>
  <c r="B1151" i="24"/>
  <c r="B1150" i="24"/>
  <c r="B1149" i="24"/>
  <c r="B1148" i="24"/>
  <c r="B1147" i="24"/>
  <c r="B1146" i="24"/>
  <c r="B1145" i="24"/>
  <c r="B1144" i="24"/>
  <c r="B1143" i="24"/>
  <c r="B1142" i="24"/>
  <c r="B1141" i="24"/>
  <c r="B1140" i="24"/>
  <c r="B1139" i="24"/>
  <c r="B1138" i="24"/>
  <c r="B1137" i="24"/>
  <c r="B1136" i="24"/>
  <c r="B1135" i="24"/>
  <c r="B1134" i="24"/>
  <c r="B1133" i="24"/>
  <c r="B1132" i="24"/>
  <c r="B1131" i="24"/>
  <c r="B1130" i="24"/>
  <c r="B1129" i="24"/>
  <c r="B1128" i="24"/>
  <c r="B1127" i="24"/>
  <c r="B1126" i="24"/>
  <c r="B1125" i="24"/>
  <c r="B1124" i="24"/>
  <c r="B1123" i="24"/>
  <c r="B1122" i="24"/>
  <c r="B1121" i="24"/>
  <c r="B1120" i="24"/>
  <c r="B1119" i="24"/>
  <c r="B1118" i="24"/>
  <c r="B1117" i="24"/>
  <c r="B1116" i="24"/>
  <c r="B1115" i="24"/>
  <c r="B1114" i="24"/>
  <c r="B1113" i="24"/>
  <c r="B1112" i="24"/>
  <c r="B1111" i="24"/>
  <c r="B1110" i="24"/>
  <c r="B1109" i="24"/>
  <c r="B1108" i="24"/>
  <c r="B1107" i="24"/>
  <c r="B1106" i="24"/>
  <c r="B1105" i="24"/>
  <c r="B1104" i="24"/>
  <c r="B1103" i="24"/>
  <c r="B1102" i="24"/>
  <c r="B1101" i="24"/>
  <c r="B1100" i="24"/>
  <c r="B1099" i="24"/>
  <c r="B1098" i="24"/>
  <c r="B1097" i="24"/>
  <c r="B1096" i="24"/>
  <c r="B1095" i="24"/>
  <c r="B1094" i="24"/>
  <c r="B1093" i="24"/>
  <c r="B1092" i="24"/>
  <c r="B1091" i="24"/>
  <c r="B1090" i="24"/>
  <c r="B1089" i="24"/>
  <c r="B1088" i="24"/>
  <c r="B1087" i="24"/>
  <c r="B1086" i="24"/>
  <c r="B1085" i="24"/>
  <c r="B1084" i="24"/>
  <c r="B1083" i="24"/>
  <c r="B1082" i="24"/>
  <c r="B1081" i="24"/>
  <c r="B1080" i="24"/>
  <c r="B1079" i="24"/>
  <c r="B1078" i="24"/>
  <c r="B1077" i="24"/>
  <c r="B1076" i="24"/>
  <c r="B1075" i="24"/>
  <c r="B1074" i="24"/>
  <c r="B1073" i="24"/>
  <c r="B1072" i="24"/>
  <c r="B1071" i="24"/>
  <c r="B1070" i="24"/>
  <c r="B1069" i="24"/>
  <c r="B1068" i="24"/>
  <c r="B1067" i="24"/>
  <c r="B1066" i="24"/>
  <c r="B1065" i="24"/>
  <c r="B1064" i="24"/>
  <c r="B1063" i="24"/>
  <c r="B1062" i="24"/>
  <c r="B1061" i="24"/>
  <c r="B1060" i="24"/>
  <c r="B1059" i="24"/>
  <c r="B1058" i="24"/>
  <c r="B1057" i="24"/>
  <c r="B1056" i="24"/>
  <c r="B1055" i="24"/>
  <c r="B1054" i="24"/>
  <c r="B1053" i="24"/>
  <c r="B1052" i="24"/>
  <c r="B1051" i="24"/>
  <c r="B1050" i="24"/>
  <c r="B1049" i="24"/>
  <c r="B1048" i="24"/>
  <c r="B1047" i="24"/>
  <c r="B1046" i="24"/>
  <c r="B1045" i="24"/>
  <c r="B1044" i="24"/>
  <c r="B1043" i="24"/>
  <c r="B1042" i="24"/>
  <c r="B1041" i="24"/>
  <c r="B1040" i="24"/>
  <c r="B1039" i="24"/>
  <c r="B1038" i="24"/>
  <c r="B1037" i="24"/>
  <c r="B1036" i="24"/>
  <c r="B1035" i="24"/>
  <c r="B1034" i="24"/>
  <c r="B1033" i="24"/>
  <c r="B1032" i="24"/>
  <c r="B1031" i="24"/>
  <c r="B1030" i="24"/>
  <c r="B1029" i="24"/>
  <c r="B1028" i="24"/>
  <c r="B1027" i="24"/>
  <c r="B1026" i="24"/>
  <c r="B1025" i="24"/>
  <c r="B1024" i="24"/>
  <c r="B1023" i="24"/>
  <c r="B1022" i="24"/>
  <c r="B1021" i="24"/>
  <c r="B1020" i="24"/>
  <c r="B1019" i="24"/>
  <c r="B1018" i="24"/>
  <c r="B1017" i="24"/>
  <c r="B1016" i="24"/>
  <c r="B1015" i="24"/>
  <c r="B1014" i="24"/>
  <c r="B1013" i="24"/>
  <c r="B1012" i="24"/>
  <c r="B1011" i="24"/>
  <c r="B1010" i="24"/>
  <c r="B1009" i="24"/>
  <c r="B1008" i="24"/>
  <c r="B1007" i="24"/>
  <c r="B1006" i="24"/>
  <c r="B1005" i="24"/>
  <c r="B1004" i="24"/>
  <c r="B1003" i="24"/>
  <c r="B1002" i="24"/>
  <c r="B1001" i="24"/>
  <c r="B1000" i="24"/>
  <c r="B999" i="24"/>
  <c r="B998" i="24"/>
  <c r="B997" i="24"/>
  <c r="B996" i="24"/>
  <c r="B995" i="24"/>
  <c r="B994" i="24"/>
  <c r="B993" i="24"/>
  <c r="B992" i="24"/>
  <c r="B991" i="24"/>
  <c r="B990" i="24"/>
  <c r="B989" i="24"/>
  <c r="B988" i="24"/>
  <c r="B987" i="24"/>
  <c r="B986" i="24"/>
  <c r="B985" i="24"/>
  <c r="B984" i="24"/>
  <c r="B983" i="24"/>
  <c r="B982" i="24"/>
  <c r="B981" i="24"/>
  <c r="B980" i="24"/>
  <c r="B979" i="24"/>
  <c r="B978" i="24"/>
  <c r="B977" i="24"/>
  <c r="B976" i="24"/>
  <c r="B975" i="24"/>
  <c r="B974" i="24"/>
  <c r="B973" i="24"/>
  <c r="B972" i="24"/>
  <c r="B971" i="24"/>
  <c r="B970" i="24"/>
  <c r="B969" i="24"/>
  <c r="B968" i="24"/>
  <c r="B967" i="24"/>
  <c r="B966" i="24"/>
  <c r="B965" i="24"/>
  <c r="B964" i="24"/>
  <c r="B963" i="24"/>
  <c r="B962" i="24"/>
  <c r="B961" i="24"/>
  <c r="B960" i="24"/>
  <c r="B959" i="24"/>
  <c r="B958" i="24"/>
  <c r="B957" i="24"/>
  <c r="B956" i="24"/>
  <c r="B955" i="24"/>
  <c r="B954" i="24"/>
  <c r="B953" i="24"/>
  <c r="B952" i="24"/>
  <c r="B951" i="24"/>
  <c r="B950" i="24"/>
  <c r="B949" i="24"/>
  <c r="B948" i="24"/>
  <c r="B947" i="24"/>
  <c r="B946" i="24"/>
  <c r="B945" i="24"/>
  <c r="B944" i="24"/>
  <c r="B943" i="24"/>
  <c r="B942" i="24"/>
  <c r="B941" i="24"/>
  <c r="B940" i="24"/>
  <c r="B939" i="24"/>
  <c r="B938" i="24"/>
  <c r="B937" i="24"/>
  <c r="B936" i="24"/>
  <c r="B935" i="24"/>
  <c r="B934" i="24"/>
  <c r="B933" i="24"/>
  <c r="B932" i="24"/>
  <c r="B931" i="24"/>
  <c r="B930" i="24"/>
  <c r="B929" i="24"/>
  <c r="B928" i="24"/>
  <c r="B927" i="24"/>
  <c r="B926" i="24"/>
  <c r="B925" i="24"/>
  <c r="B924" i="24"/>
  <c r="B923" i="24"/>
  <c r="B922" i="24"/>
  <c r="B921" i="24"/>
  <c r="B920" i="24"/>
  <c r="B919" i="24"/>
  <c r="B918" i="24"/>
  <c r="B917" i="24"/>
  <c r="B916" i="24"/>
  <c r="B915" i="24"/>
  <c r="B914" i="24"/>
  <c r="B913" i="24"/>
  <c r="B912" i="24"/>
  <c r="B911" i="24"/>
  <c r="B910" i="24"/>
  <c r="B909" i="24"/>
  <c r="B908" i="24"/>
  <c r="B907" i="24"/>
  <c r="B906" i="24"/>
  <c r="B905" i="24"/>
  <c r="B904" i="24"/>
  <c r="B903" i="24"/>
  <c r="B902" i="24"/>
  <c r="B901" i="24"/>
  <c r="B900" i="24"/>
  <c r="B899" i="24"/>
  <c r="B898" i="24"/>
  <c r="B897" i="24"/>
  <c r="B896" i="24"/>
  <c r="B895" i="24"/>
  <c r="B894" i="24"/>
  <c r="B893" i="24"/>
  <c r="B892" i="24"/>
  <c r="B891" i="24"/>
  <c r="B890" i="24"/>
  <c r="B889" i="24"/>
  <c r="B888" i="24"/>
  <c r="B887" i="24"/>
  <c r="B886" i="24"/>
  <c r="B885" i="24"/>
  <c r="B884" i="24"/>
  <c r="B883" i="24"/>
  <c r="B882" i="24"/>
  <c r="B881" i="24"/>
  <c r="B880" i="24"/>
  <c r="B879" i="24"/>
  <c r="B878" i="24"/>
  <c r="B877" i="24"/>
  <c r="B876" i="24"/>
  <c r="B875" i="24"/>
  <c r="B874" i="24"/>
  <c r="B873" i="24"/>
  <c r="B872" i="24"/>
  <c r="B871" i="24"/>
  <c r="B870" i="24"/>
  <c r="B869" i="24"/>
  <c r="B868" i="24"/>
  <c r="B867" i="24"/>
  <c r="B866" i="24"/>
  <c r="B865" i="24"/>
  <c r="B864" i="24"/>
  <c r="B863" i="24"/>
  <c r="B862" i="24"/>
  <c r="B861" i="24"/>
  <c r="B860" i="24"/>
  <c r="B859" i="24"/>
  <c r="B858" i="24"/>
  <c r="B857" i="24"/>
  <c r="B856" i="24"/>
  <c r="B855" i="24"/>
  <c r="B854" i="24"/>
  <c r="B853" i="24"/>
  <c r="B852" i="24"/>
  <c r="B851" i="24"/>
  <c r="B850" i="24"/>
  <c r="B849" i="24"/>
  <c r="B848" i="24"/>
  <c r="B847" i="24"/>
  <c r="B846" i="24"/>
  <c r="B845" i="24"/>
  <c r="B844" i="24"/>
  <c r="B843" i="24"/>
  <c r="B842" i="24"/>
  <c r="B841" i="24"/>
  <c r="B840" i="24"/>
  <c r="B839" i="24"/>
  <c r="B838" i="24"/>
  <c r="B837" i="24"/>
  <c r="B836" i="24"/>
  <c r="B835" i="24"/>
  <c r="B834" i="24"/>
  <c r="B833" i="24"/>
  <c r="B832" i="24"/>
  <c r="B831" i="24"/>
  <c r="B830" i="24"/>
  <c r="B829" i="24"/>
  <c r="B828" i="24"/>
  <c r="B827" i="24"/>
  <c r="B826" i="24"/>
  <c r="B825" i="24"/>
  <c r="B824" i="24"/>
  <c r="B823" i="24"/>
  <c r="B822" i="24"/>
  <c r="B821" i="24"/>
  <c r="B820" i="24"/>
  <c r="B819" i="24"/>
  <c r="B818" i="24"/>
  <c r="B817" i="24"/>
  <c r="B816" i="24"/>
  <c r="B815" i="24"/>
  <c r="B814" i="24"/>
  <c r="B813" i="24"/>
  <c r="B812" i="24"/>
  <c r="B811" i="24"/>
  <c r="B810" i="24"/>
  <c r="B809" i="24"/>
  <c r="B808" i="24"/>
  <c r="B807" i="24"/>
  <c r="B806" i="24"/>
  <c r="B805" i="24"/>
  <c r="B804" i="24"/>
  <c r="B803" i="24"/>
  <c r="B802" i="24"/>
  <c r="B801" i="24"/>
  <c r="B800" i="24"/>
  <c r="B799" i="24"/>
  <c r="B798" i="24"/>
  <c r="B797" i="24"/>
  <c r="B796" i="24"/>
  <c r="B795" i="24"/>
  <c r="B794" i="24"/>
  <c r="B793" i="24"/>
  <c r="B792" i="24"/>
  <c r="B791" i="24"/>
  <c r="B790" i="24"/>
  <c r="B789" i="24"/>
  <c r="B788" i="24"/>
  <c r="B787" i="24"/>
  <c r="B786" i="24"/>
  <c r="B785" i="24"/>
  <c r="B784" i="24"/>
  <c r="B783" i="24"/>
  <c r="B782" i="24"/>
  <c r="B781" i="24"/>
  <c r="B780" i="24"/>
  <c r="B779" i="24"/>
  <c r="B778" i="24"/>
  <c r="B777" i="24"/>
  <c r="B776" i="24"/>
  <c r="B775" i="24"/>
  <c r="B774" i="24"/>
  <c r="B773" i="24"/>
  <c r="B772" i="24"/>
  <c r="B771" i="24"/>
  <c r="B770" i="24"/>
  <c r="B769" i="24"/>
  <c r="B768" i="24"/>
  <c r="B767" i="24"/>
  <c r="B766" i="24"/>
  <c r="B765" i="24"/>
  <c r="B764" i="24"/>
  <c r="B763" i="24"/>
  <c r="B762" i="24"/>
  <c r="B761" i="24"/>
  <c r="B760" i="24"/>
  <c r="B759" i="24"/>
  <c r="B758" i="24"/>
  <c r="B757" i="24"/>
  <c r="B756" i="24"/>
  <c r="B755" i="24"/>
  <c r="B754" i="24"/>
  <c r="B753" i="24"/>
  <c r="B752" i="24"/>
  <c r="B751" i="24"/>
  <c r="B750" i="24"/>
  <c r="B749" i="24"/>
  <c r="B748" i="24"/>
  <c r="B747" i="24"/>
  <c r="B746" i="24"/>
  <c r="B745" i="24"/>
  <c r="B744" i="24"/>
  <c r="B743" i="24"/>
  <c r="B742" i="24"/>
  <c r="B741" i="24"/>
  <c r="B740" i="24"/>
  <c r="B739" i="24"/>
  <c r="B738" i="24"/>
  <c r="B737" i="24"/>
  <c r="B736" i="24"/>
  <c r="B735" i="24"/>
  <c r="B734" i="24"/>
  <c r="B733" i="24"/>
  <c r="B732" i="24"/>
  <c r="B731" i="24"/>
  <c r="B730" i="24"/>
  <c r="B729" i="24"/>
  <c r="B728" i="24"/>
  <c r="B727" i="24"/>
  <c r="B726" i="24"/>
  <c r="B725" i="24"/>
  <c r="B724" i="24"/>
  <c r="B723" i="24"/>
  <c r="B722" i="24"/>
  <c r="B721" i="24"/>
  <c r="B720" i="24"/>
  <c r="B719" i="24"/>
  <c r="B718" i="24"/>
  <c r="B717" i="24"/>
  <c r="B716" i="24"/>
  <c r="B715" i="24"/>
  <c r="B714" i="24"/>
  <c r="B713" i="24"/>
  <c r="B712" i="24"/>
  <c r="B711" i="24"/>
  <c r="B710" i="24"/>
  <c r="B709" i="24"/>
  <c r="B708" i="24"/>
  <c r="B707" i="24"/>
  <c r="B706" i="24"/>
  <c r="B705" i="24"/>
  <c r="B704" i="24"/>
  <c r="B703" i="24"/>
  <c r="B702" i="24"/>
  <c r="B701" i="24"/>
  <c r="B700" i="24"/>
  <c r="B699" i="24"/>
  <c r="B698" i="24"/>
  <c r="B697" i="24"/>
  <c r="B696" i="24"/>
  <c r="B695" i="24"/>
  <c r="B694" i="24"/>
  <c r="B693" i="24"/>
  <c r="B692" i="24"/>
  <c r="B691" i="24"/>
  <c r="B690" i="24"/>
  <c r="B689" i="24"/>
  <c r="B688" i="24"/>
  <c r="B687" i="24"/>
  <c r="B686" i="24"/>
  <c r="B685" i="24"/>
  <c r="B684" i="24"/>
  <c r="B683" i="24"/>
  <c r="B682" i="24"/>
  <c r="B681" i="24"/>
  <c r="B680" i="24"/>
  <c r="B679" i="24"/>
  <c r="B678" i="24"/>
  <c r="B677" i="24"/>
  <c r="B676" i="24"/>
  <c r="B675" i="24"/>
  <c r="B674" i="24"/>
  <c r="B673" i="24"/>
  <c r="B672" i="24"/>
  <c r="B671" i="24"/>
  <c r="B670" i="24"/>
  <c r="B669" i="24"/>
  <c r="B668" i="24"/>
  <c r="B667" i="24"/>
  <c r="B666" i="24"/>
  <c r="B665" i="24"/>
  <c r="B664" i="24"/>
  <c r="B663" i="24"/>
  <c r="B662" i="24"/>
  <c r="B661" i="24"/>
  <c r="B660" i="24"/>
  <c r="B659" i="24"/>
  <c r="B658" i="24"/>
  <c r="B657" i="24"/>
  <c r="B656" i="24"/>
  <c r="B655" i="24"/>
  <c r="B654" i="24"/>
  <c r="B653" i="24"/>
  <c r="B652" i="24"/>
  <c r="B651" i="24"/>
  <c r="B650" i="24"/>
  <c r="B649" i="24"/>
  <c r="B648" i="24"/>
  <c r="B647" i="24"/>
  <c r="B646" i="24"/>
  <c r="B645" i="24"/>
  <c r="B644" i="24"/>
  <c r="B643" i="24"/>
  <c r="B642" i="24"/>
  <c r="B641" i="24"/>
  <c r="B640" i="24"/>
  <c r="B639" i="24"/>
  <c r="B638" i="24"/>
  <c r="B637" i="24"/>
  <c r="B636" i="24"/>
  <c r="B635" i="24"/>
  <c r="B634" i="24"/>
  <c r="B633" i="24"/>
  <c r="B632" i="24"/>
  <c r="B631" i="24"/>
  <c r="B630" i="24"/>
  <c r="B629" i="24"/>
  <c r="B628" i="24"/>
  <c r="B627" i="24"/>
  <c r="B626" i="24"/>
  <c r="B625" i="24"/>
  <c r="B624" i="24"/>
  <c r="B623" i="24"/>
  <c r="B622" i="24"/>
  <c r="B621" i="24"/>
  <c r="B620" i="24"/>
  <c r="B619" i="24"/>
  <c r="B618" i="24"/>
  <c r="B617" i="24"/>
  <c r="B616" i="24"/>
  <c r="B615" i="24"/>
  <c r="B614" i="24"/>
  <c r="B613" i="24"/>
  <c r="B612" i="24"/>
  <c r="B611" i="24"/>
  <c r="B610" i="24"/>
  <c r="B609" i="24"/>
  <c r="B608" i="24"/>
  <c r="B607" i="24"/>
  <c r="B606" i="24"/>
  <c r="B605" i="24"/>
  <c r="B604" i="24"/>
  <c r="B603" i="24"/>
  <c r="B602" i="24"/>
  <c r="B601" i="24"/>
  <c r="B600" i="24"/>
  <c r="B599" i="24"/>
  <c r="B598" i="24"/>
  <c r="B597" i="24"/>
  <c r="B596" i="24"/>
  <c r="B595" i="24"/>
  <c r="B594" i="24"/>
  <c r="B593" i="24"/>
  <c r="B592" i="24"/>
  <c r="B591" i="24"/>
  <c r="B590" i="24"/>
  <c r="B589" i="24"/>
  <c r="B588" i="24"/>
  <c r="B587" i="24"/>
  <c r="B586" i="24"/>
  <c r="B585" i="24"/>
  <c r="B584" i="24"/>
  <c r="B583" i="24"/>
  <c r="B582" i="24"/>
  <c r="B581" i="24"/>
  <c r="B580" i="24"/>
  <c r="B579" i="24"/>
  <c r="B578" i="24"/>
  <c r="B577" i="24"/>
  <c r="B576" i="24"/>
  <c r="B575" i="24"/>
  <c r="B574" i="24"/>
  <c r="B573" i="24"/>
  <c r="B572" i="24"/>
  <c r="B571" i="24"/>
  <c r="B570" i="24"/>
  <c r="B569" i="24"/>
  <c r="B568" i="24"/>
  <c r="B567" i="24"/>
  <c r="B566" i="24"/>
  <c r="B565" i="24"/>
  <c r="B564" i="24"/>
  <c r="B563" i="24"/>
  <c r="B562" i="24"/>
  <c r="B561" i="24"/>
  <c r="B560" i="24"/>
  <c r="B559" i="24"/>
  <c r="B558" i="24"/>
  <c r="B557" i="24"/>
  <c r="B556" i="24"/>
  <c r="B555" i="24"/>
  <c r="B554" i="24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66" i="24"/>
  <c r="B465" i="24"/>
  <c r="B464" i="24"/>
  <c r="B463" i="24"/>
  <c r="B462" i="24"/>
  <c r="B461" i="24"/>
  <c r="B460" i="24"/>
  <c r="B459" i="24"/>
  <c r="B458" i="24"/>
  <c r="B457" i="24"/>
  <c r="B456" i="24"/>
  <c r="B455" i="24"/>
  <c r="B454" i="24"/>
  <c r="B453" i="24"/>
  <c r="B452" i="24"/>
  <c r="B451" i="24"/>
  <c r="B450" i="24"/>
  <c r="B449" i="24"/>
  <c r="B448" i="24"/>
  <c r="B447" i="24"/>
  <c r="B446" i="24"/>
  <c r="B445" i="24"/>
  <c r="B444" i="24"/>
  <c r="B443" i="24"/>
  <c r="B442" i="24"/>
  <c r="B441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K4" i="24"/>
  <c r="B4" i="24"/>
  <c r="K3" i="24"/>
  <c r="B3" i="24"/>
  <c r="K2" i="24"/>
  <c r="N2" i="24" s="1"/>
  <c r="N3" i="24" s="1"/>
  <c r="B2" i="24"/>
  <c r="N1" i="24"/>
  <c r="K1" i="24"/>
  <c r="B1" i="24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189" i="23"/>
  <c r="B2188" i="23"/>
  <c r="B2187" i="23"/>
  <c r="B2186" i="23"/>
  <c r="B2185" i="23"/>
  <c r="B2184" i="23"/>
  <c r="B2183" i="23"/>
  <c r="B2182" i="23"/>
  <c r="B2181" i="23"/>
  <c r="B2180" i="23"/>
  <c r="B2179" i="23"/>
  <c r="B2178" i="23"/>
  <c r="B2177" i="23"/>
  <c r="B2176" i="23"/>
  <c r="B2175" i="23"/>
  <c r="B2174" i="23"/>
  <c r="B2173" i="23"/>
  <c r="B2172" i="23"/>
  <c r="B2171" i="23"/>
  <c r="B2170" i="23"/>
  <c r="B2169" i="23"/>
  <c r="B2168" i="23"/>
  <c r="B2167" i="23"/>
  <c r="B2166" i="23"/>
  <c r="B2165" i="23"/>
  <c r="B2164" i="23"/>
  <c r="B2163" i="23"/>
  <c r="B2162" i="23"/>
  <c r="B2161" i="23"/>
  <c r="B2160" i="23"/>
  <c r="B2159" i="23"/>
  <c r="B2158" i="23"/>
  <c r="B2157" i="23"/>
  <c r="B2156" i="23"/>
  <c r="B2155" i="23"/>
  <c r="B2154" i="23"/>
  <c r="B2153" i="23"/>
  <c r="B2152" i="23"/>
  <c r="B2151" i="23"/>
  <c r="B2150" i="23"/>
  <c r="B2149" i="23"/>
  <c r="B2148" i="23"/>
  <c r="B2147" i="23"/>
  <c r="B2146" i="23"/>
  <c r="B2145" i="23"/>
  <c r="B2144" i="23"/>
  <c r="B2143" i="23"/>
  <c r="B2142" i="23"/>
  <c r="B2141" i="23"/>
  <c r="B2140" i="23"/>
  <c r="B2139" i="23"/>
  <c r="B2138" i="23"/>
  <c r="B2137" i="23"/>
  <c r="B2136" i="23"/>
  <c r="B2135" i="23"/>
  <c r="B2134" i="23"/>
  <c r="B2133" i="23"/>
  <c r="B2132" i="23"/>
  <c r="B2131" i="23"/>
  <c r="B2130" i="23"/>
  <c r="B2129" i="23"/>
  <c r="B2128" i="23"/>
  <c r="B2127" i="23"/>
  <c r="B2126" i="23"/>
  <c r="B2125" i="23"/>
  <c r="B2124" i="23"/>
  <c r="B2123" i="23"/>
  <c r="B2122" i="23"/>
  <c r="B2121" i="23"/>
  <c r="B2120" i="23"/>
  <c r="B2119" i="23"/>
  <c r="B2118" i="23"/>
  <c r="B2117" i="23"/>
  <c r="B2116" i="23"/>
  <c r="B2115" i="23"/>
  <c r="B2114" i="23"/>
  <c r="B2113" i="23"/>
  <c r="B2112" i="23"/>
  <c r="B2111" i="23"/>
  <c r="B2110" i="23"/>
  <c r="B2109" i="23"/>
  <c r="B2108" i="23"/>
  <c r="B2107" i="23"/>
  <c r="B2106" i="23"/>
  <c r="B2105" i="23"/>
  <c r="B2104" i="23"/>
  <c r="B2103" i="23"/>
  <c r="B2102" i="23"/>
  <c r="B2101" i="23"/>
  <c r="B2100" i="23"/>
  <c r="B2099" i="23"/>
  <c r="B2098" i="23"/>
  <c r="B2097" i="23"/>
  <c r="B2096" i="23"/>
  <c r="B2095" i="23"/>
  <c r="B2094" i="23"/>
  <c r="B2093" i="23"/>
  <c r="B2092" i="23"/>
  <c r="B2091" i="23"/>
  <c r="B2090" i="23"/>
  <c r="B2089" i="23"/>
  <c r="B2088" i="23"/>
  <c r="B2087" i="23"/>
  <c r="B2086" i="23"/>
  <c r="B2085" i="23"/>
  <c r="B2084" i="23"/>
  <c r="B2083" i="23"/>
  <c r="B2082" i="23"/>
  <c r="B2081" i="23"/>
  <c r="B2080" i="23"/>
  <c r="B2079" i="23"/>
  <c r="B2078" i="23"/>
  <c r="B2077" i="23"/>
  <c r="B2076" i="23"/>
  <c r="B2075" i="23"/>
  <c r="B2074" i="23"/>
  <c r="B2073" i="23"/>
  <c r="B2072" i="23"/>
  <c r="B2071" i="23"/>
  <c r="B2070" i="23"/>
  <c r="B2069" i="23"/>
  <c r="B2068" i="23"/>
  <c r="B2067" i="23"/>
  <c r="B2066" i="23"/>
  <c r="B2065" i="23"/>
  <c r="B2064" i="23"/>
  <c r="B2063" i="23"/>
  <c r="B2062" i="23"/>
  <c r="B2061" i="23"/>
  <c r="B2060" i="23"/>
  <c r="B2059" i="23"/>
  <c r="B2058" i="23"/>
  <c r="B2057" i="23"/>
  <c r="B2056" i="23"/>
  <c r="B2055" i="23"/>
  <c r="B2054" i="23"/>
  <c r="B2053" i="23"/>
  <c r="B2052" i="23"/>
  <c r="B2051" i="23"/>
  <c r="B2050" i="23"/>
  <c r="B2049" i="23"/>
  <c r="B2048" i="23"/>
  <c r="B2047" i="23"/>
  <c r="B2046" i="23"/>
  <c r="B2045" i="23"/>
  <c r="B2044" i="23"/>
  <c r="B2043" i="23"/>
  <c r="B2042" i="23"/>
  <c r="B2041" i="23"/>
  <c r="B2040" i="23"/>
  <c r="B2039" i="23"/>
  <c r="B2038" i="23"/>
  <c r="B2037" i="23"/>
  <c r="B2036" i="23"/>
  <c r="B2035" i="23"/>
  <c r="B2034" i="23"/>
  <c r="B2033" i="23"/>
  <c r="B2032" i="23"/>
  <c r="B2031" i="23"/>
  <c r="B2030" i="23"/>
  <c r="B2029" i="23"/>
  <c r="B2028" i="23"/>
  <c r="B2027" i="23"/>
  <c r="B2026" i="23"/>
  <c r="B2025" i="23"/>
  <c r="B2024" i="23"/>
  <c r="B2023" i="23"/>
  <c r="B2022" i="23"/>
  <c r="B2021" i="23"/>
  <c r="B2020" i="23"/>
  <c r="B2019" i="23"/>
  <c r="B2018" i="23"/>
  <c r="B2017" i="23"/>
  <c r="B2016" i="23"/>
  <c r="B2015" i="23"/>
  <c r="B2014" i="23"/>
  <c r="B2013" i="23"/>
  <c r="B2012" i="23"/>
  <c r="B2011" i="23"/>
  <c r="B2010" i="23"/>
  <c r="B2009" i="23"/>
  <c r="B2008" i="23"/>
  <c r="B2007" i="23"/>
  <c r="B2006" i="23"/>
  <c r="B2005" i="23"/>
  <c r="B2004" i="23"/>
  <c r="B2003" i="23"/>
  <c r="B2002" i="23"/>
  <c r="B2001" i="23"/>
  <c r="B2000" i="23"/>
  <c r="B1999" i="23"/>
  <c r="B1998" i="23"/>
  <c r="B1997" i="23"/>
  <c r="B1996" i="23"/>
  <c r="B1995" i="23"/>
  <c r="B1994" i="23"/>
  <c r="B1993" i="23"/>
  <c r="B1992" i="23"/>
  <c r="B1991" i="23"/>
  <c r="B1990" i="23"/>
  <c r="B1989" i="23"/>
  <c r="B1988" i="23"/>
  <c r="B1987" i="23"/>
  <c r="B1986" i="23"/>
  <c r="B1985" i="23"/>
  <c r="B1984" i="23"/>
  <c r="B1983" i="23"/>
  <c r="B1982" i="23"/>
  <c r="B1981" i="23"/>
  <c r="B1980" i="23"/>
  <c r="B1979" i="23"/>
  <c r="B1978" i="23"/>
  <c r="B1977" i="23"/>
  <c r="B1976" i="23"/>
  <c r="B1975" i="23"/>
  <c r="B1974" i="23"/>
  <c r="B1973" i="23"/>
  <c r="B1972" i="23"/>
  <c r="B1971" i="23"/>
  <c r="B1970" i="23"/>
  <c r="B1969" i="23"/>
  <c r="B1968" i="23"/>
  <c r="B1967" i="23"/>
  <c r="B1966" i="23"/>
  <c r="B1965" i="23"/>
  <c r="B1964" i="23"/>
  <c r="B1963" i="23"/>
  <c r="B1962" i="23"/>
  <c r="B1961" i="23"/>
  <c r="B1960" i="23"/>
  <c r="B1959" i="23"/>
  <c r="B1958" i="23"/>
  <c r="B1957" i="23"/>
  <c r="B1956" i="23"/>
  <c r="B1955" i="23"/>
  <c r="B1954" i="23"/>
  <c r="B1953" i="23"/>
  <c r="B1952" i="23"/>
  <c r="B1951" i="23"/>
  <c r="B1950" i="23"/>
  <c r="B1949" i="23"/>
  <c r="B1948" i="23"/>
  <c r="B1947" i="23"/>
  <c r="B1946" i="23"/>
  <c r="B1945" i="23"/>
  <c r="B1944" i="23"/>
  <c r="B1943" i="23"/>
  <c r="B1942" i="23"/>
  <c r="B1941" i="23"/>
  <c r="B1940" i="23"/>
  <c r="B1939" i="23"/>
  <c r="B1938" i="23"/>
  <c r="B1937" i="23"/>
  <c r="B1936" i="23"/>
  <c r="B1935" i="23"/>
  <c r="B1934" i="23"/>
  <c r="B1933" i="23"/>
  <c r="B1932" i="23"/>
  <c r="B1931" i="23"/>
  <c r="B1930" i="23"/>
  <c r="B1929" i="23"/>
  <c r="B1928" i="23"/>
  <c r="B1927" i="23"/>
  <c r="B1926" i="23"/>
  <c r="B1925" i="23"/>
  <c r="B1924" i="23"/>
  <c r="B1923" i="23"/>
  <c r="B1922" i="23"/>
  <c r="B1921" i="23"/>
  <c r="B1920" i="23"/>
  <c r="B1919" i="23"/>
  <c r="B1918" i="23"/>
  <c r="B1917" i="23"/>
  <c r="B1916" i="23"/>
  <c r="B1915" i="23"/>
  <c r="B1914" i="23"/>
  <c r="B1913" i="23"/>
  <c r="B1912" i="23"/>
  <c r="B1911" i="23"/>
  <c r="B1910" i="23"/>
  <c r="B1909" i="23"/>
  <c r="B1908" i="23"/>
  <c r="B1907" i="23"/>
  <c r="B1906" i="23"/>
  <c r="B1905" i="23"/>
  <c r="B1904" i="23"/>
  <c r="B1903" i="23"/>
  <c r="B1902" i="23"/>
  <c r="B1901" i="23"/>
  <c r="B1900" i="23"/>
  <c r="B1899" i="23"/>
  <c r="B1898" i="23"/>
  <c r="B1897" i="23"/>
  <c r="B1896" i="23"/>
  <c r="B1895" i="23"/>
  <c r="B1894" i="23"/>
  <c r="B1893" i="23"/>
  <c r="B1892" i="23"/>
  <c r="B1891" i="23"/>
  <c r="B1890" i="23"/>
  <c r="B1889" i="23"/>
  <c r="B1888" i="23"/>
  <c r="B1887" i="23"/>
  <c r="B1886" i="23"/>
  <c r="B1885" i="23"/>
  <c r="B1884" i="23"/>
  <c r="B1883" i="23"/>
  <c r="B1882" i="23"/>
  <c r="B1881" i="23"/>
  <c r="B1880" i="23"/>
  <c r="B1879" i="23"/>
  <c r="B1878" i="23"/>
  <c r="B1877" i="23"/>
  <c r="B1876" i="23"/>
  <c r="B1875" i="23"/>
  <c r="B1874" i="23"/>
  <c r="B1873" i="23"/>
  <c r="B1872" i="23"/>
  <c r="B1871" i="23"/>
  <c r="B1870" i="23"/>
  <c r="B1869" i="23"/>
  <c r="B1868" i="23"/>
  <c r="B1867" i="23"/>
  <c r="B1866" i="23"/>
  <c r="B1865" i="23"/>
  <c r="B1864" i="23"/>
  <c r="B1863" i="23"/>
  <c r="B1862" i="23"/>
  <c r="B1861" i="23"/>
  <c r="B1860" i="23"/>
  <c r="B1859" i="23"/>
  <c r="B1858" i="23"/>
  <c r="B1857" i="23"/>
  <c r="B1856" i="23"/>
  <c r="B1855" i="23"/>
  <c r="B1854" i="23"/>
  <c r="B1853" i="23"/>
  <c r="B1852" i="23"/>
  <c r="B1851" i="23"/>
  <c r="B1850" i="23"/>
  <c r="B1849" i="23"/>
  <c r="B1848" i="23"/>
  <c r="B1847" i="23"/>
  <c r="B1846" i="23"/>
  <c r="B1845" i="23"/>
  <c r="B1844" i="23"/>
  <c r="B1843" i="23"/>
  <c r="B1842" i="23"/>
  <c r="B1841" i="23"/>
  <c r="B1840" i="23"/>
  <c r="B1839" i="23"/>
  <c r="B1838" i="23"/>
  <c r="B1837" i="23"/>
  <c r="B1836" i="23"/>
  <c r="B1835" i="23"/>
  <c r="B1834" i="23"/>
  <c r="B1833" i="23"/>
  <c r="B1832" i="23"/>
  <c r="B1831" i="23"/>
  <c r="B1830" i="23"/>
  <c r="B1829" i="23"/>
  <c r="B1828" i="23"/>
  <c r="B1827" i="23"/>
  <c r="B1826" i="23"/>
  <c r="B1825" i="23"/>
  <c r="B1824" i="23"/>
  <c r="B1823" i="23"/>
  <c r="B1822" i="23"/>
  <c r="B1821" i="23"/>
  <c r="B1820" i="23"/>
  <c r="B1819" i="23"/>
  <c r="B1818" i="23"/>
  <c r="B1817" i="23"/>
  <c r="B1816" i="23"/>
  <c r="B1815" i="23"/>
  <c r="B1814" i="23"/>
  <c r="B1813" i="23"/>
  <c r="B1812" i="23"/>
  <c r="B1811" i="23"/>
  <c r="B1810" i="23"/>
  <c r="B1809" i="23"/>
  <c r="B1808" i="23"/>
  <c r="B1807" i="23"/>
  <c r="B1806" i="23"/>
  <c r="B1805" i="23"/>
  <c r="B1804" i="23"/>
  <c r="B1803" i="23"/>
  <c r="B1802" i="23"/>
  <c r="B1801" i="23"/>
  <c r="B1800" i="23"/>
  <c r="B1799" i="23"/>
  <c r="B1798" i="23"/>
  <c r="B1797" i="23"/>
  <c r="B1796" i="23"/>
  <c r="B1795" i="23"/>
  <c r="B1794" i="23"/>
  <c r="B1793" i="23"/>
  <c r="B1792" i="23"/>
  <c r="B1791" i="23"/>
  <c r="B1790" i="23"/>
  <c r="B1789" i="23"/>
  <c r="B1788" i="23"/>
  <c r="B1787" i="23"/>
  <c r="B1786" i="23"/>
  <c r="B1785" i="23"/>
  <c r="B1784" i="23"/>
  <c r="B1783" i="23"/>
  <c r="B1782" i="23"/>
  <c r="B1781" i="23"/>
  <c r="B1780" i="23"/>
  <c r="B1779" i="23"/>
  <c r="B1778" i="23"/>
  <c r="B1777" i="23"/>
  <c r="B1776" i="23"/>
  <c r="B1775" i="23"/>
  <c r="B1774" i="23"/>
  <c r="B1773" i="23"/>
  <c r="B1772" i="23"/>
  <c r="B1771" i="23"/>
  <c r="B1770" i="23"/>
  <c r="B1769" i="23"/>
  <c r="B1768" i="23"/>
  <c r="B1767" i="23"/>
  <c r="B1766" i="23"/>
  <c r="B1765" i="23"/>
  <c r="B1764" i="23"/>
  <c r="B1763" i="23"/>
  <c r="B1762" i="23"/>
  <c r="B1761" i="23"/>
  <c r="B1760" i="23"/>
  <c r="B1759" i="23"/>
  <c r="B1758" i="23"/>
  <c r="B1757" i="23"/>
  <c r="B1756" i="23"/>
  <c r="B1755" i="23"/>
  <c r="B1754" i="23"/>
  <c r="B1753" i="23"/>
  <c r="B1752" i="23"/>
  <c r="B1751" i="23"/>
  <c r="B1750" i="23"/>
  <c r="B1749" i="23"/>
  <c r="B1748" i="23"/>
  <c r="B1747" i="23"/>
  <c r="B1746" i="23"/>
  <c r="B1745" i="23"/>
  <c r="B1744" i="23"/>
  <c r="B1743" i="23"/>
  <c r="B1742" i="23"/>
  <c r="B1741" i="23"/>
  <c r="B1740" i="23"/>
  <c r="B1739" i="23"/>
  <c r="B1738" i="23"/>
  <c r="B1737" i="23"/>
  <c r="B1736" i="23"/>
  <c r="B1735" i="23"/>
  <c r="B1734" i="23"/>
  <c r="B1733" i="23"/>
  <c r="B1732" i="23"/>
  <c r="B1731" i="23"/>
  <c r="B1730" i="23"/>
  <c r="B1729" i="23"/>
  <c r="B1728" i="23"/>
  <c r="B1727" i="23"/>
  <c r="B1726" i="23"/>
  <c r="B1725" i="23"/>
  <c r="B1724" i="23"/>
  <c r="B1723" i="23"/>
  <c r="B1722" i="23"/>
  <c r="B1721" i="23"/>
  <c r="B1720" i="23"/>
  <c r="B1719" i="23"/>
  <c r="B1718" i="23"/>
  <c r="B1717" i="23"/>
  <c r="B1716" i="23"/>
  <c r="B1715" i="23"/>
  <c r="B1714" i="23"/>
  <c r="B1713" i="23"/>
  <c r="B1712" i="23"/>
  <c r="B1711" i="23"/>
  <c r="B1710" i="23"/>
  <c r="B1709" i="23"/>
  <c r="B1708" i="23"/>
  <c r="B1707" i="23"/>
  <c r="B1706" i="23"/>
  <c r="B1705" i="23"/>
  <c r="B1704" i="23"/>
  <c r="B1703" i="23"/>
  <c r="B1702" i="23"/>
  <c r="B1701" i="23"/>
  <c r="B1700" i="23"/>
  <c r="B1699" i="23"/>
  <c r="B1698" i="23"/>
  <c r="B1697" i="23"/>
  <c r="B1696" i="23"/>
  <c r="B1695" i="23"/>
  <c r="B1694" i="23"/>
  <c r="B1693" i="23"/>
  <c r="B1692" i="23"/>
  <c r="B1691" i="23"/>
  <c r="B1690" i="23"/>
  <c r="B1689" i="23"/>
  <c r="B1688" i="23"/>
  <c r="B1687" i="23"/>
  <c r="B1686" i="23"/>
  <c r="B1685" i="23"/>
  <c r="B1684" i="23"/>
  <c r="B1683" i="23"/>
  <c r="B1682" i="23"/>
  <c r="B1681" i="23"/>
  <c r="B1680" i="23"/>
  <c r="B1679" i="23"/>
  <c r="B1678" i="23"/>
  <c r="B1677" i="23"/>
  <c r="B1676" i="23"/>
  <c r="B1675" i="23"/>
  <c r="B1674" i="23"/>
  <c r="B1673" i="23"/>
  <c r="B1672" i="23"/>
  <c r="B1671" i="23"/>
  <c r="B1670" i="23"/>
  <c r="B1669" i="23"/>
  <c r="B1668" i="23"/>
  <c r="B1667" i="23"/>
  <c r="B1666" i="23"/>
  <c r="B1665" i="23"/>
  <c r="B1664" i="23"/>
  <c r="B1663" i="23"/>
  <c r="B1662" i="23"/>
  <c r="B1661" i="23"/>
  <c r="B1660" i="23"/>
  <c r="B1659" i="23"/>
  <c r="B1658" i="23"/>
  <c r="B1657" i="23"/>
  <c r="B1656" i="23"/>
  <c r="B1655" i="23"/>
  <c r="B1654" i="23"/>
  <c r="B1653" i="23"/>
  <c r="B1652" i="23"/>
  <c r="B1651" i="23"/>
  <c r="B1650" i="23"/>
  <c r="B1649" i="23"/>
  <c r="B1648" i="23"/>
  <c r="B1647" i="23"/>
  <c r="B1646" i="23"/>
  <c r="B1645" i="23"/>
  <c r="B1644" i="23"/>
  <c r="B1643" i="23"/>
  <c r="B1642" i="23"/>
  <c r="B1641" i="23"/>
  <c r="B1640" i="23"/>
  <c r="B1639" i="23"/>
  <c r="B1638" i="23"/>
  <c r="B1637" i="23"/>
  <c r="B1636" i="23"/>
  <c r="B1635" i="23"/>
  <c r="B1634" i="23"/>
  <c r="B1633" i="23"/>
  <c r="B1632" i="23"/>
  <c r="B1631" i="23"/>
  <c r="B1630" i="23"/>
  <c r="B1629" i="23"/>
  <c r="B1628" i="23"/>
  <c r="B1627" i="23"/>
  <c r="B1626" i="23"/>
  <c r="B1625" i="23"/>
  <c r="B1624" i="23"/>
  <c r="B1623" i="23"/>
  <c r="B1622" i="23"/>
  <c r="B1621" i="23"/>
  <c r="B1620" i="23"/>
  <c r="B1619" i="23"/>
  <c r="B1618" i="23"/>
  <c r="B1617" i="23"/>
  <c r="B1616" i="23"/>
  <c r="B1615" i="23"/>
  <c r="B1614" i="23"/>
  <c r="B1613" i="23"/>
  <c r="B1612" i="23"/>
  <c r="B1611" i="23"/>
  <c r="B1610" i="23"/>
  <c r="B1609" i="23"/>
  <c r="B1608" i="23"/>
  <c r="B1607" i="23"/>
  <c r="B1606" i="23"/>
  <c r="B1605" i="23"/>
  <c r="B1604" i="23"/>
  <c r="B1603" i="23"/>
  <c r="B1602" i="23"/>
  <c r="B1601" i="23"/>
  <c r="B1600" i="23"/>
  <c r="B1599" i="23"/>
  <c r="B1598" i="23"/>
  <c r="B1597" i="23"/>
  <c r="B1596" i="23"/>
  <c r="B1595" i="23"/>
  <c r="B1594" i="23"/>
  <c r="B1593" i="23"/>
  <c r="B1592" i="23"/>
  <c r="B1591" i="23"/>
  <c r="B1590" i="23"/>
  <c r="B1589" i="23"/>
  <c r="B1588" i="23"/>
  <c r="B1587" i="23"/>
  <c r="B1586" i="23"/>
  <c r="B1585" i="23"/>
  <c r="B1584" i="23"/>
  <c r="B1583" i="23"/>
  <c r="B1582" i="23"/>
  <c r="B1581" i="23"/>
  <c r="B1580" i="23"/>
  <c r="B1579" i="23"/>
  <c r="B1578" i="23"/>
  <c r="B1577" i="23"/>
  <c r="B1576" i="23"/>
  <c r="B1575" i="23"/>
  <c r="B1574" i="23"/>
  <c r="B1573" i="23"/>
  <c r="B1572" i="23"/>
  <c r="B1571" i="23"/>
  <c r="B1570" i="23"/>
  <c r="B1569" i="23"/>
  <c r="B1568" i="23"/>
  <c r="B1567" i="23"/>
  <c r="B1566" i="23"/>
  <c r="B1565" i="23"/>
  <c r="B1564" i="23"/>
  <c r="B1563" i="23"/>
  <c r="B1562" i="23"/>
  <c r="B1561" i="23"/>
  <c r="B1560" i="23"/>
  <c r="B1559" i="23"/>
  <c r="B1558" i="23"/>
  <c r="B1557" i="23"/>
  <c r="B1556" i="23"/>
  <c r="B1555" i="23"/>
  <c r="B1554" i="23"/>
  <c r="B1553" i="23"/>
  <c r="B1552" i="23"/>
  <c r="B1551" i="23"/>
  <c r="B1550" i="23"/>
  <c r="B1549" i="23"/>
  <c r="B1548" i="23"/>
  <c r="B1547" i="23"/>
  <c r="B1546" i="23"/>
  <c r="B1545" i="23"/>
  <c r="B1544" i="23"/>
  <c r="B1543" i="23"/>
  <c r="B1542" i="23"/>
  <c r="B1541" i="23"/>
  <c r="B1540" i="23"/>
  <c r="B1539" i="23"/>
  <c r="B1538" i="23"/>
  <c r="B1537" i="23"/>
  <c r="B1536" i="23"/>
  <c r="B1535" i="23"/>
  <c r="B1534" i="23"/>
  <c r="B1533" i="23"/>
  <c r="B1532" i="23"/>
  <c r="B1531" i="23"/>
  <c r="B1530" i="23"/>
  <c r="B1529" i="23"/>
  <c r="B1528" i="23"/>
  <c r="B1527" i="23"/>
  <c r="B1526" i="23"/>
  <c r="B1525" i="23"/>
  <c r="B1524" i="23"/>
  <c r="B1523" i="23"/>
  <c r="B1522" i="23"/>
  <c r="B1521" i="23"/>
  <c r="B1520" i="23"/>
  <c r="B1519" i="23"/>
  <c r="B1518" i="23"/>
  <c r="B1517" i="23"/>
  <c r="B1516" i="23"/>
  <c r="B1515" i="23"/>
  <c r="B1514" i="23"/>
  <c r="B1513" i="23"/>
  <c r="B1512" i="23"/>
  <c r="B1511" i="23"/>
  <c r="B1510" i="23"/>
  <c r="B1509" i="23"/>
  <c r="B1508" i="23"/>
  <c r="B1507" i="23"/>
  <c r="B1506" i="23"/>
  <c r="B1505" i="23"/>
  <c r="B1504" i="23"/>
  <c r="B1503" i="23"/>
  <c r="B1502" i="23"/>
  <c r="B1501" i="23"/>
  <c r="B1500" i="23"/>
  <c r="B1499" i="23"/>
  <c r="B1498" i="23"/>
  <c r="B1497" i="23"/>
  <c r="B1496" i="23"/>
  <c r="B1495" i="23"/>
  <c r="B1494" i="23"/>
  <c r="B1493" i="23"/>
  <c r="B1492" i="23"/>
  <c r="B1491" i="23"/>
  <c r="B1490" i="23"/>
  <c r="B1489" i="23"/>
  <c r="B1488" i="23"/>
  <c r="B1487" i="23"/>
  <c r="B1486" i="23"/>
  <c r="B1485" i="23"/>
  <c r="B1484" i="23"/>
  <c r="B1483" i="23"/>
  <c r="B1482" i="23"/>
  <c r="B1481" i="23"/>
  <c r="B1480" i="23"/>
  <c r="B1479" i="23"/>
  <c r="B1478" i="23"/>
  <c r="B1477" i="23"/>
  <c r="B1476" i="23"/>
  <c r="B1475" i="23"/>
  <c r="B1474" i="23"/>
  <c r="B1473" i="23"/>
  <c r="B1472" i="23"/>
  <c r="B1471" i="23"/>
  <c r="B1470" i="23"/>
  <c r="B1469" i="23"/>
  <c r="B1468" i="23"/>
  <c r="B1467" i="23"/>
  <c r="B1466" i="23"/>
  <c r="B1465" i="23"/>
  <c r="B1464" i="23"/>
  <c r="B1463" i="23"/>
  <c r="B1462" i="23"/>
  <c r="B1461" i="23"/>
  <c r="B1460" i="23"/>
  <c r="B1459" i="23"/>
  <c r="B1458" i="23"/>
  <c r="B1457" i="23"/>
  <c r="B1456" i="23"/>
  <c r="B1455" i="23"/>
  <c r="B1454" i="23"/>
  <c r="B1453" i="23"/>
  <c r="B1452" i="23"/>
  <c r="B1451" i="23"/>
  <c r="B1450" i="23"/>
  <c r="B1449" i="23"/>
  <c r="B1448" i="23"/>
  <c r="B1447" i="23"/>
  <c r="B1446" i="23"/>
  <c r="B1445" i="23"/>
  <c r="B1444" i="23"/>
  <c r="B1443" i="23"/>
  <c r="B1442" i="23"/>
  <c r="B1441" i="23"/>
  <c r="B1440" i="23"/>
  <c r="B1439" i="23"/>
  <c r="B1438" i="23"/>
  <c r="B1437" i="23"/>
  <c r="B1436" i="23"/>
  <c r="B1435" i="23"/>
  <c r="B1434" i="23"/>
  <c r="B1433" i="23"/>
  <c r="B1432" i="23"/>
  <c r="B1431" i="23"/>
  <c r="B1430" i="23"/>
  <c r="B1429" i="23"/>
  <c r="B1428" i="23"/>
  <c r="B1427" i="23"/>
  <c r="B1426" i="23"/>
  <c r="B1425" i="23"/>
  <c r="B1424" i="23"/>
  <c r="B1423" i="23"/>
  <c r="B1422" i="23"/>
  <c r="B1421" i="23"/>
  <c r="B1420" i="23"/>
  <c r="B1419" i="23"/>
  <c r="B1418" i="23"/>
  <c r="B1417" i="23"/>
  <c r="B1416" i="23"/>
  <c r="B1415" i="23"/>
  <c r="B1414" i="23"/>
  <c r="B1413" i="23"/>
  <c r="B1412" i="23"/>
  <c r="B1411" i="23"/>
  <c r="B1410" i="23"/>
  <c r="B1409" i="23"/>
  <c r="B1408" i="23"/>
  <c r="B1407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163" i="23"/>
  <c r="B1162" i="23"/>
  <c r="B1161" i="23"/>
  <c r="B1160" i="23"/>
  <c r="B1159" i="23"/>
  <c r="B1158" i="23"/>
  <c r="B1157" i="23"/>
  <c r="B1156" i="23"/>
  <c r="B1155" i="23"/>
  <c r="B1154" i="23"/>
  <c r="B1153" i="23"/>
  <c r="B1152" i="23"/>
  <c r="B1151" i="23"/>
  <c r="B1150" i="23"/>
  <c r="B1149" i="23"/>
  <c r="B1148" i="23"/>
  <c r="B1147" i="23"/>
  <c r="B1146" i="23"/>
  <c r="B1145" i="23"/>
  <c r="B1144" i="23"/>
  <c r="B1143" i="23"/>
  <c r="B1142" i="23"/>
  <c r="B1141" i="23"/>
  <c r="B1140" i="23"/>
  <c r="B1139" i="23"/>
  <c r="B1138" i="23"/>
  <c r="B1137" i="23"/>
  <c r="B1136" i="23"/>
  <c r="B1135" i="23"/>
  <c r="B1134" i="23"/>
  <c r="B1133" i="23"/>
  <c r="B1132" i="23"/>
  <c r="B1131" i="23"/>
  <c r="B1130" i="23"/>
  <c r="B1129" i="23"/>
  <c r="B1128" i="23"/>
  <c r="B1127" i="23"/>
  <c r="B1126" i="23"/>
  <c r="B1125" i="23"/>
  <c r="B1124" i="23"/>
  <c r="B1123" i="23"/>
  <c r="B1122" i="23"/>
  <c r="B1121" i="23"/>
  <c r="B1120" i="23"/>
  <c r="B1119" i="23"/>
  <c r="B1118" i="23"/>
  <c r="B1117" i="23"/>
  <c r="B1116" i="23"/>
  <c r="B1115" i="23"/>
  <c r="B1114" i="23"/>
  <c r="B1113" i="23"/>
  <c r="B1112" i="23"/>
  <c r="B1111" i="23"/>
  <c r="B1110" i="23"/>
  <c r="B1109" i="23"/>
  <c r="B1108" i="23"/>
  <c r="B1107" i="23"/>
  <c r="B1106" i="23"/>
  <c r="B1105" i="23"/>
  <c r="B1104" i="23"/>
  <c r="B1103" i="23"/>
  <c r="B1102" i="23"/>
  <c r="B1101" i="23"/>
  <c r="B1100" i="23"/>
  <c r="B1099" i="23"/>
  <c r="B1098" i="23"/>
  <c r="B1097" i="23"/>
  <c r="B1096" i="23"/>
  <c r="B1095" i="23"/>
  <c r="B1094" i="23"/>
  <c r="B1093" i="23"/>
  <c r="B1092" i="23"/>
  <c r="B1091" i="23"/>
  <c r="B1090" i="23"/>
  <c r="B1089" i="23"/>
  <c r="B1088" i="23"/>
  <c r="B1087" i="23"/>
  <c r="B1086" i="23"/>
  <c r="B1085" i="23"/>
  <c r="B1084" i="23"/>
  <c r="B1083" i="23"/>
  <c r="B1082" i="23"/>
  <c r="B1081" i="23"/>
  <c r="B1080" i="23"/>
  <c r="B1079" i="23"/>
  <c r="B1078" i="23"/>
  <c r="B1077" i="23"/>
  <c r="B1076" i="23"/>
  <c r="B1075" i="23"/>
  <c r="B1074" i="23"/>
  <c r="B1073" i="23"/>
  <c r="B1072" i="23"/>
  <c r="B1071" i="23"/>
  <c r="B1070" i="23"/>
  <c r="B1069" i="23"/>
  <c r="B1068" i="23"/>
  <c r="B1067" i="23"/>
  <c r="B1066" i="23"/>
  <c r="B1065" i="23"/>
  <c r="B1064" i="23"/>
  <c r="B1063" i="23"/>
  <c r="B1062" i="23"/>
  <c r="B1061" i="23"/>
  <c r="B1060" i="23"/>
  <c r="B1059" i="23"/>
  <c r="B1058" i="23"/>
  <c r="B1057" i="23"/>
  <c r="B1056" i="23"/>
  <c r="B1055" i="23"/>
  <c r="B1054" i="23"/>
  <c r="B1053" i="23"/>
  <c r="B1052" i="23"/>
  <c r="B1051" i="23"/>
  <c r="B1050" i="23"/>
  <c r="B1049" i="23"/>
  <c r="B1048" i="23"/>
  <c r="B1047" i="23"/>
  <c r="B1046" i="23"/>
  <c r="B1045" i="23"/>
  <c r="B1044" i="23"/>
  <c r="B1043" i="23"/>
  <c r="B1042" i="23"/>
  <c r="B1041" i="23"/>
  <c r="B1040" i="23"/>
  <c r="B1039" i="23"/>
  <c r="B1038" i="23"/>
  <c r="B1037" i="23"/>
  <c r="B1036" i="23"/>
  <c r="B1035" i="23"/>
  <c r="B1034" i="23"/>
  <c r="B1033" i="23"/>
  <c r="B1032" i="23"/>
  <c r="B1031" i="23"/>
  <c r="B1030" i="23"/>
  <c r="B1029" i="23"/>
  <c r="B1028" i="23"/>
  <c r="B1027" i="23"/>
  <c r="B1026" i="23"/>
  <c r="B1025" i="23"/>
  <c r="B1024" i="23"/>
  <c r="B1023" i="23"/>
  <c r="B1022" i="23"/>
  <c r="B1021" i="23"/>
  <c r="B1020" i="23"/>
  <c r="B1019" i="23"/>
  <c r="B1018" i="23"/>
  <c r="B1017" i="23"/>
  <c r="B1016" i="23"/>
  <c r="B1015" i="23"/>
  <c r="B1014" i="23"/>
  <c r="B1013" i="23"/>
  <c r="B1012" i="23"/>
  <c r="B1011" i="23"/>
  <c r="B1010" i="23"/>
  <c r="B1009" i="23"/>
  <c r="B1008" i="23"/>
  <c r="B1007" i="23"/>
  <c r="B1006" i="23"/>
  <c r="B1005" i="23"/>
  <c r="B1004" i="23"/>
  <c r="B1003" i="23"/>
  <c r="B1002" i="23"/>
  <c r="B1001" i="23"/>
  <c r="B1000" i="23"/>
  <c r="B999" i="23"/>
  <c r="B998" i="23"/>
  <c r="B997" i="23"/>
  <c r="B996" i="23"/>
  <c r="B995" i="23"/>
  <c r="B994" i="23"/>
  <c r="B993" i="23"/>
  <c r="B992" i="23"/>
  <c r="B991" i="23"/>
  <c r="B990" i="23"/>
  <c r="B989" i="23"/>
  <c r="B988" i="23"/>
  <c r="B987" i="23"/>
  <c r="B986" i="23"/>
  <c r="B985" i="23"/>
  <c r="B984" i="23"/>
  <c r="B983" i="23"/>
  <c r="B982" i="23"/>
  <c r="B981" i="23"/>
  <c r="B980" i="23"/>
  <c r="B979" i="23"/>
  <c r="B978" i="23"/>
  <c r="B977" i="23"/>
  <c r="B976" i="23"/>
  <c r="B975" i="23"/>
  <c r="B974" i="23"/>
  <c r="B973" i="23"/>
  <c r="B972" i="23"/>
  <c r="B971" i="23"/>
  <c r="B970" i="23"/>
  <c r="B969" i="23"/>
  <c r="B968" i="23"/>
  <c r="B967" i="23"/>
  <c r="B966" i="23"/>
  <c r="B965" i="23"/>
  <c r="B964" i="23"/>
  <c r="B963" i="23"/>
  <c r="B962" i="23"/>
  <c r="B961" i="23"/>
  <c r="B960" i="23"/>
  <c r="B959" i="23"/>
  <c r="B958" i="23"/>
  <c r="B957" i="23"/>
  <c r="B956" i="23"/>
  <c r="B955" i="23"/>
  <c r="B954" i="23"/>
  <c r="B953" i="23"/>
  <c r="B952" i="23"/>
  <c r="B951" i="23"/>
  <c r="B950" i="23"/>
  <c r="B949" i="23"/>
  <c r="B948" i="23"/>
  <c r="B947" i="23"/>
  <c r="B946" i="23"/>
  <c r="B945" i="23"/>
  <c r="B944" i="23"/>
  <c r="B943" i="23"/>
  <c r="B942" i="23"/>
  <c r="B941" i="23"/>
  <c r="B940" i="23"/>
  <c r="B939" i="23"/>
  <c r="B938" i="23"/>
  <c r="B937" i="23"/>
  <c r="B936" i="23"/>
  <c r="B935" i="23"/>
  <c r="B934" i="23"/>
  <c r="B933" i="23"/>
  <c r="B932" i="23"/>
  <c r="B931" i="23"/>
  <c r="B930" i="23"/>
  <c r="B929" i="23"/>
  <c r="B928" i="23"/>
  <c r="B927" i="23"/>
  <c r="B926" i="23"/>
  <c r="B925" i="23"/>
  <c r="B924" i="23"/>
  <c r="B923" i="23"/>
  <c r="B922" i="23"/>
  <c r="B921" i="23"/>
  <c r="B920" i="23"/>
  <c r="B919" i="23"/>
  <c r="B918" i="23"/>
  <c r="B917" i="23"/>
  <c r="B916" i="23"/>
  <c r="B915" i="23"/>
  <c r="B914" i="23"/>
  <c r="B913" i="23"/>
  <c r="B912" i="23"/>
  <c r="B911" i="23"/>
  <c r="B910" i="23"/>
  <c r="B909" i="23"/>
  <c r="B908" i="23"/>
  <c r="B907" i="23"/>
  <c r="B906" i="23"/>
  <c r="B905" i="23"/>
  <c r="B904" i="23"/>
  <c r="B903" i="23"/>
  <c r="B902" i="23"/>
  <c r="B901" i="23"/>
  <c r="B900" i="23"/>
  <c r="B899" i="23"/>
  <c r="B898" i="23"/>
  <c r="B897" i="23"/>
  <c r="B896" i="23"/>
  <c r="B895" i="23"/>
  <c r="B894" i="23"/>
  <c r="B893" i="23"/>
  <c r="B892" i="23"/>
  <c r="B891" i="23"/>
  <c r="B890" i="23"/>
  <c r="B889" i="23"/>
  <c r="B888" i="23"/>
  <c r="B887" i="23"/>
  <c r="B886" i="23"/>
  <c r="B885" i="23"/>
  <c r="B884" i="23"/>
  <c r="B883" i="23"/>
  <c r="B882" i="23"/>
  <c r="B881" i="23"/>
  <c r="B880" i="23"/>
  <c r="B879" i="23"/>
  <c r="B878" i="23"/>
  <c r="B877" i="23"/>
  <c r="B876" i="23"/>
  <c r="B875" i="23"/>
  <c r="B874" i="23"/>
  <c r="B873" i="23"/>
  <c r="B872" i="23"/>
  <c r="B871" i="23"/>
  <c r="B870" i="23"/>
  <c r="B869" i="23"/>
  <c r="B868" i="23"/>
  <c r="B867" i="23"/>
  <c r="B866" i="23"/>
  <c r="B865" i="23"/>
  <c r="B864" i="23"/>
  <c r="B863" i="23"/>
  <c r="B862" i="23"/>
  <c r="B861" i="23"/>
  <c r="B860" i="23"/>
  <c r="B859" i="23"/>
  <c r="B858" i="23"/>
  <c r="B857" i="23"/>
  <c r="B856" i="23"/>
  <c r="B855" i="23"/>
  <c r="B854" i="23"/>
  <c r="B853" i="23"/>
  <c r="B852" i="23"/>
  <c r="B851" i="23"/>
  <c r="B850" i="23"/>
  <c r="B849" i="23"/>
  <c r="B848" i="23"/>
  <c r="B847" i="23"/>
  <c r="B846" i="23"/>
  <c r="B845" i="23"/>
  <c r="B844" i="23"/>
  <c r="B843" i="23"/>
  <c r="B842" i="23"/>
  <c r="B841" i="23"/>
  <c r="B840" i="23"/>
  <c r="B839" i="23"/>
  <c r="B838" i="23"/>
  <c r="B837" i="23"/>
  <c r="B836" i="23"/>
  <c r="B835" i="23"/>
  <c r="B834" i="23"/>
  <c r="B833" i="23"/>
  <c r="B832" i="23"/>
  <c r="B831" i="23"/>
  <c r="B830" i="23"/>
  <c r="B829" i="23"/>
  <c r="B828" i="23"/>
  <c r="B827" i="23"/>
  <c r="B826" i="23"/>
  <c r="B825" i="23"/>
  <c r="B824" i="23"/>
  <c r="B823" i="23"/>
  <c r="B822" i="23"/>
  <c r="B821" i="23"/>
  <c r="B820" i="23"/>
  <c r="B819" i="23"/>
  <c r="B818" i="23"/>
  <c r="B817" i="23"/>
  <c r="B816" i="23"/>
  <c r="B815" i="23"/>
  <c r="B814" i="23"/>
  <c r="B813" i="23"/>
  <c r="B812" i="23"/>
  <c r="B811" i="23"/>
  <c r="B810" i="23"/>
  <c r="B809" i="23"/>
  <c r="B808" i="23"/>
  <c r="B807" i="23"/>
  <c r="B806" i="23"/>
  <c r="B805" i="23"/>
  <c r="B804" i="23"/>
  <c r="B803" i="23"/>
  <c r="B802" i="23"/>
  <c r="B801" i="23"/>
  <c r="B800" i="23"/>
  <c r="B799" i="23"/>
  <c r="B798" i="23"/>
  <c r="B797" i="23"/>
  <c r="B796" i="23"/>
  <c r="B795" i="23"/>
  <c r="B794" i="23"/>
  <c r="B793" i="23"/>
  <c r="B792" i="23"/>
  <c r="B791" i="23"/>
  <c r="B790" i="23"/>
  <c r="B789" i="23"/>
  <c r="B788" i="23"/>
  <c r="B787" i="23"/>
  <c r="B786" i="23"/>
  <c r="B785" i="23"/>
  <c r="B784" i="23"/>
  <c r="B783" i="23"/>
  <c r="B782" i="23"/>
  <c r="B781" i="23"/>
  <c r="B780" i="23"/>
  <c r="B779" i="23"/>
  <c r="B778" i="23"/>
  <c r="B777" i="23"/>
  <c r="B776" i="23"/>
  <c r="B775" i="23"/>
  <c r="B774" i="23"/>
  <c r="B773" i="23"/>
  <c r="B772" i="23"/>
  <c r="B771" i="23"/>
  <c r="B770" i="23"/>
  <c r="B769" i="23"/>
  <c r="B768" i="23"/>
  <c r="B767" i="23"/>
  <c r="B766" i="23"/>
  <c r="B765" i="23"/>
  <c r="B764" i="23"/>
  <c r="B763" i="23"/>
  <c r="B762" i="23"/>
  <c r="B761" i="23"/>
  <c r="B760" i="23"/>
  <c r="B759" i="23"/>
  <c r="B758" i="23"/>
  <c r="B757" i="23"/>
  <c r="B756" i="23"/>
  <c r="B755" i="23"/>
  <c r="B754" i="23"/>
  <c r="B753" i="23"/>
  <c r="B752" i="23"/>
  <c r="B751" i="23"/>
  <c r="B750" i="23"/>
  <c r="B749" i="23"/>
  <c r="B748" i="23"/>
  <c r="B747" i="23"/>
  <c r="B746" i="23"/>
  <c r="B745" i="23"/>
  <c r="B744" i="23"/>
  <c r="B743" i="23"/>
  <c r="B742" i="23"/>
  <c r="B741" i="23"/>
  <c r="B740" i="23"/>
  <c r="B739" i="23"/>
  <c r="B738" i="23"/>
  <c r="B737" i="23"/>
  <c r="B736" i="23"/>
  <c r="B735" i="23"/>
  <c r="B734" i="23"/>
  <c r="B733" i="23"/>
  <c r="B732" i="23"/>
  <c r="B731" i="23"/>
  <c r="B730" i="23"/>
  <c r="B729" i="23"/>
  <c r="B728" i="23"/>
  <c r="B727" i="23"/>
  <c r="B726" i="23"/>
  <c r="B725" i="23"/>
  <c r="B724" i="23"/>
  <c r="B723" i="23"/>
  <c r="B722" i="23"/>
  <c r="B721" i="23"/>
  <c r="B720" i="23"/>
  <c r="B719" i="23"/>
  <c r="B718" i="23"/>
  <c r="B717" i="23"/>
  <c r="B716" i="23"/>
  <c r="B715" i="23"/>
  <c r="B714" i="23"/>
  <c r="B713" i="23"/>
  <c r="B712" i="23"/>
  <c r="B711" i="23"/>
  <c r="B710" i="23"/>
  <c r="B709" i="23"/>
  <c r="B708" i="23"/>
  <c r="B707" i="23"/>
  <c r="B706" i="23"/>
  <c r="B705" i="23"/>
  <c r="B704" i="23"/>
  <c r="B703" i="23"/>
  <c r="B702" i="23"/>
  <c r="B701" i="23"/>
  <c r="B700" i="23"/>
  <c r="B699" i="23"/>
  <c r="B698" i="23"/>
  <c r="B697" i="23"/>
  <c r="B696" i="23"/>
  <c r="B695" i="23"/>
  <c r="B694" i="23"/>
  <c r="B693" i="23"/>
  <c r="B692" i="23"/>
  <c r="B691" i="23"/>
  <c r="B690" i="23"/>
  <c r="B689" i="23"/>
  <c r="B688" i="23"/>
  <c r="B687" i="23"/>
  <c r="B686" i="23"/>
  <c r="B685" i="23"/>
  <c r="B684" i="23"/>
  <c r="B683" i="23"/>
  <c r="B682" i="23"/>
  <c r="B681" i="23"/>
  <c r="B680" i="23"/>
  <c r="B679" i="23"/>
  <c r="B678" i="23"/>
  <c r="B677" i="23"/>
  <c r="B676" i="23"/>
  <c r="B675" i="23"/>
  <c r="B674" i="23"/>
  <c r="B673" i="23"/>
  <c r="B672" i="23"/>
  <c r="B671" i="23"/>
  <c r="B670" i="23"/>
  <c r="B669" i="23"/>
  <c r="B668" i="23"/>
  <c r="B667" i="23"/>
  <c r="B666" i="23"/>
  <c r="B665" i="23"/>
  <c r="B664" i="23"/>
  <c r="B663" i="23"/>
  <c r="B662" i="23"/>
  <c r="B661" i="23"/>
  <c r="B660" i="23"/>
  <c r="B659" i="23"/>
  <c r="B658" i="23"/>
  <c r="B657" i="23"/>
  <c r="B656" i="23"/>
  <c r="B655" i="23"/>
  <c r="B654" i="23"/>
  <c r="B653" i="23"/>
  <c r="B652" i="23"/>
  <c r="B651" i="23"/>
  <c r="B650" i="23"/>
  <c r="B649" i="23"/>
  <c r="B648" i="23"/>
  <c r="B647" i="23"/>
  <c r="B646" i="23"/>
  <c r="B645" i="23"/>
  <c r="B644" i="23"/>
  <c r="B643" i="23"/>
  <c r="B642" i="23"/>
  <c r="B641" i="23"/>
  <c r="B640" i="23"/>
  <c r="B639" i="23"/>
  <c r="B638" i="23"/>
  <c r="B637" i="23"/>
  <c r="B636" i="23"/>
  <c r="B635" i="23"/>
  <c r="B634" i="23"/>
  <c r="B633" i="23"/>
  <c r="B632" i="23"/>
  <c r="B631" i="23"/>
  <c r="B630" i="23"/>
  <c r="B629" i="23"/>
  <c r="B628" i="23"/>
  <c r="B627" i="23"/>
  <c r="B626" i="23"/>
  <c r="B625" i="23"/>
  <c r="B624" i="23"/>
  <c r="B623" i="23"/>
  <c r="B622" i="23"/>
  <c r="B621" i="23"/>
  <c r="B620" i="23"/>
  <c r="B619" i="23"/>
  <c r="B618" i="23"/>
  <c r="B617" i="23"/>
  <c r="B616" i="23"/>
  <c r="B615" i="23"/>
  <c r="B614" i="23"/>
  <c r="B613" i="23"/>
  <c r="B612" i="23"/>
  <c r="B611" i="23"/>
  <c r="B610" i="23"/>
  <c r="B609" i="23"/>
  <c r="B608" i="23"/>
  <c r="B607" i="23"/>
  <c r="B606" i="23"/>
  <c r="B605" i="23"/>
  <c r="B604" i="23"/>
  <c r="B603" i="23"/>
  <c r="B602" i="23"/>
  <c r="B601" i="23"/>
  <c r="B600" i="23"/>
  <c r="B599" i="23"/>
  <c r="B598" i="23"/>
  <c r="B597" i="23"/>
  <c r="B596" i="23"/>
  <c r="B595" i="23"/>
  <c r="B594" i="23"/>
  <c r="B593" i="23"/>
  <c r="B592" i="23"/>
  <c r="B591" i="23"/>
  <c r="B590" i="23"/>
  <c r="B589" i="23"/>
  <c r="B588" i="23"/>
  <c r="B587" i="23"/>
  <c r="B586" i="23"/>
  <c r="B585" i="23"/>
  <c r="B584" i="23"/>
  <c r="B583" i="23"/>
  <c r="B582" i="23"/>
  <c r="B581" i="23"/>
  <c r="B580" i="23"/>
  <c r="B579" i="23"/>
  <c r="B578" i="23"/>
  <c r="B577" i="23"/>
  <c r="B576" i="23"/>
  <c r="B575" i="23"/>
  <c r="B574" i="23"/>
  <c r="B573" i="23"/>
  <c r="B572" i="23"/>
  <c r="B571" i="23"/>
  <c r="B570" i="23"/>
  <c r="B569" i="23"/>
  <c r="B568" i="23"/>
  <c r="B567" i="23"/>
  <c r="B566" i="23"/>
  <c r="B565" i="23"/>
  <c r="B564" i="23"/>
  <c r="B563" i="23"/>
  <c r="B562" i="23"/>
  <c r="B561" i="23"/>
  <c r="B560" i="23"/>
  <c r="B559" i="23"/>
  <c r="B558" i="23"/>
  <c r="B557" i="23"/>
  <c r="B556" i="23"/>
  <c r="B555" i="23"/>
  <c r="B554" i="23"/>
  <c r="B553" i="23"/>
  <c r="B552" i="23"/>
  <c r="B551" i="23"/>
  <c r="B550" i="23"/>
  <c r="B549" i="23"/>
  <c r="B548" i="23"/>
  <c r="B547" i="23"/>
  <c r="B546" i="23"/>
  <c r="B545" i="23"/>
  <c r="B544" i="23"/>
  <c r="B543" i="23"/>
  <c r="B542" i="23"/>
  <c r="B541" i="23"/>
  <c r="B540" i="23"/>
  <c r="B539" i="23"/>
  <c r="B538" i="23"/>
  <c r="B537" i="23"/>
  <c r="B536" i="23"/>
  <c r="B535" i="23"/>
  <c r="B534" i="23"/>
  <c r="B533" i="23"/>
  <c r="B532" i="23"/>
  <c r="B531" i="23"/>
  <c r="B530" i="23"/>
  <c r="B529" i="23"/>
  <c r="B528" i="23"/>
  <c r="B527" i="23"/>
  <c r="B526" i="23"/>
  <c r="B525" i="23"/>
  <c r="B524" i="23"/>
  <c r="B523" i="23"/>
  <c r="B522" i="23"/>
  <c r="B521" i="23"/>
  <c r="B520" i="23"/>
  <c r="B519" i="23"/>
  <c r="B518" i="23"/>
  <c r="B517" i="23"/>
  <c r="B516" i="23"/>
  <c r="B515" i="23"/>
  <c r="B514" i="23"/>
  <c r="B513" i="23"/>
  <c r="B512" i="23"/>
  <c r="B511" i="23"/>
  <c r="B510" i="23"/>
  <c r="B509" i="23"/>
  <c r="B508" i="23"/>
  <c r="B507" i="23"/>
  <c r="B506" i="23"/>
  <c r="B505" i="23"/>
  <c r="B504" i="23"/>
  <c r="B503" i="23"/>
  <c r="B502" i="23"/>
  <c r="B501" i="23"/>
  <c r="B500" i="23"/>
  <c r="B499" i="23"/>
  <c r="B498" i="23"/>
  <c r="B497" i="23"/>
  <c r="B496" i="23"/>
  <c r="B495" i="23"/>
  <c r="B494" i="23"/>
  <c r="B493" i="23"/>
  <c r="B492" i="23"/>
  <c r="B491" i="23"/>
  <c r="B490" i="23"/>
  <c r="B489" i="23"/>
  <c r="B488" i="23"/>
  <c r="B487" i="23"/>
  <c r="B486" i="23"/>
  <c r="B485" i="23"/>
  <c r="B484" i="23"/>
  <c r="B483" i="23"/>
  <c r="B482" i="23"/>
  <c r="B481" i="23"/>
  <c r="B480" i="23"/>
  <c r="B479" i="23"/>
  <c r="B478" i="23"/>
  <c r="B477" i="23"/>
  <c r="B476" i="23"/>
  <c r="B475" i="23"/>
  <c r="B474" i="23"/>
  <c r="B473" i="23"/>
  <c r="B472" i="23"/>
  <c r="B471" i="23"/>
  <c r="B470" i="23"/>
  <c r="B469" i="23"/>
  <c r="B468" i="23"/>
  <c r="B467" i="23"/>
  <c r="B466" i="23"/>
  <c r="B465" i="23"/>
  <c r="B464" i="23"/>
  <c r="B463" i="23"/>
  <c r="B462" i="23"/>
  <c r="B461" i="23"/>
  <c r="B460" i="23"/>
  <c r="B459" i="23"/>
  <c r="B458" i="23"/>
  <c r="B457" i="23"/>
  <c r="B456" i="23"/>
  <c r="B455" i="23"/>
  <c r="B454" i="23"/>
  <c r="B453" i="23"/>
  <c r="B452" i="23"/>
  <c r="B451" i="23"/>
  <c r="B450" i="23"/>
  <c r="B449" i="23"/>
  <c r="B448" i="23"/>
  <c r="B447" i="23"/>
  <c r="B446" i="23"/>
  <c r="B445" i="23"/>
  <c r="B444" i="23"/>
  <c r="B443" i="23"/>
  <c r="B442" i="23"/>
  <c r="B441" i="23"/>
  <c r="B440" i="23"/>
  <c r="B439" i="23"/>
  <c r="B438" i="23"/>
  <c r="B437" i="23"/>
  <c r="B436" i="23"/>
  <c r="B435" i="23"/>
  <c r="B434" i="23"/>
  <c r="B433" i="23"/>
  <c r="B432" i="23"/>
  <c r="B431" i="23"/>
  <c r="B430" i="23"/>
  <c r="B429" i="23"/>
  <c r="B428" i="23"/>
  <c r="B427" i="23"/>
  <c r="B426" i="23"/>
  <c r="B425" i="23"/>
  <c r="B424" i="23"/>
  <c r="B423" i="23"/>
  <c r="B422" i="23"/>
  <c r="B421" i="23"/>
  <c r="B420" i="23"/>
  <c r="B419" i="23"/>
  <c r="B418" i="23"/>
  <c r="B417" i="23"/>
  <c r="B416" i="23"/>
  <c r="B415" i="23"/>
  <c r="B414" i="23"/>
  <c r="B413" i="23"/>
  <c r="B412" i="23"/>
  <c r="B411" i="23"/>
  <c r="B410" i="23"/>
  <c r="B409" i="23"/>
  <c r="B408" i="23"/>
  <c r="B407" i="23"/>
  <c r="B406" i="23"/>
  <c r="B405" i="23"/>
  <c r="B404" i="23"/>
  <c r="B403" i="23"/>
  <c r="B402" i="23"/>
  <c r="B401" i="23"/>
  <c r="B400" i="23"/>
  <c r="B399" i="23"/>
  <c r="B398" i="23"/>
  <c r="B397" i="23"/>
  <c r="B396" i="23"/>
  <c r="B395" i="23"/>
  <c r="B394" i="23"/>
  <c r="B393" i="23"/>
  <c r="B392" i="23"/>
  <c r="B391" i="23"/>
  <c r="B390" i="23"/>
  <c r="B389" i="23"/>
  <c r="B388" i="23"/>
  <c r="B387" i="23"/>
  <c r="B386" i="23"/>
  <c r="B385" i="23"/>
  <c r="B384" i="23"/>
  <c r="B383" i="23"/>
  <c r="B382" i="23"/>
  <c r="B381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37" i="23"/>
  <c r="B136" i="23"/>
  <c r="B135" i="23"/>
  <c r="B134" i="23"/>
  <c r="B133" i="23"/>
  <c r="B132" i="23"/>
  <c r="B131" i="23"/>
  <c r="B130" i="23"/>
  <c r="B129" i="23"/>
  <c r="B128" i="23"/>
  <c r="B127" i="23"/>
  <c r="B126" i="23"/>
  <c r="B125" i="23"/>
  <c r="B124" i="23"/>
  <c r="B123" i="23"/>
  <c r="B122" i="23"/>
  <c r="B121" i="23"/>
  <c r="B120" i="23"/>
  <c r="B119" i="23"/>
  <c r="B118" i="23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B30" i="23"/>
  <c r="B29" i="23"/>
  <c r="B28" i="23"/>
  <c r="B27" i="23"/>
  <c r="B26" i="23"/>
  <c r="B25" i="23"/>
  <c r="B24" i="23"/>
  <c r="B23" i="23"/>
  <c r="B22" i="23"/>
  <c r="B21" i="23"/>
  <c r="B20" i="23"/>
  <c r="B19" i="23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B5" i="23"/>
  <c r="K4" i="23"/>
  <c r="B4" i="23"/>
  <c r="K3" i="23"/>
  <c r="B3" i="23"/>
  <c r="N2" i="23"/>
  <c r="K2" i="23"/>
  <c r="B2" i="23"/>
  <c r="N1" i="23"/>
  <c r="N3" i="23" s="1"/>
  <c r="K1" i="23"/>
  <c r="B1" i="23"/>
  <c r="X31" i="22"/>
  <c r="Y28" i="22" a="1"/>
  <c r="Y28" i="22" s="1"/>
  <c r="U1" i="22"/>
  <c r="T1" i="22"/>
  <c r="S1" i="22"/>
  <c r="R1" i="22"/>
  <c r="Q1" i="22"/>
  <c r="P1" i="22"/>
  <c r="O1" i="22"/>
  <c r="N1" i="22"/>
  <c r="M1" i="22"/>
  <c r="L1" i="22"/>
  <c r="K1" i="22"/>
  <c r="J1" i="22"/>
  <c r="I1" i="22"/>
  <c r="H1" i="22"/>
  <c r="G1" i="22"/>
  <c r="F1" i="22"/>
  <c r="E1" i="22"/>
  <c r="D1" i="22"/>
  <c r="C1" i="22"/>
  <c r="B1" i="22"/>
  <c r="X30" i="22" s="1" a="1"/>
  <c r="X30" i="22" s="1"/>
  <c r="B2376" i="21"/>
  <c r="B2375" i="21"/>
  <c r="B2374" i="21"/>
  <c r="B2373" i="21"/>
  <c r="B2372" i="21"/>
  <c r="B2371" i="21"/>
  <c r="B2370" i="21"/>
  <c r="B2369" i="21"/>
  <c r="B2368" i="21"/>
  <c r="B2367" i="21"/>
  <c r="B2366" i="21"/>
  <c r="B2365" i="21"/>
  <c r="B2364" i="21"/>
  <c r="B2363" i="21"/>
  <c r="B2362" i="21"/>
  <c r="B2361" i="21"/>
  <c r="B2360" i="21"/>
  <c r="B2359" i="21"/>
  <c r="B2358" i="21"/>
  <c r="B2357" i="21"/>
  <c r="B2356" i="21"/>
  <c r="B2355" i="21"/>
  <c r="B2354" i="21"/>
  <c r="B2353" i="21"/>
  <c r="B2352" i="21"/>
  <c r="B2351" i="21"/>
  <c r="B2350" i="21"/>
  <c r="B2349" i="21"/>
  <c r="B2348" i="21"/>
  <c r="B2347" i="21"/>
  <c r="B2346" i="21"/>
  <c r="B2345" i="21"/>
  <c r="B2344" i="21"/>
  <c r="B2343" i="21"/>
  <c r="B2342" i="21"/>
  <c r="B2341" i="21"/>
  <c r="B2340" i="21"/>
  <c r="B2339" i="21"/>
  <c r="B2338" i="21"/>
  <c r="B2337" i="21"/>
  <c r="B2336" i="21"/>
  <c r="B2335" i="21"/>
  <c r="B2334" i="21"/>
  <c r="B2333" i="21"/>
  <c r="B2332" i="21"/>
  <c r="B2331" i="21"/>
  <c r="B2330" i="21"/>
  <c r="B2329" i="21"/>
  <c r="B2328" i="21"/>
  <c r="B2327" i="21"/>
  <c r="B2326" i="21"/>
  <c r="B2325" i="21"/>
  <c r="B2324" i="21"/>
  <c r="B2323" i="21"/>
  <c r="B2322" i="21"/>
  <c r="B2321" i="21"/>
  <c r="B2320" i="21"/>
  <c r="B2319" i="21"/>
  <c r="B2318" i="21"/>
  <c r="B2317" i="21"/>
  <c r="B2316" i="21"/>
  <c r="B2315" i="21"/>
  <c r="B2314" i="21"/>
  <c r="B2313" i="21"/>
  <c r="B2312" i="21"/>
  <c r="B2311" i="21"/>
  <c r="B2310" i="21"/>
  <c r="B2309" i="21"/>
  <c r="B2308" i="21"/>
  <c r="B2307" i="21"/>
  <c r="B2306" i="21"/>
  <c r="B2305" i="21"/>
  <c r="B2304" i="21"/>
  <c r="B2303" i="21"/>
  <c r="B2302" i="21"/>
  <c r="B2301" i="21"/>
  <c r="B2300" i="21"/>
  <c r="B2299" i="21"/>
  <c r="B2298" i="21"/>
  <c r="B2297" i="21"/>
  <c r="B2296" i="21"/>
  <c r="B2295" i="21"/>
  <c r="B2294" i="21"/>
  <c r="B2293" i="21"/>
  <c r="B2292" i="21"/>
  <c r="B2291" i="21"/>
  <c r="B2290" i="21"/>
  <c r="B2289" i="21"/>
  <c r="B2288" i="21"/>
  <c r="B2287" i="21"/>
  <c r="B2286" i="21"/>
  <c r="B2285" i="21"/>
  <c r="B2284" i="21"/>
  <c r="B2283" i="21"/>
  <c r="B2282" i="21"/>
  <c r="B2281" i="21"/>
  <c r="B2280" i="21"/>
  <c r="B2279" i="21"/>
  <c r="B2278" i="21"/>
  <c r="B2277" i="21"/>
  <c r="B2276" i="21"/>
  <c r="B2275" i="21"/>
  <c r="B2274" i="21"/>
  <c r="B2273" i="21"/>
  <c r="B2272" i="21"/>
  <c r="B2271" i="21"/>
  <c r="B2270" i="21"/>
  <c r="B2269" i="21"/>
  <c r="B2268" i="21"/>
  <c r="B2267" i="21"/>
  <c r="B2266" i="21"/>
  <c r="B2265" i="21"/>
  <c r="B2264" i="21"/>
  <c r="B2263" i="21"/>
  <c r="B2262" i="21"/>
  <c r="B2261" i="21"/>
  <c r="B2260" i="21"/>
  <c r="B2259" i="21"/>
  <c r="B2258" i="21"/>
  <c r="B2257" i="21"/>
  <c r="B2256" i="21"/>
  <c r="B2255" i="21"/>
  <c r="B2254" i="21"/>
  <c r="B2253" i="21"/>
  <c r="B2252" i="21"/>
  <c r="B2251" i="21"/>
  <c r="B2250" i="21"/>
  <c r="B2249" i="21"/>
  <c r="B2248" i="21"/>
  <c r="B2247" i="21"/>
  <c r="B2246" i="21"/>
  <c r="B2245" i="21"/>
  <c r="B2244" i="21"/>
  <c r="B2243" i="21"/>
  <c r="B2242" i="21"/>
  <c r="B2241" i="21"/>
  <c r="B2240" i="21"/>
  <c r="B2239" i="21"/>
  <c r="B2238" i="21"/>
  <c r="B2237" i="21"/>
  <c r="B2236" i="21"/>
  <c r="B2235" i="21"/>
  <c r="B2234" i="21"/>
  <c r="B2233" i="21"/>
  <c r="B2232" i="21"/>
  <c r="B2231" i="21"/>
  <c r="B2230" i="21"/>
  <c r="B2229" i="21"/>
  <c r="B2228" i="21"/>
  <c r="B2227" i="21"/>
  <c r="B2226" i="21"/>
  <c r="B2225" i="21"/>
  <c r="B2224" i="21"/>
  <c r="B2223" i="21"/>
  <c r="B2222" i="21"/>
  <c r="B2221" i="21"/>
  <c r="B2220" i="21"/>
  <c r="B2219" i="21"/>
  <c r="B2218" i="21"/>
  <c r="B2217" i="21"/>
  <c r="B2216" i="21"/>
  <c r="B2215" i="21"/>
  <c r="B2214" i="21"/>
  <c r="B2213" i="21"/>
  <c r="B2212" i="21"/>
  <c r="B2211" i="21"/>
  <c r="B2210" i="21"/>
  <c r="B2209" i="21"/>
  <c r="B2208" i="21"/>
  <c r="B2207" i="21"/>
  <c r="B2206" i="21"/>
  <c r="B2205" i="21"/>
  <c r="B2204" i="21"/>
  <c r="B2203" i="21"/>
  <c r="B2202" i="21"/>
  <c r="B2201" i="21"/>
  <c r="B2200" i="21"/>
  <c r="B2199" i="21"/>
  <c r="B2198" i="21"/>
  <c r="B2197" i="21"/>
  <c r="B2196" i="21"/>
  <c r="B2195" i="21"/>
  <c r="B2194" i="21"/>
  <c r="B2193" i="21"/>
  <c r="B2192" i="21"/>
  <c r="B2191" i="21"/>
  <c r="B2190" i="21"/>
  <c r="B2189" i="21"/>
  <c r="B2188" i="21"/>
  <c r="B2187" i="21"/>
  <c r="B2186" i="21"/>
  <c r="B2185" i="21"/>
  <c r="B2184" i="21"/>
  <c r="B2183" i="21"/>
  <c r="B2182" i="21"/>
  <c r="B2181" i="21"/>
  <c r="B2180" i="21"/>
  <c r="B2179" i="21"/>
  <c r="B2178" i="21"/>
  <c r="B2177" i="21"/>
  <c r="B2176" i="21"/>
  <c r="B2175" i="21"/>
  <c r="B2174" i="21"/>
  <c r="B2173" i="21"/>
  <c r="B2172" i="21"/>
  <c r="B2171" i="21"/>
  <c r="B2170" i="21"/>
  <c r="B2169" i="21"/>
  <c r="B2168" i="21"/>
  <c r="B2167" i="21"/>
  <c r="B2166" i="21"/>
  <c r="B2165" i="21"/>
  <c r="B2164" i="21"/>
  <c r="B2163" i="21"/>
  <c r="B2162" i="21"/>
  <c r="B2161" i="21"/>
  <c r="B2160" i="21"/>
  <c r="B2159" i="21"/>
  <c r="B2158" i="21"/>
  <c r="B2157" i="21"/>
  <c r="B2156" i="21"/>
  <c r="B2155" i="21"/>
  <c r="B2154" i="21"/>
  <c r="B2153" i="21"/>
  <c r="B2152" i="21"/>
  <c r="B2151" i="21"/>
  <c r="B2150" i="21"/>
  <c r="B2149" i="21"/>
  <c r="B2148" i="21"/>
  <c r="B2147" i="21"/>
  <c r="B2146" i="21"/>
  <c r="B2145" i="21"/>
  <c r="B2144" i="21"/>
  <c r="B2143" i="21"/>
  <c r="B2142" i="21"/>
  <c r="B2141" i="21"/>
  <c r="B2140" i="21"/>
  <c r="B2139" i="21"/>
  <c r="B2138" i="21"/>
  <c r="B2137" i="21"/>
  <c r="B2136" i="21"/>
  <c r="B2135" i="21"/>
  <c r="B2134" i="21"/>
  <c r="B2133" i="21"/>
  <c r="B2132" i="21"/>
  <c r="B2131" i="21"/>
  <c r="B2130" i="21"/>
  <c r="B2129" i="21"/>
  <c r="B2128" i="21"/>
  <c r="B2127" i="21"/>
  <c r="B2126" i="21"/>
  <c r="B2125" i="21"/>
  <c r="B2124" i="21"/>
  <c r="B2123" i="21"/>
  <c r="B2122" i="21"/>
  <c r="B2121" i="21"/>
  <c r="B2120" i="21"/>
  <c r="B2119" i="21"/>
  <c r="B2118" i="21"/>
  <c r="B2117" i="21"/>
  <c r="B2116" i="21"/>
  <c r="B2115" i="21"/>
  <c r="B2114" i="21"/>
  <c r="B2113" i="21"/>
  <c r="B2112" i="21"/>
  <c r="B2111" i="21"/>
  <c r="B2110" i="21"/>
  <c r="B2109" i="21"/>
  <c r="B2108" i="21"/>
  <c r="B2107" i="21"/>
  <c r="B2106" i="21"/>
  <c r="B2105" i="21"/>
  <c r="B2104" i="21"/>
  <c r="B2103" i="21"/>
  <c r="B2102" i="21"/>
  <c r="B2101" i="21"/>
  <c r="B2100" i="21"/>
  <c r="B2099" i="21"/>
  <c r="B2098" i="21"/>
  <c r="B2097" i="21"/>
  <c r="B2096" i="21"/>
  <c r="B2095" i="21"/>
  <c r="B2094" i="21"/>
  <c r="B2093" i="21"/>
  <c r="B2092" i="21"/>
  <c r="B2091" i="21"/>
  <c r="B2090" i="21"/>
  <c r="B2089" i="21"/>
  <c r="B2088" i="21"/>
  <c r="B2087" i="21"/>
  <c r="B2086" i="21"/>
  <c r="B2085" i="21"/>
  <c r="B2084" i="21"/>
  <c r="B2083" i="21"/>
  <c r="B2082" i="21"/>
  <c r="B2081" i="21"/>
  <c r="B2080" i="21"/>
  <c r="B2079" i="21"/>
  <c r="B2078" i="21"/>
  <c r="B2077" i="21"/>
  <c r="B2076" i="21"/>
  <c r="B2075" i="21"/>
  <c r="B2074" i="21"/>
  <c r="B2073" i="21"/>
  <c r="B2072" i="21"/>
  <c r="B2071" i="21"/>
  <c r="B2070" i="21"/>
  <c r="B2069" i="21"/>
  <c r="B2068" i="21"/>
  <c r="B2067" i="21"/>
  <c r="B2066" i="21"/>
  <c r="B2065" i="21"/>
  <c r="B2064" i="21"/>
  <c r="B2063" i="21"/>
  <c r="B2062" i="21"/>
  <c r="B2061" i="21"/>
  <c r="B2060" i="21"/>
  <c r="B2059" i="21"/>
  <c r="B2058" i="21"/>
  <c r="B2057" i="21"/>
  <c r="B2056" i="21"/>
  <c r="B2055" i="21"/>
  <c r="B2054" i="21"/>
  <c r="B2053" i="21"/>
  <c r="B2052" i="21"/>
  <c r="B2051" i="21"/>
  <c r="B2050" i="21"/>
  <c r="B2049" i="21"/>
  <c r="B2048" i="21"/>
  <c r="B2047" i="21"/>
  <c r="B2046" i="21"/>
  <c r="B2045" i="21"/>
  <c r="B2044" i="21"/>
  <c r="B2043" i="21"/>
  <c r="B2042" i="21"/>
  <c r="B2041" i="21"/>
  <c r="B2040" i="21"/>
  <c r="B2039" i="21"/>
  <c r="B2038" i="21"/>
  <c r="B2037" i="21"/>
  <c r="B2036" i="21"/>
  <c r="B2035" i="21"/>
  <c r="B2034" i="21"/>
  <c r="B2033" i="21"/>
  <c r="B2032" i="21"/>
  <c r="B2031" i="21"/>
  <c r="B2030" i="21"/>
  <c r="B2029" i="21"/>
  <c r="B2028" i="21"/>
  <c r="B2027" i="21"/>
  <c r="B2026" i="21"/>
  <c r="B2025" i="21"/>
  <c r="B2024" i="21"/>
  <c r="B2023" i="21"/>
  <c r="B2022" i="21"/>
  <c r="B2021" i="21"/>
  <c r="B2020" i="21"/>
  <c r="B2019" i="21"/>
  <c r="B2018" i="21"/>
  <c r="B2017" i="21"/>
  <c r="B2016" i="21"/>
  <c r="B2015" i="21"/>
  <c r="B2014" i="21"/>
  <c r="B2013" i="21"/>
  <c r="B2012" i="21"/>
  <c r="B2011" i="21"/>
  <c r="B2010" i="21"/>
  <c r="B2009" i="21"/>
  <c r="B2008" i="21"/>
  <c r="B2007" i="21"/>
  <c r="B2006" i="21"/>
  <c r="B2005" i="21"/>
  <c r="B2004" i="21"/>
  <c r="B2003" i="21"/>
  <c r="B2002" i="21"/>
  <c r="B2001" i="21"/>
  <c r="B2000" i="21"/>
  <c r="B1999" i="21"/>
  <c r="B1998" i="21"/>
  <c r="B1997" i="21"/>
  <c r="B1996" i="21"/>
  <c r="B1995" i="21"/>
  <c r="B1994" i="21"/>
  <c r="B1993" i="21"/>
  <c r="B1992" i="21"/>
  <c r="B1991" i="21"/>
  <c r="B1990" i="21"/>
  <c r="B1989" i="21"/>
  <c r="B1988" i="21"/>
  <c r="B1987" i="21"/>
  <c r="B1986" i="21"/>
  <c r="B1985" i="21"/>
  <c r="B1984" i="21"/>
  <c r="B1983" i="21"/>
  <c r="B1982" i="21"/>
  <c r="B1981" i="21"/>
  <c r="B1980" i="21"/>
  <c r="B1979" i="21"/>
  <c r="B1978" i="21"/>
  <c r="B1977" i="21"/>
  <c r="B1976" i="21"/>
  <c r="B1975" i="21"/>
  <c r="B1974" i="21"/>
  <c r="B1973" i="21"/>
  <c r="B1972" i="21"/>
  <c r="B1971" i="21"/>
  <c r="B1970" i="21"/>
  <c r="B1969" i="21"/>
  <c r="B1968" i="21"/>
  <c r="B1967" i="21"/>
  <c r="B1966" i="21"/>
  <c r="B1965" i="21"/>
  <c r="B1964" i="21"/>
  <c r="B1963" i="21"/>
  <c r="B1962" i="21"/>
  <c r="B1961" i="21"/>
  <c r="B1960" i="21"/>
  <c r="B1959" i="21"/>
  <c r="B1958" i="21"/>
  <c r="B1957" i="21"/>
  <c r="B1956" i="21"/>
  <c r="B1955" i="21"/>
  <c r="B1954" i="21"/>
  <c r="B1953" i="21"/>
  <c r="B1952" i="21"/>
  <c r="B1951" i="21"/>
  <c r="B1950" i="21"/>
  <c r="B1949" i="21"/>
  <c r="B1948" i="21"/>
  <c r="B1947" i="21"/>
  <c r="B1946" i="21"/>
  <c r="B1945" i="21"/>
  <c r="B1944" i="21"/>
  <c r="B1943" i="21"/>
  <c r="B1942" i="21"/>
  <c r="B1941" i="21"/>
  <c r="B1940" i="21"/>
  <c r="B1939" i="21"/>
  <c r="B1938" i="21"/>
  <c r="B1937" i="21"/>
  <c r="B1936" i="21"/>
  <c r="B1935" i="21"/>
  <c r="B1934" i="21"/>
  <c r="B1933" i="21"/>
  <c r="B1932" i="21"/>
  <c r="B1931" i="21"/>
  <c r="B1930" i="21"/>
  <c r="B1929" i="21"/>
  <c r="B1928" i="21"/>
  <c r="B1927" i="21"/>
  <c r="B1926" i="21"/>
  <c r="B1925" i="21"/>
  <c r="B1924" i="21"/>
  <c r="B1923" i="21"/>
  <c r="B1922" i="21"/>
  <c r="B1921" i="21"/>
  <c r="B1920" i="21"/>
  <c r="B1919" i="21"/>
  <c r="B1918" i="21"/>
  <c r="B1917" i="21"/>
  <c r="B1916" i="21"/>
  <c r="B1915" i="21"/>
  <c r="B1914" i="21"/>
  <c r="B1913" i="21"/>
  <c r="B1912" i="21"/>
  <c r="B1911" i="21"/>
  <c r="B1910" i="21"/>
  <c r="B1909" i="21"/>
  <c r="B1908" i="21"/>
  <c r="B1907" i="21"/>
  <c r="B1906" i="21"/>
  <c r="B1905" i="21"/>
  <c r="B1904" i="21"/>
  <c r="B1903" i="21"/>
  <c r="B1902" i="21"/>
  <c r="B1901" i="21"/>
  <c r="B1900" i="21"/>
  <c r="B1899" i="21"/>
  <c r="B1898" i="21"/>
  <c r="B1897" i="21"/>
  <c r="B1896" i="21"/>
  <c r="B1895" i="21"/>
  <c r="B1894" i="21"/>
  <c r="B1893" i="21"/>
  <c r="B1892" i="21"/>
  <c r="B1891" i="21"/>
  <c r="B1890" i="21"/>
  <c r="B1889" i="21"/>
  <c r="B1888" i="21"/>
  <c r="B1887" i="21"/>
  <c r="B1886" i="21"/>
  <c r="B1885" i="21"/>
  <c r="B1884" i="21"/>
  <c r="B1883" i="21"/>
  <c r="B1882" i="21"/>
  <c r="B1881" i="21"/>
  <c r="B1880" i="21"/>
  <c r="B1879" i="21"/>
  <c r="B1878" i="21"/>
  <c r="B1877" i="21"/>
  <c r="B1876" i="21"/>
  <c r="B1875" i="21"/>
  <c r="B1874" i="21"/>
  <c r="B1873" i="21"/>
  <c r="B1872" i="21"/>
  <c r="B1871" i="21"/>
  <c r="B1870" i="21"/>
  <c r="B1869" i="21"/>
  <c r="B1868" i="21"/>
  <c r="B1867" i="21"/>
  <c r="B1866" i="21"/>
  <c r="B1865" i="21"/>
  <c r="B1864" i="21"/>
  <c r="B1863" i="21"/>
  <c r="B1862" i="21"/>
  <c r="B1861" i="21"/>
  <c r="B1860" i="21"/>
  <c r="B1859" i="21"/>
  <c r="B1858" i="21"/>
  <c r="B1857" i="21"/>
  <c r="B1856" i="21"/>
  <c r="B1855" i="21"/>
  <c r="B1854" i="21"/>
  <c r="B1853" i="21"/>
  <c r="B1852" i="21"/>
  <c r="B1851" i="21"/>
  <c r="B1850" i="21"/>
  <c r="B1849" i="21"/>
  <c r="B1848" i="21"/>
  <c r="B1847" i="21"/>
  <c r="B1846" i="21"/>
  <c r="B1845" i="21"/>
  <c r="B1844" i="21"/>
  <c r="B1843" i="21"/>
  <c r="B1842" i="21"/>
  <c r="B1841" i="21"/>
  <c r="B1840" i="21"/>
  <c r="B1839" i="21"/>
  <c r="B1838" i="21"/>
  <c r="B1837" i="21"/>
  <c r="B1836" i="21"/>
  <c r="B1835" i="21"/>
  <c r="B1834" i="21"/>
  <c r="B1833" i="21"/>
  <c r="B1832" i="21"/>
  <c r="B1831" i="21"/>
  <c r="B1830" i="21"/>
  <c r="B1829" i="21"/>
  <c r="B1828" i="21"/>
  <c r="B1827" i="21"/>
  <c r="B1826" i="21"/>
  <c r="B1825" i="21"/>
  <c r="B1824" i="21"/>
  <c r="B1823" i="21"/>
  <c r="B1822" i="21"/>
  <c r="B1821" i="21"/>
  <c r="B1820" i="21"/>
  <c r="B1819" i="21"/>
  <c r="B1818" i="21"/>
  <c r="B1817" i="21"/>
  <c r="B1816" i="21"/>
  <c r="B1815" i="21"/>
  <c r="B1814" i="21"/>
  <c r="B1813" i="21"/>
  <c r="B1812" i="21"/>
  <c r="B1811" i="21"/>
  <c r="B1810" i="21"/>
  <c r="B1809" i="21"/>
  <c r="B1808" i="21"/>
  <c r="B1807" i="21"/>
  <c r="B1806" i="21"/>
  <c r="B1805" i="21"/>
  <c r="B1804" i="21"/>
  <c r="B1803" i="21"/>
  <c r="B1802" i="21"/>
  <c r="B1801" i="21"/>
  <c r="B1800" i="21"/>
  <c r="B1799" i="21"/>
  <c r="B1798" i="21"/>
  <c r="B1797" i="21"/>
  <c r="B1796" i="21"/>
  <c r="B1795" i="21"/>
  <c r="B1794" i="21"/>
  <c r="B1793" i="21"/>
  <c r="B1792" i="21"/>
  <c r="B1791" i="21"/>
  <c r="B1790" i="21"/>
  <c r="B1789" i="21"/>
  <c r="B1788" i="21"/>
  <c r="B1787" i="21"/>
  <c r="B1786" i="21"/>
  <c r="B1785" i="21"/>
  <c r="B1784" i="21"/>
  <c r="B1783" i="21"/>
  <c r="B1782" i="21"/>
  <c r="B1781" i="21"/>
  <c r="B1780" i="21"/>
  <c r="B1779" i="21"/>
  <c r="B1778" i="21"/>
  <c r="B1777" i="21"/>
  <c r="B1776" i="21"/>
  <c r="B1775" i="21"/>
  <c r="B1774" i="21"/>
  <c r="B1773" i="21"/>
  <c r="B1772" i="21"/>
  <c r="B1771" i="21"/>
  <c r="B1770" i="21"/>
  <c r="B1769" i="21"/>
  <c r="B1768" i="21"/>
  <c r="B1767" i="21"/>
  <c r="B1766" i="21"/>
  <c r="B1765" i="21"/>
  <c r="B1764" i="21"/>
  <c r="B1763" i="21"/>
  <c r="B1762" i="21"/>
  <c r="B1761" i="21"/>
  <c r="B1760" i="21"/>
  <c r="B1759" i="21"/>
  <c r="B1758" i="21"/>
  <c r="B1757" i="21"/>
  <c r="B1756" i="21"/>
  <c r="B1755" i="21"/>
  <c r="B1754" i="21"/>
  <c r="B1753" i="21"/>
  <c r="B1752" i="21"/>
  <c r="B1751" i="21"/>
  <c r="B1750" i="21"/>
  <c r="B1749" i="21"/>
  <c r="B1748" i="21"/>
  <c r="B1747" i="21"/>
  <c r="B1746" i="21"/>
  <c r="B1745" i="21"/>
  <c r="B1744" i="21"/>
  <c r="B1743" i="21"/>
  <c r="B1742" i="21"/>
  <c r="B1741" i="21"/>
  <c r="B1740" i="21"/>
  <c r="B1739" i="21"/>
  <c r="B1738" i="21"/>
  <c r="B1737" i="21"/>
  <c r="B1736" i="21"/>
  <c r="B1735" i="21"/>
  <c r="B1734" i="21"/>
  <c r="B1733" i="21"/>
  <c r="B1732" i="21"/>
  <c r="B1731" i="21"/>
  <c r="B1730" i="21"/>
  <c r="B1729" i="21"/>
  <c r="B1728" i="21"/>
  <c r="B1727" i="21"/>
  <c r="B1726" i="21"/>
  <c r="B1725" i="21"/>
  <c r="B1724" i="21"/>
  <c r="B1723" i="21"/>
  <c r="B1722" i="21"/>
  <c r="B1721" i="21"/>
  <c r="B1720" i="21"/>
  <c r="B1719" i="21"/>
  <c r="B1718" i="21"/>
  <c r="B1717" i="21"/>
  <c r="B1716" i="21"/>
  <c r="B1715" i="21"/>
  <c r="B1714" i="21"/>
  <c r="B1713" i="21"/>
  <c r="B1712" i="21"/>
  <c r="B1711" i="21"/>
  <c r="B1710" i="21"/>
  <c r="B1709" i="21"/>
  <c r="B1708" i="21"/>
  <c r="B1707" i="21"/>
  <c r="B1706" i="21"/>
  <c r="B1705" i="21"/>
  <c r="B1704" i="21"/>
  <c r="B1703" i="21"/>
  <c r="B1702" i="21"/>
  <c r="B1701" i="21"/>
  <c r="B1700" i="21"/>
  <c r="B1699" i="21"/>
  <c r="B1698" i="21"/>
  <c r="B1697" i="21"/>
  <c r="B1696" i="21"/>
  <c r="B1695" i="21"/>
  <c r="B1694" i="21"/>
  <c r="B1693" i="21"/>
  <c r="B1692" i="21"/>
  <c r="B1691" i="21"/>
  <c r="B1690" i="21"/>
  <c r="B1689" i="21"/>
  <c r="B1688" i="21"/>
  <c r="B1687" i="21"/>
  <c r="B1686" i="21"/>
  <c r="B1685" i="21"/>
  <c r="B1684" i="21"/>
  <c r="B1683" i="21"/>
  <c r="B1682" i="21"/>
  <c r="B1681" i="21"/>
  <c r="B1680" i="21"/>
  <c r="B1679" i="21"/>
  <c r="B1678" i="21"/>
  <c r="B1677" i="21"/>
  <c r="B1676" i="21"/>
  <c r="B1675" i="21"/>
  <c r="B1674" i="21"/>
  <c r="B1673" i="21"/>
  <c r="B1672" i="21"/>
  <c r="B1671" i="21"/>
  <c r="B1670" i="21"/>
  <c r="B1669" i="21"/>
  <c r="B1668" i="21"/>
  <c r="B1667" i="21"/>
  <c r="B1666" i="21"/>
  <c r="B1665" i="21"/>
  <c r="B1664" i="21"/>
  <c r="B1663" i="21"/>
  <c r="B1662" i="21"/>
  <c r="B1661" i="21"/>
  <c r="B1660" i="21"/>
  <c r="B1659" i="21"/>
  <c r="B1658" i="21"/>
  <c r="B1657" i="21"/>
  <c r="B1656" i="21"/>
  <c r="B1655" i="21"/>
  <c r="B1654" i="21"/>
  <c r="B1653" i="21"/>
  <c r="B1652" i="21"/>
  <c r="B1651" i="21"/>
  <c r="B1650" i="21"/>
  <c r="B1649" i="21"/>
  <c r="B1648" i="21"/>
  <c r="B1647" i="21"/>
  <c r="B1646" i="21"/>
  <c r="B1645" i="21"/>
  <c r="B1644" i="21"/>
  <c r="B1643" i="21"/>
  <c r="B1642" i="21"/>
  <c r="B1641" i="21"/>
  <c r="B1640" i="21"/>
  <c r="B1639" i="21"/>
  <c r="B1638" i="21"/>
  <c r="B1637" i="21"/>
  <c r="B1636" i="21"/>
  <c r="B1635" i="21"/>
  <c r="B1634" i="21"/>
  <c r="B1633" i="21"/>
  <c r="B1632" i="21"/>
  <c r="B1631" i="21"/>
  <c r="B1630" i="21"/>
  <c r="B1629" i="21"/>
  <c r="B1628" i="21"/>
  <c r="B1627" i="21"/>
  <c r="B1626" i="21"/>
  <c r="B1625" i="21"/>
  <c r="B1624" i="21"/>
  <c r="B1623" i="21"/>
  <c r="B1622" i="21"/>
  <c r="B1621" i="21"/>
  <c r="B1620" i="21"/>
  <c r="B1619" i="21"/>
  <c r="B1618" i="21"/>
  <c r="B1617" i="21"/>
  <c r="B1616" i="21"/>
  <c r="B1615" i="21"/>
  <c r="B1614" i="21"/>
  <c r="B1613" i="21"/>
  <c r="B1612" i="21"/>
  <c r="B1611" i="21"/>
  <c r="B1610" i="21"/>
  <c r="B1609" i="21"/>
  <c r="B1608" i="21"/>
  <c r="B1607" i="21"/>
  <c r="B1606" i="21"/>
  <c r="B1605" i="21"/>
  <c r="B1604" i="21"/>
  <c r="B1603" i="21"/>
  <c r="B1602" i="21"/>
  <c r="B1601" i="21"/>
  <c r="B1600" i="21"/>
  <c r="B1599" i="21"/>
  <c r="B1598" i="21"/>
  <c r="B1597" i="21"/>
  <c r="B1596" i="21"/>
  <c r="B1595" i="21"/>
  <c r="B1594" i="21"/>
  <c r="B1593" i="21"/>
  <c r="B1592" i="21"/>
  <c r="B1591" i="21"/>
  <c r="B1590" i="21"/>
  <c r="B1589" i="21"/>
  <c r="B1588" i="21"/>
  <c r="B1587" i="21"/>
  <c r="B1586" i="21"/>
  <c r="B1585" i="21"/>
  <c r="B1584" i="21"/>
  <c r="B1583" i="21"/>
  <c r="B1582" i="21"/>
  <c r="B1581" i="21"/>
  <c r="B1580" i="21"/>
  <c r="B1579" i="21"/>
  <c r="B1578" i="21"/>
  <c r="B1577" i="21"/>
  <c r="B1576" i="21"/>
  <c r="B1575" i="21"/>
  <c r="B1574" i="21"/>
  <c r="B1573" i="21"/>
  <c r="B1572" i="21"/>
  <c r="B1571" i="21"/>
  <c r="B1570" i="21"/>
  <c r="B1569" i="21"/>
  <c r="B1568" i="21"/>
  <c r="B1567" i="21"/>
  <c r="B1566" i="21"/>
  <c r="B1565" i="21"/>
  <c r="B1564" i="21"/>
  <c r="B1563" i="21"/>
  <c r="B1562" i="21"/>
  <c r="B1561" i="21"/>
  <c r="B1560" i="21"/>
  <c r="B1559" i="21"/>
  <c r="B1558" i="21"/>
  <c r="B1557" i="21"/>
  <c r="B1556" i="21"/>
  <c r="B1555" i="21"/>
  <c r="B1554" i="21"/>
  <c r="B1553" i="21"/>
  <c r="B1552" i="21"/>
  <c r="B1551" i="21"/>
  <c r="B1550" i="21"/>
  <c r="B1549" i="21"/>
  <c r="B1548" i="21"/>
  <c r="B1547" i="21"/>
  <c r="B1546" i="21"/>
  <c r="B1545" i="21"/>
  <c r="B1544" i="21"/>
  <c r="B1543" i="21"/>
  <c r="B1542" i="21"/>
  <c r="B1541" i="21"/>
  <c r="B1540" i="21"/>
  <c r="B1539" i="21"/>
  <c r="B1538" i="21"/>
  <c r="B1537" i="21"/>
  <c r="B1536" i="21"/>
  <c r="B1535" i="21"/>
  <c r="B1534" i="21"/>
  <c r="B1533" i="21"/>
  <c r="B1532" i="21"/>
  <c r="B1531" i="21"/>
  <c r="B1530" i="21"/>
  <c r="B1529" i="21"/>
  <c r="B1528" i="21"/>
  <c r="B1527" i="21"/>
  <c r="B1526" i="21"/>
  <c r="B1525" i="21"/>
  <c r="B1524" i="21"/>
  <c r="B1523" i="21"/>
  <c r="B1522" i="21"/>
  <c r="B1521" i="21"/>
  <c r="B1520" i="21"/>
  <c r="B1519" i="21"/>
  <c r="B1518" i="21"/>
  <c r="B1517" i="21"/>
  <c r="B1516" i="21"/>
  <c r="B1515" i="21"/>
  <c r="B1514" i="21"/>
  <c r="B1513" i="21"/>
  <c r="B1512" i="21"/>
  <c r="B1511" i="21"/>
  <c r="B1510" i="21"/>
  <c r="B1509" i="21"/>
  <c r="B1508" i="21"/>
  <c r="B1507" i="21"/>
  <c r="B1506" i="21"/>
  <c r="B1505" i="21"/>
  <c r="B1504" i="21"/>
  <c r="B1503" i="21"/>
  <c r="B1502" i="21"/>
  <c r="B1501" i="21"/>
  <c r="B1500" i="21"/>
  <c r="B1499" i="21"/>
  <c r="B1498" i="21"/>
  <c r="B1497" i="21"/>
  <c r="B1496" i="21"/>
  <c r="B1495" i="21"/>
  <c r="B1494" i="21"/>
  <c r="B1493" i="21"/>
  <c r="B1492" i="21"/>
  <c r="B1491" i="21"/>
  <c r="B1490" i="21"/>
  <c r="B1489" i="21"/>
  <c r="B1488" i="21"/>
  <c r="B1487" i="21"/>
  <c r="B1486" i="21"/>
  <c r="B1485" i="21"/>
  <c r="B1484" i="21"/>
  <c r="B1483" i="21"/>
  <c r="B1482" i="21"/>
  <c r="B1481" i="21"/>
  <c r="B1480" i="21"/>
  <c r="B1479" i="21"/>
  <c r="B1478" i="21"/>
  <c r="B1477" i="21"/>
  <c r="B1476" i="21"/>
  <c r="B1475" i="21"/>
  <c r="B1474" i="21"/>
  <c r="B1473" i="21"/>
  <c r="B1472" i="21"/>
  <c r="B1471" i="21"/>
  <c r="B1470" i="21"/>
  <c r="B1469" i="21"/>
  <c r="B1468" i="21"/>
  <c r="B1467" i="21"/>
  <c r="B1466" i="21"/>
  <c r="B1465" i="21"/>
  <c r="B1464" i="21"/>
  <c r="B1463" i="21"/>
  <c r="B1462" i="21"/>
  <c r="B1461" i="21"/>
  <c r="B1460" i="21"/>
  <c r="B1459" i="21"/>
  <c r="B1458" i="21"/>
  <c r="B1457" i="21"/>
  <c r="B1456" i="21"/>
  <c r="B1455" i="21"/>
  <c r="B1454" i="21"/>
  <c r="B1453" i="21"/>
  <c r="B1452" i="21"/>
  <c r="B1451" i="21"/>
  <c r="B1450" i="21"/>
  <c r="B1449" i="21"/>
  <c r="B1448" i="21"/>
  <c r="B1447" i="21"/>
  <c r="B1446" i="21"/>
  <c r="B1445" i="21"/>
  <c r="B1444" i="21"/>
  <c r="B1443" i="21"/>
  <c r="B1442" i="21"/>
  <c r="B1441" i="21"/>
  <c r="B1440" i="21"/>
  <c r="B1439" i="21"/>
  <c r="B1438" i="21"/>
  <c r="B1437" i="21"/>
  <c r="B1436" i="21"/>
  <c r="B1435" i="21"/>
  <c r="B1434" i="21"/>
  <c r="B1433" i="21"/>
  <c r="B1432" i="21"/>
  <c r="B1431" i="21"/>
  <c r="B1430" i="21"/>
  <c r="B1429" i="21"/>
  <c r="B1428" i="21"/>
  <c r="B1427" i="21"/>
  <c r="B1426" i="21"/>
  <c r="B1425" i="21"/>
  <c r="B1424" i="21"/>
  <c r="B1423" i="21"/>
  <c r="B1422" i="21"/>
  <c r="B1421" i="21"/>
  <c r="B1420" i="21"/>
  <c r="B1419" i="21"/>
  <c r="B1418" i="21"/>
  <c r="B1417" i="21"/>
  <c r="B1416" i="21"/>
  <c r="B1415" i="21"/>
  <c r="B1414" i="21"/>
  <c r="B1413" i="21"/>
  <c r="B1412" i="21"/>
  <c r="B1411" i="21"/>
  <c r="B1410" i="21"/>
  <c r="B1409" i="21"/>
  <c r="B1408" i="21"/>
  <c r="B1407" i="21"/>
  <c r="B1406" i="21"/>
  <c r="B1405" i="21"/>
  <c r="B1404" i="21"/>
  <c r="B1403" i="21"/>
  <c r="B1402" i="21"/>
  <c r="B1401" i="21"/>
  <c r="B1400" i="21"/>
  <c r="B1399" i="21"/>
  <c r="B1398" i="21"/>
  <c r="B1397" i="21"/>
  <c r="B1396" i="21"/>
  <c r="B1395" i="21"/>
  <c r="B1394" i="21"/>
  <c r="B1393" i="21"/>
  <c r="B1392" i="21"/>
  <c r="B1391" i="21"/>
  <c r="B1390" i="21"/>
  <c r="B1389" i="21"/>
  <c r="B1388" i="21"/>
  <c r="B1387" i="21"/>
  <c r="B1386" i="21"/>
  <c r="B1385" i="21"/>
  <c r="B1384" i="21"/>
  <c r="B1383" i="21"/>
  <c r="B1382" i="21"/>
  <c r="B1381" i="21"/>
  <c r="B1380" i="21"/>
  <c r="B1379" i="21"/>
  <c r="B1378" i="21"/>
  <c r="B1377" i="21"/>
  <c r="B1376" i="21"/>
  <c r="B1375" i="21"/>
  <c r="B1374" i="21"/>
  <c r="B1373" i="21"/>
  <c r="B1372" i="21"/>
  <c r="B1371" i="21"/>
  <c r="B1370" i="21"/>
  <c r="B1369" i="21"/>
  <c r="B1368" i="21"/>
  <c r="B1367" i="21"/>
  <c r="B1366" i="21"/>
  <c r="B1365" i="21"/>
  <c r="B1364" i="21"/>
  <c r="B1363" i="21"/>
  <c r="B1362" i="21"/>
  <c r="B1361" i="21"/>
  <c r="B1360" i="21"/>
  <c r="B1359" i="21"/>
  <c r="B1358" i="21"/>
  <c r="B1357" i="21"/>
  <c r="B1356" i="21"/>
  <c r="B1355" i="21"/>
  <c r="B1354" i="21"/>
  <c r="B1353" i="21"/>
  <c r="B1352" i="21"/>
  <c r="B1351" i="21"/>
  <c r="B1350" i="21"/>
  <c r="B1349" i="21"/>
  <c r="B1348" i="21"/>
  <c r="B1347" i="21"/>
  <c r="B1346" i="21"/>
  <c r="B1345" i="21"/>
  <c r="B1344" i="21"/>
  <c r="B1343" i="21"/>
  <c r="B1342" i="21"/>
  <c r="B1341" i="21"/>
  <c r="B1340" i="21"/>
  <c r="B1339" i="21"/>
  <c r="B1338" i="21"/>
  <c r="B1337" i="21"/>
  <c r="B1336" i="21"/>
  <c r="B1335" i="21"/>
  <c r="B1334" i="21"/>
  <c r="B1333" i="21"/>
  <c r="B1332" i="21"/>
  <c r="B1331" i="21"/>
  <c r="B1330" i="21"/>
  <c r="B1329" i="21"/>
  <c r="B1328" i="21"/>
  <c r="B1327" i="21"/>
  <c r="B1326" i="21"/>
  <c r="B1325" i="21"/>
  <c r="B1324" i="21"/>
  <c r="B1323" i="21"/>
  <c r="B1322" i="21"/>
  <c r="B1321" i="21"/>
  <c r="B1320" i="21"/>
  <c r="B1319" i="21"/>
  <c r="B1318" i="21"/>
  <c r="B1317" i="21"/>
  <c r="B1316" i="21"/>
  <c r="B1315" i="21"/>
  <c r="B1314" i="21"/>
  <c r="B1313" i="21"/>
  <c r="B1312" i="21"/>
  <c r="B1311" i="21"/>
  <c r="B1310" i="21"/>
  <c r="B1309" i="21"/>
  <c r="B1308" i="21"/>
  <c r="B1307" i="21"/>
  <c r="B1306" i="21"/>
  <c r="B1305" i="21"/>
  <c r="B1304" i="21"/>
  <c r="B1303" i="21"/>
  <c r="B1302" i="21"/>
  <c r="B1301" i="21"/>
  <c r="B1300" i="21"/>
  <c r="B1299" i="21"/>
  <c r="B1298" i="21"/>
  <c r="B1297" i="21"/>
  <c r="B1296" i="21"/>
  <c r="B1295" i="21"/>
  <c r="B1294" i="21"/>
  <c r="B1293" i="21"/>
  <c r="B1292" i="21"/>
  <c r="B1291" i="21"/>
  <c r="B1290" i="21"/>
  <c r="B1289" i="21"/>
  <c r="B1288" i="21"/>
  <c r="B1287" i="21"/>
  <c r="B1286" i="21"/>
  <c r="B1285" i="21"/>
  <c r="B1284" i="21"/>
  <c r="B1283" i="21"/>
  <c r="B1282" i="21"/>
  <c r="B1281" i="21"/>
  <c r="B1280" i="21"/>
  <c r="B1279" i="21"/>
  <c r="B1278" i="21"/>
  <c r="B1277" i="21"/>
  <c r="B1276" i="21"/>
  <c r="B1275" i="21"/>
  <c r="B1274" i="21"/>
  <c r="B1273" i="21"/>
  <c r="B1272" i="21"/>
  <c r="B1271" i="21"/>
  <c r="B1270" i="21"/>
  <c r="B1269" i="21"/>
  <c r="B1268" i="21"/>
  <c r="B1267" i="21"/>
  <c r="B1266" i="21"/>
  <c r="B1265" i="21"/>
  <c r="B1264" i="21"/>
  <c r="B1263" i="21"/>
  <c r="B1262" i="21"/>
  <c r="B1261" i="21"/>
  <c r="B1260" i="21"/>
  <c r="B1259" i="21"/>
  <c r="B1258" i="21"/>
  <c r="B1257" i="21"/>
  <c r="B1256" i="21"/>
  <c r="B1255" i="21"/>
  <c r="B1254" i="21"/>
  <c r="B1253" i="21"/>
  <c r="B1252" i="21"/>
  <c r="B1251" i="21"/>
  <c r="B1250" i="21"/>
  <c r="B1249" i="21"/>
  <c r="B1248" i="21"/>
  <c r="B1247" i="21"/>
  <c r="B1246" i="21"/>
  <c r="B1245" i="21"/>
  <c r="B1244" i="21"/>
  <c r="B1243" i="21"/>
  <c r="B1242" i="21"/>
  <c r="B1241" i="21"/>
  <c r="B1240" i="21"/>
  <c r="B1239" i="21"/>
  <c r="B1238" i="21"/>
  <c r="B1237" i="21"/>
  <c r="B1236" i="21"/>
  <c r="B1235" i="21"/>
  <c r="B1234" i="21"/>
  <c r="B1233" i="21"/>
  <c r="B1232" i="21"/>
  <c r="B1231" i="21"/>
  <c r="B1230" i="21"/>
  <c r="B1229" i="21"/>
  <c r="B1228" i="21"/>
  <c r="B1227" i="21"/>
  <c r="B1226" i="21"/>
  <c r="B1225" i="21"/>
  <c r="B1224" i="21"/>
  <c r="B1223" i="21"/>
  <c r="B1222" i="21"/>
  <c r="B1221" i="21"/>
  <c r="B1220" i="21"/>
  <c r="B1219" i="21"/>
  <c r="B1218" i="21"/>
  <c r="B1217" i="21"/>
  <c r="B1216" i="21"/>
  <c r="B1215" i="21"/>
  <c r="B1214" i="21"/>
  <c r="B1213" i="21"/>
  <c r="B1212" i="21"/>
  <c r="B1211" i="21"/>
  <c r="B1210" i="21"/>
  <c r="B1209" i="21"/>
  <c r="B1208" i="21"/>
  <c r="B1207" i="21"/>
  <c r="B1206" i="21"/>
  <c r="B1205" i="21"/>
  <c r="B1204" i="21"/>
  <c r="B1203" i="21"/>
  <c r="B1202" i="21"/>
  <c r="B1201" i="21"/>
  <c r="B1200" i="21"/>
  <c r="B1199" i="21"/>
  <c r="B1198" i="21"/>
  <c r="B1197" i="21"/>
  <c r="B1196" i="21"/>
  <c r="B1195" i="21"/>
  <c r="B1194" i="21"/>
  <c r="B1193" i="21"/>
  <c r="B1192" i="21"/>
  <c r="B1191" i="21"/>
  <c r="B1190" i="21"/>
  <c r="B1189" i="21"/>
  <c r="B1188" i="21"/>
  <c r="B1187" i="21"/>
  <c r="B1186" i="21"/>
  <c r="B1185" i="21"/>
  <c r="B1184" i="21"/>
  <c r="B1183" i="21"/>
  <c r="B1182" i="21"/>
  <c r="B1181" i="21"/>
  <c r="B1180" i="21"/>
  <c r="B1179" i="21"/>
  <c r="B1178" i="21"/>
  <c r="B1177" i="21"/>
  <c r="B1176" i="21"/>
  <c r="B1175" i="21"/>
  <c r="B1174" i="21"/>
  <c r="B1173" i="21"/>
  <c r="B1172" i="21"/>
  <c r="B1171" i="21"/>
  <c r="B1170" i="21"/>
  <c r="B1169" i="21"/>
  <c r="B1168" i="21"/>
  <c r="B1167" i="21"/>
  <c r="B1166" i="21"/>
  <c r="B1165" i="21"/>
  <c r="B1164" i="21"/>
  <c r="B1163" i="21"/>
  <c r="B1162" i="21"/>
  <c r="B1161" i="21"/>
  <c r="B1160" i="21"/>
  <c r="B1159" i="21"/>
  <c r="B1158" i="21"/>
  <c r="B1157" i="21"/>
  <c r="B1156" i="21"/>
  <c r="B1155" i="21"/>
  <c r="B1154" i="21"/>
  <c r="B1153" i="21"/>
  <c r="B1152" i="21"/>
  <c r="B1151" i="21"/>
  <c r="B1150" i="21"/>
  <c r="B1149" i="21"/>
  <c r="B1148" i="21"/>
  <c r="B1147" i="21"/>
  <c r="B1146" i="21"/>
  <c r="B1145" i="21"/>
  <c r="B1144" i="21"/>
  <c r="B1143" i="21"/>
  <c r="B1142" i="21"/>
  <c r="B1141" i="21"/>
  <c r="B1140" i="21"/>
  <c r="B1139" i="21"/>
  <c r="B1138" i="21"/>
  <c r="B1137" i="21"/>
  <c r="B1136" i="21"/>
  <c r="B1135" i="21"/>
  <c r="B1134" i="21"/>
  <c r="B1133" i="21"/>
  <c r="B1132" i="21"/>
  <c r="B1131" i="21"/>
  <c r="B1130" i="21"/>
  <c r="B1129" i="21"/>
  <c r="B1128" i="21"/>
  <c r="B1127" i="21"/>
  <c r="B1126" i="21"/>
  <c r="B1125" i="21"/>
  <c r="B1124" i="21"/>
  <c r="B1123" i="21"/>
  <c r="B1122" i="21"/>
  <c r="B1121" i="21"/>
  <c r="B1120" i="21"/>
  <c r="B1119" i="21"/>
  <c r="B1118" i="21"/>
  <c r="B1117" i="21"/>
  <c r="B1116" i="21"/>
  <c r="B1115" i="21"/>
  <c r="B1114" i="21"/>
  <c r="B1113" i="21"/>
  <c r="B1112" i="21"/>
  <c r="B1111" i="21"/>
  <c r="B1110" i="21"/>
  <c r="B1109" i="21"/>
  <c r="B1108" i="21"/>
  <c r="B1107" i="21"/>
  <c r="B1106" i="21"/>
  <c r="B1105" i="21"/>
  <c r="B1104" i="21"/>
  <c r="B1103" i="21"/>
  <c r="B1102" i="21"/>
  <c r="B1101" i="21"/>
  <c r="B1100" i="21"/>
  <c r="B1099" i="21"/>
  <c r="B1098" i="21"/>
  <c r="B1097" i="21"/>
  <c r="B1096" i="21"/>
  <c r="B1095" i="21"/>
  <c r="B1094" i="21"/>
  <c r="B1093" i="21"/>
  <c r="B1092" i="21"/>
  <c r="B1091" i="21"/>
  <c r="B1090" i="21"/>
  <c r="B1089" i="21"/>
  <c r="B1088" i="21"/>
  <c r="B1087" i="21"/>
  <c r="B1086" i="21"/>
  <c r="B1085" i="21"/>
  <c r="B1084" i="21"/>
  <c r="B1083" i="21"/>
  <c r="B1082" i="21"/>
  <c r="B1081" i="21"/>
  <c r="B1080" i="21"/>
  <c r="B1079" i="21"/>
  <c r="B1078" i="21"/>
  <c r="B1077" i="21"/>
  <c r="B1076" i="21"/>
  <c r="B1075" i="21"/>
  <c r="B1074" i="21"/>
  <c r="B1073" i="21"/>
  <c r="B1072" i="21"/>
  <c r="B1071" i="21"/>
  <c r="B1070" i="21"/>
  <c r="B1069" i="21"/>
  <c r="B1068" i="21"/>
  <c r="B1067" i="21"/>
  <c r="B1066" i="21"/>
  <c r="B1065" i="21"/>
  <c r="B1064" i="21"/>
  <c r="B1063" i="21"/>
  <c r="B1062" i="21"/>
  <c r="B1061" i="21"/>
  <c r="B1060" i="21"/>
  <c r="B1059" i="21"/>
  <c r="B1058" i="21"/>
  <c r="B1057" i="21"/>
  <c r="B1056" i="21"/>
  <c r="B1055" i="21"/>
  <c r="B1054" i="21"/>
  <c r="B1053" i="21"/>
  <c r="B1052" i="21"/>
  <c r="B1051" i="21"/>
  <c r="B1050" i="21"/>
  <c r="B1049" i="21"/>
  <c r="B1048" i="21"/>
  <c r="B1047" i="21"/>
  <c r="B1046" i="21"/>
  <c r="B1045" i="21"/>
  <c r="B1044" i="21"/>
  <c r="B1043" i="21"/>
  <c r="B1042" i="21"/>
  <c r="B1041" i="21"/>
  <c r="B1040" i="21"/>
  <c r="B1039" i="21"/>
  <c r="B1038" i="21"/>
  <c r="B1037" i="21"/>
  <c r="B1036" i="21"/>
  <c r="B1035" i="21"/>
  <c r="B1034" i="21"/>
  <c r="B1033" i="21"/>
  <c r="B1032" i="21"/>
  <c r="B1031" i="21"/>
  <c r="B1030" i="21"/>
  <c r="B1029" i="21"/>
  <c r="B1028" i="21"/>
  <c r="B1027" i="21"/>
  <c r="B1026" i="21"/>
  <c r="B1025" i="21"/>
  <c r="B1024" i="21"/>
  <c r="B1023" i="21"/>
  <c r="B1022" i="21"/>
  <c r="B1021" i="21"/>
  <c r="B1020" i="21"/>
  <c r="B1019" i="21"/>
  <c r="B1018" i="21"/>
  <c r="B1017" i="21"/>
  <c r="B1016" i="21"/>
  <c r="B1015" i="21"/>
  <c r="B1014" i="21"/>
  <c r="B1013" i="21"/>
  <c r="B1012" i="21"/>
  <c r="B1011" i="21"/>
  <c r="B1010" i="21"/>
  <c r="B1009" i="21"/>
  <c r="B1008" i="21"/>
  <c r="B1007" i="21"/>
  <c r="B1006" i="21"/>
  <c r="B1005" i="21"/>
  <c r="B1004" i="21"/>
  <c r="B1003" i="21"/>
  <c r="B1002" i="21"/>
  <c r="B1001" i="21"/>
  <c r="B1000" i="21"/>
  <c r="B999" i="21"/>
  <c r="B998" i="21"/>
  <c r="B997" i="21"/>
  <c r="B996" i="21"/>
  <c r="B995" i="21"/>
  <c r="B994" i="21"/>
  <c r="B993" i="21"/>
  <c r="B992" i="21"/>
  <c r="B991" i="21"/>
  <c r="B990" i="21"/>
  <c r="B989" i="21"/>
  <c r="B988" i="21"/>
  <c r="B987" i="21"/>
  <c r="B986" i="21"/>
  <c r="B985" i="21"/>
  <c r="B984" i="21"/>
  <c r="B983" i="21"/>
  <c r="B982" i="21"/>
  <c r="B981" i="21"/>
  <c r="B980" i="21"/>
  <c r="B979" i="21"/>
  <c r="B978" i="21"/>
  <c r="B977" i="21"/>
  <c r="B976" i="21"/>
  <c r="B975" i="21"/>
  <c r="B974" i="21"/>
  <c r="B973" i="21"/>
  <c r="B972" i="21"/>
  <c r="B971" i="21"/>
  <c r="B970" i="21"/>
  <c r="B969" i="21"/>
  <c r="B968" i="21"/>
  <c r="B967" i="21"/>
  <c r="B966" i="21"/>
  <c r="B965" i="21"/>
  <c r="B964" i="21"/>
  <c r="B963" i="21"/>
  <c r="B962" i="21"/>
  <c r="B961" i="21"/>
  <c r="B960" i="21"/>
  <c r="B959" i="21"/>
  <c r="B958" i="21"/>
  <c r="B957" i="21"/>
  <c r="B956" i="21"/>
  <c r="B955" i="21"/>
  <c r="B954" i="21"/>
  <c r="B953" i="21"/>
  <c r="B952" i="21"/>
  <c r="B951" i="21"/>
  <c r="B950" i="21"/>
  <c r="B949" i="21"/>
  <c r="B948" i="21"/>
  <c r="B947" i="21"/>
  <c r="B946" i="21"/>
  <c r="B945" i="21"/>
  <c r="B944" i="21"/>
  <c r="B943" i="21"/>
  <c r="B942" i="21"/>
  <c r="B941" i="21"/>
  <c r="B940" i="21"/>
  <c r="B939" i="21"/>
  <c r="B938" i="21"/>
  <c r="B937" i="21"/>
  <c r="B936" i="21"/>
  <c r="B935" i="21"/>
  <c r="B934" i="21"/>
  <c r="B933" i="21"/>
  <c r="B932" i="21"/>
  <c r="B931" i="21"/>
  <c r="B930" i="21"/>
  <c r="B929" i="21"/>
  <c r="B928" i="21"/>
  <c r="B927" i="21"/>
  <c r="B926" i="21"/>
  <c r="B925" i="21"/>
  <c r="B924" i="21"/>
  <c r="B923" i="21"/>
  <c r="B922" i="21"/>
  <c r="B921" i="21"/>
  <c r="B920" i="21"/>
  <c r="B919" i="21"/>
  <c r="B918" i="21"/>
  <c r="B917" i="21"/>
  <c r="B916" i="21"/>
  <c r="B915" i="21"/>
  <c r="B914" i="21"/>
  <c r="B913" i="21"/>
  <c r="B912" i="21"/>
  <c r="B911" i="21"/>
  <c r="B910" i="21"/>
  <c r="B909" i="21"/>
  <c r="B908" i="21"/>
  <c r="B907" i="21"/>
  <c r="B906" i="21"/>
  <c r="B905" i="21"/>
  <c r="B904" i="21"/>
  <c r="B903" i="21"/>
  <c r="B902" i="21"/>
  <c r="B901" i="21"/>
  <c r="B900" i="21"/>
  <c r="B899" i="21"/>
  <c r="B898" i="21"/>
  <c r="B897" i="21"/>
  <c r="B896" i="21"/>
  <c r="B895" i="21"/>
  <c r="B894" i="21"/>
  <c r="B893" i="21"/>
  <c r="B892" i="21"/>
  <c r="B891" i="21"/>
  <c r="B890" i="21"/>
  <c r="B889" i="21"/>
  <c r="B888" i="21"/>
  <c r="B887" i="21"/>
  <c r="B886" i="21"/>
  <c r="B885" i="21"/>
  <c r="B884" i="21"/>
  <c r="B883" i="21"/>
  <c r="B882" i="21"/>
  <c r="B881" i="21"/>
  <c r="B880" i="21"/>
  <c r="B879" i="21"/>
  <c r="B878" i="21"/>
  <c r="B877" i="21"/>
  <c r="B876" i="21"/>
  <c r="B875" i="21"/>
  <c r="B874" i="21"/>
  <c r="B873" i="21"/>
  <c r="B872" i="21"/>
  <c r="B871" i="21"/>
  <c r="B870" i="21"/>
  <c r="B869" i="21"/>
  <c r="B868" i="21"/>
  <c r="B867" i="21"/>
  <c r="B866" i="21"/>
  <c r="B865" i="21"/>
  <c r="B864" i="21"/>
  <c r="B863" i="21"/>
  <c r="B862" i="21"/>
  <c r="B861" i="21"/>
  <c r="B860" i="21"/>
  <c r="B859" i="21"/>
  <c r="B858" i="21"/>
  <c r="B857" i="21"/>
  <c r="B856" i="21"/>
  <c r="B855" i="21"/>
  <c r="B854" i="21"/>
  <c r="B853" i="21"/>
  <c r="B852" i="21"/>
  <c r="B851" i="21"/>
  <c r="B850" i="21"/>
  <c r="B849" i="21"/>
  <c r="B848" i="21"/>
  <c r="B847" i="21"/>
  <c r="B846" i="21"/>
  <c r="B845" i="21"/>
  <c r="B844" i="21"/>
  <c r="B843" i="21"/>
  <c r="B842" i="21"/>
  <c r="B841" i="21"/>
  <c r="B840" i="21"/>
  <c r="B839" i="21"/>
  <c r="B838" i="21"/>
  <c r="B837" i="21"/>
  <c r="B836" i="21"/>
  <c r="B835" i="21"/>
  <c r="B834" i="21"/>
  <c r="B833" i="21"/>
  <c r="B832" i="21"/>
  <c r="B831" i="21"/>
  <c r="B830" i="21"/>
  <c r="B829" i="21"/>
  <c r="B828" i="21"/>
  <c r="B827" i="21"/>
  <c r="B826" i="21"/>
  <c r="B825" i="21"/>
  <c r="B824" i="21"/>
  <c r="B823" i="21"/>
  <c r="B822" i="21"/>
  <c r="B821" i="21"/>
  <c r="B820" i="21"/>
  <c r="B819" i="21"/>
  <c r="B818" i="21"/>
  <c r="B817" i="21"/>
  <c r="B816" i="21"/>
  <c r="B815" i="21"/>
  <c r="B814" i="21"/>
  <c r="B813" i="21"/>
  <c r="B812" i="21"/>
  <c r="B811" i="21"/>
  <c r="B810" i="21"/>
  <c r="B809" i="21"/>
  <c r="B808" i="21"/>
  <c r="B807" i="21"/>
  <c r="B806" i="21"/>
  <c r="B805" i="21"/>
  <c r="B804" i="21"/>
  <c r="B803" i="21"/>
  <c r="B802" i="21"/>
  <c r="B801" i="21"/>
  <c r="B800" i="21"/>
  <c r="B799" i="21"/>
  <c r="B798" i="21"/>
  <c r="B797" i="21"/>
  <c r="B796" i="21"/>
  <c r="B795" i="21"/>
  <c r="B794" i="21"/>
  <c r="B793" i="21"/>
  <c r="B792" i="21"/>
  <c r="B791" i="21"/>
  <c r="B790" i="21"/>
  <c r="B789" i="21"/>
  <c r="B788" i="21"/>
  <c r="B787" i="21"/>
  <c r="B786" i="21"/>
  <c r="B785" i="21"/>
  <c r="B784" i="21"/>
  <c r="B783" i="21"/>
  <c r="B782" i="21"/>
  <c r="B781" i="21"/>
  <c r="B780" i="21"/>
  <c r="B779" i="21"/>
  <c r="B778" i="21"/>
  <c r="B777" i="21"/>
  <c r="B776" i="21"/>
  <c r="B775" i="21"/>
  <c r="B774" i="21"/>
  <c r="B773" i="21"/>
  <c r="B772" i="21"/>
  <c r="B771" i="21"/>
  <c r="B770" i="21"/>
  <c r="B769" i="21"/>
  <c r="B768" i="21"/>
  <c r="B767" i="21"/>
  <c r="B766" i="21"/>
  <c r="B765" i="21"/>
  <c r="B764" i="21"/>
  <c r="B763" i="21"/>
  <c r="B762" i="21"/>
  <c r="B761" i="21"/>
  <c r="B760" i="21"/>
  <c r="B759" i="21"/>
  <c r="B758" i="21"/>
  <c r="B757" i="21"/>
  <c r="B756" i="21"/>
  <c r="B755" i="21"/>
  <c r="B754" i="21"/>
  <c r="B753" i="21"/>
  <c r="B752" i="21"/>
  <c r="B751" i="21"/>
  <c r="B750" i="21"/>
  <c r="B749" i="21"/>
  <c r="B748" i="21"/>
  <c r="B747" i="21"/>
  <c r="B746" i="21"/>
  <c r="B745" i="21"/>
  <c r="B744" i="21"/>
  <c r="B743" i="21"/>
  <c r="B742" i="21"/>
  <c r="B741" i="21"/>
  <c r="B740" i="21"/>
  <c r="B739" i="21"/>
  <c r="B738" i="21"/>
  <c r="B737" i="21"/>
  <c r="B736" i="21"/>
  <c r="B735" i="21"/>
  <c r="B734" i="21"/>
  <c r="B733" i="21"/>
  <c r="B732" i="21"/>
  <c r="B731" i="21"/>
  <c r="B730" i="21"/>
  <c r="B729" i="21"/>
  <c r="B728" i="21"/>
  <c r="B727" i="21"/>
  <c r="B726" i="21"/>
  <c r="B725" i="21"/>
  <c r="B724" i="21"/>
  <c r="B723" i="21"/>
  <c r="B722" i="21"/>
  <c r="B721" i="21"/>
  <c r="B720" i="21"/>
  <c r="B719" i="21"/>
  <c r="B718" i="21"/>
  <c r="B717" i="21"/>
  <c r="B716" i="21"/>
  <c r="B715" i="21"/>
  <c r="B714" i="21"/>
  <c r="B713" i="21"/>
  <c r="B712" i="21"/>
  <c r="B711" i="21"/>
  <c r="B710" i="21"/>
  <c r="B709" i="21"/>
  <c r="B708" i="21"/>
  <c r="B707" i="21"/>
  <c r="B706" i="21"/>
  <c r="B705" i="21"/>
  <c r="B704" i="21"/>
  <c r="B703" i="21"/>
  <c r="B702" i="21"/>
  <c r="B701" i="21"/>
  <c r="B700" i="21"/>
  <c r="B699" i="21"/>
  <c r="B698" i="21"/>
  <c r="B697" i="21"/>
  <c r="B696" i="21"/>
  <c r="B695" i="21"/>
  <c r="B694" i="21"/>
  <c r="B693" i="21"/>
  <c r="B692" i="21"/>
  <c r="B691" i="21"/>
  <c r="B690" i="21"/>
  <c r="B689" i="21"/>
  <c r="B688" i="21"/>
  <c r="B687" i="21"/>
  <c r="B686" i="21"/>
  <c r="B685" i="21"/>
  <c r="B684" i="21"/>
  <c r="B683" i="21"/>
  <c r="B682" i="21"/>
  <c r="B681" i="21"/>
  <c r="B680" i="21"/>
  <c r="B679" i="21"/>
  <c r="B678" i="21"/>
  <c r="B677" i="21"/>
  <c r="B676" i="21"/>
  <c r="B675" i="21"/>
  <c r="B674" i="21"/>
  <c r="B673" i="21"/>
  <c r="B672" i="21"/>
  <c r="B671" i="21"/>
  <c r="B670" i="21"/>
  <c r="B669" i="21"/>
  <c r="B668" i="21"/>
  <c r="B667" i="21"/>
  <c r="B666" i="21"/>
  <c r="B665" i="21"/>
  <c r="B664" i="21"/>
  <c r="B663" i="21"/>
  <c r="B662" i="21"/>
  <c r="B661" i="21"/>
  <c r="B660" i="21"/>
  <c r="B659" i="21"/>
  <c r="B658" i="21"/>
  <c r="B657" i="21"/>
  <c r="B656" i="21"/>
  <c r="B655" i="21"/>
  <c r="B654" i="21"/>
  <c r="B653" i="21"/>
  <c r="B652" i="21"/>
  <c r="B651" i="21"/>
  <c r="B650" i="21"/>
  <c r="B649" i="21"/>
  <c r="B648" i="21"/>
  <c r="B647" i="21"/>
  <c r="B646" i="21"/>
  <c r="B645" i="21"/>
  <c r="B644" i="21"/>
  <c r="B643" i="21"/>
  <c r="B642" i="21"/>
  <c r="B641" i="21"/>
  <c r="B640" i="21"/>
  <c r="B639" i="21"/>
  <c r="B638" i="21"/>
  <c r="B637" i="21"/>
  <c r="B636" i="21"/>
  <c r="B635" i="21"/>
  <c r="B634" i="21"/>
  <c r="B633" i="21"/>
  <c r="B632" i="21"/>
  <c r="B631" i="21"/>
  <c r="B630" i="21"/>
  <c r="B629" i="21"/>
  <c r="B628" i="21"/>
  <c r="B627" i="21"/>
  <c r="B626" i="21"/>
  <c r="B625" i="21"/>
  <c r="B624" i="21"/>
  <c r="B623" i="21"/>
  <c r="B622" i="21"/>
  <c r="B621" i="21"/>
  <c r="B620" i="21"/>
  <c r="B619" i="21"/>
  <c r="B618" i="21"/>
  <c r="B617" i="21"/>
  <c r="B616" i="21"/>
  <c r="B615" i="21"/>
  <c r="B614" i="21"/>
  <c r="B613" i="21"/>
  <c r="B612" i="21"/>
  <c r="B611" i="21"/>
  <c r="B610" i="21"/>
  <c r="B609" i="21"/>
  <c r="B608" i="21"/>
  <c r="B607" i="21"/>
  <c r="B606" i="21"/>
  <c r="B605" i="21"/>
  <c r="B604" i="21"/>
  <c r="B603" i="21"/>
  <c r="B602" i="21"/>
  <c r="B601" i="21"/>
  <c r="B600" i="21"/>
  <c r="B599" i="21"/>
  <c r="B598" i="21"/>
  <c r="B597" i="21"/>
  <c r="B596" i="21"/>
  <c r="B595" i="21"/>
  <c r="B594" i="21"/>
  <c r="B593" i="21"/>
  <c r="B592" i="21"/>
  <c r="B591" i="21"/>
  <c r="B590" i="21"/>
  <c r="B589" i="21"/>
  <c r="B588" i="21"/>
  <c r="B587" i="21"/>
  <c r="B586" i="21"/>
  <c r="B585" i="21"/>
  <c r="B584" i="21"/>
  <c r="B583" i="21"/>
  <c r="B582" i="21"/>
  <c r="B581" i="21"/>
  <c r="B580" i="21"/>
  <c r="B579" i="21"/>
  <c r="B578" i="21"/>
  <c r="B577" i="21"/>
  <c r="B576" i="21"/>
  <c r="B575" i="21"/>
  <c r="B574" i="21"/>
  <c r="B573" i="21"/>
  <c r="B572" i="21"/>
  <c r="B571" i="21"/>
  <c r="B570" i="21"/>
  <c r="B569" i="21"/>
  <c r="B568" i="21"/>
  <c r="B567" i="21"/>
  <c r="B566" i="21"/>
  <c r="B565" i="21"/>
  <c r="B564" i="21"/>
  <c r="B563" i="21"/>
  <c r="B562" i="21"/>
  <c r="B561" i="21"/>
  <c r="B560" i="21"/>
  <c r="B559" i="21"/>
  <c r="B558" i="21"/>
  <c r="B557" i="21"/>
  <c r="B556" i="21"/>
  <c r="B555" i="21"/>
  <c r="B554" i="21"/>
  <c r="B553" i="21"/>
  <c r="B552" i="21"/>
  <c r="B551" i="21"/>
  <c r="B550" i="21"/>
  <c r="B549" i="21"/>
  <c r="B548" i="21"/>
  <c r="B547" i="21"/>
  <c r="B546" i="21"/>
  <c r="B545" i="21"/>
  <c r="B544" i="21"/>
  <c r="B543" i="21"/>
  <c r="B542" i="21"/>
  <c r="B541" i="21"/>
  <c r="B540" i="21"/>
  <c r="B539" i="21"/>
  <c r="B538" i="21"/>
  <c r="B537" i="21"/>
  <c r="B536" i="21"/>
  <c r="B535" i="21"/>
  <c r="B534" i="21"/>
  <c r="B533" i="21"/>
  <c r="B532" i="21"/>
  <c r="B531" i="21"/>
  <c r="B530" i="21"/>
  <c r="B529" i="21"/>
  <c r="B528" i="21"/>
  <c r="B527" i="21"/>
  <c r="B526" i="21"/>
  <c r="B525" i="21"/>
  <c r="B524" i="21"/>
  <c r="B523" i="21"/>
  <c r="B522" i="21"/>
  <c r="B521" i="21"/>
  <c r="B520" i="21"/>
  <c r="B519" i="21"/>
  <c r="B518" i="21"/>
  <c r="B517" i="21"/>
  <c r="B516" i="21"/>
  <c r="B515" i="21"/>
  <c r="B514" i="21"/>
  <c r="B513" i="21"/>
  <c r="B512" i="21"/>
  <c r="B511" i="21"/>
  <c r="B510" i="21"/>
  <c r="B509" i="21"/>
  <c r="B508" i="21"/>
  <c r="B507" i="21"/>
  <c r="B506" i="21"/>
  <c r="B505" i="21"/>
  <c r="B504" i="21"/>
  <c r="B503" i="21"/>
  <c r="B502" i="21"/>
  <c r="B501" i="21"/>
  <c r="B500" i="21"/>
  <c r="B499" i="21"/>
  <c r="B498" i="21"/>
  <c r="B497" i="21"/>
  <c r="B496" i="21"/>
  <c r="B495" i="21"/>
  <c r="B494" i="21"/>
  <c r="B493" i="21"/>
  <c r="B492" i="21"/>
  <c r="B491" i="21"/>
  <c r="B490" i="21"/>
  <c r="B489" i="21"/>
  <c r="B488" i="21"/>
  <c r="B487" i="21"/>
  <c r="B486" i="21"/>
  <c r="B485" i="21"/>
  <c r="B484" i="21"/>
  <c r="B483" i="21"/>
  <c r="B482" i="21"/>
  <c r="B481" i="21"/>
  <c r="B480" i="21"/>
  <c r="B479" i="21"/>
  <c r="B478" i="21"/>
  <c r="B477" i="21"/>
  <c r="B476" i="21"/>
  <c r="B475" i="21"/>
  <c r="B474" i="21"/>
  <c r="B473" i="21"/>
  <c r="B472" i="21"/>
  <c r="B471" i="21"/>
  <c r="B470" i="21"/>
  <c r="B469" i="21"/>
  <c r="B468" i="21"/>
  <c r="B467" i="21"/>
  <c r="B466" i="21"/>
  <c r="B465" i="21"/>
  <c r="B464" i="21"/>
  <c r="B463" i="21"/>
  <c r="B462" i="21"/>
  <c r="B461" i="21"/>
  <c r="B460" i="21"/>
  <c r="B459" i="21"/>
  <c r="B458" i="21"/>
  <c r="B457" i="21"/>
  <c r="B456" i="21"/>
  <c r="B455" i="21"/>
  <c r="B454" i="21"/>
  <c r="B453" i="21"/>
  <c r="B452" i="21"/>
  <c r="B451" i="21"/>
  <c r="B450" i="21"/>
  <c r="B449" i="21"/>
  <c r="B448" i="21"/>
  <c r="B447" i="21"/>
  <c r="B446" i="21"/>
  <c r="B445" i="21"/>
  <c r="B444" i="21"/>
  <c r="B443" i="21"/>
  <c r="B442" i="21"/>
  <c r="B441" i="21"/>
  <c r="B440" i="21"/>
  <c r="B439" i="21"/>
  <c r="B438" i="21"/>
  <c r="B437" i="21"/>
  <c r="B436" i="21"/>
  <c r="B435" i="21"/>
  <c r="B434" i="21"/>
  <c r="B433" i="21"/>
  <c r="B432" i="21"/>
  <c r="B431" i="21"/>
  <c r="B430" i="21"/>
  <c r="B429" i="21"/>
  <c r="B428" i="21"/>
  <c r="B427" i="21"/>
  <c r="B426" i="21"/>
  <c r="B425" i="21"/>
  <c r="B424" i="21"/>
  <c r="B423" i="21"/>
  <c r="B422" i="21"/>
  <c r="B421" i="21"/>
  <c r="B420" i="21"/>
  <c r="B419" i="21"/>
  <c r="B418" i="21"/>
  <c r="B417" i="21"/>
  <c r="B416" i="21"/>
  <c r="B415" i="21"/>
  <c r="B414" i="21"/>
  <c r="B413" i="21"/>
  <c r="B412" i="21"/>
  <c r="B411" i="21"/>
  <c r="B410" i="21"/>
  <c r="B409" i="21"/>
  <c r="B408" i="21"/>
  <c r="B407" i="21"/>
  <c r="B406" i="21"/>
  <c r="B405" i="21"/>
  <c r="B404" i="21"/>
  <c r="B403" i="21"/>
  <c r="B402" i="21"/>
  <c r="B401" i="21"/>
  <c r="B400" i="21"/>
  <c r="B399" i="21"/>
  <c r="B398" i="21"/>
  <c r="B397" i="21"/>
  <c r="B396" i="21"/>
  <c r="B395" i="21"/>
  <c r="B394" i="21"/>
  <c r="B393" i="21"/>
  <c r="B392" i="21"/>
  <c r="B391" i="21"/>
  <c r="B390" i="21"/>
  <c r="B389" i="21"/>
  <c r="B388" i="21"/>
  <c r="B387" i="21"/>
  <c r="B386" i="21"/>
  <c r="B385" i="21"/>
  <c r="B384" i="21"/>
  <c r="B383" i="21"/>
  <c r="B382" i="21"/>
  <c r="B381" i="21"/>
  <c r="B380" i="21"/>
  <c r="B379" i="21"/>
  <c r="B378" i="21"/>
  <c r="B377" i="21"/>
  <c r="B376" i="21"/>
  <c r="B375" i="21"/>
  <c r="B374" i="21"/>
  <c r="B373" i="21"/>
  <c r="B372" i="21"/>
  <c r="B371" i="21"/>
  <c r="B370" i="21"/>
  <c r="B369" i="21"/>
  <c r="B368" i="21"/>
  <c r="B367" i="21"/>
  <c r="B366" i="21"/>
  <c r="B365" i="21"/>
  <c r="B364" i="21"/>
  <c r="B363" i="21"/>
  <c r="B362" i="21"/>
  <c r="B361" i="21"/>
  <c r="B360" i="21"/>
  <c r="B359" i="21"/>
  <c r="B358" i="21"/>
  <c r="B357" i="21"/>
  <c r="B356" i="21"/>
  <c r="B355" i="21"/>
  <c r="B354" i="21"/>
  <c r="B353" i="21"/>
  <c r="B352" i="21"/>
  <c r="B351" i="21"/>
  <c r="B350" i="21"/>
  <c r="B349" i="21"/>
  <c r="B348" i="21"/>
  <c r="B347" i="21"/>
  <c r="B346" i="21"/>
  <c r="B345" i="21"/>
  <c r="B344" i="21"/>
  <c r="B343" i="21"/>
  <c r="B342" i="21"/>
  <c r="B341" i="21"/>
  <c r="B340" i="21"/>
  <c r="B339" i="21"/>
  <c r="B338" i="21"/>
  <c r="B337" i="21"/>
  <c r="B336" i="21"/>
  <c r="B335" i="21"/>
  <c r="B334" i="21"/>
  <c r="B333" i="21"/>
  <c r="B332" i="21"/>
  <c r="B331" i="21"/>
  <c r="B330" i="21"/>
  <c r="B329" i="21"/>
  <c r="B328" i="21"/>
  <c r="B327" i="21"/>
  <c r="B326" i="21"/>
  <c r="B325" i="21"/>
  <c r="B324" i="21"/>
  <c r="B323" i="21"/>
  <c r="B322" i="21"/>
  <c r="B321" i="21"/>
  <c r="B320" i="21"/>
  <c r="B319" i="21"/>
  <c r="B318" i="21"/>
  <c r="B317" i="21"/>
  <c r="B316" i="21"/>
  <c r="B315" i="21"/>
  <c r="B314" i="21"/>
  <c r="B313" i="21"/>
  <c r="B312" i="21"/>
  <c r="B311" i="21"/>
  <c r="B310" i="21"/>
  <c r="B309" i="21"/>
  <c r="B308" i="21"/>
  <c r="B307" i="21"/>
  <c r="B306" i="21"/>
  <c r="B305" i="21"/>
  <c r="B304" i="21"/>
  <c r="B303" i="21"/>
  <c r="B302" i="21"/>
  <c r="B301" i="21"/>
  <c r="B300" i="21"/>
  <c r="B299" i="21"/>
  <c r="B298" i="21"/>
  <c r="B297" i="21"/>
  <c r="B296" i="21"/>
  <c r="B295" i="21"/>
  <c r="B294" i="21"/>
  <c r="B293" i="21"/>
  <c r="B292" i="21"/>
  <c r="B291" i="21"/>
  <c r="B290" i="21"/>
  <c r="B289" i="21"/>
  <c r="B288" i="21"/>
  <c r="B287" i="21"/>
  <c r="B286" i="21"/>
  <c r="B285" i="21"/>
  <c r="B284" i="21"/>
  <c r="B283" i="21"/>
  <c r="B282" i="21"/>
  <c r="B281" i="21"/>
  <c r="B280" i="21"/>
  <c r="B279" i="21"/>
  <c r="B278" i="21"/>
  <c r="B277" i="21"/>
  <c r="B276" i="21"/>
  <c r="B275" i="21"/>
  <c r="B274" i="21"/>
  <c r="B273" i="21"/>
  <c r="B272" i="21"/>
  <c r="B271" i="21"/>
  <c r="B270" i="21"/>
  <c r="B269" i="21"/>
  <c r="B268" i="21"/>
  <c r="B267" i="21"/>
  <c r="B266" i="21"/>
  <c r="B265" i="21"/>
  <c r="B264" i="21"/>
  <c r="B263" i="21"/>
  <c r="B262" i="21"/>
  <c r="B261" i="21"/>
  <c r="B260" i="21"/>
  <c r="B259" i="21"/>
  <c r="B258" i="21"/>
  <c r="B257" i="21"/>
  <c r="B256" i="21"/>
  <c r="B255" i="21"/>
  <c r="B254" i="21"/>
  <c r="B253" i="21"/>
  <c r="B252" i="21"/>
  <c r="B251" i="21"/>
  <c r="B250" i="21"/>
  <c r="B249" i="21"/>
  <c r="B248" i="21"/>
  <c r="B247" i="21"/>
  <c r="B246" i="21"/>
  <c r="B245" i="21"/>
  <c r="B244" i="21"/>
  <c r="B243" i="21"/>
  <c r="B242" i="21"/>
  <c r="B241" i="21"/>
  <c r="B240" i="21"/>
  <c r="B239" i="21"/>
  <c r="B238" i="21"/>
  <c r="B237" i="21"/>
  <c r="B236" i="21"/>
  <c r="B235" i="21"/>
  <c r="B234" i="21"/>
  <c r="B233" i="21"/>
  <c r="B232" i="21"/>
  <c r="B231" i="21"/>
  <c r="B230" i="21"/>
  <c r="B229" i="21"/>
  <c r="B228" i="21"/>
  <c r="B227" i="21"/>
  <c r="B226" i="21"/>
  <c r="B225" i="21"/>
  <c r="B224" i="21"/>
  <c r="B223" i="21"/>
  <c r="B222" i="21"/>
  <c r="B221" i="21"/>
  <c r="B220" i="21"/>
  <c r="B219" i="21"/>
  <c r="B218" i="21"/>
  <c r="B217" i="21"/>
  <c r="B216" i="21"/>
  <c r="B215" i="21"/>
  <c r="B214" i="21"/>
  <c r="B213" i="21"/>
  <c r="B212" i="21"/>
  <c r="B211" i="21"/>
  <c r="B210" i="21"/>
  <c r="B209" i="21"/>
  <c r="B208" i="21"/>
  <c r="B207" i="21"/>
  <c r="B206" i="21"/>
  <c r="B205" i="21"/>
  <c r="B204" i="21"/>
  <c r="B203" i="21"/>
  <c r="B202" i="21"/>
  <c r="B201" i="21"/>
  <c r="B200" i="21"/>
  <c r="B199" i="21"/>
  <c r="B198" i="21"/>
  <c r="B197" i="21"/>
  <c r="B196" i="21"/>
  <c r="B195" i="21"/>
  <c r="B194" i="21"/>
  <c r="B193" i="21"/>
  <c r="B192" i="21"/>
  <c r="B191" i="21"/>
  <c r="B190" i="21"/>
  <c r="B189" i="21"/>
  <c r="B188" i="21"/>
  <c r="B187" i="21"/>
  <c r="B186" i="21"/>
  <c r="B185" i="21"/>
  <c r="B184" i="21"/>
  <c r="B183" i="21"/>
  <c r="B182" i="21"/>
  <c r="B181" i="21"/>
  <c r="B180" i="21"/>
  <c r="B179" i="21"/>
  <c r="B178" i="21"/>
  <c r="B177" i="21"/>
  <c r="B176" i="21"/>
  <c r="B175" i="21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K4" i="21"/>
  <c r="B4" i="21"/>
  <c r="K3" i="21"/>
  <c r="B3" i="21"/>
  <c r="K2" i="21"/>
  <c r="N2" i="21" s="1"/>
  <c r="N3" i="21" s="1"/>
  <c r="B2" i="21"/>
  <c r="N1" i="21"/>
  <c r="K1" i="21"/>
  <c r="B1" i="21"/>
  <c r="B2376" i="20"/>
  <c r="B2375" i="20"/>
  <c r="B2374" i="20"/>
  <c r="B2373" i="20"/>
  <c r="B2372" i="20"/>
  <c r="B2371" i="20"/>
  <c r="B2370" i="20"/>
  <c r="B2369" i="20"/>
  <c r="B2368" i="20"/>
  <c r="B2367" i="20"/>
  <c r="B2366" i="20"/>
  <c r="B2365" i="20"/>
  <c r="B2364" i="20"/>
  <c r="B2363" i="20"/>
  <c r="B2362" i="20"/>
  <c r="B2361" i="20"/>
  <c r="B2360" i="20"/>
  <c r="B2359" i="20"/>
  <c r="B2358" i="20"/>
  <c r="B2357" i="20"/>
  <c r="B2356" i="20"/>
  <c r="B2355" i="20"/>
  <c r="B2354" i="20"/>
  <c r="B2353" i="20"/>
  <c r="B2352" i="20"/>
  <c r="B2351" i="20"/>
  <c r="B2350" i="20"/>
  <c r="B2349" i="20"/>
  <c r="B2348" i="20"/>
  <c r="B2347" i="20"/>
  <c r="B2346" i="20"/>
  <c r="B2345" i="20"/>
  <c r="B2344" i="20"/>
  <c r="B2343" i="20"/>
  <c r="B2342" i="20"/>
  <c r="B2341" i="20"/>
  <c r="B2340" i="20"/>
  <c r="B2339" i="20"/>
  <c r="B2338" i="20"/>
  <c r="B2337" i="20"/>
  <c r="B2336" i="20"/>
  <c r="B2335" i="20"/>
  <c r="B2334" i="20"/>
  <c r="B2333" i="20"/>
  <c r="B2332" i="20"/>
  <c r="B2331" i="20"/>
  <c r="B2330" i="20"/>
  <c r="B2329" i="20"/>
  <c r="B2328" i="20"/>
  <c r="B2327" i="20"/>
  <c r="B2326" i="20"/>
  <c r="B2325" i="20"/>
  <c r="B2324" i="20"/>
  <c r="B2323" i="20"/>
  <c r="B2322" i="20"/>
  <c r="B2321" i="20"/>
  <c r="B2320" i="20"/>
  <c r="B2319" i="20"/>
  <c r="B2318" i="20"/>
  <c r="B2317" i="20"/>
  <c r="B2316" i="20"/>
  <c r="B2315" i="20"/>
  <c r="B2314" i="20"/>
  <c r="B2313" i="20"/>
  <c r="B2312" i="20"/>
  <c r="B2311" i="20"/>
  <c r="B2310" i="20"/>
  <c r="B2309" i="20"/>
  <c r="B2308" i="20"/>
  <c r="B2307" i="20"/>
  <c r="B2306" i="20"/>
  <c r="B2305" i="20"/>
  <c r="B2304" i="20"/>
  <c r="B2303" i="20"/>
  <c r="B2302" i="20"/>
  <c r="B2301" i="20"/>
  <c r="B2300" i="20"/>
  <c r="B2299" i="20"/>
  <c r="B2298" i="20"/>
  <c r="B2297" i="20"/>
  <c r="B2296" i="20"/>
  <c r="B2295" i="20"/>
  <c r="B2294" i="20"/>
  <c r="B2293" i="20"/>
  <c r="B2292" i="20"/>
  <c r="B2291" i="20"/>
  <c r="B2290" i="20"/>
  <c r="B2289" i="20"/>
  <c r="B2288" i="20"/>
  <c r="B2287" i="20"/>
  <c r="B2286" i="20"/>
  <c r="B2285" i="20"/>
  <c r="B2284" i="20"/>
  <c r="B2283" i="20"/>
  <c r="B2282" i="20"/>
  <c r="B2281" i="20"/>
  <c r="B2280" i="20"/>
  <c r="B2279" i="20"/>
  <c r="B2278" i="20"/>
  <c r="B2277" i="20"/>
  <c r="B2276" i="20"/>
  <c r="B2275" i="20"/>
  <c r="B2274" i="20"/>
  <c r="B2273" i="20"/>
  <c r="B2272" i="20"/>
  <c r="B2271" i="20"/>
  <c r="B2270" i="20"/>
  <c r="B2269" i="20"/>
  <c r="B2268" i="20"/>
  <c r="B2267" i="20"/>
  <c r="B2266" i="20"/>
  <c r="B2265" i="20"/>
  <c r="B2264" i="20"/>
  <c r="B2263" i="20"/>
  <c r="B2262" i="20"/>
  <c r="B2261" i="20"/>
  <c r="B2260" i="20"/>
  <c r="B2259" i="20"/>
  <c r="B2258" i="20"/>
  <c r="B2257" i="20"/>
  <c r="B2256" i="20"/>
  <c r="B2255" i="20"/>
  <c r="B2254" i="20"/>
  <c r="B2253" i="20"/>
  <c r="B2252" i="20"/>
  <c r="B2251" i="20"/>
  <c r="B2250" i="20"/>
  <c r="B2249" i="20"/>
  <c r="B2248" i="20"/>
  <c r="B2247" i="20"/>
  <c r="B2246" i="20"/>
  <c r="B2245" i="20"/>
  <c r="B2244" i="20"/>
  <c r="B2243" i="20"/>
  <c r="B2242" i="20"/>
  <c r="B2241" i="20"/>
  <c r="B2240" i="20"/>
  <c r="B2239" i="20"/>
  <c r="B2238" i="20"/>
  <c r="B2237" i="20"/>
  <c r="B2236" i="20"/>
  <c r="B2235" i="20"/>
  <c r="B2234" i="20"/>
  <c r="B2233" i="20"/>
  <c r="B2232" i="20"/>
  <c r="B2231" i="20"/>
  <c r="B2230" i="20"/>
  <c r="B2229" i="20"/>
  <c r="B2228" i="20"/>
  <c r="B2227" i="20"/>
  <c r="B2226" i="20"/>
  <c r="B2225" i="20"/>
  <c r="B2224" i="20"/>
  <c r="B2223" i="20"/>
  <c r="B2222" i="20"/>
  <c r="B2221" i="20"/>
  <c r="B2220" i="20"/>
  <c r="B2219" i="20"/>
  <c r="B2218" i="20"/>
  <c r="B2217" i="20"/>
  <c r="B2216" i="20"/>
  <c r="B2215" i="20"/>
  <c r="B2214" i="20"/>
  <c r="B2213" i="20"/>
  <c r="B2212" i="20"/>
  <c r="B2211" i="20"/>
  <c r="B2210" i="20"/>
  <c r="B2209" i="20"/>
  <c r="B2208" i="20"/>
  <c r="B2207" i="20"/>
  <c r="B2206" i="20"/>
  <c r="B2205" i="20"/>
  <c r="B2204" i="20"/>
  <c r="B2203" i="20"/>
  <c r="B2202" i="20"/>
  <c r="B2201" i="20"/>
  <c r="B2200" i="20"/>
  <c r="B2199" i="20"/>
  <c r="B2198" i="20"/>
  <c r="B2197" i="20"/>
  <c r="B2196" i="20"/>
  <c r="B2195" i="20"/>
  <c r="B2194" i="20"/>
  <c r="B2193" i="20"/>
  <c r="B2192" i="20"/>
  <c r="B2191" i="20"/>
  <c r="B2190" i="20"/>
  <c r="B2189" i="20"/>
  <c r="B2188" i="20"/>
  <c r="B2187" i="20"/>
  <c r="B2186" i="20"/>
  <c r="B2185" i="20"/>
  <c r="B2184" i="20"/>
  <c r="B2183" i="20"/>
  <c r="B2182" i="20"/>
  <c r="B2181" i="20"/>
  <c r="B2180" i="20"/>
  <c r="B2179" i="20"/>
  <c r="B2178" i="20"/>
  <c r="B2177" i="20"/>
  <c r="B2176" i="20"/>
  <c r="B2175" i="20"/>
  <c r="B2174" i="20"/>
  <c r="B2173" i="20"/>
  <c r="B2172" i="20"/>
  <c r="B2171" i="20"/>
  <c r="B2170" i="20"/>
  <c r="B2169" i="20"/>
  <c r="B2168" i="20"/>
  <c r="B2167" i="20"/>
  <c r="B2166" i="20"/>
  <c r="B2165" i="20"/>
  <c r="B2164" i="20"/>
  <c r="B2163" i="20"/>
  <c r="B2162" i="20"/>
  <c r="B2161" i="20"/>
  <c r="B2160" i="20"/>
  <c r="B2159" i="20"/>
  <c r="B2158" i="20"/>
  <c r="B2157" i="20"/>
  <c r="B2156" i="20"/>
  <c r="B2155" i="20"/>
  <c r="B2154" i="20"/>
  <c r="B2153" i="20"/>
  <c r="B2152" i="20"/>
  <c r="B2151" i="20"/>
  <c r="B2150" i="20"/>
  <c r="B2149" i="20"/>
  <c r="B2148" i="20"/>
  <c r="B2147" i="20"/>
  <c r="B2146" i="20"/>
  <c r="B2145" i="20"/>
  <c r="B2144" i="20"/>
  <c r="B2143" i="20"/>
  <c r="B2142" i="20"/>
  <c r="B2141" i="20"/>
  <c r="B2140" i="20"/>
  <c r="B2139" i="20"/>
  <c r="B2138" i="20"/>
  <c r="B2137" i="20"/>
  <c r="B2136" i="20"/>
  <c r="B2135" i="20"/>
  <c r="B2134" i="20"/>
  <c r="B2133" i="20"/>
  <c r="B2132" i="20"/>
  <c r="B2131" i="20"/>
  <c r="B2130" i="20"/>
  <c r="B2129" i="20"/>
  <c r="B2128" i="20"/>
  <c r="B2127" i="20"/>
  <c r="B2126" i="20"/>
  <c r="B2125" i="20"/>
  <c r="B2124" i="20"/>
  <c r="B2123" i="20"/>
  <c r="B2122" i="20"/>
  <c r="B2121" i="20"/>
  <c r="B2120" i="20"/>
  <c r="B2119" i="20"/>
  <c r="B2118" i="20"/>
  <c r="B2117" i="20"/>
  <c r="B2116" i="20"/>
  <c r="B2115" i="20"/>
  <c r="B2114" i="20"/>
  <c r="B2113" i="20"/>
  <c r="B2112" i="20"/>
  <c r="B2111" i="20"/>
  <c r="B2110" i="20"/>
  <c r="B2109" i="20"/>
  <c r="B2108" i="20"/>
  <c r="B2107" i="20"/>
  <c r="B2106" i="20"/>
  <c r="B2105" i="20"/>
  <c r="B2104" i="20"/>
  <c r="B2103" i="20"/>
  <c r="B2102" i="20"/>
  <c r="B2101" i="20"/>
  <c r="B2100" i="20"/>
  <c r="B2099" i="20"/>
  <c r="B2098" i="20"/>
  <c r="B2097" i="20"/>
  <c r="B2096" i="20"/>
  <c r="B2095" i="20"/>
  <c r="B2094" i="20"/>
  <c r="B2093" i="20"/>
  <c r="B2092" i="20"/>
  <c r="B2091" i="20"/>
  <c r="B2090" i="20"/>
  <c r="B2089" i="20"/>
  <c r="B2088" i="20"/>
  <c r="B2087" i="20"/>
  <c r="B2086" i="20"/>
  <c r="B2085" i="20"/>
  <c r="B2084" i="20"/>
  <c r="B2083" i="20"/>
  <c r="B2082" i="20"/>
  <c r="B2081" i="20"/>
  <c r="B2080" i="20"/>
  <c r="B2079" i="20"/>
  <c r="B2078" i="20"/>
  <c r="B2077" i="20"/>
  <c r="B2076" i="20"/>
  <c r="B2075" i="20"/>
  <c r="B2074" i="20"/>
  <c r="B2073" i="20"/>
  <c r="B2072" i="20"/>
  <c r="B2071" i="20"/>
  <c r="B2070" i="20"/>
  <c r="B2069" i="20"/>
  <c r="B2068" i="20"/>
  <c r="B2067" i="20"/>
  <c r="B2066" i="20"/>
  <c r="B2065" i="20"/>
  <c r="B2064" i="20"/>
  <c r="B2063" i="20"/>
  <c r="B2062" i="20"/>
  <c r="B2061" i="20"/>
  <c r="B2060" i="20"/>
  <c r="B2059" i="20"/>
  <c r="B2058" i="20"/>
  <c r="B2057" i="20"/>
  <c r="B2056" i="20"/>
  <c r="B2055" i="20"/>
  <c r="B2054" i="20"/>
  <c r="B2053" i="20"/>
  <c r="B2052" i="20"/>
  <c r="B2051" i="20"/>
  <c r="B2050" i="20"/>
  <c r="B2049" i="20"/>
  <c r="B2048" i="20"/>
  <c r="B2047" i="20"/>
  <c r="B2046" i="20"/>
  <c r="B2045" i="20"/>
  <c r="B2044" i="20"/>
  <c r="B2043" i="20"/>
  <c r="B2042" i="20"/>
  <c r="B2041" i="20"/>
  <c r="B2040" i="20"/>
  <c r="B2039" i="20"/>
  <c r="B2038" i="20"/>
  <c r="B2037" i="20"/>
  <c r="B2036" i="20"/>
  <c r="B2035" i="20"/>
  <c r="B2034" i="20"/>
  <c r="B2033" i="20"/>
  <c r="B2032" i="20"/>
  <c r="B2031" i="20"/>
  <c r="B2030" i="20"/>
  <c r="B2029" i="20"/>
  <c r="B2028" i="20"/>
  <c r="B2027" i="20"/>
  <c r="B2026" i="20"/>
  <c r="B2025" i="20"/>
  <c r="B2024" i="20"/>
  <c r="B2023" i="20"/>
  <c r="B2022" i="20"/>
  <c r="B2021" i="20"/>
  <c r="B2020" i="20"/>
  <c r="B2019" i="20"/>
  <c r="B2018" i="20"/>
  <c r="B2017" i="20"/>
  <c r="B2016" i="20"/>
  <c r="B2015" i="20"/>
  <c r="B2014" i="20"/>
  <c r="B2013" i="20"/>
  <c r="B2012" i="20"/>
  <c r="B2011" i="20"/>
  <c r="B2010" i="20"/>
  <c r="B2009" i="20"/>
  <c r="B2008" i="20"/>
  <c r="B2007" i="20"/>
  <c r="B2006" i="20"/>
  <c r="B2005" i="20"/>
  <c r="B2004" i="20"/>
  <c r="B2003" i="20"/>
  <c r="B2002" i="20"/>
  <c r="B2001" i="20"/>
  <c r="B2000" i="20"/>
  <c r="B1999" i="20"/>
  <c r="B1998" i="20"/>
  <c r="B1997" i="20"/>
  <c r="B1996" i="20"/>
  <c r="B1995" i="20"/>
  <c r="B1994" i="20"/>
  <c r="B1993" i="20"/>
  <c r="B1992" i="20"/>
  <c r="B1991" i="20"/>
  <c r="B1990" i="20"/>
  <c r="B1989" i="20"/>
  <c r="B1988" i="20"/>
  <c r="B1987" i="20"/>
  <c r="B1986" i="20"/>
  <c r="B1985" i="20"/>
  <c r="B1984" i="20"/>
  <c r="B1983" i="20"/>
  <c r="B1982" i="20"/>
  <c r="B1981" i="20"/>
  <c r="B1980" i="20"/>
  <c r="B1979" i="20"/>
  <c r="B1978" i="20"/>
  <c r="B1977" i="20"/>
  <c r="B1976" i="20"/>
  <c r="B1975" i="20"/>
  <c r="B1974" i="20"/>
  <c r="B1973" i="20"/>
  <c r="B1972" i="20"/>
  <c r="B1971" i="20"/>
  <c r="B1970" i="20"/>
  <c r="B1969" i="20"/>
  <c r="B1968" i="20"/>
  <c r="B1967" i="20"/>
  <c r="B1966" i="20"/>
  <c r="B1965" i="20"/>
  <c r="B1964" i="20"/>
  <c r="B1963" i="20"/>
  <c r="B1962" i="20"/>
  <c r="B1961" i="20"/>
  <c r="B1960" i="20"/>
  <c r="B1959" i="20"/>
  <c r="B1958" i="20"/>
  <c r="B1957" i="20"/>
  <c r="B1956" i="20"/>
  <c r="B1955" i="20"/>
  <c r="B1954" i="20"/>
  <c r="B1953" i="20"/>
  <c r="B1952" i="20"/>
  <c r="B1951" i="20"/>
  <c r="B1950" i="20"/>
  <c r="B1949" i="20"/>
  <c r="B1948" i="20"/>
  <c r="B1947" i="20"/>
  <c r="B1946" i="20"/>
  <c r="B1945" i="20"/>
  <c r="B1944" i="20"/>
  <c r="B1943" i="20"/>
  <c r="B1942" i="20"/>
  <c r="B1941" i="20"/>
  <c r="B1940" i="20"/>
  <c r="B1939" i="20"/>
  <c r="B1938" i="20"/>
  <c r="B1937" i="20"/>
  <c r="B1936" i="20"/>
  <c r="B1935" i="20"/>
  <c r="B1934" i="20"/>
  <c r="B1933" i="20"/>
  <c r="B1932" i="20"/>
  <c r="B1931" i="20"/>
  <c r="B1930" i="20"/>
  <c r="B1929" i="20"/>
  <c r="B1928" i="20"/>
  <c r="B1927" i="20"/>
  <c r="B1926" i="20"/>
  <c r="B1925" i="20"/>
  <c r="B1924" i="20"/>
  <c r="B1923" i="20"/>
  <c r="B1922" i="20"/>
  <c r="B1921" i="20"/>
  <c r="B1920" i="20"/>
  <c r="B1919" i="20"/>
  <c r="B1918" i="20"/>
  <c r="B1917" i="20"/>
  <c r="B1916" i="20"/>
  <c r="B1915" i="20"/>
  <c r="B1914" i="20"/>
  <c r="B1913" i="20"/>
  <c r="B1912" i="20"/>
  <c r="B1911" i="20"/>
  <c r="B1910" i="20"/>
  <c r="B1909" i="20"/>
  <c r="B1908" i="20"/>
  <c r="B1907" i="20"/>
  <c r="B1906" i="20"/>
  <c r="B1905" i="20"/>
  <c r="B1904" i="20"/>
  <c r="B1903" i="20"/>
  <c r="B1902" i="20"/>
  <c r="B1901" i="20"/>
  <c r="B1900" i="20"/>
  <c r="B1899" i="20"/>
  <c r="B1898" i="20"/>
  <c r="B1897" i="20"/>
  <c r="B1896" i="20"/>
  <c r="B1895" i="20"/>
  <c r="B1894" i="20"/>
  <c r="B1893" i="20"/>
  <c r="B1892" i="20"/>
  <c r="B1891" i="20"/>
  <c r="B1890" i="20"/>
  <c r="B1889" i="20"/>
  <c r="B1888" i="20"/>
  <c r="B1887" i="20"/>
  <c r="B1886" i="20"/>
  <c r="B1885" i="20"/>
  <c r="B1884" i="20"/>
  <c r="B1883" i="20"/>
  <c r="B1882" i="20"/>
  <c r="B1881" i="20"/>
  <c r="B1880" i="20"/>
  <c r="B1879" i="20"/>
  <c r="B1878" i="20"/>
  <c r="B1877" i="20"/>
  <c r="B1876" i="20"/>
  <c r="B1875" i="20"/>
  <c r="B1874" i="20"/>
  <c r="B1873" i="20"/>
  <c r="B1872" i="20"/>
  <c r="B1871" i="20"/>
  <c r="B1870" i="20"/>
  <c r="B1869" i="20"/>
  <c r="B1868" i="20"/>
  <c r="B1867" i="20"/>
  <c r="B1866" i="20"/>
  <c r="B1865" i="20"/>
  <c r="B1864" i="20"/>
  <c r="B1863" i="20"/>
  <c r="B1862" i="20"/>
  <c r="B1861" i="20"/>
  <c r="B1860" i="20"/>
  <c r="B1859" i="20"/>
  <c r="B1858" i="20"/>
  <c r="B1857" i="20"/>
  <c r="B1856" i="20"/>
  <c r="B1855" i="20"/>
  <c r="B1854" i="20"/>
  <c r="B1853" i="20"/>
  <c r="B1852" i="20"/>
  <c r="B1851" i="20"/>
  <c r="B1850" i="20"/>
  <c r="B1849" i="20"/>
  <c r="B1848" i="20"/>
  <c r="B1847" i="20"/>
  <c r="B1846" i="20"/>
  <c r="B1845" i="20"/>
  <c r="B1844" i="20"/>
  <c r="B1843" i="20"/>
  <c r="B1842" i="20"/>
  <c r="B1841" i="20"/>
  <c r="B1840" i="20"/>
  <c r="B1839" i="20"/>
  <c r="B1838" i="20"/>
  <c r="B1837" i="20"/>
  <c r="B1836" i="20"/>
  <c r="B1835" i="20"/>
  <c r="B1834" i="20"/>
  <c r="B1833" i="20"/>
  <c r="B1832" i="20"/>
  <c r="B1831" i="20"/>
  <c r="B1830" i="20"/>
  <c r="B1829" i="20"/>
  <c r="B1828" i="20"/>
  <c r="B1827" i="20"/>
  <c r="B1826" i="20"/>
  <c r="B1825" i="20"/>
  <c r="B1824" i="20"/>
  <c r="B1823" i="20"/>
  <c r="B1822" i="20"/>
  <c r="B1821" i="20"/>
  <c r="B1820" i="20"/>
  <c r="B1819" i="20"/>
  <c r="B1818" i="20"/>
  <c r="B1817" i="20"/>
  <c r="B1816" i="20"/>
  <c r="B1815" i="20"/>
  <c r="B1814" i="20"/>
  <c r="B1813" i="20"/>
  <c r="B1812" i="20"/>
  <c r="B1811" i="20"/>
  <c r="B1810" i="20"/>
  <c r="B1809" i="20"/>
  <c r="B1808" i="20"/>
  <c r="B1807" i="20"/>
  <c r="B1806" i="20"/>
  <c r="B1805" i="20"/>
  <c r="B1804" i="20"/>
  <c r="B1803" i="20"/>
  <c r="B1802" i="20"/>
  <c r="B1801" i="20"/>
  <c r="B1800" i="20"/>
  <c r="B1799" i="20"/>
  <c r="B1798" i="20"/>
  <c r="B1797" i="20"/>
  <c r="B1796" i="20"/>
  <c r="B1795" i="20"/>
  <c r="B1794" i="20"/>
  <c r="B1793" i="20"/>
  <c r="B1792" i="20"/>
  <c r="B1791" i="20"/>
  <c r="B1790" i="20"/>
  <c r="B1789" i="20"/>
  <c r="B1788" i="20"/>
  <c r="B1787" i="20"/>
  <c r="B1786" i="20"/>
  <c r="B1785" i="20"/>
  <c r="B1784" i="20"/>
  <c r="B1783" i="20"/>
  <c r="B1782" i="20"/>
  <c r="B1781" i="20"/>
  <c r="B1780" i="20"/>
  <c r="B1779" i="20"/>
  <c r="B1778" i="20"/>
  <c r="B1777" i="20"/>
  <c r="B1776" i="20"/>
  <c r="B1775" i="20"/>
  <c r="B1774" i="20"/>
  <c r="B1773" i="20"/>
  <c r="B1772" i="20"/>
  <c r="B1771" i="20"/>
  <c r="B1770" i="20"/>
  <c r="B1769" i="20"/>
  <c r="B1768" i="20"/>
  <c r="B1767" i="20"/>
  <c r="B1766" i="20"/>
  <c r="B1765" i="20"/>
  <c r="B1764" i="20"/>
  <c r="B1763" i="20"/>
  <c r="B1762" i="20"/>
  <c r="B1761" i="20"/>
  <c r="B1760" i="20"/>
  <c r="B1759" i="20"/>
  <c r="B1758" i="20"/>
  <c r="B1757" i="20"/>
  <c r="B1756" i="20"/>
  <c r="B1755" i="20"/>
  <c r="B1754" i="20"/>
  <c r="B1753" i="20"/>
  <c r="B1752" i="20"/>
  <c r="B1751" i="20"/>
  <c r="B1750" i="20"/>
  <c r="B1749" i="20"/>
  <c r="B1748" i="20"/>
  <c r="B1747" i="20"/>
  <c r="B1746" i="20"/>
  <c r="B1745" i="20"/>
  <c r="B1744" i="20"/>
  <c r="B1743" i="20"/>
  <c r="B1742" i="20"/>
  <c r="B1741" i="20"/>
  <c r="B1740" i="20"/>
  <c r="B1739" i="20"/>
  <c r="B1738" i="20"/>
  <c r="B1737" i="20"/>
  <c r="B1736" i="20"/>
  <c r="B1735" i="20"/>
  <c r="B1734" i="20"/>
  <c r="B1733" i="20"/>
  <c r="B1732" i="20"/>
  <c r="B1731" i="20"/>
  <c r="B1730" i="20"/>
  <c r="B1729" i="20"/>
  <c r="B1728" i="20"/>
  <c r="B1727" i="20"/>
  <c r="B1726" i="20"/>
  <c r="B1725" i="20"/>
  <c r="B1724" i="20"/>
  <c r="B1723" i="20"/>
  <c r="B1722" i="20"/>
  <c r="B1721" i="20"/>
  <c r="B1720" i="20"/>
  <c r="B1719" i="20"/>
  <c r="B1718" i="20"/>
  <c r="B1717" i="20"/>
  <c r="B1716" i="20"/>
  <c r="B1715" i="20"/>
  <c r="B1714" i="20"/>
  <c r="B1713" i="20"/>
  <c r="B1712" i="20"/>
  <c r="B1711" i="20"/>
  <c r="B1710" i="20"/>
  <c r="B1709" i="20"/>
  <c r="B1708" i="20"/>
  <c r="B1707" i="20"/>
  <c r="B1706" i="20"/>
  <c r="B1705" i="20"/>
  <c r="B1704" i="20"/>
  <c r="B1703" i="20"/>
  <c r="B1702" i="20"/>
  <c r="B1701" i="20"/>
  <c r="B1700" i="20"/>
  <c r="B1699" i="20"/>
  <c r="B1698" i="20"/>
  <c r="B1697" i="20"/>
  <c r="B1696" i="20"/>
  <c r="B1695" i="20"/>
  <c r="B1694" i="20"/>
  <c r="B1693" i="20"/>
  <c r="B1692" i="20"/>
  <c r="B1691" i="20"/>
  <c r="B1690" i="20"/>
  <c r="B1689" i="20"/>
  <c r="B1688" i="20"/>
  <c r="B1687" i="20"/>
  <c r="B1686" i="20"/>
  <c r="B1685" i="20"/>
  <c r="B1684" i="20"/>
  <c r="B1683" i="20"/>
  <c r="B1682" i="20"/>
  <c r="B1681" i="20"/>
  <c r="B1680" i="20"/>
  <c r="B1679" i="20"/>
  <c r="B1678" i="20"/>
  <c r="B1677" i="20"/>
  <c r="B1676" i="20"/>
  <c r="B1675" i="20"/>
  <c r="B1674" i="20"/>
  <c r="B1673" i="20"/>
  <c r="B1672" i="20"/>
  <c r="B1671" i="20"/>
  <c r="B1670" i="20"/>
  <c r="B1669" i="20"/>
  <c r="B1668" i="20"/>
  <c r="B1667" i="20"/>
  <c r="B1666" i="20"/>
  <c r="B1665" i="20"/>
  <c r="B1664" i="20"/>
  <c r="B1663" i="20"/>
  <c r="B1662" i="20"/>
  <c r="B1661" i="20"/>
  <c r="B1660" i="20"/>
  <c r="B1659" i="20"/>
  <c r="B1658" i="20"/>
  <c r="B1657" i="20"/>
  <c r="B1656" i="20"/>
  <c r="B1655" i="20"/>
  <c r="B1654" i="20"/>
  <c r="B1653" i="20"/>
  <c r="B1652" i="20"/>
  <c r="B1651" i="20"/>
  <c r="B1650" i="20"/>
  <c r="B1649" i="20"/>
  <c r="B1648" i="20"/>
  <c r="B1647" i="20"/>
  <c r="B1646" i="20"/>
  <c r="B1645" i="20"/>
  <c r="B1644" i="20"/>
  <c r="B1643" i="20"/>
  <c r="B1642" i="20"/>
  <c r="B1641" i="20"/>
  <c r="B1640" i="20"/>
  <c r="B1639" i="20"/>
  <c r="B1638" i="20"/>
  <c r="B1637" i="20"/>
  <c r="B1636" i="20"/>
  <c r="B1635" i="20"/>
  <c r="B1634" i="20"/>
  <c r="B1633" i="20"/>
  <c r="B1632" i="20"/>
  <c r="B1631" i="20"/>
  <c r="B1630" i="20"/>
  <c r="B1629" i="20"/>
  <c r="B1628" i="20"/>
  <c r="B1627" i="20"/>
  <c r="B1626" i="20"/>
  <c r="B1625" i="20"/>
  <c r="B1624" i="20"/>
  <c r="B1623" i="20"/>
  <c r="B1622" i="20"/>
  <c r="B1621" i="20"/>
  <c r="B1620" i="20"/>
  <c r="B1619" i="20"/>
  <c r="B1618" i="20"/>
  <c r="B1617" i="20"/>
  <c r="B1616" i="20"/>
  <c r="B1615" i="20"/>
  <c r="B1614" i="20"/>
  <c r="B1613" i="20"/>
  <c r="B1612" i="20"/>
  <c r="B1611" i="20"/>
  <c r="B1610" i="20"/>
  <c r="B1609" i="20"/>
  <c r="B1608" i="20"/>
  <c r="B1607" i="20"/>
  <c r="B1606" i="20"/>
  <c r="B1605" i="20"/>
  <c r="B1604" i="20"/>
  <c r="B1603" i="20"/>
  <c r="B1602" i="20"/>
  <c r="B1601" i="20"/>
  <c r="B1600" i="20"/>
  <c r="B1599" i="20"/>
  <c r="B1598" i="20"/>
  <c r="B1597" i="20"/>
  <c r="B1596" i="20"/>
  <c r="B1595" i="20"/>
  <c r="B1594" i="20"/>
  <c r="B1593" i="20"/>
  <c r="B1592" i="20"/>
  <c r="B1591" i="20"/>
  <c r="B1590" i="20"/>
  <c r="B1589" i="20"/>
  <c r="B1588" i="20"/>
  <c r="B1587" i="20"/>
  <c r="B1586" i="20"/>
  <c r="B1585" i="20"/>
  <c r="B1584" i="20"/>
  <c r="B1583" i="20"/>
  <c r="B1582" i="20"/>
  <c r="B1581" i="20"/>
  <c r="B1580" i="20"/>
  <c r="B1579" i="20"/>
  <c r="B1578" i="20"/>
  <c r="B1577" i="20"/>
  <c r="B1576" i="20"/>
  <c r="B1575" i="20"/>
  <c r="B1574" i="20"/>
  <c r="B1573" i="20"/>
  <c r="B1572" i="20"/>
  <c r="B1571" i="20"/>
  <c r="B1570" i="20"/>
  <c r="B1569" i="20"/>
  <c r="B1568" i="20"/>
  <c r="B1567" i="20"/>
  <c r="B1566" i="20"/>
  <c r="B1565" i="20"/>
  <c r="B1564" i="20"/>
  <c r="B1563" i="20"/>
  <c r="B1562" i="20"/>
  <c r="B1561" i="20"/>
  <c r="B1560" i="20"/>
  <c r="B1559" i="20"/>
  <c r="B1558" i="20"/>
  <c r="B1557" i="20"/>
  <c r="B1556" i="20"/>
  <c r="B1555" i="20"/>
  <c r="B1554" i="20"/>
  <c r="B1553" i="20"/>
  <c r="B1552" i="20"/>
  <c r="B1551" i="20"/>
  <c r="B1550" i="20"/>
  <c r="B1549" i="20"/>
  <c r="B1548" i="20"/>
  <c r="B1547" i="20"/>
  <c r="B1546" i="20"/>
  <c r="B1545" i="20"/>
  <c r="B1544" i="20"/>
  <c r="B1543" i="20"/>
  <c r="B1542" i="20"/>
  <c r="B1541" i="20"/>
  <c r="B1540" i="20"/>
  <c r="B1539" i="20"/>
  <c r="B1538" i="20"/>
  <c r="B1537" i="20"/>
  <c r="B1536" i="20"/>
  <c r="B1535" i="20"/>
  <c r="B1534" i="20"/>
  <c r="B1533" i="20"/>
  <c r="B1532" i="20"/>
  <c r="B1531" i="20"/>
  <c r="B1530" i="20"/>
  <c r="B1529" i="20"/>
  <c r="B1528" i="20"/>
  <c r="B1527" i="20"/>
  <c r="B1526" i="20"/>
  <c r="B1525" i="20"/>
  <c r="B1524" i="20"/>
  <c r="B1523" i="20"/>
  <c r="B1522" i="20"/>
  <c r="B1521" i="20"/>
  <c r="B1520" i="20"/>
  <c r="B1519" i="20"/>
  <c r="B1518" i="20"/>
  <c r="B1517" i="20"/>
  <c r="B1516" i="20"/>
  <c r="B1515" i="20"/>
  <c r="B1514" i="20"/>
  <c r="B1513" i="20"/>
  <c r="B1512" i="20"/>
  <c r="B1511" i="20"/>
  <c r="B1510" i="20"/>
  <c r="B1509" i="20"/>
  <c r="B1508" i="20"/>
  <c r="B1507" i="20"/>
  <c r="B1506" i="20"/>
  <c r="B1505" i="20"/>
  <c r="B1504" i="20"/>
  <c r="B1503" i="20"/>
  <c r="B1502" i="20"/>
  <c r="B1501" i="20"/>
  <c r="B1500" i="20"/>
  <c r="B1499" i="20"/>
  <c r="B1498" i="20"/>
  <c r="B1497" i="20"/>
  <c r="B1496" i="20"/>
  <c r="B1495" i="20"/>
  <c r="B1494" i="20"/>
  <c r="B1493" i="20"/>
  <c r="B1492" i="20"/>
  <c r="B1491" i="20"/>
  <c r="B1490" i="20"/>
  <c r="B1489" i="20"/>
  <c r="B1488" i="20"/>
  <c r="B1487" i="20"/>
  <c r="B1486" i="20"/>
  <c r="B1485" i="20"/>
  <c r="B1484" i="20"/>
  <c r="B1483" i="20"/>
  <c r="B1482" i="20"/>
  <c r="B1481" i="20"/>
  <c r="B1480" i="20"/>
  <c r="B1479" i="20"/>
  <c r="B1478" i="20"/>
  <c r="B1477" i="20"/>
  <c r="B1476" i="20"/>
  <c r="B1475" i="20"/>
  <c r="B1474" i="20"/>
  <c r="B1473" i="20"/>
  <c r="B1472" i="20"/>
  <c r="B1471" i="20"/>
  <c r="B1470" i="20"/>
  <c r="B1469" i="20"/>
  <c r="B1468" i="20"/>
  <c r="B1467" i="20"/>
  <c r="B1466" i="20"/>
  <c r="B1465" i="20"/>
  <c r="B1464" i="20"/>
  <c r="B1463" i="20"/>
  <c r="B1462" i="20"/>
  <c r="B1461" i="20"/>
  <c r="B1460" i="20"/>
  <c r="B1459" i="20"/>
  <c r="B1458" i="20"/>
  <c r="B1457" i="20"/>
  <c r="B1456" i="20"/>
  <c r="B1455" i="20"/>
  <c r="B1454" i="20"/>
  <c r="B1453" i="20"/>
  <c r="B1452" i="20"/>
  <c r="B1451" i="20"/>
  <c r="B1450" i="20"/>
  <c r="B1449" i="20"/>
  <c r="B1448" i="20"/>
  <c r="B1447" i="20"/>
  <c r="B1446" i="20"/>
  <c r="B1445" i="20"/>
  <c r="B1444" i="20"/>
  <c r="B1443" i="20"/>
  <c r="B1442" i="20"/>
  <c r="B1441" i="20"/>
  <c r="B1440" i="20"/>
  <c r="B1439" i="20"/>
  <c r="B1438" i="20"/>
  <c r="B1437" i="20"/>
  <c r="B1436" i="20"/>
  <c r="B1435" i="20"/>
  <c r="B1434" i="20"/>
  <c r="B1433" i="20"/>
  <c r="B1432" i="20"/>
  <c r="B1431" i="20"/>
  <c r="B1430" i="20"/>
  <c r="B1429" i="20"/>
  <c r="B1428" i="20"/>
  <c r="B1427" i="20"/>
  <c r="B1426" i="20"/>
  <c r="B1425" i="20"/>
  <c r="B1424" i="20"/>
  <c r="B1423" i="20"/>
  <c r="B1422" i="20"/>
  <c r="B1421" i="20"/>
  <c r="B1420" i="20"/>
  <c r="B1419" i="20"/>
  <c r="B1418" i="20"/>
  <c r="B1417" i="20"/>
  <c r="B1416" i="20"/>
  <c r="B1415" i="20"/>
  <c r="B1414" i="20"/>
  <c r="B1413" i="20"/>
  <c r="B1412" i="20"/>
  <c r="B1411" i="20"/>
  <c r="B1410" i="20"/>
  <c r="B1409" i="20"/>
  <c r="B1408" i="20"/>
  <c r="B1407" i="20"/>
  <c r="B1406" i="20"/>
  <c r="B1405" i="20"/>
  <c r="B1404" i="20"/>
  <c r="B1403" i="20"/>
  <c r="B1402" i="20"/>
  <c r="B1401" i="20"/>
  <c r="B1400" i="20"/>
  <c r="B1399" i="20"/>
  <c r="B1398" i="20"/>
  <c r="B1397" i="20"/>
  <c r="B1396" i="20"/>
  <c r="B1395" i="20"/>
  <c r="B1394" i="20"/>
  <c r="B1393" i="20"/>
  <c r="B1392" i="20"/>
  <c r="B1391" i="20"/>
  <c r="B1390" i="20"/>
  <c r="B1389" i="20"/>
  <c r="B1388" i="20"/>
  <c r="B1387" i="20"/>
  <c r="B1386" i="20"/>
  <c r="B1385" i="20"/>
  <c r="B1384" i="20"/>
  <c r="B1383" i="20"/>
  <c r="B1382" i="20"/>
  <c r="B1381" i="20"/>
  <c r="B1380" i="20"/>
  <c r="B1379" i="20"/>
  <c r="B1378" i="20"/>
  <c r="B1377" i="20"/>
  <c r="B1376" i="20"/>
  <c r="B1375" i="20"/>
  <c r="B1374" i="20"/>
  <c r="B1373" i="20"/>
  <c r="B1372" i="20"/>
  <c r="B1371" i="20"/>
  <c r="B1370" i="20"/>
  <c r="B1369" i="20"/>
  <c r="B1368" i="20"/>
  <c r="B1367" i="20"/>
  <c r="B1366" i="20"/>
  <c r="B1365" i="20"/>
  <c r="B1364" i="20"/>
  <c r="B1363" i="20"/>
  <c r="B1362" i="20"/>
  <c r="B1361" i="20"/>
  <c r="B1360" i="20"/>
  <c r="B1359" i="20"/>
  <c r="B1358" i="20"/>
  <c r="B1357" i="20"/>
  <c r="B1356" i="20"/>
  <c r="B1355" i="20"/>
  <c r="B1354" i="20"/>
  <c r="B1353" i="20"/>
  <c r="B1352" i="20"/>
  <c r="B1351" i="20"/>
  <c r="B1350" i="20"/>
  <c r="B1349" i="20"/>
  <c r="B1348" i="20"/>
  <c r="B1347" i="20"/>
  <c r="B1346" i="20"/>
  <c r="B1345" i="20"/>
  <c r="B1344" i="20"/>
  <c r="B1343" i="20"/>
  <c r="B1342" i="20"/>
  <c r="B1341" i="20"/>
  <c r="B1340" i="20"/>
  <c r="B1339" i="20"/>
  <c r="B1338" i="20"/>
  <c r="B1337" i="20"/>
  <c r="B1336" i="20"/>
  <c r="B1335" i="20"/>
  <c r="B1334" i="20"/>
  <c r="B1333" i="20"/>
  <c r="B1332" i="20"/>
  <c r="B1331" i="20"/>
  <c r="B1330" i="20"/>
  <c r="B1329" i="20"/>
  <c r="B1328" i="20"/>
  <c r="B1327" i="20"/>
  <c r="B1326" i="20"/>
  <c r="B1325" i="20"/>
  <c r="B1324" i="20"/>
  <c r="B1323" i="20"/>
  <c r="B1322" i="20"/>
  <c r="B1321" i="20"/>
  <c r="B1320" i="20"/>
  <c r="B1319" i="20"/>
  <c r="B1318" i="20"/>
  <c r="B1317" i="20"/>
  <c r="B1316" i="20"/>
  <c r="B1315" i="20"/>
  <c r="B1314" i="20"/>
  <c r="B1313" i="20"/>
  <c r="B1312" i="20"/>
  <c r="B1311" i="20"/>
  <c r="B1310" i="20"/>
  <c r="B1309" i="20"/>
  <c r="B1308" i="20"/>
  <c r="B1307" i="20"/>
  <c r="B1306" i="20"/>
  <c r="B1305" i="20"/>
  <c r="B1304" i="20"/>
  <c r="B1303" i="20"/>
  <c r="B1302" i="20"/>
  <c r="B1301" i="20"/>
  <c r="B1300" i="20"/>
  <c r="B1299" i="20"/>
  <c r="B1298" i="20"/>
  <c r="B1297" i="20"/>
  <c r="B1296" i="20"/>
  <c r="B1295" i="20"/>
  <c r="B1294" i="20"/>
  <c r="B1293" i="20"/>
  <c r="B1292" i="20"/>
  <c r="B1291" i="20"/>
  <c r="B1290" i="20"/>
  <c r="B1289" i="20"/>
  <c r="B1288" i="20"/>
  <c r="B1287" i="20"/>
  <c r="B1286" i="20"/>
  <c r="B1285" i="20"/>
  <c r="B1284" i="20"/>
  <c r="B1283" i="20"/>
  <c r="B1282" i="20"/>
  <c r="B1281" i="20"/>
  <c r="B1280" i="20"/>
  <c r="B1279" i="20"/>
  <c r="B1278" i="20"/>
  <c r="B1277" i="20"/>
  <c r="B1276" i="20"/>
  <c r="B1275" i="20"/>
  <c r="B1274" i="20"/>
  <c r="B1273" i="20"/>
  <c r="B1272" i="20"/>
  <c r="B1271" i="20"/>
  <c r="B1270" i="20"/>
  <c r="B1269" i="20"/>
  <c r="B1268" i="20"/>
  <c r="B1267" i="20"/>
  <c r="B1266" i="20"/>
  <c r="B1265" i="20"/>
  <c r="B1264" i="20"/>
  <c r="B1263" i="20"/>
  <c r="B1262" i="20"/>
  <c r="B1261" i="20"/>
  <c r="B1260" i="20"/>
  <c r="B1259" i="20"/>
  <c r="B1258" i="20"/>
  <c r="B1257" i="20"/>
  <c r="B1256" i="20"/>
  <c r="B1255" i="20"/>
  <c r="B1254" i="20"/>
  <c r="B1253" i="20"/>
  <c r="B1252" i="20"/>
  <c r="B1251" i="20"/>
  <c r="B1250" i="20"/>
  <c r="B1249" i="20"/>
  <c r="B1248" i="20"/>
  <c r="B1247" i="20"/>
  <c r="B1246" i="20"/>
  <c r="B1245" i="20"/>
  <c r="B1244" i="20"/>
  <c r="B1243" i="20"/>
  <c r="B1242" i="20"/>
  <c r="B1241" i="20"/>
  <c r="B1240" i="20"/>
  <c r="B1239" i="20"/>
  <c r="B1238" i="20"/>
  <c r="B1237" i="20"/>
  <c r="B1236" i="20"/>
  <c r="B1235" i="20"/>
  <c r="B1234" i="20"/>
  <c r="B1233" i="20"/>
  <c r="B1232" i="20"/>
  <c r="B1231" i="20"/>
  <c r="B1230" i="20"/>
  <c r="B1229" i="20"/>
  <c r="B1228" i="20"/>
  <c r="B1227" i="20"/>
  <c r="B1226" i="20"/>
  <c r="B1225" i="20"/>
  <c r="B1224" i="20"/>
  <c r="B1223" i="20"/>
  <c r="B1222" i="20"/>
  <c r="B1221" i="20"/>
  <c r="B1220" i="20"/>
  <c r="B1219" i="20"/>
  <c r="B1218" i="20"/>
  <c r="B1217" i="20"/>
  <c r="B1216" i="20"/>
  <c r="B1215" i="20"/>
  <c r="B1214" i="20"/>
  <c r="B1213" i="20"/>
  <c r="B1212" i="20"/>
  <c r="B1211" i="20"/>
  <c r="B1210" i="20"/>
  <c r="B1209" i="20"/>
  <c r="B1208" i="20"/>
  <c r="B1207" i="20"/>
  <c r="B1206" i="20"/>
  <c r="B1205" i="20"/>
  <c r="B1204" i="20"/>
  <c r="B1203" i="20"/>
  <c r="B1202" i="20"/>
  <c r="B1201" i="20"/>
  <c r="B1200" i="20"/>
  <c r="B1199" i="20"/>
  <c r="B1198" i="20"/>
  <c r="B1197" i="20"/>
  <c r="B1196" i="20"/>
  <c r="B1195" i="20"/>
  <c r="B1194" i="20"/>
  <c r="B1193" i="20"/>
  <c r="B1192" i="20"/>
  <c r="B1191" i="20"/>
  <c r="B1190" i="20"/>
  <c r="B1189" i="20"/>
  <c r="B1188" i="20"/>
  <c r="B1187" i="20"/>
  <c r="B1186" i="20"/>
  <c r="B1185" i="20"/>
  <c r="B1184" i="20"/>
  <c r="B1183" i="20"/>
  <c r="B1182" i="20"/>
  <c r="B1181" i="20"/>
  <c r="B1180" i="20"/>
  <c r="B1179" i="20"/>
  <c r="B1178" i="20"/>
  <c r="B1177" i="20"/>
  <c r="B1176" i="20"/>
  <c r="B1175" i="20"/>
  <c r="B1174" i="20"/>
  <c r="B1173" i="20"/>
  <c r="B1172" i="20"/>
  <c r="B1171" i="20"/>
  <c r="B1170" i="20"/>
  <c r="B1169" i="20"/>
  <c r="B1168" i="20"/>
  <c r="B1167" i="20"/>
  <c r="B1166" i="20"/>
  <c r="B1165" i="20"/>
  <c r="B1164" i="20"/>
  <c r="B1163" i="20"/>
  <c r="B1162" i="20"/>
  <c r="B1161" i="20"/>
  <c r="B1160" i="20"/>
  <c r="B1159" i="20"/>
  <c r="B1158" i="20"/>
  <c r="B1157" i="20"/>
  <c r="B1156" i="20"/>
  <c r="B1155" i="20"/>
  <c r="B1154" i="20"/>
  <c r="B1153" i="20"/>
  <c r="B1152" i="20"/>
  <c r="B1151" i="20"/>
  <c r="B1150" i="20"/>
  <c r="B1149" i="20"/>
  <c r="B1148" i="20"/>
  <c r="B1147" i="20"/>
  <c r="B1146" i="20"/>
  <c r="B1145" i="20"/>
  <c r="B1144" i="20"/>
  <c r="B1143" i="20"/>
  <c r="B1142" i="20"/>
  <c r="B1141" i="20"/>
  <c r="B1140" i="20"/>
  <c r="B1139" i="20"/>
  <c r="B1138" i="20"/>
  <c r="B1137" i="20"/>
  <c r="B1136" i="20"/>
  <c r="B1135" i="20"/>
  <c r="B1134" i="20"/>
  <c r="B1133" i="20"/>
  <c r="B1132" i="20"/>
  <c r="B1131" i="20"/>
  <c r="B1130" i="20"/>
  <c r="B1129" i="20"/>
  <c r="B1128" i="20"/>
  <c r="B1127" i="20"/>
  <c r="B1126" i="20"/>
  <c r="B1125" i="20"/>
  <c r="B1124" i="20"/>
  <c r="B1123" i="20"/>
  <c r="B1122" i="20"/>
  <c r="B1121" i="20"/>
  <c r="B1120" i="20"/>
  <c r="B1119" i="20"/>
  <c r="B1118" i="20"/>
  <c r="B1117" i="20"/>
  <c r="B1116" i="20"/>
  <c r="B1115" i="20"/>
  <c r="B1114" i="20"/>
  <c r="B1113" i="20"/>
  <c r="B1112" i="20"/>
  <c r="B1111" i="20"/>
  <c r="B1110" i="20"/>
  <c r="B1109" i="20"/>
  <c r="B1108" i="20"/>
  <c r="B1107" i="20"/>
  <c r="B1106" i="20"/>
  <c r="B1105" i="20"/>
  <c r="B1104" i="20"/>
  <c r="B1103" i="20"/>
  <c r="B1102" i="20"/>
  <c r="B1101" i="20"/>
  <c r="B1100" i="20"/>
  <c r="B1099" i="20"/>
  <c r="B1098" i="20"/>
  <c r="B1097" i="20"/>
  <c r="B1096" i="20"/>
  <c r="B1095" i="20"/>
  <c r="B1094" i="20"/>
  <c r="B1093" i="20"/>
  <c r="B1092" i="20"/>
  <c r="B1091" i="20"/>
  <c r="B1090" i="20"/>
  <c r="B1089" i="20"/>
  <c r="B1088" i="20"/>
  <c r="B1087" i="20"/>
  <c r="B1086" i="20"/>
  <c r="B1085" i="20"/>
  <c r="B1084" i="20"/>
  <c r="B1083" i="20"/>
  <c r="B1082" i="20"/>
  <c r="B1081" i="20"/>
  <c r="B1080" i="20"/>
  <c r="B1079" i="20"/>
  <c r="B1078" i="20"/>
  <c r="B1077" i="20"/>
  <c r="B1076" i="20"/>
  <c r="B1075" i="20"/>
  <c r="B1074" i="20"/>
  <c r="B1073" i="20"/>
  <c r="B1072" i="20"/>
  <c r="B1071" i="20"/>
  <c r="B1070" i="20"/>
  <c r="B1069" i="20"/>
  <c r="B1068" i="20"/>
  <c r="B1067" i="20"/>
  <c r="B1066" i="20"/>
  <c r="B1065" i="20"/>
  <c r="B1064" i="20"/>
  <c r="B1063" i="20"/>
  <c r="B1062" i="20"/>
  <c r="B1061" i="20"/>
  <c r="B1060" i="20"/>
  <c r="B1059" i="20"/>
  <c r="B1058" i="20"/>
  <c r="B1057" i="20"/>
  <c r="B1056" i="20"/>
  <c r="B1055" i="20"/>
  <c r="B1054" i="20"/>
  <c r="B1053" i="20"/>
  <c r="B1052" i="20"/>
  <c r="B1051" i="20"/>
  <c r="B1050" i="20"/>
  <c r="B1049" i="20"/>
  <c r="B1048" i="20"/>
  <c r="B1047" i="20"/>
  <c r="B1046" i="20"/>
  <c r="B1045" i="20"/>
  <c r="B1044" i="20"/>
  <c r="B1043" i="20"/>
  <c r="B1042" i="20"/>
  <c r="B1041" i="20"/>
  <c r="B1040" i="20"/>
  <c r="B1039" i="20"/>
  <c r="B1038" i="20"/>
  <c r="B1037" i="20"/>
  <c r="B1036" i="20"/>
  <c r="B1035" i="20"/>
  <c r="B1034" i="20"/>
  <c r="B1033" i="20"/>
  <c r="B1032" i="20"/>
  <c r="B1031" i="20"/>
  <c r="B1030" i="20"/>
  <c r="B1029" i="20"/>
  <c r="B1028" i="20"/>
  <c r="B1027" i="20"/>
  <c r="B1026" i="20"/>
  <c r="B1025" i="20"/>
  <c r="B1024" i="20"/>
  <c r="B1023" i="20"/>
  <c r="B1022" i="20"/>
  <c r="B1021" i="20"/>
  <c r="B1020" i="20"/>
  <c r="B1019" i="20"/>
  <c r="B1018" i="20"/>
  <c r="B1017" i="20"/>
  <c r="B1016" i="20"/>
  <c r="B1015" i="20"/>
  <c r="B1014" i="20"/>
  <c r="B1013" i="20"/>
  <c r="B1012" i="20"/>
  <c r="B1011" i="20"/>
  <c r="B1010" i="20"/>
  <c r="B1009" i="20"/>
  <c r="B1008" i="20"/>
  <c r="B1007" i="20"/>
  <c r="B1006" i="20"/>
  <c r="B1005" i="20"/>
  <c r="B1004" i="20"/>
  <c r="B1003" i="20"/>
  <c r="B1002" i="20"/>
  <c r="B1001" i="20"/>
  <c r="B1000" i="20"/>
  <c r="B999" i="20"/>
  <c r="B998" i="20"/>
  <c r="B997" i="20"/>
  <c r="B996" i="20"/>
  <c r="B995" i="20"/>
  <c r="B994" i="20"/>
  <c r="B993" i="20"/>
  <c r="B992" i="20"/>
  <c r="B991" i="20"/>
  <c r="B990" i="20"/>
  <c r="B989" i="20"/>
  <c r="B988" i="20"/>
  <c r="B987" i="20"/>
  <c r="B986" i="20"/>
  <c r="B985" i="20"/>
  <c r="B984" i="20"/>
  <c r="B983" i="20"/>
  <c r="B982" i="20"/>
  <c r="B981" i="20"/>
  <c r="B980" i="20"/>
  <c r="B979" i="20"/>
  <c r="B978" i="20"/>
  <c r="B977" i="20"/>
  <c r="B976" i="20"/>
  <c r="B975" i="20"/>
  <c r="B974" i="20"/>
  <c r="B973" i="20"/>
  <c r="B972" i="20"/>
  <c r="B971" i="20"/>
  <c r="B970" i="20"/>
  <c r="B969" i="20"/>
  <c r="B968" i="20"/>
  <c r="B967" i="20"/>
  <c r="B966" i="20"/>
  <c r="B965" i="20"/>
  <c r="B964" i="20"/>
  <c r="B963" i="20"/>
  <c r="B962" i="20"/>
  <c r="B961" i="20"/>
  <c r="B960" i="20"/>
  <c r="B959" i="20"/>
  <c r="B958" i="20"/>
  <c r="B957" i="20"/>
  <c r="B956" i="20"/>
  <c r="B955" i="20"/>
  <c r="B954" i="20"/>
  <c r="B953" i="20"/>
  <c r="B952" i="20"/>
  <c r="B951" i="20"/>
  <c r="B950" i="20"/>
  <c r="B949" i="20"/>
  <c r="B948" i="20"/>
  <c r="B947" i="20"/>
  <c r="B946" i="20"/>
  <c r="B945" i="20"/>
  <c r="B944" i="20"/>
  <c r="B943" i="20"/>
  <c r="B942" i="20"/>
  <c r="B941" i="20"/>
  <c r="B940" i="20"/>
  <c r="B939" i="20"/>
  <c r="B938" i="20"/>
  <c r="B937" i="20"/>
  <c r="B936" i="20"/>
  <c r="B935" i="20"/>
  <c r="B934" i="20"/>
  <c r="B933" i="20"/>
  <c r="B932" i="20"/>
  <c r="B931" i="20"/>
  <c r="B930" i="20"/>
  <c r="B929" i="20"/>
  <c r="B928" i="20"/>
  <c r="B927" i="20"/>
  <c r="B926" i="20"/>
  <c r="B925" i="20"/>
  <c r="B924" i="20"/>
  <c r="B923" i="20"/>
  <c r="B922" i="20"/>
  <c r="B921" i="20"/>
  <c r="B920" i="20"/>
  <c r="B919" i="20"/>
  <c r="B918" i="20"/>
  <c r="B917" i="20"/>
  <c r="B916" i="20"/>
  <c r="B915" i="20"/>
  <c r="B914" i="20"/>
  <c r="B913" i="20"/>
  <c r="B912" i="20"/>
  <c r="B911" i="20"/>
  <c r="B910" i="20"/>
  <c r="B909" i="20"/>
  <c r="B908" i="20"/>
  <c r="B907" i="20"/>
  <c r="B906" i="20"/>
  <c r="B905" i="20"/>
  <c r="B904" i="20"/>
  <c r="B903" i="20"/>
  <c r="B902" i="20"/>
  <c r="B901" i="20"/>
  <c r="B900" i="20"/>
  <c r="B899" i="20"/>
  <c r="B898" i="20"/>
  <c r="B897" i="20"/>
  <c r="B896" i="20"/>
  <c r="B895" i="20"/>
  <c r="B894" i="20"/>
  <c r="B893" i="20"/>
  <c r="B892" i="20"/>
  <c r="B891" i="20"/>
  <c r="B890" i="20"/>
  <c r="B889" i="20"/>
  <c r="B888" i="20"/>
  <c r="B887" i="20"/>
  <c r="B886" i="20"/>
  <c r="B885" i="20"/>
  <c r="B884" i="20"/>
  <c r="B883" i="20"/>
  <c r="B882" i="20"/>
  <c r="B881" i="20"/>
  <c r="B880" i="20"/>
  <c r="B879" i="20"/>
  <c r="B878" i="20"/>
  <c r="B877" i="20"/>
  <c r="B876" i="20"/>
  <c r="B875" i="20"/>
  <c r="B874" i="20"/>
  <c r="B873" i="20"/>
  <c r="B872" i="20"/>
  <c r="B871" i="20"/>
  <c r="B870" i="20"/>
  <c r="B869" i="20"/>
  <c r="B868" i="20"/>
  <c r="B867" i="20"/>
  <c r="B866" i="20"/>
  <c r="B865" i="20"/>
  <c r="B864" i="20"/>
  <c r="B863" i="20"/>
  <c r="B862" i="20"/>
  <c r="B861" i="20"/>
  <c r="B860" i="20"/>
  <c r="B859" i="20"/>
  <c r="B858" i="20"/>
  <c r="B857" i="20"/>
  <c r="B856" i="20"/>
  <c r="B855" i="20"/>
  <c r="B854" i="20"/>
  <c r="B853" i="20"/>
  <c r="B852" i="20"/>
  <c r="B851" i="20"/>
  <c r="B850" i="20"/>
  <c r="B849" i="20"/>
  <c r="B848" i="20"/>
  <c r="B847" i="20"/>
  <c r="B846" i="20"/>
  <c r="B845" i="20"/>
  <c r="B844" i="20"/>
  <c r="B843" i="20"/>
  <c r="B842" i="20"/>
  <c r="B841" i="20"/>
  <c r="B840" i="20"/>
  <c r="B839" i="20"/>
  <c r="B838" i="20"/>
  <c r="B837" i="20"/>
  <c r="B836" i="20"/>
  <c r="B835" i="20"/>
  <c r="B834" i="20"/>
  <c r="B833" i="20"/>
  <c r="B832" i="20"/>
  <c r="B831" i="20"/>
  <c r="B830" i="20"/>
  <c r="B829" i="20"/>
  <c r="B828" i="20"/>
  <c r="B827" i="20"/>
  <c r="B826" i="20"/>
  <c r="B825" i="20"/>
  <c r="B824" i="20"/>
  <c r="B823" i="20"/>
  <c r="B822" i="20"/>
  <c r="B821" i="20"/>
  <c r="B820" i="20"/>
  <c r="B819" i="20"/>
  <c r="B818" i="20"/>
  <c r="B817" i="20"/>
  <c r="B816" i="20"/>
  <c r="B815" i="20"/>
  <c r="B814" i="20"/>
  <c r="B813" i="20"/>
  <c r="B812" i="20"/>
  <c r="B811" i="20"/>
  <c r="B810" i="20"/>
  <c r="B809" i="20"/>
  <c r="B808" i="20"/>
  <c r="B807" i="20"/>
  <c r="B806" i="20"/>
  <c r="B805" i="20"/>
  <c r="B804" i="20"/>
  <c r="B803" i="20"/>
  <c r="B802" i="20"/>
  <c r="B801" i="20"/>
  <c r="B800" i="20"/>
  <c r="B799" i="20"/>
  <c r="B798" i="20"/>
  <c r="B797" i="20"/>
  <c r="B796" i="20"/>
  <c r="B795" i="20"/>
  <c r="B794" i="20"/>
  <c r="B793" i="20"/>
  <c r="B792" i="20"/>
  <c r="B791" i="20"/>
  <c r="B790" i="20"/>
  <c r="B789" i="20"/>
  <c r="B788" i="20"/>
  <c r="B787" i="20"/>
  <c r="B786" i="20"/>
  <c r="B785" i="20"/>
  <c r="B784" i="20"/>
  <c r="B783" i="20"/>
  <c r="B782" i="20"/>
  <c r="B781" i="20"/>
  <c r="B780" i="20"/>
  <c r="B779" i="20"/>
  <c r="B778" i="20"/>
  <c r="B777" i="20"/>
  <c r="B776" i="20"/>
  <c r="B775" i="20"/>
  <c r="B774" i="20"/>
  <c r="B773" i="20"/>
  <c r="B772" i="20"/>
  <c r="B771" i="20"/>
  <c r="B770" i="20"/>
  <c r="B769" i="20"/>
  <c r="B768" i="20"/>
  <c r="B767" i="20"/>
  <c r="B766" i="20"/>
  <c r="B765" i="20"/>
  <c r="B764" i="20"/>
  <c r="B763" i="20"/>
  <c r="B762" i="20"/>
  <c r="B761" i="20"/>
  <c r="B760" i="20"/>
  <c r="B759" i="20"/>
  <c r="B758" i="20"/>
  <c r="B757" i="20"/>
  <c r="B756" i="20"/>
  <c r="B755" i="20"/>
  <c r="B754" i="20"/>
  <c r="B753" i="20"/>
  <c r="B752" i="20"/>
  <c r="B751" i="20"/>
  <c r="B750" i="20"/>
  <c r="B749" i="20"/>
  <c r="B748" i="20"/>
  <c r="B747" i="20"/>
  <c r="B746" i="20"/>
  <c r="B745" i="20"/>
  <c r="B744" i="20"/>
  <c r="B743" i="20"/>
  <c r="B742" i="20"/>
  <c r="B741" i="20"/>
  <c r="B740" i="20"/>
  <c r="B739" i="20"/>
  <c r="B738" i="20"/>
  <c r="B737" i="20"/>
  <c r="B736" i="20"/>
  <c r="B735" i="20"/>
  <c r="B734" i="20"/>
  <c r="B733" i="20"/>
  <c r="B732" i="20"/>
  <c r="B731" i="20"/>
  <c r="B730" i="20"/>
  <c r="B729" i="20"/>
  <c r="B728" i="20"/>
  <c r="B727" i="20"/>
  <c r="B726" i="20"/>
  <c r="B725" i="20"/>
  <c r="B724" i="20"/>
  <c r="B723" i="20"/>
  <c r="B722" i="20"/>
  <c r="B721" i="20"/>
  <c r="B720" i="20"/>
  <c r="B719" i="20"/>
  <c r="B718" i="20"/>
  <c r="B717" i="20"/>
  <c r="B716" i="20"/>
  <c r="B715" i="20"/>
  <c r="B714" i="20"/>
  <c r="B713" i="20"/>
  <c r="B712" i="20"/>
  <c r="B711" i="20"/>
  <c r="B710" i="20"/>
  <c r="B709" i="20"/>
  <c r="B708" i="20"/>
  <c r="B707" i="20"/>
  <c r="B706" i="20"/>
  <c r="B705" i="20"/>
  <c r="B704" i="20"/>
  <c r="B703" i="20"/>
  <c r="B702" i="20"/>
  <c r="B701" i="20"/>
  <c r="B700" i="20"/>
  <c r="B699" i="20"/>
  <c r="B698" i="20"/>
  <c r="B697" i="20"/>
  <c r="B696" i="20"/>
  <c r="B695" i="20"/>
  <c r="B694" i="20"/>
  <c r="B693" i="20"/>
  <c r="B692" i="20"/>
  <c r="B691" i="20"/>
  <c r="B690" i="20"/>
  <c r="B689" i="20"/>
  <c r="B688" i="20"/>
  <c r="B687" i="20"/>
  <c r="B686" i="20"/>
  <c r="B685" i="20"/>
  <c r="B684" i="20"/>
  <c r="B683" i="20"/>
  <c r="B682" i="20"/>
  <c r="B681" i="20"/>
  <c r="B680" i="20"/>
  <c r="B679" i="20"/>
  <c r="B678" i="20"/>
  <c r="B677" i="20"/>
  <c r="B676" i="20"/>
  <c r="B675" i="20"/>
  <c r="B674" i="20"/>
  <c r="B673" i="20"/>
  <c r="B672" i="20"/>
  <c r="B671" i="20"/>
  <c r="B670" i="20"/>
  <c r="B669" i="20"/>
  <c r="B668" i="20"/>
  <c r="B667" i="20"/>
  <c r="B666" i="20"/>
  <c r="B665" i="20"/>
  <c r="B664" i="20"/>
  <c r="B663" i="20"/>
  <c r="B662" i="20"/>
  <c r="B661" i="20"/>
  <c r="B660" i="20"/>
  <c r="B659" i="20"/>
  <c r="B658" i="20"/>
  <c r="B657" i="20"/>
  <c r="B656" i="20"/>
  <c r="B655" i="20"/>
  <c r="B654" i="20"/>
  <c r="B653" i="20"/>
  <c r="B652" i="20"/>
  <c r="B651" i="20"/>
  <c r="B650" i="20"/>
  <c r="B649" i="20"/>
  <c r="B648" i="20"/>
  <c r="B647" i="20"/>
  <c r="B646" i="20"/>
  <c r="B645" i="20"/>
  <c r="B644" i="20"/>
  <c r="B643" i="20"/>
  <c r="B642" i="20"/>
  <c r="B641" i="20"/>
  <c r="B640" i="20"/>
  <c r="B639" i="20"/>
  <c r="B638" i="20"/>
  <c r="B637" i="20"/>
  <c r="B636" i="20"/>
  <c r="B635" i="20"/>
  <c r="B634" i="20"/>
  <c r="B633" i="20"/>
  <c r="B632" i="20"/>
  <c r="B631" i="20"/>
  <c r="B630" i="20"/>
  <c r="B629" i="20"/>
  <c r="B628" i="20"/>
  <c r="B627" i="20"/>
  <c r="B626" i="20"/>
  <c r="B625" i="20"/>
  <c r="B624" i="20"/>
  <c r="B623" i="20"/>
  <c r="B622" i="20"/>
  <c r="B621" i="20"/>
  <c r="B620" i="20"/>
  <c r="B619" i="20"/>
  <c r="B618" i="20"/>
  <c r="B617" i="20"/>
  <c r="B616" i="20"/>
  <c r="B615" i="20"/>
  <c r="B614" i="20"/>
  <c r="B613" i="20"/>
  <c r="B612" i="20"/>
  <c r="B611" i="20"/>
  <c r="B610" i="20"/>
  <c r="B609" i="20"/>
  <c r="B608" i="20"/>
  <c r="B607" i="20"/>
  <c r="B606" i="20"/>
  <c r="B605" i="20"/>
  <c r="B604" i="20"/>
  <c r="B603" i="20"/>
  <c r="B602" i="20"/>
  <c r="B601" i="20"/>
  <c r="B600" i="20"/>
  <c r="B599" i="20"/>
  <c r="B598" i="20"/>
  <c r="B597" i="20"/>
  <c r="B596" i="20"/>
  <c r="B595" i="20"/>
  <c r="B594" i="20"/>
  <c r="B593" i="20"/>
  <c r="B592" i="20"/>
  <c r="B591" i="20"/>
  <c r="B590" i="20"/>
  <c r="B589" i="20"/>
  <c r="B588" i="20"/>
  <c r="B587" i="20"/>
  <c r="B586" i="20"/>
  <c r="B585" i="20"/>
  <c r="B584" i="20"/>
  <c r="B583" i="20"/>
  <c r="B582" i="20"/>
  <c r="B581" i="20"/>
  <c r="B580" i="20"/>
  <c r="B579" i="20"/>
  <c r="B578" i="20"/>
  <c r="B577" i="20"/>
  <c r="B576" i="20"/>
  <c r="B575" i="20"/>
  <c r="B574" i="20"/>
  <c r="B573" i="20"/>
  <c r="B572" i="20"/>
  <c r="B571" i="20"/>
  <c r="B570" i="20"/>
  <c r="B569" i="20"/>
  <c r="B568" i="20"/>
  <c r="B567" i="20"/>
  <c r="B566" i="20"/>
  <c r="B565" i="20"/>
  <c r="B564" i="20"/>
  <c r="B563" i="20"/>
  <c r="B562" i="20"/>
  <c r="B561" i="20"/>
  <c r="B560" i="20"/>
  <c r="B559" i="20"/>
  <c r="B558" i="20"/>
  <c r="B557" i="20"/>
  <c r="B556" i="20"/>
  <c r="B555" i="20"/>
  <c r="B554" i="20"/>
  <c r="B553" i="20"/>
  <c r="B552" i="20"/>
  <c r="B551" i="20"/>
  <c r="B550" i="20"/>
  <c r="B549" i="20"/>
  <c r="B548" i="20"/>
  <c r="B547" i="20"/>
  <c r="B546" i="20"/>
  <c r="B545" i="20"/>
  <c r="B544" i="20"/>
  <c r="B543" i="20"/>
  <c r="B542" i="20"/>
  <c r="B541" i="20"/>
  <c r="B540" i="20"/>
  <c r="B539" i="20"/>
  <c r="B538" i="20"/>
  <c r="B537" i="20"/>
  <c r="B536" i="20"/>
  <c r="B535" i="20"/>
  <c r="B534" i="20"/>
  <c r="B533" i="20"/>
  <c r="B532" i="20"/>
  <c r="B531" i="20"/>
  <c r="B530" i="20"/>
  <c r="B529" i="20"/>
  <c r="B528" i="20"/>
  <c r="B527" i="20"/>
  <c r="B526" i="20"/>
  <c r="B525" i="20"/>
  <c r="B524" i="20"/>
  <c r="B523" i="20"/>
  <c r="B522" i="20"/>
  <c r="B521" i="20"/>
  <c r="B520" i="20"/>
  <c r="B519" i="20"/>
  <c r="B518" i="20"/>
  <c r="B517" i="20"/>
  <c r="B516" i="20"/>
  <c r="B515" i="20"/>
  <c r="B514" i="20"/>
  <c r="B513" i="20"/>
  <c r="B512" i="20"/>
  <c r="B511" i="20"/>
  <c r="B510" i="20"/>
  <c r="B509" i="20"/>
  <c r="B508" i="20"/>
  <c r="B507" i="20"/>
  <c r="B506" i="20"/>
  <c r="B505" i="20"/>
  <c r="B504" i="20"/>
  <c r="B503" i="20"/>
  <c r="B502" i="20"/>
  <c r="B501" i="20"/>
  <c r="B500" i="20"/>
  <c r="B499" i="20"/>
  <c r="B498" i="20"/>
  <c r="B497" i="20"/>
  <c r="B496" i="20"/>
  <c r="B495" i="20"/>
  <c r="B494" i="20"/>
  <c r="B493" i="20"/>
  <c r="B492" i="20"/>
  <c r="B491" i="20"/>
  <c r="B490" i="20"/>
  <c r="B489" i="20"/>
  <c r="B488" i="20"/>
  <c r="B487" i="20"/>
  <c r="B486" i="20"/>
  <c r="B485" i="20"/>
  <c r="B484" i="20"/>
  <c r="B483" i="20"/>
  <c r="B482" i="20"/>
  <c r="B481" i="20"/>
  <c r="B480" i="20"/>
  <c r="B479" i="20"/>
  <c r="B478" i="20"/>
  <c r="B477" i="20"/>
  <c r="B476" i="20"/>
  <c r="B475" i="20"/>
  <c r="B474" i="20"/>
  <c r="B473" i="20"/>
  <c r="B472" i="20"/>
  <c r="B471" i="20"/>
  <c r="B470" i="20"/>
  <c r="B469" i="20"/>
  <c r="B468" i="20"/>
  <c r="B467" i="20"/>
  <c r="B466" i="20"/>
  <c r="B465" i="20"/>
  <c r="B464" i="20"/>
  <c r="B463" i="20"/>
  <c r="B462" i="20"/>
  <c r="B461" i="20"/>
  <c r="B460" i="20"/>
  <c r="B459" i="20"/>
  <c r="B458" i="20"/>
  <c r="B457" i="20"/>
  <c r="B456" i="20"/>
  <c r="B455" i="20"/>
  <c r="B454" i="20"/>
  <c r="B453" i="20"/>
  <c r="B452" i="20"/>
  <c r="B451" i="20"/>
  <c r="B450" i="20"/>
  <c r="B449" i="20"/>
  <c r="B448" i="20"/>
  <c r="B447" i="20"/>
  <c r="B446" i="20"/>
  <c r="B445" i="20"/>
  <c r="B444" i="20"/>
  <c r="B443" i="20"/>
  <c r="B442" i="20"/>
  <c r="B441" i="20"/>
  <c r="B440" i="20"/>
  <c r="B439" i="20"/>
  <c r="B438" i="20"/>
  <c r="B437" i="20"/>
  <c r="B436" i="20"/>
  <c r="B435" i="20"/>
  <c r="B434" i="20"/>
  <c r="B433" i="20"/>
  <c r="B432" i="20"/>
  <c r="B431" i="20"/>
  <c r="B430" i="20"/>
  <c r="B429" i="20"/>
  <c r="B428" i="20"/>
  <c r="B427" i="20"/>
  <c r="B426" i="20"/>
  <c r="B425" i="20"/>
  <c r="B424" i="20"/>
  <c r="B423" i="20"/>
  <c r="B422" i="20"/>
  <c r="B421" i="20"/>
  <c r="B420" i="20"/>
  <c r="B419" i="20"/>
  <c r="B418" i="20"/>
  <c r="B417" i="20"/>
  <c r="B416" i="20"/>
  <c r="B415" i="20"/>
  <c r="B414" i="20"/>
  <c r="B413" i="20"/>
  <c r="B412" i="20"/>
  <c r="B411" i="20"/>
  <c r="B410" i="20"/>
  <c r="B409" i="20"/>
  <c r="B408" i="20"/>
  <c r="B407" i="20"/>
  <c r="B406" i="20"/>
  <c r="B405" i="20"/>
  <c r="B404" i="20"/>
  <c r="B403" i="20"/>
  <c r="B402" i="20"/>
  <c r="B401" i="20"/>
  <c r="B400" i="20"/>
  <c r="B399" i="20"/>
  <c r="B398" i="20"/>
  <c r="B397" i="20"/>
  <c r="B396" i="20"/>
  <c r="B395" i="20"/>
  <c r="B394" i="20"/>
  <c r="B393" i="20"/>
  <c r="B392" i="20"/>
  <c r="B391" i="20"/>
  <c r="B390" i="20"/>
  <c r="B389" i="20"/>
  <c r="B388" i="20"/>
  <c r="B387" i="20"/>
  <c r="B386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7" i="20"/>
  <c r="B196" i="20"/>
  <c r="B195" i="20"/>
  <c r="B194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K4" i="20"/>
  <c r="B4" i="20"/>
  <c r="K3" i="20"/>
  <c r="B3" i="20"/>
  <c r="N2" i="20"/>
  <c r="K2" i="20"/>
  <c r="B2" i="20"/>
  <c r="N1" i="20"/>
  <c r="N3" i="20" s="1"/>
  <c r="K1" i="20"/>
  <c r="B1" i="20"/>
  <c r="B2376" i="19"/>
  <c r="B2375" i="19"/>
  <c r="B2374" i="19"/>
  <c r="B2373" i="19"/>
  <c r="B2372" i="19"/>
  <c r="B2371" i="19"/>
  <c r="B2370" i="19"/>
  <c r="B2369" i="19"/>
  <c r="B2368" i="19"/>
  <c r="B2367" i="19"/>
  <c r="B2366" i="19"/>
  <c r="B2365" i="19"/>
  <c r="B2364" i="19"/>
  <c r="B2363" i="19"/>
  <c r="B2362" i="19"/>
  <c r="B2361" i="19"/>
  <c r="B2360" i="19"/>
  <c r="B2359" i="19"/>
  <c r="B2358" i="19"/>
  <c r="B2357" i="19"/>
  <c r="B2356" i="19"/>
  <c r="B2355" i="19"/>
  <c r="B2354" i="19"/>
  <c r="B2353" i="19"/>
  <c r="B2352" i="19"/>
  <c r="B2351" i="19"/>
  <c r="B2350" i="19"/>
  <c r="B2349" i="19"/>
  <c r="B2348" i="19"/>
  <c r="B2347" i="19"/>
  <c r="B2346" i="19"/>
  <c r="B2345" i="19"/>
  <c r="B2344" i="19"/>
  <c r="B2343" i="19"/>
  <c r="B2342" i="19"/>
  <c r="B2341" i="19"/>
  <c r="B2340" i="19"/>
  <c r="B2339" i="19"/>
  <c r="B2338" i="19"/>
  <c r="B2337" i="19"/>
  <c r="B2336" i="19"/>
  <c r="B2335" i="19"/>
  <c r="B2334" i="19"/>
  <c r="B2333" i="19"/>
  <c r="B2332" i="19"/>
  <c r="B2331" i="19"/>
  <c r="B2330" i="19"/>
  <c r="B2329" i="19"/>
  <c r="B2328" i="19"/>
  <c r="B2327" i="19"/>
  <c r="B2326" i="19"/>
  <c r="B2325" i="19"/>
  <c r="B2324" i="19"/>
  <c r="B2323" i="19"/>
  <c r="B2322" i="19"/>
  <c r="B2321" i="19"/>
  <c r="B2320" i="19"/>
  <c r="B2319" i="19"/>
  <c r="B2318" i="19"/>
  <c r="B2317" i="19"/>
  <c r="B2316" i="19"/>
  <c r="B2315" i="19"/>
  <c r="B2314" i="19"/>
  <c r="B2313" i="19"/>
  <c r="B2312" i="19"/>
  <c r="B2311" i="19"/>
  <c r="B2310" i="19"/>
  <c r="B2309" i="19"/>
  <c r="B2308" i="19"/>
  <c r="B2307" i="19"/>
  <c r="B2306" i="19"/>
  <c r="B2305" i="19"/>
  <c r="B2304" i="19"/>
  <c r="B2303" i="19"/>
  <c r="B2302" i="19"/>
  <c r="B2301" i="19"/>
  <c r="B2300" i="19"/>
  <c r="B2299" i="19"/>
  <c r="B2298" i="19"/>
  <c r="B2297" i="19"/>
  <c r="B2296" i="19"/>
  <c r="B2295" i="19"/>
  <c r="B2294" i="19"/>
  <c r="B2293" i="19"/>
  <c r="B2292" i="19"/>
  <c r="B2291" i="19"/>
  <c r="B2290" i="19"/>
  <c r="B2289" i="19"/>
  <c r="B2288" i="19"/>
  <c r="B2287" i="19"/>
  <c r="B2286" i="19"/>
  <c r="B2285" i="19"/>
  <c r="B2284" i="19"/>
  <c r="B2283" i="19"/>
  <c r="B2282" i="19"/>
  <c r="B2281" i="19"/>
  <c r="B2280" i="19"/>
  <c r="B2279" i="19"/>
  <c r="B2278" i="19"/>
  <c r="B2277" i="19"/>
  <c r="B2276" i="19"/>
  <c r="B2275" i="19"/>
  <c r="B2274" i="19"/>
  <c r="B2273" i="19"/>
  <c r="B2272" i="19"/>
  <c r="B2271" i="19"/>
  <c r="B2270" i="19"/>
  <c r="B2269" i="19"/>
  <c r="B2268" i="19"/>
  <c r="B2267" i="19"/>
  <c r="B2266" i="19"/>
  <c r="B2265" i="19"/>
  <c r="B2264" i="19"/>
  <c r="B2263" i="19"/>
  <c r="B2262" i="19"/>
  <c r="B2261" i="19"/>
  <c r="B2260" i="19"/>
  <c r="B2259" i="19"/>
  <c r="B2258" i="19"/>
  <c r="B2257" i="19"/>
  <c r="B2256" i="19"/>
  <c r="B2255" i="19"/>
  <c r="B2254" i="19"/>
  <c r="B2253" i="19"/>
  <c r="B2252" i="19"/>
  <c r="B2251" i="19"/>
  <c r="B2250" i="19"/>
  <c r="B2249" i="19"/>
  <c r="B2248" i="19"/>
  <c r="B2247" i="19"/>
  <c r="B2246" i="19"/>
  <c r="B2245" i="19"/>
  <c r="B2244" i="19"/>
  <c r="B2243" i="19"/>
  <c r="B2242" i="19"/>
  <c r="B2241" i="19"/>
  <c r="B2240" i="19"/>
  <c r="B2239" i="19"/>
  <c r="B2238" i="19"/>
  <c r="B2237" i="19"/>
  <c r="B2236" i="19"/>
  <c r="B2235" i="19"/>
  <c r="B2234" i="19"/>
  <c r="B2233" i="19"/>
  <c r="B2232" i="19"/>
  <c r="B2231" i="19"/>
  <c r="B2230" i="19"/>
  <c r="B2229" i="19"/>
  <c r="B2228" i="19"/>
  <c r="B2227" i="19"/>
  <c r="B2226" i="19"/>
  <c r="B2225" i="19"/>
  <c r="B2224" i="19"/>
  <c r="B2223" i="19"/>
  <c r="B2222" i="19"/>
  <c r="B2221" i="19"/>
  <c r="B2220" i="19"/>
  <c r="B2219" i="19"/>
  <c r="B2218" i="19"/>
  <c r="B2217" i="19"/>
  <c r="B2216" i="19"/>
  <c r="B2215" i="19"/>
  <c r="B2214" i="19"/>
  <c r="B2213" i="19"/>
  <c r="B2212" i="19"/>
  <c r="B2211" i="19"/>
  <c r="B2210" i="19"/>
  <c r="B2209" i="19"/>
  <c r="B2208" i="19"/>
  <c r="B2207" i="19"/>
  <c r="B2206" i="19"/>
  <c r="B2205" i="19"/>
  <c r="B2204" i="19"/>
  <c r="B2203" i="19"/>
  <c r="B2202" i="19"/>
  <c r="B2201" i="19"/>
  <c r="B2200" i="19"/>
  <c r="B2199" i="19"/>
  <c r="B2198" i="19"/>
  <c r="B2197" i="19"/>
  <c r="B2196" i="19"/>
  <c r="B2195" i="19"/>
  <c r="B2194" i="19"/>
  <c r="B2193" i="19"/>
  <c r="B2192" i="19"/>
  <c r="B2191" i="19"/>
  <c r="B2190" i="19"/>
  <c r="B2189" i="19"/>
  <c r="B2188" i="19"/>
  <c r="B2187" i="19"/>
  <c r="B2186" i="19"/>
  <c r="B2185" i="19"/>
  <c r="B2184" i="19"/>
  <c r="B2183" i="19"/>
  <c r="B2182" i="19"/>
  <c r="B2181" i="19"/>
  <c r="B2180" i="19"/>
  <c r="B2179" i="19"/>
  <c r="B2178" i="19"/>
  <c r="B2177" i="19"/>
  <c r="B2176" i="19"/>
  <c r="B2175" i="19"/>
  <c r="B2174" i="19"/>
  <c r="B2173" i="19"/>
  <c r="B2172" i="19"/>
  <c r="B2171" i="19"/>
  <c r="B2170" i="19"/>
  <c r="B2169" i="19"/>
  <c r="B2168" i="19"/>
  <c r="B2167" i="19"/>
  <c r="B2166" i="19"/>
  <c r="B2165" i="19"/>
  <c r="B2164" i="19"/>
  <c r="B2163" i="19"/>
  <c r="B2162" i="19"/>
  <c r="B2161" i="19"/>
  <c r="B2160" i="19"/>
  <c r="B2159" i="19"/>
  <c r="B2158" i="19"/>
  <c r="B2157" i="19"/>
  <c r="B2156" i="19"/>
  <c r="B2155" i="19"/>
  <c r="B2154" i="19"/>
  <c r="B2153" i="19"/>
  <c r="B2152" i="19"/>
  <c r="B2151" i="19"/>
  <c r="B2150" i="19"/>
  <c r="B2149" i="19"/>
  <c r="B2148" i="19"/>
  <c r="B2147" i="19"/>
  <c r="B2146" i="19"/>
  <c r="B2145" i="19"/>
  <c r="B2144" i="19"/>
  <c r="B2143" i="19"/>
  <c r="B2142" i="19"/>
  <c r="B2141" i="19"/>
  <c r="B2140" i="19"/>
  <c r="B2139" i="19"/>
  <c r="B2138" i="19"/>
  <c r="B2137" i="19"/>
  <c r="B2136" i="19"/>
  <c r="B2135" i="19"/>
  <c r="B2134" i="19"/>
  <c r="B2133" i="19"/>
  <c r="B2132" i="19"/>
  <c r="B2131" i="19"/>
  <c r="B2130" i="19"/>
  <c r="B2129" i="19"/>
  <c r="B2128" i="19"/>
  <c r="B2127" i="19"/>
  <c r="B2126" i="19"/>
  <c r="B2125" i="19"/>
  <c r="B2124" i="19"/>
  <c r="B2123" i="19"/>
  <c r="B2122" i="19"/>
  <c r="B2121" i="19"/>
  <c r="B2120" i="19"/>
  <c r="B2119" i="19"/>
  <c r="B2118" i="19"/>
  <c r="B2117" i="19"/>
  <c r="B2116" i="19"/>
  <c r="B2115" i="19"/>
  <c r="B2114" i="19"/>
  <c r="B2113" i="19"/>
  <c r="B2112" i="19"/>
  <c r="B2111" i="19"/>
  <c r="B2110" i="19"/>
  <c r="B2109" i="19"/>
  <c r="B2108" i="19"/>
  <c r="B2107" i="19"/>
  <c r="B2106" i="19"/>
  <c r="B2105" i="19"/>
  <c r="B2104" i="19"/>
  <c r="B2103" i="19"/>
  <c r="B2102" i="19"/>
  <c r="B2101" i="19"/>
  <c r="B2100" i="19"/>
  <c r="B2099" i="19"/>
  <c r="B2098" i="19"/>
  <c r="B2097" i="19"/>
  <c r="B2096" i="19"/>
  <c r="B2095" i="19"/>
  <c r="B2094" i="19"/>
  <c r="B2093" i="19"/>
  <c r="B2092" i="19"/>
  <c r="B2091" i="19"/>
  <c r="B2090" i="19"/>
  <c r="B2089" i="19"/>
  <c r="B2088" i="19"/>
  <c r="B2087" i="19"/>
  <c r="B2086" i="19"/>
  <c r="B2085" i="19"/>
  <c r="B2084" i="19"/>
  <c r="B2083" i="19"/>
  <c r="B2082" i="19"/>
  <c r="B2081" i="19"/>
  <c r="B2080" i="19"/>
  <c r="B2079" i="19"/>
  <c r="B2078" i="19"/>
  <c r="B2077" i="19"/>
  <c r="B2076" i="19"/>
  <c r="B2075" i="19"/>
  <c r="B2074" i="19"/>
  <c r="B2073" i="19"/>
  <c r="B2072" i="19"/>
  <c r="B2071" i="19"/>
  <c r="B2070" i="19"/>
  <c r="B2069" i="19"/>
  <c r="B2068" i="19"/>
  <c r="B2067" i="19"/>
  <c r="B2066" i="19"/>
  <c r="B2065" i="19"/>
  <c r="B2064" i="19"/>
  <c r="B2063" i="19"/>
  <c r="B2062" i="19"/>
  <c r="B2061" i="19"/>
  <c r="B2060" i="19"/>
  <c r="B2059" i="19"/>
  <c r="B2058" i="19"/>
  <c r="B2057" i="19"/>
  <c r="B2056" i="19"/>
  <c r="B2055" i="19"/>
  <c r="B2054" i="19"/>
  <c r="B2053" i="19"/>
  <c r="B2052" i="19"/>
  <c r="B2051" i="19"/>
  <c r="B2050" i="19"/>
  <c r="B2049" i="19"/>
  <c r="B2048" i="19"/>
  <c r="B2047" i="19"/>
  <c r="B2046" i="19"/>
  <c r="B2045" i="19"/>
  <c r="B2044" i="19"/>
  <c r="B2043" i="19"/>
  <c r="B2042" i="19"/>
  <c r="B2041" i="19"/>
  <c r="B2040" i="19"/>
  <c r="B2039" i="19"/>
  <c r="B2038" i="19"/>
  <c r="B2037" i="19"/>
  <c r="B2036" i="19"/>
  <c r="B2035" i="19"/>
  <c r="B2034" i="19"/>
  <c r="B2033" i="19"/>
  <c r="B2032" i="19"/>
  <c r="B2031" i="19"/>
  <c r="B2030" i="19"/>
  <c r="B2029" i="19"/>
  <c r="B2028" i="19"/>
  <c r="B2027" i="19"/>
  <c r="B2026" i="19"/>
  <c r="B2025" i="19"/>
  <c r="B2024" i="19"/>
  <c r="B2023" i="19"/>
  <c r="B2022" i="19"/>
  <c r="B2021" i="19"/>
  <c r="B2020" i="19"/>
  <c r="B2019" i="19"/>
  <c r="B2018" i="19"/>
  <c r="B2017" i="19"/>
  <c r="B2016" i="19"/>
  <c r="B2015" i="19"/>
  <c r="B2014" i="19"/>
  <c r="B2013" i="19"/>
  <c r="B2012" i="19"/>
  <c r="B2011" i="19"/>
  <c r="B2010" i="19"/>
  <c r="B2009" i="19"/>
  <c r="B2008" i="19"/>
  <c r="B2007" i="19"/>
  <c r="B2006" i="19"/>
  <c r="B2005" i="19"/>
  <c r="B2004" i="19"/>
  <c r="B2003" i="19"/>
  <c r="B2002" i="19"/>
  <c r="B2001" i="19"/>
  <c r="B2000" i="19"/>
  <c r="B1999" i="19"/>
  <c r="B1998" i="19"/>
  <c r="B1997" i="19"/>
  <c r="B1996" i="19"/>
  <c r="B1995" i="19"/>
  <c r="B1994" i="19"/>
  <c r="B1993" i="19"/>
  <c r="B1992" i="19"/>
  <c r="B1991" i="19"/>
  <c r="B1990" i="19"/>
  <c r="B1989" i="19"/>
  <c r="B1988" i="19"/>
  <c r="B1987" i="19"/>
  <c r="B1986" i="19"/>
  <c r="B1985" i="19"/>
  <c r="B1984" i="19"/>
  <c r="B1983" i="19"/>
  <c r="B1982" i="19"/>
  <c r="B1981" i="19"/>
  <c r="B1980" i="19"/>
  <c r="B1979" i="19"/>
  <c r="B1978" i="19"/>
  <c r="B1977" i="19"/>
  <c r="B1976" i="19"/>
  <c r="B1975" i="19"/>
  <c r="B1974" i="19"/>
  <c r="B1973" i="19"/>
  <c r="B1972" i="19"/>
  <c r="B1971" i="19"/>
  <c r="B1970" i="19"/>
  <c r="B1969" i="19"/>
  <c r="B1968" i="19"/>
  <c r="B1967" i="19"/>
  <c r="B1966" i="19"/>
  <c r="B1965" i="19"/>
  <c r="B1964" i="19"/>
  <c r="B1963" i="19"/>
  <c r="B1962" i="19"/>
  <c r="B1961" i="19"/>
  <c r="B1960" i="19"/>
  <c r="B1959" i="19"/>
  <c r="B1958" i="19"/>
  <c r="B1957" i="19"/>
  <c r="B1956" i="19"/>
  <c r="B1955" i="19"/>
  <c r="B1954" i="19"/>
  <c r="B1953" i="19"/>
  <c r="B1952" i="19"/>
  <c r="B1951" i="19"/>
  <c r="B1950" i="19"/>
  <c r="B1949" i="19"/>
  <c r="B1948" i="19"/>
  <c r="B1947" i="19"/>
  <c r="B1946" i="19"/>
  <c r="B1945" i="19"/>
  <c r="B1944" i="19"/>
  <c r="B1943" i="19"/>
  <c r="B1942" i="19"/>
  <c r="B1941" i="19"/>
  <c r="B1940" i="19"/>
  <c r="B1939" i="19"/>
  <c r="B1938" i="19"/>
  <c r="B1937" i="19"/>
  <c r="B1936" i="19"/>
  <c r="B1935" i="19"/>
  <c r="B1934" i="19"/>
  <c r="B1933" i="19"/>
  <c r="B1932" i="19"/>
  <c r="B1931" i="19"/>
  <c r="B1930" i="19"/>
  <c r="B1929" i="19"/>
  <c r="B1928" i="19"/>
  <c r="B1927" i="19"/>
  <c r="B1926" i="19"/>
  <c r="B1925" i="19"/>
  <c r="B1924" i="19"/>
  <c r="B1923" i="19"/>
  <c r="B1922" i="19"/>
  <c r="B1921" i="19"/>
  <c r="B1920" i="19"/>
  <c r="B1919" i="19"/>
  <c r="B1918" i="19"/>
  <c r="B1917" i="19"/>
  <c r="B1916" i="19"/>
  <c r="B1915" i="19"/>
  <c r="B1914" i="19"/>
  <c r="B1913" i="19"/>
  <c r="B1912" i="19"/>
  <c r="B1911" i="19"/>
  <c r="B1910" i="19"/>
  <c r="B1909" i="19"/>
  <c r="B1908" i="19"/>
  <c r="B1907" i="19"/>
  <c r="B1906" i="19"/>
  <c r="B1905" i="19"/>
  <c r="B1904" i="19"/>
  <c r="B1903" i="19"/>
  <c r="B1902" i="19"/>
  <c r="B1901" i="19"/>
  <c r="B1900" i="19"/>
  <c r="B1899" i="19"/>
  <c r="B1898" i="19"/>
  <c r="B1897" i="19"/>
  <c r="B1896" i="19"/>
  <c r="B1895" i="19"/>
  <c r="B1894" i="19"/>
  <c r="B1893" i="19"/>
  <c r="B1892" i="19"/>
  <c r="B1891" i="19"/>
  <c r="B1890" i="19"/>
  <c r="B1889" i="19"/>
  <c r="B1888" i="19"/>
  <c r="B1887" i="19"/>
  <c r="B1886" i="19"/>
  <c r="B1885" i="19"/>
  <c r="B1884" i="19"/>
  <c r="B1883" i="19"/>
  <c r="B1882" i="19"/>
  <c r="B1881" i="19"/>
  <c r="B1880" i="19"/>
  <c r="B1879" i="19"/>
  <c r="B1878" i="19"/>
  <c r="B1877" i="19"/>
  <c r="B1876" i="19"/>
  <c r="B1875" i="19"/>
  <c r="B1874" i="19"/>
  <c r="B1873" i="19"/>
  <c r="B1872" i="19"/>
  <c r="B1871" i="19"/>
  <c r="B1870" i="19"/>
  <c r="B1869" i="19"/>
  <c r="B1868" i="19"/>
  <c r="B1867" i="19"/>
  <c r="B1866" i="19"/>
  <c r="B1865" i="19"/>
  <c r="B1864" i="19"/>
  <c r="B1863" i="19"/>
  <c r="B1862" i="19"/>
  <c r="B1861" i="19"/>
  <c r="B1860" i="19"/>
  <c r="B1859" i="19"/>
  <c r="B1858" i="19"/>
  <c r="B1857" i="19"/>
  <c r="B1856" i="19"/>
  <c r="B1855" i="19"/>
  <c r="B1854" i="19"/>
  <c r="B1853" i="19"/>
  <c r="B1852" i="19"/>
  <c r="B1851" i="19"/>
  <c r="B1850" i="19"/>
  <c r="B1849" i="19"/>
  <c r="B1848" i="19"/>
  <c r="B1847" i="19"/>
  <c r="B1846" i="19"/>
  <c r="B1845" i="19"/>
  <c r="B1844" i="19"/>
  <c r="B1843" i="19"/>
  <c r="B1842" i="19"/>
  <c r="B1841" i="19"/>
  <c r="B1840" i="19"/>
  <c r="B1839" i="19"/>
  <c r="B1838" i="19"/>
  <c r="B1837" i="19"/>
  <c r="B1836" i="19"/>
  <c r="B1835" i="19"/>
  <c r="B1834" i="19"/>
  <c r="B1833" i="19"/>
  <c r="B1832" i="19"/>
  <c r="B1831" i="19"/>
  <c r="B1830" i="19"/>
  <c r="B1829" i="19"/>
  <c r="B1828" i="19"/>
  <c r="B1827" i="19"/>
  <c r="B1826" i="19"/>
  <c r="B1825" i="19"/>
  <c r="B1824" i="19"/>
  <c r="B1823" i="19"/>
  <c r="B1822" i="19"/>
  <c r="B1821" i="19"/>
  <c r="B1820" i="19"/>
  <c r="B1819" i="19"/>
  <c r="B1818" i="19"/>
  <c r="B1817" i="19"/>
  <c r="B1816" i="19"/>
  <c r="B1815" i="19"/>
  <c r="B1814" i="19"/>
  <c r="B1813" i="19"/>
  <c r="B1812" i="19"/>
  <c r="B1811" i="19"/>
  <c r="B1810" i="19"/>
  <c r="B1809" i="19"/>
  <c r="B1808" i="19"/>
  <c r="B1807" i="19"/>
  <c r="B1806" i="19"/>
  <c r="B1805" i="19"/>
  <c r="B1804" i="19"/>
  <c r="B1803" i="19"/>
  <c r="B1802" i="19"/>
  <c r="B1801" i="19"/>
  <c r="B1800" i="19"/>
  <c r="B1799" i="19"/>
  <c r="B1798" i="19"/>
  <c r="B1797" i="19"/>
  <c r="B1796" i="19"/>
  <c r="B1795" i="19"/>
  <c r="B1794" i="19"/>
  <c r="B1793" i="19"/>
  <c r="B1792" i="19"/>
  <c r="B1791" i="19"/>
  <c r="B1790" i="19"/>
  <c r="B1789" i="19"/>
  <c r="B1788" i="19"/>
  <c r="B1787" i="19"/>
  <c r="B1786" i="19"/>
  <c r="B1785" i="19"/>
  <c r="B1784" i="19"/>
  <c r="B1783" i="19"/>
  <c r="B1782" i="19"/>
  <c r="B1781" i="19"/>
  <c r="B1780" i="19"/>
  <c r="B1779" i="19"/>
  <c r="B1778" i="19"/>
  <c r="B1777" i="19"/>
  <c r="B1776" i="19"/>
  <c r="B1775" i="19"/>
  <c r="B1774" i="19"/>
  <c r="B1773" i="19"/>
  <c r="B1772" i="19"/>
  <c r="B1771" i="19"/>
  <c r="B1770" i="19"/>
  <c r="B1769" i="19"/>
  <c r="B1768" i="19"/>
  <c r="B1767" i="19"/>
  <c r="B1766" i="19"/>
  <c r="B1765" i="19"/>
  <c r="B1764" i="19"/>
  <c r="B1763" i="19"/>
  <c r="B1762" i="19"/>
  <c r="B1761" i="19"/>
  <c r="B1760" i="19"/>
  <c r="B1759" i="19"/>
  <c r="B1758" i="19"/>
  <c r="B1757" i="19"/>
  <c r="B1756" i="19"/>
  <c r="B1755" i="19"/>
  <c r="B1754" i="19"/>
  <c r="B1753" i="19"/>
  <c r="B1752" i="19"/>
  <c r="B1751" i="19"/>
  <c r="B1750" i="19"/>
  <c r="B1749" i="19"/>
  <c r="B1748" i="19"/>
  <c r="B1747" i="19"/>
  <c r="B1746" i="19"/>
  <c r="B1745" i="19"/>
  <c r="B1744" i="19"/>
  <c r="B1743" i="19"/>
  <c r="B1742" i="19"/>
  <c r="B1741" i="19"/>
  <c r="B1740" i="19"/>
  <c r="B1739" i="19"/>
  <c r="B1738" i="19"/>
  <c r="B1737" i="19"/>
  <c r="B1736" i="19"/>
  <c r="B1735" i="19"/>
  <c r="B1734" i="19"/>
  <c r="B1733" i="19"/>
  <c r="B1732" i="19"/>
  <c r="B1731" i="19"/>
  <c r="B1730" i="19"/>
  <c r="B1729" i="19"/>
  <c r="B1728" i="19"/>
  <c r="B1727" i="19"/>
  <c r="B1726" i="19"/>
  <c r="B1725" i="19"/>
  <c r="B1724" i="19"/>
  <c r="B1723" i="19"/>
  <c r="B1722" i="19"/>
  <c r="B1721" i="19"/>
  <c r="B1720" i="19"/>
  <c r="B1719" i="19"/>
  <c r="B1718" i="19"/>
  <c r="B1717" i="19"/>
  <c r="B1716" i="19"/>
  <c r="B1715" i="19"/>
  <c r="B1714" i="19"/>
  <c r="B1713" i="19"/>
  <c r="B1712" i="19"/>
  <c r="B1711" i="19"/>
  <c r="B1710" i="19"/>
  <c r="B1709" i="19"/>
  <c r="B1708" i="19"/>
  <c r="B1707" i="19"/>
  <c r="B1706" i="19"/>
  <c r="B1705" i="19"/>
  <c r="B1704" i="19"/>
  <c r="B1703" i="19"/>
  <c r="B1702" i="19"/>
  <c r="B1701" i="19"/>
  <c r="B1700" i="19"/>
  <c r="B1699" i="19"/>
  <c r="B1698" i="19"/>
  <c r="B1697" i="19"/>
  <c r="B1696" i="19"/>
  <c r="B1695" i="19"/>
  <c r="B1694" i="19"/>
  <c r="B1693" i="19"/>
  <c r="B1692" i="19"/>
  <c r="B1691" i="19"/>
  <c r="B1690" i="19"/>
  <c r="B1689" i="19"/>
  <c r="B1688" i="19"/>
  <c r="B1687" i="19"/>
  <c r="B1686" i="19"/>
  <c r="B1685" i="19"/>
  <c r="B1684" i="19"/>
  <c r="B1683" i="19"/>
  <c r="B1682" i="19"/>
  <c r="B1681" i="19"/>
  <c r="B1680" i="19"/>
  <c r="B1679" i="19"/>
  <c r="B1678" i="19"/>
  <c r="B1677" i="19"/>
  <c r="B1676" i="19"/>
  <c r="B1675" i="19"/>
  <c r="B1674" i="19"/>
  <c r="B1673" i="19"/>
  <c r="B1672" i="19"/>
  <c r="B1671" i="19"/>
  <c r="B1670" i="19"/>
  <c r="B1669" i="19"/>
  <c r="B1668" i="19"/>
  <c r="B1667" i="19"/>
  <c r="B1666" i="19"/>
  <c r="B1665" i="19"/>
  <c r="B1664" i="19"/>
  <c r="B1663" i="19"/>
  <c r="B1662" i="19"/>
  <c r="B1661" i="19"/>
  <c r="B1660" i="19"/>
  <c r="B1659" i="19"/>
  <c r="B1658" i="19"/>
  <c r="B1657" i="19"/>
  <c r="B1656" i="19"/>
  <c r="B1655" i="19"/>
  <c r="B1654" i="19"/>
  <c r="B1653" i="19"/>
  <c r="B1652" i="19"/>
  <c r="B1651" i="19"/>
  <c r="B1650" i="19"/>
  <c r="B1649" i="19"/>
  <c r="B1648" i="19"/>
  <c r="B1647" i="19"/>
  <c r="B1646" i="19"/>
  <c r="B1645" i="19"/>
  <c r="B1644" i="19"/>
  <c r="B1643" i="19"/>
  <c r="B1642" i="19"/>
  <c r="B1641" i="19"/>
  <c r="B1640" i="19"/>
  <c r="B1639" i="19"/>
  <c r="B1638" i="19"/>
  <c r="B1637" i="19"/>
  <c r="B1636" i="19"/>
  <c r="B1635" i="19"/>
  <c r="B1634" i="19"/>
  <c r="B1633" i="19"/>
  <c r="B1632" i="19"/>
  <c r="B1631" i="19"/>
  <c r="B1630" i="19"/>
  <c r="B1629" i="19"/>
  <c r="B1628" i="19"/>
  <c r="B1627" i="19"/>
  <c r="B1626" i="19"/>
  <c r="B1625" i="19"/>
  <c r="B1624" i="19"/>
  <c r="B1623" i="19"/>
  <c r="B1622" i="19"/>
  <c r="B1621" i="19"/>
  <c r="B1620" i="19"/>
  <c r="B1619" i="19"/>
  <c r="B1618" i="19"/>
  <c r="B1617" i="19"/>
  <c r="B1616" i="19"/>
  <c r="B1615" i="19"/>
  <c r="B1614" i="19"/>
  <c r="B1613" i="19"/>
  <c r="B1612" i="19"/>
  <c r="B1611" i="19"/>
  <c r="B1610" i="19"/>
  <c r="B1609" i="19"/>
  <c r="B1608" i="19"/>
  <c r="B1607" i="19"/>
  <c r="B1606" i="19"/>
  <c r="B1605" i="19"/>
  <c r="B1604" i="19"/>
  <c r="B1603" i="19"/>
  <c r="B1602" i="19"/>
  <c r="B1601" i="19"/>
  <c r="B1600" i="19"/>
  <c r="B1599" i="19"/>
  <c r="B1598" i="19"/>
  <c r="B1597" i="19"/>
  <c r="B1596" i="19"/>
  <c r="B1595" i="19"/>
  <c r="B1594" i="19"/>
  <c r="B1593" i="19"/>
  <c r="B1592" i="19"/>
  <c r="B1591" i="19"/>
  <c r="B1590" i="19"/>
  <c r="B1589" i="19"/>
  <c r="B1588" i="19"/>
  <c r="B1587" i="19"/>
  <c r="B1586" i="19"/>
  <c r="B1585" i="19"/>
  <c r="B1584" i="19"/>
  <c r="B1583" i="19"/>
  <c r="B1582" i="19"/>
  <c r="B1581" i="19"/>
  <c r="B1580" i="19"/>
  <c r="B1579" i="19"/>
  <c r="B1578" i="19"/>
  <c r="B1577" i="19"/>
  <c r="B1576" i="19"/>
  <c r="B1575" i="19"/>
  <c r="B1574" i="19"/>
  <c r="B1573" i="19"/>
  <c r="B1572" i="19"/>
  <c r="B1571" i="19"/>
  <c r="B1570" i="19"/>
  <c r="B1569" i="19"/>
  <c r="B1568" i="19"/>
  <c r="B1567" i="19"/>
  <c r="B1566" i="19"/>
  <c r="B1565" i="19"/>
  <c r="B1564" i="19"/>
  <c r="B1563" i="19"/>
  <c r="B1562" i="19"/>
  <c r="B1561" i="19"/>
  <c r="B1560" i="19"/>
  <c r="B1559" i="19"/>
  <c r="B1558" i="19"/>
  <c r="B1557" i="19"/>
  <c r="B1556" i="19"/>
  <c r="B1555" i="19"/>
  <c r="B1554" i="19"/>
  <c r="B1553" i="19"/>
  <c r="B1552" i="19"/>
  <c r="B1551" i="19"/>
  <c r="B1550" i="19"/>
  <c r="B1549" i="19"/>
  <c r="B1548" i="19"/>
  <c r="B1547" i="19"/>
  <c r="B1546" i="19"/>
  <c r="B1545" i="19"/>
  <c r="B1544" i="19"/>
  <c r="B1543" i="19"/>
  <c r="B1542" i="19"/>
  <c r="B1541" i="19"/>
  <c r="B1540" i="19"/>
  <c r="B1539" i="19"/>
  <c r="B1538" i="19"/>
  <c r="B1537" i="19"/>
  <c r="B1536" i="19"/>
  <c r="B1535" i="19"/>
  <c r="B1534" i="19"/>
  <c r="B1533" i="19"/>
  <c r="B1532" i="19"/>
  <c r="B1531" i="19"/>
  <c r="B1530" i="19"/>
  <c r="B1529" i="19"/>
  <c r="B1528" i="19"/>
  <c r="B1527" i="19"/>
  <c r="B1526" i="19"/>
  <c r="B1525" i="19"/>
  <c r="B1524" i="19"/>
  <c r="B1523" i="19"/>
  <c r="B1522" i="19"/>
  <c r="B1521" i="19"/>
  <c r="B1520" i="19"/>
  <c r="B1519" i="19"/>
  <c r="B1518" i="19"/>
  <c r="B1517" i="19"/>
  <c r="B1516" i="19"/>
  <c r="B1515" i="19"/>
  <c r="B1514" i="19"/>
  <c r="B1513" i="19"/>
  <c r="B1512" i="19"/>
  <c r="B1511" i="19"/>
  <c r="B1510" i="19"/>
  <c r="B1509" i="19"/>
  <c r="B1508" i="19"/>
  <c r="B1507" i="19"/>
  <c r="B1506" i="19"/>
  <c r="B1505" i="19"/>
  <c r="B1504" i="19"/>
  <c r="B1503" i="19"/>
  <c r="B1502" i="19"/>
  <c r="B1501" i="19"/>
  <c r="B1500" i="19"/>
  <c r="B1499" i="19"/>
  <c r="B1498" i="19"/>
  <c r="B1497" i="19"/>
  <c r="B1496" i="19"/>
  <c r="B1495" i="19"/>
  <c r="B1494" i="19"/>
  <c r="B1493" i="19"/>
  <c r="B1492" i="19"/>
  <c r="B1491" i="19"/>
  <c r="B1490" i="19"/>
  <c r="B1489" i="19"/>
  <c r="B1488" i="19"/>
  <c r="B1487" i="19"/>
  <c r="B1486" i="19"/>
  <c r="B1485" i="19"/>
  <c r="B1484" i="19"/>
  <c r="B1483" i="19"/>
  <c r="B1482" i="19"/>
  <c r="B1481" i="19"/>
  <c r="B1480" i="19"/>
  <c r="B1479" i="19"/>
  <c r="B1478" i="19"/>
  <c r="B1477" i="19"/>
  <c r="B1476" i="19"/>
  <c r="B1475" i="19"/>
  <c r="B1474" i="19"/>
  <c r="B1473" i="19"/>
  <c r="B1472" i="19"/>
  <c r="B1471" i="19"/>
  <c r="B1470" i="19"/>
  <c r="B1469" i="19"/>
  <c r="B1468" i="19"/>
  <c r="B1467" i="19"/>
  <c r="B1466" i="19"/>
  <c r="B1465" i="19"/>
  <c r="B1464" i="19"/>
  <c r="B1463" i="19"/>
  <c r="B1462" i="19"/>
  <c r="B1461" i="19"/>
  <c r="B1460" i="19"/>
  <c r="B1459" i="19"/>
  <c r="B1458" i="19"/>
  <c r="B1457" i="19"/>
  <c r="B1456" i="19"/>
  <c r="B1455" i="19"/>
  <c r="B1454" i="19"/>
  <c r="B1453" i="19"/>
  <c r="B1452" i="19"/>
  <c r="B1451" i="19"/>
  <c r="B1450" i="19"/>
  <c r="B1449" i="19"/>
  <c r="B1448" i="19"/>
  <c r="B1447" i="19"/>
  <c r="B1446" i="19"/>
  <c r="B1445" i="19"/>
  <c r="B1444" i="19"/>
  <c r="B1443" i="19"/>
  <c r="B1442" i="19"/>
  <c r="B1441" i="19"/>
  <c r="B1440" i="19"/>
  <c r="B1439" i="19"/>
  <c r="B1438" i="19"/>
  <c r="B1437" i="19"/>
  <c r="B1436" i="19"/>
  <c r="B1435" i="19"/>
  <c r="B1434" i="19"/>
  <c r="B1433" i="19"/>
  <c r="B1432" i="19"/>
  <c r="B1431" i="19"/>
  <c r="B1430" i="19"/>
  <c r="B1429" i="19"/>
  <c r="B1428" i="19"/>
  <c r="B1427" i="19"/>
  <c r="B1426" i="19"/>
  <c r="B1425" i="19"/>
  <c r="B1424" i="19"/>
  <c r="B1423" i="19"/>
  <c r="B1422" i="19"/>
  <c r="B1421" i="19"/>
  <c r="B1420" i="19"/>
  <c r="B1419" i="19"/>
  <c r="B1418" i="19"/>
  <c r="B1417" i="19"/>
  <c r="B1416" i="19"/>
  <c r="B1415" i="19"/>
  <c r="B1414" i="19"/>
  <c r="B1413" i="19"/>
  <c r="B1412" i="19"/>
  <c r="B1411" i="19"/>
  <c r="B1410" i="19"/>
  <c r="B1409" i="19"/>
  <c r="B1408" i="19"/>
  <c r="B1407" i="19"/>
  <c r="B1406" i="19"/>
  <c r="B1405" i="19"/>
  <c r="B1404" i="19"/>
  <c r="B1403" i="19"/>
  <c r="B1402" i="19"/>
  <c r="B1401" i="19"/>
  <c r="B1400" i="19"/>
  <c r="B1399" i="19"/>
  <c r="B1398" i="19"/>
  <c r="B1397" i="19"/>
  <c r="B1396" i="19"/>
  <c r="B1395" i="19"/>
  <c r="B1394" i="19"/>
  <c r="B1393" i="19"/>
  <c r="B1392" i="19"/>
  <c r="B1391" i="19"/>
  <c r="B1390" i="19"/>
  <c r="B1389" i="19"/>
  <c r="B1388" i="19"/>
  <c r="B1387" i="19"/>
  <c r="B1386" i="19"/>
  <c r="B1385" i="19"/>
  <c r="B1384" i="19"/>
  <c r="B1383" i="19"/>
  <c r="B1382" i="19"/>
  <c r="B1381" i="19"/>
  <c r="B1380" i="19"/>
  <c r="B1379" i="19"/>
  <c r="B1378" i="19"/>
  <c r="B1377" i="19"/>
  <c r="B1376" i="19"/>
  <c r="B1375" i="19"/>
  <c r="B1374" i="19"/>
  <c r="B1373" i="19"/>
  <c r="B1372" i="19"/>
  <c r="B1371" i="19"/>
  <c r="B1370" i="19"/>
  <c r="B1369" i="19"/>
  <c r="B1368" i="19"/>
  <c r="B1367" i="19"/>
  <c r="B1366" i="19"/>
  <c r="B1365" i="19"/>
  <c r="B1364" i="19"/>
  <c r="B1363" i="19"/>
  <c r="B1362" i="19"/>
  <c r="B1361" i="19"/>
  <c r="B1360" i="19"/>
  <c r="B1359" i="19"/>
  <c r="B1358" i="19"/>
  <c r="B1357" i="19"/>
  <c r="B1356" i="19"/>
  <c r="B1355" i="19"/>
  <c r="B1354" i="19"/>
  <c r="B1353" i="19"/>
  <c r="B1352" i="19"/>
  <c r="B1351" i="19"/>
  <c r="B1350" i="19"/>
  <c r="B1349" i="19"/>
  <c r="B1348" i="19"/>
  <c r="B1347" i="19"/>
  <c r="B1346" i="19"/>
  <c r="B1345" i="19"/>
  <c r="B1344" i="19"/>
  <c r="B1343" i="19"/>
  <c r="B1342" i="19"/>
  <c r="B1341" i="19"/>
  <c r="B1340" i="19"/>
  <c r="B1339" i="19"/>
  <c r="B1338" i="19"/>
  <c r="B1337" i="19"/>
  <c r="B1336" i="19"/>
  <c r="B1335" i="19"/>
  <c r="B1334" i="19"/>
  <c r="B1333" i="19"/>
  <c r="B1332" i="19"/>
  <c r="B1331" i="19"/>
  <c r="B1330" i="19"/>
  <c r="B1329" i="19"/>
  <c r="B1328" i="19"/>
  <c r="B1327" i="19"/>
  <c r="B1326" i="19"/>
  <c r="B1325" i="19"/>
  <c r="B1324" i="19"/>
  <c r="B1323" i="19"/>
  <c r="B1322" i="19"/>
  <c r="B1321" i="19"/>
  <c r="B1320" i="19"/>
  <c r="B1319" i="19"/>
  <c r="B1318" i="19"/>
  <c r="B1317" i="19"/>
  <c r="B1316" i="19"/>
  <c r="B1315" i="19"/>
  <c r="B1314" i="19"/>
  <c r="B1313" i="19"/>
  <c r="B1312" i="19"/>
  <c r="B1311" i="19"/>
  <c r="B1310" i="19"/>
  <c r="B1309" i="19"/>
  <c r="B1308" i="19"/>
  <c r="B1307" i="19"/>
  <c r="B1306" i="19"/>
  <c r="B1305" i="19"/>
  <c r="B1304" i="19"/>
  <c r="B1303" i="19"/>
  <c r="B1302" i="19"/>
  <c r="B1301" i="19"/>
  <c r="B1300" i="19"/>
  <c r="B1299" i="19"/>
  <c r="B1298" i="19"/>
  <c r="B1297" i="19"/>
  <c r="B1296" i="19"/>
  <c r="B1295" i="19"/>
  <c r="B1294" i="19"/>
  <c r="B1293" i="19"/>
  <c r="B1292" i="19"/>
  <c r="B1291" i="19"/>
  <c r="B1290" i="19"/>
  <c r="B1289" i="19"/>
  <c r="B1288" i="19"/>
  <c r="B1287" i="19"/>
  <c r="B1286" i="19"/>
  <c r="B1285" i="19"/>
  <c r="B1284" i="19"/>
  <c r="B1283" i="19"/>
  <c r="B1282" i="19"/>
  <c r="B1281" i="19"/>
  <c r="B1280" i="19"/>
  <c r="B1279" i="19"/>
  <c r="B1278" i="19"/>
  <c r="B1277" i="19"/>
  <c r="B1276" i="19"/>
  <c r="B1275" i="19"/>
  <c r="B1274" i="19"/>
  <c r="B1273" i="19"/>
  <c r="B1272" i="19"/>
  <c r="B1271" i="19"/>
  <c r="B1270" i="19"/>
  <c r="B1269" i="19"/>
  <c r="B1268" i="19"/>
  <c r="B1267" i="19"/>
  <c r="B1266" i="19"/>
  <c r="B1265" i="19"/>
  <c r="B1264" i="19"/>
  <c r="B1263" i="19"/>
  <c r="B1262" i="19"/>
  <c r="B1261" i="19"/>
  <c r="B1260" i="19"/>
  <c r="B1259" i="19"/>
  <c r="B1258" i="19"/>
  <c r="B1257" i="19"/>
  <c r="B1256" i="19"/>
  <c r="B1255" i="19"/>
  <c r="B1254" i="19"/>
  <c r="B1253" i="19"/>
  <c r="B1252" i="19"/>
  <c r="B1251" i="19"/>
  <c r="B1250" i="19"/>
  <c r="B1249" i="19"/>
  <c r="B1248" i="19"/>
  <c r="B1247" i="19"/>
  <c r="B1246" i="19"/>
  <c r="B1245" i="19"/>
  <c r="B1244" i="19"/>
  <c r="B1243" i="19"/>
  <c r="B1242" i="19"/>
  <c r="B1241" i="19"/>
  <c r="B1240" i="19"/>
  <c r="B1239" i="19"/>
  <c r="B1238" i="19"/>
  <c r="B1237" i="19"/>
  <c r="B1236" i="19"/>
  <c r="B1235" i="19"/>
  <c r="B1234" i="19"/>
  <c r="B1233" i="19"/>
  <c r="B1232" i="19"/>
  <c r="B1231" i="19"/>
  <c r="B1230" i="19"/>
  <c r="B1229" i="19"/>
  <c r="B1228" i="19"/>
  <c r="B1227" i="19"/>
  <c r="B1226" i="19"/>
  <c r="B1225" i="19"/>
  <c r="B1224" i="19"/>
  <c r="B1223" i="19"/>
  <c r="B1222" i="19"/>
  <c r="B1221" i="19"/>
  <c r="B1220" i="19"/>
  <c r="B1219" i="19"/>
  <c r="B1218" i="19"/>
  <c r="B1217" i="19"/>
  <c r="B1216" i="19"/>
  <c r="B1215" i="19"/>
  <c r="B1214" i="19"/>
  <c r="B1213" i="19"/>
  <c r="B1212" i="19"/>
  <c r="B1211" i="19"/>
  <c r="B1210" i="19"/>
  <c r="B1209" i="19"/>
  <c r="B1208" i="19"/>
  <c r="B1207" i="19"/>
  <c r="B1206" i="19"/>
  <c r="B1205" i="19"/>
  <c r="B1204" i="19"/>
  <c r="B1203" i="19"/>
  <c r="B1202" i="19"/>
  <c r="B1201" i="19"/>
  <c r="B1200" i="19"/>
  <c r="B1199" i="19"/>
  <c r="B1198" i="19"/>
  <c r="B1197" i="19"/>
  <c r="B1196" i="19"/>
  <c r="B1195" i="19"/>
  <c r="B1194" i="19"/>
  <c r="B1193" i="19"/>
  <c r="B1192" i="19"/>
  <c r="B1191" i="19"/>
  <c r="B1190" i="19"/>
  <c r="B1189" i="19"/>
  <c r="B1188" i="19"/>
  <c r="B1187" i="19"/>
  <c r="B1186" i="19"/>
  <c r="B1185" i="19"/>
  <c r="B1184" i="19"/>
  <c r="B1183" i="19"/>
  <c r="B1182" i="19"/>
  <c r="B1181" i="19"/>
  <c r="B1180" i="19"/>
  <c r="B1179" i="19"/>
  <c r="B1178" i="19"/>
  <c r="B1177" i="19"/>
  <c r="B1176" i="19"/>
  <c r="B1175" i="19"/>
  <c r="B1174" i="19"/>
  <c r="B1173" i="19"/>
  <c r="B1172" i="19"/>
  <c r="B1171" i="19"/>
  <c r="B1170" i="19"/>
  <c r="B1169" i="19"/>
  <c r="B1168" i="19"/>
  <c r="B1167" i="19"/>
  <c r="B1166" i="19"/>
  <c r="B1165" i="19"/>
  <c r="B1164" i="19"/>
  <c r="B1163" i="19"/>
  <c r="B1162" i="19"/>
  <c r="B1161" i="19"/>
  <c r="B1160" i="19"/>
  <c r="B1159" i="19"/>
  <c r="B1158" i="19"/>
  <c r="B1157" i="19"/>
  <c r="B1156" i="19"/>
  <c r="B1155" i="19"/>
  <c r="B1154" i="19"/>
  <c r="B1153" i="19"/>
  <c r="B1152" i="19"/>
  <c r="B1151" i="19"/>
  <c r="B1150" i="19"/>
  <c r="B1149" i="19"/>
  <c r="B1148" i="19"/>
  <c r="B1147" i="19"/>
  <c r="B1146" i="19"/>
  <c r="B1145" i="19"/>
  <c r="B1144" i="19"/>
  <c r="B1143" i="19"/>
  <c r="B1142" i="19"/>
  <c r="B1141" i="19"/>
  <c r="B1140" i="19"/>
  <c r="B1139" i="19"/>
  <c r="B1138" i="19"/>
  <c r="B1137" i="19"/>
  <c r="B1136" i="19"/>
  <c r="B1135" i="19"/>
  <c r="B1134" i="19"/>
  <c r="B1133" i="19"/>
  <c r="B1132" i="19"/>
  <c r="B1131" i="19"/>
  <c r="B1130" i="19"/>
  <c r="B1129" i="19"/>
  <c r="B1128" i="19"/>
  <c r="B1127" i="19"/>
  <c r="B1126" i="19"/>
  <c r="B1125" i="19"/>
  <c r="B1124" i="19"/>
  <c r="B1123" i="19"/>
  <c r="B1122" i="19"/>
  <c r="B1121" i="19"/>
  <c r="B1120" i="19"/>
  <c r="B1119" i="19"/>
  <c r="B1118" i="19"/>
  <c r="B1117" i="19"/>
  <c r="B1116" i="19"/>
  <c r="B1115" i="19"/>
  <c r="B1114" i="19"/>
  <c r="B1113" i="19"/>
  <c r="B1112" i="19"/>
  <c r="B1111" i="19"/>
  <c r="B1110" i="19"/>
  <c r="B1109" i="19"/>
  <c r="B1108" i="19"/>
  <c r="B1107" i="19"/>
  <c r="B1106" i="19"/>
  <c r="B1105" i="19"/>
  <c r="B1104" i="19"/>
  <c r="B1103" i="19"/>
  <c r="B1102" i="19"/>
  <c r="B1101" i="19"/>
  <c r="B1100" i="19"/>
  <c r="B1099" i="19"/>
  <c r="B1098" i="19"/>
  <c r="B1097" i="19"/>
  <c r="B1096" i="19"/>
  <c r="B1095" i="19"/>
  <c r="B1094" i="19"/>
  <c r="B1093" i="19"/>
  <c r="B1092" i="19"/>
  <c r="B1091" i="19"/>
  <c r="B1090" i="19"/>
  <c r="B1089" i="19"/>
  <c r="B1088" i="19"/>
  <c r="B1087" i="19"/>
  <c r="B1086" i="19"/>
  <c r="B1085" i="19"/>
  <c r="B1084" i="19"/>
  <c r="B1083" i="19"/>
  <c r="B1082" i="19"/>
  <c r="B1081" i="19"/>
  <c r="B1080" i="19"/>
  <c r="B1079" i="19"/>
  <c r="B1078" i="19"/>
  <c r="B1077" i="19"/>
  <c r="B1076" i="19"/>
  <c r="B1075" i="19"/>
  <c r="B1074" i="19"/>
  <c r="B1073" i="19"/>
  <c r="B1072" i="19"/>
  <c r="B1071" i="19"/>
  <c r="B1070" i="19"/>
  <c r="B1069" i="19"/>
  <c r="B1068" i="19"/>
  <c r="B1067" i="19"/>
  <c r="B1066" i="19"/>
  <c r="B1065" i="19"/>
  <c r="B1064" i="19"/>
  <c r="B1063" i="19"/>
  <c r="B1062" i="19"/>
  <c r="B1061" i="19"/>
  <c r="B1060" i="19"/>
  <c r="B1059" i="19"/>
  <c r="B1058" i="19"/>
  <c r="B1057" i="19"/>
  <c r="B1056" i="19"/>
  <c r="B1055" i="19"/>
  <c r="B1054" i="19"/>
  <c r="B1053" i="19"/>
  <c r="B1052" i="19"/>
  <c r="B1051" i="19"/>
  <c r="B1050" i="19"/>
  <c r="B1049" i="19"/>
  <c r="B1048" i="19"/>
  <c r="B1047" i="19"/>
  <c r="B1046" i="19"/>
  <c r="B1045" i="19"/>
  <c r="B1044" i="19"/>
  <c r="B1043" i="19"/>
  <c r="B1042" i="19"/>
  <c r="B1041" i="19"/>
  <c r="B1040" i="19"/>
  <c r="B1039" i="19"/>
  <c r="B1038" i="19"/>
  <c r="B1037" i="19"/>
  <c r="B1036" i="19"/>
  <c r="B1035" i="19"/>
  <c r="B1034" i="19"/>
  <c r="B1033" i="19"/>
  <c r="B1032" i="19"/>
  <c r="B1031" i="19"/>
  <c r="B1030" i="19"/>
  <c r="B1029" i="19"/>
  <c r="B1028" i="19"/>
  <c r="B1027" i="19"/>
  <c r="B1026" i="19"/>
  <c r="B1025" i="19"/>
  <c r="B1024" i="19"/>
  <c r="B1023" i="19"/>
  <c r="B1022" i="19"/>
  <c r="B1021" i="19"/>
  <c r="B1020" i="19"/>
  <c r="B1019" i="19"/>
  <c r="B1018" i="19"/>
  <c r="B1017" i="19"/>
  <c r="B1016" i="19"/>
  <c r="B1015" i="19"/>
  <c r="B1014" i="19"/>
  <c r="B1013" i="19"/>
  <c r="B1012" i="19"/>
  <c r="B1011" i="19"/>
  <c r="B1010" i="19"/>
  <c r="B1009" i="19"/>
  <c r="B1008" i="19"/>
  <c r="B1007" i="19"/>
  <c r="B1006" i="19"/>
  <c r="B1005" i="19"/>
  <c r="B1004" i="19"/>
  <c r="B1003" i="19"/>
  <c r="B1002" i="19"/>
  <c r="B1001" i="19"/>
  <c r="B1000" i="19"/>
  <c r="B999" i="19"/>
  <c r="B998" i="19"/>
  <c r="B997" i="19"/>
  <c r="B996" i="19"/>
  <c r="B995" i="19"/>
  <c r="B994" i="19"/>
  <c r="B993" i="19"/>
  <c r="B992" i="19"/>
  <c r="B991" i="19"/>
  <c r="B990" i="19"/>
  <c r="B989" i="19"/>
  <c r="B988" i="19"/>
  <c r="B987" i="19"/>
  <c r="B986" i="19"/>
  <c r="B985" i="19"/>
  <c r="B984" i="19"/>
  <c r="B983" i="19"/>
  <c r="B982" i="19"/>
  <c r="B981" i="19"/>
  <c r="B980" i="19"/>
  <c r="B979" i="19"/>
  <c r="B978" i="19"/>
  <c r="B977" i="19"/>
  <c r="B976" i="19"/>
  <c r="B975" i="19"/>
  <c r="B974" i="19"/>
  <c r="B973" i="19"/>
  <c r="B972" i="19"/>
  <c r="B971" i="19"/>
  <c r="B970" i="19"/>
  <c r="B969" i="19"/>
  <c r="B968" i="19"/>
  <c r="B967" i="19"/>
  <c r="B966" i="19"/>
  <c r="B965" i="19"/>
  <c r="B964" i="19"/>
  <c r="B963" i="19"/>
  <c r="B962" i="19"/>
  <c r="B961" i="19"/>
  <c r="B960" i="19"/>
  <c r="B959" i="19"/>
  <c r="B958" i="19"/>
  <c r="B957" i="19"/>
  <c r="B956" i="19"/>
  <c r="B955" i="19"/>
  <c r="B954" i="19"/>
  <c r="B953" i="19"/>
  <c r="B952" i="19"/>
  <c r="B951" i="19"/>
  <c r="B950" i="19"/>
  <c r="B949" i="19"/>
  <c r="B948" i="19"/>
  <c r="B947" i="19"/>
  <c r="B946" i="19"/>
  <c r="B945" i="19"/>
  <c r="B944" i="19"/>
  <c r="B943" i="19"/>
  <c r="B942" i="19"/>
  <c r="B941" i="19"/>
  <c r="B940" i="19"/>
  <c r="B939" i="19"/>
  <c r="B938" i="19"/>
  <c r="B937" i="19"/>
  <c r="B936" i="19"/>
  <c r="B935" i="19"/>
  <c r="B934" i="19"/>
  <c r="B933" i="19"/>
  <c r="B932" i="19"/>
  <c r="B931" i="19"/>
  <c r="B930" i="19"/>
  <c r="B929" i="19"/>
  <c r="B928" i="19"/>
  <c r="B927" i="19"/>
  <c r="B926" i="19"/>
  <c r="B925" i="19"/>
  <c r="B924" i="19"/>
  <c r="B923" i="19"/>
  <c r="B922" i="19"/>
  <c r="B921" i="19"/>
  <c r="B920" i="19"/>
  <c r="B919" i="19"/>
  <c r="B918" i="19"/>
  <c r="B917" i="19"/>
  <c r="B916" i="19"/>
  <c r="B915" i="19"/>
  <c r="B914" i="19"/>
  <c r="B913" i="19"/>
  <c r="B912" i="19"/>
  <c r="B911" i="19"/>
  <c r="B910" i="19"/>
  <c r="B909" i="19"/>
  <c r="B908" i="19"/>
  <c r="B907" i="19"/>
  <c r="B906" i="19"/>
  <c r="B905" i="19"/>
  <c r="B904" i="19"/>
  <c r="B903" i="19"/>
  <c r="B902" i="19"/>
  <c r="B901" i="19"/>
  <c r="B900" i="19"/>
  <c r="B899" i="19"/>
  <c r="B898" i="19"/>
  <c r="B897" i="19"/>
  <c r="B896" i="19"/>
  <c r="B895" i="19"/>
  <c r="B894" i="19"/>
  <c r="B893" i="19"/>
  <c r="B892" i="19"/>
  <c r="B891" i="19"/>
  <c r="B890" i="19"/>
  <c r="B889" i="19"/>
  <c r="B888" i="19"/>
  <c r="B887" i="19"/>
  <c r="B886" i="19"/>
  <c r="B885" i="19"/>
  <c r="B884" i="19"/>
  <c r="B883" i="19"/>
  <c r="B882" i="19"/>
  <c r="B881" i="19"/>
  <c r="B880" i="19"/>
  <c r="B879" i="19"/>
  <c r="B878" i="19"/>
  <c r="B877" i="19"/>
  <c r="B876" i="19"/>
  <c r="B875" i="19"/>
  <c r="B874" i="19"/>
  <c r="B873" i="19"/>
  <c r="B872" i="19"/>
  <c r="B871" i="19"/>
  <c r="B870" i="19"/>
  <c r="B869" i="19"/>
  <c r="B868" i="19"/>
  <c r="B867" i="19"/>
  <c r="B866" i="19"/>
  <c r="B865" i="19"/>
  <c r="B864" i="19"/>
  <c r="B863" i="19"/>
  <c r="B862" i="19"/>
  <c r="B861" i="19"/>
  <c r="B860" i="19"/>
  <c r="B859" i="19"/>
  <c r="B858" i="19"/>
  <c r="B857" i="19"/>
  <c r="B856" i="19"/>
  <c r="B855" i="19"/>
  <c r="B854" i="19"/>
  <c r="B853" i="19"/>
  <c r="B852" i="19"/>
  <c r="B851" i="19"/>
  <c r="B850" i="19"/>
  <c r="B849" i="19"/>
  <c r="B848" i="19"/>
  <c r="B847" i="19"/>
  <c r="B846" i="19"/>
  <c r="B845" i="19"/>
  <c r="B844" i="19"/>
  <c r="B843" i="19"/>
  <c r="B842" i="19"/>
  <c r="B841" i="19"/>
  <c r="B840" i="19"/>
  <c r="B839" i="19"/>
  <c r="B838" i="19"/>
  <c r="B837" i="19"/>
  <c r="B836" i="19"/>
  <c r="B835" i="19"/>
  <c r="B834" i="19"/>
  <c r="B833" i="19"/>
  <c r="B832" i="19"/>
  <c r="B831" i="19"/>
  <c r="B830" i="19"/>
  <c r="B829" i="19"/>
  <c r="B828" i="19"/>
  <c r="B827" i="19"/>
  <c r="B826" i="19"/>
  <c r="B825" i="19"/>
  <c r="B824" i="19"/>
  <c r="B823" i="19"/>
  <c r="B822" i="19"/>
  <c r="B821" i="19"/>
  <c r="B820" i="19"/>
  <c r="B819" i="19"/>
  <c r="B818" i="19"/>
  <c r="B817" i="19"/>
  <c r="B816" i="19"/>
  <c r="B815" i="19"/>
  <c r="B814" i="19"/>
  <c r="B813" i="19"/>
  <c r="B812" i="19"/>
  <c r="B811" i="19"/>
  <c r="B810" i="19"/>
  <c r="B809" i="19"/>
  <c r="B808" i="19"/>
  <c r="B807" i="19"/>
  <c r="B806" i="19"/>
  <c r="B805" i="19"/>
  <c r="B804" i="19"/>
  <c r="B803" i="19"/>
  <c r="B802" i="19"/>
  <c r="B801" i="19"/>
  <c r="B800" i="19"/>
  <c r="B799" i="19"/>
  <c r="B798" i="19"/>
  <c r="B797" i="19"/>
  <c r="B796" i="19"/>
  <c r="B795" i="19"/>
  <c r="B794" i="19"/>
  <c r="B793" i="19"/>
  <c r="B792" i="19"/>
  <c r="B791" i="19"/>
  <c r="B790" i="19"/>
  <c r="B789" i="19"/>
  <c r="B788" i="19"/>
  <c r="B787" i="19"/>
  <c r="B786" i="19"/>
  <c r="B785" i="19"/>
  <c r="B784" i="19"/>
  <c r="B783" i="19"/>
  <c r="B782" i="19"/>
  <c r="B781" i="19"/>
  <c r="B780" i="19"/>
  <c r="B779" i="19"/>
  <c r="B778" i="19"/>
  <c r="B777" i="19"/>
  <c r="B776" i="19"/>
  <c r="B775" i="19"/>
  <c r="B774" i="19"/>
  <c r="B773" i="19"/>
  <c r="B772" i="19"/>
  <c r="B771" i="19"/>
  <c r="B770" i="19"/>
  <c r="B769" i="19"/>
  <c r="B768" i="19"/>
  <c r="B767" i="19"/>
  <c r="B766" i="19"/>
  <c r="B765" i="19"/>
  <c r="B764" i="19"/>
  <c r="B763" i="19"/>
  <c r="B762" i="19"/>
  <c r="B761" i="19"/>
  <c r="B760" i="19"/>
  <c r="B759" i="19"/>
  <c r="B758" i="19"/>
  <c r="B757" i="19"/>
  <c r="B756" i="19"/>
  <c r="B755" i="19"/>
  <c r="B754" i="19"/>
  <c r="B753" i="19"/>
  <c r="B752" i="19"/>
  <c r="B751" i="19"/>
  <c r="B750" i="19"/>
  <c r="B749" i="19"/>
  <c r="B748" i="19"/>
  <c r="B747" i="19"/>
  <c r="B746" i="19"/>
  <c r="B745" i="19"/>
  <c r="B744" i="19"/>
  <c r="B743" i="19"/>
  <c r="B742" i="19"/>
  <c r="B741" i="19"/>
  <c r="B740" i="19"/>
  <c r="B739" i="19"/>
  <c r="B738" i="19"/>
  <c r="B737" i="19"/>
  <c r="B736" i="19"/>
  <c r="B735" i="19"/>
  <c r="B734" i="19"/>
  <c r="B733" i="19"/>
  <c r="B732" i="19"/>
  <c r="B731" i="19"/>
  <c r="B730" i="19"/>
  <c r="B729" i="19"/>
  <c r="B728" i="19"/>
  <c r="B727" i="19"/>
  <c r="B726" i="19"/>
  <c r="B725" i="19"/>
  <c r="B724" i="19"/>
  <c r="B723" i="19"/>
  <c r="B722" i="19"/>
  <c r="B721" i="19"/>
  <c r="B720" i="19"/>
  <c r="B719" i="19"/>
  <c r="B718" i="19"/>
  <c r="B717" i="19"/>
  <c r="B716" i="19"/>
  <c r="B715" i="19"/>
  <c r="B714" i="19"/>
  <c r="B713" i="19"/>
  <c r="B712" i="19"/>
  <c r="B711" i="19"/>
  <c r="B710" i="19"/>
  <c r="B709" i="19"/>
  <c r="B708" i="19"/>
  <c r="B707" i="19"/>
  <c r="B706" i="19"/>
  <c r="B705" i="19"/>
  <c r="B704" i="19"/>
  <c r="B703" i="19"/>
  <c r="B702" i="19"/>
  <c r="B701" i="19"/>
  <c r="B700" i="19"/>
  <c r="B699" i="19"/>
  <c r="B698" i="19"/>
  <c r="B697" i="19"/>
  <c r="B696" i="19"/>
  <c r="B695" i="19"/>
  <c r="B694" i="19"/>
  <c r="B693" i="19"/>
  <c r="B692" i="19"/>
  <c r="B691" i="19"/>
  <c r="B690" i="19"/>
  <c r="B689" i="19"/>
  <c r="B688" i="19"/>
  <c r="B687" i="19"/>
  <c r="B686" i="19"/>
  <c r="B685" i="19"/>
  <c r="B684" i="19"/>
  <c r="B683" i="19"/>
  <c r="B682" i="19"/>
  <c r="B681" i="19"/>
  <c r="B680" i="19"/>
  <c r="B679" i="19"/>
  <c r="B678" i="19"/>
  <c r="B677" i="19"/>
  <c r="B676" i="19"/>
  <c r="B675" i="19"/>
  <c r="B674" i="19"/>
  <c r="B673" i="19"/>
  <c r="B672" i="19"/>
  <c r="B671" i="19"/>
  <c r="B670" i="19"/>
  <c r="B669" i="19"/>
  <c r="B668" i="19"/>
  <c r="B667" i="19"/>
  <c r="B666" i="19"/>
  <c r="B665" i="19"/>
  <c r="B664" i="19"/>
  <c r="B663" i="19"/>
  <c r="B662" i="19"/>
  <c r="B661" i="19"/>
  <c r="B660" i="19"/>
  <c r="B659" i="19"/>
  <c r="B658" i="19"/>
  <c r="B657" i="19"/>
  <c r="B656" i="19"/>
  <c r="B655" i="19"/>
  <c r="B654" i="19"/>
  <c r="B653" i="19"/>
  <c r="B652" i="19"/>
  <c r="B651" i="19"/>
  <c r="B650" i="19"/>
  <c r="B649" i="19"/>
  <c r="B648" i="19"/>
  <c r="B647" i="19"/>
  <c r="B646" i="19"/>
  <c r="B645" i="19"/>
  <c r="B644" i="19"/>
  <c r="B643" i="19"/>
  <c r="B642" i="19"/>
  <c r="B641" i="19"/>
  <c r="B640" i="19"/>
  <c r="B639" i="19"/>
  <c r="B638" i="19"/>
  <c r="B637" i="19"/>
  <c r="B636" i="19"/>
  <c r="B635" i="19"/>
  <c r="B634" i="19"/>
  <c r="B633" i="19"/>
  <c r="B632" i="19"/>
  <c r="B631" i="19"/>
  <c r="B630" i="19"/>
  <c r="B629" i="19"/>
  <c r="B628" i="19"/>
  <c r="B627" i="19"/>
  <c r="B626" i="19"/>
  <c r="B625" i="19"/>
  <c r="B624" i="19"/>
  <c r="B623" i="19"/>
  <c r="B622" i="19"/>
  <c r="B621" i="19"/>
  <c r="B620" i="19"/>
  <c r="B619" i="19"/>
  <c r="B618" i="19"/>
  <c r="B617" i="19"/>
  <c r="B616" i="19"/>
  <c r="B615" i="19"/>
  <c r="B614" i="19"/>
  <c r="B613" i="19"/>
  <c r="B612" i="19"/>
  <c r="B611" i="19"/>
  <c r="B610" i="19"/>
  <c r="B609" i="19"/>
  <c r="B608" i="19"/>
  <c r="B607" i="19"/>
  <c r="B606" i="19"/>
  <c r="B605" i="19"/>
  <c r="B604" i="19"/>
  <c r="B603" i="19"/>
  <c r="B602" i="19"/>
  <c r="B601" i="19"/>
  <c r="B600" i="19"/>
  <c r="B599" i="19"/>
  <c r="B598" i="19"/>
  <c r="B597" i="19"/>
  <c r="B596" i="19"/>
  <c r="B595" i="19"/>
  <c r="B594" i="19"/>
  <c r="B593" i="19"/>
  <c r="B592" i="19"/>
  <c r="B591" i="19"/>
  <c r="B590" i="19"/>
  <c r="B589" i="19"/>
  <c r="B588" i="19"/>
  <c r="B587" i="19"/>
  <c r="B586" i="19"/>
  <c r="B585" i="19"/>
  <c r="B584" i="19"/>
  <c r="B583" i="19"/>
  <c r="B582" i="19"/>
  <c r="B581" i="19"/>
  <c r="B580" i="19"/>
  <c r="B579" i="19"/>
  <c r="B578" i="19"/>
  <c r="B577" i="19"/>
  <c r="B576" i="19"/>
  <c r="B575" i="19"/>
  <c r="B574" i="19"/>
  <c r="B573" i="19"/>
  <c r="B572" i="19"/>
  <c r="B571" i="19"/>
  <c r="B570" i="19"/>
  <c r="B569" i="19"/>
  <c r="B568" i="19"/>
  <c r="B567" i="19"/>
  <c r="B566" i="19"/>
  <c r="B565" i="19"/>
  <c r="B564" i="19"/>
  <c r="B563" i="19"/>
  <c r="B562" i="19"/>
  <c r="B561" i="19"/>
  <c r="B560" i="19"/>
  <c r="B559" i="19"/>
  <c r="B558" i="19"/>
  <c r="B557" i="19"/>
  <c r="B556" i="19"/>
  <c r="B555" i="19"/>
  <c r="B554" i="19"/>
  <c r="B553" i="19"/>
  <c r="B552" i="19"/>
  <c r="B551" i="19"/>
  <c r="B550" i="19"/>
  <c r="B549" i="19"/>
  <c r="B548" i="19"/>
  <c r="B547" i="19"/>
  <c r="B546" i="19"/>
  <c r="B545" i="19"/>
  <c r="B544" i="19"/>
  <c r="B543" i="19"/>
  <c r="B542" i="19"/>
  <c r="B541" i="19"/>
  <c r="B540" i="19"/>
  <c r="B539" i="19"/>
  <c r="B538" i="19"/>
  <c r="B537" i="19"/>
  <c r="B536" i="19"/>
  <c r="B535" i="19"/>
  <c r="B534" i="19"/>
  <c r="B533" i="19"/>
  <c r="B532" i="19"/>
  <c r="B531" i="19"/>
  <c r="B530" i="19"/>
  <c r="B529" i="19"/>
  <c r="B528" i="19"/>
  <c r="B527" i="19"/>
  <c r="B526" i="19"/>
  <c r="B525" i="19"/>
  <c r="B524" i="19"/>
  <c r="B523" i="19"/>
  <c r="B522" i="19"/>
  <c r="B521" i="19"/>
  <c r="B520" i="19"/>
  <c r="B519" i="19"/>
  <c r="B518" i="19"/>
  <c r="B517" i="19"/>
  <c r="B516" i="19"/>
  <c r="B515" i="19"/>
  <c r="B514" i="19"/>
  <c r="B513" i="19"/>
  <c r="B512" i="19"/>
  <c r="B511" i="19"/>
  <c r="B510" i="19"/>
  <c r="B509" i="19"/>
  <c r="B508" i="19"/>
  <c r="B507" i="19"/>
  <c r="B506" i="19"/>
  <c r="B505" i="19"/>
  <c r="B504" i="19"/>
  <c r="B503" i="19"/>
  <c r="B502" i="19"/>
  <c r="B501" i="19"/>
  <c r="B500" i="19"/>
  <c r="B499" i="19"/>
  <c r="B498" i="19"/>
  <c r="B497" i="19"/>
  <c r="B496" i="19"/>
  <c r="B495" i="19"/>
  <c r="B494" i="19"/>
  <c r="B493" i="19"/>
  <c r="B492" i="19"/>
  <c r="B491" i="19"/>
  <c r="B490" i="19"/>
  <c r="B489" i="19"/>
  <c r="B488" i="19"/>
  <c r="B487" i="19"/>
  <c r="B486" i="19"/>
  <c r="B485" i="19"/>
  <c r="B484" i="19"/>
  <c r="B483" i="19"/>
  <c r="B482" i="19"/>
  <c r="B481" i="19"/>
  <c r="B480" i="19"/>
  <c r="B479" i="19"/>
  <c r="B478" i="19"/>
  <c r="B477" i="19"/>
  <c r="B476" i="19"/>
  <c r="B475" i="19"/>
  <c r="B474" i="19"/>
  <c r="B473" i="19"/>
  <c r="B472" i="19"/>
  <c r="B471" i="19"/>
  <c r="B470" i="19"/>
  <c r="B469" i="19"/>
  <c r="B468" i="19"/>
  <c r="B467" i="19"/>
  <c r="B466" i="19"/>
  <c r="B465" i="19"/>
  <c r="B464" i="19"/>
  <c r="B463" i="19"/>
  <c r="B462" i="19"/>
  <c r="B461" i="19"/>
  <c r="B460" i="19"/>
  <c r="B459" i="19"/>
  <c r="B458" i="19"/>
  <c r="B457" i="19"/>
  <c r="B456" i="19"/>
  <c r="B455" i="19"/>
  <c r="B454" i="19"/>
  <c r="B453" i="19"/>
  <c r="B452" i="19"/>
  <c r="B451" i="19"/>
  <c r="B450" i="19"/>
  <c r="B449" i="19"/>
  <c r="B448" i="19"/>
  <c r="B447" i="19"/>
  <c r="B446" i="19"/>
  <c r="B445" i="19"/>
  <c r="B444" i="19"/>
  <c r="B443" i="19"/>
  <c r="B442" i="19"/>
  <c r="B441" i="19"/>
  <c r="B440" i="19"/>
  <c r="B439" i="19"/>
  <c r="B438" i="19"/>
  <c r="B437" i="19"/>
  <c r="B436" i="19"/>
  <c r="B435" i="19"/>
  <c r="B434" i="19"/>
  <c r="B433" i="19"/>
  <c r="B432" i="19"/>
  <c r="B431" i="19"/>
  <c r="B430" i="19"/>
  <c r="B429" i="19"/>
  <c r="B428" i="19"/>
  <c r="B427" i="19"/>
  <c r="B426" i="19"/>
  <c r="B425" i="19"/>
  <c r="B424" i="19"/>
  <c r="B423" i="19"/>
  <c r="B422" i="19"/>
  <c r="B421" i="19"/>
  <c r="B420" i="19"/>
  <c r="B419" i="19"/>
  <c r="B418" i="19"/>
  <c r="B417" i="19"/>
  <c r="B416" i="19"/>
  <c r="B415" i="19"/>
  <c r="B414" i="19"/>
  <c r="B413" i="19"/>
  <c r="B412" i="19"/>
  <c r="B411" i="19"/>
  <c r="B410" i="19"/>
  <c r="B409" i="19"/>
  <c r="B408" i="19"/>
  <c r="B407" i="19"/>
  <c r="B406" i="19"/>
  <c r="B405" i="19"/>
  <c r="B404" i="19"/>
  <c r="B403" i="19"/>
  <c r="B402" i="19"/>
  <c r="B401" i="19"/>
  <c r="B400" i="19"/>
  <c r="B399" i="19"/>
  <c r="B398" i="19"/>
  <c r="B397" i="19"/>
  <c r="B396" i="19"/>
  <c r="B395" i="19"/>
  <c r="B394" i="19"/>
  <c r="B393" i="19"/>
  <c r="B392" i="19"/>
  <c r="B391" i="19"/>
  <c r="B390" i="19"/>
  <c r="B389" i="19"/>
  <c r="B388" i="19"/>
  <c r="B387" i="19"/>
  <c r="B386" i="19"/>
  <c r="B385" i="19"/>
  <c r="B384" i="19"/>
  <c r="B383" i="19"/>
  <c r="B382" i="19"/>
  <c r="B381" i="19"/>
  <c r="B380" i="19"/>
  <c r="B379" i="19"/>
  <c r="B378" i="19"/>
  <c r="B377" i="19"/>
  <c r="B376" i="19"/>
  <c r="B375" i="19"/>
  <c r="B374" i="19"/>
  <c r="B373" i="19"/>
  <c r="B372" i="19"/>
  <c r="B371" i="19"/>
  <c r="B370" i="19"/>
  <c r="B369" i="19"/>
  <c r="B368" i="19"/>
  <c r="B367" i="19"/>
  <c r="B366" i="19"/>
  <c r="B365" i="19"/>
  <c r="B364" i="19"/>
  <c r="B363" i="19"/>
  <c r="B362" i="19"/>
  <c r="B361" i="19"/>
  <c r="B360" i="19"/>
  <c r="B359" i="19"/>
  <c r="B358" i="19"/>
  <c r="B357" i="19"/>
  <c r="B356" i="19"/>
  <c r="B355" i="19"/>
  <c r="B354" i="19"/>
  <c r="B353" i="19"/>
  <c r="B352" i="19"/>
  <c r="B351" i="19"/>
  <c r="B350" i="19"/>
  <c r="B349" i="19"/>
  <c r="B348" i="19"/>
  <c r="B347" i="19"/>
  <c r="B346" i="19"/>
  <c r="B345" i="19"/>
  <c r="B344" i="19"/>
  <c r="B343" i="19"/>
  <c r="B342" i="19"/>
  <c r="B341" i="19"/>
  <c r="B340" i="19"/>
  <c r="B339" i="19"/>
  <c r="B338" i="19"/>
  <c r="B337" i="19"/>
  <c r="B336" i="19"/>
  <c r="B335" i="19"/>
  <c r="B334" i="19"/>
  <c r="B333" i="19"/>
  <c r="B332" i="19"/>
  <c r="B331" i="19"/>
  <c r="B330" i="19"/>
  <c r="B329" i="19"/>
  <c r="B328" i="19"/>
  <c r="B327" i="19"/>
  <c r="B326" i="19"/>
  <c r="B325" i="19"/>
  <c r="B324" i="19"/>
  <c r="B323" i="19"/>
  <c r="B322" i="19"/>
  <c r="B321" i="19"/>
  <c r="B320" i="19"/>
  <c r="B319" i="19"/>
  <c r="B318" i="19"/>
  <c r="B317" i="19"/>
  <c r="B316" i="19"/>
  <c r="B315" i="19"/>
  <c r="B314" i="19"/>
  <c r="B313" i="19"/>
  <c r="B312" i="19"/>
  <c r="B311" i="19"/>
  <c r="B310" i="19"/>
  <c r="B309" i="19"/>
  <c r="B308" i="19"/>
  <c r="B307" i="19"/>
  <c r="B306" i="19"/>
  <c r="B305" i="19"/>
  <c r="B304" i="19"/>
  <c r="B303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6" i="19"/>
  <c r="B285" i="19"/>
  <c r="B284" i="19"/>
  <c r="B283" i="19"/>
  <c r="B282" i="19"/>
  <c r="B281" i="19"/>
  <c r="B280" i="19"/>
  <c r="B279" i="19"/>
  <c r="B278" i="19"/>
  <c r="B277" i="19"/>
  <c r="B276" i="19"/>
  <c r="B275" i="19"/>
  <c r="B274" i="19"/>
  <c r="B273" i="19"/>
  <c r="B272" i="19"/>
  <c r="B271" i="19"/>
  <c r="B270" i="19"/>
  <c r="B269" i="19"/>
  <c r="B268" i="19"/>
  <c r="B267" i="19"/>
  <c r="B266" i="19"/>
  <c r="B265" i="19"/>
  <c r="B264" i="19"/>
  <c r="B263" i="19"/>
  <c r="B262" i="19"/>
  <c r="B261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48" i="19"/>
  <c r="B247" i="19"/>
  <c r="B246" i="19"/>
  <c r="B245" i="19"/>
  <c r="B244" i="19"/>
  <c r="B243" i="19"/>
  <c r="B242" i="19"/>
  <c r="B241" i="19"/>
  <c r="B240" i="19"/>
  <c r="B239" i="19"/>
  <c r="B238" i="19"/>
  <c r="B237" i="19"/>
  <c r="B236" i="19"/>
  <c r="B235" i="19"/>
  <c r="B234" i="19"/>
  <c r="B233" i="19"/>
  <c r="B232" i="19"/>
  <c r="B231" i="19"/>
  <c r="B230" i="19"/>
  <c r="B229" i="19"/>
  <c r="B228" i="19"/>
  <c r="B227" i="19"/>
  <c r="B226" i="19"/>
  <c r="B225" i="19"/>
  <c r="B224" i="19"/>
  <c r="B223" i="19"/>
  <c r="B222" i="19"/>
  <c r="B221" i="19"/>
  <c r="B220" i="19"/>
  <c r="B219" i="19"/>
  <c r="B218" i="19"/>
  <c r="B217" i="19"/>
  <c r="B216" i="19"/>
  <c r="B215" i="19"/>
  <c r="B214" i="19"/>
  <c r="B213" i="19"/>
  <c r="B212" i="19"/>
  <c r="B211" i="19"/>
  <c r="B210" i="19"/>
  <c r="B209" i="19"/>
  <c r="B208" i="19"/>
  <c r="B207" i="19"/>
  <c r="B206" i="19"/>
  <c r="B205" i="19"/>
  <c r="B204" i="19"/>
  <c r="B203" i="19"/>
  <c r="B202" i="19"/>
  <c r="B201" i="19"/>
  <c r="B200" i="19"/>
  <c r="B199" i="19"/>
  <c r="B198" i="19"/>
  <c r="B197" i="19"/>
  <c r="B196" i="19"/>
  <c r="B195" i="19"/>
  <c r="B194" i="19"/>
  <c r="B193" i="19"/>
  <c r="B192" i="19"/>
  <c r="B191" i="19"/>
  <c r="B190" i="19"/>
  <c r="B189" i="19"/>
  <c r="B188" i="19"/>
  <c r="B187" i="19"/>
  <c r="B186" i="19"/>
  <c r="B185" i="19"/>
  <c r="B184" i="19"/>
  <c r="B183" i="19"/>
  <c r="B182" i="19"/>
  <c r="B181" i="19"/>
  <c r="B180" i="19"/>
  <c r="B179" i="19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B166" i="19"/>
  <c r="B165" i="19"/>
  <c r="B164" i="19"/>
  <c r="B163" i="19"/>
  <c r="B162" i="19"/>
  <c r="B161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K4" i="19"/>
  <c r="B4" i="19"/>
  <c r="K3" i="19"/>
  <c r="B3" i="19"/>
  <c r="N2" i="19"/>
  <c r="K2" i="19"/>
  <c r="B2" i="19"/>
  <c r="N1" i="19"/>
  <c r="N3" i="19" s="1"/>
  <c r="K1" i="19"/>
  <c r="B1" i="19"/>
  <c r="B2376" i="18"/>
  <c r="B2375" i="18"/>
  <c r="B2374" i="18"/>
  <c r="B2373" i="18"/>
  <c r="B2372" i="18"/>
  <c r="B2371" i="18"/>
  <c r="B2370" i="18"/>
  <c r="B2369" i="18"/>
  <c r="B2368" i="18"/>
  <c r="B2367" i="18"/>
  <c r="B2366" i="18"/>
  <c r="B2365" i="18"/>
  <c r="B2364" i="18"/>
  <c r="B2363" i="18"/>
  <c r="B2362" i="18"/>
  <c r="B2361" i="18"/>
  <c r="B2360" i="18"/>
  <c r="B2359" i="18"/>
  <c r="B2358" i="18"/>
  <c r="B2357" i="18"/>
  <c r="B2356" i="18"/>
  <c r="B2355" i="18"/>
  <c r="B2354" i="18"/>
  <c r="B2353" i="18"/>
  <c r="B2352" i="18"/>
  <c r="B2351" i="18"/>
  <c r="B2350" i="18"/>
  <c r="B2349" i="18"/>
  <c r="B2348" i="18"/>
  <c r="B2347" i="18"/>
  <c r="B2346" i="18"/>
  <c r="B2345" i="18"/>
  <c r="B2344" i="18"/>
  <c r="B2343" i="18"/>
  <c r="B2342" i="18"/>
  <c r="B2341" i="18"/>
  <c r="B2340" i="18"/>
  <c r="B2339" i="18"/>
  <c r="B2338" i="18"/>
  <c r="B2337" i="18"/>
  <c r="B2336" i="18"/>
  <c r="B2335" i="18"/>
  <c r="B2334" i="18"/>
  <c r="B2333" i="18"/>
  <c r="B2332" i="18"/>
  <c r="B2331" i="18"/>
  <c r="B2330" i="18"/>
  <c r="B2329" i="18"/>
  <c r="B2328" i="18"/>
  <c r="B2327" i="18"/>
  <c r="B2326" i="18"/>
  <c r="B2325" i="18"/>
  <c r="B2324" i="18"/>
  <c r="B2323" i="18"/>
  <c r="B2322" i="18"/>
  <c r="B2321" i="18"/>
  <c r="B2320" i="18"/>
  <c r="B2319" i="18"/>
  <c r="B2318" i="18"/>
  <c r="B2317" i="18"/>
  <c r="B2316" i="18"/>
  <c r="B2315" i="18"/>
  <c r="B2314" i="18"/>
  <c r="B2313" i="18"/>
  <c r="B2312" i="18"/>
  <c r="B2311" i="18"/>
  <c r="B2310" i="18"/>
  <c r="B2309" i="18"/>
  <c r="B2308" i="18"/>
  <c r="B2307" i="18"/>
  <c r="B2306" i="18"/>
  <c r="B2305" i="18"/>
  <c r="B2304" i="18"/>
  <c r="B2303" i="18"/>
  <c r="B2302" i="18"/>
  <c r="B2301" i="18"/>
  <c r="B2300" i="18"/>
  <c r="B2299" i="18"/>
  <c r="B2298" i="18"/>
  <c r="B2297" i="18"/>
  <c r="B2296" i="18"/>
  <c r="B2295" i="18"/>
  <c r="B2294" i="18"/>
  <c r="B2293" i="18"/>
  <c r="B2292" i="18"/>
  <c r="B2291" i="18"/>
  <c r="B2290" i="18"/>
  <c r="B2289" i="18"/>
  <c r="B2288" i="18"/>
  <c r="B2287" i="18"/>
  <c r="B2286" i="18"/>
  <c r="B2285" i="18"/>
  <c r="B2284" i="18"/>
  <c r="B2283" i="18"/>
  <c r="B2282" i="18"/>
  <c r="B2281" i="18"/>
  <c r="B2280" i="18"/>
  <c r="B2279" i="18"/>
  <c r="B2278" i="18"/>
  <c r="B2277" i="18"/>
  <c r="B2276" i="18"/>
  <c r="B2275" i="18"/>
  <c r="B2274" i="18"/>
  <c r="B2273" i="18"/>
  <c r="B2272" i="18"/>
  <c r="B2271" i="18"/>
  <c r="B2270" i="18"/>
  <c r="B2269" i="18"/>
  <c r="B2268" i="18"/>
  <c r="B2267" i="18"/>
  <c r="B2266" i="18"/>
  <c r="B2265" i="18"/>
  <c r="B2264" i="18"/>
  <c r="B2263" i="18"/>
  <c r="B2262" i="18"/>
  <c r="B2261" i="18"/>
  <c r="B2260" i="18"/>
  <c r="B2259" i="18"/>
  <c r="B2258" i="18"/>
  <c r="B2257" i="18"/>
  <c r="B2256" i="18"/>
  <c r="B2255" i="18"/>
  <c r="B2254" i="18"/>
  <c r="B2253" i="18"/>
  <c r="B2252" i="18"/>
  <c r="B2251" i="18"/>
  <c r="B2250" i="18"/>
  <c r="B2249" i="18"/>
  <c r="B2248" i="18"/>
  <c r="B2247" i="18"/>
  <c r="B2246" i="18"/>
  <c r="B2245" i="18"/>
  <c r="B2244" i="18"/>
  <c r="B2243" i="18"/>
  <c r="B2242" i="18"/>
  <c r="B2241" i="18"/>
  <c r="B2240" i="18"/>
  <c r="B2239" i="18"/>
  <c r="B2238" i="18"/>
  <c r="B2237" i="18"/>
  <c r="B2236" i="18"/>
  <c r="B2235" i="18"/>
  <c r="B2234" i="18"/>
  <c r="B2233" i="18"/>
  <c r="B2232" i="18"/>
  <c r="B2231" i="18"/>
  <c r="B2230" i="18"/>
  <c r="B2229" i="18"/>
  <c r="B2228" i="18"/>
  <c r="B2227" i="18"/>
  <c r="B2226" i="18"/>
  <c r="B2225" i="18"/>
  <c r="B2224" i="18"/>
  <c r="B2223" i="18"/>
  <c r="B2222" i="18"/>
  <c r="B2221" i="18"/>
  <c r="B2220" i="18"/>
  <c r="B2219" i="18"/>
  <c r="B2218" i="18"/>
  <c r="B2217" i="18"/>
  <c r="B2216" i="18"/>
  <c r="B2215" i="18"/>
  <c r="B2214" i="18"/>
  <c r="B2213" i="18"/>
  <c r="B2212" i="18"/>
  <c r="B2211" i="18"/>
  <c r="B2210" i="18"/>
  <c r="B2209" i="18"/>
  <c r="B2208" i="18"/>
  <c r="B2207" i="18"/>
  <c r="B2206" i="18"/>
  <c r="B2205" i="18"/>
  <c r="B2204" i="18"/>
  <c r="B2203" i="18"/>
  <c r="B2202" i="18"/>
  <c r="B2201" i="18"/>
  <c r="B2200" i="18"/>
  <c r="B2199" i="18"/>
  <c r="B2198" i="18"/>
  <c r="B2197" i="18"/>
  <c r="B2196" i="18"/>
  <c r="B2195" i="18"/>
  <c r="B2194" i="18"/>
  <c r="B2193" i="18"/>
  <c r="B2192" i="18"/>
  <c r="B2191" i="18"/>
  <c r="B2190" i="18"/>
  <c r="B2189" i="18"/>
  <c r="B2188" i="18"/>
  <c r="B2187" i="18"/>
  <c r="B2186" i="18"/>
  <c r="B2185" i="18"/>
  <c r="B2184" i="18"/>
  <c r="B2183" i="18"/>
  <c r="B2182" i="18"/>
  <c r="B2181" i="18"/>
  <c r="B2180" i="18"/>
  <c r="B2179" i="18"/>
  <c r="B2178" i="18"/>
  <c r="B2177" i="18"/>
  <c r="B2176" i="18"/>
  <c r="B2175" i="18"/>
  <c r="B2174" i="18"/>
  <c r="B2173" i="18"/>
  <c r="B2172" i="18"/>
  <c r="B2171" i="18"/>
  <c r="B2170" i="18"/>
  <c r="B2169" i="18"/>
  <c r="B2168" i="18"/>
  <c r="B2167" i="18"/>
  <c r="B2166" i="18"/>
  <c r="B2165" i="18"/>
  <c r="B2164" i="18"/>
  <c r="B2163" i="18"/>
  <c r="B2162" i="18"/>
  <c r="B2161" i="18"/>
  <c r="B2160" i="18"/>
  <c r="B2159" i="18"/>
  <c r="B2158" i="18"/>
  <c r="B2157" i="18"/>
  <c r="B2156" i="18"/>
  <c r="B2155" i="18"/>
  <c r="B2154" i="18"/>
  <c r="B2153" i="18"/>
  <c r="B2152" i="18"/>
  <c r="B2151" i="18"/>
  <c r="B2150" i="18"/>
  <c r="B2149" i="18"/>
  <c r="B2148" i="18"/>
  <c r="B2147" i="18"/>
  <c r="B2146" i="18"/>
  <c r="B2145" i="18"/>
  <c r="B2144" i="18"/>
  <c r="B2143" i="18"/>
  <c r="B2142" i="18"/>
  <c r="B2141" i="18"/>
  <c r="B2140" i="18"/>
  <c r="B2139" i="18"/>
  <c r="B2138" i="18"/>
  <c r="B2137" i="18"/>
  <c r="B2136" i="18"/>
  <c r="B2135" i="18"/>
  <c r="B2134" i="18"/>
  <c r="B2133" i="18"/>
  <c r="B2132" i="18"/>
  <c r="B2131" i="18"/>
  <c r="B2130" i="18"/>
  <c r="B2129" i="18"/>
  <c r="B2128" i="18"/>
  <c r="B2127" i="18"/>
  <c r="B2126" i="18"/>
  <c r="B2125" i="18"/>
  <c r="B2124" i="18"/>
  <c r="B2123" i="18"/>
  <c r="B2122" i="18"/>
  <c r="B2121" i="18"/>
  <c r="B2120" i="18"/>
  <c r="B2119" i="18"/>
  <c r="B2118" i="18"/>
  <c r="B2117" i="18"/>
  <c r="B2116" i="18"/>
  <c r="B2115" i="18"/>
  <c r="B2114" i="18"/>
  <c r="B2113" i="18"/>
  <c r="B2112" i="18"/>
  <c r="B2111" i="18"/>
  <c r="B2110" i="18"/>
  <c r="B2109" i="18"/>
  <c r="B2108" i="18"/>
  <c r="B2107" i="18"/>
  <c r="B2106" i="18"/>
  <c r="B2105" i="18"/>
  <c r="B2104" i="18"/>
  <c r="B2103" i="18"/>
  <c r="B2102" i="18"/>
  <c r="B2101" i="18"/>
  <c r="B2100" i="18"/>
  <c r="B2099" i="18"/>
  <c r="B2098" i="18"/>
  <c r="B2097" i="18"/>
  <c r="B2096" i="18"/>
  <c r="B2095" i="18"/>
  <c r="B2094" i="18"/>
  <c r="B2093" i="18"/>
  <c r="B2092" i="18"/>
  <c r="B2091" i="18"/>
  <c r="B2090" i="18"/>
  <c r="B2089" i="18"/>
  <c r="B2088" i="18"/>
  <c r="B2087" i="18"/>
  <c r="B2086" i="18"/>
  <c r="B2085" i="18"/>
  <c r="B2084" i="18"/>
  <c r="B2083" i="18"/>
  <c r="B2082" i="18"/>
  <c r="B2081" i="18"/>
  <c r="B2080" i="18"/>
  <c r="B2079" i="18"/>
  <c r="B2078" i="18"/>
  <c r="B2077" i="18"/>
  <c r="B2076" i="18"/>
  <c r="B2075" i="18"/>
  <c r="B2074" i="18"/>
  <c r="B2073" i="18"/>
  <c r="B2072" i="18"/>
  <c r="B2071" i="18"/>
  <c r="B2070" i="18"/>
  <c r="B2069" i="18"/>
  <c r="B2068" i="18"/>
  <c r="B2067" i="18"/>
  <c r="B2066" i="18"/>
  <c r="B2065" i="18"/>
  <c r="B2064" i="18"/>
  <c r="B2063" i="18"/>
  <c r="B2062" i="18"/>
  <c r="B2061" i="18"/>
  <c r="B2060" i="18"/>
  <c r="B2059" i="18"/>
  <c r="B2058" i="18"/>
  <c r="B2057" i="18"/>
  <c r="B2056" i="18"/>
  <c r="B2055" i="18"/>
  <c r="B2054" i="18"/>
  <c r="B2053" i="18"/>
  <c r="B2052" i="18"/>
  <c r="B2051" i="18"/>
  <c r="B2050" i="18"/>
  <c r="B2049" i="18"/>
  <c r="B2048" i="18"/>
  <c r="B2047" i="18"/>
  <c r="B2046" i="18"/>
  <c r="B2045" i="18"/>
  <c r="B2044" i="18"/>
  <c r="B2043" i="18"/>
  <c r="B2042" i="18"/>
  <c r="B2041" i="18"/>
  <c r="B2040" i="18"/>
  <c r="B2039" i="18"/>
  <c r="B2038" i="18"/>
  <c r="B2037" i="18"/>
  <c r="B2036" i="18"/>
  <c r="B2035" i="18"/>
  <c r="B2034" i="18"/>
  <c r="B2033" i="18"/>
  <c r="B2032" i="18"/>
  <c r="B2031" i="18"/>
  <c r="B2030" i="18"/>
  <c r="B2029" i="18"/>
  <c r="B2028" i="18"/>
  <c r="B2027" i="18"/>
  <c r="B2026" i="18"/>
  <c r="B2025" i="18"/>
  <c r="B2024" i="18"/>
  <c r="B2023" i="18"/>
  <c r="B2022" i="18"/>
  <c r="B2021" i="18"/>
  <c r="B2020" i="18"/>
  <c r="B2019" i="18"/>
  <c r="B2018" i="18"/>
  <c r="B2017" i="18"/>
  <c r="B2016" i="18"/>
  <c r="B2015" i="18"/>
  <c r="B2014" i="18"/>
  <c r="B2013" i="18"/>
  <c r="B2012" i="18"/>
  <c r="B2011" i="18"/>
  <c r="B2010" i="18"/>
  <c r="B2009" i="18"/>
  <c r="B2008" i="18"/>
  <c r="B2007" i="18"/>
  <c r="B2006" i="18"/>
  <c r="B2005" i="18"/>
  <c r="B2004" i="18"/>
  <c r="B2003" i="18"/>
  <c r="B2002" i="18"/>
  <c r="B2001" i="18"/>
  <c r="B2000" i="18"/>
  <c r="B1999" i="18"/>
  <c r="B1998" i="18"/>
  <c r="B1997" i="18"/>
  <c r="B1996" i="18"/>
  <c r="B1995" i="18"/>
  <c r="B1994" i="18"/>
  <c r="B1993" i="18"/>
  <c r="B1992" i="18"/>
  <c r="B1991" i="18"/>
  <c r="B1990" i="18"/>
  <c r="B1989" i="18"/>
  <c r="B1988" i="18"/>
  <c r="B1987" i="18"/>
  <c r="B1986" i="18"/>
  <c r="B1985" i="18"/>
  <c r="B1984" i="18"/>
  <c r="B1983" i="18"/>
  <c r="B1982" i="18"/>
  <c r="B1981" i="18"/>
  <c r="B1980" i="18"/>
  <c r="B1979" i="18"/>
  <c r="B1978" i="18"/>
  <c r="B1977" i="18"/>
  <c r="B1976" i="18"/>
  <c r="B1975" i="18"/>
  <c r="B1974" i="18"/>
  <c r="B1973" i="18"/>
  <c r="B1972" i="18"/>
  <c r="B1971" i="18"/>
  <c r="B1970" i="18"/>
  <c r="B1969" i="18"/>
  <c r="B1968" i="18"/>
  <c r="B1967" i="18"/>
  <c r="B1966" i="18"/>
  <c r="B1965" i="18"/>
  <c r="B1964" i="18"/>
  <c r="B1963" i="18"/>
  <c r="B1962" i="18"/>
  <c r="B1961" i="18"/>
  <c r="B1960" i="18"/>
  <c r="B1959" i="18"/>
  <c r="B1958" i="18"/>
  <c r="B1957" i="18"/>
  <c r="B1956" i="18"/>
  <c r="B1955" i="18"/>
  <c r="B1954" i="18"/>
  <c r="B1953" i="18"/>
  <c r="B1952" i="18"/>
  <c r="B1951" i="18"/>
  <c r="B1950" i="18"/>
  <c r="B1949" i="18"/>
  <c r="B1948" i="18"/>
  <c r="B1947" i="18"/>
  <c r="B1946" i="18"/>
  <c r="B1945" i="18"/>
  <c r="B1944" i="18"/>
  <c r="B1943" i="18"/>
  <c r="B1942" i="18"/>
  <c r="B1941" i="18"/>
  <c r="B1940" i="18"/>
  <c r="B1939" i="18"/>
  <c r="B1938" i="18"/>
  <c r="B1937" i="18"/>
  <c r="B1936" i="18"/>
  <c r="B1935" i="18"/>
  <c r="B1934" i="18"/>
  <c r="B1933" i="18"/>
  <c r="B1932" i="18"/>
  <c r="B1931" i="18"/>
  <c r="B1930" i="18"/>
  <c r="B1929" i="18"/>
  <c r="B1928" i="18"/>
  <c r="B1927" i="18"/>
  <c r="B1926" i="18"/>
  <c r="B1925" i="18"/>
  <c r="B1924" i="18"/>
  <c r="B1923" i="18"/>
  <c r="B1922" i="18"/>
  <c r="B1921" i="18"/>
  <c r="B1920" i="18"/>
  <c r="B1919" i="18"/>
  <c r="B1918" i="18"/>
  <c r="B1917" i="18"/>
  <c r="B1916" i="18"/>
  <c r="B1915" i="18"/>
  <c r="B1914" i="18"/>
  <c r="B1913" i="18"/>
  <c r="B1912" i="18"/>
  <c r="B1911" i="18"/>
  <c r="B1910" i="18"/>
  <c r="B1909" i="18"/>
  <c r="B1908" i="18"/>
  <c r="B1907" i="18"/>
  <c r="B1906" i="18"/>
  <c r="B1905" i="18"/>
  <c r="B1904" i="18"/>
  <c r="B1903" i="18"/>
  <c r="B1902" i="18"/>
  <c r="B1901" i="18"/>
  <c r="B1900" i="18"/>
  <c r="B1899" i="18"/>
  <c r="B1898" i="18"/>
  <c r="B1897" i="18"/>
  <c r="B1896" i="18"/>
  <c r="B1895" i="18"/>
  <c r="B1894" i="18"/>
  <c r="B1893" i="18"/>
  <c r="B1892" i="18"/>
  <c r="B1891" i="18"/>
  <c r="B1890" i="18"/>
  <c r="B1889" i="18"/>
  <c r="B1888" i="18"/>
  <c r="B1887" i="18"/>
  <c r="B1886" i="18"/>
  <c r="B1885" i="18"/>
  <c r="B1884" i="18"/>
  <c r="B1883" i="18"/>
  <c r="B1882" i="18"/>
  <c r="B1881" i="18"/>
  <c r="B1880" i="18"/>
  <c r="B1879" i="18"/>
  <c r="B1878" i="18"/>
  <c r="B1877" i="18"/>
  <c r="B1876" i="18"/>
  <c r="B1875" i="18"/>
  <c r="B1874" i="18"/>
  <c r="B1873" i="18"/>
  <c r="B1872" i="18"/>
  <c r="B1871" i="18"/>
  <c r="B1870" i="18"/>
  <c r="B1869" i="18"/>
  <c r="B1868" i="18"/>
  <c r="B1867" i="18"/>
  <c r="B1866" i="18"/>
  <c r="B1865" i="18"/>
  <c r="B1864" i="18"/>
  <c r="B1863" i="18"/>
  <c r="B1862" i="18"/>
  <c r="B1861" i="18"/>
  <c r="B1860" i="18"/>
  <c r="B1859" i="18"/>
  <c r="B1858" i="18"/>
  <c r="B1857" i="18"/>
  <c r="B1856" i="18"/>
  <c r="B1855" i="18"/>
  <c r="B1854" i="18"/>
  <c r="B1853" i="18"/>
  <c r="B1852" i="18"/>
  <c r="B1851" i="18"/>
  <c r="B1850" i="18"/>
  <c r="B1849" i="18"/>
  <c r="B1848" i="18"/>
  <c r="B1847" i="18"/>
  <c r="B1846" i="18"/>
  <c r="B1845" i="18"/>
  <c r="B1844" i="18"/>
  <c r="B1843" i="18"/>
  <c r="B1842" i="18"/>
  <c r="B1841" i="18"/>
  <c r="B1840" i="18"/>
  <c r="B1839" i="18"/>
  <c r="B1838" i="18"/>
  <c r="B1837" i="18"/>
  <c r="B1836" i="18"/>
  <c r="B1835" i="18"/>
  <c r="B1834" i="18"/>
  <c r="B1833" i="18"/>
  <c r="B1832" i="18"/>
  <c r="B1831" i="18"/>
  <c r="B1830" i="18"/>
  <c r="B1829" i="18"/>
  <c r="B1828" i="18"/>
  <c r="B1827" i="18"/>
  <c r="B1826" i="18"/>
  <c r="B1825" i="18"/>
  <c r="B1824" i="18"/>
  <c r="B1823" i="18"/>
  <c r="B1822" i="18"/>
  <c r="B1821" i="18"/>
  <c r="B1820" i="18"/>
  <c r="B1819" i="18"/>
  <c r="B1818" i="18"/>
  <c r="B1817" i="18"/>
  <c r="B1816" i="18"/>
  <c r="B1815" i="18"/>
  <c r="B1814" i="18"/>
  <c r="B1813" i="18"/>
  <c r="B1812" i="18"/>
  <c r="B1811" i="18"/>
  <c r="B1810" i="18"/>
  <c r="B1809" i="18"/>
  <c r="B1808" i="18"/>
  <c r="B1807" i="18"/>
  <c r="B1806" i="18"/>
  <c r="B1805" i="18"/>
  <c r="B1804" i="18"/>
  <c r="B1803" i="18"/>
  <c r="B1802" i="18"/>
  <c r="B1801" i="18"/>
  <c r="B1800" i="18"/>
  <c r="B1799" i="18"/>
  <c r="B1798" i="18"/>
  <c r="B1797" i="18"/>
  <c r="B1796" i="18"/>
  <c r="B1795" i="18"/>
  <c r="B1794" i="18"/>
  <c r="B1793" i="18"/>
  <c r="B1792" i="18"/>
  <c r="B1791" i="18"/>
  <c r="B1790" i="18"/>
  <c r="B1789" i="18"/>
  <c r="B1788" i="18"/>
  <c r="B1787" i="18"/>
  <c r="B1786" i="18"/>
  <c r="B1785" i="18"/>
  <c r="B1784" i="18"/>
  <c r="B1783" i="18"/>
  <c r="B1782" i="18"/>
  <c r="B1781" i="18"/>
  <c r="B1780" i="18"/>
  <c r="B1779" i="18"/>
  <c r="B1778" i="18"/>
  <c r="B1777" i="18"/>
  <c r="B1776" i="18"/>
  <c r="B1775" i="18"/>
  <c r="B1774" i="18"/>
  <c r="B1773" i="18"/>
  <c r="B1772" i="18"/>
  <c r="B1771" i="18"/>
  <c r="B1770" i="18"/>
  <c r="B1769" i="18"/>
  <c r="B1768" i="18"/>
  <c r="B1767" i="18"/>
  <c r="B1766" i="18"/>
  <c r="B1765" i="18"/>
  <c r="B1764" i="18"/>
  <c r="B1763" i="18"/>
  <c r="B1762" i="18"/>
  <c r="B1761" i="18"/>
  <c r="B1760" i="18"/>
  <c r="B1759" i="18"/>
  <c r="B1758" i="18"/>
  <c r="B1757" i="18"/>
  <c r="B1756" i="18"/>
  <c r="B1755" i="18"/>
  <c r="B1754" i="18"/>
  <c r="B1753" i="18"/>
  <c r="B1752" i="18"/>
  <c r="B1751" i="18"/>
  <c r="B1750" i="18"/>
  <c r="B1749" i="18"/>
  <c r="B1748" i="18"/>
  <c r="B1747" i="18"/>
  <c r="B1746" i="18"/>
  <c r="B1745" i="18"/>
  <c r="B1744" i="18"/>
  <c r="B1743" i="18"/>
  <c r="B1742" i="18"/>
  <c r="B1741" i="18"/>
  <c r="B1740" i="18"/>
  <c r="B1739" i="18"/>
  <c r="B1738" i="18"/>
  <c r="B1737" i="18"/>
  <c r="B1736" i="18"/>
  <c r="B1735" i="18"/>
  <c r="B1734" i="18"/>
  <c r="B1733" i="18"/>
  <c r="B1732" i="18"/>
  <c r="B1731" i="18"/>
  <c r="B1730" i="18"/>
  <c r="B1729" i="18"/>
  <c r="B1728" i="18"/>
  <c r="B1727" i="18"/>
  <c r="B1726" i="18"/>
  <c r="B1725" i="18"/>
  <c r="B1724" i="18"/>
  <c r="B1723" i="18"/>
  <c r="B1722" i="18"/>
  <c r="B1721" i="18"/>
  <c r="B1720" i="18"/>
  <c r="B1719" i="18"/>
  <c r="B1718" i="18"/>
  <c r="B1717" i="18"/>
  <c r="B1716" i="18"/>
  <c r="B1715" i="18"/>
  <c r="B1714" i="18"/>
  <c r="B1713" i="18"/>
  <c r="B1712" i="18"/>
  <c r="B1711" i="18"/>
  <c r="B1710" i="18"/>
  <c r="B1709" i="18"/>
  <c r="B1708" i="18"/>
  <c r="B1707" i="18"/>
  <c r="B1706" i="18"/>
  <c r="B1705" i="18"/>
  <c r="B1704" i="18"/>
  <c r="B1703" i="18"/>
  <c r="B1702" i="18"/>
  <c r="B1701" i="18"/>
  <c r="B1700" i="18"/>
  <c r="B1699" i="18"/>
  <c r="B1698" i="18"/>
  <c r="B1697" i="18"/>
  <c r="B1696" i="18"/>
  <c r="B1695" i="18"/>
  <c r="B1694" i="18"/>
  <c r="B1693" i="18"/>
  <c r="B1692" i="18"/>
  <c r="B1691" i="18"/>
  <c r="B1690" i="18"/>
  <c r="B1689" i="18"/>
  <c r="B1688" i="18"/>
  <c r="B1687" i="18"/>
  <c r="B1686" i="18"/>
  <c r="B1685" i="18"/>
  <c r="B1684" i="18"/>
  <c r="B1683" i="18"/>
  <c r="B1682" i="18"/>
  <c r="B1681" i="18"/>
  <c r="B1680" i="18"/>
  <c r="B1679" i="18"/>
  <c r="B1678" i="18"/>
  <c r="B1677" i="18"/>
  <c r="B1676" i="18"/>
  <c r="B1675" i="18"/>
  <c r="B1674" i="18"/>
  <c r="B1673" i="18"/>
  <c r="B1672" i="18"/>
  <c r="B1671" i="18"/>
  <c r="B1670" i="18"/>
  <c r="B1669" i="18"/>
  <c r="B1668" i="18"/>
  <c r="B1667" i="18"/>
  <c r="B1666" i="18"/>
  <c r="B1665" i="18"/>
  <c r="B1664" i="18"/>
  <c r="B1663" i="18"/>
  <c r="B1662" i="18"/>
  <c r="B1661" i="18"/>
  <c r="B1660" i="18"/>
  <c r="B1659" i="18"/>
  <c r="B1658" i="18"/>
  <c r="B1657" i="18"/>
  <c r="B1656" i="18"/>
  <c r="B1655" i="18"/>
  <c r="B1654" i="18"/>
  <c r="B1653" i="18"/>
  <c r="B1652" i="18"/>
  <c r="B1651" i="18"/>
  <c r="B1650" i="18"/>
  <c r="B1649" i="18"/>
  <c r="B1648" i="18"/>
  <c r="B1647" i="18"/>
  <c r="B1646" i="18"/>
  <c r="B1645" i="18"/>
  <c r="B1644" i="18"/>
  <c r="B1643" i="18"/>
  <c r="B1642" i="18"/>
  <c r="B1641" i="18"/>
  <c r="B1640" i="18"/>
  <c r="B1639" i="18"/>
  <c r="B1638" i="18"/>
  <c r="B1637" i="18"/>
  <c r="B1636" i="18"/>
  <c r="B1635" i="18"/>
  <c r="B1634" i="18"/>
  <c r="B1633" i="18"/>
  <c r="B1632" i="18"/>
  <c r="B1631" i="18"/>
  <c r="B1630" i="18"/>
  <c r="B1629" i="18"/>
  <c r="B1628" i="18"/>
  <c r="B1627" i="18"/>
  <c r="B1626" i="18"/>
  <c r="B1625" i="18"/>
  <c r="B1624" i="18"/>
  <c r="B1623" i="18"/>
  <c r="B1622" i="18"/>
  <c r="B1621" i="18"/>
  <c r="B1620" i="18"/>
  <c r="B1619" i="18"/>
  <c r="B1618" i="18"/>
  <c r="B1617" i="18"/>
  <c r="B1616" i="18"/>
  <c r="B1615" i="18"/>
  <c r="B1614" i="18"/>
  <c r="B1613" i="18"/>
  <c r="B1612" i="18"/>
  <c r="B1611" i="18"/>
  <c r="B1610" i="18"/>
  <c r="B1609" i="18"/>
  <c r="B1608" i="18"/>
  <c r="B1607" i="18"/>
  <c r="B1606" i="18"/>
  <c r="B1605" i="18"/>
  <c r="B1604" i="18"/>
  <c r="B1603" i="18"/>
  <c r="B1602" i="18"/>
  <c r="B1601" i="18"/>
  <c r="B1600" i="18"/>
  <c r="B1599" i="18"/>
  <c r="B1598" i="18"/>
  <c r="B1597" i="18"/>
  <c r="B1596" i="18"/>
  <c r="B1595" i="18"/>
  <c r="B1594" i="18"/>
  <c r="B1593" i="18"/>
  <c r="B1592" i="18"/>
  <c r="B1591" i="18"/>
  <c r="B1590" i="18"/>
  <c r="B1589" i="18"/>
  <c r="B1588" i="18"/>
  <c r="B1587" i="18"/>
  <c r="B1586" i="18"/>
  <c r="B1585" i="18"/>
  <c r="B1584" i="18"/>
  <c r="B1583" i="18"/>
  <c r="B1582" i="18"/>
  <c r="B1581" i="18"/>
  <c r="B1580" i="18"/>
  <c r="B1579" i="18"/>
  <c r="B1578" i="18"/>
  <c r="B1577" i="18"/>
  <c r="B1576" i="18"/>
  <c r="B1575" i="18"/>
  <c r="B1574" i="18"/>
  <c r="B1573" i="18"/>
  <c r="B1572" i="18"/>
  <c r="B1571" i="18"/>
  <c r="B1570" i="18"/>
  <c r="B1569" i="18"/>
  <c r="B1568" i="18"/>
  <c r="B1567" i="18"/>
  <c r="B1566" i="18"/>
  <c r="B1565" i="18"/>
  <c r="B1564" i="18"/>
  <c r="B1563" i="18"/>
  <c r="B1562" i="18"/>
  <c r="B1561" i="18"/>
  <c r="B1560" i="18"/>
  <c r="B1559" i="18"/>
  <c r="B1558" i="18"/>
  <c r="B1557" i="18"/>
  <c r="B1556" i="18"/>
  <c r="B1555" i="18"/>
  <c r="B1554" i="18"/>
  <c r="B1553" i="18"/>
  <c r="B1552" i="18"/>
  <c r="B1551" i="18"/>
  <c r="B1550" i="18"/>
  <c r="B1549" i="18"/>
  <c r="B1548" i="18"/>
  <c r="B1547" i="18"/>
  <c r="B1546" i="18"/>
  <c r="B1545" i="18"/>
  <c r="B1544" i="18"/>
  <c r="B1543" i="18"/>
  <c r="B1542" i="18"/>
  <c r="B1541" i="18"/>
  <c r="B1540" i="18"/>
  <c r="B1539" i="18"/>
  <c r="B1538" i="18"/>
  <c r="B1537" i="18"/>
  <c r="B1536" i="18"/>
  <c r="B1535" i="18"/>
  <c r="B1534" i="18"/>
  <c r="B1533" i="18"/>
  <c r="B1532" i="18"/>
  <c r="B1531" i="18"/>
  <c r="B1530" i="18"/>
  <c r="B1529" i="18"/>
  <c r="B1528" i="18"/>
  <c r="B1527" i="18"/>
  <c r="B1526" i="18"/>
  <c r="B1525" i="18"/>
  <c r="B1524" i="18"/>
  <c r="B1523" i="18"/>
  <c r="B1522" i="18"/>
  <c r="B1521" i="18"/>
  <c r="B1520" i="18"/>
  <c r="B1519" i="18"/>
  <c r="B1518" i="18"/>
  <c r="B1517" i="18"/>
  <c r="B1516" i="18"/>
  <c r="B1515" i="18"/>
  <c r="B1514" i="18"/>
  <c r="B1513" i="18"/>
  <c r="B1512" i="18"/>
  <c r="B1511" i="18"/>
  <c r="B1510" i="18"/>
  <c r="B1509" i="18"/>
  <c r="B1508" i="18"/>
  <c r="B1507" i="18"/>
  <c r="B1506" i="18"/>
  <c r="B1505" i="18"/>
  <c r="B1504" i="18"/>
  <c r="B1503" i="18"/>
  <c r="B1502" i="18"/>
  <c r="B1501" i="18"/>
  <c r="B1500" i="18"/>
  <c r="B1499" i="18"/>
  <c r="B1498" i="18"/>
  <c r="B1497" i="18"/>
  <c r="B1496" i="18"/>
  <c r="B1495" i="18"/>
  <c r="B1494" i="18"/>
  <c r="B1493" i="18"/>
  <c r="B1492" i="18"/>
  <c r="B1491" i="18"/>
  <c r="B1490" i="18"/>
  <c r="B1489" i="18"/>
  <c r="B1488" i="18"/>
  <c r="B1487" i="18"/>
  <c r="B1486" i="18"/>
  <c r="B1485" i="18"/>
  <c r="B1484" i="18"/>
  <c r="B1483" i="18"/>
  <c r="B1482" i="18"/>
  <c r="B1481" i="18"/>
  <c r="B1480" i="18"/>
  <c r="B1479" i="18"/>
  <c r="B1478" i="18"/>
  <c r="B1477" i="18"/>
  <c r="B1476" i="18"/>
  <c r="B1475" i="18"/>
  <c r="B1474" i="18"/>
  <c r="B1473" i="18"/>
  <c r="B1472" i="18"/>
  <c r="B1471" i="18"/>
  <c r="B1470" i="18"/>
  <c r="B1469" i="18"/>
  <c r="B1468" i="18"/>
  <c r="B1467" i="18"/>
  <c r="B1466" i="18"/>
  <c r="B1465" i="18"/>
  <c r="B1464" i="18"/>
  <c r="B1463" i="18"/>
  <c r="B1462" i="18"/>
  <c r="B1461" i="18"/>
  <c r="B1460" i="18"/>
  <c r="B1459" i="18"/>
  <c r="B1458" i="18"/>
  <c r="B1457" i="18"/>
  <c r="B1456" i="18"/>
  <c r="B1455" i="18"/>
  <c r="B1454" i="18"/>
  <c r="B1453" i="18"/>
  <c r="B1452" i="18"/>
  <c r="B1451" i="18"/>
  <c r="B1450" i="18"/>
  <c r="B1449" i="18"/>
  <c r="B1448" i="18"/>
  <c r="B1447" i="18"/>
  <c r="B1446" i="18"/>
  <c r="B1445" i="18"/>
  <c r="B1444" i="18"/>
  <c r="B1443" i="18"/>
  <c r="B1442" i="18"/>
  <c r="B1441" i="18"/>
  <c r="B1440" i="18"/>
  <c r="B1439" i="18"/>
  <c r="B1438" i="18"/>
  <c r="B1437" i="18"/>
  <c r="B1436" i="18"/>
  <c r="B1435" i="18"/>
  <c r="B1434" i="18"/>
  <c r="B1433" i="18"/>
  <c r="B1432" i="18"/>
  <c r="B1431" i="18"/>
  <c r="B1430" i="18"/>
  <c r="B1429" i="18"/>
  <c r="B1428" i="18"/>
  <c r="B1427" i="18"/>
  <c r="B1426" i="18"/>
  <c r="B1425" i="18"/>
  <c r="B1424" i="18"/>
  <c r="B1423" i="18"/>
  <c r="B1422" i="18"/>
  <c r="B1421" i="18"/>
  <c r="B1420" i="18"/>
  <c r="B1419" i="18"/>
  <c r="B1418" i="18"/>
  <c r="B1417" i="18"/>
  <c r="B1416" i="18"/>
  <c r="B1415" i="18"/>
  <c r="B1414" i="18"/>
  <c r="B1413" i="18"/>
  <c r="B1412" i="18"/>
  <c r="B1411" i="18"/>
  <c r="B1410" i="18"/>
  <c r="B1409" i="18"/>
  <c r="B1408" i="18"/>
  <c r="B1407" i="18"/>
  <c r="B1406" i="18"/>
  <c r="B1405" i="18"/>
  <c r="B1404" i="18"/>
  <c r="B1403" i="18"/>
  <c r="B1402" i="18"/>
  <c r="B1401" i="18"/>
  <c r="B1400" i="18"/>
  <c r="B1399" i="18"/>
  <c r="B1398" i="18"/>
  <c r="B1397" i="18"/>
  <c r="B1396" i="18"/>
  <c r="B1395" i="18"/>
  <c r="B1394" i="18"/>
  <c r="B1393" i="18"/>
  <c r="B1392" i="18"/>
  <c r="B1391" i="18"/>
  <c r="B1390" i="18"/>
  <c r="B1389" i="18"/>
  <c r="B1388" i="18"/>
  <c r="B1387" i="18"/>
  <c r="B1386" i="18"/>
  <c r="B1385" i="18"/>
  <c r="B1384" i="18"/>
  <c r="B1383" i="18"/>
  <c r="B1382" i="18"/>
  <c r="B1381" i="18"/>
  <c r="B1380" i="18"/>
  <c r="B1379" i="18"/>
  <c r="B1378" i="18"/>
  <c r="B1377" i="18"/>
  <c r="B1376" i="18"/>
  <c r="B1375" i="18"/>
  <c r="B1374" i="18"/>
  <c r="B1373" i="18"/>
  <c r="B1372" i="18"/>
  <c r="B1371" i="18"/>
  <c r="B1370" i="18"/>
  <c r="B1369" i="18"/>
  <c r="B1368" i="18"/>
  <c r="B1367" i="18"/>
  <c r="B1366" i="18"/>
  <c r="B1365" i="18"/>
  <c r="B1364" i="18"/>
  <c r="B1363" i="18"/>
  <c r="B1362" i="18"/>
  <c r="B1361" i="18"/>
  <c r="B1360" i="18"/>
  <c r="B1359" i="18"/>
  <c r="B1358" i="18"/>
  <c r="B1357" i="18"/>
  <c r="B1356" i="18"/>
  <c r="B1355" i="18"/>
  <c r="B1354" i="18"/>
  <c r="B1353" i="18"/>
  <c r="B1352" i="18"/>
  <c r="B1351" i="18"/>
  <c r="B1350" i="18"/>
  <c r="B1349" i="18"/>
  <c r="B1348" i="18"/>
  <c r="B1347" i="18"/>
  <c r="B1346" i="18"/>
  <c r="B1345" i="18"/>
  <c r="B1344" i="18"/>
  <c r="B1343" i="18"/>
  <c r="B1342" i="18"/>
  <c r="B1341" i="18"/>
  <c r="B1340" i="18"/>
  <c r="B1339" i="18"/>
  <c r="B1338" i="18"/>
  <c r="B1337" i="18"/>
  <c r="B1336" i="18"/>
  <c r="B1335" i="18"/>
  <c r="B1334" i="18"/>
  <c r="B1333" i="18"/>
  <c r="B1332" i="18"/>
  <c r="B1331" i="18"/>
  <c r="B1330" i="18"/>
  <c r="B1329" i="18"/>
  <c r="B1328" i="18"/>
  <c r="B1327" i="18"/>
  <c r="B1326" i="18"/>
  <c r="B1325" i="18"/>
  <c r="B1324" i="18"/>
  <c r="B1323" i="18"/>
  <c r="B1322" i="18"/>
  <c r="B1321" i="18"/>
  <c r="B1320" i="18"/>
  <c r="B1319" i="18"/>
  <c r="B1318" i="18"/>
  <c r="B1317" i="18"/>
  <c r="B1316" i="18"/>
  <c r="B1315" i="18"/>
  <c r="B1314" i="18"/>
  <c r="B1313" i="18"/>
  <c r="B1312" i="18"/>
  <c r="B1311" i="18"/>
  <c r="B1310" i="18"/>
  <c r="B1309" i="18"/>
  <c r="B1308" i="18"/>
  <c r="B1307" i="18"/>
  <c r="B1306" i="18"/>
  <c r="B1305" i="18"/>
  <c r="B1304" i="18"/>
  <c r="B1303" i="18"/>
  <c r="B1302" i="18"/>
  <c r="B1301" i="18"/>
  <c r="B1300" i="18"/>
  <c r="B1299" i="18"/>
  <c r="B1298" i="18"/>
  <c r="B1297" i="18"/>
  <c r="B1296" i="18"/>
  <c r="B1295" i="18"/>
  <c r="B1294" i="18"/>
  <c r="B1293" i="18"/>
  <c r="B1292" i="18"/>
  <c r="B1291" i="18"/>
  <c r="B1290" i="18"/>
  <c r="B1289" i="18"/>
  <c r="B1288" i="18"/>
  <c r="B1287" i="18"/>
  <c r="B1286" i="18"/>
  <c r="B1285" i="18"/>
  <c r="B1284" i="18"/>
  <c r="B1283" i="18"/>
  <c r="B1282" i="18"/>
  <c r="B1281" i="18"/>
  <c r="B1280" i="18"/>
  <c r="B1279" i="18"/>
  <c r="B1278" i="18"/>
  <c r="B1277" i="18"/>
  <c r="B1276" i="18"/>
  <c r="B1275" i="18"/>
  <c r="B1274" i="18"/>
  <c r="B1273" i="18"/>
  <c r="B1272" i="18"/>
  <c r="B1271" i="18"/>
  <c r="B1270" i="18"/>
  <c r="B1269" i="18"/>
  <c r="B1268" i="18"/>
  <c r="B1267" i="18"/>
  <c r="B1266" i="18"/>
  <c r="B1265" i="18"/>
  <c r="B1264" i="18"/>
  <c r="B1263" i="18"/>
  <c r="B1262" i="18"/>
  <c r="B1261" i="18"/>
  <c r="B1260" i="18"/>
  <c r="B1259" i="18"/>
  <c r="B1258" i="18"/>
  <c r="B1257" i="18"/>
  <c r="B1256" i="18"/>
  <c r="B1255" i="18"/>
  <c r="B1254" i="18"/>
  <c r="B1253" i="18"/>
  <c r="B1252" i="18"/>
  <c r="B1251" i="18"/>
  <c r="B1250" i="18"/>
  <c r="B1249" i="18"/>
  <c r="B1248" i="18"/>
  <c r="B1247" i="18"/>
  <c r="B1246" i="18"/>
  <c r="B1245" i="18"/>
  <c r="B1244" i="18"/>
  <c r="B1243" i="18"/>
  <c r="B1242" i="18"/>
  <c r="B1241" i="18"/>
  <c r="B1240" i="18"/>
  <c r="B1239" i="18"/>
  <c r="B1238" i="18"/>
  <c r="B1237" i="18"/>
  <c r="B1236" i="18"/>
  <c r="B1235" i="18"/>
  <c r="B1234" i="18"/>
  <c r="B1233" i="18"/>
  <c r="B1232" i="18"/>
  <c r="B1231" i="18"/>
  <c r="B1230" i="18"/>
  <c r="B1229" i="18"/>
  <c r="B1228" i="18"/>
  <c r="B1227" i="18"/>
  <c r="B1226" i="18"/>
  <c r="B1225" i="18"/>
  <c r="B1224" i="18"/>
  <c r="B1223" i="18"/>
  <c r="B1222" i="18"/>
  <c r="B1221" i="18"/>
  <c r="B1220" i="18"/>
  <c r="B1219" i="18"/>
  <c r="B1218" i="18"/>
  <c r="B1217" i="18"/>
  <c r="B1216" i="18"/>
  <c r="B1215" i="18"/>
  <c r="B1214" i="18"/>
  <c r="B1213" i="18"/>
  <c r="B1212" i="18"/>
  <c r="B1211" i="18"/>
  <c r="B1210" i="18"/>
  <c r="B1209" i="18"/>
  <c r="B1208" i="18"/>
  <c r="B1207" i="18"/>
  <c r="B1206" i="18"/>
  <c r="B1205" i="18"/>
  <c r="B1204" i="18"/>
  <c r="B1203" i="18"/>
  <c r="B1202" i="18"/>
  <c r="B1201" i="18"/>
  <c r="B1200" i="18"/>
  <c r="B1199" i="18"/>
  <c r="B1198" i="18"/>
  <c r="B1197" i="18"/>
  <c r="B1196" i="18"/>
  <c r="B1195" i="18"/>
  <c r="B1194" i="18"/>
  <c r="B1193" i="18"/>
  <c r="B1192" i="18"/>
  <c r="B1191" i="18"/>
  <c r="B1190" i="18"/>
  <c r="B1189" i="18"/>
  <c r="B1188" i="18"/>
  <c r="B1187" i="18"/>
  <c r="B1186" i="18"/>
  <c r="B1185" i="18"/>
  <c r="B1184" i="18"/>
  <c r="B1183" i="18"/>
  <c r="B1182" i="18"/>
  <c r="B1181" i="18"/>
  <c r="B1180" i="18"/>
  <c r="B1179" i="18"/>
  <c r="B1178" i="18"/>
  <c r="B1177" i="18"/>
  <c r="B1176" i="18"/>
  <c r="B1175" i="18"/>
  <c r="B1174" i="18"/>
  <c r="B1173" i="18"/>
  <c r="B1172" i="18"/>
  <c r="B1171" i="18"/>
  <c r="B1170" i="18"/>
  <c r="B1169" i="18"/>
  <c r="B1168" i="18"/>
  <c r="B1167" i="18"/>
  <c r="B1166" i="18"/>
  <c r="B1165" i="18"/>
  <c r="B1164" i="18"/>
  <c r="B1163" i="18"/>
  <c r="B1162" i="18"/>
  <c r="B1161" i="18"/>
  <c r="B1160" i="18"/>
  <c r="B1159" i="18"/>
  <c r="B1158" i="18"/>
  <c r="B1157" i="18"/>
  <c r="B1156" i="18"/>
  <c r="B1155" i="18"/>
  <c r="B1154" i="18"/>
  <c r="B1153" i="18"/>
  <c r="B1152" i="18"/>
  <c r="B1151" i="18"/>
  <c r="B1150" i="18"/>
  <c r="B1149" i="18"/>
  <c r="B1148" i="18"/>
  <c r="B1147" i="18"/>
  <c r="B1146" i="18"/>
  <c r="B1145" i="18"/>
  <c r="B1144" i="18"/>
  <c r="B1143" i="18"/>
  <c r="B1142" i="18"/>
  <c r="B1141" i="18"/>
  <c r="B1140" i="18"/>
  <c r="B1139" i="18"/>
  <c r="B1138" i="18"/>
  <c r="B1137" i="18"/>
  <c r="B1136" i="18"/>
  <c r="B1135" i="18"/>
  <c r="B1134" i="18"/>
  <c r="B1133" i="18"/>
  <c r="B1132" i="18"/>
  <c r="B1131" i="18"/>
  <c r="B1130" i="18"/>
  <c r="B1129" i="18"/>
  <c r="B1128" i="18"/>
  <c r="B1127" i="18"/>
  <c r="B1126" i="18"/>
  <c r="B1125" i="18"/>
  <c r="B1124" i="18"/>
  <c r="B1123" i="18"/>
  <c r="B1122" i="18"/>
  <c r="B1121" i="18"/>
  <c r="B1120" i="18"/>
  <c r="B1119" i="18"/>
  <c r="B1118" i="18"/>
  <c r="B1117" i="18"/>
  <c r="B1116" i="18"/>
  <c r="B1115" i="18"/>
  <c r="B1114" i="18"/>
  <c r="B1113" i="18"/>
  <c r="B1112" i="18"/>
  <c r="B1111" i="18"/>
  <c r="B1110" i="18"/>
  <c r="B1109" i="18"/>
  <c r="B1108" i="18"/>
  <c r="B1107" i="18"/>
  <c r="B1106" i="18"/>
  <c r="B1105" i="18"/>
  <c r="B1104" i="18"/>
  <c r="B1103" i="18"/>
  <c r="B1102" i="18"/>
  <c r="B1101" i="18"/>
  <c r="B1100" i="18"/>
  <c r="B1099" i="18"/>
  <c r="B1098" i="18"/>
  <c r="B1097" i="18"/>
  <c r="B1096" i="18"/>
  <c r="B1095" i="18"/>
  <c r="B1094" i="18"/>
  <c r="B1093" i="18"/>
  <c r="B1092" i="18"/>
  <c r="B1091" i="18"/>
  <c r="B1090" i="18"/>
  <c r="B1089" i="18"/>
  <c r="B1088" i="18"/>
  <c r="B1087" i="18"/>
  <c r="B1086" i="18"/>
  <c r="B1085" i="18"/>
  <c r="B1084" i="18"/>
  <c r="B1083" i="18"/>
  <c r="B1082" i="18"/>
  <c r="B1081" i="18"/>
  <c r="B1080" i="18"/>
  <c r="B1079" i="18"/>
  <c r="B1078" i="18"/>
  <c r="B1077" i="18"/>
  <c r="B1076" i="18"/>
  <c r="B1075" i="18"/>
  <c r="B1074" i="18"/>
  <c r="B1073" i="18"/>
  <c r="B1072" i="18"/>
  <c r="B1071" i="18"/>
  <c r="B1070" i="18"/>
  <c r="B1069" i="18"/>
  <c r="B1068" i="18"/>
  <c r="B1067" i="18"/>
  <c r="B1066" i="18"/>
  <c r="B1065" i="18"/>
  <c r="B1064" i="18"/>
  <c r="B1063" i="18"/>
  <c r="B1062" i="18"/>
  <c r="B1061" i="18"/>
  <c r="B1060" i="18"/>
  <c r="B1059" i="18"/>
  <c r="B1058" i="18"/>
  <c r="B1057" i="18"/>
  <c r="B1056" i="18"/>
  <c r="B1055" i="18"/>
  <c r="B1054" i="18"/>
  <c r="B1053" i="18"/>
  <c r="B1052" i="18"/>
  <c r="B1051" i="18"/>
  <c r="B1050" i="18"/>
  <c r="B1049" i="18"/>
  <c r="B1048" i="18"/>
  <c r="B1047" i="18"/>
  <c r="B1046" i="18"/>
  <c r="B1045" i="18"/>
  <c r="B1044" i="18"/>
  <c r="B1043" i="18"/>
  <c r="B1042" i="18"/>
  <c r="B1041" i="18"/>
  <c r="B1040" i="18"/>
  <c r="B1039" i="18"/>
  <c r="B1038" i="18"/>
  <c r="B1037" i="18"/>
  <c r="B1036" i="18"/>
  <c r="B1035" i="18"/>
  <c r="B1034" i="18"/>
  <c r="B1033" i="18"/>
  <c r="B1032" i="18"/>
  <c r="B1031" i="18"/>
  <c r="B1030" i="18"/>
  <c r="B1029" i="18"/>
  <c r="B1028" i="18"/>
  <c r="B1027" i="18"/>
  <c r="B1026" i="18"/>
  <c r="B1025" i="18"/>
  <c r="B1024" i="18"/>
  <c r="B1023" i="18"/>
  <c r="B1022" i="18"/>
  <c r="B1021" i="18"/>
  <c r="B1020" i="18"/>
  <c r="B1019" i="18"/>
  <c r="B1018" i="18"/>
  <c r="B1017" i="18"/>
  <c r="B1016" i="18"/>
  <c r="B1015" i="18"/>
  <c r="B1014" i="18"/>
  <c r="B1013" i="18"/>
  <c r="B1012" i="18"/>
  <c r="B1011" i="18"/>
  <c r="B1010" i="18"/>
  <c r="B1009" i="18"/>
  <c r="B1008" i="18"/>
  <c r="B1007" i="18"/>
  <c r="B1006" i="18"/>
  <c r="B1005" i="18"/>
  <c r="B1004" i="18"/>
  <c r="B1003" i="18"/>
  <c r="B1002" i="18"/>
  <c r="B1001" i="18"/>
  <c r="B1000" i="18"/>
  <c r="B999" i="18"/>
  <c r="B998" i="18"/>
  <c r="B997" i="18"/>
  <c r="B996" i="18"/>
  <c r="B995" i="18"/>
  <c r="B994" i="18"/>
  <c r="B993" i="18"/>
  <c r="B992" i="18"/>
  <c r="B991" i="18"/>
  <c r="B990" i="18"/>
  <c r="B989" i="18"/>
  <c r="B988" i="18"/>
  <c r="B987" i="18"/>
  <c r="B986" i="18"/>
  <c r="B985" i="18"/>
  <c r="B984" i="18"/>
  <c r="B983" i="18"/>
  <c r="B982" i="18"/>
  <c r="B981" i="18"/>
  <c r="B980" i="18"/>
  <c r="B979" i="18"/>
  <c r="B978" i="18"/>
  <c r="B977" i="18"/>
  <c r="B976" i="18"/>
  <c r="B975" i="18"/>
  <c r="B974" i="18"/>
  <c r="B973" i="18"/>
  <c r="B972" i="18"/>
  <c r="B971" i="18"/>
  <c r="B970" i="18"/>
  <c r="B969" i="18"/>
  <c r="B968" i="18"/>
  <c r="B967" i="18"/>
  <c r="B966" i="18"/>
  <c r="B965" i="18"/>
  <c r="B964" i="18"/>
  <c r="B963" i="18"/>
  <c r="B962" i="18"/>
  <c r="B961" i="18"/>
  <c r="B960" i="18"/>
  <c r="B959" i="18"/>
  <c r="B958" i="18"/>
  <c r="B957" i="18"/>
  <c r="B956" i="18"/>
  <c r="B955" i="18"/>
  <c r="B954" i="18"/>
  <c r="B953" i="18"/>
  <c r="B952" i="18"/>
  <c r="B951" i="18"/>
  <c r="B950" i="18"/>
  <c r="B949" i="18"/>
  <c r="B948" i="18"/>
  <c r="B947" i="18"/>
  <c r="B946" i="18"/>
  <c r="B945" i="18"/>
  <c r="B944" i="18"/>
  <c r="B943" i="18"/>
  <c r="B942" i="18"/>
  <c r="B941" i="18"/>
  <c r="B940" i="18"/>
  <c r="B939" i="18"/>
  <c r="B938" i="18"/>
  <c r="B937" i="18"/>
  <c r="B936" i="18"/>
  <c r="B935" i="18"/>
  <c r="B934" i="18"/>
  <c r="B933" i="18"/>
  <c r="B932" i="18"/>
  <c r="B931" i="18"/>
  <c r="B930" i="18"/>
  <c r="B929" i="18"/>
  <c r="B928" i="18"/>
  <c r="B927" i="18"/>
  <c r="B926" i="18"/>
  <c r="B925" i="18"/>
  <c r="B924" i="18"/>
  <c r="B923" i="18"/>
  <c r="B922" i="18"/>
  <c r="B921" i="18"/>
  <c r="B920" i="18"/>
  <c r="B919" i="18"/>
  <c r="B918" i="18"/>
  <c r="B917" i="18"/>
  <c r="B916" i="18"/>
  <c r="B915" i="18"/>
  <c r="B914" i="18"/>
  <c r="B913" i="18"/>
  <c r="B912" i="18"/>
  <c r="B911" i="18"/>
  <c r="B910" i="18"/>
  <c r="B909" i="18"/>
  <c r="B908" i="18"/>
  <c r="B907" i="18"/>
  <c r="B906" i="18"/>
  <c r="B905" i="18"/>
  <c r="B904" i="18"/>
  <c r="B903" i="18"/>
  <c r="B902" i="18"/>
  <c r="B901" i="18"/>
  <c r="B900" i="18"/>
  <c r="B899" i="18"/>
  <c r="B898" i="18"/>
  <c r="B897" i="18"/>
  <c r="B896" i="18"/>
  <c r="B895" i="18"/>
  <c r="B894" i="18"/>
  <c r="B893" i="18"/>
  <c r="B892" i="18"/>
  <c r="B891" i="18"/>
  <c r="B890" i="18"/>
  <c r="B889" i="18"/>
  <c r="B888" i="18"/>
  <c r="B887" i="18"/>
  <c r="B886" i="18"/>
  <c r="B885" i="18"/>
  <c r="B884" i="18"/>
  <c r="B883" i="18"/>
  <c r="B882" i="18"/>
  <c r="B881" i="18"/>
  <c r="B880" i="18"/>
  <c r="B879" i="18"/>
  <c r="B878" i="18"/>
  <c r="B877" i="18"/>
  <c r="B876" i="18"/>
  <c r="B875" i="18"/>
  <c r="B874" i="18"/>
  <c r="B873" i="18"/>
  <c r="B872" i="18"/>
  <c r="B871" i="18"/>
  <c r="B870" i="18"/>
  <c r="B869" i="18"/>
  <c r="B868" i="18"/>
  <c r="B867" i="18"/>
  <c r="B866" i="18"/>
  <c r="B865" i="18"/>
  <c r="B864" i="18"/>
  <c r="B863" i="18"/>
  <c r="B862" i="18"/>
  <c r="B861" i="18"/>
  <c r="B860" i="18"/>
  <c r="B859" i="18"/>
  <c r="B858" i="18"/>
  <c r="B857" i="18"/>
  <c r="B856" i="18"/>
  <c r="B855" i="18"/>
  <c r="B854" i="18"/>
  <c r="B853" i="18"/>
  <c r="B852" i="18"/>
  <c r="B851" i="18"/>
  <c r="B850" i="18"/>
  <c r="B849" i="18"/>
  <c r="B848" i="18"/>
  <c r="B847" i="18"/>
  <c r="B846" i="18"/>
  <c r="B845" i="18"/>
  <c r="B844" i="18"/>
  <c r="B843" i="18"/>
  <c r="B842" i="18"/>
  <c r="B841" i="18"/>
  <c r="B840" i="18"/>
  <c r="B839" i="18"/>
  <c r="B838" i="18"/>
  <c r="B837" i="18"/>
  <c r="B836" i="18"/>
  <c r="B835" i="18"/>
  <c r="B834" i="18"/>
  <c r="B833" i="18"/>
  <c r="B832" i="18"/>
  <c r="B831" i="18"/>
  <c r="B830" i="18"/>
  <c r="B829" i="18"/>
  <c r="B828" i="18"/>
  <c r="B827" i="18"/>
  <c r="B826" i="18"/>
  <c r="B825" i="18"/>
  <c r="B824" i="18"/>
  <c r="B823" i="18"/>
  <c r="B822" i="18"/>
  <c r="B821" i="18"/>
  <c r="B820" i="18"/>
  <c r="B819" i="18"/>
  <c r="B818" i="18"/>
  <c r="B817" i="18"/>
  <c r="B816" i="18"/>
  <c r="B815" i="18"/>
  <c r="B814" i="18"/>
  <c r="B813" i="18"/>
  <c r="B812" i="18"/>
  <c r="B811" i="18"/>
  <c r="B810" i="18"/>
  <c r="B809" i="18"/>
  <c r="B808" i="18"/>
  <c r="B807" i="18"/>
  <c r="B806" i="18"/>
  <c r="B805" i="18"/>
  <c r="B804" i="18"/>
  <c r="B803" i="18"/>
  <c r="B802" i="18"/>
  <c r="B801" i="18"/>
  <c r="B800" i="18"/>
  <c r="B799" i="18"/>
  <c r="B798" i="18"/>
  <c r="B797" i="18"/>
  <c r="B796" i="18"/>
  <c r="B795" i="18"/>
  <c r="B794" i="18"/>
  <c r="B793" i="18"/>
  <c r="B792" i="18"/>
  <c r="B791" i="18"/>
  <c r="B790" i="18"/>
  <c r="B789" i="18"/>
  <c r="B788" i="18"/>
  <c r="B787" i="18"/>
  <c r="B786" i="18"/>
  <c r="B785" i="18"/>
  <c r="B784" i="18"/>
  <c r="B783" i="18"/>
  <c r="B782" i="18"/>
  <c r="B781" i="18"/>
  <c r="B780" i="18"/>
  <c r="B779" i="18"/>
  <c r="B778" i="18"/>
  <c r="B777" i="18"/>
  <c r="B776" i="18"/>
  <c r="B775" i="18"/>
  <c r="B774" i="18"/>
  <c r="B773" i="18"/>
  <c r="B772" i="18"/>
  <c r="B771" i="18"/>
  <c r="B770" i="18"/>
  <c r="B769" i="18"/>
  <c r="B768" i="18"/>
  <c r="B767" i="18"/>
  <c r="B766" i="18"/>
  <c r="B765" i="18"/>
  <c r="B764" i="18"/>
  <c r="B763" i="18"/>
  <c r="B762" i="18"/>
  <c r="B761" i="18"/>
  <c r="B760" i="18"/>
  <c r="B759" i="18"/>
  <c r="B758" i="18"/>
  <c r="B757" i="18"/>
  <c r="B756" i="18"/>
  <c r="B755" i="18"/>
  <c r="B754" i="18"/>
  <c r="B753" i="18"/>
  <c r="B752" i="18"/>
  <c r="B751" i="18"/>
  <c r="B750" i="18"/>
  <c r="B749" i="18"/>
  <c r="B748" i="18"/>
  <c r="B747" i="18"/>
  <c r="B746" i="18"/>
  <c r="B745" i="18"/>
  <c r="B744" i="18"/>
  <c r="B743" i="18"/>
  <c r="B742" i="18"/>
  <c r="B741" i="18"/>
  <c r="B740" i="18"/>
  <c r="B739" i="18"/>
  <c r="B738" i="18"/>
  <c r="B737" i="18"/>
  <c r="B736" i="18"/>
  <c r="B735" i="18"/>
  <c r="B734" i="18"/>
  <c r="B733" i="18"/>
  <c r="B732" i="18"/>
  <c r="B731" i="18"/>
  <c r="B730" i="18"/>
  <c r="B729" i="18"/>
  <c r="B728" i="18"/>
  <c r="B727" i="18"/>
  <c r="B726" i="18"/>
  <c r="B725" i="18"/>
  <c r="B724" i="18"/>
  <c r="B723" i="18"/>
  <c r="B722" i="18"/>
  <c r="B721" i="18"/>
  <c r="B720" i="18"/>
  <c r="B719" i="18"/>
  <c r="B718" i="18"/>
  <c r="B717" i="18"/>
  <c r="B716" i="18"/>
  <c r="B715" i="18"/>
  <c r="B714" i="18"/>
  <c r="B713" i="18"/>
  <c r="B712" i="18"/>
  <c r="B711" i="18"/>
  <c r="B710" i="18"/>
  <c r="B709" i="18"/>
  <c r="B708" i="18"/>
  <c r="B707" i="18"/>
  <c r="B706" i="18"/>
  <c r="B705" i="18"/>
  <c r="B704" i="18"/>
  <c r="B703" i="18"/>
  <c r="B702" i="18"/>
  <c r="B701" i="18"/>
  <c r="B700" i="18"/>
  <c r="B699" i="18"/>
  <c r="B698" i="18"/>
  <c r="B697" i="18"/>
  <c r="B696" i="18"/>
  <c r="B695" i="18"/>
  <c r="B694" i="18"/>
  <c r="B693" i="18"/>
  <c r="B692" i="18"/>
  <c r="B691" i="18"/>
  <c r="B690" i="18"/>
  <c r="B689" i="18"/>
  <c r="B688" i="18"/>
  <c r="B687" i="18"/>
  <c r="B686" i="18"/>
  <c r="B685" i="18"/>
  <c r="B684" i="18"/>
  <c r="B683" i="18"/>
  <c r="B682" i="18"/>
  <c r="B681" i="18"/>
  <c r="B680" i="18"/>
  <c r="B679" i="18"/>
  <c r="B678" i="18"/>
  <c r="B677" i="18"/>
  <c r="B676" i="18"/>
  <c r="B675" i="18"/>
  <c r="B674" i="18"/>
  <c r="B673" i="18"/>
  <c r="B672" i="18"/>
  <c r="B671" i="18"/>
  <c r="B670" i="18"/>
  <c r="B669" i="18"/>
  <c r="B668" i="18"/>
  <c r="B667" i="18"/>
  <c r="B666" i="18"/>
  <c r="B665" i="18"/>
  <c r="B664" i="18"/>
  <c r="B663" i="18"/>
  <c r="B662" i="18"/>
  <c r="B661" i="18"/>
  <c r="B660" i="18"/>
  <c r="B659" i="18"/>
  <c r="B658" i="18"/>
  <c r="B657" i="18"/>
  <c r="B656" i="18"/>
  <c r="B655" i="18"/>
  <c r="B654" i="18"/>
  <c r="B653" i="18"/>
  <c r="B652" i="18"/>
  <c r="B651" i="18"/>
  <c r="B650" i="18"/>
  <c r="B649" i="18"/>
  <c r="B648" i="18"/>
  <c r="B647" i="18"/>
  <c r="B646" i="18"/>
  <c r="B645" i="18"/>
  <c r="B644" i="18"/>
  <c r="B643" i="18"/>
  <c r="B642" i="18"/>
  <c r="B641" i="18"/>
  <c r="B640" i="18"/>
  <c r="B639" i="18"/>
  <c r="B638" i="18"/>
  <c r="B637" i="18"/>
  <c r="B636" i="18"/>
  <c r="B635" i="18"/>
  <c r="B634" i="18"/>
  <c r="B633" i="18"/>
  <c r="B632" i="18"/>
  <c r="B631" i="18"/>
  <c r="B630" i="18"/>
  <c r="B629" i="18"/>
  <c r="B628" i="18"/>
  <c r="B627" i="18"/>
  <c r="B626" i="18"/>
  <c r="B625" i="18"/>
  <c r="B624" i="18"/>
  <c r="B623" i="18"/>
  <c r="B622" i="18"/>
  <c r="B621" i="18"/>
  <c r="B620" i="18"/>
  <c r="B619" i="18"/>
  <c r="B618" i="18"/>
  <c r="B617" i="18"/>
  <c r="B616" i="18"/>
  <c r="B615" i="18"/>
  <c r="B614" i="18"/>
  <c r="B613" i="18"/>
  <c r="B612" i="18"/>
  <c r="B611" i="18"/>
  <c r="B610" i="18"/>
  <c r="B609" i="18"/>
  <c r="B608" i="18"/>
  <c r="B607" i="18"/>
  <c r="B606" i="18"/>
  <c r="B605" i="18"/>
  <c r="B604" i="18"/>
  <c r="B603" i="18"/>
  <c r="B602" i="18"/>
  <c r="B601" i="18"/>
  <c r="B600" i="18"/>
  <c r="B599" i="18"/>
  <c r="B598" i="18"/>
  <c r="B597" i="18"/>
  <c r="B596" i="18"/>
  <c r="B595" i="18"/>
  <c r="B594" i="18"/>
  <c r="B593" i="18"/>
  <c r="B592" i="18"/>
  <c r="B591" i="18"/>
  <c r="B590" i="18"/>
  <c r="B589" i="18"/>
  <c r="B588" i="18"/>
  <c r="B587" i="18"/>
  <c r="B586" i="18"/>
  <c r="B585" i="18"/>
  <c r="B584" i="18"/>
  <c r="B583" i="18"/>
  <c r="B582" i="18"/>
  <c r="B581" i="18"/>
  <c r="B580" i="18"/>
  <c r="B579" i="18"/>
  <c r="B578" i="18"/>
  <c r="B577" i="18"/>
  <c r="B576" i="18"/>
  <c r="B575" i="18"/>
  <c r="B574" i="18"/>
  <c r="B573" i="18"/>
  <c r="B572" i="18"/>
  <c r="B571" i="18"/>
  <c r="B570" i="18"/>
  <c r="B569" i="18"/>
  <c r="B568" i="18"/>
  <c r="B567" i="18"/>
  <c r="B566" i="18"/>
  <c r="B565" i="18"/>
  <c r="B564" i="18"/>
  <c r="B563" i="18"/>
  <c r="B562" i="18"/>
  <c r="B561" i="18"/>
  <c r="B560" i="18"/>
  <c r="B559" i="18"/>
  <c r="B558" i="18"/>
  <c r="B557" i="18"/>
  <c r="B556" i="18"/>
  <c r="B555" i="18"/>
  <c r="B554" i="18"/>
  <c r="B553" i="18"/>
  <c r="B552" i="18"/>
  <c r="B551" i="18"/>
  <c r="B550" i="18"/>
  <c r="B549" i="18"/>
  <c r="B548" i="18"/>
  <c r="B547" i="18"/>
  <c r="B546" i="18"/>
  <c r="B545" i="18"/>
  <c r="B544" i="18"/>
  <c r="B543" i="18"/>
  <c r="B542" i="18"/>
  <c r="B541" i="18"/>
  <c r="B540" i="18"/>
  <c r="B539" i="18"/>
  <c r="B538" i="18"/>
  <c r="B537" i="18"/>
  <c r="B536" i="18"/>
  <c r="B535" i="18"/>
  <c r="B534" i="18"/>
  <c r="B533" i="18"/>
  <c r="B532" i="18"/>
  <c r="B531" i="18"/>
  <c r="B530" i="18"/>
  <c r="B529" i="18"/>
  <c r="B528" i="18"/>
  <c r="B527" i="18"/>
  <c r="B526" i="18"/>
  <c r="B525" i="18"/>
  <c r="B524" i="18"/>
  <c r="B523" i="18"/>
  <c r="B522" i="18"/>
  <c r="B521" i="18"/>
  <c r="B520" i="18"/>
  <c r="B519" i="18"/>
  <c r="B518" i="18"/>
  <c r="B517" i="18"/>
  <c r="B516" i="18"/>
  <c r="B515" i="18"/>
  <c r="B514" i="18"/>
  <c r="B513" i="18"/>
  <c r="B512" i="18"/>
  <c r="B511" i="18"/>
  <c r="B510" i="18"/>
  <c r="B509" i="18"/>
  <c r="B508" i="18"/>
  <c r="B507" i="18"/>
  <c r="B506" i="18"/>
  <c r="B505" i="18"/>
  <c r="B504" i="18"/>
  <c r="B503" i="18"/>
  <c r="B502" i="18"/>
  <c r="B501" i="18"/>
  <c r="B500" i="18"/>
  <c r="B499" i="18"/>
  <c r="B498" i="18"/>
  <c r="B497" i="18"/>
  <c r="B496" i="18"/>
  <c r="B495" i="18"/>
  <c r="B494" i="18"/>
  <c r="B493" i="18"/>
  <c r="B492" i="18"/>
  <c r="B491" i="18"/>
  <c r="B490" i="18"/>
  <c r="B489" i="18"/>
  <c r="B488" i="18"/>
  <c r="B487" i="18"/>
  <c r="B486" i="18"/>
  <c r="B485" i="18"/>
  <c r="B484" i="18"/>
  <c r="B483" i="18"/>
  <c r="B482" i="18"/>
  <c r="B481" i="18"/>
  <c r="B480" i="18"/>
  <c r="B479" i="18"/>
  <c r="B478" i="18"/>
  <c r="B477" i="18"/>
  <c r="B476" i="18"/>
  <c r="B475" i="18"/>
  <c r="B474" i="18"/>
  <c r="B473" i="18"/>
  <c r="B472" i="18"/>
  <c r="B471" i="18"/>
  <c r="B470" i="18"/>
  <c r="B469" i="18"/>
  <c r="B468" i="18"/>
  <c r="B467" i="18"/>
  <c r="B466" i="18"/>
  <c r="B465" i="18"/>
  <c r="B464" i="18"/>
  <c r="B463" i="18"/>
  <c r="B462" i="18"/>
  <c r="B461" i="18"/>
  <c r="B460" i="18"/>
  <c r="B459" i="18"/>
  <c r="B458" i="18"/>
  <c r="B457" i="18"/>
  <c r="B456" i="18"/>
  <c r="B455" i="18"/>
  <c r="B454" i="18"/>
  <c r="B453" i="18"/>
  <c r="B452" i="18"/>
  <c r="B451" i="18"/>
  <c r="B450" i="18"/>
  <c r="B449" i="18"/>
  <c r="B448" i="18"/>
  <c r="B447" i="18"/>
  <c r="B446" i="18"/>
  <c r="B445" i="18"/>
  <c r="B444" i="18"/>
  <c r="B443" i="18"/>
  <c r="B442" i="18"/>
  <c r="B441" i="18"/>
  <c r="B440" i="18"/>
  <c r="B439" i="18"/>
  <c r="B438" i="18"/>
  <c r="B437" i="18"/>
  <c r="B436" i="18"/>
  <c r="B435" i="18"/>
  <c r="B434" i="18"/>
  <c r="B433" i="18"/>
  <c r="B432" i="18"/>
  <c r="B431" i="18"/>
  <c r="B430" i="18"/>
  <c r="B429" i="18"/>
  <c r="B428" i="18"/>
  <c r="B427" i="18"/>
  <c r="B426" i="18"/>
  <c r="B425" i="18"/>
  <c r="B424" i="18"/>
  <c r="B423" i="18"/>
  <c r="B422" i="18"/>
  <c r="B421" i="18"/>
  <c r="B420" i="18"/>
  <c r="B419" i="18"/>
  <c r="B418" i="18"/>
  <c r="B417" i="18"/>
  <c r="B416" i="18"/>
  <c r="B415" i="18"/>
  <c r="B414" i="18"/>
  <c r="B413" i="18"/>
  <c r="B412" i="18"/>
  <c r="B411" i="18"/>
  <c r="B410" i="18"/>
  <c r="B409" i="18"/>
  <c r="B408" i="18"/>
  <c r="B407" i="18"/>
  <c r="B406" i="18"/>
  <c r="B405" i="18"/>
  <c r="B404" i="18"/>
  <c r="B403" i="18"/>
  <c r="B402" i="18"/>
  <c r="B401" i="18"/>
  <c r="B400" i="18"/>
  <c r="B399" i="18"/>
  <c r="B398" i="18"/>
  <c r="B397" i="18"/>
  <c r="B396" i="18"/>
  <c r="B395" i="18"/>
  <c r="B394" i="18"/>
  <c r="B393" i="18"/>
  <c r="B392" i="18"/>
  <c r="B391" i="18"/>
  <c r="B390" i="18"/>
  <c r="B389" i="18"/>
  <c r="B388" i="18"/>
  <c r="B387" i="18"/>
  <c r="B386" i="18"/>
  <c r="B385" i="18"/>
  <c r="B384" i="18"/>
  <c r="B383" i="18"/>
  <c r="B382" i="18"/>
  <c r="B381" i="18"/>
  <c r="B380" i="18"/>
  <c r="B379" i="18"/>
  <c r="B378" i="18"/>
  <c r="B377" i="18"/>
  <c r="B376" i="18"/>
  <c r="B375" i="18"/>
  <c r="B374" i="18"/>
  <c r="B373" i="18"/>
  <c r="B372" i="18"/>
  <c r="B371" i="18"/>
  <c r="B370" i="18"/>
  <c r="B369" i="18"/>
  <c r="B368" i="18"/>
  <c r="B367" i="18"/>
  <c r="B366" i="18"/>
  <c r="B365" i="18"/>
  <c r="B364" i="18"/>
  <c r="B363" i="18"/>
  <c r="B362" i="18"/>
  <c r="B361" i="18"/>
  <c r="B360" i="18"/>
  <c r="B359" i="18"/>
  <c r="B358" i="18"/>
  <c r="B357" i="18"/>
  <c r="B356" i="18"/>
  <c r="B355" i="18"/>
  <c r="B354" i="18"/>
  <c r="B353" i="18"/>
  <c r="B352" i="18"/>
  <c r="B351" i="18"/>
  <c r="B350" i="18"/>
  <c r="B349" i="18"/>
  <c r="B348" i="18"/>
  <c r="B347" i="18"/>
  <c r="B346" i="18"/>
  <c r="B345" i="18"/>
  <c r="B344" i="18"/>
  <c r="B343" i="18"/>
  <c r="B342" i="18"/>
  <c r="B341" i="18"/>
  <c r="B340" i="18"/>
  <c r="B339" i="18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6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8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200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K4" i="18"/>
  <c r="B4" i="18"/>
  <c r="K3" i="18"/>
  <c r="B3" i="18"/>
  <c r="N2" i="18"/>
  <c r="K2" i="18"/>
  <c r="B2" i="18"/>
  <c r="K1" i="18"/>
  <c r="N1" i="18" s="1"/>
  <c r="N3" i="18" s="1"/>
  <c r="B1" i="18"/>
  <c r="B2376" i="17"/>
  <c r="B2375" i="17"/>
  <c r="B2374" i="17"/>
  <c r="B2373" i="17"/>
  <c r="B2372" i="17"/>
  <c r="B2371" i="17"/>
  <c r="B2370" i="17"/>
  <c r="B2369" i="17"/>
  <c r="B2368" i="17"/>
  <c r="B2367" i="17"/>
  <c r="B2366" i="17"/>
  <c r="B2365" i="17"/>
  <c r="B2364" i="17"/>
  <c r="B2363" i="17"/>
  <c r="B2362" i="17"/>
  <c r="B2361" i="17"/>
  <c r="B2360" i="17"/>
  <c r="B2359" i="17"/>
  <c r="B2358" i="17"/>
  <c r="B2357" i="17"/>
  <c r="B2356" i="17"/>
  <c r="B2355" i="17"/>
  <c r="B2354" i="17"/>
  <c r="B2353" i="17"/>
  <c r="B2352" i="17"/>
  <c r="B2351" i="17"/>
  <c r="B2350" i="17"/>
  <c r="B2349" i="17"/>
  <c r="B2348" i="17"/>
  <c r="B2347" i="17"/>
  <c r="B2346" i="17"/>
  <c r="B2345" i="17"/>
  <c r="B2344" i="17"/>
  <c r="B2343" i="17"/>
  <c r="B2342" i="17"/>
  <c r="B2341" i="17"/>
  <c r="B2340" i="17"/>
  <c r="B2339" i="17"/>
  <c r="B2338" i="17"/>
  <c r="B2337" i="17"/>
  <c r="B2336" i="17"/>
  <c r="B2335" i="17"/>
  <c r="B2334" i="17"/>
  <c r="B2333" i="17"/>
  <c r="B2332" i="17"/>
  <c r="B2331" i="17"/>
  <c r="B2330" i="17"/>
  <c r="B2329" i="17"/>
  <c r="B2328" i="17"/>
  <c r="B2327" i="17"/>
  <c r="B2326" i="17"/>
  <c r="B2325" i="17"/>
  <c r="B2324" i="17"/>
  <c r="B2323" i="17"/>
  <c r="B2322" i="17"/>
  <c r="B2321" i="17"/>
  <c r="B2320" i="17"/>
  <c r="B2319" i="17"/>
  <c r="B2318" i="17"/>
  <c r="B2317" i="17"/>
  <c r="B2316" i="17"/>
  <c r="B2315" i="17"/>
  <c r="B2314" i="17"/>
  <c r="B2313" i="17"/>
  <c r="B2312" i="17"/>
  <c r="B2311" i="17"/>
  <c r="B2310" i="17"/>
  <c r="B2309" i="17"/>
  <c r="B2308" i="17"/>
  <c r="B2307" i="17"/>
  <c r="B2306" i="17"/>
  <c r="B2305" i="17"/>
  <c r="B2304" i="17"/>
  <c r="B2303" i="17"/>
  <c r="B2302" i="17"/>
  <c r="B2301" i="17"/>
  <c r="B2300" i="17"/>
  <c r="B2299" i="17"/>
  <c r="B2298" i="17"/>
  <c r="B2297" i="17"/>
  <c r="B2296" i="17"/>
  <c r="B2295" i="17"/>
  <c r="B2294" i="17"/>
  <c r="B2293" i="17"/>
  <c r="B2292" i="17"/>
  <c r="B2291" i="17"/>
  <c r="B2290" i="17"/>
  <c r="B2289" i="17"/>
  <c r="B2288" i="17"/>
  <c r="B2287" i="17"/>
  <c r="B2286" i="17"/>
  <c r="B2285" i="17"/>
  <c r="B2284" i="17"/>
  <c r="B2283" i="17"/>
  <c r="B2282" i="17"/>
  <c r="B2281" i="17"/>
  <c r="B2280" i="17"/>
  <c r="B2279" i="17"/>
  <c r="B2278" i="17"/>
  <c r="B2277" i="17"/>
  <c r="B2276" i="17"/>
  <c r="B2275" i="17"/>
  <c r="B2274" i="17"/>
  <c r="B2273" i="17"/>
  <c r="B2272" i="17"/>
  <c r="B2271" i="17"/>
  <c r="B2270" i="17"/>
  <c r="B2269" i="17"/>
  <c r="B2268" i="17"/>
  <c r="B2267" i="17"/>
  <c r="B2266" i="17"/>
  <c r="B2265" i="17"/>
  <c r="B2264" i="17"/>
  <c r="B2263" i="17"/>
  <c r="B2262" i="17"/>
  <c r="B2261" i="17"/>
  <c r="B2260" i="17"/>
  <c r="B2259" i="17"/>
  <c r="B2258" i="17"/>
  <c r="B2257" i="17"/>
  <c r="B2256" i="17"/>
  <c r="B2255" i="17"/>
  <c r="B2254" i="17"/>
  <c r="B2253" i="17"/>
  <c r="B2252" i="17"/>
  <c r="B2251" i="17"/>
  <c r="B2250" i="17"/>
  <c r="B2249" i="17"/>
  <c r="B2248" i="17"/>
  <c r="B2247" i="17"/>
  <c r="B2246" i="17"/>
  <c r="B2245" i="17"/>
  <c r="B2244" i="17"/>
  <c r="B2243" i="17"/>
  <c r="B2242" i="17"/>
  <c r="B2241" i="17"/>
  <c r="B2240" i="17"/>
  <c r="B2239" i="17"/>
  <c r="B2238" i="17"/>
  <c r="B2237" i="17"/>
  <c r="B2236" i="17"/>
  <c r="B2235" i="17"/>
  <c r="B2234" i="17"/>
  <c r="B2233" i="17"/>
  <c r="B2232" i="17"/>
  <c r="B2231" i="17"/>
  <c r="B2230" i="17"/>
  <c r="B2229" i="17"/>
  <c r="B2228" i="17"/>
  <c r="B2227" i="17"/>
  <c r="B2226" i="17"/>
  <c r="B2225" i="17"/>
  <c r="B2224" i="17"/>
  <c r="B2223" i="17"/>
  <c r="B2222" i="17"/>
  <c r="B2221" i="17"/>
  <c r="B2220" i="17"/>
  <c r="B2219" i="17"/>
  <c r="B2218" i="17"/>
  <c r="B2217" i="17"/>
  <c r="B2216" i="17"/>
  <c r="B2215" i="17"/>
  <c r="B2214" i="17"/>
  <c r="B2213" i="17"/>
  <c r="B2212" i="17"/>
  <c r="B2211" i="17"/>
  <c r="B2210" i="17"/>
  <c r="B2209" i="17"/>
  <c r="B2208" i="17"/>
  <c r="B2207" i="17"/>
  <c r="B2206" i="17"/>
  <c r="B2205" i="17"/>
  <c r="B2204" i="17"/>
  <c r="B2203" i="17"/>
  <c r="B2202" i="17"/>
  <c r="B2201" i="17"/>
  <c r="B2200" i="17"/>
  <c r="B2199" i="17"/>
  <c r="B2198" i="17"/>
  <c r="B2197" i="17"/>
  <c r="B2196" i="17"/>
  <c r="B2195" i="17"/>
  <c r="B2194" i="17"/>
  <c r="B2193" i="17"/>
  <c r="B2192" i="17"/>
  <c r="B2191" i="17"/>
  <c r="B2190" i="17"/>
  <c r="B2189" i="17"/>
  <c r="B2188" i="17"/>
  <c r="B2187" i="17"/>
  <c r="B2186" i="17"/>
  <c r="B2185" i="17"/>
  <c r="B2184" i="17"/>
  <c r="B2183" i="17"/>
  <c r="B2182" i="17"/>
  <c r="B2181" i="17"/>
  <c r="B2180" i="17"/>
  <c r="B2179" i="17"/>
  <c r="B2178" i="17"/>
  <c r="B2177" i="17"/>
  <c r="B2176" i="17"/>
  <c r="B2175" i="17"/>
  <c r="B2174" i="17"/>
  <c r="B2173" i="17"/>
  <c r="B2172" i="17"/>
  <c r="B2171" i="17"/>
  <c r="B2170" i="17"/>
  <c r="B2169" i="17"/>
  <c r="B2168" i="17"/>
  <c r="B2167" i="17"/>
  <c r="B2166" i="17"/>
  <c r="B2165" i="17"/>
  <c r="B2164" i="17"/>
  <c r="B2163" i="17"/>
  <c r="B2162" i="17"/>
  <c r="B2161" i="17"/>
  <c r="B2160" i="17"/>
  <c r="B2159" i="17"/>
  <c r="B2158" i="17"/>
  <c r="B2157" i="17"/>
  <c r="B2156" i="17"/>
  <c r="B2155" i="17"/>
  <c r="B2154" i="17"/>
  <c r="B2153" i="17"/>
  <c r="B2152" i="17"/>
  <c r="B2151" i="17"/>
  <c r="B2150" i="17"/>
  <c r="B2149" i="17"/>
  <c r="B2148" i="17"/>
  <c r="B2147" i="17"/>
  <c r="B2146" i="17"/>
  <c r="B2145" i="17"/>
  <c r="B2144" i="17"/>
  <c r="B2143" i="17"/>
  <c r="B2142" i="17"/>
  <c r="B2141" i="17"/>
  <c r="B2140" i="17"/>
  <c r="B2139" i="17"/>
  <c r="B2138" i="17"/>
  <c r="B2137" i="17"/>
  <c r="B2136" i="17"/>
  <c r="B2135" i="17"/>
  <c r="B2134" i="17"/>
  <c r="B2133" i="17"/>
  <c r="B2132" i="17"/>
  <c r="B2131" i="17"/>
  <c r="B2130" i="17"/>
  <c r="B2129" i="17"/>
  <c r="B2128" i="17"/>
  <c r="B2127" i="17"/>
  <c r="B2126" i="17"/>
  <c r="B2125" i="17"/>
  <c r="B2124" i="17"/>
  <c r="B2123" i="17"/>
  <c r="B2122" i="17"/>
  <c r="B2121" i="17"/>
  <c r="B2120" i="17"/>
  <c r="B2119" i="17"/>
  <c r="B2118" i="17"/>
  <c r="B2117" i="17"/>
  <c r="B2116" i="17"/>
  <c r="B2115" i="17"/>
  <c r="B2114" i="17"/>
  <c r="B2113" i="17"/>
  <c r="B2112" i="17"/>
  <c r="B2111" i="17"/>
  <c r="B2110" i="17"/>
  <c r="B2109" i="17"/>
  <c r="B2108" i="17"/>
  <c r="B2107" i="17"/>
  <c r="B2106" i="17"/>
  <c r="B2105" i="17"/>
  <c r="B2104" i="17"/>
  <c r="B2103" i="17"/>
  <c r="B2102" i="17"/>
  <c r="B2101" i="17"/>
  <c r="B2100" i="17"/>
  <c r="B2099" i="17"/>
  <c r="B2098" i="17"/>
  <c r="B2097" i="17"/>
  <c r="B2096" i="17"/>
  <c r="B2095" i="17"/>
  <c r="B2094" i="17"/>
  <c r="B2093" i="17"/>
  <c r="B2092" i="17"/>
  <c r="B2091" i="17"/>
  <c r="B2090" i="17"/>
  <c r="B2089" i="17"/>
  <c r="B2088" i="17"/>
  <c r="B2087" i="17"/>
  <c r="B2086" i="17"/>
  <c r="B2085" i="17"/>
  <c r="B2084" i="17"/>
  <c r="B2083" i="17"/>
  <c r="B2082" i="17"/>
  <c r="B2081" i="17"/>
  <c r="B2080" i="17"/>
  <c r="B2079" i="17"/>
  <c r="B2078" i="17"/>
  <c r="B2077" i="17"/>
  <c r="B2076" i="17"/>
  <c r="B2075" i="17"/>
  <c r="B2074" i="17"/>
  <c r="B2073" i="17"/>
  <c r="B2072" i="17"/>
  <c r="B2071" i="17"/>
  <c r="B2070" i="17"/>
  <c r="B2069" i="17"/>
  <c r="B2068" i="17"/>
  <c r="B2067" i="17"/>
  <c r="B2066" i="17"/>
  <c r="B2065" i="17"/>
  <c r="B2064" i="17"/>
  <c r="B2063" i="17"/>
  <c r="B2062" i="17"/>
  <c r="B2061" i="17"/>
  <c r="B2060" i="17"/>
  <c r="B2059" i="17"/>
  <c r="B2058" i="17"/>
  <c r="B2057" i="17"/>
  <c r="B2056" i="17"/>
  <c r="B2055" i="17"/>
  <c r="B2054" i="17"/>
  <c r="B2053" i="17"/>
  <c r="B2052" i="17"/>
  <c r="B2051" i="17"/>
  <c r="B2050" i="17"/>
  <c r="B2049" i="17"/>
  <c r="B2048" i="17"/>
  <c r="B2047" i="17"/>
  <c r="B2046" i="17"/>
  <c r="B2045" i="17"/>
  <c r="B2044" i="17"/>
  <c r="B2043" i="17"/>
  <c r="B2042" i="17"/>
  <c r="B2041" i="17"/>
  <c r="B2040" i="17"/>
  <c r="B2039" i="17"/>
  <c r="B2038" i="17"/>
  <c r="B2037" i="17"/>
  <c r="B2036" i="17"/>
  <c r="B2035" i="17"/>
  <c r="B2034" i="17"/>
  <c r="B2033" i="17"/>
  <c r="B2032" i="17"/>
  <c r="B2031" i="17"/>
  <c r="B2030" i="17"/>
  <c r="B2029" i="17"/>
  <c r="B2028" i="17"/>
  <c r="B2027" i="17"/>
  <c r="B2026" i="17"/>
  <c r="B2025" i="17"/>
  <c r="B2024" i="17"/>
  <c r="B2023" i="17"/>
  <c r="B2022" i="17"/>
  <c r="B2021" i="17"/>
  <c r="B2020" i="17"/>
  <c r="B2019" i="17"/>
  <c r="B2018" i="17"/>
  <c r="B2017" i="17"/>
  <c r="B2016" i="17"/>
  <c r="B2015" i="17"/>
  <c r="B2014" i="17"/>
  <c r="B2013" i="17"/>
  <c r="B2012" i="17"/>
  <c r="B2011" i="17"/>
  <c r="B2010" i="17"/>
  <c r="B2009" i="17"/>
  <c r="B2008" i="17"/>
  <c r="B2007" i="17"/>
  <c r="B2006" i="17"/>
  <c r="B2005" i="17"/>
  <c r="B2004" i="17"/>
  <c r="B2003" i="17"/>
  <c r="B2002" i="17"/>
  <c r="B2001" i="17"/>
  <c r="B2000" i="17"/>
  <c r="B1999" i="17"/>
  <c r="B1998" i="17"/>
  <c r="B1997" i="17"/>
  <c r="B1996" i="17"/>
  <c r="B1995" i="17"/>
  <c r="B1994" i="17"/>
  <c r="B1993" i="17"/>
  <c r="B1992" i="17"/>
  <c r="B1991" i="17"/>
  <c r="B1990" i="17"/>
  <c r="B1989" i="17"/>
  <c r="B1988" i="17"/>
  <c r="B1987" i="17"/>
  <c r="B1986" i="17"/>
  <c r="B1985" i="17"/>
  <c r="B1984" i="17"/>
  <c r="B1983" i="17"/>
  <c r="B1982" i="17"/>
  <c r="B1981" i="17"/>
  <c r="B1980" i="17"/>
  <c r="B1979" i="17"/>
  <c r="B1978" i="17"/>
  <c r="B1977" i="17"/>
  <c r="B1976" i="17"/>
  <c r="B1975" i="17"/>
  <c r="B1974" i="17"/>
  <c r="B1973" i="17"/>
  <c r="B1972" i="17"/>
  <c r="B1971" i="17"/>
  <c r="B1970" i="17"/>
  <c r="B1969" i="17"/>
  <c r="B1968" i="17"/>
  <c r="B1967" i="17"/>
  <c r="B1966" i="17"/>
  <c r="B1965" i="17"/>
  <c r="B1964" i="17"/>
  <c r="B1963" i="17"/>
  <c r="B1962" i="17"/>
  <c r="B1961" i="17"/>
  <c r="B1960" i="17"/>
  <c r="B1959" i="17"/>
  <c r="B1958" i="17"/>
  <c r="B1957" i="17"/>
  <c r="B1956" i="17"/>
  <c r="B1955" i="17"/>
  <c r="B1954" i="17"/>
  <c r="B1953" i="17"/>
  <c r="B1952" i="17"/>
  <c r="B1951" i="17"/>
  <c r="B1950" i="17"/>
  <c r="B1949" i="17"/>
  <c r="B1948" i="17"/>
  <c r="B1947" i="17"/>
  <c r="B1946" i="17"/>
  <c r="B1945" i="17"/>
  <c r="B1944" i="17"/>
  <c r="B1943" i="17"/>
  <c r="B1942" i="17"/>
  <c r="B1941" i="17"/>
  <c r="B1940" i="17"/>
  <c r="B1939" i="17"/>
  <c r="B1938" i="17"/>
  <c r="B1937" i="17"/>
  <c r="B1936" i="17"/>
  <c r="B1935" i="17"/>
  <c r="B1934" i="17"/>
  <c r="B1933" i="17"/>
  <c r="B1932" i="17"/>
  <c r="B1931" i="17"/>
  <c r="B1930" i="17"/>
  <c r="B1929" i="17"/>
  <c r="B1928" i="17"/>
  <c r="B1927" i="17"/>
  <c r="B1926" i="17"/>
  <c r="B1925" i="17"/>
  <c r="B1924" i="17"/>
  <c r="B1923" i="17"/>
  <c r="B1922" i="17"/>
  <c r="B1921" i="17"/>
  <c r="B1920" i="17"/>
  <c r="B1919" i="17"/>
  <c r="B1918" i="17"/>
  <c r="B1917" i="17"/>
  <c r="B1916" i="17"/>
  <c r="B1915" i="17"/>
  <c r="B1914" i="17"/>
  <c r="B1913" i="17"/>
  <c r="B1912" i="17"/>
  <c r="B1911" i="17"/>
  <c r="B1910" i="17"/>
  <c r="B1909" i="17"/>
  <c r="B1908" i="17"/>
  <c r="B1907" i="17"/>
  <c r="B1906" i="17"/>
  <c r="B1905" i="17"/>
  <c r="B1904" i="17"/>
  <c r="B1903" i="17"/>
  <c r="B1902" i="17"/>
  <c r="B1901" i="17"/>
  <c r="B1900" i="17"/>
  <c r="B1899" i="17"/>
  <c r="B1898" i="17"/>
  <c r="B1897" i="17"/>
  <c r="B1896" i="17"/>
  <c r="B1895" i="17"/>
  <c r="B1894" i="17"/>
  <c r="B1893" i="17"/>
  <c r="B1892" i="17"/>
  <c r="B1891" i="17"/>
  <c r="B1890" i="17"/>
  <c r="B1889" i="17"/>
  <c r="B1888" i="17"/>
  <c r="B1887" i="17"/>
  <c r="B1886" i="17"/>
  <c r="B1885" i="17"/>
  <c r="B1884" i="17"/>
  <c r="B1883" i="17"/>
  <c r="B1882" i="17"/>
  <c r="B1881" i="17"/>
  <c r="B1880" i="17"/>
  <c r="B1879" i="17"/>
  <c r="B1878" i="17"/>
  <c r="B1877" i="17"/>
  <c r="B1876" i="17"/>
  <c r="B1875" i="17"/>
  <c r="B1874" i="17"/>
  <c r="B1873" i="17"/>
  <c r="B1872" i="17"/>
  <c r="B1871" i="17"/>
  <c r="B1870" i="17"/>
  <c r="B1869" i="17"/>
  <c r="B1868" i="17"/>
  <c r="B1867" i="17"/>
  <c r="B1866" i="17"/>
  <c r="B1865" i="17"/>
  <c r="B1864" i="17"/>
  <c r="B1863" i="17"/>
  <c r="B1862" i="17"/>
  <c r="B1861" i="17"/>
  <c r="B1860" i="17"/>
  <c r="B1859" i="17"/>
  <c r="B1858" i="17"/>
  <c r="B1857" i="17"/>
  <c r="B1856" i="17"/>
  <c r="B1855" i="17"/>
  <c r="B1854" i="17"/>
  <c r="B1853" i="17"/>
  <c r="B1852" i="17"/>
  <c r="B1851" i="17"/>
  <c r="B1850" i="17"/>
  <c r="B1849" i="17"/>
  <c r="B1848" i="17"/>
  <c r="B1847" i="17"/>
  <c r="B1846" i="17"/>
  <c r="B1845" i="17"/>
  <c r="B1844" i="17"/>
  <c r="B1843" i="17"/>
  <c r="B1842" i="17"/>
  <c r="B1841" i="17"/>
  <c r="B1840" i="17"/>
  <c r="B1839" i="17"/>
  <c r="B1838" i="17"/>
  <c r="B1837" i="17"/>
  <c r="B1836" i="17"/>
  <c r="B1835" i="17"/>
  <c r="B1834" i="17"/>
  <c r="B1833" i="17"/>
  <c r="B1832" i="17"/>
  <c r="B1831" i="17"/>
  <c r="B1830" i="17"/>
  <c r="B1829" i="17"/>
  <c r="B1828" i="17"/>
  <c r="B1827" i="17"/>
  <c r="B1826" i="17"/>
  <c r="B1825" i="17"/>
  <c r="B1824" i="17"/>
  <c r="B1823" i="17"/>
  <c r="B1822" i="17"/>
  <c r="B1821" i="17"/>
  <c r="B1820" i="17"/>
  <c r="B1819" i="17"/>
  <c r="B1818" i="17"/>
  <c r="B1817" i="17"/>
  <c r="B1816" i="17"/>
  <c r="B1815" i="17"/>
  <c r="B1814" i="17"/>
  <c r="B1813" i="17"/>
  <c r="B1812" i="17"/>
  <c r="B1811" i="17"/>
  <c r="B1810" i="17"/>
  <c r="B1809" i="17"/>
  <c r="B1808" i="17"/>
  <c r="B1807" i="17"/>
  <c r="B1806" i="17"/>
  <c r="B1805" i="17"/>
  <c r="B1804" i="17"/>
  <c r="B1803" i="17"/>
  <c r="B1802" i="17"/>
  <c r="B1801" i="17"/>
  <c r="B1800" i="17"/>
  <c r="B1799" i="17"/>
  <c r="B1798" i="17"/>
  <c r="B1797" i="17"/>
  <c r="B1796" i="17"/>
  <c r="B1795" i="17"/>
  <c r="B1794" i="17"/>
  <c r="B1793" i="17"/>
  <c r="B1792" i="17"/>
  <c r="B1791" i="17"/>
  <c r="B1790" i="17"/>
  <c r="B1789" i="17"/>
  <c r="B1788" i="17"/>
  <c r="B1787" i="17"/>
  <c r="B1786" i="17"/>
  <c r="B1785" i="17"/>
  <c r="B1784" i="17"/>
  <c r="B1783" i="17"/>
  <c r="B1782" i="17"/>
  <c r="B1781" i="17"/>
  <c r="B1780" i="17"/>
  <c r="B1779" i="17"/>
  <c r="B1778" i="17"/>
  <c r="B1777" i="17"/>
  <c r="B1776" i="17"/>
  <c r="B1775" i="17"/>
  <c r="B1774" i="17"/>
  <c r="B1773" i="17"/>
  <c r="B1772" i="17"/>
  <c r="B1771" i="17"/>
  <c r="B1770" i="17"/>
  <c r="B1769" i="17"/>
  <c r="B1768" i="17"/>
  <c r="B1767" i="17"/>
  <c r="B1766" i="17"/>
  <c r="B1765" i="17"/>
  <c r="B1764" i="17"/>
  <c r="B1763" i="17"/>
  <c r="B1762" i="17"/>
  <c r="B1761" i="17"/>
  <c r="B1760" i="17"/>
  <c r="B1759" i="17"/>
  <c r="B1758" i="17"/>
  <c r="B1757" i="17"/>
  <c r="B1756" i="17"/>
  <c r="B1755" i="17"/>
  <c r="B1754" i="17"/>
  <c r="B1753" i="17"/>
  <c r="B1752" i="17"/>
  <c r="B1751" i="17"/>
  <c r="B1750" i="17"/>
  <c r="B1749" i="17"/>
  <c r="B1748" i="17"/>
  <c r="B1747" i="17"/>
  <c r="B1746" i="17"/>
  <c r="B1745" i="17"/>
  <c r="B1744" i="17"/>
  <c r="B1743" i="17"/>
  <c r="B1742" i="17"/>
  <c r="B1741" i="17"/>
  <c r="B1740" i="17"/>
  <c r="B1739" i="17"/>
  <c r="B1738" i="17"/>
  <c r="B1737" i="17"/>
  <c r="B1736" i="17"/>
  <c r="B1735" i="17"/>
  <c r="B1734" i="17"/>
  <c r="B1733" i="17"/>
  <c r="B1732" i="17"/>
  <c r="B1731" i="17"/>
  <c r="B1730" i="17"/>
  <c r="B1729" i="17"/>
  <c r="B1728" i="17"/>
  <c r="B1727" i="17"/>
  <c r="B1726" i="17"/>
  <c r="B1725" i="17"/>
  <c r="B1724" i="17"/>
  <c r="B1723" i="17"/>
  <c r="B1722" i="17"/>
  <c r="B1721" i="17"/>
  <c r="B1720" i="17"/>
  <c r="B1719" i="17"/>
  <c r="B1718" i="17"/>
  <c r="B1717" i="17"/>
  <c r="B1716" i="17"/>
  <c r="B1715" i="17"/>
  <c r="B1714" i="17"/>
  <c r="B1713" i="17"/>
  <c r="B1712" i="17"/>
  <c r="B1711" i="17"/>
  <c r="B1710" i="17"/>
  <c r="B1709" i="17"/>
  <c r="B1708" i="17"/>
  <c r="B1707" i="17"/>
  <c r="B1706" i="17"/>
  <c r="B1705" i="17"/>
  <c r="B1704" i="17"/>
  <c r="B1703" i="17"/>
  <c r="B1702" i="17"/>
  <c r="B1701" i="17"/>
  <c r="B1700" i="17"/>
  <c r="B1699" i="17"/>
  <c r="B1698" i="17"/>
  <c r="B1697" i="17"/>
  <c r="B1696" i="17"/>
  <c r="B1695" i="17"/>
  <c r="B1694" i="17"/>
  <c r="B1693" i="17"/>
  <c r="B1692" i="17"/>
  <c r="B1691" i="17"/>
  <c r="B1690" i="17"/>
  <c r="B1689" i="17"/>
  <c r="B1688" i="17"/>
  <c r="B1687" i="17"/>
  <c r="B1686" i="17"/>
  <c r="B1685" i="17"/>
  <c r="B1684" i="17"/>
  <c r="B1683" i="17"/>
  <c r="B1682" i="17"/>
  <c r="B1681" i="17"/>
  <c r="B1680" i="17"/>
  <c r="B1679" i="17"/>
  <c r="B1678" i="17"/>
  <c r="B1677" i="17"/>
  <c r="B1676" i="17"/>
  <c r="B1675" i="17"/>
  <c r="B1674" i="17"/>
  <c r="B1673" i="17"/>
  <c r="B1672" i="17"/>
  <c r="B1671" i="17"/>
  <c r="B1670" i="17"/>
  <c r="B1669" i="17"/>
  <c r="B1668" i="17"/>
  <c r="B1667" i="17"/>
  <c r="B1666" i="17"/>
  <c r="B1665" i="17"/>
  <c r="B1664" i="17"/>
  <c r="B1663" i="17"/>
  <c r="B1662" i="17"/>
  <c r="B1661" i="17"/>
  <c r="B1660" i="17"/>
  <c r="B1659" i="17"/>
  <c r="B1658" i="17"/>
  <c r="B1657" i="17"/>
  <c r="B1656" i="17"/>
  <c r="B1655" i="17"/>
  <c r="B1654" i="17"/>
  <c r="B1653" i="17"/>
  <c r="B1652" i="17"/>
  <c r="B1651" i="17"/>
  <c r="B1650" i="17"/>
  <c r="B1649" i="17"/>
  <c r="B1648" i="17"/>
  <c r="B1647" i="17"/>
  <c r="B1646" i="17"/>
  <c r="B1645" i="17"/>
  <c r="B1644" i="17"/>
  <c r="B1643" i="17"/>
  <c r="B1642" i="17"/>
  <c r="B1641" i="17"/>
  <c r="B1640" i="17"/>
  <c r="B1639" i="17"/>
  <c r="B1638" i="17"/>
  <c r="B1637" i="17"/>
  <c r="B1636" i="17"/>
  <c r="B1635" i="17"/>
  <c r="B1634" i="17"/>
  <c r="B1633" i="17"/>
  <c r="B1632" i="17"/>
  <c r="B1631" i="17"/>
  <c r="B1630" i="17"/>
  <c r="B1629" i="17"/>
  <c r="B1628" i="17"/>
  <c r="B1627" i="17"/>
  <c r="B1626" i="17"/>
  <c r="B1625" i="17"/>
  <c r="B1624" i="17"/>
  <c r="B1623" i="17"/>
  <c r="B1622" i="17"/>
  <c r="B1621" i="17"/>
  <c r="B1620" i="17"/>
  <c r="B1619" i="17"/>
  <c r="B1618" i="17"/>
  <c r="B1617" i="17"/>
  <c r="B1616" i="17"/>
  <c r="B1615" i="17"/>
  <c r="B1614" i="17"/>
  <c r="B1613" i="17"/>
  <c r="B1612" i="17"/>
  <c r="B1611" i="17"/>
  <c r="B1610" i="17"/>
  <c r="B1609" i="17"/>
  <c r="B1608" i="17"/>
  <c r="B1607" i="17"/>
  <c r="B1606" i="17"/>
  <c r="B1605" i="17"/>
  <c r="B1604" i="17"/>
  <c r="B1603" i="17"/>
  <c r="B1602" i="17"/>
  <c r="B1601" i="17"/>
  <c r="B1600" i="17"/>
  <c r="B1599" i="17"/>
  <c r="B1598" i="17"/>
  <c r="B1597" i="17"/>
  <c r="B1596" i="17"/>
  <c r="B1595" i="17"/>
  <c r="B1594" i="17"/>
  <c r="B1593" i="17"/>
  <c r="B1592" i="17"/>
  <c r="B1591" i="17"/>
  <c r="B1590" i="17"/>
  <c r="B1589" i="17"/>
  <c r="B1588" i="17"/>
  <c r="B1587" i="17"/>
  <c r="B1586" i="17"/>
  <c r="B1585" i="17"/>
  <c r="B1584" i="17"/>
  <c r="B1583" i="17"/>
  <c r="B1582" i="17"/>
  <c r="B1581" i="17"/>
  <c r="B1580" i="17"/>
  <c r="B1579" i="17"/>
  <c r="B1578" i="17"/>
  <c r="B1577" i="17"/>
  <c r="B1576" i="17"/>
  <c r="B1575" i="17"/>
  <c r="B1574" i="17"/>
  <c r="B1573" i="17"/>
  <c r="B1572" i="17"/>
  <c r="B1571" i="17"/>
  <c r="B1570" i="17"/>
  <c r="B1569" i="17"/>
  <c r="B1568" i="17"/>
  <c r="B1567" i="17"/>
  <c r="B1566" i="17"/>
  <c r="B1565" i="17"/>
  <c r="B1564" i="17"/>
  <c r="B1563" i="17"/>
  <c r="B1562" i="17"/>
  <c r="B1561" i="17"/>
  <c r="B1560" i="17"/>
  <c r="B1559" i="17"/>
  <c r="B1558" i="17"/>
  <c r="B1557" i="17"/>
  <c r="B1556" i="17"/>
  <c r="B1555" i="17"/>
  <c r="B1554" i="17"/>
  <c r="B1553" i="17"/>
  <c r="B1552" i="17"/>
  <c r="B1551" i="17"/>
  <c r="B1550" i="17"/>
  <c r="B1549" i="17"/>
  <c r="B1548" i="17"/>
  <c r="B1547" i="17"/>
  <c r="B1546" i="17"/>
  <c r="B1545" i="17"/>
  <c r="B1544" i="17"/>
  <c r="B1543" i="17"/>
  <c r="B1542" i="17"/>
  <c r="B1541" i="17"/>
  <c r="B1540" i="17"/>
  <c r="B1539" i="17"/>
  <c r="B1538" i="17"/>
  <c r="B1537" i="17"/>
  <c r="B1536" i="17"/>
  <c r="B1535" i="17"/>
  <c r="B1534" i="17"/>
  <c r="B1533" i="17"/>
  <c r="B1532" i="17"/>
  <c r="B1531" i="17"/>
  <c r="B1530" i="17"/>
  <c r="B1529" i="17"/>
  <c r="B1528" i="17"/>
  <c r="B1527" i="17"/>
  <c r="B1526" i="17"/>
  <c r="B1525" i="17"/>
  <c r="B1524" i="17"/>
  <c r="B1523" i="17"/>
  <c r="B1522" i="17"/>
  <c r="B1521" i="17"/>
  <c r="B1520" i="17"/>
  <c r="B1519" i="17"/>
  <c r="B1518" i="17"/>
  <c r="B1517" i="17"/>
  <c r="B1516" i="17"/>
  <c r="B1515" i="17"/>
  <c r="B1514" i="17"/>
  <c r="B1513" i="17"/>
  <c r="B1512" i="17"/>
  <c r="B1511" i="17"/>
  <c r="B1510" i="17"/>
  <c r="B1509" i="17"/>
  <c r="B1508" i="17"/>
  <c r="B1507" i="17"/>
  <c r="B1506" i="17"/>
  <c r="B1505" i="17"/>
  <c r="B1504" i="17"/>
  <c r="B1503" i="17"/>
  <c r="B1502" i="17"/>
  <c r="B1501" i="17"/>
  <c r="B1500" i="17"/>
  <c r="B1499" i="17"/>
  <c r="B1498" i="17"/>
  <c r="B1497" i="17"/>
  <c r="B1496" i="17"/>
  <c r="B1495" i="17"/>
  <c r="B1494" i="17"/>
  <c r="B1493" i="17"/>
  <c r="B1492" i="17"/>
  <c r="B1491" i="17"/>
  <c r="B1490" i="17"/>
  <c r="B1489" i="17"/>
  <c r="B1488" i="17"/>
  <c r="B1487" i="17"/>
  <c r="B1486" i="17"/>
  <c r="B1485" i="17"/>
  <c r="B1484" i="17"/>
  <c r="B1483" i="17"/>
  <c r="B1482" i="17"/>
  <c r="B1481" i="17"/>
  <c r="B1480" i="17"/>
  <c r="B1479" i="17"/>
  <c r="B1478" i="17"/>
  <c r="B1477" i="17"/>
  <c r="B1476" i="17"/>
  <c r="B1475" i="17"/>
  <c r="B1474" i="17"/>
  <c r="B1473" i="17"/>
  <c r="B1472" i="17"/>
  <c r="B1471" i="17"/>
  <c r="B1470" i="17"/>
  <c r="B1469" i="17"/>
  <c r="B1468" i="17"/>
  <c r="B1467" i="17"/>
  <c r="B1466" i="17"/>
  <c r="B1465" i="17"/>
  <c r="B1464" i="17"/>
  <c r="B1463" i="17"/>
  <c r="B1462" i="17"/>
  <c r="B1461" i="17"/>
  <c r="B1460" i="17"/>
  <c r="B1459" i="17"/>
  <c r="B1458" i="17"/>
  <c r="B1457" i="17"/>
  <c r="B1456" i="17"/>
  <c r="B1455" i="17"/>
  <c r="B1454" i="17"/>
  <c r="B1453" i="17"/>
  <c r="B1452" i="17"/>
  <c r="B1451" i="17"/>
  <c r="B1450" i="17"/>
  <c r="B1449" i="17"/>
  <c r="B1448" i="17"/>
  <c r="B1447" i="17"/>
  <c r="B1446" i="17"/>
  <c r="B1445" i="17"/>
  <c r="B1444" i="17"/>
  <c r="B1443" i="17"/>
  <c r="B1442" i="17"/>
  <c r="B1441" i="17"/>
  <c r="B1440" i="17"/>
  <c r="B1439" i="17"/>
  <c r="B1438" i="17"/>
  <c r="B1437" i="17"/>
  <c r="B1436" i="17"/>
  <c r="B1435" i="17"/>
  <c r="B1434" i="17"/>
  <c r="B1433" i="17"/>
  <c r="B1432" i="17"/>
  <c r="B1431" i="17"/>
  <c r="B1430" i="17"/>
  <c r="B1429" i="17"/>
  <c r="B1428" i="17"/>
  <c r="B1427" i="17"/>
  <c r="B1426" i="17"/>
  <c r="B1425" i="17"/>
  <c r="B1424" i="17"/>
  <c r="B1423" i="17"/>
  <c r="B1422" i="17"/>
  <c r="B1421" i="17"/>
  <c r="B1420" i="17"/>
  <c r="B1419" i="17"/>
  <c r="B1418" i="17"/>
  <c r="B1417" i="17"/>
  <c r="B1416" i="17"/>
  <c r="B1415" i="17"/>
  <c r="B1414" i="17"/>
  <c r="B1413" i="17"/>
  <c r="B1412" i="17"/>
  <c r="B1411" i="17"/>
  <c r="B1410" i="17"/>
  <c r="B1409" i="17"/>
  <c r="B1408" i="17"/>
  <c r="B1407" i="17"/>
  <c r="B1406" i="17"/>
  <c r="B1405" i="17"/>
  <c r="B1404" i="17"/>
  <c r="B1403" i="17"/>
  <c r="B1402" i="17"/>
  <c r="B1401" i="17"/>
  <c r="B1400" i="17"/>
  <c r="B1399" i="17"/>
  <c r="B1398" i="17"/>
  <c r="B1397" i="17"/>
  <c r="B1396" i="17"/>
  <c r="B1395" i="17"/>
  <c r="B1394" i="17"/>
  <c r="B1393" i="17"/>
  <c r="B1392" i="17"/>
  <c r="B1391" i="17"/>
  <c r="B1390" i="17"/>
  <c r="B1389" i="17"/>
  <c r="B1388" i="17"/>
  <c r="B1387" i="17"/>
  <c r="B1386" i="17"/>
  <c r="B1385" i="17"/>
  <c r="B1384" i="17"/>
  <c r="B1383" i="17"/>
  <c r="B1382" i="17"/>
  <c r="B1381" i="17"/>
  <c r="B1380" i="17"/>
  <c r="B1379" i="17"/>
  <c r="B1378" i="17"/>
  <c r="B1377" i="17"/>
  <c r="B1376" i="17"/>
  <c r="B1375" i="17"/>
  <c r="B1374" i="17"/>
  <c r="B1373" i="17"/>
  <c r="B1372" i="17"/>
  <c r="B1371" i="17"/>
  <c r="B1370" i="17"/>
  <c r="B1369" i="17"/>
  <c r="B1368" i="17"/>
  <c r="B1367" i="17"/>
  <c r="B1366" i="17"/>
  <c r="B1365" i="17"/>
  <c r="B1364" i="17"/>
  <c r="B1363" i="17"/>
  <c r="B1362" i="17"/>
  <c r="B1361" i="17"/>
  <c r="B1360" i="17"/>
  <c r="B1359" i="17"/>
  <c r="B1358" i="17"/>
  <c r="B1357" i="17"/>
  <c r="B1356" i="17"/>
  <c r="B1355" i="17"/>
  <c r="B1354" i="17"/>
  <c r="B1353" i="17"/>
  <c r="B1352" i="17"/>
  <c r="B1351" i="17"/>
  <c r="B1350" i="17"/>
  <c r="B1349" i="17"/>
  <c r="B1348" i="17"/>
  <c r="B1347" i="17"/>
  <c r="B1346" i="17"/>
  <c r="B1345" i="17"/>
  <c r="B1344" i="17"/>
  <c r="B1343" i="17"/>
  <c r="B1342" i="17"/>
  <c r="B1341" i="17"/>
  <c r="B1340" i="17"/>
  <c r="B1339" i="17"/>
  <c r="B1338" i="17"/>
  <c r="B1337" i="17"/>
  <c r="B1336" i="17"/>
  <c r="B1335" i="17"/>
  <c r="B1334" i="17"/>
  <c r="B1333" i="17"/>
  <c r="B1332" i="17"/>
  <c r="B1331" i="17"/>
  <c r="B1330" i="17"/>
  <c r="B1329" i="17"/>
  <c r="B1328" i="17"/>
  <c r="B1327" i="17"/>
  <c r="B1326" i="17"/>
  <c r="B1325" i="17"/>
  <c r="B1324" i="17"/>
  <c r="B1323" i="17"/>
  <c r="B1322" i="17"/>
  <c r="B1321" i="17"/>
  <c r="B1320" i="17"/>
  <c r="B1319" i="17"/>
  <c r="B1318" i="17"/>
  <c r="B1317" i="17"/>
  <c r="B1316" i="17"/>
  <c r="B1315" i="17"/>
  <c r="B1314" i="17"/>
  <c r="B1313" i="17"/>
  <c r="B1312" i="17"/>
  <c r="B1311" i="17"/>
  <c r="B1310" i="17"/>
  <c r="B1309" i="17"/>
  <c r="B1308" i="17"/>
  <c r="B1307" i="17"/>
  <c r="B1306" i="17"/>
  <c r="B1305" i="17"/>
  <c r="B1304" i="17"/>
  <c r="B1303" i="17"/>
  <c r="B1302" i="17"/>
  <c r="B1301" i="17"/>
  <c r="B1300" i="17"/>
  <c r="B1299" i="17"/>
  <c r="B1298" i="17"/>
  <c r="B1297" i="17"/>
  <c r="B1296" i="17"/>
  <c r="B1295" i="17"/>
  <c r="B1294" i="17"/>
  <c r="B1293" i="17"/>
  <c r="B1292" i="17"/>
  <c r="B1291" i="17"/>
  <c r="B1290" i="17"/>
  <c r="B1289" i="17"/>
  <c r="B1288" i="17"/>
  <c r="B1287" i="17"/>
  <c r="B1286" i="17"/>
  <c r="B1285" i="17"/>
  <c r="B1284" i="17"/>
  <c r="B1283" i="17"/>
  <c r="B1282" i="17"/>
  <c r="B1281" i="17"/>
  <c r="B1280" i="17"/>
  <c r="B1279" i="17"/>
  <c r="B1278" i="17"/>
  <c r="B1277" i="17"/>
  <c r="B1276" i="17"/>
  <c r="B1275" i="17"/>
  <c r="B1274" i="17"/>
  <c r="B1273" i="17"/>
  <c r="B1272" i="17"/>
  <c r="B1271" i="17"/>
  <c r="B1270" i="17"/>
  <c r="B1269" i="17"/>
  <c r="B1268" i="17"/>
  <c r="B1267" i="17"/>
  <c r="B1266" i="17"/>
  <c r="B1265" i="17"/>
  <c r="B1264" i="17"/>
  <c r="B1263" i="17"/>
  <c r="B1262" i="17"/>
  <c r="B1261" i="17"/>
  <c r="B1260" i="17"/>
  <c r="B1259" i="17"/>
  <c r="B1258" i="17"/>
  <c r="B1257" i="17"/>
  <c r="B1256" i="17"/>
  <c r="B1255" i="17"/>
  <c r="B1254" i="17"/>
  <c r="B1253" i="17"/>
  <c r="B1252" i="17"/>
  <c r="B1251" i="17"/>
  <c r="B1250" i="17"/>
  <c r="B1249" i="17"/>
  <c r="B1248" i="17"/>
  <c r="B1247" i="17"/>
  <c r="B1246" i="17"/>
  <c r="B1245" i="17"/>
  <c r="B1244" i="17"/>
  <c r="B1243" i="17"/>
  <c r="B1242" i="17"/>
  <c r="B1241" i="17"/>
  <c r="B1240" i="17"/>
  <c r="B1239" i="17"/>
  <c r="B1238" i="17"/>
  <c r="B1237" i="17"/>
  <c r="B1236" i="17"/>
  <c r="B1235" i="17"/>
  <c r="B1234" i="17"/>
  <c r="B1233" i="17"/>
  <c r="B1232" i="17"/>
  <c r="B1231" i="17"/>
  <c r="B1230" i="17"/>
  <c r="B1229" i="17"/>
  <c r="B1228" i="17"/>
  <c r="B1227" i="17"/>
  <c r="B1226" i="17"/>
  <c r="B1225" i="17"/>
  <c r="B1224" i="17"/>
  <c r="B1223" i="17"/>
  <c r="B1222" i="17"/>
  <c r="B1221" i="17"/>
  <c r="B1220" i="17"/>
  <c r="B1219" i="17"/>
  <c r="B1218" i="17"/>
  <c r="B1217" i="17"/>
  <c r="B1216" i="17"/>
  <c r="B1215" i="17"/>
  <c r="B1214" i="17"/>
  <c r="B1213" i="17"/>
  <c r="B1212" i="17"/>
  <c r="B1211" i="17"/>
  <c r="B1210" i="17"/>
  <c r="B1209" i="17"/>
  <c r="B1208" i="17"/>
  <c r="B1207" i="17"/>
  <c r="B1206" i="17"/>
  <c r="B1205" i="17"/>
  <c r="B1204" i="17"/>
  <c r="B1203" i="17"/>
  <c r="B1202" i="17"/>
  <c r="B1201" i="17"/>
  <c r="B1200" i="17"/>
  <c r="B1199" i="17"/>
  <c r="B1198" i="17"/>
  <c r="B1197" i="17"/>
  <c r="B1196" i="17"/>
  <c r="B1195" i="17"/>
  <c r="B1194" i="17"/>
  <c r="B1193" i="17"/>
  <c r="B1192" i="17"/>
  <c r="B1191" i="17"/>
  <c r="B1190" i="17"/>
  <c r="B1189" i="17"/>
  <c r="B1188" i="17"/>
  <c r="B1187" i="17"/>
  <c r="B1186" i="17"/>
  <c r="B1185" i="17"/>
  <c r="B1184" i="17"/>
  <c r="B1183" i="17"/>
  <c r="B1182" i="17"/>
  <c r="B1181" i="17"/>
  <c r="B1180" i="17"/>
  <c r="B1179" i="17"/>
  <c r="B1178" i="17"/>
  <c r="B1177" i="17"/>
  <c r="B1176" i="17"/>
  <c r="B1175" i="17"/>
  <c r="B1174" i="17"/>
  <c r="B1173" i="17"/>
  <c r="B1172" i="17"/>
  <c r="B1171" i="17"/>
  <c r="B1170" i="17"/>
  <c r="B1169" i="17"/>
  <c r="B1168" i="17"/>
  <c r="B1167" i="17"/>
  <c r="B1166" i="17"/>
  <c r="B1165" i="17"/>
  <c r="B1164" i="17"/>
  <c r="B1163" i="17"/>
  <c r="B1162" i="17"/>
  <c r="B1161" i="17"/>
  <c r="B1160" i="17"/>
  <c r="B1159" i="17"/>
  <c r="B1158" i="17"/>
  <c r="B1157" i="17"/>
  <c r="B1156" i="17"/>
  <c r="B1155" i="17"/>
  <c r="B1154" i="17"/>
  <c r="B1153" i="17"/>
  <c r="B1152" i="17"/>
  <c r="B1151" i="17"/>
  <c r="B1150" i="17"/>
  <c r="B1149" i="17"/>
  <c r="B1148" i="17"/>
  <c r="B1147" i="17"/>
  <c r="B1146" i="17"/>
  <c r="B1145" i="17"/>
  <c r="B1144" i="17"/>
  <c r="B1143" i="17"/>
  <c r="B1142" i="17"/>
  <c r="B1141" i="17"/>
  <c r="B1140" i="17"/>
  <c r="B1139" i="17"/>
  <c r="B1138" i="17"/>
  <c r="B1137" i="17"/>
  <c r="B1136" i="17"/>
  <c r="B1135" i="17"/>
  <c r="B1134" i="17"/>
  <c r="B1133" i="17"/>
  <c r="B1132" i="17"/>
  <c r="B1131" i="17"/>
  <c r="B1130" i="17"/>
  <c r="B1129" i="17"/>
  <c r="B1128" i="17"/>
  <c r="B1127" i="17"/>
  <c r="B1126" i="17"/>
  <c r="B1125" i="17"/>
  <c r="B1124" i="17"/>
  <c r="B1123" i="17"/>
  <c r="B1122" i="17"/>
  <c r="B1121" i="17"/>
  <c r="B1120" i="17"/>
  <c r="B1119" i="17"/>
  <c r="B1118" i="17"/>
  <c r="B1117" i="17"/>
  <c r="B1116" i="17"/>
  <c r="B1115" i="17"/>
  <c r="B1114" i="17"/>
  <c r="B1113" i="17"/>
  <c r="B1112" i="17"/>
  <c r="B1111" i="17"/>
  <c r="B1110" i="17"/>
  <c r="B1109" i="17"/>
  <c r="B1108" i="17"/>
  <c r="B1107" i="17"/>
  <c r="B1106" i="17"/>
  <c r="B1105" i="17"/>
  <c r="B1104" i="17"/>
  <c r="B1103" i="17"/>
  <c r="B1102" i="17"/>
  <c r="B1101" i="17"/>
  <c r="B1100" i="17"/>
  <c r="B1099" i="17"/>
  <c r="B1098" i="17"/>
  <c r="B1097" i="17"/>
  <c r="B1096" i="17"/>
  <c r="B1095" i="17"/>
  <c r="B1094" i="17"/>
  <c r="B1093" i="17"/>
  <c r="B1092" i="17"/>
  <c r="B1091" i="17"/>
  <c r="B1090" i="17"/>
  <c r="B1089" i="17"/>
  <c r="B1088" i="17"/>
  <c r="B1087" i="17"/>
  <c r="B1086" i="17"/>
  <c r="B1085" i="17"/>
  <c r="B1084" i="17"/>
  <c r="B1083" i="17"/>
  <c r="B1082" i="17"/>
  <c r="B1081" i="17"/>
  <c r="B1080" i="17"/>
  <c r="B1079" i="17"/>
  <c r="B1078" i="17"/>
  <c r="B1077" i="17"/>
  <c r="B1076" i="17"/>
  <c r="B1075" i="17"/>
  <c r="B1074" i="17"/>
  <c r="B1073" i="17"/>
  <c r="B1072" i="17"/>
  <c r="B1071" i="17"/>
  <c r="B1070" i="17"/>
  <c r="B1069" i="17"/>
  <c r="B1068" i="17"/>
  <c r="B1067" i="17"/>
  <c r="B1066" i="17"/>
  <c r="B1065" i="17"/>
  <c r="B1064" i="17"/>
  <c r="B1063" i="17"/>
  <c r="B1062" i="17"/>
  <c r="B1061" i="17"/>
  <c r="B1060" i="17"/>
  <c r="B1059" i="17"/>
  <c r="B1058" i="17"/>
  <c r="B1057" i="17"/>
  <c r="B1056" i="17"/>
  <c r="B1055" i="17"/>
  <c r="B1054" i="17"/>
  <c r="B1053" i="17"/>
  <c r="B1052" i="17"/>
  <c r="B1051" i="17"/>
  <c r="B1050" i="17"/>
  <c r="B1049" i="17"/>
  <c r="B1048" i="17"/>
  <c r="B1047" i="17"/>
  <c r="B1046" i="17"/>
  <c r="B1045" i="17"/>
  <c r="B1044" i="17"/>
  <c r="B1043" i="17"/>
  <c r="B1042" i="17"/>
  <c r="B1041" i="17"/>
  <c r="B1040" i="17"/>
  <c r="B1039" i="17"/>
  <c r="B1038" i="17"/>
  <c r="B1037" i="17"/>
  <c r="B1036" i="17"/>
  <c r="B1035" i="17"/>
  <c r="B1034" i="17"/>
  <c r="B1033" i="17"/>
  <c r="B1032" i="17"/>
  <c r="B1031" i="17"/>
  <c r="B1030" i="17"/>
  <c r="B1029" i="17"/>
  <c r="B1028" i="17"/>
  <c r="B1027" i="17"/>
  <c r="B1026" i="17"/>
  <c r="B1025" i="17"/>
  <c r="B1024" i="17"/>
  <c r="B1023" i="17"/>
  <c r="B1022" i="17"/>
  <c r="B1021" i="17"/>
  <c r="B1020" i="17"/>
  <c r="B1019" i="17"/>
  <c r="B1018" i="17"/>
  <c r="B1017" i="17"/>
  <c r="B1016" i="17"/>
  <c r="B1015" i="17"/>
  <c r="B1014" i="17"/>
  <c r="B1013" i="17"/>
  <c r="B1012" i="17"/>
  <c r="B1011" i="17"/>
  <c r="B1010" i="17"/>
  <c r="B1009" i="17"/>
  <c r="B1008" i="17"/>
  <c r="B1007" i="17"/>
  <c r="B1006" i="17"/>
  <c r="B1005" i="17"/>
  <c r="B1004" i="17"/>
  <c r="B1003" i="17"/>
  <c r="B1002" i="17"/>
  <c r="B1001" i="17"/>
  <c r="B1000" i="17"/>
  <c r="B999" i="17"/>
  <c r="B998" i="17"/>
  <c r="B997" i="17"/>
  <c r="B996" i="17"/>
  <c r="B995" i="17"/>
  <c r="B994" i="17"/>
  <c r="B993" i="17"/>
  <c r="B992" i="17"/>
  <c r="B991" i="17"/>
  <c r="B990" i="17"/>
  <c r="B989" i="17"/>
  <c r="B988" i="17"/>
  <c r="B987" i="17"/>
  <c r="B986" i="17"/>
  <c r="B985" i="17"/>
  <c r="B984" i="17"/>
  <c r="B983" i="17"/>
  <c r="B982" i="17"/>
  <c r="B981" i="17"/>
  <c r="B980" i="17"/>
  <c r="B979" i="17"/>
  <c r="B978" i="17"/>
  <c r="B977" i="17"/>
  <c r="B976" i="17"/>
  <c r="B975" i="17"/>
  <c r="B974" i="17"/>
  <c r="B973" i="17"/>
  <c r="B972" i="17"/>
  <c r="B971" i="17"/>
  <c r="B970" i="17"/>
  <c r="B969" i="17"/>
  <c r="B968" i="17"/>
  <c r="B967" i="17"/>
  <c r="B966" i="17"/>
  <c r="B965" i="17"/>
  <c r="B964" i="17"/>
  <c r="B963" i="17"/>
  <c r="B962" i="17"/>
  <c r="B961" i="17"/>
  <c r="B960" i="17"/>
  <c r="B959" i="17"/>
  <c r="B958" i="17"/>
  <c r="B957" i="17"/>
  <c r="B956" i="17"/>
  <c r="B955" i="17"/>
  <c r="B954" i="17"/>
  <c r="B953" i="17"/>
  <c r="B952" i="17"/>
  <c r="B951" i="17"/>
  <c r="B950" i="17"/>
  <c r="B949" i="17"/>
  <c r="B948" i="17"/>
  <c r="B947" i="17"/>
  <c r="B946" i="17"/>
  <c r="B945" i="17"/>
  <c r="B944" i="17"/>
  <c r="B943" i="17"/>
  <c r="B942" i="17"/>
  <c r="B941" i="17"/>
  <c r="B940" i="17"/>
  <c r="B939" i="17"/>
  <c r="B938" i="17"/>
  <c r="B937" i="17"/>
  <c r="B936" i="17"/>
  <c r="B935" i="17"/>
  <c r="B934" i="17"/>
  <c r="B933" i="17"/>
  <c r="B932" i="17"/>
  <c r="B931" i="17"/>
  <c r="B930" i="17"/>
  <c r="B929" i="17"/>
  <c r="B928" i="17"/>
  <c r="B927" i="17"/>
  <c r="B926" i="17"/>
  <c r="B925" i="17"/>
  <c r="B924" i="17"/>
  <c r="B923" i="17"/>
  <c r="B922" i="17"/>
  <c r="B921" i="17"/>
  <c r="B920" i="17"/>
  <c r="B919" i="17"/>
  <c r="B918" i="17"/>
  <c r="B917" i="17"/>
  <c r="B916" i="17"/>
  <c r="B915" i="17"/>
  <c r="B914" i="17"/>
  <c r="B913" i="17"/>
  <c r="B912" i="17"/>
  <c r="B911" i="17"/>
  <c r="B910" i="17"/>
  <c r="B909" i="17"/>
  <c r="B908" i="17"/>
  <c r="B907" i="17"/>
  <c r="B906" i="17"/>
  <c r="B905" i="17"/>
  <c r="B904" i="17"/>
  <c r="B903" i="17"/>
  <c r="B902" i="17"/>
  <c r="B901" i="17"/>
  <c r="B900" i="17"/>
  <c r="B899" i="17"/>
  <c r="B898" i="17"/>
  <c r="B897" i="17"/>
  <c r="B896" i="17"/>
  <c r="B895" i="17"/>
  <c r="B894" i="17"/>
  <c r="B893" i="17"/>
  <c r="B892" i="17"/>
  <c r="B891" i="17"/>
  <c r="B890" i="17"/>
  <c r="B889" i="17"/>
  <c r="B888" i="17"/>
  <c r="B887" i="17"/>
  <c r="B886" i="17"/>
  <c r="B885" i="17"/>
  <c r="B884" i="17"/>
  <c r="B883" i="17"/>
  <c r="B882" i="17"/>
  <c r="B881" i="17"/>
  <c r="B880" i="17"/>
  <c r="B879" i="17"/>
  <c r="B878" i="17"/>
  <c r="B877" i="17"/>
  <c r="B876" i="17"/>
  <c r="B875" i="17"/>
  <c r="B874" i="17"/>
  <c r="B873" i="17"/>
  <c r="B872" i="17"/>
  <c r="B871" i="17"/>
  <c r="B870" i="17"/>
  <c r="B869" i="17"/>
  <c r="B868" i="17"/>
  <c r="B867" i="17"/>
  <c r="B866" i="17"/>
  <c r="B865" i="17"/>
  <c r="B864" i="17"/>
  <c r="B863" i="17"/>
  <c r="B862" i="17"/>
  <c r="B861" i="17"/>
  <c r="B860" i="17"/>
  <c r="B859" i="17"/>
  <c r="B858" i="17"/>
  <c r="B857" i="17"/>
  <c r="B856" i="17"/>
  <c r="B855" i="17"/>
  <c r="B854" i="17"/>
  <c r="B853" i="17"/>
  <c r="B852" i="17"/>
  <c r="B851" i="17"/>
  <c r="B850" i="17"/>
  <c r="B849" i="17"/>
  <c r="B848" i="17"/>
  <c r="B847" i="17"/>
  <c r="B846" i="17"/>
  <c r="B845" i="17"/>
  <c r="B844" i="17"/>
  <c r="B843" i="17"/>
  <c r="B842" i="17"/>
  <c r="B841" i="17"/>
  <c r="B840" i="17"/>
  <c r="B839" i="17"/>
  <c r="B838" i="17"/>
  <c r="B837" i="17"/>
  <c r="B836" i="17"/>
  <c r="B835" i="17"/>
  <c r="B834" i="17"/>
  <c r="B833" i="17"/>
  <c r="B832" i="17"/>
  <c r="B831" i="17"/>
  <c r="B830" i="17"/>
  <c r="B829" i="17"/>
  <c r="B828" i="17"/>
  <c r="B827" i="17"/>
  <c r="B826" i="17"/>
  <c r="B825" i="17"/>
  <c r="B824" i="17"/>
  <c r="B823" i="17"/>
  <c r="B822" i="17"/>
  <c r="B821" i="17"/>
  <c r="B820" i="17"/>
  <c r="B819" i="17"/>
  <c r="B818" i="17"/>
  <c r="B817" i="17"/>
  <c r="B816" i="17"/>
  <c r="B815" i="17"/>
  <c r="B814" i="17"/>
  <c r="B813" i="17"/>
  <c r="B812" i="17"/>
  <c r="B811" i="17"/>
  <c r="B810" i="17"/>
  <c r="B809" i="17"/>
  <c r="B808" i="17"/>
  <c r="B807" i="17"/>
  <c r="B806" i="17"/>
  <c r="B805" i="17"/>
  <c r="B804" i="17"/>
  <c r="B803" i="17"/>
  <c r="B802" i="17"/>
  <c r="B801" i="17"/>
  <c r="B800" i="17"/>
  <c r="B799" i="17"/>
  <c r="B798" i="17"/>
  <c r="B797" i="17"/>
  <c r="B796" i="17"/>
  <c r="B795" i="17"/>
  <c r="B794" i="17"/>
  <c r="B793" i="17"/>
  <c r="B792" i="17"/>
  <c r="B791" i="17"/>
  <c r="B790" i="17"/>
  <c r="B789" i="17"/>
  <c r="B788" i="17"/>
  <c r="B787" i="17"/>
  <c r="B786" i="17"/>
  <c r="B785" i="17"/>
  <c r="B784" i="17"/>
  <c r="B783" i="17"/>
  <c r="B782" i="17"/>
  <c r="B781" i="17"/>
  <c r="B780" i="17"/>
  <c r="B779" i="17"/>
  <c r="B778" i="17"/>
  <c r="B777" i="17"/>
  <c r="B776" i="17"/>
  <c r="B775" i="17"/>
  <c r="B774" i="17"/>
  <c r="B773" i="17"/>
  <c r="B772" i="17"/>
  <c r="B771" i="17"/>
  <c r="B770" i="17"/>
  <c r="B769" i="17"/>
  <c r="B768" i="17"/>
  <c r="B767" i="17"/>
  <c r="B766" i="17"/>
  <c r="B765" i="17"/>
  <c r="B764" i="17"/>
  <c r="B763" i="17"/>
  <c r="B762" i="17"/>
  <c r="B761" i="17"/>
  <c r="B760" i="17"/>
  <c r="B759" i="17"/>
  <c r="B758" i="17"/>
  <c r="B757" i="17"/>
  <c r="B756" i="17"/>
  <c r="B755" i="17"/>
  <c r="B754" i="17"/>
  <c r="B753" i="17"/>
  <c r="B752" i="17"/>
  <c r="B751" i="17"/>
  <c r="B750" i="17"/>
  <c r="B749" i="17"/>
  <c r="B748" i="17"/>
  <c r="B747" i="17"/>
  <c r="B746" i="17"/>
  <c r="B745" i="17"/>
  <c r="B744" i="17"/>
  <c r="B743" i="17"/>
  <c r="B742" i="17"/>
  <c r="B741" i="17"/>
  <c r="B740" i="17"/>
  <c r="B739" i="17"/>
  <c r="B738" i="17"/>
  <c r="B737" i="17"/>
  <c r="B736" i="17"/>
  <c r="B735" i="17"/>
  <c r="B734" i="17"/>
  <c r="B733" i="17"/>
  <c r="B732" i="17"/>
  <c r="B731" i="17"/>
  <c r="B730" i="17"/>
  <c r="B729" i="17"/>
  <c r="B728" i="17"/>
  <c r="B727" i="17"/>
  <c r="B726" i="17"/>
  <c r="B725" i="17"/>
  <c r="B724" i="17"/>
  <c r="B723" i="17"/>
  <c r="B722" i="17"/>
  <c r="B721" i="17"/>
  <c r="B720" i="17"/>
  <c r="B719" i="17"/>
  <c r="B718" i="17"/>
  <c r="B717" i="17"/>
  <c r="B716" i="17"/>
  <c r="B715" i="17"/>
  <c r="B714" i="17"/>
  <c r="B713" i="17"/>
  <c r="B712" i="17"/>
  <c r="B711" i="17"/>
  <c r="B710" i="17"/>
  <c r="B709" i="17"/>
  <c r="B708" i="17"/>
  <c r="B707" i="17"/>
  <c r="B706" i="17"/>
  <c r="B705" i="17"/>
  <c r="B704" i="17"/>
  <c r="B703" i="17"/>
  <c r="B702" i="17"/>
  <c r="B701" i="17"/>
  <c r="B700" i="17"/>
  <c r="B699" i="17"/>
  <c r="B698" i="17"/>
  <c r="B697" i="17"/>
  <c r="B696" i="17"/>
  <c r="B695" i="17"/>
  <c r="B694" i="17"/>
  <c r="B693" i="17"/>
  <c r="B692" i="17"/>
  <c r="B691" i="17"/>
  <c r="B690" i="17"/>
  <c r="B689" i="17"/>
  <c r="B688" i="17"/>
  <c r="B687" i="17"/>
  <c r="B686" i="17"/>
  <c r="B685" i="17"/>
  <c r="B684" i="17"/>
  <c r="B683" i="17"/>
  <c r="B682" i="17"/>
  <c r="B681" i="17"/>
  <c r="B680" i="17"/>
  <c r="B679" i="17"/>
  <c r="B678" i="17"/>
  <c r="B677" i="17"/>
  <c r="B676" i="17"/>
  <c r="B675" i="17"/>
  <c r="B674" i="17"/>
  <c r="B673" i="17"/>
  <c r="B672" i="17"/>
  <c r="B671" i="17"/>
  <c r="B670" i="17"/>
  <c r="B669" i="17"/>
  <c r="B668" i="17"/>
  <c r="B667" i="17"/>
  <c r="B666" i="17"/>
  <c r="B665" i="17"/>
  <c r="B664" i="17"/>
  <c r="B663" i="17"/>
  <c r="B662" i="17"/>
  <c r="B661" i="17"/>
  <c r="B660" i="17"/>
  <c r="B659" i="17"/>
  <c r="B658" i="17"/>
  <c r="B657" i="17"/>
  <c r="B656" i="17"/>
  <c r="B655" i="17"/>
  <c r="B654" i="17"/>
  <c r="B653" i="17"/>
  <c r="B652" i="17"/>
  <c r="B651" i="17"/>
  <c r="B650" i="17"/>
  <c r="B649" i="17"/>
  <c r="B648" i="17"/>
  <c r="B647" i="17"/>
  <c r="B646" i="17"/>
  <c r="B645" i="17"/>
  <c r="B644" i="17"/>
  <c r="B643" i="17"/>
  <c r="B642" i="17"/>
  <c r="B641" i="17"/>
  <c r="B640" i="17"/>
  <c r="B639" i="17"/>
  <c r="B638" i="17"/>
  <c r="B637" i="17"/>
  <c r="B636" i="17"/>
  <c r="B635" i="17"/>
  <c r="B634" i="17"/>
  <c r="B633" i="17"/>
  <c r="B632" i="17"/>
  <c r="B631" i="17"/>
  <c r="B630" i="17"/>
  <c r="B629" i="17"/>
  <c r="B628" i="17"/>
  <c r="B627" i="17"/>
  <c r="B626" i="17"/>
  <c r="B625" i="17"/>
  <c r="B624" i="17"/>
  <c r="B623" i="17"/>
  <c r="B622" i="17"/>
  <c r="B621" i="17"/>
  <c r="B620" i="17"/>
  <c r="B619" i="17"/>
  <c r="B618" i="17"/>
  <c r="B617" i="17"/>
  <c r="B616" i="17"/>
  <c r="B615" i="17"/>
  <c r="B614" i="17"/>
  <c r="B613" i="17"/>
  <c r="B612" i="17"/>
  <c r="B611" i="17"/>
  <c r="B610" i="17"/>
  <c r="B609" i="17"/>
  <c r="B608" i="17"/>
  <c r="B607" i="17"/>
  <c r="B606" i="17"/>
  <c r="B605" i="17"/>
  <c r="B604" i="17"/>
  <c r="B603" i="17"/>
  <c r="B602" i="17"/>
  <c r="B601" i="17"/>
  <c r="B600" i="17"/>
  <c r="B599" i="17"/>
  <c r="B598" i="17"/>
  <c r="B597" i="17"/>
  <c r="B596" i="17"/>
  <c r="B595" i="17"/>
  <c r="B594" i="17"/>
  <c r="B593" i="17"/>
  <c r="B592" i="17"/>
  <c r="B591" i="17"/>
  <c r="B590" i="17"/>
  <c r="B589" i="17"/>
  <c r="B588" i="17"/>
  <c r="B587" i="17"/>
  <c r="B586" i="17"/>
  <c r="B585" i="17"/>
  <c r="B584" i="17"/>
  <c r="B583" i="17"/>
  <c r="B582" i="17"/>
  <c r="B581" i="17"/>
  <c r="B580" i="17"/>
  <c r="B579" i="17"/>
  <c r="B578" i="17"/>
  <c r="B577" i="17"/>
  <c r="B576" i="17"/>
  <c r="B575" i="17"/>
  <c r="B574" i="17"/>
  <c r="B573" i="17"/>
  <c r="B572" i="17"/>
  <c r="B571" i="17"/>
  <c r="B570" i="17"/>
  <c r="B569" i="17"/>
  <c r="B568" i="17"/>
  <c r="B567" i="17"/>
  <c r="B566" i="17"/>
  <c r="B565" i="17"/>
  <c r="B564" i="17"/>
  <c r="B563" i="17"/>
  <c r="B562" i="17"/>
  <c r="B561" i="17"/>
  <c r="B560" i="17"/>
  <c r="B559" i="17"/>
  <c r="B558" i="17"/>
  <c r="B557" i="17"/>
  <c r="B556" i="17"/>
  <c r="B555" i="17"/>
  <c r="B554" i="17"/>
  <c r="B553" i="17"/>
  <c r="B552" i="17"/>
  <c r="B551" i="17"/>
  <c r="B550" i="17"/>
  <c r="B549" i="17"/>
  <c r="B548" i="17"/>
  <c r="B547" i="17"/>
  <c r="B546" i="17"/>
  <c r="B545" i="17"/>
  <c r="B544" i="17"/>
  <c r="B543" i="17"/>
  <c r="B542" i="17"/>
  <c r="B541" i="17"/>
  <c r="B540" i="17"/>
  <c r="B539" i="17"/>
  <c r="B538" i="17"/>
  <c r="B537" i="17"/>
  <c r="B536" i="17"/>
  <c r="B535" i="17"/>
  <c r="B534" i="17"/>
  <c r="B533" i="17"/>
  <c r="B532" i="17"/>
  <c r="B531" i="17"/>
  <c r="B530" i="17"/>
  <c r="B529" i="17"/>
  <c r="B528" i="17"/>
  <c r="B527" i="17"/>
  <c r="B526" i="17"/>
  <c r="B525" i="17"/>
  <c r="B524" i="17"/>
  <c r="B523" i="17"/>
  <c r="B522" i="17"/>
  <c r="B521" i="17"/>
  <c r="B520" i="17"/>
  <c r="B519" i="17"/>
  <c r="B518" i="17"/>
  <c r="B517" i="17"/>
  <c r="B516" i="17"/>
  <c r="B515" i="17"/>
  <c r="B514" i="17"/>
  <c r="B513" i="17"/>
  <c r="B512" i="17"/>
  <c r="B511" i="17"/>
  <c r="B510" i="17"/>
  <c r="B509" i="17"/>
  <c r="B508" i="17"/>
  <c r="B507" i="17"/>
  <c r="B506" i="17"/>
  <c r="B505" i="17"/>
  <c r="B504" i="17"/>
  <c r="B503" i="17"/>
  <c r="B502" i="17"/>
  <c r="B501" i="17"/>
  <c r="B500" i="17"/>
  <c r="B499" i="17"/>
  <c r="B498" i="17"/>
  <c r="B497" i="17"/>
  <c r="B496" i="17"/>
  <c r="B495" i="17"/>
  <c r="B494" i="17"/>
  <c r="B493" i="17"/>
  <c r="B492" i="17"/>
  <c r="B491" i="17"/>
  <c r="B490" i="17"/>
  <c r="B489" i="17"/>
  <c r="B488" i="17"/>
  <c r="B487" i="17"/>
  <c r="B486" i="17"/>
  <c r="B485" i="17"/>
  <c r="B484" i="17"/>
  <c r="B483" i="17"/>
  <c r="B482" i="17"/>
  <c r="B481" i="17"/>
  <c r="B480" i="17"/>
  <c r="B479" i="17"/>
  <c r="B478" i="17"/>
  <c r="B477" i="17"/>
  <c r="B476" i="17"/>
  <c r="B475" i="17"/>
  <c r="B474" i="17"/>
  <c r="B473" i="17"/>
  <c r="B472" i="17"/>
  <c r="B471" i="17"/>
  <c r="B470" i="17"/>
  <c r="B469" i="17"/>
  <c r="B468" i="17"/>
  <c r="B467" i="17"/>
  <c r="B466" i="17"/>
  <c r="B465" i="17"/>
  <c r="B464" i="17"/>
  <c r="B463" i="17"/>
  <c r="B462" i="17"/>
  <c r="B461" i="17"/>
  <c r="B460" i="17"/>
  <c r="B459" i="17"/>
  <c r="B458" i="17"/>
  <c r="B457" i="17"/>
  <c r="B456" i="17"/>
  <c r="B455" i="17"/>
  <c r="B454" i="17"/>
  <c r="B453" i="17"/>
  <c r="B452" i="17"/>
  <c r="B451" i="17"/>
  <c r="B450" i="17"/>
  <c r="B449" i="17"/>
  <c r="B448" i="17"/>
  <c r="B447" i="17"/>
  <c r="B446" i="17"/>
  <c r="B445" i="17"/>
  <c r="B444" i="17"/>
  <c r="B443" i="17"/>
  <c r="B442" i="17"/>
  <c r="B441" i="17"/>
  <c r="B440" i="17"/>
  <c r="B439" i="17"/>
  <c r="B438" i="17"/>
  <c r="B437" i="17"/>
  <c r="B436" i="17"/>
  <c r="B435" i="17"/>
  <c r="B434" i="17"/>
  <c r="B433" i="17"/>
  <c r="B432" i="17"/>
  <c r="B431" i="17"/>
  <c r="B430" i="17"/>
  <c r="B429" i="17"/>
  <c r="B428" i="17"/>
  <c r="B427" i="17"/>
  <c r="B426" i="17"/>
  <c r="B425" i="17"/>
  <c r="B424" i="17"/>
  <c r="B423" i="17"/>
  <c r="B422" i="17"/>
  <c r="B421" i="17"/>
  <c r="B420" i="17"/>
  <c r="B419" i="17"/>
  <c r="B418" i="17"/>
  <c r="B417" i="17"/>
  <c r="B416" i="17"/>
  <c r="B415" i="17"/>
  <c r="B414" i="17"/>
  <c r="B413" i="17"/>
  <c r="B412" i="17"/>
  <c r="B411" i="17"/>
  <c r="B410" i="17"/>
  <c r="B409" i="17"/>
  <c r="B408" i="17"/>
  <c r="B407" i="17"/>
  <c r="B406" i="17"/>
  <c r="B405" i="17"/>
  <c r="B404" i="17"/>
  <c r="B403" i="17"/>
  <c r="B402" i="17"/>
  <c r="B401" i="17"/>
  <c r="B400" i="17"/>
  <c r="B399" i="17"/>
  <c r="B398" i="17"/>
  <c r="B397" i="17"/>
  <c r="B396" i="17"/>
  <c r="B395" i="17"/>
  <c r="B394" i="17"/>
  <c r="B393" i="17"/>
  <c r="B392" i="17"/>
  <c r="B391" i="17"/>
  <c r="B390" i="17"/>
  <c r="B389" i="17"/>
  <c r="B388" i="17"/>
  <c r="B387" i="17"/>
  <c r="B386" i="17"/>
  <c r="B385" i="17"/>
  <c r="B384" i="17"/>
  <c r="B383" i="17"/>
  <c r="B382" i="17"/>
  <c r="B381" i="17"/>
  <c r="B380" i="17"/>
  <c r="B379" i="17"/>
  <c r="B378" i="17"/>
  <c r="B377" i="17"/>
  <c r="B376" i="17"/>
  <c r="B375" i="17"/>
  <c r="B374" i="17"/>
  <c r="B373" i="17"/>
  <c r="B372" i="17"/>
  <c r="B371" i="17"/>
  <c r="B370" i="17"/>
  <c r="B369" i="17"/>
  <c r="B368" i="17"/>
  <c r="B367" i="17"/>
  <c r="B366" i="17"/>
  <c r="B365" i="17"/>
  <c r="B364" i="17"/>
  <c r="B363" i="17"/>
  <c r="B362" i="17"/>
  <c r="B361" i="17"/>
  <c r="B360" i="17"/>
  <c r="B359" i="17"/>
  <c r="B358" i="17"/>
  <c r="B357" i="17"/>
  <c r="B356" i="17"/>
  <c r="B355" i="17"/>
  <c r="B354" i="17"/>
  <c r="B353" i="17"/>
  <c r="B352" i="17"/>
  <c r="B351" i="17"/>
  <c r="B350" i="17"/>
  <c r="B349" i="17"/>
  <c r="B348" i="17"/>
  <c r="B347" i="17"/>
  <c r="B346" i="17"/>
  <c r="B345" i="17"/>
  <c r="B344" i="17"/>
  <c r="B343" i="17"/>
  <c r="B342" i="17"/>
  <c r="B341" i="17"/>
  <c r="B340" i="17"/>
  <c r="B339" i="17"/>
  <c r="B338" i="17"/>
  <c r="B337" i="17"/>
  <c r="B336" i="17"/>
  <c r="B335" i="17"/>
  <c r="B334" i="17"/>
  <c r="B333" i="17"/>
  <c r="B332" i="17"/>
  <c r="B331" i="17"/>
  <c r="B330" i="17"/>
  <c r="B329" i="17"/>
  <c r="B328" i="17"/>
  <c r="B327" i="17"/>
  <c r="B326" i="17"/>
  <c r="B325" i="17"/>
  <c r="B324" i="17"/>
  <c r="B323" i="17"/>
  <c r="B322" i="17"/>
  <c r="B321" i="17"/>
  <c r="B320" i="17"/>
  <c r="B319" i="17"/>
  <c r="B318" i="17"/>
  <c r="B317" i="17"/>
  <c r="B316" i="17"/>
  <c r="B315" i="17"/>
  <c r="B314" i="17"/>
  <c r="B313" i="17"/>
  <c r="B312" i="17"/>
  <c r="B311" i="17"/>
  <c r="B310" i="17"/>
  <c r="B309" i="17"/>
  <c r="B308" i="17"/>
  <c r="B307" i="17"/>
  <c r="B306" i="17"/>
  <c r="B305" i="17"/>
  <c r="B304" i="17"/>
  <c r="B303" i="17"/>
  <c r="B302" i="17"/>
  <c r="B301" i="17"/>
  <c r="B300" i="17"/>
  <c r="B299" i="17"/>
  <c r="B298" i="17"/>
  <c r="B297" i="17"/>
  <c r="B296" i="17"/>
  <c r="B295" i="17"/>
  <c r="B294" i="17"/>
  <c r="B293" i="17"/>
  <c r="B292" i="17"/>
  <c r="B291" i="17"/>
  <c r="B290" i="17"/>
  <c r="B289" i="17"/>
  <c r="B288" i="17"/>
  <c r="B287" i="17"/>
  <c r="B286" i="17"/>
  <c r="B285" i="17"/>
  <c r="B284" i="17"/>
  <c r="B283" i="17"/>
  <c r="B282" i="17"/>
  <c r="B281" i="17"/>
  <c r="B280" i="17"/>
  <c r="B279" i="17"/>
  <c r="B278" i="17"/>
  <c r="B277" i="17"/>
  <c r="B276" i="17"/>
  <c r="B275" i="17"/>
  <c r="B274" i="17"/>
  <c r="B273" i="17"/>
  <c r="B272" i="17"/>
  <c r="B271" i="17"/>
  <c r="B270" i="17"/>
  <c r="B269" i="17"/>
  <c r="B268" i="17"/>
  <c r="B267" i="17"/>
  <c r="B266" i="17"/>
  <c r="B265" i="17"/>
  <c r="B264" i="17"/>
  <c r="B263" i="17"/>
  <c r="B262" i="17"/>
  <c r="B261" i="17"/>
  <c r="B260" i="17"/>
  <c r="B259" i="17"/>
  <c r="B258" i="17"/>
  <c r="B257" i="17"/>
  <c r="B256" i="17"/>
  <c r="B255" i="17"/>
  <c r="B254" i="17"/>
  <c r="B253" i="17"/>
  <c r="B252" i="17"/>
  <c r="B251" i="17"/>
  <c r="B250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B186" i="17"/>
  <c r="B185" i="17"/>
  <c r="B184" i="17"/>
  <c r="B183" i="17"/>
  <c r="B182" i="17"/>
  <c r="B181" i="17"/>
  <c r="B180" i="17"/>
  <c r="B179" i="17"/>
  <c r="B178" i="17"/>
  <c r="B177" i="17"/>
  <c r="B176" i="17"/>
  <c r="B175" i="17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K4" i="17"/>
  <c r="B4" i="17"/>
  <c r="K3" i="17"/>
  <c r="B3" i="17"/>
  <c r="K2" i="17"/>
  <c r="N2" i="17" s="1"/>
  <c r="N3" i="17" s="1"/>
  <c r="B2" i="17"/>
  <c r="N1" i="17"/>
  <c r="K1" i="17"/>
  <c r="B1" i="17"/>
  <c r="B2376" i="16"/>
  <c r="B2375" i="16"/>
  <c r="B2374" i="16"/>
  <c r="B2373" i="16"/>
  <c r="B2372" i="16"/>
  <c r="B2371" i="16"/>
  <c r="B2370" i="16"/>
  <c r="B2369" i="16"/>
  <c r="B2368" i="16"/>
  <c r="B2367" i="16"/>
  <c r="B2366" i="16"/>
  <c r="B2365" i="16"/>
  <c r="B2364" i="16"/>
  <c r="B2363" i="16"/>
  <c r="B2362" i="16"/>
  <c r="B2361" i="16"/>
  <c r="B2360" i="16"/>
  <c r="B2359" i="16"/>
  <c r="B2358" i="16"/>
  <c r="B2357" i="16"/>
  <c r="B2356" i="16"/>
  <c r="B2355" i="16"/>
  <c r="B2354" i="16"/>
  <c r="B2353" i="16"/>
  <c r="B2352" i="16"/>
  <c r="B2351" i="16"/>
  <c r="B2350" i="16"/>
  <c r="B2349" i="16"/>
  <c r="B2348" i="16"/>
  <c r="B2347" i="16"/>
  <c r="B2346" i="16"/>
  <c r="B2345" i="16"/>
  <c r="B2344" i="16"/>
  <c r="B2343" i="16"/>
  <c r="B2342" i="16"/>
  <c r="B2341" i="16"/>
  <c r="B2340" i="16"/>
  <c r="B2339" i="16"/>
  <c r="B2338" i="16"/>
  <c r="B2337" i="16"/>
  <c r="B2336" i="16"/>
  <c r="B2335" i="16"/>
  <c r="B2334" i="16"/>
  <c r="B2333" i="16"/>
  <c r="B2332" i="16"/>
  <c r="B2331" i="16"/>
  <c r="B2330" i="16"/>
  <c r="B2329" i="16"/>
  <c r="B2328" i="16"/>
  <c r="B2327" i="16"/>
  <c r="B2326" i="16"/>
  <c r="B2325" i="16"/>
  <c r="B2324" i="16"/>
  <c r="B2323" i="16"/>
  <c r="B2322" i="16"/>
  <c r="B2321" i="16"/>
  <c r="B2320" i="16"/>
  <c r="B2319" i="16"/>
  <c r="B2318" i="16"/>
  <c r="B2317" i="16"/>
  <c r="B2316" i="16"/>
  <c r="B2315" i="16"/>
  <c r="B2314" i="16"/>
  <c r="B2313" i="16"/>
  <c r="B2312" i="16"/>
  <c r="B2311" i="16"/>
  <c r="B2310" i="16"/>
  <c r="B2309" i="16"/>
  <c r="B2308" i="16"/>
  <c r="B2307" i="16"/>
  <c r="B2306" i="16"/>
  <c r="B2305" i="16"/>
  <c r="B2304" i="16"/>
  <c r="B2303" i="16"/>
  <c r="B2302" i="16"/>
  <c r="B2301" i="16"/>
  <c r="B2300" i="16"/>
  <c r="B2299" i="16"/>
  <c r="B2298" i="16"/>
  <c r="B2297" i="16"/>
  <c r="B2296" i="16"/>
  <c r="B2295" i="16"/>
  <c r="B2294" i="16"/>
  <c r="B2293" i="16"/>
  <c r="B2292" i="16"/>
  <c r="B2291" i="16"/>
  <c r="B2290" i="16"/>
  <c r="B2289" i="16"/>
  <c r="B2288" i="16"/>
  <c r="B2287" i="16"/>
  <c r="B2286" i="16"/>
  <c r="B2285" i="16"/>
  <c r="B2284" i="16"/>
  <c r="B2283" i="16"/>
  <c r="B2282" i="16"/>
  <c r="B2281" i="16"/>
  <c r="B2280" i="16"/>
  <c r="B2279" i="16"/>
  <c r="B2278" i="16"/>
  <c r="B2277" i="16"/>
  <c r="B2276" i="16"/>
  <c r="B2275" i="16"/>
  <c r="B2274" i="16"/>
  <c r="B2273" i="16"/>
  <c r="B2272" i="16"/>
  <c r="B2271" i="16"/>
  <c r="B2270" i="16"/>
  <c r="B2269" i="16"/>
  <c r="B2268" i="16"/>
  <c r="B2267" i="16"/>
  <c r="B2266" i="16"/>
  <c r="B2265" i="16"/>
  <c r="B2264" i="16"/>
  <c r="B2263" i="16"/>
  <c r="B2262" i="16"/>
  <c r="B2261" i="16"/>
  <c r="B2260" i="16"/>
  <c r="B2259" i="16"/>
  <c r="B2258" i="16"/>
  <c r="B2257" i="16"/>
  <c r="B2256" i="16"/>
  <c r="B2255" i="16"/>
  <c r="B2254" i="16"/>
  <c r="B2253" i="16"/>
  <c r="B2252" i="16"/>
  <c r="B2251" i="16"/>
  <c r="B2250" i="16"/>
  <c r="B2249" i="16"/>
  <c r="B2248" i="16"/>
  <c r="B2247" i="16"/>
  <c r="B2246" i="16"/>
  <c r="B2245" i="16"/>
  <c r="B2244" i="16"/>
  <c r="B2243" i="16"/>
  <c r="B2242" i="16"/>
  <c r="B2241" i="16"/>
  <c r="B2240" i="16"/>
  <c r="B2239" i="16"/>
  <c r="B2238" i="16"/>
  <c r="B2237" i="16"/>
  <c r="B2236" i="16"/>
  <c r="B2235" i="16"/>
  <c r="B2234" i="16"/>
  <c r="B2233" i="16"/>
  <c r="B2232" i="16"/>
  <c r="B2231" i="16"/>
  <c r="B2230" i="16"/>
  <c r="B2229" i="16"/>
  <c r="B2228" i="16"/>
  <c r="B2227" i="16"/>
  <c r="B2226" i="16"/>
  <c r="B2225" i="16"/>
  <c r="B2224" i="16"/>
  <c r="B2223" i="16"/>
  <c r="B2222" i="16"/>
  <c r="B2221" i="16"/>
  <c r="B2220" i="16"/>
  <c r="B2219" i="16"/>
  <c r="B2218" i="16"/>
  <c r="B2217" i="16"/>
  <c r="B2216" i="16"/>
  <c r="B2215" i="16"/>
  <c r="B2214" i="16"/>
  <c r="B2213" i="16"/>
  <c r="B2212" i="16"/>
  <c r="B2211" i="16"/>
  <c r="B2210" i="16"/>
  <c r="B2209" i="16"/>
  <c r="B2208" i="16"/>
  <c r="B2207" i="16"/>
  <c r="B2206" i="16"/>
  <c r="B2205" i="16"/>
  <c r="B2204" i="16"/>
  <c r="B2203" i="16"/>
  <c r="B2202" i="16"/>
  <c r="B2201" i="16"/>
  <c r="B2200" i="16"/>
  <c r="B2199" i="16"/>
  <c r="B2198" i="16"/>
  <c r="B2197" i="16"/>
  <c r="B2196" i="16"/>
  <c r="B2195" i="16"/>
  <c r="B2194" i="16"/>
  <c r="B2193" i="16"/>
  <c r="B2192" i="16"/>
  <c r="B2191" i="16"/>
  <c r="B2190" i="16"/>
  <c r="B2189" i="16"/>
  <c r="B2188" i="16"/>
  <c r="B2187" i="16"/>
  <c r="B2186" i="16"/>
  <c r="B2185" i="16"/>
  <c r="B2184" i="16"/>
  <c r="B2183" i="16"/>
  <c r="B2182" i="16"/>
  <c r="B2181" i="16"/>
  <c r="B2180" i="16"/>
  <c r="B2179" i="16"/>
  <c r="B2178" i="16"/>
  <c r="B2177" i="16"/>
  <c r="B2176" i="16"/>
  <c r="B2175" i="16"/>
  <c r="B2174" i="16"/>
  <c r="B2173" i="16"/>
  <c r="B2172" i="16"/>
  <c r="B2171" i="16"/>
  <c r="B2170" i="16"/>
  <c r="B2169" i="16"/>
  <c r="B2168" i="16"/>
  <c r="B2167" i="16"/>
  <c r="B2166" i="16"/>
  <c r="B2165" i="16"/>
  <c r="B2164" i="16"/>
  <c r="B2163" i="16"/>
  <c r="B2162" i="16"/>
  <c r="B2161" i="16"/>
  <c r="B2160" i="16"/>
  <c r="B2159" i="16"/>
  <c r="B2158" i="16"/>
  <c r="B2157" i="16"/>
  <c r="B2156" i="16"/>
  <c r="B2155" i="16"/>
  <c r="B2154" i="16"/>
  <c r="B2153" i="16"/>
  <c r="B2152" i="16"/>
  <c r="B2151" i="16"/>
  <c r="B2150" i="16"/>
  <c r="B2149" i="16"/>
  <c r="B2148" i="16"/>
  <c r="B2147" i="16"/>
  <c r="B2146" i="16"/>
  <c r="B2145" i="16"/>
  <c r="B2144" i="16"/>
  <c r="B2143" i="16"/>
  <c r="B2142" i="16"/>
  <c r="B2141" i="16"/>
  <c r="B2140" i="16"/>
  <c r="B2139" i="16"/>
  <c r="B2138" i="16"/>
  <c r="B2137" i="16"/>
  <c r="B2136" i="16"/>
  <c r="B2135" i="16"/>
  <c r="B2134" i="16"/>
  <c r="B2133" i="16"/>
  <c r="B2132" i="16"/>
  <c r="B2131" i="16"/>
  <c r="B2130" i="16"/>
  <c r="B2129" i="16"/>
  <c r="B2128" i="16"/>
  <c r="B2127" i="16"/>
  <c r="B2126" i="16"/>
  <c r="B2125" i="16"/>
  <c r="B2124" i="16"/>
  <c r="B2123" i="16"/>
  <c r="B2122" i="16"/>
  <c r="B2121" i="16"/>
  <c r="B2120" i="16"/>
  <c r="B2119" i="16"/>
  <c r="B2118" i="16"/>
  <c r="B2117" i="16"/>
  <c r="B2116" i="16"/>
  <c r="B2115" i="16"/>
  <c r="B2114" i="16"/>
  <c r="B2113" i="16"/>
  <c r="B2112" i="16"/>
  <c r="B2111" i="16"/>
  <c r="B2110" i="16"/>
  <c r="B2109" i="16"/>
  <c r="B2108" i="16"/>
  <c r="B2107" i="16"/>
  <c r="B2106" i="16"/>
  <c r="B2105" i="16"/>
  <c r="B2104" i="16"/>
  <c r="B2103" i="16"/>
  <c r="B2102" i="16"/>
  <c r="B2101" i="16"/>
  <c r="B2100" i="16"/>
  <c r="B2099" i="16"/>
  <c r="B2098" i="16"/>
  <c r="B2097" i="16"/>
  <c r="B2096" i="16"/>
  <c r="B2095" i="16"/>
  <c r="B2094" i="16"/>
  <c r="B2093" i="16"/>
  <c r="B2092" i="16"/>
  <c r="B2091" i="16"/>
  <c r="B2090" i="16"/>
  <c r="B2089" i="16"/>
  <c r="B2088" i="16"/>
  <c r="B2087" i="16"/>
  <c r="B2086" i="16"/>
  <c r="B2085" i="16"/>
  <c r="B2084" i="16"/>
  <c r="B2083" i="16"/>
  <c r="B2082" i="16"/>
  <c r="B2081" i="16"/>
  <c r="B2080" i="16"/>
  <c r="B2079" i="16"/>
  <c r="B2078" i="16"/>
  <c r="B2077" i="16"/>
  <c r="B2076" i="16"/>
  <c r="B2075" i="16"/>
  <c r="B2074" i="16"/>
  <c r="B2073" i="16"/>
  <c r="B2072" i="16"/>
  <c r="B2071" i="16"/>
  <c r="B2070" i="16"/>
  <c r="B2069" i="16"/>
  <c r="B2068" i="16"/>
  <c r="B2067" i="16"/>
  <c r="B2066" i="16"/>
  <c r="B2065" i="16"/>
  <c r="B2064" i="16"/>
  <c r="B2063" i="16"/>
  <c r="B2062" i="16"/>
  <c r="B2061" i="16"/>
  <c r="B2060" i="16"/>
  <c r="B2059" i="16"/>
  <c r="B2058" i="16"/>
  <c r="B2057" i="16"/>
  <c r="B2056" i="16"/>
  <c r="B2055" i="16"/>
  <c r="B2054" i="16"/>
  <c r="B2053" i="16"/>
  <c r="B2052" i="16"/>
  <c r="B2051" i="16"/>
  <c r="B2050" i="16"/>
  <c r="B2049" i="16"/>
  <c r="B2048" i="16"/>
  <c r="B2047" i="16"/>
  <c r="B2046" i="16"/>
  <c r="B2045" i="16"/>
  <c r="B2044" i="16"/>
  <c r="B2043" i="16"/>
  <c r="B2042" i="16"/>
  <c r="B2041" i="16"/>
  <c r="B2040" i="16"/>
  <c r="B2039" i="16"/>
  <c r="B2038" i="16"/>
  <c r="B2037" i="16"/>
  <c r="B2036" i="16"/>
  <c r="B2035" i="16"/>
  <c r="B2034" i="16"/>
  <c r="B2033" i="16"/>
  <c r="B2032" i="16"/>
  <c r="B2031" i="16"/>
  <c r="B2030" i="16"/>
  <c r="B2029" i="16"/>
  <c r="B2028" i="16"/>
  <c r="B2027" i="16"/>
  <c r="B2026" i="16"/>
  <c r="B2025" i="16"/>
  <c r="B2024" i="16"/>
  <c r="B2023" i="16"/>
  <c r="B2022" i="16"/>
  <c r="B2021" i="16"/>
  <c r="B2020" i="16"/>
  <c r="B2019" i="16"/>
  <c r="B2018" i="16"/>
  <c r="B2017" i="16"/>
  <c r="B2016" i="16"/>
  <c r="B2015" i="16"/>
  <c r="B2014" i="16"/>
  <c r="B2013" i="16"/>
  <c r="B2012" i="16"/>
  <c r="B2011" i="16"/>
  <c r="B2010" i="16"/>
  <c r="B2009" i="16"/>
  <c r="B2008" i="16"/>
  <c r="B2007" i="16"/>
  <c r="B2006" i="16"/>
  <c r="B2005" i="16"/>
  <c r="B2004" i="16"/>
  <c r="B2003" i="16"/>
  <c r="B2002" i="16"/>
  <c r="B2001" i="16"/>
  <c r="B2000" i="16"/>
  <c r="B1999" i="16"/>
  <c r="B1998" i="16"/>
  <c r="B1997" i="16"/>
  <c r="B1996" i="16"/>
  <c r="B1995" i="16"/>
  <c r="B1994" i="16"/>
  <c r="B1993" i="16"/>
  <c r="B1992" i="16"/>
  <c r="B1991" i="16"/>
  <c r="B1990" i="16"/>
  <c r="B1989" i="16"/>
  <c r="B1988" i="16"/>
  <c r="B1987" i="16"/>
  <c r="B1986" i="16"/>
  <c r="B1985" i="16"/>
  <c r="B1984" i="16"/>
  <c r="B1983" i="16"/>
  <c r="B1982" i="16"/>
  <c r="B1981" i="16"/>
  <c r="B1980" i="16"/>
  <c r="B1979" i="16"/>
  <c r="B1978" i="16"/>
  <c r="B1977" i="16"/>
  <c r="B1976" i="16"/>
  <c r="B1975" i="16"/>
  <c r="B1974" i="16"/>
  <c r="B1973" i="16"/>
  <c r="B1972" i="16"/>
  <c r="B1971" i="16"/>
  <c r="B1970" i="16"/>
  <c r="B1969" i="16"/>
  <c r="B1968" i="16"/>
  <c r="B1967" i="16"/>
  <c r="B1966" i="16"/>
  <c r="B1965" i="16"/>
  <c r="B1964" i="16"/>
  <c r="B1963" i="16"/>
  <c r="B1962" i="16"/>
  <c r="B1961" i="16"/>
  <c r="B1960" i="16"/>
  <c r="B1959" i="16"/>
  <c r="B1958" i="16"/>
  <c r="B1957" i="16"/>
  <c r="B1956" i="16"/>
  <c r="B1955" i="16"/>
  <c r="B1954" i="16"/>
  <c r="B1953" i="16"/>
  <c r="B1952" i="16"/>
  <c r="B1951" i="16"/>
  <c r="B1950" i="16"/>
  <c r="B1949" i="16"/>
  <c r="B1948" i="16"/>
  <c r="B1947" i="16"/>
  <c r="B1946" i="16"/>
  <c r="B1945" i="16"/>
  <c r="B1944" i="16"/>
  <c r="B1943" i="16"/>
  <c r="B1942" i="16"/>
  <c r="B1941" i="16"/>
  <c r="B1940" i="16"/>
  <c r="B1939" i="16"/>
  <c r="B1938" i="16"/>
  <c r="B1937" i="16"/>
  <c r="B1936" i="16"/>
  <c r="B1935" i="16"/>
  <c r="B1934" i="16"/>
  <c r="B1933" i="16"/>
  <c r="B1932" i="16"/>
  <c r="B1931" i="16"/>
  <c r="B1930" i="16"/>
  <c r="B1929" i="16"/>
  <c r="B1928" i="16"/>
  <c r="B1927" i="16"/>
  <c r="B1926" i="16"/>
  <c r="B1925" i="16"/>
  <c r="B1924" i="16"/>
  <c r="B1923" i="16"/>
  <c r="B1922" i="16"/>
  <c r="B1921" i="16"/>
  <c r="B1920" i="16"/>
  <c r="B1919" i="16"/>
  <c r="B1918" i="16"/>
  <c r="B1917" i="16"/>
  <c r="B1916" i="16"/>
  <c r="B1915" i="16"/>
  <c r="B1914" i="16"/>
  <c r="B1913" i="16"/>
  <c r="B1912" i="16"/>
  <c r="B1911" i="16"/>
  <c r="B1910" i="16"/>
  <c r="B1909" i="16"/>
  <c r="B1908" i="16"/>
  <c r="B1907" i="16"/>
  <c r="B1906" i="16"/>
  <c r="B1905" i="16"/>
  <c r="B1904" i="16"/>
  <c r="B1903" i="16"/>
  <c r="B1902" i="16"/>
  <c r="B1901" i="16"/>
  <c r="B1900" i="16"/>
  <c r="B1899" i="16"/>
  <c r="B1898" i="16"/>
  <c r="B1897" i="16"/>
  <c r="B1896" i="16"/>
  <c r="B1895" i="16"/>
  <c r="B1894" i="16"/>
  <c r="B1893" i="16"/>
  <c r="B1892" i="16"/>
  <c r="B1891" i="16"/>
  <c r="B1890" i="16"/>
  <c r="B1889" i="16"/>
  <c r="B1888" i="16"/>
  <c r="B1887" i="16"/>
  <c r="B1886" i="16"/>
  <c r="B1885" i="16"/>
  <c r="B1884" i="16"/>
  <c r="B1883" i="16"/>
  <c r="B1882" i="16"/>
  <c r="B1881" i="16"/>
  <c r="B1880" i="16"/>
  <c r="B1879" i="16"/>
  <c r="B1878" i="16"/>
  <c r="B1877" i="16"/>
  <c r="B1876" i="16"/>
  <c r="B1875" i="16"/>
  <c r="B1874" i="16"/>
  <c r="B1873" i="16"/>
  <c r="B1872" i="16"/>
  <c r="B1871" i="16"/>
  <c r="B1870" i="16"/>
  <c r="B1869" i="16"/>
  <c r="B1868" i="16"/>
  <c r="B1867" i="16"/>
  <c r="B1866" i="16"/>
  <c r="B1865" i="16"/>
  <c r="B1864" i="16"/>
  <c r="B1863" i="16"/>
  <c r="B1862" i="16"/>
  <c r="B1861" i="16"/>
  <c r="B1860" i="16"/>
  <c r="B1859" i="16"/>
  <c r="B1858" i="16"/>
  <c r="B1857" i="16"/>
  <c r="B1856" i="16"/>
  <c r="B1855" i="16"/>
  <c r="B1854" i="16"/>
  <c r="B1853" i="16"/>
  <c r="B1852" i="16"/>
  <c r="B1851" i="16"/>
  <c r="B1850" i="16"/>
  <c r="B1849" i="16"/>
  <c r="B1848" i="16"/>
  <c r="B1847" i="16"/>
  <c r="B1846" i="16"/>
  <c r="B1845" i="16"/>
  <c r="B1844" i="16"/>
  <c r="B1843" i="16"/>
  <c r="B1842" i="16"/>
  <c r="B1841" i="16"/>
  <c r="B1840" i="16"/>
  <c r="B1839" i="16"/>
  <c r="B1838" i="16"/>
  <c r="B1837" i="16"/>
  <c r="B1836" i="16"/>
  <c r="B1835" i="16"/>
  <c r="B1834" i="16"/>
  <c r="B1833" i="16"/>
  <c r="B1832" i="16"/>
  <c r="B1831" i="16"/>
  <c r="B1830" i="16"/>
  <c r="B1829" i="16"/>
  <c r="B1828" i="16"/>
  <c r="B1827" i="16"/>
  <c r="B1826" i="16"/>
  <c r="B1825" i="16"/>
  <c r="B1824" i="16"/>
  <c r="B1823" i="16"/>
  <c r="B1822" i="16"/>
  <c r="B1821" i="16"/>
  <c r="B1820" i="16"/>
  <c r="B1819" i="16"/>
  <c r="B1818" i="16"/>
  <c r="B1817" i="16"/>
  <c r="B1816" i="16"/>
  <c r="B1815" i="16"/>
  <c r="B1814" i="16"/>
  <c r="B1813" i="16"/>
  <c r="B1812" i="16"/>
  <c r="B1811" i="16"/>
  <c r="B1810" i="16"/>
  <c r="B1809" i="16"/>
  <c r="B1808" i="16"/>
  <c r="B1807" i="16"/>
  <c r="B1806" i="16"/>
  <c r="B1805" i="16"/>
  <c r="B1804" i="16"/>
  <c r="B1803" i="16"/>
  <c r="B1802" i="16"/>
  <c r="B1801" i="16"/>
  <c r="B1800" i="16"/>
  <c r="B1799" i="16"/>
  <c r="B1798" i="16"/>
  <c r="B1797" i="16"/>
  <c r="B1796" i="16"/>
  <c r="B1795" i="16"/>
  <c r="B1794" i="16"/>
  <c r="B1793" i="16"/>
  <c r="B1792" i="16"/>
  <c r="B1791" i="16"/>
  <c r="B1790" i="16"/>
  <c r="B1789" i="16"/>
  <c r="B1788" i="16"/>
  <c r="B1787" i="16"/>
  <c r="B1786" i="16"/>
  <c r="B1785" i="16"/>
  <c r="B1784" i="16"/>
  <c r="B1783" i="16"/>
  <c r="B1782" i="16"/>
  <c r="B1781" i="16"/>
  <c r="B1780" i="16"/>
  <c r="B1779" i="16"/>
  <c r="B1778" i="16"/>
  <c r="B1777" i="16"/>
  <c r="B1776" i="16"/>
  <c r="B1775" i="16"/>
  <c r="B1774" i="16"/>
  <c r="B1773" i="16"/>
  <c r="B1772" i="16"/>
  <c r="B1771" i="16"/>
  <c r="B1770" i="16"/>
  <c r="B1769" i="16"/>
  <c r="B1768" i="16"/>
  <c r="B1767" i="16"/>
  <c r="B1766" i="16"/>
  <c r="B1765" i="16"/>
  <c r="B1764" i="16"/>
  <c r="B1763" i="16"/>
  <c r="B1762" i="16"/>
  <c r="B1761" i="16"/>
  <c r="B1760" i="16"/>
  <c r="B1759" i="16"/>
  <c r="B1758" i="16"/>
  <c r="B1757" i="16"/>
  <c r="B1756" i="16"/>
  <c r="B1755" i="16"/>
  <c r="B1754" i="16"/>
  <c r="B1753" i="16"/>
  <c r="B1752" i="16"/>
  <c r="B1751" i="16"/>
  <c r="B1750" i="16"/>
  <c r="B1749" i="16"/>
  <c r="B1748" i="16"/>
  <c r="B1747" i="16"/>
  <c r="B1746" i="16"/>
  <c r="B1745" i="16"/>
  <c r="B1744" i="16"/>
  <c r="B1743" i="16"/>
  <c r="B1742" i="16"/>
  <c r="B1741" i="16"/>
  <c r="B1740" i="16"/>
  <c r="B1739" i="16"/>
  <c r="B1738" i="16"/>
  <c r="B1737" i="16"/>
  <c r="B1736" i="16"/>
  <c r="B1735" i="16"/>
  <c r="B1734" i="16"/>
  <c r="B1733" i="16"/>
  <c r="B1732" i="16"/>
  <c r="B1731" i="16"/>
  <c r="B1730" i="16"/>
  <c r="B1729" i="16"/>
  <c r="B1728" i="16"/>
  <c r="B1727" i="16"/>
  <c r="B1726" i="16"/>
  <c r="B1725" i="16"/>
  <c r="B1724" i="16"/>
  <c r="B1723" i="16"/>
  <c r="B1722" i="16"/>
  <c r="B1721" i="16"/>
  <c r="B1720" i="16"/>
  <c r="B1719" i="16"/>
  <c r="B1718" i="16"/>
  <c r="B1717" i="16"/>
  <c r="B1716" i="16"/>
  <c r="B1715" i="16"/>
  <c r="B1714" i="16"/>
  <c r="B1713" i="16"/>
  <c r="B1712" i="16"/>
  <c r="B1711" i="16"/>
  <c r="B1710" i="16"/>
  <c r="B1709" i="16"/>
  <c r="B1708" i="16"/>
  <c r="B1707" i="16"/>
  <c r="B1706" i="16"/>
  <c r="B1705" i="16"/>
  <c r="B1704" i="16"/>
  <c r="B1703" i="16"/>
  <c r="B1702" i="16"/>
  <c r="B1701" i="16"/>
  <c r="B1700" i="16"/>
  <c r="B1699" i="16"/>
  <c r="B1698" i="16"/>
  <c r="B1697" i="16"/>
  <c r="B1696" i="16"/>
  <c r="B1695" i="16"/>
  <c r="B1694" i="16"/>
  <c r="B1693" i="16"/>
  <c r="B1692" i="16"/>
  <c r="B1691" i="16"/>
  <c r="B1690" i="16"/>
  <c r="B1689" i="16"/>
  <c r="B1688" i="16"/>
  <c r="B1687" i="16"/>
  <c r="B1686" i="16"/>
  <c r="B1685" i="16"/>
  <c r="B1684" i="16"/>
  <c r="B1683" i="16"/>
  <c r="B1682" i="16"/>
  <c r="B1681" i="16"/>
  <c r="B1680" i="16"/>
  <c r="B1679" i="16"/>
  <c r="B1678" i="16"/>
  <c r="B1677" i="16"/>
  <c r="B1676" i="16"/>
  <c r="B1675" i="16"/>
  <c r="B1674" i="16"/>
  <c r="B1673" i="16"/>
  <c r="B1672" i="16"/>
  <c r="B1671" i="16"/>
  <c r="B1670" i="16"/>
  <c r="B1669" i="16"/>
  <c r="B1668" i="16"/>
  <c r="B1667" i="16"/>
  <c r="B1666" i="16"/>
  <c r="B1665" i="16"/>
  <c r="B1664" i="16"/>
  <c r="B1663" i="16"/>
  <c r="B1662" i="16"/>
  <c r="B1661" i="16"/>
  <c r="B1660" i="16"/>
  <c r="B1659" i="16"/>
  <c r="B1658" i="16"/>
  <c r="B1657" i="16"/>
  <c r="B1656" i="16"/>
  <c r="B1655" i="16"/>
  <c r="B1654" i="16"/>
  <c r="B1653" i="16"/>
  <c r="B1652" i="16"/>
  <c r="B1651" i="16"/>
  <c r="B1650" i="16"/>
  <c r="B1649" i="16"/>
  <c r="B1648" i="16"/>
  <c r="B1647" i="16"/>
  <c r="B1646" i="16"/>
  <c r="B1645" i="16"/>
  <c r="B1644" i="16"/>
  <c r="B1643" i="16"/>
  <c r="B1642" i="16"/>
  <c r="B1641" i="16"/>
  <c r="B1640" i="16"/>
  <c r="B1639" i="16"/>
  <c r="B1638" i="16"/>
  <c r="B1637" i="16"/>
  <c r="B1636" i="16"/>
  <c r="B1635" i="16"/>
  <c r="B1634" i="16"/>
  <c r="B1633" i="16"/>
  <c r="B1632" i="16"/>
  <c r="B1631" i="16"/>
  <c r="B1630" i="16"/>
  <c r="B1629" i="16"/>
  <c r="B1628" i="16"/>
  <c r="B1627" i="16"/>
  <c r="B1626" i="16"/>
  <c r="B1625" i="16"/>
  <c r="B1624" i="16"/>
  <c r="B1623" i="16"/>
  <c r="B1622" i="16"/>
  <c r="B1621" i="16"/>
  <c r="B1620" i="16"/>
  <c r="B1619" i="16"/>
  <c r="B1618" i="16"/>
  <c r="B1617" i="16"/>
  <c r="B1616" i="16"/>
  <c r="B1615" i="16"/>
  <c r="B1614" i="16"/>
  <c r="B1613" i="16"/>
  <c r="B1612" i="16"/>
  <c r="B1611" i="16"/>
  <c r="B1610" i="16"/>
  <c r="B1609" i="16"/>
  <c r="B1608" i="16"/>
  <c r="B1607" i="16"/>
  <c r="B1606" i="16"/>
  <c r="B1605" i="16"/>
  <c r="B1604" i="16"/>
  <c r="B1603" i="16"/>
  <c r="B1602" i="16"/>
  <c r="B1601" i="16"/>
  <c r="B1600" i="16"/>
  <c r="B1599" i="16"/>
  <c r="B1598" i="16"/>
  <c r="B1597" i="16"/>
  <c r="B1596" i="16"/>
  <c r="B1595" i="16"/>
  <c r="B1594" i="16"/>
  <c r="B1593" i="16"/>
  <c r="B1592" i="16"/>
  <c r="B1591" i="16"/>
  <c r="B1590" i="16"/>
  <c r="B1589" i="16"/>
  <c r="B1588" i="16"/>
  <c r="B1587" i="16"/>
  <c r="B1586" i="16"/>
  <c r="B1585" i="16"/>
  <c r="B1584" i="16"/>
  <c r="B1583" i="16"/>
  <c r="B1582" i="16"/>
  <c r="B1581" i="16"/>
  <c r="B1580" i="16"/>
  <c r="B1579" i="16"/>
  <c r="B1578" i="16"/>
  <c r="B1577" i="16"/>
  <c r="B1576" i="16"/>
  <c r="B1575" i="16"/>
  <c r="B1574" i="16"/>
  <c r="B1573" i="16"/>
  <c r="B1572" i="16"/>
  <c r="B1571" i="16"/>
  <c r="B1570" i="16"/>
  <c r="B1569" i="16"/>
  <c r="B1568" i="16"/>
  <c r="B1567" i="16"/>
  <c r="B1566" i="16"/>
  <c r="B1565" i="16"/>
  <c r="B1564" i="16"/>
  <c r="B1563" i="16"/>
  <c r="B1562" i="16"/>
  <c r="B1561" i="16"/>
  <c r="B1560" i="16"/>
  <c r="B1559" i="16"/>
  <c r="B1558" i="16"/>
  <c r="B1557" i="16"/>
  <c r="B1556" i="16"/>
  <c r="B1555" i="16"/>
  <c r="B1554" i="16"/>
  <c r="B1553" i="16"/>
  <c r="B1552" i="16"/>
  <c r="B1551" i="16"/>
  <c r="B1550" i="16"/>
  <c r="B1549" i="16"/>
  <c r="B1548" i="16"/>
  <c r="B1547" i="16"/>
  <c r="B1546" i="16"/>
  <c r="B1545" i="16"/>
  <c r="B1544" i="16"/>
  <c r="B1543" i="16"/>
  <c r="B1542" i="16"/>
  <c r="B1541" i="16"/>
  <c r="B1540" i="16"/>
  <c r="B1539" i="16"/>
  <c r="B1538" i="16"/>
  <c r="B1537" i="16"/>
  <c r="B1536" i="16"/>
  <c r="B1535" i="16"/>
  <c r="B1534" i="16"/>
  <c r="B1533" i="16"/>
  <c r="B1532" i="16"/>
  <c r="B1531" i="16"/>
  <c r="B1530" i="16"/>
  <c r="B1529" i="16"/>
  <c r="B1528" i="16"/>
  <c r="B1527" i="16"/>
  <c r="B1526" i="16"/>
  <c r="B1525" i="16"/>
  <c r="B1524" i="16"/>
  <c r="B1523" i="16"/>
  <c r="B1522" i="16"/>
  <c r="B1521" i="16"/>
  <c r="B1520" i="16"/>
  <c r="B1519" i="16"/>
  <c r="B1518" i="16"/>
  <c r="B1517" i="16"/>
  <c r="B1516" i="16"/>
  <c r="B1515" i="16"/>
  <c r="B1514" i="16"/>
  <c r="B1513" i="16"/>
  <c r="B1512" i="16"/>
  <c r="B1511" i="16"/>
  <c r="B1510" i="16"/>
  <c r="B1509" i="16"/>
  <c r="B1508" i="16"/>
  <c r="B1507" i="16"/>
  <c r="B1506" i="16"/>
  <c r="B1505" i="16"/>
  <c r="B1504" i="16"/>
  <c r="B1503" i="16"/>
  <c r="B1502" i="16"/>
  <c r="B1501" i="16"/>
  <c r="B1500" i="16"/>
  <c r="B1499" i="16"/>
  <c r="B1498" i="16"/>
  <c r="B1497" i="16"/>
  <c r="B1496" i="16"/>
  <c r="B1495" i="16"/>
  <c r="B1494" i="16"/>
  <c r="B1493" i="16"/>
  <c r="B1492" i="16"/>
  <c r="B1491" i="16"/>
  <c r="B1490" i="16"/>
  <c r="B1489" i="16"/>
  <c r="B1488" i="16"/>
  <c r="B1487" i="16"/>
  <c r="B1486" i="16"/>
  <c r="B1485" i="16"/>
  <c r="B1484" i="16"/>
  <c r="B1483" i="16"/>
  <c r="B1482" i="16"/>
  <c r="B1481" i="16"/>
  <c r="B1480" i="16"/>
  <c r="B1479" i="16"/>
  <c r="B1478" i="16"/>
  <c r="B1477" i="16"/>
  <c r="B1476" i="16"/>
  <c r="B1475" i="16"/>
  <c r="B1474" i="16"/>
  <c r="B1473" i="16"/>
  <c r="B1472" i="16"/>
  <c r="B1471" i="16"/>
  <c r="B1470" i="16"/>
  <c r="B1469" i="16"/>
  <c r="B1468" i="16"/>
  <c r="B1467" i="16"/>
  <c r="B1466" i="16"/>
  <c r="B1465" i="16"/>
  <c r="B1464" i="16"/>
  <c r="B1463" i="16"/>
  <c r="B1462" i="16"/>
  <c r="B1461" i="16"/>
  <c r="B1460" i="16"/>
  <c r="B1459" i="16"/>
  <c r="B1458" i="16"/>
  <c r="B1457" i="16"/>
  <c r="B1456" i="16"/>
  <c r="B1455" i="16"/>
  <c r="B1454" i="16"/>
  <c r="B1453" i="16"/>
  <c r="B1452" i="16"/>
  <c r="B1451" i="16"/>
  <c r="B1450" i="16"/>
  <c r="B1449" i="16"/>
  <c r="B1448" i="16"/>
  <c r="B1447" i="16"/>
  <c r="B1446" i="16"/>
  <c r="B1445" i="16"/>
  <c r="B1444" i="16"/>
  <c r="B1443" i="16"/>
  <c r="B1442" i="16"/>
  <c r="B1441" i="16"/>
  <c r="B1440" i="16"/>
  <c r="B1439" i="16"/>
  <c r="B1438" i="16"/>
  <c r="B1437" i="16"/>
  <c r="B1436" i="16"/>
  <c r="B1435" i="16"/>
  <c r="B1434" i="16"/>
  <c r="B1433" i="16"/>
  <c r="B1432" i="16"/>
  <c r="B1431" i="16"/>
  <c r="B1430" i="16"/>
  <c r="B1429" i="16"/>
  <c r="B1428" i="16"/>
  <c r="B1427" i="16"/>
  <c r="B1426" i="16"/>
  <c r="B1425" i="16"/>
  <c r="B1424" i="16"/>
  <c r="B1423" i="16"/>
  <c r="B1422" i="16"/>
  <c r="B1421" i="16"/>
  <c r="B1420" i="16"/>
  <c r="B1419" i="16"/>
  <c r="B1418" i="16"/>
  <c r="B1417" i="16"/>
  <c r="B1416" i="16"/>
  <c r="B1415" i="16"/>
  <c r="B1414" i="16"/>
  <c r="B1413" i="16"/>
  <c r="B1412" i="16"/>
  <c r="B1411" i="16"/>
  <c r="B1410" i="16"/>
  <c r="B1409" i="16"/>
  <c r="B1408" i="16"/>
  <c r="B1407" i="16"/>
  <c r="B1406" i="16"/>
  <c r="B1405" i="16"/>
  <c r="B1404" i="16"/>
  <c r="B1403" i="16"/>
  <c r="B1402" i="16"/>
  <c r="B1401" i="16"/>
  <c r="B1400" i="16"/>
  <c r="B1399" i="16"/>
  <c r="B1398" i="16"/>
  <c r="B1397" i="16"/>
  <c r="B1396" i="16"/>
  <c r="B1395" i="16"/>
  <c r="B1394" i="16"/>
  <c r="B1393" i="16"/>
  <c r="B1392" i="16"/>
  <c r="B1391" i="16"/>
  <c r="B1390" i="16"/>
  <c r="B1389" i="16"/>
  <c r="B1388" i="16"/>
  <c r="B1387" i="16"/>
  <c r="B1386" i="16"/>
  <c r="B1385" i="16"/>
  <c r="B1384" i="16"/>
  <c r="B1383" i="16"/>
  <c r="B1382" i="16"/>
  <c r="B1381" i="16"/>
  <c r="B1380" i="16"/>
  <c r="B1379" i="16"/>
  <c r="B1378" i="16"/>
  <c r="B1377" i="16"/>
  <c r="B1376" i="16"/>
  <c r="B1375" i="16"/>
  <c r="B1374" i="16"/>
  <c r="B1373" i="16"/>
  <c r="B1372" i="16"/>
  <c r="B1371" i="16"/>
  <c r="B1370" i="16"/>
  <c r="B1369" i="16"/>
  <c r="B1368" i="16"/>
  <c r="B1367" i="16"/>
  <c r="B1366" i="16"/>
  <c r="B1365" i="16"/>
  <c r="B1364" i="16"/>
  <c r="B1363" i="16"/>
  <c r="B1362" i="16"/>
  <c r="B1361" i="16"/>
  <c r="B1360" i="16"/>
  <c r="B1359" i="16"/>
  <c r="B1358" i="16"/>
  <c r="B1357" i="16"/>
  <c r="B1356" i="16"/>
  <c r="B1355" i="16"/>
  <c r="B1354" i="16"/>
  <c r="B1353" i="16"/>
  <c r="B1352" i="16"/>
  <c r="B1351" i="16"/>
  <c r="B1350" i="16"/>
  <c r="B1349" i="16"/>
  <c r="B1348" i="16"/>
  <c r="B1347" i="16"/>
  <c r="B1346" i="16"/>
  <c r="B1345" i="16"/>
  <c r="B1344" i="16"/>
  <c r="B1343" i="16"/>
  <c r="B1342" i="16"/>
  <c r="B1341" i="16"/>
  <c r="B1340" i="16"/>
  <c r="B1339" i="16"/>
  <c r="B1338" i="16"/>
  <c r="B1337" i="16"/>
  <c r="B1336" i="16"/>
  <c r="B1335" i="16"/>
  <c r="B1334" i="16"/>
  <c r="B1333" i="16"/>
  <c r="B1332" i="16"/>
  <c r="B1331" i="16"/>
  <c r="B1330" i="16"/>
  <c r="B1329" i="16"/>
  <c r="B1328" i="16"/>
  <c r="B1327" i="16"/>
  <c r="B1326" i="16"/>
  <c r="B1325" i="16"/>
  <c r="B1324" i="16"/>
  <c r="B1323" i="16"/>
  <c r="B1322" i="16"/>
  <c r="B1321" i="16"/>
  <c r="B1320" i="16"/>
  <c r="B1319" i="16"/>
  <c r="B1318" i="16"/>
  <c r="B1317" i="16"/>
  <c r="B1316" i="16"/>
  <c r="B1315" i="16"/>
  <c r="B1314" i="16"/>
  <c r="B1313" i="16"/>
  <c r="B1312" i="16"/>
  <c r="B1311" i="16"/>
  <c r="B1310" i="16"/>
  <c r="B1309" i="16"/>
  <c r="B1308" i="16"/>
  <c r="B1307" i="16"/>
  <c r="B1306" i="16"/>
  <c r="B1305" i="16"/>
  <c r="B1304" i="16"/>
  <c r="B1303" i="16"/>
  <c r="B1302" i="16"/>
  <c r="B1301" i="16"/>
  <c r="B1300" i="16"/>
  <c r="B1299" i="16"/>
  <c r="B1298" i="16"/>
  <c r="B1297" i="16"/>
  <c r="B1296" i="16"/>
  <c r="B1295" i="16"/>
  <c r="B1294" i="16"/>
  <c r="B1293" i="16"/>
  <c r="B1292" i="16"/>
  <c r="B1291" i="16"/>
  <c r="B1290" i="16"/>
  <c r="B1289" i="16"/>
  <c r="B1288" i="16"/>
  <c r="B1287" i="16"/>
  <c r="B1286" i="16"/>
  <c r="B1285" i="16"/>
  <c r="B1284" i="16"/>
  <c r="B1283" i="16"/>
  <c r="B1282" i="16"/>
  <c r="B1281" i="16"/>
  <c r="B1280" i="16"/>
  <c r="B1279" i="16"/>
  <c r="B1278" i="16"/>
  <c r="B1277" i="16"/>
  <c r="B1276" i="16"/>
  <c r="B1275" i="16"/>
  <c r="B1274" i="16"/>
  <c r="B1273" i="16"/>
  <c r="B1272" i="16"/>
  <c r="B1271" i="16"/>
  <c r="B1270" i="16"/>
  <c r="B1269" i="16"/>
  <c r="B1268" i="16"/>
  <c r="B1267" i="16"/>
  <c r="B1266" i="16"/>
  <c r="B1265" i="16"/>
  <c r="B1264" i="16"/>
  <c r="B1263" i="16"/>
  <c r="B1262" i="16"/>
  <c r="B1261" i="16"/>
  <c r="B1260" i="16"/>
  <c r="B1259" i="16"/>
  <c r="B1258" i="16"/>
  <c r="B1257" i="16"/>
  <c r="B1256" i="16"/>
  <c r="B1255" i="16"/>
  <c r="B1254" i="16"/>
  <c r="B1253" i="16"/>
  <c r="B1252" i="16"/>
  <c r="B1251" i="16"/>
  <c r="B1250" i="16"/>
  <c r="B1249" i="16"/>
  <c r="B1248" i="16"/>
  <c r="B1247" i="16"/>
  <c r="B1246" i="16"/>
  <c r="B1245" i="16"/>
  <c r="B1244" i="16"/>
  <c r="B1243" i="16"/>
  <c r="B1242" i="16"/>
  <c r="B1241" i="16"/>
  <c r="B1240" i="16"/>
  <c r="B1239" i="16"/>
  <c r="B1238" i="16"/>
  <c r="B1237" i="16"/>
  <c r="B1236" i="16"/>
  <c r="B1235" i="16"/>
  <c r="B1234" i="16"/>
  <c r="B1233" i="16"/>
  <c r="B1232" i="16"/>
  <c r="B1231" i="16"/>
  <c r="B1230" i="16"/>
  <c r="B1229" i="16"/>
  <c r="B1228" i="16"/>
  <c r="B1227" i="16"/>
  <c r="B1226" i="16"/>
  <c r="B1225" i="16"/>
  <c r="B1224" i="16"/>
  <c r="B1223" i="16"/>
  <c r="B1222" i="16"/>
  <c r="B1221" i="16"/>
  <c r="B1220" i="16"/>
  <c r="B1219" i="16"/>
  <c r="B1218" i="16"/>
  <c r="B1217" i="16"/>
  <c r="B1216" i="16"/>
  <c r="B1215" i="16"/>
  <c r="B1214" i="16"/>
  <c r="B1213" i="16"/>
  <c r="B1212" i="16"/>
  <c r="B1211" i="16"/>
  <c r="B1210" i="16"/>
  <c r="B1209" i="16"/>
  <c r="B1208" i="16"/>
  <c r="B1207" i="16"/>
  <c r="B1206" i="16"/>
  <c r="B1205" i="16"/>
  <c r="B1204" i="16"/>
  <c r="B1203" i="16"/>
  <c r="B1202" i="16"/>
  <c r="B1201" i="16"/>
  <c r="B1200" i="16"/>
  <c r="B1199" i="16"/>
  <c r="B1198" i="16"/>
  <c r="B1197" i="16"/>
  <c r="B1196" i="16"/>
  <c r="B1195" i="16"/>
  <c r="B1194" i="16"/>
  <c r="B1193" i="16"/>
  <c r="B1192" i="16"/>
  <c r="B1191" i="16"/>
  <c r="B1190" i="16"/>
  <c r="B1189" i="16"/>
  <c r="B1188" i="16"/>
  <c r="B1187" i="16"/>
  <c r="B1186" i="16"/>
  <c r="B1185" i="16"/>
  <c r="B1184" i="16"/>
  <c r="B1183" i="16"/>
  <c r="B1182" i="16"/>
  <c r="B1181" i="16"/>
  <c r="B1180" i="16"/>
  <c r="B1179" i="16"/>
  <c r="B1178" i="16"/>
  <c r="B1177" i="16"/>
  <c r="B1176" i="16"/>
  <c r="B1175" i="16"/>
  <c r="B1174" i="16"/>
  <c r="B1173" i="16"/>
  <c r="B1172" i="16"/>
  <c r="B1171" i="16"/>
  <c r="B1170" i="16"/>
  <c r="B1169" i="16"/>
  <c r="B1168" i="16"/>
  <c r="B1167" i="16"/>
  <c r="B1166" i="16"/>
  <c r="B1165" i="16"/>
  <c r="B1164" i="16"/>
  <c r="B1163" i="16"/>
  <c r="B1162" i="16"/>
  <c r="B1161" i="16"/>
  <c r="B1160" i="16"/>
  <c r="B1159" i="16"/>
  <c r="B1158" i="16"/>
  <c r="B1157" i="16"/>
  <c r="B1156" i="16"/>
  <c r="B1155" i="16"/>
  <c r="B1154" i="16"/>
  <c r="B1153" i="16"/>
  <c r="B1152" i="16"/>
  <c r="B1151" i="16"/>
  <c r="B1150" i="16"/>
  <c r="B1149" i="16"/>
  <c r="B1148" i="16"/>
  <c r="B1147" i="16"/>
  <c r="B1146" i="16"/>
  <c r="B1145" i="16"/>
  <c r="B1144" i="16"/>
  <c r="B1143" i="16"/>
  <c r="B1142" i="16"/>
  <c r="B1141" i="16"/>
  <c r="B1140" i="16"/>
  <c r="B1139" i="16"/>
  <c r="B1138" i="16"/>
  <c r="B1137" i="16"/>
  <c r="B1136" i="16"/>
  <c r="B1135" i="16"/>
  <c r="B1134" i="16"/>
  <c r="B1133" i="16"/>
  <c r="B1132" i="16"/>
  <c r="B1131" i="16"/>
  <c r="B1130" i="16"/>
  <c r="B1129" i="16"/>
  <c r="B1128" i="16"/>
  <c r="B1127" i="16"/>
  <c r="B1126" i="16"/>
  <c r="B1125" i="16"/>
  <c r="B1124" i="16"/>
  <c r="B1123" i="16"/>
  <c r="B1122" i="16"/>
  <c r="B1121" i="16"/>
  <c r="B1120" i="16"/>
  <c r="B1119" i="16"/>
  <c r="B1118" i="16"/>
  <c r="B1117" i="16"/>
  <c r="B1116" i="16"/>
  <c r="B1115" i="16"/>
  <c r="B1114" i="16"/>
  <c r="B1113" i="16"/>
  <c r="B1112" i="16"/>
  <c r="B1111" i="16"/>
  <c r="B1110" i="16"/>
  <c r="B1109" i="16"/>
  <c r="B1108" i="16"/>
  <c r="B1107" i="16"/>
  <c r="B1106" i="16"/>
  <c r="B1105" i="16"/>
  <c r="B1104" i="16"/>
  <c r="B1103" i="16"/>
  <c r="B1102" i="16"/>
  <c r="B1101" i="16"/>
  <c r="B1100" i="16"/>
  <c r="B1099" i="16"/>
  <c r="B1098" i="16"/>
  <c r="B1097" i="16"/>
  <c r="B1096" i="16"/>
  <c r="B1095" i="16"/>
  <c r="B1094" i="16"/>
  <c r="B1093" i="16"/>
  <c r="B1092" i="16"/>
  <c r="B1091" i="16"/>
  <c r="B1090" i="16"/>
  <c r="B1089" i="16"/>
  <c r="B1088" i="16"/>
  <c r="B1087" i="16"/>
  <c r="B1086" i="16"/>
  <c r="B1085" i="16"/>
  <c r="B1084" i="16"/>
  <c r="B1083" i="16"/>
  <c r="B1082" i="16"/>
  <c r="B1081" i="16"/>
  <c r="B1080" i="16"/>
  <c r="B1079" i="16"/>
  <c r="B1078" i="16"/>
  <c r="B1077" i="16"/>
  <c r="B1076" i="16"/>
  <c r="B1075" i="16"/>
  <c r="B1074" i="16"/>
  <c r="B1073" i="16"/>
  <c r="B1072" i="16"/>
  <c r="B1071" i="16"/>
  <c r="B1070" i="16"/>
  <c r="B1069" i="16"/>
  <c r="B1068" i="16"/>
  <c r="B1067" i="16"/>
  <c r="B1066" i="16"/>
  <c r="B1065" i="16"/>
  <c r="B1064" i="16"/>
  <c r="B1063" i="16"/>
  <c r="B1062" i="16"/>
  <c r="B1061" i="16"/>
  <c r="B1060" i="16"/>
  <c r="B1059" i="16"/>
  <c r="B1058" i="16"/>
  <c r="B1057" i="16"/>
  <c r="B1056" i="16"/>
  <c r="B1055" i="16"/>
  <c r="B1054" i="16"/>
  <c r="B1053" i="16"/>
  <c r="B1052" i="16"/>
  <c r="B1051" i="16"/>
  <c r="B1050" i="16"/>
  <c r="B1049" i="16"/>
  <c r="B1048" i="16"/>
  <c r="B1047" i="16"/>
  <c r="B1046" i="16"/>
  <c r="B1045" i="16"/>
  <c r="B1044" i="16"/>
  <c r="B1043" i="16"/>
  <c r="B1042" i="16"/>
  <c r="B1041" i="16"/>
  <c r="B1040" i="16"/>
  <c r="B1039" i="16"/>
  <c r="B1038" i="16"/>
  <c r="B1037" i="16"/>
  <c r="B1036" i="16"/>
  <c r="B1035" i="16"/>
  <c r="B1034" i="16"/>
  <c r="B1033" i="16"/>
  <c r="B1032" i="16"/>
  <c r="B1031" i="16"/>
  <c r="B1030" i="16"/>
  <c r="B1029" i="16"/>
  <c r="B1028" i="16"/>
  <c r="B1027" i="16"/>
  <c r="B1026" i="16"/>
  <c r="B1025" i="16"/>
  <c r="B1024" i="16"/>
  <c r="B1023" i="16"/>
  <c r="B1022" i="16"/>
  <c r="B1021" i="16"/>
  <c r="B1020" i="16"/>
  <c r="B1019" i="16"/>
  <c r="B1018" i="16"/>
  <c r="B1017" i="16"/>
  <c r="B1016" i="16"/>
  <c r="B1015" i="16"/>
  <c r="B1014" i="16"/>
  <c r="B1013" i="16"/>
  <c r="B1012" i="16"/>
  <c r="B1011" i="16"/>
  <c r="B1010" i="16"/>
  <c r="B1009" i="16"/>
  <c r="B1008" i="16"/>
  <c r="B1007" i="16"/>
  <c r="B1006" i="16"/>
  <c r="B1005" i="16"/>
  <c r="B1004" i="16"/>
  <c r="B1003" i="16"/>
  <c r="B1002" i="16"/>
  <c r="B1001" i="16"/>
  <c r="B1000" i="16"/>
  <c r="B999" i="16"/>
  <c r="B998" i="16"/>
  <c r="B997" i="16"/>
  <c r="B996" i="16"/>
  <c r="B995" i="16"/>
  <c r="B994" i="16"/>
  <c r="B993" i="16"/>
  <c r="B992" i="16"/>
  <c r="B991" i="16"/>
  <c r="B990" i="16"/>
  <c r="B989" i="16"/>
  <c r="B988" i="16"/>
  <c r="B987" i="16"/>
  <c r="B986" i="16"/>
  <c r="B985" i="16"/>
  <c r="B984" i="16"/>
  <c r="B983" i="16"/>
  <c r="B982" i="16"/>
  <c r="B981" i="16"/>
  <c r="B980" i="16"/>
  <c r="B979" i="16"/>
  <c r="B978" i="16"/>
  <c r="B977" i="16"/>
  <c r="B976" i="16"/>
  <c r="B975" i="16"/>
  <c r="B974" i="16"/>
  <c r="B973" i="16"/>
  <c r="B972" i="16"/>
  <c r="B971" i="16"/>
  <c r="B970" i="16"/>
  <c r="B969" i="16"/>
  <c r="B968" i="16"/>
  <c r="B967" i="16"/>
  <c r="B966" i="16"/>
  <c r="B965" i="16"/>
  <c r="B964" i="16"/>
  <c r="B963" i="16"/>
  <c r="B962" i="16"/>
  <c r="B961" i="16"/>
  <c r="B960" i="16"/>
  <c r="B959" i="16"/>
  <c r="B958" i="16"/>
  <c r="B957" i="16"/>
  <c r="B956" i="16"/>
  <c r="B955" i="16"/>
  <c r="B954" i="16"/>
  <c r="B953" i="16"/>
  <c r="B952" i="16"/>
  <c r="B951" i="16"/>
  <c r="B950" i="16"/>
  <c r="B949" i="16"/>
  <c r="B948" i="16"/>
  <c r="B947" i="16"/>
  <c r="B946" i="16"/>
  <c r="B945" i="16"/>
  <c r="B944" i="16"/>
  <c r="B943" i="16"/>
  <c r="B942" i="16"/>
  <c r="B941" i="16"/>
  <c r="B940" i="16"/>
  <c r="B939" i="16"/>
  <c r="B938" i="16"/>
  <c r="B937" i="16"/>
  <c r="B936" i="16"/>
  <c r="B935" i="16"/>
  <c r="B934" i="16"/>
  <c r="B933" i="16"/>
  <c r="B932" i="16"/>
  <c r="B931" i="16"/>
  <c r="B930" i="16"/>
  <c r="B929" i="16"/>
  <c r="B928" i="16"/>
  <c r="B927" i="16"/>
  <c r="B926" i="16"/>
  <c r="B925" i="16"/>
  <c r="B924" i="16"/>
  <c r="B923" i="16"/>
  <c r="B922" i="16"/>
  <c r="B921" i="16"/>
  <c r="B920" i="16"/>
  <c r="B919" i="16"/>
  <c r="B918" i="16"/>
  <c r="B917" i="16"/>
  <c r="B916" i="16"/>
  <c r="B915" i="16"/>
  <c r="B914" i="16"/>
  <c r="B913" i="16"/>
  <c r="B912" i="16"/>
  <c r="B911" i="16"/>
  <c r="B910" i="16"/>
  <c r="B909" i="16"/>
  <c r="B908" i="16"/>
  <c r="B907" i="16"/>
  <c r="B906" i="16"/>
  <c r="B905" i="16"/>
  <c r="B904" i="16"/>
  <c r="B903" i="16"/>
  <c r="B902" i="16"/>
  <c r="B901" i="16"/>
  <c r="B900" i="16"/>
  <c r="B899" i="16"/>
  <c r="B898" i="16"/>
  <c r="B897" i="16"/>
  <c r="B896" i="16"/>
  <c r="B895" i="16"/>
  <c r="B894" i="16"/>
  <c r="B893" i="16"/>
  <c r="B892" i="16"/>
  <c r="B891" i="16"/>
  <c r="B890" i="16"/>
  <c r="B889" i="16"/>
  <c r="B888" i="16"/>
  <c r="B887" i="16"/>
  <c r="B886" i="16"/>
  <c r="B885" i="16"/>
  <c r="B884" i="16"/>
  <c r="B883" i="16"/>
  <c r="B882" i="16"/>
  <c r="B881" i="16"/>
  <c r="B880" i="16"/>
  <c r="B879" i="16"/>
  <c r="B878" i="16"/>
  <c r="B877" i="16"/>
  <c r="B876" i="16"/>
  <c r="B875" i="16"/>
  <c r="B874" i="16"/>
  <c r="B873" i="16"/>
  <c r="B872" i="16"/>
  <c r="B871" i="16"/>
  <c r="B870" i="16"/>
  <c r="B869" i="16"/>
  <c r="B868" i="16"/>
  <c r="B867" i="16"/>
  <c r="B866" i="16"/>
  <c r="B865" i="16"/>
  <c r="B864" i="16"/>
  <c r="B863" i="16"/>
  <c r="B862" i="16"/>
  <c r="B861" i="16"/>
  <c r="B860" i="16"/>
  <c r="B859" i="16"/>
  <c r="B858" i="16"/>
  <c r="B857" i="16"/>
  <c r="B856" i="16"/>
  <c r="B855" i="16"/>
  <c r="B854" i="16"/>
  <c r="B853" i="16"/>
  <c r="B852" i="16"/>
  <c r="B851" i="16"/>
  <c r="B850" i="16"/>
  <c r="B849" i="16"/>
  <c r="B848" i="16"/>
  <c r="B847" i="16"/>
  <c r="B846" i="16"/>
  <c r="B845" i="16"/>
  <c r="B844" i="16"/>
  <c r="B843" i="16"/>
  <c r="B842" i="16"/>
  <c r="B841" i="16"/>
  <c r="B840" i="16"/>
  <c r="B839" i="16"/>
  <c r="B838" i="16"/>
  <c r="B837" i="16"/>
  <c r="B836" i="16"/>
  <c r="B835" i="16"/>
  <c r="B834" i="16"/>
  <c r="B833" i="16"/>
  <c r="B832" i="16"/>
  <c r="B831" i="16"/>
  <c r="B830" i="16"/>
  <c r="B829" i="16"/>
  <c r="B828" i="16"/>
  <c r="B827" i="16"/>
  <c r="B826" i="16"/>
  <c r="B825" i="16"/>
  <c r="B824" i="16"/>
  <c r="B823" i="16"/>
  <c r="B822" i="16"/>
  <c r="B821" i="16"/>
  <c r="B820" i="16"/>
  <c r="B819" i="16"/>
  <c r="B818" i="16"/>
  <c r="B817" i="16"/>
  <c r="B816" i="16"/>
  <c r="B815" i="16"/>
  <c r="B814" i="16"/>
  <c r="B813" i="16"/>
  <c r="B812" i="16"/>
  <c r="B811" i="16"/>
  <c r="B810" i="16"/>
  <c r="B809" i="16"/>
  <c r="B808" i="16"/>
  <c r="B807" i="16"/>
  <c r="B806" i="16"/>
  <c r="B805" i="16"/>
  <c r="B804" i="16"/>
  <c r="B803" i="16"/>
  <c r="B802" i="16"/>
  <c r="B801" i="16"/>
  <c r="B800" i="16"/>
  <c r="B799" i="16"/>
  <c r="B798" i="16"/>
  <c r="B797" i="16"/>
  <c r="B796" i="16"/>
  <c r="B795" i="16"/>
  <c r="B794" i="16"/>
  <c r="B793" i="16"/>
  <c r="B792" i="16"/>
  <c r="B791" i="16"/>
  <c r="B790" i="16"/>
  <c r="B789" i="16"/>
  <c r="B788" i="16"/>
  <c r="B787" i="16"/>
  <c r="B786" i="16"/>
  <c r="B785" i="16"/>
  <c r="B784" i="16"/>
  <c r="B783" i="16"/>
  <c r="B782" i="16"/>
  <c r="B781" i="16"/>
  <c r="B780" i="16"/>
  <c r="B779" i="16"/>
  <c r="B778" i="16"/>
  <c r="B777" i="16"/>
  <c r="B776" i="16"/>
  <c r="B775" i="16"/>
  <c r="B774" i="16"/>
  <c r="B773" i="16"/>
  <c r="B772" i="16"/>
  <c r="B771" i="16"/>
  <c r="B770" i="16"/>
  <c r="B769" i="16"/>
  <c r="B768" i="16"/>
  <c r="B767" i="16"/>
  <c r="B766" i="16"/>
  <c r="B765" i="16"/>
  <c r="B764" i="16"/>
  <c r="B763" i="16"/>
  <c r="B762" i="16"/>
  <c r="B761" i="16"/>
  <c r="B760" i="16"/>
  <c r="B759" i="16"/>
  <c r="B758" i="16"/>
  <c r="B757" i="16"/>
  <c r="B756" i="16"/>
  <c r="B755" i="16"/>
  <c r="B754" i="16"/>
  <c r="B753" i="16"/>
  <c r="B752" i="16"/>
  <c r="B751" i="16"/>
  <c r="B750" i="16"/>
  <c r="B749" i="16"/>
  <c r="B748" i="16"/>
  <c r="B747" i="16"/>
  <c r="B746" i="16"/>
  <c r="B745" i="16"/>
  <c r="B744" i="16"/>
  <c r="B743" i="16"/>
  <c r="B742" i="16"/>
  <c r="B741" i="16"/>
  <c r="B740" i="16"/>
  <c r="B739" i="16"/>
  <c r="B738" i="16"/>
  <c r="B737" i="16"/>
  <c r="B736" i="16"/>
  <c r="B735" i="16"/>
  <c r="B734" i="16"/>
  <c r="B733" i="16"/>
  <c r="B732" i="16"/>
  <c r="B731" i="16"/>
  <c r="B730" i="16"/>
  <c r="B729" i="16"/>
  <c r="B728" i="16"/>
  <c r="B727" i="16"/>
  <c r="B726" i="16"/>
  <c r="B725" i="16"/>
  <c r="B724" i="16"/>
  <c r="B723" i="16"/>
  <c r="B722" i="16"/>
  <c r="B721" i="16"/>
  <c r="B720" i="16"/>
  <c r="B719" i="16"/>
  <c r="B718" i="16"/>
  <c r="B717" i="16"/>
  <c r="B716" i="16"/>
  <c r="B715" i="16"/>
  <c r="B714" i="16"/>
  <c r="B713" i="16"/>
  <c r="B712" i="16"/>
  <c r="B711" i="16"/>
  <c r="B710" i="16"/>
  <c r="B709" i="16"/>
  <c r="B708" i="16"/>
  <c r="B707" i="16"/>
  <c r="B706" i="16"/>
  <c r="B705" i="16"/>
  <c r="B704" i="16"/>
  <c r="B703" i="16"/>
  <c r="B702" i="16"/>
  <c r="B701" i="16"/>
  <c r="B700" i="16"/>
  <c r="B699" i="16"/>
  <c r="B698" i="16"/>
  <c r="B697" i="16"/>
  <c r="B696" i="16"/>
  <c r="B695" i="16"/>
  <c r="B694" i="16"/>
  <c r="B693" i="16"/>
  <c r="B692" i="16"/>
  <c r="B691" i="16"/>
  <c r="B690" i="16"/>
  <c r="B689" i="16"/>
  <c r="B688" i="16"/>
  <c r="B687" i="16"/>
  <c r="B686" i="16"/>
  <c r="B685" i="16"/>
  <c r="B684" i="16"/>
  <c r="B683" i="16"/>
  <c r="B682" i="16"/>
  <c r="B681" i="16"/>
  <c r="B680" i="16"/>
  <c r="B679" i="16"/>
  <c r="B678" i="16"/>
  <c r="B677" i="16"/>
  <c r="B676" i="16"/>
  <c r="B675" i="16"/>
  <c r="B674" i="16"/>
  <c r="B673" i="16"/>
  <c r="B672" i="16"/>
  <c r="B671" i="16"/>
  <c r="B670" i="16"/>
  <c r="B669" i="16"/>
  <c r="B668" i="16"/>
  <c r="B667" i="16"/>
  <c r="B666" i="16"/>
  <c r="B665" i="16"/>
  <c r="B664" i="16"/>
  <c r="B663" i="16"/>
  <c r="B662" i="16"/>
  <c r="B661" i="16"/>
  <c r="B660" i="16"/>
  <c r="B659" i="16"/>
  <c r="B658" i="16"/>
  <c r="B657" i="16"/>
  <c r="B656" i="16"/>
  <c r="B655" i="16"/>
  <c r="B654" i="16"/>
  <c r="B653" i="16"/>
  <c r="B652" i="16"/>
  <c r="B651" i="16"/>
  <c r="B650" i="16"/>
  <c r="B649" i="16"/>
  <c r="B648" i="16"/>
  <c r="B647" i="16"/>
  <c r="B646" i="16"/>
  <c r="B645" i="16"/>
  <c r="B644" i="16"/>
  <c r="B643" i="16"/>
  <c r="B642" i="16"/>
  <c r="B641" i="16"/>
  <c r="B640" i="16"/>
  <c r="B639" i="16"/>
  <c r="B638" i="16"/>
  <c r="B637" i="16"/>
  <c r="B636" i="16"/>
  <c r="B635" i="16"/>
  <c r="B634" i="16"/>
  <c r="B633" i="16"/>
  <c r="B632" i="16"/>
  <c r="B631" i="16"/>
  <c r="B630" i="16"/>
  <c r="B629" i="16"/>
  <c r="B628" i="16"/>
  <c r="B627" i="16"/>
  <c r="B626" i="16"/>
  <c r="B625" i="16"/>
  <c r="B624" i="16"/>
  <c r="B623" i="16"/>
  <c r="B622" i="16"/>
  <c r="B621" i="16"/>
  <c r="B620" i="16"/>
  <c r="B619" i="16"/>
  <c r="B618" i="16"/>
  <c r="B617" i="16"/>
  <c r="B616" i="16"/>
  <c r="B615" i="16"/>
  <c r="B614" i="16"/>
  <c r="B613" i="16"/>
  <c r="B612" i="16"/>
  <c r="B611" i="16"/>
  <c r="B610" i="16"/>
  <c r="B609" i="16"/>
  <c r="B608" i="16"/>
  <c r="B607" i="16"/>
  <c r="B606" i="16"/>
  <c r="B605" i="16"/>
  <c r="B604" i="16"/>
  <c r="B603" i="16"/>
  <c r="B602" i="16"/>
  <c r="B601" i="16"/>
  <c r="B600" i="16"/>
  <c r="B599" i="16"/>
  <c r="B598" i="16"/>
  <c r="B597" i="16"/>
  <c r="B596" i="16"/>
  <c r="B595" i="16"/>
  <c r="B594" i="16"/>
  <c r="B593" i="16"/>
  <c r="B592" i="16"/>
  <c r="B591" i="16"/>
  <c r="B590" i="16"/>
  <c r="B589" i="16"/>
  <c r="B588" i="16"/>
  <c r="B587" i="16"/>
  <c r="B586" i="16"/>
  <c r="B585" i="16"/>
  <c r="B584" i="16"/>
  <c r="B583" i="16"/>
  <c r="B582" i="16"/>
  <c r="B581" i="16"/>
  <c r="B580" i="16"/>
  <c r="B579" i="16"/>
  <c r="B578" i="16"/>
  <c r="B577" i="16"/>
  <c r="B576" i="16"/>
  <c r="B575" i="16"/>
  <c r="B574" i="16"/>
  <c r="B573" i="16"/>
  <c r="B572" i="16"/>
  <c r="B571" i="16"/>
  <c r="B570" i="16"/>
  <c r="B569" i="16"/>
  <c r="B568" i="16"/>
  <c r="B567" i="16"/>
  <c r="B566" i="16"/>
  <c r="B565" i="16"/>
  <c r="B564" i="16"/>
  <c r="B563" i="16"/>
  <c r="B562" i="16"/>
  <c r="B561" i="16"/>
  <c r="B560" i="16"/>
  <c r="B559" i="16"/>
  <c r="B558" i="16"/>
  <c r="B557" i="16"/>
  <c r="B556" i="16"/>
  <c r="B555" i="16"/>
  <c r="B554" i="16"/>
  <c r="B553" i="16"/>
  <c r="B552" i="16"/>
  <c r="B551" i="16"/>
  <c r="B550" i="16"/>
  <c r="B549" i="16"/>
  <c r="B548" i="16"/>
  <c r="B547" i="16"/>
  <c r="B546" i="16"/>
  <c r="B545" i="16"/>
  <c r="B544" i="16"/>
  <c r="B543" i="16"/>
  <c r="B542" i="16"/>
  <c r="B541" i="16"/>
  <c r="B540" i="16"/>
  <c r="B539" i="16"/>
  <c r="B538" i="16"/>
  <c r="B537" i="16"/>
  <c r="B536" i="16"/>
  <c r="B535" i="16"/>
  <c r="B534" i="16"/>
  <c r="B533" i="16"/>
  <c r="B532" i="16"/>
  <c r="B531" i="16"/>
  <c r="B530" i="16"/>
  <c r="B529" i="16"/>
  <c r="B528" i="16"/>
  <c r="B527" i="16"/>
  <c r="B526" i="16"/>
  <c r="B525" i="16"/>
  <c r="B524" i="16"/>
  <c r="B523" i="16"/>
  <c r="B522" i="16"/>
  <c r="B521" i="16"/>
  <c r="B520" i="16"/>
  <c r="B519" i="16"/>
  <c r="B518" i="16"/>
  <c r="B517" i="16"/>
  <c r="B516" i="16"/>
  <c r="B515" i="16"/>
  <c r="B514" i="16"/>
  <c r="B513" i="16"/>
  <c r="B512" i="16"/>
  <c r="B511" i="16"/>
  <c r="B510" i="16"/>
  <c r="B509" i="16"/>
  <c r="B508" i="16"/>
  <c r="B507" i="16"/>
  <c r="B506" i="16"/>
  <c r="B505" i="16"/>
  <c r="B504" i="16"/>
  <c r="B503" i="16"/>
  <c r="B502" i="16"/>
  <c r="B501" i="16"/>
  <c r="B500" i="16"/>
  <c r="B499" i="16"/>
  <c r="B498" i="16"/>
  <c r="B497" i="16"/>
  <c r="B496" i="16"/>
  <c r="B495" i="16"/>
  <c r="B494" i="16"/>
  <c r="B493" i="16"/>
  <c r="B492" i="16"/>
  <c r="B491" i="16"/>
  <c r="B490" i="16"/>
  <c r="B489" i="16"/>
  <c r="B488" i="16"/>
  <c r="B487" i="16"/>
  <c r="B486" i="16"/>
  <c r="B485" i="16"/>
  <c r="B484" i="16"/>
  <c r="B483" i="16"/>
  <c r="B482" i="16"/>
  <c r="B481" i="16"/>
  <c r="B480" i="16"/>
  <c r="B479" i="16"/>
  <c r="B478" i="16"/>
  <c r="B477" i="16"/>
  <c r="B476" i="16"/>
  <c r="B475" i="16"/>
  <c r="B474" i="16"/>
  <c r="B473" i="16"/>
  <c r="B472" i="16"/>
  <c r="B471" i="16"/>
  <c r="B470" i="16"/>
  <c r="B469" i="16"/>
  <c r="B468" i="16"/>
  <c r="B467" i="16"/>
  <c r="B466" i="16"/>
  <c r="B465" i="16"/>
  <c r="B464" i="16"/>
  <c r="B463" i="16"/>
  <c r="B462" i="16"/>
  <c r="B461" i="16"/>
  <c r="B460" i="16"/>
  <c r="B459" i="16"/>
  <c r="B458" i="16"/>
  <c r="B457" i="16"/>
  <c r="B456" i="16"/>
  <c r="B455" i="16"/>
  <c r="B454" i="16"/>
  <c r="B453" i="16"/>
  <c r="B452" i="16"/>
  <c r="B451" i="16"/>
  <c r="B450" i="16"/>
  <c r="B449" i="16"/>
  <c r="B448" i="16"/>
  <c r="B447" i="16"/>
  <c r="B446" i="16"/>
  <c r="B445" i="16"/>
  <c r="B444" i="16"/>
  <c r="B443" i="16"/>
  <c r="B442" i="16"/>
  <c r="B441" i="16"/>
  <c r="B440" i="16"/>
  <c r="B439" i="16"/>
  <c r="B438" i="16"/>
  <c r="B437" i="16"/>
  <c r="B436" i="16"/>
  <c r="B435" i="16"/>
  <c r="B434" i="16"/>
  <c r="B433" i="16"/>
  <c r="B432" i="16"/>
  <c r="B431" i="16"/>
  <c r="B430" i="16"/>
  <c r="B429" i="16"/>
  <c r="B428" i="16"/>
  <c r="B427" i="16"/>
  <c r="B426" i="16"/>
  <c r="B425" i="16"/>
  <c r="B424" i="16"/>
  <c r="B423" i="16"/>
  <c r="B422" i="16"/>
  <c r="B421" i="16"/>
  <c r="B420" i="16"/>
  <c r="B419" i="16"/>
  <c r="B418" i="16"/>
  <c r="B417" i="16"/>
  <c r="B416" i="16"/>
  <c r="B415" i="16"/>
  <c r="B414" i="16"/>
  <c r="B413" i="16"/>
  <c r="B412" i="16"/>
  <c r="B411" i="16"/>
  <c r="B410" i="16"/>
  <c r="B409" i="16"/>
  <c r="B408" i="16"/>
  <c r="B407" i="16"/>
  <c r="B406" i="16"/>
  <c r="B405" i="16"/>
  <c r="B404" i="16"/>
  <c r="B403" i="16"/>
  <c r="B402" i="16"/>
  <c r="B401" i="16"/>
  <c r="B400" i="16"/>
  <c r="B399" i="16"/>
  <c r="B398" i="16"/>
  <c r="B397" i="16"/>
  <c r="B396" i="16"/>
  <c r="B395" i="16"/>
  <c r="B394" i="16"/>
  <c r="B393" i="16"/>
  <c r="B392" i="16"/>
  <c r="B391" i="16"/>
  <c r="B390" i="16"/>
  <c r="B389" i="16"/>
  <c r="B388" i="16"/>
  <c r="B387" i="16"/>
  <c r="B386" i="16"/>
  <c r="B385" i="16"/>
  <c r="B384" i="16"/>
  <c r="B383" i="16"/>
  <c r="B382" i="16"/>
  <c r="B381" i="16"/>
  <c r="B380" i="16"/>
  <c r="B379" i="16"/>
  <c r="B378" i="16"/>
  <c r="B377" i="16"/>
  <c r="B376" i="16"/>
  <c r="B375" i="16"/>
  <c r="B374" i="16"/>
  <c r="B373" i="16"/>
  <c r="B372" i="16"/>
  <c r="B371" i="16"/>
  <c r="B370" i="16"/>
  <c r="B369" i="16"/>
  <c r="B368" i="16"/>
  <c r="B367" i="16"/>
  <c r="B366" i="16"/>
  <c r="B365" i="16"/>
  <c r="B364" i="16"/>
  <c r="B363" i="16"/>
  <c r="B362" i="16"/>
  <c r="B361" i="16"/>
  <c r="B360" i="16"/>
  <c r="B359" i="16"/>
  <c r="B358" i="16"/>
  <c r="B357" i="16"/>
  <c r="B356" i="16"/>
  <c r="B355" i="16"/>
  <c r="B354" i="16"/>
  <c r="B353" i="16"/>
  <c r="B352" i="16"/>
  <c r="B351" i="16"/>
  <c r="B350" i="16"/>
  <c r="B349" i="16"/>
  <c r="B348" i="16"/>
  <c r="B347" i="16"/>
  <c r="B346" i="16"/>
  <c r="B345" i="16"/>
  <c r="B344" i="16"/>
  <c r="B343" i="16"/>
  <c r="B342" i="16"/>
  <c r="B341" i="16"/>
  <c r="B340" i="16"/>
  <c r="B339" i="16"/>
  <c r="B338" i="16"/>
  <c r="B337" i="16"/>
  <c r="B336" i="16"/>
  <c r="B335" i="16"/>
  <c r="B334" i="16"/>
  <c r="B333" i="16"/>
  <c r="B332" i="16"/>
  <c r="B331" i="16"/>
  <c r="B330" i="16"/>
  <c r="B329" i="16"/>
  <c r="B328" i="16"/>
  <c r="B327" i="16"/>
  <c r="B326" i="16"/>
  <c r="B325" i="16"/>
  <c r="B324" i="16"/>
  <c r="B323" i="16"/>
  <c r="B322" i="16"/>
  <c r="B321" i="16"/>
  <c r="B320" i="16"/>
  <c r="B319" i="16"/>
  <c r="B318" i="16"/>
  <c r="B317" i="16"/>
  <c r="B316" i="16"/>
  <c r="B315" i="16"/>
  <c r="B314" i="16"/>
  <c r="B313" i="16"/>
  <c r="B312" i="16"/>
  <c r="B311" i="16"/>
  <c r="B310" i="16"/>
  <c r="B309" i="16"/>
  <c r="B308" i="16"/>
  <c r="B307" i="16"/>
  <c r="B306" i="16"/>
  <c r="B305" i="16"/>
  <c r="B304" i="16"/>
  <c r="B303" i="16"/>
  <c r="B302" i="16"/>
  <c r="B301" i="16"/>
  <c r="B300" i="16"/>
  <c r="B299" i="16"/>
  <c r="B298" i="16"/>
  <c r="B297" i="16"/>
  <c r="B296" i="16"/>
  <c r="B295" i="16"/>
  <c r="B294" i="16"/>
  <c r="B293" i="16"/>
  <c r="B292" i="16"/>
  <c r="B291" i="16"/>
  <c r="B290" i="16"/>
  <c r="B289" i="16"/>
  <c r="B288" i="16"/>
  <c r="B287" i="16"/>
  <c r="B286" i="16"/>
  <c r="B285" i="16"/>
  <c r="B284" i="16"/>
  <c r="B283" i="16"/>
  <c r="B282" i="16"/>
  <c r="B281" i="16"/>
  <c r="B280" i="16"/>
  <c r="B279" i="16"/>
  <c r="B278" i="16"/>
  <c r="B277" i="16"/>
  <c r="B276" i="16"/>
  <c r="B275" i="16"/>
  <c r="B274" i="16"/>
  <c r="B273" i="16"/>
  <c r="B272" i="16"/>
  <c r="B271" i="16"/>
  <c r="B270" i="16"/>
  <c r="B269" i="16"/>
  <c r="B268" i="16"/>
  <c r="B267" i="16"/>
  <c r="B266" i="16"/>
  <c r="B265" i="16"/>
  <c r="B264" i="16"/>
  <c r="B263" i="16"/>
  <c r="B262" i="16"/>
  <c r="B261" i="16"/>
  <c r="B260" i="16"/>
  <c r="B259" i="16"/>
  <c r="B258" i="16"/>
  <c r="B257" i="16"/>
  <c r="B256" i="16"/>
  <c r="B255" i="16"/>
  <c r="B254" i="16"/>
  <c r="B253" i="16"/>
  <c r="B252" i="16"/>
  <c r="B251" i="16"/>
  <c r="B250" i="16"/>
  <c r="B249" i="16"/>
  <c r="B248" i="16"/>
  <c r="B247" i="16"/>
  <c r="B246" i="16"/>
  <c r="B245" i="16"/>
  <c r="B244" i="16"/>
  <c r="B243" i="16"/>
  <c r="B242" i="16"/>
  <c r="B241" i="16"/>
  <c r="B240" i="16"/>
  <c r="B239" i="16"/>
  <c r="B238" i="16"/>
  <c r="B237" i="16"/>
  <c r="B236" i="16"/>
  <c r="B235" i="16"/>
  <c r="B234" i="16"/>
  <c r="B233" i="16"/>
  <c r="B232" i="16"/>
  <c r="B231" i="16"/>
  <c r="B230" i="16"/>
  <c r="B229" i="16"/>
  <c r="B228" i="16"/>
  <c r="B227" i="16"/>
  <c r="B226" i="16"/>
  <c r="B225" i="16"/>
  <c r="B224" i="16"/>
  <c r="B223" i="16"/>
  <c r="B222" i="16"/>
  <c r="B221" i="16"/>
  <c r="B220" i="16"/>
  <c r="B219" i="16"/>
  <c r="B218" i="16"/>
  <c r="B217" i="16"/>
  <c r="B216" i="16"/>
  <c r="B215" i="16"/>
  <c r="B214" i="16"/>
  <c r="B213" i="16"/>
  <c r="B212" i="16"/>
  <c r="B211" i="16"/>
  <c r="B210" i="16"/>
  <c r="B209" i="16"/>
  <c r="B208" i="16"/>
  <c r="B207" i="16"/>
  <c r="B206" i="16"/>
  <c r="B205" i="16"/>
  <c r="B204" i="16"/>
  <c r="B203" i="16"/>
  <c r="B202" i="16"/>
  <c r="B201" i="16"/>
  <c r="B200" i="16"/>
  <c r="B199" i="16"/>
  <c r="B198" i="16"/>
  <c r="B197" i="16"/>
  <c r="B196" i="16"/>
  <c r="B195" i="16"/>
  <c r="B194" i="16"/>
  <c r="B193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B176" i="16"/>
  <c r="B175" i="16"/>
  <c r="B174" i="16"/>
  <c r="B173" i="16"/>
  <c r="B172" i="16"/>
  <c r="B171" i="16"/>
  <c r="B170" i="16"/>
  <c r="B169" i="16"/>
  <c r="B168" i="16"/>
  <c r="B167" i="16"/>
  <c r="B166" i="16"/>
  <c r="B165" i="16"/>
  <c r="B164" i="16"/>
  <c r="B163" i="16"/>
  <c r="B162" i="16"/>
  <c r="B161" i="16"/>
  <c r="B160" i="16"/>
  <c r="B159" i="16"/>
  <c r="B158" i="16"/>
  <c r="B157" i="16"/>
  <c r="B156" i="16"/>
  <c r="B155" i="16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K4" i="16"/>
  <c r="B4" i="16"/>
  <c r="K3" i="16"/>
  <c r="B3" i="16"/>
  <c r="N2" i="16"/>
  <c r="K2" i="16"/>
  <c r="B2" i="16"/>
  <c r="N1" i="16"/>
  <c r="N3" i="16" s="1"/>
  <c r="K1" i="16"/>
  <c r="B1" i="16"/>
  <c r="H25" i="15"/>
  <c r="C23" i="15"/>
  <c r="D23" i="15" s="1"/>
  <c r="C20" i="15"/>
  <c r="C25" i="15" s="1"/>
  <c r="D25" i="15" s="1"/>
  <c r="F25" i="15" s="1"/>
  <c r="F12" i="15"/>
  <c r="G12" i="15" s="1"/>
  <c r="H12" i="15" s="1"/>
  <c r="D12" i="15"/>
  <c r="C12" i="15"/>
  <c r="C10" i="15"/>
  <c r="D10" i="15" s="1"/>
  <c r="F10" i="15" s="1"/>
  <c r="G10" i="15" s="1"/>
  <c r="H10" i="15" s="1"/>
  <c r="D9" i="15"/>
  <c r="F9" i="15" s="1"/>
  <c r="G9" i="15" s="1"/>
  <c r="H9" i="15" s="1"/>
  <c r="C9" i="15"/>
  <c r="H8" i="15"/>
  <c r="D8" i="15"/>
  <c r="F8" i="15" s="1"/>
  <c r="C8" i="15"/>
  <c r="F7" i="15"/>
  <c r="D7" i="15"/>
  <c r="C7" i="15"/>
  <c r="C4" i="15"/>
  <c r="C11" i="15" s="1"/>
  <c r="D11" i="15" s="1"/>
  <c r="F11" i="15" s="1"/>
  <c r="G11" i="15" s="1"/>
  <c r="H11" i="15" s="1"/>
  <c r="L38" i="14"/>
  <c r="K38" i="14"/>
  <c r="J38" i="14"/>
  <c r="I38" i="14"/>
  <c r="H38" i="14"/>
  <c r="G38" i="14"/>
  <c r="F38" i="14"/>
  <c r="E38" i="14"/>
  <c r="D38" i="14"/>
  <c r="C38" i="14"/>
  <c r="B38" i="14"/>
  <c r="A38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M13" i="13"/>
  <c r="L13" i="13"/>
  <c r="K13" i="13"/>
  <c r="J13" i="13"/>
  <c r="I13" i="13"/>
  <c r="H13" i="13"/>
  <c r="G13" i="13"/>
  <c r="F13" i="13"/>
  <c r="E13" i="13"/>
  <c r="D13" i="13"/>
  <c r="C13" i="13"/>
  <c r="B13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M9" i="13"/>
  <c r="L9" i="13"/>
  <c r="K9" i="13"/>
  <c r="J9" i="13"/>
  <c r="I9" i="13"/>
  <c r="H9" i="13"/>
  <c r="G9" i="13"/>
  <c r="F9" i="13"/>
  <c r="E9" i="13"/>
  <c r="D9" i="13"/>
  <c r="C9" i="13"/>
  <c r="B9" i="13"/>
  <c r="M8" i="13"/>
  <c r="L8" i="13"/>
  <c r="K8" i="13"/>
  <c r="J8" i="13"/>
  <c r="I8" i="13"/>
  <c r="H8" i="13"/>
  <c r="G8" i="13"/>
  <c r="F8" i="13"/>
  <c r="E8" i="13"/>
  <c r="D8" i="13"/>
  <c r="C8" i="13"/>
  <c r="B8" i="13"/>
  <c r="M7" i="13"/>
  <c r="L7" i="13"/>
  <c r="K7" i="13"/>
  <c r="J7" i="13"/>
  <c r="I7" i="13"/>
  <c r="H7" i="13"/>
  <c r="G7" i="13"/>
  <c r="F7" i="13"/>
  <c r="E7" i="13"/>
  <c r="D7" i="13"/>
  <c r="C7" i="13"/>
  <c r="B7" i="13"/>
  <c r="M6" i="13"/>
  <c r="L6" i="13"/>
  <c r="K6" i="13"/>
  <c r="J6" i="13"/>
  <c r="I6" i="13"/>
  <c r="H6" i="13"/>
  <c r="G6" i="13"/>
  <c r="F6" i="13"/>
  <c r="E6" i="13"/>
  <c r="D6" i="13"/>
  <c r="C6" i="13"/>
  <c r="B6" i="13"/>
  <c r="M5" i="13"/>
  <c r="L5" i="13"/>
  <c r="K5" i="13"/>
  <c r="J5" i="13"/>
  <c r="I5" i="13"/>
  <c r="H5" i="13"/>
  <c r="G5" i="13"/>
  <c r="F5" i="13"/>
  <c r="E5" i="13"/>
  <c r="D5" i="13"/>
  <c r="C5" i="13"/>
  <c r="B5" i="13"/>
  <c r="M4" i="13"/>
  <c r="L4" i="13"/>
  <c r="K4" i="13"/>
  <c r="J4" i="13"/>
  <c r="I4" i="13"/>
  <c r="H4" i="13"/>
  <c r="G4" i="13"/>
  <c r="F4" i="13"/>
  <c r="E4" i="13"/>
  <c r="D4" i="13"/>
  <c r="C4" i="13"/>
  <c r="B4" i="13"/>
  <c r="M3" i="13"/>
  <c r="L3" i="13"/>
  <c r="K3" i="13"/>
  <c r="J3" i="13"/>
  <c r="I3" i="13"/>
  <c r="H3" i="13"/>
  <c r="G3" i="13"/>
  <c r="F3" i="13"/>
  <c r="E3" i="13"/>
  <c r="D3" i="13"/>
  <c r="C3" i="13"/>
  <c r="B3" i="13"/>
  <c r="M2" i="13"/>
  <c r="L2" i="13"/>
  <c r="K2" i="13"/>
  <c r="J2" i="13"/>
  <c r="I2" i="13"/>
  <c r="H2" i="13"/>
  <c r="G2" i="13"/>
  <c r="F2" i="13"/>
  <c r="E2" i="13"/>
  <c r="D2" i="13"/>
  <c r="C2" i="13"/>
  <c r="B2" i="13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L4" i="12" s="1"/>
  <c r="L1" i="12"/>
  <c r="O1" i="12" s="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L2" i="11" s="1"/>
  <c r="O2" i="11" s="1"/>
  <c r="L1" i="11"/>
  <c r="O1" i="11" s="1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L1" i="10" s="1"/>
  <c r="O1" i="10" s="1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L2" i="10" s="1"/>
  <c r="O2" i="10" s="1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L4" i="9" s="1"/>
  <c r="L1" i="9"/>
  <c r="O1" i="9" s="1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L1" i="8" s="1"/>
  <c r="O1" i="8" s="1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L1" i="7" s="1"/>
  <c r="O1" i="7" s="1"/>
  <c r="E5" i="7"/>
  <c r="E4" i="7"/>
  <c r="E3" i="7"/>
  <c r="L3" i="7" s="1"/>
  <c r="L2" i="7"/>
  <c r="O2" i="7" s="1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L3" i="6" s="1"/>
  <c r="E3" i="6"/>
  <c r="L2" i="6" s="1"/>
  <c r="O2" i="6" s="1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L3" i="5" s="1"/>
  <c r="E3" i="5"/>
  <c r="L2" i="5" s="1"/>
  <c r="O2" i="5" s="1"/>
  <c r="H29" i="4"/>
  <c r="G29" i="4"/>
  <c r="F29" i="4"/>
  <c r="E29" i="4"/>
  <c r="D29" i="4"/>
  <c r="C29" i="4"/>
  <c r="B29" i="4"/>
  <c r="A29" i="4"/>
  <c r="H28" i="4"/>
  <c r="G28" i="4"/>
  <c r="F28" i="4"/>
  <c r="E28" i="4"/>
  <c r="D28" i="4"/>
  <c r="C28" i="4"/>
  <c r="B28" i="4"/>
  <c r="A28" i="4"/>
  <c r="H27" i="4"/>
  <c r="G27" i="4"/>
  <c r="F27" i="4"/>
  <c r="E27" i="4"/>
  <c r="D27" i="4"/>
  <c r="C27" i="4"/>
  <c r="B27" i="4"/>
  <c r="A27" i="4"/>
  <c r="H26" i="4"/>
  <c r="G26" i="4"/>
  <c r="F26" i="4"/>
  <c r="E26" i="4"/>
  <c r="D26" i="4"/>
  <c r="C26" i="4"/>
  <c r="B26" i="4"/>
  <c r="A26" i="4"/>
  <c r="H25" i="4"/>
  <c r="G25" i="4"/>
  <c r="F25" i="4"/>
  <c r="E25" i="4"/>
  <c r="D25" i="4"/>
  <c r="C25" i="4"/>
  <c r="B25" i="4"/>
  <c r="A25" i="4"/>
  <c r="H24" i="4"/>
  <c r="G24" i="4"/>
  <c r="F24" i="4"/>
  <c r="E24" i="4"/>
  <c r="D24" i="4"/>
  <c r="C24" i="4"/>
  <c r="B24" i="4"/>
  <c r="A24" i="4"/>
  <c r="H23" i="4"/>
  <c r="G23" i="4"/>
  <c r="F23" i="4"/>
  <c r="E23" i="4"/>
  <c r="D23" i="4"/>
  <c r="C23" i="4"/>
  <c r="B23" i="4"/>
  <c r="A23" i="4"/>
  <c r="H22" i="4"/>
  <c r="G22" i="4"/>
  <c r="F22" i="4"/>
  <c r="E22" i="4"/>
  <c r="D22" i="4"/>
  <c r="C22" i="4"/>
  <c r="B22" i="4"/>
  <c r="A22" i="4"/>
  <c r="H21" i="4"/>
  <c r="G21" i="4"/>
  <c r="F21" i="4"/>
  <c r="E21" i="4"/>
  <c r="D21" i="4"/>
  <c r="C21" i="4"/>
  <c r="B21" i="4"/>
  <c r="A21" i="4"/>
  <c r="J35" i="3"/>
  <c r="I35" i="3"/>
  <c r="H35" i="3"/>
  <c r="G35" i="3"/>
  <c r="F35" i="3"/>
  <c r="E35" i="3"/>
  <c r="D35" i="3"/>
  <c r="C35" i="3"/>
  <c r="B35" i="3"/>
  <c r="A35" i="3"/>
  <c r="J34" i="3"/>
  <c r="I34" i="3"/>
  <c r="H34" i="3"/>
  <c r="G34" i="3"/>
  <c r="F34" i="3"/>
  <c r="E34" i="3"/>
  <c r="D34" i="3"/>
  <c r="C34" i="3"/>
  <c r="B34" i="3"/>
  <c r="A34" i="3"/>
  <c r="J33" i="3"/>
  <c r="I33" i="3"/>
  <c r="H33" i="3"/>
  <c r="G33" i="3"/>
  <c r="F33" i="3"/>
  <c r="E33" i="3"/>
  <c r="D33" i="3"/>
  <c r="C33" i="3"/>
  <c r="B33" i="3"/>
  <c r="A33" i="3"/>
  <c r="J32" i="3"/>
  <c r="I32" i="3"/>
  <c r="H32" i="3"/>
  <c r="G32" i="3"/>
  <c r="F32" i="3"/>
  <c r="E32" i="3"/>
  <c r="D32" i="3"/>
  <c r="C32" i="3"/>
  <c r="B32" i="3"/>
  <c r="A32" i="3"/>
  <c r="J31" i="3"/>
  <c r="I31" i="3"/>
  <c r="H31" i="3"/>
  <c r="G31" i="3"/>
  <c r="F31" i="3"/>
  <c r="E31" i="3"/>
  <c r="D31" i="3"/>
  <c r="C31" i="3"/>
  <c r="B31" i="3"/>
  <c r="A31" i="3"/>
  <c r="J30" i="3"/>
  <c r="I30" i="3"/>
  <c r="H30" i="3"/>
  <c r="G30" i="3"/>
  <c r="F30" i="3"/>
  <c r="E30" i="3"/>
  <c r="D30" i="3"/>
  <c r="C30" i="3"/>
  <c r="B30" i="3"/>
  <c r="A30" i="3"/>
  <c r="J29" i="3"/>
  <c r="I29" i="3"/>
  <c r="H29" i="3"/>
  <c r="G29" i="3"/>
  <c r="F29" i="3"/>
  <c r="E29" i="3"/>
  <c r="D29" i="3"/>
  <c r="C29" i="3"/>
  <c r="B29" i="3"/>
  <c r="A29" i="3"/>
  <c r="J28" i="3"/>
  <c r="I28" i="3"/>
  <c r="H28" i="3"/>
  <c r="G28" i="3"/>
  <c r="F28" i="3"/>
  <c r="E28" i="3"/>
  <c r="D28" i="3"/>
  <c r="C28" i="3"/>
  <c r="B28" i="3"/>
  <c r="A28" i="3"/>
  <c r="J27" i="3"/>
  <c r="I27" i="3"/>
  <c r="H27" i="3"/>
  <c r="G27" i="3"/>
  <c r="F27" i="3"/>
  <c r="E27" i="3"/>
  <c r="D27" i="3"/>
  <c r="C27" i="3"/>
  <c r="B27" i="3"/>
  <c r="A27" i="3"/>
  <c r="J26" i="3"/>
  <c r="I26" i="3"/>
  <c r="H26" i="3"/>
  <c r="G26" i="3"/>
  <c r="F26" i="3"/>
  <c r="E26" i="3"/>
  <c r="D26" i="3"/>
  <c r="C26" i="3"/>
  <c r="B26" i="3"/>
  <c r="A26" i="3"/>
  <c r="O18" i="2"/>
  <c r="P15" i="2" a="1"/>
  <c r="P15" i="2" s="1"/>
  <c r="M1" i="2"/>
  <c r="L1" i="2"/>
  <c r="K1" i="2"/>
  <c r="J1" i="2"/>
  <c r="I1" i="2"/>
  <c r="H1" i="2"/>
  <c r="G1" i="2"/>
  <c r="F1" i="2"/>
  <c r="E1" i="2"/>
  <c r="O17" i="2" s="1" a="1"/>
  <c r="O17" i="2" s="1"/>
  <c r="D1" i="2"/>
  <c r="C1" i="2"/>
  <c r="B1" i="2"/>
  <c r="R17" i="2" s="1"/>
  <c r="C13" i="15" l="1"/>
  <c r="O3" i="7"/>
  <c r="O3" i="10"/>
  <c r="O3" i="11"/>
  <c r="N3" i="28"/>
  <c r="F23" i="15"/>
  <c r="F13" i="15"/>
  <c r="O20" i="2" a="1"/>
  <c r="O20" i="2" s="1"/>
  <c r="L1" i="5"/>
  <c r="O1" i="5" s="1"/>
  <c r="O3" i="5" s="1"/>
  <c r="L4" i="5"/>
  <c r="L1" i="6"/>
  <c r="O1" i="6" s="1"/>
  <c r="O3" i="6" s="1"/>
  <c r="L4" i="6"/>
  <c r="L3" i="8"/>
  <c r="L3" i="9"/>
  <c r="L3" i="10"/>
  <c r="L3" i="11"/>
  <c r="L3" i="12"/>
  <c r="AA30" i="22"/>
  <c r="L4" i="8"/>
  <c r="L4" i="10"/>
  <c r="L4" i="11"/>
  <c r="L4" i="7"/>
  <c r="L2" i="8"/>
  <c r="O2" i="8" s="1"/>
  <c r="O3" i="8" s="1"/>
  <c r="L2" i="9"/>
  <c r="O2" i="9" s="1"/>
  <c r="O3" i="9" s="1"/>
  <c r="D13" i="15"/>
  <c r="L2" i="12"/>
  <c r="O2" i="12" s="1"/>
  <c r="O3" i="12" s="1"/>
  <c r="G7" i="15"/>
  <c r="H7" i="15" s="1"/>
  <c r="H13" i="15" s="1"/>
  <c r="C24" i="15"/>
  <c r="D24" i="15" s="1"/>
  <c r="F24" i="15" s="1"/>
  <c r="G24" i="15" s="1"/>
  <c r="H24" i="15" s="1"/>
  <c r="D26" i="15" l="1"/>
  <c r="F26" i="15"/>
  <c r="G23" i="15"/>
  <c r="H23" i="15" s="1"/>
  <c r="H26" i="15" s="1"/>
</calcChain>
</file>

<file path=xl/sharedStrings.xml><?xml version="1.0" encoding="utf-8"?>
<sst xmlns="http://schemas.openxmlformats.org/spreadsheetml/2006/main" count="484" uniqueCount="119">
  <si>
    <t>risk free (8%) :</t>
  </si>
  <si>
    <t>https://tradingeconomics.com/tunisia/interest-rate</t>
  </si>
  <si>
    <t>Return</t>
  </si>
  <si>
    <t>weights</t>
  </si>
  <si>
    <t>SOTUMAG</t>
  </si>
  <si>
    <t>CITY CARS</t>
  </si>
  <si>
    <t>ENNAKL AUTOMOBILE</t>
  </si>
  <si>
    <t>Carthage cement</t>
  </si>
  <si>
    <t>MPBS</t>
  </si>
  <si>
    <t>poulina</t>
  </si>
  <si>
    <t>sam</t>
  </si>
  <si>
    <t>tpr</t>
  </si>
  <si>
    <t>OTH</t>
  </si>
  <si>
    <t>TJB</t>
  </si>
  <si>
    <t>Amen</t>
  </si>
  <si>
    <t>TJL</t>
  </si>
  <si>
    <t>min σ²(p)</t>
  </si>
  <si>
    <t>st</t>
  </si>
  <si>
    <t>=</t>
  </si>
  <si>
    <t xml:space="preserve">Covariance matrix </t>
  </si>
  <si>
    <t>7,21E-07</t>
  </si>
  <si>
    <t xml:space="preserve">Transpose </t>
  </si>
  <si>
    <t>2,6E-06</t>
  </si>
  <si>
    <t>3,01E-06</t>
  </si>
  <si>
    <t>6,01E-06</t>
  </si>
  <si>
    <t>7,26E-06</t>
  </si>
  <si>
    <t>3,78E-06</t>
  </si>
  <si>
    <t>3,29E-06</t>
  </si>
  <si>
    <t>-5,5E-06</t>
  </si>
  <si>
    <t>-5,7E-07</t>
  </si>
  <si>
    <t>8,19E-06</t>
  </si>
  <si>
    <t>4,11E-06</t>
  </si>
  <si>
    <t>8,16E-06</t>
  </si>
  <si>
    <t>2,46E-06</t>
  </si>
  <si>
    <t>4,04E-06</t>
  </si>
  <si>
    <t>4,09E-06</t>
  </si>
  <si>
    <t>1,11E-06</t>
  </si>
  <si>
    <t>8,02E-06</t>
  </si>
  <si>
    <t>1,47E-05</t>
  </si>
  <si>
    <t>4,41E-06</t>
  </si>
  <si>
    <t>8,52E-06</t>
  </si>
  <si>
    <t>8,6E-06</t>
  </si>
  <si>
    <t>2,15E-06</t>
  </si>
  <si>
    <t>-2,8E-06</t>
  </si>
  <si>
    <t>2,94E-07</t>
  </si>
  <si>
    <t>1,27E-05</t>
  </si>
  <si>
    <t>9,79E-06</t>
  </si>
  <si>
    <t>2,55E-06</t>
  </si>
  <si>
    <t>7,9E-07</t>
  </si>
  <si>
    <t>2,1E-06</t>
  </si>
  <si>
    <t>9,58E-06</t>
  </si>
  <si>
    <t>5,47E-06</t>
  </si>
  <si>
    <t>1,69E-06</t>
  </si>
  <si>
    <t>1,61E-05</t>
  </si>
  <si>
    <t>1,29E-05</t>
  </si>
  <si>
    <t>2,31E-06</t>
  </si>
  <si>
    <t>3,73E-06</t>
  </si>
  <si>
    <t>1,3E-05</t>
  </si>
  <si>
    <t>3,95E-06</t>
  </si>
  <si>
    <t>-1,5E-06</t>
  </si>
  <si>
    <t>5,78E-06</t>
  </si>
  <si>
    <t>4,8E-06</t>
  </si>
  <si>
    <t>Tanspose</t>
  </si>
  <si>
    <t>Date</t>
  </si>
  <si>
    <t>Close</t>
  </si>
  <si>
    <t>adj close</t>
  </si>
  <si>
    <t>Vol</t>
  </si>
  <si>
    <t>daily return</t>
  </si>
  <si>
    <t>nb of days</t>
  </si>
  <si>
    <t>Daily Average Return</t>
  </si>
  <si>
    <t>Annual Average return</t>
  </si>
  <si>
    <t>Risk free</t>
  </si>
  <si>
    <t>Daily Std dev</t>
  </si>
  <si>
    <t>Annual Std dev</t>
  </si>
  <si>
    <t>Skewness</t>
  </si>
  <si>
    <t>Sharp Ratio</t>
  </si>
  <si>
    <t>Kurtosis</t>
  </si>
  <si>
    <t>Adjusted Close</t>
  </si>
  <si>
    <t>Volume</t>
  </si>
  <si>
    <t>Price</t>
  </si>
  <si>
    <t>Adj close</t>
  </si>
  <si>
    <t>Vol.</t>
  </si>
  <si>
    <t xml:space="preserve">Volume </t>
  </si>
  <si>
    <t>Adj Close</t>
  </si>
  <si>
    <t>close</t>
  </si>
  <si>
    <t>amen</t>
  </si>
  <si>
    <t>one tech holding</t>
  </si>
  <si>
    <t>attijari bank</t>
  </si>
  <si>
    <t>amen bank</t>
  </si>
  <si>
    <t>attijari leasing</t>
  </si>
  <si>
    <t>1st portolio :</t>
  </si>
  <si>
    <t>budget</t>
  </si>
  <si>
    <t>weight</t>
  </si>
  <si>
    <t xml:space="preserve">total </t>
  </si>
  <si>
    <t>price</t>
  </si>
  <si>
    <t>nbr of stock</t>
  </si>
  <si>
    <t>nbr of stock (round)</t>
  </si>
  <si>
    <t>amount used</t>
  </si>
  <si>
    <t>Strong buy</t>
  </si>
  <si>
    <t>TPR</t>
  </si>
  <si>
    <t>buy</t>
  </si>
  <si>
    <t>City cars</t>
  </si>
  <si>
    <t>neutral</t>
  </si>
  <si>
    <t>SAM</t>
  </si>
  <si>
    <t>sotumag</t>
  </si>
  <si>
    <t>2nd portolio :</t>
  </si>
  <si>
    <t>Ennakl</t>
  </si>
  <si>
    <t>BH Bank</t>
  </si>
  <si>
    <t>Attijari Leasing</t>
  </si>
  <si>
    <t>date</t>
  </si>
  <si>
    <t>landor</t>
  </si>
  <si>
    <t>sah lilas</t>
  </si>
  <si>
    <t>office plast</t>
  </si>
  <si>
    <t>unimed</t>
  </si>
  <si>
    <t>sotipapier</t>
  </si>
  <si>
    <t xml:space="preserve">BH </t>
  </si>
  <si>
    <t>SOTETEL</t>
  </si>
  <si>
    <t>telnet H</t>
  </si>
  <si>
    <t>subject to: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</si>
</sst>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164" formatCode="0.000%"/>
    <numFmt numFmtId="165" formatCode="0.00000%"/>
    <numFmt numFmtId="166" formatCode="#,##0.00000000"/>
    <numFmt numFmtId="167" formatCode="#,##0.0000000"/>
    <numFmt numFmtId="168" formatCode="#,##0.00000"/>
    <numFmt numFmtId="169" formatCode="#,##0.000000"/>
    <numFmt numFmtId="170" formatCode="0.00000000000000000"/>
    <numFmt numFmtId="171" formatCode="#,##0.00;[Red]#,##0.00"/>
    <numFmt numFmtId="172" formatCode="#,##0;[Red]#,##0"/>
    <numFmt numFmtId="173" formatCode="0.0000"/>
    <numFmt numFmtId="174" formatCode="0.0000%"/>
    <numFmt numFmtId="175" formatCode="0.000000"/>
  </numFmts>
  <fonts count="18" x14ac:knownFonts="1">
    <font>
      <sz val="10"/>
      <color theme="1"/>
      <name val="Calibri"/>
      <scheme val="minor"/>
    </font>
    <font>
      <sz val="10"/>
      <color theme="1"/>
      <name val="Calibri"/>
      <family val="2"/>
    </font>
    <font>
      <u/>
      <sz val="10"/>
      <color theme="10"/>
      <name val="Calibri"/>
      <family val="2"/>
    </font>
    <font>
      <sz val="10"/>
      <color rgb="FF000000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b/>
      <sz val="12"/>
      <color theme="4"/>
      <name val="Calibri"/>
      <family val="2"/>
    </font>
    <font>
      <sz val="9"/>
      <color rgb="FF000000"/>
      <name val="Arial"/>
      <family val="2"/>
    </font>
    <font>
      <sz val="8"/>
      <color rgb="FF000000"/>
      <name val="Arial"/>
      <family val="2"/>
    </font>
    <font>
      <b/>
      <u/>
      <sz val="13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theme="4"/>
      <name val="Calibri"/>
      <family val="2"/>
    </font>
    <font>
      <b/>
      <sz val="10"/>
      <color rgb="FF000000"/>
      <name val="Calibri"/>
      <family val="2"/>
    </font>
    <font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DEEAF6"/>
        <bgColor rgb="FFDEEAF6"/>
      </patternFill>
    </fill>
    <fill>
      <patternFill patternType="solid">
        <fgColor theme="0"/>
        <bgColor theme="0"/>
      </patternFill>
    </fill>
    <fill>
      <patternFill patternType="solid">
        <fgColor rgb="FFA8D08D"/>
        <bgColor rgb="FFA8D08D"/>
      </patternFill>
    </fill>
    <fill>
      <patternFill patternType="solid">
        <fgColor rgb="FFC5E0B3"/>
        <bgColor rgb="FFC5E0B3"/>
      </patternFill>
    </fill>
    <fill>
      <patternFill patternType="solid">
        <fgColor rgb="FFECECEC"/>
        <bgColor rgb="FFECECEC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164" fontId="1" fillId="0" borderId="1" xfId="0" applyNumberFormat="1" applyFont="1" applyBorder="1"/>
    <xf numFmtId="164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9" fontId="1" fillId="3" borderId="1" xfId="0" applyNumberFormat="1" applyFont="1" applyFill="1" applyBorder="1"/>
    <xf numFmtId="0" fontId="1" fillId="0" borderId="0" xfId="0" applyFont="1" applyAlignment="1">
      <alignment horizontal="right"/>
    </xf>
    <xf numFmtId="0" fontId="4" fillId="4" borderId="2" xfId="0" applyFont="1" applyFill="1" applyBorder="1"/>
    <xf numFmtId="0" fontId="4" fillId="5" borderId="1" xfId="0" applyFont="1" applyFill="1" applyBorder="1"/>
    <xf numFmtId="0" fontId="4" fillId="5" borderId="1" xfId="0" applyFont="1" applyFill="1" applyBorder="1" applyAlignment="1">
      <alignment horizontal="left"/>
    </xf>
    <xf numFmtId="165" fontId="1" fillId="0" borderId="1" xfId="0" applyNumberFormat="1" applyFont="1" applyBorder="1"/>
    <xf numFmtId="165" fontId="1" fillId="0" borderId="1" xfId="0" applyNumberFormat="1" applyFont="1" applyBorder="1" applyAlignment="1">
      <alignment horizontal="left"/>
    </xf>
    <xf numFmtId="0" fontId="3" fillId="0" borderId="0" xfId="0" applyFont="1"/>
    <xf numFmtId="0" fontId="5" fillId="0" borderId="0" xfId="0" applyFont="1"/>
    <xf numFmtId="0" fontId="1" fillId="0" borderId="0" xfId="0" applyFont="1"/>
    <xf numFmtId="10" fontId="1" fillId="0" borderId="0" xfId="0" applyNumberFormat="1" applyFont="1"/>
    <xf numFmtId="1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6" fillId="0" borderId="0" xfId="0" applyFont="1" applyAlignment="1"/>
    <xf numFmtId="166" fontId="7" fillId="0" borderId="1" xfId="0" applyNumberFormat="1" applyFont="1" applyBorder="1" applyAlignment="1">
      <alignment horizontal="right"/>
    </xf>
    <xf numFmtId="11" fontId="7" fillId="0" borderId="1" xfId="0" applyNumberFormat="1" applyFont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11" fontId="7" fillId="0" borderId="1" xfId="0" applyNumberFormat="1" applyFont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167" fontId="7" fillId="0" borderId="1" xfId="0" applyNumberFormat="1" applyFont="1" applyBorder="1" applyAlignment="1">
      <alignment horizontal="right"/>
    </xf>
    <xf numFmtId="168" fontId="7" fillId="0" borderId="1" xfId="0" applyNumberFormat="1" applyFont="1" applyBorder="1" applyAlignment="1">
      <alignment horizontal="right"/>
    </xf>
    <xf numFmtId="169" fontId="7" fillId="0" borderId="1" xfId="0" applyNumberFormat="1" applyFont="1" applyBorder="1" applyAlignment="1">
      <alignment horizontal="right"/>
    </xf>
    <xf numFmtId="167" fontId="5" fillId="0" borderId="1" xfId="0" applyNumberFormat="1" applyFont="1" applyBorder="1"/>
    <xf numFmtId="11" fontId="5" fillId="0" borderId="1" xfId="0" applyNumberFormat="1" applyFont="1" applyBorder="1"/>
    <xf numFmtId="3" fontId="5" fillId="0" borderId="1" xfId="0" applyNumberFormat="1" applyFont="1" applyBorder="1"/>
    <xf numFmtId="0" fontId="5" fillId="0" borderId="1" xfId="0" applyFont="1" applyBorder="1"/>
    <xf numFmtId="166" fontId="5" fillId="0" borderId="1" xfId="0" applyNumberFormat="1" applyFont="1" applyBorder="1"/>
    <xf numFmtId="0" fontId="8" fillId="5" borderId="2" xfId="0" applyFont="1" applyFill="1" applyBorder="1"/>
    <xf numFmtId="165" fontId="8" fillId="5" borderId="2" xfId="0" applyNumberFormat="1" applyFont="1" applyFill="1" applyBorder="1"/>
    <xf numFmtId="0" fontId="3" fillId="5" borderId="2" xfId="0" applyFont="1" applyFill="1" applyBorder="1"/>
    <xf numFmtId="164" fontId="1" fillId="0" borderId="0" xfId="0" applyNumberFormat="1" applyFont="1"/>
    <xf numFmtId="10" fontId="1" fillId="5" borderId="2" xfId="0" applyNumberFormat="1" applyFont="1" applyFill="1" applyBorder="1"/>
    <xf numFmtId="14" fontId="1" fillId="0" borderId="0" xfId="0" applyNumberFormat="1" applyFont="1"/>
    <xf numFmtId="165" fontId="1" fillId="0" borderId="0" xfId="0" applyNumberFormat="1" applyFont="1"/>
    <xf numFmtId="9" fontId="1" fillId="0" borderId="0" xfId="0" applyNumberFormat="1" applyFont="1"/>
    <xf numFmtId="2" fontId="1" fillId="0" borderId="0" xfId="0" applyNumberFormat="1" applyFont="1"/>
    <xf numFmtId="14" fontId="8" fillId="5" borderId="2" xfId="0" applyNumberFormat="1" applyFont="1" applyFill="1" applyBorder="1" applyAlignment="1">
      <alignment horizontal="center"/>
    </xf>
    <xf numFmtId="0" fontId="1" fillId="6" borderId="2" xfId="0" applyFont="1" applyFill="1" applyBorder="1"/>
    <xf numFmtId="0" fontId="8" fillId="5" borderId="2" xfId="0" applyFont="1" applyFill="1" applyBorder="1" applyAlignment="1">
      <alignment horizontal="center"/>
    </xf>
    <xf numFmtId="0" fontId="4" fillId="0" borderId="0" xfId="0" applyFont="1"/>
    <xf numFmtId="0" fontId="9" fillId="4" borderId="1" xfId="0" applyFont="1" applyFill="1" applyBorder="1" applyAlignment="1">
      <alignment horizontal="left"/>
    </xf>
    <xf numFmtId="170" fontId="1" fillId="0" borderId="1" xfId="0" applyNumberFormat="1" applyFont="1" applyBorder="1"/>
    <xf numFmtId="0" fontId="10" fillId="4" borderId="1" xfId="0" applyFont="1" applyFill="1" applyBorder="1" applyAlignment="1">
      <alignment horizontal="left"/>
    </xf>
    <xf numFmtId="0" fontId="9" fillId="4" borderId="1" xfId="0" applyFont="1" applyFill="1" applyBorder="1"/>
    <xf numFmtId="0" fontId="10" fillId="4" borderId="2" xfId="0" applyFont="1" applyFill="1" applyBorder="1" applyAlignment="1">
      <alignment horizontal="left"/>
    </xf>
    <xf numFmtId="0" fontId="9" fillId="4" borderId="2" xfId="0" applyFont="1" applyFill="1" applyBorder="1"/>
    <xf numFmtId="0" fontId="11" fillId="0" borderId="0" xfId="0" applyFont="1" applyAlignment="1"/>
    <xf numFmtId="0" fontId="5" fillId="0" borderId="0" xfId="0" applyFont="1" applyAlignment="1"/>
    <xf numFmtId="0" fontId="4" fillId="0" borderId="1" xfId="0" applyFont="1" applyBorder="1"/>
    <xf numFmtId="0" fontId="12" fillId="7" borderId="2" xfId="0" applyFont="1" applyFill="1" applyBorder="1" applyAlignment="1">
      <alignment horizontal="center"/>
    </xf>
    <xf numFmtId="0" fontId="4" fillId="8" borderId="1" xfId="0" applyFont="1" applyFill="1" applyBorder="1"/>
    <xf numFmtId="0" fontId="1" fillId="8" borderId="1" xfId="0" applyFont="1" applyFill="1" applyBorder="1"/>
    <xf numFmtId="171" fontId="1" fillId="8" borderId="1" xfId="0" applyNumberFormat="1" applyFont="1" applyFill="1" applyBorder="1"/>
    <xf numFmtId="172" fontId="1" fillId="8" borderId="1" xfId="0" applyNumberFormat="1" applyFont="1" applyFill="1" applyBorder="1"/>
    <xf numFmtId="173" fontId="1" fillId="8" borderId="1" xfId="0" applyNumberFormat="1" applyFont="1" applyFill="1" applyBorder="1"/>
    <xf numFmtId="1" fontId="1" fillId="8" borderId="1" xfId="0" applyNumberFormat="1" applyFont="1" applyFill="1" applyBorder="1"/>
    <xf numFmtId="0" fontId="12" fillId="8" borderId="2" xfId="0" applyFont="1" applyFill="1" applyBorder="1" applyAlignment="1">
      <alignment horizontal="center"/>
    </xf>
    <xf numFmtId="0" fontId="4" fillId="9" borderId="1" xfId="0" applyFont="1" applyFill="1" applyBorder="1"/>
    <xf numFmtId="0" fontId="1" fillId="9" borderId="1" xfId="0" applyFont="1" applyFill="1" applyBorder="1"/>
    <xf numFmtId="171" fontId="1" fillId="9" borderId="1" xfId="0" applyNumberFormat="1" applyFont="1" applyFill="1" applyBorder="1"/>
    <xf numFmtId="172" fontId="1" fillId="9" borderId="1" xfId="0" applyNumberFormat="1" applyFont="1" applyFill="1" applyBorder="1"/>
    <xf numFmtId="173" fontId="1" fillId="9" borderId="1" xfId="0" applyNumberFormat="1" applyFont="1" applyFill="1" applyBorder="1"/>
    <xf numFmtId="1" fontId="1" fillId="9" borderId="1" xfId="0" applyNumberFormat="1" applyFont="1" applyFill="1" applyBorder="1"/>
    <xf numFmtId="0" fontId="12" fillId="9" borderId="2" xfId="0" applyFont="1" applyFill="1" applyBorder="1" applyAlignment="1">
      <alignment horizontal="center"/>
    </xf>
    <xf numFmtId="0" fontId="4" fillId="7" borderId="1" xfId="0" applyFont="1" applyFill="1" applyBorder="1"/>
    <xf numFmtId="0" fontId="1" fillId="7" borderId="1" xfId="0" applyFont="1" applyFill="1" applyBorder="1"/>
    <xf numFmtId="171" fontId="1" fillId="7" borderId="1" xfId="0" applyNumberFormat="1" applyFont="1" applyFill="1" applyBorder="1"/>
    <xf numFmtId="172" fontId="1" fillId="7" borderId="1" xfId="0" applyNumberFormat="1" applyFont="1" applyFill="1" applyBorder="1"/>
    <xf numFmtId="173" fontId="1" fillId="7" borderId="1" xfId="0" applyNumberFormat="1" applyFont="1" applyFill="1" applyBorder="1"/>
    <xf numFmtId="1" fontId="4" fillId="7" borderId="1" xfId="0" applyNumberFormat="1" applyFont="1" applyFill="1" applyBorder="1"/>
    <xf numFmtId="0" fontId="13" fillId="7" borderId="1" xfId="0" applyFont="1" applyFill="1" applyBorder="1"/>
    <xf numFmtId="0" fontId="14" fillId="9" borderId="1" xfId="0" applyFont="1" applyFill="1" applyBorder="1"/>
    <xf numFmtId="172" fontId="3" fillId="9" borderId="1" xfId="0" applyNumberFormat="1" applyFont="1" applyFill="1" applyBorder="1"/>
    <xf numFmtId="172" fontId="1" fillId="0" borderId="1" xfId="0" applyNumberFormat="1" applyFont="1" applyBorder="1"/>
    <xf numFmtId="171" fontId="1" fillId="0" borderId="1" xfId="0" applyNumberFormat="1" applyFont="1" applyBorder="1"/>
    <xf numFmtId="0" fontId="4" fillId="9" borderId="1" xfId="0" applyFont="1" applyFill="1" applyBorder="1" applyAlignment="1"/>
    <xf numFmtId="0" fontId="1" fillId="0" borderId="1" xfId="0" applyFont="1" applyBorder="1" applyAlignment="1"/>
    <xf numFmtId="172" fontId="1" fillId="0" borderId="1" xfId="0" applyNumberFormat="1" applyFont="1" applyBorder="1" applyAlignment="1"/>
    <xf numFmtId="173" fontId="1" fillId="0" borderId="1" xfId="0" applyNumberFormat="1" applyFont="1" applyBorder="1"/>
    <xf numFmtId="1" fontId="1" fillId="0" borderId="1" xfId="0" applyNumberFormat="1" applyFont="1" applyBorder="1"/>
    <xf numFmtId="1" fontId="1" fillId="0" borderId="1" xfId="0" applyNumberFormat="1" applyFont="1" applyBorder="1" applyAlignment="1"/>
    <xf numFmtId="172" fontId="5" fillId="0" borderId="1" xfId="0" applyNumberFormat="1" applyFont="1" applyBorder="1"/>
    <xf numFmtId="1" fontId="5" fillId="0" borderId="1" xfId="0" applyNumberFormat="1" applyFont="1" applyBorder="1"/>
    <xf numFmtId="14" fontId="1" fillId="0" borderId="1" xfId="0" applyNumberFormat="1" applyFont="1" applyBorder="1"/>
    <xf numFmtId="0" fontId="15" fillId="5" borderId="1" xfId="0" applyFont="1" applyFill="1" applyBorder="1"/>
    <xf numFmtId="0" fontId="16" fillId="5" borderId="1" xfId="0" applyFont="1" applyFill="1" applyBorder="1"/>
    <xf numFmtId="10" fontId="4" fillId="5" borderId="1" xfId="0" applyNumberFormat="1" applyFont="1" applyFill="1" applyBorder="1"/>
    <xf numFmtId="10" fontId="1" fillId="0" borderId="1" xfId="0" applyNumberFormat="1" applyFont="1" applyBorder="1"/>
    <xf numFmtId="14" fontId="3" fillId="6" borderId="1" xfId="0" applyNumberFormat="1" applyFont="1" applyFill="1" applyBorder="1"/>
    <xf numFmtId="9" fontId="1" fillId="0" borderId="1" xfId="0" applyNumberFormat="1" applyFont="1" applyBorder="1"/>
    <xf numFmtId="2" fontId="1" fillId="0" borderId="1" xfId="0" applyNumberFormat="1" applyFont="1" applyBorder="1"/>
    <xf numFmtId="10" fontId="4" fillId="5" borderId="2" xfId="0" applyNumberFormat="1" applyFont="1" applyFill="1" applyBorder="1"/>
    <xf numFmtId="10" fontId="4" fillId="0" borderId="0" xfId="0" applyNumberFormat="1" applyFont="1"/>
    <xf numFmtId="10" fontId="17" fillId="0" borderId="1" xfId="0" applyNumberFormat="1" applyFont="1" applyBorder="1" applyAlignment="1">
      <alignment horizontal="right"/>
    </xf>
    <xf numFmtId="0" fontId="16" fillId="5" borderId="2" xfId="0" applyFont="1" applyFill="1" applyBorder="1"/>
    <xf numFmtId="14" fontId="17" fillId="0" borderId="1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left"/>
    </xf>
    <xf numFmtId="0" fontId="3" fillId="2" borderId="2" xfId="0" applyFont="1" applyFill="1" applyBorder="1"/>
    <xf numFmtId="9" fontId="1" fillId="3" borderId="2" xfId="0" applyNumberFormat="1" applyFont="1" applyFill="1" applyBorder="1"/>
    <xf numFmtId="0" fontId="4" fillId="5" borderId="2" xfId="0" applyFont="1" applyFill="1" applyBorder="1"/>
    <xf numFmtId="0" fontId="4" fillId="6" borderId="2" xfId="0" applyFont="1" applyFill="1" applyBorder="1"/>
    <xf numFmtId="174" fontId="1" fillId="0" borderId="0" xfId="0" applyNumberFormat="1" applyFont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175" fontId="1" fillId="0" borderId="0" xfId="0" applyNumberFormat="1" applyFont="1"/>
    <xf numFmtId="10" fontId="1" fillId="3" borderId="2" xfId="0" applyNumberFormat="1" applyFont="1" applyFill="1" applyBorder="1"/>
    <xf numFmtId="0" fontId="3" fillId="0" borderId="0" xfId="0" quotePrefix="1" applyFont="1"/>
    <xf numFmtId="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radingeconomics.com/tunisia/interest-ra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"/>
  <sheetViews>
    <sheetView showGridLines="0" workbookViewId="0"/>
  </sheetViews>
  <sheetFormatPr defaultColWidth="14.42578125" defaultRowHeight="15" customHeight="1" x14ac:dyDescent="0.2"/>
  <cols>
    <col min="1" max="26" width="8.7109375" customWidth="1"/>
  </cols>
  <sheetData>
    <row r="1" spans="1:1" ht="12.75" customHeight="1" x14ac:dyDescent="0.2">
      <c r="A1" s="1" t="s">
        <v>0</v>
      </c>
    </row>
    <row r="2" spans="1:1" ht="12.75" customHeight="1" x14ac:dyDescent="0.2">
      <c r="A2" s="2" t="s">
        <v>1</v>
      </c>
    </row>
    <row r="3" spans="1:1" ht="12.75" customHeight="1" x14ac:dyDescent="0.2"/>
    <row r="4" spans="1:1" ht="12.75" customHeight="1" x14ac:dyDescent="0.2"/>
    <row r="5" spans="1:1" ht="12.75" customHeight="1" x14ac:dyDescent="0.2"/>
    <row r="6" spans="1:1" ht="12.75" customHeight="1" x14ac:dyDescent="0.2"/>
    <row r="7" spans="1:1" ht="12.75" customHeight="1" x14ac:dyDescent="0.2"/>
    <row r="8" spans="1:1" ht="12.75" customHeight="1" x14ac:dyDescent="0.2"/>
    <row r="9" spans="1:1" ht="12.75" customHeight="1" x14ac:dyDescent="0.2"/>
    <row r="10" spans="1:1" ht="12.75" customHeight="1" x14ac:dyDescent="0.2"/>
    <row r="11" spans="1:1" ht="12.75" customHeight="1" x14ac:dyDescent="0.2"/>
    <row r="12" spans="1:1" ht="12.75" customHeight="1" x14ac:dyDescent="0.2"/>
    <row r="13" spans="1:1" ht="12.75" customHeight="1" x14ac:dyDescent="0.2"/>
    <row r="14" spans="1:1" ht="12.75" customHeight="1" x14ac:dyDescent="0.2"/>
    <row r="15" spans="1:1" ht="12.75" customHeight="1" x14ac:dyDescent="0.2"/>
    <row r="16" spans="1:1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hyperlinks>
    <hyperlink ref="A2" r:id="rId1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81"/>
  <sheetViews>
    <sheetView showGridLines="0" workbookViewId="0"/>
  </sheetViews>
  <sheetFormatPr defaultColWidth="14.42578125" defaultRowHeight="15" customHeight="1" x14ac:dyDescent="0.2"/>
  <cols>
    <col min="1" max="1" width="7" customWidth="1"/>
    <col min="2" max="2" width="10.42578125" customWidth="1"/>
    <col min="3" max="3" width="10.28515625" customWidth="1"/>
    <col min="4" max="4" width="18.5703125" customWidth="1"/>
    <col min="5" max="5" width="14.7109375" customWidth="1"/>
    <col min="6" max="6" width="10.42578125" customWidth="1"/>
    <col min="7" max="7" width="9.85546875" customWidth="1"/>
    <col min="8" max="8" width="10.28515625" customWidth="1"/>
    <col min="9" max="9" width="9.85546875" customWidth="1"/>
    <col min="10" max="12" width="10.42578125" customWidth="1"/>
    <col min="13" max="13" width="9.85546875" customWidth="1"/>
    <col min="14" max="14" width="8.7109375" customWidth="1"/>
    <col min="15" max="16" width="12.28515625" customWidth="1"/>
    <col min="17" max="17" width="11.7109375" customWidth="1"/>
    <col min="18" max="23" width="12.28515625" customWidth="1"/>
    <col min="24" max="26" width="8.7109375" customWidth="1"/>
  </cols>
  <sheetData>
    <row r="1" spans="1:26" ht="12.75" customHeight="1" x14ac:dyDescent="0.2">
      <c r="A1" s="3" t="s">
        <v>2</v>
      </c>
      <c r="B1" s="4">
        <f t="shared" ref="B1:M1" si="0">AVERAGE(B6:B2381)</f>
        <v>4.5106865720500277E-4</v>
      </c>
      <c r="C1" s="4">
        <f t="shared" si="0"/>
        <v>1.8953906252057555E-5</v>
      </c>
      <c r="D1" s="4">
        <f t="shared" si="0"/>
        <v>-3.5153955807705749E-5</v>
      </c>
      <c r="E1" s="4">
        <f t="shared" si="0"/>
        <v>2.6479071089088407E-5</v>
      </c>
      <c r="F1" s="4">
        <f t="shared" si="0"/>
        <v>3.5853381566294568E-4</v>
      </c>
      <c r="G1" s="4">
        <f t="shared" si="0"/>
        <v>6.5008382407272865E-5</v>
      </c>
      <c r="H1" s="4">
        <f t="shared" si="0"/>
        <v>2.6850586748734403E-5</v>
      </c>
      <c r="I1" s="4">
        <f t="shared" si="0"/>
        <v>2.879348573752924E-4</v>
      </c>
      <c r="J1" s="4">
        <f t="shared" si="0"/>
        <v>5.9748387644044852E-5</v>
      </c>
      <c r="K1" s="4">
        <f t="shared" si="0"/>
        <v>2.0236040809432131E-4</v>
      </c>
      <c r="L1" s="5">
        <f t="shared" si="0"/>
        <v>2.5770202020202024E-4</v>
      </c>
      <c r="M1" s="4">
        <f t="shared" si="0"/>
        <v>6.504581905247207E-5</v>
      </c>
      <c r="O1" s="6">
        <v>1.5027048962331263E-4</v>
      </c>
      <c r="P1" s="6">
        <v>1.2490366723259957E-6</v>
      </c>
      <c r="Q1" s="6">
        <v>1.5709535000102501E-6</v>
      </c>
      <c r="R1" s="6">
        <v>2.4473932900769064E-7</v>
      </c>
      <c r="S1" s="6">
        <v>9.381765112936185E-6</v>
      </c>
      <c r="T1" s="6">
        <v>-2.3811118891946945E-6</v>
      </c>
      <c r="U1" s="6">
        <v>1.2137122224283372E-5</v>
      </c>
      <c r="V1" s="6">
        <v>-9.397357975490777E-7</v>
      </c>
      <c r="W1" s="6">
        <v>6.5206229542062855E-6</v>
      </c>
      <c r="X1" s="6">
        <v>1.2308111798428949E-6</v>
      </c>
      <c r="Y1" s="6">
        <v>2.7125681459240025E-6</v>
      </c>
      <c r="Z1" s="6">
        <v>-3.6852626239034082E-6</v>
      </c>
    </row>
    <row r="2" spans="1:26" ht="12.75" customHeight="1" x14ac:dyDescent="0.2">
      <c r="A2" s="3" t="s">
        <v>3</v>
      </c>
      <c r="B2" s="7">
        <v>0.14792318537410148</v>
      </c>
      <c r="C2" s="7">
        <v>0</v>
      </c>
      <c r="D2" s="7">
        <v>0</v>
      </c>
      <c r="E2" s="7">
        <v>0.85207681462591633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O2" s="6">
        <v>1.2490366723259957E-6</v>
      </c>
      <c r="P2" s="6">
        <v>1.5419519797804225E-4</v>
      </c>
      <c r="Q2" s="6">
        <v>2.602885882774559E-6</v>
      </c>
      <c r="R2" s="6">
        <v>-2.2591886291829888E-6</v>
      </c>
      <c r="S2" s="6">
        <v>3.013808866553816E-6</v>
      </c>
      <c r="T2" s="6">
        <v>-1.9956581822250021E-7</v>
      </c>
      <c r="U2" s="6">
        <v>6.0127142515623352E-6</v>
      </c>
      <c r="V2" s="6">
        <v>7.261181757412526E-6</v>
      </c>
      <c r="W2" s="6">
        <v>3.7816224784460767E-6</v>
      </c>
      <c r="X2" s="6">
        <v>3.2921731415650149E-6</v>
      </c>
      <c r="Y2" s="6">
        <v>-5.5281903950354643E-6</v>
      </c>
      <c r="Z2" s="6">
        <v>-5.7350579378514569E-7</v>
      </c>
    </row>
    <row r="3" spans="1:26" ht="12.75" customHeight="1" x14ac:dyDescent="0.2">
      <c r="L3" s="8"/>
      <c r="O3" s="6">
        <v>1.5709535000102501E-6</v>
      </c>
      <c r="P3" s="6">
        <v>2.602885882774559E-6</v>
      </c>
      <c r="Q3" s="6">
        <v>1.0164321829973737E-4</v>
      </c>
      <c r="R3" s="6">
        <v>4.8911014469251574E-6</v>
      </c>
      <c r="S3" s="6">
        <v>8.1907876310110641E-6</v>
      </c>
      <c r="T3" s="6">
        <v>4.1136407750794035E-6</v>
      </c>
      <c r="U3" s="6">
        <v>8.1590389980028786E-6</v>
      </c>
      <c r="V3" s="6">
        <v>2.4567580007165865E-6</v>
      </c>
      <c r="W3" s="6">
        <v>4.0390487875165985E-6</v>
      </c>
      <c r="X3" s="6">
        <v>4.0856987390711943E-6</v>
      </c>
      <c r="Y3" s="6">
        <v>1.1135194830794028E-6</v>
      </c>
      <c r="Z3" s="6">
        <v>7.209995053896726E-7</v>
      </c>
    </row>
    <row r="4" spans="1:26" ht="12.75" customHeight="1" x14ac:dyDescent="0.2">
      <c r="L4" s="8"/>
      <c r="O4" s="6">
        <v>2.4473932900769064E-7</v>
      </c>
      <c r="P4" s="6">
        <v>-2.2591886291829888E-6</v>
      </c>
      <c r="Q4" s="6">
        <v>4.8911014469251574E-6</v>
      </c>
      <c r="R4" s="6">
        <v>2.7064465663066749E-4</v>
      </c>
      <c r="S4" s="6">
        <v>7.7559797246190317E-6</v>
      </c>
      <c r="T4" s="6">
        <v>2.3474767662890658E-6</v>
      </c>
      <c r="U4" s="6">
        <v>5.7015725409503469E-6</v>
      </c>
      <c r="V4" s="6">
        <v>1.5569423832963012E-5</v>
      </c>
      <c r="W4" s="6">
        <v>5.8209972134477482E-6</v>
      </c>
      <c r="X4" s="6">
        <v>1.3668606770877834E-5</v>
      </c>
      <c r="Y4" s="6">
        <v>9.317294964304281E-6</v>
      </c>
      <c r="Z4" s="6">
        <v>-1.2143580055910693E-6</v>
      </c>
    </row>
    <row r="5" spans="1:26" ht="12.75" customHeight="1" x14ac:dyDescent="0.2">
      <c r="A5" s="9"/>
      <c r="B5" s="10" t="s">
        <v>4</v>
      </c>
      <c r="C5" s="10" t="s">
        <v>5</v>
      </c>
      <c r="D5" s="10" t="s">
        <v>6</v>
      </c>
      <c r="E5" s="10" t="s">
        <v>7</v>
      </c>
      <c r="F5" s="10" t="s">
        <v>8</v>
      </c>
      <c r="G5" s="10" t="s">
        <v>9</v>
      </c>
      <c r="H5" s="10" t="s">
        <v>10</v>
      </c>
      <c r="I5" s="10" t="s">
        <v>11</v>
      </c>
      <c r="J5" s="10" t="s">
        <v>12</v>
      </c>
      <c r="K5" s="10" t="s">
        <v>13</v>
      </c>
      <c r="L5" s="11" t="s">
        <v>14</v>
      </c>
      <c r="M5" s="10" t="s">
        <v>15</v>
      </c>
      <c r="O5" s="6">
        <v>9.381765112936185E-6</v>
      </c>
      <c r="P5" s="6">
        <v>3.013808866553816E-6</v>
      </c>
      <c r="Q5" s="6">
        <v>8.1907876310110641E-6</v>
      </c>
      <c r="R5" s="6">
        <v>7.7559797246190317E-6</v>
      </c>
      <c r="S5" s="6">
        <v>2.6201503004580427E-4</v>
      </c>
      <c r="T5" s="6">
        <v>8.0217378131456554E-6</v>
      </c>
      <c r="U5" s="6">
        <v>1.4693429948698041E-5</v>
      </c>
      <c r="V5" s="6">
        <v>4.4086714489729956E-6</v>
      </c>
      <c r="W5" s="6">
        <v>8.5152762423961442E-6</v>
      </c>
      <c r="X5" s="6">
        <v>8.5994073059748637E-6</v>
      </c>
      <c r="Y5" s="6">
        <v>2.1473618875243336E-6</v>
      </c>
      <c r="Z5" s="6">
        <v>-2.8486884047456251E-6</v>
      </c>
    </row>
    <row r="6" spans="1:26" ht="12.75" customHeight="1" x14ac:dyDescent="0.2">
      <c r="B6" s="12">
        <v>1.092896174863389E-2</v>
      </c>
      <c r="C6" s="12">
        <v>0</v>
      </c>
      <c r="D6" s="12">
        <v>7.2727272727272467E-3</v>
      </c>
      <c r="E6" s="12">
        <v>-1.1999999999999922E-2</v>
      </c>
      <c r="F6" s="12">
        <v>-1.5037593984962419E-2</v>
      </c>
      <c r="G6" s="12">
        <v>4.533678756476691E-2</v>
      </c>
      <c r="H6" s="12">
        <v>0</v>
      </c>
      <c r="I6" s="12">
        <v>1.0869565217391396E-2</v>
      </c>
      <c r="J6" s="12">
        <v>1.1402508551881374E-2</v>
      </c>
      <c r="K6" s="12">
        <v>-2.2848200312989061E-2</v>
      </c>
      <c r="L6" s="13">
        <v>8.8000000000000005E-3</v>
      </c>
      <c r="M6" s="12">
        <v>0</v>
      </c>
      <c r="O6" s="6">
        <v>-2.3811118891946945E-6</v>
      </c>
      <c r="P6" s="6">
        <v>-1.9956581822250021E-7</v>
      </c>
      <c r="Q6" s="6">
        <v>4.1136407750794035E-6</v>
      </c>
      <c r="R6" s="6">
        <v>2.3474767662890658E-6</v>
      </c>
      <c r="S6" s="6">
        <v>8.0217378131456554E-6</v>
      </c>
      <c r="T6" s="6">
        <v>1.8235989613730075E-4</v>
      </c>
      <c r="U6" s="6">
        <v>2.9369865466969551E-7</v>
      </c>
      <c r="V6" s="6">
        <v>-3.0170002268921682E-6</v>
      </c>
      <c r="W6" s="6">
        <v>1.2684098421143823E-5</v>
      </c>
      <c r="X6" s="6">
        <v>9.7937026193384695E-6</v>
      </c>
      <c r="Y6" s="6">
        <v>2.5508653083515182E-6</v>
      </c>
      <c r="Z6" s="6">
        <v>7.9005984836232607E-7</v>
      </c>
    </row>
    <row r="7" spans="1:26" ht="12.75" customHeight="1" x14ac:dyDescent="0.2">
      <c r="B7" s="12">
        <v>-5.4054054054054109E-3</v>
      </c>
      <c r="C7" s="12">
        <v>-7.0921985815602584E-3</v>
      </c>
      <c r="D7" s="12">
        <v>1.0830324909747318E-2</v>
      </c>
      <c r="E7" s="12">
        <v>0</v>
      </c>
      <c r="F7" s="12">
        <v>0</v>
      </c>
      <c r="G7" s="12">
        <v>2.4783147459727296E-2</v>
      </c>
      <c r="H7" s="12">
        <v>8.4033613445378234E-3</v>
      </c>
      <c r="I7" s="12">
        <v>-1.4336917562724026E-2</v>
      </c>
      <c r="J7" s="12">
        <v>3.4949267192784725E-2</v>
      </c>
      <c r="K7" s="12">
        <v>2.1780909673286348E-2</v>
      </c>
      <c r="L7" s="13">
        <v>5.1000000000000004E-3</v>
      </c>
      <c r="M7" s="12">
        <v>-4.9413218035823528E-3</v>
      </c>
      <c r="O7" s="6">
        <v>1.2137122224283372E-5</v>
      </c>
      <c r="P7" s="6">
        <v>6.0127142515623352E-6</v>
      </c>
      <c r="Q7" s="6">
        <v>8.1590389980028786E-6</v>
      </c>
      <c r="R7" s="6">
        <v>5.7015725409503469E-6</v>
      </c>
      <c r="S7" s="6">
        <v>1.4693429948698041E-5</v>
      </c>
      <c r="T7" s="6">
        <v>2.9369865466969551E-7</v>
      </c>
      <c r="U7" s="6">
        <v>2.5072044851185462E-4</v>
      </c>
      <c r="V7" s="6">
        <v>2.1046620003304675E-6</v>
      </c>
      <c r="W7" s="6">
        <v>9.580449544464401E-6</v>
      </c>
      <c r="X7" s="6">
        <v>5.4682627630035291E-6</v>
      </c>
      <c r="Y7" s="6">
        <v>1.6883288680534545E-6</v>
      </c>
      <c r="Z7" s="6">
        <v>-2.7577602677266828E-6</v>
      </c>
    </row>
    <row r="8" spans="1:26" ht="12.75" customHeight="1" x14ac:dyDescent="0.2">
      <c r="B8" s="12">
        <v>0</v>
      </c>
      <c r="C8" s="12">
        <v>-6.428571428571418E-3</v>
      </c>
      <c r="D8" s="12">
        <v>-1.7857142857142856E-2</v>
      </c>
      <c r="E8" s="12">
        <v>-4.0485829959515099E-3</v>
      </c>
      <c r="F8" s="12">
        <v>0</v>
      </c>
      <c r="G8" s="12">
        <v>-1.3301088270858456E-2</v>
      </c>
      <c r="H8" s="12">
        <v>2.0833333333332891E-3</v>
      </c>
      <c r="I8" s="12">
        <v>1.0909090909090839E-2</v>
      </c>
      <c r="J8" s="12">
        <v>2.069716775599123E-2</v>
      </c>
      <c r="K8" s="12">
        <v>-4.3887147335422262E-3</v>
      </c>
      <c r="L8" s="13">
        <v>4.5400000000000003E-2</v>
      </c>
      <c r="M8" s="12">
        <v>0</v>
      </c>
      <c r="O8" s="6">
        <v>-9.397357975490777E-7</v>
      </c>
      <c r="P8" s="6">
        <v>7.261181757412526E-6</v>
      </c>
      <c r="Q8" s="6">
        <v>2.4567580007165865E-6</v>
      </c>
      <c r="R8" s="6">
        <v>1.5569423832963012E-5</v>
      </c>
      <c r="S8" s="6">
        <v>4.4086714489729956E-6</v>
      </c>
      <c r="T8" s="6">
        <v>-3.0170002268921682E-6</v>
      </c>
      <c r="U8" s="6">
        <v>2.1046620003304675E-6</v>
      </c>
      <c r="V8" s="6">
        <v>1.3849871566701889E-4</v>
      </c>
      <c r="W8" s="6">
        <v>1.6087758324864983E-5</v>
      </c>
      <c r="X8" s="6">
        <v>1.2926875059780953E-5</v>
      </c>
      <c r="Y8" s="6">
        <v>2.3097486354205667E-6</v>
      </c>
      <c r="Z8" s="6">
        <v>3.7304547366095599E-6</v>
      </c>
    </row>
    <row r="9" spans="1:26" ht="12.75" customHeight="1" x14ac:dyDescent="0.2">
      <c r="B9" s="12">
        <v>5.4347826086956572E-3</v>
      </c>
      <c r="C9" s="12">
        <v>6.4701653486700112E-3</v>
      </c>
      <c r="D9" s="12">
        <v>0</v>
      </c>
      <c r="E9" s="12">
        <v>0</v>
      </c>
      <c r="F9" s="12">
        <v>-3.8167938931298589E-3</v>
      </c>
      <c r="G9" s="12">
        <v>1.2254901960784053E-3</v>
      </c>
      <c r="H9" s="12">
        <v>-2.0790020790020349E-3</v>
      </c>
      <c r="I9" s="12">
        <v>0</v>
      </c>
      <c r="J9" s="12">
        <v>0</v>
      </c>
      <c r="K9" s="12">
        <v>-6.1083123425692734E-2</v>
      </c>
      <c r="L9" s="13">
        <v>7.1999999999999998E-3</v>
      </c>
      <c r="M9" s="12">
        <v>0</v>
      </c>
      <c r="O9" s="6">
        <v>6.5206229542062855E-6</v>
      </c>
      <c r="P9" s="6">
        <v>3.7816224784460767E-6</v>
      </c>
      <c r="Q9" s="6">
        <v>4.0390487875165985E-6</v>
      </c>
      <c r="R9" s="6">
        <v>5.8209972134477482E-6</v>
      </c>
      <c r="S9" s="6">
        <v>8.5152762423961442E-6</v>
      </c>
      <c r="T9" s="6">
        <v>1.2684098421143823E-5</v>
      </c>
      <c r="U9" s="6">
        <v>9.580449544464401E-6</v>
      </c>
      <c r="V9" s="6">
        <v>1.6087758324864983E-5</v>
      </c>
      <c r="W9" s="6">
        <v>1.5038953328109437E-4</v>
      </c>
      <c r="X9" s="6">
        <v>1.3017687259716212E-5</v>
      </c>
      <c r="Y9" s="6">
        <v>3.9492468652391846E-6</v>
      </c>
      <c r="Z9" s="6">
        <v>-1.4674321418281271E-6</v>
      </c>
    </row>
    <row r="10" spans="1:26" ht="12.75" customHeight="1" x14ac:dyDescent="0.2">
      <c r="B10" s="12">
        <v>0</v>
      </c>
      <c r="C10" s="12">
        <v>0</v>
      </c>
      <c r="D10" s="12">
        <v>0</v>
      </c>
      <c r="E10" s="12">
        <v>8.1300813008130159E-3</v>
      </c>
      <c r="F10" s="12">
        <v>0</v>
      </c>
      <c r="G10" s="12">
        <v>1.1015911872705002E-2</v>
      </c>
      <c r="H10" s="12">
        <v>-2.0833333333332891E-3</v>
      </c>
      <c r="I10" s="12">
        <v>7.1942446043165541E-3</v>
      </c>
      <c r="J10" s="12">
        <v>-1.067235859124863E-2</v>
      </c>
      <c r="K10" s="12">
        <v>-1.2072434607645855E-2</v>
      </c>
      <c r="L10" s="13">
        <v>6.7999999999999996E-3</v>
      </c>
      <c r="M10" s="12">
        <v>0</v>
      </c>
      <c r="O10" s="6">
        <v>1.2308111798428949E-6</v>
      </c>
      <c r="P10" s="6">
        <v>3.2921731415650149E-6</v>
      </c>
      <c r="Q10" s="6">
        <v>4.0856987390711943E-6</v>
      </c>
      <c r="R10" s="6">
        <v>1.3668606770877834E-5</v>
      </c>
      <c r="S10" s="6">
        <v>8.5994073059748637E-6</v>
      </c>
      <c r="T10" s="6">
        <v>9.7937026193384695E-6</v>
      </c>
      <c r="U10" s="6">
        <v>5.4682627630035291E-6</v>
      </c>
      <c r="V10" s="6">
        <v>1.2926875059780953E-5</v>
      </c>
      <c r="W10" s="6">
        <v>1.3017687259716212E-5</v>
      </c>
      <c r="X10" s="6">
        <v>1.3709969157153364E-4</v>
      </c>
      <c r="Y10" s="6">
        <v>5.7778985257710048E-6</v>
      </c>
      <c r="Z10" s="6">
        <v>-8.9814687375961943E-8</v>
      </c>
    </row>
    <row r="11" spans="1:26" ht="12.75" customHeight="1" x14ac:dyDescent="0.2"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3">
        <v>0</v>
      </c>
      <c r="M11" s="12">
        <v>0</v>
      </c>
      <c r="O11" s="6">
        <v>2.7125681459240025E-6</v>
      </c>
      <c r="P11" s="6">
        <v>-5.5281903950354643E-6</v>
      </c>
      <c r="Q11" s="6">
        <v>1.1135194830794028E-6</v>
      </c>
      <c r="R11" s="6">
        <v>9.317294964304281E-6</v>
      </c>
      <c r="S11" s="6">
        <v>2.1473618875243336E-6</v>
      </c>
      <c r="T11" s="6">
        <v>2.5508653083515182E-6</v>
      </c>
      <c r="U11" s="6">
        <v>1.6883288680534545E-6</v>
      </c>
      <c r="V11" s="6">
        <v>2.3097486354205667E-6</v>
      </c>
      <c r="W11" s="6">
        <v>3.9492468652391846E-6</v>
      </c>
      <c r="X11" s="6">
        <v>5.7778985257710048E-6</v>
      </c>
      <c r="Y11" s="6">
        <v>1.549348228337668E-4</v>
      </c>
      <c r="Z11" s="6">
        <v>4.7983590015890076E-6</v>
      </c>
    </row>
    <row r="12" spans="1:26" ht="12.75" customHeight="1" x14ac:dyDescent="0.2"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3">
        <v>0</v>
      </c>
      <c r="M12" s="12">
        <v>0</v>
      </c>
      <c r="O12" s="6">
        <v>-3.6852626239034082E-6</v>
      </c>
      <c r="P12" s="6">
        <v>-5.7350579378514569E-7</v>
      </c>
      <c r="Q12" s="6">
        <v>7.209995053896726E-7</v>
      </c>
      <c r="R12" s="6">
        <v>-1.2143580055910693E-6</v>
      </c>
      <c r="S12" s="6">
        <v>-2.8486884047456251E-6</v>
      </c>
      <c r="T12" s="6">
        <v>7.9005984836232607E-7</v>
      </c>
      <c r="U12" s="6">
        <v>-2.7577602677266828E-6</v>
      </c>
      <c r="V12" s="6">
        <v>3.7304547366095599E-6</v>
      </c>
      <c r="W12" s="6">
        <v>-1.4674321418281271E-6</v>
      </c>
      <c r="X12" s="6">
        <v>-8.9814687375961943E-8</v>
      </c>
      <c r="Y12" s="6">
        <v>4.7983590015890076E-6</v>
      </c>
      <c r="Z12" s="6">
        <v>1.7401270591746286E-4</v>
      </c>
    </row>
    <row r="13" spans="1:26" ht="12.75" customHeight="1" x14ac:dyDescent="0.2">
      <c r="B13" s="12">
        <v>0</v>
      </c>
      <c r="C13" s="12">
        <v>0</v>
      </c>
      <c r="D13" s="12">
        <v>0</v>
      </c>
      <c r="E13" s="12">
        <v>-4.0322580645160431E-3</v>
      </c>
      <c r="F13" s="12">
        <v>-1.1494252873563144E-2</v>
      </c>
      <c r="G13" s="12">
        <v>-6.0532687651332585E-3</v>
      </c>
      <c r="H13" s="12">
        <v>0</v>
      </c>
      <c r="I13" s="12">
        <v>0</v>
      </c>
      <c r="J13" s="12">
        <v>0</v>
      </c>
      <c r="K13" s="12">
        <v>0</v>
      </c>
      <c r="L13" s="13">
        <v>2.1399999999999999E-2</v>
      </c>
      <c r="M13" s="12">
        <v>0</v>
      </c>
    </row>
    <row r="14" spans="1:26" ht="12.75" customHeight="1" x14ac:dyDescent="0.2">
      <c r="B14" s="12">
        <v>0</v>
      </c>
      <c r="C14" s="12">
        <v>7.1428571428571175E-3</v>
      </c>
      <c r="D14" s="12">
        <v>0</v>
      </c>
      <c r="E14" s="12">
        <v>-8.097165991902841E-3</v>
      </c>
      <c r="F14" s="12">
        <v>-8.9147286821705418E-2</v>
      </c>
      <c r="G14" s="12">
        <v>0</v>
      </c>
      <c r="H14" s="12">
        <v>0</v>
      </c>
      <c r="I14" s="12">
        <v>-3.5714285714284954E-3</v>
      </c>
      <c r="J14" s="12">
        <v>2.1574973031283636E-2</v>
      </c>
      <c r="K14" s="12">
        <v>6.7888662593346668E-3</v>
      </c>
      <c r="L14" s="13">
        <v>1.43E-2</v>
      </c>
      <c r="M14" s="12">
        <v>0</v>
      </c>
    </row>
    <row r="15" spans="1:26" ht="12.75" customHeight="1" x14ac:dyDescent="0.2">
      <c r="B15" s="12">
        <v>0</v>
      </c>
      <c r="C15" s="12">
        <v>0</v>
      </c>
      <c r="D15" s="12">
        <v>0</v>
      </c>
      <c r="E15" s="12">
        <v>2.0408163265306048E-2</v>
      </c>
      <c r="F15" s="12">
        <v>-4.2553191489360792E-3</v>
      </c>
      <c r="G15" s="12">
        <v>1.2180267965894991E-3</v>
      </c>
      <c r="H15" s="12">
        <v>0</v>
      </c>
      <c r="I15" s="12">
        <v>1.075268817204294E-2</v>
      </c>
      <c r="J15" s="12">
        <v>2.1119324181626303E-2</v>
      </c>
      <c r="K15" s="12">
        <v>3.3715441672291176E-4</v>
      </c>
      <c r="L15" s="13">
        <v>-1.2999999999999999E-3</v>
      </c>
      <c r="M15" s="12">
        <v>1.92427063935443E-2</v>
      </c>
      <c r="O15" s="14" t="s">
        <v>16</v>
      </c>
      <c r="P15" s="15">
        <f t="array" ref="P15">MMULT(MMULT(data!weights,data!sig),TRANSPOSE(data!weights))</f>
        <v>1.9984726947735266E-4</v>
      </c>
    </row>
    <row r="16" spans="1:26" ht="12.75" customHeight="1" x14ac:dyDescent="0.2">
      <c r="B16" s="12">
        <v>5.4054054054054109E-3</v>
      </c>
      <c r="C16" s="12">
        <v>0</v>
      </c>
      <c r="D16" s="12">
        <v>-1.3818181818181782E-2</v>
      </c>
      <c r="E16" s="12">
        <v>-1.1999999999999922E-2</v>
      </c>
      <c r="F16" s="12">
        <v>0</v>
      </c>
      <c r="G16" s="12">
        <v>0</v>
      </c>
      <c r="H16" s="12">
        <v>0</v>
      </c>
      <c r="I16" s="12">
        <v>-3.5460992907802237E-3</v>
      </c>
      <c r="J16" s="12">
        <v>1.3443640124095036E-2</v>
      </c>
      <c r="K16" s="12">
        <v>3.2355915065722857E-2</v>
      </c>
      <c r="L16" s="13">
        <v>-2.4E-2</v>
      </c>
      <c r="M16" s="12">
        <v>-3.0450669914738552E-3</v>
      </c>
      <c r="O16" s="16" t="s">
        <v>17</v>
      </c>
    </row>
    <row r="17" spans="2:18" ht="12.75" customHeight="1" x14ac:dyDescent="0.2">
      <c r="B17" s="12">
        <v>5.3763440860215101E-3</v>
      </c>
      <c r="C17" s="12">
        <v>7.0921985815601324E-4</v>
      </c>
      <c r="D17" s="12">
        <v>6.6371681415929099E-3</v>
      </c>
      <c r="E17" s="12">
        <v>-8.097165991902841E-3</v>
      </c>
      <c r="F17" s="12">
        <v>4.273504273504182E-3</v>
      </c>
      <c r="G17" s="12">
        <v>-8.5158150851579704E-3</v>
      </c>
      <c r="H17" s="12">
        <v>0</v>
      </c>
      <c r="I17" s="12">
        <v>-7.1174377224197784E-3</v>
      </c>
      <c r="J17" s="12">
        <v>-3.0612244897958536E-3</v>
      </c>
      <c r="K17" s="12">
        <v>1.9262161279791051E-2</v>
      </c>
      <c r="L17" s="13">
        <v>2.29E-2</v>
      </c>
      <c r="M17" s="12">
        <v>3.0543677458766466E-3</v>
      </c>
      <c r="O17" s="17">
        <f t="array" ref="O17">MMULT(data!return,TRANSPOSE(data!weights))*nbDaysYear</f>
        <v>2.2500000216294631E-2</v>
      </c>
      <c r="P17" s="16" t="s">
        <v>18</v>
      </c>
      <c r="Q17" s="17">
        <v>2.2499999999999999E-2</v>
      </c>
      <c r="R17" s="17">
        <f>SUMPRODUCT(data!return,data!weights)*nbDaysYear</f>
        <v>2.2500000216294631E-2</v>
      </c>
    </row>
    <row r="18" spans="2:18" ht="12.75" customHeight="1" x14ac:dyDescent="0.2"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3">
        <v>0</v>
      </c>
      <c r="M18" s="12">
        <v>0</v>
      </c>
      <c r="O18" s="18">
        <f>SUM(data!weights)</f>
        <v>1.0000000000000178</v>
      </c>
      <c r="P18" s="16" t="s">
        <v>18</v>
      </c>
      <c r="Q18" s="15">
        <v>1</v>
      </c>
    </row>
    <row r="19" spans="2:18" ht="12.75" customHeight="1" x14ac:dyDescent="0.2"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3">
        <v>0</v>
      </c>
      <c r="M19" s="12">
        <v>0</v>
      </c>
    </row>
    <row r="20" spans="2:18" ht="12.75" customHeight="1" x14ac:dyDescent="0.2">
      <c r="B20" s="12">
        <v>0</v>
      </c>
      <c r="C20" s="12">
        <v>-7.7958894401133549E-3</v>
      </c>
      <c r="D20" s="12">
        <v>7.3260073260073E-3</v>
      </c>
      <c r="E20" s="12">
        <v>-4.0816326530613185E-3</v>
      </c>
      <c r="F20" s="12">
        <v>0</v>
      </c>
      <c r="G20" s="12">
        <v>-3.6809815950921638E-3</v>
      </c>
      <c r="H20" s="12">
        <v>0</v>
      </c>
      <c r="I20" s="12">
        <v>2.1505376344085881E-2</v>
      </c>
      <c r="J20" s="12">
        <v>0</v>
      </c>
      <c r="K20" s="12">
        <v>1.857783472133254E-2</v>
      </c>
      <c r="L20" s="13">
        <v>-4.5999999999999999E-3</v>
      </c>
      <c r="M20" s="12">
        <v>8.5261875761267081E-3</v>
      </c>
      <c r="O20" s="17">
        <f t="array" ref="O20">MMULT(data!return,TRANSPOSE(data!weights))*nbDaysYear</f>
        <v>2.2500000216294631E-2</v>
      </c>
    </row>
    <row r="21" spans="2:18" ht="12.75" customHeight="1" x14ac:dyDescent="0.2">
      <c r="B21" s="12">
        <v>5.3475935828877054E-3</v>
      </c>
      <c r="C21" s="12">
        <v>0</v>
      </c>
      <c r="D21" s="12">
        <v>0</v>
      </c>
      <c r="E21" s="12">
        <v>2.4590163934426253E-2</v>
      </c>
      <c r="F21" s="12">
        <v>-4.2553191489360792E-3</v>
      </c>
      <c r="G21" s="12">
        <v>3.6945812807883177E-3</v>
      </c>
      <c r="H21" s="12">
        <v>0</v>
      </c>
      <c r="I21" s="12">
        <v>1.403508771929826E-2</v>
      </c>
      <c r="J21" s="12">
        <v>-2.8659160696008126E-2</v>
      </c>
      <c r="K21" s="12">
        <v>-3.144654088050806E-4</v>
      </c>
      <c r="L21" s="13">
        <v>-6.4100000000000004E-2</v>
      </c>
      <c r="M21" s="12">
        <v>-3.6231884057972381E-3</v>
      </c>
    </row>
    <row r="22" spans="2:18" ht="12.75" customHeight="1" x14ac:dyDescent="0.2">
      <c r="B22" s="12">
        <v>-5.3191489361702178E-3</v>
      </c>
      <c r="C22" s="12">
        <v>0</v>
      </c>
      <c r="D22" s="12">
        <v>0</v>
      </c>
      <c r="E22" s="12">
        <v>0</v>
      </c>
      <c r="F22" s="12">
        <v>-4.2735042735043719E-3</v>
      </c>
      <c r="G22" s="12">
        <v>0</v>
      </c>
      <c r="H22" s="12">
        <v>-2.087682672233776E-3</v>
      </c>
      <c r="I22" s="12">
        <v>6.920415224913502E-3</v>
      </c>
      <c r="J22" s="12">
        <v>2.4236037934668116E-2</v>
      </c>
      <c r="K22" s="12">
        <v>-5.6621579112928503E-3</v>
      </c>
      <c r="L22" s="13">
        <v>-1.2699999999999999E-2</v>
      </c>
      <c r="M22" s="12">
        <v>1.272727272727278E-2</v>
      </c>
    </row>
    <row r="23" spans="2:18" ht="12.75" customHeight="1" x14ac:dyDescent="0.2">
      <c r="B23" s="12">
        <v>1.6042780748663117E-2</v>
      </c>
      <c r="C23" s="12">
        <v>1.071428571428574E-2</v>
      </c>
      <c r="D23" s="12">
        <v>7.2727272727272467E-3</v>
      </c>
      <c r="E23" s="12">
        <v>3.9999999999999151E-3</v>
      </c>
      <c r="F23" s="12">
        <v>4.2918454935623306E-3</v>
      </c>
      <c r="G23" s="12">
        <v>-9.8159509202454063E-3</v>
      </c>
      <c r="H23" s="12">
        <v>2.0920502092049761E-3</v>
      </c>
      <c r="I23" s="12">
        <v>1.030927835051555E-2</v>
      </c>
      <c r="J23" s="12">
        <v>0</v>
      </c>
      <c r="K23" s="12">
        <v>0</v>
      </c>
      <c r="L23" s="13">
        <v>0</v>
      </c>
      <c r="M23" s="12">
        <v>0</v>
      </c>
    </row>
    <row r="24" spans="2:18" ht="12.75" customHeight="1" x14ac:dyDescent="0.2">
      <c r="B24" s="12">
        <v>1.5789473684210423E-2</v>
      </c>
      <c r="C24" s="12">
        <v>-1.0600706713780944E-2</v>
      </c>
      <c r="D24" s="12">
        <v>0</v>
      </c>
      <c r="E24" s="12">
        <v>-7.9681274900396722E-3</v>
      </c>
      <c r="F24" s="12">
        <v>0</v>
      </c>
      <c r="G24" s="12">
        <v>-9.9132589838909629E-3</v>
      </c>
      <c r="H24" s="12">
        <v>0</v>
      </c>
      <c r="I24" s="12">
        <v>-1.0204081632653145E-2</v>
      </c>
      <c r="J24" s="12">
        <v>-4.1152263374486546E-3</v>
      </c>
      <c r="K24" s="12">
        <v>0</v>
      </c>
      <c r="L24" s="13">
        <v>-1.0699999999999999E-2</v>
      </c>
      <c r="M24" s="12">
        <v>5.9844404548184101E-4</v>
      </c>
    </row>
    <row r="25" spans="2:18" ht="12.75" customHeight="1" x14ac:dyDescent="0.2"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3">
        <v>0</v>
      </c>
      <c r="M25" s="12">
        <v>0</v>
      </c>
    </row>
    <row r="26" spans="2:18" ht="12.75" customHeight="1" x14ac:dyDescent="0.2"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3">
        <v>0</v>
      </c>
      <c r="M26" s="12">
        <v>0</v>
      </c>
    </row>
    <row r="27" spans="2:18" ht="12.75" customHeight="1" x14ac:dyDescent="0.2"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3">
        <v>0</v>
      </c>
      <c r="M27" s="12">
        <v>0</v>
      </c>
    </row>
    <row r="28" spans="2:18" ht="12.75" customHeight="1" x14ac:dyDescent="0.2"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3">
        <v>0</v>
      </c>
      <c r="M28" s="12">
        <v>0</v>
      </c>
    </row>
    <row r="29" spans="2:18" ht="12.75" customHeight="1" x14ac:dyDescent="0.2">
      <c r="B29" s="12">
        <v>-5.1813471502589574E-3</v>
      </c>
      <c r="C29" s="12">
        <v>0</v>
      </c>
      <c r="D29" s="12">
        <v>0</v>
      </c>
      <c r="E29" s="12">
        <v>0</v>
      </c>
      <c r="F29" s="12">
        <v>4.273504273504182E-3</v>
      </c>
      <c r="G29" s="12">
        <v>-3.6295369211514508E-2</v>
      </c>
      <c r="H29" s="12">
        <v>-2.087682672233776E-3</v>
      </c>
      <c r="I29" s="12">
        <v>-3.436426116838415E-3</v>
      </c>
      <c r="J29" s="12">
        <v>1.0330578512396473E-3</v>
      </c>
      <c r="K29" s="12">
        <v>7.5925340082253082E-3</v>
      </c>
      <c r="L29" s="13">
        <v>4.0000000000000002E-4</v>
      </c>
      <c r="M29" s="12">
        <v>4.1866028708134138E-3</v>
      </c>
    </row>
    <row r="30" spans="2:18" ht="12.75" customHeight="1" x14ac:dyDescent="0.2">
      <c r="B30" s="12">
        <v>-1.5625000000000014E-2</v>
      </c>
      <c r="C30" s="12">
        <v>0</v>
      </c>
      <c r="D30" s="12">
        <v>6.4981949458483654E-3</v>
      </c>
      <c r="E30" s="12">
        <v>-4.0160642570282049E-3</v>
      </c>
      <c r="F30" s="12">
        <v>0</v>
      </c>
      <c r="G30" s="12">
        <v>2.2077922077922071E-2</v>
      </c>
      <c r="H30" s="12">
        <v>0</v>
      </c>
      <c r="I30" s="12">
        <v>-6.896551724137937E-3</v>
      </c>
      <c r="J30" s="12">
        <v>-5.1599587203301272E-3</v>
      </c>
      <c r="K30" s="12">
        <v>1.5698587127157663E-3</v>
      </c>
      <c r="L30" s="13">
        <v>3.4700000000000002E-2</v>
      </c>
      <c r="M30" s="12">
        <v>-6.5515187611673797E-2</v>
      </c>
    </row>
    <row r="31" spans="2:18" ht="12.75" customHeight="1" x14ac:dyDescent="0.2">
      <c r="B31" s="12">
        <v>-1.0582010582010592E-2</v>
      </c>
      <c r="C31" s="12">
        <v>0</v>
      </c>
      <c r="D31" s="12">
        <v>7.1736011477760311E-4</v>
      </c>
      <c r="E31" s="12">
        <v>-1.612903225806453E-2</v>
      </c>
      <c r="F31" s="12">
        <v>0</v>
      </c>
      <c r="G31" s="12">
        <v>1.9059720457433336E-2</v>
      </c>
      <c r="H31" s="12">
        <v>0</v>
      </c>
      <c r="I31" s="12">
        <v>0</v>
      </c>
      <c r="J31" s="12">
        <v>5.1867219917011336E-3</v>
      </c>
      <c r="K31" s="12">
        <v>2.7899686520376193E-2</v>
      </c>
      <c r="L31" s="13">
        <v>2.06E-2</v>
      </c>
      <c r="M31" s="12">
        <v>-5.7361376673040068E-3</v>
      </c>
    </row>
    <row r="32" spans="2:18" ht="12.75" customHeight="1" x14ac:dyDescent="0.2"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3">
        <v>0</v>
      </c>
      <c r="M32" s="12">
        <v>0</v>
      </c>
    </row>
    <row r="33" spans="2:13" ht="12.75" customHeight="1" x14ac:dyDescent="0.2">
      <c r="B33" s="12">
        <v>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3">
        <v>0</v>
      </c>
      <c r="M33" s="12">
        <v>0</v>
      </c>
    </row>
    <row r="34" spans="2:13" ht="12.75" customHeight="1" x14ac:dyDescent="0.2">
      <c r="B34" s="12">
        <v>-2.1390374331550822E-2</v>
      </c>
      <c r="C34" s="12">
        <v>0</v>
      </c>
      <c r="D34" s="12">
        <v>0</v>
      </c>
      <c r="E34" s="12">
        <v>-8.1967213114754172E-3</v>
      </c>
      <c r="F34" s="12">
        <v>0</v>
      </c>
      <c r="G34" s="12">
        <v>-7.4812967581046894E-3</v>
      </c>
      <c r="H34" s="12">
        <v>-2.0920502092051621E-3</v>
      </c>
      <c r="I34" s="12">
        <v>-1.0416666666666753E-2</v>
      </c>
      <c r="J34" s="12">
        <v>5.1599587203303111E-3</v>
      </c>
      <c r="K34" s="12">
        <v>3.0802073802988657E-2</v>
      </c>
      <c r="L34" s="13">
        <v>1.9800000000000002E-2</v>
      </c>
      <c r="M34" s="12">
        <v>0</v>
      </c>
    </row>
    <row r="35" spans="2:13" ht="12.75" customHeight="1" x14ac:dyDescent="0.2">
      <c r="B35" s="12">
        <v>1.092896174863389E-2</v>
      </c>
      <c r="C35" s="12">
        <v>0</v>
      </c>
      <c r="D35" s="12">
        <v>1.4336917562723709E-3</v>
      </c>
      <c r="E35" s="12">
        <v>-4.1322314049585893E-3</v>
      </c>
      <c r="F35" s="12">
        <v>3.404255319148939E-2</v>
      </c>
      <c r="G35" s="12">
        <v>-5.0251256281408198E-3</v>
      </c>
      <c r="H35" s="12">
        <v>0</v>
      </c>
      <c r="I35" s="12">
        <v>0</v>
      </c>
      <c r="J35" s="12">
        <v>1.0266940451745343E-2</v>
      </c>
      <c r="K35" s="12">
        <v>3.0473372781065124E-2</v>
      </c>
      <c r="L35" s="13">
        <v>-2.9999999999999997E-4</v>
      </c>
      <c r="M35" s="12">
        <v>5.76923076923076E-3</v>
      </c>
    </row>
    <row r="36" spans="2:13" ht="12.75" customHeight="1" x14ac:dyDescent="0.2">
      <c r="B36" s="12">
        <v>1.6216216216216231E-2</v>
      </c>
      <c r="C36" s="12">
        <v>2.4999999999999974E-2</v>
      </c>
      <c r="D36" s="12">
        <v>-1.431639226914787E-3</v>
      </c>
      <c r="E36" s="12">
        <v>2.4896265560165994E-2</v>
      </c>
      <c r="F36" s="12">
        <v>0</v>
      </c>
      <c r="G36" s="12">
        <v>0</v>
      </c>
      <c r="H36" s="12">
        <v>-2.0964360587001651E-3</v>
      </c>
      <c r="I36" s="12">
        <v>-3.5087719298244869E-3</v>
      </c>
      <c r="J36" s="12">
        <v>3.0487804878048853E-2</v>
      </c>
      <c r="K36" s="12">
        <v>-7.4648291702554704E-3</v>
      </c>
      <c r="L36" s="13">
        <v>-6.0000000000000001E-3</v>
      </c>
      <c r="M36" s="12">
        <v>0</v>
      </c>
    </row>
    <row r="37" spans="2:13" ht="12.75" customHeight="1" x14ac:dyDescent="0.2">
      <c r="B37" s="12">
        <v>0</v>
      </c>
      <c r="C37" s="12">
        <v>-2.4390243902439001E-2</v>
      </c>
      <c r="D37" s="12">
        <v>0</v>
      </c>
      <c r="E37" s="12">
        <v>-4.0485829959515099E-3</v>
      </c>
      <c r="F37" s="12">
        <v>5.7613168724279885E-2</v>
      </c>
      <c r="G37" s="12">
        <v>-1.2626262626262358E-3</v>
      </c>
      <c r="H37" s="12">
        <v>-6.3025210084032271E-3</v>
      </c>
      <c r="I37" s="12">
        <v>0</v>
      </c>
      <c r="J37" s="12">
        <v>1.084812623274156E-2</v>
      </c>
      <c r="K37" s="12">
        <v>-1.5041943881978685E-2</v>
      </c>
      <c r="L37" s="13">
        <v>0</v>
      </c>
      <c r="M37" s="12">
        <v>0</v>
      </c>
    </row>
    <row r="38" spans="2:13" ht="12.75" customHeight="1" x14ac:dyDescent="0.2">
      <c r="B38" s="12">
        <v>0</v>
      </c>
      <c r="C38" s="12">
        <v>-1.4285714285713982E-3</v>
      </c>
      <c r="D38" s="12">
        <v>0</v>
      </c>
      <c r="E38" s="12">
        <v>-2.4390243902439046E-2</v>
      </c>
      <c r="F38" s="12">
        <v>-6.6147859922179128E-2</v>
      </c>
      <c r="G38" s="12">
        <v>1.2642225031605295E-3</v>
      </c>
      <c r="H38" s="12">
        <v>0</v>
      </c>
      <c r="I38" s="12">
        <v>1.4084507042253534E-2</v>
      </c>
      <c r="J38" s="12">
        <v>1.3658536585365909E-2</v>
      </c>
      <c r="K38" s="12">
        <v>-4.052863436123335E-2</v>
      </c>
      <c r="L38" s="13">
        <v>0</v>
      </c>
      <c r="M38" s="12">
        <v>6.3734862970054576E-4</v>
      </c>
    </row>
    <row r="39" spans="2:13" ht="12.75" customHeight="1" x14ac:dyDescent="0.2"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3">
        <v>0</v>
      </c>
      <c r="M39" s="12">
        <v>0</v>
      </c>
    </row>
    <row r="40" spans="2:13" ht="12.75" customHeight="1" x14ac:dyDescent="0.2">
      <c r="B40" s="12">
        <v>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3">
        <v>0</v>
      </c>
      <c r="M40" s="12">
        <v>0</v>
      </c>
    </row>
    <row r="41" spans="2:13" ht="12.75" customHeight="1" x14ac:dyDescent="0.2">
      <c r="B41" s="12">
        <v>-1.5957446808510654E-2</v>
      </c>
      <c r="C41" s="12">
        <v>-6.0801144492131587E-2</v>
      </c>
      <c r="D41" s="12">
        <v>1.4336917562723709E-3</v>
      </c>
      <c r="E41" s="12">
        <v>2.9166666666666785E-2</v>
      </c>
      <c r="F41" s="12">
        <v>2.0833333333333447E-2</v>
      </c>
      <c r="G41" s="12">
        <v>0</v>
      </c>
      <c r="H41" s="12">
        <v>0</v>
      </c>
      <c r="I41" s="12">
        <v>6.944444444444451E-3</v>
      </c>
      <c r="J41" s="12">
        <v>2.0211742059672671E-2</v>
      </c>
      <c r="K41" s="12">
        <v>4.8974594429138834E-3</v>
      </c>
      <c r="L41" s="13">
        <v>8.0999999999999996E-3</v>
      </c>
      <c r="M41" s="12">
        <v>2.6114649681528782E-2</v>
      </c>
    </row>
    <row r="42" spans="2:13" ht="12.75" customHeight="1" x14ac:dyDescent="0.2">
      <c r="B42" s="12">
        <v>5.4054054054054109E-3</v>
      </c>
      <c r="C42" s="12">
        <v>2.056359482102053E-2</v>
      </c>
      <c r="D42" s="12">
        <v>0</v>
      </c>
      <c r="E42" s="12">
        <v>0</v>
      </c>
      <c r="F42" s="12">
        <v>-2.0408163265306228E-2</v>
      </c>
      <c r="G42" s="12">
        <v>0</v>
      </c>
      <c r="H42" s="12">
        <v>0</v>
      </c>
      <c r="I42" s="12">
        <v>-3.4482758620690453E-3</v>
      </c>
      <c r="J42" s="12">
        <v>-1.0377358490565985E-2</v>
      </c>
      <c r="K42" s="12">
        <v>8.833384099908595E-3</v>
      </c>
      <c r="L42" s="13">
        <v>1.6999999999999999E-3</v>
      </c>
      <c r="M42" s="12">
        <v>6.2073246430786998E-3</v>
      </c>
    </row>
    <row r="43" spans="2:13" ht="12.75" customHeight="1" x14ac:dyDescent="0.2">
      <c r="B43" s="12">
        <v>0</v>
      </c>
      <c r="C43" s="12">
        <v>-1.8656716417910446E-2</v>
      </c>
      <c r="D43" s="12">
        <v>-1.431639226914787E-3</v>
      </c>
      <c r="E43" s="12">
        <v>8.097165991902841E-3</v>
      </c>
      <c r="F43" s="12">
        <v>-4.1666666666665781E-3</v>
      </c>
      <c r="G43" s="12">
        <v>0</v>
      </c>
      <c r="H43" s="12">
        <v>0</v>
      </c>
      <c r="I43" s="12">
        <v>3.4602076124568277E-3</v>
      </c>
      <c r="J43" s="12">
        <v>2.8598665395614263E-3</v>
      </c>
      <c r="K43" s="12">
        <v>0</v>
      </c>
      <c r="L43" s="13">
        <v>2.98E-2</v>
      </c>
      <c r="M43" s="12">
        <v>-3.0845157310302718E-3</v>
      </c>
    </row>
    <row r="44" spans="2:13" ht="12.75" customHeight="1" x14ac:dyDescent="0.2">
      <c r="B44" s="12">
        <v>2.1505376344086041E-2</v>
      </c>
      <c r="C44" s="12">
        <v>3.8022813688212117E-3</v>
      </c>
      <c r="D44" s="12">
        <v>0</v>
      </c>
      <c r="E44" s="12">
        <v>4.0160642570280262E-3</v>
      </c>
      <c r="F44" s="12">
        <v>-5.0209205020920543E-2</v>
      </c>
      <c r="G44" s="12">
        <v>0</v>
      </c>
      <c r="H44" s="12">
        <v>0</v>
      </c>
      <c r="I44" s="12">
        <v>0</v>
      </c>
      <c r="J44" s="12">
        <v>1.1406844106463974E-2</v>
      </c>
      <c r="K44" s="12">
        <v>3.0193236714976279E-3</v>
      </c>
      <c r="L44" s="13">
        <v>3.2800000000000003E-2</v>
      </c>
      <c r="M44" s="12">
        <v>0</v>
      </c>
    </row>
    <row r="45" spans="2:13" ht="12.75" customHeight="1" x14ac:dyDescent="0.2">
      <c r="B45" s="12">
        <v>1.0526315789473694E-2</v>
      </c>
      <c r="C45" s="12">
        <v>1.5151515151515233E-2</v>
      </c>
      <c r="D45" s="12">
        <v>7.168458781361982E-3</v>
      </c>
      <c r="E45" s="12">
        <v>-1.6000000000000014E-2</v>
      </c>
      <c r="F45" s="12">
        <v>0</v>
      </c>
      <c r="G45" s="12">
        <v>-1.2626262626262358E-3</v>
      </c>
      <c r="H45" s="12">
        <v>0</v>
      </c>
      <c r="I45" s="12">
        <v>6.896551724137937E-3</v>
      </c>
      <c r="J45" s="12">
        <v>-1.1278195488721898E-2</v>
      </c>
      <c r="K45" s="12">
        <v>1.6255267910897025E-2</v>
      </c>
      <c r="L45" s="13">
        <v>3.2399999999999998E-2</v>
      </c>
      <c r="M45" s="12">
        <v>0</v>
      </c>
    </row>
    <row r="46" spans="2:13" ht="12.75" customHeight="1" x14ac:dyDescent="0.2"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3">
        <v>0</v>
      </c>
      <c r="M46" s="12">
        <v>0</v>
      </c>
    </row>
    <row r="47" spans="2:13" ht="12.75" customHeight="1" x14ac:dyDescent="0.2"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3">
        <v>0</v>
      </c>
      <c r="M47" s="12">
        <v>0</v>
      </c>
    </row>
    <row r="48" spans="2:13" ht="12.75" customHeight="1" x14ac:dyDescent="0.2">
      <c r="B48" s="12">
        <v>0</v>
      </c>
      <c r="C48" s="12">
        <v>0</v>
      </c>
      <c r="D48" s="12">
        <v>-2.4911032028469726E-2</v>
      </c>
      <c r="E48" s="12">
        <v>0</v>
      </c>
      <c r="F48" s="12">
        <v>-1.3215859030837114E-2</v>
      </c>
      <c r="G48" s="12">
        <v>0</v>
      </c>
      <c r="H48" s="12">
        <v>0</v>
      </c>
      <c r="I48" s="12">
        <v>-6.8493150684931572E-3</v>
      </c>
      <c r="J48" s="12">
        <v>0</v>
      </c>
      <c r="K48" s="12">
        <v>0</v>
      </c>
      <c r="L48" s="13">
        <v>-7.9000000000000008E-3</v>
      </c>
      <c r="M48" s="12">
        <v>0</v>
      </c>
    </row>
    <row r="49" spans="2:13" ht="12.75" customHeight="1" x14ac:dyDescent="0.2">
      <c r="B49" s="12">
        <v>0</v>
      </c>
      <c r="C49" s="12">
        <v>2.9104477611940207E-2</v>
      </c>
      <c r="D49" s="12">
        <v>0</v>
      </c>
      <c r="E49" s="12">
        <v>8.1300813008130159E-3</v>
      </c>
      <c r="F49" s="12">
        <v>-3.1249999999999931E-2</v>
      </c>
      <c r="G49" s="12">
        <v>-1.2642225031605295E-3</v>
      </c>
      <c r="H49" s="12">
        <v>0</v>
      </c>
      <c r="I49" s="12">
        <v>6.896551724137937E-3</v>
      </c>
      <c r="J49" s="12">
        <v>1.1406844106463974E-2</v>
      </c>
      <c r="K49" s="12">
        <v>-1.3921800947867265E-2</v>
      </c>
      <c r="L49" s="13">
        <v>-1.6E-2</v>
      </c>
      <c r="M49" s="12">
        <v>0</v>
      </c>
    </row>
    <row r="50" spans="2:13" ht="12.75" customHeight="1" x14ac:dyDescent="0.2">
      <c r="B50" s="12">
        <v>-5.2083333333334536E-3</v>
      </c>
      <c r="C50" s="12">
        <v>-1.3778100072516281E-2</v>
      </c>
      <c r="D50" s="12">
        <v>0</v>
      </c>
      <c r="E50" s="12">
        <v>0</v>
      </c>
      <c r="F50" s="12">
        <v>0</v>
      </c>
      <c r="G50" s="12">
        <v>2.5316455696201994E-3</v>
      </c>
      <c r="H50" s="12">
        <v>0</v>
      </c>
      <c r="I50" s="12">
        <v>-6.8493150684931572E-3</v>
      </c>
      <c r="J50" s="12">
        <v>0</v>
      </c>
      <c r="K50" s="12">
        <v>0</v>
      </c>
      <c r="L50" s="13">
        <v>-4.3099999999999999E-2</v>
      </c>
      <c r="M50" s="12">
        <v>0</v>
      </c>
    </row>
    <row r="51" spans="2:13" ht="12.75" customHeight="1" x14ac:dyDescent="0.2">
      <c r="B51" s="12">
        <v>-1.047120418848157E-2</v>
      </c>
      <c r="C51" s="12">
        <v>1.4705882352940864E-3</v>
      </c>
      <c r="D51" s="12">
        <v>1.0948905109489078E-2</v>
      </c>
      <c r="E51" s="12">
        <v>0</v>
      </c>
      <c r="F51" s="12">
        <v>-2.7649769585253482E-2</v>
      </c>
      <c r="G51" s="12">
        <v>-1.2626262626262358E-3</v>
      </c>
      <c r="H51" s="12">
        <v>-8.4566596194503244E-3</v>
      </c>
      <c r="I51" s="12">
        <v>-7.9310344827586199E-2</v>
      </c>
      <c r="J51" s="12">
        <v>-4.6992481203008184E-3</v>
      </c>
      <c r="K51" s="12">
        <v>-1.8323820967257418E-2</v>
      </c>
      <c r="L51" s="13">
        <v>5.1999999999999998E-3</v>
      </c>
      <c r="M51" s="12">
        <v>3.094059405940638E-3</v>
      </c>
    </row>
    <row r="52" spans="2:13" ht="12.75" customHeight="1" x14ac:dyDescent="0.2">
      <c r="B52" s="12">
        <v>-1.0582010582010592E-2</v>
      </c>
      <c r="C52" s="12">
        <v>-2.9368575624082131E-2</v>
      </c>
      <c r="D52" s="12">
        <v>-2.1660649819494636E-2</v>
      </c>
      <c r="E52" s="12">
        <v>0</v>
      </c>
      <c r="F52" s="12">
        <v>1.4218009478672893E-2</v>
      </c>
      <c r="G52" s="12">
        <v>-1.2642225031605295E-3</v>
      </c>
      <c r="H52" s="12">
        <v>-8.52878464818764E-3</v>
      </c>
      <c r="I52" s="12">
        <v>3.7453183520598453E-3</v>
      </c>
      <c r="J52" s="12">
        <v>4.7214353163362336E-3</v>
      </c>
      <c r="K52" s="12">
        <v>-1.468788249693993E-2</v>
      </c>
      <c r="L52" s="13">
        <v>9.4000000000000004E-3</v>
      </c>
      <c r="M52" s="12">
        <v>2.4676125848241956E-2</v>
      </c>
    </row>
    <row r="53" spans="2:13" ht="12.75" customHeight="1" x14ac:dyDescent="0.2">
      <c r="B53" s="12">
        <v>0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3">
        <v>0</v>
      </c>
      <c r="M53" s="12">
        <v>0</v>
      </c>
    </row>
    <row r="54" spans="2:13" ht="12.75" customHeight="1" x14ac:dyDescent="0.2">
      <c r="B54" s="12">
        <v>0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3">
        <v>0</v>
      </c>
      <c r="M54" s="12">
        <v>0</v>
      </c>
    </row>
    <row r="55" spans="2:13" ht="12.75" customHeight="1" x14ac:dyDescent="0.2">
      <c r="B55" s="12">
        <v>-2.1390374331550822E-2</v>
      </c>
      <c r="C55" s="12">
        <v>-4.5385779122541978E-3</v>
      </c>
      <c r="D55" s="12">
        <v>-7.380073800737982E-3</v>
      </c>
      <c r="E55" s="12">
        <v>-8.0645161290322648E-3</v>
      </c>
      <c r="F55" s="12">
        <v>1.4018691588785165E-2</v>
      </c>
      <c r="G55" s="12">
        <v>2.5316455696201994E-3</v>
      </c>
      <c r="H55" s="12">
        <v>1.2903225806451528E-2</v>
      </c>
      <c r="I55" s="12">
        <v>-3.7313432835820106E-3</v>
      </c>
      <c r="J55" s="12">
        <v>3.7593984962405211E-3</v>
      </c>
      <c r="K55" s="12">
        <v>-1.1180124223602575E-2</v>
      </c>
      <c r="L55" s="13">
        <v>0</v>
      </c>
      <c r="M55" s="12">
        <v>-1.2642986152919977E-2</v>
      </c>
    </row>
    <row r="56" spans="2:13" ht="12.75" customHeight="1" x14ac:dyDescent="0.2"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3">
        <v>0</v>
      </c>
      <c r="M56" s="12">
        <v>0</v>
      </c>
    </row>
    <row r="57" spans="2:13" ht="12.75" customHeight="1" x14ac:dyDescent="0.2">
      <c r="B57" s="12">
        <v>1.6393442622950834E-2</v>
      </c>
      <c r="C57" s="12">
        <v>-4.5592705167173632E-3</v>
      </c>
      <c r="D57" s="12">
        <v>7.4349442379181892E-3</v>
      </c>
      <c r="E57" s="12">
        <v>4.0650406504065074E-2</v>
      </c>
      <c r="F57" s="12">
        <v>0</v>
      </c>
      <c r="G57" s="12">
        <v>0</v>
      </c>
      <c r="H57" s="12">
        <v>0</v>
      </c>
      <c r="I57" s="12">
        <v>1.4981273408239714E-2</v>
      </c>
      <c r="J57" s="12">
        <v>0</v>
      </c>
      <c r="K57" s="12">
        <v>1.1306532663316677E-2</v>
      </c>
      <c r="L57" s="13">
        <v>3.2000000000000002E-3</v>
      </c>
      <c r="M57" s="12">
        <v>0</v>
      </c>
    </row>
    <row r="58" spans="2:13" ht="12.75" customHeight="1" x14ac:dyDescent="0.2">
      <c r="B58" s="12">
        <v>-3.2258064516129066E-2</v>
      </c>
      <c r="C58" s="12">
        <v>0</v>
      </c>
      <c r="D58" s="12">
        <v>-7.380073800737982E-3</v>
      </c>
      <c r="E58" s="12">
        <v>-2.3437500000000021E-2</v>
      </c>
      <c r="F58" s="12">
        <v>-9.2165898617511607E-3</v>
      </c>
      <c r="G58" s="12">
        <v>-1.2626262626262358E-3</v>
      </c>
      <c r="H58" s="12">
        <v>2.1231422505307404E-3</v>
      </c>
      <c r="I58" s="12">
        <v>2.2140221402214041E-2</v>
      </c>
      <c r="J58" s="12">
        <v>5.6179775280899343E-3</v>
      </c>
      <c r="K58" s="12">
        <v>2.7950310559005059E-3</v>
      </c>
      <c r="L58" s="13">
        <v>1.7299999999999999E-2</v>
      </c>
      <c r="M58" s="12">
        <v>-3.2317073170731882E-2</v>
      </c>
    </row>
    <row r="59" spans="2:13" ht="12.75" customHeight="1" x14ac:dyDescent="0.2">
      <c r="B59" s="12">
        <v>-1.6666666666666559E-2</v>
      </c>
      <c r="C59" s="12">
        <v>7.6335877862595148E-3</v>
      </c>
      <c r="D59" s="12">
        <v>7.4349442379181892E-3</v>
      </c>
      <c r="E59" s="12">
        <v>-1.1999999999999922E-2</v>
      </c>
      <c r="F59" s="12">
        <v>-1.8604651162790715E-2</v>
      </c>
      <c r="G59" s="12">
        <v>0</v>
      </c>
      <c r="H59" s="12">
        <v>-3.601694915254236E-2</v>
      </c>
      <c r="I59" s="12">
        <v>-3.6101083032491809E-3</v>
      </c>
      <c r="J59" s="12">
        <v>-9.3109869646182154E-3</v>
      </c>
      <c r="K59" s="12">
        <v>-2.7872406317744286E-3</v>
      </c>
      <c r="L59" s="13">
        <v>0</v>
      </c>
      <c r="M59" s="12">
        <v>-1.7013232514177669E-2</v>
      </c>
    </row>
    <row r="60" spans="2:13" ht="12.75" customHeight="1" x14ac:dyDescent="0.2"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3">
        <v>0</v>
      </c>
      <c r="M60" s="12">
        <v>0</v>
      </c>
    </row>
    <row r="61" spans="2:13" ht="12.75" customHeight="1" x14ac:dyDescent="0.2"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3">
        <v>0</v>
      </c>
      <c r="M61" s="12">
        <v>0</v>
      </c>
    </row>
    <row r="62" spans="2:13" ht="12.75" customHeight="1" x14ac:dyDescent="0.2">
      <c r="B62" s="12">
        <v>0</v>
      </c>
      <c r="C62" s="12">
        <v>0</v>
      </c>
      <c r="D62" s="12">
        <v>0</v>
      </c>
      <c r="E62" s="12">
        <v>-8.097165991902841E-3</v>
      </c>
      <c r="F62" s="12">
        <v>0</v>
      </c>
      <c r="G62" s="12">
        <v>1.2642225031605295E-3</v>
      </c>
      <c r="H62" s="12">
        <v>0</v>
      </c>
      <c r="I62" s="12">
        <v>-3.6231884057970243E-3</v>
      </c>
      <c r="J62" s="12">
        <v>0</v>
      </c>
      <c r="K62" s="12">
        <v>-9.3167701863355358E-3</v>
      </c>
      <c r="L62" s="13">
        <v>-1.4800000000000001E-2</v>
      </c>
      <c r="M62" s="12">
        <v>6.6025641025641207E-2</v>
      </c>
    </row>
    <row r="63" spans="2:13" ht="12.75" customHeight="1" x14ac:dyDescent="0.2">
      <c r="B63" s="12">
        <v>1.1299435028248471E-2</v>
      </c>
      <c r="C63" s="12">
        <v>1.5151515151516175E-3</v>
      </c>
      <c r="D63" s="12">
        <v>5.9040590405904118E-3</v>
      </c>
      <c r="E63" s="12">
        <v>-4.0816326530613185E-3</v>
      </c>
      <c r="F63" s="12">
        <v>-1.8957345971564E-2</v>
      </c>
      <c r="G63" s="12">
        <v>0</v>
      </c>
      <c r="H63" s="12">
        <v>0</v>
      </c>
      <c r="I63" s="12">
        <v>3.6363636363635587E-3</v>
      </c>
      <c r="J63" s="12">
        <v>0</v>
      </c>
      <c r="K63" s="12">
        <v>3.1347962382445587E-3</v>
      </c>
      <c r="L63" s="13">
        <v>0</v>
      </c>
      <c r="M63" s="12">
        <v>-2.5856885147324093E-2</v>
      </c>
    </row>
    <row r="64" spans="2:13" ht="12.75" customHeight="1" x14ac:dyDescent="0.2">
      <c r="B64" s="12">
        <v>5.5865921787709551E-3</v>
      </c>
      <c r="C64" s="12">
        <v>0</v>
      </c>
      <c r="D64" s="12">
        <v>0</v>
      </c>
      <c r="E64" s="12">
        <v>0</v>
      </c>
      <c r="F64" s="12">
        <v>3.8647342995169122E-2</v>
      </c>
      <c r="G64" s="12">
        <v>0</v>
      </c>
      <c r="H64" s="12">
        <v>0</v>
      </c>
      <c r="I64" s="12">
        <v>-3.6231884057970243E-3</v>
      </c>
      <c r="J64" s="12">
        <v>0</v>
      </c>
      <c r="K64" s="12">
        <v>5.9374999999999289E-3</v>
      </c>
      <c r="L64" s="13">
        <v>-1.95E-2</v>
      </c>
      <c r="M64" s="12">
        <v>0</v>
      </c>
    </row>
    <row r="65" spans="2:13" ht="12.75" customHeight="1" x14ac:dyDescent="0.2">
      <c r="B65" s="12">
        <v>0</v>
      </c>
      <c r="C65" s="12">
        <v>-1.6641452344931969E-2</v>
      </c>
      <c r="D65" s="12">
        <v>1.4673514306677441E-3</v>
      </c>
      <c r="E65" s="12">
        <v>1.2295081967213217E-2</v>
      </c>
      <c r="F65" s="12">
        <v>-2.3255813953488497E-2</v>
      </c>
      <c r="G65" s="12">
        <v>0</v>
      </c>
      <c r="H65" s="12">
        <v>0</v>
      </c>
      <c r="I65" s="12">
        <v>7.2727272727272788E-3</v>
      </c>
      <c r="J65" s="12">
        <v>0</v>
      </c>
      <c r="K65" s="12">
        <v>0</v>
      </c>
      <c r="L65" s="13">
        <v>-1.5599999999999999E-2</v>
      </c>
      <c r="M65" s="12">
        <v>1.1728395061728252E-2</v>
      </c>
    </row>
    <row r="66" spans="2:13" ht="12.75" customHeight="1" x14ac:dyDescent="0.2">
      <c r="B66" s="12">
        <v>1.1111111111111122E-2</v>
      </c>
      <c r="C66" s="12">
        <v>1.538461538461533E-2</v>
      </c>
      <c r="D66" s="12">
        <v>-1.4652014652015641E-3</v>
      </c>
      <c r="E66" s="12">
        <v>-1.6194331983805682E-2</v>
      </c>
      <c r="F66" s="12">
        <v>2.8571428571428602E-2</v>
      </c>
      <c r="G66" s="12">
        <v>0</v>
      </c>
      <c r="H66" s="12">
        <v>-6.8131868131868042E-2</v>
      </c>
      <c r="I66" s="12">
        <v>0</v>
      </c>
      <c r="J66" s="12">
        <v>0</v>
      </c>
      <c r="K66" s="12">
        <v>3.1065548306943511E-4</v>
      </c>
      <c r="L66" s="13">
        <v>-1.1900000000000001E-2</v>
      </c>
      <c r="M66" s="12">
        <v>0</v>
      </c>
    </row>
    <row r="67" spans="2:13" ht="12.75" customHeight="1" x14ac:dyDescent="0.2">
      <c r="B67" s="12">
        <v>0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3">
        <v>0</v>
      </c>
      <c r="M67" s="12">
        <v>0</v>
      </c>
    </row>
    <row r="68" spans="2:13" ht="12.75" customHeight="1" x14ac:dyDescent="0.2">
      <c r="B68" s="12">
        <v>0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3">
        <v>0</v>
      </c>
      <c r="M68" s="12">
        <v>0</v>
      </c>
    </row>
    <row r="69" spans="2:13" ht="12.75" customHeight="1" x14ac:dyDescent="0.2">
      <c r="B69" s="12">
        <v>1.6483516483516501E-2</v>
      </c>
      <c r="C69" s="12">
        <v>1.5151515151515233E-2</v>
      </c>
      <c r="D69" s="12">
        <v>1.4673514306677441E-3</v>
      </c>
      <c r="E69" s="12">
        <v>-4.1152263374486546E-3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-2.7950310559007267E-3</v>
      </c>
      <c r="L69" s="13">
        <v>1.21E-2</v>
      </c>
      <c r="M69" s="12">
        <v>0</v>
      </c>
    </row>
    <row r="70" spans="2:13" ht="12.75" customHeight="1" x14ac:dyDescent="0.2">
      <c r="B70" s="12">
        <v>0</v>
      </c>
      <c r="C70" s="12">
        <v>-1.4925373134328438E-2</v>
      </c>
      <c r="D70" s="12">
        <v>-7.3260073260084709E-4</v>
      </c>
      <c r="E70" s="12">
        <v>-4.1322314049585893E-3</v>
      </c>
      <c r="F70" s="12">
        <v>-3.2407407407407336E-2</v>
      </c>
      <c r="G70" s="12">
        <v>0</v>
      </c>
      <c r="H70" s="12">
        <v>0</v>
      </c>
      <c r="I70" s="12">
        <v>-7.2202166064982013E-3</v>
      </c>
      <c r="J70" s="12">
        <v>0</v>
      </c>
      <c r="K70" s="12">
        <v>1.557147306135072E-3</v>
      </c>
      <c r="L70" s="13">
        <v>3.0000000000000001E-3</v>
      </c>
      <c r="M70" s="12">
        <v>0</v>
      </c>
    </row>
    <row r="71" spans="2:13" ht="12.75" customHeight="1" x14ac:dyDescent="0.2">
      <c r="B71" s="12">
        <v>0</v>
      </c>
      <c r="C71" s="12">
        <v>1.5151515151515233E-2</v>
      </c>
      <c r="D71" s="12">
        <v>7.3313782991213817E-4</v>
      </c>
      <c r="E71" s="12">
        <v>-4.1493775933610913E-3</v>
      </c>
      <c r="F71" s="12">
        <v>2.8708133971291894E-2</v>
      </c>
      <c r="G71" s="12">
        <v>0</v>
      </c>
      <c r="H71" s="12">
        <v>-9.4339622641509517E-3</v>
      </c>
      <c r="I71" s="12">
        <v>7.2727272727272788E-3</v>
      </c>
      <c r="J71" s="12">
        <v>0</v>
      </c>
      <c r="K71" s="12">
        <v>1.2437810945275577E-3</v>
      </c>
      <c r="L71" s="13">
        <v>-3.0000000000000001E-3</v>
      </c>
      <c r="M71" s="12">
        <v>-1.098230628431969E-2</v>
      </c>
    </row>
    <row r="72" spans="2:13" ht="12.75" customHeight="1" x14ac:dyDescent="0.2">
      <c r="B72" s="12">
        <v>5.4054054054054109E-3</v>
      </c>
      <c r="C72" s="12">
        <v>7.4626865671641521E-3</v>
      </c>
      <c r="D72" s="12">
        <v>7.3260073260073E-3</v>
      </c>
      <c r="E72" s="12">
        <v>0</v>
      </c>
      <c r="F72" s="12">
        <v>0</v>
      </c>
      <c r="G72" s="12">
        <v>5.050505050505168E-3</v>
      </c>
      <c r="H72" s="12">
        <v>0</v>
      </c>
      <c r="I72" s="12">
        <v>-3.6101083032491809E-3</v>
      </c>
      <c r="J72" s="12">
        <v>0</v>
      </c>
      <c r="K72" s="12">
        <v>1.2422360248446939E-3</v>
      </c>
      <c r="L72" s="13">
        <v>-9.9000000000000008E-3</v>
      </c>
      <c r="M72" s="12">
        <v>3.1462060456508421E-2</v>
      </c>
    </row>
    <row r="73" spans="2:13" ht="12.75" customHeight="1" x14ac:dyDescent="0.2">
      <c r="B73" s="12">
        <v>0</v>
      </c>
      <c r="C73" s="12">
        <v>1.4074074074074037E-2</v>
      </c>
      <c r="D73" s="12">
        <v>6.5454545454545349E-3</v>
      </c>
      <c r="E73" s="12">
        <v>-4.1666666666665781E-3</v>
      </c>
      <c r="F73" s="12">
        <v>-2.3255813953488497E-2</v>
      </c>
      <c r="G73" s="12">
        <v>0</v>
      </c>
      <c r="H73" s="12">
        <v>0</v>
      </c>
      <c r="I73" s="12">
        <v>0</v>
      </c>
      <c r="J73" s="12">
        <v>0</v>
      </c>
      <c r="K73" s="12">
        <v>1.3337468982630264E-2</v>
      </c>
      <c r="L73" s="13">
        <v>3.3E-3</v>
      </c>
      <c r="M73" s="12">
        <v>0</v>
      </c>
    </row>
    <row r="74" spans="2:13" ht="12.75" customHeight="1" x14ac:dyDescent="0.2">
      <c r="B74" s="12">
        <v>0</v>
      </c>
      <c r="C74" s="12">
        <v>0</v>
      </c>
      <c r="D74" s="12">
        <v>0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3">
        <v>0</v>
      </c>
      <c r="M74" s="12">
        <v>0</v>
      </c>
    </row>
    <row r="75" spans="2:13" ht="12.75" customHeight="1" x14ac:dyDescent="0.2">
      <c r="B75" s="12">
        <v>0</v>
      </c>
      <c r="C75" s="12">
        <v>0</v>
      </c>
      <c r="D75" s="12">
        <v>0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3">
        <v>0</v>
      </c>
      <c r="M75" s="12">
        <v>0</v>
      </c>
    </row>
    <row r="76" spans="2:13" ht="12.75" customHeight="1" x14ac:dyDescent="0.2">
      <c r="B76" s="12">
        <v>5.3763440860215101E-3</v>
      </c>
      <c r="C76" s="12">
        <v>-2.9218407596785351E-3</v>
      </c>
      <c r="D76" s="12">
        <v>0</v>
      </c>
      <c r="E76" s="12">
        <v>-4.1841004184101386E-3</v>
      </c>
      <c r="F76" s="12">
        <v>0</v>
      </c>
      <c r="G76" s="12">
        <v>-1.256281407035149E-3</v>
      </c>
      <c r="H76" s="12">
        <v>0</v>
      </c>
      <c r="I76" s="12">
        <v>3.6231884057971852E-3</v>
      </c>
      <c r="J76" s="12">
        <v>1.8796992481202941E-2</v>
      </c>
      <c r="K76" s="12">
        <v>1.4998469543923932E-2</v>
      </c>
      <c r="L76" s="13">
        <v>6.3E-3</v>
      </c>
      <c r="M76" s="12">
        <v>5.9808612440179481E-4</v>
      </c>
    </row>
    <row r="77" spans="2:13" ht="12.75" customHeight="1" x14ac:dyDescent="0.2">
      <c r="B77" s="12">
        <v>-5.3475935828877054E-3</v>
      </c>
      <c r="C77" s="12">
        <v>1.465201465201434E-3</v>
      </c>
      <c r="D77" s="12">
        <v>-7.2254335260114064E-4</v>
      </c>
      <c r="E77" s="12">
        <v>0</v>
      </c>
      <c r="F77" s="12">
        <v>-4.7619047619046609E-3</v>
      </c>
      <c r="G77" s="12">
        <v>1.2578616352200991E-3</v>
      </c>
      <c r="H77" s="12">
        <v>0</v>
      </c>
      <c r="I77" s="12">
        <v>0</v>
      </c>
      <c r="J77" s="12">
        <v>-9.2250922509224762E-3</v>
      </c>
      <c r="K77" s="12">
        <v>3.2870928829915665E-2</v>
      </c>
      <c r="L77" s="13">
        <v>0</v>
      </c>
      <c r="M77" s="12">
        <v>5.3795576808129027E-3</v>
      </c>
    </row>
    <row r="78" spans="2:13" ht="12.75" customHeight="1" x14ac:dyDescent="0.2">
      <c r="B78" s="12">
        <v>0</v>
      </c>
      <c r="C78" s="12">
        <v>-5.1207022677395965E-3</v>
      </c>
      <c r="D78" s="12">
        <v>0</v>
      </c>
      <c r="E78" s="12">
        <v>1.6806722689075647E-2</v>
      </c>
      <c r="F78" s="12">
        <v>0</v>
      </c>
      <c r="G78" s="12">
        <v>-1.256281407035149E-3</v>
      </c>
      <c r="H78" s="12">
        <v>0</v>
      </c>
      <c r="I78" s="12">
        <v>0</v>
      </c>
      <c r="J78" s="12">
        <v>0</v>
      </c>
      <c r="K78" s="12">
        <v>-8.7591240875911584E-3</v>
      </c>
      <c r="L78" s="13">
        <v>2.9999999999999997E-4</v>
      </c>
      <c r="M78" s="12">
        <v>-5.9453032104636065E-3</v>
      </c>
    </row>
    <row r="79" spans="2:13" ht="12.75" customHeight="1" x14ac:dyDescent="0.2">
      <c r="B79" s="12">
        <v>-5.3763440860215101E-3</v>
      </c>
      <c r="C79" s="12">
        <v>-1.4705882352940864E-3</v>
      </c>
      <c r="D79" s="12">
        <v>0</v>
      </c>
      <c r="E79" s="12">
        <v>4.1322314049587732E-3</v>
      </c>
      <c r="F79" s="12">
        <v>0</v>
      </c>
      <c r="G79" s="12">
        <v>0</v>
      </c>
      <c r="H79" s="12">
        <v>-2.3809523809523725E-2</v>
      </c>
      <c r="I79" s="12">
        <v>-7.2202166064982013E-3</v>
      </c>
      <c r="J79" s="12">
        <v>-6.5176908752328008E-3</v>
      </c>
      <c r="K79" s="12">
        <v>2.8571428571428536E-2</v>
      </c>
      <c r="L79" s="13">
        <v>-3.0000000000000001E-3</v>
      </c>
      <c r="M79" s="12">
        <v>0</v>
      </c>
    </row>
    <row r="80" spans="2:13" ht="12.75" customHeight="1" x14ac:dyDescent="0.2">
      <c r="B80" s="12">
        <v>0</v>
      </c>
      <c r="C80" s="12">
        <v>0</v>
      </c>
      <c r="D80" s="12">
        <v>-7.2306579898769247E-4</v>
      </c>
      <c r="E80" s="12">
        <v>1.646090534979425E-2</v>
      </c>
      <c r="F80" s="12">
        <v>-1.9138755980861261E-2</v>
      </c>
      <c r="G80" s="12">
        <v>1.2578616352200991E-3</v>
      </c>
      <c r="H80" s="12">
        <v>2.4390243902438935E-2</v>
      </c>
      <c r="I80" s="12">
        <v>7.2727272727272788E-3</v>
      </c>
      <c r="J80" s="12">
        <v>6.5604498594189582E-3</v>
      </c>
      <c r="K80" s="12">
        <v>-6.3001145475371952E-3</v>
      </c>
      <c r="L80" s="13">
        <v>1.6999999999999999E-3</v>
      </c>
      <c r="M80" s="12">
        <v>-1.2559808612440241E-2</v>
      </c>
    </row>
    <row r="81" spans="2:13" ht="12.75" customHeight="1" x14ac:dyDescent="0.2">
      <c r="B81" s="12">
        <v>0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3">
        <v>0</v>
      </c>
      <c r="M81" s="12">
        <v>0</v>
      </c>
    </row>
    <row r="82" spans="2:13" ht="12.75" customHeight="1" x14ac:dyDescent="0.2">
      <c r="B82" s="12">
        <v>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3">
        <v>0</v>
      </c>
      <c r="M82" s="12">
        <v>0</v>
      </c>
    </row>
    <row r="83" spans="2:13" ht="12.75" customHeight="1" x14ac:dyDescent="0.2">
      <c r="B83" s="12">
        <v>5.4054054054054109E-3</v>
      </c>
      <c r="C83" s="12">
        <v>-6.6273932253313591E-3</v>
      </c>
      <c r="D83" s="12">
        <v>0</v>
      </c>
      <c r="E83" s="12">
        <v>-1.6194331983805682E-2</v>
      </c>
      <c r="F83" s="12">
        <v>0</v>
      </c>
      <c r="G83" s="12">
        <v>-1.256281407035149E-3</v>
      </c>
      <c r="H83" s="12">
        <v>0</v>
      </c>
      <c r="I83" s="12">
        <v>-3.6101083032491809E-3</v>
      </c>
      <c r="J83" s="12">
        <v>4.5623836126629444E-2</v>
      </c>
      <c r="K83" s="12">
        <v>9.2219020172910737E-3</v>
      </c>
      <c r="L83" s="13">
        <v>1.2999999999999999E-3</v>
      </c>
      <c r="M83" s="12">
        <v>0</v>
      </c>
    </row>
    <row r="84" spans="2:13" ht="12.75" customHeight="1" x14ac:dyDescent="0.2">
      <c r="B84" s="12">
        <v>0</v>
      </c>
      <c r="C84" s="12">
        <v>-1.4084507042253483E-2</v>
      </c>
      <c r="D84" s="12">
        <v>-7.2358900144716255E-4</v>
      </c>
      <c r="E84" s="12">
        <v>-4.1152263374486546E-3</v>
      </c>
      <c r="F84" s="12">
        <v>-2.4390243902438939E-2</v>
      </c>
      <c r="G84" s="12">
        <v>1.2578616352200991E-3</v>
      </c>
      <c r="H84" s="12">
        <v>0</v>
      </c>
      <c r="I84" s="12">
        <v>-3.6231884057970243E-3</v>
      </c>
      <c r="J84" s="12">
        <v>4.541406945681209E-2</v>
      </c>
      <c r="K84" s="12">
        <v>-1.1422044545975514E-3</v>
      </c>
      <c r="L84" s="13">
        <v>1.2999999999999999E-3</v>
      </c>
      <c r="M84" s="12">
        <v>0</v>
      </c>
    </row>
    <row r="85" spans="2:13" ht="12.75" customHeight="1" x14ac:dyDescent="0.2">
      <c r="B85" s="12">
        <v>0</v>
      </c>
      <c r="C85" s="12">
        <v>1.4285714285714247E-2</v>
      </c>
      <c r="D85" s="12">
        <v>1.4482259232439952E-3</v>
      </c>
      <c r="E85" s="12">
        <v>-1.2396694214875952E-2</v>
      </c>
      <c r="F85" s="12">
        <v>-9.9999999999998979E-3</v>
      </c>
      <c r="G85" s="12">
        <v>-1.256281407035149E-3</v>
      </c>
      <c r="H85" s="12">
        <v>0</v>
      </c>
      <c r="I85" s="12">
        <v>0</v>
      </c>
      <c r="J85" s="12">
        <v>-8.5178875638841269E-3</v>
      </c>
      <c r="K85" s="12">
        <v>-4.2881646655231155E-3</v>
      </c>
      <c r="L85" s="13">
        <v>1.4200000000000001E-2</v>
      </c>
      <c r="M85" s="12">
        <v>0</v>
      </c>
    </row>
    <row r="86" spans="2:13" ht="12.75" customHeight="1" x14ac:dyDescent="0.2">
      <c r="B86" s="12">
        <v>0</v>
      </c>
      <c r="C86" s="12">
        <v>7.4128984432911683E-4</v>
      </c>
      <c r="D86" s="12">
        <v>0</v>
      </c>
      <c r="E86" s="12">
        <v>4.1841004184099521E-3</v>
      </c>
      <c r="F86" s="12">
        <v>2.0202020202020107E-2</v>
      </c>
      <c r="G86" s="12">
        <v>0</v>
      </c>
      <c r="H86" s="12">
        <v>0</v>
      </c>
      <c r="I86" s="12">
        <v>-3.6363636363637205E-3</v>
      </c>
      <c r="J86" s="12">
        <v>-4.295532646048171E-3</v>
      </c>
      <c r="K86" s="12">
        <v>0</v>
      </c>
      <c r="L86" s="13">
        <v>1.6E-2</v>
      </c>
      <c r="M86" s="12">
        <v>0</v>
      </c>
    </row>
    <row r="87" spans="2:13" ht="12.75" customHeight="1" x14ac:dyDescent="0.2">
      <c r="B87" s="12">
        <v>0</v>
      </c>
      <c r="C87" s="12">
        <v>-0.24518518518518523</v>
      </c>
      <c r="D87" s="12">
        <v>0</v>
      </c>
      <c r="E87" s="12">
        <v>-4.1666666666665781E-3</v>
      </c>
      <c r="F87" s="12">
        <v>0</v>
      </c>
      <c r="G87" s="12">
        <v>0</v>
      </c>
      <c r="H87" s="12">
        <v>0</v>
      </c>
      <c r="I87" s="12">
        <v>-3.649635036496273E-3</v>
      </c>
      <c r="J87" s="12">
        <v>-4.3140638481448607E-3</v>
      </c>
      <c r="K87" s="12">
        <v>7.4648291702556742E-3</v>
      </c>
      <c r="L87" s="13">
        <v>3.5000000000000003E-2</v>
      </c>
      <c r="M87" s="12">
        <v>0</v>
      </c>
    </row>
    <row r="88" spans="2:13" ht="12.75" customHeight="1" x14ac:dyDescent="0.2">
      <c r="B88" s="12">
        <v>0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3">
        <v>0</v>
      </c>
      <c r="M88" s="12">
        <v>0</v>
      </c>
    </row>
    <row r="89" spans="2:13" ht="12.75" customHeight="1" x14ac:dyDescent="0.2">
      <c r="B89" s="12">
        <v>0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3">
        <v>0</v>
      </c>
      <c r="M89" s="12">
        <v>0</v>
      </c>
    </row>
    <row r="90" spans="2:13" ht="12.75" customHeight="1" x14ac:dyDescent="0.2">
      <c r="B90" s="12">
        <v>0</v>
      </c>
      <c r="C90" s="12">
        <v>0</v>
      </c>
      <c r="D90" s="12">
        <v>-5.7845263919016681E-3</v>
      </c>
      <c r="E90" s="12">
        <v>-1.673640167364018E-2</v>
      </c>
      <c r="F90" s="12">
        <v>0</v>
      </c>
      <c r="G90" s="12">
        <v>0</v>
      </c>
      <c r="H90" s="12">
        <v>0</v>
      </c>
      <c r="I90" s="12">
        <v>3.6630036630035849E-3</v>
      </c>
      <c r="J90" s="12">
        <v>3.8994800693240836E-2</v>
      </c>
      <c r="K90" s="12">
        <v>6.5545739526929854E-3</v>
      </c>
      <c r="L90" s="13">
        <v>-9.2999999999999992E-3</v>
      </c>
      <c r="M90" s="12">
        <v>0</v>
      </c>
    </row>
    <row r="91" spans="2:13" ht="12.75" customHeight="1" x14ac:dyDescent="0.2">
      <c r="B91" s="12">
        <v>-5.3763440860215101E-3</v>
      </c>
      <c r="C91" s="12">
        <v>-1.3738959764474857E-2</v>
      </c>
      <c r="D91" s="12">
        <v>0</v>
      </c>
      <c r="E91" s="12">
        <v>1.2765957446808427E-2</v>
      </c>
      <c r="F91" s="12">
        <v>2.9702970297029511E-2</v>
      </c>
      <c r="G91" s="12">
        <v>0</v>
      </c>
      <c r="H91" s="12">
        <v>0</v>
      </c>
      <c r="I91" s="12">
        <v>3.6496350364964348E-3</v>
      </c>
      <c r="J91" s="12">
        <v>-4.1701417848207427E-3</v>
      </c>
      <c r="K91" s="12">
        <v>3.0011325028312635E-2</v>
      </c>
      <c r="L91" s="13">
        <v>3.04E-2</v>
      </c>
      <c r="M91" s="12">
        <v>0</v>
      </c>
    </row>
    <row r="92" spans="2:13" ht="12.75" customHeight="1" x14ac:dyDescent="0.2">
      <c r="B92" s="12">
        <v>5.4054054054054109E-3</v>
      </c>
      <c r="C92" s="12">
        <v>6.9651741293530849E-3</v>
      </c>
      <c r="D92" s="12">
        <v>0</v>
      </c>
      <c r="E92" s="12">
        <v>-1.2605042016806641E-2</v>
      </c>
      <c r="F92" s="12">
        <v>4.8076923076924198E-3</v>
      </c>
      <c r="G92" s="12">
        <v>0</v>
      </c>
      <c r="H92" s="12">
        <v>-2.38095238095233E-3</v>
      </c>
      <c r="I92" s="12">
        <v>0</v>
      </c>
      <c r="J92" s="12">
        <v>2.0938023450586266E-2</v>
      </c>
      <c r="K92" s="12">
        <v>2.7212754260582596E-2</v>
      </c>
      <c r="L92" s="13">
        <v>-6.7000000000000002E-3</v>
      </c>
      <c r="M92" s="12">
        <v>0</v>
      </c>
    </row>
    <row r="93" spans="2:13" ht="12.75" customHeight="1" x14ac:dyDescent="0.2">
      <c r="B93" s="12">
        <v>0</v>
      </c>
      <c r="C93" s="12">
        <v>-6.9169960474306834E-3</v>
      </c>
      <c r="D93" s="12">
        <v>-7.2727272727271172E-4</v>
      </c>
      <c r="E93" s="12">
        <v>4.2553191489360792E-3</v>
      </c>
      <c r="F93" s="12">
        <v>0</v>
      </c>
      <c r="G93" s="12">
        <v>0</v>
      </c>
      <c r="H93" s="12">
        <v>0</v>
      </c>
      <c r="I93" s="12">
        <v>-3.6363636363637205E-3</v>
      </c>
      <c r="J93" s="12">
        <v>-4.1017227235438007E-3</v>
      </c>
      <c r="K93" s="12">
        <v>4.8166978860048094E-3</v>
      </c>
      <c r="L93" s="13">
        <v>9.7999999999999997E-3</v>
      </c>
      <c r="M93" s="12">
        <v>-6.6626287098727694E-3</v>
      </c>
    </row>
    <row r="94" spans="2:13" ht="12.75" customHeight="1" x14ac:dyDescent="0.2"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3">
        <v>0</v>
      </c>
      <c r="M94" s="12">
        <v>0</v>
      </c>
    </row>
    <row r="95" spans="2:13" ht="12.75" customHeight="1" x14ac:dyDescent="0.2">
      <c r="B95" s="12">
        <v>0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3">
        <v>0</v>
      </c>
      <c r="M95" s="12">
        <v>0</v>
      </c>
    </row>
    <row r="96" spans="2:13" ht="12.75" customHeight="1" x14ac:dyDescent="0.2">
      <c r="B96" s="12">
        <v>0</v>
      </c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3">
        <v>0</v>
      </c>
      <c r="M96" s="12">
        <v>0</v>
      </c>
    </row>
    <row r="97" spans="2:13" ht="12.75" customHeight="1" x14ac:dyDescent="0.2">
      <c r="B97" s="12">
        <v>-1.075268817204302E-2</v>
      </c>
      <c r="C97" s="12">
        <v>2.4875621890547261E-2</v>
      </c>
      <c r="D97" s="12">
        <v>4.3668122270741428E-3</v>
      </c>
      <c r="E97" s="12">
        <v>8.4745762711864493E-3</v>
      </c>
      <c r="F97" s="12">
        <v>-9.5693779904306303E-3</v>
      </c>
      <c r="G97" s="12">
        <v>0</v>
      </c>
      <c r="H97" s="12">
        <v>2.386634844868684E-3</v>
      </c>
      <c r="I97" s="12">
        <v>0</v>
      </c>
      <c r="J97" s="12">
        <v>0</v>
      </c>
      <c r="K97" s="12">
        <v>-7.4567243675098286E-3</v>
      </c>
      <c r="L97" s="13">
        <v>-1.1999999999999999E-3</v>
      </c>
      <c r="M97" s="12">
        <v>1.2195121951219468E-2</v>
      </c>
    </row>
    <row r="98" spans="2:13" ht="12.75" customHeight="1" x14ac:dyDescent="0.2">
      <c r="B98" s="12">
        <v>5.4347826086956572E-3</v>
      </c>
      <c r="C98" s="12">
        <v>-1.9417475728156649E-3</v>
      </c>
      <c r="D98" s="12">
        <v>-1.0869565217391202E-2</v>
      </c>
      <c r="E98" s="12">
        <v>-1.6806722689075647E-2</v>
      </c>
      <c r="F98" s="12">
        <v>0</v>
      </c>
      <c r="G98" s="12">
        <v>0</v>
      </c>
      <c r="H98" s="12">
        <v>-4.76190476190466E-3</v>
      </c>
      <c r="I98" s="12">
        <v>0</v>
      </c>
      <c r="J98" s="12">
        <v>9.0609555189455869E-3</v>
      </c>
      <c r="K98" s="12">
        <v>-1.7976925140864009E-2</v>
      </c>
      <c r="L98" s="13">
        <v>-4.4999999999999997E-3</v>
      </c>
      <c r="M98" s="12">
        <v>-3.012048192771127E-3</v>
      </c>
    </row>
    <row r="99" spans="2:13" ht="12.75" customHeight="1" x14ac:dyDescent="0.2">
      <c r="B99" s="12">
        <v>0</v>
      </c>
      <c r="C99" s="12">
        <v>-7.7821011673151821E-3</v>
      </c>
      <c r="D99" s="12">
        <v>-7.3260073260074301E-3</v>
      </c>
      <c r="E99" s="12">
        <v>0</v>
      </c>
      <c r="F99" s="12">
        <v>-4.3478260869565043E-2</v>
      </c>
      <c r="G99" s="12">
        <v>0</v>
      </c>
      <c r="H99" s="12">
        <v>-1.1961722488038446E-2</v>
      </c>
      <c r="I99" s="12">
        <v>0</v>
      </c>
      <c r="J99" s="12">
        <v>-8.1632653061222747E-4</v>
      </c>
      <c r="K99" s="12">
        <v>-8.4699453551913186E-3</v>
      </c>
      <c r="L99" s="13">
        <v>0</v>
      </c>
      <c r="M99" s="12">
        <v>-3.0211480362538194E-3</v>
      </c>
    </row>
    <row r="100" spans="2:13" ht="12.75" customHeight="1" x14ac:dyDescent="0.2">
      <c r="B100" s="12">
        <v>0</v>
      </c>
      <c r="C100" s="12">
        <v>-7.8431372549019676E-3</v>
      </c>
      <c r="D100" s="12">
        <v>0</v>
      </c>
      <c r="E100" s="12">
        <v>0</v>
      </c>
      <c r="F100" s="12">
        <v>2.5252525252525047E-2</v>
      </c>
      <c r="G100" s="12">
        <v>0</v>
      </c>
      <c r="H100" s="12">
        <v>-2.6634382566585818E-2</v>
      </c>
      <c r="I100" s="12">
        <v>0</v>
      </c>
      <c r="J100" s="12">
        <v>0</v>
      </c>
      <c r="K100" s="12">
        <v>-1.0746762193441735E-2</v>
      </c>
      <c r="L100" s="13">
        <v>7.9000000000000008E-3</v>
      </c>
      <c r="M100" s="12">
        <v>4.2424242424242593E-3</v>
      </c>
    </row>
    <row r="101" spans="2:13" ht="12.75" customHeight="1" x14ac:dyDescent="0.2">
      <c r="B101" s="12">
        <v>1.6216216216216231E-2</v>
      </c>
      <c r="C101" s="12">
        <v>-2.1739130434782497E-2</v>
      </c>
      <c r="D101" s="12">
        <v>0</v>
      </c>
      <c r="E101" s="12">
        <v>0</v>
      </c>
      <c r="F101" s="12">
        <v>1.4778325123152834E-2</v>
      </c>
      <c r="G101" s="12">
        <v>0</v>
      </c>
      <c r="H101" s="12">
        <v>-4.9751243781095671E-3</v>
      </c>
      <c r="I101" s="12">
        <v>-3.649635036496273E-3</v>
      </c>
      <c r="J101" s="12">
        <v>8.1699346405228468E-3</v>
      </c>
      <c r="K101" s="12">
        <v>-1.9498607242339912E-3</v>
      </c>
      <c r="L101" s="13">
        <v>7.0000000000000001E-3</v>
      </c>
      <c r="M101" s="12">
        <v>1.207000603500276E-3</v>
      </c>
    </row>
    <row r="102" spans="2:13" ht="12.75" customHeight="1" x14ac:dyDescent="0.2"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3">
        <v>0</v>
      </c>
      <c r="M102" s="12">
        <v>0</v>
      </c>
    </row>
    <row r="103" spans="2:13" ht="12.75" customHeight="1" x14ac:dyDescent="0.2"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3">
        <v>0</v>
      </c>
      <c r="M103" s="12">
        <v>0</v>
      </c>
    </row>
    <row r="104" spans="2:13" ht="12.75" customHeight="1" x14ac:dyDescent="0.2">
      <c r="B104" s="12">
        <v>1.0638297872340436E-2</v>
      </c>
      <c r="C104" s="12">
        <v>0</v>
      </c>
      <c r="D104" s="12">
        <v>0</v>
      </c>
      <c r="E104" s="12">
        <v>-1.709401709401711E-2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7.5355847055540923E-3</v>
      </c>
      <c r="L104" s="13">
        <v>3.1800000000000002E-2</v>
      </c>
      <c r="M104" s="12">
        <v>-5.424954792043391E-3</v>
      </c>
    </row>
    <row r="105" spans="2:13" ht="12.75" customHeight="1" x14ac:dyDescent="0.2">
      <c r="B105" s="12">
        <v>0</v>
      </c>
      <c r="C105" s="12">
        <v>2.121212121212112E-2</v>
      </c>
      <c r="D105" s="12">
        <v>-7.380073800737851E-4</v>
      </c>
      <c r="E105" s="12">
        <v>4.3478260869566224E-3</v>
      </c>
      <c r="F105" s="12">
        <v>-1.4563106796116625E-2</v>
      </c>
      <c r="G105" s="12">
        <v>0</v>
      </c>
      <c r="H105" s="12">
        <v>-2.4999999999999467E-3</v>
      </c>
      <c r="I105" s="12">
        <v>-3.6630036630037476E-3</v>
      </c>
      <c r="J105" s="12">
        <v>0</v>
      </c>
      <c r="K105" s="12">
        <v>2.4376731301938931E-2</v>
      </c>
      <c r="L105" s="13">
        <v>2.8799999999999999E-2</v>
      </c>
      <c r="M105" s="12">
        <v>0</v>
      </c>
    </row>
    <row r="106" spans="2:13" ht="12.75" customHeight="1" x14ac:dyDescent="0.2">
      <c r="B106" s="12">
        <v>-5.2631578947368472E-3</v>
      </c>
      <c r="C106" s="12">
        <v>-9.8911968348168022E-4</v>
      </c>
      <c r="D106" s="12">
        <v>7.3855243722302716E-4</v>
      </c>
      <c r="E106" s="12">
        <v>-1.2987012987013094E-2</v>
      </c>
      <c r="F106" s="12">
        <v>9.8522167487684834E-3</v>
      </c>
      <c r="G106" s="12">
        <v>-3.7735849056605201E-3</v>
      </c>
      <c r="H106" s="12">
        <v>-5.0125313283209171E-3</v>
      </c>
      <c r="I106" s="12">
        <v>-7.3529411764705951E-3</v>
      </c>
      <c r="J106" s="12">
        <v>0</v>
      </c>
      <c r="K106" s="12">
        <v>0</v>
      </c>
      <c r="L106" s="13">
        <v>5.1000000000000004E-3</v>
      </c>
      <c r="M106" s="12">
        <v>0</v>
      </c>
    </row>
    <row r="107" spans="2:13" ht="12.75" customHeight="1" x14ac:dyDescent="0.2">
      <c r="B107" s="12">
        <v>0</v>
      </c>
      <c r="C107" s="12">
        <v>-9.9009900990096908E-4</v>
      </c>
      <c r="D107" s="12">
        <v>0</v>
      </c>
      <c r="E107" s="12">
        <v>-2.6315789473684043E-2</v>
      </c>
      <c r="F107" s="12">
        <v>0</v>
      </c>
      <c r="G107" s="12">
        <v>0</v>
      </c>
      <c r="H107" s="12">
        <v>-7.5566750629721315E-3</v>
      </c>
      <c r="I107" s="12">
        <v>0</v>
      </c>
      <c r="J107" s="12">
        <v>-8.1037277147487565E-3</v>
      </c>
      <c r="K107" s="12">
        <v>-2.3796646836127516E-2</v>
      </c>
      <c r="L107" s="13">
        <v>-7.9000000000000008E-3</v>
      </c>
      <c r="M107" s="12">
        <v>0</v>
      </c>
    </row>
    <row r="108" spans="2:13" ht="12.75" customHeight="1" x14ac:dyDescent="0.2">
      <c r="B108" s="12">
        <v>5.2910052910052959E-3</v>
      </c>
      <c r="C108" s="12">
        <v>-1.4866204162537202E-2</v>
      </c>
      <c r="D108" s="12">
        <v>-7.380073800737982E-3</v>
      </c>
      <c r="E108" s="12">
        <v>-1.3513513513513624E-2</v>
      </c>
      <c r="F108" s="12">
        <v>0</v>
      </c>
      <c r="G108" s="12">
        <v>0</v>
      </c>
      <c r="H108" s="12">
        <v>0</v>
      </c>
      <c r="I108" s="12">
        <v>0</v>
      </c>
      <c r="J108" s="12">
        <v>-4.0849673202614963E-3</v>
      </c>
      <c r="K108" s="12">
        <v>0</v>
      </c>
      <c r="L108" s="13">
        <v>-1.9E-2</v>
      </c>
      <c r="M108" s="12">
        <v>-2.303030303030297E-2</v>
      </c>
    </row>
    <row r="109" spans="2:13" ht="12.75" customHeight="1" x14ac:dyDescent="0.2"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3">
        <v>0</v>
      </c>
      <c r="M109" s="12">
        <v>0</v>
      </c>
    </row>
    <row r="110" spans="2:13" ht="12.75" customHeight="1" x14ac:dyDescent="0.2"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3">
        <v>0</v>
      </c>
      <c r="M110" s="12">
        <v>0</v>
      </c>
    </row>
    <row r="111" spans="2:13" ht="12.75" customHeight="1" x14ac:dyDescent="0.2">
      <c r="B111" s="12">
        <v>0</v>
      </c>
      <c r="C111" s="12">
        <v>-4.0241448692152062E-3</v>
      </c>
      <c r="D111" s="12">
        <v>6.6914498141263839E-3</v>
      </c>
      <c r="E111" s="12">
        <v>-1.8264840182648418E-2</v>
      </c>
      <c r="F111" s="12">
        <v>-4.8780487804877017E-3</v>
      </c>
      <c r="G111" s="12">
        <v>-1.2626262626262358E-3</v>
      </c>
      <c r="H111" s="12">
        <v>-2.5380710659897933E-3</v>
      </c>
      <c r="I111" s="12">
        <v>3.7037037037037897E-3</v>
      </c>
      <c r="J111" s="12">
        <v>-2.4610336341262806E-3</v>
      </c>
      <c r="K111" s="12">
        <v>-8.3102493074793428E-3</v>
      </c>
      <c r="L111" s="13">
        <v>-8.9999999999999993E-3</v>
      </c>
      <c r="M111" s="12">
        <v>1.2406947890818594E-3</v>
      </c>
    </row>
    <row r="112" spans="2:13" ht="12.75" customHeight="1" x14ac:dyDescent="0.2">
      <c r="B112" s="12">
        <v>0</v>
      </c>
      <c r="C112" s="12">
        <v>7.0707070707070989E-3</v>
      </c>
      <c r="D112" s="12">
        <v>-1.4032496307237779E-2</v>
      </c>
      <c r="E112" s="12">
        <v>-2.3255813953488292E-2</v>
      </c>
      <c r="F112" s="12">
        <v>3.9215686274509623E-2</v>
      </c>
      <c r="G112" s="12">
        <v>0</v>
      </c>
      <c r="H112" s="12">
        <v>-3.0534351145038191E-2</v>
      </c>
      <c r="I112" s="12">
        <v>0</v>
      </c>
      <c r="J112" s="12">
        <v>1.6447368421052282E-3</v>
      </c>
      <c r="K112" s="12">
        <v>0</v>
      </c>
      <c r="L112" s="13">
        <v>-1.14E-2</v>
      </c>
      <c r="M112" s="12">
        <v>6.1957868649328146E-4</v>
      </c>
    </row>
    <row r="113" spans="2:13" ht="12.75" customHeight="1" x14ac:dyDescent="0.2">
      <c r="B113" s="12">
        <v>0</v>
      </c>
      <c r="C113" s="12">
        <v>0</v>
      </c>
      <c r="D113" s="12">
        <v>0</v>
      </c>
      <c r="E113" s="12">
        <v>9.5238095238095316E-3</v>
      </c>
      <c r="F113" s="12">
        <v>1.4150943396226535E-2</v>
      </c>
      <c r="G113" s="12">
        <v>0</v>
      </c>
      <c r="H113" s="12">
        <v>7.8740157480313277E-3</v>
      </c>
      <c r="I113" s="12">
        <v>0</v>
      </c>
      <c r="J113" s="12">
        <v>-3.284072249589421E-3</v>
      </c>
      <c r="K113" s="12">
        <v>2.7932960893855148E-3</v>
      </c>
      <c r="L113" s="13">
        <v>-2.0999999999999999E-3</v>
      </c>
      <c r="M113" s="12">
        <v>0</v>
      </c>
    </row>
    <row r="114" spans="2:13" ht="12.75" customHeight="1" x14ac:dyDescent="0.2"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3">
        <v>0</v>
      </c>
      <c r="M114" s="12">
        <v>0</v>
      </c>
    </row>
    <row r="115" spans="2:13" ht="12.75" customHeight="1" x14ac:dyDescent="0.2">
      <c r="B115" s="12">
        <v>0</v>
      </c>
      <c r="C115" s="12">
        <v>1.5045135406218513E-2</v>
      </c>
      <c r="D115" s="12">
        <v>0</v>
      </c>
      <c r="E115" s="12">
        <v>1.4150943396226322E-2</v>
      </c>
      <c r="F115" s="12">
        <v>-1.8604651162790715E-2</v>
      </c>
      <c r="G115" s="12">
        <v>0</v>
      </c>
      <c r="H115" s="12">
        <v>-1.0416666666666676E-2</v>
      </c>
      <c r="I115" s="12">
        <v>0</v>
      </c>
      <c r="J115" s="12">
        <v>0</v>
      </c>
      <c r="K115" s="12">
        <v>-3.6211699164344141E-3</v>
      </c>
      <c r="L115" s="13">
        <v>8.0000000000000002E-3</v>
      </c>
      <c r="M115" s="12">
        <v>1.8575851393187357E-3</v>
      </c>
    </row>
    <row r="116" spans="2:13" ht="12.75" customHeight="1" x14ac:dyDescent="0.2"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3">
        <v>0</v>
      </c>
      <c r="M116" s="12">
        <v>0</v>
      </c>
    </row>
    <row r="117" spans="2:13" ht="12.75" customHeight="1" x14ac:dyDescent="0.2"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3">
        <v>0</v>
      </c>
      <c r="M117" s="12">
        <v>0</v>
      </c>
    </row>
    <row r="118" spans="2:13" ht="12.75" customHeight="1" x14ac:dyDescent="0.2">
      <c r="B118" s="12">
        <v>-2.6315789473684237E-2</v>
      </c>
      <c r="C118" s="12">
        <v>0</v>
      </c>
      <c r="D118" s="12">
        <v>0</v>
      </c>
      <c r="E118" s="12">
        <v>-1.3953488372092933E-2</v>
      </c>
      <c r="F118" s="12">
        <v>-1.4218009478673105E-2</v>
      </c>
      <c r="G118" s="12">
        <v>0</v>
      </c>
      <c r="H118" s="12">
        <v>0</v>
      </c>
      <c r="I118" s="12">
        <v>0</v>
      </c>
      <c r="J118" s="12">
        <v>-8.2372322899505468E-3</v>
      </c>
      <c r="K118" s="12">
        <v>-1.0064299692479914E-2</v>
      </c>
      <c r="L118" s="13">
        <v>2.58E-2</v>
      </c>
      <c r="M118" s="12">
        <v>0</v>
      </c>
    </row>
    <row r="119" spans="2:13" ht="12.75" customHeight="1" x14ac:dyDescent="0.2">
      <c r="B119" s="12">
        <v>1.6216216216216231E-2</v>
      </c>
      <c r="C119" s="12">
        <v>-2.1739130434782497E-2</v>
      </c>
      <c r="D119" s="12">
        <v>0</v>
      </c>
      <c r="E119" s="12">
        <v>-2.3584905660377482E-2</v>
      </c>
      <c r="F119" s="12">
        <v>-4.8076923076922065E-3</v>
      </c>
      <c r="G119" s="12">
        <v>1.2642225031605295E-3</v>
      </c>
      <c r="H119" s="12">
        <v>0</v>
      </c>
      <c r="I119" s="12">
        <v>-3.690036900369089E-3</v>
      </c>
      <c r="J119" s="12">
        <v>-8.3056478405316783E-3</v>
      </c>
      <c r="K119" s="12">
        <v>-2.2027675797797065E-2</v>
      </c>
      <c r="L119" s="13">
        <v>0</v>
      </c>
      <c r="M119" s="12">
        <v>0</v>
      </c>
    </row>
    <row r="120" spans="2:13" ht="12.75" customHeight="1" x14ac:dyDescent="0.2">
      <c r="B120" s="12">
        <v>5.3191489361702178E-3</v>
      </c>
      <c r="C120" s="12">
        <v>-5.0505050505051221E-3</v>
      </c>
      <c r="D120" s="12">
        <v>0</v>
      </c>
      <c r="E120" s="12">
        <v>4.8309178743962469E-3</v>
      </c>
      <c r="F120" s="12">
        <v>0</v>
      </c>
      <c r="G120" s="12">
        <v>-1.2626262626262358E-3</v>
      </c>
      <c r="H120" s="12">
        <v>0</v>
      </c>
      <c r="I120" s="12">
        <v>0</v>
      </c>
      <c r="J120" s="12">
        <v>-4.1876046901171641E-3</v>
      </c>
      <c r="K120" s="12">
        <v>7.2191741264799299E-3</v>
      </c>
      <c r="L120" s="13">
        <v>0</v>
      </c>
      <c r="M120" s="12">
        <v>0</v>
      </c>
    </row>
    <row r="121" spans="2:13" ht="12.75" customHeight="1" x14ac:dyDescent="0.2">
      <c r="B121" s="12">
        <v>5.2910052910052959E-3</v>
      </c>
      <c r="C121" s="12">
        <v>-1.0152284263959355E-2</v>
      </c>
      <c r="D121" s="12">
        <v>-1.4981273408239647E-2</v>
      </c>
      <c r="E121" s="12">
        <v>5.2884615384615322E-2</v>
      </c>
      <c r="F121" s="12">
        <v>0</v>
      </c>
      <c r="G121" s="12">
        <v>-1.2642225031605295E-3</v>
      </c>
      <c r="H121" s="12">
        <v>0</v>
      </c>
      <c r="I121" s="12">
        <v>-7.4074074074074146E-3</v>
      </c>
      <c r="J121" s="12">
        <v>-1.2615643397813318E-2</v>
      </c>
      <c r="K121" s="12">
        <v>0</v>
      </c>
      <c r="L121" s="13">
        <v>-2.52E-2</v>
      </c>
      <c r="M121" s="12">
        <v>2.4721878862793704E-2</v>
      </c>
    </row>
    <row r="122" spans="2:13" ht="12.75" customHeight="1" x14ac:dyDescent="0.2">
      <c r="B122" s="12">
        <v>-5.2631578947368472E-3</v>
      </c>
      <c r="C122" s="12">
        <v>1.025641025641022E-2</v>
      </c>
      <c r="D122" s="12">
        <v>2.661596958174902E-2</v>
      </c>
      <c r="E122" s="12">
        <v>4.566210045662206E-3</v>
      </c>
      <c r="F122" s="12">
        <v>4.8309178743960327E-3</v>
      </c>
      <c r="G122" s="12">
        <v>-2.5316455696201994E-3</v>
      </c>
      <c r="H122" s="12">
        <v>0</v>
      </c>
      <c r="I122" s="12">
        <v>7.4626865671641868E-3</v>
      </c>
      <c r="J122" s="12">
        <v>-8.5178875638839747E-4</v>
      </c>
      <c r="K122" s="12">
        <v>-2.8669724770656867E-4</v>
      </c>
      <c r="L122" s="13">
        <v>0</v>
      </c>
      <c r="M122" s="12">
        <v>6.0313630880567005E-4</v>
      </c>
    </row>
    <row r="123" spans="2:13" ht="12.75" customHeight="1" x14ac:dyDescent="0.2">
      <c r="B123" s="12">
        <v>0</v>
      </c>
      <c r="C123" s="12">
        <v>0</v>
      </c>
      <c r="D123" s="12">
        <v>0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3">
        <v>0</v>
      </c>
      <c r="M123" s="12">
        <v>0</v>
      </c>
    </row>
    <row r="124" spans="2:13" ht="12.75" customHeight="1" x14ac:dyDescent="0.2"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3">
        <v>0</v>
      </c>
      <c r="M124" s="12">
        <v>0</v>
      </c>
    </row>
    <row r="125" spans="2:13" ht="12.75" customHeight="1" x14ac:dyDescent="0.2">
      <c r="B125" s="12">
        <v>-1.5873015873015889E-2</v>
      </c>
      <c r="C125" s="12">
        <v>-2.5380710659898477E-2</v>
      </c>
      <c r="D125" s="12">
        <v>-1.1111111111111138E-2</v>
      </c>
      <c r="E125" s="12">
        <v>-1.8181818181818195E-2</v>
      </c>
      <c r="F125" s="12">
        <v>-2.8846153846153664E-2</v>
      </c>
      <c r="G125" s="12">
        <v>2.5380710659897937E-3</v>
      </c>
      <c r="H125" s="12">
        <v>0</v>
      </c>
      <c r="I125" s="12">
        <v>-3.7037037037036249E-3</v>
      </c>
      <c r="J125" s="12">
        <v>-1.6197783461210528E-2</v>
      </c>
      <c r="K125" s="12">
        <v>-1.2331517063378254E-2</v>
      </c>
      <c r="L125" s="13">
        <v>-8.8000000000000005E-3</v>
      </c>
      <c r="M125" s="12">
        <v>0</v>
      </c>
    </row>
    <row r="126" spans="2:13" ht="12.75" customHeight="1" x14ac:dyDescent="0.2">
      <c r="B126" s="12">
        <v>1.075268817204302E-2</v>
      </c>
      <c r="C126" s="12">
        <v>1.3541666666666749E-2</v>
      </c>
      <c r="D126" s="12">
        <v>0</v>
      </c>
      <c r="E126" s="12">
        <v>-1.8518518518518535E-2</v>
      </c>
      <c r="F126" s="12">
        <v>-1.4851485148514865E-2</v>
      </c>
      <c r="G126" s="12">
        <v>-1.2658227848100997E-3</v>
      </c>
      <c r="H126" s="12">
        <v>0</v>
      </c>
      <c r="I126" s="12">
        <v>-1.4869888475836444E-2</v>
      </c>
      <c r="J126" s="12">
        <v>0</v>
      </c>
      <c r="K126" s="12">
        <v>2.903600464576116E-3</v>
      </c>
      <c r="L126" s="13">
        <v>0</v>
      </c>
      <c r="M126" s="12">
        <v>-2.3508137432187885E-2</v>
      </c>
    </row>
    <row r="127" spans="2:13" ht="12.75" customHeight="1" x14ac:dyDescent="0.2">
      <c r="B127" s="12">
        <v>1.0638297872340436E-2</v>
      </c>
      <c r="C127" s="12">
        <v>0</v>
      </c>
      <c r="D127" s="12">
        <v>0</v>
      </c>
      <c r="E127" s="12">
        <v>-1.4150943396226532E-2</v>
      </c>
      <c r="F127" s="12">
        <v>3.0150753768844137E-2</v>
      </c>
      <c r="G127" s="12">
        <v>-5.0697084917616158E-3</v>
      </c>
      <c r="H127" s="12">
        <v>0</v>
      </c>
      <c r="I127" s="12">
        <v>1.886792452830182E-2</v>
      </c>
      <c r="J127" s="12">
        <v>-1.2998266897746996E-2</v>
      </c>
      <c r="K127" s="12">
        <v>9.8436595251882864E-3</v>
      </c>
      <c r="L127" s="13">
        <v>3.0000000000000001E-3</v>
      </c>
      <c r="M127" s="12">
        <v>0</v>
      </c>
    </row>
    <row r="128" spans="2:13" ht="12.75" customHeight="1" x14ac:dyDescent="0.2">
      <c r="B128" s="12">
        <v>0</v>
      </c>
      <c r="C128" s="12">
        <v>-1.0277492291880562E-3</v>
      </c>
      <c r="D128" s="12">
        <v>0</v>
      </c>
      <c r="E128" s="12">
        <v>-4.7846889952152093E-3</v>
      </c>
      <c r="F128" s="12">
        <v>-9.7560975609756184E-3</v>
      </c>
      <c r="G128" s="12">
        <v>1.2738853503184442E-3</v>
      </c>
      <c r="H128" s="12">
        <v>0</v>
      </c>
      <c r="I128" s="12">
        <v>0</v>
      </c>
      <c r="J128" s="12">
        <v>2.6338893766461712E-2</v>
      </c>
      <c r="K128" s="12">
        <v>2.0928899082568717E-2</v>
      </c>
      <c r="L128" s="13">
        <v>-3.8E-3</v>
      </c>
      <c r="M128" s="12">
        <v>-1.2345679012345961E-2</v>
      </c>
    </row>
    <row r="129" spans="2:13" ht="12.75" customHeight="1" x14ac:dyDescent="0.2">
      <c r="B129" s="12">
        <v>0</v>
      </c>
      <c r="C129" s="12">
        <v>0</v>
      </c>
      <c r="D129" s="12">
        <v>7.4906367041198234E-3</v>
      </c>
      <c r="E129" s="12">
        <v>-9.6153846153846229E-3</v>
      </c>
      <c r="F129" s="12">
        <v>2.9556650246305449E-2</v>
      </c>
      <c r="G129" s="12">
        <v>-5.0890585241731455E-3</v>
      </c>
      <c r="H129" s="12">
        <v>-3.1578947368420963E-2</v>
      </c>
      <c r="I129" s="12">
        <v>0</v>
      </c>
      <c r="J129" s="12">
        <v>-4.2771599657826292E-3</v>
      </c>
      <c r="K129" s="12">
        <v>-1.095197978096042E-2</v>
      </c>
      <c r="L129" s="13">
        <v>-1.0699999999999999E-2</v>
      </c>
      <c r="M129" s="12">
        <v>6.2500000000002007E-3</v>
      </c>
    </row>
    <row r="130" spans="2:13" ht="12.75" customHeight="1" x14ac:dyDescent="0.2">
      <c r="B130" s="12">
        <v>0</v>
      </c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3">
        <v>0</v>
      </c>
      <c r="M130" s="12">
        <v>0</v>
      </c>
    </row>
    <row r="131" spans="2:13" ht="12.75" customHeight="1" x14ac:dyDescent="0.2">
      <c r="B131" s="12">
        <v>0</v>
      </c>
      <c r="C131" s="12">
        <v>0</v>
      </c>
      <c r="D131" s="12">
        <v>0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3">
        <v>0</v>
      </c>
      <c r="M131" s="12">
        <v>0</v>
      </c>
    </row>
    <row r="132" spans="2:13" ht="12.75" customHeight="1" x14ac:dyDescent="0.2">
      <c r="B132" s="12">
        <v>2.1052631578947389E-2</v>
      </c>
      <c r="C132" s="12">
        <v>0</v>
      </c>
      <c r="D132" s="12">
        <v>0</v>
      </c>
      <c r="E132" s="12">
        <v>-4.8543689320389473E-3</v>
      </c>
      <c r="F132" s="12">
        <v>0</v>
      </c>
      <c r="G132" s="12">
        <v>0</v>
      </c>
      <c r="H132" s="12">
        <v>0</v>
      </c>
      <c r="I132" s="12">
        <v>0</v>
      </c>
      <c r="J132" s="12">
        <v>-1.7182130584192531E-2</v>
      </c>
      <c r="K132" s="12">
        <v>0</v>
      </c>
      <c r="L132" s="13">
        <v>-2.3300000000000001E-2</v>
      </c>
      <c r="M132" s="12">
        <v>2.9813664596273316E-2</v>
      </c>
    </row>
    <row r="133" spans="2:13" ht="12.75" customHeight="1" x14ac:dyDescent="0.2">
      <c r="B133" s="12">
        <v>5.1546391752576226E-3</v>
      </c>
      <c r="C133" s="12">
        <v>-2.0576131687244188E-3</v>
      </c>
      <c r="D133" s="12">
        <v>0</v>
      </c>
      <c r="E133" s="12">
        <v>-1.9512195121951237E-2</v>
      </c>
      <c r="F133" s="12">
        <v>1.9138755980861261E-2</v>
      </c>
      <c r="G133" s="12">
        <v>5.1150895140666145E-3</v>
      </c>
      <c r="H133" s="12">
        <v>0</v>
      </c>
      <c r="I133" s="12">
        <v>0</v>
      </c>
      <c r="J133" s="12">
        <v>8.7412587412588651E-3</v>
      </c>
      <c r="K133" s="12">
        <v>2.8392958546280926E-3</v>
      </c>
      <c r="L133" s="13">
        <v>7.7000000000000002E-3</v>
      </c>
      <c r="M133" s="12">
        <v>-2.291917973461996E-2</v>
      </c>
    </row>
    <row r="134" spans="2:13" ht="12.75" customHeight="1" x14ac:dyDescent="0.2">
      <c r="B134" s="12">
        <v>5.128205128205247E-3</v>
      </c>
      <c r="C134" s="12">
        <v>-1.0309278350515245E-3</v>
      </c>
      <c r="D134" s="12">
        <v>0</v>
      </c>
      <c r="E134" s="12">
        <v>-3.4825870646766094E-2</v>
      </c>
      <c r="F134" s="12">
        <v>0</v>
      </c>
      <c r="G134" s="12">
        <v>-5.0890585241731455E-3</v>
      </c>
      <c r="H134" s="12">
        <v>-2.1739130434782625E-2</v>
      </c>
      <c r="I134" s="12">
        <v>-3.7037037037036249E-3</v>
      </c>
      <c r="J134" s="12">
        <v>-1.7331022530330457E-3</v>
      </c>
      <c r="K134" s="12">
        <v>-2.8312570781427356E-3</v>
      </c>
      <c r="L134" s="13">
        <v>0</v>
      </c>
      <c r="M134" s="12">
        <v>2.4074074074073887E-2</v>
      </c>
    </row>
    <row r="135" spans="2:13" ht="12.75" customHeight="1" x14ac:dyDescent="0.2">
      <c r="B135" s="12">
        <v>0</v>
      </c>
      <c r="C135" s="12">
        <v>-6.1919504643961534E-3</v>
      </c>
      <c r="D135" s="12">
        <v>-7.4349442379181892E-3</v>
      </c>
      <c r="E135" s="12">
        <v>2.0618556701030948E-2</v>
      </c>
      <c r="F135" s="12">
        <v>-3.2863849765258142E-2</v>
      </c>
      <c r="G135" s="12">
        <v>0</v>
      </c>
      <c r="H135" s="12">
        <v>0</v>
      </c>
      <c r="I135" s="12">
        <v>3.7174721189590287E-3</v>
      </c>
      <c r="J135" s="12">
        <v>8.6805555555553708E-4</v>
      </c>
      <c r="K135" s="12">
        <v>-5.678591709255984E-3</v>
      </c>
      <c r="L135" s="13">
        <v>-2.9999999999999997E-4</v>
      </c>
      <c r="M135" s="12">
        <v>0</v>
      </c>
    </row>
    <row r="136" spans="2:13" ht="12.75" customHeight="1" x14ac:dyDescent="0.2">
      <c r="B136" s="12">
        <v>-1.0204081632653071E-2</v>
      </c>
      <c r="C136" s="12">
        <v>-4.1536863966771462E-3</v>
      </c>
      <c r="D136" s="12">
        <v>0</v>
      </c>
      <c r="E136" s="12">
        <v>1.5151515151515053E-2</v>
      </c>
      <c r="F136" s="12">
        <v>-2.9126213592233035E-2</v>
      </c>
      <c r="G136" s="12">
        <v>-2.5575447570331936E-3</v>
      </c>
      <c r="H136" s="12">
        <v>0</v>
      </c>
      <c r="I136" s="12">
        <v>-3.7037037037036249E-3</v>
      </c>
      <c r="J136" s="12">
        <v>7.8057241977451553E-3</v>
      </c>
      <c r="K136" s="12">
        <v>-2.5699600228441862E-3</v>
      </c>
      <c r="L136" s="13">
        <v>-1.3100000000000001E-2</v>
      </c>
      <c r="M136" s="12">
        <v>-2.2905364677516516E-2</v>
      </c>
    </row>
    <row r="137" spans="2:13" ht="12.75" customHeight="1" x14ac:dyDescent="0.2"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3">
        <v>0</v>
      </c>
      <c r="M137" s="12">
        <v>0</v>
      </c>
    </row>
    <row r="138" spans="2:13" ht="12.75" customHeight="1" x14ac:dyDescent="0.2"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3">
        <v>0</v>
      </c>
      <c r="M138" s="12">
        <v>0</v>
      </c>
    </row>
    <row r="139" spans="2:13" ht="12.75" customHeight="1" x14ac:dyDescent="0.2">
      <c r="B139" s="12">
        <v>0</v>
      </c>
      <c r="C139" s="12">
        <v>0</v>
      </c>
      <c r="D139" s="12">
        <v>0</v>
      </c>
      <c r="E139" s="12">
        <v>1.4925373134328483E-2</v>
      </c>
      <c r="F139" s="12">
        <v>3.0000000000000027E-2</v>
      </c>
      <c r="G139" s="12">
        <v>2.5641025641025095E-3</v>
      </c>
      <c r="H139" s="12">
        <v>0</v>
      </c>
      <c r="I139" s="12">
        <v>0</v>
      </c>
      <c r="J139" s="12">
        <v>-1.4629948364888117E-2</v>
      </c>
      <c r="K139" s="12">
        <v>8.3023189235613849E-3</v>
      </c>
      <c r="L139" s="13">
        <v>3.0999999999999999E-3</v>
      </c>
      <c r="M139" s="12">
        <v>-6.1690314620592294E-4</v>
      </c>
    </row>
    <row r="140" spans="2:13" ht="12.75" customHeight="1" x14ac:dyDescent="0.2">
      <c r="B140" s="12">
        <v>-5.1546391752578516E-3</v>
      </c>
      <c r="C140" s="12">
        <v>-1.7726798748696551E-2</v>
      </c>
      <c r="D140" s="12">
        <v>0</v>
      </c>
      <c r="E140" s="12">
        <v>0</v>
      </c>
      <c r="F140" s="12">
        <v>0</v>
      </c>
      <c r="G140" s="12">
        <v>2.5575447570331936E-3</v>
      </c>
      <c r="H140" s="12">
        <v>0</v>
      </c>
      <c r="I140" s="12">
        <v>-3.7174721189591939E-3</v>
      </c>
      <c r="J140" s="12">
        <v>2.0960698689956193E-2</v>
      </c>
      <c r="K140" s="12">
        <v>0</v>
      </c>
      <c r="L140" s="13">
        <v>1.04E-2</v>
      </c>
      <c r="M140" s="12">
        <v>0</v>
      </c>
    </row>
    <row r="141" spans="2:13" ht="12.75" customHeight="1" x14ac:dyDescent="0.2">
      <c r="B141" s="12">
        <v>5.1813471502591881E-3</v>
      </c>
      <c r="C141" s="12">
        <v>1.1677282377919261E-2</v>
      </c>
      <c r="D141" s="12">
        <v>0</v>
      </c>
      <c r="E141" s="12">
        <v>-4.9019607843138382E-3</v>
      </c>
      <c r="F141" s="12">
        <v>0</v>
      </c>
      <c r="G141" s="12">
        <v>-2.5510204081632113E-3</v>
      </c>
      <c r="H141" s="12">
        <v>-2.7777777777777185E-3</v>
      </c>
      <c r="I141" s="12">
        <v>0</v>
      </c>
      <c r="J141" s="12">
        <v>-2.1385799828913601E-2</v>
      </c>
      <c r="K141" s="12">
        <v>0</v>
      </c>
      <c r="L141" s="13">
        <v>2.2200000000000001E-2</v>
      </c>
      <c r="M141" s="12">
        <v>0</v>
      </c>
    </row>
    <row r="142" spans="2:13" ht="12.75" customHeight="1" x14ac:dyDescent="0.2">
      <c r="B142" s="12">
        <v>-5.1546391752578516E-3</v>
      </c>
      <c r="C142" s="12">
        <v>3.1479538300106125E-3</v>
      </c>
      <c r="D142" s="12">
        <v>0</v>
      </c>
      <c r="E142" s="12">
        <v>3.44827586206898E-2</v>
      </c>
      <c r="F142" s="12">
        <v>0</v>
      </c>
      <c r="G142" s="12">
        <v>1.1508951406649599E-2</v>
      </c>
      <c r="H142" s="12">
        <v>-3.0640668523676966E-2</v>
      </c>
      <c r="I142" s="12">
        <v>-3.7313432835820106E-3</v>
      </c>
      <c r="J142" s="12">
        <v>-2.6223776223775665E-3</v>
      </c>
      <c r="K142" s="12">
        <v>-5.6785917092549748E-4</v>
      </c>
      <c r="L142" s="13">
        <v>-1.1599999999999999E-2</v>
      </c>
      <c r="M142" s="12">
        <v>1.2345679012345414E-3</v>
      </c>
    </row>
    <row r="143" spans="2:13" ht="12.75" customHeight="1" x14ac:dyDescent="0.2">
      <c r="B143" s="12">
        <v>5.1813471502591881E-3</v>
      </c>
      <c r="C143" s="12">
        <v>-2.9288702928870411E-2</v>
      </c>
      <c r="D143" s="12">
        <v>0</v>
      </c>
      <c r="E143" s="12">
        <v>4.7619047619047658E-2</v>
      </c>
      <c r="F143" s="12">
        <v>0</v>
      </c>
      <c r="G143" s="12">
        <v>-2.528445006321059E-3</v>
      </c>
      <c r="H143" s="12">
        <v>-3.4482758620689558E-2</v>
      </c>
      <c r="I143" s="12">
        <v>0</v>
      </c>
      <c r="J143" s="12">
        <v>-1.7528483786152123E-3</v>
      </c>
      <c r="K143" s="12">
        <v>-7.6704545454546339E-3</v>
      </c>
      <c r="L143" s="13">
        <v>0</v>
      </c>
      <c r="M143" s="12">
        <v>-1.233045622688013E-3</v>
      </c>
    </row>
    <row r="144" spans="2:13" ht="12.75" customHeight="1" x14ac:dyDescent="0.2"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3">
        <v>0</v>
      </c>
      <c r="M144" s="12">
        <v>0</v>
      </c>
    </row>
    <row r="145" spans="2:13" ht="12.75" customHeight="1" x14ac:dyDescent="0.2">
      <c r="B145" s="12">
        <v>0</v>
      </c>
      <c r="C145" s="12">
        <v>0</v>
      </c>
      <c r="D145" s="12">
        <v>0</v>
      </c>
      <c r="E145" s="12">
        <v>0</v>
      </c>
      <c r="F145" s="12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3">
        <v>0</v>
      </c>
      <c r="M145" s="12">
        <v>0</v>
      </c>
    </row>
    <row r="146" spans="2:13" ht="12.75" customHeight="1" x14ac:dyDescent="0.2">
      <c r="B146" s="12">
        <v>2.5773195876288568E-2</v>
      </c>
      <c r="C146" s="12">
        <v>1.8318965517241374E-2</v>
      </c>
      <c r="D146" s="12">
        <v>-7.4906367041196911E-4</v>
      </c>
      <c r="E146" s="12">
        <v>5.9090909090909034E-2</v>
      </c>
      <c r="F146" s="12">
        <v>-2.9126213592233035E-2</v>
      </c>
      <c r="G146" s="12">
        <v>2.661596958174927E-2</v>
      </c>
      <c r="H146" s="12">
        <v>-2.9761904761905445E-3</v>
      </c>
      <c r="I146" s="12">
        <v>1.1235955056179702E-2</v>
      </c>
      <c r="J146" s="12">
        <v>2.1071115013169463E-2</v>
      </c>
      <c r="K146" s="12">
        <v>-8.5886057829944792E-3</v>
      </c>
      <c r="L146" s="13">
        <v>3.0000000000000001E-3</v>
      </c>
      <c r="M146" s="12">
        <v>-6.1728395061738032E-4</v>
      </c>
    </row>
    <row r="147" spans="2:13" ht="12.75" customHeight="1" x14ac:dyDescent="0.2">
      <c r="B147" s="12">
        <v>0</v>
      </c>
      <c r="C147" s="12">
        <v>-1.5873015873015723E-2</v>
      </c>
      <c r="D147" s="12">
        <v>8.2458770614692225E-3</v>
      </c>
      <c r="E147" s="12">
        <v>1.287553648068661E-2</v>
      </c>
      <c r="F147" s="12">
        <v>3.0000000000000027E-2</v>
      </c>
      <c r="G147" s="12">
        <v>2.3456790123456726E-2</v>
      </c>
      <c r="H147" s="12">
        <v>0</v>
      </c>
      <c r="I147" s="12">
        <v>-3.7037037037036249E-3</v>
      </c>
      <c r="J147" s="12">
        <v>-9.4582975064489427E-3</v>
      </c>
      <c r="K147" s="12">
        <v>-2.8876696505934492E-4</v>
      </c>
      <c r="L147" s="13">
        <v>-3.0000000000000001E-3</v>
      </c>
      <c r="M147" s="12">
        <v>0</v>
      </c>
    </row>
    <row r="148" spans="2:13" ht="12.75" customHeight="1" x14ac:dyDescent="0.2">
      <c r="B148" s="12">
        <v>-3.0150753768844251E-2</v>
      </c>
      <c r="C148" s="12">
        <v>-3.010752688172055E-2</v>
      </c>
      <c r="D148" s="12">
        <v>-7.4349442379180572E-4</v>
      </c>
      <c r="E148" s="12">
        <v>-2.9661016949152477E-2</v>
      </c>
      <c r="F148" s="12">
        <v>0</v>
      </c>
      <c r="G148" s="12">
        <v>0</v>
      </c>
      <c r="H148" s="12">
        <v>-2.9850746268656744E-2</v>
      </c>
      <c r="I148" s="12">
        <v>0</v>
      </c>
      <c r="J148" s="12">
        <v>-8.6805555555555247E-3</v>
      </c>
      <c r="K148" s="12">
        <v>0</v>
      </c>
      <c r="L148" s="13">
        <v>-6.0000000000000001E-3</v>
      </c>
      <c r="M148" s="12">
        <v>-2.4706609017911764E-3</v>
      </c>
    </row>
    <row r="149" spans="2:13" ht="12.75" customHeight="1" x14ac:dyDescent="0.2">
      <c r="B149" s="12">
        <v>5.1813471502591881E-3</v>
      </c>
      <c r="C149" s="12">
        <v>-1.1086474501108608E-2</v>
      </c>
      <c r="D149" s="12">
        <v>0</v>
      </c>
      <c r="E149" s="12">
        <v>-4.3668122270743362E-3</v>
      </c>
      <c r="F149" s="12">
        <v>3.3980582524271767E-2</v>
      </c>
      <c r="G149" s="12">
        <v>0</v>
      </c>
      <c r="H149" s="12">
        <v>0</v>
      </c>
      <c r="I149" s="12">
        <v>1.4869888475836444E-2</v>
      </c>
      <c r="J149" s="12">
        <v>7.8809106830122471E-3</v>
      </c>
      <c r="K149" s="12">
        <v>1.4442518775274409E-2</v>
      </c>
      <c r="L149" s="13">
        <v>-2.7000000000000001E-3</v>
      </c>
      <c r="M149" s="12">
        <v>0</v>
      </c>
    </row>
    <row r="150" spans="2:13" ht="12.75" customHeight="1" x14ac:dyDescent="0.2">
      <c r="B150" s="12">
        <v>-5.1546391752578516E-3</v>
      </c>
      <c r="C150" s="12">
        <v>-1.1210762331838326E-3</v>
      </c>
      <c r="D150" s="12">
        <v>0</v>
      </c>
      <c r="E150" s="12">
        <v>1.3157894736842216E-2</v>
      </c>
      <c r="F150" s="12">
        <v>3.2863849765258142E-2</v>
      </c>
      <c r="G150" s="12">
        <v>2.4125452352231087E-3</v>
      </c>
      <c r="H150" s="12">
        <v>-4.6153846153846129E-2</v>
      </c>
      <c r="I150" s="12">
        <v>0</v>
      </c>
      <c r="J150" s="12">
        <v>-1.73761946133793E-3</v>
      </c>
      <c r="K150" s="12">
        <v>0</v>
      </c>
      <c r="L150" s="13">
        <v>0</v>
      </c>
      <c r="M150" s="12">
        <v>4.3343653250774161E-3</v>
      </c>
    </row>
    <row r="151" spans="2:13" ht="12.75" customHeight="1" x14ac:dyDescent="0.2">
      <c r="B151" s="12">
        <v>0</v>
      </c>
      <c r="C151" s="12">
        <v>0</v>
      </c>
      <c r="D151" s="12">
        <v>0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3">
        <v>0</v>
      </c>
      <c r="M151" s="12">
        <v>0</v>
      </c>
    </row>
    <row r="152" spans="2:13" ht="12.75" customHeight="1" x14ac:dyDescent="0.2"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3">
        <v>0</v>
      </c>
      <c r="M152" s="12">
        <v>0</v>
      </c>
    </row>
    <row r="153" spans="2:13" ht="12.75" customHeight="1" x14ac:dyDescent="0.2">
      <c r="B153" s="12">
        <v>3.1088082901554435E-2</v>
      </c>
      <c r="C153" s="12">
        <v>0</v>
      </c>
      <c r="D153" s="12">
        <v>-6.6964285714285615E-3</v>
      </c>
      <c r="E153" s="12">
        <v>4.7619047619047561E-2</v>
      </c>
      <c r="F153" s="12">
        <v>-2.7272727272727299E-2</v>
      </c>
      <c r="G153" s="12">
        <v>0</v>
      </c>
      <c r="H153" s="12">
        <v>0</v>
      </c>
      <c r="I153" s="12">
        <v>-3.6630036630037476E-3</v>
      </c>
      <c r="J153" s="12">
        <v>-1.3054830287206297E-2</v>
      </c>
      <c r="K153" s="12">
        <v>-2.847380410022213E-4</v>
      </c>
      <c r="L153" s="13">
        <v>8.8000000000000005E-3</v>
      </c>
      <c r="M153" s="12">
        <v>-1.356350184956869E-2</v>
      </c>
    </row>
    <row r="154" spans="2:13" ht="12.75" customHeight="1" x14ac:dyDescent="0.2">
      <c r="B154" s="12">
        <v>0</v>
      </c>
      <c r="C154" s="12">
        <v>0</v>
      </c>
      <c r="D154" s="12">
        <v>0</v>
      </c>
      <c r="E154" s="12">
        <v>-8.2644628099173625E-3</v>
      </c>
      <c r="F154" s="12">
        <v>3.2710280373831911E-2</v>
      </c>
      <c r="G154" s="12">
        <v>1.2033694344163401E-3</v>
      </c>
      <c r="H154" s="12">
        <v>-3.2258064516129059E-2</v>
      </c>
      <c r="I154" s="12">
        <v>0</v>
      </c>
      <c r="J154" s="12">
        <v>8.8183421516754533E-3</v>
      </c>
      <c r="K154" s="12">
        <v>-3.417829678154299E-3</v>
      </c>
      <c r="L154" s="13">
        <v>0</v>
      </c>
      <c r="M154" s="12">
        <v>1.3750000000000264E-2</v>
      </c>
    </row>
    <row r="155" spans="2:13" ht="12.75" customHeight="1" x14ac:dyDescent="0.2">
      <c r="B155" s="12">
        <v>0</v>
      </c>
      <c r="C155" s="12">
        <v>0</v>
      </c>
      <c r="D155" s="12">
        <v>6.7415730337078549E-3</v>
      </c>
      <c r="E155" s="12">
        <v>-2.0833333333333259E-2</v>
      </c>
      <c r="F155" s="12">
        <v>6.3348416289592618E-2</v>
      </c>
      <c r="G155" s="12">
        <v>4.6875000000000069E-2</v>
      </c>
      <c r="H155" s="12">
        <v>0</v>
      </c>
      <c r="I155" s="12">
        <v>0</v>
      </c>
      <c r="J155" s="12">
        <v>-8.7412587412585548E-4</v>
      </c>
      <c r="K155" s="12">
        <v>-1.7147756501858322E-3</v>
      </c>
      <c r="L155" s="13">
        <v>0</v>
      </c>
      <c r="M155" s="12">
        <v>0</v>
      </c>
    </row>
    <row r="156" spans="2:13" ht="12.75" customHeight="1" x14ac:dyDescent="0.2">
      <c r="B156" s="12">
        <v>-2.0100502512562835E-2</v>
      </c>
      <c r="C156" s="12">
        <v>0</v>
      </c>
      <c r="D156" s="12">
        <v>-7.4404761904760318E-4</v>
      </c>
      <c r="E156" s="12">
        <v>-1.2765957446808616E-2</v>
      </c>
      <c r="F156" s="12">
        <v>8.5106382978723492E-3</v>
      </c>
      <c r="G156" s="12">
        <v>4.5924225028702678E-2</v>
      </c>
      <c r="H156" s="12">
        <v>-3.3333333333333215E-2</v>
      </c>
      <c r="I156" s="12">
        <v>0</v>
      </c>
      <c r="J156" s="12">
        <v>-9.6237970253717792E-3</v>
      </c>
      <c r="K156" s="12">
        <v>-2.8628685943315607E-3</v>
      </c>
      <c r="L156" s="13">
        <v>0</v>
      </c>
      <c r="M156" s="12">
        <v>-4.3156596794081551E-3</v>
      </c>
    </row>
    <row r="157" spans="2:13" ht="12.75" customHeight="1" x14ac:dyDescent="0.2">
      <c r="B157" s="12">
        <v>2.0512820512820534E-2</v>
      </c>
      <c r="C157" s="12">
        <v>2.6936026936026959E-2</v>
      </c>
      <c r="D157" s="12">
        <v>-5.9568131049888362E-3</v>
      </c>
      <c r="E157" s="12">
        <v>-8.6206896551724223E-3</v>
      </c>
      <c r="F157" s="12">
        <v>0</v>
      </c>
      <c r="G157" s="12">
        <v>1.2074643249176665E-2</v>
      </c>
      <c r="H157" s="12">
        <v>-1.7241379310344918E-2</v>
      </c>
      <c r="I157" s="12">
        <v>3.6764705882353795E-3</v>
      </c>
      <c r="J157" s="12">
        <v>-7.0671378091872851E-3</v>
      </c>
      <c r="K157" s="12">
        <v>0</v>
      </c>
      <c r="L157" s="13">
        <v>0</v>
      </c>
      <c r="M157" s="12">
        <v>-6.1919504643972523E-4</v>
      </c>
    </row>
    <row r="158" spans="2:13" ht="12.75" customHeight="1" x14ac:dyDescent="0.2"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3">
        <v>0</v>
      </c>
      <c r="M158" s="12">
        <v>0</v>
      </c>
    </row>
    <row r="159" spans="2:13" ht="12.75" customHeight="1" x14ac:dyDescent="0.2"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3">
        <v>0</v>
      </c>
      <c r="M159" s="12">
        <v>0</v>
      </c>
    </row>
    <row r="160" spans="2:13" ht="12.75" customHeight="1" x14ac:dyDescent="0.2">
      <c r="B160" s="12">
        <v>0</v>
      </c>
      <c r="C160" s="12">
        <v>2.8415300546448061E-2</v>
      </c>
      <c r="D160" s="12">
        <v>0</v>
      </c>
      <c r="E160" s="12">
        <v>2.1739130434782726E-2</v>
      </c>
      <c r="F160" s="12">
        <v>1.6877637130801704E-2</v>
      </c>
      <c r="G160" s="12">
        <v>1.5184381778741925E-2</v>
      </c>
      <c r="H160" s="12">
        <v>-3.1578947368421005E-2</v>
      </c>
      <c r="I160" s="12">
        <v>0</v>
      </c>
      <c r="J160" s="12">
        <v>2.0462633451957334E-2</v>
      </c>
      <c r="K160" s="12">
        <v>-1.4355440712029044E-3</v>
      </c>
      <c r="L160" s="13">
        <v>0</v>
      </c>
      <c r="M160" s="12">
        <v>9.9132589838909629E-3</v>
      </c>
    </row>
    <row r="161" spans="2:13" ht="12.75" customHeight="1" x14ac:dyDescent="0.2">
      <c r="B161" s="12">
        <v>-3.0150753768844251E-2</v>
      </c>
      <c r="C161" s="12">
        <v>-2.0191285866099841E-2</v>
      </c>
      <c r="D161" s="12">
        <v>0</v>
      </c>
      <c r="E161" s="12">
        <v>-1.2765957446808616E-2</v>
      </c>
      <c r="F161" s="12">
        <v>4.1493775933610921E-3</v>
      </c>
      <c r="G161" s="12">
        <v>1.0683760683760455E-3</v>
      </c>
      <c r="H161" s="12">
        <v>-2.1739130434782625E-2</v>
      </c>
      <c r="I161" s="12">
        <v>0</v>
      </c>
      <c r="J161" s="12">
        <v>1.7436791630339954E-2</v>
      </c>
      <c r="K161" s="12">
        <v>5.7504312823460531E-3</v>
      </c>
      <c r="L161" s="13">
        <v>-5.9999999999999995E-4</v>
      </c>
      <c r="M161" s="12">
        <v>-1.8404907975460273E-2</v>
      </c>
    </row>
    <row r="162" spans="2:13" ht="12.75" customHeight="1" x14ac:dyDescent="0.2">
      <c r="B162" s="12">
        <v>2.0725388601036291E-2</v>
      </c>
      <c r="C162" s="12">
        <v>0</v>
      </c>
      <c r="D162" s="12">
        <v>0</v>
      </c>
      <c r="E162" s="12">
        <v>3.0172413793103574E-2</v>
      </c>
      <c r="F162" s="12">
        <v>0</v>
      </c>
      <c r="G162" s="12">
        <v>2.6680896478121663E-2</v>
      </c>
      <c r="H162" s="12">
        <v>-3.7037037037036245E-3</v>
      </c>
      <c r="I162" s="12">
        <v>0</v>
      </c>
      <c r="J162" s="12">
        <v>3.4275921165382111E-3</v>
      </c>
      <c r="K162" s="12">
        <v>0</v>
      </c>
      <c r="L162" s="13">
        <v>-8.0999999999999996E-3</v>
      </c>
      <c r="M162" s="12">
        <v>0</v>
      </c>
    </row>
    <row r="163" spans="2:13" ht="12.75" customHeight="1" x14ac:dyDescent="0.2">
      <c r="B163" s="12">
        <v>5.076142131979813E-3</v>
      </c>
      <c r="C163" s="12">
        <v>0</v>
      </c>
      <c r="D163" s="12">
        <v>0</v>
      </c>
      <c r="E163" s="12">
        <v>4.1841004184099521E-3</v>
      </c>
      <c r="F163" s="12">
        <v>-4.1322314049587732E-3</v>
      </c>
      <c r="G163" s="12">
        <v>0</v>
      </c>
      <c r="H163" s="12">
        <v>0</v>
      </c>
      <c r="I163" s="12">
        <v>0</v>
      </c>
      <c r="J163" s="12">
        <v>-5.1238257899231844E-3</v>
      </c>
      <c r="K163" s="12">
        <v>4.0022870211549625E-3</v>
      </c>
      <c r="L163" s="13">
        <v>-9.1000000000000004E-3</v>
      </c>
      <c r="M163" s="12">
        <v>1.8125000000000283E-2</v>
      </c>
    </row>
    <row r="164" spans="2:13" ht="12.75" customHeight="1" x14ac:dyDescent="0.2">
      <c r="B164" s="12">
        <v>-2.5252525252525387E-2</v>
      </c>
      <c r="C164" s="12">
        <v>0</v>
      </c>
      <c r="D164" s="12">
        <v>0</v>
      </c>
      <c r="E164" s="12">
        <v>4.1666666666667629E-3</v>
      </c>
      <c r="F164" s="12">
        <v>-1.6597510373444001E-2</v>
      </c>
      <c r="G164" s="12">
        <v>1.0395010395010357E-2</v>
      </c>
      <c r="H164" s="12">
        <v>0</v>
      </c>
      <c r="I164" s="12">
        <v>7.3260073260073329E-3</v>
      </c>
      <c r="J164" s="12">
        <v>3.4334763948497119E-3</v>
      </c>
      <c r="K164" s="12">
        <v>-2.8473804100226175E-3</v>
      </c>
      <c r="L164" s="13">
        <v>-2.9999999999999997E-4</v>
      </c>
      <c r="M164" s="12">
        <v>-1.1049723756906058E-2</v>
      </c>
    </row>
    <row r="165" spans="2:13" ht="12.75" customHeight="1" x14ac:dyDescent="0.2"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3">
        <v>0</v>
      </c>
      <c r="M165" s="12">
        <v>0</v>
      </c>
    </row>
    <row r="166" spans="2:13" ht="12.75" customHeight="1" x14ac:dyDescent="0.2"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3">
        <v>0</v>
      </c>
      <c r="M166" s="12">
        <v>0</v>
      </c>
    </row>
    <row r="167" spans="2:13" ht="12.75" customHeight="1" x14ac:dyDescent="0.2">
      <c r="B167" s="12">
        <v>5.1813471502591881E-3</v>
      </c>
      <c r="C167" s="12">
        <v>-4.3383947939263472E-3</v>
      </c>
      <c r="D167" s="12">
        <v>0</v>
      </c>
      <c r="E167" s="12">
        <v>-1.6597510373443997E-2</v>
      </c>
      <c r="F167" s="12">
        <v>0</v>
      </c>
      <c r="G167" s="12">
        <v>0</v>
      </c>
      <c r="H167" s="12">
        <v>-2.9739776951672885E-2</v>
      </c>
      <c r="I167" s="12">
        <v>-3.6363636363637205E-3</v>
      </c>
      <c r="J167" s="12">
        <v>3.4217279726262554E-3</v>
      </c>
      <c r="K167" s="12">
        <v>1.6561964591661857E-2</v>
      </c>
      <c r="L167" s="13">
        <v>0</v>
      </c>
      <c r="M167" s="12">
        <v>2.4829298572314798E-3</v>
      </c>
    </row>
    <row r="168" spans="2:13" ht="12.75" customHeight="1" x14ac:dyDescent="0.2">
      <c r="B168" s="12">
        <v>-5.1546391752578516E-3</v>
      </c>
      <c r="C168" s="12">
        <v>-1.960784313725487E-2</v>
      </c>
      <c r="D168" s="12">
        <v>0</v>
      </c>
      <c r="E168" s="12">
        <v>-4.2194092827005196E-3</v>
      </c>
      <c r="F168" s="12">
        <v>0</v>
      </c>
      <c r="G168" s="12">
        <v>0</v>
      </c>
      <c r="H168" s="12">
        <v>-3.0651340996168605E-2</v>
      </c>
      <c r="I168" s="12">
        <v>0</v>
      </c>
      <c r="J168" s="12">
        <v>0</v>
      </c>
      <c r="K168" s="12">
        <v>-5.0561797752808908E-3</v>
      </c>
      <c r="L168" s="13">
        <v>1.5299999999999999E-2</v>
      </c>
      <c r="M168" s="12">
        <v>8.6687306501548322E-3</v>
      </c>
    </row>
    <row r="169" spans="2:13" ht="12.75" customHeight="1" x14ac:dyDescent="0.2">
      <c r="B169" s="12">
        <v>4.6632124352331772E-2</v>
      </c>
      <c r="C169" s="12">
        <v>0</v>
      </c>
      <c r="D169" s="12">
        <v>0</v>
      </c>
      <c r="E169" s="12">
        <v>-4.2372881355931301E-3</v>
      </c>
      <c r="F169" s="12">
        <v>0</v>
      </c>
      <c r="G169" s="12">
        <v>-2.0576131687242358E-3</v>
      </c>
      <c r="H169" s="12">
        <v>-3.162055335968382E-2</v>
      </c>
      <c r="I169" s="12">
        <v>-3.649635036496273E-3</v>
      </c>
      <c r="J169" s="12">
        <v>1.7902813299232656E-2</v>
      </c>
      <c r="K169" s="12">
        <v>-7.6228119706381455E-3</v>
      </c>
      <c r="L169" s="13">
        <v>0</v>
      </c>
      <c r="M169" s="12">
        <v>-8.5942295887047604E-3</v>
      </c>
    </row>
    <row r="170" spans="2:13" ht="12.75" customHeight="1" x14ac:dyDescent="0.2">
      <c r="B170" s="12">
        <v>-9.9009900990099098E-3</v>
      </c>
      <c r="C170" s="12">
        <v>1.1111111111110875E-3</v>
      </c>
      <c r="D170" s="12">
        <v>0</v>
      </c>
      <c r="E170" s="12">
        <v>0</v>
      </c>
      <c r="F170" s="12">
        <v>8.4388185654008518E-3</v>
      </c>
      <c r="G170" s="12">
        <v>-1.0309278350515243E-3</v>
      </c>
      <c r="H170" s="12">
        <v>-4.0816326530612276E-2</v>
      </c>
      <c r="I170" s="12">
        <v>3.6630036630035849E-3</v>
      </c>
      <c r="J170" s="12">
        <v>0</v>
      </c>
      <c r="K170" s="12">
        <v>8.5348506401141213E-4</v>
      </c>
      <c r="L170" s="13">
        <v>-2.9999999999999997E-4</v>
      </c>
      <c r="M170" s="12">
        <v>0</v>
      </c>
    </row>
    <row r="171" spans="2:13" ht="12.75" customHeight="1" x14ac:dyDescent="0.2">
      <c r="B171" s="12">
        <v>4.9999999999998934E-3</v>
      </c>
      <c r="C171" s="12">
        <v>-8.8790233074361909E-3</v>
      </c>
      <c r="D171" s="12">
        <v>-7.4906367041198234E-3</v>
      </c>
      <c r="E171" s="12">
        <v>0</v>
      </c>
      <c r="F171" s="12">
        <v>-2.5104602510460278E-2</v>
      </c>
      <c r="G171" s="12">
        <v>-2.063983488132234E-3</v>
      </c>
      <c r="H171" s="12">
        <v>-5.9574468085106434E-2</v>
      </c>
      <c r="I171" s="12">
        <v>-3.649635036496273E-3</v>
      </c>
      <c r="J171" s="12">
        <v>-4.1876046901171641E-3</v>
      </c>
      <c r="K171" s="12">
        <v>5.6850483229116335E-4</v>
      </c>
      <c r="L171" s="13">
        <v>-3.5999999999999999E-3</v>
      </c>
      <c r="M171" s="12">
        <v>-2.4767801857584607E-3</v>
      </c>
    </row>
    <row r="172" spans="2:13" ht="12.75" customHeight="1" x14ac:dyDescent="0.2"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3">
        <v>0</v>
      </c>
      <c r="M172" s="12">
        <v>0</v>
      </c>
    </row>
    <row r="173" spans="2:13" ht="12.75" customHeight="1" x14ac:dyDescent="0.2"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3">
        <v>0</v>
      </c>
      <c r="M173" s="12">
        <v>0</v>
      </c>
    </row>
    <row r="174" spans="2:13" ht="12.75" customHeight="1" x14ac:dyDescent="0.2">
      <c r="B174" s="12">
        <v>-2.4875621890547178E-2</v>
      </c>
      <c r="C174" s="12">
        <v>0</v>
      </c>
      <c r="D174" s="12">
        <v>3.7735849056602967E-3</v>
      </c>
      <c r="E174" s="12">
        <v>4.2553191489360792E-3</v>
      </c>
      <c r="F174" s="12">
        <v>1.7167381974248944E-2</v>
      </c>
      <c r="G174" s="12">
        <v>-2.0682523267838235E-3</v>
      </c>
      <c r="H174" s="12">
        <v>-4.9773755656108538E-2</v>
      </c>
      <c r="I174" s="12">
        <v>0</v>
      </c>
      <c r="J174" s="12">
        <v>3.3641715727501386E-3</v>
      </c>
      <c r="K174" s="12">
        <v>-1.4204545454546665E-3</v>
      </c>
      <c r="L174" s="13">
        <v>-1.8E-3</v>
      </c>
      <c r="M174" s="12">
        <v>0</v>
      </c>
    </row>
    <row r="175" spans="2:13" ht="12.75" customHeight="1" x14ac:dyDescent="0.2">
      <c r="B175" s="12">
        <v>1.5306122448979493E-2</v>
      </c>
      <c r="C175" s="12">
        <v>3.3594624860023669E-3</v>
      </c>
      <c r="D175" s="12">
        <v>0</v>
      </c>
      <c r="E175" s="12">
        <v>-2.9661016949152477E-2</v>
      </c>
      <c r="F175" s="12">
        <v>-4.2194092827003322E-3</v>
      </c>
      <c r="G175" s="12">
        <v>-3.1088082901553739E-3</v>
      </c>
      <c r="H175" s="12">
        <v>3.3333333333333465E-2</v>
      </c>
      <c r="I175" s="12">
        <v>0</v>
      </c>
      <c r="J175" s="12">
        <v>-1.1735121542330159E-2</v>
      </c>
      <c r="K175" s="12">
        <v>-2.8449502133707003E-4</v>
      </c>
      <c r="L175" s="13">
        <v>-3.0000000000000001E-3</v>
      </c>
      <c r="M175" s="12">
        <v>-6.2073246430798023E-4</v>
      </c>
    </row>
    <row r="176" spans="2:13" ht="12.75" customHeight="1" x14ac:dyDescent="0.2">
      <c r="B176" s="12">
        <v>5.0251256281408198E-3</v>
      </c>
      <c r="C176" s="12">
        <v>0</v>
      </c>
      <c r="D176" s="12">
        <v>0</v>
      </c>
      <c r="E176" s="12">
        <v>4.3668122270741428E-3</v>
      </c>
      <c r="F176" s="12">
        <v>1.2711864406779579E-2</v>
      </c>
      <c r="G176" s="12">
        <v>-2.0790020790020344E-3</v>
      </c>
      <c r="H176" s="12">
        <v>6.451612903225791E-2</v>
      </c>
      <c r="I176" s="12">
        <v>3.6630036630035849E-3</v>
      </c>
      <c r="J176" s="12">
        <v>1.2722646310432448E-2</v>
      </c>
      <c r="K176" s="12">
        <v>8.5372794536144384E-4</v>
      </c>
      <c r="L176" s="13">
        <v>0</v>
      </c>
      <c r="M176" s="12">
        <v>0</v>
      </c>
    </row>
    <row r="177" spans="2:13" ht="12.75" customHeight="1" x14ac:dyDescent="0.2">
      <c r="B177" s="12">
        <v>-5.0000000000001155E-3</v>
      </c>
      <c r="C177" s="12">
        <v>0</v>
      </c>
      <c r="D177" s="12">
        <v>0</v>
      </c>
      <c r="E177" s="12">
        <v>-8.6956521739130523E-3</v>
      </c>
      <c r="F177" s="12">
        <v>0</v>
      </c>
      <c r="G177" s="12">
        <v>-4.166666666666762E-3</v>
      </c>
      <c r="H177" s="12">
        <v>3.8961038961039092E-2</v>
      </c>
      <c r="I177" s="12">
        <v>0</v>
      </c>
      <c r="J177" s="12">
        <v>1.67504187604691E-2</v>
      </c>
      <c r="K177" s="12">
        <v>1.4216661927778549E-3</v>
      </c>
      <c r="L177" s="13">
        <v>-1.5E-3</v>
      </c>
      <c r="M177" s="12">
        <v>0</v>
      </c>
    </row>
    <row r="178" spans="2:13" ht="12.75" customHeight="1" x14ac:dyDescent="0.2">
      <c r="B178" s="12">
        <v>5.0251256281408198E-3</v>
      </c>
      <c r="C178" s="12">
        <v>-3.3482142857144122E-3</v>
      </c>
      <c r="D178" s="12">
        <v>0</v>
      </c>
      <c r="E178" s="12">
        <v>4.385964912280803E-3</v>
      </c>
      <c r="F178" s="12">
        <v>2.5104602510460278E-2</v>
      </c>
      <c r="G178" s="12">
        <v>-5.2301255230126267E-3</v>
      </c>
      <c r="H178" s="12">
        <v>-1.666666666666668E-2</v>
      </c>
      <c r="I178" s="12">
        <v>0</v>
      </c>
      <c r="J178" s="12">
        <v>0</v>
      </c>
      <c r="K178" s="12">
        <v>5.1107325383304859E-3</v>
      </c>
      <c r="L178" s="13">
        <v>6.1000000000000004E-3</v>
      </c>
      <c r="M178" s="12">
        <v>1.1801242236024924E-2</v>
      </c>
    </row>
    <row r="179" spans="2:13" ht="12.75" customHeight="1" x14ac:dyDescent="0.2"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3">
        <v>0</v>
      </c>
      <c r="M179" s="12">
        <v>0</v>
      </c>
    </row>
    <row r="180" spans="2:13" ht="12.75" customHeight="1" x14ac:dyDescent="0.2"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3">
        <v>0</v>
      </c>
      <c r="M180" s="12">
        <v>0</v>
      </c>
    </row>
    <row r="181" spans="2:13" ht="12.75" customHeight="1" x14ac:dyDescent="0.2">
      <c r="B181" s="12">
        <v>1.0000000000000009E-2</v>
      </c>
      <c r="C181" s="12">
        <v>0</v>
      </c>
      <c r="D181" s="12">
        <v>-2.2556390977443129E-3</v>
      </c>
      <c r="E181" s="12">
        <v>-4.3668122270743362E-3</v>
      </c>
      <c r="F181" s="12">
        <v>-1.2244897959183595E-2</v>
      </c>
      <c r="G181" s="12">
        <v>-5.257623554153411E-3</v>
      </c>
      <c r="H181" s="12">
        <v>0</v>
      </c>
      <c r="I181" s="12">
        <v>3.6496350364964348E-3</v>
      </c>
      <c r="J181" s="12">
        <v>-8.2372322899505468E-3</v>
      </c>
      <c r="K181" s="12">
        <v>0</v>
      </c>
      <c r="L181" s="13">
        <v>0</v>
      </c>
      <c r="M181" s="12">
        <v>-5.5248618784530289E-3</v>
      </c>
    </row>
    <row r="182" spans="2:13" ht="12.75" customHeight="1" x14ac:dyDescent="0.2">
      <c r="B182" s="12">
        <v>9.9009900990099098E-3</v>
      </c>
      <c r="C182" s="12">
        <v>-3.0235162374020109E-2</v>
      </c>
      <c r="D182" s="12">
        <v>0</v>
      </c>
      <c r="E182" s="12">
        <v>3.0701754385965039E-2</v>
      </c>
      <c r="F182" s="12">
        <v>0</v>
      </c>
      <c r="G182" s="12">
        <v>-4.2283298097252559E-3</v>
      </c>
      <c r="H182" s="12">
        <v>-5.0847457627118682E-2</v>
      </c>
      <c r="I182" s="12">
        <v>0</v>
      </c>
      <c r="J182" s="12">
        <v>8.3056478405315309E-3</v>
      </c>
      <c r="K182" s="12">
        <v>-2.2598870056496695E-3</v>
      </c>
      <c r="L182" s="13">
        <v>4.1999999999999997E-3</v>
      </c>
      <c r="M182" s="12">
        <v>4.9382716049381657E-3</v>
      </c>
    </row>
    <row r="183" spans="2:13" ht="12.75" customHeight="1" x14ac:dyDescent="0.2">
      <c r="B183" s="12">
        <v>-4.9019607843138382E-3</v>
      </c>
      <c r="C183" s="12">
        <v>0</v>
      </c>
      <c r="D183" s="12">
        <v>-1.5071590052750244E-3</v>
      </c>
      <c r="E183" s="12">
        <v>4.2553191489360792E-3</v>
      </c>
      <c r="F183" s="12">
        <v>-2.06611570247935E-2</v>
      </c>
      <c r="G183" s="12">
        <v>0</v>
      </c>
      <c r="H183" s="12">
        <v>4.4642857142856186E-3</v>
      </c>
      <c r="I183" s="12">
        <v>0</v>
      </c>
      <c r="J183" s="12">
        <v>0</v>
      </c>
      <c r="K183" s="12">
        <v>0</v>
      </c>
      <c r="L183" s="13">
        <v>-3.0000000000000001E-3</v>
      </c>
      <c r="M183" s="12">
        <v>1.2285012285012022E-3</v>
      </c>
    </row>
    <row r="184" spans="2:13" ht="12.75" customHeight="1" x14ac:dyDescent="0.2">
      <c r="B184" s="12">
        <v>-4.9261083743841316E-3</v>
      </c>
      <c r="C184" s="12">
        <v>-8.0831408775981859E-3</v>
      </c>
      <c r="D184" s="12">
        <v>0</v>
      </c>
      <c r="E184" s="12">
        <v>0</v>
      </c>
      <c r="F184" s="12">
        <v>2.1097046413502227E-2</v>
      </c>
      <c r="G184" s="12">
        <v>0</v>
      </c>
      <c r="H184" s="12">
        <v>2.2222222222222341E-2</v>
      </c>
      <c r="I184" s="12">
        <v>0</v>
      </c>
      <c r="J184" s="12">
        <v>0</v>
      </c>
      <c r="K184" s="12">
        <v>0</v>
      </c>
      <c r="L184" s="13">
        <v>1.7600000000000001E-2</v>
      </c>
      <c r="M184" s="12">
        <v>0</v>
      </c>
    </row>
    <row r="185" spans="2:13" ht="12.75" customHeight="1" x14ac:dyDescent="0.2"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3">
        <v>0</v>
      </c>
      <c r="M185" s="12">
        <v>0</v>
      </c>
    </row>
    <row r="186" spans="2:13" ht="12.75" customHeight="1" x14ac:dyDescent="0.2"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3">
        <v>0</v>
      </c>
      <c r="M186" s="12">
        <v>0</v>
      </c>
    </row>
    <row r="187" spans="2:13" ht="12.75" customHeight="1" x14ac:dyDescent="0.2"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3">
        <v>0</v>
      </c>
      <c r="M187" s="12">
        <v>0</v>
      </c>
    </row>
    <row r="188" spans="2:13" ht="12.75" customHeight="1" x14ac:dyDescent="0.2">
      <c r="B188" s="12">
        <v>4.9504950495048447E-3</v>
      </c>
      <c r="C188" s="12">
        <v>8.1490104772992192E-3</v>
      </c>
      <c r="D188" s="12">
        <v>0</v>
      </c>
      <c r="E188" s="12">
        <v>1.6949152542372899E-2</v>
      </c>
      <c r="F188" s="12">
        <v>0</v>
      </c>
      <c r="G188" s="12">
        <v>0</v>
      </c>
      <c r="H188" s="12">
        <v>-3.0434782608695771E-2</v>
      </c>
      <c r="I188" s="12">
        <v>0</v>
      </c>
      <c r="J188" s="12">
        <v>2.4711696869851203E-3</v>
      </c>
      <c r="K188" s="12">
        <v>-2.5481313703285225E-3</v>
      </c>
      <c r="L188" s="13">
        <v>-5.4000000000000003E-3</v>
      </c>
      <c r="M188" s="12">
        <v>1.6564417177914084E-2</v>
      </c>
    </row>
    <row r="189" spans="2:13" ht="12.75" customHeight="1" x14ac:dyDescent="0.2">
      <c r="B189" s="12">
        <v>-4.9261083743841316E-3</v>
      </c>
      <c r="C189" s="12">
        <v>2.3094688221708512E-3</v>
      </c>
      <c r="D189" s="12">
        <v>0</v>
      </c>
      <c r="E189" s="12">
        <v>-4.1666666666665781E-3</v>
      </c>
      <c r="F189" s="12">
        <v>0</v>
      </c>
      <c r="G189" s="12">
        <v>1.0615711252654078E-2</v>
      </c>
      <c r="H189" s="12">
        <v>0</v>
      </c>
      <c r="I189" s="12">
        <v>-3.6363636363637205E-3</v>
      </c>
      <c r="J189" s="12">
        <v>3.0402629416598274E-2</v>
      </c>
      <c r="K189" s="12">
        <v>5.1092818620493818E-3</v>
      </c>
      <c r="L189" s="13">
        <v>-8.0999999999999996E-3</v>
      </c>
      <c r="M189" s="12">
        <v>-4.2245021122510728E-3</v>
      </c>
    </row>
    <row r="190" spans="2:13" ht="12.75" customHeight="1" x14ac:dyDescent="0.2">
      <c r="B190" s="12">
        <v>0</v>
      </c>
      <c r="C190" s="12">
        <v>0</v>
      </c>
      <c r="D190" s="12">
        <v>0</v>
      </c>
      <c r="E190" s="12">
        <v>8.3682008368200899E-3</v>
      </c>
      <c r="F190" s="12">
        <v>0</v>
      </c>
      <c r="G190" s="12">
        <v>5.2521008403360221E-3</v>
      </c>
      <c r="H190" s="12">
        <v>-1.345291479820619E-2</v>
      </c>
      <c r="I190" s="12">
        <v>3.6496350364964348E-3</v>
      </c>
      <c r="J190" s="12">
        <v>0</v>
      </c>
      <c r="K190" s="12">
        <v>-1.1296243998870136E-3</v>
      </c>
      <c r="L190" s="13">
        <v>8.9999999999999998E-4</v>
      </c>
      <c r="M190" s="12">
        <v>6.0606060606061465E-3</v>
      </c>
    </row>
    <row r="191" spans="2:13" ht="12.75" customHeight="1" x14ac:dyDescent="0.2">
      <c r="B191" s="12">
        <v>-9.9009900990099098E-3</v>
      </c>
      <c r="C191" s="12">
        <v>0</v>
      </c>
      <c r="D191" s="12">
        <v>-7.5471698113207279E-3</v>
      </c>
      <c r="E191" s="12">
        <v>-2.4896265560165994E-2</v>
      </c>
      <c r="F191" s="12">
        <v>0</v>
      </c>
      <c r="G191" s="12">
        <v>2.0898641588296316E-3</v>
      </c>
      <c r="H191" s="12">
        <v>-4.5454545454544481E-3</v>
      </c>
      <c r="I191" s="12">
        <v>0</v>
      </c>
      <c r="J191" s="12">
        <v>-7.9744816586922972E-3</v>
      </c>
      <c r="K191" s="12">
        <v>-1.4136273678257609E-3</v>
      </c>
      <c r="L191" s="13">
        <v>5.9999999999999995E-4</v>
      </c>
      <c r="M191" s="12">
        <v>-6.024096385542254E-3</v>
      </c>
    </row>
    <row r="192" spans="2:13" ht="12.75" customHeight="1" x14ac:dyDescent="0.2">
      <c r="B192" s="12">
        <v>-9.5500000000000029E-2</v>
      </c>
      <c r="C192" s="12">
        <v>-1.0368663594470031E-2</v>
      </c>
      <c r="D192" s="12">
        <v>0</v>
      </c>
      <c r="E192" s="12">
        <v>8.5106382978723475E-3</v>
      </c>
      <c r="F192" s="12">
        <v>-3.305785123966945E-2</v>
      </c>
      <c r="G192" s="12">
        <v>0</v>
      </c>
      <c r="H192" s="12">
        <v>-2.7397260273972622E-2</v>
      </c>
      <c r="I192" s="12">
        <v>0</v>
      </c>
      <c r="J192" s="12">
        <v>-8.0385852090031872E-3</v>
      </c>
      <c r="K192" s="12">
        <v>1.4156285390712672E-3</v>
      </c>
      <c r="L192" s="13">
        <v>-1.5E-3</v>
      </c>
      <c r="M192" s="12">
        <v>-6.0606060606059314E-3</v>
      </c>
    </row>
    <row r="193" spans="2:13" ht="12.75" customHeight="1" x14ac:dyDescent="0.2"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3">
        <v>0</v>
      </c>
      <c r="M193" s="12">
        <v>0</v>
      </c>
    </row>
    <row r="194" spans="2:13" ht="12.75" customHeight="1" x14ac:dyDescent="0.2"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3">
        <v>0</v>
      </c>
      <c r="M194" s="12">
        <v>0</v>
      </c>
    </row>
    <row r="195" spans="2:13" ht="12.75" customHeight="1" x14ac:dyDescent="0.2">
      <c r="B195" s="12">
        <v>0</v>
      </c>
      <c r="C195" s="12">
        <v>-3.0267753201396949E-2</v>
      </c>
      <c r="D195" s="12">
        <v>-2.2813688212927809E-2</v>
      </c>
      <c r="E195" s="12">
        <v>4.2194092827003314E-3</v>
      </c>
      <c r="F195" s="12">
        <v>-4.2735042735043728E-3</v>
      </c>
      <c r="G195" s="12">
        <v>0</v>
      </c>
      <c r="H195" s="12">
        <v>-1.4084507042253636E-2</v>
      </c>
      <c r="I195" s="12">
        <v>-3.6363636363637205E-3</v>
      </c>
      <c r="J195" s="12">
        <v>-3.2414910858994447E-3</v>
      </c>
      <c r="K195" s="12">
        <v>-1.4136273678257609E-3</v>
      </c>
      <c r="L195" s="13">
        <v>-2.9999999999999997E-4</v>
      </c>
      <c r="M195" s="12">
        <v>-6.0975609756098422E-3</v>
      </c>
    </row>
    <row r="196" spans="2:13" ht="12.75" customHeight="1" x14ac:dyDescent="0.2">
      <c r="B196" s="12">
        <v>0</v>
      </c>
      <c r="C196" s="12">
        <v>-2.8811524609843962E-2</v>
      </c>
      <c r="D196" s="12">
        <v>-6.2256809338521457E-3</v>
      </c>
      <c r="E196" s="12">
        <v>0</v>
      </c>
      <c r="F196" s="12">
        <v>0</v>
      </c>
      <c r="G196" s="12">
        <v>0</v>
      </c>
      <c r="H196" s="12">
        <v>1.9047619047619063E-2</v>
      </c>
      <c r="I196" s="12">
        <v>0</v>
      </c>
      <c r="J196" s="12">
        <v>-1.6260162601627113E-3</v>
      </c>
      <c r="K196" s="12">
        <v>0</v>
      </c>
      <c r="L196" s="13">
        <v>8.9999999999999998E-4</v>
      </c>
      <c r="M196" s="12">
        <v>0</v>
      </c>
    </row>
    <row r="197" spans="2:13" ht="12.75" customHeight="1" x14ac:dyDescent="0.2">
      <c r="B197" s="12">
        <v>-4.9751243781095186E-3</v>
      </c>
      <c r="C197" s="12">
        <v>-3.2138442521631616E-2</v>
      </c>
      <c r="D197" s="12">
        <v>-9.3970242756459838E-3</v>
      </c>
      <c r="E197" s="12">
        <v>0</v>
      </c>
      <c r="F197" s="12">
        <v>4.7210300429184691E-2</v>
      </c>
      <c r="G197" s="12">
        <v>1.0427528675705489E-3</v>
      </c>
      <c r="H197" s="12">
        <v>-2.8037383177570117E-2</v>
      </c>
      <c r="I197" s="12">
        <v>-1.094890510948898E-2</v>
      </c>
      <c r="J197" s="12">
        <v>1.4657980456026181E-2</v>
      </c>
      <c r="K197" s="12">
        <v>0</v>
      </c>
      <c r="L197" s="13">
        <v>1.5E-3</v>
      </c>
      <c r="M197" s="12">
        <v>1.6564417177914084E-2</v>
      </c>
    </row>
    <row r="198" spans="2:13" ht="12.75" customHeight="1" x14ac:dyDescent="0.2">
      <c r="B198" s="12">
        <v>-4.9999999999999429E-3</v>
      </c>
      <c r="C198" s="12">
        <v>-2.2988505747126402E-2</v>
      </c>
      <c r="D198" s="12">
        <v>-7.9051383399210608E-3</v>
      </c>
      <c r="E198" s="12">
        <v>-8.4033613445378234E-3</v>
      </c>
      <c r="F198" s="12">
        <v>8.1967213114754172E-3</v>
      </c>
      <c r="G198" s="12">
        <v>0</v>
      </c>
      <c r="H198" s="12">
        <v>4.8076923076923121E-2</v>
      </c>
      <c r="I198" s="12">
        <v>1.4760147601476028E-2</v>
      </c>
      <c r="J198" s="12">
        <v>-1.6051364365972189E-3</v>
      </c>
      <c r="K198" s="12">
        <v>-8.4937712344280054E-3</v>
      </c>
      <c r="L198" s="13">
        <v>5.4000000000000003E-3</v>
      </c>
      <c r="M198" s="12">
        <v>0</v>
      </c>
    </row>
    <row r="199" spans="2:13" ht="12.75" customHeight="1" x14ac:dyDescent="0.2">
      <c r="B199" s="12">
        <v>-1.0050251256281416E-2</v>
      </c>
      <c r="C199" s="12">
        <v>2.3529411764705844E-2</v>
      </c>
      <c r="D199" s="12">
        <v>-1.5936254980079625E-2</v>
      </c>
      <c r="E199" s="12">
        <v>-4.2372881355931301E-3</v>
      </c>
      <c r="F199" s="12">
        <v>-1.6260162601626032E-2</v>
      </c>
      <c r="G199" s="12">
        <v>0</v>
      </c>
      <c r="H199" s="12">
        <v>9.174311926605512E-3</v>
      </c>
      <c r="I199" s="12">
        <v>0</v>
      </c>
      <c r="J199" s="12">
        <v>0</v>
      </c>
      <c r="K199" s="12">
        <v>0</v>
      </c>
      <c r="L199" s="13">
        <v>0</v>
      </c>
      <c r="M199" s="12">
        <v>0</v>
      </c>
    </row>
    <row r="200" spans="2:13" ht="12.75" customHeight="1" x14ac:dyDescent="0.2"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3">
        <v>0</v>
      </c>
      <c r="M200" s="12">
        <v>0</v>
      </c>
    </row>
    <row r="201" spans="2:13" ht="12.75" customHeight="1" x14ac:dyDescent="0.2"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3">
        <v>0</v>
      </c>
      <c r="M201" s="12">
        <v>0</v>
      </c>
    </row>
    <row r="202" spans="2:13" ht="12.75" customHeight="1" x14ac:dyDescent="0.2">
      <c r="B202" s="12">
        <v>1.01522842639594E-2</v>
      </c>
      <c r="C202" s="12">
        <v>-2.8097062579821169E-2</v>
      </c>
      <c r="D202" s="12">
        <v>0</v>
      </c>
      <c r="E202" s="12">
        <v>-1.7021276595744695E-2</v>
      </c>
      <c r="F202" s="12">
        <v>0</v>
      </c>
      <c r="G202" s="12">
        <v>0</v>
      </c>
      <c r="H202" s="12">
        <v>-3.1818181818181746E-2</v>
      </c>
      <c r="I202" s="12">
        <v>2.5454545454545396E-2</v>
      </c>
      <c r="J202" s="12">
        <v>0</v>
      </c>
      <c r="K202" s="12">
        <v>0</v>
      </c>
      <c r="L202" s="13">
        <v>-2.3999999999999998E-3</v>
      </c>
      <c r="M202" s="12">
        <v>-1.0259505129752454E-2</v>
      </c>
    </row>
    <row r="203" spans="2:13" ht="12.75" customHeight="1" x14ac:dyDescent="0.2">
      <c r="B203" s="12">
        <v>5.0251256281406463E-3</v>
      </c>
      <c r="C203" s="12">
        <v>5.2562417871222121E-3</v>
      </c>
      <c r="D203" s="12">
        <v>-2.4291497975708561E-2</v>
      </c>
      <c r="E203" s="12">
        <v>-1.2987012987013094E-2</v>
      </c>
      <c r="F203" s="12">
        <v>3.305785123966945E-2</v>
      </c>
      <c r="G203" s="12">
        <v>0</v>
      </c>
      <c r="H203" s="12">
        <v>3.2863849765258135E-2</v>
      </c>
      <c r="I203" s="12">
        <v>2.1276595744680871E-2</v>
      </c>
      <c r="J203" s="12">
        <v>0</v>
      </c>
      <c r="K203" s="12">
        <v>-5.711022272987757E-4</v>
      </c>
      <c r="L203" s="13">
        <v>0</v>
      </c>
      <c r="M203" s="12">
        <v>-1.2195121951219468E-2</v>
      </c>
    </row>
    <row r="204" spans="2:13" ht="12.75" customHeight="1" x14ac:dyDescent="0.2">
      <c r="B204" s="12">
        <v>3.8888888888888924E-2</v>
      </c>
      <c r="C204" s="12">
        <v>0</v>
      </c>
      <c r="D204" s="12">
        <v>0</v>
      </c>
      <c r="E204" s="12">
        <v>-1.3157894736842021E-2</v>
      </c>
      <c r="F204" s="12">
        <v>2.7999999999999935E-2</v>
      </c>
      <c r="G204" s="12">
        <v>-1.0416666666668293E-3</v>
      </c>
      <c r="H204" s="12">
        <v>-9.0909090909090974E-3</v>
      </c>
      <c r="I204" s="12">
        <v>2.43055555555555E-2</v>
      </c>
      <c r="J204" s="12">
        <v>0</v>
      </c>
      <c r="K204" s="12">
        <v>-2.0000000000000083E-3</v>
      </c>
      <c r="L204" s="13">
        <v>0</v>
      </c>
      <c r="M204" s="12">
        <v>2.2839506172839343E-2</v>
      </c>
    </row>
    <row r="205" spans="2:13" ht="12.75" customHeight="1" x14ac:dyDescent="0.2">
      <c r="B205" s="12">
        <v>5.3475935828877054E-3</v>
      </c>
      <c r="C205" s="12">
        <v>0</v>
      </c>
      <c r="D205" s="12">
        <v>0</v>
      </c>
      <c r="E205" s="12">
        <v>-4.4444444444443499E-3</v>
      </c>
      <c r="F205" s="12">
        <v>-2.7237354085603051E-2</v>
      </c>
      <c r="G205" s="12">
        <v>1.0427528675705489E-3</v>
      </c>
      <c r="H205" s="12">
        <v>9.174311926605512E-3</v>
      </c>
      <c r="I205" s="12">
        <v>6.1016949152542431E-2</v>
      </c>
      <c r="J205" s="12">
        <v>7.2347266881028832E-3</v>
      </c>
      <c r="K205" s="12">
        <v>5.4394503292298233E-3</v>
      </c>
      <c r="L205" s="13">
        <v>-2.7000000000000001E-3</v>
      </c>
      <c r="M205" s="12">
        <v>-2.2329511164755428E-2</v>
      </c>
    </row>
    <row r="206" spans="2:13" ht="12.75" customHeight="1" x14ac:dyDescent="0.2">
      <c r="B206" s="12">
        <v>0</v>
      </c>
      <c r="C206" s="12">
        <v>2.3529411764705844E-2</v>
      </c>
      <c r="D206" s="12">
        <v>-8.2987551867218159E-4</v>
      </c>
      <c r="E206" s="12">
        <v>-1.785714285714287E-2</v>
      </c>
      <c r="F206" s="12">
        <v>1.9999999999999928E-2</v>
      </c>
      <c r="G206" s="12">
        <v>0</v>
      </c>
      <c r="H206" s="12">
        <v>0</v>
      </c>
      <c r="I206" s="12">
        <v>3.8338658146964889E-2</v>
      </c>
      <c r="J206" s="12">
        <v>-3.1923383878690462E-3</v>
      </c>
      <c r="K206" s="12">
        <v>4.2710706150343308E-3</v>
      </c>
      <c r="L206" s="13">
        <v>5.4000000000000003E-3</v>
      </c>
      <c r="M206" s="12">
        <v>1.5432098765432096E-2</v>
      </c>
    </row>
    <row r="207" spans="2:13" ht="12.75" customHeight="1" x14ac:dyDescent="0.2">
      <c r="B207" s="12">
        <v>0</v>
      </c>
      <c r="C207" s="12">
        <v>0</v>
      </c>
      <c r="D207" s="12">
        <v>0</v>
      </c>
      <c r="E207" s="12">
        <v>0</v>
      </c>
      <c r="F207" s="12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3">
        <v>0</v>
      </c>
      <c r="M207" s="12">
        <v>0</v>
      </c>
    </row>
    <row r="208" spans="2:13" ht="12.75" customHeight="1" x14ac:dyDescent="0.2">
      <c r="B208" s="12">
        <v>0</v>
      </c>
      <c r="C208" s="12">
        <v>0</v>
      </c>
      <c r="D208" s="12">
        <v>0</v>
      </c>
      <c r="E208" s="12">
        <v>0</v>
      </c>
      <c r="F208" s="12">
        <v>0</v>
      </c>
      <c r="G208" s="12">
        <v>0</v>
      </c>
      <c r="H208" s="12">
        <v>0</v>
      </c>
      <c r="I208" s="12">
        <v>0</v>
      </c>
      <c r="J208" s="12">
        <v>0</v>
      </c>
      <c r="K208" s="12">
        <v>0</v>
      </c>
      <c r="L208" s="13">
        <v>0</v>
      </c>
      <c r="M208" s="12">
        <v>0</v>
      </c>
    </row>
    <row r="209" spans="2:13" ht="12.75" customHeight="1" x14ac:dyDescent="0.2">
      <c r="B209" s="12">
        <v>0</v>
      </c>
      <c r="C209" s="12">
        <v>-8.9399744572158726E-3</v>
      </c>
      <c r="D209" s="12">
        <v>-8.3056478405313849E-4</v>
      </c>
      <c r="E209" s="12">
        <v>4.5454545454544481E-3</v>
      </c>
      <c r="F209" s="12">
        <v>-1.9607843137254832E-2</v>
      </c>
      <c r="G209" s="12">
        <v>0</v>
      </c>
      <c r="H209" s="12">
        <v>0</v>
      </c>
      <c r="I209" s="12">
        <v>5.8461538461538447E-2</v>
      </c>
      <c r="J209" s="12">
        <v>3.2025620496396435E-3</v>
      </c>
      <c r="K209" s="12">
        <v>-1.7011624610150913E-3</v>
      </c>
      <c r="L209" s="13">
        <v>-1.1999999999999999E-3</v>
      </c>
      <c r="M209" s="12">
        <v>0</v>
      </c>
    </row>
    <row r="210" spans="2:13" ht="12.75" customHeight="1" x14ac:dyDescent="0.2">
      <c r="B210" s="12">
        <v>0</v>
      </c>
      <c r="C210" s="12">
        <v>-2.1907216494845352E-2</v>
      </c>
      <c r="D210" s="12">
        <v>-8.3125519534495325E-4</v>
      </c>
      <c r="E210" s="12">
        <v>3.6199095022624465E-2</v>
      </c>
      <c r="F210" s="12">
        <v>0</v>
      </c>
      <c r="G210" s="12">
        <v>0</v>
      </c>
      <c r="H210" s="12">
        <v>-4.5454545454544481E-3</v>
      </c>
      <c r="I210" s="12">
        <v>1.7441860465116296E-2</v>
      </c>
      <c r="J210" s="12">
        <v>4.7885075818037111E-3</v>
      </c>
      <c r="K210" s="12">
        <v>3.4081226924168543E-3</v>
      </c>
      <c r="L210" s="13">
        <v>-1.5E-3</v>
      </c>
      <c r="M210" s="12">
        <v>-6.0790273556240494E-4</v>
      </c>
    </row>
    <row r="211" spans="2:13" ht="12.75" customHeight="1" x14ac:dyDescent="0.2">
      <c r="B211" s="12">
        <v>-2.6595744680851088E-2</v>
      </c>
      <c r="C211" s="12">
        <v>2.2397891963109345E-2</v>
      </c>
      <c r="D211" s="12">
        <v>0</v>
      </c>
      <c r="E211" s="12">
        <v>8.7336244541484798E-3</v>
      </c>
      <c r="F211" s="12">
        <v>0</v>
      </c>
      <c r="G211" s="12">
        <v>1.2499999999999917E-2</v>
      </c>
      <c r="H211" s="12">
        <v>-4.5662100456622052E-3</v>
      </c>
      <c r="I211" s="12">
        <v>-2.8571428571429231E-3</v>
      </c>
      <c r="J211" s="12">
        <v>3.0976965845909497E-2</v>
      </c>
      <c r="K211" s="12">
        <v>0</v>
      </c>
      <c r="L211" s="13">
        <v>1.5E-3</v>
      </c>
      <c r="M211" s="12">
        <v>7.2992700729927603E-3</v>
      </c>
    </row>
    <row r="212" spans="2:13" ht="12.75" customHeight="1" x14ac:dyDescent="0.2">
      <c r="B212" s="12">
        <v>-5.4644808743169451E-3</v>
      </c>
      <c r="C212" s="12">
        <v>-1.417525773195869E-2</v>
      </c>
      <c r="D212" s="12">
        <v>2.4958402662229088E-3</v>
      </c>
      <c r="E212" s="12">
        <v>1.731601731601733E-2</v>
      </c>
      <c r="F212" s="12">
        <v>0</v>
      </c>
      <c r="G212" s="12">
        <v>0</v>
      </c>
      <c r="H212" s="12">
        <v>0</v>
      </c>
      <c r="I212" s="12">
        <v>5.7306590257879715E-3</v>
      </c>
      <c r="J212" s="12">
        <v>0</v>
      </c>
      <c r="K212" s="12">
        <v>3.6795924143787876E-3</v>
      </c>
      <c r="L212" s="13">
        <v>-1.5E-3</v>
      </c>
      <c r="M212" s="12">
        <v>0</v>
      </c>
    </row>
    <row r="213" spans="2:13" ht="12.75" customHeight="1" x14ac:dyDescent="0.2">
      <c r="B213" s="12">
        <v>1.6483516483516501E-2</v>
      </c>
      <c r="C213" s="12">
        <v>3.9215686274509776E-2</v>
      </c>
      <c r="D213" s="12">
        <v>-2.0746887966804982E-2</v>
      </c>
      <c r="E213" s="12">
        <v>-1.2765957446808616E-2</v>
      </c>
      <c r="F213" s="12">
        <v>-1.2000000000000099E-2</v>
      </c>
      <c r="G213" s="12">
        <v>3.0864197530864269E-2</v>
      </c>
      <c r="H213" s="12">
        <v>0</v>
      </c>
      <c r="I213" s="12">
        <v>-2.8490028490027884E-3</v>
      </c>
      <c r="J213" s="12">
        <v>7.7041602465331002E-3</v>
      </c>
      <c r="K213" s="12">
        <v>1.4100394811053909E-3</v>
      </c>
      <c r="L213" s="13">
        <v>0</v>
      </c>
      <c r="M213" s="12">
        <v>-1.4492753623188524E-2</v>
      </c>
    </row>
    <row r="214" spans="2:13" ht="12.75" customHeight="1" x14ac:dyDescent="0.2">
      <c r="B214" s="12">
        <v>0</v>
      </c>
      <c r="C214" s="12">
        <v>0</v>
      </c>
      <c r="D214" s="12">
        <v>0</v>
      </c>
      <c r="E214" s="12">
        <v>0</v>
      </c>
      <c r="F214" s="12">
        <v>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3">
        <v>0</v>
      </c>
      <c r="M214" s="12">
        <v>0</v>
      </c>
    </row>
    <row r="215" spans="2:13" ht="12.75" customHeight="1" x14ac:dyDescent="0.2">
      <c r="B215" s="12">
        <v>0</v>
      </c>
      <c r="C215" s="12">
        <v>0</v>
      </c>
      <c r="D215" s="12">
        <v>0</v>
      </c>
      <c r="E215" s="12">
        <v>0</v>
      </c>
      <c r="F215" s="12">
        <v>0</v>
      </c>
      <c r="G215" s="12">
        <v>0</v>
      </c>
      <c r="H215" s="12">
        <v>0</v>
      </c>
      <c r="I215" s="12">
        <v>0</v>
      </c>
      <c r="J215" s="12">
        <v>0</v>
      </c>
      <c r="K215" s="12">
        <v>0</v>
      </c>
      <c r="L215" s="13">
        <v>0</v>
      </c>
      <c r="M215" s="12">
        <v>0</v>
      </c>
    </row>
    <row r="216" spans="2:13" ht="12.75" customHeight="1" x14ac:dyDescent="0.2">
      <c r="B216" s="12">
        <v>0</v>
      </c>
      <c r="C216" s="12">
        <v>0</v>
      </c>
      <c r="D216" s="12">
        <v>0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3">
        <v>0</v>
      </c>
      <c r="M216" s="12">
        <v>0</v>
      </c>
    </row>
    <row r="217" spans="2:13" ht="12.75" customHeight="1" x14ac:dyDescent="0.2">
      <c r="B217" s="12">
        <v>-1.0810810810810822E-2</v>
      </c>
      <c r="C217" s="12">
        <v>1.3836477987421424E-2</v>
      </c>
      <c r="D217" s="12">
        <v>-4.2372881355931301E-3</v>
      </c>
      <c r="E217" s="12">
        <v>4.3103448275863066E-3</v>
      </c>
      <c r="F217" s="12">
        <v>2.0242914979757196E-2</v>
      </c>
      <c r="G217" s="12">
        <v>6.0878243512973988E-2</v>
      </c>
      <c r="H217" s="12">
        <v>4.5871559633028575E-3</v>
      </c>
      <c r="I217" s="12">
        <v>-6.2857142857142917E-2</v>
      </c>
      <c r="J217" s="12">
        <v>-1.0703363914373131E-2</v>
      </c>
      <c r="K217" s="12">
        <v>5.6322162771051216E-3</v>
      </c>
      <c r="L217" s="13">
        <v>0</v>
      </c>
      <c r="M217" s="12">
        <v>9.8039215686274595E-3</v>
      </c>
    </row>
    <row r="218" spans="2:13" ht="12.75" customHeight="1" x14ac:dyDescent="0.2">
      <c r="B218" s="12">
        <v>1.092896174863389E-2</v>
      </c>
      <c r="C218" s="12">
        <v>2.9776674937965285E-2</v>
      </c>
      <c r="D218" s="12">
        <v>1.7021276595744619E-2</v>
      </c>
      <c r="E218" s="12">
        <v>-8.5836909871244704E-3</v>
      </c>
      <c r="F218" s="12">
        <v>-3.1746031746031772E-2</v>
      </c>
      <c r="G218" s="12">
        <v>5.4562558795860777E-2</v>
      </c>
      <c r="H218" s="12">
        <v>0</v>
      </c>
      <c r="I218" s="12">
        <v>-2.4390243902439046E-2</v>
      </c>
      <c r="J218" s="12">
        <v>4.4822256568778987E-2</v>
      </c>
      <c r="K218" s="12">
        <v>-1.2321478577429228E-2</v>
      </c>
      <c r="L218" s="13">
        <v>-8.9999999999999993E-3</v>
      </c>
      <c r="M218" s="12">
        <v>-1.0315533980582412E-2</v>
      </c>
    </row>
    <row r="219" spans="2:13" ht="12.75" customHeight="1" x14ac:dyDescent="0.2">
      <c r="B219" s="12">
        <v>0</v>
      </c>
      <c r="C219" s="12">
        <v>-6.024096385542254E-3</v>
      </c>
      <c r="D219" s="12">
        <v>-8.3682008368200552E-3</v>
      </c>
      <c r="E219" s="12">
        <v>-4.3290043290044287E-3</v>
      </c>
      <c r="F219" s="12">
        <v>2.4590163934426253E-2</v>
      </c>
      <c r="G219" s="12">
        <v>-1.5165031222123097E-2</v>
      </c>
      <c r="H219" s="12">
        <v>-4.5662100456622052E-3</v>
      </c>
      <c r="I219" s="12">
        <v>-3.4374999999999961E-2</v>
      </c>
      <c r="J219" s="12">
        <v>-1.3313609467455601E-2</v>
      </c>
      <c r="K219" s="12">
        <v>8.7893393819108347E-3</v>
      </c>
      <c r="L219" s="13">
        <v>0</v>
      </c>
      <c r="M219" s="12">
        <v>3.0656039239730657E-3</v>
      </c>
    </row>
    <row r="220" spans="2:13" ht="12.75" customHeight="1" x14ac:dyDescent="0.2">
      <c r="B220" s="12">
        <v>-2.7027027027027053E-2</v>
      </c>
      <c r="C220" s="12">
        <v>4.4848484848484756E-2</v>
      </c>
      <c r="D220" s="12">
        <v>8.4388185654008137E-3</v>
      </c>
      <c r="E220" s="12">
        <v>2.1739130434782726E-2</v>
      </c>
      <c r="F220" s="12">
        <v>-2.8000000000000115E-2</v>
      </c>
      <c r="G220" s="12">
        <v>0</v>
      </c>
      <c r="H220" s="12">
        <v>-2.2935779816513679E-2</v>
      </c>
      <c r="I220" s="12">
        <v>0</v>
      </c>
      <c r="J220" s="12">
        <v>-1.4242878560719603E-2</v>
      </c>
      <c r="K220" s="12">
        <v>1.0680157391793215E-2</v>
      </c>
      <c r="L220" s="13">
        <v>0</v>
      </c>
      <c r="M220" s="12">
        <v>2.4449877750610722E-3</v>
      </c>
    </row>
    <row r="221" spans="2:13" ht="12.75" customHeight="1" x14ac:dyDescent="0.2">
      <c r="B221" s="12">
        <v>0</v>
      </c>
      <c r="C221" s="12">
        <v>0</v>
      </c>
      <c r="D221" s="12">
        <v>0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3">
        <v>0</v>
      </c>
      <c r="M221" s="12">
        <v>0</v>
      </c>
    </row>
    <row r="222" spans="2:13" ht="12.75" customHeight="1" x14ac:dyDescent="0.2">
      <c r="B222" s="12">
        <v>0</v>
      </c>
      <c r="C222" s="12">
        <v>0</v>
      </c>
      <c r="D222" s="12">
        <v>0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3">
        <v>0</v>
      </c>
      <c r="M222" s="12">
        <v>0</v>
      </c>
    </row>
    <row r="223" spans="2:13" ht="12.75" customHeight="1" x14ac:dyDescent="0.2">
      <c r="B223" s="12">
        <v>2.2222222222222244E-2</v>
      </c>
      <c r="C223" s="12">
        <v>-1.2761020881670469E-2</v>
      </c>
      <c r="D223" s="12">
        <v>-8.3682008368200552E-3</v>
      </c>
      <c r="E223" s="12">
        <v>8.5106382978723475E-3</v>
      </c>
      <c r="F223" s="12">
        <v>-4.1152263374484724E-3</v>
      </c>
      <c r="G223" s="12">
        <v>-1.9927536231884115E-2</v>
      </c>
      <c r="H223" s="12">
        <v>-1.4084507042253636E-2</v>
      </c>
      <c r="I223" s="12">
        <v>2.5889967637540479E-2</v>
      </c>
      <c r="J223" s="12">
        <v>3.9543726235741414E-2</v>
      </c>
      <c r="K223" s="12">
        <v>1.2791991101223605E-2</v>
      </c>
      <c r="L223" s="13">
        <v>-5.9999999999999995E-4</v>
      </c>
      <c r="M223" s="12">
        <v>-1.219512195121925E-3</v>
      </c>
    </row>
    <row r="224" spans="2:13" ht="12.75" customHeight="1" x14ac:dyDescent="0.2">
      <c r="B224" s="12">
        <v>0</v>
      </c>
      <c r="C224" s="12">
        <v>1.1750881316098458E-3</v>
      </c>
      <c r="D224" s="12">
        <v>-4.2194092827004823E-3</v>
      </c>
      <c r="E224" s="12">
        <v>-4.2194092827005196E-3</v>
      </c>
      <c r="F224" s="12">
        <v>-1.2396694214876136E-2</v>
      </c>
      <c r="G224" s="12">
        <v>-1.8484288354898272E-2</v>
      </c>
      <c r="H224" s="12">
        <v>-4.76190476190466E-3</v>
      </c>
      <c r="I224" s="12">
        <v>9.4637223974762801E-3</v>
      </c>
      <c r="J224" s="12">
        <v>-1.0972933430870545E-2</v>
      </c>
      <c r="K224" s="12">
        <v>1.0982976386600535E-3</v>
      </c>
      <c r="L224" s="13">
        <v>-2.0999999999999999E-3</v>
      </c>
      <c r="M224" s="12">
        <v>-1.8315018315019007E-3</v>
      </c>
    </row>
    <row r="225" spans="2:13" ht="12.75" customHeight="1" x14ac:dyDescent="0.2">
      <c r="B225" s="12">
        <v>5.4347826086956572E-3</v>
      </c>
      <c r="C225" s="12">
        <v>1.1737089201877894E-2</v>
      </c>
      <c r="D225" s="12">
        <v>-4.2372881355931301E-3</v>
      </c>
      <c r="E225" s="12">
        <v>-3.3898305084745797E-2</v>
      </c>
      <c r="F225" s="12">
        <v>-8.3682008368200916E-3</v>
      </c>
      <c r="G225" s="12">
        <v>-4.708097928436978E-3</v>
      </c>
      <c r="H225" s="12">
        <v>-9.5693779904306286E-3</v>
      </c>
      <c r="I225" s="12">
        <v>6.2500000000000064E-3</v>
      </c>
      <c r="J225" s="12">
        <v>-1.7751479289940846E-2</v>
      </c>
      <c r="K225" s="12">
        <v>3.5655512890839978E-3</v>
      </c>
      <c r="L225" s="13">
        <v>5.7999999999999996E-3</v>
      </c>
      <c r="M225" s="12">
        <v>3.0581039755352116E-3</v>
      </c>
    </row>
    <row r="226" spans="2:13" ht="12.75" customHeight="1" x14ac:dyDescent="0.2">
      <c r="B226" s="12">
        <v>5.4054054054054109E-3</v>
      </c>
      <c r="C226" s="12">
        <v>0</v>
      </c>
      <c r="D226" s="12">
        <v>0</v>
      </c>
      <c r="E226" s="12">
        <v>8.7719298245614117E-3</v>
      </c>
      <c r="F226" s="12">
        <v>-1.6877637130801704E-2</v>
      </c>
      <c r="G226" s="12">
        <v>-4.7303689687794642E-3</v>
      </c>
      <c r="H226" s="12">
        <v>1.4492753623188309E-2</v>
      </c>
      <c r="I226" s="12">
        <v>9.316770186335482E-3</v>
      </c>
      <c r="J226" s="12">
        <v>-3.0120481927710203E-3</v>
      </c>
      <c r="K226" s="12">
        <v>2.3776988248155162E-2</v>
      </c>
      <c r="L226" s="13">
        <v>4.4999999999999997E-3</v>
      </c>
      <c r="M226" s="12">
        <v>2.4390243902438935E-2</v>
      </c>
    </row>
    <row r="227" spans="2:13" ht="12.75" customHeight="1" x14ac:dyDescent="0.2">
      <c r="B227" s="12">
        <v>5.3763440860215101E-3</v>
      </c>
      <c r="C227" s="12">
        <v>1.856148491879352E-2</v>
      </c>
      <c r="D227" s="12">
        <v>-4.255319148936231E-3</v>
      </c>
      <c r="E227" s="12">
        <v>0</v>
      </c>
      <c r="F227" s="12">
        <v>3.0042918454935751E-2</v>
      </c>
      <c r="G227" s="12">
        <v>-9.5057034220547162E-4</v>
      </c>
      <c r="H227" s="12">
        <v>-4.76190476190466E-3</v>
      </c>
      <c r="I227" s="12">
        <v>-9.230769230769308E-3</v>
      </c>
      <c r="J227" s="12">
        <v>1.7371601208459247E-2</v>
      </c>
      <c r="K227" s="12">
        <v>1.8419647624132347E-2</v>
      </c>
      <c r="L227" s="13">
        <v>-1.8E-3</v>
      </c>
      <c r="M227" s="12">
        <v>-2.3214285714285746E-2</v>
      </c>
    </row>
    <row r="228" spans="2:13" ht="12.75" customHeight="1" x14ac:dyDescent="0.2">
      <c r="B228" s="12">
        <v>0</v>
      </c>
      <c r="C228" s="12">
        <v>0</v>
      </c>
      <c r="D228" s="12">
        <v>0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3">
        <v>0</v>
      </c>
      <c r="M228" s="12">
        <v>0</v>
      </c>
    </row>
    <row r="229" spans="2:13" ht="12.75" customHeight="1" x14ac:dyDescent="0.2">
      <c r="B229" s="12">
        <v>0</v>
      </c>
      <c r="C229" s="12">
        <v>0</v>
      </c>
      <c r="D229" s="12">
        <v>0</v>
      </c>
      <c r="E229" s="12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3">
        <v>0</v>
      </c>
      <c r="M229" s="12">
        <v>0</v>
      </c>
    </row>
    <row r="230" spans="2:13" ht="12.75" customHeight="1" x14ac:dyDescent="0.2">
      <c r="B230" s="12">
        <v>5.3475935828877054E-3</v>
      </c>
      <c r="C230" s="12">
        <v>2.5056947608200531E-2</v>
      </c>
      <c r="D230" s="12">
        <v>-1.7094017094017033E-2</v>
      </c>
      <c r="E230" s="12">
        <v>-4.347826086956429E-3</v>
      </c>
      <c r="F230" s="12">
        <v>1.2499999999999919E-2</v>
      </c>
      <c r="G230" s="12">
        <v>-4.7573739295907642E-3</v>
      </c>
      <c r="H230" s="12">
        <v>-1.435406698564605E-2</v>
      </c>
      <c r="I230" s="12">
        <v>0</v>
      </c>
      <c r="J230" s="12">
        <v>1.2620638455827759E-2</v>
      </c>
      <c r="K230" s="12">
        <v>1.7824377457404974E-2</v>
      </c>
      <c r="L230" s="13">
        <v>3.5999999999999999E-3</v>
      </c>
      <c r="M230" s="12">
        <v>0</v>
      </c>
    </row>
    <row r="231" spans="2:13" ht="12.75" customHeight="1" x14ac:dyDescent="0.2">
      <c r="B231" s="12">
        <v>0</v>
      </c>
      <c r="C231" s="12">
        <v>0</v>
      </c>
      <c r="D231" s="12">
        <v>-4.3478260869565834E-3</v>
      </c>
      <c r="E231" s="12">
        <v>-4.3668122270743362E-3</v>
      </c>
      <c r="F231" s="12">
        <v>0</v>
      </c>
      <c r="G231" s="12">
        <v>-3.8240917782027648E-3</v>
      </c>
      <c r="H231" s="12">
        <v>4.8543689320389473E-3</v>
      </c>
      <c r="I231" s="12">
        <v>6.2111801242236081E-3</v>
      </c>
      <c r="J231" s="12">
        <v>2.1994134897360233E-3</v>
      </c>
      <c r="K231" s="12">
        <v>4.8931238732939693E-3</v>
      </c>
      <c r="L231" s="13">
        <v>0</v>
      </c>
      <c r="M231" s="12">
        <v>5.4844606946983458E-3</v>
      </c>
    </row>
    <row r="232" spans="2:13" ht="12.75" customHeight="1" x14ac:dyDescent="0.2">
      <c r="B232" s="12">
        <v>1.0638297872340436E-2</v>
      </c>
      <c r="C232" s="12">
        <v>4.2222222222222307E-2</v>
      </c>
      <c r="D232" s="12">
        <v>-8.7336244541484417E-3</v>
      </c>
      <c r="E232" s="12">
        <v>-8.7719298245614117E-3</v>
      </c>
      <c r="F232" s="12">
        <v>-2.4691358024691384E-2</v>
      </c>
      <c r="G232" s="12">
        <v>-8.6372360844529615E-3</v>
      </c>
      <c r="H232" s="12">
        <v>0</v>
      </c>
      <c r="I232" s="12">
        <v>5.5555555555555608E-2</v>
      </c>
      <c r="J232" s="12">
        <v>2.6335040234089203E-2</v>
      </c>
      <c r="K232" s="12">
        <v>4.0235776524859053E-2</v>
      </c>
      <c r="L232" s="13">
        <v>3.8999999999999998E-3</v>
      </c>
      <c r="M232" s="12">
        <v>1.8181818181818226E-2</v>
      </c>
    </row>
    <row r="233" spans="2:13" ht="12.75" customHeight="1" x14ac:dyDescent="0.2">
      <c r="B233" s="12">
        <v>-5.2631578947368472E-3</v>
      </c>
      <c r="C233" s="12">
        <v>0</v>
      </c>
      <c r="D233" s="12">
        <v>-8.8105726872246392E-3</v>
      </c>
      <c r="E233" s="12">
        <v>0</v>
      </c>
      <c r="F233" s="12">
        <v>5.907172995780597E-2</v>
      </c>
      <c r="G233" s="12">
        <v>6.7763794772507536E-3</v>
      </c>
      <c r="H233" s="12">
        <v>-4.8309178743962461E-3</v>
      </c>
      <c r="I233" s="12">
        <v>-8.7719298245614759E-3</v>
      </c>
      <c r="J233" s="12">
        <v>-1.6393442622950723E-2</v>
      </c>
      <c r="K233" s="12">
        <v>1.0101010101010017E-2</v>
      </c>
      <c r="L233" s="13">
        <v>1.5E-3</v>
      </c>
      <c r="M233" s="12">
        <v>-2.0833333333333207E-2</v>
      </c>
    </row>
    <row r="234" spans="2:13" ht="12.75" customHeight="1" x14ac:dyDescent="0.2">
      <c r="B234" s="12">
        <v>5.2910052910052959E-3</v>
      </c>
      <c r="C234" s="12">
        <v>-2.4520255863539488E-2</v>
      </c>
      <c r="D234" s="12">
        <v>-2.3111111111111093E-2</v>
      </c>
      <c r="E234" s="12">
        <v>2.2123893805309856E-2</v>
      </c>
      <c r="F234" s="12">
        <v>3.9840637450199244E-2</v>
      </c>
      <c r="G234" s="12">
        <v>-1.7307692307692281E-2</v>
      </c>
      <c r="H234" s="12">
        <v>-2.4271844660194088E-2</v>
      </c>
      <c r="I234" s="12">
        <v>-8.8495575221238364E-3</v>
      </c>
      <c r="J234" s="12">
        <v>-7.9710144927537096E-3</v>
      </c>
      <c r="K234" s="12">
        <v>-4.146341463414676E-3</v>
      </c>
      <c r="L234" s="13">
        <v>6.0000000000000001E-3</v>
      </c>
      <c r="M234" s="12">
        <v>0</v>
      </c>
    </row>
    <row r="235" spans="2:13" ht="12.75" customHeight="1" x14ac:dyDescent="0.2"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3">
        <v>0</v>
      </c>
      <c r="M235" s="12">
        <v>0</v>
      </c>
    </row>
    <row r="236" spans="2:13" ht="12.75" customHeight="1" x14ac:dyDescent="0.2">
      <c r="B236" s="12">
        <v>0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3">
        <v>0</v>
      </c>
      <c r="M236" s="12">
        <v>0</v>
      </c>
    </row>
    <row r="237" spans="2:13" ht="12.75" customHeight="1" x14ac:dyDescent="0.2">
      <c r="B237" s="12">
        <v>0</v>
      </c>
      <c r="C237" s="12">
        <v>0</v>
      </c>
      <c r="D237" s="12">
        <v>-3.0937215650591432E-2</v>
      </c>
      <c r="E237" s="12">
        <v>4.3290043290042362E-3</v>
      </c>
      <c r="F237" s="12">
        <v>2.6819923371647448E-2</v>
      </c>
      <c r="G237" s="12">
        <v>4.8923679060666053E-3</v>
      </c>
      <c r="H237" s="12">
        <v>1.9900497512437828E-2</v>
      </c>
      <c r="I237" s="12">
        <v>2.9761904761904127E-3</v>
      </c>
      <c r="J237" s="12">
        <v>1.0956902848794766E-2</v>
      </c>
      <c r="K237" s="12">
        <v>-2.6940974773450757E-3</v>
      </c>
      <c r="L237" s="13">
        <v>-1.3100000000000001E-2</v>
      </c>
      <c r="M237" s="12">
        <v>6.0790273556218897E-4</v>
      </c>
    </row>
    <row r="238" spans="2:13" ht="12.75" customHeight="1" x14ac:dyDescent="0.2">
      <c r="B238" s="12">
        <v>-1.0526315789473694E-2</v>
      </c>
      <c r="C238" s="12">
        <v>-2.1857923497267291E-3</v>
      </c>
      <c r="D238" s="12">
        <v>-9.3896713615024812E-3</v>
      </c>
      <c r="E238" s="12">
        <v>-2.155172413793096E-2</v>
      </c>
      <c r="F238" s="12">
        <v>0</v>
      </c>
      <c r="G238" s="12">
        <v>-1.9474196689387875E-3</v>
      </c>
      <c r="H238" s="12">
        <v>4.8780487804876999E-3</v>
      </c>
      <c r="I238" s="12">
        <v>-5.934718100890214E-3</v>
      </c>
      <c r="J238" s="12">
        <v>-8.6705202312138165E-3</v>
      </c>
      <c r="K238" s="12">
        <v>2.5540275049115893E-2</v>
      </c>
      <c r="L238" s="13">
        <v>9.2999999999999992E-3</v>
      </c>
      <c r="M238" s="12">
        <v>0</v>
      </c>
    </row>
    <row r="239" spans="2:13" ht="12.75" customHeight="1" x14ac:dyDescent="0.2">
      <c r="B239" s="12">
        <v>-5.3191489361702178E-3</v>
      </c>
      <c r="C239" s="12">
        <v>0</v>
      </c>
      <c r="D239" s="12">
        <v>0</v>
      </c>
      <c r="E239" s="12">
        <v>8.8105726872246774E-3</v>
      </c>
      <c r="F239" s="12">
        <v>-1.8656716417910384E-2</v>
      </c>
      <c r="G239" s="12">
        <v>1.1707317073170829E-2</v>
      </c>
      <c r="H239" s="12">
        <v>4.8543689320389473E-3</v>
      </c>
      <c r="I239" s="12">
        <v>8.95522388059709E-3</v>
      </c>
      <c r="J239" s="12">
        <v>0</v>
      </c>
      <c r="K239" s="12">
        <v>1.2691570881226081E-2</v>
      </c>
      <c r="L239" s="13">
        <v>1.1299999999999999E-2</v>
      </c>
      <c r="M239" s="12">
        <v>2.4301336573511025E-3</v>
      </c>
    </row>
    <row r="240" spans="2:13" ht="12.75" customHeight="1" x14ac:dyDescent="0.2">
      <c r="B240" s="12">
        <v>0</v>
      </c>
      <c r="C240" s="12">
        <v>0</v>
      </c>
      <c r="D240" s="12">
        <v>9.4786729857821266E-3</v>
      </c>
      <c r="E240" s="12">
        <v>8.7336244541484798E-3</v>
      </c>
      <c r="F240" s="12">
        <v>1.1406844106463804E-2</v>
      </c>
      <c r="G240" s="12">
        <v>-9.6432015429120401E-4</v>
      </c>
      <c r="H240" s="12">
        <v>0</v>
      </c>
      <c r="I240" s="12">
        <v>5.9171597633136145E-3</v>
      </c>
      <c r="J240" s="12">
        <v>0</v>
      </c>
      <c r="K240" s="12">
        <v>-5.911563017261764E-3</v>
      </c>
      <c r="L240" s="13">
        <v>1.35E-2</v>
      </c>
      <c r="M240" s="12">
        <v>1.4545454545454667E-2</v>
      </c>
    </row>
    <row r="241" spans="2:13" ht="12.75" customHeight="1" x14ac:dyDescent="0.2">
      <c r="B241" s="12">
        <v>-5.3475935828877054E-3</v>
      </c>
      <c r="C241" s="12">
        <v>0</v>
      </c>
      <c r="D241" s="12">
        <v>8.4507042253520997E-3</v>
      </c>
      <c r="E241" s="12">
        <v>-2.5974025974025997E-2</v>
      </c>
      <c r="F241" s="12">
        <v>0</v>
      </c>
      <c r="G241" s="12">
        <v>-3.8610038610039496E-3</v>
      </c>
      <c r="H241" s="12">
        <v>1.4492753623188309E-2</v>
      </c>
      <c r="I241" s="12">
        <v>2.6470588235294076E-2</v>
      </c>
      <c r="J241" s="12">
        <v>-7.2886297376091732E-4</v>
      </c>
      <c r="K241" s="12">
        <v>1.3082778306374982E-2</v>
      </c>
      <c r="L241" s="13">
        <v>1.1999999999999999E-3</v>
      </c>
      <c r="M241" s="12">
        <v>-1.1947431302269967E-2</v>
      </c>
    </row>
    <row r="242" spans="2:13" ht="12.75" customHeight="1" x14ac:dyDescent="0.2">
      <c r="B242" s="12">
        <v>0</v>
      </c>
      <c r="C242" s="12">
        <v>0</v>
      </c>
      <c r="D242" s="12">
        <v>0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3">
        <v>0</v>
      </c>
      <c r="M242" s="12">
        <v>0</v>
      </c>
    </row>
    <row r="243" spans="2:13" ht="12.75" customHeight="1" x14ac:dyDescent="0.2">
      <c r="B243" s="12">
        <v>0</v>
      </c>
      <c r="C243" s="12">
        <v>0</v>
      </c>
      <c r="D243" s="12">
        <v>0</v>
      </c>
      <c r="E243" s="12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3">
        <v>0</v>
      </c>
      <c r="M243" s="12">
        <v>0</v>
      </c>
    </row>
    <row r="244" spans="2:13" ht="12.75" customHeight="1" x14ac:dyDescent="0.2">
      <c r="B244" s="12">
        <v>0</v>
      </c>
      <c r="C244" s="12">
        <v>0</v>
      </c>
      <c r="D244" s="12">
        <v>-3.1657355679702036E-2</v>
      </c>
      <c r="E244" s="12">
        <v>2.2222222222222143E-2</v>
      </c>
      <c r="F244" s="12">
        <v>-1.1278195488721733E-2</v>
      </c>
      <c r="G244" s="12">
        <v>-6.7829457364341362E-3</v>
      </c>
      <c r="H244" s="12">
        <v>1.9047619047619063E-2</v>
      </c>
      <c r="I244" s="12">
        <v>-2.865329512893922E-3</v>
      </c>
      <c r="J244" s="12">
        <v>1.677607585703856E-2</v>
      </c>
      <c r="K244" s="12">
        <v>6.8091101197463987E-3</v>
      </c>
      <c r="L244" s="13">
        <v>3.8E-3</v>
      </c>
      <c r="M244" s="12">
        <v>3.6275695284158833E-3</v>
      </c>
    </row>
    <row r="245" spans="2:13" ht="12.75" customHeight="1" x14ac:dyDescent="0.2">
      <c r="B245" s="12">
        <v>0</v>
      </c>
      <c r="C245" s="12">
        <v>0</v>
      </c>
      <c r="D245" s="12">
        <v>-1.4423076923076957E-2</v>
      </c>
      <c r="E245" s="12">
        <v>4.3478260869566224E-3</v>
      </c>
      <c r="F245" s="12">
        <v>-1.9011406844106567E-2</v>
      </c>
      <c r="G245" s="12">
        <v>0</v>
      </c>
      <c r="H245" s="12">
        <v>-4.2056074766355069E-2</v>
      </c>
      <c r="I245" s="12">
        <v>0</v>
      </c>
      <c r="J245" s="12">
        <v>0</v>
      </c>
      <c r="K245" s="12">
        <v>5.5970149253730143E-3</v>
      </c>
      <c r="L245" s="13">
        <v>2.52E-2</v>
      </c>
      <c r="M245" s="12">
        <v>-3.6144578313252237E-3</v>
      </c>
    </row>
    <row r="246" spans="2:13" ht="12.75" customHeight="1" x14ac:dyDescent="0.2">
      <c r="B246" s="12">
        <v>1.075268817204302E-2</v>
      </c>
      <c r="C246" s="12">
        <v>-5.4764512595837894E-2</v>
      </c>
      <c r="D246" s="12">
        <v>-1.658536585365853E-2</v>
      </c>
      <c r="E246" s="12">
        <v>0</v>
      </c>
      <c r="F246" s="12">
        <v>-1.1627906976744111E-2</v>
      </c>
      <c r="G246" s="12">
        <v>-9.7560975609754016E-4</v>
      </c>
      <c r="H246" s="12">
        <v>1.9512195121951233E-2</v>
      </c>
      <c r="I246" s="12">
        <v>0</v>
      </c>
      <c r="J246" s="12">
        <v>-7.1736011477761584E-3</v>
      </c>
      <c r="K246" s="12">
        <v>6.49350649350652E-3</v>
      </c>
      <c r="L246" s="13">
        <v>1.95E-2</v>
      </c>
      <c r="M246" s="12">
        <v>-6.0459492140275462E-4</v>
      </c>
    </row>
    <row r="247" spans="2:13" ht="12.75" customHeight="1" x14ac:dyDescent="0.2">
      <c r="B247" s="12">
        <v>0</v>
      </c>
      <c r="C247" s="12">
        <v>-2.8968713789107762E-2</v>
      </c>
      <c r="D247" s="12">
        <v>-2.9761904761905888E-3</v>
      </c>
      <c r="E247" s="12">
        <v>0</v>
      </c>
      <c r="F247" s="12">
        <v>-3.137254901960787E-2</v>
      </c>
      <c r="G247" s="12">
        <v>1.6601562499999993E-2</v>
      </c>
      <c r="H247" s="12">
        <v>4.7846889952152085E-3</v>
      </c>
      <c r="I247" s="12">
        <v>4.0229885057471174E-2</v>
      </c>
      <c r="J247" s="12">
        <v>0</v>
      </c>
      <c r="K247" s="12">
        <v>9.2165898617511191E-3</v>
      </c>
      <c r="L247" s="13">
        <v>1.8800000000000001E-2</v>
      </c>
      <c r="M247" s="12">
        <v>1.2099213551118918E-3</v>
      </c>
    </row>
    <row r="248" spans="2:13" ht="12.75" customHeight="1" x14ac:dyDescent="0.2">
      <c r="B248" s="12">
        <v>-5.3191489361702178E-3</v>
      </c>
      <c r="C248" s="12">
        <v>-2.9832935560859187E-2</v>
      </c>
      <c r="D248" s="12">
        <v>-9.9502487562186945E-4</v>
      </c>
      <c r="E248" s="12">
        <v>0</v>
      </c>
      <c r="F248" s="12">
        <v>2.8340080971660037E-2</v>
      </c>
      <c r="G248" s="12">
        <v>-9.6061479346779889E-4</v>
      </c>
      <c r="H248" s="12">
        <v>3.3333333333333465E-2</v>
      </c>
      <c r="I248" s="12">
        <v>3.8674033149171311E-2</v>
      </c>
      <c r="J248" s="12">
        <v>1.0838150289017367E-2</v>
      </c>
      <c r="K248" s="12">
        <v>3.1506849315068551E-2</v>
      </c>
      <c r="L248" s="13">
        <v>5.1999999999999998E-3</v>
      </c>
      <c r="M248" s="12">
        <v>3.0211480362538194E-3</v>
      </c>
    </row>
    <row r="249" spans="2:13" ht="12.75" customHeight="1" x14ac:dyDescent="0.2"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3">
        <v>0</v>
      </c>
      <c r="M249" s="12">
        <v>0</v>
      </c>
    </row>
    <row r="250" spans="2:13" ht="12.75" customHeight="1" x14ac:dyDescent="0.2">
      <c r="B250" s="12">
        <v>0</v>
      </c>
      <c r="C250" s="12">
        <v>0</v>
      </c>
      <c r="D250" s="12">
        <v>0</v>
      </c>
      <c r="E250" s="12">
        <v>0</v>
      </c>
      <c r="F250" s="12">
        <v>0</v>
      </c>
      <c r="G250" s="12">
        <v>0</v>
      </c>
      <c r="H250" s="12">
        <v>0</v>
      </c>
      <c r="I250" s="12">
        <v>0</v>
      </c>
      <c r="J250" s="12">
        <v>0</v>
      </c>
      <c r="K250" s="12">
        <v>0</v>
      </c>
      <c r="L250" s="13">
        <v>0</v>
      </c>
      <c r="M250" s="12">
        <v>0</v>
      </c>
    </row>
    <row r="251" spans="2:13" ht="12.75" customHeight="1" x14ac:dyDescent="0.2">
      <c r="B251" s="12">
        <v>1.0695187165775411E-2</v>
      </c>
      <c r="C251" s="12">
        <v>-3.6900369003691432E-3</v>
      </c>
      <c r="D251" s="12">
        <v>-8.9641434262948076E-3</v>
      </c>
      <c r="E251" s="12">
        <v>1.2987012987012903E-2</v>
      </c>
      <c r="F251" s="12">
        <v>1.968503937007867E-2</v>
      </c>
      <c r="G251" s="12">
        <v>-9.6153846153844099E-4</v>
      </c>
      <c r="H251" s="12">
        <v>-3.2258064516129156E-2</v>
      </c>
      <c r="I251" s="12">
        <v>-1.3297872340425485E-2</v>
      </c>
      <c r="J251" s="12">
        <v>7.1479628305932555E-3</v>
      </c>
      <c r="K251" s="12">
        <v>3.6520584329349237E-2</v>
      </c>
      <c r="L251" s="13">
        <v>4.24E-2</v>
      </c>
      <c r="M251" s="12">
        <v>-3.012048192771127E-3</v>
      </c>
    </row>
    <row r="252" spans="2:13" ht="12.75" customHeight="1" x14ac:dyDescent="0.2">
      <c r="B252" s="12">
        <v>0</v>
      </c>
      <c r="C252" s="12">
        <v>1.8518518518518563E-2</v>
      </c>
      <c r="D252" s="12">
        <v>3.9195979899497545E-2</v>
      </c>
      <c r="E252" s="12">
        <v>-2.1367521367521292E-2</v>
      </c>
      <c r="F252" s="12">
        <v>-3.8610038610039504E-3</v>
      </c>
      <c r="G252" s="12">
        <v>-5.7747834456208366E-3</v>
      </c>
      <c r="H252" s="12">
        <v>6.6666666666666721E-2</v>
      </c>
      <c r="I252" s="12">
        <v>-2.6954177897574746E-3</v>
      </c>
      <c r="J252" s="12">
        <v>-1.0645848119233524E-2</v>
      </c>
      <c r="K252" s="12">
        <v>8.5415332052103058E-3</v>
      </c>
      <c r="L252" s="13">
        <v>1.06E-2</v>
      </c>
      <c r="M252" s="12">
        <v>-3.0211480362538194E-3</v>
      </c>
    </row>
    <row r="253" spans="2:13" ht="12.75" customHeight="1" x14ac:dyDescent="0.2">
      <c r="B253" s="12">
        <v>-5.2910052910052959E-3</v>
      </c>
      <c r="C253" s="12">
        <v>2.9090909090909115E-2</v>
      </c>
      <c r="D253" s="12">
        <v>-8.7040618955512433E-3</v>
      </c>
      <c r="E253" s="12">
        <v>4.3668122270742397E-2</v>
      </c>
      <c r="F253" s="12">
        <v>-3.1007751937984357E-2</v>
      </c>
      <c r="G253" s="12">
        <v>7.7444336882865512E-3</v>
      </c>
      <c r="H253" s="12">
        <v>-4.4642857142858173E-3</v>
      </c>
      <c r="I253" s="12">
        <v>-8.1081081081080565E-3</v>
      </c>
      <c r="J253" s="12">
        <v>-1.6499282639885125E-2</v>
      </c>
      <c r="K253" s="12">
        <v>-2.6889688757145799E-2</v>
      </c>
      <c r="L253" s="13">
        <v>-4.4000000000000003E-3</v>
      </c>
      <c r="M253" s="12">
        <v>-3.0303030303028581E-3</v>
      </c>
    </row>
    <row r="254" spans="2:13" ht="12.75" customHeight="1" x14ac:dyDescent="0.2">
      <c r="B254" s="12">
        <v>-4.2553191489361743E-2</v>
      </c>
      <c r="C254" s="12">
        <v>-2.3557126030623759E-3</v>
      </c>
      <c r="D254" s="12">
        <v>-1.9512195121951324E-2</v>
      </c>
      <c r="E254" s="12">
        <v>1.2552301255230044E-2</v>
      </c>
      <c r="F254" s="12">
        <v>0</v>
      </c>
      <c r="G254" s="12">
        <v>-3.8424591738711955E-3</v>
      </c>
      <c r="H254" s="12">
        <v>8.9686098654708606E-3</v>
      </c>
      <c r="I254" s="12">
        <v>1.3623978201634829E-2</v>
      </c>
      <c r="J254" s="12">
        <v>2.188183807439778E-3</v>
      </c>
      <c r="K254" s="12">
        <v>-1.2619669277632686E-2</v>
      </c>
      <c r="L254" s="13">
        <v>-2.8E-3</v>
      </c>
      <c r="M254" s="12">
        <v>0</v>
      </c>
    </row>
    <row r="255" spans="2:13" ht="12.75" customHeight="1" x14ac:dyDescent="0.2">
      <c r="B255" s="12">
        <v>2.7777777777777804E-2</v>
      </c>
      <c r="C255" s="12">
        <v>0</v>
      </c>
      <c r="D255" s="12">
        <v>0</v>
      </c>
      <c r="E255" s="12">
        <v>-2.0661157024793316E-2</v>
      </c>
      <c r="F255" s="12">
        <v>1.9999999999999928E-2</v>
      </c>
      <c r="G255" s="12">
        <v>2.8929604628736122E-3</v>
      </c>
      <c r="H255" s="12">
        <v>-1.3333333333333246E-2</v>
      </c>
      <c r="I255" s="12">
        <v>-2.1505376344086041E-2</v>
      </c>
      <c r="J255" s="12">
        <v>1.4556040756914067E-2</v>
      </c>
      <c r="K255" s="12">
        <v>-3.2613486117232346E-2</v>
      </c>
      <c r="L255" s="13">
        <v>2.69E-2</v>
      </c>
      <c r="M255" s="12">
        <v>0</v>
      </c>
    </row>
    <row r="256" spans="2:13" ht="12.75" customHeight="1" x14ac:dyDescent="0.2">
      <c r="B256" s="12">
        <v>0</v>
      </c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3">
        <v>0</v>
      </c>
      <c r="M256" s="12">
        <v>0</v>
      </c>
    </row>
    <row r="257" spans="2:13" ht="12.75" customHeight="1" x14ac:dyDescent="0.2">
      <c r="B257" s="12">
        <v>0</v>
      </c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3">
        <v>0</v>
      </c>
      <c r="M257" s="12">
        <v>0</v>
      </c>
    </row>
    <row r="258" spans="2:13" ht="12.75" customHeight="1" x14ac:dyDescent="0.2">
      <c r="B258" s="12">
        <v>0</v>
      </c>
      <c r="C258" s="12">
        <v>0</v>
      </c>
      <c r="D258" s="12">
        <v>-9.9502487562188706E-3</v>
      </c>
      <c r="E258" s="12">
        <v>2.5316455696202552E-2</v>
      </c>
      <c r="F258" s="12">
        <v>-3.137254901960787E-2</v>
      </c>
      <c r="G258" s="12">
        <v>0</v>
      </c>
      <c r="H258" s="12">
        <v>-9.0090090090090159E-3</v>
      </c>
      <c r="I258" s="12">
        <v>1.6483516483516501E-2</v>
      </c>
      <c r="J258" s="12">
        <v>1.0760401721664301E-2</v>
      </c>
      <c r="K258" s="12">
        <v>3.3485193621867859E-2</v>
      </c>
      <c r="L258" s="13">
        <v>1.3299999999999999E-2</v>
      </c>
      <c r="M258" s="12">
        <v>0</v>
      </c>
    </row>
    <row r="259" spans="2:13" ht="12.75" customHeight="1" x14ac:dyDescent="0.2">
      <c r="B259" s="12">
        <v>0</v>
      </c>
      <c r="C259" s="12">
        <v>-8.2644628099173886E-3</v>
      </c>
      <c r="D259" s="12">
        <v>3.0150753768844296E-2</v>
      </c>
      <c r="E259" s="12">
        <v>2.8806584362139849E-2</v>
      </c>
      <c r="F259" s="12">
        <v>-2.0242914979757016E-2</v>
      </c>
      <c r="G259" s="12">
        <v>-6.730769230769258E-3</v>
      </c>
      <c r="H259" s="12">
        <v>-1.3636363636363547E-2</v>
      </c>
      <c r="I259" s="12">
        <v>-1.3513513513513466E-2</v>
      </c>
      <c r="J259" s="12">
        <v>1.4194464158978074E-2</v>
      </c>
      <c r="K259" s="12">
        <v>4.1877892880759276E-3</v>
      </c>
      <c r="L259" s="13">
        <v>-6.1999999999999998E-3</v>
      </c>
      <c r="M259" s="12">
        <v>9.1185410334345633E-3</v>
      </c>
    </row>
    <row r="260" spans="2:13" ht="12.75" customHeight="1" x14ac:dyDescent="0.2">
      <c r="B260" s="12">
        <v>-5.4054054054054109E-3</v>
      </c>
      <c r="C260" s="12">
        <v>8.3333333333333662E-3</v>
      </c>
      <c r="D260" s="12">
        <v>0</v>
      </c>
      <c r="E260" s="12">
        <v>2.4000000000000021E-2</v>
      </c>
      <c r="F260" s="12">
        <v>3.305785123966945E-2</v>
      </c>
      <c r="G260" s="12">
        <v>3.8722168441433615E-3</v>
      </c>
      <c r="H260" s="12">
        <v>-4.6082949308756819E-3</v>
      </c>
      <c r="I260" s="12">
        <v>-2.7397260273973236E-3</v>
      </c>
      <c r="J260" s="12">
        <v>3.4989503149054535E-3</v>
      </c>
      <c r="K260" s="12">
        <v>8.5601404741001003E-3</v>
      </c>
      <c r="L260" s="13">
        <v>1.37E-2</v>
      </c>
      <c r="M260" s="12">
        <v>0</v>
      </c>
    </row>
    <row r="261" spans="2:13" ht="12.75" customHeight="1" x14ac:dyDescent="0.2">
      <c r="B261" s="12">
        <v>-5.4347826086956572E-3</v>
      </c>
      <c r="C261" s="12">
        <v>4.7225501770955308E-3</v>
      </c>
      <c r="D261" s="12">
        <v>3.9024390243901606E-3</v>
      </c>
      <c r="E261" s="12">
        <v>-2.3437500000000021E-2</v>
      </c>
      <c r="F261" s="12">
        <v>-4.000000000000092E-3</v>
      </c>
      <c r="G261" s="12">
        <v>0</v>
      </c>
      <c r="H261" s="12">
        <v>1.8518518518518535E-2</v>
      </c>
      <c r="I261" s="12">
        <v>-2.1978021978022001E-2</v>
      </c>
      <c r="J261" s="12">
        <v>0</v>
      </c>
      <c r="K261" s="12">
        <v>-2.1762785636561788E-3</v>
      </c>
      <c r="L261" s="13">
        <v>7.1000000000000004E-3</v>
      </c>
      <c r="M261" s="12">
        <v>-6.024096385542254E-3</v>
      </c>
    </row>
    <row r="262" spans="2:13" ht="12.75" customHeight="1" x14ac:dyDescent="0.2">
      <c r="B262" s="12">
        <v>5.4644808743169451E-3</v>
      </c>
      <c r="C262" s="12">
        <v>3.0552291421856614E-2</v>
      </c>
      <c r="D262" s="12">
        <v>5.830903790087512E-3</v>
      </c>
      <c r="E262" s="12">
        <v>-1.6000000000000014E-2</v>
      </c>
      <c r="F262" s="12">
        <v>0</v>
      </c>
      <c r="G262" s="12">
        <v>-2.8929604628737835E-3</v>
      </c>
      <c r="H262" s="12">
        <v>0</v>
      </c>
      <c r="I262" s="12">
        <v>8.4269662921349024E-3</v>
      </c>
      <c r="J262" s="12">
        <v>-8.3682008368200292E-3</v>
      </c>
      <c r="K262" s="12">
        <v>-1.5485278080697946E-2</v>
      </c>
      <c r="L262" s="13">
        <v>5.8999999999999999E-3</v>
      </c>
      <c r="M262" s="12">
        <v>0</v>
      </c>
    </row>
    <row r="263" spans="2:13" ht="12.75" customHeight="1" x14ac:dyDescent="0.2">
      <c r="B263" s="12">
        <v>0</v>
      </c>
      <c r="C263" s="12">
        <v>0</v>
      </c>
      <c r="D263" s="12">
        <v>0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3">
        <v>0</v>
      </c>
      <c r="M263" s="12">
        <v>0</v>
      </c>
    </row>
    <row r="264" spans="2:13" ht="12.75" customHeight="1" x14ac:dyDescent="0.2">
      <c r="B264" s="12">
        <v>0</v>
      </c>
      <c r="C264" s="12">
        <v>0</v>
      </c>
      <c r="D264" s="12">
        <v>0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3">
        <v>0</v>
      </c>
      <c r="M264" s="12">
        <v>0</v>
      </c>
    </row>
    <row r="265" spans="2:13" ht="12.75" customHeight="1" x14ac:dyDescent="0.2">
      <c r="B265" s="12">
        <v>5.4347826086956572E-3</v>
      </c>
      <c r="C265" s="12">
        <v>9.1220068415051401E-3</v>
      </c>
      <c r="D265" s="12">
        <v>0</v>
      </c>
      <c r="E265" s="12">
        <v>0</v>
      </c>
      <c r="F265" s="12">
        <v>0</v>
      </c>
      <c r="G265" s="12">
        <v>-1.9342359767891271E-3</v>
      </c>
      <c r="H265" s="12">
        <v>9.0909090909090974E-3</v>
      </c>
      <c r="I265" s="12">
        <v>2.7855153203342024E-3</v>
      </c>
      <c r="J265" s="12">
        <v>1.8987341772151868E-2</v>
      </c>
      <c r="K265" s="12">
        <v>-9.9689853788215068E-3</v>
      </c>
      <c r="L265" s="13">
        <v>6.7999999999999996E-3</v>
      </c>
      <c r="M265" s="12">
        <v>5.4545454545454463E-3</v>
      </c>
    </row>
    <row r="266" spans="2:13" ht="12.75" customHeight="1" x14ac:dyDescent="0.2">
      <c r="B266" s="12">
        <v>2.7027027027027053E-2</v>
      </c>
      <c r="C266" s="12">
        <v>0</v>
      </c>
      <c r="D266" s="12">
        <v>-2.8985507246376196E-3</v>
      </c>
      <c r="E266" s="12">
        <v>4.0650406504065982E-3</v>
      </c>
      <c r="F266" s="12">
        <v>0</v>
      </c>
      <c r="G266" s="12">
        <v>1.9379844961239896E-3</v>
      </c>
      <c r="H266" s="12">
        <v>-1.3513513513513424E-2</v>
      </c>
      <c r="I266" s="12">
        <v>-8.3333333333332794E-3</v>
      </c>
      <c r="J266" s="12">
        <v>1.0351966873706028E-2</v>
      </c>
      <c r="K266" s="12">
        <v>4.2515104050124151E-3</v>
      </c>
      <c r="L266" s="13">
        <v>9.7000000000000003E-3</v>
      </c>
      <c r="M266" s="12">
        <v>0</v>
      </c>
    </row>
    <row r="267" spans="2:13" ht="12.75" customHeight="1" x14ac:dyDescent="0.2">
      <c r="B267" s="12">
        <v>-1.0526315789473694E-2</v>
      </c>
      <c r="C267" s="12">
        <v>0</v>
      </c>
      <c r="D267" s="12">
        <v>2.9069767441859845E-3</v>
      </c>
      <c r="E267" s="12">
        <v>-8.097165991902841E-3</v>
      </c>
      <c r="F267" s="12">
        <v>0</v>
      </c>
      <c r="G267" s="12">
        <v>-1.9342359767891271E-3</v>
      </c>
      <c r="H267" s="12">
        <v>0</v>
      </c>
      <c r="I267" s="12">
        <v>2.8011204481792123E-3</v>
      </c>
      <c r="J267" s="12">
        <v>3.4153005464480145E-3</v>
      </c>
      <c r="K267" s="12">
        <v>1.9385026737967857E-2</v>
      </c>
      <c r="L267" s="13">
        <v>3.3000000000000002E-2</v>
      </c>
      <c r="M267" s="12">
        <v>0</v>
      </c>
    </row>
    <row r="268" spans="2:13" ht="12.75" customHeight="1" x14ac:dyDescent="0.2">
      <c r="B268" s="12">
        <v>1.5957446808510536E-2</v>
      </c>
      <c r="C268" s="12">
        <v>2.2598870056496695E-3</v>
      </c>
      <c r="D268" s="12">
        <v>0</v>
      </c>
      <c r="E268" s="12">
        <v>-4.0816326530613185E-3</v>
      </c>
      <c r="F268" s="12">
        <v>4.0160642570282058E-3</v>
      </c>
      <c r="G268" s="12">
        <v>-9.6899224806199478E-4</v>
      </c>
      <c r="H268" s="12">
        <v>0</v>
      </c>
      <c r="I268" s="12">
        <v>2.7932960893855396E-3</v>
      </c>
      <c r="J268" s="12">
        <v>2.3825731790333659E-2</v>
      </c>
      <c r="K268" s="12">
        <v>1.967213114754173E-3</v>
      </c>
      <c r="L268" s="13">
        <v>3.8199999999999998E-2</v>
      </c>
      <c r="M268" s="12">
        <v>6.0277275467158305E-4</v>
      </c>
    </row>
    <row r="269" spans="2:13" ht="12.75" customHeight="1" x14ac:dyDescent="0.2">
      <c r="B269" s="12">
        <v>3.1413612565445059E-2</v>
      </c>
      <c r="C269" s="12">
        <v>0</v>
      </c>
      <c r="D269" s="12">
        <v>0</v>
      </c>
      <c r="E269" s="12">
        <v>8.1967213114754172E-3</v>
      </c>
      <c r="F269" s="12">
        <v>-1.6000000000000014E-2</v>
      </c>
      <c r="G269" s="12">
        <v>9.6993210475264662E-4</v>
      </c>
      <c r="H269" s="12">
        <v>0</v>
      </c>
      <c r="I269" s="12">
        <v>-5.5710306406685289E-3</v>
      </c>
      <c r="J269" s="12">
        <v>3.3244680851063119E-3</v>
      </c>
      <c r="K269" s="12">
        <v>-1.025305410122177E-2</v>
      </c>
      <c r="L269" s="13">
        <v>8.8999999999999999E-3</v>
      </c>
      <c r="M269" s="12">
        <v>9.0361445783131659E-3</v>
      </c>
    </row>
    <row r="270" spans="2:13" ht="12.75" customHeight="1" x14ac:dyDescent="0.2">
      <c r="B270" s="12">
        <v>0</v>
      </c>
      <c r="C270" s="12">
        <v>0</v>
      </c>
      <c r="D270" s="12">
        <v>0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3">
        <v>0</v>
      </c>
      <c r="M270" s="12">
        <v>0</v>
      </c>
    </row>
    <row r="271" spans="2:13" ht="12.75" customHeight="1" x14ac:dyDescent="0.2">
      <c r="B271" s="12">
        <v>0</v>
      </c>
      <c r="C271" s="12">
        <v>0</v>
      </c>
      <c r="D271" s="12">
        <v>0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3">
        <v>0</v>
      </c>
      <c r="M271" s="12">
        <v>0</v>
      </c>
    </row>
    <row r="272" spans="2:13" ht="12.75" customHeight="1" x14ac:dyDescent="0.2">
      <c r="B272" s="12">
        <v>5.076142131979813E-3</v>
      </c>
      <c r="C272" s="12">
        <v>-1.4656144306651523E-2</v>
      </c>
      <c r="D272" s="12">
        <v>-1.6425120772946854E-2</v>
      </c>
      <c r="E272" s="12">
        <v>-4.0650406504064178E-3</v>
      </c>
      <c r="F272" s="12">
        <v>1.6260162601626032E-2</v>
      </c>
      <c r="G272" s="12">
        <v>0</v>
      </c>
      <c r="H272" s="12">
        <v>4.5662100456620022E-3</v>
      </c>
      <c r="I272" s="12">
        <v>1.9607843137254857E-2</v>
      </c>
      <c r="J272" s="12">
        <v>3.313452617627615E-3</v>
      </c>
      <c r="K272" s="12">
        <v>-6.6122988759078759E-4</v>
      </c>
      <c r="L272" s="13">
        <v>-2.81E-2</v>
      </c>
      <c r="M272" s="12">
        <v>-8.9552238805969304E-3</v>
      </c>
    </row>
    <row r="273" spans="2:13" ht="12.75" customHeight="1" x14ac:dyDescent="0.2">
      <c r="B273" s="12">
        <v>0</v>
      </c>
      <c r="C273" s="12">
        <v>-4.5766590389017077E-3</v>
      </c>
      <c r="D273" s="12">
        <v>0</v>
      </c>
      <c r="E273" s="12">
        <v>0</v>
      </c>
      <c r="F273" s="12">
        <v>-2.0000000000000108E-2</v>
      </c>
      <c r="G273" s="12">
        <v>2.9069767441861566E-3</v>
      </c>
      <c r="H273" s="12">
        <v>4.5454545454544481E-3</v>
      </c>
      <c r="I273" s="12">
        <v>2.1978021978022001E-2</v>
      </c>
      <c r="J273" s="12">
        <v>-3.0383091149273504E-2</v>
      </c>
      <c r="K273" s="12">
        <v>9.2633436259372415E-3</v>
      </c>
      <c r="L273" s="13">
        <v>-1.32E-2</v>
      </c>
      <c r="M273" s="12">
        <v>-1.0843373493975886E-2</v>
      </c>
    </row>
    <row r="274" spans="2:13" ht="12.75" customHeight="1" x14ac:dyDescent="0.2">
      <c r="B274" s="12">
        <v>0</v>
      </c>
      <c r="C274" s="12">
        <v>-2.6436781609195249E-2</v>
      </c>
      <c r="D274" s="12">
        <v>-1.2770137524558033E-2</v>
      </c>
      <c r="E274" s="12">
        <v>-8.1632653061224549E-3</v>
      </c>
      <c r="F274" s="12">
        <v>2.0408163265306232E-2</v>
      </c>
      <c r="G274" s="12">
        <v>0</v>
      </c>
      <c r="H274" s="12">
        <v>-4.5248868778279576E-3</v>
      </c>
      <c r="I274" s="12">
        <v>-8.0645161290322058E-3</v>
      </c>
      <c r="J274" s="12">
        <v>-1.9754768392370513E-2</v>
      </c>
      <c r="K274" s="12">
        <v>-2.1853146853147163E-3</v>
      </c>
      <c r="L274" s="13">
        <v>-3.4099999999999998E-2</v>
      </c>
      <c r="M274" s="12">
        <v>0</v>
      </c>
    </row>
    <row r="275" spans="2:13" ht="12.75" customHeight="1" x14ac:dyDescent="0.2">
      <c r="B275" s="12">
        <v>-3.0303030303030332E-2</v>
      </c>
      <c r="C275" s="12">
        <v>-2.3612750885479749E-3</v>
      </c>
      <c r="D275" s="12">
        <v>0</v>
      </c>
      <c r="E275" s="12">
        <v>4.1152263374484715E-3</v>
      </c>
      <c r="F275" s="12">
        <v>2.7999999999999935E-2</v>
      </c>
      <c r="G275" s="12">
        <v>-2.8985507246377905E-3</v>
      </c>
      <c r="H275" s="12">
        <v>4.5454545454544481E-3</v>
      </c>
      <c r="I275" s="12">
        <v>-8.1300813008130749E-3</v>
      </c>
      <c r="J275" s="12">
        <v>-3.4746351633079017E-3</v>
      </c>
      <c r="K275" s="12">
        <v>1.1826544021025105E-2</v>
      </c>
      <c r="L275" s="13">
        <v>3.5099999999999999E-2</v>
      </c>
      <c r="M275" s="12">
        <v>9.7442143727162079E-3</v>
      </c>
    </row>
    <row r="276" spans="2:13" ht="12.75" customHeight="1" x14ac:dyDescent="0.2">
      <c r="B276" s="12">
        <v>2.6041666666666574E-2</v>
      </c>
      <c r="C276" s="12">
        <v>1.1834319526627389E-2</v>
      </c>
      <c r="D276" s="12">
        <v>0</v>
      </c>
      <c r="E276" s="12">
        <v>-2.0491803278688454E-2</v>
      </c>
      <c r="F276" s="12">
        <v>7.7821011673151821E-3</v>
      </c>
      <c r="G276" s="12">
        <v>0</v>
      </c>
      <c r="H276" s="12">
        <v>0</v>
      </c>
      <c r="I276" s="12">
        <v>-5.4644808743169451E-3</v>
      </c>
      <c r="J276" s="12">
        <v>0</v>
      </c>
      <c r="K276" s="12">
        <v>-7.5757575757576063E-3</v>
      </c>
      <c r="L276" s="13">
        <v>4.4000000000000003E-3</v>
      </c>
      <c r="M276" s="12">
        <v>1.2062726176115543E-3</v>
      </c>
    </row>
    <row r="277" spans="2:13" ht="12.75" customHeight="1" x14ac:dyDescent="0.2">
      <c r="B277" s="12">
        <v>0</v>
      </c>
      <c r="C277" s="12">
        <v>0</v>
      </c>
      <c r="D277" s="12">
        <v>0</v>
      </c>
      <c r="E277" s="12">
        <v>0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3">
        <v>0</v>
      </c>
      <c r="M277" s="12">
        <v>0</v>
      </c>
    </row>
    <row r="278" spans="2:13" ht="12.75" customHeight="1" x14ac:dyDescent="0.2">
      <c r="B278" s="12">
        <v>0</v>
      </c>
      <c r="C278" s="12">
        <v>0</v>
      </c>
      <c r="D278" s="12">
        <v>0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3">
        <v>0</v>
      </c>
      <c r="M278" s="12">
        <v>0</v>
      </c>
    </row>
    <row r="279" spans="2:13" ht="12.75" customHeight="1" x14ac:dyDescent="0.2">
      <c r="B279" s="12">
        <v>-1.522842639593899E-2</v>
      </c>
      <c r="C279" s="12">
        <v>2.9239766081871343E-2</v>
      </c>
      <c r="D279" s="12">
        <v>0</v>
      </c>
      <c r="E279" s="12">
        <v>2.9288702928870224E-2</v>
      </c>
      <c r="F279" s="12">
        <v>-3.0888030888030917E-2</v>
      </c>
      <c r="G279" s="12">
        <v>2.9069767441861566E-3</v>
      </c>
      <c r="H279" s="12">
        <v>9.0497737556561163E-3</v>
      </c>
      <c r="I279" s="12">
        <v>2.7472527472528108E-3</v>
      </c>
      <c r="J279" s="12">
        <v>1.3947001394700214E-2</v>
      </c>
      <c r="K279" s="12">
        <v>-6.543075245365569E-4</v>
      </c>
      <c r="L279" s="13">
        <v>8.9999999999999993E-3</v>
      </c>
      <c r="M279" s="12">
        <v>-6.024096385542254E-3</v>
      </c>
    </row>
    <row r="280" spans="2:13" ht="12.75" customHeight="1" x14ac:dyDescent="0.2">
      <c r="B280" s="12">
        <v>1.0309278350515474E-2</v>
      </c>
      <c r="C280" s="12">
        <v>-2.2727272727274261E-3</v>
      </c>
      <c r="D280" s="12">
        <v>-2.9850746268656084E-3</v>
      </c>
      <c r="E280" s="12">
        <v>-4.0650406504064178E-3</v>
      </c>
      <c r="F280" s="12">
        <v>1.9920318725099709E-2</v>
      </c>
      <c r="G280" s="12">
        <v>-2.8985507246377905E-3</v>
      </c>
      <c r="H280" s="12">
        <v>3.1390134529148107E-2</v>
      </c>
      <c r="I280" s="12">
        <v>1.3698630136986254E-2</v>
      </c>
      <c r="J280" s="12">
        <v>0</v>
      </c>
      <c r="K280" s="12">
        <v>-4.3649061545183602E-4</v>
      </c>
      <c r="L280" s="13">
        <v>-2.3E-3</v>
      </c>
      <c r="M280" s="12">
        <v>-1.8181818181818011E-2</v>
      </c>
    </row>
    <row r="281" spans="2:13" ht="12.75" customHeight="1" x14ac:dyDescent="0.2">
      <c r="B281" s="12">
        <v>5.1020408163264218E-3</v>
      </c>
      <c r="C281" s="12">
        <v>-2.277904328018175E-3</v>
      </c>
      <c r="D281" s="12">
        <v>-1.6966067864271451E-2</v>
      </c>
      <c r="E281" s="12">
        <v>-4.0816326530613185E-3</v>
      </c>
      <c r="F281" s="12">
        <v>-3.9062500000000902E-3</v>
      </c>
      <c r="G281" s="12">
        <v>0</v>
      </c>
      <c r="H281" s="12">
        <v>3.9130434782608629E-2</v>
      </c>
      <c r="I281" s="12">
        <v>0</v>
      </c>
      <c r="J281" s="12">
        <v>-4.1265474552957702E-3</v>
      </c>
      <c r="K281" s="12">
        <v>-3.0567685589519777E-3</v>
      </c>
      <c r="L281" s="13">
        <v>-1.6199999999999999E-2</v>
      </c>
      <c r="M281" s="12">
        <v>2.4074074074073887E-2</v>
      </c>
    </row>
    <row r="282" spans="2:13" ht="12.75" customHeight="1" x14ac:dyDescent="0.2">
      <c r="B282" s="12">
        <v>-5.0761421319795875E-3</v>
      </c>
      <c r="C282" s="12">
        <v>-2.2831050228310015E-3</v>
      </c>
      <c r="D282" s="12">
        <v>-5.0761421319797679E-3</v>
      </c>
      <c r="E282" s="12">
        <v>-1.6393442622950834E-2</v>
      </c>
      <c r="F282" s="12">
        <v>-3.137254901960787E-2</v>
      </c>
      <c r="G282" s="12">
        <v>0</v>
      </c>
      <c r="H282" s="12">
        <v>8.3682008368200899E-3</v>
      </c>
      <c r="I282" s="12">
        <v>0</v>
      </c>
      <c r="J282" s="12">
        <v>-1.6574585635359129E-2</v>
      </c>
      <c r="K282" s="12">
        <v>-3.2851511169513488E-3</v>
      </c>
      <c r="L282" s="13">
        <v>-1.04E-2</v>
      </c>
      <c r="M282" s="12">
        <v>6.0277275467158305E-4</v>
      </c>
    </row>
    <row r="283" spans="2:13" ht="12.75" customHeight="1" x14ac:dyDescent="0.2">
      <c r="B283" s="12">
        <v>0</v>
      </c>
      <c r="C283" s="12">
        <v>-1.3729977116704919E-2</v>
      </c>
      <c r="D283" s="12">
        <v>0</v>
      </c>
      <c r="E283" s="12">
        <v>-8.3333333333333419E-3</v>
      </c>
      <c r="F283" s="12">
        <v>4.0485829959515107E-3</v>
      </c>
      <c r="G283" s="12">
        <v>0</v>
      </c>
      <c r="H283" s="12">
        <v>3.3195020746887995E-2</v>
      </c>
      <c r="I283" s="12">
        <v>2.7027027027027653E-3</v>
      </c>
      <c r="J283" s="12">
        <v>0</v>
      </c>
      <c r="K283" s="12">
        <v>-7.4708855196659266E-3</v>
      </c>
      <c r="L283" s="13">
        <v>4.4999999999999997E-3</v>
      </c>
      <c r="M283" s="12">
        <v>0</v>
      </c>
    </row>
    <row r="284" spans="2:13" ht="12.75" customHeight="1" x14ac:dyDescent="0.2">
      <c r="B284" s="12">
        <v>0</v>
      </c>
      <c r="C284" s="12">
        <v>0</v>
      </c>
      <c r="D284" s="12">
        <v>0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3">
        <v>0</v>
      </c>
      <c r="M284" s="12">
        <v>0</v>
      </c>
    </row>
    <row r="285" spans="2:13" ht="12.75" customHeight="1" x14ac:dyDescent="0.2">
      <c r="B285" s="12">
        <v>0</v>
      </c>
      <c r="C285" s="12">
        <v>0</v>
      </c>
      <c r="D285" s="12">
        <v>0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3">
        <v>0</v>
      </c>
      <c r="M285" s="12">
        <v>0</v>
      </c>
    </row>
    <row r="286" spans="2:13" ht="12.75" customHeight="1" x14ac:dyDescent="0.2">
      <c r="B286" s="12">
        <v>-5.1020408163266482E-3</v>
      </c>
      <c r="C286" s="12">
        <v>0</v>
      </c>
      <c r="D286" s="12">
        <v>-1.1224489795918311E-2</v>
      </c>
      <c r="E286" s="12">
        <v>0</v>
      </c>
      <c r="F286" s="12">
        <v>8.0645161290322648E-3</v>
      </c>
      <c r="G286" s="12">
        <v>0</v>
      </c>
      <c r="H286" s="12">
        <v>2.4096385542168693E-2</v>
      </c>
      <c r="I286" s="12">
        <v>-2.6954177897574746E-3</v>
      </c>
      <c r="J286" s="12">
        <v>0</v>
      </c>
      <c r="K286" s="12">
        <v>-2.2138587558114108E-3</v>
      </c>
      <c r="L286" s="13">
        <v>2.0299999999999999E-2</v>
      </c>
      <c r="M286" s="12">
        <v>1.0240963855421789E-2</v>
      </c>
    </row>
    <row r="287" spans="2:13" ht="12.75" customHeight="1" x14ac:dyDescent="0.2">
      <c r="B287" s="12">
        <v>5.128205128205247E-3</v>
      </c>
      <c r="C287" s="12">
        <v>-8.1206496519719857E-3</v>
      </c>
      <c r="D287" s="12">
        <v>9.2879256965944131E-3</v>
      </c>
      <c r="E287" s="12">
        <v>-2.9411764705882287E-2</v>
      </c>
      <c r="F287" s="12">
        <v>0</v>
      </c>
      <c r="G287" s="12">
        <v>0</v>
      </c>
      <c r="H287" s="12">
        <v>2.7450980392156796E-2</v>
      </c>
      <c r="I287" s="12">
        <v>5.4054054054054109E-3</v>
      </c>
      <c r="J287" s="12">
        <v>-3.5112359550562296E-3</v>
      </c>
      <c r="K287" s="12">
        <v>4.4375416019525812E-3</v>
      </c>
      <c r="L287" s="13">
        <v>2.0999999999999999E-3</v>
      </c>
      <c r="M287" s="12">
        <v>0</v>
      </c>
    </row>
    <row r="288" spans="2:13" ht="12.75" customHeight="1" x14ac:dyDescent="0.2">
      <c r="B288" s="12">
        <v>-5.1020408163266482E-3</v>
      </c>
      <c r="C288" s="12">
        <v>-1.1695906432750366E-3</v>
      </c>
      <c r="D288" s="12">
        <v>-8.1799591002045067E-3</v>
      </c>
      <c r="E288" s="12">
        <v>-2.5974025974025997E-2</v>
      </c>
      <c r="F288" s="12">
        <v>-2.0000000000000108E-2</v>
      </c>
      <c r="G288" s="12">
        <v>-9.6899224806201202E-3</v>
      </c>
      <c r="H288" s="12">
        <v>-7.6335877862595486E-3</v>
      </c>
      <c r="I288" s="12">
        <v>-2.6881720430106957E-3</v>
      </c>
      <c r="J288" s="12">
        <v>-3.5236081747708906E-3</v>
      </c>
      <c r="K288" s="12">
        <v>0</v>
      </c>
      <c r="L288" s="13">
        <v>-1.0699999999999999E-2</v>
      </c>
      <c r="M288" s="12">
        <v>-1.0137149672033493E-2</v>
      </c>
    </row>
    <row r="289" spans="2:13" ht="12.75" customHeight="1" x14ac:dyDescent="0.2">
      <c r="B289" s="12">
        <v>0</v>
      </c>
      <c r="C289" s="12">
        <v>-1.5222482435597075E-2</v>
      </c>
      <c r="D289" s="12">
        <v>-5.1546391752576226E-3</v>
      </c>
      <c r="E289" s="12">
        <v>0</v>
      </c>
      <c r="F289" s="12">
        <v>-1.2244897959183595E-2</v>
      </c>
      <c r="G289" s="12">
        <v>0</v>
      </c>
      <c r="H289" s="12">
        <v>0</v>
      </c>
      <c r="I289" s="12">
        <v>0</v>
      </c>
      <c r="J289" s="12">
        <v>-9.1937765205092493E-3</v>
      </c>
      <c r="K289" s="12">
        <v>-4.4179368235034867E-3</v>
      </c>
      <c r="L289" s="13">
        <v>-6.9999999999999999E-4</v>
      </c>
      <c r="M289" s="12">
        <v>0</v>
      </c>
    </row>
    <row r="290" spans="2:13" ht="12.75" customHeight="1" x14ac:dyDescent="0.2">
      <c r="B290" s="12">
        <v>-3.0769230769230688E-2</v>
      </c>
      <c r="C290" s="12">
        <v>1.1890606420927215E-3</v>
      </c>
      <c r="D290" s="12">
        <v>-3.1088082901555582E-3</v>
      </c>
      <c r="E290" s="12">
        <v>0</v>
      </c>
      <c r="F290" s="12">
        <v>1.2396694214875952E-2</v>
      </c>
      <c r="G290" s="12">
        <v>-1.9569471624266074E-2</v>
      </c>
      <c r="H290" s="12">
        <v>-1.9230769230769162E-2</v>
      </c>
      <c r="I290" s="12">
        <v>8.0862533692721839E-3</v>
      </c>
      <c r="J290" s="12">
        <v>5.0678087080656735E-2</v>
      </c>
      <c r="K290" s="12">
        <v>2.2853339250055494E-2</v>
      </c>
      <c r="L290" s="13">
        <v>9.7000000000000003E-3</v>
      </c>
      <c r="M290" s="12">
        <v>-1.204819277108408E-3</v>
      </c>
    </row>
    <row r="291" spans="2:13" ht="12.75" customHeight="1" x14ac:dyDescent="0.2">
      <c r="B291" s="12">
        <v>0</v>
      </c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3">
        <v>0</v>
      </c>
      <c r="M291" s="12">
        <v>0</v>
      </c>
    </row>
    <row r="292" spans="2:13" ht="12.75" customHeight="1" x14ac:dyDescent="0.2">
      <c r="B292" s="12">
        <v>0</v>
      </c>
      <c r="C292" s="12">
        <v>0</v>
      </c>
      <c r="D292" s="12">
        <v>0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3">
        <v>0</v>
      </c>
      <c r="M292" s="12">
        <v>0</v>
      </c>
    </row>
    <row r="293" spans="2:13" ht="12.75" customHeight="1" x14ac:dyDescent="0.2">
      <c r="B293" s="12">
        <v>2.1164021164021066E-2</v>
      </c>
      <c r="C293" s="12">
        <v>0</v>
      </c>
      <c r="D293" s="12">
        <v>3.1185031185032371E-3</v>
      </c>
      <c r="E293" s="12">
        <v>0</v>
      </c>
      <c r="F293" s="12">
        <v>0</v>
      </c>
      <c r="G293" s="12">
        <v>1.9960079840319288E-2</v>
      </c>
      <c r="H293" s="12">
        <v>-2.745098039215697E-2</v>
      </c>
      <c r="I293" s="12">
        <v>2.6737967914439121E-3</v>
      </c>
      <c r="J293" s="12">
        <v>-5.4347826086956564E-3</v>
      </c>
      <c r="K293" s="12">
        <v>-1.0845986984816542E-3</v>
      </c>
      <c r="L293" s="13">
        <v>-2.3E-3</v>
      </c>
      <c r="M293" s="12">
        <v>1.2062726176115543E-3</v>
      </c>
    </row>
    <row r="294" spans="2:13" ht="12.75" customHeight="1" x14ac:dyDescent="0.2">
      <c r="B294" s="12">
        <v>0</v>
      </c>
      <c r="C294" s="12">
        <v>0</v>
      </c>
      <c r="D294" s="12">
        <v>0</v>
      </c>
      <c r="E294" s="12">
        <v>0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3">
        <v>0</v>
      </c>
      <c r="M294" s="12">
        <v>0</v>
      </c>
    </row>
    <row r="295" spans="2:13" ht="12.75" customHeight="1" x14ac:dyDescent="0.2">
      <c r="B295" s="12">
        <v>5.1813471502591881E-3</v>
      </c>
      <c r="C295" s="12">
        <v>1.5439429928741186E-2</v>
      </c>
      <c r="D295" s="12">
        <v>2.0725388601036194E-2</v>
      </c>
      <c r="E295" s="12">
        <v>2.2222222222222143E-2</v>
      </c>
      <c r="F295" s="12">
        <v>-1.2244897959183595E-2</v>
      </c>
      <c r="G295" s="12">
        <v>-2.9354207436399285E-2</v>
      </c>
      <c r="H295" s="12">
        <v>1.2096774193548487E-2</v>
      </c>
      <c r="I295" s="12">
        <v>-1.0666666666666677E-2</v>
      </c>
      <c r="J295" s="12">
        <v>-2.7322404371584723E-2</v>
      </c>
      <c r="K295" s="12">
        <v>-8.469055374592846E-3</v>
      </c>
      <c r="L295" s="13">
        <v>1.24E-2</v>
      </c>
      <c r="M295" s="12">
        <v>0</v>
      </c>
    </row>
    <row r="296" spans="2:13" ht="12.75" customHeight="1" x14ac:dyDescent="0.2">
      <c r="B296" s="12">
        <v>1.0309278350515474E-2</v>
      </c>
      <c r="C296" s="12">
        <v>8.187134502923802E-3</v>
      </c>
      <c r="D296" s="12">
        <v>0</v>
      </c>
      <c r="E296" s="12">
        <v>-2.1739130434782532E-2</v>
      </c>
      <c r="F296" s="12">
        <v>3.305785123966945E-2</v>
      </c>
      <c r="G296" s="12">
        <v>-1.0080645161290108E-3</v>
      </c>
      <c r="H296" s="12">
        <v>-3.187250996015939E-2</v>
      </c>
      <c r="I296" s="12">
        <v>-2.6954177897574746E-3</v>
      </c>
      <c r="J296" s="12">
        <v>0</v>
      </c>
      <c r="K296" s="12">
        <v>4.3802014892685686E-3</v>
      </c>
      <c r="L296" s="13">
        <v>-7.9000000000000008E-3</v>
      </c>
      <c r="M296" s="12">
        <v>0</v>
      </c>
    </row>
    <row r="297" spans="2:13" ht="12.75" customHeight="1" x14ac:dyDescent="0.2">
      <c r="B297" s="12">
        <v>0</v>
      </c>
      <c r="C297" s="12">
        <v>0</v>
      </c>
      <c r="D297" s="12">
        <v>0</v>
      </c>
      <c r="E297" s="12">
        <v>-1.7777777777777795E-2</v>
      </c>
      <c r="F297" s="12">
        <v>0</v>
      </c>
      <c r="G297" s="12">
        <v>-1.4127144298688072E-2</v>
      </c>
      <c r="H297" s="12">
        <v>2.8806584362139849E-2</v>
      </c>
      <c r="I297" s="12">
        <v>0</v>
      </c>
      <c r="J297" s="12">
        <v>-1.75561797752809E-2</v>
      </c>
      <c r="K297" s="12">
        <v>2.1151330135194043E-2</v>
      </c>
      <c r="L297" s="13">
        <v>-6.9999999999999999E-4</v>
      </c>
      <c r="M297" s="12">
        <v>0</v>
      </c>
    </row>
    <row r="298" spans="2:13" ht="12.75" customHeight="1" x14ac:dyDescent="0.2">
      <c r="B298" s="12">
        <v>0</v>
      </c>
      <c r="C298" s="12">
        <v>0</v>
      </c>
      <c r="D298" s="12">
        <v>0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3">
        <v>0</v>
      </c>
      <c r="M298" s="12">
        <v>0</v>
      </c>
    </row>
    <row r="299" spans="2:13" ht="12.75" customHeight="1" x14ac:dyDescent="0.2">
      <c r="B299" s="12">
        <v>0</v>
      </c>
      <c r="C299" s="12">
        <v>0</v>
      </c>
      <c r="D299" s="12">
        <v>0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3">
        <v>0</v>
      </c>
      <c r="M299" s="12">
        <v>0</v>
      </c>
    </row>
    <row r="300" spans="2:13" ht="12.75" customHeight="1" x14ac:dyDescent="0.2">
      <c r="B300" s="12">
        <v>0</v>
      </c>
      <c r="C300" s="12">
        <v>0</v>
      </c>
      <c r="D300" s="12">
        <v>0</v>
      </c>
      <c r="E300" s="12">
        <v>-1.8099547511312233E-2</v>
      </c>
      <c r="F300" s="12">
        <v>-4.000000000000092E-3</v>
      </c>
      <c r="G300" s="12">
        <v>0</v>
      </c>
      <c r="H300" s="12">
        <v>4.000000000000092E-3</v>
      </c>
      <c r="I300" s="12">
        <v>-5.4054054054054109E-3</v>
      </c>
      <c r="J300" s="12">
        <v>2.1443888491779892E-2</v>
      </c>
      <c r="K300" s="12">
        <v>2.5624599615631976E-3</v>
      </c>
      <c r="L300" s="13">
        <v>-5.0000000000000001E-4</v>
      </c>
      <c r="M300" s="12">
        <v>6.0240963855431103E-4</v>
      </c>
    </row>
    <row r="301" spans="2:13" ht="12.75" customHeight="1" x14ac:dyDescent="0.2">
      <c r="B301" s="12">
        <v>-1.0204081632653071E-2</v>
      </c>
      <c r="C301" s="12">
        <v>0</v>
      </c>
      <c r="D301" s="12">
        <v>0</v>
      </c>
      <c r="E301" s="12">
        <v>3.6866359447004643E-2</v>
      </c>
      <c r="F301" s="12">
        <v>-2.8112449799196724E-2</v>
      </c>
      <c r="G301" s="12">
        <v>2.5588536335721595E-2</v>
      </c>
      <c r="H301" s="12">
        <v>-1.195219123505986E-2</v>
      </c>
      <c r="I301" s="12">
        <v>-2.7173913043477683E-3</v>
      </c>
      <c r="J301" s="12">
        <v>-6.997900629811156E-3</v>
      </c>
      <c r="K301" s="12">
        <v>1.8530351437699624E-2</v>
      </c>
      <c r="L301" s="13">
        <v>-3.2000000000000002E-3</v>
      </c>
      <c r="M301" s="12">
        <v>0</v>
      </c>
    </row>
    <row r="302" spans="2:13" ht="12.75" customHeight="1" x14ac:dyDescent="0.2">
      <c r="B302" s="12">
        <v>-5.1546391752578516E-3</v>
      </c>
      <c r="C302" s="12">
        <v>-8.1206496519719857E-3</v>
      </c>
      <c r="D302" s="12">
        <v>-1.1167512690355272E-2</v>
      </c>
      <c r="E302" s="12">
        <v>0</v>
      </c>
      <c r="F302" s="12">
        <v>2.8925619834710679E-2</v>
      </c>
      <c r="G302" s="12">
        <v>-9.9800399201612389E-4</v>
      </c>
      <c r="H302" s="12">
        <v>-4.0322580645160431E-3</v>
      </c>
      <c r="I302" s="12">
        <v>2.7247956403269173E-3</v>
      </c>
      <c r="J302" s="12">
        <v>-3.5236081747708906E-3</v>
      </c>
      <c r="K302" s="12">
        <v>1.6729401923880865E-3</v>
      </c>
      <c r="L302" s="13">
        <v>-3.3999999999999998E-3</v>
      </c>
      <c r="M302" s="12">
        <v>9.0307043949427179E-3</v>
      </c>
    </row>
    <row r="303" spans="2:13" ht="12.75" customHeight="1" x14ac:dyDescent="0.2">
      <c r="B303" s="12">
        <v>0</v>
      </c>
      <c r="C303" s="12">
        <v>0</v>
      </c>
      <c r="D303" s="12">
        <v>-1.437371663244359E-2</v>
      </c>
      <c r="E303" s="12">
        <v>-1.3333333333333246E-2</v>
      </c>
      <c r="F303" s="12">
        <v>4.0160642570281166E-2</v>
      </c>
      <c r="G303" s="12">
        <v>-1.8981018981018932E-2</v>
      </c>
      <c r="H303" s="12">
        <v>0</v>
      </c>
      <c r="I303" s="12">
        <v>-5.4347826086956572E-3</v>
      </c>
      <c r="J303" s="12">
        <v>-7.0721357850070466E-3</v>
      </c>
      <c r="K303" s="12">
        <v>2.4425887265135737E-2</v>
      </c>
      <c r="L303" s="13">
        <v>-7.7999999999999996E-3</v>
      </c>
      <c r="M303" s="12">
        <v>7.7565632458233289E-3</v>
      </c>
    </row>
    <row r="304" spans="2:13" ht="12.75" customHeight="1" x14ac:dyDescent="0.2">
      <c r="B304" s="12">
        <v>5.1813471502591881E-3</v>
      </c>
      <c r="C304" s="12">
        <v>2.2222222222222161E-2</v>
      </c>
      <c r="D304" s="12">
        <v>5.2083333333334076E-3</v>
      </c>
      <c r="E304" s="12">
        <v>-4.5045045045046085E-3</v>
      </c>
      <c r="F304" s="12">
        <v>3.0888030888030917E-2</v>
      </c>
      <c r="G304" s="12">
        <v>0</v>
      </c>
      <c r="H304" s="12">
        <v>0</v>
      </c>
      <c r="I304" s="12">
        <v>8.1967213114754779E-3</v>
      </c>
      <c r="J304" s="12">
        <v>0</v>
      </c>
      <c r="K304" s="12">
        <v>-6.725086610963894E-3</v>
      </c>
      <c r="L304" s="13">
        <v>-2.3E-3</v>
      </c>
      <c r="M304" s="12">
        <v>0</v>
      </c>
    </row>
    <row r="305" spans="2:13" ht="12.75" customHeight="1" x14ac:dyDescent="0.2">
      <c r="B305" s="12">
        <v>0</v>
      </c>
      <c r="C305" s="12">
        <v>0</v>
      </c>
      <c r="D305" s="12">
        <v>0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3">
        <v>0</v>
      </c>
      <c r="M305" s="12">
        <v>0</v>
      </c>
    </row>
    <row r="306" spans="2:13" ht="12.75" customHeight="1" x14ac:dyDescent="0.2">
      <c r="B306" s="12">
        <v>0</v>
      </c>
      <c r="C306" s="12">
        <v>0</v>
      </c>
      <c r="D306" s="12">
        <v>0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3">
        <v>0</v>
      </c>
      <c r="M306" s="12">
        <v>0</v>
      </c>
    </row>
    <row r="307" spans="2:13" ht="12.75" customHeight="1" x14ac:dyDescent="0.2">
      <c r="B307" s="12">
        <v>-5.1546391752578516E-3</v>
      </c>
      <c r="C307" s="12">
        <v>0</v>
      </c>
      <c r="D307" s="12">
        <v>0</v>
      </c>
      <c r="E307" s="12">
        <v>-5.4298642533936702E-2</v>
      </c>
      <c r="F307" s="12">
        <v>-2.9962546816479429E-2</v>
      </c>
      <c r="G307" s="12">
        <v>0</v>
      </c>
      <c r="H307" s="12">
        <v>-8.097165991902841E-3</v>
      </c>
      <c r="I307" s="12">
        <v>2.710027100270945E-3</v>
      </c>
      <c r="J307" s="12">
        <v>1.424501424501394E-3</v>
      </c>
      <c r="K307" s="12">
        <v>8.822322527697983E-3</v>
      </c>
      <c r="L307" s="13">
        <v>4.5999999999999999E-3</v>
      </c>
      <c r="M307" s="12">
        <v>0</v>
      </c>
    </row>
    <row r="308" spans="2:13" ht="12.75" customHeight="1" x14ac:dyDescent="0.2">
      <c r="B308" s="12">
        <v>-1.5544041450777103E-2</v>
      </c>
      <c r="C308" s="12">
        <v>4.5766590389015038E-3</v>
      </c>
      <c r="D308" s="12">
        <v>0</v>
      </c>
      <c r="E308" s="12">
        <v>2.3923444976076683E-2</v>
      </c>
      <c r="F308" s="12">
        <v>-3.0888030888030917E-2</v>
      </c>
      <c r="G308" s="12">
        <v>0</v>
      </c>
      <c r="H308" s="12">
        <v>0</v>
      </c>
      <c r="I308" s="12">
        <v>0</v>
      </c>
      <c r="J308" s="12">
        <v>4.9786628733997354E-3</v>
      </c>
      <c r="K308" s="12">
        <v>1.7897091722594984E-2</v>
      </c>
      <c r="L308" s="13">
        <v>0</v>
      </c>
      <c r="M308" s="12">
        <v>2.3090586145648344E-2</v>
      </c>
    </row>
    <row r="309" spans="2:13" ht="12.75" customHeight="1" x14ac:dyDescent="0.2">
      <c r="B309" s="12">
        <v>2.1052631578947389E-2</v>
      </c>
      <c r="C309" s="12">
        <v>-4.55580865603635E-3</v>
      </c>
      <c r="D309" s="12">
        <v>0</v>
      </c>
      <c r="E309" s="12">
        <v>-1.8691588785046745E-2</v>
      </c>
      <c r="F309" s="12">
        <v>2.7888446215139379E-2</v>
      </c>
      <c r="G309" s="12">
        <v>3.9714867617107998E-2</v>
      </c>
      <c r="H309" s="12">
        <v>0</v>
      </c>
      <c r="I309" s="12">
        <v>5.4054054054054109E-3</v>
      </c>
      <c r="J309" s="12">
        <v>-9.907997169143706E-3</v>
      </c>
      <c r="K309" s="12">
        <v>-2.4975024975024976E-2</v>
      </c>
      <c r="L309" s="13">
        <v>-4.5999999999999999E-3</v>
      </c>
      <c r="M309" s="12">
        <v>-2.7199074074074008E-2</v>
      </c>
    </row>
    <row r="310" spans="2:13" ht="12.75" customHeight="1" x14ac:dyDescent="0.2">
      <c r="B310" s="12">
        <v>-5.1546391752578516E-3</v>
      </c>
      <c r="C310" s="12">
        <v>0</v>
      </c>
      <c r="D310" s="12">
        <v>-2.0725388601037669E-3</v>
      </c>
      <c r="E310" s="12">
        <v>0</v>
      </c>
      <c r="F310" s="12">
        <v>-7.75193798449596E-3</v>
      </c>
      <c r="G310" s="12">
        <v>-8.8148873653280946E-3</v>
      </c>
      <c r="H310" s="12">
        <v>-4.0816326530611373E-3</v>
      </c>
      <c r="I310" s="12">
        <v>-5.3763440860215101E-3</v>
      </c>
      <c r="J310" s="12">
        <v>7.1479628305932555E-3</v>
      </c>
      <c r="K310" s="12">
        <v>1.7418032786885276E-2</v>
      </c>
      <c r="L310" s="13">
        <v>2.3900000000000001E-2</v>
      </c>
      <c r="M310" s="12">
        <v>1.6656751933372845E-2</v>
      </c>
    </row>
    <row r="311" spans="2:13" ht="12.75" customHeight="1" x14ac:dyDescent="0.2">
      <c r="B311" s="12">
        <v>0</v>
      </c>
      <c r="C311" s="12">
        <v>0</v>
      </c>
      <c r="D311" s="12">
        <v>-3.1152647975077222E-3</v>
      </c>
      <c r="E311" s="12">
        <v>0</v>
      </c>
      <c r="F311" s="12">
        <v>-1.5625000000000014E-2</v>
      </c>
      <c r="G311" s="12">
        <v>-2.9644268774703626E-2</v>
      </c>
      <c r="H311" s="12">
        <v>0</v>
      </c>
      <c r="I311" s="12">
        <v>5.4054054054054109E-3</v>
      </c>
      <c r="J311" s="12">
        <v>3.5486160397445502E-3</v>
      </c>
      <c r="K311" s="12">
        <v>-2.4370594159113815E-2</v>
      </c>
      <c r="L311" s="13">
        <v>-1.1000000000000001E-3</v>
      </c>
      <c r="M311" s="12">
        <v>3.5108250438853211E-2</v>
      </c>
    </row>
    <row r="312" spans="2:13" ht="12.75" customHeight="1" x14ac:dyDescent="0.2">
      <c r="B312" s="12">
        <v>0</v>
      </c>
      <c r="C312" s="12">
        <v>0</v>
      </c>
      <c r="D312" s="12">
        <v>0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3">
        <v>0</v>
      </c>
      <c r="M312" s="12">
        <v>0</v>
      </c>
    </row>
    <row r="313" spans="2:13" ht="12.75" customHeight="1" x14ac:dyDescent="0.2">
      <c r="B313" s="12">
        <v>0</v>
      </c>
      <c r="C313" s="12">
        <v>0</v>
      </c>
      <c r="D313" s="12">
        <v>0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3">
        <v>0</v>
      </c>
      <c r="M313" s="12">
        <v>0</v>
      </c>
    </row>
    <row r="314" spans="2:13" ht="12.75" customHeight="1" x14ac:dyDescent="0.2">
      <c r="B314" s="12">
        <v>0</v>
      </c>
      <c r="C314" s="12">
        <v>0</v>
      </c>
      <c r="D314" s="12">
        <v>0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3">
        <v>0</v>
      </c>
      <c r="M314" s="12">
        <v>0</v>
      </c>
    </row>
    <row r="315" spans="2:13" ht="12.75" customHeight="1" x14ac:dyDescent="0.2">
      <c r="B315" s="12">
        <v>0</v>
      </c>
      <c r="C315" s="12">
        <v>-1.144164759725376E-3</v>
      </c>
      <c r="D315" s="12">
        <v>0</v>
      </c>
      <c r="E315" s="12">
        <v>0</v>
      </c>
      <c r="F315" s="12">
        <v>-3.96825396825406E-3</v>
      </c>
      <c r="G315" s="12">
        <v>2.9531568228106E-2</v>
      </c>
      <c r="H315" s="12">
        <v>-3.2786885245901662E-2</v>
      </c>
      <c r="I315" s="12">
        <v>-5.3763440860215101E-3</v>
      </c>
      <c r="J315" s="12">
        <v>-1.6973125884016987E-2</v>
      </c>
      <c r="K315" s="12">
        <v>-6.0900082576383067E-2</v>
      </c>
      <c r="L315" s="13">
        <v>-8.8999999999999999E-3</v>
      </c>
      <c r="M315" s="12">
        <v>0</v>
      </c>
    </row>
    <row r="316" spans="2:13" ht="12.75" customHeight="1" x14ac:dyDescent="0.2">
      <c r="B316" s="12">
        <v>1.0362694300518146E-2</v>
      </c>
      <c r="C316" s="12">
        <v>1.1454753722794715E-3</v>
      </c>
      <c r="D316" s="12">
        <v>0</v>
      </c>
      <c r="E316" s="12">
        <v>0</v>
      </c>
      <c r="F316" s="12">
        <v>-3.9840637450198361E-3</v>
      </c>
      <c r="G316" s="12">
        <v>-9.8911968348168E-4</v>
      </c>
      <c r="H316" s="12">
        <v>2.966101694915247E-2</v>
      </c>
      <c r="I316" s="12">
        <v>-2.1621621621621644E-2</v>
      </c>
      <c r="J316" s="12">
        <v>1.7266187050359726E-2</v>
      </c>
      <c r="K316" s="12">
        <v>-2.4400967245548459E-2</v>
      </c>
      <c r="L316" s="13">
        <v>4.5999999999999999E-3</v>
      </c>
      <c r="M316" s="12">
        <v>-3.3352176370830967E-2</v>
      </c>
    </row>
    <row r="317" spans="2:13" ht="12.75" customHeight="1" x14ac:dyDescent="0.2">
      <c r="B317" s="12">
        <v>0</v>
      </c>
      <c r="C317" s="12">
        <v>0</v>
      </c>
      <c r="D317" s="12">
        <v>-5.2083333333334076E-3</v>
      </c>
      <c r="E317" s="12">
        <v>0</v>
      </c>
      <c r="F317" s="12">
        <v>0</v>
      </c>
      <c r="G317" s="12">
        <v>-2.9702970297030827E-3</v>
      </c>
      <c r="H317" s="12">
        <v>0</v>
      </c>
      <c r="I317" s="12">
        <v>1.9337016574585714E-2</v>
      </c>
      <c r="J317" s="12">
        <v>-7.0721357850069206E-4</v>
      </c>
      <c r="K317" s="12">
        <v>6.985128436232428E-3</v>
      </c>
      <c r="L317" s="13">
        <v>2.2100000000000002E-2</v>
      </c>
      <c r="M317" s="12">
        <v>0</v>
      </c>
    </row>
    <row r="318" spans="2:13" ht="12.75" customHeight="1" x14ac:dyDescent="0.2">
      <c r="B318" s="12">
        <v>-1.5384615384615287E-2</v>
      </c>
      <c r="C318" s="12">
        <v>-2.9748283752860386E-2</v>
      </c>
      <c r="D318" s="12">
        <v>-2.0942408376963279E-2</v>
      </c>
      <c r="E318" s="12">
        <v>0</v>
      </c>
      <c r="F318" s="12">
        <v>3.1999999999999848E-2</v>
      </c>
      <c r="G318" s="12">
        <v>-2.9791459781528659E-3</v>
      </c>
      <c r="H318" s="12">
        <v>0</v>
      </c>
      <c r="I318" s="12">
        <v>0</v>
      </c>
      <c r="J318" s="12">
        <v>0</v>
      </c>
      <c r="K318" s="12">
        <v>4.7885432982770211E-2</v>
      </c>
      <c r="L318" s="13">
        <v>2.7000000000000001E-3</v>
      </c>
      <c r="M318" s="12">
        <v>1.1695906432748287E-3</v>
      </c>
    </row>
    <row r="319" spans="2:13" ht="12.75" customHeight="1" x14ac:dyDescent="0.2">
      <c r="B319" s="12">
        <v>0</v>
      </c>
      <c r="C319" s="12">
        <v>0</v>
      </c>
      <c r="D319" s="12">
        <v>0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3">
        <v>0</v>
      </c>
      <c r="M319" s="12">
        <v>0</v>
      </c>
    </row>
    <row r="320" spans="2:13" ht="12.75" customHeight="1" x14ac:dyDescent="0.2">
      <c r="B320" s="12">
        <v>0</v>
      </c>
      <c r="C320" s="12">
        <v>0</v>
      </c>
      <c r="D320" s="12">
        <v>0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3">
        <v>0</v>
      </c>
      <c r="M320" s="12">
        <v>0</v>
      </c>
    </row>
    <row r="321" spans="2:13" ht="12.75" customHeight="1" x14ac:dyDescent="0.2">
      <c r="B321" s="12">
        <v>0</v>
      </c>
      <c r="C321" s="12">
        <v>0</v>
      </c>
      <c r="D321" s="12">
        <v>1.0695187165775364E-2</v>
      </c>
      <c r="E321" s="12">
        <v>0</v>
      </c>
      <c r="F321" s="12">
        <v>3.8759689922480661E-2</v>
      </c>
      <c r="G321" s="12">
        <v>-2.9880478087650534E-3</v>
      </c>
      <c r="H321" s="12">
        <v>-3.2921810699588501E-2</v>
      </c>
      <c r="I321" s="12">
        <v>2.710027100270945E-3</v>
      </c>
      <c r="J321" s="12">
        <v>-6.3694267515923466E-3</v>
      </c>
      <c r="K321" s="12">
        <v>-6.6196882340379066E-3</v>
      </c>
      <c r="L321" s="13">
        <v>1.9400000000000001E-2</v>
      </c>
      <c r="M321" s="12">
        <v>0</v>
      </c>
    </row>
    <row r="322" spans="2:13" ht="12.75" customHeight="1" x14ac:dyDescent="0.2">
      <c r="B322" s="12">
        <v>5.2083333333332229E-3</v>
      </c>
      <c r="C322" s="12">
        <v>-1.1792452830188427E-3</v>
      </c>
      <c r="D322" s="12">
        <v>0</v>
      </c>
      <c r="E322" s="12">
        <v>-4.7619047619048716E-3</v>
      </c>
      <c r="F322" s="12">
        <v>-7.4626865671641868E-3</v>
      </c>
      <c r="G322" s="12">
        <v>-9.9900099900099553E-3</v>
      </c>
      <c r="H322" s="12">
        <v>0</v>
      </c>
      <c r="I322" s="12">
        <v>0</v>
      </c>
      <c r="J322" s="12">
        <v>3.561253561253485E-3</v>
      </c>
      <c r="K322" s="12">
        <v>-1.031814273430791E-2</v>
      </c>
      <c r="L322" s="13">
        <v>1.6999999999999999E-3</v>
      </c>
      <c r="M322" s="12">
        <v>0</v>
      </c>
    </row>
    <row r="323" spans="2:13" ht="12.75" customHeight="1" x14ac:dyDescent="0.2">
      <c r="B323" s="12">
        <v>-2.5906735751295248E-2</v>
      </c>
      <c r="C323" s="12">
        <v>2.7154663518299722E-2</v>
      </c>
      <c r="D323" s="12">
        <v>-1.0582010582010545E-2</v>
      </c>
      <c r="E323" s="12">
        <v>4.7846889952154218E-3</v>
      </c>
      <c r="F323" s="12">
        <v>3.7593984962406889E-3</v>
      </c>
      <c r="G323" s="12">
        <v>1.0090817356205638E-3</v>
      </c>
      <c r="H323" s="12">
        <v>-2.1276595744680774E-2</v>
      </c>
      <c r="I323" s="12">
        <v>-2.7027027027026452E-3</v>
      </c>
      <c r="J323" s="12">
        <v>0</v>
      </c>
      <c r="K323" s="12">
        <v>6.2988705473501121E-3</v>
      </c>
      <c r="L323" s="13">
        <v>2.5499999999999998E-2</v>
      </c>
      <c r="M323" s="12">
        <v>4.6728971962617903E-3</v>
      </c>
    </row>
    <row r="324" spans="2:13" ht="12.75" customHeight="1" x14ac:dyDescent="0.2">
      <c r="B324" s="12">
        <v>3.1914893617021309E-2</v>
      </c>
      <c r="C324" s="12">
        <v>0</v>
      </c>
      <c r="D324" s="12">
        <v>0</v>
      </c>
      <c r="E324" s="12">
        <v>0</v>
      </c>
      <c r="F324" s="12">
        <v>0</v>
      </c>
      <c r="G324" s="12">
        <v>0</v>
      </c>
      <c r="H324" s="12">
        <v>-1.3043478260869672E-2</v>
      </c>
      <c r="I324" s="12">
        <v>1.0840108401084021E-2</v>
      </c>
      <c r="J324" s="12">
        <v>3.5486160397445502E-3</v>
      </c>
      <c r="K324" s="12">
        <v>-2.1800129505719794E-2</v>
      </c>
      <c r="L324" s="13">
        <v>-7.0000000000000001E-3</v>
      </c>
      <c r="M324" s="12">
        <v>0</v>
      </c>
    </row>
    <row r="325" spans="2:13" ht="12.75" customHeight="1" x14ac:dyDescent="0.2">
      <c r="B325" s="12">
        <v>-5.1546391752578516E-3</v>
      </c>
      <c r="C325" s="12">
        <v>-9.1954022988505833E-3</v>
      </c>
      <c r="D325" s="12">
        <v>-2.1390374331550728E-2</v>
      </c>
      <c r="E325" s="12">
        <v>-4.7619047619048716E-3</v>
      </c>
      <c r="F325" s="12">
        <v>-3.7453183520600119E-3</v>
      </c>
      <c r="G325" s="12">
        <v>3.0241935483872116E-3</v>
      </c>
      <c r="H325" s="12">
        <v>-2.2026431718061595E-2</v>
      </c>
      <c r="I325" s="12">
        <v>-2.6809651474531452E-3</v>
      </c>
      <c r="J325" s="12">
        <v>-1.4144271570013841E-3</v>
      </c>
      <c r="K325" s="12">
        <v>-7.5022065313328197E-3</v>
      </c>
      <c r="L325" s="13">
        <v>9.1999999999999998E-3</v>
      </c>
      <c r="M325" s="12">
        <v>0</v>
      </c>
    </row>
    <row r="326" spans="2:13" ht="12.75" customHeight="1" x14ac:dyDescent="0.2">
      <c r="B326" s="12">
        <v>0</v>
      </c>
      <c r="C326" s="12">
        <v>0</v>
      </c>
      <c r="D326" s="12">
        <v>0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3">
        <v>0</v>
      </c>
      <c r="M326" s="12">
        <v>0</v>
      </c>
    </row>
    <row r="327" spans="2:13" ht="12.75" customHeight="1" x14ac:dyDescent="0.2">
      <c r="B327" s="12">
        <v>0</v>
      </c>
      <c r="C327" s="12">
        <v>0</v>
      </c>
      <c r="D327" s="12">
        <v>0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3">
        <v>0</v>
      </c>
      <c r="M327" s="12">
        <v>0</v>
      </c>
    </row>
    <row r="328" spans="2:13" ht="12.75" customHeight="1" x14ac:dyDescent="0.2">
      <c r="B328" s="12">
        <v>0</v>
      </c>
      <c r="C328" s="12">
        <v>-1.6241299303944176E-2</v>
      </c>
      <c r="D328" s="12">
        <v>-6.5573770491803816E-3</v>
      </c>
      <c r="E328" s="12">
        <v>0</v>
      </c>
      <c r="F328" s="12">
        <v>-7.5187969924812104E-3</v>
      </c>
      <c r="G328" s="12">
        <v>0</v>
      </c>
      <c r="H328" s="12">
        <v>6.3063063063063113E-2</v>
      </c>
      <c r="I328" s="12">
        <v>3.2258064516129066E-2</v>
      </c>
      <c r="J328" s="12">
        <v>-2.1246458923513552E-3</v>
      </c>
      <c r="K328" s="12">
        <v>-2.2232103156957384E-3</v>
      </c>
      <c r="L328" s="13">
        <v>1.8700000000000001E-2</v>
      </c>
      <c r="M328" s="12">
        <v>1.1627906976744143E-2</v>
      </c>
    </row>
    <row r="329" spans="2:13" ht="12.75" customHeight="1" x14ac:dyDescent="0.2">
      <c r="B329" s="12">
        <v>0</v>
      </c>
      <c r="C329" s="12">
        <v>3.5377358490565284E-3</v>
      </c>
      <c r="D329" s="12">
        <v>2.2002200220021924E-2</v>
      </c>
      <c r="E329" s="12">
        <v>4.7846889952154218E-3</v>
      </c>
      <c r="F329" s="12">
        <v>-1.8939393939393874E-2</v>
      </c>
      <c r="G329" s="12">
        <v>-3.015075376884536E-3</v>
      </c>
      <c r="H329" s="12">
        <v>2.1186440677966024E-2</v>
      </c>
      <c r="I329" s="12">
        <v>1.5624999999999899E-2</v>
      </c>
      <c r="J329" s="12">
        <v>-1.4194464158977696E-3</v>
      </c>
      <c r="K329" s="12">
        <v>-1.0918003565062432E-2</v>
      </c>
      <c r="L329" s="13">
        <v>-2.5999999999999999E-2</v>
      </c>
      <c r="M329" s="12">
        <v>1.1494252873562971E-3</v>
      </c>
    </row>
    <row r="330" spans="2:13" ht="12.75" customHeight="1" x14ac:dyDescent="0.2">
      <c r="B330" s="12">
        <v>3.6269430051813621E-2</v>
      </c>
      <c r="C330" s="12">
        <v>1.2925969447708512E-2</v>
      </c>
      <c r="D330" s="12">
        <v>-4.3057050592033531E-3</v>
      </c>
      <c r="E330" s="12">
        <v>4.2857142857142788E-2</v>
      </c>
      <c r="F330" s="12">
        <v>0</v>
      </c>
      <c r="G330" s="12">
        <v>-1.612903225806453E-2</v>
      </c>
      <c r="H330" s="12">
        <v>-8.2987551867219986E-3</v>
      </c>
      <c r="I330" s="12">
        <v>0</v>
      </c>
      <c r="J330" s="12">
        <v>-2.8429282160626099E-3</v>
      </c>
      <c r="K330" s="12">
        <v>-4.5055192610955454E-4</v>
      </c>
      <c r="L330" s="13">
        <v>1.8200000000000001E-2</v>
      </c>
      <c r="M330" s="12">
        <v>-1.1481056257175618E-2</v>
      </c>
    </row>
    <row r="331" spans="2:13" ht="12.75" customHeight="1" x14ac:dyDescent="0.2">
      <c r="B331" s="12">
        <v>2.0000000000000018E-2</v>
      </c>
      <c r="C331" s="12">
        <v>0</v>
      </c>
      <c r="D331" s="12">
        <v>9.7297297297297136E-3</v>
      </c>
      <c r="E331" s="12">
        <v>1.8264840182648418E-2</v>
      </c>
      <c r="F331" s="12">
        <v>-3.8610038610039504E-3</v>
      </c>
      <c r="G331" s="12">
        <v>1.4344262295082027E-2</v>
      </c>
      <c r="H331" s="12">
        <v>-2.5104602510460271E-2</v>
      </c>
      <c r="I331" s="12">
        <v>-5.1282051282050198E-3</v>
      </c>
      <c r="J331" s="12">
        <v>-7.1275837491089006E-4</v>
      </c>
      <c r="K331" s="12">
        <v>-1.3522650439486012E-2</v>
      </c>
      <c r="L331" s="13">
        <v>-2.5399999999999999E-2</v>
      </c>
      <c r="M331" s="12">
        <v>5.2264808362369247E-3</v>
      </c>
    </row>
    <row r="332" spans="2:13" ht="12.75" customHeight="1" x14ac:dyDescent="0.2">
      <c r="B332" s="12">
        <v>9.8039215686274595E-3</v>
      </c>
      <c r="C332" s="12">
        <v>0</v>
      </c>
      <c r="D332" s="12">
        <v>1.9271948608137014E-2</v>
      </c>
      <c r="E332" s="12">
        <v>-1.345291479820619E-2</v>
      </c>
      <c r="F332" s="12">
        <v>-3.87596899224798E-3</v>
      </c>
      <c r="G332" s="12">
        <v>-1.0101010101009886E-3</v>
      </c>
      <c r="H332" s="12">
        <v>-4.2918454935621398E-3</v>
      </c>
      <c r="I332" s="12">
        <v>-2.0618556701030948E-2</v>
      </c>
      <c r="J332" s="12">
        <v>7.1326676176888641E-4</v>
      </c>
      <c r="K332" s="12">
        <v>-2.2618231665524374E-2</v>
      </c>
      <c r="L332" s="13">
        <v>-6.3500000000000001E-2</v>
      </c>
      <c r="M332" s="12">
        <v>5.1993067590987777E-3</v>
      </c>
    </row>
    <row r="333" spans="2:13" ht="12.75" customHeight="1" x14ac:dyDescent="0.2">
      <c r="B333" s="12">
        <v>0</v>
      </c>
      <c r="C333" s="12">
        <v>0</v>
      </c>
      <c r="D333" s="12">
        <v>0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3">
        <v>0</v>
      </c>
      <c r="M333" s="12">
        <v>0</v>
      </c>
    </row>
    <row r="334" spans="2:13" ht="12.75" customHeight="1" x14ac:dyDescent="0.2">
      <c r="B334" s="12">
        <v>0</v>
      </c>
      <c r="C334" s="12">
        <v>0</v>
      </c>
      <c r="D334" s="12">
        <v>0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3">
        <v>0</v>
      </c>
      <c r="M334" s="12">
        <v>0</v>
      </c>
    </row>
    <row r="335" spans="2:13" ht="12.75" customHeight="1" x14ac:dyDescent="0.2">
      <c r="B335" s="12">
        <v>0</v>
      </c>
      <c r="C335" s="12">
        <v>0</v>
      </c>
      <c r="D335" s="12">
        <v>1.3655462184874033E-2</v>
      </c>
      <c r="E335" s="12">
        <v>-2.2727272727272846E-2</v>
      </c>
      <c r="F335" s="12">
        <v>3.8910505836575048E-3</v>
      </c>
      <c r="G335" s="12">
        <v>1.0111223458038206E-3</v>
      </c>
      <c r="H335" s="12">
        <v>-1.7241379310344841E-2</v>
      </c>
      <c r="I335" s="12">
        <v>1.0526315789473694E-2</v>
      </c>
      <c r="J335" s="12">
        <v>6.4148253741982634E-3</v>
      </c>
      <c r="K335" s="12">
        <v>-9.3501636278634538E-3</v>
      </c>
      <c r="L335" s="13">
        <v>-2.5499999999999998E-2</v>
      </c>
      <c r="M335" s="12">
        <v>-1.2643678160919677E-2</v>
      </c>
    </row>
    <row r="336" spans="2:13" ht="12.75" customHeight="1" x14ac:dyDescent="0.2">
      <c r="B336" s="12">
        <v>0</v>
      </c>
      <c r="C336" s="12">
        <v>0</v>
      </c>
      <c r="D336" s="12">
        <v>0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3">
        <v>0</v>
      </c>
      <c r="M336" s="12">
        <v>0</v>
      </c>
    </row>
    <row r="337" spans="2:13" ht="12.75" customHeight="1" x14ac:dyDescent="0.2">
      <c r="B337" s="12">
        <v>-4.8543689320389473E-3</v>
      </c>
      <c r="C337" s="12">
        <v>-2.4361948955916368E-2</v>
      </c>
      <c r="D337" s="12">
        <v>4.0414507772020596E-2</v>
      </c>
      <c r="E337" s="12">
        <v>0</v>
      </c>
      <c r="F337" s="12">
        <v>6.5891472868217213E-2</v>
      </c>
      <c r="G337" s="12">
        <v>2.0202020202019773E-3</v>
      </c>
      <c r="H337" s="12">
        <v>-2.1929824561403622E-2</v>
      </c>
      <c r="I337" s="12">
        <v>2.6041666666666114E-3</v>
      </c>
      <c r="J337" s="12">
        <v>-5.665722379603404E-3</v>
      </c>
      <c r="K337" s="12">
        <v>-3.3034450212364457E-3</v>
      </c>
      <c r="L337" s="13">
        <v>7.3000000000000001E-3</v>
      </c>
      <c r="M337" s="12">
        <v>0</v>
      </c>
    </row>
    <row r="338" spans="2:13" ht="12.75" customHeight="1" x14ac:dyDescent="0.2">
      <c r="B338" s="12">
        <v>0</v>
      </c>
      <c r="C338" s="12">
        <v>0</v>
      </c>
      <c r="D338" s="12">
        <v>-8.9641434262948076E-3</v>
      </c>
      <c r="E338" s="12">
        <v>-3.2558139534883651E-2</v>
      </c>
      <c r="F338" s="12">
        <v>6.1818181818181793E-2</v>
      </c>
      <c r="G338" s="12">
        <v>-1.0080645161290108E-3</v>
      </c>
      <c r="H338" s="12">
        <v>-1.345291479820619E-2</v>
      </c>
      <c r="I338" s="12">
        <v>7.7922077922078573E-3</v>
      </c>
      <c r="J338" s="12">
        <v>-7.1225071225082353E-4</v>
      </c>
      <c r="K338" s="12">
        <v>2.9829545454545407E-2</v>
      </c>
      <c r="L338" s="13">
        <v>5.0099999999999999E-2</v>
      </c>
      <c r="M338" s="12">
        <v>1.1641443539000655E-3</v>
      </c>
    </row>
    <row r="339" spans="2:13" ht="12.75" customHeight="1" x14ac:dyDescent="0.2">
      <c r="B339" s="12">
        <v>-1.463414634146332E-2</v>
      </c>
      <c r="C339" s="12">
        <v>2.4970273483947571E-2</v>
      </c>
      <c r="D339" s="12">
        <v>1.7085427135678385E-2</v>
      </c>
      <c r="E339" s="12">
        <v>9.6153846153846229E-3</v>
      </c>
      <c r="F339" s="12">
        <v>1.7123287671232817E-2</v>
      </c>
      <c r="G339" s="12">
        <v>-1.0090817356205638E-3</v>
      </c>
      <c r="H339" s="12">
        <v>-4.0909090909090839E-2</v>
      </c>
      <c r="I339" s="12">
        <v>-2.5773195876288683E-2</v>
      </c>
      <c r="J339" s="12">
        <v>-1.4255167498217801E-3</v>
      </c>
      <c r="K339" s="12">
        <v>4.8275862068965711E-3</v>
      </c>
      <c r="L339" s="13">
        <v>-6.8999999999999999E-3</v>
      </c>
      <c r="M339" s="12">
        <v>-8.7209302325582626E-3</v>
      </c>
    </row>
    <row r="340" spans="2:13" ht="12.75" customHeight="1" x14ac:dyDescent="0.2">
      <c r="B340" s="12">
        <v>0</v>
      </c>
      <c r="C340" s="12">
        <v>0</v>
      </c>
      <c r="D340" s="12">
        <v>0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3">
        <v>0</v>
      </c>
      <c r="M340" s="12">
        <v>0</v>
      </c>
    </row>
    <row r="341" spans="2:13" ht="12.75" customHeight="1" x14ac:dyDescent="0.2">
      <c r="B341" s="12">
        <v>0</v>
      </c>
      <c r="C341" s="12">
        <v>0</v>
      </c>
      <c r="D341" s="12">
        <v>0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3">
        <v>0</v>
      </c>
      <c r="M341" s="12">
        <v>0</v>
      </c>
    </row>
    <row r="342" spans="2:13" ht="12.75" customHeight="1" x14ac:dyDescent="0.2">
      <c r="B342" s="12">
        <v>-2.4752475247524885E-2</v>
      </c>
      <c r="C342" s="12">
        <v>9.28074245939676E-3</v>
      </c>
      <c r="D342" s="12">
        <v>1.284584980237162E-2</v>
      </c>
      <c r="E342" s="12">
        <v>-9.5238095238095316E-3</v>
      </c>
      <c r="F342" s="12">
        <v>-1.0101010101010036E-2</v>
      </c>
      <c r="G342" s="12">
        <v>1.0101010101009886E-3</v>
      </c>
      <c r="H342" s="12">
        <v>6.6350710900473772E-2</v>
      </c>
      <c r="I342" s="12">
        <v>3.1746031746031661E-2</v>
      </c>
      <c r="J342" s="12">
        <v>4.9964311206281429E-3</v>
      </c>
      <c r="K342" s="12">
        <v>0</v>
      </c>
      <c r="L342" s="13">
        <v>-1.0800000000000001E-2</v>
      </c>
      <c r="M342" s="12">
        <v>0</v>
      </c>
    </row>
    <row r="343" spans="2:13" ht="12.75" customHeight="1" x14ac:dyDescent="0.2">
      <c r="B343" s="12">
        <v>1.01522842639594E-2</v>
      </c>
      <c r="C343" s="12">
        <v>0</v>
      </c>
      <c r="D343" s="12">
        <v>9.7560975609755751E-3</v>
      </c>
      <c r="E343" s="12">
        <v>9.6153846153846229E-3</v>
      </c>
      <c r="F343" s="12">
        <v>1.7006802721088374E-2</v>
      </c>
      <c r="G343" s="12">
        <v>-2.0181634712411276E-3</v>
      </c>
      <c r="H343" s="12">
        <v>3.555555555555559E-2</v>
      </c>
      <c r="I343" s="12">
        <v>1.5384615384615514E-2</v>
      </c>
      <c r="J343" s="12">
        <v>4.2613636363636716E-3</v>
      </c>
      <c r="K343" s="12">
        <v>-2.6767330130404981E-2</v>
      </c>
      <c r="L343" s="13">
        <v>6.6E-3</v>
      </c>
      <c r="M343" s="12">
        <v>0</v>
      </c>
    </row>
    <row r="344" spans="2:13" ht="12.75" customHeight="1" x14ac:dyDescent="0.2">
      <c r="B344" s="12">
        <v>-1.0050251256281418E-2</v>
      </c>
      <c r="C344" s="12">
        <v>1.6091954022988571E-2</v>
      </c>
      <c r="D344" s="12">
        <v>2.8985507246376881E-2</v>
      </c>
      <c r="E344" s="12">
        <v>1.4285714285714192E-2</v>
      </c>
      <c r="F344" s="12">
        <v>-2.6755852842809392E-2</v>
      </c>
      <c r="G344" s="12">
        <v>6.0667340748231033E-3</v>
      </c>
      <c r="H344" s="12">
        <v>-2.5751072961373411E-2</v>
      </c>
      <c r="I344" s="12">
        <v>5.0505050505049425E-3</v>
      </c>
      <c r="J344" s="12">
        <v>-2.1216407355022018E-3</v>
      </c>
      <c r="K344" s="12">
        <v>2.797367183826981E-2</v>
      </c>
      <c r="L344" s="13">
        <v>-2.2800000000000001E-2</v>
      </c>
      <c r="M344" s="12">
        <v>0</v>
      </c>
    </row>
    <row r="345" spans="2:13" ht="12.75" customHeight="1" x14ac:dyDescent="0.2">
      <c r="B345" s="12">
        <v>0</v>
      </c>
      <c r="C345" s="12">
        <v>-7.9185520361991276E-3</v>
      </c>
      <c r="D345" s="12">
        <v>2.7230046948356727E-2</v>
      </c>
      <c r="E345" s="12">
        <v>2.3474178403755996E-2</v>
      </c>
      <c r="F345" s="12">
        <v>3.4364261168385677E-3</v>
      </c>
      <c r="G345" s="12">
        <v>-3.015075376884536E-3</v>
      </c>
      <c r="H345" s="12">
        <v>1.7621145374449355E-2</v>
      </c>
      <c r="I345" s="12">
        <v>1.7587939698492535E-2</v>
      </c>
      <c r="J345" s="12">
        <v>3.260099220411062E-2</v>
      </c>
      <c r="K345" s="12">
        <v>1.9666133089412452E-2</v>
      </c>
      <c r="L345" s="13">
        <v>-7.7999999999999996E-3</v>
      </c>
      <c r="M345" s="12">
        <v>1.055718475073312E-2</v>
      </c>
    </row>
    <row r="346" spans="2:13" ht="12.75" customHeight="1" x14ac:dyDescent="0.2">
      <c r="B346" s="12">
        <v>-4.0609137055837491E-2</v>
      </c>
      <c r="C346" s="12">
        <v>0</v>
      </c>
      <c r="D346" s="12">
        <v>-3.6563071297988255E-3</v>
      </c>
      <c r="E346" s="12">
        <v>1.8348623853211024E-2</v>
      </c>
      <c r="F346" s="12">
        <v>0</v>
      </c>
      <c r="G346" s="12">
        <v>1.5120967741935519E-2</v>
      </c>
      <c r="H346" s="12">
        <v>-4.3290043290042362E-3</v>
      </c>
      <c r="I346" s="12">
        <v>2.4691358024690833E-3</v>
      </c>
      <c r="J346" s="12">
        <v>-8.9224433768017013E-3</v>
      </c>
      <c r="K346" s="12">
        <v>6.5037003812513823E-3</v>
      </c>
      <c r="L346" s="13">
        <v>-2.3E-3</v>
      </c>
      <c r="M346" s="12">
        <v>1.1607661056296909E-3</v>
      </c>
    </row>
    <row r="347" spans="2:13" ht="12.75" customHeight="1" x14ac:dyDescent="0.2">
      <c r="B347" s="12">
        <v>0</v>
      </c>
      <c r="C347" s="12">
        <v>0</v>
      </c>
      <c r="D347" s="12">
        <v>0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3">
        <v>0</v>
      </c>
      <c r="M347" s="12">
        <v>0</v>
      </c>
    </row>
    <row r="348" spans="2:13" ht="12.75" customHeight="1" x14ac:dyDescent="0.2">
      <c r="B348" s="12">
        <v>0</v>
      </c>
      <c r="C348" s="12">
        <v>0</v>
      </c>
      <c r="D348" s="12">
        <v>0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3">
        <v>0</v>
      </c>
      <c r="M348" s="12">
        <v>0</v>
      </c>
    </row>
    <row r="349" spans="2:13" ht="12.75" customHeight="1" x14ac:dyDescent="0.2">
      <c r="B349" s="12">
        <v>3.1746031746031661E-2</v>
      </c>
      <c r="C349" s="12">
        <v>1.1402508551881171E-3</v>
      </c>
      <c r="D349" s="12">
        <v>0</v>
      </c>
      <c r="E349" s="12">
        <v>-4.0540540540540675E-2</v>
      </c>
      <c r="F349" s="12">
        <v>-1.3698630136986314E-2</v>
      </c>
      <c r="G349" s="12">
        <v>-1.4895729890764682E-2</v>
      </c>
      <c r="H349" s="12">
        <v>-8.6956521739130505E-3</v>
      </c>
      <c r="I349" s="12">
        <v>4.926108374384351E-3</v>
      </c>
      <c r="J349" s="12">
        <v>0</v>
      </c>
      <c r="K349" s="12">
        <v>1.9607843137254801E-2</v>
      </c>
      <c r="L349" s="13">
        <v>-1.14E-2</v>
      </c>
      <c r="M349" s="12">
        <v>0</v>
      </c>
    </row>
    <row r="350" spans="2:13" ht="12.75" customHeight="1" x14ac:dyDescent="0.2">
      <c r="B350" s="12">
        <v>0</v>
      </c>
      <c r="C350" s="12">
        <v>1.7084282460136716E-2</v>
      </c>
      <c r="D350" s="12">
        <v>1.6513761467889881E-2</v>
      </c>
      <c r="E350" s="12">
        <v>9.3896713615023563E-3</v>
      </c>
      <c r="F350" s="12">
        <v>2.43055555555555E-2</v>
      </c>
      <c r="G350" s="12">
        <v>0</v>
      </c>
      <c r="H350" s="12">
        <v>6.5789473684210481E-2</v>
      </c>
      <c r="I350" s="12">
        <v>0</v>
      </c>
      <c r="J350" s="12">
        <v>-2.5623268698060888E-2</v>
      </c>
      <c r="K350" s="12">
        <v>-4.3706293706292773E-3</v>
      </c>
      <c r="L350" s="13">
        <v>-5.0000000000000001E-4</v>
      </c>
      <c r="M350" s="12">
        <v>0</v>
      </c>
    </row>
    <row r="351" spans="2:13" ht="12.75" customHeight="1" x14ac:dyDescent="0.2">
      <c r="B351" s="12">
        <v>-2.5641025641025553E-2</v>
      </c>
      <c r="C351" s="12">
        <v>-8.9585666293393144E-3</v>
      </c>
      <c r="D351" s="12">
        <v>-2.7075812274369258E-3</v>
      </c>
      <c r="E351" s="12">
        <v>1.8604651162790715E-2</v>
      </c>
      <c r="F351" s="12">
        <v>1.3559322033898319E-2</v>
      </c>
      <c r="G351" s="12">
        <v>0</v>
      </c>
      <c r="H351" s="12">
        <v>2.8806584362139849E-2</v>
      </c>
      <c r="I351" s="12">
        <v>1.7156862745097892E-2</v>
      </c>
      <c r="J351" s="12">
        <v>2.4164889836531617E-2</v>
      </c>
      <c r="K351" s="12">
        <v>-1.0974539069360022E-3</v>
      </c>
      <c r="L351" s="13">
        <v>-1.4200000000000001E-2</v>
      </c>
      <c r="M351" s="12">
        <v>0</v>
      </c>
    </row>
    <row r="352" spans="2:13" ht="12.75" customHeight="1" x14ac:dyDescent="0.2">
      <c r="B352" s="12">
        <v>1.5789473684210423E-2</v>
      </c>
      <c r="C352" s="12">
        <v>-7.9096045197740439E-3</v>
      </c>
      <c r="D352" s="12">
        <v>2.7149321266969357E-3</v>
      </c>
      <c r="E352" s="12">
        <v>-1.3698630136986212E-2</v>
      </c>
      <c r="F352" s="12">
        <v>-6.688963210702348E-3</v>
      </c>
      <c r="G352" s="12">
        <v>0</v>
      </c>
      <c r="H352" s="12">
        <v>1.2000000000000099E-2</v>
      </c>
      <c r="I352" s="12">
        <v>0</v>
      </c>
      <c r="J352" s="12">
        <v>1.9430950728660606E-2</v>
      </c>
      <c r="K352" s="12">
        <v>-3.5157108327839286E-3</v>
      </c>
      <c r="L352" s="13">
        <v>-2.3699999999999999E-2</v>
      </c>
      <c r="M352" s="12">
        <v>5.7971014492754448E-3</v>
      </c>
    </row>
    <row r="353" spans="2:13" ht="12.75" customHeight="1" x14ac:dyDescent="0.2">
      <c r="B353" s="12">
        <v>-5.1813471502589574E-3</v>
      </c>
      <c r="C353" s="12">
        <v>0</v>
      </c>
      <c r="D353" s="12">
        <v>0</v>
      </c>
      <c r="E353" s="12">
        <v>-2.3148148148148268E-2</v>
      </c>
      <c r="F353" s="12">
        <v>-6.7340067340067407E-3</v>
      </c>
      <c r="G353" s="12">
        <v>3.0241935483871038E-2</v>
      </c>
      <c r="H353" s="12">
        <v>-1.1857707509881519E-2</v>
      </c>
      <c r="I353" s="12">
        <v>1.204819277108451E-2</v>
      </c>
      <c r="J353" s="12">
        <v>2.3825731790333659E-2</v>
      </c>
      <c r="K353" s="12">
        <v>-1.7640573318632479E-3</v>
      </c>
      <c r="L353" s="13">
        <v>-9.7999999999999997E-3</v>
      </c>
      <c r="M353" s="12">
        <v>-5.7636887608069976E-3</v>
      </c>
    </row>
    <row r="354" spans="2:13" ht="12.75" customHeight="1" x14ac:dyDescent="0.2">
      <c r="B354" s="12">
        <v>0</v>
      </c>
      <c r="C354" s="12">
        <v>0</v>
      </c>
      <c r="D354" s="12">
        <v>0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3">
        <v>0</v>
      </c>
      <c r="M354" s="12">
        <v>0</v>
      </c>
    </row>
    <row r="355" spans="2:13" ht="12.75" customHeight="1" x14ac:dyDescent="0.2">
      <c r="B355" s="12">
        <v>0</v>
      </c>
      <c r="C355" s="12">
        <v>0</v>
      </c>
      <c r="D355" s="12">
        <v>0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3">
        <v>0</v>
      </c>
      <c r="M355" s="12">
        <v>0</v>
      </c>
    </row>
    <row r="356" spans="2:13" ht="12.75" customHeight="1" x14ac:dyDescent="0.2">
      <c r="B356" s="12">
        <v>1.0416666666666676E-2</v>
      </c>
      <c r="C356" s="12">
        <v>7.972665148063815E-3</v>
      </c>
      <c r="D356" s="12">
        <v>-3.6101083032491809E-3</v>
      </c>
      <c r="E356" s="12">
        <v>-1.4218009478672893E-2</v>
      </c>
      <c r="F356" s="12">
        <v>0</v>
      </c>
      <c r="G356" s="12">
        <v>-3.0332681017612571E-2</v>
      </c>
      <c r="H356" s="12">
        <v>-1.9999999999999928E-2</v>
      </c>
      <c r="I356" s="12">
        <v>0</v>
      </c>
      <c r="J356" s="12">
        <v>7.3138297872340045E-3</v>
      </c>
      <c r="K356" s="12">
        <v>-1.988071570576616E-3</v>
      </c>
      <c r="L356" s="13">
        <v>-3.5000000000000001E-3</v>
      </c>
      <c r="M356" s="12">
        <v>1.3913043478260985E-2</v>
      </c>
    </row>
    <row r="357" spans="2:13" ht="12.75" customHeight="1" x14ac:dyDescent="0.2">
      <c r="B357" s="12">
        <v>-5.1546391752578516E-3</v>
      </c>
      <c r="C357" s="12">
        <v>0</v>
      </c>
      <c r="D357" s="12">
        <v>0</v>
      </c>
      <c r="E357" s="12">
        <v>9.6153846153846229E-3</v>
      </c>
      <c r="F357" s="12">
        <v>0</v>
      </c>
      <c r="G357" s="12">
        <v>0</v>
      </c>
      <c r="H357" s="12">
        <v>2.8571428571428505E-2</v>
      </c>
      <c r="I357" s="12">
        <v>2.38095238095233E-3</v>
      </c>
      <c r="J357" s="12">
        <v>5.9405940594059311E-3</v>
      </c>
      <c r="K357" s="12">
        <v>1.5272244355909645E-2</v>
      </c>
      <c r="L357" s="13">
        <v>3.1300000000000001E-2</v>
      </c>
      <c r="M357" s="12">
        <v>0</v>
      </c>
    </row>
    <row r="358" spans="2:13" ht="12.75" customHeight="1" x14ac:dyDescent="0.2">
      <c r="B358" s="12">
        <v>5.1813471502591881E-3</v>
      </c>
      <c r="C358" s="12">
        <v>0</v>
      </c>
      <c r="D358" s="12">
        <v>0</v>
      </c>
      <c r="E358" s="12">
        <v>4.76190476190466E-3</v>
      </c>
      <c r="F358" s="12">
        <v>0</v>
      </c>
      <c r="G358" s="12">
        <v>-9.0817356205852521E-3</v>
      </c>
      <c r="H358" s="12">
        <v>3.1746031746031772E-2</v>
      </c>
      <c r="I358" s="12">
        <v>-2.3752969121139636E-3</v>
      </c>
      <c r="J358" s="12">
        <v>-1.7716535433070838E-2</v>
      </c>
      <c r="K358" s="12">
        <v>3.9241334205362922E-3</v>
      </c>
      <c r="L358" s="13">
        <v>5.1000000000000004E-3</v>
      </c>
      <c r="M358" s="12">
        <v>0</v>
      </c>
    </row>
    <row r="359" spans="2:13" ht="12.75" customHeight="1" x14ac:dyDescent="0.2">
      <c r="B359" s="12">
        <v>3.0927835051546421E-2</v>
      </c>
      <c r="C359" s="12">
        <v>-7.9096045197740439E-3</v>
      </c>
      <c r="D359" s="12">
        <v>9.9637681159421392E-3</v>
      </c>
      <c r="E359" s="12">
        <v>4.7393364928911049E-3</v>
      </c>
      <c r="F359" s="12">
        <v>2.0338983050847477E-2</v>
      </c>
      <c r="G359" s="12">
        <v>0</v>
      </c>
      <c r="H359" s="12">
        <v>2.6923076923077032E-2</v>
      </c>
      <c r="I359" s="12">
        <v>2.3809523809523725E-2</v>
      </c>
      <c r="J359" s="12">
        <v>2.8056112224448891E-2</v>
      </c>
      <c r="K359" s="12">
        <v>1.6938110749185692E-2</v>
      </c>
      <c r="L359" s="13">
        <v>0</v>
      </c>
      <c r="M359" s="12">
        <v>-5.7175528873651014E-4</v>
      </c>
    </row>
    <row r="360" spans="2:13" ht="12.75" customHeight="1" x14ac:dyDescent="0.2">
      <c r="B360" s="12">
        <v>1.4999999999999902E-2</v>
      </c>
      <c r="C360" s="12">
        <v>1.7084282460136716E-2</v>
      </c>
      <c r="D360" s="12">
        <v>4.4843049327353305E-3</v>
      </c>
      <c r="E360" s="12">
        <v>0</v>
      </c>
      <c r="F360" s="12">
        <v>0</v>
      </c>
      <c r="G360" s="12">
        <v>1.0183299389002001E-2</v>
      </c>
      <c r="H360" s="12">
        <v>1.12359550561797E-2</v>
      </c>
      <c r="I360" s="12">
        <v>4.1860465116279007E-2</v>
      </c>
      <c r="J360" s="12">
        <v>-9.746588693957137E-3</v>
      </c>
      <c r="K360" s="12">
        <v>1.4307068118727348E-2</v>
      </c>
      <c r="L360" s="13">
        <v>-2.81E-2</v>
      </c>
      <c r="M360" s="12">
        <v>5.7208237986278968E-4</v>
      </c>
    </row>
    <row r="361" spans="2:13" ht="12.75" customHeight="1" x14ac:dyDescent="0.2">
      <c r="B361" s="12">
        <v>0</v>
      </c>
      <c r="C361" s="12">
        <v>0</v>
      </c>
      <c r="D361" s="12">
        <v>0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3">
        <v>0</v>
      </c>
      <c r="M361" s="12">
        <v>0</v>
      </c>
    </row>
    <row r="362" spans="2:13" ht="12.75" customHeight="1" x14ac:dyDescent="0.2">
      <c r="B362" s="12">
        <v>0</v>
      </c>
      <c r="C362" s="12">
        <v>0</v>
      </c>
      <c r="D362" s="12">
        <v>0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3">
        <v>0</v>
      </c>
      <c r="M362" s="12">
        <v>0</v>
      </c>
    </row>
    <row r="363" spans="2:13" ht="12.75" customHeight="1" x14ac:dyDescent="0.2">
      <c r="B363" s="12">
        <v>9.8522167487684834E-3</v>
      </c>
      <c r="C363" s="12">
        <v>2.9115341545352721E-2</v>
      </c>
      <c r="D363" s="12">
        <v>4.4642857142857782E-3</v>
      </c>
      <c r="E363" s="12">
        <v>-1.4150943396226532E-2</v>
      </c>
      <c r="F363" s="12">
        <v>0</v>
      </c>
      <c r="G363" s="12">
        <v>1.9153225806451742E-2</v>
      </c>
      <c r="H363" s="12">
        <v>0</v>
      </c>
      <c r="I363" s="12">
        <v>1.3392857142857255E-2</v>
      </c>
      <c r="J363" s="12">
        <v>9.8425196850393925E-3</v>
      </c>
      <c r="K363" s="12">
        <v>7.3684210526316091E-3</v>
      </c>
      <c r="L363" s="13">
        <v>2.9399999999999999E-2</v>
      </c>
      <c r="M363" s="12">
        <v>6.2893081761005954E-3</v>
      </c>
    </row>
    <row r="364" spans="2:13" ht="12.75" customHeight="1" x14ac:dyDescent="0.2">
      <c r="B364" s="12">
        <v>-4.8780487804877017E-3</v>
      </c>
      <c r="C364" s="12">
        <v>-2.0674646354733352E-2</v>
      </c>
      <c r="D364" s="12">
        <v>0</v>
      </c>
      <c r="E364" s="12">
        <v>0</v>
      </c>
      <c r="F364" s="12">
        <v>0</v>
      </c>
      <c r="G364" s="12">
        <v>0</v>
      </c>
      <c r="H364" s="12">
        <v>-7.4074074074074138E-3</v>
      </c>
      <c r="I364" s="12">
        <v>8.8105726872246774E-3</v>
      </c>
      <c r="J364" s="12">
        <v>2.2092267706302782E-2</v>
      </c>
      <c r="K364" s="12">
        <v>2.4033437826541243E-2</v>
      </c>
      <c r="L364" s="13">
        <v>2.06E-2</v>
      </c>
      <c r="M364" s="12">
        <v>1.1363636363636322E-2</v>
      </c>
    </row>
    <row r="365" spans="2:13" ht="12.75" customHeight="1" x14ac:dyDescent="0.2">
      <c r="B365" s="12">
        <v>-4.9019607843138382E-3</v>
      </c>
      <c r="C365" s="12">
        <v>0</v>
      </c>
      <c r="D365" s="12">
        <v>0</v>
      </c>
      <c r="E365" s="12">
        <v>0</v>
      </c>
      <c r="F365" s="12">
        <v>6.6445182724252554E-3</v>
      </c>
      <c r="G365" s="12">
        <v>-2.8684470820969424E-2</v>
      </c>
      <c r="H365" s="12">
        <v>-7.462686567164185E-3</v>
      </c>
      <c r="I365" s="12">
        <v>1.9650655021834031E-2</v>
      </c>
      <c r="J365" s="12">
        <v>3.5600762873490066E-2</v>
      </c>
      <c r="K365" s="12">
        <v>0</v>
      </c>
      <c r="L365" s="13">
        <v>2.5600000000000001E-2</v>
      </c>
      <c r="M365" s="12">
        <v>-3.3707865168538607E-3</v>
      </c>
    </row>
    <row r="366" spans="2:13" ht="12.75" customHeight="1" x14ac:dyDescent="0.2">
      <c r="B366" s="12">
        <v>-4.9261083743841316E-3</v>
      </c>
      <c r="C366" s="12">
        <v>0</v>
      </c>
      <c r="D366" s="12">
        <v>4.4444444444443499E-3</v>
      </c>
      <c r="E366" s="12">
        <v>0</v>
      </c>
      <c r="F366" s="12">
        <v>-3.3003300330032301E-3</v>
      </c>
      <c r="G366" s="12">
        <v>2.7494908350305453E-2</v>
      </c>
      <c r="H366" s="12">
        <v>-3.7593984962405211E-3</v>
      </c>
      <c r="I366" s="12">
        <v>-4.2826552462527758E-3</v>
      </c>
      <c r="J366" s="12">
        <v>-6.1387354205034638E-3</v>
      </c>
      <c r="K366" s="12">
        <v>0</v>
      </c>
      <c r="L366" s="13">
        <v>2.01E-2</v>
      </c>
      <c r="M366" s="12">
        <v>0</v>
      </c>
    </row>
    <row r="367" spans="2:13" ht="12.75" customHeight="1" x14ac:dyDescent="0.2">
      <c r="B367" s="12">
        <v>-4.950495049505065E-3</v>
      </c>
      <c r="C367" s="12">
        <v>4.4444444444443499E-3</v>
      </c>
      <c r="D367" s="12">
        <v>4.4247787610620102E-3</v>
      </c>
      <c r="E367" s="12">
        <v>-4.7846889952152093E-3</v>
      </c>
      <c r="F367" s="12">
        <v>-1.3245033112582794E-2</v>
      </c>
      <c r="G367" s="12">
        <v>-6.9375619425171963E-3</v>
      </c>
      <c r="H367" s="12">
        <v>-1.1320754716981225E-2</v>
      </c>
      <c r="I367" s="12">
        <v>1.9354838709677583E-2</v>
      </c>
      <c r="J367" s="12">
        <v>2.4706609017911768E-3</v>
      </c>
      <c r="K367" s="12">
        <v>6.1224489795917783E-3</v>
      </c>
      <c r="L367" s="13">
        <v>-4.4999999999999997E-3</v>
      </c>
      <c r="M367" s="12">
        <v>-7.891770011273988E-3</v>
      </c>
    </row>
    <row r="368" spans="2:13" ht="12.75" customHeight="1" x14ac:dyDescent="0.2">
      <c r="B368" s="12">
        <v>0</v>
      </c>
      <c r="C368" s="12">
        <v>0</v>
      </c>
      <c r="D368" s="12">
        <v>0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3">
        <v>0</v>
      </c>
      <c r="M368" s="12">
        <v>0</v>
      </c>
    </row>
    <row r="369" spans="2:13" ht="12.75" customHeight="1" x14ac:dyDescent="0.2">
      <c r="B369" s="12">
        <v>0</v>
      </c>
      <c r="C369" s="12">
        <v>0</v>
      </c>
      <c r="D369" s="12">
        <v>0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3">
        <v>0</v>
      </c>
      <c r="M369" s="12">
        <v>0</v>
      </c>
    </row>
    <row r="370" spans="2:13" ht="12.75" customHeight="1" x14ac:dyDescent="0.2">
      <c r="B370" s="12">
        <v>0</v>
      </c>
      <c r="C370" s="12">
        <v>2.5442477876106245E-2</v>
      </c>
      <c r="D370" s="12">
        <v>0</v>
      </c>
      <c r="E370" s="12">
        <v>9.6153846153846229E-3</v>
      </c>
      <c r="F370" s="12">
        <v>2.0134228187919483E-2</v>
      </c>
      <c r="G370" s="12">
        <v>-7.9840319361277508E-3</v>
      </c>
      <c r="H370" s="12">
        <v>3.8167938931298589E-3</v>
      </c>
      <c r="I370" s="12">
        <v>0</v>
      </c>
      <c r="J370" s="12">
        <v>-6.1614294516315539E-4</v>
      </c>
      <c r="K370" s="12">
        <v>-4.0567951318457559E-3</v>
      </c>
      <c r="L370" s="13">
        <v>-1.1000000000000001E-3</v>
      </c>
      <c r="M370" s="12">
        <v>0</v>
      </c>
    </row>
    <row r="371" spans="2:13" ht="12.75" customHeight="1" x14ac:dyDescent="0.2">
      <c r="B371" s="12">
        <v>4.975124378109568E-3</v>
      </c>
      <c r="C371" s="12">
        <v>0</v>
      </c>
      <c r="D371" s="12">
        <v>1.7621145374449278E-2</v>
      </c>
      <c r="E371" s="12">
        <v>-9.5238095238095316E-3</v>
      </c>
      <c r="F371" s="12">
        <v>-6.5789473684210583E-3</v>
      </c>
      <c r="G371" s="12">
        <v>-1.6096579476861179E-2</v>
      </c>
      <c r="H371" s="12">
        <v>3.8022813688212112E-3</v>
      </c>
      <c r="I371" s="12">
        <v>6.3291139240504975E-3</v>
      </c>
      <c r="J371" s="12">
        <v>-1.8495684340321295E-3</v>
      </c>
      <c r="K371" s="12">
        <v>2.0366598778004362E-3</v>
      </c>
      <c r="L371" s="13">
        <v>-3.5999999999999999E-3</v>
      </c>
      <c r="M371" s="12">
        <v>0</v>
      </c>
    </row>
    <row r="372" spans="2:13" ht="12.75" customHeight="1" x14ac:dyDescent="0.2">
      <c r="B372" s="12">
        <v>4.9504950495048447E-3</v>
      </c>
      <c r="C372" s="12">
        <v>3.2362459546926795E-3</v>
      </c>
      <c r="D372" s="12">
        <v>-8.6580086580084748E-4</v>
      </c>
      <c r="E372" s="12">
        <v>-9.6153846153846229E-3</v>
      </c>
      <c r="F372" s="12">
        <v>0</v>
      </c>
      <c r="G372" s="12">
        <v>-6.1349693251534247E-3</v>
      </c>
      <c r="H372" s="12">
        <v>3.7878787878788752E-3</v>
      </c>
      <c r="I372" s="12">
        <v>-4.1928721174003302E-3</v>
      </c>
      <c r="J372" s="12">
        <v>-6.1766522544768449E-4</v>
      </c>
      <c r="K372" s="12">
        <v>1.4227642276422677E-2</v>
      </c>
      <c r="L372" s="13">
        <v>-1.8E-3</v>
      </c>
      <c r="M372" s="12">
        <v>5.6818181818182618E-3</v>
      </c>
    </row>
    <row r="373" spans="2:13" ht="12.75" customHeight="1" x14ac:dyDescent="0.2">
      <c r="B373" s="12">
        <v>9.8522167487684834E-3</v>
      </c>
      <c r="C373" s="12">
        <v>8.6021505376344155E-3</v>
      </c>
      <c r="D373" s="12">
        <v>-7.7989601386481682E-3</v>
      </c>
      <c r="E373" s="12">
        <v>-2.9126213592233035E-2</v>
      </c>
      <c r="F373" s="12">
        <v>0</v>
      </c>
      <c r="G373" s="12">
        <v>0</v>
      </c>
      <c r="H373" s="12">
        <v>-7.54716981132076E-3</v>
      </c>
      <c r="I373" s="12">
        <v>0</v>
      </c>
      <c r="J373" s="12">
        <v>-2.472187886279524E-3</v>
      </c>
      <c r="K373" s="12">
        <v>1.2024048096192414E-2</v>
      </c>
      <c r="L373" s="13">
        <v>-2E-3</v>
      </c>
      <c r="M373" s="12">
        <v>0</v>
      </c>
    </row>
    <row r="374" spans="2:13" ht="12.75" customHeight="1" x14ac:dyDescent="0.2">
      <c r="B374" s="12">
        <v>2.4390243902439157E-2</v>
      </c>
      <c r="C374" s="12">
        <v>-7.4626865671642085E-3</v>
      </c>
      <c r="D374" s="12">
        <v>0</v>
      </c>
      <c r="E374" s="12">
        <v>1.4999999999999902E-2</v>
      </c>
      <c r="F374" s="12">
        <v>0</v>
      </c>
      <c r="G374" s="12">
        <v>0</v>
      </c>
      <c r="H374" s="12">
        <v>-7.6045627376425916E-3</v>
      </c>
      <c r="I374" s="12">
        <v>0</v>
      </c>
      <c r="J374" s="12">
        <v>-2.4783147459726861E-3</v>
      </c>
      <c r="K374" s="12">
        <v>0</v>
      </c>
      <c r="L374" s="13">
        <v>1.5699999999999999E-2</v>
      </c>
      <c r="M374" s="12">
        <v>7.9096045197738409E-3</v>
      </c>
    </row>
    <row r="375" spans="2:13" ht="12.75" customHeight="1" x14ac:dyDescent="0.2">
      <c r="B375" s="12">
        <v>0</v>
      </c>
      <c r="C375" s="12">
        <v>0</v>
      </c>
      <c r="D375" s="12">
        <v>0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3">
        <v>0</v>
      </c>
      <c r="M375" s="12">
        <v>0</v>
      </c>
    </row>
    <row r="376" spans="2:13" ht="12.75" customHeight="1" x14ac:dyDescent="0.2">
      <c r="B376" s="12">
        <v>0</v>
      </c>
      <c r="C376" s="12">
        <v>0</v>
      </c>
      <c r="D376" s="12">
        <v>0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3">
        <v>0</v>
      </c>
      <c r="M376" s="12">
        <v>0</v>
      </c>
    </row>
    <row r="377" spans="2:13" ht="12.75" customHeight="1" x14ac:dyDescent="0.2">
      <c r="B377" s="12">
        <v>4.2857142857142788E-2</v>
      </c>
      <c r="C377" s="12">
        <v>0</v>
      </c>
      <c r="D377" s="12">
        <v>0</v>
      </c>
      <c r="E377" s="12">
        <v>-1.4778325123152615E-2</v>
      </c>
      <c r="F377" s="12">
        <v>0</v>
      </c>
      <c r="G377" s="12">
        <v>2.2633744855967142E-2</v>
      </c>
      <c r="H377" s="12">
        <v>-3.8314176245211606E-3</v>
      </c>
      <c r="I377" s="12">
        <v>-2.1052631578946921E-3</v>
      </c>
      <c r="J377" s="12">
        <v>1.8633540372671516E-3</v>
      </c>
      <c r="K377" s="12">
        <v>-9.9009900990099011E-3</v>
      </c>
      <c r="L377" s="13">
        <v>4.0000000000000001E-3</v>
      </c>
      <c r="M377" s="12">
        <v>1.4013452914798207E-2</v>
      </c>
    </row>
    <row r="378" spans="2:13" ht="12.75" customHeight="1" x14ac:dyDescent="0.2">
      <c r="B378" s="12">
        <v>2.7397260273972629E-2</v>
      </c>
      <c r="C378" s="12">
        <v>1.5037593984962275E-2</v>
      </c>
      <c r="D378" s="12">
        <v>8.7336244541484417E-3</v>
      </c>
      <c r="E378" s="12">
        <v>1.4999999999999902E-2</v>
      </c>
      <c r="F378" s="12">
        <v>0</v>
      </c>
      <c r="G378" s="12">
        <v>-1.2072434607645973E-2</v>
      </c>
      <c r="H378" s="12">
        <v>0</v>
      </c>
      <c r="I378" s="12">
        <v>0</v>
      </c>
      <c r="J378" s="12">
        <v>-8.0595164290141984E-3</v>
      </c>
      <c r="K378" s="12">
        <v>4.0000000000000565E-3</v>
      </c>
      <c r="L378" s="13">
        <v>1.7399999999999999E-2</v>
      </c>
      <c r="M378" s="12">
        <v>0</v>
      </c>
    </row>
    <row r="379" spans="2:13" ht="12.75" customHeight="1" x14ac:dyDescent="0.2">
      <c r="B379" s="12">
        <v>2.2222222222222143E-2</v>
      </c>
      <c r="C379" s="12">
        <v>0</v>
      </c>
      <c r="D379" s="12">
        <v>1.0389610389610476E-2</v>
      </c>
      <c r="E379" s="12">
        <v>1.9704433497536967E-2</v>
      </c>
      <c r="F379" s="12">
        <v>-2.3178807947019962E-2</v>
      </c>
      <c r="G379" s="12">
        <v>-1.0183299389002001E-2</v>
      </c>
      <c r="H379" s="12">
        <v>7.6923076923076988E-3</v>
      </c>
      <c r="I379" s="12">
        <v>6.3291139240504975E-3</v>
      </c>
      <c r="J379" s="12">
        <v>-1.2499999999999734E-3</v>
      </c>
      <c r="K379" s="12">
        <v>0</v>
      </c>
      <c r="L379" s="13">
        <v>1.47E-2</v>
      </c>
      <c r="M379" s="12">
        <v>-1.0503040353786497E-2</v>
      </c>
    </row>
    <row r="380" spans="2:13" ht="12.75" customHeight="1" x14ac:dyDescent="0.2">
      <c r="B380" s="12">
        <v>0</v>
      </c>
      <c r="C380" s="12">
        <v>6.3492063492064021E-3</v>
      </c>
      <c r="D380" s="12">
        <v>2.5706940874035441E-3</v>
      </c>
      <c r="E380" s="12">
        <v>2.4154589371980808E-2</v>
      </c>
      <c r="F380" s="12">
        <v>1.0169491525423815E-2</v>
      </c>
      <c r="G380" s="12">
        <v>2.0576131687242726E-2</v>
      </c>
      <c r="H380" s="12">
        <v>1.1450381679389407E-2</v>
      </c>
      <c r="I380" s="12">
        <v>-2.0964360587001651E-3</v>
      </c>
      <c r="J380" s="12">
        <v>0</v>
      </c>
      <c r="K380" s="12">
        <v>9.9601593625498006E-3</v>
      </c>
      <c r="L380" s="13">
        <v>7.6E-3</v>
      </c>
      <c r="M380" s="12">
        <v>0</v>
      </c>
    </row>
    <row r="381" spans="2:13" ht="12.75" customHeight="1" x14ac:dyDescent="0.2">
      <c r="B381" s="12">
        <v>0</v>
      </c>
      <c r="C381" s="12">
        <v>0</v>
      </c>
      <c r="D381" s="12">
        <v>0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3">
        <v>0</v>
      </c>
      <c r="M381" s="12">
        <v>0</v>
      </c>
    </row>
    <row r="382" spans="2:13" ht="12.75" customHeight="1" x14ac:dyDescent="0.2">
      <c r="B382" s="12">
        <v>0</v>
      </c>
      <c r="C382" s="12">
        <v>0</v>
      </c>
      <c r="D382" s="12">
        <v>0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3">
        <v>0</v>
      </c>
      <c r="M382" s="12">
        <v>0</v>
      </c>
    </row>
    <row r="383" spans="2:13" ht="12.75" customHeight="1" x14ac:dyDescent="0.2">
      <c r="B383" s="12">
        <v>0</v>
      </c>
      <c r="C383" s="12">
        <v>0</v>
      </c>
      <c r="D383" s="12">
        <v>0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3">
        <v>0</v>
      </c>
      <c r="M383" s="12">
        <v>0</v>
      </c>
    </row>
    <row r="384" spans="2:13" ht="12.75" customHeight="1" x14ac:dyDescent="0.2">
      <c r="B384" s="12">
        <v>-1.7391304347826105E-2</v>
      </c>
      <c r="C384" s="12">
        <v>3.1545741324920462E-3</v>
      </c>
      <c r="D384" s="12">
        <v>1.2820512820512851E-2</v>
      </c>
      <c r="E384" s="12">
        <v>2.3584905660377273E-2</v>
      </c>
      <c r="F384" s="12">
        <v>1.3422818791946321E-2</v>
      </c>
      <c r="G384" s="12">
        <v>1.0080645161291899E-3</v>
      </c>
      <c r="H384" s="12">
        <v>1.509433962264152E-2</v>
      </c>
      <c r="I384" s="12">
        <v>-2.100840336134409E-3</v>
      </c>
      <c r="J384" s="12">
        <v>1.2515644555694352E-3</v>
      </c>
      <c r="K384" s="12">
        <v>3.1558185404339134E-2</v>
      </c>
      <c r="L384" s="13">
        <v>2.47E-2</v>
      </c>
      <c r="M384" s="12">
        <v>-5.5865921787710288E-3</v>
      </c>
    </row>
    <row r="385" spans="2:13" ht="12.75" customHeight="1" x14ac:dyDescent="0.2">
      <c r="B385" s="12">
        <v>-1.3274336283185756E-2</v>
      </c>
      <c r="C385" s="12">
        <v>-9.4339622641509292E-3</v>
      </c>
      <c r="D385" s="12">
        <v>-1.1814345991561229E-2</v>
      </c>
      <c r="E385" s="12">
        <v>4.6082949308756827E-3</v>
      </c>
      <c r="F385" s="12">
        <v>0</v>
      </c>
      <c r="G385" s="12">
        <v>9.0634441087613128E-3</v>
      </c>
      <c r="H385" s="12">
        <v>-3.7174721189591931E-3</v>
      </c>
      <c r="I385" s="12">
        <v>-2.1052631578946921E-3</v>
      </c>
      <c r="J385" s="12">
        <v>0</v>
      </c>
      <c r="K385" s="12">
        <v>1.7208413001912157E-2</v>
      </c>
      <c r="L385" s="13">
        <v>0</v>
      </c>
      <c r="M385" s="12">
        <v>5.6179775280899673E-3</v>
      </c>
    </row>
    <row r="386" spans="2:13" ht="12.75" customHeight="1" x14ac:dyDescent="0.2">
      <c r="B386" s="12">
        <v>1.7937219730941721E-2</v>
      </c>
      <c r="C386" s="12">
        <v>0</v>
      </c>
      <c r="D386" s="12">
        <v>-5.1238257899230335E-3</v>
      </c>
      <c r="E386" s="12">
        <v>-4.5871559633028575E-3</v>
      </c>
      <c r="F386" s="12">
        <v>-3.3112582781457717E-3</v>
      </c>
      <c r="G386" s="12">
        <v>1.9960079840318935E-3</v>
      </c>
      <c r="H386" s="12">
        <v>-3.7313432835820097E-3</v>
      </c>
      <c r="I386" s="12">
        <v>-1.0548523206751204E-2</v>
      </c>
      <c r="J386" s="12">
        <v>-6.8749999999999645E-3</v>
      </c>
      <c r="K386" s="12">
        <v>1.0526315789473592E-2</v>
      </c>
      <c r="L386" s="13">
        <v>0</v>
      </c>
      <c r="M386" s="12">
        <v>-5.5865921787710288E-3</v>
      </c>
    </row>
    <row r="387" spans="2:13" ht="12.75" customHeight="1" x14ac:dyDescent="0.2">
      <c r="B387" s="12">
        <v>4.4052863436122407E-3</v>
      </c>
      <c r="C387" s="12">
        <v>0</v>
      </c>
      <c r="D387" s="12">
        <v>-2.5751072961373449E-2</v>
      </c>
      <c r="E387" s="12">
        <v>-4.1474654377880123E-2</v>
      </c>
      <c r="F387" s="12">
        <v>0</v>
      </c>
      <c r="G387" s="12">
        <v>-1.9920318725099176E-3</v>
      </c>
      <c r="H387" s="12">
        <v>3.7453183520598449E-3</v>
      </c>
      <c r="I387" s="12">
        <v>-2.1321961620468632E-3</v>
      </c>
      <c r="J387" s="12">
        <v>-1.8250471994965444E-2</v>
      </c>
      <c r="K387" s="12">
        <v>-2.7157738095238113E-2</v>
      </c>
      <c r="L387" s="13">
        <v>6.3E-3</v>
      </c>
      <c r="M387" s="12">
        <v>0</v>
      </c>
    </row>
    <row r="388" spans="2:13" ht="12.75" customHeight="1" x14ac:dyDescent="0.2">
      <c r="B388" s="12">
        <v>-4.3859649122806087E-3</v>
      </c>
      <c r="C388" s="12">
        <v>8.4656084656084731E-3</v>
      </c>
      <c r="D388" s="12">
        <v>-8.8105726872246392E-3</v>
      </c>
      <c r="E388" s="12">
        <v>-9.6153846153846229E-3</v>
      </c>
      <c r="F388" s="12">
        <v>-3.322259136212554E-3</v>
      </c>
      <c r="G388" s="12">
        <v>1.2974051896207484E-2</v>
      </c>
      <c r="H388" s="12">
        <v>3.358208955223875E-2</v>
      </c>
      <c r="I388" s="12">
        <v>4.2735042735043728E-3</v>
      </c>
      <c r="J388" s="12">
        <v>-6.4102564102563875E-3</v>
      </c>
      <c r="K388" s="12">
        <v>-1.3384321223709288E-2</v>
      </c>
      <c r="L388" s="13">
        <v>-4.1999999999999997E-3</v>
      </c>
      <c r="M388" s="12">
        <v>0</v>
      </c>
    </row>
    <row r="389" spans="2:13" ht="12.75" customHeight="1" x14ac:dyDescent="0.2">
      <c r="B389" s="12">
        <v>0</v>
      </c>
      <c r="C389" s="12">
        <v>0</v>
      </c>
      <c r="D389" s="12">
        <v>0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3">
        <v>0</v>
      </c>
      <c r="M389" s="12">
        <v>0</v>
      </c>
    </row>
    <row r="390" spans="2:13" ht="12.75" customHeight="1" x14ac:dyDescent="0.2">
      <c r="B390" s="12">
        <v>0</v>
      </c>
      <c r="C390" s="12">
        <v>0</v>
      </c>
      <c r="D390" s="12">
        <v>0</v>
      </c>
      <c r="E390" s="12">
        <v>0</v>
      </c>
      <c r="F390" s="12">
        <v>0</v>
      </c>
      <c r="G390" s="12">
        <v>0</v>
      </c>
      <c r="H390" s="12">
        <v>0</v>
      </c>
      <c r="I390" s="12">
        <v>0</v>
      </c>
      <c r="J390" s="12">
        <v>0</v>
      </c>
      <c r="K390" s="12">
        <v>0</v>
      </c>
      <c r="L390" s="13">
        <v>0</v>
      </c>
      <c r="M390" s="12">
        <v>0</v>
      </c>
    </row>
    <row r="391" spans="2:13" ht="12.75" customHeight="1" x14ac:dyDescent="0.2">
      <c r="B391" s="12">
        <v>-1.3215859030837114E-2</v>
      </c>
      <c r="C391" s="12">
        <v>1.5739769150052506E-2</v>
      </c>
      <c r="D391" s="12">
        <v>0</v>
      </c>
      <c r="E391" s="12">
        <v>-1.4563106796116625E-2</v>
      </c>
      <c r="F391" s="12">
        <v>6.6666666666666723E-3</v>
      </c>
      <c r="G391" s="12">
        <v>2.6600985221674835E-2</v>
      </c>
      <c r="H391" s="12">
        <v>7.2202166064982013E-3</v>
      </c>
      <c r="I391" s="12">
        <v>1.0638297872340387E-2</v>
      </c>
      <c r="J391" s="12">
        <v>-1.2903225806452485E-3</v>
      </c>
      <c r="K391" s="12">
        <v>-2.3255813953489252E-3</v>
      </c>
      <c r="L391" s="13">
        <v>2.0999999999999999E-3</v>
      </c>
      <c r="M391" s="12">
        <v>-5.0561797752808908E-3</v>
      </c>
    </row>
    <row r="392" spans="2:13" ht="12.75" customHeight="1" x14ac:dyDescent="0.2">
      <c r="B392" s="12">
        <v>4.4642857142858181E-3</v>
      </c>
      <c r="C392" s="12">
        <v>0</v>
      </c>
      <c r="D392" s="12">
        <v>4.4444444444443499E-3</v>
      </c>
      <c r="E392" s="12">
        <v>-1.4778325123152615E-2</v>
      </c>
      <c r="F392" s="12">
        <v>9.9337748344370206E-3</v>
      </c>
      <c r="G392" s="12">
        <v>9.5969289827256641E-3</v>
      </c>
      <c r="H392" s="12">
        <v>-3.5842293906809273E-3</v>
      </c>
      <c r="I392" s="12">
        <v>3.1578947368420943E-2</v>
      </c>
      <c r="J392" s="12">
        <v>-1.9379844961239898E-3</v>
      </c>
      <c r="K392" s="12">
        <v>1.0101010101010163E-2</v>
      </c>
      <c r="L392" s="13">
        <v>1.46E-2</v>
      </c>
      <c r="M392" s="12">
        <v>1.6374929418407631E-2</v>
      </c>
    </row>
    <row r="393" spans="2:13" ht="12.75" customHeight="1" x14ac:dyDescent="0.2">
      <c r="B393" s="12">
        <v>-8.8888888888888976E-3</v>
      </c>
      <c r="C393" s="12">
        <v>0</v>
      </c>
      <c r="D393" s="12">
        <v>0</v>
      </c>
      <c r="E393" s="12">
        <v>-5.0000000000000044E-3</v>
      </c>
      <c r="F393" s="12">
        <v>0</v>
      </c>
      <c r="G393" s="12">
        <v>3.0418250950570196E-2</v>
      </c>
      <c r="H393" s="12">
        <v>7.1942446043165523E-3</v>
      </c>
      <c r="I393" s="12">
        <v>4.4897959183673605E-2</v>
      </c>
      <c r="J393" s="12">
        <v>-7.1197411003235877E-3</v>
      </c>
      <c r="K393" s="12">
        <v>-9.6153846153846159E-3</v>
      </c>
      <c r="L393" s="13">
        <v>1.23E-2</v>
      </c>
      <c r="M393" s="12">
        <v>-4.1666666666666664E-2</v>
      </c>
    </row>
    <row r="394" spans="2:13" ht="12.75" customHeight="1" x14ac:dyDescent="0.2">
      <c r="B394" s="12">
        <v>4.4843049327353305E-3</v>
      </c>
      <c r="C394" s="12">
        <v>-2.0661157024792947E-3</v>
      </c>
      <c r="D394" s="12">
        <v>4.4247787610620102E-3</v>
      </c>
      <c r="E394" s="12">
        <v>5.0251256281407079E-3</v>
      </c>
      <c r="F394" s="12">
        <v>-9.8360655737704285E-3</v>
      </c>
      <c r="G394" s="12">
        <v>4.4280442804428083E-2</v>
      </c>
      <c r="H394" s="12">
        <v>2.8571428571428595E-2</v>
      </c>
      <c r="I394" s="12">
        <v>-2.1484375000000062E-2</v>
      </c>
      <c r="J394" s="12">
        <v>6.5189048239895466E-3</v>
      </c>
      <c r="K394" s="12">
        <v>-9.7087378640776691E-3</v>
      </c>
      <c r="L394" s="13">
        <v>0</v>
      </c>
      <c r="M394" s="12">
        <v>8.1159420289855407E-3</v>
      </c>
    </row>
    <row r="395" spans="2:13" ht="12.75" customHeight="1" x14ac:dyDescent="0.2">
      <c r="B395" s="12">
        <v>-8.9285714285714367E-3</v>
      </c>
      <c r="C395" s="12">
        <v>-1.0351966873705784E-3</v>
      </c>
      <c r="D395" s="12">
        <v>3.0837004405286313E-2</v>
      </c>
      <c r="E395" s="12">
        <v>1.4999999999999902E-2</v>
      </c>
      <c r="F395" s="12">
        <v>-3.3112582781457717E-3</v>
      </c>
      <c r="G395" s="12">
        <v>-2.7385159010600749E-2</v>
      </c>
      <c r="H395" s="12">
        <v>1.7361111111111046E-2</v>
      </c>
      <c r="I395" s="12">
        <v>1.7964071856287397E-2</v>
      </c>
      <c r="J395" s="12">
        <v>2.3316062176165882E-2</v>
      </c>
      <c r="K395" s="12">
        <v>-9.8039215686274508E-3</v>
      </c>
      <c r="L395" s="13">
        <v>-1.01E-2</v>
      </c>
      <c r="M395" s="12">
        <v>0</v>
      </c>
    </row>
    <row r="396" spans="2:13" ht="12.75" customHeight="1" x14ac:dyDescent="0.2">
      <c r="B396" s="12">
        <v>0</v>
      </c>
      <c r="C396" s="12">
        <v>0</v>
      </c>
      <c r="D396" s="12">
        <v>0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3">
        <v>0</v>
      </c>
      <c r="M396" s="12">
        <v>0</v>
      </c>
    </row>
    <row r="397" spans="2:13" ht="12.75" customHeight="1" x14ac:dyDescent="0.2">
      <c r="B397" s="12">
        <v>0</v>
      </c>
      <c r="C397" s="12">
        <v>0</v>
      </c>
      <c r="D397" s="12">
        <v>0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3">
        <v>0</v>
      </c>
      <c r="M397" s="12">
        <v>0</v>
      </c>
    </row>
    <row r="398" spans="2:13" ht="12.75" customHeight="1" x14ac:dyDescent="0.2">
      <c r="B398" s="12">
        <v>2.7027027027027053E-2</v>
      </c>
      <c r="C398" s="12">
        <v>-2.7979274611398919E-2</v>
      </c>
      <c r="D398" s="12">
        <v>0</v>
      </c>
      <c r="E398" s="12">
        <v>-1.4778325123152615E-2</v>
      </c>
      <c r="F398" s="12">
        <v>-1.3289036544850511E-2</v>
      </c>
      <c r="G398" s="12">
        <v>2.2706630336058128E-2</v>
      </c>
      <c r="H398" s="12">
        <v>2.047781569965872E-2</v>
      </c>
      <c r="I398" s="12">
        <v>-1.7647058823529384E-2</v>
      </c>
      <c r="J398" s="12">
        <v>6.3291139240504975E-3</v>
      </c>
      <c r="K398" s="12">
        <v>-4.9504950495049506E-3</v>
      </c>
      <c r="L398" s="13">
        <v>4.1000000000000003E-3</v>
      </c>
      <c r="M398" s="12">
        <v>0</v>
      </c>
    </row>
    <row r="399" spans="2:13" ht="12.75" customHeight="1" x14ac:dyDescent="0.2">
      <c r="B399" s="12">
        <v>0</v>
      </c>
      <c r="C399" s="12">
        <v>1.9189765458422142E-2</v>
      </c>
      <c r="D399" s="12">
        <v>0</v>
      </c>
      <c r="E399" s="12">
        <v>-1.0000000000000009E-2</v>
      </c>
      <c r="F399" s="12">
        <v>6.7340067340067407E-3</v>
      </c>
      <c r="G399" s="12">
        <v>-4.0852575488454626E-2</v>
      </c>
      <c r="H399" s="12">
        <v>2.341137123745814E-2</v>
      </c>
      <c r="I399" s="12">
        <v>1.397205588822361E-2</v>
      </c>
      <c r="J399" s="12">
        <v>-6.2893081761004957E-3</v>
      </c>
      <c r="K399" s="12">
        <v>2.4875621890547265E-2</v>
      </c>
      <c r="L399" s="13">
        <v>0</v>
      </c>
      <c r="M399" s="12">
        <v>-1.0925819436457807E-2</v>
      </c>
    </row>
    <row r="400" spans="2:13" ht="12.75" customHeight="1" x14ac:dyDescent="0.2">
      <c r="B400" s="12">
        <v>-4.3859649122806087E-3</v>
      </c>
      <c r="C400" s="12">
        <v>8.3682008368200899E-3</v>
      </c>
      <c r="D400" s="12">
        <v>-1.709401709401673E-3</v>
      </c>
      <c r="E400" s="12">
        <v>0</v>
      </c>
      <c r="F400" s="12">
        <v>1.0033444816053595E-2</v>
      </c>
      <c r="G400" s="12">
        <v>0</v>
      </c>
      <c r="H400" s="12">
        <v>-1.6339869281045694E-2</v>
      </c>
      <c r="I400" s="12">
        <v>-1.9685039370080067E-3</v>
      </c>
      <c r="J400" s="12">
        <v>1.2658227848101221E-2</v>
      </c>
      <c r="K400" s="12">
        <v>-9.7087378640776691E-3</v>
      </c>
      <c r="L400" s="13">
        <v>1.0200000000000001E-2</v>
      </c>
      <c r="M400" s="12">
        <v>5.8139534883721762E-3</v>
      </c>
    </row>
    <row r="401" spans="2:13" ht="12.75" customHeight="1" x14ac:dyDescent="0.2">
      <c r="B401" s="12">
        <v>0</v>
      </c>
      <c r="C401" s="12">
        <v>-6.6390041493775989E-2</v>
      </c>
      <c r="D401" s="12">
        <v>-2.5684931506848767E-3</v>
      </c>
      <c r="E401" s="12">
        <v>0</v>
      </c>
      <c r="F401" s="12">
        <v>-2.3178807947019962E-2</v>
      </c>
      <c r="G401" s="12">
        <v>-1.2962962962963015E-2</v>
      </c>
      <c r="H401" s="12">
        <v>-2.3255813953488316E-2</v>
      </c>
      <c r="I401" s="12">
        <v>0</v>
      </c>
      <c r="J401" s="12">
        <v>6.2499999999998668E-3</v>
      </c>
      <c r="K401" s="12">
        <v>0</v>
      </c>
      <c r="L401" s="13">
        <v>3.2300000000000002E-2</v>
      </c>
      <c r="M401" s="12">
        <v>-2.8901734104046242E-2</v>
      </c>
    </row>
    <row r="402" spans="2:13" ht="12.75" customHeight="1" x14ac:dyDescent="0.2">
      <c r="B402" s="12">
        <v>0</v>
      </c>
      <c r="C402" s="12">
        <v>-2.8888888888888867E-2</v>
      </c>
      <c r="D402" s="12">
        <v>-8.5836909871245849E-3</v>
      </c>
      <c r="E402" s="12">
        <v>0</v>
      </c>
      <c r="F402" s="12">
        <v>-3.3898305084745042E-3</v>
      </c>
      <c r="G402" s="12">
        <v>1.8761726078799182E-2</v>
      </c>
      <c r="H402" s="12">
        <v>-1.3605442176870758E-2</v>
      </c>
      <c r="I402" s="12">
        <v>-3.9447731755423224E-3</v>
      </c>
      <c r="J402" s="12">
        <v>-3.7267080745340825E-3</v>
      </c>
      <c r="K402" s="12">
        <v>-9.8039215686274508E-3</v>
      </c>
      <c r="L402" s="13">
        <v>1.7600000000000001E-2</v>
      </c>
      <c r="M402" s="12">
        <v>0</v>
      </c>
    </row>
    <row r="403" spans="2:13" ht="12.75" customHeight="1" x14ac:dyDescent="0.2">
      <c r="B403" s="12">
        <v>0</v>
      </c>
      <c r="C403" s="12">
        <v>0</v>
      </c>
      <c r="D403" s="12">
        <v>0</v>
      </c>
      <c r="E403" s="12">
        <v>0</v>
      </c>
      <c r="F403" s="12">
        <v>0</v>
      </c>
      <c r="G403" s="12">
        <v>0</v>
      </c>
      <c r="H403" s="12">
        <v>0</v>
      </c>
      <c r="I403" s="12">
        <v>0</v>
      </c>
      <c r="J403" s="12">
        <v>0</v>
      </c>
      <c r="K403" s="12">
        <v>0</v>
      </c>
      <c r="L403" s="13">
        <v>0</v>
      </c>
      <c r="M403" s="12">
        <v>0</v>
      </c>
    </row>
    <row r="404" spans="2:13" ht="12.75" customHeight="1" x14ac:dyDescent="0.2">
      <c r="B404" s="12">
        <v>0</v>
      </c>
      <c r="C404" s="12">
        <v>0</v>
      </c>
      <c r="D404" s="12">
        <v>0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0</v>
      </c>
      <c r="L404" s="13">
        <v>0</v>
      </c>
      <c r="M404" s="12">
        <v>0</v>
      </c>
    </row>
    <row r="405" spans="2:13" ht="12.75" customHeight="1" x14ac:dyDescent="0.2">
      <c r="B405" s="12">
        <v>0</v>
      </c>
      <c r="C405" s="12">
        <v>-1.3729977116704919E-2</v>
      </c>
      <c r="D405" s="12">
        <v>-1.7316017316017257E-2</v>
      </c>
      <c r="E405" s="12">
        <v>-1.0101010101010111E-2</v>
      </c>
      <c r="F405" s="12">
        <v>0</v>
      </c>
      <c r="G405" s="12">
        <v>0</v>
      </c>
      <c r="H405" s="12">
        <v>1.3793103448275872E-2</v>
      </c>
      <c r="I405" s="12">
        <v>-5.9405940594059901E-3</v>
      </c>
      <c r="J405" s="12">
        <v>-3.1172069825436853E-3</v>
      </c>
      <c r="K405" s="12">
        <v>-7.9207920792078931E-3</v>
      </c>
      <c r="L405" s="13">
        <v>1.0800000000000001E-2</v>
      </c>
      <c r="M405" s="12">
        <v>2.3214285714285746E-2</v>
      </c>
    </row>
    <row r="406" spans="2:13" ht="12.75" customHeight="1" x14ac:dyDescent="0.2">
      <c r="B406" s="12">
        <v>0</v>
      </c>
      <c r="C406" s="12">
        <v>-3.480278422273708E-3</v>
      </c>
      <c r="D406" s="12">
        <v>0</v>
      </c>
      <c r="E406" s="12">
        <v>1.0204081632653071E-2</v>
      </c>
      <c r="F406" s="12">
        <v>-6.80272108843538E-3</v>
      </c>
      <c r="G406" s="12">
        <v>0</v>
      </c>
      <c r="H406" s="12">
        <v>-1.3605442176870758E-2</v>
      </c>
      <c r="I406" s="12">
        <v>-2.1912350597609452E-2</v>
      </c>
      <c r="J406" s="12">
        <v>0</v>
      </c>
      <c r="K406" s="12">
        <v>-5.9880239520958929E-3</v>
      </c>
      <c r="L406" s="13">
        <v>-2.7799999999999998E-2</v>
      </c>
      <c r="M406" s="12">
        <v>-1.1052937754508508E-2</v>
      </c>
    </row>
    <row r="407" spans="2:13" ht="12.75" customHeight="1" x14ac:dyDescent="0.2">
      <c r="B407" s="12">
        <v>0</v>
      </c>
      <c r="C407" s="12">
        <v>0</v>
      </c>
      <c r="D407" s="12">
        <v>1.674008810572683E-2</v>
      </c>
      <c r="E407" s="12">
        <v>-1.0101010101010111E-2</v>
      </c>
      <c r="F407" s="12">
        <v>-2.7397260273972629E-2</v>
      </c>
      <c r="G407" s="12">
        <v>-9.2081031307548686E-4</v>
      </c>
      <c r="H407" s="12">
        <v>6.8965517241379361E-3</v>
      </c>
      <c r="I407" s="12">
        <v>2.0366598778004001E-2</v>
      </c>
      <c r="J407" s="12">
        <v>-2.5015634771731804E-3</v>
      </c>
      <c r="K407" s="12">
        <v>4.0160642570287404E-4</v>
      </c>
      <c r="L407" s="13">
        <v>-1.37E-2</v>
      </c>
      <c r="M407" s="12">
        <v>0</v>
      </c>
    </row>
    <row r="408" spans="2:13" ht="12.75" customHeight="1" x14ac:dyDescent="0.2">
      <c r="B408" s="12">
        <v>0</v>
      </c>
      <c r="C408" s="12">
        <v>0</v>
      </c>
      <c r="D408" s="12">
        <v>9.5320623916812144E-3</v>
      </c>
      <c r="E408" s="12">
        <v>-1.0204081632653071E-2</v>
      </c>
      <c r="F408" s="12">
        <v>0</v>
      </c>
      <c r="G408" s="12">
        <v>0</v>
      </c>
      <c r="H408" s="12">
        <v>1.7123287671232813E-2</v>
      </c>
      <c r="I408" s="12">
        <v>-1.1976047904191539E-2</v>
      </c>
      <c r="J408" s="12">
        <v>0</v>
      </c>
      <c r="K408" s="12">
        <v>-6.824568446407134E-3</v>
      </c>
      <c r="L408" s="13">
        <v>-2.3999999999999998E-3</v>
      </c>
      <c r="M408" s="12">
        <v>0</v>
      </c>
    </row>
    <row r="409" spans="2:13" ht="12.75" customHeight="1" x14ac:dyDescent="0.2">
      <c r="B409" s="12">
        <v>0</v>
      </c>
      <c r="C409" s="12">
        <v>0</v>
      </c>
      <c r="D409" s="12">
        <v>0</v>
      </c>
      <c r="E409" s="12">
        <v>2.0618556701030948E-2</v>
      </c>
      <c r="F409" s="12">
        <v>1.760563380281684E-2</v>
      </c>
      <c r="G409" s="12">
        <v>-9.2165898617509558E-4</v>
      </c>
      <c r="H409" s="12">
        <v>6.7340067340067398E-3</v>
      </c>
      <c r="I409" s="12">
        <v>4.0404040404039545E-3</v>
      </c>
      <c r="J409" s="12">
        <v>-1.5673981191222573E-2</v>
      </c>
      <c r="K409" s="12">
        <v>4.0420371867427499E-4</v>
      </c>
      <c r="L409" s="13">
        <v>1.03E-2</v>
      </c>
      <c r="M409" s="12">
        <v>0</v>
      </c>
    </row>
    <row r="410" spans="2:13" ht="12.75" customHeight="1" x14ac:dyDescent="0.2">
      <c r="B410" s="12">
        <v>0</v>
      </c>
      <c r="C410" s="12">
        <v>0</v>
      </c>
      <c r="D410" s="12">
        <v>0</v>
      </c>
      <c r="E410" s="12">
        <v>0</v>
      </c>
      <c r="F410" s="12">
        <v>0</v>
      </c>
      <c r="G410" s="12">
        <v>0</v>
      </c>
      <c r="H410" s="12">
        <v>0</v>
      </c>
      <c r="I410" s="12">
        <v>0</v>
      </c>
      <c r="J410" s="12">
        <v>0</v>
      </c>
      <c r="K410" s="12">
        <v>0</v>
      </c>
      <c r="L410" s="13">
        <v>0</v>
      </c>
      <c r="M410" s="12">
        <v>0</v>
      </c>
    </row>
    <row r="411" spans="2:13" ht="12.75" customHeight="1" x14ac:dyDescent="0.2">
      <c r="B411" s="12">
        <v>0</v>
      </c>
      <c r="C411" s="12">
        <v>0</v>
      </c>
      <c r="D411" s="12">
        <v>0</v>
      </c>
      <c r="E411" s="12">
        <v>0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0</v>
      </c>
      <c r="L411" s="13">
        <v>0</v>
      </c>
      <c r="M411" s="12">
        <v>0</v>
      </c>
    </row>
    <row r="412" spans="2:13" ht="12.75" customHeight="1" x14ac:dyDescent="0.2">
      <c r="B412" s="12">
        <v>-4.4052863436124367E-3</v>
      </c>
      <c r="C412" s="12">
        <v>0</v>
      </c>
      <c r="D412" s="12">
        <v>3.4334763948497119E-3</v>
      </c>
      <c r="E412" s="12">
        <v>-1.5151515151515166E-2</v>
      </c>
      <c r="F412" s="12">
        <v>-2.7681660899654008E-2</v>
      </c>
      <c r="G412" s="12">
        <v>-7.3800738007380141E-3</v>
      </c>
      <c r="H412" s="12">
        <v>0</v>
      </c>
      <c r="I412" s="12">
        <v>-1.0060362173038195E-2</v>
      </c>
      <c r="J412" s="12">
        <v>1.9108280254777118E-2</v>
      </c>
      <c r="K412" s="12">
        <v>8.0808080808080513E-3</v>
      </c>
      <c r="L412" s="13">
        <v>-9.7999999999999997E-3</v>
      </c>
      <c r="M412" s="12">
        <v>0</v>
      </c>
    </row>
    <row r="413" spans="2:13" ht="12.75" customHeight="1" x14ac:dyDescent="0.2">
      <c r="B413" s="12">
        <v>4.4247787610620492E-3</v>
      </c>
      <c r="C413" s="12">
        <v>0</v>
      </c>
      <c r="D413" s="12">
        <v>-7.6988879384088851E-3</v>
      </c>
      <c r="E413" s="12">
        <v>-1.0256410256410265E-2</v>
      </c>
      <c r="F413" s="12">
        <v>2.4911032028469855E-2</v>
      </c>
      <c r="G413" s="12">
        <v>-9.293680297397737E-3</v>
      </c>
      <c r="H413" s="12">
        <v>-2.0066889632107041E-2</v>
      </c>
      <c r="I413" s="12">
        <v>-1.0162601626016404E-2</v>
      </c>
      <c r="J413" s="12">
        <v>-1.2499999999999734E-3</v>
      </c>
      <c r="K413" s="12">
        <v>-1.002004008016032E-2</v>
      </c>
      <c r="L413" s="13">
        <v>-9.9000000000000008E-3</v>
      </c>
      <c r="M413" s="12">
        <v>0</v>
      </c>
    </row>
    <row r="414" spans="2:13" ht="12.75" customHeight="1" x14ac:dyDescent="0.2">
      <c r="B414" s="12">
        <v>-4.4052863436124367E-3</v>
      </c>
      <c r="C414" s="12">
        <v>0</v>
      </c>
      <c r="D414" s="12">
        <v>8.6206896551723842E-3</v>
      </c>
      <c r="E414" s="12">
        <v>5.1813471502590719E-3</v>
      </c>
      <c r="F414" s="12">
        <v>0</v>
      </c>
      <c r="G414" s="12">
        <v>0</v>
      </c>
      <c r="H414" s="12">
        <v>2.047781569965872E-2</v>
      </c>
      <c r="I414" s="12">
        <v>2.4640657084188937E-2</v>
      </c>
      <c r="J414" s="12">
        <v>3.7546933667083051E-3</v>
      </c>
      <c r="K414" s="12">
        <v>2.7327935222672094E-2</v>
      </c>
      <c r="L414" s="13">
        <v>-0.01</v>
      </c>
      <c r="M414" s="12">
        <v>-7.6470588235293532E-3</v>
      </c>
    </row>
    <row r="415" spans="2:13" ht="12.75" customHeight="1" x14ac:dyDescent="0.2">
      <c r="B415" s="12">
        <v>0</v>
      </c>
      <c r="C415" s="12">
        <v>1.2805587892898653E-2</v>
      </c>
      <c r="D415" s="12">
        <v>-8.5470085470083649E-4</v>
      </c>
      <c r="E415" s="12">
        <v>-5.1546391752577371E-3</v>
      </c>
      <c r="F415" s="12">
        <v>2.7777777777777804E-2</v>
      </c>
      <c r="G415" s="12">
        <v>0</v>
      </c>
      <c r="H415" s="12">
        <v>0</v>
      </c>
      <c r="I415" s="12">
        <v>-1.0020040080160286E-2</v>
      </c>
      <c r="J415" s="12">
        <v>-2.4937655860348597E-3</v>
      </c>
      <c r="K415" s="12">
        <v>-1.0837438423645264E-2</v>
      </c>
      <c r="L415" s="13">
        <v>-5.1000000000000004E-3</v>
      </c>
      <c r="M415" s="12">
        <v>0</v>
      </c>
    </row>
    <row r="416" spans="2:13" ht="12.75" customHeight="1" x14ac:dyDescent="0.2">
      <c r="B416" s="12">
        <v>-4.4247787610618532E-3</v>
      </c>
      <c r="C416" s="12">
        <v>-9.1954022988505833E-3</v>
      </c>
      <c r="D416" s="12">
        <v>0</v>
      </c>
      <c r="E416" s="12">
        <v>2.0725388601036288E-2</v>
      </c>
      <c r="F416" s="12">
        <v>-6.7567567567567632E-3</v>
      </c>
      <c r="G416" s="12">
        <v>0</v>
      </c>
      <c r="H416" s="12">
        <v>-1.0033444816053593E-2</v>
      </c>
      <c r="I416" s="12">
        <v>0</v>
      </c>
      <c r="J416" s="12">
        <v>1.5625E-2</v>
      </c>
      <c r="K416" s="12">
        <v>1.2948207171314712E-2</v>
      </c>
      <c r="L416" s="13">
        <v>2.5499999999999998E-2</v>
      </c>
      <c r="M416" s="12">
        <v>0</v>
      </c>
    </row>
    <row r="417" spans="2:13" ht="12.75" customHeight="1" x14ac:dyDescent="0.2">
      <c r="B417" s="12">
        <v>0</v>
      </c>
      <c r="C417" s="12">
        <v>0</v>
      </c>
      <c r="D417" s="12">
        <v>0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0</v>
      </c>
      <c r="L417" s="13">
        <v>0</v>
      </c>
      <c r="M417" s="12">
        <v>0</v>
      </c>
    </row>
    <row r="418" spans="2:13" ht="12.75" customHeight="1" x14ac:dyDescent="0.2">
      <c r="B418" s="12">
        <v>0</v>
      </c>
      <c r="C418" s="12">
        <v>0</v>
      </c>
      <c r="D418" s="12">
        <v>0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0</v>
      </c>
      <c r="L418" s="13">
        <v>0</v>
      </c>
      <c r="M418" s="12">
        <v>0</v>
      </c>
    </row>
    <row r="419" spans="2:13" ht="12.75" customHeight="1" x14ac:dyDescent="0.2">
      <c r="B419" s="12">
        <v>-8.8888888888888976E-3</v>
      </c>
      <c r="C419" s="12">
        <v>0</v>
      </c>
      <c r="D419" s="12">
        <v>-3.4217279726261036E-3</v>
      </c>
      <c r="E419" s="12">
        <v>1.01522842639594E-2</v>
      </c>
      <c r="F419" s="12">
        <v>0</v>
      </c>
      <c r="G419" s="12">
        <v>0</v>
      </c>
      <c r="H419" s="12">
        <v>1.3513513513513526E-2</v>
      </c>
      <c r="I419" s="12">
        <v>0</v>
      </c>
      <c r="J419" s="12">
        <v>3.0153846153846059E-2</v>
      </c>
      <c r="K419" s="12">
        <v>-1.0029498525073706E-2</v>
      </c>
      <c r="L419" s="13">
        <v>-9.9000000000000008E-3</v>
      </c>
      <c r="M419" s="12">
        <v>-5.9276822762309206E-4</v>
      </c>
    </row>
    <row r="420" spans="2:13" ht="12.75" customHeight="1" x14ac:dyDescent="0.2">
      <c r="B420" s="12">
        <v>-4.48430493273553E-3</v>
      </c>
      <c r="C420" s="12">
        <v>-1.7401392111368746E-2</v>
      </c>
      <c r="D420" s="12">
        <v>-2.5751072961373449E-2</v>
      </c>
      <c r="E420" s="12">
        <v>-1.0050251256281416E-2</v>
      </c>
      <c r="F420" s="12">
        <v>1.360544217687076E-2</v>
      </c>
      <c r="G420" s="12">
        <v>0</v>
      </c>
      <c r="H420" s="12">
        <v>0</v>
      </c>
      <c r="I420" s="12">
        <v>-4.0485829959513312E-3</v>
      </c>
      <c r="J420" s="12">
        <v>1.8518518518518656E-2</v>
      </c>
      <c r="K420" s="12">
        <v>5.1648788239967817E-3</v>
      </c>
      <c r="L420" s="13">
        <v>0</v>
      </c>
      <c r="M420" s="12">
        <v>0</v>
      </c>
    </row>
    <row r="421" spans="2:13" ht="12.75" customHeight="1" x14ac:dyDescent="0.2">
      <c r="B421" s="12">
        <v>0</v>
      </c>
      <c r="C421" s="12">
        <v>0</v>
      </c>
      <c r="D421" s="12">
        <v>0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0</v>
      </c>
      <c r="L421" s="13">
        <v>0</v>
      </c>
      <c r="M421" s="12">
        <v>0</v>
      </c>
    </row>
    <row r="422" spans="2:13" ht="12.75" customHeight="1" x14ac:dyDescent="0.2">
      <c r="B422" s="12">
        <v>-9.0090090090090176E-3</v>
      </c>
      <c r="C422" s="12">
        <v>1.770956316410845E-2</v>
      </c>
      <c r="D422" s="12">
        <v>0</v>
      </c>
      <c r="E422" s="12">
        <v>0</v>
      </c>
      <c r="F422" s="12">
        <v>-6.7114093959731603E-3</v>
      </c>
      <c r="G422" s="12">
        <v>9.3808630393995909E-3</v>
      </c>
      <c r="H422" s="12">
        <v>0</v>
      </c>
      <c r="I422" s="12">
        <v>0</v>
      </c>
      <c r="J422" s="12">
        <v>-2.9325513196481355E-3</v>
      </c>
      <c r="K422" s="12">
        <v>-2.1739130434782496E-3</v>
      </c>
      <c r="L422" s="13">
        <v>-0.01</v>
      </c>
      <c r="M422" s="12">
        <v>6.5243179122184457E-3</v>
      </c>
    </row>
    <row r="423" spans="2:13" ht="12.75" customHeight="1" x14ac:dyDescent="0.2">
      <c r="B423" s="12">
        <v>9.0909090909091009E-3</v>
      </c>
      <c r="C423" s="12">
        <v>0</v>
      </c>
      <c r="D423" s="12">
        <v>-6.1674008810572939E-3</v>
      </c>
      <c r="E423" s="12">
        <v>0</v>
      </c>
      <c r="F423" s="12">
        <v>-1.6891891891891983E-2</v>
      </c>
      <c r="G423" s="12">
        <v>0</v>
      </c>
      <c r="H423" s="12">
        <v>0</v>
      </c>
      <c r="I423" s="12">
        <v>0</v>
      </c>
      <c r="J423" s="12">
        <v>-1.1764705882352691E-3</v>
      </c>
      <c r="K423" s="12">
        <v>1.1883541295305044E-3</v>
      </c>
      <c r="L423" s="13">
        <v>-8.0999999999999996E-3</v>
      </c>
      <c r="M423" s="12">
        <v>1.7678255745431691E-3</v>
      </c>
    </row>
    <row r="424" spans="2:13" ht="12.75" customHeight="1" x14ac:dyDescent="0.2">
      <c r="B424" s="12">
        <v>0</v>
      </c>
      <c r="C424" s="12">
        <v>0</v>
      </c>
      <c r="D424" s="12">
        <v>0</v>
      </c>
      <c r="E424" s="12">
        <v>0</v>
      </c>
      <c r="F424" s="12">
        <v>0</v>
      </c>
      <c r="G424" s="12">
        <v>0</v>
      </c>
      <c r="H424" s="12">
        <v>0</v>
      </c>
      <c r="I424" s="12">
        <v>0</v>
      </c>
      <c r="J424" s="12">
        <v>0</v>
      </c>
      <c r="K424" s="12">
        <v>0</v>
      </c>
      <c r="L424" s="13">
        <v>0</v>
      </c>
      <c r="M424" s="12">
        <v>0</v>
      </c>
    </row>
    <row r="425" spans="2:13" ht="12.75" customHeight="1" x14ac:dyDescent="0.2">
      <c r="B425" s="12">
        <v>0</v>
      </c>
      <c r="C425" s="12">
        <v>0</v>
      </c>
      <c r="D425" s="12">
        <v>0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3">
        <v>0</v>
      </c>
      <c r="M425" s="12">
        <v>0</v>
      </c>
    </row>
    <row r="426" spans="2:13" ht="12.75" customHeight="1" x14ac:dyDescent="0.2">
      <c r="B426" s="12">
        <v>-9.0090090090090176E-3</v>
      </c>
      <c r="C426" s="12">
        <v>-1.7401392111368746E-2</v>
      </c>
      <c r="D426" s="12">
        <v>-2.0390070921985855E-2</v>
      </c>
      <c r="E426" s="12">
        <v>-5.0761421319797002E-3</v>
      </c>
      <c r="F426" s="12">
        <v>0</v>
      </c>
      <c r="G426" s="12">
        <v>9.293680297397737E-3</v>
      </c>
      <c r="H426" s="12">
        <v>-3.3333333333332624E-3</v>
      </c>
      <c r="I426" s="12">
        <v>2.0325203252032089E-3</v>
      </c>
      <c r="J426" s="12">
        <v>-4.7114252061249617E-3</v>
      </c>
      <c r="K426" s="12">
        <v>8.9020771513353691E-3</v>
      </c>
      <c r="L426" s="13">
        <v>-6.1000000000000004E-3</v>
      </c>
      <c r="M426" s="12">
        <v>0</v>
      </c>
    </row>
    <row r="427" spans="2:13" ht="12.75" customHeight="1" x14ac:dyDescent="0.2">
      <c r="B427" s="12">
        <v>0</v>
      </c>
      <c r="C427" s="12">
        <v>1.5348288075560684E-2</v>
      </c>
      <c r="D427" s="12">
        <v>1.6289592760181132E-2</v>
      </c>
      <c r="E427" s="12">
        <v>-1.0204081632653071E-2</v>
      </c>
      <c r="F427" s="12">
        <v>6.8728522336769828E-3</v>
      </c>
      <c r="G427" s="12">
        <v>1.7495395948434741E-2</v>
      </c>
      <c r="H427" s="12">
        <v>-3.3444816053512477E-3</v>
      </c>
      <c r="I427" s="12">
        <v>-6.0851926977688138E-3</v>
      </c>
      <c r="J427" s="12">
        <v>8.8757396449705411E-3</v>
      </c>
      <c r="K427" s="12">
        <v>2.9411764705882353E-2</v>
      </c>
      <c r="L427" s="13">
        <v>4.0000000000000002E-4</v>
      </c>
      <c r="M427" s="12">
        <v>0</v>
      </c>
    </row>
    <row r="428" spans="2:13" ht="12.75" customHeight="1" x14ac:dyDescent="0.2">
      <c r="B428" s="12">
        <v>0</v>
      </c>
      <c r="C428" s="12">
        <v>-5.8139534883719689E-3</v>
      </c>
      <c r="D428" s="12">
        <v>-7.1237756010685722E-3</v>
      </c>
      <c r="E428" s="12">
        <v>-3.0927835051546421E-2</v>
      </c>
      <c r="F428" s="12">
        <v>-2.7303754266211632E-2</v>
      </c>
      <c r="G428" s="12">
        <v>-9.049773755656236E-3</v>
      </c>
      <c r="H428" s="12">
        <v>0</v>
      </c>
      <c r="I428" s="12">
        <v>-2.0408163265305691E-3</v>
      </c>
      <c r="J428" s="12">
        <v>0</v>
      </c>
      <c r="K428" s="12">
        <v>9.5238095238095247E-3</v>
      </c>
      <c r="L428" s="13">
        <v>-7.0000000000000001E-3</v>
      </c>
      <c r="M428" s="12">
        <v>0</v>
      </c>
    </row>
    <row r="429" spans="2:13" ht="12.75" customHeight="1" x14ac:dyDescent="0.2">
      <c r="B429" s="12">
        <v>-2.7272727272727098E-2</v>
      </c>
      <c r="C429" s="12">
        <v>8.187134502923802E-3</v>
      </c>
      <c r="D429" s="12">
        <v>8.0717488789237533E-3</v>
      </c>
      <c r="E429" s="12">
        <v>0</v>
      </c>
      <c r="F429" s="12">
        <v>0</v>
      </c>
      <c r="G429" s="12">
        <v>9.1324200913256296E-4</v>
      </c>
      <c r="H429" s="12">
        <v>-1.6778523489932827E-2</v>
      </c>
      <c r="I429" s="12">
        <v>-4.0899795501023444E-3</v>
      </c>
      <c r="J429" s="12">
        <v>-1.1730205278594208E-3</v>
      </c>
      <c r="K429" s="12">
        <v>1.1320754716981159E-2</v>
      </c>
      <c r="L429" s="13">
        <v>4.0000000000000002E-4</v>
      </c>
      <c r="M429" s="12">
        <v>0</v>
      </c>
    </row>
    <row r="430" spans="2:13" ht="12.75" customHeight="1" x14ac:dyDescent="0.2">
      <c r="B430" s="12">
        <v>-9.3457943925233725E-3</v>
      </c>
      <c r="C430" s="12">
        <v>9.28074245939676E-3</v>
      </c>
      <c r="D430" s="12">
        <v>8.8967971530247208E-4</v>
      </c>
      <c r="E430" s="12">
        <v>-2.1276595744680753E-2</v>
      </c>
      <c r="F430" s="12">
        <v>-1.403508771929826E-2</v>
      </c>
      <c r="G430" s="12">
        <v>8.2116788321167748E-3</v>
      </c>
      <c r="H430" s="12">
        <v>0</v>
      </c>
      <c r="I430" s="12">
        <v>0</v>
      </c>
      <c r="J430" s="12">
        <v>-1.7615971814443682E-3</v>
      </c>
      <c r="K430" s="12">
        <v>7.4626865671641521E-3</v>
      </c>
      <c r="L430" s="13">
        <v>8.3000000000000001E-3</v>
      </c>
      <c r="M430" s="12">
        <v>1.6470588235294185E-2</v>
      </c>
    </row>
    <row r="431" spans="2:13" ht="12.75" customHeight="1" x14ac:dyDescent="0.2">
      <c r="B431" s="12">
        <v>0</v>
      </c>
      <c r="C431" s="12">
        <v>0</v>
      </c>
      <c r="D431" s="12">
        <v>0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0</v>
      </c>
      <c r="K431" s="12">
        <v>0</v>
      </c>
      <c r="L431" s="13">
        <v>0</v>
      </c>
      <c r="M431" s="12">
        <v>0</v>
      </c>
    </row>
    <row r="432" spans="2:13" ht="12.75" customHeight="1" x14ac:dyDescent="0.2">
      <c r="B432" s="12">
        <v>0</v>
      </c>
      <c r="C432" s="12">
        <v>0</v>
      </c>
      <c r="D432" s="12">
        <v>0</v>
      </c>
      <c r="E432" s="12">
        <v>0</v>
      </c>
      <c r="F432" s="12">
        <v>0</v>
      </c>
      <c r="G432" s="12">
        <v>0</v>
      </c>
      <c r="H432" s="12">
        <v>0</v>
      </c>
      <c r="I432" s="12">
        <v>0</v>
      </c>
      <c r="J432" s="12">
        <v>0</v>
      </c>
      <c r="K432" s="12">
        <v>0</v>
      </c>
      <c r="L432" s="13">
        <v>0</v>
      </c>
      <c r="M432" s="12">
        <v>0</v>
      </c>
    </row>
    <row r="433" spans="2:13" ht="12.75" customHeight="1" x14ac:dyDescent="0.2">
      <c r="B433" s="12">
        <v>2.3584905660377273E-2</v>
      </c>
      <c r="C433" s="12">
        <v>-1.2643678160919476E-2</v>
      </c>
      <c r="D433" s="12">
        <v>-2.6666666666667676E-3</v>
      </c>
      <c r="E433" s="12">
        <v>-2.1739130434782625E-2</v>
      </c>
      <c r="F433" s="12">
        <v>-1.7793594306049761E-2</v>
      </c>
      <c r="G433" s="12">
        <v>0</v>
      </c>
      <c r="H433" s="12">
        <v>1.7064846416382191E-2</v>
      </c>
      <c r="I433" s="12">
        <v>-1.0266940451745345E-2</v>
      </c>
      <c r="J433" s="12">
        <v>5.2941176470588155E-3</v>
      </c>
      <c r="K433" s="12">
        <v>9.4444444444444081E-3</v>
      </c>
      <c r="L433" s="13">
        <v>-1.03E-2</v>
      </c>
      <c r="M433" s="12">
        <v>-1.5624999999999974E-2</v>
      </c>
    </row>
    <row r="434" spans="2:13" ht="12.75" customHeight="1" x14ac:dyDescent="0.2">
      <c r="B434" s="12">
        <v>2.7649769585253482E-2</v>
      </c>
      <c r="C434" s="12">
        <v>0</v>
      </c>
      <c r="D434" s="12">
        <v>-7.1301247771836081E-3</v>
      </c>
      <c r="E434" s="12">
        <v>-1.666666666666668E-2</v>
      </c>
      <c r="F434" s="12">
        <v>1.8115942028985445E-2</v>
      </c>
      <c r="G434" s="12">
        <v>0</v>
      </c>
      <c r="H434" s="12">
        <v>0</v>
      </c>
      <c r="I434" s="12">
        <v>0</v>
      </c>
      <c r="J434" s="12">
        <v>5.8513750731410241E-4</v>
      </c>
      <c r="K434" s="12">
        <v>8.8057237204183444E-3</v>
      </c>
      <c r="L434" s="13">
        <v>2.8000000000000001E-2</v>
      </c>
      <c r="M434" s="12">
        <v>1.1169900058788812E-2</v>
      </c>
    </row>
    <row r="435" spans="2:13" ht="12.75" customHeight="1" x14ac:dyDescent="0.2">
      <c r="B435" s="12">
        <v>4.4843049327353305E-3</v>
      </c>
      <c r="C435" s="12">
        <v>1.2805587892898653E-2</v>
      </c>
      <c r="D435" s="12">
        <v>-8.9766606822260214E-4</v>
      </c>
      <c r="E435" s="12">
        <v>-2.2598870056497196E-2</v>
      </c>
      <c r="F435" s="12">
        <v>0</v>
      </c>
      <c r="G435" s="12">
        <v>1.9004524886877743E-2</v>
      </c>
      <c r="H435" s="12">
        <v>-2.0134228187919333E-2</v>
      </c>
      <c r="I435" s="12">
        <v>0</v>
      </c>
      <c r="J435" s="12">
        <v>2.6315789473684379E-2</v>
      </c>
      <c r="K435" s="12">
        <v>-6.1829423531551807E-3</v>
      </c>
      <c r="L435" s="13">
        <v>-1.11E-2</v>
      </c>
      <c r="M435" s="12">
        <v>0</v>
      </c>
    </row>
    <row r="436" spans="2:13" ht="12.75" customHeight="1" x14ac:dyDescent="0.2">
      <c r="B436" s="12">
        <v>-8.9285714285714367E-3</v>
      </c>
      <c r="C436" s="12">
        <v>-9.1954022988505833E-3</v>
      </c>
      <c r="D436" s="12">
        <v>-7.1877807726864404E-3</v>
      </c>
      <c r="E436" s="12">
        <v>0</v>
      </c>
      <c r="F436" s="12">
        <v>-4.6263345195729506E-2</v>
      </c>
      <c r="G436" s="12">
        <v>-8.8809946714031654E-3</v>
      </c>
      <c r="H436" s="12">
        <v>-6.8493150684931555E-3</v>
      </c>
      <c r="I436" s="12">
        <v>0</v>
      </c>
      <c r="J436" s="12">
        <v>0</v>
      </c>
      <c r="K436" s="12">
        <v>-9.8810612991765637E-3</v>
      </c>
      <c r="L436" s="13">
        <v>1.3299999999999999E-2</v>
      </c>
      <c r="M436" s="12">
        <v>-1.0465116279069752E-2</v>
      </c>
    </row>
    <row r="437" spans="2:13" ht="12.75" customHeight="1" x14ac:dyDescent="0.2">
      <c r="B437" s="12">
        <v>-1.8018018018018035E-2</v>
      </c>
      <c r="C437" s="12">
        <v>0</v>
      </c>
      <c r="D437" s="12">
        <v>0</v>
      </c>
      <c r="E437" s="12">
        <v>1.7341040462427761E-2</v>
      </c>
      <c r="F437" s="12">
        <v>0</v>
      </c>
      <c r="G437" s="12">
        <v>0</v>
      </c>
      <c r="H437" s="12">
        <v>0</v>
      </c>
      <c r="I437" s="12">
        <v>-4.1493775933609083E-3</v>
      </c>
      <c r="J437" s="12">
        <v>2.5641025641025599E-2</v>
      </c>
      <c r="K437" s="12">
        <v>-2.0328959526889696E-2</v>
      </c>
      <c r="L437" s="13">
        <v>-1.03E-2</v>
      </c>
      <c r="M437" s="12">
        <v>-5.8754406580481847E-4</v>
      </c>
    </row>
    <row r="438" spans="2:13" ht="12.75" customHeight="1" x14ac:dyDescent="0.2">
      <c r="B438" s="12">
        <v>0</v>
      </c>
      <c r="C438" s="12">
        <v>0</v>
      </c>
      <c r="D438" s="12">
        <v>0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0</v>
      </c>
      <c r="K438" s="12">
        <v>0</v>
      </c>
      <c r="L438" s="13">
        <v>0</v>
      </c>
      <c r="M438" s="12">
        <v>0</v>
      </c>
    </row>
    <row r="439" spans="2:13" ht="12.75" customHeight="1" x14ac:dyDescent="0.2">
      <c r="B439" s="12">
        <v>0</v>
      </c>
      <c r="C439" s="12">
        <v>0</v>
      </c>
      <c r="D439" s="12">
        <v>0</v>
      </c>
      <c r="E439" s="12">
        <v>0</v>
      </c>
      <c r="F439" s="12">
        <v>0</v>
      </c>
      <c r="G439" s="12">
        <v>0</v>
      </c>
      <c r="H439" s="12">
        <v>0</v>
      </c>
      <c r="I439" s="12">
        <v>0</v>
      </c>
      <c r="J439" s="12">
        <v>0</v>
      </c>
      <c r="K439" s="12">
        <v>0</v>
      </c>
      <c r="L439" s="13">
        <v>0</v>
      </c>
      <c r="M439" s="12">
        <v>0</v>
      </c>
    </row>
    <row r="440" spans="2:13" ht="12.75" customHeight="1" x14ac:dyDescent="0.2">
      <c r="B440" s="12">
        <v>0</v>
      </c>
      <c r="C440" s="12">
        <v>0</v>
      </c>
      <c r="D440" s="12">
        <v>0</v>
      </c>
      <c r="E440" s="12">
        <v>0</v>
      </c>
      <c r="F440" s="12">
        <v>0</v>
      </c>
      <c r="G440" s="12">
        <v>0</v>
      </c>
      <c r="H440" s="12">
        <v>0</v>
      </c>
      <c r="I440" s="12">
        <v>0</v>
      </c>
      <c r="J440" s="12">
        <v>0</v>
      </c>
      <c r="K440" s="12">
        <v>0</v>
      </c>
      <c r="L440" s="13">
        <v>0</v>
      </c>
      <c r="M440" s="12">
        <v>0</v>
      </c>
    </row>
    <row r="441" spans="2:13" ht="12.75" customHeight="1" x14ac:dyDescent="0.2">
      <c r="B441" s="12">
        <v>-4.5871559633026554E-3</v>
      </c>
      <c r="C441" s="12">
        <v>0</v>
      </c>
      <c r="D441" s="12">
        <v>0</v>
      </c>
      <c r="E441" s="12">
        <v>-5.6818181818181872E-3</v>
      </c>
      <c r="F441" s="12">
        <v>2.238805970149256E-2</v>
      </c>
      <c r="G441" s="12">
        <v>-4.4802867383513184E-3</v>
      </c>
      <c r="H441" s="12">
        <v>-6.8965517241379361E-3</v>
      </c>
      <c r="I441" s="12">
        <v>2.0833333333332891E-3</v>
      </c>
      <c r="J441" s="12">
        <v>2.6666666666666689E-2</v>
      </c>
      <c r="K441" s="12">
        <v>9.2435389549142058E-3</v>
      </c>
      <c r="L441" s="13">
        <v>5.3E-3</v>
      </c>
      <c r="M441" s="12">
        <v>-1.7636684303351637E-3</v>
      </c>
    </row>
    <row r="442" spans="2:13" ht="12.75" customHeight="1" x14ac:dyDescent="0.2">
      <c r="B442" s="12">
        <v>-4.6082949308756827E-3</v>
      </c>
      <c r="C442" s="12">
        <v>0</v>
      </c>
      <c r="D442" s="12">
        <v>4.5248868778281189E-3</v>
      </c>
      <c r="E442" s="12">
        <v>1.1428571428571439E-2</v>
      </c>
      <c r="F442" s="12">
        <v>0</v>
      </c>
      <c r="G442" s="12">
        <v>1.3501350135013534E-2</v>
      </c>
      <c r="H442" s="12">
        <v>0</v>
      </c>
      <c r="I442" s="12">
        <v>-2.0790020790020349E-3</v>
      </c>
      <c r="J442" s="12">
        <v>-3.0303030303030425E-2</v>
      </c>
      <c r="K442" s="12">
        <v>-9.3457943925233638E-3</v>
      </c>
      <c r="L442" s="13">
        <v>-2.2000000000000001E-3</v>
      </c>
      <c r="M442" s="12">
        <v>1.177856301531188E-3</v>
      </c>
    </row>
    <row r="443" spans="2:13" ht="12.75" customHeight="1" x14ac:dyDescent="0.2">
      <c r="B443" s="12">
        <v>-4.6296296296295314E-3</v>
      </c>
      <c r="C443" s="12">
        <v>1.1600928074247754E-3</v>
      </c>
      <c r="D443" s="12">
        <v>2.7027027027026452E-3</v>
      </c>
      <c r="E443" s="12">
        <v>5.6497175141242986E-2</v>
      </c>
      <c r="F443" s="12">
        <v>-7.2992700729927074E-3</v>
      </c>
      <c r="G443" s="12">
        <v>-4.4404973357015038E-3</v>
      </c>
      <c r="H443" s="12">
        <v>-6.9444444444444501E-3</v>
      </c>
      <c r="I443" s="12">
        <v>0</v>
      </c>
      <c r="J443" s="12">
        <v>-1.1160714285714049E-3</v>
      </c>
      <c r="K443" s="12">
        <v>0</v>
      </c>
      <c r="L443" s="13">
        <v>1.1999999999999999E-3</v>
      </c>
      <c r="M443" s="12">
        <v>0</v>
      </c>
    </row>
    <row r="444" spans="2:13" ht="12.75" customHeight="1" x14ac:dyDescent="0.2">
      <c r="B444" s="12">
        <v>4.6511627906975755E-3</v>
      </c>
      <c r="C444" s="12">
        <v>1.1587485515642858E-3</v>
      </c>
      <c r="D444" s="12">
        <v>0</v>
      </c>
      <c r="E444" s="12">
        <v>-1.0695187165775409E-2</v>
      </c>
      <c r="F444" s="12">
        <v>7.3529411764705951E-3</v>
      </c>
      <c r="G444" s="12">
        <v>3.1222123104371065E-2</v>
      </c>
      <c r="H444" s="12">
        <v>3.4965034965034215E-3</v>
      </c>
      <c r="I444" s="12">
        <v>2.0833333333332891E-3</v>
      </c>
      <c r="J444" s="12">
        <v>-1.117318435754186E-2</v>
      </c>
      <c r="K444" s="12">
        <v>-1.8679245283018904E-2</v>
      </c>
      <c r="L444" s="13">
        <v>9.1000000000000004E-3</v>
      </c>
      <c r="M444" s="12">
        <v>0</v>
      </c>
    </row>
    <row r="445" spans="2:13" ht="12.75" customHeight="1" x14ac:dyDescent="0.2">
      <c r="B445" s="12">
        <v>0</v>
      </c>
      <c r="C445" s="12">
        <v>0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0</v>
      </c>
      <c r="K445" s="12">
        <v>0</v>
      </c>
      <c r="L445" s="13">
        <v>0</v>
      </c>
      <c r="M445" s="12">
        <v>0</v>
      </c>
    </row>
    <row r="446" spans="2:13" ht="12.75" customHeight="1" x14ac:dyDescent="0.2">
      <c r="B446" s="12">
        <v>0</v>
      </c>
      <c r="C446" s="12">
        <v>0</v>
      </c>
      <c r="D446" s="12">
        <v>0</v>
      </c>
      <c r="E446" s="12">
        <v>0</v>
      </c>
      <c r="F446" s="12">
        <v>0</v>
      </c>
      <c r="G446" s="12">
        <v>0</v>
      </c>
      <c r="H446" s="12">
        <v>0</v>
      </c>
      <c r="I446" s="12">
        <v>0</v>
      </c>
      <c r="J446" s="12">
        <v>0</v>
      </c>
      <c r="K446" s="12">
        <v>0</v>
      </c>
      <c r="L446" s="13">
        <v>0</v>
      </c>
      <c r="M446" s="12">
        <v>0</v>
      </c>
    </row>
    <row r="447" spans="2:13" ht="12.75" customHeight="1" x14ac:dyDescent="0.2">
      <c r="B447" s="12">
        <v>-9.2592592592590627E-3</v>
      </c>
      <c r="C447" s="12">
        <v>1.6203703703703564E-2</v>
      </c>
      <c r="D447" s="12">
        <v>0</v>
      </c>
      <c r="E447" s="12">
        <v>2.7027027027026931E-2</v>
      </c>
      <c r="F447" s="12">
        <v>0</v>
      </c>
      <c r="G447" s="12">
        <v>5.1903114186851181E-2</v>
      </c>
      <c r="H447" s="12">
        <v>1.0452961672473953E-2</v>
      </c>
      <c r="I447" s="12">
        <v>0</v>
      </c>
      <c r="J447" s="12">
        <v>0</v>
      </c>
      <c r="K447" s="12">
        <v>1.8650259565468157E-2</v>
      </c>
      <c r="L447" s="13">
        <v>3.0099999999999998E-2</v>
      </c>
      <c r="M447" s="12">
        <v>-2.3529411764705382E-3</v>
      </c>
    </row>
    <row r="448" spans="2:13" ht="12.75" customHeight="1" x14ac:dyDescent="0.2">
      <c r="B448" s="12">
        <v>0</v>
      </c>
      <c r="C448" s="12">
        <v>0</v>
      </c>
      <c r="D448" s="12">
        <v>0</v>
      </c>
      <c r="E448" s="12">
        <v>0</v>
      </c>
      <c r="F448" s="12">
        <v>0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3">
        <v>0</v>
      </c>
      <c r="M448" s="12">
        <v>0</v>
      </c>
    </row>
    <row r="449" spans="2:13" ht="12.75" customHeight="1" x14ac:dyDescent="0.2">
      <c r="B449" s="12">
        <v>0</v>
      </c>
      <c r="C449" s="12">
        <v>0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3">
        <v>0</v>
      </c>
      <c r="M449" s="12">
        <v>0</v>
      </c>
    </row>
    <row r="450" spans="2:13" ht="12.75" customHeight="1" x14ac:dyDescent="0.2">
      <c r="B450" s="12">
        <v>0</v>
      </c>
      <c r="C450" s="12">
        <v>1.2528473804100366E-2</v>
      </c>
      <c r="D450" s="12">
        <v>-5.3908355795147106E-3</v>
      </c>
      <c r="E450" s="12">
        <v>-5.2631578947368472E-3</v>
      </c>
      <c r="F450" s="12">
        <v>2.5547445255474397E-2</v>
      </c>
      <c r="G450" s="12">
        <v>-8.2236842105261408E-4</v>
      </c>
      <c r="H450" s="12">
        <v>-4.8275862068965551E-2</v>
      </c>
      <c r="I450" s="12">
        <v>-2.0790020790020349E-3</v>
      </c>
      <c r="J450" s="12">
        <v>0</v>
      </c>
      <c r="K450" s="12">
        <v>0</v>
      </c>
      <c r="L450" s="13">
        <v>9.7000000000000003E-3</v>
      </c>
      <c r="M450" s="12">
        <v>-1.3561320754717006E-2</v>
      </c>
    </row>
    <row r="451" spans="2:13" ht="12.75" customHeight="1" x14ac:dyDescent="0.2">
      <c r="B451" s="12">
        <v>0</v>
      </c>
      <c r="C451" s="12">
        <v>0</v>
      </c>
      <c r="D451" s="12">
        <v>0</v>
      </c>
      <c r="E451" s="12">
        <v>5.2910052910052959E-3</v>
      </c>
      <c r="F451" s="12">
        <v>0</v>
      </c>
      <c r="G451" s="12">
        <v>0</v>
      </c>
      <c r="H451" s="12">
        <v>-3.6231884057971848E-3</v>
      </c>
      <c r="I451" s="12">
        <v>4.1666666666665781E-3</v>
      </c>
      <c r="J451" s="12">
        <v>-1.6949152542373525E-3</v>
      </c>
      <c r="K451" s="12">
        <v>-5.2850132125329191E-3</v>
      </c>
      <c r="L451" s="13">
        <v>1.1599999999999999E-2</v>
      </c>
      <c r="M451" s="12">
        <v>0</v>
      </c>
    </row>
    <row r="452" spans="2:13" ht="12.75" customHeight="1" x14ac:dyDescent="0.2">
      <c r="B452" s="12">
        <v>0</v>
      </c>
      <c r="C452" s="12">
        <v>0</v>
      </c>
      <c r="D452" s="12">
        <v>0</v>
      </c>
      <c r="E452" s="12">
        <v>0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0</v>
      </c>
      <c r="L452" s="13">
        <v>0</v>
      </c>
      <c r="M452" s="12">
        <v>0</v>
      </c>
    </row>
    <row r="453" spans="2:13" ht="12.75" customHeight="1" x14ac:dyDescent="0.2">
      <c r="B453" s="12">
        <v>0</v>
      </c>
      <c r="C453" s="12">
        <v>0</v>
      </c>
      <c r="D453" s="12">
        <v>0</v>
      </c>
      <c r="E453" s="12">
        <v>0</v>
      </c>
      <c r="F453" s="12">
        <v>0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3">
        <v>0</v>
      </c>
      <c r="M453" s="12">
        <v>0</v>
      </c>
    </row>
    <row r="454" spans="2:13" ht="12.75" customHeight="1" x14ac:dyDescent="0.2">
      <c r="B454" s="12">
        <v>4.6728971962615821E-3</v>
      </c>
      <c r="C454" s="12">
        <v>0</v>
      </c>
      <c r="D454" s="12">
        <v>-1.8066847335141238E-3</v>
      </c>
      <c r="E454" s="12">
        <v>4.2105263157894778E-2</v>
      </c>
      <c r="F454" s="12">
        <v>2.8469750889679745E-2</v>
      </c>
      <c r="G454" s="12">
        <v>-1.6460905349793887E-3</v>
      </c>
      <c r="H454" s="12">
        <v>-7.2727272727272788E-3</v>
      </c>
      <c r="I454" s="12">
        <v>-8.2987551867220004E-3</v>
      </c>
      <c r="J454" s="12">
        <v>0</v>
      </c>
      <c r="K454" s="12">
        <v>-7.9696394686907344E-3</v>
      </c>
      <c r="L454" s="13">
        <v>7.6E-3</v>
      </c>
      <c r="M454" s="12">
        <v>0</v>
      </c>
    </row>
    <row r="455" spans="2:13" ht="12.75" customHeight="1" x14ac:dyDescent="0.2">
      <c r="B455" s="12">
        <v>2.3255813953488292E-2</v>
      </c>
      <c r="C455" s="12">
        <v>0</v>
      </c>
      <c r="D455" s="12">
        <v>0</v>
      </c>
      <c r="E455" s="12">
        <v>2.5252525252525162E-2</v>
      </c>
      <c r="F455" s="12">
        <v>0</v>
      </c>
      <c r="G455" s="12">
        <v>0</v>
      </c>
      <c r="H455" s="12">
        <v>1.8315018315018413E-2</v>
      </c>
      <c r="I455" s="12">
        <v>1.8828451882845161E-2</v>
      </c>
      <c r="J455" s="12">
        <v>-3.9615166949632311E-3</v>
      </c>
      <c r="K455" s="12">
        <v>3.2899770466717652E-2</v>
      </c>
      <c r="L455" s="13">
        <v>9.7000000000000003E-3</v>
      </c>
      <c r="M455" s="12">
        <v>-1.7931858936043716E-3</v>
      </c>
    </row>
    <row r="456" spans="2:13" ht="12.75" customHeight="1" x14ac:dyDescent="0.2">
      <c r="B456" s="12">
        <v>-9.0909090909091009E-3</v>
      </c>
      <c r="C456" s="12">
        <v>0</v>
      </c>
      <c r="D456" s="12">
        <v>-1.8099547511312156E-2</v>
      </c>
      <c r="E456" s="12">
        <v>-2.4630541871921097E-2</v>
      </c>
      <c r="F456" s="12">
        <v>-2.7681660899654008E-2</v>
      </c>
      <c r="G456" s="12">
        <v>0</v>
      </c>
      <c r="H456" s="12">
        <v>-7.1942446043167119E-3</v>
      </c>
      <c r="I456" s="12">
        <v>0</v>
      </c>
      <c r="J456" s="12">
        <v>-6.2499999999999683E-3</v>
      </c>
      <c r="K456" s="12">
        <v>9.2592592592592587E-3</v>
      </c>
      <c r="L456" s="13">
        <v>8.9999999999999993E-3</v>
      </c>
      <c r="M456" s="12">
        <v>-1.1377245508981899E-2</v>
      </c>
    </row>
    <row r="457" spans="2:13" ht="12.75" customHeight="1" x14ac:dyDescent="0.2">
      <c r="B457" s="12">
        <v>4.5871559633028592E-3</v>
      </c>
      <c r="C457" s="12">
        <v>0</v>
      </c>
      <c r="D457" s="12">
        <v>2.0276497695852595E-2</v>
      </c>
      <c r="E457" s="12">
        <v>-5.0505050505050553E-3</v>
      </c>
      <c r="F457" s="12">
        <v>0</v>
      </c>
      <c r="G457" s="12">
        <v>-4.616652926628198E-2</v>
      </c>
      <c r="H457" s="12">
        <v>1.0869565217391396E-2</v>
      </c>
      <c r="I457" s="12">
        <v>-1.0266940451745345E-2</v>
      </c>
      <c r="J457" s="12">
        <v>-1.1435105774728376E-2</v>
      </c>
      <c r="K457" s="12">
        <v>-2.5688073394495387E-2</v>
      </c>
      <c r="L457" s="13">
        <v>-6.3E-3</v>
      </c>
      <c r="M457" s="12">
        <v>0</v>
      </c>
    </row>
    <row r="458" spans="2:13" ht="12.75" customHeight="1" x14ac:dyDescent="0.2">
      <c r="B458" s="12">
        <v>4.5662100456620031E-3</v>
      </c>
      <c r="C458" s="12">
        <v>-4.4994375703038157E-3</v>
      </c>
      <c r="D458" s="12">
        <v>-1.8066847335141238E-3</v>
      </c>
      <c r="E458" s="12">
        <v>2.0304568527918686E-2</v>
      </c>
      <c r="F458" s="12">
        <v>2.8469750889679745E-2</v>
      </c>
      <c r="G458" s="12">
        <v>-9.507346585998222E-3</v>
      </c>
      <c r="H458" s="12">
        <v>0</v>
      </c>
      <c r="I458" s="12">
        <v>1.0373443983402455E-2</v>
      </c>
      <c r="J458" s="12">
        <v>2.8918449971081961E-3</v>
      </c>
      <c r="K458" s="12">
        <v>3.7664783427494488E-3</v>
      </c>
      <c r="L458" s="13">
        <v>-1.01E-2</v>
      </c>
      <c r="M458" s="12">
        <v>0</v>
      </c>
    </row>
    <row r="459" spans="2:13" ht="12.75" customHeight="1" x14ac:dyDescent="0.2">
      <c r="B459" s="12">
        <v>0</v>
      </c>
      <c r="C459" s="12">
        <v>0</v>
      </c>
      <c r="D459" s="12">
        <v>0</v>
      </c>
      <c r="E459" s="12">
        <v>0</v>
      </c>
      <c r="F459" s="12">
        <v>0</v>
      </c>
      <c r="G459" s="12">
        <v>0</v>
      </c>
      <c r="H459" s="12">
        <v>0</v>
      </c>
      <c r="I459" s="12">
        <v>0</v>
      </c>
      <c r="J459" s="12">
        <v>0</v>
      </c>
      <c r="K459" s="12">
        <v>0</v>
      </c>
      <c r="L459" s="13">
        <v>0</v>
      </c>
      <c r="M459" s="12">
        <v>0</v>
      </c>
    </row>
    <row r="460" spans="2:13" ht="12.75" customHeight="1" x14ac:dyDescent="0.2">
      <c r="B460" s="12">
        <v>0</v>
      </c>
      <c r="C460" s="12">
        <v>0</v>
      </c>
      <c r="D460" s="12">
        <v>0</v>
      </c>
      <c r="E460" s="12">
        <v>0</v>
      </c>
      <c r="F460" s="12">
        <v>0</v>
      </c>
      <c r="G460" s="12">
        <v>0</v>
      </c>
      <c r="H460" s="12">
        <v>0</v>
      </c>
      <c r="I460" s="12">
        <v>0</v>
      </c>
      <c r="J460" s="12">
        <v>0</v>
      </c>
      <c r="K460" s="12">
        <v>0</v>
      </c>
      <c r="L460" s="13">
        <v>0</v>
      </c>
      <c r="M460" s="12">
        <v>0</v>
      </c>
    </row>
    <row r="461" spans="2:13" ht="12.75" customHeight="1" x14ac:dyDescent="0.2">
      <c r="B461" s="12">
        <v>2.7272727272727299E-2</v>
      </c>
      <c r="C461" s="12">
        <v>0</v>
      </c>
      <c r="D461" s="12">
        <v>-1.8099547511311834E-3</v>
      </c>
      <c r="E461" s="12">
        <v>-1.4925373134328263E-2</v>
      </c>
      <c r="F461" s="12">
        <v>0</v>
      </c>
      <c r="G461" s="12">
        <v>-3.4904013961605612E-2</v>
      </c>
      <c r="H461" s="12">
        <v>-1.7921146953404955E-2</v>
      </c>
      <c r="I461" s="12">
        <v>0</v>
      </c>
      <c r="J461" s="12">
        <v>-2.249134948096889E-2</v>
      </c>
      <c r="K461" s="12">
        <v>-2.3639774859287019E-2</v>
      </c>
      <c r="L461" s="13">
        <v>-2.0799999999999999E-2</v>
      </c>
      <c r="M461" s="12">
        <v>5.4512416717141035E-3</v>
      </c>
    </row>
    <row r="462" spans="2:13" ht="12.75" customHeight="1" x14ac:dyDescent="0.2">
      <c r="B462" s="12">
        <v>0</v>
      </c>
      <c r="C462" s="12">
        <v>-1.6949152542372923E-2</v>
      </c>
      <c r="D462" s="12">
        <v>0</v>
      </c>
      <c r="E462" s="12">
        <v>-2.0202020202020221E-2</v>
      </c>
      <c r="F462" s="12">
        <v>-2.7681660899654008E-2</v>
      </c>
      <c r="G462" s="12">
        <v>9.0415913200721394E-4</v>
      </c>
      <c r="H462" s="12">
        <v>-0.18613138686131378</v>
      </c>
      <c r="I462" s="12">
        <v>-6.1601642710470972E-3</v>
      </c>
      <c r="J462" s="12">
        <v>-2.0648967551622502E-2</v>
      </c>
      <c r="K462" s="12">
        <v>-1.0376633358954635E-2</v>
      </c>
      <c r="L462" s="13">
        <v>9.4999999999999998E-3</v>
      </c>
      <c r="M462" s="12">
        <v>0</v>
      </c>
    </row>
    <row r="463" spans="2:13" ht="12.75" customHeight="1" x14ac:dyDescent="0.2">
      <c r="B463" s="12">
        <v>-2.6548672566371709E-2</v>
      </c>
      <c r="C463" s="12">
        <v>-1.7241379310344664E-2</v>
      </c>
      <c r="D463" s="12">
        <v>-1.6319129646418833E-2</v>
      </c>
      <c r="E463" s="12">
        <v>-2.5773195876288683E-2</v>
      </c>
      <c r="F463" s="12">
        <v>-3.2028469750889632E-2</v>
      </c>
      <c r="G463" s="12">
        <v>8.1300813008129951E-3</v>
      </c>
      <c r="H463" s="12">
        <v>-3.13901345291481E-2</v>
      </c>
      <c r="I463" s="12">
        <v>-1.4462809917355431E-2</v>
      </c>
      <c r="J463" s="12">
        <v>6.0240963855422549E-3</v>
      </c>
      <c r="K463" s="12">
        <v>-2.0388349514563052E-2</v>
      </c>
      <c r="L463" s="13">
        <v>-9.5999999999999992E-3</v>
      </c>
      <c r="M463" s="12">
        <v>0</v>
      </c>
    </row>
    <row r="464" spans="2:13" ht="12.75" customHeight="1" x14ac:dyDescent="0.2">
      <c r="B464" s="12">
        <v>-9.0909090909091009E-3</v>
      </c>
      <c r="C464" s="12">
        <v>0</v>
      </c>
      <c r="D464" s="12">
        <v>-9.2165898617511191E-3</v>
      </c>
      <c r="E464" s="12">
        <v>-2.6455026455026363E-2</v>
      </c>
      <c r="F464" s="12">
        <v>0</v>
      </c>
      <c r="G464" s="12">
        <v>-4.4802867383513184E-3</v>
      </c>
      <c r="H464" s="12">
        <v>-2.7777777777778005E-2</v>
      </c>
      <c r="I464" s="12">
        <v>0</v>
      </c>
      <c r="J464" s="12">
        <v>-1.1976047904191363E-3</v>
      </c>
      <c r="K464" s="12">
        <v>-6.0654112983151674E-2</v>
      </c>
      <c r="L464" s="13">
        <v>0</v>
      </c>
      <c r="M464" s="12">
        <v>6.0240963855420398E-3</v>
      </c>
    </row>
    <row r="465" spans="2:13" ht="12.75" customHeight="1" x14ac:dyDescent="0.2">
      <c r="B465" s="12">
        <v>2.2935779816513888E-2</v>
      </c>
      <c r="C465" s="12">
        <v>0</v>
      </c>
      <c r="D465" s="12">
        <v>9.3023255813953157E-3</v>
      </c>
      <c r="E465" s="12">
        <v>5.4347826086956444E-2</v>
      </c>
      <c r="F465" s="12">
        <v>-1.470588235294119E-2</v>
      </c>
      <c r="G465" s="12">
        <v>2.7002700270028026E-3</v>
      </c>
      <c r="H465" s="12">
        <v>0</v>
      </c>
      <c r="I465" s="12">
        <v>0</v>
      </c>
      <c r="J465" s="12">
        <v>2.4580335731414878E-2</v>
      </c>
      <c r="K465" s="12">
        <v>5.7185060139269904E-2</v>
      </c>
      <c r="L465" s="13">
        <v>-1.9099999999999999E-2</v>
      </c>
      <c r="M465" s="12">
        <v>0</v>
      </c>
    </row>
    <row r="466" spans="2:13" ht="12.75" customHeight="1" x14ac:dyDescent="0.2">
      <c r="B466" s="12">
        <v>0</v>
      </c>
      <c r="C466" s="12">
        <v>0</v>
      </c>
      <c r="D466" s="12">
        <v>0</v>
      </c>
      <c r="E466" s="12">
        <v>0</v>
      </c>
      <c r="F466" s="12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3">
        <v>0</v>
      </c>
      <c r="M466" s="12">
        <v>0</v>
      </c>
    </row>
    <row r="467" spans="2:13" ht="12.75" customHeight="1" x14ac:dyDescent="0.2">
      <c r="B467" s="12">
        <v>0</v>
      </c>
      <c r="C467" s="12">
        <v>0</v>
      </c>
      <c r="D467" s="12">
        <v>0</v>
      </c>
      <c r="E467" s="12">
        <v>0</v>
      </c>
      <c r="F467" s="12">
        <v>0</v>
      </c>
      <c r="G467" s="12">
        <v>0</v>
      </c>
      <c r="H467" s="12">
        <v>0</v>
      </c>
      <c r="I467" s="12">
        <v>0</v>
      </c>
      <c r="J467" s="12">
        <v>0</v>
      </c>
      <c r="K467" s="12">
        <v>0</v>
      </c>
      <c r="L467" s="13">
        <v>0</v>
      </c>
      <c r="M467" s="12">
        <v>0</v>
      </c>
    </row>
    <row r="468" spans="2:13" ht="12.75" customHeight="1" x14ac:dyDescent="0.2">
      <c r="B468" s="12">
        <v>-8.9686098654708606E-3</v>
      </c>
      <c r="C468" s="12">
        <v>-3.0409356725146379E-2</v>
      </c>
      <c r="D468" s="12">
        <v>1.7511520737327143E-2</v>
      </c>
      <c r="E468" s="12">
        <v>-2.0618556701030948E-2</v>
      </c>
      <c r="F468" s="12">
        <v>-3.3582089552238757E-2</v>
      </c>
      <c r="G468" s="12">
        <v>-7.1813285457809758E-3</v>
      </c>
      <c r="H468" s="12">
        <v>4.7619047619050841E-3</v>
      </c>
      <c r="I468" s="12">
        <v>0</v>
      </c>
      <c r="J468" s="12">
        <v>6.4365125804563741E-3</v>
      </c>
      <c r="K468" s="12">
        <v>1.7964071856287397E-2</v>
      </c>
      <c r="L468" s="13">
        <v>1.9099999999999999E-2</v>
      </c>
      <c r="M468" s="12">
        <v>0</v>
      </c>
    </row>
    <row r="469" spans="2:13" ht="12.75" customHeight="1" x14ac:dyDescent="0.2">
      <c r="B469" s="12">
        <v>0</v>
      </c>
      <c r="C469" s="12">
        <v>0</v>
      </c>
      <c r="D469" s="12">
        <v>0</v>
      </c>
      <c r="E469" s="12">
        <v>0</v>
      </c>
      <c r="F469" s="12">
        <v>0</v>
      </c>
      <c r="G469" s="12">
        <v>0</v>
      </c>
      <c r="H469" s="12">
        <v>0</v>
      </c>
      <c r="I469" s="12">
        <v>0</v>
      </c>
      <c r="J469" s="12">
        <v>0</v>
      </c>
      <c r="K469" s="12">
        <v>0</v>
      </c>
      <c r="L469" s="13">
        <v>0</v>
      </c>
      <c r="M469" s="12">
        <v>0</v>
      </c>
    </row>
    <row r="470" spans="2:13" ht="12.75" customHeight="1" x14ac:dyDescent="0.2">
      <c r="B470" s="12">
        <v>-4.5248868778281588E-3</v>
      </c>
      <c r="C470" s="12">
        <v>-2.7744270205066184E-2</v>
      </c>
      <c r="D470" s="12">
        <v>-8.1521739130434659E-3</v>
      </c>
      <c r="E470" s="12">
        <v>-2.6315789473684119E-2</v>
      </c>
      <c r="F470" s="12">
        <v>-1.5444015444015458E-2</v>
      </c>
      <c r="G470" s="12">
        <v>9.9457504520795142E-3</v>
      </c>
      <c r="H470" s="12">
        <v>-4.7393364928913148E-3</v>
      </c>
      <c r="I470" s="12">
        <v>0</v>
      </c>
      <c r="J470" s="12">
        <v>-8.7209302325580579E-3</v>
      </c>
      <c r="K470" s="12">
        <v>-2.156862745098042E-2</v>
      </c>
      <c r="L470" s="13">
        <v>0</v>
      </c>
      <c r="M470" s="12">
        <v>0</v>
      </c>
    </row>
    <row r="471" spans="2:13" ht="12.75" customHeight="1" x14ac:dyDescent="0.2">
      <c r="B471" s="12">
        <v>-2.7272727272727098E-2</v>
      </c>
      <c r="C471" s="12">
        <v>0</v>
      </c>
      <c r="D471" s="12">
        <v>-9.1324200913240066E-4</v>
      </c>
      <c r="E471" s="12">
        <v>-5.40540540540541E-3</v>
      </c>
      <c r="F471" s="12">
        <v>-3.9215686274508971E-3</v>
      </c>
      <c r="G471" s="12">
        <v>-5.3715308863026409E-3</v>
      </c>
      <c r="H471" s="12">
        <v>4.7619047619050841E-3</v>
      </c>
      <c r="I471" s="12">
        <v>-4.1928721174003302E-3</v>
      </c>
      <c r="J471" s="12">
        <v>-2.1114369501466449E-2</v>
      </c>
      <c r="K471" s="12">
        <v>-4.0080160320633308E-4</v>
      </c>
      <c r="L471" s="13">
        <v>-5.4000000000000003E-3</v>
      </c>
      <c r="M471" s="12">
        <v>0</v>
      </c>
    </row>
    <row r="472" spans="2:13" ht="12.75" customHeight="1" x14ac:dyDescent="0.2">
      <c r="B472" s="12">
        <v>0</v>
      </c>
      <c r="C472" s="12">
        <v>0</v>
      </c>
      <c r="D472" s="12">
        <v>-3.6563071297988255E-3</v>
      </c>
      <c r="E472" s="12">
        <v>0</v>
      </c>
      <c r="F472" s="12">
        <v>3.9370078740156638E-3</v>
      </c>
      <c r="G472" s="12">
        <v>-2.1602160216021463E-2</v>
      </c>
      <c r="H472" s="12">
        <v>0</v>
      </c>
      <c r="I472" s="12">
        <v>-1.6842105263157908E-2</v>
      </c>
      <c r="J472" s="12">
        <v>-1.1384062312761999E-2</v>
      </c>
      <c r="K472" s="12">
        <v>-1.0625501202886951E-2</v>
      </c>
      <c r="L472" s="13">
        <v>-8.2000000000000007E-3</v>
      </c>
      <c r="M472" s="12">
        <v>0</v>
      </c>
    </row>
    <row r="473" spans="2:13" ht="12.75" customHeight="1" x14ac:dyDescent="0.2">
      <c r="B473" s="12">
        <v>0</v>
      </c>
      <c r="C473" s="12">
        <v>0</v>
      </c>
      <c r="D473" s="12">
        <v>0</v>
      </c>
      <c r="E473" s="12">
        <v>0</v>
      </c>
      <c r="F473" s="12">
        <v>0</v>
      </c>
      <c r="G473" s="12">
        <v>0</v>
      </c>
      <c r="H473" s="12">
        <v>0</v>
      </c>
      <c r="I473" s="12">
        <v>0</v>
      </c>
      <c r="J473" s="12">
        <v>0</v>
      </c>
      <c r="K473" s="12">
        <v>0</v>
      </c>
      <c r="L473" s="13">
        <v>0</v>
      </c>
      <c r="M473" s="12">
        <v>0</v>
      </c>
    </row>
    <row r="474" spans="2:13" ht="12.75" customHeight="1" x14ac:dyDescent="0.2">
      <c r="B474" s="12">
        <v>0</v>
      </c>
      <c r="C474" s="12">
        <v>0</v>
      </c>
      <c r="D474" s="12">
        <v>0</v>
      </c>
      <c r="E474" s="12">
        <v>0</v>
      </c>
      <c r="F474" s="12">
        <v>0</v>
      </c>
      <c r="G474" s="12">
        <v>0</v>
      </c>
      <c r="H474" s="12">
        <v>0</v>
      </c>
      <c r="I474" s="12">
        <v>0</v>
      </c>
      <c r="J474" s="12">
        <v>0</v>
      </c>
      <c r="K474" s="12">
        <v>0</v>
      </c>
      <c r="L474" s="13">
        <v>0</v>
      </c>
      <c r="M474" s="12">
        <v>0</v>
      </c>
    </row>
    <row r="475" spans="2:13" ht="12.75" customHeight="1" x14ac:dyDescent="0.2">
      <c r="B475" s="12">
        <v>1.4018691588784955E-2</v>
      </c>
      <c r="C475" s="12">
        <v>0</v>
      </c>
      <c r="D475" s="12">
        <v>0</v>
      </c>
      <c r="E475" s="12">
        <v>-4.8913043478260913E-2</v>
      </c>
      <c r="F475" s="12">
        <v>-1.9607843137254832E-2</v>
      </c>
      <c r="G475" s="12">
        <v>1.7479300827966834E-2</v>
      </c>
      <c r="H475" s="12">
        <v>9.4786729857819552E-2</v>
      </c>
      <c r="I475" s="12">
        <v>0</v>
      </c>
      <c r="J475" s="12">
        <v>6.0606060606059314E-3</v>
      </c>
      <c r="K475" s="12">
        <v>1.0131712259371258E-3</v>
      </c>
      <c r="L475" s="13">
        <v>3.3700000000000001E-2</v>
      </c>
      <c r="M475" s="12">
        <v>-5.9880239520956812E-3</v>
      </c>
    </row>
    <row r="476" spans="2:13" ht="12.75" customHeight="1" x14ac:dyDescent="0.2">
      <c r="B476" s="12">
        <v>0</v>
      </c>
      <c r="C476" s="12">
        <v>0</v>
      </c>
      <c r="D476" s="12">
        <v>0</v>
      </c>
      <c r="E476" s="12">
        <v>2.8571428571428598E-2</v>
      </c>
      <c r="F476" s="12">
        <v>0</v>
      </c>
      <c r="G476" s="12">
        <v>-1.8987341772151976E-2</v>
      </c>
      <c r="H476" s="12">
        <v>8.6580086580088592E-3</v>
      </c>
      <c r="I476" s="12">
        <v>8.5653104925053607E-3</v>
      </c>
      <c r="J476" s="12">
        <v>4.2168674698795355E-3</v>
      </c>
      <c r="K476" s="12">
        <v>1.0121457489878543E-2</v>
      </c>
      <c r="L476" s="13">
        <v>9.4999999999999998E-3</v>
      </c>
      <c r="M476" s="12">
        <v>0</v>
      </c>
    </row>
    <row r="477" spans="2:13" ht="12.75" customHeight="1" x14ac:dyDescent="0.2">
      <c r="B477" s="12">
        <v>0</v>
      </c>
      <c r="C477" s="12">
        <v>4.9627791563274376E-3</v>
      </c>
      <c r="D477" s="12">
        <v>-2.7522935779817556E-3</v>
      </c>
      <c r="E477" s="12">
        <v>-5.5555555555555601E-3</v>
      </c>
      <c r="F477" s="12">
        <v>-1.6000000000000014E-2</v>
      </c>
      <c r="G477" s="12">
        <v>0</v>
      </c>
      <c r="H477" s="12">
        <v>1.2875536480686801E-2</v>
      </c>
      <c r="I477" s="12">
        <v>-8.492569002123149E-3</v>
      </c>
      <c r="J477" s="12">
        <v>-7.1985602879422591E-3</v>
      </c>
      <c r="K477" s="12">
        <v>-1.5030060120240482E-2</v>
      </c>
      <c r="L477" s="13">
        <v>-2.63E-2</v>
      </c>
      <c r="M477" s="12">
        <v>0</v>
      </c>
    </row>
    <row r="478" spans="2:13" ht="12.75" customHeight="1" x14ac:dyDescent="0.2">
      <c r="B478" s="12">
        <v>-9.2165898617511607E-3</v>
      </c>
      <c r="C478" s="12">
        <v>0</v>
      </c>
      <c r="D478" s="12">
        <v>0</v>
      </c>
      <c r="E478" s="12">
        <v>0</v>
      </c>
      <c r="F478" s="12">
        <v>1.6260162601626032E-2</v>
      </c>
      <c r="G478" s="12">
        <v>9.2165898617509558E-4</v>
      </c>
      <c r="H478" s="12">
        <v>-4.2372881355935057E-3</v>
      </c>
      <c r="I478" s="12">
        <v>1.0706638115631655E-2</v>
      </c>
      <c r="J478" s="12">
        <v>0</v>
      </c>
      <c r="K478" s="12">
        <v>-4.0691759918615612E-3</v>
      </c>
      <c r="L478" s="13">
        <v>3.8999999999999998E-3</v>
      </c>
      <c r="M478" s="12">
        <v>0</v>
      </c>
    </row>
    <row r="479" spans="2:13" ht="12.75" customHeight="1" x14ac:dyDescent="0.2">
      <c r="B479" s="12">
        <v>0</v>
      </c>
      <c r="C479" s="12">
        <v>1.9753086419753103E-2</v>
      </c>
      <c r="D479" s="12">
        <v>-1.8399264029438432E-3</v>
      </c>
      <c r="E479" s="12">
        <v>-2.2346368715083817E-2</v>
      </c>
      <c r="F479" s="12">
        <v>0</v>
      </c>
      <c r="G479" s="12">
        <v>-9.2081031307548686E-4</v>
      </c>
      <c r="H479" s="12">
        <v>-1.7021276595744698E-2</v>
      </c>
      <c r="I479" s="12">
        <v>8.4745762711864493E-3</v>
      </c>
      <c r="J479" s="12">
        <v>-9.6676737160120933E-3</v>
      </c>
      <c r="K479" s="12">
        <v>-3.0643513789582366E-3</v>
      </c>
      <c r="L479" s="13">
        <v>-2.4199999999999999E-2</v>
      </c>
      <c r="M479" s="12">
        <v>1.2048192771084293E-2</v>
      </c>
    </row>
    <row r="480" spans="2:13" ht="12.75" customHeight="1" x14ac:dyDescent="0.2">
      <c r="B480" s="12">
        <v>0</v>
      </c>
      <c r="C480" s="12">
        <v>0</v>
      </c>
      <c r="D480" s="12">
        <v>0</v>
      </c>
      <c r="E480" s="12">
        <v>0</v>
      </c>
      <c r="F480" s="12">
        <v>0</v>
      </c>
      <c r="G480" s="12">
        <v>0</v>
      </c>
      <c r="H480" s="12">
        <v>0</v>
      </c>
      <c r="I480" s="12">
        <v>0</v>
      </c>
      <c r="J480" s="12">
        <v>0</v>
      </c>
      <c r="K480" s="12">
        <v>0</v>
      </c>
      <c r="L480" s="13">
        <v>0</v>
      </c>
      <c r="M480" s="12">
        <v>0</v>
      </c>
    </row>
    <row r="481" spans="2:13" ht="12.75" customHeight="1" x14ac:dyDescent="0.2">
      <c r="B481" s="12">
        <v>0</v>
      </c>
      <c r="C481" s="12">
        <v>0</v>
      </c>
      <c r="D481" s="12">
        <v>0</v>
      </c>
      <c r="E481" s="12">
        <v>0</v>
      </c>
      <c r="F481" s="12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0</v>
      </c>
      <c r="L481" s="13">
        <v>0</v>
      </c>
      <c r="M481" s="12">
        <v>0</v>
      </c>
    </row>
    <row r="482" spans="2:13" ht="12.75" customHeight="1" x14ac:dyDescent="0.2">
      <c r="B482" s="12">
        <v>0</v>
      </c>
      <c r="C482" s="12">
        <v>0</v>
      </c>
      <c r="D482" s="12">
        <v>0</v>
      </c>
      <c r="E482" s="12">
        <v>0</v>
      </c>
      <c r="F482" s="12">
        <v>1.9999999999999928E-2</v>
      </c>
      <c r="G482" s="12">
        <v>9.2165898617509558E-4</v>
      </c>
      <c r="H482" s="12">
        <v>2.1645021645021956E-2</v>
      </c>
      <c r="I482" s="12">
        <v>0</v>
      </c>
      <c r="J482" s="12">
        <v>-6.1012812690674578E-4</v>
      </c>
      <c r="K482" s="12">
        <v>0</v>
      </c>
      <c r="L482" s="13">
        <v>-1.06E-2</v>
      </c>
      <c r="M482" s="12">
        <v>0</v>
      </c>
    </row>
    <row r="483" spans="2:13" ht="12.75" customHeight="1" x14ac:dyDescent="0.2">
      <c r="B483" s="12">
        <v>1.8604651162790715E-2</v>
      </c>
      <c r="C483" s="12">
        <v>3.6319612590798257E-3</v>
      </c>
      <c r="D483" s="12">
        <v>-4.608294930875642E-3</v>
      </c>
      <c r="E483" s="12">
        <v>0</v>
      </c>
      <c r="F483" s="12">
        <v>0</v>
      </c>
      <c r="G483" s="12">
        <v>0</v>
      </c>
      <c r="H483" s="12">
        <v>0</v>
      </c>
      <c r="I483" s="12">
        <v>-2.9411764705882474E-2</v>
      </c>
      <c r="J483" s="12">
        <v>-4.8840048840047799E-3</v>
      </c>
      <c r="K483" s="12">
        <v>8.1967213114755265E-3</v>
      </c>
      <c r="L483" s="13">
        <v>-2.0899999999999998E-2</v>
      </c>
      <c r="M483" s="12">
        <v>1.1904761904761862E-2</v>
      </c>
    </row>
    <row r="484" spans="2:13" ht="12.75" customHeight="1" x14ac:dyDescent="0.2">
      <c r="B484" s="12">
        <v>-4.566210045662206E-3</v>
      </c>
      <c r="C484" s="12">
        <v>3.6188178528348781E-3</v>
      </c>
      <c r="D484" s="12">
        <v>-2.7777777777777189E-3</v>
      </c>
      <c r="E484" s="12">
        <v>-5.7142857142857195E-3</v>
      </c>
      <c r="F484" s="12">
        <v>5.098039215686271E-2</v>
      </c>
      <c r="G484" s="12">
        <v>0</v>
      </c>
      <c r="H484" s="12">
        <v>3.389830508474579E-2</v>
      </c>
      <c r="I484" s="12">
        <v>1.0822510822510978E-2</v>
      </c>
      <c r="J484" s="12">
        <v>-1.8404907975460819E-3</v>
      </c>
      <c r="K484" s="12">
        <v>-2.0325203252032809E-3</v>
      </c>
      <c r="L484" s="13">
        <v>-6.2100000000000002E-2</v>
      </c>
      <c r="M484" s="12">
        <v>0</v>
      </c>
    </row>
    <row r="485" spans="2:13" ht="12.75" customHeight="1" x14ac:dyDescent="0.2">
      <c r="B485" s="12">
        <v>-1.3761467889908169E-2</v>
      </c>
      <c r="C485" s="12">
        <v>0</v>
      </c>
      <c r="D485" s="12">
        <v>-6.4995357474466374E-3</v>
      </c>
      <c r="E485" s="12">
        <v>2.2988505747126457E-2</v>
      </c>
      <c r="F485" s="12">
        <v>-3.3582089552238757E-2</v>
      </c>
      <c r="G485" s="12">
        <v>-9.2081031307548686E-4</v>
      </c>
      <c r="H485" s="12">
        <v>6.5573770491802963E-2</v>
      </c>
      <c r="I485" s="12">
        <v>1.0706638115631655E-2</v>
      </c>
      <c r="J485" s="12">
        <v>-4.3023970497848979E-3</v>
      </c>
      <c r="K485" s="12">
        <v>-6.1099796334013086E-3</v>
      </c>
      <c r="L485" s="13">
        <v>5.8700000000000002E-2</v>
      </c>
      <c r="M485" s="12">
        <v>0</v>
      </c>
    </row>
    <row r="486" spans="2:13" ht="12.75" customHeight="1" x14ac:dyDescent="0.2">
      <c r="B486" s="12">
        <v>-2.3255813953488292E-2</v>
      </c>
      <c r="C486" s="12">
        <v>2.5240384615384505E-2</v>
      </c>
      <c r="D486" s="12">
        <v>4.6728971962617487E-3</v>
      </c>
      <c r="E486" s="12">
        <v>2.8089887640449462E-2</v>
      </c>
      <c r="F486" s="12">
        <v>-3.0888030888030917E-2</v>
      </c>
      <c r="G486" s="12">
        <v>0</v>
      </c>
      <c r="H486" s="12">
        <v>3.8461538461541061E-3</v>
      </c>
      <c r="I486" s="12">
        <v>0</v>
      </c>
      <c r="J486" s="12">
        <v>0</v>
      </c>
      <c r="K486" s="12">
        <v>-2.0491803278684448E-4</v>
      </c>
      <c r="L486" s="13">
        <v>1.84E-2</v>
      </c>
      <c r="M486" s="12">
        <v>0</v>
      </c>
    </row>
    <row r="487" spans="2:13" ht="12.75" customHeight="1" x14ac:dyDescent="0.2">
      <c r="B487" s="12">
        <v>0</v>
      </c>
      <c r="C487" s="12">
        <v>0</v>
      </c>
      <c r="D487" s="12">
        <v>0</v>
      </c>
      <c r="E487" s="12">
        <v>0</v>
      </c>
      <c r="F487" s="12">
        <v>0</v>
      </c>
      <c r="G487" s="12">
        <v>0</v>
      </c>
      <c r="H487" s="12">
        <v>0</v>
      </c>
      <c r="I487" s="12">
        <v>0</v>
      </c>
      <c r="J487" s="12">
        <v>0</v>
      </c>
      <c r="K487" s="12">
        <v>0</v>
      </c>
      <c r="L487" s="13">
        <v>0</v>
      </c>
      <c r="M487" s="12">
        <v>0</v>
      </c>
    </row>
    <row r="488" spans="2:13" ht="12.75" customHeight="1" x14ac:dyDescent="0.2">
      <c r="B488" s="12">
        <v>0</v>
      </c>
      <c r="C488" s="12">
        <v>0</v>
      </c>
      <c r="D488" s="12">
        <v>0</v>
      </c>
      <c r="E488" s="12">
        <v>0</v>
      </c>
      <c r="F488" s="12">
        <v>0</v>
      </c>
      <c r="G488" s="12">
        <v>0</v>
      </c>
      <c r="H488" s="12">
        <v>0</v>
      </c>
      <c r="I488" s="12">
        <v>0</v>
      </c>
      <c r="J488" s="12">
        <v>0</v>
      </c>
      <c r="K488" s="12">
        <v>0</v>
      </c>
      <c r="L488" s="13">
        <v>0</v>
      </c>
      <c r="M488" s="12">
        <v>0</v>
      </c>
    </row>
    <row r="489" spans="2:13" ht="12.75" customHeight="1" x14ac:dyDescent="0.2">
      <c r="B489" s="12">
        <v>-4.7619047619048716E-3</v>
      </c>
      <c r="C489" s="12">
        <v>-1.52403282532238E-2</v>
      </c>
      <c r="D489" s="12">
        <v>0</v>
      </c>
      <c r="E489" s="12">
        <v>-1.6393442622950834E-2</v>
      </c>
      <c r="F489" s="12">
        <v>2.7888446215139379E-2</v>
      </c>
      <c r="G489" s="12">
        <v>0</v>
      </c>
      <c r="H489" s="12">
        <v>0</v>
      </c>
      <c r="I489" s="12">
        <v>2.1186440677965651E-3</v>
      </c>
      <c r="J489" s="12">
        <v>-1.2345679012345416E-3</v>
      </c>
      <c r="K489" s="12">
        <v>-7.9934412789506165E-3</v>
      </c>
      <c r="L489" s="13">
        <v>-2.2100000000000002E-2</v>
      </c>
      <c r="M489" s="12">
        <v>0</v>
      </c>
    </row>
    <row r="490" spans="2:13" ht="12.75" customHeight="1" x14ac:dyDescent="0.2">
      <c r="B490" s="12">
        <v>-9.5693779904306303E-3</v>
      </c>
      <c r="C490" s="12">
        <v>-9.5238095238095316E-3</v>
      </c>
      <c r="D490" s="12">
        <v>0</v>
      </c>
      <c r="E490" s="12">
        <v>-3.8888888888888924E-2</v>
      </c>
      <c r="F490" s="12">
        <v>-1.1627906976744111E-2</v>
      </c>
      <c r="G490" s="12">
        <v>9.2165898617509558E-4</v>
      </c>
      <c r="H490" s="12">
        <v>-1.5325670498084303E-2</v>
      </c>
      <c r="I490" s="12">
        <v>0</v>
      </c>
      <c r="J490" s="12">
        <v>1.2360939431396523E-3</v>
      </c>
      <c r="K490" s="12">
        <v>-9.9173553719007629E-3</v>
      </c>
      <c r="L490" s="13">
        <v>-4.0000000000000002E-4</v>
      </c>
      <c r="M490" s="12">
        <v>0</v>
      </c>
    </row>
    <row r="491" spans="2:13" ht="12.75" customHeight="1" x14ac:dyDescent="0.2">
      <c r="B491" s="12">
        <v>-3.3816425120772875E-2</v>
      </c>
      <c r="C491" s="12">
        <v>-8.4134615384615728E-3</v>
      </c>
      <c r="D491" s="12">
        <v>0</v>
      </c>
      <c r="E491" s="12">
        <v>-4.0462427745664775E-2</v>
      </c>
      <c r="F491" s="12">
        <v>-1.9607843137254832E-2</v>
      </c>
      <c r="G491" s="12">
        <v>0</v>
      </c>
      <c r="H491" s="12">
        <v>-2.3346303501945716E-2</v>
      </c>
      <c r="I491" s="12">
        <v>-1.2684989429175394E-2</v>
      </c>
      <c r="J491" s="12">
        <v>-1.1111111111111094E-2</v>
      </c>
      <c r="K491" s="12">
        <v>-3.4432387312186945E-2</v>
      </c>
      <c r="L491" s="13">
        <v>-1.09E-2</v>
      </c>
      <c r="M491" s="12">
        <v>0</v>
      </c>
    </row>
    <row r="492" spans="2:13" ht="12.75" customHeight="1" x14ac:dyDescent="0.2">
      <c r="B492" s="12">
        <v>-5.0000000000001155E-3</v>
      </c>
      <c r="C492" s="12">
        <v>0</v>
      </c>
      <c r="D492" s="12">
        <v>4.6511627906975755E-3</v>
      </c>
      <c r="E492" s="12">
        <v>-3.0120481927710739E-2</v>
      </c>
      <c r="F492" s="12">
        <v>0</v>
      </c>
      <c r="G492" s="12">
        <v>0</v>
      </c>
      <c r="H492" s="12">
        <v>1.9920318725099532E-2</v>
      </c>
      <c r="I492" s="12">
        <v>6.4239828693788779E-3</v>
      </c>
      <c r="J492" s="12">
        <v>-1.248439450686615E-3</v>
      </c>
      <c r="K492" s="12">
        <v>-2.9392695050788988E-2</v>
      </c>
      <c r="L492" s="13">
        <v>1E-3</v>
      </c>
      <c r="M492" s="12">
        <v>-1.764705882352799E-3</v>
      </c>
    </row>
    <row r="493" spans="2:13" ht="12.75" customHeight="1" x14ac:dyDescent="0.2">
      <c r="B493" s="12">
        <v>3.0150753768844251E-2</v>
      </c>
      <c r="C493" s="12">
        <v>0</v>
      </c>
      <c r="D493" s="12">
        <v>0</v>
      </c>
      <c r="E493" s="12">
        <v>2.4844720496894294E-2</v>
      </c>
      <c r="F493" s="12">
        <v>1.6000000000000014E-2</v>
      </c>
      <c r="G493" s="12">
        <v>-9.2081031307548686E-4</v>
      </c>
      <c r="H493" s="12">
        <v>0</v>
      </c>
      <c r="I493" s="12">
        <v>0</v>
      </c>
      <c r="J493" s="12">
        <v>-6.2500000000000888E-3</v>
      </c>
      <c r="K493" s="12">
        <v>2.1153417947005187E-2</v>
      </c>
      <c r="L493" s="13">
        <v>1.04E-2</v>
      </c>
      <c r="M493" s="12">
        <v>0</v>
      </c>
    </row>
    <row r="494" spans="2:13" ht="12.75" customHeight="1" x14ac:dyDescent="0.2">
      <c r="B494" s="12">
        <v>0</v>
      </c>
      <c r="C494" s="12">
        <v>0</v>
      </c>
      <c r="D494" s="12">
        <v>0</v>
      </c>
      <c r="E494" s="12">
        <v>0</v>
      </c>
      <c r="F494" s="12">
        <v>0</v>
      </c>
      <c r="G494" s="12">
        <v>0</v>
      </c>
      <c r="H494" s="12">
        <v>0</v>
      </c>
      <c r="I494" s="12">
        <v>0</v>
      </c>
      <c r="J494" s="12">
        <v>0</v>
      </c>
      <c r="K494" s="12">
        <v>0</v>
      </c>
      <c r="L494" s="13">
        <v>0</v>
      </c>
      <c r="M494" s="12">
        <v>0</v>
      </c>
    </row>
    <row r="495" spans="2:13" ht="12.75" customHeight="1" x14ac:dyDescent="0.2">
      <c r="B495" s="12">
        <v>0</v>
      </c>
      <c r="C495" s="12">
        <v>0</v>
      </c>
      <c r="D495" s="12">
        <v>0</v>
      </c>
      <c r="E495" s="12">
        <v>0</v>
      </c>
      <c r="F495" s="12">
        <v>0</v>
      </c>
      <c r="G495" s="12">
        <v>0</v>
      </c>
      <c r="H495" s="12">
        <v>0</v>
      </c>
      <c r="I495" s="12">
        <v>0</v>
      </c>
      <c r="J495" s="12">
        <v>0</v>
      </c>
      <c r="K495" s="12">
        <v>0</v>
      </c>
      <c r="L495" s="13">
        <v>0</v>
      </c>
      <c r="M495" s="12">
        <v>0</v>
      </c>
    </row>
    <row r="496" spans="2:13" ht="12.75" customHeight="1" x14ac:dyDescent="0.2">
      <c r="B496" s="12">
        <v>-2.9268292682926859E-2</v>
      </c>
      <c r="C496" s="12">
        <v>0</v>
      </c>
      <c r="D496" s="12">
        <v>-4.6296296296295314E-3</v>
      </c>
      <c r="E496" s="12">
        <v>0</v>
      </c>
      <c r="F496" s="12">
        <v>3.9370078740156638E-3</v>
      </c>
      <c r="G496" s="12">
        <v>9.2165898617509558E-4</v>
      </c>
      <c r="H496" s="12">
        <v>3.5156250000000298E-2</v>
      </c>
      <c r="I496" s="12">
        <v>-6.3829787234041205E-3</v>
      </c>
      <c r="J496" s="12">
        <v>6.2893081761007186E-3</v>
      </c>
      <c r="K496" s="12">
        <v>-1.3083296990842189E-3</v>
      </c>
      <c r="L496" s="13">
        <v>-1.54E-2</v>
      </c>
      <c r="M496" s="12">
        <v>0</v>
      </c>
    </row>
    <row r="497" spans="2:13" ht="12.75" customHeight="1" x14ac:dyDescent="0.2">
      <c r="B497" s="12">
        <v>2.0100502512562835E-2</v>
      </c>
      <c r="C497" s="12">
        <v>0</v>
      </c>
      <c r="D497" s="12">
        <v>0</v>
      </c>
      <c r="E497" s="12">
        <v>-2.4242424242424131E-2</v>
      </c>
      <c r="F497" s="12">
        <v>0</v>
      </c>
      <c r="G497" s="12">
        <v>0</v>
      </c>
      <c r="H497" s="12">
        <v>-3.7735849056606315E-3</v>
      </c>
      <c r="I497" s="12">
        <v>-2.1413276231264829E-3</v>
      </c>
      <c r="J497" s="12">
        <v>-6.250000000000977E-4</v>
      </c>
      <c r="K497" s="12">
        <v>-2.8384279475982474E-2</v>
      </c>
      <c r="L497" s="13">
        <v>-4.1999999999999997E-3</v>
      </c>
      <c r="M497" s="12">
        <v>0</v>
      </c>
    </row>
    <row r="498" spans="2:13" ht="12.75" customHeight="1" x14ac:dyDescent="0.2">
      <c r="B498" s="12">
        <v>0</v>
      </c>
      <c r="C498" s="12">
        <v>0</v>
      </c>
      <c r="D498" s="12">
        <v>3.7209302325580604E-3</v>
      </c>
      <c r="E498" s="12">
        <v>-1.2422360248447215E-2</v>
      </c>
      <c r="F498" s="12">
        <v>0</v>
      </c>
      <c r="G498" s="12">
        <v>0</v>
      </c>
      <c r="H498" s="12">
        <v>6.4393939393939378E-2</v>
      </c>
      <c r="I498" s="12">
        <v>0</v>
      </c>
      <c r="J498" s="12">
        <v>6.2539086929340611E-4</v>
      </c>
      <c r="K498" s="12">
        <v>2.2247191011236001E-2</v>
      </c>
      <c r="L498" s="13">
        <v>-3.0999999999999999E-3</v>
      </c>
      <c r="M498" s="12">
        <v>-3.1820860341779764E-2</v>
      </c>
    </row>
    <row r="499" spans="2:13" ht="12.75" customHeight="1" x14ac:dyDescent="0.2">
      <c r="B499" s="12">
        <v>-4.9261083743841316E-3</v>
      </c>
      <c r="C499" s="12">
        <v>0</v>
      </c>
      <c r="D499" s="12">
        <v>0</v>
      </c>
      <c r="E499" s="12">
        <v>-5.0314465408805076E-2</v>
      </c>
      <c r="F499" s="12">
        <v>-3.137254901960787E-2</v>
      </c>
      <c r="G499" s="12">
        <v>0</v>
      </c>
      <c r="H499" s="12">
        <v>4.9822064056939709E-2</v>
      </c>
      <c r="I499" s="12">
        <v>-6.4377682403432114E-3</v>
      </c>
      <c r="J499" s="12">
        <v>-1.2499999999999734E-3</v>
      </c>
      <c r="K499" s="12">
        <v>-2.1543196306880719E-2</v>
      </c>
      <c r="L499" s="13">
        <v>0</v>
      </c>
      <c r="M499" s="12">
        <v>0</v>
      </c>
    </row>
    <row r="500" spans="2:13" ht="12.75" customHeight="1" x14ac:dyDescent="0.2">
      <c r="B500" s="12">
        <v>0</v>
      </c>
      <c r="C500" s="12">
        <v>0</v>
      </c>
      <c r="D500" s="12">
        <v>9.2678405931416008E-4</v>
      </c>
      <c r="E500" s="12">
        <v>-6.6225165562913968E-3</v>
      </c>
      <c r="F500" s="12">
        <v>-4.0485829959513312E-3</v>
      </c>
      <c r="G500" s="12">
        <v>4.6040515653775977E-3</v>
      </c>
      <c r="H500" s="12">
        <v>-1.3559322033898317E-2</v>
      </c>
      <c r="I500" s="12">
        <v>-6.4794816414687362E-3</v>
      </c>
      <c r="J500" s="12">
        <v>-3.1289111389236988E-3</v>
      </c>
      <c r="K500" s="12">
        <v>-1.1458099303527253E-2</v>
      </c>
      <c r="L500" s="13">
        <v>8.3999999999999995E-3</v>
      </c>
      <c r="M500" s="12">
        <v>0</v>
      </c>
    </row>
    <row r="501" spans="2:13" ht="12.75" customHeight="1" x14ac:dyDescent="0.2">
      <c r="B501" s="12">
        <v>0</v>
      </c>
      <c r="C501" s="12">
        <v>0</v>
      </c>
      <c r="D501" s="12">
        <v>0</v>
      </c>
      <c r="E501" s="12">
        <v>0</v>
      </c>
      <c r="F501" s="12">
        <v>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3">
        <v>0</v>
      </c>
      <c r="M501" s="12">
        <v>0</v>
      </c>
    </row>
    <row r="502" spans="2:13" ht="12.75" customHeight="1" x14ac:dyDescent="0.2">
      <c r="B502" s="12">
        <v>0</v>
      </c>
      <c r="C502" s="12">
        <v>0</v>
      </c>
      <c r="D502" s="12">
        <v>0</v>
      </c>
      <c r="E502" s="12">
        <v>0</v>
      </c>
      <c r="F502" s="12">
        <v>0</v>
      </c>
      <c r="G502" s="12">
        <v>0</v>
      </c>
      <c r="H502" s="12">
        <v>0</v>
      </c>
      <c r="I502" s="12">
        <v>0</v>
      </c>
      <c r="J502" s="12">
        <v>0</v>
      </c>
      <c r="K502" s="12">
        <v>0</v>
      </c>
      <c r="L502" s="13">
        <v>0</v>
      </c>
      <c r="M502" s="12">
        <v>0</v>
      </c>
    </row>
    <row r="503" spans="2:13" ht="12.75" customHeight="1" x14ac:dyDescent="0.2">
      <c r="B503" s="12">
        <v>0</v>
      </c>
      <c r="C503" s="12">
        <v>0</v>
      </c>
      <c r="D503" s="12">
        <v>0</v>
      </c>
      <c r="E503" s="12">
        <v>0</v>
      </c>
      <c r="F503" s="12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3">
        <v>0</v>
      </c>
      <c r="M503" s="12">
        <v>0</v>
      </c>
    </row>
    <row r="504" spans="2:13" ht="12.75" customHeight="1" x14ac:dyDescent="0.2">
      <c r="B504" s="12">
        <v>0</v>
      </c>
      <c r="C504" s="12">
        <v>0</v>
      </c>
      <c r="D504" s="12">
        <v>4.6296296296296962E-3</v>
      </c>
      <c r="E504" s="12">
        <v>-6.6666666666666723E-3</v>
      </c>
      <c r="F504" s="12">
        <v>1.6260162601626032E-2</v>
      </c>
      <c r="G504" s="12">
        <v>-4.5829514207150054E-3</v>
      </c>
      <c r="H504" s="12">
        <v>3.4364261168384146E-3</v>
      </c>
      <c r="I504" s="12">
        <v>8.6956521739130523E-3</v>
      </c>
      <c r="J504" s="12">
        <v>-1.2554927809164829E-3</v>
      </c>
      <c r="K504" s="12">
        <v>-2.3863636363636299E-2</v>
      </c>
      <c r="L504" s="13">
        <v>-2.0999999999999999E-3</v>
      </c>
      <c r="M504" s="12">
        <v>0</v>
      </c>
    </row>
    <row r="505" spans="2:13" ht="12.75" customHeight="1" x14ac:dyDescent="0.2">
      <c r="B505" s="12">
        <v>0</v>
      </c>
      <c r="C505" s="12">
        <v>3.0303030303030304E-2</v>
      </c>
      <c r="D505" s="12">
        <v>0</v>
      </c>
      <c r="E505" s="12">
        <v>-2.6845637583892641E-2</v>
      </c>
      <c r="F505" s="12">
        <v>0</v>
      </c>
      <c r="G505" s="12">
        <v>-1.4732965009208118E-2</v>
      </c>
      <c r="H505" s="12">
        <v>-3.4246575342465023E-3</v>
      </c>
      <c r="I505" s="12">
        <v>4.3103448275861149E-3</v>
      </c>
      <c r="J505" s="12">
        <v>0</v>
      </c>
      <c r="K505" s="12">
        <v>-2.9802095459837044E-2</v>
      </c>
      <c r="L505" s="13">
        <v>-6.3E-3</v>
      </c>
      <c r="M505" s="12">
        <v>0</v>
      </c>
    </row>
    <row r="506" spans="2:13" ht="12.75" customHeight="1" x14ac:dyDescent="0.2">
      <c r="B506" s="12">
        <v>0</v>
      </c>
      <c r="C506" s="12">
        <v>-2.9411764705882353E-2</v>
      </c>
      <c r="D506" s="12">
        <v>0</v>
      </c>
      <c r="E506" s="12">
        <v>-1.3793103448275874E-2</v>
      </c>
      <c r="F506" s="12">
        <v>0</v>
      </c>
      <c r="G506" s="12">
        <v>1.2149532710280448E-2</v>
      </c>
      <c r="H506" s="12">
        <v>0</v>
      </c>
      <c r="I506" s="12">
        <v>0</v>
      </c>
      <c r="J506" s="12">
        <v>-5.0282840980516563E-3</v>
      </c>
      <c r="K506" s="12">
        <v>-1.6798656107511467E-3</v>
      </c>
      <c r="L506" s="13">
        <v>-2.0000000000000001E-4</v>
      </c>
      <c r="M506" s="12">
        <v>0</v>
      </c>
    </row>
    <row r="507" spans="2:13" ht="12.75" customHeight="1" x14ac:dyDescent="0.2">
      <c r="B507" s="12">
        <v>4.9504950495048447E-3</v>
      </c>
      <c r="C507" s="12">
        <v>8.4848484848485187E-3</v>
      </c>
      <c r="D507" s="12">
        <v>0</v>
      </c>
      <c r="E507" s="12">
        <v>3.4965034965034995E-2</v>
      </c>
      <c r="F507" s="12">
        <v>2.7999999999999935E-2</v>
      </c>
      <c r="G507" s="12">
        <v>0</v>
      </c>
      <c r="H507" s="12">
        <v>3.0927835051546341E-2</v>
      </c>
      <c r="I507" s="12">
        <v>0</v>
      </c>
      <c r="J507" s="12">
        <v>-8.2122552116234374E-3</v>
      </c>
      <c r="K507" s="12">
        <v>2.1153846153846044E-2</v>
      </c>
      <c r="L507" s="13">
        <v>-8.2000000000000007E-3</v>
      </c>
      <c r="M507" s="12">
        <v>-3.0432136335970784E-2</v>
      </c>
    </row>
    <row r="508" spans="2:13" ht="12.75" customHeight="1" x14ac:dyDescent="0.2">
      <c r="B508" s="12">
        <v>0</v>
      </c>
      <c r="C508" s="12">
        <v>0</v>
      </c>
      <c r="D508" s="12">
        <v>0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3">
        <v>0</v>
      </c>
      <c r="M508" s="12">
        <v>0</v>
      </c>
    </row>
    <row r="509" spans="2:13" ht="12.75" customHeight="1" x14ac:dyDescent="0.2">
      <c r="B509" s="12">
        <v>0</v>
      </c>
      <c r="C509" s="12">
        <v>0</v>
      </c>
      <c r="D509" s="12">
        <v>0</v>
      </c>
      <c r="E509" s="12">
        <v>0</v>
      </c>
      <c r="F509" s="12">
        <v>0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3">
        <v>0</v>
      </c>
      <c r="M509" s="12">
        <v>0</v>
      </c>
    </row>
    <row r="510" spans="2:13" ht="12.75" customHeight="1" x14ac:dyDescent="0.2">
      <c r="B510" s="12">
        <v>2.9556650246305449E-2</v>
      </c>
      <c r="C510" s="12">
        <v>0</v>
      </c>
      <c r="D510" s="12">
        <v>0</v>
      </c>
      <c r="E510" s="12">
        <v>1.3513513513513526E-2</v>
      </c>
      <c r="F510" s="12">
        <v>1.9455252918287869E-2</v>
      </c>
      <c r="G510" s="12">
        <v>0</v>
      </c>
      <c r="H510" s="12">
        <v>-3.3333333333332624E-3</v>
      </c>
      <c r="I510" s="12">
        <v>4.2918454935623315E-3</v>
      </c>
      <c r="J510" s="12">
        <v>1.210191082802556E-2</v>
      </c>
      <c r="K510" s="12">
        <v>2.2834274952919162E-2</v>
      </c>
      <c r="L510" s="13">
        <v>0</v>
      </c>
      <c r="M510" s="12">
        <v>0</v>
      </c>
    </row>
    <row r="511" spans="2:13" ht="12.75" customHeight="1" x14ac:dyDescent="0.2">
      <c r="B511" s="12">
        <v>3.3492822966507102E-2</v>
      </c>
      <c r="C511" s="12">
        <v>0</v>
      </c>
      <c r="D511" s="12">
        <v>0</v>
      </c>
      <c r="E511" s="12">
        <v>-2.6666666666666689E-2</v>
      </c>
      <c r="F511" s="12">
        <v>7.6335877862595495E-3</v>
      </c>
      <c r="G511" s="12">
        <v>-2.7700831024930158E-3</v>
      </c>
      <c r="H511" s="12">
        <v>-1.3377926421404692E-2</v>
      </c>
      <c r="I511" s="12">
        <v>-2.1367521367520914E-3</v>
      </c>
      <c r="J511" s="12">
        <v>2.9578351164254175E-2</v>
      </c>
      <c r="K511" s="12">
        <v>-8.9758342922900015E-3</v>
      </c>
      <c r="L511" s="13">
        <v>-1.0200000000000001E-2</v>
      </c>
      <c r="M511" s="12">
        <v>0</v>
      </c>
    </row>
    <row r="512" spans="2:13" ht="12.75" customHeight="1" x14ac:dyDescent="0.2">
      <c r="B512" s="12">
        <v>1.8518518518518538E-2</v>
      </c>
      <c r="C512" s="12">
        <v>0</v>
      </c>
      <c r="D512" s="12">
        <v>0</v>
      </c>
      <c r="E512" s="12">
        <v>-5.4794520547945258E-2</v>
      </c>
      <c r="F512" s="12">
        <v>0</v>
      </c>
      <c r="G512" s="12">
        <v>-3.7037037037037888E-3</v>
      </c>
      <c r="H512" s="12">
        <v>2.7118644067796634E-2</v>
      </c>
      <c r="I512" s="12">
        <v>-1.0706638115631844E-2</v>
      </c>
      <c r="J512" s="12">
        <v>-9.7799511002445074E-3</v>
      </c>
      <c r="K512" s="12">
        <v>-2.1597770552717131E-2</v>
      </c>
      <c r="L512" s="13">
        <v>-3.5299999999999998E-2</v>
      </c>
      <c r="M512" s="12">
        <v>-6.2774639045813001E-4</v>
      </c>
    </row>
    <row r="513" spans="2:13" ht="12.75" customHeight="1" x14ac:dyDescent="0.2">
      <c r="B513" s="12">
        <v>6.3636363636363699E-2</v>
      </c>
      <c r="C513" s="12">
        <v>-8.4134615384615728E-3</v>
      </c>
      <c r="D513" s="12">
        <v>0</v>
      </c>
      <c r="E513" s="12">
        <v>2.898550724637684E-2</v>
      </c>
      <c r="F513" s="12">
        <v>-1.8939393939393874E-2</v>
      </c>
      <c r="G513" s="12">
        <v>-6.5055762081784648E-3</v>
      </c>
      <c r="H513" s="12">
        <v>-1.3201320132013212E-2</v>
      </c>
      <c r="I513" s="12">
        <v>1.5151515151515216E-2</v>
      </c>
      <c r="J513" s="12">
        <v>-1.54320987654321E-2</v>
      </c>
      <c r="K513" s="12">
        <v>-8.3076192736767484E-3</v>
      </c>
      <c r="L513" s="13">
        <v>-3.0200000000000001E-2</v>
      </c>
      <c r="M513" s="12">
        <v>0</v>
      </c>
    </row>
    <row r="514" spans="2:13" ht="12.75" customHeight="1" x14ac:dyDescent="0.2">
      <c r="B514" s="12">
        <v>4.2735042735042778E-2</v>
      </c>
      <c r="C514" s="12">
        <v>0</v>
      </c>
      <c r="D514" s="12">
        <v>0</v>
      </c>
      <c r="E514" s="12">
        <v>7.0422535211267678E-2</v>
      </c>
      <c r="F514" s="12">
        <v>0</v>
      </c>
      <c r="G514" s="12">
        <v>1.2160898035547315E-2</v>
      </c>
      <c r="H514" s="12">
        <v>0</v>
      </c>
      <c r="I514" s="12">
        <v>1.0660980810234505E-2</v>
      </c>
      <c r="J514" s="12">
        <v>0</v>
      </c>
      <c r="K514" s="12">
        <v>1.4839636189564324E-2</v>
      </c>
      <c r="L514" s="13">
        <v>2.1700000000000001E-2</v>
      </c>
      <c r="M514" s="12">
        <v>3.203517587939686E-2</v>
      </c>
    </row>
    <row r="515" spans="2:13" ht="12.75" customHeight="1" x14ac:dyDescent="0.2">
      <c r="B515" s="12">
        <v>0</v>
      </c>
      <c r="C515" s="12">
        <v>0</v>
      </c>
      <c r="D515" s="12">
        <v>0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3">
        <v>0</v>
      </c>
      <c r="M515" s="12">
        <v>0</v>
      </c>
    </row>
    <row r="516" spans="2:13" ht="12.75" customHeight="1" x14ac:dyDescent="0.2">
      <c r="B516" s="12">
        <v>0</v>
      </c>
      <c r="C516" s="12">
        <v>0</v>
      </c>
      <c r="D516" s="12">
        <v>0</v>
      </c>
      <c r="E516" s="12">
        <v>0</v>
      </c>
      <c r="F516" s="12">
        <v>0</v>
      </c>
      <c r="G516" s="12">
        <v>0</v>
      </c>
      <c r="H516" s="12">
        <v>0</v>
      </c>
      <c r="I516" s="12">
        <v>0</v>
      </c>
      <c r="J516" s="12">
        <v>0</v>
      </c>
      <c r="K516" s="12">
        <v>0</v>
      </c>
      <c r="L516" s="13">
        <v>0</v>
      </c>
      <c r="M516" s="12">
        <v>0</v>
      </c>
    </row>
    <row r="517" spans="2:13" ht="12.75" customHeight="1" x14ac:dyDescent="0.2">
      <c r="B517" s="12">
        <v>2.8688524590163869E-2</v>
      </c>
      <c r="C517" s="12">
        <v>-1.8181818181818226E-2</v>
      </c>
      <c r="D517" s="12">
        <v>2.7649769585253524E-2</v>
      </c>
      <c r="E517" s="12">
        <v>3.2894736842105289E-2</v>
      </c>
      <c r="F517" s="12">
        <v>-1.9305019305019239E-2</v>
      </c>
      <c r="G517" s="12">
        <v>-1.8484288354897942E-3</v>
      </c>
      <c r="H517" s="12">
        <v>0</v>
      </c>
      <c r="I517" s="12">
        <v>-6.3291139240504992E-3</v>
      </c>
      <c r="J517" s="12">
        <v>3.1347962382445587E-3</v>
      </c>
      <c r="K517" s="12">
        <v>1.4150943396226448E-2</v>
      </c>
      <c r="L517" s="13">
        <v>-1.2999999999999999E-3</v>
      </c>
      <c r="M517" s="12">
        <v>-7.9123554473523438E-3</v>
      </c>
    </row>
    <row r="518" spans="2:13" ht="12.75" customHeight="1" x14ac:dyDescent="0.2">
      <c r="B518" s="12">
        <v>2.3904382470119546E-2</v>
      </c>
      <c r="C518" s="12">
        <v>1.8518518518518563E-2</v>
      </c>
      <c r="D518" s="12">
        <v>1.7937219730941641E-2</v>
      </c>
      <c r="E518" s="12">
        <v>-4.4585987261146535E-2</v>
      </c>
      <c r="F518" s="12">
        <v>3.1496062992125838E-2</v>
      </c>
      <c r="G518" s="12">
        <v>3.0555555555555561E-2</v>
      </c>
      <c r="H518" s="12">
        <v>-3.344481605351099E-3</v>
      </c>
      <c r="I518" s="12">
        <v>2.1231422505307404E-3</v>
      </c>
      <c r="J518" s="12">
        <v>-9.3750000000001332E-3</v>
      </c>
      <c r="K518" s="12">
        <v>0</v>
      </c>
      <c r="L518" s="13">
        <v>-2.9100000000000001E-2</v>
      </c>
      <c r="M518" s="12">
        <v>-6.134969325154333E-4</v>
      </c>
    </row>
    <row r="519" spans="2:13" ht="12.75" customHeight="1" x14ac:dyDescent="0.2">
      <c r="B519" s="12">
        <v>3.1128404669260729E-2</v>
      </c>
      <c r="C519" s="12">
        <v>0</v>
      </c>
      <c r="D519" s="12">
        <v>-3.0837004405286313E-2</v>
      </c>
      <c r="E519" s="12">
        <v>-1.3333333333333345E-2</v>
      </c>
      <c r="F519" s="12">
        <v>0</v>
      </c>
      <c r="G519" s="12">
        <v>4.6720575022461776E-2</v>
      </c>
      <c r="H519" s="12">
        <v>3.3557046979865051E-3</v>
      </c>
      <c r="I519" s="12">
        <v>-1.0593220338983014E-2</v>
      </c>
      <c r="J519" s="12">
        <v>9.4637223974764761E-3</v>
      </c>
      <c r="K519" s="12">
        <v>2.3255813953483747E-4</v>
      </c>
      <c r="L519" s="13">
        <v>2.29E-2</v>
      </c>
      <c r="M519" s="12">
        <v>-3.007980356046645E-2</v>
      </c>
    </row>
    <row r="520" spans="2:13" ht="12.75" customHeight="1" x14ac:dyDescent="0.2">
      <c r="B520" s="12">
        <v>1.5094339622641523E-2</v>
      </c>
      <c r="C520" s="12">
        <v>0</v>
      </c>
      <c r="D520" s="12">
        <v>-4.5454545454546103E-3</v>
      </c>
      <c r="E520" s="12">
        <v>4.0540540540540577E-2</v>
      </c>
      <c r="F520" s="12">
        <v>-2.6717557251908341E-2</v>
      </c>
      <c r="G520" s="12">
        <v>3.0042918454935591E-2</v>
      </c>
      <c r="H520" s="12">
        <v>1.3377926421404692E-2</v>
      </c>
      <c r="I520" s="12">
        <v>2.1413276231262929E-3</v>
      </c>
      <c r="J520" s="12">
        <v>0</v>
      </c>
      <c r="K520" s="12">
        <v>-2.3250406882115813E-4</v>
      </c>
      <c r="L520" s="13">
        <v>-2.2100000000000002E-2</v>
      </c>
      <c r="M520" s="12">
        <v>0</v>
      </c>
    </row>
    <row r="521" spans="2:13" ht="12.75" customHeight="1" x14ac:dyDescent="0.2">
      <c r="B521" s="12">
        <v>1.1152416356877252E-2</v>
      </c>
      <c r="C521" s="12">
        <v>0</v>
      </c>
      <c r="D521" s="12">
        <v>0</v>
      </c>
      <c r="E521" s="12">
        <v>0</v>
      </c>
      <c r="F521" s="12">
        <v>0</v>
      </c>
      <c r="G521" s="12">
        <v>-7.4999999999999884E-3</v>
      </c>
      <c r="H521" s="12">
        <v>6.6006600660064594E-3</v>
      </c>
      <c r="I521" s="12">
        <v>-4.2735042735043728E-3</v>
      </c>
      <c r="J521" s="12">
        <v>-3.1250000000000444E-3</v>
      </c>
      <c r="K521" s="12">
        <v>0</v>
      </c>
      <c r="L521" s="13">
        <v>-1.18E-2</v>
      </c>
      <c r="M521" s="12">
        <v>0</v>
      </c>
    </row>
    <row r="522" spans="2:13" ht="12.75" customHeight="1" x14ac:dyDescent="0.2">
      <c r="B522" s="12">
        <v>0</v>
      </c>
      <c r="C522" s="12">
        <v>0</v>
      </c>
      <c r="D522" s="12">
        <v>0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3">
        <v>0</v>
      </c>
      <c r="M522" s="12">
        <v>0</v>
      </c>
    </row>
    <row r="523" spans="2:13" ht="12.75" customHeight="1" x14ac:dyDescent="0.2">
      <c r="B523" s="12">
        <v>0</v>
      </c>
      <c r="C523" s="12">
        <v>0</v>
      </c>
      <c r="D523" s="12">
        <v>0</v>
      </c>
      <c r="E523" s="12">
        <v>0</v>
      </c>
      <c r="F523" s="12">
        <v>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3">
        <v>0</v>
      </c>
      <c r="M523" s="12">
        <v>0</v>
      </c>
    </row>
    <row r="524" spans="2:13" ht="12.75" customHeight="1" x14ac:dyDescent="0.2">
      <c r="B524" s="12">
        <v>-1.8382352941176405E-2</v>
      </c>
      <c r="C524" s="12">
        <v>0</v>
      </c>
      <c r="D524" s="12">
        <v>0</v>
      </c>
      <c r="E524" s="12">
        <v>-1.2987012987012998E-2</v>
      </c>
      <c r="F524" s="12">
        <v>0</v>
      </c>
      <c r="G524" s="12">
        <v>0</v>
      </c>
      <c r="H524" s="12">
        <v>-6.5573770491801882E-3</v>
      </c>
      <c r="I524" s="12">
        <v>-6.4377682403432114E-3</v>
      </c>
      <c r="J524" s="12">
        <v>-3.1347962382445587E-3</v>
      </c>
      <c r="K524" s="12">
        <v>0</v>
      </c>
      <c r="L524" s="13">
        <v>-2.4500000000000001E-2</v>
      </c>
      <c r="M524" s="12">
        <v>3.1012658227847999E-2</v>
      </c>
    </row>
    <row r="525" spans="2:13" ht="12.75" customHeight="1" x14ac:dyDescent="0.2">
      <c r="B525" s="12">
        <v>-1.1235955056179702E-2</v>
      </c>
      <c r="C525" s="12">
        <v>0</v>
      </c>
      <c r="D525" s="12">
        <v>4.5662100456621653E-3</v>
      </c>
      <c r="E525" s="12">
        <v>-1.9736842105263174E-2</v>
      </c>
      <c r="F525" s="12">
        <v>2.7450980392156803E-2</v>
      </c>
      <c r="G525" s="12">
        <v>0</v>
      </c>
      <c r="H525" s="12">
        <v>6.6006600660064594E-3</v>
      </c>
      <c r="I525" s="12">
        <v>6.4794816414685446E-3</v>
      </c>
      <c r="J525" s="12">
        <v>-1.2578616352201213E-2</v>
      </c>
      <c r="K525" s="12">
        <v>-2.3255813953488701E-3</v>
      </c>
      <c r="L525" s="13">
        <v>-3.0700000000000002E-2</v>
      </c>
      <c r="M525" s="12">
        <v>6.1387354205043364E-4</v>
      </c>
    </row>
    <row r="526" spans="2:13" ht="12.75" customHeight="1" x14ac:dyDescent="0.2">
      <c r="B526" s="12">
        <v>-1.8939393939394041E-2</v>
      </c>
      <c r="C526" s="12">
        <v>0</v>
      </c>
      <c r="D526" s="12">
        <v>-1.3636363636363669E-2</v>
      </c>
      <c r="E526" s="12">
        <v>2.6845637583892641E-2</v>
      </c>
      <c r="F526" s="12">
        <v>0</v>
      </c>
      <c r="G526" s="12">
        <v>-4.1981528127624443E-3</v>
      </c>
      <c r="H526" s="12">
        <v>6.5573770491804797E-3</v>
      </c>
      <c r="I526" s="12">
        <v>0</v>
      </c>
      <c r="J526" s="12">
        <v>-6.3694267515922208E-4</v>
      </c>
      <c r="K526" s="12">
        <v>-6.9930069930069271E-3</v>
      </c>
      <c r="L526" s="13">
        <v>-1.6999999999999999E-3</v>
      </c>
      <c r="M526" s="12">
        <v>0</v>
      </c>
    </row>
    <row r="527" spans="2:13" ht="12.75" customHeight="1" x14ac:dyDescent="0.2">
      <c r="B527" s="12">
        <v>0</v>
      </c>
      <c r="C527" s="12">
        <v>0</v>
      </c>
      <c r="D527" s="12">
        <v>0</v>
      </c>
      <c r="E527" s="12">
        <v>0</v>
      </c>
      <c r="F527" s="12">
        <v>0</v>
      </c>
      <c r="G527" s="12">
        <v>4.2158516020236693E-3</v>
      </c>
      <c r="H527" s="12">
        <v>3.5830618892507958E-2</v>
      </c>
      <c r="I527" s="12">
        <v>0</v>
      </c>
      <c r="J527" s="12">
        <v>6.3734862970043257E-4</v>
      </c>
      <c r="K527" s="12">
        <v>0</v>
      </c>
      <c r="L527" s="13">
        <v>2.18E-2</v>
      </c>
      <c r="M527" s="12">
        <v>0</v>
      </c>
    </row>
    <row r="528" spans="2:13" ht="12.75" customHeight="1" x14ac:dyDescent="0.2">
      <c r="B528" s="12">
        <v>-1.9305019305019239E-2</v>
      </c>
      <c r="C528" s="12">
        <v>0</v>
      </c>
      <c r="D528" s="12">
        <v>0</v>
      </c>
      <c r="E528" s="12">
        <v>5.8823529411764754E-2</v>
      </c>
      <c r="F528" s="12">
        <v>-2.6717557251908341E-2</v>
      </c>
      <c r="G528" s="12">
        <v>-2.0990764063811923E-2</v>
      </c>
      <c r="H528" s="12">
        <v>9.4339622641510228E-3</v>
      </c>
      <c r="I528" s="12">
        <v>2.1459227467812612E-3</v>
      </c>
      <c r="J528" s="12">
        <v>9.5541401273884444E-3</v>
      </c>
      <c r="K528" s="12">
        <v>-7.0422535211268605E-3</v>
      </c>
      <c r="L528" s="13">
        <v>2.35E-2</v>
      </c>
      <c r="M528" s="12">
        <v>-3.680981595091946E-3</v>
      </c>
    </row>
    <row r="529" spans="2:13" ht="12.75" customHeight="1" x14ac:dyDescent="0.2">
      <c r="B529" s="12">
        <v>0</v>
      </c>
      <c r="C529" s="12">
        <v>0</v>
      </c>
      <c r="D529" s="12">
        <v>0</v>
      </c>
      <c r="E529" s="12">
        <v>0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3">
        <v>0</v>
      </c>
      <c r="M529" s="12">
        <v>0</v>
      </c>
    </row>
    <row r="530" spans="2:13" ht="12.75" customHeight="1" x14ac:dyDescent="0.2">
      <c r="B530" s="12">
        <v>0</v>
      </c>
      <c r="C530" s="12">
        <v>0</v>
      </c>
      <c r="D530" s="12">
        <v>0</v>
      </c>
      <c r="E530" s="12">
        <v>0</v>
      </c>
      <c r="F530" s="12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3">
        <v>0</v>
      </c>
      <c r="M530" s="12">
        <v>0</v>
      </c>
    </row>
    <row r="531" spans="2:13" ht="12.75" customHeight="1" x14ac:dyDescent="0.2">
      <c r="B531" s="12">
        <v>-7.8740157480315029E-3</v>
      </c>
      <c r="C531" s="12">
        <v>0</v>
      </c>
      <c r="D531" s="12">
        <v>0</v>
      </c>
      <c r="E531" s="12">
        <v>4.9382716049382616E-2</v>
      </c>
      <c r="F531" s="12">
        <v>-4.3137254901960735E-2</v>
      </c>
      <c r="G531" s="12">
        <v>3.3447684391080666E-2</v>
      </c>
      <c r="H531" s="12">
        <v>-1.5576323987538885E-2</v>
      </c>
      <c r="I531" s="12">
        <v>-2.1413276231264829E-3</v>
      </c>
      <c r="J531" s="12">
        <v>-3.1545741324919348E-3</v>
      </c>
      <c r="K531" s="12">
        <v>-4.9645390070920514E-3</v>
      </c>
      <c r="L531" s="13">
        <v>-9.1999999999999998E-3</v>
      </c>
      <c r="M531" s="12">
        <v>0</v>
      </c>
    </row>
    <row r="532" spans="2:13" ht="12.75" customHeight="1" x14ac:dyDescent="0.2">
      <c r="B532" s="12">
        <v>-1.5873015873015886E-2</v>
      </c>
      <c r="C532" s="12">
        <v>0</v>
      </c>
      <c r="D532" s="12">
        <v>0</v>
      </c>
      <c r="E532" s="12">
        <v>4.7058823529411806E-2</v>
      </c>
      <c r="F532" s="12">
        <v>-1.2295081967213217E-2</v>
      </c>
      <c r="G532" s="12">
        <v>2.9875518672199119E-2</v>
      </c>
      <c r="H532" s="12">
        <v>-1.5822784810126524E-2</v>
      </c>
      <c r="I532" s="12">
        <v>0</v>
      </c>
      <c r="J532" s="12">
        <v>-6.9620253164557723E-3</v>
      </c>
      <c r="K532" s="12">
        <v>0</v>
      </c>
      <c r="L532" s="13">
        <v>-2.2200000000000001E-2</v>
      </c>
      <c r="M532" s="12">
        <v>0</v>
      </c>
    </row>
    <row r="533" spans="2:13" ht="12.75" customHeight="1" x14ac:dyDescent="0.2">
      <c r="B533" s="12">
        <v>1.612903225806453E-2</v>
      </c>
      <c r="C533" s="12">
        <v>8.4848484848485187E-3</v>
      </c>
      <c r="D533" s="12">
        <v>0</v>
      </c>
      <c r="E533" s="12">
        <v>0</v>
      </c>
      <c r="F533" s="12">
        <v>3.3195020746888002E-2</v>
      </c>
      <c r="G533" s="12">
        <v>-2.8203062046736473E-2</v>
      </c>
      <c r="H533" s="12">
        <v>0</v>
      </c>
      <c r="I533" s="12">
        <v>-4.2918454935621407E-3</v>
      </c>
      <c r="J533" s="12">
        <v>-2.5493945188018435E-3</v>
      </c>
      <c r="K533" s="12">
        <v>7.3651698740792382E-3</v>
      </c>
      <c r="L533" s="13">
        <v>-8.6E-3</v>
      </c>
      <c r="M533" s="12">
        <v>3.0788177339899723E-3</v>
      </c>
    </row>
    <row r="534" spans="2:13" ht="12.75" customHeight="1" x14ac:dyDescent="0.2">
      <c r="B534" s="12">
        <v>0</v>
      </c>
      <c r="C534" s="12">
        <v>0</v>
      </c>
      <c r="D534" s="12">
        <v>0</v>
      </c>
      <c r="E534" s="12">
        <v>0.12359550561797751</v>
      </c>
      <c r="F534" s="12">
        <v>1.6064257028112466E-2</v>
      </c>
      <c r="G534" s="12">
        <v>2.9850746268656667E-2</v>
      </c>
      <c r="H534" s="12">
        <v>-1.2861736334405155E-2</v>
      </c>
      <c r="I534" s="12">
        <v>-2.1551724137930574E-3</v>
      </c>
      <c r="J534" s="12">
        <v>-9.5846645367411235E-3</v>
      </c>
      <c r="K534" s="12">
        <v>-6.8396226415094142E-3</v>
      </c>
      <c r="L534" s="13">
        <v>1.5299999999999999E-2</v>
      </c>
      <c r="M534" s="12">
        <v>0</v>
      </c>
    </row>
    <row r="535" spans="2:13" ht="12.75" customHeight="1" x14ac:dyDescent="0.2">
      <c r="B535" s="12">
        <v>-1.1904761904762003E-2</v>
      </c>
      <c r="C535" s="12">
        <v>0</v>
      </c>
      <c r="D535" s="12">
        <v>0</v>
      </c>
      <c r="E535" s="12">
        <v>0</v>
      </c>
      <c r="F535" s="12">
        <v>1.1857707509881346E-2</v>
      </c>
      <c r="G535" s="12">
        <v>-4.8309178743961749E-3</v>
      </c>
      <c r="H535" s="12">
        <v>3.2573289902280013E-2</v>
      </c>
      <c r="I535" s="12">
        <v>-2.1598272138229058E-2</v>
      </c>
      <c r="J535" s="12">
        <v>-7.7419354838710319E-3</v>
      </c>
      <c r="K535" s="12">
        <v>2.1372595582997722E-3</v>
      </c>
      <c r="L535" s="13">
        <v>1.46E-2</v>
      </c>
      <c r="M535" s="12">
        <v>-3.007980356046645E-2</v>
      </c>
    </row>
    <row r="536" spans="2:13" ht="12.75" customHeight="1" x14ac:dyDescent="0.2">
      <c r="B536" s="12">
        <v>0</v>
      </c>
      <c r="C536" s="12">
        <v>0</v>
      </c>
      <c r="D536" s="12">
        <v>0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3">
        <v>0</v>
      </c>
      <c r="M536" s="12">
        <v>0</v>
      </c>
    </row>
    <row r="537" spans="2:13" ht="12.75" customHeight="1" x14ac:dyDescent="0.2">
      <c r="B537" s="12">
        <v>0</v>
      </c>
      <c r="C537" s="12">
        <v>0</v>
      </c>
      <c r="D537" s="12">
        <v>0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3">
        <v>0</v>
      </c>
      <c r="M537" s="12">
        <v>0</v>
      </c>
    </row>
    <row r="538" spans="2:13" ht="12.75" customHeight="1" x14ac:dyDescent="0.2">
      <c r="B538" s="12">
        <v>4.0160642570282058E-3</v>
      </c>
      <c r="C538" s="12">
        <v>0</v>
      </c>
      <c r="D538" s="12">
        <v>0</v>
      </c>
      <c r="E538" s="12">
        <v>-3.5000000000000031E-2</v>
      </c>
      <c r="F538" s="12">
        <v>0</v>
      </c>
      <c r="G538" s="12">
        <v>0</v>
      </c>
      <c r="H538" s="12">
        <v>-3.1545741324921023E-2</v>
      </c>
      <c r="I538" s="12">
        <v>-1.3245033112582696E-2</v>
      </c>
      <c r="J538" s="12">
        <v>-2.6007802340701656E-3</v>
      </c>
      <c r="K538" s="12">
        <v>-2.3696682464467098E-4</v>
      </c>
      <c r="L538" s="13">
        <v>0</v>
      </c>
      <c r="M538" s="12">
        <v>2.8481012658227802E-2</v>
      </c>
    </row>
    <row r="539" spans="2:13" ht="12.75" customHeight="1" x14ac:dyDescent="0.2">
      <c r="B539" s="12">
        <v>0</v>
      </c>
      <c r="C539" s="12">
        <v>0</v>
      </c>
      <c r="D539" s="12">
        <v>0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3">
        <v>0</v>
      </c>
      <c r="M539" s="12">
        <v>0</v>
      </c>
    </row>
    <row r="540" spans="2:13" ht="12.75" customHeight="1" x14ac:dyDescent="0.2">
      <c r="B540" s="12">
        <v>-4.000000000000092E-3</v>
      </c>
      <c r="C540" s="12">
        <v>0</v>
      </c>
      <c r="D540" s="12">
        <v>0</v>
      </c>
      <c r="E540" s="12">
        <v>-1.5544041450777216E-2</v>
      </c>
      <c r="F540" s="12">
        <v>-2.7343749999999941E-2</v>
      </c>
      <c r="G540" s="12">
        <v>-8.0906148867312196E-4</v>
      </c>
      <c r="H540" s="12">
        <v>0</v>
      </c>
      <c r="I540" s="12">
        <v>-1.3422818791946421E-2</v>
      </c>
      <c r="J540" s="12">
        <v>2.6075619295957723E-3</v>
      </c>
      <c r="K540" s="12">
        <v>-4.5034368333727835E-3</v>
      </c>
      <c r="L540" s="13">
        <v>2.0000000000000001E-4</v>
      </c>
      <c r="M540" s="12">
        <v>-1.8461538461536976E-3</v>
      </c>
    </row>
    <row r="541" spans="2:13" ht="12.75" customHeight="1" x14ac:dyDescent="0.2">
      <c r="B541" s="12">
        <v>-8.0321285140562328E-3</v>
      </c>
      <c r="C541" s="12">
        <v>0</v>
      </c>
      <c r="D541" s="12">
        <v>-9.2165898617511191E-3</v>
      </c>
      <c r="E541" s="12">
        <v>5.78947368421052E-2</v>
      </c>
      <c r="F541" s="12">
        <v>2.8112449799196724E-2</v>
      </c>
      <c r="G541" s="12">
        <v>-3.2388663967610645E-3</v>
      </c>
      <c r="H541" s="12">
        <v>1.6286644951140006E-2</v>
      </c>
      <c r="I541" s="12">
        <v>-9.0702947845805078E-3</v>
      </c>
      <c r="J541" s="12">
        <v>-5.2015604681404475E-3</v>
      </c>
      <c r="K541" s="12">
        <v>-2.3809523809519072E-4</v>
      </c>
      <c r="L541" s="13">
        <v>-2.0000000000000001E-4</v>
      </c>
      <c r="M541" s="12">
        <v>-3.2059186189889212E-2</v>
      </c>
    </row>
    <row r="542" spans="2:13" ht="12.75" customHeight="1" x14ac:dyDescent="0.2">
      <c r="B542" s="12">
        <v>-1.2145748987854173E-2</v>
      </c>
      <c r="C542" s="12">
        <v>1.8028846153846197E-2</v>
      </c>
      <c r="D542" s="12">
        <v>0</v>
      </c>
      <c r="E542" s="12">
        <v>0</v>
      </c>
      <c r="F542" s="12">
        <v>0</v>
      </c>
      <c r="G542" s="12">
        <v>-8.1234768480908091E-4</v>
      </c>
      <c r="H542" s="12">
        <v>4.8076923076922906E-2</v>
      </c>
      <c r="I542" s="12">
        <v>3.4324942791762104E-2</v>
      </c>
      <c r="J542" s="12">
        <v>1.960784313725495E-2</v>
      </c>
      <c r="K542" s="12">
        <v>-1.4050964515360882E-2</v>
      </c>
      <c r="L542" s="13">
        <v>0</v>
      </c>
      <c r="M542" s="12">
        <v>2.9299363057324897E-2</v>
      </c>
    </row>
    <row r="543" spans="2:13" ht="12.75" customHeight="1" x14ac:dyDescent="0.2">
      <c r="B543" s="12">
        <v>0</v>
      </c>
      <c r="C543" s="12">
        <v>0</v>
      </c>
      <c r="D543" s="12">
        <v>0</v>
      </c>
      <c r="E543" s="12">
        <v>0</v>
      </c>
      <c r="F543" s="12">
        <v>0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3">
        <v>0</v>
      </c>
      <c r="M543" s="12">
        <v>0</v>
      </c>
    </row>
    <row r="544" spans="2:13" ht="12.75" customHeight="1" x14ac:dyDescent="0.2">
      <c r="B544" s="12">
        <v>0</v>
      </c>
      <c r="C544" s="12">
        <v>0</v>
      </c>
      <c r="D544" s="12">
        <v>0</v>
      </c>
      <c r="E544" s="12">
        <v>0</v>
      </c>
      <c r="F544" s="12">
        <v>0</v>
      </c>
      <c r="G544" s="12">
        <v>0</v>
      </c>
      <c r="H544" s="12">
        <v>0</v>
      </c>
      <c r="I544" s="12">
        <v>0</v>
      </c>
      <c r="J544" s="12">
        <v>0</v>
      </c>
      <c r="K544" s="12">
        <v>0</v>
      </c>
      <c r="L544" s="13">
        <v>0</v>
      </c>
      <c r="M544" s="12">
        <v>0</v>
      </c>
    </row>
    <row r="545" spans="2:13" ht="12.75" customHeight="1" x14ac:dyDescent="0.2">
      <c r="B545" s="12">
        <v>-1.6393442622950834E-2</v>
      </c>
      <c r="C545" s="12">
        <v>1.770956316410845E-2</v>
      </c>
      <c r="D545" s="12">
        <v>9.3023255813953157E-3</v>
      </c>
      <c r="E545" s="12">
        <v>9.9502487562189157E-3</v>
      </c>
      <c r="F545" s="12">
        <v>-3.9062499999999172E-3</v>
      </c>
      <c r="G545" s="12">
        <v>0</v>
      </c>
      <c r="H545" s="12">
        <v>1.2232415902140685E-2</v>
      </c>
      <c r="I545" s="12">
        <v>-2.2123893805309266E-3</v>
      </c>
      <c r="J545" s="12">
        <v>0</v>
      </c>
      <c r="K545" s="12">
        <v>-2.2222222222222265E-2</v>
      </c>
      <c r="L545" s="13">
        <v>0</v>
      </c>
      <c r="M545" s="12">
        <v>7.425742574257487E-3</v>
      </c>
    </row>
    <row r="546" spans="2:13" ht="12.75" customHeight="1" x14ac:dyDescent="0.2">
      <c r="B546" s="12">
        <v>-8.3333333333333419E-3</v>
      </c>
      <c r="C546" s="12">
        <v>0</v>
      </c>
      <c r="D546" s="12">
        <v>0</v>
      </c>
      <c r="E546" s="12">
        <v>-3.4482758620689578E-2</v>
      </c>
      <c r="F546" s="12">
        <v>0</v>
      </c>
      <c r="G546" s="12">
        <v>0</v>
      </c>
      <c r="H546" s="12">
        <v>0</v>
      </c>
      <c r="I546" s="12">
        <v>0</v>
      </c>
      <c r="J546" s="12">
        <v>-6.4102564102562736E-4</v>
      </c>
      <c r="K546" s="12">
        <v>1.284584980237162E-2</v>
      </c>
      <c r="L546" s="13">
        <v>-2.3999999999999998E-3</v>
      </c>
      <c r="M546" s="12">
        <v>0</v>
      </c>
    </row>
    <row r="547" spans="2:13" ht="12.75" customHeight="1" x14ac:dyDescent="0.2">
      <c r="B547" s="12">
        <v>-1.2605042016806641E-2</v>
      </c>
      <c r="C547" s="12">
        <v>-2.5522041763340938E-2</v>
      </c>
      <c r="D547" s="12">
        <v>-9.2165898617509558E-4</v>
      </c>
      <c r="E547" s="12">
        <v>4.5918367346938702E-2</v>
      </c>
      <c r="F547" s="12">
        <v>-1.9607843137254832E-2</v>
      </c>
      <c r="G547" s="12">
        <v>-8.1300813008128347E-4</v>
      </c>
      <c r="H547" s="12">
        <v>-9.0634441087611376E-3</v>
      </c>
      <c r="I547" s="12">
        <v>-2.6607538802660778E-2</v>
      </c>
      <c r="J547" s="12">
        <v>0</v>
      </c>
      <c r="K547" s="12">
        <v>4.8780487804878743E-3</v>
      </c>
      <c r="L547" s="13">
        <v>-7.1999999999999998E-3</v>
      </c>
      <c r="M547" s="12">
        <v>-1.8427518427519124E-3</v>
      </c>
    </row>
    <row r="548" spans="2:13" ht="12.75" customHeight="1" x14ac:dyDescent="0.2">
      <c r="B548" s="12">
        <v>1.2765957446808427E-2</v>
      </c>
      <c r="C548" s="12">
        <v>0</v>
      </c>
      <c r="D548" s="12">
        <v>9.2250922509223127E-4</v>
      </c>
      <c r="E548" s="12">
        <v>-4.8780487804877017E-3</v>
      </c>
      <c r="F548" s="12">
        <v>3.1999999999999848E-2</v>
      </c>
      <c r="G548" s="12">
        <v>-2.4410089503662438E-3</v>
      </c>
      <c r="H548" s="12">
        <v>-6.0975609756098968E-3</v>
      </c>
      <c r="I548" s="12">
        <v>1.8223234624145802E-2</v>
      </c>
      <c r="J548" s="12">
        <v>7.0558050032071473E-3</v>
      </c>
      <c r="K548" s="12">
        <v>-4.8543689320389039E-3</v>
      </c>
      <c r="L548" s="13">
        <v>0</v>
      </c>
      <c r="M548" s="12">
        <v>-9.2307692307691432E-3</v>
      </c>
    </row>
    <row r="549" spans="2:13" ht="12.75" customHeight="1" x14ac:dyDescent="0.2">
      <c r="B549" s="12">
        <v>-2.1008403361344463E-2</v>
      </c>
      <c r="C549" s="12">
        <v>0</v>
      </c>
      <c r="D549" s="12">
        <v>2.3041474654377881E-2</v>
      </c>
      <c r="E549" s="12">
        <v>-1.4705882352941298E-2</v>
      </c>
      <c r="F549" s="12">
        <v>3.1007751937984527E-2</v>
      </c>
      <c r="G549" s="12">
        <v>0</v>
      </c>
      <c r="H549" s="12">
        <v>6.1349693251535166E-3</v>
      </c>
      <c r="I549" s="12">
        <v>0</v>
      </c>
      <c r="J549" s="12">
        <v>-3.1847133757962236E-3</v>
      </c>
      <c r="K549" s="12">
        <v>1.2195121951219513E-2</v>
      </c>
      <c r="L549" s="13">
        <v>-7.1999999999999998E-3</v>
      </c>
      <c r="M549" s="12">
        <v>0</v>
      </c>
    </row>
    <row r="550" spans="2:13" ht="12.75" customHeight="1" x14ac:dyDescent="0.2">
      <c r="B550" s="12">
        <v>0</v>
      </c>
      <c r="C550" s="12">
        <v>0</v>
      </c>
      <c r="D550" s="12">
        <v>0</v>
      </c>
      <c r="E550" s="12">
        <v>0</v>
      </c>
      <c r="F550" s="12">
        <v>0</v>
      </c>
      <c r="G550" s="12">
        <v>0</v>
      </c>
      <c r="H550" s="12">
        <v>0</v>
      </c>
      <c r="I550" s="12">
        <v>0</v>
      </c>
      <c r="J550" s="12">
        <v>0</v>
      </c>
      <c r="K550" s="12">
        <v>0</v>
      </c>
      <c r="L550" s="13">
        <v>0</v>
      </c>
      <c r="M550" s="12">
        <v>0</v>
      </c>
    </row>
    <row r="551" spans="2:13" ht="12.75" customHeight="1" x14ac:dyDescent="0.2">
      <c r="B551" s="12">
        <v>0</v>
      </c>
      <c r="C551" s="12">
        <v>0</v>
      </c>
      <c r="D551" s="12">
        <v>0</v>
      </c>
      <c r="E551" s="12">
        <v>0</v>
      </c>
      <c r="F551" s="12">
        <v>0</v>
      </c>
      <c r="G551" s="12">
        <v>0</v>
      </c>
      <c r="H551" s="12">
        <v>0</v>
      </c>
      <c r="I551" s="12">
        <v>0</v>
      </c>
      <c r="J551" s="12">
        <v>0</v>
      </c>
      <c r="K551" s="12">
        <v>0</v>
      </c>
      <c r="L551" s="13">
        <v>0</v>
      </c>
      <c r="M551" s="12">
        <v>0</v>
      </c>
    </row>
    <row r="552" spans="2:13" ht="12.75" customHeight="1" x14ac:dyDescent="0.2">
      <c r="B552" s="12">
        <v>-1.2875536480686801E-2</v>
      </c>
      <c r="C552" s="12">
        <v>-1.7857142857142898E-2</v>
      </c>
      <c r="D552" s="12">
        <v>3.6036036036035269E-3</v>
      </c>
      <c r="E552" s="12">
        <v>2.9850746268656747E-2</v>
      </c>
      <c r="F552" s="12">
        <v>-3.0075187969924842E-2</v>
      </c>
      <c r="G552" s="12">
        <v>0</v>
      </c>
      <c r="H552" s="12">
        <v>0</v>
      </c>
      <c r="I552" s="12">
        <v>-6.7114093959732106E-3</v>
      </c>
      <c r="J552" s="12">
        <v>-3.1948881789136702E-3</v>
      </c>
      <c r="K552" s="12">
        <v>2.4096385542168676E-2</v>
      </c>
      <c r="L552" s="13">
        <v>-5.1000000000000004E-3</v>
      </c>
      <c r="M552" s="12">
        <v>0</v>
      </c>
    </row>
    <row r="553" spans="2:13" ht="12.75" customHeight="1" x14ac:dyDescent="0.2">
      <c r="B553" s="12">
        <v>-1.3043478260869481E-2</v>
      </c>
      <c r="C553" s="12">
        <v>3.6363636363636452E-2</v>
      </c>
      <c r="D553" s="12">
        <v>-8.9766606822260214E-4</v>
      </c>
      <c r="E553" s="12">
        <v>-2.4154589371980593E-2</v>
      </c>
      <c r="F553" s="12">
        <v>2.7131782945736548E-2</v>
      </c>
      <c r="G553" s="12">
        <v>0</v>
      </c>
      <c r="H553" s="12">
        <v>0</v>
      </c>
      <c r="I553" s="12">
        <v>-1.576576576576583E-2</v>
      </c>
      <c r="J553" s="12">
        <v>-6.4102564102563875E-3</v>
      </c>
      <c r="K553" s="12">
        <v>1.1764705882352941E-2</v>
      </c>
      <c r="L553" s="13">
        <v>0</v>
      </c>
      <c r="M553" s="12">
        <v>-3.1055900621118009E-2</v>
      </c>
    </row>
    <row r="554" spans="2:13" ht="12.75" customHeight="1" x14ac:dyDescent="0.2">
      <c r="B554" s="12">
        <v>-8.8105726872246774E-3</v>
      </c>
      <c r="C554" s="12">
        <v>-4.6783625730995228E-3</v>
      </c>
      <c r="D554" s="12">
        <v>-1.7969451931715702E-3</v>
      </c>
      <c r="E554" s="12">
        <v>-1.980198019801982E-2</v>
      </c>
      <c r="F554" s="12">
        <v>1.1320754716981058E-2</v>
      </c>
      <c r="G554" s="12">
        <v>0</v>
      </c>
      <c r="H554" s="12">
        <v>-4.2682926829268462E-2</v>
      </c>
      <c r="I554" s="12">
        <v>2.2883295194508137E-2</v>
      </c>
      <c r="J554" s="12">
        <v>-3.2258064516129492E-3</v>
      </c>
      <c r="K554" s="12">
        <v>-2.3255813953483747E-4</v>
      </c>
      <c r="L554" s="13">
        <v>7.6E-3</v>
      </c>
      <c r="M554" s="12">
        <v>0</v>
      </c>
    </row>
    <row r="555" spans="2:13" ht="12.75" customHeight="1" x14ac:dyDescent="0.2">
      <c r="B555" s="12">
        <v>4.4444444444443499E-3</v>
      </c>
      <c r="C555" s="12">
        <v>0</v>
      </c>
      <c r="D555" s="12">
        <v>9.0009000900088097E-4</v>
      </c>
      <c r="E555" s="12">
        <v>4.0404040404040442E-2</v>
      </c>
      <c r="F555" s="12">
        <v>-7.4626865671641868E-3</v>
      </c>
      <c r="G555" s="12">
        <v>0</v>
      </c>
      <c r="H555" s="12">
        <v>3.1847133757963936E-3</v>
      </c>
      <c r="I555" s="12">
        <v>0</v>
      </c>
      <c r="J555" s="12">
        <v>9.0614886731391966E-3</v>
      </c>
      <c r="K555" s="12">
        <v>0</v>
      </c>
      <c r="L555" s="13">
        <v>-7.0000000000000001E-3</v>
      </c>
      <c r="M555" s="12">
        <v>1.2179487179487032E-2</v>
      </c>
    </row>
    <row r="556" spans="2:13" ht="12.75" customHeight="1" x14ac:dyDescent="0.2">
      <c r="B556" s="12">
        <v>-2.2123893805309658E-2</v>
      </c>
      <c r="C556" s="12">
        <v>0</v>
      </c>
      <c r="D556" s="12">
        <v>2.0683453237410113E-2</v>
      </c>
      <c r="E556" s="12">
        <v>0</v>
      </c>
      <c r="F556" s="12">
        <v>0</v>
      </c>
      <c r="G556" s="12">
        <v>0</v>
      </c>
      <c r="H556" s="12">
        <v>-1.2698412698412709E-2</v>
      </c>
      <c r="I556" s="12">
        <v>0</v>
      </c>
      <c r="J556" s="12">
        <v>-1.8601667735728092E-2</v>
      </c>
      <c r="K556" s="12">
        <v>-7.9088160037218743E-3</v>
      </c>
      <c r="L556" s="13">
        <v>2.2000000000000001E-3</v>
      </c>
      <c r="M556" s="12">
        <v>-8.8663711209624463E-3</v>
      </c>
    </row>
    <row r="557" spans="2:13" ht="12.75" customHeight="1" x14ac:dyDescent="0.2">
      <c r="B557" s="12">
        <v>0</v>
      </c>
      <c r="C557" s="12">
        <v>0</v>
      </c>
      <c r="D557" s="12">
        <v>0</v>
      </c>
      <c r="E557" s="12">
        <v>0</v>
      </c>
      <c r="F557" s="12">
        <v>0</v>
      </c>
      <c r="G557" s="12">
        <v>0</v>
      </c>
      <c r="H557" s="12">
        <v>0</v>
      </c>
      <c r="I557" s="12">
        <v>0</v>
      </c>
      <c r="J557" s="12">
        <v>0</v>
      </c>
      <c r="K557" s="12">
        <v>0</v>
      </c>
      <c r="L557" s="13">
        <v>0</v>
      </c>
      <c r="M557" s="12">
        <v>0</v>
      </c>
    </row>
    <row r="558" spans="2:13" ht="12.75" customHeight="1" x14ac:dyDescent="0.2">
      <c r="B558" s="12">
        <v>0</v>
      </c>
      <c r="C558" s="12">
        <v>0</v>
      </c>
      <c r="D558" s="12">
        <v>0</v>
      </c>
      <c r="E558" s="12">
        <v>0</v>
      </c>
      <c r="F558" s="12">
        <v>0</v>
      </c>
      <c r="G558" s="12">
        <v>0</v>
      </c>
      <c r="H558" s="12">
        <v>0</v>
      </c>
      <c r="I558" s="12">
        <v>0</v>
      </c>
      <c r="J558" s="12">
        <v>0</v>
      </c>
      <c r="K558" s="12">
        <v>0</v>
      </c>
      <c r="L558" s="13">
        <v>0</v>
      </c>
      <c r="M558" s="12">
        <v>0</v>
      </c>
    </row>
    <row r="559" spans="2:13" ht="12.75" customHeight="1" x14ac:dyDescent="0.2">
      <c r="B559" s="12">
        <v>-1.8099547511312233E-2</v>
      </c>
      <c r="C559" s="12">
        <v>0</v>
      </c>
      <c r="D559" s="12">
        <v>-1.7621145374449278E-2</v>
      </c>
      <c r="E559" s="12">
        <v>0</v>
      </c>
      <c r="F559" s="12">
        <v>3.7593984962406889E-3</v>
      </c>
      <c r="G559" s="12">
        <v>0</v>
      </c>
      <c r="H559" s="12">
        <v>-3.2154340836013033E-2</v>
      </c>
      <c r="I559" s="12">
        <v>-1.1185682326621885E-2</v>
      </c>
      <c r="J559" s="12">
        <v>0</v>
      </c>
      <c r="K559" s="12">
        <v>-4.9237983587338836E-2</v>
      </c>
      <c r="L559" s="13">
        <v>-2.0000000000000001E-4</v>
      </c>
      <c r="M559" s="12">
        <v>-1.6613418530351535E-2</v>
      </c>
    </row>
    <row r="560" spans="2:13" ht="12.75" customHeight="1" x14ac:dyDescent="0.2">
      <c r="B560" s="12">
        <v>0</v>
      </c>
      <c r="C560" s="12">
        <v>0</v>
      </c>
      <c r="D560" s="12">
        <v>8.9686098654708207E-3</v>
      </c>
      <c r="E560" s="12">
        <v>0</v>
      </c>
      <c r="F560" s="12">
        <v>-3.7453183520600119E-3</v>
      </c>
      <c r="G560" s="12">
        <v>0</v>
      </c>
      <c r="H560" s="12">
        <v>6.6445182724254028E-3</v>
      </c>
      <c r="I560" s="12">
        <v>-1.1312217194570297E-2</v>
      </c>
      <c r="J560" s="12">
        <v>0</v>
      </c>
      <c r="K560" s="12">
        <v>4.3896424167694237E-2</v>
      </c>
      <c r="L560" s="13">
        <v>-4.5999999999999999E-3</v>
      </c>
      <c r="M560" s="12">
        <v>-2.5990903183885083E-3</v>
      </c>
    </row>
    <row r="561" spans="2:13" ht="12.75" customHeight="1" x14ac:dyDescent="0.2">
      <c r="B561" s="12">
        <v>-1.3824884792626639E-2</v>
      </c>
      <c r="C561" s="12">
        <v>0</v>
      </c>
      <c r="D561" s="12">
        <v>2.6666666666666571E-2</v>
      </c>
      <c r="E561" s="12">
        <v>0</v>
      </c>
      <c r="F561" s="12">
        <v>-3.0075187969924842E-2</v>
      </c>
      <c r="G561" s="12">
        <v>0</v>
      </c>
      <c r="H561" s="12">
        <v>2.9702970297029653E-2</v>
      </c>
      <c r="I561" s="12">
        <v>-4.5766590389015047E-3</v>
      </c>
      <c r="J561" s="12">
        <v>6.5359477124181614E-4</v>
      </c>
      <c r="K561" s="12">
        <v>-7.7958894401133549E-3</v>
      </c>
      <c r="L561" s="13">
        <v>-2.0000000000000001E-4</v>
      </c>
      <c r="M561" s="12">
        <v>3.2573289902280591E-3</v>
      </c>
    </row>
    <row r="562" spans="2:13" ht="12.75" customHeight="1" x14ac:dyDescent="0.2">
      <c r="B562" s="12">
        <v>2.3364485981308327E-2</v>
      </c>
      <c r="C562" s="12">
        <v>-7.0505287896592828E-3</v>
      </c>
      <c r="D562" s="12">
        <v>-5.1948051948050846E-3</v>
      </c>
      <c r="E562" s="12">
        <v>0</v>
      </c>
      <c r="F562" s="12">
        <v>3.1007751937984527E-2</v>
      </c>
      <c r="G562" s="12">
        <v>-1.6313213703099454E-2</v>
      </c>
      <c r="H562" s="12">
        <v>-1.9230769230769388E-2</v>
      </c>
      <c r="I562" s="12">
        <v>-2.2988505747125951E-3</v>
      </c>
      <c r="J562" s="12">
        <v>-7.1848465055518902E-3</v>
      </c>
      <c r="K562" s="12">
        <v>0</v>
      </c>
      <c r="L562" s="13">
        <v>-1.4500000000000001E-2</v>
      </c>
      <c r="M562" s="12">
        <v>-3.2467532467532925E-3</v>
      </c>
    </row>
    <row r="563" spans="2:13" ht="12.75" customHeight="1" x14ac:dyDescent="0.2">
      <c r="B563" s="12">
        <v>1.8264840182648418E-2</v>
      </c>
      <c r="C563" s="12">
        <v>2.3668639053256038E-3</v>
      </c>
      <c r="D563" s="12">
        <v>-3.4812880765884178E-3</v>
      </c>
      <c r="E563" s="12">
        <v>0</v>
      </c>
      <c r="F563" s="12">
        <v>-1.1278195488721733E-2</v>
      </c>
      <c r="G563" s="12">
        <v>0</v>
      </c>
      <c r="H563" s="12">
        <v>3.2679738562093712E-3</v>
      </c>
      <c r="I563" s="12">
        <v>6.912442396313217E-3</v>
      </c>
      <c r="J563" s="12">
        <v>3.2894736842105734E-3</v>
      </c>
      <c r="K563" s="12">
        <v>-1.1904761904761904E-2</v>
      </c>
      <c r="L563" s="13">
        <v>-2.29E-2</v>
      </c>
      <c r="M563" s="12">
        <v>0</v>
      </c>
    </row>
    <row r="564" spans="2:13" ht="12.75" customHeight="1" x14ac:dyDescent="0.2">
      <c r="B564" s="12">
        <v>0</v>
      </c>
      <c r="C564" s="12">
        <v>0</v>
      </c>
      <c r="D564" s="12">
        <v>0</v>
      </c>
      <c r="E564" s="12">
        <v>0</v>
      </c>
      <c r="F564" s="12">
        <v>0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3">
        <v>0</v>
      </c>
      <c r="M564" s="12">
        <v>0</v>
      </c>
    </row>
    <row r="565" spans="2:13" ht="12.75" customHeight="1" x14ac:dyDescent="0.2">
      <c r="B565" s="12">
        <v>0</v>
      </c>
      <c r="C565" s="12">
        <v>0</v>
      </c>
      <c r="D565" s="12">
        <v>0</v>
      </c>
      <c r="E565" s="12">
        <v>0</v>
      </c>
      <c r="F565" s="12">
        <v>0</v>
      </c>
      <c r="G565" s="12">
        <v>0</v>
      </c>
      <c r="H565" s="12">
        <v>0</v>
      </c>
      <c r="I565" s="12">
        <v>0</v>
      </c>
      <c r="J565" s="12">
        <v>0</v>
      </c>
      <c r="K565" s="12">
        <v>0</v>
      </c>
      <c r="L565" s="13">
        <v>0</v>
      </c>
      <c r="M565" s="12">
        <v>0</v>
      </c>
    </row>
    <row r="566" spans="2:13" ht="12.75" customHeight="1" x14ac:dyDescent="0.2">
      <c r="B566" s="12">
        <v>-4.48430493273553E-3</v>
      </c>
      <c r="C566" s="12">
        <v>0</v>
      </c>
      <c r="D566" s="12">
        <v>-1.7467248908296573E-3</v>
      </c>
      <c r="E566" s="12">
        <v>0</v>
      </c>
      <c r="F566" s="12">
        <v>0</v>
      </c>
      <c r="G566" s="12">
        <v>-4.9751243781094934E-3</v>
      </c>
      <c r="H566" s="12">
        <v>1.3029315960912063E-2</v>
      </c>
      <c r="I566" s="12">
        <v>-4.5766590389015047E-3</v>
      </c>
      <c r="J566" s="12">
        <v>-3.2786885245902103E-3</v>
      </c>
      <c r="K566" s="12">
        <v>1.1084337349397611E-2</v>
      </c>
      <c r="L566" s="13">
        <v>1.32E-2</v>
      </c>
      <c r="M566" s="12">
        <v>0</v>
      </c>
    </row>
    <row r="567" spans="2:13" ht="12.75" customHeight="1" x14ac:dyDescent="0.2">
      <c r="B567" s="12">
        <v>9.0090090090090176E-3</v>
      </c>
      <c r="C567" s="12">
        <v>-2.5974025974026049E-2</v>
      </c>
      <c r="D567" s="12">
        <v>-6.9991251093613361E-3</v>
      </c>
      <c r="E567" s="12">
        <v>0</v>
      </c>
      <c r="F567" s="12">
        <v>-1.5209125475285185E-2</v>
      </c>
      <c r="G567" s="12">
        <v>3.3333333333334103E-3</v>
      </c>
      <c r="H567" s="12">
        <v>0</v>
      </c>
      <c r="I567" s="12">
        <v>-1.1494252873563178E-2</v>
      </c>
      <c r="J567" s="12">
        <v>1.3157894736842059E-2</v>
      </c>
      <c r="K567" s="12">
        <v>-4.7664442326032238E-4</v>
      </c>
      <c r="L567" s="13">
        <v>5.0000000000000001E-3</v>
      </c>
      <c r="M567" s="12">
        <v>-1.6286644951140062E-2</v>
      </c>
    </row>
    <row r="568" spans="2:13" ht="12.75" customHeight="1" x14ac:dyDescent="0.2">
      <c r="B568" s="12">
        <v>3.5714285714285747E-2</v>
      </c>
      <c r="C568" s="12">
        <v>2.6666666666666745E-2</v>
      </c>
      <c r="D568" s="12">
        <v>0</v>
      </c>
      <c r="E568" s="12">
        <v>0</v>
      </c>
      <c r="F568" s="12">
        <v>0</v>
      </c>
      <c r="G568" s="12">
        <v>-2.4916943521595628E-3</v>
      </c>
      <c r="H568" s="12">
        <v>-1.6077170418006659E-2</v>
      </c>
      <c r="I568" s="12">
        <v>6.9767441860463632E-3</v>
      </c>
      <c r="J568" s="12">
        <v>0</v>
      </c>
      <c r="K568" s="12">
        <v>-1.7644253695755719E-2</v>
      </c>
      <c r="L568" s="13">
        <v>-5.0000000000000001E-3</v>
      </c>
      <c r="M568" s="12">
        <v>1.5894039735099234E-2</v>
      </c>
    </row>
    <row r="569" spans="2:13" ht="12.75" customHeight="1" x14ac:dyDescent="0.2">
      <c r="B569" s="12">
        <v>6.0344827586206955E-2</v>
      </c>
      <c r="C569" s="12">
        <v>0</v>
      </c>
      <c r="D569" s="12">
        <v>0</v>
      </c>
      <c r="E569" s="12">
        <v>0</v>
      </c>
      <c r="F569" s="12">
        <v>1.5444015444015458E-2</v>
      </c>
      <c r="G569" s="12">
        <v>-4.1631973355536166E-3</v>
      </c>
      <c r="H569" s="12">
        <v>6.5359477124184526E-3</v>
      </c>
      <c r="I569" s="12">
        <v>-1.3856812933025316E-2</v>
      </c>
      <c r="J569" s="12">
        <v>-1.2987012987012943E-2</v>
      </c>
      <c r="K569" s="12">
        <v>1.820388349514563E-2</v>
      </c>
      <c r="L569" s="13">
        <v>1.26E-2</v>
      </c>
      <c r="M569" s="12">
        <v>-1.3037809647978862E-3</v>
      </c>
    </row>
    <row r="570" spans="2:13" ht="12.75" customHeight="1" x14ac:dyDescent="0.2">
      <c r="B570" s="12">
        <v>-4.4715447154471497E-2</v>
      </c>
      <c r="C570" s="12">
        <v>4.7225501770955308E-3</v>
      </c>
      <c r="D570" s="12">
        <v>0</v>
      </c>
      <c r="E570" s="12">
        <v>0</v>
      </c>
      <c r="F570" s="12">
        <v>0</v>
      </c>
      <c r="G570" s="12">
        <v>-9.1973244147158188E-3</v>
      </c>
      <c r="H570" s="12">
        <v>1.9480519480519352E-2</v>
      </c>
      <c r="I570" s="12">
        <v>2.3419203747072518E-2</v>
      </c>
      <c r="J570" s="12">
        <v>6.5789473684210297E-3</v>
      </c>
      <c r="K570" s="12">
        <v>-1.1918951132301374E-3</v>
      </c>
      <c r="L570" s="13">
        <v>2.4799999999999999E-2</v>
      </c>
      <c r="M570" s="12">
        <v>-4.5691906005222117E-3</v>
      </c>
    </row>
    <row r="571" spans="2:13" ht="12.75" customHeight="1" x14ac:dyDescent="0.2">
      <c r="B571" s="12">
        <v>0</v>
      </c>
      <c r="C571" s="12">
        <v>0</v>
      </c>
      <c r="D571" s="12">
        <v>0</v>
      </c>
      <c r="E571" s="12">
        <v>0</v>
      </c>
      <c r="F571" s="12">
        <v>0</v>
      </c>
      <c r="G571" s="12">
        <v>0</v>
      </c>
      <c r="H571" s="12">
        <v>0</v>
      </c>
      <c r="I571" s="12">
        <v>0</v>
      </c>
      <c r="J571" s="12">
        <v>0</v>
      </c>
      <c r="K571" s="12">
        <v>0</v>
      </c>
      <c r="L571" s="13">
        <v>0</v>
      </c>
      <c r="M571" s="12">
        <v>0</v>
      </c>
    </row>
    <row r="572" spans="2:13" ht="12.75" customHeight="1" x14ac:dyDescent="0.2">
      <c r="B572" s="12">
        <v>0</v>
      </c>
      <c r="C572" s="12">
        <v>0</v>
      </c>
      <c r="D572" s="12">
        <v>0</v>
      </c>
      <c r="E572" s="12">
        <v>0</v>
      </c>
      <c r="F572" s="12">
        <v>0</v>
      </c>
      <c r="G572" s="12">
        <v>0</v>
      </c>
      <c r="H572" s="12">
        <v>0</v>
      </c>
      <c r="I572" s="12">
        <v>0</v>
      </c>
      <c r="J572" s="12">
        <v>0</v>
      </c>
      <c r="K572" s="12">
        <v>0</v>
      </c>
      <c r="L572" s="13">
        <v>0</v>
      </c>
      <c r="M572" s="12">
        <v>0</v>
      </c>
    </row>
    <row r="573" spans="2:13" ht="12.75" customHeight="1" x14ac:dyDescent="0.2">
      <c r="B573" s="12">
        <v>1.7021276595744695E-2</v>
      </c>
      <c r="C573" s="12">
        <v>0</v>
      </c>
      <c r="D573" s="12">
        <v>0</v>
      </c>
      <c r="E573" s="12">
        <v>0</v>
      </c>
      <c r="F573" s="12">
        <v>3.041825095057037E-2</v>
      </c>
      <c r="G573" s="12">
        <v>8.4388185654006641E-4</v>
      </c>
      <c r="H573" s="12">
        <v>0</v>
      </c>
      <c r="I573" s="12">
        <v>2.2883295194509557E-3</v>
      </c>
      <c r="J573" s="12">
        <v>-6.5359477124182783E-3</v>
      </c>
      <c r="K573" s="12">
        <v>-2.386634844868769E-3</v>
      </c>
      <c r="L573" s="13">
        <v>1.21E-2</v>
      </c>
      <c r="M573" s="12">
        <v>3.2786885245902103E-3</v>
      </c>
    </row>
    <row r="574" spans="2:13" ht="12.75" customHeight="1" x14ac:dyDescent="0.2">
      <c r="B574" s="12">
        <v>-8.3682008368200899E-3</v>
      </c>
      <c r="C574" s="12">
        <v>0</v>
      </c>
      <c r="D574" s="12">
        <v>2.2026431718061675E-2</v>
      </c>
      <c r="E574" s="12">
        <v>0</v>
      </c>
      <c r="F574" s="12">
        <v>0</v>
      </c>
      <c r="G574" s="12">
        <v>8.4317032040473385E-3</v>
      </c>
      <c r="H574" s="12">
        <v>-6.3694267515922217E-3</v>
      </c>
      <c r="I574" s="12">
        <v>-2.2831050228312045E-3</v>
      </c>
      <c r="J574" s="12">
        <v>0</v>
      </c>
      <c r="K574" s="12">
        <v>-1.6746411483253489E-2</v>
      </c>
      <c r="L574" s="13">
        <v>-2.0000000000000001E-4</v>
      </c>
      <c r="M574" s="12">
        <v>0</v>
      </c>
    </row>
    <row r="575" spans="2:13" ht="12.75" customHeight="1" x14ac:dyDescent="0.2">
      <c r="B575" s="12">
        <v>0</v>
      </c>
      <c r="C575" s="12">
        <v>0</v>
      </c>
      <c r="D575" s="12">
        <v>4.3103448275862684E-3</v>
      </c>
      <c r="E575" s="12">
        <v>0</v>
      </c>
      <c r="F575" s="12">
        <v>0</v>
      </c>
      <c r="G575" s="12">
        <v>-2.5083612040133835E-2</v>
      </c>
      <c r="H575" s="12">
        <v>0</v>
      </c>
      <c r="I575" s="12">
        <v>0</v>
      </c>
      <c r="J575" s="12">
        <v>-6.5789473684209126E-4</v>
      </c>
      <c r="K575" s="12">
        <v>-7.2992700729928046E-3</v>
      </c>
      <c r="L575" s="13">
        <v>0</v>
      </c>
      <c r="M575" s="12">
        <v>5.882352941176461E-3</v>
      </c>
    </row>
    <row r="576" spans="2:13" ht="12.75" customHeight="1" x14ac:dyDescent="0.2">
      <c r="B576" s="12">
        <v>-5.4852320675105627E-2</v>
      </c>
      <c r="C576" s="12">
        <v>0</v>
      </c>
      <c r="D576" s="12">
        <v>-8.5836909871245849E-3</v>
      </c>
      <c r="E576" s="12">
        <v>0</v>
      </c>
      <c r="F576" s="12">
        <v>-7.3800738007380141E-3</v>
      </c>
      <c r="G576" s="12">
        <v>3.3447684391080666E-2</v>
      </c>
      <c r="H576" s="12">
        <v>3.2051282051281365E-3</v>
      </c>
      <c r="I576" s="12">
        <v>2.0594965675057381E-2</v>
      </c>
      <c r="J576" s="12">
        <v>3.9499670836076698E-3</v>
      </c>
      <c r="K576" s="12">
        <v>2.6960784313725526E-2</v>
      </c>
      <c r="L576" s="13">
        <v>-8.0999999999999996E-3</v>
      </c>
      <c r="M576" s="12">
        <v>-5.8479532163742591E-3</v>
      </c>
    </row>
    <row r="577" spans="2:13" ht="12.75" customHeight="1" x14ac:dyDescent="0.2">
      <c r="B577" s="12">
        <v>0</v>
      </c>
      <c r="C577" s="12">
        <v>0</v>
      </c>
      <c r="D577" s="12">
        <v>0</v>
      </c>
      <c r="E577" s="12">
        <v>0</v>
      </c>
      <c r="F577" s="12">
        <v>1.8587360594795474E-2</v>
      </c>
      <c r="G577" s="12">
        <v>0</v>
      </c>
      <c r="H577" s="12">
        <v>-3.1948881789136702E-3</v>
      </c>
      <c r="I577" s="12">
        <v>1.793721973094152E-2</v>
      </c>
      <c r="J577" s="12">
        <v>1.9672131147540912E-2</v>
      </c>
      <c r="K577" s="12">
        <v>9.0692124105012546E-3</v>
      </c>
      <c r="L577" s="13">
        <v>-5.0700000000000002E-2</v>
      </c>
      <c r="M577" s="12">
        <v>5.882352941176461E-3</v>
      </c>
    </row>
    <row r="578" spans="2:13" ht="12.75" customHeight="1" x14ac:dyDescent="0.2">
      <c r="B578" s="12">
        <v>0</v>
      </c>
      <c r="C578" s="12">
        <v>0</v>
      </c>
      <c r="D578" s="12">
        <v>0</v>
      </c>
      <c r="E578" s="12">
        <v>0</v>
      </c>
      <c r="F578" s="12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3">
        <v>0</v>
      </c>
      <c r="M578" s="12">
        <v>0</v>
      </c>
    </row>
    <row r="579" spans="2:13" ht="12.75" customHeight="1" x14ac:dyDescent="0.2">
      <c r="B579" s="12">
        <v>0</v>
      </c>
      <c r="C579" s="12">
        <v>0</v>
      </c>
      <c r="D579" s="12">
        <v>0</v>
      </c>
      <c r="E579" s="12">
        <v>0</v>
      </c>
      <c r="F579" s="12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3">
        <v>0</v>
      </c>
      <c r="M579" s="12">
        <v>0</v>
      </c>
    </row>
    <row r="580" spans="2:13" ht="12.75" customHeight="1" x14ac:dyDescent="0.2">
      <c r="B580" s="12">
        <v>-3.1249999999999931E-2</v>
      </c>
      <c r="C580" s="12">
        <v>4.7003525264395912E-3</v>
      </c>
      <c r="D580" s="12">
        <v>-4.3290043290042371E-3</v>
      </c>
      <c r="E580" s="12">
        <v>0</v>
      </c>
      <c r="F580" s="12">
        <v>0</v>
      </c>
      <c r="G580" s="12">
        <v>9.1286307053941428E-3</v>
      </c>
      <c r="H580" s="12">
        <v>3.2051282051281937E-2</v>
      </c>
      <c r="I580" s="12">
        <v>0</v>
      </c>
      <c r="J580" s="12">
        <v>6.4308681672025497E-3</v>
      </c>
      <c r="K580" s="12">
        <v>-3.0274361400189242E-2</v>
      </c>
      <c r="L580" s="13">
        <v>4.5199999999999997E-2</v>
      </c>
      <c r="M580" s="12">
        <v>0</v>
      </c>
    </row>
    <row r="581" spans="2:13" ht="12.75" customHeight="1" x14ac:dyDescent="0.2">
      <c r="B581" s="12">
        <v>0</v>
      </c>
      <c r="C581" s="12">
        <v>0</v>
      </c>
      <c r="D581" s="12">
        <v>0</v>
      </c>
      <c r="E581" s="12">
        <v>0</v>
      </c>
      <c r="F581" s="12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3">
        <v>0</v>
      </c>
      <c r="M581" s="12">
        <v>0</v>
      </c>
    </row>
    <row r="582" spans="2:13" ht="12.75" customHeight="1" x14ac:dyDescent="0.2">
      <c r="B582" s="12">
        <v>2.7649769585253482E-2</v>
      </c>
      <c r="C582" s="12">
        <v>-4.6783625730995228E-3</v>
      </c>
      <c r="D582" s="12">
        <v>-8.6956521739128584E-4</v>
      </c>
      <c r="E582" s="12">
        <v>0</v>
      </c>
      <c r="F582" s="12">
        <v>-7.2992700729927074E-3</v>
      </c>
      <c r="G582" s="12">
        <v>0</v>
      </c>
      <c r="H582" s="12">
        <v>6.211180124223746E-3</v>
      </c>
      <c r="I582" s="12">
        <v>4.4052863436124376E-3</v>
      </c>
      <c r="J582" s="12">
        <v>-1.4057507987220375E-2</v>
      </c>
      <c r="K582" s="12">
        <v>0</v>
      </c>
      <c r="L582" s="13">
        <v>-8.0000000000000002E-3</v>
      </c>
      <c r="M582" s="12">
        <v>-3.1838856400259803E-2</v>
      </c>
    </row>
    <row r="583" spans="2:13" ht="12.75" customHeight="1" x14ac:dyDescent="0.2">
      <c r="B583" s="12">
        <v>0</v>
      </c>
      <c r="C583" s="12">
        <v>0</v>
      </c>
      <c r="D583" s="12">
        <v>-1.7406440382942863E-3</v>
      </c>
      <c r="E583" s="12">
        <v>0</v>
      </c>
      <c r="F583" s="12">
        <v>-3.3088235294117599E-2</v>
      </c>
      <c r="G583" s="12">
        <v>0</v>
      </c>
      <c r="H583" s="12">
        <v>-9.2592592592593351E-3</v>
      </c>
      <c r="I583" s="12">
        <v>-2.1929824561403431E-2</v>
      </c>
      <c r="J583" s="12">
        <v>7.7770576798444086E-3</v>
      </c>
      <c r="K583" s="12">
        <v>1.2195121951219513E-2</v>
      </c>
      <c r="L583" s="13">
        <v>0</v>
      </c>
      <c r="M583" s="12">
        <v>0</v>
      </c>
    </row>
    <row r="584" spans="2:13" ht="12.75" customHeight="1" x14ac:dyDescent="0.2">
      <c r="B584" s="12">
        <v>3.1390134529147913E-2</v>
      </c>
      <c r="C584" s="12">
        <v>0</v>
      </c>
      <c r="D584" s="12">
        <v>-1.7436791630339647E-3</v>
      </c>
      <c r="E584" s="12">
        <v>0</v>
      </c>
      <c r="F584" s="12">
        <v>2.6615969581748989E-2</v>
      </c>
      <c r="G584" s="12">
        <v>0</v>
      </c>
      <c r="H584" s="12">
        <v>3.738317757009349E-2</v>
      </c>
      <c r="I584" s="12">
        <v>-2.2421524663678643E-3</v>
      </c>
      <c r="J584" s="12">
        <v>-3.8585209003215758E-3</v>
      </c>
      <c r="K584" s="12">
        <v>-7.2289156626505341E-3</v>
      </c>
      <c r="L584" s="13">
        <v>-1.23E-2</v>
      </c>
      <c r="M584" s="12">
        <v>1.6778523489932883E-2</v>
      </c>
    </row>
    <row r="585" spans="2:13" ht="12.75" customHeight="1" x14ac:dyDescent="0.2">
      <c r="B585" s="12">
        <v>0</v>
      </c>
      <c r="C585" s="12">
        <v>0</v>
      </c>
      <c r="D585" s="12">
        <v>0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3">
        <v>0</v>
      </c>
      <c r="M585" s="12">
        <v>0</v>
      </c>
    </row>
    <row r="586" spans="2:13" ht="12.75" customHeight="1" x14ac:dyDescent="0.2">
      <c r="B586" s="12">
        <v>0</v>
      </c>
      <c r="C586" s="12">
        <v>0</v>
      </c>
      <c r="D586" s="12">
        <v>0</v>
      </c>
      <c r="E586" s="12">
        <v>0</v>
      </c>
      <c r="F586" s="12">
        <v>0</v>
      </c>
      <c r="G586" s="12">
        <v>0</v>
      </c>
      <c r="H586" s="12">
        <v>0</v>
      </c>
      <c r="I586" s="12">
        <v>0</v>
      </c>
      <c r="J586" s="12">
        <v>0</v>
      </c>
      <c r="K586" s="12">
        <v>0</v>
      </c>
      <c r="L586" s="13">
        <v>0</v>
      </c>
      <c r="M586" s="12">
        <v>0</v>
      </c>
    </row>
    <row r="587" spans="2:13" ht="12.75" customHeight="1" x14ac:dyDescent="0.2">
      <c r="B587" s="12">
        <v>6.0869565217391362E-2</v>
      </c>
      <c r="C587" s="12">
        <v>-1.2925969447708512E-2</v>
      </c>
      <c r="D587" s="12">
        <v>-8.7336244541484417E-3</v>
      </c>
      <c r="E587" s="12">
        <v>0</v>
      </c>
      <c r="F587" s="12">
        <v>3.7037037037037077E-2</v>
      </c>
      <c r="G587" s="12">
        <v>-8.2236842105261408E-4</v>
      </c>
      <c r="H587" s="12">
        <v>0</v>
      </c>
      <c r="I587" s="12">
        <v>6.7415730337079217E-3</v>
      </c>
      <c r="J587" s="12">
        <v>0</v>
      </c>
      <c r="K587" s="12">
        <v>-4.8543689320389039E-3</v>
      </c>
      <c r="L587" s="13">
        <v>1.14E-2</v>
      </c>
      <c r="M587" s="12">
        <v>0</v>
      </c>
    </row>
    <row r="588" spans="2:13" ht="12.75" customHeight="1" x14ac:dyDescent="0.2">
      <c r="B588" s="12">
        <v>-4.0983606557377997E-3</v>
      </c>
      <c r="C588" s="12">
        <v>-1.7857142857142898E-2</v>
      </c>
      <c r="D588" s="12">
        <v>0</v>
      </c>
      <c r="E588" s="12">
        <v>0</v>
      </c>
      <c r="F588" s="12">
        <v>2.8571428571428598E-2</v>
      </c>
      <c r="G588" s="12">
        <v>-8.2304526748969435E-4</v>
      </c>
      <c r="H588" s="12">
        <v>2.1021021021021106E-2</v>
      </c>
      <c r="I588" s="12">
        <v>0</v>
      </c>
      <c r="J588" s="12">
        <v>-5.8102001291155496E-3</v>
      </c>
      <c r="K588" s="12">
        <v>9.7560975609755751E-3</v>
      </c>
      <c r="L588" s="13">
        <v>-5.0000000000000001E-4</v>
      </c>
      <c r="M588" s="12">
        <v>-2.3102310231023195E-2</v>
      </c>
    </row>
    <row r="589" spans="2:13" ht="12.75" customHeight="1" x14ac:dyDescent="0.2">
      <c r="B589" s="12">
        <v>-1.6460905349794074E-2</v>
      </c>
      <c r="C589" s="12">
        <v>1.8181818181818226E-2</v>
      </c>
      <c r="D589" s="12">
        <v>-1.7621145374448965E-3</v>
      </c>
      <c r="E589" s="12">
        <v>0</v>
      </c>
      <c r="F589" s="12">
        <v>3.1249999999999951E-2</v>
      </c>
      <c r="G589" s="12">
        <v>-2.4711696869852665E-3</v>
      </c>
      <c r="H589" s="12">
        <v>-3.5294117647058851E-2</v>
      </c>
      <c r="I589" s="12">
        <v>8.9285714285714367E-3</v>
      </c>
      <c r="J589" s="12">
        <v>3.2467532467532934E-3</v>
      </c>
      <c r="K589" s="12">
        <v>-9.6618357487922371E-3</v>
      </c>
      <c r="L589" s="13">
        <v>-1.8200000000000001E-2</v>
      </c>
      <c r="M589" s="12">
        <v>-1.0135135135135158E-2</v>
      </c>
    </row>
    <row r="590" spans="2:13" ht="12.75" customHeight="1" x14ac:dyDescent="0.2">
      <c r="B590" s="12">
        <v>-6.6945606694560719E-2</v>
      </c>
      <c r="C590" s="12">
        <v>0</v>
      </c>
      <c r="D590" s="12">
        <v>-1.7652250661959023E-3</v>
      </c>
      <c r="E590" s="12">
        <v>0</v>
      </c>
      <c r="F590" s="12">
        <v>1.3468013468013481E-2</v>
      </c>
      <c r="G590" s="12">
        <v>0</v>
      </c>
      <c r="H590" s="12">
        <v>1.2195121951219521E-2</v>
      </c>
      <c r="I590" s="12">
        <v>0</v>
      </c>
      <c r="J590" s="12">
        <v>-3.2362459546926028E-3</v>
      </c>
      <c r="K590" s="12">
        <v>0</v>
      </c>
      <c r="L590" s="13">
        <v>1.8800000000000001E-2</v>
      </c>
      <c r="M590" s="12">
        <v>3.0716723549488126E-2</v>
      </c>
    </row>
    <row r="591" spans="2:13" ht="12.75" customHeight="1" x14ac:dyDescent="0.2">
      <c r="B591" s="12">
        <v>4.035874439461877E-2</v>
      </c>
      <c r="C591" s="12">
        <v>0</v>
      </c>
      <c r="D591" s="12">
        <v>8.841732979663825E-4</v>
      </c>
      <c r="E591" s="12">
        <v>0</v>
      </c>
      <c r="F591" s="12">
        <v>-4.318936877076409E-2</v>
      </c>
      <c r="G591" s="12">
        <v>0</v>
      </c>
      <c r="H591" s="12">
        <v>0</v>
      </c>
      <c r="I591" s="12">
        <v>-1.1061946902654829E-2</v>
      </c>
      <c r="J591" s="12">
        <v>0</v>
      </c>
      <c r="K591" s="12">
        <v>2.4390243902439025E-2</v>
      </c>
      <c r="L591" s="13">
        <v>-1.1999999999999999E-3</v>
      </c>
      <c r="M591" s="12">
        <v>0</v>
      </c>
    </row>
    <row r="592" spans="2:13" ht="12.75" customHeight="1" x14ac:dyDescent="0.2">
      <c r="B592" s="12">
        <v>0</v>
      </c>
      <c r="C592" s="12">
        <v>0</v>
      </c>
      <c r="D592" s="12">
        <v>0</v>
      </c>
      <c r="E592" s="12">
        <v>0</v>
      </c>
      <c r="F592" s="12">
        <v>0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3">
        <v>0</v>
      </c>
      <c r="M592" s="12">
        <v>0</v>
      </c>
    </row>
    <row r="593" spans="2:13" ht="12.75" customHeight="1" x14ac:dyDescent="0.2">
      <c r="B593" s="12">
        <v>0</v>
      </c>
      <c r="C593" s="12">
        <v>0</v>
      </c>
      <c r="D593" s="12">
        <v>0</v>
      </c>
      <c r="E593" s="12">
        <v>0</v>
      </c>
      <c r="F593" s="12">
        <v>0</v>
      </c>
      <c r="G593" s="12">
        <v>0</v>
      </c>
      <c r="H593" s="12">
        <v>0</v>
      </c>
      <c r="I593" s="12">
        <v>0</v>
      </c>
      <c r="J593" s="12">
        <v>0</v>
      </c>
      <c r="K593" s="12">
        <v>0</v>
      </c>
      <c r="L593" s="13">
        <v>0</v>
      </c>
      <c r="M593" s="12">
        <v>0</v>
      </c>
    </row>
    <row r="594" spans="2:13" ht="12.75" customHeight="1" x14ac:dyDescent="0.2">
      <c r="B594" s="12">
        <v>0</v>
      </c>
      <c r="C594" s="12">
        <v>0</v>
      </c>
      <c r="D594" s="12">
        <v>0</v>
      </c>
      <c r="E594" s="12">
        <v>0</v>
      </c>
      <c r="F594" s="12">
        <v>0</v>
      </c>
      <c r="G594" s="12">
        <v>0</v>
      </c>
      <c r="H594" s="12">
        <v>0</v>
      </c>
      <c r="I594" s="12">
        <v>0</v>
      </c>
      <c r="J594" s="12">
        <v>0</v>
      </c>
      <c r="K594" s="12">
        <v>0</v>
      </c>
      <c r="L594" s="13">
        <v>0</v>
      </c>
      <c r="M594" s="12">
        <v>0</v>
      </c>
    </row>
    <row r="595" spans="2:13" ht="12.75" customHeight="1" x14ac:dyDescent="0.2">
      <c r="B595" s="12">
        <v>-4.3103448275861149E-3</v>
      </c>
      <c r="C595" s="12">
        <v>0</v>
      </c>
      <c r="D595" s="12">
        <v>0</v>
      </c>
      <c r="E595" s="12">
        <v>0</v>
      </c>
      <c r="F595" s="12">
        <v>-1.3888888888888902E-2</v>
      </c>
      <c r="G595" s="12">
        <v>8.2576383154430745E-4</v>
      </c>
      <c r="H595" s="12">
        <v>3.0120481927710732E-2</v>
      </c>
      <c r="I595" s="12">
        <v>4.4742729306486741E-3</v>
      </c>
      <c r="J595" s="12">
        <v>0</v>
      </c>
      <c r="K595" s="12">
        <v>5.4761904761904019E-3</v>
      </c>
      <c r="L595" s="13">
        <v>-2.5000000000000001E-3</v>
      </c>
      <c r="M595" s="12">
        <v>8.6092715231787416E-3</v>
      </c>
    </row>
    <row r="596" spans="2:13" ht="12.75" customHeight="1" x14ac:dyDescent="0.2">
      <c r="B596" s="12">
        <v>-1.2987012987013094E-2</v>
      </c>
      <c r="C596" s="12">
        <v>8.3333333333333662E-3</v>
      </c>
      <c r="D596" s="12">
        <v>0</v>
      </c>
      <c r="E596" s="12">
        <v>0</v>
      </c>
      <c r="F596" s="12">
        <v>0</v>
      </c>
      <c r="G596" s="12">
        <v>8.2508250825080742E-4</v>
      </c>
      <c r="H596" s="12">
        <v>-2.9239766081870723E-3</v>
      </c>
      <c r="I596" s="12">
        <v>-2.2271714922048528E-3</v>
      </c>
      <c r="J596" s="12">
        <v>0</v>
      </c>
      <c r="K596" s="12">
        <v>2.7705422685294856E-2</v>
      </c>
      <c r="L596" s="13">
        <v>-1.72E-2</v>
      </c>
      <c r="M596" s="12">
        <v>0</v>
      </c>
    </row>
    <row r="597" spans="2:13" ht="12.75" customHeight="1" x14ac:dyDescent="0.2">
      <c r="B597" s="12">
        <v>-2.6315789473684237E-2</v>
      </c>
      <c r="C597" s="12">
        <v>0</v>
      </c>
      <c r="D597" s="12">
        <v>1.766784452296782E-3</v>
      </c>
      <c r="E597" s="12">
        <v>0</v>
      </c>
      <c r="F597" s="12">
        <v>-3.5211267605634619E-3</v>
      </c>
      <c r="G597" s="12">
        <v>0</v>
      </c>
      <c r="H597" s="12">
        <v>-2.9325513196480314E-3</v>
      </c>
      <c r="I597" s="12">
        <v>3.3482142857142939E-2</v>
      </c>
      <c r="J597" s="12">
        <v>-9.7402597402596481E-3</v>
      </c>
      <c r="K597" s="12">
        <v>-2.304147465437821E-3</v>
      </c>
      <c r="L597" s="13">
        <v>-7.4999999999999997E-3</v>
      </c>
      <c r="M597" s="12">
        <v>0</v>
      </c>
    </row>
    <row r="598" spans="2:13" ht="12.75" customHeight="1" x14ac:dyDescent="0.2">
      <c r="B598" s="12">
        <v>2.7027027027027053E-2</v>
      </c>
      <c r="C598" s="12">
        <v>0</v>
      </c>
      <c r="D598" s="12">
        <v>0</v>
      </c>
      <c r="E598" s="12">
        <v>0</v>
      </c>
      <c r="F598" s="12">
        <v>1.0600706713781008E-2</v>
      </c>
      <c r="G598" s="12">
        <v>2.473206924979337E-3</v>
      </c>
      <c r="H598" s="12">
        <v>0</v>
      </c>
      <c r="I598" s="12">
        <v>3.4557235421166149E-2</v>
      </c>
      <c r="J598" s="12">
        <v>-1.311475409836154E-3</v>
      </c>
      <c r="K598" s="12">
        <v>-4.6189376443417033E-3</v>
      </c>
      <c r="L598" s="13">
        <v>2.7799999999999998E-2</v>
      </c>
      <c r="M598" s="12">
        <v>0</v>
      </c>
    </row>
    <row r="599" spans="2:13" ht="12.75" customHeight="1" x14ac:dyDescent="0.2">
      <c r="B599" s="12">
        <v>0</v>
      </c>
      <c r="C599" s="12">
        <v>0</v>
      </c>
      <c r="D599" s="12">
        <v>0</v>
      </c>
      <c r="E599" s="12">
        <v>0</v>
      </c>
      <c r="F599" s="12">
        <v>0</v>
      </c>
      <c r="G599" s="12">
        <v>0</v>
      </c>
      <c r="H599" s="12">
        <v>0</v>
      </c>
      <c r="I599" s="12">
        <v>0</v>
      </c>
      <c r="J599" s="12">
        <v>0</v>
      </c>
      <c r="K599" s="12">
        <v>0</v>
      </c>
      <c r="L599" s="13">
        <v>0</v>
      </c>
      <c r="M599" s="12">
        <v>0</v>
      </c>
    </row>
    <row r="600" spans="2:13" ht="12.75" customHeight="1" x14ac:dyDescent="0.2">
      <c r="B600" s="12">
        <v>0</v>
      </c>
      <c r="C600" s="12">
        <v>0</v>
      </c>
      <c r="D600" s="12">
        <v>0</v>
      </c>
      <c r="E600" s="12">
        <v>0</v>
      </c>
      <c r="F600" s="12">
        <v>0</v>
      </c>
      <c r="G600" s="12">
        <v>0</v>
      </c>
      <c r="H600" s="12">
        <v>0</v>
      </c>
      <c r="I600" s="12">
        <v>0</v>
      </c>
      <c r="J600" s="12">
        <v>0</v>
      </c>
      <c r="K600" s="12">
        <v>0</v>
      </c>
      <c r="L600" s="13">
        <v>0</v>
      </c>
      <c r="M600" s="12">
        <v>0</v>
      </c>
    </row>
    <row r="601" spans="2:13" ht="12.75" customHeight="1" x14ac:dyDescent="0.2">
      <c r="B601" s="12">
        <v>1.7543859649122823E-2</v>
      </c>
      <c r="C601" s="12">
        <v>4.7225501770955308E-3</v>
      </c>
      <c r="D601" s="12">
        <v>-8.818342151675297E-4</v>
      </c>
      <c r="E601" s="12">
        <v>0</v>
      </c>
      <c r="F601" s="12">
        <v>-2.447552447552442E-2</v>
      </c>
      <c r="G601" s="12">
        <v>0</v>
      </c>
      <c r="H601" s="12">
        <v>-1.4705882352941384E-2</v>
      </c>
      <c r="I601" s="12">
        <v>6.2630480167014779E-2</v>
      </c>
      <c r="J601" s="12">
        <v>-1.9697964543663403E-3</v>
      </c>
      <c r="K601" s="12">
        <v>-2.7842227378191311E-3</v>
      </c>
      <c r="L601" s="13">
        <v>9.2999999999999992E-3</v>
      </c>
      <c r="M601" s="12">
        <v>0</v>
      </c>
    </row>
    <row r="602" spans="2:13" ht="12.75" customHeight="1" x14ac:dyDescent="0.2">
      <c r="B602" s="12">
        <v>4.3103448275863066E-3</v>
      </c>
      <c r="C602" s="12">
        <v>2.2326674500587486E-2</v>
      </c>
      <c r="D602" s="12">
        <v>0</v>
      </c>
      <c r="E602" s="12">
        <v>0</v>
      </c>
      <c r="F602" s="12">
        <v>2.8673835125447893E-2</v>
      </c>
      <c r="G602" s="12">
        <v>0</v>
      </c>
      <c r="H602" s="12">
        <v>1.791044776119418E-2</v>
      </c>
      <c r="I602" s="12">
        <v>4.5186640471512683E-2</v>
      </c>
      <c r="J602" s="12">
        <v>-3.2894736842105734E-3</v>
      </c>
      <c r="K602" s="12">
        <v>7.4453234062354656E-3</v>
      </c>
      <c r="L602" s="13">
        <v>-3.1199999999999999E-2</v>
      </c>
      <c r="M602" s="12">
        <v>-3.1516743269862139E-2</v>
      </c>
    </row>
    <row r="603" spans="2:13" ht="12.75" customHeight="1" x14ac:dyDescent="0.2">
      <c r="B603" s="12">
        <v>-2.1459227467811273E-2</v>
      </c>
      <c r="C603" s="12">
        <v>0</v>
      </c>
      <c r="D603" s="12">
        <v>0</v>
      </c>
      <c r="E603" s="12">
        <v>0</v>
      </c>
      <c r="F603" s="12">
        <v>0</v>
      </c>
      <c r="G603" s="12">
        <v>1.0690789473684275E-2</v>
      </c>
      <c r="H603" s="12">
        <v>-2.9325513196480314E-3</v>
      </c>
      <c r="I603" s="12">
        <v>2.4436090225563891E-2</v>
      </c>
      <c r="J603" s="12">
        <v>3.3003300330033007E-2</v>
      </c>
      <c r="K603" s="12">
        <v>-2.3094688221707697E-3</v>
      </c>
      <c r="L603" s="13">
        <v>0</v>
      </c>
      <c r="M603" s="12">
        <v>-4.8135593220338918E-2</v>
      </c>
    </row>
    <row r="604" spans="2:13" ht="12.75" customHeight="1" x14ac:dyDescent="0.2">
      <c r="B604" s="12">
        <v>-4.3859649122807064E-2</v>
      </c>
      <c r="C604" s="12">
        <v>-9.1954022988505833E-3</v>
      </c>
      <c r="D604" s="12">
        <v>-7.0609002647837663E-3</v>
      </c>
      <c r="E604" s="12">
        <v>0</v>
      </c>
      <c r="F604" s="12">
        <v>0</v>
      </c>
      <c r="G604" s="12">
        <v>5.2074857607811123E-2</v>
      </c>
      <c r="H604" s="12">
        <v>-2.3529411764705899E-2</v>
      </c>
      <c r="I604" s="12">
        <v>-2.3853211009174296E-2</v>
      </c>
      <c r="J604" s="12">
        <v>0</v>
      </c>
      <c r="K604" s="12">
        <v>-6.9444444444445429E-3</v>
      </c>
      <c r="L604" s="13">
        <v>1.26E-2</v>
      </c>
      <c r="M604" s="12">
        <v>-1.4957264957265017E-2</v>
      </c>
    </row>
    <row r="605" spans="2:13" ht="12.75" customHeight="1" x14ac:dyDescent="0.2">
      <c r="B605" s="12">
        <v>3.21100917431194E-2</v>
      </c>
      <c r="C605" s="12">
        <v>-1.7401392111368746E-2</v>
      </c>
      <c r="D605" s="12">
        <v>6.2222222222222479E-3</v>
      </c>
      <c r="E605" s="12">
        <v>0</v>
      </c>
      <c r="F605" s="12">
        <v>0</v>
      </c>
      <c r="G605" s="12">
        <v>2.1655065738592508E-2</v>
      </c>
      <c r="H605" s="12">
        <v>1.2048192771084347E-2</v>
      </c>
      <c r="I605" s="12">
        <v>0</v>
      </c>
      <c r="J605" s="12">
        <v>-2.8753993610223599E-2</v>
      </c>
      <c r="K605" s="12">
        <v>-9.324009324009291E-3</v>
      </c>
      <c r="L605" s="13">
        <v>-7.4000000000000003E-3</v>
      </c>
      <c r="M605" s="12">
        <v>0</v>
      </c>
    </row>
    <row r="606" spans="2:13" ht="12.75" customHeight="1" x14ac:dyDescent="0.2">
      <c r="B606" s="12">
        <v>0</v>
      </c>
      <c r="C606" s="12">
        <v>0</v>
      </c>
      <c r="D606" s="12">
        <v>0</v>
      </c>
      <c r="E606" s="12">
        <v>0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3">
        <v>0</v>
      </c>
      <c r="M606" s="12">
        <v>0</v>
      </c>
    </row>
    <row r="607" spans="2:13" ht="12.75" customHeight="1" x14ac:dyDescent="0.2">
      <c r="B607" s="12">
        <v>0</v>
      </c>
      <c r="C607" s="12">
        <v>0</v>
      </c>
      <c r="D607" s="12">
        <v>0</v>
      </c>
      <c r="E607" s="12">
        <v>0</v>
      </c>
      <c r="F607" s="12">
        <v>0</v>
      </c>
      <c r="G607" s="12">
        <v>0</v>
      </c>
      <c r="H607" s="12">
        <v>0</v>
      </c>
      <c r="I607" s="12">
        <v>0</v>
      </c>
      <c r="J607" s="12">
        <v>0</v>
      </c>
      <c r="K607" s="12">
        <v>0</v>
      </c>
      <c r="L607" s="13">
        <v>0</v>
      </c>
      <c r="M607" s="12">
        <v>0</v>
      </c>
    </row>
    <row r="608" spans="2:13" ht="12.75" customHeight="1" x14ac:dyDescent="0.2">
      <c r="B608" s="12">
        <v>0</v>
      </c>
      <c r="C608" s="12">
        <v>0</v>
      </c>
      <c r="D608" s="12">
        <v>8.8339222614839102E-4</v>
      </c>
      <c r="E608" s="12">
        <v>0</v>
      </c>
      <c r="F608" s="12">
        <v>-2.7874564459930185E-2</v>
      </c>
      <c r="G608" s="12">
        <v>3.028009084027241E-2</v>
      </c>
      <c r="H608" s="12">
        <v>-1.1904761904761915E-2</v>
      </c>
      <c r="I608" s="12">
        <v>1.879699248120261E-3</v>
      </c>
      <c r="J608" s="12">
        <v>1.9736842105263205E-2</v>
      </c>
      <c r="K608" s="12">
        <v>-9.4117647058823192E-3</v>
      </c>
      <c r="L608" s="13">
        <v>-5.0000000000000001E-3</v>
      </c>
      <c r="M608" s="12">
        <v>2.6753434562545263E-2</v>
      </c>
    </row>
    <row r="609" spans="2:13" ht="12.75" customHeight="1" x14ac:dyDescent="0.2">
      <c r="B609" s="12">
        <v>-2.2222222222222341E-2</v>
      </c>
      <c r="C609" s="12">
        <v>1.6528925619834565E-2</v>
      </c>
      <c r="D609" s="12">
        <v>0</v>
      </c>
      <c r="E609" s="12">
        <v>0</v>
      </c>
      <c r="F609" s="12">
        <v>2.8673835125447893E-2</v>
      </c>
      <c r="G609" s="12">
        <v>6.0984570168993397E-2</v>
      </c>
      <c r="H609" s="12">
        <v>-3.0120481927712875E-3</v>
      </c>
      <c r="I609" s="12">
        <v>-1.1257035647279479E-2</v>
      </c>
      <c r="J609" s="12">
        <v>5.8064516129032167E-3</v>
      </c>
      <c r="K609" s="12">
        <v>4.7505938242279272E-3</v>
      </c>
      <c r="L609" s="13">
        <v>1.01E-2</v>
      </c>
      <c r="M609" s="12">
        <v>0</v>
      </c>
    </row>
    <row r="610" spans="2:13" ht="12.75" customHeight="1" x14ac:dyDescent="0.2">
      <c r="B610" s="12">
        <v>1.8181818181818202E-2</v>
      </c>
      <c r="C610" s="12">
        <v>-2.9036004645760744E-2</v>
      </c>
      <c r="D610" s="12">
        <v>8.8261253309795116E-4</v>
      </c>
      <c r="E610" s="12">
        <v>-0.33495145631067957</v>
      </c>
      <c r="F610" s="12">
        <v>0</v>
      </c>
      <c r="G610" s="12">
        <v>6.1634349030470957E-2</v>
      </c>
      <c r="H610" s="12">
        <v>-2.1148036253776255E-2</v>
      </c>
      <c r="I610" s="12">
        <v>-1.8975332068311129E-2</v>
      </c>
      <c r="J610" s="12">
        <v>3.2071840923668334E-3</v>
      </c>
      <c r="K610" s="12">
        <v>0</v>
      </c>
      <c r="L610" s="13">
        <v>-0.01</v>
      </c>
      <c r="M610" s="12">
        <v>0</v>
      </c>
    </row>
    <row r="611" spans="2:13" ht="12.75" customHeight="1" x14ac:dyDescent="0.2">
      <c r="B611" s="12">
        <v>-1.7857142857142873E-2</v>
      </c>
      <c r="C611" s="12">
        <v>0</v>
      </c>
      <c r="D611" s="12">
        <v>0</v>
      </c>
      <c r="E611" s="12">
        <v>-2.9197080291970826E-2</v>
      </c>
      <c r="F611" s="12">
        <v>-2.0905923344947758E-2</v>
      </c>
      <c r="G611" s="12">
        <v>5.6099151989563029E-2</v>
      </c>
      <c r="H611" s="12">
        <v>9.259259259259061E-3</v>
      </c>
      <c r="I611" s="12">
        <v>-1.9342359767891785E-2</v>
      </c>
      <c r="J611" s="12">
        <v>2.9411764705882297E-2</v>
      </c>
      <c r="K611" s="12">
        <v>0</v>
      </c>
      <c r="L611" s="13">
        <v>0</v>
      </c>
      <c r="M611" s="12">
        <v>0</v>
      </c>
    </row>
    <row r="612" spans="2:13" ht="12.75" customHeight="1" x14ac:dyDescent="0.2">
      <c r="B612" s="12">
        <v>9.0909090909091009E-3</v>
      </c>
      <c r="C612" s="12">
        <v>2.9904306220095697E-2</v>
      </c>
      <c r="D612" s="12">
        <v>0</v>
      </c>
      <c r="E612" s="12">
        <v>-4.5112781954887257E-2</v>
      </c>
      <c r="F612" s="12">
        <v>-3.5587188612098892E-3</v>
      </c>
      <c r="G612" s="12">
        <v>-3.3353922174181649E-2</v>
      </c>
      <c r="H612" s="12">
        <v>-9.1743119266053108E-3</v>
      </c>
      <c r="I612" s="12">
        <v>-3.9447731755423224E-3</v>
      </c>
      <c r="J612" s="12">
        <v>-3.7267080745340825E-3</v>
      </c>
      <c r="K612" s="12">
        <v>-2.6004728132387575E-3</v>
      </c>
      <c r="L612" s="13">
        <v>2.5100000000000001E-2</v>
      </c>
      <c r="M612" s="12">
        <v>0</v>
      </c>
    </row>
    <row r="613" spans="2:13" ht="12.75" customHeight="1" x14ac:dyDescent="0.2">
      <c r="B613" s="12">
        <v>0</v>
      </c>
      <c r="C613" s="12">
        <v>0</v>
      </c>
      <c r="D613" s="12">
        <v>0</v>
      </c>
      <c r="E613" s="12">
        <v>0</v>
      </c>
      <c r="F613" s="12">
        <v>0</v>
      </c>
      <c r="G613" s="12">
        <v>0</v>
      </c>
      <c r="H613" s="12">
        <v>0</v>
      </c>
      <c r="I613" s="12">
        <v>0</v>
      </c>
      <c r="J613" s="12">
        <v>0</v>
      </c>
      <c r="K613" s="12">
        <v>0</v>
      </c>
      <c r="L613" s="13">
        <v>0</v>
      </c>
      <c r="M613" s="12">
        <v>0</v>
      </c>
    </row>
    <row r="614" spans="2:13" ht="12.75" customHeight="1" x14ac:dyDescent="0.2">
      <c r="B614" s="12">
        <v>0</v>
      </c>
      <c r="C614" s="12">
        <v>0</v>
      </c>
      <c r="D614" s="12">
        <v>0</v>
      </c>
      <c r="E614" s="12">
        <v>0</v>
      </c>
      <c r="F614" s="12">
        <v>0</v>
      </c>
      <c r="G614" s="12">
        <v>0</v>
      </c>
      <c r="H614" s="12">
        <v>0</v>
      </c>
      <c r="I614" s="12">
        <v>0</v>
      </c>
      <c r="J614" s="12">
        <v>0</v>
      </c>
      <c r="K614" s="12">
        <v>0</v>
      </c>
      <c r="L614" s="13">
        <v>0</v>
      </c>
      <c r="M614" s="12">
        <v>0</v>
      </c>
    </row>
    <row r="615" spans="2:13" ht="12.75" customHeight="1" x14ac:dyDescent="0.2">
      <c r="B615" s="12">
        <v>-2.2522522522522445E-2</v>
      </c>
      <c r="C615" s="12">
        <v>0</v>
      </c>
      <c r="D615" s="12">
        <v>0</v>
      </c>
      <c r="E615" s="12">
        <v>-5.511811023622052E-2</v>
      </c>
      <c r="F615" s="12">
        <v>-7.1428571428571496E-3</v>
      </c>
      <c r="G615" s="12">
        <v>-8.3067092651757692E-3</v>
      </c>
      <c r="H615" s="12">
        <v>-6.1728395061729814E-3</v>
      </c>
      <c r="I615" s="12">
        <v>-1.7821782178217796E-2</v>
      </c>
      <c r="J615" s="12">
        <v>-3.7406483790522896E-3</v>
      </c>
      <c r="K615" s="12">
        <v>-4.5034368333727835E-3</v>
      </c>
      <c r="L615" s="13">
        <v>5.5999999999999999E-3</v>
      </c>
      <c r="M615" s="12">
        <v>0</v>
      </c>
    </row>
    <row r="616" spans="2:13" ht="12.75" customHeight="1" x14ac:dyDescent="0.2">
      <c r="B616" s="12">
        <v>1.8433179723502321E-2</v>
      </c>
      <c r="C616" s="12">
        <v>-2.9036004645760744E-2</v>
      </c>
      <c r="D616" s="12">
        <v>0</v>
      </c>
      <c r="E616" s="12">
        <v>4.1666666666666706E-2</v>
      </c>
      <c r="F616" s="12">
        <v>1.0791366906474751E-2</v>
      </c>
      <c r="G616" s="12">
        <v>-3.1572164948453621E-2</v>
      </c>
      <c r="H616" s="12">
        <v>6.211180124223746E-3</v>
      </c>
      <c r="I616" s="12">
        <v>-8.0645161290322648E-3</v>
      </c>
      <c r="J616" s="12">
        <v>-6.2578222778473976E-3</v>
      </c>
      <c r="K616" s="12">
        <v>-7.1428571428574139E-4</v>
      </c>
      <c r="L616" s="13">
        <v>2.8500000000000001E-2</v>
      </c>
      <c r="M616" s="12">
        <v>0</v>
      </c>
    </row>
    <row r="617" spans="2:13" ht="12.75" customHeight="1" x14ac:dyDescent="0.2">
      <c r="B617" s="12">
        <v>-2.7149321266968351E-2</v>
      </c>
      <c r="C617" s="12">
        <v>2.8708133971291894E-2</v>
      </c>
      <c r="D617" s="12">
        <v>0</v>
      </c>
      <c r="E617" s="12">
        <v>4.0000000000000036E-2</v>
      </c>
      <c r="F617" s="12">
        <v>-7.1174377224197784E-3</v>
      </c>
      <c r="G617" s="12">
        <v>-2.4617431803060495E-2</v>
      </c>
      <c r="H617" s="12">
        <v>-3.0864197530863537E-3</v>
      </c>
      <c r="I617" s="12">
        <v>1.0162601626016224E-2</v>
      </c>
      <c r="J617" s="12">
        <v>1.2594458438286887E-3</v>
      </c>
      <c r="K617" s="12">
        <v>-4.7653085537279058E-4</v>
      </c>
      <c r="L617" s="13">
        <v>-2.3999999999999998E-3</v>
      </c>
      <c r="M617" s="12">
        <v>0</v>
      </c>
    </row>
    <row r="618" spans="2:13" ht="12.75" customHeight="1" x14ac:dyDescent="0.2">
      <c r="B618" s="12">
        <v>1.3953488372092933E-2</v>
      </c>
      <c r="C618" s="12">
        <v>0</v>
      </c>
      <c r="D618" s="12">
        <v>0</v>
      </c>
      <c r="E618" s="12">
        <v>-5.3846153846153891E-2</v>
      </c>
      <c r="F618" s="12">
        <v>0</v>
      </c>
      <c r="G618" s="12">
        <v>-2.3874488403819893E-2</v>
      </c>
      <c r="H618" s="12">
        <v>0</v>
      </c>
      <c r="I618" s="12">
        <v>-1.0060362173038195E-2</v>
      </c>
      <c r="J618" s="12">
        <v>-6.2893081760993785E-4</v>
      </c>
      <c r="K618" s="12">
        <v>-2.3837902264601052E-3</v>
      </c>
      <c r="L618" s="13">
        <v>-4.7999999999999996E-3</v>
      </c>
      <c r="M618" s="12">
        <v>2.0422535211267544E-2</v>
      </c>
    </row>
    <row r="619" spans="2:13" ht="12.75" customHeight="1" x14ac:dyDescent="0.2">
      <c r="B619" s="12">
        <v>-4.5871559633026554E-3</v>
      </c>
      <c r="C619" s="12">
        <v>-2.7906976744186074E-2</v>
      </c>
      <c r="D619" s="12">
        <v>0</v>
      </c>
      <c r="E619" s="12">
        <v>-1.6260162601626032E-2</v>
      </c>
      <c r="F619" s="12">
        <v>7.1684587813618545E-3</v>
      </c>
      <c r="G619" s="12">
        <v>-3.0747728860936373E-2</v>
      </c>
      <c r="H619" s="12">
        <v>-2.1671826625387081E-2</v>
      </c>
      <c r="I619" s="12">
        <v>-6.0975609756098066E-3</v>
      </c>
      <c r="J619" s="12">
        <v>6.2932662051592265E-4</v>
      </c>
      <c r="K619" s="12">
        <v>-1.6726403823178085E-3</v>
      </c>
      <c r="L619" s="13">
        <v>-2.8999999999999998E-3</v>
      </c>
      <c r="M619" s="12">
        <v>0</v>
      </c>
    </row>
    <row r="620" spans="2:13" ht="12.75" customHeight="1" x14ac:dyDescent="0.2">
      <c r="B620" s="12">
        <v>0</v>
      </c>
      <c r="C620" s="12">
        <v>0</v>
      </c>
      <c r="D620" s="12">
        <v>0</v>
      </c>
      <c r="E620" s="12">
        <v>0</v>
      </c>
      <c r="F620" s="12">
        <v>0</v>
      </c>
      <c r="G620" s="12">
        <v>0</v>
      </c>
      <c r="H620" s="12">
        <v>0</v>
      </c>
      <c r="I620" s="12">
        <v>0</v>
      </c>
      <c r="J620" s="12">
        <v>0</v>
      </c>
      <c r="K620" s="12">
        <v>0</v>
      </c>
      <c r="L620" s="13">
        <v>0</v>
      </c>
      <c r="M620" s="12">
        <v>0</v>
      </c>
    </row>
    <row r="621" spans="2:13" ht="12.75" customHeight="1" x14ac:dyDescent="0.2">
      <c r="B621" s="12">
        <v>0</v>
      </c>
      <c r="C621" s="12">
        <v>0</v>
      </c>
      <c r="D621" s="12">
        <v>0</v>
      </c>
      <c r="E621" s="12">
        <v>0</v>
      </c>
      <c r="F621" s="12">
        <v>0</v>
      </c>
      <c r="G621" s="12">
        <v>0</v>
      </c>
      <c r="H621" s="12">
        <v>0</v>
      </c>
      <c r="I621" s="12">
        <v>0</v>
      </c>
      <c r="J621" s="12">
        <v>0</v>
      </c>
      <c r="K621" s="12">
        <v>0</v>
      </c>
      <c r="L621" s="13">
        <v>0</v>
      </c>
      <c r="M621" s="12">
        <v>0</v>
      </c>
    </row>
    <row r="622" spans="2:13" ht="12.75" customHeight="1" x14ac:dyDescent="0.2">
      <c r="B622" s="12">
        <v>3.6866359447004643E-2</v>
      </c>
      <c r="C622" s="12">
        <v>-1.1961722488038236E-2</v>
      </c>
      <c r="D622" s="12">
        <v>0</v>
      </c>
      <c r="E622" s="12">
        <v>5.7851239669421538E-2</v>
      </c>
      <c r="F622" s="12">
        <v>2.1352313167259808E-2</v>
      </c>
      <c r="G622" s="12">
        <v>-4.5421773612112526E-2</v>
      </c>
      <c r="H622" s="12">
        <v>2.5316455696202552E-2</v>
      </c>
      <c r="I622" s="12">
        <v>6.1349693251534256E-3</v>
      </c>
      <c r="J622" s="12">
        <v>5.6603773584905578E-3</v>
      </c>
      <c r="K622" s="12">
        <v>-9.0952608903782321E-3</v>
      </c>
      <c r="L622" s="13">
        <v>7.7000000000000002E-3</v>
      </c>
      <c r="M622" s="12">
        <v>0</v>
      </c>
    </row>
    <row r="623" spans="2:13" ht="12.75" customHeight="1" x14ac:dyDescent="0.2">
      <c r="B623" s="12">
        <v>-3.1111111111111239E-2</v>
      </c>
      <c r="C623" s="12">
        <v>2.9055690072639251E-2</v>
      </c>
      <c r="D623" s="12">
        <v>0</v>
      </c>
      <c r="E623" s="12">
        <v>-3.9062500000000035E-2</v>
      </c>
      <c r="F623" s="12">
        <v>0</v>
      </c>
      <c r="G623" s="12">
        <v>-3.021148036253779E-2</v>
      </c>
      <c r="H623" s="12">
        <v>0</v>
      </c>
      <c r="I623" s="12">
        <v>1.0162601626016224E-2</v>
      </c>
      <c r="J623" s="12">
        <v>-8.7554721701063529E-3</v>
      </c>
      <c r="K623" s="12">
        <v>-1.5700483091787405E-2</v>
      </c>
      <c r="L623" s="13">
        <v>-2.3999999999999998E-3</v>
      </c>
      <c r="M623" s="12">
        <v>0</v>
      </c>
    </row>
    <row r="624" spans="2:13" ht="12.75" customHeight="1" x14ac:dyDescent="0.2">
      <c r="B624" s="12">
        <v>1.8348623853211028E-2</v>
      </c>
      <c r="C624" s="12">
        <v>8.2352941176470924E-3</v>
      </c>
      <c r="D624" s="12">
        <v>-8.818342151675297E-4</v>
      </c>
      <c r="E624" s="12">
        <v>-4.0650406504065074E-2</v>
      </c>
      <c r="F624" s="12">
        <v>-1.7421602787456386E-2</v>
      </c>
      <c r="G624" s="12">
        <v>-4.5950155763239867E-2</v>
      </c>
      <c r="H624" s="12">
        <v>0</v>
      </c>
      <c r="I624" s="12">
        <v>-1.0060362173038195E-2</v>
      </c>
      <c r="J624" s="12">
        <v>8.8328075709779557E-3</v>
      </c>
      <c r="K624" s="12">
        <v>-1.8404907975460124E-2</v>
      </c>
      <c r="L624" s="13">
        <v>-7.1000000000000004E-3</v>
      </c>
      <c r="M624" s="12">
        <v>0</v>
      </c>
    </row>
    <row r="625" spans="2:13" ht="12.75" customHeight="1" x14ac:dyDescent="0.2">
      <c r="B625" s="12">
        <v>-1.8018018018018035E-2</v>
      </c>
      <c r="C625" s="12">
        <v>-3.5005834305718944E-3</v>
      </c>
      <c r="D625" s="12">
        <v>0</v>
      </c>
      <c r="E625" s="12">
        <v>0</v>
      </c>
      <c r="F625" s="12">
        <v>2.1276595744680871E-2</v>
      </c>
      <c r="G625" s="12">
        <v>-5.7142857142857377E-3</v>
      </c>
      <c r="H625" s="12">
        <v>0</v>
      </c>
      <c r="I625" s="12">
        <v>2.8455284552845465E-2</v>
      </c>
      <c r="J625" s="12">
        <v>-5.6285178236397662E-3</v>
      </c>
      <c r="K625" s="12">
        <v>0</v>
      </c>
      <c r="L625" s="13">
        <v>-9.5999999999999992E-3</v>
      </c>
      <c r="M625" s="12">
        <v>0</v>
      </c>
    </row>
    <row r="626" spans="2:13" ht="12.75" customHeight="1" x14ac:dyDescent="0.2">
      <c r="B626" s="12">
        <v>-1.3761467889908169E-2</v>
      </c>
      <c r="C626" s="12">
        <v>-3.5128805620608153E-3</v>
      </c>
      <c r="D626" s="12">
        <v>0</v>
      </c>
      <c r="E626" s="12">
        <v>8.4745762711864493E-3</v>
      </c>
      <c r="F626" s="12">
        <v>0</v>
      </c>
      <c r="G626" s="12">
        <v>6.1576354679802957E-2</v>
      </c>
      <c r="H626" s="12">
        <v>0</v>
      </c>
      <c r="I626" s="12">
        <v>4.1501976284584977E-2</v>
      </c>
      <c r="J626" s="12">
        <v>-1.8867924528300369E-3</v>
      </c>
      <c r="K626" s="12">
        <v>1.7500000000000071E-2</v>
      </c>
      <c r="L626" s="13">
        <v>-9.7000000000000003E-3</v>
      </c>
      <c r="M626" s="12">
        <v>0</v>
      </c>
    </row>
    <row r="627" spans="2:13" ht="12.75" customHeight="1" x14ac:dyDescent="0.2">
      <c r="B627" s="12">
        <v>0</v>
      </c>
      <c r="C627" s="12">
        <v>0</v>
      </c>
      <c r="D627" s="12">
        <v>0</v>
      </c>
      <c r="E627" s="12">
        <v>0</v>
      </c>
      <c r="F627" s="12">
        <v>0</v>
      </c>
      <c r="G627" s="12">
        <v>0</v>
      </c>
      <c r="H627" s="12">
        <v>0</v>
      </c>
      <c r="I627" s="12">
        <v>0</v>
      </c>
      <c r="J627" s="12">
        <v>0</v>
      </c>
      <c r="K627" s="12">
        <v>0</v>
      </c>
      <c r="L627" s="13">
        <v>0</v>
      </c>
      <c r="M627" s="12">
        <v>0</v>
      </c>
    </row>
    <row r="628" spans="2:13" ht="12.75" customHeight="1" x14ac:dyDescent="0.2">
      <c r="B628" s="12">
        <v>0</v>
      </c>
      <c r="C628" s="12">
        <v>0</v>
      </c>
      <c r="D628" s="12">
        <v>0</v>
      </c>
      <c r="E628" s="12">
        <v>0</v>
      </c>
      <c r="F628" s="12">
        <v>0</v>
      </c>
      <c r="G628" s="12">
        <v>0</v>
      </c>
      <c r="H628" s="12">
        <v>0</v>
      </c>
      <c r="I628" s="12">
        <v>0</v>
      </c>
      <c r="J628" s="12">
        <v>0</v>
      </c>
      <c r="K628" s="12">
        <v>0</v>
      </c>
      <c r="L628" s="13">
        <v>0</v>
      </c>
      <c r="M628" s="12">
        <v>0</v>
      </c>
    </row>
    <row r="629" spans="2:13" ht="12.75" customHeight="1" x14ac:dyDescent="0.2">
      <c r="B629" s="12">
        <v>4.6511627906975755E-3</v>
      </c>
      <c r="C629" s="12">
        <v>1.1750881316098458E-3</v>
      </c>
      <c r="D629" s="12">
        <v>-7.0609002647837663E-3</v>
      </c>
      <c r="E629" s="12">
        <v>1.6806722689075647E-2</v>
      </c>
      <c r="F629" s="12">
        <v>3.4722222222221483E-3</v>
      </c>
      <c r="G629" s="12">
        <v>6.1098221191028687E-2</v>
      </c>
      <c r="H629" s="12">
        <v>-3.0864197530863537E-3</v>
      </c>
      <c r="I629" s="12">
        <v>-2.8462998102466861E-2</v>
      </c>
      <c r="J629" s="12">
        <v>-4.4108380592312712E-3</v>
      </c>
      <c r="K629" s="12">
        <v>-2.4570024570037141E-4</v>
      </c>
      <c r="L629" s="13">
        <v>4.8999999999999998E-3</v>
      </c>
      <c r="M629" s="12">
        <v>-3.2436162870945404E-2</v>
      </c>
    </row>
    <row r="630" spans="2:13" ht="12.75" customHeight="1" x14ac:dyDescent="0.2">
      <c r="B630" s="12">
        <v>-4.6296296296295314E-3</v>
      </c>
      <c r="C630" s="12">
        <v>-2.9342723004694836E-2</v>
      </c>
      <c r="D630" s="12">
        <v>-8.8888888888888577E-3</v>
      </c>
      <c r="E630" s="12">
        <v>-8.2644628099173625E-3</v>
      </c>
      <c r="F630" s="12">
        <v>0</v>
      </c>
      <c r="G630" s="12">
        <v>5.6851311953352718E-2</v>
      </c>
      <c r="H630" s="12">
        <v>-3.0959752321983512E-3</v>
      </c>
      <c r="I630" s="12">
        <v>1.9531250000000108E-2</v>
      </c>
      <c r="J630" s="12">
        <v>-3.7974683544305236E-3</v>
      </c>
      <c r="K630" s="12">
        <v>2.4576062914733637E-4</v>
      </c>
      <c r="L630" s="13">
        <v>0</v>
      </c>
      <c r="M630" s="12">
        <v>0</v>
      </c>
    </row>
    <row r="631" spans="2:13" ht="12.75" customHeight="1" x14ac:dyDescent="0.2">
      <c r="B631" s="12">
        <v>-1.8604651162790715E-2</v>
      </c>
      <c r="C631" s="12">
        <v>-7.2551390568317683E-3</v>
      </c>
      <c r="D631" s="12">
        <v>8.9686098654708207E-3</v>
      </c>
      <c r="E631" s="12">
        <v>-8.3333333333333419E-3</v>
      </c>
      <c r="F631" s="12">
        <v>1.3840830449827004E-2</v>
      </c>
      <c r="G631" s="12">
        <v>4.4137931034482797E-2</v>
      </c>
      <c r="H631" s="12">
        <v>-3.1055900621117351E-3</v>
      </c>
      <c r="I631" s="12">
        <v>2.4904214559386954E-2</v>
      </c>
      <c r="J631" s="12">
        <v>-8.25921219822103E-3</v>
      </c>
      <c r="K631" s="12">
        <v>-1.7199017199017268E-2</v>
      </c>
      <c r="L631" s="13">
        <v>0</v>
      </c>
      <c r="M631" s="12">
        <v>-1.5691868758915879E-2</v>
      </c>
    </row>
    <row r="632" spans="2:13" ht="12.75" customHeight="1" x14ac:dyDescent="0.2">
      <c r="B632" s="12">
        <v>1.8957345971564E-2</v>
      </c>
      <c r="C632" s="12">
        <v>2.4360535931789978E-3</v>
      </c>
      <c r="D632" s="12">
        <v>0</v>
      </c>
      <c r="E632" s="12">
        <v>8.4033613445378234E-3</v>
      </c>
      <c r="F632" s="12">
        <v>6.143344709897617E-2</v>
      </c>
      <c r="G632" s="12">
        <v>-5.2840158520475605E-3</v>
      </c>
      <c r="H632" s="12">
        <v>0</v>
      </c>
      <c r="I632" s="12">
        <v>-1.6822429906542032E-2</v>
      </c>
      <c r="J632" s="12">
        <v>3.2030749519539213E-3</v>
      </c>
      <c r="K632" s="12">
        <v>-5.0000000000007818E-4</v>
      </c>
      <c r="L632" s="13">
        <v>-2.7000000000000001E-3</v>
      </c>
      <c r="M632" s="12">
        <v>-3.2608695652173857E-2</v>
      </c>
    </row>
    <row r="633" spans="2:13" ht="12.75" customHeight="1" x14ac:dyDescent="0.2">
      <c r="B633" s="12">
        <v>-4.6511627906975755E-3</v>
      </c>
      <c r="C633" s="12">
        <v>-2.4301336573511025E-3</v>
      </c>
      <c r="D633" s="12">
        <v>0</v>
      </c>
      <c r="E633" s="12">
        <v>-1.6666666666666684E-2</v>
      </c>
      <c r="F633" s="12">
        <v>6.4308681672025636E-2</v>
      </c>
      <c r="G633" s="12">
        <v>-1.3944223107569778E-2</v>
      </c>
      <c r="H633" s="12">
        <v>2.8037383177570048E-2</v>
      </c>
      <c r="I633" s="12">
        <v>-7.6045627376425924E-3</v>
      </c>
      <c r="J633" s="12">
        <v>2.5542784163473274E-3</v>
      </c>
      <c r="K633" s="12">
        <v>-2.4512256128063955E-2</v>
      </c>
      <c r="L633" s="13">
        <v>-4.5999999999999999E-3</v>
      </c>
      <c r="M633" s="12">
        <v>0</v>
      </c>
    </row>
    <row r="634" spans="2:13" ht="12.75" customHeight="1" x14ac:dyDescent="0.2">
      <c r="B634" s="12">
        <v>0</v>
      </c>
      <c r="C634" s="12">
        <v>0</v>
      </c>
      <c r="D634" s="12">
        <v>0</v>
      </c>
      <c r="E634" s="12">
        <v>0</v>
      </c>
      <c r="F634" s="12">
        <v>0</v>
      </c>
      <c r="G634" s="12">
        <v>0</v>
      </c>
      <c r="H634" s="12">
        <v>0</v>
      </c>
      <c r="I634" s="12">
        <v>0</v>
      </c>
      <c r="J634" s="12">
        <v>0</v>
      </c>
      <c r="K634" s="12">
        <v>0</v>
      </c>
      <c r="L634" s="13">
        <v>0</v>
      </c>
      <c r="M634" s="12">
        <v>0</v>
      </c>
    </row>
    <row r="635" spans="2:13" ht="12.75" customHeight="1" x14ac:dyDescent="0.2">
      <c r="B635" s="12">
        <v>0</v>
      </c>
      <c r="C635" s="12">
        <v>0</v>
      </c>
      <c r="D635" s="12">
        <v>0</v>
      </c>
      <c r="E635" s="12">
        <v>0</v>
      </c>
      <c r="F635" s="12">
        <v>0</v>
      </c>
      <c r="G635" s="12">
        <v>0</v>
      </c>
      <c r="H635" s="12">
        <v>0</v>
      </c>
      <c r="I635" s="12">
        <v>0</v>
      </c>
      <c r="J635" s="12">
        <v>0</v>
      </c>
      <c r="K635" s="12">
        <v>0</v>
      </c>
      <c r="L635" s="13">
        <v>0</v>
      </c>
      <c r="M635" s="12">
        <v>0</v>
      </c>
    </row>
    <row r="636" spans="2:13" ht="12.75" customHeight="1" x14ac:dyDescent="0.2">
      <c r="B636" s="12">
        <v>0</v>
      </c>
      <c r="C636" s="12">
        <v>2.4360535931789978E-3</v>
      </c>
      <c r="D636" s="12">
        <v>0</v>
      </c>
      <c r="E636" s="12">
        <v>-1.6949152542372899E-2</v>
      </c>
      <c r="F636" s="12">
        <v>6.3444108761329443E-2</v>
      </c>
      <c r="G636" s="12">
        <v>0</v>
      </c>
      <c r="H636" s="12">
        <v>0</v>
      </c>
      <c r="I636" s="12">
        <v>0</v>
      </c>
      <c r="J636" s="12">
        <v>0</v>
      </c>
      <c r="K636" s="12">
        <v>7.692307692307619E-3</v>
      </c>
      <c r="L636" s="13">
        <v>-6.9999999999999999E-4</v>
      </c>
      <c r="M636" s="12">
        <v>-3.745318352059978E-3</v>
      </c>
    </row>
    <row r="637" spans="2:13" ht="12.75" customHeight="1" x14ac:dyDescent="0.2">
      <c r="B637" s="12">
        <v>2.8037383177569909E-2</v>
      </c>
      <c r="C637" s="12">
        <v>0</v>
      </c>
      <c r="D637" s="12">
        <v>-8.8888888888886996E-4</v>
      </c>
      <c r="E637" s="12">
        <v>-3.4482758620689495E-2</v>
      </c>
      <c r="F637" s="12">
        <v>6.2499999999999931E-2</v>
      </c>
      <c r="G637" s="12">
        <v>-2.7609427609427618E-2</v>
      </c>
      <c r="H637" s="12">
        <v>3.0303030303030467E-2</v>
      </c>
      <c r="I637" s="12">
        <v>-7.662835249042153E-3</v>
      </c>
      <c r="J637" s="12">
        <v>0</v>
      </c>
      <c r="K637" s="12">
        <v>-7.6335877862594706E-3</v>
      </c>
      <c r="L637" s="13">
        <v>-5.0000000000000001E-4</v>
      </c>
      <c r="M637" s="12">
        <v>-3.7593984962406546E-3</v>
      </c>
    </row>
    <row r="638" spans="2:13" ht="12.75" customHeight="1" x14ac:dyDescent="0.2">
      <c r="B638" s="12">
        <v>2.7272727272727299E-2</v>
      </c>
      <c r="C638" s="12">
        <v>0</v>
      </c>
      <c r="D638" s="12">
        <v>0</v>
      </c>
      <c r="E638" s="12">
        <v>4.4642857142856977E-2</v>
      </c>
      <c r="F638" s="12">
        <v>1.0695187165775411E-2</v>
      </c>
      <c r="G638" s="12">
        <v>-1.9390581717451481E-2</v>
      </c>
      <c r="H638" s="12">
        <v>1.7647058823529294E-2</v>
      </c>
      <c r="I638" s="12">
        <v>-5.7915057915058398E-3</v>
      </c>
      <c r="J638" s="12">
        <v>-6.3694267515923345E-3</v>
      </c>
      <c r="K638" s="12">
        <v>-1.282051282051282E-2</v>
      </c>
      <c r="L638" s="13">
        <v>-2.5000000000000001E-3</v>
      </c>
      <c r="M638" s="12">
        <v>3.6226415094339652E-2</v>
      </c>
    </row>
    <row r="639" spans="2:13" ht="12.75" customHeight="1" x14ac:dyDescent="0.2">
      <c r="B639" s="12">
        <v>1.3274336283185952E-2</v>
      </c>
      <c r="C639" s="12">
        <v>-1.5795868772782596E-2</v>
      </c>
      <c r="D639" s="12">
        <v>0</v>
      </c>
      <c r="E639" s="12">
        <v>4.2735042735042778E-2</v>
      </c>
      <c r="F639" s="12">
        <v>3.703703703703707E-2</v>
      </c>
      <c r="G639" s="12">
        <v>-3.0367231638418059E-2</v>
      </c>
      <c r="H639" s="12">
        <v>0</v>
      </c>
      <c r="I639" s="12">
        <v>-1.165048543689313E-2</v>
      </c>
      <c r="J639" s="12">
        <v>0</v>
      </c>
      <c r="K639" s="12">
        <v>-8.0519480519481105E-3</v>
      </c>
      <c r="L639" s="13">
        <v>-1.6999999999999999E-3</v>
      </c>
      <c r="M639" s="12">
        <v>0</v>
      </c>
    </row>
    <row r="640" spans="2:13" ht="12.75" customHeight="1" x14ac:dyDescent="0.2">
      <c r="B640" s="12">
        <v>4.3668122270741428E-3</v>
      </c>
      <c r="C640" s="12">
        <v>1.2345679012345416E-3</v>
      </c>
      <c r="D640" s="12">
        <v>8.0071174377224063E-3</v>
      </c>
      <c r="E640" s="12">
        <v>8.1967213114754172E-3</v>
      </c>
      <c r="F640" s="12">
        <v>2.5510204081632109E-3</v>
      </c>
      <c r="G640" s="12">
        <v>2.9133284777858728E-2</v>
      </c>
      <c r="H640" s="12">
        <v>-1.4450867052023071E-2</v>
      </c>
      <c r="I640" s="12">
        <v>-1.3752455795677855E-2</v>
      </c>
      <c r="J640" s="12">
        <v>-1.2820512820512547E-3</v>
      </c>
      <c r="K640" s="12">
        <v>2.9065200314218369E-2</v>
      </c>
      <c r="L640" s="13">
        <v>-9.4000000000000004E-3</v>
      </c>
      <c r="M640" s="12">
        <v>-3.1318281136198084E-2</v>
      </c>
    </row>
    <row r="641" spans="2:13" ht="12.75" customHeight="1" x14ac:dyDescent="0.2">
      <c r="B641" s="12">
        <v>0</v>
      </c>
      <c r="C641" s="12">
        <v>0</v>
      </c>
      <c r="D641" s="12">
        <v>0</v>
      </c>
      <c r="E641" s="12">
        <v>0</v>
      </c>
      <c r="F641" s="12">
        <v>0</v>
      </c>
      <c r="G641" s="12">
        <v>0</v>
      </c>
      <c r="H641" s="12">
        <v>0</v>
      </c>
      <c r="I641" s="12">
        <v>0</v>
      </c>
      <c r="J641" s="12">
        <v>0</v>
      </c>
      <c r="K641" s="12">
        <v>0</v>
      </c>
      <c r="L641" s="13">
        <v>0</v>
      </c>
      <c r="M641" s="12">
        <v>0</v>
      </c>
    </row>
    <row r="642" spans="2:13" ht="12.75" customHeight="1" x14ac:dyDescent="0.2">
      <c r="B642" s="12">
        <v>0</v>
      </c>
      <c r="C642" s="12">
        <v>0</v>
      </c>
      <c r="D642" s="12">
        <v>0</v>
      </c>
      <c r="E642" s="12">
        <v>0</v>
      </c>
      <c r="F642" s="12">
        <v>0</v>
      </c>
      <c r="G642" s="12">
        <v>0</v>
      </c>
      <c r="H642" s="12">
        <v>0</v>
      </c>
      <c r="I642" s="12">
        <v>0</v>
      </c>
      <c r="J642" s="12">
        <v>0</v>
      </c>
      <c r="K642" s="12">
        <v>0</v>
      </c>
      <c r="L642" s="13">
        <v>0</v>
      </c>
      <c r="M642" s="12">
        <v>0</v>
      </c>
    </row>
    <row r="643" spans="2:13" ht="12.75" customHeight="1" x14ac:dyDescent="0.2">
      <c r="B643" s="12">
        <v>0</v>
      </c>
      <c r="C643" s="12">
        <v>0</v>
      </c>
      <c r="D643" s="12">
        <v>-2.6478375992940104E-3</v>
      </c>
      <c r="E643" s="12">
        <v>-8.1300813008130159E-3</v>
      </c>
      <c r="F643" s="12">
        <v>-2.54452926208646E-3</v>
      </c>
      <c r="G643" s="12">
        <v>-1.9108280254777163E-2</v>
      </c>
      <c r="H643" s="12">
        <v>0</v>
      </c>
      <c r="I643" s="12">
        <v>-2.7888446215139379E-2</v>
      </c>
      <c r="J643" s="12">
        <v>-1.4762516046213122E-2</v>
      </c>
      <c r="K643" s="12">
        <v>0</v>
      </c>
      <c r="L643" s="13">
        <v>-1.6199999999999999E-2</v>
      </c>
      <c r="M643" s="12">
        <v>0</v>
      </c>
    </row>
    <row r="644" spans="2:13" ht="12.75" customHeight="1" x14ac:dyDescent="0.2">
      <c r="B644" s="12">
        <v>-1.7391304347826105E-2</v>
      </c>
      <c r="C644" s="12">
        <v>0</v>
      </c>
      <c r="D644" s="12">
        <v>0</v>
      </c>
      <c r="E644" s="12">
        <v>-8.1967213114754172E-3</v>
      </c>
      <c r="F644" s="12">
        <v>1.0204081632653071E-2</v>
      </c>
      <c r="G644" s="12">
        <v>-1.2265512265512261E-2</v>
      </c>
      <c r="H644" s="12">
        <v>0</v>
      </c>
      <c r="I644" s="12">
        <v>-1.8442622950819824E-2</v>
      </c>
      <c r="J644" s="12">
        <v>1.9543973941367663E-3</v>
      </c>
      <c r="K644" s="12">
        <v>-7.6335877862594706E-3</v>
      </c>
      <c r="L644" s="13">
        <v>-1.9E-2</v>
      </c>
      <c r="M644" s="12">
        <v>0</v>
      </c>
    </row>
    <row r="645" spans="2:13" ht="12.75" customHeight="1" x14ac:dyDescent="0.2">
      <c r="B645" s="12">
        <v>1.3274336283185952E-2</v>
      </c>
      <c r="C645" s="12">
        <v>-9.8643649815043245E-3</v>
      </c>
      <c r="D645" s="12">
        <v>3.5398230088496394E-3</v>
      </c>
      <c r="E645" s="12">
        <v>-8.2644628099173625E-3</v>
      </c>
      <c r="F645" s="12">
        <v>0</v>
      </c>
      <c r="G645" s="12">
        <v>-3.067932797662527E-2</v>
      </c>
      <c r="H645" s="12">
        <v>0</v>
      </c>
      <c r="I645" s="12">
        <v>2.7139874739039834E-2</v>
      </c>
      <c r="J645" s="12">
        <v>1.1703511053315976E-2</v>
      </c>
      <c r="K645" s="12">
        <v>-1.5384615384615422E-2</v>
      </c>
      <c r="L645" s="13">
        <v>0</v>
      </c>
      <c r="M645" s="12">
        <v>0</v>
      </c>
    </row>
    <row r="646" spans="2:13" ht="12.75" customHeight="1" x14ac:dyDescent="0.2">
      <c r="B646" s="12">
        <v>2.1834061135371102E-2</v>
      </c>
      <c r="C646" s="12">
        <v>1.8679950186799549E-2</v>
      </c>
      <c r="D646" s="12">
        <v>0</v>
      </c>
      <c r="E646" s="12">
        <v>-1.6666666666666684E-2</v>
      </c>
      <c r="F646" s="12">
        <v>5.8080808080807962E-2</v>
      </c>
      <c r="G646" s="12">
        <v>-2.2607385079125367E-3</v>
      </c>
      <c r="H646" s="12">
        <v>-3.2258064516129122E-2</v>
      </c>
      <c r="I646" s="12">
        <v>-3.0487804878048853E-2</v>
      </c>
      <c r="J646" s="12">
        <v>-1.6709511568123381E-2</v>
      </c>
      <c r="K646" s="12">
        <v>-5.4687500000000222E-3</v>
      </c>
      <c r="L646" s="13">
        <v>1.7999999999999999E-2</v>
      </c>
      <c r="M646" s="12">
        <v>0</v>
      </c>
    </row>
    <row r="647" spans="2:13" ht="12.75" customHeight="1" x14ac:dyDescent="0.2">
      <c r="B647" s="12">
        <v>0</v>
      </c>
      <c r="C647" s="12">
        <v>0</v>
      </c>
      <c r="D647" s="12">
        <v>0</v>
      </c>
      <c r="E647" s="12">
        <v>-8.4745762711864493E-3</v>
      </c>
      <c r="F647" s="12">
        <v>-2.3866348448686845E-3</v>
      </c>
      <c r="G647" s="12">
        <v>-4.7583081570997034E-2</v>
      </c>
      <c r="H647" s="12">
        <v>1.8181818181818334E-2</v>
      </c>
      <c r="I647" s="12">
        <v>-6.2893081761006813E-3</v>
      </c>
      <c r="J647" s="12">
        <v>0</v>
      </c>
      <c r="K647" s="12">
        <v>-6.2843676355065431E-3</v>
      </c>
      <c r="L647" s="13">
        <v>-2.9999999999999997E-4</v>
      </c>
      <c r="M647" s="12">
        <v>-3.0075187969924838E-2</v>
      </c>
    </row>
    <row r="648" spans="2:13" ht="12.75" customHeight="1" x14ac:dyDescent="0.2">
      <c r="B648" s="12">
        <v>0</v>
      </c>
      <c r="C648" s="12">
        <v>0</v>
      </c>
      <c r="D648" s="12">
        <v>0</v>
      </c>
      <c r="E648" s="12">
        <v>0</v>
      </c>
      <c r="F648" s="12">
        <v>0</v>
      </c>
      <c r="G648" s="12">
        <v>0</v>
      </c>
      <c r="H648" s="12">
        <v>0</v>
      </c>
      <c r="I648" s="12">
        <v>0</v>
      </c>
      <c r="J648" s="12">
        <v>0</v>
      </c>
      <c r="K648" s="12">
        <v>0</v>
      </c>
      <c r="L648" s="13">
        <v>0</v>
      </c>
      <c r="M648" s="12">
        <v>0</v>
      </c>
    </row>
    <row r="649" spans="2:13" ht="12.75" customHeight="1" x14ac:dyDescent="0.2">
      <c r="B649" s="12">
        <v>0</v>
      </c>
      <c r="C649" s="12">
        <v>0</v>
      </c>
      <c r="D649" s="12">
        <v>0</v>
      </c>
      <c r="E649" s="12">
        <v>0</v>
      </c>
      <c r="F649" s="12">
        <v>0</v>
      </c>
      <c r="G649" s="12">
        <v>0</v>
      </c>
      <c r="H649" s="12">
        <v>0</v>
      </c>
      <c r="I649" s="12">
        <v>0</v>
      </c>
      <c r="J649" s="12">
        <v>0</v>
      </c>
      <c r="K649" s="12">
        <v>0</v>
      </c>
      <c r="L649" s="13">
        <v>0</v>
      </c>
      <c r="M649" s="12">
        <v>0</v>
      </c>
    </row>
    <row r="650" spans="2:13" ht="12.75" customHeight="1" x14ac:dyDescent="0.2">
      <c r="B650" s="12">
        <v>-4.2735042735041829E-3</v>
      </c>
      <c r="C650" s="12">
        <v>3.6674816625918262E-3</v>
      </c>
      <c r="D650" s="12">
        <v>0</v>
      </c>
      <c r="E650" s="12">
        <v>-8.5470085470085548E-3</v>
      </c>
      <c r="F650" s="12">
        <v>-7.1770334928230265E-3</v>
      </c>
      <c r="G650" s="12">
        <v>-5.9476605868358449E-2</v>
      </c>
      <c r="H650" s="12">
        <v>-1.1904761904761915E-2</v>
      </c>
      <c r="I650" s="12">
        <v>-1.4767932489451352E-2</v>
      </c>
      <c r="J650" s="12">
        <v>-6.5359477124182783E-3</v>
      </c>
      <c r="K650" s="12">
        <v>-3.1093544137022387E-2</v>
      </c>
      <c r="L650" s="13">
        <v>2.9999999999999997E-4</v>
      </c>
      <c r="M650" s="12">
        <v>-3.8759689922479791E-3</v>
      </c>
    </row>
    <row r="651" spans="2:13" ht="12.75" customHeight="1" x14ac:dyDescent="0.2">
      <c r="B651" s="12">
        <v>4.2918454935621398E-3</v>
      </c>
      <c r="C651" s="12">
        <v>4.8721071863579955E-3</v>
      </c>
      <c r="D651" s="12">
        <v>0</v>
      </c>
      <c r="E651" s="12">
        <v>-3.4482758620689495E-2</v>
      </c>
      <c r="F651" s="12">
        <v>-1.9277108433734959E-2</v>
      </c>
      <c r="G651" s="12">
        <v>-5.9865092748735173E-2</v>
      </c>
      <c r="H651" s="12">
        <v>0</v>
      </c>
      <c r="I651" s="12">
        <v>1.9271948608137014E-2</v>
      </c>
      <c r="J651" s="12">
        <v>-1.9736842105262738E-3</v>
      </c>
      <c r="K651" s="12">
        <v>-4.9496872450367151E-2</v>
      </c>
      <c r="L651" s="13">
        <v>-1.77E-2</v>
      </c>
      <c r="M651" s="12">
        <v>0</v>
      </c>
    </row>
    <row r="652" spans="2:13" ht="12.75" customHeight="1" x14ac:dyDescent="0.2">
      <c r="B652" s="12">
        <v>-1.709401709401711E-2</v>
      </c>
      <c r="C652" s="12">
        <v>-1.2121212121211863E-3</v>
      </c>
      <c r="D652" s="12">
        <v>-8.818342151675297E-4</v>
      </c>
      <c r="E652" s="12">
        <v>-1.785714285714287E-2</v>
      </c>
      <c r="F652" s="12">
        <v>-4.9140049140048098E-3</v>
      </c>
      <c r="G652" s="12">
        <v>-3.497757847533637E-2</v>
      </c>
      <c r="H652" s="12">
        <v>1.5060240963855366E-2</v>
      </c>
      <c r="I652" s="12">
        <v>0</v>
      </c>
      <c r="J652" s="12">
        <v>-1.4502307185234056E-2</v>
      </c>
      <c r="K652" s="12">
        <v>-5.9799713876967191E-2</v>
      </c>
      <c r="L652" s="13">
        <v>-5.0000000000000001E-4</v>
      </c>
      <c r="M652" s="12">
        <v>-2.3346303501945578E-2</v>
      </c>
    </row>
    <row r="653" spans="2:13" ht="12.75" customHeight="1" x14ac:dyDescent="0.2">
      <c r="B653" s="12">
        <v>-1.7391304347826105E-2</v>
      </c>
      <c r="C653" s="12">
        <v>1.2135922330096828E-3</v>
      </c>
      <c r="D653" s="12">
        <v>0</v>
      </c>
      <c r="E653" s="12">
        <v>1.8181818181818195E-2</v>
      </c>
      <c r="F653" s="12">
        <v>-9.8765432098765517E-3</v>
      </c>
      <c r="G653" s="12">
        <v>-9.293680297397737E-3</v>
      </c>
      <c r="H653" s="12">
        <v>-3.2640949554896236E-2</v>
      </c>
      <c r="I653" s="12">
        <v>0</v>
      </c>
      <c r="J653" s="12">
        <v>0</v>
      </c>
      <c r="K653" s="12">
        <v>0</v>
      </c>
      <c r="L653" s="13">
        <v>-2.53E-2</v>
      </c>
      <c r="M653" s="12">
        <v>0</v>
      </c>
    </row>
    <row r="654" spans="2:13" ht="12.75" customHeight="1" x14ac:dyDescent="0.2">
      <c r="B654" s="12">
        <v>0</v>
      </c>
      <c r="C654" s="12">
        <v>0</v>
      </c>
      <c r="D654" s="12">
        <v>8.8261253309795116E-4</v>
      </c>
      <c r="E654" s="12">
        <v>-1.785714285714287E-2</v>
      </c>
      <c r="F654" s="12">
        <v>0</v>
      </c>
      <c r="G654" s="12">
        <v>0</v>
      </c>
      <c r="H654" s="12">
        <v>2.1472392638036897E-2</v>
      </c>
      <c r="I654" s="12">
        <v>0</v>
      </c>
      <c r="J654" s="12">
        <v>3.3444816053512182E-3</v>
      </c>
      <c r="K654" s="12">
        <v>-5.5386488131466842E-2</v>
      </c>
      <c r="L654" s="13">
        <v>7.9000000000000008E-3</v>
      </c>
      <c r="M654" s="12">
        <v>-6.374501992031878E-3</v>
      </c>
    </row>
    <row r="655" spans="2:13" ht="12.75" customHeight="1" x14ac:dyDescent="0.2">
      <c r="B655" s="12">
        <v>0</v>
      </c>
      <c r="C655" s="12">
        <v>0</v>
      </c>
      <c r="D655" s="12">
        <v>0</v>
      </c>
      <c r="E655" s="12">
        <v>0</v>
      </c>
      <c r="F655" s="12">
        <v>0</v>
      </c>
      <c r="G655" s="12">
        <v>0</v>
      </c>
      <c r="H655" s="12">
        <v>0</v>
      </c>
      <c r="I655" s="12">
        <v>0</v>
      </c>
      <c r="J655" s="12">
        <v>0</v>
      </c>
      <c r="K655" s="12">
        <v>0</v>
      </c>
      <c r="L655" s="13">
        <v>0</v>
      </c>
      <c r="M655" s="12">
        <v>0</v>
      </c>
    </row>
    <row r="656" spans="2:13" ht="12.75" customHeight="1" x14ac:dyDescent="0.2">
      <c r="B656" s="12">
        <v>0</v>
      </c>
      <c r="C656" s="12">
        <v>0</v>
      </c>
      <c r="D656" s="12">
        <v>0</v>
      </c>
      <c r="E656" s="12">
        <v>0</v>
      </c>
      <c r="F656" s="12">
        <v>0</v>
      </c>
      <c r="G656" s="12">
        <v>0</v>
      </c>
      <c r="H656" s="12">
        <v>0</v>
      </c>
      <c r="I656" s="12">
        <v>0</v>
      </c>
      <c r="J656" s="12">
        <v>0</v>
      </c>
      <c r="K656" s="12">
        <v>0</v>
      </c>
      <c r="L656" s="13">
        <v>0</v>
      </c>
      <c r="M656" s="12">
        <v>0</v>
      </c>
    </row>
    <row r="657" spans="2:13" ht="12.75" customHeight="1" x14ac:dyDescent="0.2">
      <c r="B657" s="12">
        <v>-8.8495575221239024E-3</v>
      </c>
      <c r="C657" s="12">
        <v>0</v>
      </c>
      <c r="D657" s="12">
        <v>0</v>
      </c>
      <c r="E657" s="12">
        <v>-1.8181818181818195E-2</v>
      </c>
      <c r="F657" s="12">
        <v>-2.244389027431418E-2</v>
      </c>
      <c r="G657" s="12">
        <v>0</v>
      </c>
      <c r="H657" s="12">
        <v>-6.0060060060061447E-3</v>
      </c>
      <c r="I657" s="12">
        <v>0</v>
      </c>
      <c r="J657" s="12">
        <v>-3.3333333333333808E-3</v>
      </c>
      <c r="K657" s="12">
        <v>2.6095360824742342E-2</v>
      </c>
      <c r="L657" s="13">
        <v>-7.9000000000000008E-3</v>
      </c>
      <c r="M657" s="12">
        <v>2.4057738572573666E-3</v>
      </c>
    </row>
    <row r="658" spans="2:13" ht="12.75" customHeight="1" x14ac:dyDescent="0.2">
      <c r="B658" s="12">
        <v>4.4642857142858181E-3</v>
      </c>
      <c r="C658" s="12">
        <v>0</v>
      </c>
      <c r="D658" s="12">
        <v>-3.5273368606702753E-3</v>
      </c>
      <c r="E658" s="12">
        <v>1.8518518518518535E-2</v>
      </c>
      <c r="F658" s="12">
        <v>3.0612244897959211E-2</v>
      </c>
      <c r="G658" s="12">
        <v>4.0337711069418358E-2</v>
      </c>
      <c r="H658" s="12">
        <v>3.0211480362539807E-3</v>
      </c>
      <c r="I658" s="12">
        <v>-2.9411764705882474E-2</v>
      </c>
      <c r="J658" s="12">
        <v>0</v>
      </c>
      <c r="K658" s="12">
        <v>3.924646781789639E-2</v>
      </c>
      <c r="L658" s="13">
        <v>-1.32E-2</v>
      </c>
      <c r="M658" s="12">
        <v>-3.280000000000001E-2</v>
      </c>
    </row>
    <row r="659" spans="2:13" ht="12.75" customHeight="1" x14ac:dyDescent="0.2">
      <c r="B659" s="12">
        <v>0</v>
      </c>
      <c r="C659" s="12">
        <v>0</v>
      </c>
      <c r="D659" s="12">
        <v>0</v>
      </c>
      <c r="E659" s="12">
        <v>0</v>
      </c>
      <c r="F659" s="12">
        <v>0</v>
      </c>
      <c r="G659" s="12">
        <v>0</v>
      </c>
      <c r="H659" s="12">
        <v>0</v>
      </c>
      <c r="I659" s="12">
        <v>0</v>
      </c>
      <c r="J659" s="12">
        <v>0</v>
      </c>
      <c r="K659" s="12">
        <v>0</v>
      </c>
      <c r="L659" s="13">
        <v>0</v>
      </c>
      <c r="M659" s="12">
        <v>0</v>
      </c>
    </row>
    <row r="660" spans="2:13" ht="12.75" customHeight="1" x14ac:dyDescent="0.2">
      <c r="B660" s="12">
        <v>-3.555555555555559E-2</v>
      </c>
      <c r="C660" s="12">
        <v>0</v>
      </c>
      <c r="D660" s="12">
        <v>0</v>
      </c>
      <c r="E660" s="12">
        <v>1.8181818181818195E-2</v>
      </c>
      <c r="F660" s="12">
        <v>-1.4851485148514974E-2</v>
      </c>
      <c r="G660" s="12">
        <v>6.3119927862939846E-3</v>
      </c>
      <c r="H660" s="12">
        <v>-2.4096385542168693E-2</v>
      </c>
      <c r="I660" s="12">
        <v>1.0822510822510978E-2</v>
      </c>
      <c r="J660" s="12">
        <v>-8.0267558528427582E-3</v>
      </c>
      <c r="K660" s="12">
        <v>-6.3444108761329561E-3</v>
      </c>
      <c r="L660" s="13">
        <v>-8.3000000000000001E-3</v>
      </c>
      <c r="M660" s="12">
        <v>-3.2258064516128934E-2</v>
      </c>
    </row>
    <row r="661" spans="2:13" ht="12.75" customHeight="1" x14ac:dyDescent="0.2">
      <c r="B661" s="12">
        <v>2.3041474654377798E-2</v>
      </c>
      <c r="C661" s="12">
        <v>0</v>
      </c>
      <c r="D661" s="12">
        <v>0</v>
      </c>
      <c r="E661" s="12">
        <v>-1.785714285714287E-2</v>
      </c>
      <c r="F661" s="12">
        <v>1.0050251256281418E-2</v>
      </c>
      <c r="G661" s="12">
        <v>0</v>
      </c>
      <c r="H661" s="12">
        <v>3.0864197530864085E-2</v>
      </c>
      <c r="I661" s="12">
        <v>8.5653104925053607E-3</v>
      </c>
      <c r="J661" s="12">
        <v>1.3486176668914074E-3</v>
      </c>
      <c r="K661" s="12">
        <v>4.8342961386439537E-2</v>
      </c>
      <c r="L661" s="13">
        <v>0.03</v>
      </c>
      <c r="M661" s="12">
        <v>-3.2478632478632544E-2</v>
      </c>
    </row>
    <row r="662" spans="2:13" ht="12.75" customHeight="1" x14ac:dyDescent="0.2">
      <c r="B662" s="12">
        <v>0</v>
      </c>
      <c r="C662" s="12">
        <v>0</v>
      </c>
      <c r="D662" s="12">
        <v>0</v>
      </c>
      <c r="E662" s="12">
        <v>0</v>
      </c>
      <c r="F662" s="12">
        <v>0</v>
      </c>
      <c r="G662" s="12">
        <v>0</v>
      </c>
      <c r="H662" s="12">
        <v>0</v>
      </c>
      <c r="I662" s="12">
        <v>0</v>
      </c>
      <c r="J662" s="12">
        <v>0</v>
      </c>
      <c r="K662" s="12">
        <v>0</v>
      </c>
      <c r="L662" s="13">
        <v>0</v>
      </c>
      <c r="M662" s="12">
        <v>0</v>
      </c>
    </row>
    <row r="663" spans="2:13" ht="12.75" customHeight="1" x14ac:dyDescent="0.2">
      <c r="B663" s="12">
        <v>0</v>
      </c>
      <c r="C663" s="12">
        <v>0</v>
      </c>
      <c r="D663" s="12">
        <v>0</v>
      </c>
      <c r="E663" s="12">
        <v>0</v>
      </c>
      <c r="F663" s="12">
        <v>0</v>
      </c>
      <c r="G663" s="12">
        <v>0</v>
      </c>
      <c r="H663" s="12">
        <v>0</v>
      </c>
      <c r="I663" s="12">
        <v>0</v>
      </c>
      <c r="J663" s="12">
        <v>0</v>
      </c>
      <c r="K663" s="12">
        <v>0</v>
      </c>
      <c r="L663" s="13">
        <v>0</v>
      </c>
      <c r="M663" s="12">
        <v>0</v>
      </c>
    </row>
    <row r="664" spans="2:13" ht="12.75" customHeight="1" x14ac:dyDescent="0.2">
      <c r="B664" s="12">
        <v>-1.8018018018018035E-2</v>
      </c>
      <c r="C664" s="12">
        <v>0</v>
      </c>
      <c r="D664" s="12">
        <v>0</v>
      </c>
      <c r="E664" s="12">
        <v>-9.0909090909090974E-3</v>
      </c>
      <c r="F664" s="12">
        <v>-2.4875621890546734E-3</v>
      </c>
      <c r="G664" s="12">
        <v>1.1648745519713332E-2</v>
      </c>
      <c r="H664" s="12">
        <v>0</v>
      </c>
      <c r="I664" s="12">
        <v>-8.492569002123149E-3</v>
      </c>
      <c r="J664" s="12">
        <v>7.4074074074073695E-3</v>
      </c>
      <c r="K664" s="12">
        <v>6.032482598607905E-2</v>
      </c>
      <c r="L664" s="13">
        <v>0</v>
      </c>
      <c r="M664" s="12">
        <v>2.8268551236749141E-2</v>
      </c>
    </row>
    <row r="665" spans="2:13" ht="12.75" customHeight="1" x14ac:dyDescent="0.2">
      <c r="B665" s="12">
        <v>4.5871559633028592E-3</v>
      </c>
      <c r="C665" s="12">
        <v>0</v>
      </c>
      <c r="D665" s="12">
        <v>0</v>
      </c>
      <c r="E665" s="12">
        <v>0</v>
      </c>
      <c r="F665" s="12">
        <v>1.7456359102244461E-2</v>
      </c>
      <c r="G665" s="12">
        <v>5.0487156775907746E-2</v>
      </c>
      <c r="H665" s="12">
        <v>-2.9940119760478938E-2</v>
      </c>
      <c r="I665" s="12">
        <v>1.9271948608137014E-2</v>
      </c>
      <c r="J665" s="12">
        <v>1.6042780748663117E-2</v>
      </c>
      <c r="K665" s="12">
        <v>1.2035010940918973E-2</v>
      </c>
      <c r="L665" s="13">
        <v>-7.9000000000000008E-3</v>
      </c>
      <c r="M665" s="12">
        <v>0</v>
      </c>
    </row>
    <row r="666" spans="2:13" ht="12.75" customHeight="1" x14ac:dyDescent="0.2">
      <c r="B666" s="12">
        <v>0</v>
      </c>
      <c r="C666" s="12">
        <v>0</v>
      </c>
      <c r="D666" s="12">
        <v>-8.8495575221237061E-4</v>
      </c>
      <c r="E666" s="12">
        <v>0</v>
      </c>
      <c r="F666" s="12">
        <v>2.4509803921568107E-3</v>
      </c>
      <c r="G666" s="12">
        <v>4.2158516020236693E-3</v>
      </c>
      <c r="H666" s="12">
        <v>0</v>
      </c>
      <c r="I666" s="12">
        <v>2.3109243697478875E-2</v>
      </c>
      <c r="J666" s="12">
        <v>-1.9736842105263205E-2</v>
      </c>
      <c r="K666" s="12">
        <v>-4.0540540540540152E-3</v>
      </c>
      <c r="L666" s="13">
        <v>-1.5900000000000001E-2</v>
      </c>
      <c r="M666" s="12">
        <v>3.1786941580756095E-2</v>
      </c>
    </row>
    <row r="667" spans="2:13" ht="12.75" customHeight="1" x14ac:dyDescent="0.2">
      <c r="B667" s="12">
        <v>-1.3698630136986415E-2</v>
      </c>
      <c r="C667" s="12">
        <v>0</v>
      </c>
      <c r="D667" s="12">
        <v>8.8573959255976858E-4</v>
      </c>
      <c r="E667" s="12">
        <v>1.8348623853211024E-2</v>
      </c>
      <c r="F667" s="12">
        <v>1.2224938875305581E-2</v>
      </c>
      <c r="G667" s="12">
        <v>-2.0990764063811923E-2</v>
      </c>
      <c r="H667" s="12">
        <v>1.5432098765432042E-2</v>
      </c>
      <c r="I667" s="12">
        <v>0</v>
      </c>
      <c r="J667" s="12">
        <v>3.3557046979866252E-3</v>
      </c>
      <c r="K667" s="12">
        <v>-2.849389416553607E-2</v>
      </c>
      <c r="L667" s="13">
        <v>-5.5999999999999999E-3</v>
      </c>
      <c r="M667" s="12">
        <v>0</v>
      </c>
    </row>
    <row r="668" spans="2:13" ht="12.75" customHeight="1" x14ac:dyDescent="0.2">
      <c r="B668" s="12">
        <v>-4.6296296296295314E-3</v>
      </c>
      <c r="C668" s="12">
        <v>0</v>
      </c>
      <c r="D668" s="12">
        <v>0</v>
      </c>
      <c r="E668" s="12">
        <v>-2.7027027027027049E-2</v>
      </c>
      <c r="F668" s="12">
        <v>-1.4492753623188312E-2</v>
      </c>
      <c r="G668" s="12">
        <v>-8.5763293310461288E-4</v>
      </c>
      <c r="H668" s="12">
        <v>1.5197568389057697E-2</v>
      </c>
      <c r="I668" s="12">
        <v>0</v>
      </c>
      <c r="J668" s="12">
        <v>-6.6889632107023176E-3</v>
      </c>
      <c r="K668" s="12">
        <v>-4.4972067039106133E-2</v>
      </c>
      <c r="L668" s="13">
        <v>-6.4999999999999997E-3</v>
      </c>
      <c r="M668" s="12">
        <v>0</v>
      </c>
    </row>
    <row r="669" spans="2:13" ht="12.75" customHeight="1" x14ac:dyDescent="0.2">
      <c r="B669" s="12">
        <v>0</v>
      </c>
      <c r="C669" s="12">
        <v>0</v>
      </c>
      <c r="D669" s="12">
        <v>0</v>
      </c>
      <c r="E669" s="12">
        <v>0</v>
      </c>
      <c r="F669" s="12">
        <v>0</v>
      </c>
      <c r="G669" s="12">
        <v>0</v>
      </c>
      <c r="H669" s="12">
        <v>0</v>
      </c>
      <c r="I669" s="12">
        <v>0</v>
      </c>
      <c r="J669" s="12">
        <v>0</v>
      </c>
      <c r="K669" s="12">
        <v>0</v>
      </c>
      <c r="L669" s="13">
        <v>0</v>
      </c>
      <c r="M669" s="12">
        <v>0</v>
      </c>
    </row>
    <row r="670" spans="2:13" ht="12.75" customHeight="1" x14ac:dyDescent="0.2">
      <c r="B670" s="12">
        <v>0</v>
      </c>
      <c r="C670" s="12">
        <v>0</v>
      </c>
      <c r="D670" s="12">
        <v>0</v>
      </c>
      <c r="E670" s="12">
        <v>0</v>
      </c>
      <c r="F670" s="12">
        <v>0</v>
      </c>
      <c r="G670" s="12">
        <v>0</v>
      </c>
      <c r="H670" s="12">
        <v>0</v>
      </c>
      <c r="I670" s="12">
        <v>0</v>
      </c>
      <c r="J670" s="12">
        <v>0</v>
      </c>
      <c r="K670" s="12">
        <v>0</v>
      </c>
      <c r="L670" s="13">
        <v>0</v>
      </c>
      <c r="M670" s="12">
        <v>0</v>
      </c>
    </row>
    <row r="671" spans="2:13" ht="12.75" customHeight="1" x14ac:dyDescent="0.2">
      <c r="B671" s="12">
        <v>-4.6511627906975755E-3</v>
      </c>
      <c r="C671" s="12">
        <v>0</v>
      </c>
      <c r="D671" s="12">
        <v>0</v>
      </c>
      <c r="E671" s="12">
        <v>9.2592592592592674E-3</v>
      </c>
      <c r="F671" s="12">
        <v>-7.3529411764706488E-3</v>
      </c>
      <c r="G671" s="12">
        <v>3.0042918454935591E-2</v>
      </c>
      <c r="H671" s="12">
        <v>-2.9940119760478938E-2</v>
      </c>
      <c r="I671" s="12">
        <v>-1.0266940451745345E-2</v>
      </c>
      <c r="J671" s="12">
        <v>2.6936026936026361E-3</v>
      </c>
      <c r="K671" s="12">
        <v>-5.5571804621233614E-3</v>
      </c>
      <c r="L671" s="13">
        <v>-3.2099999999999997E-2</v>
      </c>
      <c r="M671" s="12">
        <v>0</v>
      </c>
    </row>
    <row r="672" spans="2:13" ht="12.75" customHeight="1" x14ac:dyDescent="0.2">
      <c r="B672" s="12">
        <v>2.3364485981308327E-2</v>
      </c>
      <c r="C672" s="12">
        <v>0</v>
      </c>
      <c r="D672" s="12">
        <v>-8.8495575221237061E-4</v>
      </c>
      <c r="E672" s="12">
        <v>-9.174311926605512E-3</v>
      </c>
      <c r="F672" s="12">
        <v>0</v>
      </c>
      <c r="G672" s="12">
        <v>0</v>
      </c>
      <c r="H672" s="12">
        <v>0</v>
      </c>
      <c r="I672" s="12">
        <v>8.2987551867220004E-3</v>
      </c>
      <c r="J672" s="12">
        <v>8.0591000671592344E-3</v>
      </c>
      <c r="K672" s="12">
        <v>2.3529411764705799E-2</v>
      </c>
      <c r="L672" s="13">
        <v>-5.1200000000000002E-2</v>
      </c>
      <c r="M672" s="12">
        <v>-8.3263946711087107E-4</v>
      </c>
    </row>
    <row r="673" spans="2:13" ht="12.75" customHeight="1" x14ac:dyDescent="0.2">
      <c r="B673" s="12">
        <v>1.3698630136986212E-2</v>
      </c>
      <c r="C673" s="12">
        <v>0</v>
      </c>
      <c r="D673" s="12">
        <v>0</v>
      </c>
      <c r="E673" s="12">
        <v>9.2592592592592674E-3</v>
      </c>
      <c r="F673" s="12">
        <v>2.7160493827160574E-2</v>
      </c>
      <c r="G673" s="12">
        <v>-8.3333333333331561E-4</v>
      </c>
      <c r="H673" s="12">
        <v>3.0864197530863537E-3</v>
      </c>
      <c r="I673" s="12">
        <v>2.0576131687242362E-3</v>
      </c>
      <c r="J673" s="12">
        <v>-7.3284477015323922E-3</v>
      </c>
      <c r="K673" s="12">
        <v>-2.327586206896538E-2</v>
      </c>
      <c r="L673" s="13">
        <v>-6.1899999999999997E-2</v>
      </c>
      <c r="M673" s="12">
        <v>0</v>
      </c>
    </row>
    <row r="674" spans="2:13" ht="12.75" customHeight="1" x14ac:dyDescent="0.2">
      <c r="B674" s="12">
        <v>4.5045045045046094E-3</v>
      </c>
      <c r="C674" s="12">
        <v>0</v>
      </c>
      <c r="D674" s="12">
        <v>-3.0115146147032763E-2</v>
      </c>
      <c r="E674" s="12">
        <v>-9.174311926605512E-3</v>
      </c>
      <c r="F674" s="12">
        <v>-7.2115384615385209E-3</v>
      </c>
      <c r="G674" s="12">
        <v>-2.5020850708923569E-3</v>
      </c>
      <c r="H674" s="12">
        <v>2.1538461538461624E-2</v>
      </c>
      <c r="I674" s="12">
        <v>-1.0266940451745345E-2</v>
      </c>
      <c r="J674" s="12">
        <v>1.8791946308724911E-2</v>
      </c>
      <c r="K674" s="12">
        <v>4.4719035010297024E-2</v>
      </c>
      <c r="L674" s="13">
        <v>-5.7500000000000002E-2</v>
      </c>
      <c r="M674" s="12">
        <v>-1.6666666666666607E-2</v>
      </c>
    </row>
    <row r="675" spans="2:13" ht="12.75" customHeight="1" x14ac:dyDescent="0.2">
      <c r="B675" s="12">
        <v>0</v>
      </c>
      <c r="C675" s="12">
        <v>0</v>
      </c>
      <c r="D675" s="12">
        <v>9.1324200913240066E-4</v>
      </c>
      <c r="E675" s="12">
        <v>9.2592592592592674E-3</v>
      </c>
      <c r="F675" s="12">
        <v>-9.6852300242130842E-3</v>
      </c>
      <c r="G675" s="12">
        <v>-2.591973244147161E-2</v>
      </c>
      <c r="H675" s="12">
        <v>-2.4096385542168693E-2</v>
      </c>
      <c r="I675" s="12">
        <v>-1.0373443983402455E-2</v>
      </c>
      <c r="J675" s="12">
        <v>-1.581027667984191E-2</v>
      </c>
      <c r="K675" s="12">
        <v>1.070121092649965E-2</v>
      </c>
      <c r="L675" s="13">
        <v>2.7099999999999999E-2</v>
      </c>
      <c r="M675" s="12">
        <v>0</v>
      </c>
    </row>
    <row r="676" spans="2:13" ht="12.75" customHeight="1" x14ac:dyDescent="0.2">
      <c r="B676" s="12">
        <v>0</v>
      </c>
      <c r="C676" s="12">
        <v>0</v>
      </c>
      <c r="D676" s="12">
        <v>0</v>
      </c>
      <c r="E676" s="12">
        <v>0</v>
      </c>
      <c r="F676" s="12">
        <v>0</v>
      </c>
      <c r="G676" s="12">
        <v>0</v>
      </c>
      <c r="H676" s="12">
        <v>0</v>
      </c>
      <c r="I676" s="12">
        <v>0</v>
      </c>
      <c r="J676" s="12">
        <v>0</v>
      </c>
      <c r="K676" s="12">
        <v>0</v>
      </c>
      <c r="L676" s="13">
        <v>0</v>
      </c>
      <c r="M676" s="12">
        <v>0</v>
      </c>
    </row>
    <row r="677" spans="2:13" ht="12.75" customHeight="1" x14ac:dyDescent="0.2">
      <c r="B677" s="12">
        <v>0</v>
      </c>
      <c r="C677" s="12">
        <v>0</v>
      </c>
      <c r="D677" s="12">
        <v>0</v>
      </c>
      <c r="E677" s="12">
        <v>0</v>
      </c>
      <c r="F677" s="12">
        <v>0</v>
      </c>
      <c r="G677" s="12">
        <v>0</v>
      </c>
      <c r="H677" s="12">
        <v>0</v>
      </c>
      <c r="I677" s="12">
        <v>0</v>
      </c>
      <c r="J677" s="12">
        <v>0</v>
      </c>
      <c r="K677" s="12">
        <v>0</v>
      </c>
      <c r="L677" s="13">
        <v>0</v>
      </c>
      <c r="M677" s="12">
        <v>0</v>
      </c>
    </row>
    <row r="678" spans="2:13" ht="12.75" customHeight="1" x14ac:dyDescent="0.2">
      <c r="B678" s="12">
        <v>4.4843049327353305E-3</v>
      </c>
      <c r="C678" s="12">
        <v>0</v>
      </c>
      <c r="D678" s="12">
        <v>0</v>
      </c>
      <c r="E678" s="12">
        <v>-9.174311926605512E-3</v>
      </c>
      <c r="F678" s="12">
        <v>9.7799511002445074E-3</v>
      </c>
      <c r="G678" s="12">
        <v>-1.2017167381974298E-2</v>
      </c>
      <c r="H678" s="12">
        <v>-1.851851851851867E-2</v>
      </c>
      <c r="I678" s="12">
        <v>1.0482180293501012E-2</v>
      </c>
      <c r="J678" s="12">
        <v>0</v>
      </c>
      <c r="K678" s="12">
        <v>-5.2939537475619313E-3</v>
      </c>
      <c r="L678" s="13">
        <v>4.0800000000000003E-2</v>
      </c>
      <c r="M678" s="12">
        <v>-8.4745762711862594E-4</v>
      </c>
    </row>
    <row r="679" spans="2:13" ht="12.75" customHeight="1" x14ac:dyDescent="0.2">
      <c r="B679" s="12">
        <v>0</v>
      </c>
      <c r="C679" s="12">
        <v>0</v>
      </c>
      <c r="D679" s="12">
        <v>0</v>
      </c>
      <c r="E679" s="12">
        <v>0</v>
      </c>
      <c r="F679" s="12">
        <v>0</v>
      </c>
      <c r="G679" s="12">
        <v>0</v>
      </c>
      <c r="H679" s="12">
        <v>0</v>
      </c>
      <c r="I679" s="12">
        <v>0</v>
      </c>
      <c r="J679" s="12">
        <v>0</v>
      </c>
      <c r="K679" s="12">
        <v>0</v>
      </c>
      <c r="L679" s="13">
        <v>0</v>
      </c>
      <c r="M679" s="12">
        <v>0</v>
      </c>
    </row>
    <row r="680" spans="2:13" ht="12.75" customHeight="1" x14ac:dyDescent="0.2">
      <c r="B680" s="12">
        <v>-1.3392857142857057E-2</v>
      </c>
      <c r="C680" s="12">
        <v>0</v>
      </c>
      <c r="D680" s="12">
        <v>0</v>
      </c>
      <c r="E680" s="12">
        <v>9.2592592592592674E-3</v>
      </c>
      <c r="F680" s="12">
        <v>-7.2639225181598665E-3</v>
      </c>
      <c r="G680" s="12">
        <v>8.6880973066898043E-3</v>
      </c>
      <c r="H680" s="12">
        <v>1.2578616352201271E-2</v>
      </c>
      <c r="I680" s="12">
        <v>-1.0373443983402455E-2</v>
      </c>
      <c r="J680" s="12">
        <v>-4.6854082998661504E-3</v>
      </c>
      <c r="K680" s="12">
        <v>2.6610644257702959E-2</v>
      </c>
      <c r="L680" s="13">
        <v>-6.6E-3</v>
      </c>
      <c r="M680" s="12">
        <v>0</v>
      </c>
    </row>
    <row r="681" spans="2:13" ht="12.75" customHeight="1" x14ac:dyDescent="0.2">
      <c r="B681" s="12">
        <v>1.3574660633484075E-2</v>
      </c>
      <c r="C681" s="12">
        <v>0</v>
      </c>
      <c r="D681" s="12">
        <v>0</v>
      </c>
      <c r="E681" s="12">
        <v>3.6697247706421847E-2</v>
      </c>
      <c r="F681" s="12">
        <v>2.6829268292683006E-2</v>
      </c>
      <c r="G681" s="12">
        <v>-2.1533161068044791E-2</v>
      </c>
      <c r="H681" s="12">
        <v>-1.8633540372670686E-2</v>
      </c>
      <c r="I681" s="12">
        <v>-8.385744234800846E-3</v>
      </c>
      <c r="J681" s="12">
        <v>-8.0699394754538828E-3</v>
      </c>
      <c r="K681" s="12">
        <v>9.549795361528007E-3</v>
      </c>
      <c r="L681" s="13">
        <v>5.0200000000000002E-2</v>
      </c>
      <c r="M681" s="12">
        <v>0</v>
      </c>
    </row>
    <row r="682" spans="2:13" ht="12.75" customHeight="1" x14ac:dyDescent="0.2">
      <c r="B682" s="12">
        <v>1.7857142857142873E-2</v>
      </c>
      <c r="C682" s="12">
        <v>0</v>
      </c>
      <c r="D682" s="12">
        <v>0</v>
      </c>
      <c r="E682" s="12">
        <v>4.424778761061951E-2</v>
      </c>
      <c r="F682" s="12">
        <v>-1.9002375296912132E-2</v>
      </c>
      <c r="G682" s="12">
        <v>2.6408450704225418E-2</v>
      </c>
      <c r="H682" s="12">
        <v>-3.1645569620252488E-3</v>
      </c>
      <c r="I682" s="12">
        <v>0</v>
      </c>
      <c r="J682" s="12">
        <v>6.0338983050847374E-2</v>
      </c>
      <c r="K682" s="12">
        <v>-2.9729729729729578E-3</v>
      </c>
      <c r="L682" s="13">
        <v>6.25E-2</v>
      </c>
      <c r="M682" s="12">
        <v>2.6293469041560685E-2</v>
      </c>
    </row>
    <row r="683" spans="2:13" ht="12.75" customHeight="1" x14ac:dyDescent="0.2">
      <c r="B683" s="12">
        <v>0</v>
      </c>
      <c r="C683" s="12">
        <v>0</v>
      </c>
      <c r="D683" s="12">
        <v>0</v>
      </c>
      <c r="E683" s="12">
        <v>0</v>
      </c>
      <c r="F683" s="12">
        <v>0</v>
      </c>
      <c r="G683" s="12">
        <v>0</v>
      </c>
      <c r="H683" s="12">
        <v>0</v>
      </c>
      <c r="I683" s="12">
        <v>0</v>
      </c>
      <c r="J683" s="12">
        <v>0</v>
      </c>
      <c r="K683" s="12">
        <v>0</v>
      </c>
      <c r="L683" s="13">
        <v>0</v>
      </c>
      <c r="M683" s="12">
        <v>0</v>
      </c>
    </row>
    <row r="684" spans="2:13" ht="12.75" customHeight="1" x14ac:dyDescent="0.2">
      <c r="B684" s="12">
        <v>0</v>
      </c>
      <c r="C684" s="12">
        <v>0</v>
      </c>
      <c r="D684" s="12">
        <v>0</v>
      </c>
      <c r="E684" s="12">
        <v>0</v>
      </c>
      <c r="F684" s="12">
        <v>0</v>
      </c>
      <c r="G684" s="12">
        <v>0</v>
      </c>
      <c r="H684" s="12">
        <v>0</v>
      </c>
      <c r="I684" s="12">
        <v>0</v>
      </c>
      <c r="J684" s="12">
        <v>0</v>
      </c>
      <c r="K684" s="12">
        <v>0</v>
      </c>
      <c r="L684" s="13">
        <v>0</v>
      </c>
      <c r="M684" s="12">
        <v>0</v>
      </c>
    </row>
    <row r="685" spans="2:13" ht="12.75" customHeight="1" x14ac:dyDescent="0.2">
      <c r="B685" s="12">
        <v>1.3157894736842216E-2</v>
      </c>
      <c r="C685" s="12">
        <v>0</v>
      </c>
      <c r="D685" s="12">
        <v>3.6496350364964348E-3</v>
      </c>
      <c r="E685" s="12">
        <v>1.6949152542372899E-2</v>
      </c>
      <c r="F685" s="12">
        <v>1.2106537530266302E-2</v>
      </c>
      <c r="G685" s="12">
        <v>-8.5763293310462813E-3</v>
      </c>
      <c r="H685" s="12">
        <v>3.1746031746031065E-3</v>
      </c>
      <c r="I685" s="12">
        <v>8.4566596194503262E-3</v>
      </c>
      <c r="J685" s="12">
        <v>0</v>
      </c>
      <c r="K685" s="12">
        <v>-2.4396855516401034E-3</v>
      </c>
      <c r="L685" s="13">
        <v>1.24E-2</v>
      </c>
      <c r="M685" s="12">
        <v>0</v>
      </c>
    </row>
    <row r="686" spans="2:13" ht="12.75" customHeight="1" x14ac:dyDescent="0.2">
      <c r="B686" s="12">
        <v>-2.1645021645021759E-2</v>
      </c>
      <c r="C686" s="12">
        <v>0</v>
      </c>
      <c r="D686" s="12">
        <v>2.4545454545454506E-2</v>
      </c>
      <c r="E686" s="12">
        <v>-1.6666666666666684E-2</v>
      </c>
      <c r="F686" s="12">
        <v>2.8708133971291894E-2</v>
      </c>
      <c r="G686" s="12">
        <v>0</v>
      </c>
      <c r="H686" s="12">
        <v>0</v>
      </c>
      <c r="I686" s="12">
        <v>0</v>
      </c>
      <c r="J686" s="12">
        <v>-1.3427109974424494E-2</v>
      </c>
      <c r="K686" s="12">
        <v>-8.1521739130434017E-3</v>
      </c>
      <c r="L686" s="13">
        <v>-4.1999999999999997E-3</v>
      </c>
      <c r="M686" s="12">
        <v>0</v>
      </c>
    </row>
    <row r="687" spans="2:13" ht="12.75" customHeight="1" x14ac:dyDescent="0.2">
      <c r="B687" s="12">
        <v>2.2123893805309856E-2</v>
      </c>
      <c r="C687" s="12">
        <v>0</v>
      </c>
      <c r="D687" s="12">
        <v>0</v>
      </c>
      <c r="E687" s="12">
        <v>-4.2372881355932243E-2</v>
      </c>
      <c r="F687" s="12">
        <v>3.2558139534883651E-2</v>
      </c>
      <c r="G687" s="12">
        <v>0</v>
      </c>
      <c r="H687" s="12">
        <v>0</v>
      </c>
      <c r="I687" s="12">
        <v>1.0482180293501012E-2</v>
      </c>
      <c r="J687" s="12">
        <v>2.592352559948144E-2</v>
      </c>
      <c r="K687" s="12">
        <v>-1.3698630136986301E-2</v>
      </c>
      <c r="L687" s="13">
        <v>0</v>
      </c>
      <c r="M687" s="12">
        <v>0</v>
      </c>
    </row>
    <row r="688" spans="2:13" ht="12.75" customHeight="1" x14ac:dyDescent="0.2">
      <c r="B688" s="12">
        <v>1.2987012987012903E-2</v>
      </c>
      <c r="C688" s="12">
        <v>0</v>
      </c>
      <c r="D688" s="12">
        <v>-1.7746228926352773E-3</v>
      </c>
      <c r="E688" s="12">
        <v>-8.8495575221237063E-3</v>
      </c>
      <c r="F688" s="12">
        <v>1.576576576576583E-2</v>
      </c>
      <c r="G688" s="12">
        <v>-8.6505190311416834E-4</v>
      </c>
      <c r="H688" s="12">
        <v>-2.8481012658227802E-2</v>
      </c>
      <c r="I688" s="12">
        <v>-1.0373443983402455E-2</v>
      </c>
      <c r="J688" s="12">
        <v>-1.895135818066809E-3</v>
      </c>
      <c r="K688" s="12">
        <v>-2.499999999999996E-2</v>
      </c>
      <c r="L688" s="13">
        <v>-2.9499999999999998E-2</v>
      </c>
      <c r="M688" s="12">
        <v>-1.6528925619835825E-3</v>
      </c>
    </row>
    <row r="689" spans="2:13" ht="12.75" customHeight="1" x14ac:dyDescent="0.2">
      <c r="B689" s="12">
        <v>-2.5641025641025664E-2</v>
      </c>
      <c r="C689" s="12">
        <v>2.6666666666666745E-2</v>
      </c>
      <c r="D689" s="12">
        <v>1.7777777777777399E-3</v>
      </c>
      <c r="E689" s="12">
        <v>0</v>
      </c>
      <c r="F689" s="12">
        <v>3.9911308203991067E-2</v>
      </c>
      <c r="G689" s="12">
        <v>2.5974025974025419E-3</v>
      </c>
      <c r="H689" s="12">
        <v>0</v>
      </c>
      <c r="I689" s="12">
        <v>0</v>
      </c>
      <c r="J689" s="12">
        <v>0</v>
      </c>
      <c r="K689" s="12">
        <v>0</v>
      </c>
      <c r="L689" s="13">
        <v>-4.65E-2</v>
      </c>
      <c r="M689" s="12">
        <v>8.2781456953640617E-4</v>
      </c>
    </row>
    <row r="690" spans="2:13" ht="12.75" customHeight="1" x14ac:dyDescent="0.2">
      <c r="B690" s="12">
        <v>0</v>
      </c>
      <c r="C690" s="12">
        <v>0</v>
      </c>
      <c r="D690" s="12">
        <v>0</v>
      </c>
      <c r="E690" s="12">
        <v>0</v>
      </c>
      <c r="F690" s="12">
        <v>0</v>
      </c>
      <c r="G690" s="12">
        <v>0</v>
      </c>
      <c r="H690" s="12">
        <v>0</v>
      </c>
      <c r="I690" s="12">
        <v>0</v>
      </c>
      <c r="J690" s="12">
        <v>0</v>
      </c>
      <c r="K690" s="12">
        <v>0</v>
      </c>
      <c r="L690" s="13">
        <v>0</v>
      </c>
      <c r="M690" s="12">
        <v>0</v>
      </c>
    </row>
    <row r="691" spans="2:13" ht="12.75" customHeight="1" x14ac:dyDescent="0.2">
      <c r="B691" s="12">
        <v>0</v>
      </c>
      <c r="C691" s="12">
        <v>0</v>
      </c>
      <c r="D691" s="12">
        <v>0</v>
      </c>
      <c r="E691" s="12">
        <v>0</v>
      </c>
      <c r="F691" s="12">
        <v>0</v>
      </c>
      <c r="G691" s="12">
        <v>0</v>
      </c>
      <c r="H691" s="12">
        <v>0</v>
      </c>
      <c r="I691" s="12">
        <v>0</v>
      </c>
      <c r="J691" s="12">
        <v>0</v>
      </c>
      <c r="K691" s="12">
        <v>0</v>
      </c>
      <c r="L691" s="13">
        <v>0</v>
      </c>
      <c r="M691" s="12">
        <v>0</v>
      </c>
    </row>
    <row r="692" spans="2:13" ht="12.75" customHeight="1" x14ac:dyDescent="0.2">
      <c r="B692" s="12">
        <v>1.7543859649122823E-2</v>
      </c>
      <c r="C692" s="12">
        <v>-2.5974025974026049E-2</v>
      </c>
      <c r="D692" s="12">
        <v>-1.7746228926352773E-3</v>
      </c>
      <c r="E692" s="12">
        <v>-1.785714285714287E-2</v>
      </c>
      <c r="F692" s="12">
        <v>1.9189765458422336E-2</v>
      </c>
      <c r="G692" s="12">
        <v>2.936096718480137E-2</v>
      </c>
      <c r="H692" s="12">
        <v>4.5602605863192071E-2</v>
      </c>
      <c r="I692" s="12">
        <v>0</v>
      </c>
      <c r="J692" s="12">
        <v>-1.8987341772151944E-2</v>
      </c>
      <c r="K692" s="12">
        <v>-2.9914529914530034E-2</v>
      </c>
      <c r="L692" s="13">
        <v>-5.7999999999999996E-3</v>
      </c>
      <c r="M692" s="12">
        <v>0</v>
      </c>
    </row>
    <row r="693" spans="2:13" ht="12.75" customHeight="1" x14ac:dyDescent="0.2">
      <c r="B693" s="12">
        <v>-4.3103448275861149E-3</v>
      </c>
      <c r="C693" s="12">
        <v>0</v>
      </c>
      <c r="D693" s="12">
        <v>0</v>
      </c>
      <c r="E693" s="12">
        <v>9.0909090909090974E-3</v>
      </c>
      <c r="F693" s="12">
        <v>3.1380753138075201E-2</v>
      </c>
      <c r="G693" s="12">
        <v>-8.3892617449662639E-4</v>
      </c>
      <c r="H693" s="12">
        <v>0</v>
      </c>
      <c r="I693" s="12">
        <v>-8.385744234800846E-3</v>
      </c>
      <c r="J693" s="12">
        <v>1.0967741935483867E-2</v>
      </c>
      <c r="K693" s="12">
        <v>-1.4684287812040283E-3</v>
      </c>
      <c r="L693" s="13">
        <v>2.4400000000000002E-2</v>
      </c>
      <c r="M693" s="12">
        <v>4.9627791563275851E-3</v>
      </c>
    </row>
    <row r="694" spans="2:13" ht="12.75" customHeight="1" x14ac:dyDescent="0.2">
      <c r="B694" s="12">
        <v>8.6580086580086649E-3</v>
      </c>
      <c r="C694" s="12">
        <v>0</v>
      </c>
      <c r="D694" s="12">
        <v>-8.8888888888886996E-4</v>
      </c>
      <c r="E694" s="12">
        <v>0</v>
      </c>
      <c r="F694" s="12">
        <v>1.2170385395537628E-2</v>
      </c>
      <c r="G694" s="12">
        <v>0</v>
      </c>
      <c r="H694" s="12">
        <v>-2.4922118380062329E-2</v>
      </c>
      <c r="I694" s="12">
        <v>0</v>
      </c>
      <c r="J694" s="12">
        <v>-2.361199744735169E-2</v>
      </c>
      <c r="K694" s="12">
        <v>-4.7058823529410763E-3</v>
      </c>
      <c r="L694" s="13">
        <v>-2.41E-2</v>
      </c>
      <c r="M694" s="12">
        <v>-1.6460905349793887E-3</v>
      </c>
    </row>
    <row r="695" spans="2:13" ht="12.75" customHeight="1" x14ac:dyDescent="0.2">
      <c r="B695" s="12">
        <v>8.5836909871244704E-3</v>
      </c>
      <c r="C695" s="12">
        <v>0</v>
      </c>
      <c r="D695" s="12">
        <v>0</v>
      </c>
      <c r="E695" s="12">
        <v>0</v>
      </c>
      <c r="F695" s="12">
        <v>-3.2064128256513051E-2</v>
      </c>
      <c r="G695" s="12">
        <v>-8.39630562552459E-4</v>
      </c>
      <c r="H695" s="12">
        <v>3.1948881789137552E-2</v>
      </c>
      <c r="I695" s="12">
        <v>-8.4566596194503262E-3</v>
      </c>
      <c r="J695" s="12">
        <v>-6.5359477124182783E-3</v>
      </c>
      <c r="K695" s="12">
        <v>3.1323877068557771E-2</v>
      </c>
      <c r="L695" s="13">
        <v>4.6399999999999997E-2</v>
      </c>
      <c r="M695" s="12">
        <v>0</v>
      </c>
    </row>
    <row r="696" spans="2:13" ht="12.75" customHeight="1" x14ac:dyDescent="0.2">
      <c r="B696" s="12">
        <v>2.9787234042553123E-2</v>
      </c>
      <c r="C696" s="12">
        <v>0</v>
      </c>
      <c r="D696" s="12">
        <v>-8.8967971530247208E-4</v>
      </c>
      <c r="E696" s="12">
        <v>0</v>
      </c>
      <c r="F696" s="12">
        <v>2.0703933747411935E-2</v>
      </c>
      <c r="G696" s="12">
        <v>-8.4033613445376357E-4</v>
      </c>
      <c r="H696" s="12">
        <v>-3.0959752321981584E-2</v>
      </c>
      <c r="I696" s="12">
        <v>2.1321961620468632E-3</v>
      </c>
      <c r="J696" s="12">
        <v>1.3157894736842059E-2</v>
      </c>
      <c r="K696" s="12">
        <v>2.5787965616045804E-2</v>
      </c>
      <c r="L696" s="13">
        <v>1.11E-2</v>
      </c>
      <c r="M696" s="12">
        <v>0</v>
      </c>
    </row>
    <row r="697" spans="2:13" ht="12.75" customHeight="1" x14ac:dyDescent="0.2">
      <c r="B697" s="12">
        <v>0</v>
      </c>
      <c r="C697" s="12">
        <v>0</v>
      </c>
      <c r="D697" s="12">
        <v>0</v>
      </c>
      <c r="E697" s="12">
        <v>0</v>
      </c>
      <c r="F697" s="12">
        <v>0</v>
      </c>
      <c r="G697" s="12">
        <v>0</v>
      </c>
      <c r="H697" s="12">
        <v>0</v>
      </c>
      <c r="I697" s="12">
        <v>0</v>
      </c>
      <c r="J697" s="12">
        <v>0</v>
      </c>
      <c r="K697" s="12">
        <v>0</v>
      </c>
      <c r="L697" s="13">
        <v>0</v>
      </c>
      <c r="M697" s="12">
        <v>0</v>
      </c>
    </row>
    <row r="698" spans="2:13" ht="12.75" customHeight="1" x14ac:dyDescent="0.2">
      <c r="B698" s="12">
        <v>0</v>
      </c>
      <c r="C698" s="12">
        <v>0</v>
      </c>
      <c r="D698" s="12">
        <v>0</v>
      </c>
      <c r="E698" s="12">
        <v>0</v>
      </c>
      <c r="F698" s="12">
        <v>0</v>
      </c>
      <c r="G698" s="12">
        <v>0</v>
      </c>
      <c r="H698" s="12">
        <v>0</v>
      </c>
      <c r="I698" s="12">
        <v>0</v>
      </c>
      <c r="J698" s="12">
        <v>0</v>
      </c>
      <c r="K698" s="12">
        <v>0</v>
      </c>
      <c r="L698" s="13">
        <v>0</v>
      </c>
      <c r="M698" s="12">
        <v>0</v>
      </c>
    </row>
    <row r="699" spans="2:13" ht="12.75" customHeight="1" x14ac:dyDescent="0.2">
      <c r="B699" s="12">
        <v>0</v>
      </c>
      <c r="C699" s="12">
        <v>0</v>
      </c>
      <c r="D699" s="12">
        <v>0</v>
      </c>
      <c r="E699" s="12">
        <v>-1.8018018018018032E-2</v>
      </c>
      <c r="F699" s="12">
        <v>-4.0567951318457559E-3</v>
      </c>
      <c r="G699" s="12">
        <v>-2.775441547518924E-2</v>
      </c>
      <c r="H699" s="12">
        <v>1.9169329073482587E-2</v>
      </c>
      <c r="I699" s="12">
        <v>-8.5106382978723492E-3</v>
      </c>
      <c r="J699" s="12">
        <v>-1.2987012987012712E-3</v>
      </c>
      <c r="K699" s="12">
        <v>-2.7932960893849195E-4</v>
      </c>
      <c r="L699" s="13">
        <v>-5.4999999999999997E-3</v>
      </c>
      <c r="M699" s="12">
        <v>5.4410552349546587E-2</v>
      </c>
    </row>
    <row r="700" spans="2:13" ht="12.75" customHeight="1" x14ac:dyDescent="0.2">
      <c r="B700" s="12">
        <v>0</v>
      </c>
      <c r="C700" s="12">
        <v>0</v>
      </c>
      <c r="D700" s="12">
        <v>-7.1237756010685722E-3</v>
      </c>
      <c r="E700" s="12">
        <v>-9.174311926605512E-3</v>
      </c>
      <c r="F700" s="12">
        <v>-2.0366598778005446E-3</v>
      </c>
      <c r="G700" s="12">
        <v>-1.7301038062283829E-2</v>
      </c>
      <c r="H700" s="12">
        <v>0</v>
      </c>
      <c r="I700" s="12">
        <v>2.1459227467812612E-3</v>
      </c>
      <c r="J700" s="12">
        <v>-1.9505851755526244E-3</v>
      </c>
      <c r="K700" s="12">
        <v>8.6616373288628742E-3</v>
      </c>
      <c r="L700" s="13">
        <v>2.75E-2</v>
      </c>
      <c r="M700" s="12">
        <v>-3.2056293979671628E-2</v>
      </c>
    </row>
    <row r="701" spans="2:13" ht="12.75" customHeight="1" x14ac:dyDescent="0.2">
      <c r="B701" s="12">
        <v>0</v>
      </c>
      <c r="C701" s="12">
        <v>0</v>
      </c>
      <c r="D701" s="12">
        <v>0</v>
      </c>
      <c r="E701" s="12">
        <v>0</v>
      </c>
      <c r="F701" s="12">
        <v>0</v>
      </c>
      <c r="G701" s="12">
        <v>0</v>
      </c>
      <c r="H701" s="12">
        <v>0</v>
      </c>
      <c r="I701" s="12">
        <v>0</v>
      </c>
      <c r="J701" s="12">
        <v>0</v>
      </c>
      <c r="K701" s="12">
        <v>0</v>
      </c>
      <c r="L701" s="13">
        <v>0</v>
      </c>
      <c r="M701" s="12">
        <v>0</v>
      </c>
    </row>
    <row r="702" spans="2:13" ht="12.75" customHeight="1" x14ac:dyDescent="0.2">
      <c r="B702" s="12">
        <v>-4.1322314049587732E-3</v>
      </c>
      <c r="C702" s="12">
        <v>0</v>
      </c>
      <c r="D702" s="12">
        <v>0</v>
      </c>
      <c r="E702" s="12">
        <v>1.8518518518518535E-2</v>
      </c>
      <c r="F702" s="12">
        <v>-2.448979591836719E-2</v>
      </c>
      <c r="G702" s="12">
        <v>2.6408450704225418E-2</v>
      </c>
      <c r="H702" s="12">
        <v>9.4043887147333399E-3</v>
      </c>
      <c r="I702" s="12">
        <v>8.5653104925053607E-3</v>
      </c>
      <c r="J702" s="12">
        <v>0</v>
      </c>
      <c r="K702" s="12">
        <v>-5.5401662049862285E-3</v>
      </c>
      <c r="L702" s="13">
        <v>9.9000000000000008E-3</v>
      </c>
      <c r="M702" s="12">
        <v>-2.6655896607431347E-2</v>
      </c>
    </row>
    <row r="703" spans="2:13" ht="12.75" customHeight="1" x14ac:dyDescent="0.2">
      <c r="B703" s="12">
        <v>-4.1493775933609083E-3</v>
      </c>
      <c r="C703" s="12">
        <v>-1.3333333333333265E-2</v>
      </c>
      <c r="D703" s="12">
        <v>0</v>
      </c>
      <c r="E703" s="12">
        <v>9.0909090909090974E-3</v>
      </c>
      <c r="F703" s="12">
        <v>-6.2761506276151147E-3</v>
      </c>
      <c r="G703" s="12">
        <v>-9.4339622641508945E-3</v>
      </c>
      <c r="H703" s="12">
        <v>-3.1055900621117905E-2</v>
      </c>
      <c r="I703" s="12">
        <v>-1.486199575371556E-2</v>
      </c>
      <c r="J703" s="12">
        <v>-6.5146579804560029E-3</v>
      </c>
      <c r="K703" s="12">
        <v>-5.5710306406684049E-3</v>
      </c>
      <c r="L703" s="13">
        <v>-3.0999999999999999E-3</v>
      </c>
      <c r="M703" s="12">
        <v>-8.2987551867219622E-3</v>
      </c>
    </row>
    <row r="704" spans="2:13" ht="12.75" customHeight="1" x14ac:dyDescent="0.2">
      <c r="B704" s="12">
        <v>0</v>
      </c>
      <c r="C704" s="12">
        <v>0</v>
      </c>
      <c r="D704" s="12">
        <v>0</v>
      </c>
      <c r="E704" s="12">
        <v>0</v>
      </c>
      <c r="F704" s="12">
        <v>0</v>
      </c>
      <c r="G704" s="12">
        <v>0</v>
      </c>
      <c r="H704" s="12">
        <v>0</v>
      </c>
      <c r="I704" s="12">
        <v>0</v>
      </c>
      <c r="J704" s="12">
        <v>0</v>
      </c>
      <c r="K704" s="12">
        <v>0</v>
      </c>
      <c r="L704" s="13">
        <v>0</v>
      </c>
      <c r="M704" s="12">
        <v>0</v>
      </c>
    </row>
    <row r="705" spans="2:13" ht="12.75" customHeight="1" x14ac:dyDescent="0.2">
      <c r="B705" s="12">
        <v>0</v>
      </c>
      <c r="C705" s="12">
        <v>0</v>
      </c>
      <c r="D705" s="12">
        <v>0</v>
      </c>
      <c r="E705" s="12">
        <v>0</v>
      </c>
      <c r="F705" s="12">
        <v>0</v>
      </c>
      <c r="G705" s="12">
        <v>0</v>
      </c>
      <c r="H705" s="12">
        <v>0</v>
      </c>
      <c r="I705" s="12">
        <v>0</v>
      </c>
      <c r="J705" s="12">
        <v>0</v>
      </c>
      <c r="K705" s="12">
        <v>0</v>
      </c>
      <c r="L705" s="13">
        <v>0</v>
      </c>
      <c r="M705" s="12">
        <v>0</v>
      </c>
    </row>
    <row r="706" spans="2:13" ht="12.75" customHeight="1" x14ac:dyDescent="0.2">
      <c r="B706" s="12">
        <v>-1.6666666666666684E-2</v>
      </c>
      <c r="C706" s="12">
        <v>1.3513513513513443E-2</v>
      </c>
      <c r="D706" s="12">
        <v>-8.968609865472254E-4</v>
      </c>
      <c r="E706" s="12">
        <v>-9.0090090090090159E-3</v>
      </c>
      <c r="F706" s="12">
        <v>6.3157894736842633E-3</v>
      </c>
      <c r="G706" s="12">
        <v>0</v>
      </c>
      <c r="H706" s="12">
        <v>2.5641025641025664E-2</v>
      </c>
      <c r="I706" s="12">
        <v>1.7241379310344845E-2</v>
      </c>
      <c r="J706" s="12">
        <v>-2.1639344262295086E-2</v>
      </c>
      <c r="K706" s="12">
        <v>0</v>
      </c>
      <c r="L706" s="13">
        <v>-2.5000000000000001E-3</v>
      </c>
      <c r="M706" s="12">
        <v>-2.0920502092050208E-2</v>
      </c>
    </row>
    <row r="707" spans="2:13" ht="12.75" customHeight="1" x14ac:dyDescent="0.2">
      <c r="B707" s="12">
        <v>8.4745762711864493E-3</v>
      </c>
      <c r="C707" s="12">
        <v>-1.2121212121211863E-3</v>
      </c>
      <c r="D707" s="12">
        <v>-8.9766606822260214E-4</v>
      </c>
      <c r="E707" s="12">
        <v>-1.8181818181818195E-2</v>
      </c>
      <c r="F707" s="12">
        <v>-6.2761506276151147E-3</v>
      </c>
      <c r="G707" s="12">
        <v>0</v>
      </c>
      <c r="H707" s="12">
        <v>0</v>
      </c>
      <c r="I707" s="12">
        <v>0</v>
      </c>
      <c r="J707" s="12">
        <v>5.3619302949061707E-3</v>
      </c>
      <c r="K707" s="12">
        <v>0</v>
      </c>
      <c r="L707" s="13">
        <v>-8.3999999999999995E-3</v>
      </c>
      <c r="M707" s="12">
        <v>2.9059829059829043E-2</v>
      </c>
    </row>
    <row r="708" spans="2:13" ht="12.75" customHeight="1" x14ac:dyDescent="0.2">
      <c r="B708" s="12">
        <v>-4.201680672268818E-3</v>
      </c>
      <c r="C708" s="12">
        <v>0</v>
      </c>
      <c r="D708" s="12">
        <v>-1.7969451931715702E-3</v>
      </c>
      <c r="E708" s="12">
        <v>0</v>
      </c>
      <c r="F708" s="12">
        <v>-1.2631578947368527E-2</v>
      </c>
      <c r="G708" s="12">
        <v>0</v>
      </c>
      <c r="H708" s="12">
        <v>-1.2500000000000011E-2</v>
      </c>
      <c r="I708" s="12">
        <v>0</v>
      </c>
      <c r="J708" s="12">
        <v>0</v>
      </c>
      <c r="K708" s="12">
        <v>0</v>
      </c>
      <c r="L708" s="13">
        <v>-1.4200000000000001E-2</v>
      </c>
      <c r="M708" s="12">
        <v>0</v>
      </c>
    </row>
    <row r="709" spans="2:13" ht="12.75" customHeight="1" x14ac:dyDescent="0.2">
      <c r="B709" s="12">
        <v>4.2194092827003314E-3</v>
      </c>
      <c r="C709" s="12">
        <v>-1.5776699029126307E-2</v>
      </c>
      <c r="D709" s="12">
        <v>-5.4005400540054456E-3</v>
      </c>
      <c r="E709" s="12">
        <v>1.8518518518518535E-2</v>
      </c>
      <c r="F709" s="12">
        <v>-1.7057569296375284E-2</v>
      </c>
      <c r="G709" s="12">
        <v>9.5238095238094744E-3</v>
      </c>
      <c r="H709" s="12">
        <v>6.3291139240504975E-3</v>
      </c>
      <c r="I709" s="12">
        <v>-2.1186440677965651E-3</v>
      </c>
      <c r="J709" s="12">
        <v>1.9999999999999928E-2</v>
      </c>
      <c r="K709" s="12">
        <v>-8.4033613445379345E-3</v>
      </c>
      <c r="L709" s="13">
        <v>-2.5899999999999999E-2</v>
      </c>
      <c r="M709" s="12">
        <v>0</v>
      </c>
    </row>
    <row r="710" spans="2:13" ht="12.75" customHeight="1" x14ac:dyDescent="0.2">
      <c r="B710" s="12">
        <v>0</v>
      </c>
      <c r="C710" s="12">
        <v>8.6313193588163119E-3</v>
      </c>
      <c r="D710" s="12">
        <v>-9.0497737556560782E-3</v>
      </c>
      <c r="E710" s="12">
        <v>9.0909090909090974E-3</v>
      </c>
      <c r="F710" s="12">
        <v>1.5184381778741929E-2</v>
      </c>
      <c r="G710" s="12">
        <v>-1.7152658662092258E-3</v>
      </c>
      <c r="H710" s="12">
        <v>-3.1446540880503034E-2</v>
      </c>
      <c r="I710" s="12">
        <v>-8.492569002123149E-3</v>
      </c>
      <c r="J710" s="12">
        <v>-6.5359477124182783E-3</v>
      </c>
      <c r="K710" s="12">
        <v>5.6497175141243744E-3</v>
      </c>
      <c r="L710" s="13">
        <v>0</v>
      </c>
      <c r="M710" s="12">
        <v>-3.2392026578073135E-2</v>
      </c>
    </row>
    <row r="711" spans="2:13" ht="12.75" customHeight="1" x14ac:dyDescent="0.2">
      <c r="B711" s="12">
        <v>0</v>
      </c>
      <c r="C711" s="12">
        <v>0</v>
      </c>
      <c r="D711" s="12">
        <v>0</v>
      </c>
      <c r="E711" s="12">
        <v>0</v>
      </c>
      <c r="F711" s="12">
        <v>0</v>
      </c>
      <c r="G711" s="12">
        <v>0</v>
      </c>
      <c r="H711" s="12">
        <v>0</v>
      </c>
      <c r="I711" s="12">
        <v>0</v>
      </c>
      <c r="J711" s="12">
        <v>0</v>
      </c>
      <c r="K711" s="12">
        <v>0</v>
      </c>
      <c r="L711" s="13">
        <v>0</v>
      </c>
      <c r="M711" s="12">
        <v>0</v>
      </c>
    </row>
    <row r="712" spans="2:13" ht="12.75" customHeight="1" x14ac:dyDescent="0.2">
      <c r="B712" s="12">
        <v>0</v>
      </c>
      <c r="C712" s="12">
        <v>0</v>
      </c>
      <c r="D712" s="12">
        <v>0</v>
      </c>
      <c r="E712" s="12">
        <v>0</v>
      </c>
      <c r="F712" s="12">
        <v>0</v>
      </c>
      <c r="G712" s="12">
        <v>0</v>
      </c>
      <c r="H712" s="12">
        <v>0</v>
      </c>
      <c r="I712" s="12">
        <v>0</v>
      </c>
      <c r="J712" s="12">
        <v>0</v>
      </c>
      <c r="K712" s="12">
        <v>0</v>
      </c>
      <c r="L712" s="13">
        <v>0</v>
      </c>
      <c r="M712" s="12">
        <v>0</v>
      </c>
    </row>
    <row r="713" spans="2:13" ht="12.75" customHeight="1" x14ac:dyDescent="0.2">
      <c r="B713" s="12">
        <v>0</v>
      </c>
      <c r="C713" s="12">
        <v>-1.2224938875305363E-3</v>
      </c>
      <c r="D713" s="12">
        <v>0</v>
      </c>
      <c r="E713" s="12">
        <v>-9.0090090090090159E-3</v>
      </c>
      <c r="F713" s="12">
        <v>2.1367521367520914E-3</v>
      </c>
      <c r="G713" s="12">
        <v>8.5910652920960365E-4</v>
      </c>
      <c r="H713" s="12">
        <v>3.2467532467532353E-2</v>
      </c>
      <c r="I713" s="12">
        <v>8.5653104925053607E-3</v>
      </c>
      <c r="J713" s="12">
        <v>6.5789473684210297E-3</v>
      </c>
      <c r="K713" s="12">
        <v>1.8258426966292093E-2</v>
      </c>
      <c r="L713" s="13">
        <v>-3.1E-2</v>
      </c>
      <c r="M713" s="12">
        <v>-3.2618025751072872E-2</v>
      </c>
    </row>
    <row r="714" spans="2:13" ht="12.75" customHeight="1" x14ac:dyDescent="0.2">
      <c r="B714" s="12">
        <v>-4.201680672268818E-3</v>
      </c>
      <c r="C714" s="12">
        <v>1.2239902080783092E-3</v>
      </c>
      <c r="D714" s="12">
        <v>0</v>
      </c>
      <c r="E714" s="12">
        <v>0</v>
      </c>
      <c r="F714" s="12">
        <v>-8.5287846481876418E-3</v>
      </c>
      <c r="G714" s="12">
        <v>0</v>
      </c>
      <c r="H714" s="12">
        <v>6.289308176100775E-3</v>
      </c>
      <c r="I714" s="12">
        <v>-2.1231422505309291E-3</v>
      </c>
      <c r="J714" s="12">
        <v>-6.5359477124182783E-3</v>
      </c>
      <c r="K714" s="12">
        <v>1.2413793103448353E-2</v>
      </c>
      <c r="L714" s="13">
        <v>-1.5E-3</v>
      </c>
      <c r="M714" s="12">
        <v>2.3957409050576712E-2</v>
      </c>
    </row>
    <row r="715" spans="2:13" ht="12.75" customHeight="1" x14ac:dyDescent="0.2">
      <c r="B715" s="12">
        <v>0</v>
      </c>
      <c r="C715" s="12">
        <v>-2.4449877750610726E-3</v>
      </c>
      <c r="D715" s="12">
        <v>9.1324200913241692E-3</v>
      </c>
      <c r="E715" s="12">
        <v>1.8181818181818195E-2</v>
      </c>
      <c r="F715" s="12">
        <v>-1.0752688172042973E-2</v>
      </c>
      <c r="G715" s="12">
        <v>0</v>
      </c>
      <c r="H715" s="12">
        <v>2.1874999999999811E-2</v>
      </c>
      <c r="I715" s="12">
        <v>-1.7021276595744698E-2</v>
      </c>
      <c r="J715" s="12">
        <v>-1.1184210526315786E-2</v>
      </c>
      <c r="K715" s="12">
        <v>-6.1852861035422424E-2</v>
      </c>
      <c r="L715" s="13">
        <v>-4.8999999999999998E-3</v>
      </c>
      <c r="M715" s="12">
        <v>1.1265164644713952E-2</v>
      </c>
    </row>
    <row r="716" spans="2:13" ht="12.75" customHeight="1" x14ac:dyDescent="0.2">
      <c r="B716" s="12">
        <v>0</v>
      </c>
      <c r="C716" s="12">
        <v>2.4509803921568107E-3</v>
      </c>
      <c r="D716" s="12">
        <v>-1.8099547511311834E-3</v>
      </c>
      <c r="E716" s="12">
        <v>8.9285714285712373E-3</v>
      </c>
      <c r="F716" s="12">
        <v>-8.6956521739130523E-3</v>
      </c>
      <c r="G716" s="12">
        <v>8.5836909871242798E-4</v>
      </c>
      <c r="H716" s="12">
        <v>-9.1743119266053108E-3</v>
      </c>
      <c r="I716" s="12">
        <v>-2.1645021645021185E-3</v>
      </c>
      <c r="J716" s="12">
        <v>1.6633399866932803E-2</v>
      </c>
      <c r="K716" s="12">
        <v>-6.9706651176300316E-3</v>
      </c>
      <c r="L716" s="13">
        <v>3.2500000000000001E-2</v>
      </c>
      <c r="M716" s="12">
        <v>-3.2562125107112171E-2</v>
      </c>
    </row>
    <row r="717" spans="2:13" ht="12.75" customHeight="1" x14ac:dyDescent="0.2">
      <c r="B717" s="12">
        <v>-1.6877637130801704E-2</v>
      </c>
      <c r="C717" s="12">
        <v>-1.2224938875305363E-3</v>
      </c>
      <c r="D717" s="12">
        <v>-2.5385312783318167E-2</v>
      </c>
      <c r="E717" s="12">
        <v>0</v>
      </c>
      <c r="F717" s="12">
        <v>-8.7719298245614117E-3</v>
      </c>
      <c r="G717" s="12">
        <v>0</v>
      </c>
      <c r="H717" s="12">
        <v>-2.1604938271605024E-2</v>
      </c>
      <c r="I717" s="12">
        <v>1.3015184381778851E-2</v>
      </c>
      <c r="J717" s="12">
        <v>9.8167539267015949E-3</v>
      </c>
      <c r="K717" s="12">
        <v>-2.6031003217315024E-2</v>
      </c>
      <c r="L717" s="13">
        <v>2.6700000000000002E-2</v>
      </c>
      <c r="M717" s="12">
        <v>9.7431355181576106E-3</v>
      </c>
    </row>
    <row r="718" spans="2:13" ht="12.75" customHeight="1" x14ac:dyDescent="0.2">
      <c r="B718" s="12">
        <v>0</v>
      </c>
      <c r="C718" s="12">
        <v>0</v>
      </c>
      <c r="D718" s="12">
        <v>0</v>
      </c>
      <c r="E718" s="12">
        <v>0</v>
      </c>
      <c r="F718" s="12">
        <v>0</v>
      </c>
      <c r="G718" s="12">
        <v>0</v>
      </c>
      <c r="H718" s="12">
        <v>0</v>
      </c>
      <c r="I718" s="12">
        <v>0</v>
      </c>
      <c r="J718" s="12">
        <v>0</v>
      </c>
      <c r="K718" s="12">
        <v>0</v>
      </c>
      <c r="L718" s="13">
        <v>0</v>
      </c>
      <c r="M718" s="12">
        <v>0</v>
      </c>
    </row>
    <row r="719" spans="2:13" ht="12.75" customHeight="1" x14ac:dyDescent="0.2">
      <c r="B719" s="12">
        <v>0</v>
      </c>
      <c r="C719" s="12">
        <v>0</v>
      </c>
      <c r="D719" s="12">
        <v>0</v>
      </c>
      <c r="E719" s="12">
        <v>0</v>
      </c>
      <c r="F719" s="12">
        <v>0</v>
      </c>
      <c r="G719" s="12">
        <v>0</v>
      </c>
      <c r="H719" s="12">
        <v>0</v>
      </c>
      <c r="I719" s="12">
        <v>0</v>
      </c>
      <c r="J719" s="12">
        <v>0</v>
      </c>
      <c r="K719" s="12">
        <v>0</v>
      </c>
      <c r="L719" s="13">
        <v>0</v>
      </c>
      <c r="M719" s="12">
        <v>0</v>
      </c>
    </row>
    <row r="720" spans="2:13" ht="12.75" customHeight="1" x14ac:dyDescent="0.2">
      <c r="B720" s="12">
        <v>0</v>
      </c>
      <c r="C720" s="12">
        <v>0</v>
      </c>
      <c r="D720" s="12">
        <v>0</v>
      </c>
      <c r="E720" s="12">
        <v>-8.8495575221237063E-3</v>
      </c>
      <c r="F720" s="12">
        <v>-8.8495575221239024E-3</v>
      </c>
      <c r="G720" s="12">
        <v>-4.288164665523217E-3</v>
      </c>
      <c r="H720" s="12">
        <v>2.8391167192428977E-2</v>
      </c>
      <c r="I720" s="12">
        <v>0</v>
      </c>
      <c r="J720" s="12">
        <v>-1.4906027219701908E-2</v>
      </c>
      <c r="K720" s="12">
        <v>-1.5315315315315256E-2</v>
      </c>
      <c r="L720" s="13">
        <v>-2.9999999999999997E-4</v>
      </c>
      <c r="M720" s="12">
        <v>3.5087719298245647E-2</v>
      </c>
    </row>
    <row r="721" spans="2:13" ht="12.75" customHeight="1" x14ac:dyDescent="0.2">
      <c r="B721" s="12">
        <v>0</v>
      </c>
      <c r="C721" s="12">
        <v>0</v>
      </c>
      <c r="D721" s="12">
        <v>0</v>
      </c>
      <c r="E721" s="12">
        <v>8.9285714285712373E-3</v>
      </c>
      <c r="F721" s="12">
        <v>-2.2321428571428097E-3</v>
      </c>
      <c r="G721" s="12">
        <v>-2.4978466838931884E-2</v>
      </c>
      <c r="H721" s="12">
        <v>3.3742331288343662E-2</v>
      </c>
      <c r="I721" s="12">
        <v>0</v>
      </c>
      <c r="J721" s="12">
        <v>1.3157894736842059E-2</v>
      </c>
      <c r="K721" s="12">
        <v>-1.555352241537048E-2</v>
      </c>
      <c r="L721" s="13">
        <v>8.9999999999999993E-3</v>
      </c>
      <c r="M721" s="12">
        <v>0</v>
      </c>
    </row>
    <row r="722" spans="2:13" ht="12.75" customHeight="1" x14ac:dyDescent="0.2">
      <c r="B722" s="12">
        <v>0</v>
      </c>
      <c r="C722" s="12">
        <v>0</v>
      </c>
      <c r="D722" s="12">
        <v>0</v>
      </c>
      <c r="E722" s="12">
        <v>1.7699115044247805E-2</v>
      </c>
      <c r="F722" s="12">
        <v>8.9485458612975476E-3</v>
      </c>
      <c r="G722" s="12">
        <v>3.0035335689045924E-2</v>
      </c>
      <c r="H722" s="12">
        <v>-1.4836795252225466E-2</v>
      </c>
      <c r="I722" s="12">
        <v>0</v>
      </c>
      <c r="J722" s="12">
        <v>5.8441558441558357E-3</v>
      </c>
      <c r="K722" s="12">
        <v>6.8153655514249954E-3</v>
      </c>
      <c r="L722" s="13">
        <v>-5.7000000000000002E-3</v>
      </c>
      <c r="M722" s="12">
        <v>2.1186440677966101E-2</v>
      </c>
    </row>
    <row r="723" spans="2:13" ht="12.75" customHeight="1" x14ac:dyDescent="0.2">
      <c r="B723" s="12">
        <v>0</v>
      </c>
      <c r="C723" s="12">
        <v>1.2239902080783092E-3</v>
      </c>
      <c r="D723" s="12">
        <v>0</v>
      </c>
      <c r="E723" s="12">
        <v>2.6086956521739157E-2</v>
      </c>
      <c r="F723" s="12">
        <v>-6.651884700665244E-3</v>
      </c>
      <c r="G723" s="12">
        <v>3.7735849056603731E-2</v>
      </c>
      <c r="H723" s="12">
        <v>-1.2048192771084347E-2</v>
      </c>
      <c r="I723" s="12">
        <v>6.4239828693788779E-3</v>
      </c>
      <c r="J723" s="12">
        <v>-2.5823111684957489E-3</v>
      </c>
      <c r="K723" s="12">
        <v>-1.2307692307692264E-2</v>
      </c>
      <c r="L723" s="13">
        <v>-5.7999999999999996E-3</v>
      </c>
      <c r="M723" s="12">
        <v>0</v>
      </c>
    </row>
    <row r="724" spans="2:13" ht="12.75" customHeight="1" x14ac:dyDescent="0.2">
      <c r="B724" s="12">
        <v>0</v>
      </c>
      <c r="C724" s="12">
        <v>0</v>
      </c>
      <c r="D724" s="12">
        <v>0</v>
      </c>
      <c r="E724" s="12">
        <v>-2.5423728813559344E-2</v>
      </c>
      <c r="F724" s="12">
        <v>-2.9017857142857123E-2</v>
      </c>
      <c r="G724" s="12">
        <v>0</v>
      </c>
      <c r="H724" s="12">
        <v>9.1463414634144393E-3</v>
      </c>
      <c r="I724" s="12">
        <v>4.2553191489362692E-3</v>
      </c>
      <c r="J724" s="12">
        <v>-3.2362459546926028E-3</v>
      </c>
      <c r="K724" s="12">
        <v>6.2305295950154434E-3</v>
      </c>
      <c r="L724" s="13">
        <v>0</v>
      </c>
      <c r="M724" s="12">
        <v>-1.2448132780083016E-2</v>
      </c>
    </row>
    <row r="725" spans="2:13" ht="12.75" customHeight="1" x14ac:dyDescent="0.2">
      <c r="B725" s="12">
        <v>0</v>
      </c>
      <c r="C725" s="12">
        <v>0</v>
      </c>
      <c r="D725" s="12">
        <v>0</v>
      </c>
      <c r="E725" s="12">
        <v>0</v>
      </c>
      <c r="F725" s="12">
        <v>0</v>
      </c>
      <c r="G725" s="12">
        <v>0</v>
      </c>
      <c r="H725" s="12">
        <v>0</v>
      </c>
      <c r="I725" s="12">
        <v>0</v>
      </c>
      <c r="J725" s="12">
        <v>0</v>
      </c>
      <c r="K725" s="12">
        <v>0</v>
      </c>
      <c r="L725" s="13">
        <v>0</v>
      </c>
      <c r="M725" s="12">
        <v>0</v>
      </c>
    </row>
    <row r="726" spans="2:13" ht="12.75" customHeight="1" x14ac:dyDescent="0.2">
      <c r="B726" s="12">
        <v>0</v>
      </c>
      <c r="C726" s="12">
        <v>0</v>
      </c>
      <c r="D726" s="12">
        <v>0</v>
      </c>
      <c r="E726" s="12">
        <v>0</v>
      </c>
      <c r="F726" s="12">
        <v>0</v>
      </c>
      <c r="G726" s="12">
        <v>0</v>
      </c>
      <c r="H726" s="12">
        <v>0</v>
      </c>
      <c r="I726" s="12">
        <v>0</v>
      </c>
      <c r="J726" s="12">
        <v>0</v>
      </c>
      <c r="K726" s="12">
        <v>0</v>
      </c>
      <c r="L726" s="13">
        <v>0</v>
      </c>
      <c r="M726" s="12">
        <v>0</v>
      </c>
    </row>
    <row r="727" spans="2:13" ht="12.75" customHeight="1" x14ac:dyDescent="0.2">
      <c r="B727" s="12">
        <v>0</v>
      </c>
      <c r="C727" s="12">
        <v>0</v>
      </c>
      <c r="D727" s="12">
        <v>2.6046511627906919E-2</v>
      </c>
      <c r="E727" s="12">
        <v>0</v>
      </c>
      <c r="F727" s="12">
        <v>2.9885057471264347E-2</v>
      </c>
      <c r="G727" s="12">
        <v>1.322314049586778E-2</v>
      </c>
      <c r="H727" s="12">
        <v>3.0211480362539807E-3</v>
      </c>
      <c r="I727" s="12">
        <v>-1.0593220338983014E-2</v>
      </c>
      <c r="J727" s="12">
        <v>-7.1428571428571062E-3</v>
      </c>
      <c r="K727" s="12">
        <v>1.2383900928792747E-2</v>
      </c>
      <c r="L727" s="13">
        <v>0</v>
      </c>
      <c r="M727" s="12">
        <v>2.0168067226890775E-2</v>
      </c>
    </row>
    <row r="728" spans="2:13" ht="12.75" customHeight="1" x14ac:dyDescent="0.2">
      <c r="B728" s="12">
        <v>0</v>
      </c>
      <c r="C728" s="12">
        <v>0</v>
      </c>
      <c r="D728" s="12">
        <v>0</v>
      </c>
      <c r="E728" s="12">
        <v>-8.6956521739130523E-3</v>
      </c>
      <c r="F728" s="12">
        <v>6.6964285714286274E-3</v>
      </c>
      <c r="G728" s="12">
        <v>0</v>
      </c>
      <c r="H728" s="12">
        <v>-2.4096385542168693E-2</v>
      </c>
      <c r="I728" s="12">
        <v>6.4239828693788779E-3</v>
      </c>
      <c r="J728" s="12">
        <v>4.5781556572923668E-3</v>
      </c>
      <c r="K728" s="12">
        <v>9.1743119266054166E-3</v>
      </c>
      <c r="L728" s="13">
        <v>0</v>
      </c>
      <c r="M728" s="12">
        <v>-2.8006589785831947E-2</v>
      </c>
    </row>
    <row r="729" spans="2:13" ht="12.75" customHeight="1" x14ac:dyDescent="0.2">
      <c r="B729" s="12">
        <v>0</v>
      </c>
      <c r="C729" s="12">
        <v>-1.2224938875305363E-3</v>
      </c>
      <c r="D729" s="12">
        <v>0</v>
      </c>
      <c r="E729" s="12">
        <v>8.7719298245614117E-3</v>
      </c>
      <c r="F729" s="12">
        <v>-8.8691796008869266E-3</v>
      </c>
      <c r="G729" s="12">
        <v>3.2626427406199053E-2</v>
      </c>
      <c r="H729" s="12">
        <v>0</v>
      </c>
      <c r="I729" s="12">
        <v>4.2553191489362692E-3</v>
      </c>
      <c r="J729" s="12">
        <v>0</v>
      </c>
      <c r="K729" s="12">
        <v>0</v>
      </c>
      <c r="L729" s="13">
        <v>-8.6999999999999994E-3</v>
      </c>
      <c r="M729" s="12">
        <v>3.3050847457627167E-2</v>
      </c>
    </row>
    <row r="730" spans="2:13" ht="12.75" customHeight="1" x14ac:dyDescent="0.2">
      <c r="B730" s="12">
        <v>0</v>
      </c>
      <c r="C730" s="12">
        <v>1.2239902080783092E-3</v>
      </c>
      <c r="D730" s="12">
        <v>1.0879419764279329E-2</v>
      </c>
      <c r="E730" s="12">
        <v>8.6956521739130523E-3</v>
      </c>
      <c r="F730" s="12">
        <v>2.237136465324337E-3</v>
      </c>
      <c r="G730" s="12">
        <v>0</v>
      </c>
      <c r="H730" s="12">
        <v>2.160493827160475E-2</v>
      </c>
      <c r="I730" s="12">
        <v>0</v>
      </c>
      <c r="J730" s="12">
        <v>1.9531249999999584E-3</v>
      </c>
      <c r="K730" s="12">
        <v>6.0606060606061465E-3</v>
      </c>
      <c r="L730" s="13">
        <v>5.7999999999999996E-3</v>
      </c>
      <c r="M730" s="12">
        <v>-3.199343724364237E-2</v>
      </c>
    </row>
    <row r="731" spans="2:13" ht="12.75" customHeight="1" x14ac:dyDescent="0.2">
      <c r="B731" s="12">
        <v>0</v>
      </c>
      <c r="C731" s="12">
        <v>0</v>
      </c>
      <c r="D731" s="12">
        <v>8.9686098654708207E-3</v>
      </c>
      <c r="E731" s="12">
        <v>8.6206896551724223E-3</v>
      </c>
      <c r="F731" s="12">
        <v>-8.9285714285714367E-3</v>
      </c>
      <c r="G731" s="12">
        <v>-3.7124802527646182E-2</v>
      </c>
      <c r="H731" s="12">
        <v>0</v>
      </c>
      <c r="I731" s="12">
        <v>6.3559322033898838E-3</v>
      </c>
      <c r="J731" s="12">
        <v>-5.84795321637426E-3</v>
      </c>
      <c r="K731" s="12">
        <v>1.8072289156626332E-2</v>
      </c>
      <c r="L731" s="13">
        <v>1.89E-2</v>
      </c>
      <c r="M731" s="12">
        <v>0</v>
      </c>
    </row>
    <row r="732" spans="2:13" ht="12.75" customHeight="1" x14ac:dyDescent="0.2">
      <c r="B732" s="12">
        <v>0</v>
      </c>
      <c r="C732" s="12">
        <v>0</v>
      </c>
      <c r="D732" s="12">
        <v>0</v>
      </c>
      <c r="E732" s="12">
        <v>0</v>
      </c>
      <c r="F732" s="12">
        <v>0</v>
      </c>
      <c r="G732" s="12">
        <v>0</v>
      </c>
      <c r="H732" s="12">
        <v>0</v>
      </c>
      <c r="I732" s="12">
        <v>0</v>
      </c>
      <c r="J732" s="12">
        <v>0</v>
      </c>
      <c r="K732" s="12">
        <v>0</v>
      </c>
      <c r="L732" s="13">
        <v>0</v>
      </c>
      <c r="M732" s="12">
        <v>0</v>
      </c>
    </row>
    <row r="733" spans="2:13" ht="12.75" customHeight="1" x14ac:dyDescent="0.2">
      <c r="B733" s="12">
        <v>0</v>
      </c>
      <c r="C733" s="12">
        <v>0</v>
      </c>
      <c r="D733" s="12">
        <v>0</v>
      </c>
      <c r="E733" s="12">
        <v>0</v>
      </c>
      <c r="F733" s="12">
        <v>0</v>
      </c>
      <c r="G733" s="12">
        <v>0</v>
      </c>
      <c r="H733" s="12">
        <v>0</v>
      </c>
      <c r="I733" s="12">
        <v>0</v>
      </c>
      <c r="J733" s="12">
        <v>0</v>
      </c>
      <c r="K733" s="12">
        <v>0</v>
      </c>
      <c r="L733" s="13">
        <v>0</v>
      </c>
      <c r="M733" s="12">
        <v>0</v>
      </c>
    </row>
    <row r="734" spans="2:13" ht="12.75" customHeight="1" x14ac:dyDescent="0.2">
      <c r="B734" s="12">
        <v>0</v>
      </c>
      <c r="C734" s="12">
        <v>0</v>
      </c>
      <c r="D734" s="12">
        <v>3.1111111111111079E-2</v>
      </c>
      <c r="E734" s="12">
        <v>1.709401709401711E-2</v>
      </c>
      <c r="F734" s="12">
        <v>0</v>
      </c>
      <c r="G734" s="12">
        <v>-8.2034454470876028E-4</v>
      </c>
      <c r="H734" s="12">
        <v>3.0211480362539807E-3</v>
      </c>
      <c r="I734" s="12">
        <v>0</v>
      </c>
      <c r="J734" s="12">
        <v>0</v>
      </c>
      <c r="K734" s="12">
        <v>1.0355029585798859E-2</v>
      </c>
      <c r="L734" s="13">
        <v>1.2800000000000001E-2</v>
      </c>
      <c r="M734" s="12">
        <v>0</v>
      </c>
    </row>
    <row r="735" spans="2:13" ht="12.75" customHeight="1" x14ac:dyDescent="0.2">
      <c r="B735" s="12">
        <v>0</v>
      </c>
      <c r="C735" s="12">
        <v>0</v>
      </c>
      <c r="D735" s="12">
        <v>0</v>
      </c>
      <c r="E735" s="12">
        <v>0</v>
      </c>
      <c r="F735" s="12">
        <v>0</v>
      </c>
      <c r="G735" s="12">
        <v>0</v>
      </c>
      <c r="H735" s="12">
        <v>0</v>
      </c>
      <c r="I735" s="12">
        <v>0</v>
      </c>
      <c r="J735" s="12">
        <v>0</v>
      </c>
      <c r="K735" s="12">
        <v>0</v>
      </c>
      <c r="L735" s="13">
        <v>0</v>
      </c>
      <c r="M735" s="12">
        <v>0</v>
      </c>
    </row>
    <row r="736" spans="2:13" ht="12.75" customHeight="1" x14ac:dyDescent="0.2">
      <c r="B736" s="12">
        <v>0</v>
      </c>
      <c r="C736" s="12">
        <v>0</v>
      </c>
      <c r="D736" s="12">
        <v>0</v>
      </c>
      <c r="E736" s="12">
        <v>0</v>
      </c>
      <c r="F736" s="12">
        <v>0</v>
      </c>
      <c r="G736" s="12">
        <v>0</v>
      </c>
      <c r="H736" s="12">
        <v>0</v>
      </c>
      <c r="I736" s="12">
        <v>0</v>
      </c>
      <c r="J736" s="12">
        <v>0</v>
      </c>
      <c r="K736" s="12">
        <v>0</v>
      </c>
      <c r="L736" s="13">
        <v>0</v>
      </c>
      <c r="M736" s="12">
        <v>0</v>
      </c>
    </row>
    <row r="737" spans="2:13" ht="12.75" customHeight="1" x14ac:dyDescent="0.2">
      <c r="B737" s="12">
        <v>0</v>
      </c>
      <c r="C737" s="12">
        <v>0</v>
      </c>
      <c r="D737" s="12">
        <v>0</v>
      </c>
      <c r="E737" s="12">
        <v>0</v>
      </c>
      <c r="F737" s="12">
        <v>0</v>
      </c>
      <c r="G737" s="12">
        <v>0</v>
      </c>
      <c r="H737" s="12">
        <v>0</v>
      </c>
      <c r="I737" s="12">
        <v>0</v>
      </c>
      <c r="J737" s="12">
        <v>0</v>
      </c>
      <c r="K737" s="12">
        <v>0</v>
      </c>
      <c r="L737" s="13">
        <v>0</v>
      </c>
      <c r="M737" s="12">
        <v>0</v>
      </c>
    </row>
    <row r="738" spans="2:13" ht="12.75" customHeight="1" x14ac:dyDescent="0.2">
      <c r="B738" s="12">
        <v>-8.5836909871244704E-3</v>
      </c>
      <c r="C738" s="12">
        <v>0</v>
      </c>
      <c r="D738" s="12">
        <v>0</v>
      </c>
      <c r="E738" s="12">
        <v>1.6806722689075647E-2</v>
      </c>
      <c r="F738" s="12">
        <v>-2.027027027027024E-2</v>
      </c>
      <c r="G738" s="12">
        <v>3.119868637110023E-2</v>
      </c>
      <c r="H738" s="12">
        <v>0</v>
      </c>
      <c r="I738" s="12">
        <v>-2.105263157894879E-3</v>
      </c>
      <c r="J738" s="12">
        <v>0</v>
      </c>
      <c r="K738" s="12">
        <v>2.4597364568082092E-2</v>
      </c>
      <c r="L738" s="13">
        <v>-6.3899999999999998E-2</v>
      </c>
      <c r="M738" s="12">
        <v>0</v>
      </c>
    </row>
    <row r="739" spans="2:13" ht="12.75" customHeight="1" x14ac:dyDescent="0.2">
      <c r="B739" s="12">
        <v>0</v>
      </c>
      <c r="C739" s="12">
        <v>0</v>
      </c>
      <c r="D739" s="12">
        <v>0</v>
      </c>
      <c r="E739" s="12">
        <v>0</v>
      </c>
      <c r="F739" s="12">
        <v>0</v>
      </c>
      <c r="G739" s="12">
        <v>0</v>
      </c>
      <c r="H739" s="12">
        <v>0</v>
      </c>
      <c r="I739" s="12">
        <v>0</v>
      </c>
      <c r="J739" s="12">
        <v>0</v>
      </c>
      <c r="K739" s="12">
        <v>0</v>
      </c>
      <c r="L739" s="13">
        <v>0</v>
      </c>
      <c r="M739" s="12">
        <v>0</v>
      </c>
    </row>
    <row r="740" spans="2:13" ht="12.75" customHeight="1" x14ac:dyDescent="0.2">
      <c r="B740" s="12">
        <v>0</v>
      </c>
      <c r="C740" s="12">
        <v>0</v>
      </c>
      <c r="D740" s="12">
        <v>0</v>
      </c>
      <c r="E740" s="12">
        <v>0</v>
      </c>
      <c r="F740" s="12">
        <v>0</v>
      </c>
      <c r="G740" s="12">
        <v>0</v>
      </c>
      <c r="H740" s="12">
        <v>0</v>
      </c>
      <c r="I740" s="12">
        <v>0</v>
      </c>
      <c r="J740" s="12">
        <v>0</v>
      </c>
      <c r="K740" s="12">
        <v>0</v>
      </c>
      <c r="L740" s="13">
        <v>0</v>
      </c>
      <c r="M740" s="12">
        <v>0</v>
      </c>
    </row>
    <row r="741" spans="2:13" ht="12.75" customHeight="1" x14ac:dyDescent="0.2">
      <c r="B741" s="12">
        <v>0</v>
      </c>
      <c r="C741" s="12">
        <v>-2.4449877750610726E-3</v>
      </c>
      <c r="D741" s="12">
        <v>0</v>
      </c>
      <c r="E741" s="12">
        <v>5.7851239669421538E-2</v>
      </c>
      <c r="F741" s="12">
        <v>0</v>
      </c>
      <c r="G741" s="12">
        <v>7.9617834394904181E-3</v>
      </c>
      <c r="H741" s="12">
        <v>0</v>
      </c>
      <c r="I741" s="12">
        <v>-4.2194092827003322E-3</v>
      </c>
      <c r="J741" s="12">
        <v>-9.8039215686274751E-3</v>
      </c>
      <c r="K741" s="12">
        <v>-2.857959416977741E-4</v>
      </c>
      <c r="L741" s="13">
        <v>-7.1999999999999998E-3</v>
      </c>
      <c r="M741" s="12">
        <v>0</v>
      </c>
    </row>
    <row r="742" spans="2:13" ht="12.75" customHeight="1" x14ac:dyDescent="0.2">
      <c r="B742" s="12">
        <v>-4.3290043290044287E-3</v>
      </c>
      <c r="C742" s="12">
        <v>-1.2254901960784053E-3</v>
      </c>
      <c r="D742" s="12">
        <v>-1.2931034482758652E-2</v>
      </c>
      <c r="E742" s="12">
        <v>0</v>
      </c>
      <c r="F742" s="12">
        <v>2.0689655172413762E-2</v>
      </c>
      <c r="G742" s="12">
        <v>-7.8988941548182971E-3</v>
      </c>
      <c r="H742" s="12">
        <v>0</v>
      </c>
      <c r="I742" s="12">
        <v>-1.9067796610169462E-2</v>
      </c>
      <c r="J742" s="12">
        <v>6.6006600660066953E-3</v>
      </c>
      <c r="K742" s="12">
        <v>-1.3722126929674011E-2</v>
      </c>
      <c r="L742" s="13">
        <v>-2.7E-2</v>
      </c>
      <c r="M742" s="12">
        <v>5.0847457627118613E-2</v>
      </c>
    </row>
    <row r="743" spans="2:13" ht="12.75" customHeight="1" x14ac:dyDescent="0.2">
      <c r="B743" s="12">
        <v>-8.6956521739130523E-3</v>
      </c>
      <c r="C743" s="12">
        <v>-4.9079754601228124E-3</v>
      </c>
      <c r="D743" s="12">
        <v>-8.7336244541484417E-3</v>
      </c>
      <c r="E743" s="12">
        <v>-5.4687500000000049E-2</v>
      </c>
      <c r="F743" s="12">
        <v>1.3513513513513627E-2</v>
      </c>
      <c r="G743" s="12">
        <v>0</v>
      </c>
      <c r="H743" s="12">
        <v>0</v>
      </c>
      <c r="I743" s="12">
        <v>0</v>
      </c>
      <c r="J743" s="12">
        <v>3.2786885245900941E-3</v>
      </c>
      <c r="K743" s="12">
        <v>3.1014492753623196E-2</v>
      </c>
      <c r="L743" s="13">
        <v>-4.7E-2</v>
      </c>
      <c r="M743" s="12">
        <v>0</v>
      </c>
    </row>
    <row r="744" spans="2:13" ht="12.75" customHeight="1" x14ac:dyDescent="0.2">
      <c r="B744" s="12">
        <v>-1.3157894736842021E-2</v>
      </c>
      <c r="C744" s="12">
        <v>1.7262638717632624E-2</v>
      </c>
      <c r="D744" s="12">
        <v>0</v>
      </c>
      <c r="E744" s="12">
        <v>-2.4793388429752088E-2</v>
      </c>
      <c r="F744" s="12">
        <v>0</v>
      </c>
      <c r="G744" s="12">
        <v>7.1656050955413893E-3</v>
      </c>
      <c r="H744" s="12">
        <v>-1.5060240963855635E-2</v>
      </c>
      <c r="I744" s="12">
        <v>8.6393088552915841E-3</v>
      </c>
      <c r="J744" s="12">
        <v>-9.8039215686274751E-3</v>
      </c>
      <c r="K744" s="12">
        <v>-3.3736294630305717E-3</v>
      </c>
      <c r="L744" s="13">
        <v>-1.67E-2</v>
      </c>
      <c r="M744" s="12">
        <v>4.0322580645161862E-3</v>
      </c>
    </row>
    <row r="745" spans="2:13" ht="12.75" customHeight="1" x14ac:dyDescent="0.2">
      <c r="B745" s="12">
        <v>-8.8888888888888976E-3</v>
      </c>
      <c r="C745" s="12">
        <v>-8.4848484848485187E-3</v>
      </c>
      <c r="D745" s="12">
        <v>0</v>
      </c>
      <c r="E745" s="12">
        <v>2.5423728813559344E-2</v>
      </c>
      <c r="F745" s="12">
        <v>4.4444444444443499E-3</v>
      </c>
      <c r="G745" s="12">
        <v>7.9051383399207794E-4</v>
      </c>
      <c r="H745" s="12">
        <v>0</v>
      </c>
      <c r="I745" s="12">
        <v>8.5653104925053607E-3</v>
      </c>
      <c r="J745" s="12">
        <v>1.3861386138613919E-2</v>
      </c>
      <c r="K745" s="12">
        <v>7.0521861777150911E-3</v>
      </c>
      <c r="L745" s="13">
        <v>7.3000000000000001E-3</v>
      </c>
      <c r="M745" s="12">
        <v>1.6064257028112393E-2</v>
      </c>
    </row>
    <row r="746" spans="2:13" ht="12.75" customHeight="1" x14ac:dyDescent="0.2">
      <c r="B746" s="12">
        <v>0</v>
      </c>
      <c r="C746" s="12">
        <v>0</v>
      </c>
      <c r="D746" s="12">
        <v>0</v>
      </c>
      <c r="E746" s="12">
        <v>0</v>
      </c>
      <c r="F746" s="12">
        <v>0</v>
      </c>
      <c r="G746" s="12">
        <v>0</v>
      </c>
      <c r="H746" s="12">
        <v>0</v>
      </c>
      <c r="I746" s="12">
        <v>0</v>
      </c>
      <c r="J746" s="12">
        <v>0</v>
      </c>
      <c r="K746" s="12">
        <v>0</v>
      </c>
      <c r="L746" s="13">
        <v>0</v>
      </c>
      <c r="M746" s="12">
        <v>0</v>
      </c>
    </row>
    <row r="747" spans="2:13" ht="12.75" customHeight="1" x14ac:dyDescent="0.2">
      <c r="B747" s="12">
        <v>0</v>
      </c>
      <c r="C747" s="12">
        <v>0</v>
      </c>
      <c r="D747" s="12">
        <v>0</v>
      </c>
      <c r="E747" s="12">
        <v>0</v>
      </c>
      <c r="F747" s="12">
        <v>0</v>
      </c>
      <c r="G747" s="12">
        <v>0</v>
      </c>
      <c r="H747" s="12">
        <v>0</v>
      </c>
      <c r="I747" s="12">
        <v>0</v>
      </c>
      <c r="J747" s="12">
        <v>0</v>
      </c>
      <c r="K747" s="12">
        <v>0</v>
      </c>
      <c r="L747" s="13">
        <v>0</v>
      </c>
      <c r="M747" s="12">
        <v>0</v>
      </c>
    </row>
    <row r="748" spans="2:13" ht="12.75" customHeight="1" x14ac:dyDescent="0.2">
      <c r="B748" s="12">
        <v>-2.6905829596412582E-2</v>
      </c>
      <c r="C748" s="12">
        <v>0</v>
      </c>
      <c r="D748" s="12">
        <v>-1.145374449339214E-2</v>
      </c>
      <c r="E748" s="12">
        <v>2.4793388429752088E-2</v>
      </c>
      <c r="F748" s="12">
        <v>6.4159292035398247E-2</v>
      </c>
      <c r="G748" s="12">
        <v>0</v>
      </c>
      <c r="H748" s="12">
        <v>-1.8348623853210892E-2</v>
      </c>
      <c r="I748" s="12">
        <v>-8.492569002123149E-3</v>
      </c>
      <c r="J748" s="12">
        <v>1.3020833333333057E-3</v>
      </c>
      <c r="K748" s="12">
        <v>3.921568627450996E-3</v>
      </c>
      <c r="L748" s="13">
        <v>-1.32E-2</v>
      </c>
      <c r="M748" s="12">
        <v>1.7391304347826136E-2</v>
      </c>
    </row>
    <row r="749" spans="2:13" ht="12.75" customHeight="1" x14ac:dyDescent="0.2">
      <c r="B749" s="12">
        <v>1.8433179723502321E-2</v>
      </c>
      <c r="C749" s="12">
        <v>0</v>
      </c>
      <c r="D749" s="12">
        <v>-7.1301247771836081E-3</v>
      </c>
      <c r="E749" s="12">
        <v>8.0645161290322648E-3</v>
      </c>
      <c r="F749" s="12">
        <v>1.0395010395010359E-2</v>
      </c>
      <c r="G749" s="12">
        <v>0</v>
      </c>
      <c r="H749" s="12">
        <v>1.8691588785046606E-2</v>
      </c>
      <c r="I749" s="12">
        <v>0</v>
      </c>
      <c r="J749" s="12">
        <v>-2.6007802340701656E-3</v>
      </c>
      <c r="K749" s="12">
        <v>-2.511160714285809E-3</v>
      </c>
      <c r="L749" s="13">
        <v>6.7000000000000002E-3</v>
      </c>
      <c r="M749" s="12">
        <v>3.2634032634032625E-2</v>
      </c>
    </row>
    <row r="750" spans="2:13" ht="12.75" customHeight="1" x14ac:dyDescent="0.2">
      <c r="B750" s="12">
        <v>-1.3574660633484276E-2</v>
      </c>
      <c r="C750" s="12">
        <v>-8.5574572127139707E-3</v>
      </c>
      <c r="D750" s="12">
        <v>9.8743267504489418E-3</v>
      </c>
      <c r="E750" s="12">
        <v>-8.0000000000000071E-3</v>
      </c>
      <c r="F750" s="12">
        <v>5.1440329218107005E-2</v>
      </c>
      <c r="G750" s="12">
        <v>0</v>
      </c>
      <c r="H750" s="12">
        <v>-1.5290519877675789E-2</v>
      </c>
      <c r="I750" s="12">
        <v>8.5653104925053607E-3</v>
      </c>
      <c r="J750" s="12">
        <v>-6.5189048239894308E-4</v>
      </c>
      <c r="K750" s="12">
        <v>-1.398601398601319E-3</v>
      </c>
      <c r="L750" s="13">
        <v>1.3299999999999999E-2</v>
      </c>
      <c r="M750" s="12">
        <v>-3.0097817908202348E-3</v>
      </c>
    </row>
    <row r="751" spans="2:13" ht="12.75" customHeight="1" x14ac:dyDescent="0.2">
      <c r="B751" s="12">
        <v>1.3761467889908372E-2</v>
      </c>
      <c r="C751" s="12">
        <v>1.7262638717632624E-2</v>
      </c>
      <c r="D751" s="12">
        <v>0</v>
      </c>
      <c r="E751" s="12">
        <v>0</v>
      </c>
      <c r="F751" s="12">
        <v>-1.3698630136986184E-2</v>
      </c>
      <c r="G751" s="12">
        <v>-1.5797788309636315E-3</v>
      </c>
      <c r="H751" s="12">
        <v>1.5527950310558952E-2</v>
      </c>
      <c r="I751" s="12">
        <v>-8.492569002123149E-3</v>
      </c>
      <c r="J751" s="12">
        <v>6.5231572080885758E-4</v>
      </c>
      <c r="K751" s="12">
        <v>0</v>
      </c>
      <c r="L751" s="13">
        <v>9.7999999999999997E-3</v>
      </c>
      <c r="M751" s="12">
        <v>3.2452830188679359E-2</v>
      </c>
    </row>
    <row r="752" spans="2:13" ht="12.75" customHeight="1" x14ac:dyDescent="0.2">
      <c r="B752" s="12">
        <v>2.2624434389140191E-2</v>
      </c>
      <c r="C752" s="12">
        <v>0</v>
      </c>
      <c r="D752" s="12">
        <v>4.4444444444443499E-3</v>
      </c>
      <c r="E752" s="12">
        <v>-2.4193548387096794E-2</v>
      </c>
      <c r="F752" s="12">
        <v>1.9841269841269771E-2</v>
      </c>
      <c r="G752" s="12">
        <v>0</v>
      </c>
      <c r="H752" s="12">
        <v>1.2232415902140685E-2</v>
      </c>
      <c r="I752" s="12">
        <v>0</v>
      </c>
      <c r="J752" s="12">
        <v>-1.1734028683181207E-2</v>
      </c>
      <c r="K752" s="12">
        <v>2.8011204481791121E-3</v>
      </c>
      <c r="L752" s="13">
        <v>0</v>
      </c>
      <c r="M752" s="12">
        <v>-3.1432748538011798E-2</v>
      </c>
    </row>
    <row r="753" spans="2:13" ht="12.75" customHeight="1" x14ac:dyDescent="0.2">
      <c r="B753" s="12">
        <v>0</v>
      </c>
      <c r="C753" s="12">
        <v>0</v>
      </c>
      <c r="D753" s="12">
        <v>0</v>
      </c>
      <c r="E753" s="12">
        <v>0</v>
      </c>
      <c r="F753" s="12">
        <v>0</v>
      </c>
      <c r="G753" s="12">
        <v>0</v>
      </c>
      <c r="H753" s="12">
        <v>0</v>
      </c>
      <c r="I753" s="12">
        <v>0</v>
      </c>
      <c r="J753" s="12">
        <v>0</v>
      </c>
      <c r="K753" s="12">
        <v>0</v>
      </c>
      <c r="L753" s="13">
        <v>0</v>
      </c>
      <c r="M753" s="12">
        <v>0</v>
      </c>
    </row>
    <row r="754" spans="2:13" ht="12.75" customHeight="1" x14ac:dyDescent="0.2">
      <c r="B754" s="12">
        <v>0</v>
      </c>
      <c r="C754" s="12">
        <v>0</v>
      </c>
      <c r="D754" s="12">
        <v>0</v>
      </c>
      <c r="E754" s="12">
        <v>0</v>
      </c>
      <c r="F754" s="12">
        <v>0</v>
      </c>
      <c r="G754" s="12">
        <v>0</v>
      </c>
      <c r="H754" s="12">
        <v>0</v>
      </c>
      <c r="I754" s="12">
        <v>0</v>
      </c>
      <c r="J754" s="12">
        <v>0</v>
      </c>
      <c r="K754" s="12">
        <v>0</v>
      </c>
      <c r="L754" s="13">
        <v>0</v>
      </c>
      <c r="M754" s="12">
        <v>0</v>
      </c>
    </row>
    <row r="755" spans="2:13" ht="12.75" customHeight="1" x14ac:dyDescent="0.2">
      <c r="B755" s="12">
        <v>1.7699115044247805E-2</v>
      </c>
      <c r="C755" s="12">
        <v>-8.4848484848485187E-3</v>
      </c>
      <c r="D755" s="12">
        <v>0</v>
      </c>
      <c r="E755" s="12">
        <v>8.2644628099173625E-3</v>
      </c>
      <c r="F755" s="12">
        <v>-5.83657587548643E-3</v>
      </c>
      <c r="G755" s="12">
        <v>7.9113924050631219E-4</v>
      </c>
      <c r="H755" s="12">
        <v>-2.1148036253776255E-2</v>
      </c>
      <c r="I755" s="12">
        <v>0</v>
      </c>
      <c r="J755" s="12">
        <v>-1.3192612137202884E-3</v>
      </c>
      <c r="K755" s="12">
        <v>-5.5865921787708311E-3</v>
      </c>
      <c r="L755" s="13">
        <v>6.4999999999999997E-3</v>
      </c>
      <c r="M755" s="12">
        <v>1.9622641509434081E-2</v>
      </c>
    </row>
    <row r="756" spans="2:13" ht="12.75" customHeight="1" x14ac:dyDescent="0.2">
      <c r="B756" s="12">
        <v>-3.4782608695652209E-2</v>
      </c>
      <c r="C756" s="12">
        <v>0</v>
      </c>
      <c r="D756" s="12">
        <v>0</v>
      </c>
      <c r="E756" s="12">
        <v>-1.6393442622950834E-2</v>
      </c>
      <c r="F756" s="12">
        <v>-2.5440313111545969E-2</v>
      </c>
      <c r="G756" s="12">
        <v>-2.2134387351778605E-2</v>
      </c>
      <c r="H756" s="12">
        <v>0</v>
      </c>
      <c r="I756" s="12">
        <v>-2.1413276231264829E-3</v>
      </c>
      <c r="J756" s="12">
        <v>-1.3210039630119782E-3</v>
      </c>
      <c r="K756" s="12">
        <v>2.8089887640449836E-3</v>
      </c>
      <c r="L756" s="13">
        <v>1.9400000000000001E-2</v>
      </c>
      <c r="M756" s="12">
        <v>1.9985196150999227E-2</v>
      </c>
    </row>
    <row r="757" spans="2:13" ht="12.75" customHeight="1" x14ac:dyDescent="0.2">
      <c r="B757" s="12">
        <v>2.7027027027027053E-2</v>
      </c>
      <c r="C757" s="12">
        <v>0</v>
      </c>
      <c r="D757" s="12">
        <v>0</v>
      </c>
      <c r="E757" s="12">
        <v>2.5000000000000022E-2</v>
      </c>
      <c r="F757" s="12">
        <v>2.8112449799196904E-2</v>
      </c>
      <c r="G757" s="12">
        <v>0</v>
      </c>
      <c r="H757" s="12">
        <v>-9.2592592592593351E-3</v>
      </c>
      <c r="I757" s="12">
        <v>1.2875536480686805E-2</v>
      </c>
      <c r="J757" s="12">
        <v>-9.9206349206348264E-3</v>
      </c>
      <c r="K757" s="12">
        <v>0</v>
      </c>
      <c r="L757" s="13">
        <v>1.11E-2</v>
      </c>
      <c r="M757" s="12">
        <v>-4.2089985486211901E-2</v>
      </c>
    </row>
    <row r="758" spans="2:13" ht="12.75" customHeight="1" x14ac:dyDescent="0.2">
      <c r="B758" s="12">
        <v>0</v>
      </c>
      <c r="C758" s="12">
        <v>-1.4669926650366653E-2</v>
      </c>
      <c r="D758" s="12">
        <v>0</v>
      </c>
      <c r="E758" s="12">
        <v>-4.0650406504065074E-2</v>
      </c>
      <c r="F758" s="12">
        <v>-1.5625000000000014E-2</v>
      </c>
      <c r="G758" s="12">
        <v>-8.0840743734854987E-4</v>
      </c>
      <c r="H758" s="12">
        <v>0</v>
      </c>
      <c r="I758" s="12">
        <v>-2.1186440677966215E-2</v>
      </c>
      <c r="J758" s="12">
        <v>-1.8036072144288668E-2</v>
      </c>
      <c r="K758" s="12">
        <v>-2.8011204481793112E-3</v>
      </c>
      <c r="L758" s="13">
        <v>2.63E-2</v>
      </c>
      <c r="M758" s="12">
        <v>0</v>
      </c>
    </row>
    <row r="759" spans="2:13" ht="12.75" customHeight="1" x14ac:dyDescent="0.2">
      <c r="B759" s="12">
        <v>-1.7543859649122823E-2</v>
      </c>
      <c r="C759" s="12">
        <v>1.4888337468982533E-2</v>
      </c>
      <c r="D759" s="12">
        <v>0</v>
      </c>
      <c r="E759" s="12">
        <v>1.6949152542372899E-2</v>
      </c>
      <c r="F759" s="12">
        <v>1.3888888888888768E-2</v>
      </c>
      <c r="G759" s="12">
        <v>2.4271844660194233E-2</v>
      </c>
      <c r="H759" s="12">
        <v>1.8691588785046606E-2</v>
      </c>
      <c r="I759" s="12">
        <v>2.1645021645021766E-2</v>
      </c>
      <c r="J759" s="12">
        <v>1.4285714285714344E-2</v>
      </c>
      <c r="K759" s="12">
        <v>-1.1235955056179735E-2</v>
      </c>
      <c r="L759" s="13">
        <v>-2.9999999999999997E-4</v>
      </c>
      <c r="M759" s="12">
        <v>1.5151515151515096E-2</v>
      </c>
    </row>
    <row r="760" spans="2:13" ht="12.75" customHeight="1" x14ac:dyDescent="0.2">
      <c r="B760" s="12">
        <v>0</v>
      </c>
      <c r="C760" s="12">
        <v>0</v>
      </c>
      <c r="D760" s="12">
        <v>0</v>
      </c>
      <c r="E760" s="12">
        <v>0</v>
      </c>
      <c r="F760" s="12">
        <v>0</v>
      </c>
      <c r="G760" s="12">
        <v>0</v>
      </c>
      <c r="H760" s="12">
        <v>0</v>
      </c>
      <c r="I760" s="12">
        <v>0</v>
      </c>
      <c r="J760" s="12">
        <v>0</v>
      </c>
      <c r="K760" s="12">
        <v>0</v>
      </c>
      <c r="L760" s="13">
        <v>0</v>
      </c>
      <c r="M760" s="12">
        <v>0</v>
      </c>
    </row>
    <row r="761" spans="2:13" ht="12.75" customHeight="1" x14ac:dyDescent="0.2">
      <c r="B761" s="12">
        <v>0</v>
      </c>
      <c r="C761" s="12">
        <v>0</v>
      </c>
      <c r="D761" s="12">
        <v>0</v>
      </c>
      <c r="E761" s="12">
        <v>0</v>
      </c>
      <c r="F761" s="12">
        <v>0</v>
      </c>
      <c r="G761" s="12">
        <v>0</v>
      </c>
      <c r="H761" s="12">
        <v>0</v>
      </c>
      <c r="I761" s="12">
        <v>0</v>
      </c>
      <c r="J761" s="12">
        <v>0</v>
      </c>
      <c r="K761" s="12">
        <v>0</v>
      </c>
      <c r="L761" s="13">
        <v>0</v>
      </c>
      <c r="M761" s="12">
        <v>0</v>
      </c>
    </row>
    <row r="762" spans="2:13" ht="12.75" customHeight="1" x14ac:dyDescent="0.2">
      <c r="B762" s="12">
        <v>-1.7857142857142873E-2</v>
      </c>
      <c r="C762" s="12">
        <v>0</v>
      </c>
      <c r="D762" s="12">
        <v>-4.4247787610618532E-3</v>
      </c>
      <c r="E762" s="12">
        <v>8.3333333333333419E-3</v>
      </c>
      <c r="F762" s="12">
        <v>0</v>
      </c>
      <c r="G762" s="12">
        <v>7.8988941548182971E-3</v>
      </c>
      <c r="H762" s="12">
        <v>1.2232415902140685E-2</v>
      </c>
      <c r="I762" s="12">
        <v>0</v>
      </c>
      <c r="J762" s="12">
        <v>1.4084507042253459E-2</v>
      </c>
      <c r="K762" s="12">
        <v>8.2386363636363386E-3</v>
      </c>
      <c r="L762" s="13">
        <v>-1.46E-2</v>
      </c>
      <c r="M762" s="12">
        <v>3.1343283582089543E-2</v>
      </c>
    </row>
    <row r="763" spans="2:13" ht="12.75" customHeight="1" x14ac:dyDescent="0.2">
      <c r="B763" s="12">
        <v>2.2727272727272853E-2</v>
      </c>
      <c r="C763" s="12">
        <v>0</v>
      </c>
      <c r="D763" s="12">
        <v>4.4444444444443499E-3</v>
      </c>
      <c r="E763" s="12">
        <v>0</v>
      </c>
      <c r="F763" s="12">
        <v>0</v>
      </c>
      <c r="G763" s="12">
        <v>0</v>
      </c>
      <c r="H763" s="12">
        <v>-3.0211480362537662E-2</v>
      </c>
      <c r="I763" s="12">
        <v>0</v>
      </c>
      <c r="J763" s="12">
        <v>-3.3068783068782364E-3</v>
      </c>
      <c r="K763" s="12">
        <v>2.8176951253868724E-4</v>
      </c>
      <c r="L763" s="13">
        <v>3.3099999999999997E-2</v>
      </c>
      <c r="M763" s="12">
        <v>8.3212735166425494E-2</v>
      </c>
    </row>
    <row r="764" spans="2:13" ht="12.75" customHeight="1" x14ac:dyDescent="0.2">
      <c r="B764" s="12">
        <v>1.3333333333333246E-2</v>
      </c>
      <c r="C764" s="12">
        <v>0</v>
      </c>
      <c r="D764" s="12">
        <v>0</v>
      </c>
      <c r="E764" s="12">
        <v>-8.2644628099173625E-3</v>
      </c>
      <c r="F764" s="12">
        <v>0</v>
      </c>
      <c r="G764" s="12">
        <v>0</v>
      </c>
      <c r="H764" s="12">
        <v>2.1806853582554606E-2</v>
      </c>
      <c r="I764" s="12">
        <v>-1.0593220338983014E-2</v>
      </c>
      <c r="J764" s="12">
        <v>9.9535500995355242E-3</v>
      </c>
      <c r="K764" s="12">
        <v>-8.450704225352032E-3</v>
      </c>
      <c r="L764" s="13">
        <v>-3.5999999999999999E-3</v>
      </c>
      <c r="M764" s="12">
        <v>2.0040080160320215E-3</v>
      </c>
    </row>
    <row r="765" spans="2:13" ht="12.75" customHeight="1" x14ac:dyDescent="0.2">
      <c r="B765" s="12">
        <v>-2.6315789473684237E-2</v>
      </c>
      <c r="C765" s="12">
        <v>-1.2224938875305363E-3</v>
      </c>
      <c r="D765" s="12">
        <v>-4.4247787610618532E-3</v>
      </c>
      <c r="E765" s="12">
        <v>8.3333333333333419E-3</v>
      </c>
      <c r="F765" s="12">
        <v>-5.8708414872797191E-3</v>
      </c>
      <c r="G765" s="12">
        <v>-3.0564263322883919E-2</v>
      </c>
      <c r="H765" s="12">
        <v>-1.2195121951219521E-2</v>
      </c>
      <c r="I765" s="12">
        <v>1.4989293361884239E-2</v>
      </c>
      <c r="J765" s="12">
        <v>-1.9710906701709023E-3</v>
      </c>
      <c r="K765" s="12">
        <v>-5.6818181818182618E-3</v>
      </c>
      <c r="L765" s="13">
        <v>7.4999999999999997E-3</v>
      </c>
      <c r="M765" s="12">
        <v>0</v>
      </c>
    </row>
    <row r="766" spans="2:13" ht="12.75" customHeight="1" x14ac:dyDescent="0.2">
      <c r="B766" s="12">
        <v>-4.5045045045044091E-3</v>
      </c>
      <c r="C766" s="12">
        <v>-8.5679314565483833E-3</v>
      </c>
      <c r="D766" s="12">
        <v>8.8888888888888577E-3</v>
      </c>
      <c r="E766" s="12">
        <v>8.2644628099173625E-3</v>
      </c>
      <c r="F766" s="12">
        <v>7.8740157480315029E-3</v>
      </c>
      <c r="G766" s="12">
        <v>2.2635408245755807E-2</v>
      </c>
      <c r="H766" s="12">
        <v>0</v>
      </c>
      <c r="I766" s="12">
        <v>-2.1097046413501661E-3</v>
      </c>
      <c r="J766" s="12">
        <v>-7.8999341672152217E-3</v>
      </c>
      <c r="K766" s="12">
        <v>-1.7714285714285641E-2</v>
      </c>
      <c r="L766" s="13">
        <v>4.1999999999999997E-3</v>
      </c>
      <c r="M766" s="12">
        <v>3.3333333333333808E-3</v>
      </c>
    </row>
    <row r="767" spans="2:13" ht="12.75" customHeight="1" x14ac:dyDescent="0.2">
      <c r="B767" s="12">
        <v>0</v>
      </c>
      <c r="C767" s="12">
        <v>0</v>
      </c>
      <c r="D767" s="12">
        <v>0</v>
      </c>
      <c r="E767" s="12">
        <v>0</v>
      </c>
      <c r="F767" s="12">
        <v>0</v>
      </c>
      <c r="G767" s="12">
        <v>0</v>
      </c>
      <c r="H767" s="12">
        <v>0</v>
      </c>
      <c r="I767" s="12">
        <v>0</v>
      </c>
      <c r="J767" s="12">
        <v>0</v>
      </c>
      <c r="K767" s="12">
        <v>0</v>
      </c>
      <c r="L767" s="13">
        <v>0</v>
      </c>
      <c r="M767" s="12">
        <v>0</v>
      </c>
    </row>
    <row r="768" spans="2:13" ht="12.75" customHeight="1" x14ac:dyDescent="0.2">
      <c r="B768" s="12">
        <v>0</v>
      </c>
      <c r="C768" s="12">
        <v>0</v>
      </c>
      <c r="D768" s="12">
        <v>0</v>
      </c>
      <c r="E768" s="12">
        <v>0</v>
      </c>
      <c r="F768" s="12">
        <v>0</v>
      </c>
      <c r="G768" s="12">
        <v>0</v>
      </c>
      <c r="H768" s="12">
        <v>0</v>
      </c>
      <c r="I768" s="12">
        <v>0</v>
      </c>
      <c r="J768" s="12">
        <v>0</v>
      </c>
      <c r="K768" s="12">
        <v>0</v>
      </c>
      <c r="L768" s="13">
        <v>0</v>
      </c>
      <c r="M768" s="12">
        <v>0</v>
      </c>
    </row>
    <row r="769" spans="2:13" ht="12.75" customHeight="1" x14ac:dyDescent="0.2">
      <c r="B769" s="12">
        <v>1.8099547511312233E-2</v>
      </c>
      <c r="C769" s="12">
        <v>-1.2345679012345416E-3</v>
      </c>
      <c r="D769" s="12">
        <v>1.7621145374449278E-2</v>
      </c>
      <c r="E769" s="12">
        <v>-8.1967213114754172E-3</v>
      </c>
      <c r="F769" s="12">
        <v>0</v>
      </c>
      <c r="G769" s="12">
        <v>0</v>
      </c>
      <c r="H769" s="12">
        <v>1.2345679012345689E-2</v>
      </c>
      <c r="I769" s="12">
        <v>-1.2684989429175394E-2</v>
      </c>
      <c r="J769" s="12">
        <v>-6.6357000663568586E-4</v>
      </c>
      <c r="K769" s="12">
        <v>1.2216404886561796E-2</v>
      </c>
      <c r="L769" s="13">
        <v>-2.7000000000000001E-3</v>
      </c>
      <c r="M769" s="12">
        <v>-3.3222591362126715E-3</v>
      </c>
    </row>
    <row r="770" spans="2:13" ht="12.75" customHeight="1" x14ac:dyDescent="0.2">
      <c r="B770" s="12">
        <v>-2.6666666666666689E-2</v>
      </c>
      <c r="C770" s="12">
        <v>1.2360939431396523E-3</v>
      </c>
      <c r="D770" s="12">
        <v>0</v>
      </c>
      <c r="E770" s="12">
        <v>0</v>
      </c>
      <c r="F770" s="12">
        <v>0</v>
      </c>
      <c r="G770" s="12">
        <v>0</v>
      </c>
      <c r="H770" s="12">
        <v>-6.0975609756098968E-3</v>
      </c>
      <c r="I770" s="12">
        <v>0</v>
      </c>
      <c r="J770" s="12">
        <v>6.6401062416997258E-4</v>
      </c>
      <c r="K770" s="12">
        <v>-2.8735632183906415E-3</v>
      </c>
      <c r="L770" s="13">
        <v>-1.5E-3</v>
      </c>
      <c r="M770" s="12">
        <v>-3.0666666666666724E-2</v>
      </c>
    </row>
    <row r="771" spans="2:13" ht="12.75" customHeight="1" x14ac:dyDescent="0.2">
      <c r="B771" s="12">
        <v>1.8264840182648418E-2</v>
      </c>
      <c r="C771" s="12">
        <v>0</v>
      </c>
      <c r="D771" s="12">
        <v>0</v>
      </c>
      <c r="E771" s="12">
        <v>0</v>
      </c>
      <c r="F771" s="12">
        <v>-3.9062500000000902E-3</v>
      </c>
      <c r="G771" s="12">
        <v>-7.9051383399207794E-4</v>
      </c>
      <c r="H771" s="12">
        <v>-6.1349693251532443E-3</v>
      </c>
      <c r="I771" s="12">
        <v>1.2847965738757947E-2</v>
      </c>
      <c r="J771" s="12">
        <v>0</v>
      </c>
      <c r="K771" s="12">
        <v>-2.8818443804034988E-3</v>
      </c>
      <c r="L771" s="13">
        <v>0</v>
      </c>
      <c r="M771" s="12">
        <v>-1.3755158184318827E-3</v>
      </c>
    </row>
    <row r="772" spans="2:13" ht="12.75" customHeight="1" x14ac:dyDescent="0.2">
      <c r="B772" s="12">
        <v>-4.48430493273553E-3</v>
      </c>
      <c r="C772" s="12">
        <v>0</v>
      </c>
      <c r="D772" s="12">
        <v>0</v>
      </c>
      <c r="E772" s="12">
        <v>-8.2644628099173625E-3</v>
      </c>
      <c r="F772" s="12">
        <v>5.8823529411765199E-3</v>
      </c>
      <c r="G772" s="12">
        <v>-7.9113924050631219E-4</v>
      </c>
      <c r="H772" s="12">
        <v>6.1728395061727073E-3</v>
      </c>
      <c r="I772" s="12">
        <v>0</v>
      </c>
      <c r="J772" s="12">
        <v>0</v>
      </c>
      <c r="K772" s="12">
        <v>-3.1791907514450699E-3</v>
      </c>
      <c r="L772" s="13">
        <v>3.0000000000000001E-3</v>
      </c>
      <c r="M772" s="12">
        <v>-3.0991735537190035E-2</v>
      </c>
    </row>
    <row r="773" spans="2:13" ht="12.75" customHeight="1" x14ac:dyDescent="0.2">
      <c r="B773" s="12">
        <v>0</v>
      </c>
      <c r="C773" s="12">
        <v>-4.9382716049381666E-3</v>
      </c>
      <c r="D773" s="12">
        <v>0</v>
      </c>
      <c r="E773" s="12">
        <v>0</v>
      </c>
      <c r="F773" s="12">
        <v>-2.7290448343079862E-2</v>
      </c>
      <c r="G773" s="12">
        <v>-1.583531274742783E-3</v>
      </c>
      <c r="H773" s="12">
        <v>-3.0674846625766763E-2</v>
      </c>
      <c r="I773" s="12">
        <v>-2.1141649048625343E-3</v>
      </c>
      <c r="J773" s="12">
        <v>-3.3178500331785474E-3</v>
      </c>
      <c r="K773" s="12">
        <v>3.1893302406494468E-3</v>
      </c>
      <c r="L773" s="13">
        <v>-6.0000000000000001E-3</v>
      </c>
      <c r="M773" s="12">
        <v>-1.4214641080312418E-3</v>
      </c>
    </row>
    <row r="774" spans="2:13" ht="12.75" customHeight="1" x14ac:dyDescent="0.2">
      <c r="B774" s="12">
        <v>0</v>
      </c>
      <c r="C774" s="12">
        <v>0</v>
      </c>
      <c r="D774" s="12">
        <v>0</v>
      </c>
      <c r="E774" s="12">
        <v>0</v>
      </c>
      <c r="F774" s="12">
        <v>0</v>
      </c>
      <c r="G774" s="12">
        <v>0</v>
      </c>
      <c r="H774" s="12">
        <v>0</v>
      </c>
      <c r="I774" s="12">
        <v>0</v>
      </c>
      <c r="J774" s="12">
        <v>0</v>
      </c>
      <c r="K774" s="12">
        <v>0</v>
      </c>
      <c r="L774" s="13">
        <v>0</v>
      </c>
      <c r="M774" s="12">
        <v>0</v>
      </c>
    </row>
    <row r="775" spans="2:13" ht="12.75" customHeight="1" x14ac:dyDescent="0.2">
      <c r="B775" s="12">
        <v>0</v>
      </c>
      <c r="C775" s="12">
        <v>0</v>
      </c>
      <c r="D775" s="12">
        <v>0</v>
      </c>
      <c r="E775" s="12">
        <v>0</v>
      </c>
      <c r="F775" s="12">
        <v>0</v>
      </c>
      <c r="G775" s="12">
        <v>0</v>
      </c>
      <c r="H775" s="12">
        <v>0</v>
      </c>
      <c r="I775" s="12">
        <v>0</v>
      </c>
      <c r="J775" s="12">
        <v>0</v>
      </c>
      <c r="K775" s="12">
        <v>0</v>
      </c>
      <c r="L775" s="13">
        <v>0</v>
      </c>
      <c r="M775" s="12">
        <v>0</v>
      </c>
    </row>
    <row r="776" spans="2:13" ht="12.75" customHeight="1" x14ac:dyDescent="0.2">
      <c r="B776" s="12">
        <v>4.5045045045046094E-3</v>
      </c>
      <c r="C776" s="12">
        <v>-6.0794044665012432E-2</v>
      </c>
      <c r="D776" s="12">
        <v>-1.8181818181818105E-2</v>
      </c>
      <c r="E776" s="12">
        <v>0</v>
      </c>
      <c r="F776" s="12">
        <v>1.2024048096192307E-2</v>
      </c>
      <c r="G776" s="12">
        <v>-3.9651070578904787E-3</v>
      </c>
      <c r="H776" s="12">
        <v>2.5316455696202552E-2</v>
      </c>
      <c r="I776" s="12">
        <v>1.0593220338983014E-2</v>
      </c>
      <c r="J776" s="12">
        <v>-3.3288948069240304E-3</v>
      </c>
      <c r="K776" s="12">
        <v>-6.0693641618497357E-3</v>
      </c>
      <c r="L776" s="13">
        <v>3.0000000000000001E-3</v>
      </c>
      <c r="M776" s="12">
        <v>0</v>
      </c>
    </row>
    <row r="777" spans="2:13" ht="12.75" customHeight="1" x14ac:dyDescent="0.2">
      <c r="B777" s="12">
        <v>4.4843049327353305E-3</v>
      </c>
      <c r="C777" s="12">
        <v>-2.9062087186261642E-2</v>
      </c>
      <c r="D777" s="12">
        <v>8.818342151675297E-4</v>
      </c>
      <c r="E777" s="12">
        <v>1.6666666666666684E-2</v>
      </c>
      <c r="F777" s="12">
        <v>1.5841584158416033E-2</v>
      </c>
      <c r="G777" s="12">
        <v>0</v>
      </c>
      <c r="H777" s="12">
        <v>-2.4691358024691377E-2</v>
      </c>
      <c r="I777" s="12">
        <v>0</v>
      </c>
      <c r="J777" s="12">
        <v>0</v>
      </c>
      <c r="K777" s="12">
        <v>3.1986042454201636E-3</v>
      </c>
      <c r="L777" s="13">
        <v>0</v>
      </c>
      <c r="M777" s="12">
        <v>-3.0604982206405798E-2</v>
      </c>
    </row>
    <row r="778" spans="2:13" ht="12.75" customHeight="1" x14ac:dyDescent="0.2">
      <c r="B778" s="12">
        <v>-2.2321428571428496E-2</v>
      </c>
      <c r="C778" s="12">
        <v>0</v>
      </c>
      <c r="D778" s="12">
        <v>0</v>
      </c>
      <c r="E778" s="12">
        <v>1.6393442622950834E-2</v>
      </c>
      <c r="F778" s="12">
        <v>0</v>
      </c>
      <c r="G778" s="12">
        <v>2.3885350318470829E-3</v>
      </c>
      <c r="H778" s="12">
        <v>0</v>
      </c>
      <c r="I778" s="12">
        <v>0</v>
      </c>
      <c r="J778" s="12">
        <v>-6.0120240480961828E-3</v>
      </c>
      <c r="K778" s="12">
        <v>-1.1304347826086972E-2</v>
      </c>
      <c r="L778" s="13">
        <v>-3.0000000000000001E-3</v>
      </c>
      <c r="M778" s="12">
        <v>-3.083700440528634E-2</v>
      </c>
    </row>
    <row r="779" spans="2:13" ht="12.75" customHeight="1" x14ac:dyDescent="0.2">
      <c r="B779" s="12">
        <v>1.3698630136986212E-2</v>
      </c>
      <c r="C779" s="12">
        <v>-6.8027210884353505E-3</v>
      </c>
      <c r="D779" s="12">
        <v>-8.8105726872246392E-3</v>
      </c>
      <c r="E779" s="12">
        <v>-8.0645161290322648E-3</v>
      </c>
      <c r="F779" s="12">
        <v>-3.7037037037037104E-2</v>
      </c>
      <c r="G779" s="12">
        <v>7.9428117553612284E-4</v>
      </c>
      <c r="H779" s="12">
        <v>1.2658227848101276E-2</v>
      </c>
      <c r="I779" s="12">
        <v>0</v>
      </c>
      <c r="J779" s="12">
        <v>6.0483870967741838E-3</v>
      </c>
      <c r="K779" s="12">
        <v>1.1433597185576095E-2</v>
      </c>
      <c r="L779" s="13">
        <v>-1.2E-2</v>
      </c>
      <c r="M779" s="12">
        <v>0</v>
      </c>
    </row>
    <row r="780" spans="2:13" ht="12.75" customHeight="1" x14ac:dyDescent="0.2">
      <c r="B780" s="12">
        <v>0</v>
      </c>
      <c r="C780" s="12">
        <v>-4.1095890410959247E-3</v>
      </c>
      <c r="D780" s="12">
        <v>8.8888888888888577E-3</v>
      </c>
      <c r="E780" s="12">
        <v>0</v>
      </c>
      <c r="F780" s="12">
        <v>-6.072874493927175E-3</v>
      </c>
      <c r="G780" s="12">
        <v>-1.1904761904761934E-2</v>
      </c>
      <c r="H780" s="12">
        <v>-1.2500000000000011E-2</v>
      </c>
      <c r="I780" s="12">
        <v>0</v>
      </c>
      <c r="J780" s="12">
        <v>-6.6800267201069753E-3</v>
      </c>
      <c r="K780" s="12">
        <v>-1.1594202898550683E-2</v>
      </c>
      <c r="L780" s="13">
        <v>8.8000000000000005E-3</v>
      </c>
      <c r="M780" s="12">
        <v>-2.2727272727272648E-2</v>
      </c>
    </row>
    <row r="781" spans="2:13" ht="12.75" customHeight="1" x14ac:dyDescent="0.2">
      <c r="B781" s="12">
        <v>0</v>
      </c>
      <c r="C781" s="12">
        <v>0</v>
      </c>
      <c r="D781" s="12">
        <v>0</v>
      </c>
      <c r="E781" s="12">
        <v>0</v>
      </c>
      <c r="F781" s="12">
        <v>0</v>
      </c>
      <c r="G781" s="12">
        <v>0</v>
      </c>
      <c r="H781" s="12">
        <v>0</v>
      </c>
      <c r="I781" s="12">
        <v>0</v>
      </c>
      <c r="J781" s="12">
        <v>0</v>
      </c>
      <c r="K781" s="12">
        <v>0</v>
      </c>
      <c r="L781" s="13">
        <v>0</v>
      </c>
      <c r="M781" s="12">
        <v>0</v>
      </c>
    </row>
    <row r="782" spans="2:13" ht="12.75" customHeight="1" x14ac:dyDescent="0.2">
      <c r="B782" s="12">
        <v>0</v>
      </c>
      <c r="C782" s="12">
        <v>0</v>
      </c>
      <c r="D782" s="12">
        <v>0</v>
      </c>
      <c r="E782" s="12">
        <v>0</v>
      </c>
      <c r="F782" s="12">
        <v>0</v>
      </c>
      <c r="G782" s="12">
        <v>0</v>
      </c>
      <c r="H782" s="12">
        <v>0</v>
      </c>
      <c r="I782" s="12">
        <v>0</v>
      </c>
      <c r="J782" s="12">
        <v>0</v>
      </c>
      <c r="K782" s="12">
        <v>0</v>
      </c>
      <c r="L782" s="13">
        <v>0</v>
      </c>
      <c r="M782" s="12">
        <v>0</v>
      </c>
    </row>
    <row r="783" spans="2:13" ht="12.75" customHeight="1" x14ac:dyDescent="0.2">
      <c r="B783" s="12">
        <v>-9.0090090090088181E-3</v>
      </c>
      <c r="C783" s="12">
        <v>-8.253094910591419E-3</v>
      </c>
      <c r="D783" s="12">
        <v>0</v>
      </c>
      <c r="E783" s="12">
        <v>-2.4390243902439046E-2</v>
      </c>
      <c r="F783" s="12">
        <v>1.8329938900203638E-2</v>
      </c>
      <c r="G783" s="12">
        <v>8.8353413654619455E-3</v>
      </c>
      <c r="H783" s="12">
        <v>6.3291139240504975E-3</v>
      </c>
      <c r="I783" s="12">
        <v>8.385744234800846E-3</v>
      </c>
      <c r="J783" s="12">
        <v>6.7249495628783741E-3</v>
      </c>
      <c r="K783" s="12">
        <v>8.7976539589441974E-3</v>
      </c>
      <c r="L783" s="13">
        <v>2.9999999999999997E-4</v>
      </c>
      <c r="M783" s="12">
        <v>0</v>
      </c>
    </row>
    <row r="784" spans="2:13" ht="12.75" customHeight="1" x14ac:dyDescent="0.2">
      <c r="B784" s="12">
        <v>4.5454545454544481E-3</v>
      </c>
      <c r="C784" s="12">
        <v>1.9417475728155296E-2</v>
      </c>
      <c r="D784" s="12">
        <v>0</v>
      </c>
      <c r="E784" s="12">
        <v>-1.6666666666666684E-2</v>
      </c>
      <c r="F784" s="12">
        <v>-3.3999999999999989E-2</v>
      </c>
      <c r="G784" s="12">
        <v>-3.9808917197452793E-3</v>
      </c>
      <c r="H784" s="12">
        <v>-1.5723270440251517E-2</v>
      </c>
      <c r="I784" s="12">
        <v>0</v>
      </c>
      <c r="J784" s="12">
        <v>0</v>
      </c>
      <c r="K784" s="12">
        <v>-5.8139534883719689E-3</v>
      </c>
      <c r="L784" s="13">
        <v>-8.9999999999999993E-3</v>
      </c>
      <c r="M784" s="12">
        <v>0</v>
      </c>
    </row>
    <row r="785" spans="2:13" ht="12.75" customHeight="1" x14ac:dyDescent="0.2">
      <c r="B785" s="12">
        <v>0</v>
      </c>
      <c r="C785" s="12">
        <v>-2.7210884353740918E-3</v>
      </c>
      <c r="D785" s="12">
        <v>0</v>
      </c>
      <c r="E785" s="12">
        <v>0</v>
      </c>
      <c r="F785" s="12">
        <v>3.3126293995859243E-2</v>
      </c>
      <c r="G785" s="12">
        <v>-1.1191047162270087E-2</v>
      </c>
      <c r="H785" s="12">
        <v>-6.3897763578273405E-3</v>
      </c>
      <c r="I785" s="12">
        <v>-8.3160083160083234E-3</v>
      </c>
      <c r="J785" s="12">
        <v>0</v>
      </c>
      <c r="K785" s="12">
        <v>5.8479532163741438E-3</v>
      </c>
      <c r="L785" s="13">
        <v>-6.1000000000000004E-3</v>
      </c>
      <c r="M785" s="12">
        <v>0</v>
      </c>
    </row>
    <row r="786" spans="2:13" ht="12.75" customHeight="1" x14ac:dyDescent="0.2">
      <c r="B786" s="12">
        <v>0</v>
      </c>
      <c r="C786" s="12">
        <v>0</v>
      </c>
      <c r="D786" s="12">
        <v>0</v>
      </c>
      <c r="E786" s="12">
        <v>0</v>
      </c>
      <c r="F786" s="12">
        <v>0</v>
      </c>
      <c r="G786" s="12">
        <v>0</v>
      </c>
      <c r="H786" s="12">
        <v>0</v>
      </c>
      <c r="I786" s="12">
        <v>0</v>
      </c>
      <c r="J786" s="12">
        <v>0</v>
      </c>
      <c r="K786" s="12">
        <v>0</v>
      </c>
      <c r="L786" s="13">
        <v>0</v>
      </c>
      <c r="M786" s="12">
        <v>0</v>
      </c>
    </row>
    <row r="787" spans="2:13" ht="12.75" customHeight="1" x14ac:dyDescent="0.2">
      <c r="B787" s="12">
        <v>0</v>
      </c>
      <c r="C787" s="12">
        <v>1.364256480218252E-3</v>
      </c>
      <c r="D787" s="12">
        <v>0</v>
      </c>
      <c r="E787" s="12">
        <v>3.3898305084745797E-2</v>
      </c>
      <c r="F787" s="12">
        <v>0</v>
      </c>
      <c r="G787" s="12">
        <v>-8.8924818108327558E-3</v>
      </c>
      <c r="H787" s="12">
        <v>3.2154340836012172E-3</v>
      </c>
      <c r="I787" s="12">
        <v>1.4675052410901529E-2</v>
      </c>
      <c r="J787" s="12">
        <v>0</v>
      </c>
      <c r="K787" s="12">
        <v>-7.2674418604651162E-3</v>
      </c>
      <c r="L787" s="13">
        <v>-1.89E-2</v>
      </c>
      <c r="M787" s="12">
        <v>1.1627906976744214E-2</v>
      </c>
    </row>
    <row r="788" spans="2:13" ht="12.75" customHeight="1" x14ac:dyDescent="0.2">
      <c r="B788" s="12">
        <v>0</v>
      </c>
      <c r="C788" s="12">
        <v>0</v>
      </c>
      <c r="D788" s="12">
        <v>0</v>
      </c>
      <c r="E788" s="12">
        <v>0</v>
      </c>
      <c r="F788" s="12">
        <v>0</v>
      </c>
      <c r="G788" s="12">
        <v>0</v>
      </c>
      <c r="H788" s="12">
        <v>0</v>
      </c>
      <c r="I788" s="12">
        <v>0</v>
      </c>
      <c r="J788" s="12">
        <v>0</v>
      </c>
      <c r="K788" s="12">
        <v>0</v>
      </c>
      <c r="L788" s="13">
        <v>0</v>
      </c>
      <c r="M788" s="12">
        <v>0</v>
      </c>
    </row>
    <row r="789" spans="2:13" ht="12.75" customHeight="1" x14ac:dyDescent="0.2">
      <c r="B789" s="12">
        <v>0</v>
      </c>
      <c r="C789" s="12">
        <v>0</v>
      </c>
      <c r="D789" s="12">
        <v>0</v>
      </c>
      <c r="E789" s="12">
        <v>0</v>
      </c>
      <c r="F789" s="12">
        <v>0</v>
      </c>
      <c r="G789" s="12">
        <v>0</v>
      </c>
      <c r="H789" s="12">
        <v>0</v>
      </c>
      <c r="I789" s="12">
        <v>0</v>
      </c>
      <c r="J789" s="12">
        <v>0</v>
      </c>
      <c r="K789" s="12">
        <v>0</v>
      </c>
      <c r="L789" s="13">
        <v>0</v>
      </c>
      <c r="M789" s="12">
        <v>0</v>
      </c>
    </row>
    <row r="790" spans="2:13" ht="12.75" customHeight="1" x14ac:dyDescent="0.2">
      <c r="B790" s="12">
        <v>4.5248868778281588E-3</v>
      </c>
      <c r="C790" s="12">
        <v>0</v>
      </c>
      <c r="D790" s="12">
        <v>-8.8105726872246392E-3</v>
      </c>
      <c r="E790" s="12">
        <v>-1.6393442622950834E-2</v>
      </c>
      <c r="F790" s="12">
        <v>0</v>
      </c>
      <c r="G790" s="12">
        <v>2.3654159869494366E-2</v>
      </c>
      <c r="H790" s="12">
        <v>3.2051282051281365E-3</v>
      </c>
      <c r="I790" s="12">
        <v>0</v>
      </c>
      <c r="J790" s="12">
        <v>0</v>
      </c>
      <c r="K790" s="12">
        <v>7.320644216691069E-3</v>
      </c>
      <c r="L790" s="13">
        <v>1.3100000000000001E-2</v>
      </c>
      <c r="M790" s="12">
        <v>0</v>
      </c>
    </row>
    <row r="791" spans="2:13" ht="12.75" customHeight="1" x14ac:dyDescent="0.2">
      <c r="B791" s="12">
        <v>0</v>
      </c>
      <c r="C791" s="12">
        <v>-4.0871934604904975E-3</v>
      </c>
      <c r="D791" s="12">
        <v>0</v>
      </c>
      <c r="E791" s="12">
        <v>0</v>
      </c>
      <c r="F791" s="12">
        <v>-8.0160320641282628E-3</v>
      </c>
      <c r="G791" s="12">
        <v>0</v>
      </c>
      <c r="H791" s="12">
        <v>0</v>
      </c>
      <c r="I791" s="12">
        <v>-2.0661157024794785E-3</v>
      </c>
      <c r="J791" s="12">
        <v>-3.3400133600534876E-3</v>
      </c>
      <c r="K791" s="12">
        <v>2.9069767441860881E-3</v>
      </c>
      <c r="L791" s="13">
        <v>-3.0999999999999999E-3</v>
      </c>
      <c r="M791" s="12">
        <v>0</v>
      </c>
    </row>
    <row r="792" spans="2:13" ht="12.75" customHeight="1" x14ac:dyDescent="0.2">
      <c r="B792" s="12">
        <v>0</v>
      </c>
      <c r="C792" s="12">
        <v>4.1039671682626885E-3</v>
      </c>
      <c r="D792" s="12">
        <v>7.1111111111111175E-3</v>
      </c>
      <c r="E792" s="12">
        <v>0</v>
      </c>
      <c r="F792" s="12">
        <v>0</v>
      </c>
      <c r="G792" s="12">
        <v>0</v>
      </c>
      <c r="H792" s="12">
        <v>0</v>
      </c>
      <c r="I792" s="12">
        <v>-4.1407867494823144E-3</v>
      </c>
      <c r="J792" s="12">
        <v>0</v>
      </c>
      <c r="K792" s="12">
        <v>1.4492753623188406E-2</v>
      </c>
      <c r="L792" s="13">
        <v>-3.0999999999999999E-3</v>
      </c>
      <c r="M792" s="12">
        <v>0</v>
      </c>
    </row>
    <row r="793" spans="2:13" ht="12.75" customHeight="1" x14ac:dyDescent="0.2">
      <c r="B793" s="12">
        <v>-4.5045045045046085E-3</v>
      </c>
      <c r="C793" s="12">
        <v>-1.7711171662125328E-2</v>
      </c>
      <c r="D793" s="12">
        <v>0</v>
      </c>
      <c r="E793" s="12">
        <v>0</v>
      </c>
      <c r="F793" s="12">
        <v>-2.0202020202019773E-3</v>
      </c>
      <c r="G793" s="12">
        <v>-3.0278884462151455E-2</v>
      </c>
      <c r="H793" s="12">
        <v>9.5846645367412935E-3</v>
      </c>
      <c r="I793" s="12">
        <v>-8.3160083160083234E-3</v>
      </c>
      <c r="J793" s="12">
        <v>3.3512064343164017E-3</v>
      </c>
      <c r="K793" s="12">
        <v>-4.5714285714284738E-3</v>
      </c>
      <c r="L793" s="13">
        <v>-3.3999999999999998E-3</v>
      </c>
      <c r="M793" s="12">
        <v>0</v>
      </c>
    </row>
    <row r="794" spans="2:13" ht="12.75" customHeight="1" x14ac:dyDescent="0.2">
      <c r="B794" s="12">
        <v>0</v>
      </c>
      <c r="C794" s="12">
        <v>9.708737864077709E-3</v>
      </c>
      <c r="D794" s="12">
        <v>1.7652250661959023E-3</v>
      </c>
      <c r="E794" s="12">
        <v>-1.6666666666666684E-2</v>
      </c>
      <c r="F794" s="12">
        <v>-1.6194331983805682E-2</v>
      </c>
      <c r="G794" s="12">
        <v>0</v>
      </c>
      <c r="H794" s="12">
        <v>0</v>
      </c>
      <c r="I794" s="12">
        <v>0</v>
      </c>
      <c r="J794" s="12">
        <v>0</v>
      </c>
      <c r="K794" s="12">
        <v>-1.1481056257177454E-3</v>
      </c>
      <c r="L794" s="13">
        <v>3.3999999999999998E-3</v>
      </c>
      <c r="M794" s="12">
        <v>0</v>
      </c>
    </row>
    <row r="795" spans="2:13" ht="12.75" customHeight="1" x14ac:dyDescent="0.2">
      <c r="B795" s="12">
        <v>0</v>
      </c>
      <c r="C795" s="12">
        <v>0</v>
      </c>
      <c r="D795" s="12">
        <v>0</v>
      </c>
      <c r="E795" s="12">
        <v>0</v>
      </c>
      <c r="F795" s="12">
        <v>0</v>
      </c>
      <c r="G795" s="12">
        <v>0</v>
      </c>
      <c r="H795" s="12">
        <v>0</v>
      </c>
      <c r="I795" s="12">
        <v>0</v>
      </c>
      <c r="J795" s="12">
        <v>0</v>
      </c>
      <c r="K795" s="12">
        <v>0</v>
      </c>
      <c r="L795" s="13">
        <v>0</v>
      </c>
      <c r="M795" s="12">
        <v>0</v>
      </c>
    </row>
    <row r="796" spans="2:13" ht="12.75" customHeight="1" x14ac:dyDescent="0.2">
      <c r="B796" s="12">
        <v>0</v>
      </c>
      <c r="C796" s="12">
        <v>0</v>
      </c>
      <c r="D796" s="12">
        <v>0</v>
      </c>
      <c r="E796" s="12">
        <v>0</v>
      </c>
      <c r="F796" s="12">
        <v>0</v>
      </c>
      <c r="G796" s="12">
        <v>0</v>
      </c>
      <c r="H796" s="12">
        <v>0</v>
      </c>
      <c r="I796" s="12">
        <v>0</v>
      </c>
      <c r="J796" s="12">
        <v>0</v>
      </c>
      <c r="K796" s="12">
        <v>0</v>
      </c>
      <c r="L796" s="13">
        <v>0</v>
      </c>
      <c r="M796" s="12">
        <v>0</v>
      </c>
    </row>
    <row r="797" spans="2:13" ht="12.75" customHeight="1" x14ac:dyDescent="0.2">
      <c r="B797" s="12">
        <v>0</v>
      </c>
      <c r="C797" s="12">
        <v>2.8846153846153841E-2</v>
      </c>
      <c r="D797" s="12">
        <v>0</v>
      </c>
      <c r="E797" s="12">
        <v>0</v>
      </c>
      <c r="F797" s="12">
        <v>0</v>
      </c>
      <c r="G797" s="12">
        <v>0</v>
      </c>
      <c r="H797" s="12">
        <v>0</v>
      </c>
      <c r="I797" s="12">
        <v>0</v>
      </c>
      <c r="J797" s="12">
        <v>0</v>
      </c>
      <c r="K797" s="12">
        <v>-8.6206896551723321E-3</v>
      </c>
      <c r="L797" s="13">
        <v>-6.4999999999999997E-3</v>
      </c>
      <c r="M797" s="12">
        <v>0</v>
      </c>
    </row>
    <row r="798" spans="2:13" ht="12.75" customHeight="1" x14ac:dyDescent="0.2">
      <c r="B798" s="12">
        <v>-9.0497737556561163E-3</v>
      </c>
      <c r="C798" s="12">
        <v>0</v>
      </c>
      <c r="D798" s="12">
        <v>-8.8105726872246392E-3</v>
      </c>
      <c r="E798" s="12">
        <v>0</v>
      </c>
      <c r="F798" s="12">
        <v>-2.8806584362139849E-2</v>
      </c>
      <c r="G798" s="12">
        <v>-8.2169268693506878E-4</v>
      </c>
      <c r="H798" s="12">
        <v>0</v>
      </c>
      <c r="I798" s="12">
        <v>-4.1928721174003302E-3</v>
      </c>
      <c r="J798" s="12">
        <v>-6.0120240480961828E-3</v>
      </c>
      <c r="K798" s="12">
        <v>-8.6956521739129603E-3</v>
      </c>
      <c r="L798" s="13">
        <v>3.3999999999999998E-3</v>
      </c>
      <c r="M798" s="12">
        <v>0</v>
      </c>
    </row>
    <row r="799" spans="2:13" ht="12.75" customHeight="1" x14ac:dyDescent="0.2">
      <c r="B799" s="12">
        <v>-1.8264840182648418E-2</v>
      </c>
      <c r="C799" s="12">
        <v>-2.002670226969297E-2</v>
      </c>
      <c r="D799" s="12">
        <v>3.1111111111111079E-2</v>
      </c>
      <c r="E799" s="12">
        <v>8.4745762711864493E-3</v>
      </c>
      <c r="F799" s="12">
        <v>0</v>
      </c>
      <c r="G799" s="12">
        <v>2.549342105263162E-2</v>
      </c>
      <c r="H799" s="12">
        <v>0</v>
      </c>
      <c r="I799" s="12">
        <v>1.0526315789473648E-2</v>
      </c>
      <c r="J799" s="12">
        <v>4.7043010752687167E-3</v>
      </c>
      <c r="K799" s="12">
        <v>1.4619883040934841E-3</v>
      </c>
      <c r="L799" s="13">
        <v>-1.21E-2</v>
      </c>
      <c r="M799" s="12">
        <v>0</v>
      </c>
    </row>
    <row r="800" spans="2:13" ht="12.75" customHeight="1" x14ac:dyDescent="0.2">
      <c r="B800" s="12">
        <v>9.3023255813953574E-3</v>
      </c>
      <c r="C800" s="12">
        <v>-1.3623978201634829E-2</v>
      </c>
      <c r="D800" s="12">
        <v>-1.9827586206896588E-2</v>
      </c>
      <c r="E800" s="12">
        <v>-8.4033613445378234E-3</v>
      </c>
      <c r="F800" s="12">
        <v>0</v>
      </c>
      <c r="G800" s="12">
        <v>1.6038492381715776E-3</v>
      </c>
      <c r="H800" s="12">
        <v>-3.1645569620252488E-3</v>
      </c>
      <c r="I800" s="12">
        <v>-8.3333333333333419E-3</v>
      </c>
      <c r="J800" s="12">
        <v>-1.3377926421404398E-3</v>
      </c>
      <c r="K800" s="12">
        <v>-1.4598540145984572E-3</v>
      </c>
      <c r="L800" s="13">
        <v>1.2200000000000001E-2</v>
      </c>
      <c r="M800" s="12">
        <v>0</v>
      </c>
    </row>
    <row r="801" spans="2:13" ht="12.75" customHeight="1" x14ac:dyDescent="0.2">
      <c r="B801" s="12">
        <v>-9.2165898617511607E-3</v>
      </c>
      <c r="C801" s="12">
        <v>9.668508287292734E-3</v>
      </c>
      <c r="D801" s="12">
        <v>-1.0554089709762465E-2</v>
      </c>
      <c r="E801" s="12">
        <v>-8.4745762711864493E-3</v>
      </c>
      <c r="F801" s="12">
        <v>-2.1186440677966212E-2</v>
      </c>
      <c r="G801" s="12">
        <v>0</v>
      </c>
      <c r="H801" s="12">
        <v>0</v>
      </c>
      <c r="I801" s="12">
        <v>8.4033613445378234E-3</v>
      </c>
      <c r="J801" s="12">
        <v>0</v>
      </c>
      <c r="K801" s="12">
        <v>2.9239766081869682E-3</v>
      </c>
      <c r="L801" s="13">
        <v>-1.24E-2</v>
      </c>
      <c r="M801" s="12">
        <v>0</v>
      </c>
    </row>
    <row r="802" spans="2:13" ht="12.75" customHeight="1" x14ac:dyDescent="0.2">
      <c r="B802" s="12">
        <v>0</v>
      </c>
      <c r="C802" s="12">
        <v>0</v>
      </c>
      <c r="D802" s="12">
        <v>0</v>
      </c>
      <c r="E802" s="12">
        <v>0</v>
      </c>
      <c r="F802" s="12">
        <v>0</v>
      </c>
      <c r="G802" s="12">
        <v>0</v>
      </c>
      <c r="H802" s="12">
        <v>0</v>
      </c>
      <c r="I802" s="12">
        <v>0</v>
      </c>
      <c r="J802" s="12">
        <v>0</v>
      </c>
      <c r="K802" s="12">
        <v>0</v>
      </c>
      <c r="L802" s="13">
        <v>0</v>
      </c>
      <c r="M802" s="12">
        <v>0</v>
      </c>
    </row>
    <row r="803" spans="2:13" ht="12.75" customHeight="1" x14ac:dyDescent="0.2">
      <c r="B803" s="12">
        <v>0</v>
      </c>
      <c r="C803" s="12">
        <v>0</v>
      </c>
      <c r="D803" s="12">
        <v>0</v>
      </c>
      <c r="E803" s="12">
        <v>0</v>
      </c>
      <c r="F803" s="12">
        <v>0</v>
      </c>
      <c r="G803" s="12">
        <v>0</v>
      </c>
      <c r="H803" s="12">
        <v>0</v>
      </c>
      <c r="I803" s="12">
        <v>0</v>
      </c>
      <c r="J803" s="12">
        <v>0</v>
      </c>
      <c r="K803" s="12">
        <v>0</v>
      </c>
      <c r="L803" s="13">
        <v>0</v>
      </c>
      <c r="M803" s="12">
        <v>0</v>
      </c>
    </row>
    <row r="804" spans="2:13" ht="12.75" customHeight="1" x14ac:dyDescent="0.2">
      <c r="B804" s="12">
        <v>0</v>
      </c>
      <c r="C804" s="12">
        <v>0</v>
      </c>
      <c r="D804" s="12">
        <v>0</v>
      </c>
      <c r="E804" s="12">
        <v>0</v>
      </c>
      <c r="F804" s="12">
        <v>0</v>
      </c>
      <c r="G804" s="12">
        <v>0</v>
      </c>
      <c r="H804" s="12">
        <v>0</v>
      </c>
      <c r="I804" s="12">
        <v>0</v>
      </c>
      <c r="J804" s="12">
        <v>0</v>
      </c>
      <c r="K804" s="12">
        <v>0</v>
      </c>
      <c r="L804" s="13">
        <v>0</v>
      </c>
      <c r="M804" s="12">
        <v>0</v>
      </c>
    </row>
    <row r="805" spans="2:13" ht="12.75" customHeight="1" x14ac:dyDescent="0.2">
      <c r="B805" s="12">
        <v>0</v>
      </c>
      <c r="C805" s="12">
        <v>0</v>
      </c>
      <c r="D805" s="12">
        <v>0</v>
      </c>
      <c r="E805" s="12">
        <v>0</v>
      </c>
      <c r="F805" s="12">
        <v>0</v>
      </c>
      <c r="G805" s="12">
        <v>0</v>
      </c>
      <c r="H805" s="12">
        <v>0</v>
      </c>
      <c r="I805" s="12">
        <v>0</v>
      </c>
      <c r="J805" s="12">
        <v>0</v>
      </c>
      <c r="K805" s="12">
        <v>0</v>
      </c>
      <c r="L805" s="13">
        <v>0</v>
      </c>
      <c r="M805" s="12">
        <v>0</v>
      </c>
    </row>
    <row r="806" spans="2:13" ht="12.75" customHeight="1" x14ac:dyDescent="0.2">
      <c r="B806" s="12">
        <v>1.8604651162790715E-2</v>
      </c>
      <c r="C806" s="12">
        <v>1.2311901504788064E-2</v>
      </c>
      <c r="D806" s="12">
        <v>0</v>
      </c>
      <c r="E806" s="12">
        <v>1.709401709401711E-2</v>
      </c>
      <c r="F806" s="12">
        <v>3.0303030303030425E-2</v>
      </c>
      <c r="G806" s="12">
        <v>-3.0424339471577324E-2</v>
      </c>
      <c r="H806" s="12">
        <v>-1.2698412698412709E-2</v>
      </c>
      <c r="I806" s="12">
        <v>-2.0833333333334743E-3</v>
      </c>
      <c r="J806" s="12">
        <v>2.6791694574682468E-3</v>
      </c>
      <c r="K806" s="12">
        <v>4.3731778425657635E-3</v>
      </c>
      <c r="L806" s="13">
        <v>9.4000000000000004E-3</v>
      </c>
      <c r="M806" s="12">
        <v>0</v>
      </c>
    </row>
    <row r="807" spans="2:13" ht="12.75" customHeight="1" x14ac:dyDescent="0.2">
      <c r="B807" s="12">
        <v>0</v>
      </c>
      <c r="C807" s="12">
        <v>-2.7027027027027649E-3</v>
      </c>
      <c r="D807" s="12">
        <v>1.5111111111111105E-2</v>
      </c>
      <c r="E807" s="12">
        <v>-1.6806722689075647E-2</v>
      </c>
      <c r="F807" s="12">
        <v>0</v>
      </c>
      <c r="G807" s="12">
        <v>0</v>
      </c>
      <c r="H807" s="12">
        <v>1.2861736334405155E-2</v>
      </c>
      <c r="I807" s="12">
        <v>-2.5052192066805687E-2</v>
      </c>
      <c r="J807" s="12">
        <v>0</v>
      </c>
      <c r="K807" s="12">
        <v>-1.4513788098694995E-3</v>
      </c>
      <c r="L807" s="13">
        <v>-6.1999999999999998E-3</v>
      </c>
      <c r="M807" s="12">
        <v>-1.9923371647509697E-2</v>
      </c>
    </row>
    <row r="808" spans="2:13" ht="12.75" customHeight="1" x14ac:dyDescent="0.2">
      <c r="B808" s="12">
        <v>-4.5662100456620031E-3</v>
      </c>
      <c r="C808" s="12">
        <v>2.7100271002710652E-3</v>
      </c>
      <c r="D808" s="12">
        <v>0</v>
      </c>
      <c r="E808" s="12">
        <v>0</v>
      </c>
      <c r="F808" s="12">
        <v>3.1512605042016688E-2</v>
      </c>
      <c r="G808" s="12">
        <v>0</v>
      </c>
      <c r="H808" s="12">
        <v>-3.1746031746033884E-3</v>
      </c>
      <c r="I808" s="12">
        <v>-1.7130620985010721E-2</v>
      </c>
      <c r="J808" s="12">
        <v>-1.3360053440214662E-3</v>
      </c>
      <c r="K808" s="12">
        <v>-1.1627906976744146E-2</v>
      </c>
      <c r="L808" s="13">
        <v>6.1999999999999998E-3</v>
      </c>
      <c r="M808" s="12">
        <v>1.6419077404222115E-2</v>
      </c>
    </row>
    <row r="809" spans="2:13" ht="12.75" customHeight="1" x14ac:dyDescent="0.2">
      <c r="B809" s="12">
        <v>0</v>
      </c>
      <c r="C809" s="12">
        <v>0</v>
      </c>
      <c r="D809" s="12">
        <v>0</v>
      </c>
      <c r="E809" s="12">
        <v>0</v>
      </c>
      <c r="F809" s="12">
        <v>0</v>
      </c>
      <c r="G809" s="12">
        <v>0</v>
      </c>
      <c r="H809" s="12">
        <v>0</v>
      </c>
      <c r="I809" s="12">
        <v>0</v>
      </c>
      <c r="J809" s="12">
        <v>0</v>
      </c>
      <c r="K809" s="12">
        <v>0</v>
      </c>
      <c r="L809" s="13">
        <v>0</v>
      </c>
      <c r="M809" s="12">
        <v>0</v>
      </c>
    </row>
    <row r="810" spans="2:13" ht="12.75" customHeight="1" x14ac:dyDescent="0.2">
      <c r="B810" s="12">
        <v>0</v>
      </c>
      <c r="C810" s="12">
        <v>0</v>
      </c>
      <c r="D810" s="12">
        <v>0</v>
      </c>
      <c r="E810" s="12">
        <v>0</v>
      </c>
      <c r="F810" s="12">
        <v>0</v>
      </c>
      <c r="G810" s="12">
        <v>0</v>
      </c>
      <c r="H810" s="12">
        <v>0</v>
      </c>
      <c r="I810" s="12">
        <v>0</v>
      </c>
      <c r="J810" s="12">
        <v>0</v>
      </c>
      <c r="K810" s="12">
        <v>0</v>
      </c>
      <c r="L810" s="13">
        <v>0</v>
      </c>
      <c r="M810" s="12">
        <v>0</v>
      </c>
    </row>
    <row r="811" spans="2:13" ht="12.75" customHeight="1" x14ac:dyDescent="0.2">
      <c r="B811" s="12">
        <v>0</v>
      </c>
      <c r="C811" s="12">
        <v>0</v>
      </c>
      <c r="D811" s="12">
        <v>-4.3782837127846509E-3</v>
      </c>
      <c r="E811" s="12">
        <v>0</v>
      </c>
      <c r="F811" s="12">
        <v>0</v>
      </c>
      <c r="G811" s="12">
        <v>4.1288191577209506E-3</v>
      </c>
      <c r="H811" s="12">
        <v>0</v>
      </c>
      <c r="I811" s="12">
        <v>6.5359477124181612E-3</v>
      </c>
      <c r="J811" s="12">
        <v>0</v>
      </c>
      <c r="K811" s="12">
        <v>1.1764705882352899E-2</v>
      </c>
      <c r="L811" s="13">
        <v>-7.7999999999999996E-3</v>
      </c>
      <c r="M811" s="12">
        <v>3.0769230769230795E-2</v>
      </c>
    </row>
    <row r="812" spans="2:13" ht="12.75" customHeight="1" x14ac:dyDescent="0.2">
      <c r="B812" s="12">
        <v>0</v>
      </c>
      <c r="C812" s="12">
        <v>1.7567567567567551E-2</v>
      </c>
      <c r="D812" s="12">
        <v>-4.3975373790676288E-3</v>
      </c>
      <c r="E812" s="12">
        <v>-1.709401709401711E-2</v>
      </c>
      <c r="F812" s="12">
        <v>0</v>
      </c>
      <c r="G812" s="12">
        <v>-4.1118421052632166E-3</v>
      </c>
      <c r="H812" s="12">
        <v>6.3694267515925045E-3</v>
      </c>
      <c r="I812" s="12">
        <v>-1.2987012987012905E-2</v>
      </c>
      <c r="J812" s="12">
        <v>-1.3377926421404398E-3</v>
      </c>
      <c r="K812" s="12">
        <v>0</v>
      </c>
      <c r="L812" s="13">
        <v>7.7999999999999996E-3</v>
      </c>
      <c r="M812" s="12">
        <v>0</v>
      </c>
    </row>
    <row r="813" spans="2:13" ht="12.75" customHeight="1" x14ac:dyDescent="0.2">
      <c r="B813" s="12">
        <v>4.5871559633026545E-3</v>
      </c>
      <c r="C813" s="12">
        <v>0</v>
      </c>
      <c r="D813" s="12">
        <v>8.833922261484068E-3</v>
      </c>
      <c r="E813" s="12">
        <v>0</v>
      </c>
      <c r="F813" s="12">
        <v>0</v>
      </c>
      <c r="G813" s="12">
        <v>-4.128819157720804E-3</v>
      </c>
      <c r="H813" s="12">
        <v>-1.5822784810126524E-2</v>
      </c>
      <c r="I813" s="12">
        <v>0</v>
      </c>
      <c r="J813" s="12">
        <v>0</v>
      </c>
      <c r="K813" s="12">
        <v>2.9069767441860881E-3</v>
      </c>
      <c r="L813" s="13">
        <v>3.0999999999999999E-3</v>
      </c>
      <c r="M813" s="12">
        <v>-2.9850746268656744E-2</v>
      </c>
    </row>
    <row r="814" spans="2:13" ht="12.75" customHeight="1" x14ac:dyDescent="0.2">
      <c r="B814" s="12">
        <v>0</v>
      </c>
      <c r="C814" s="12">
        <v>1.3280212483399452E-3</v>
      </c>
      <c r="D814" s="12">
        <v>-4.3782837127846509E-3</v>
      </c>
      <c r="E814" s="12">
        <v>-2.6086956521738962E-2</v>
      </c>
      <c r="F814" s="12">
        <v>-4.0733197556007275E-3</v>
      </c>
      <c r="G814" s="12">
        <v>-4.1459369817579356E-3</v>
      </c>
      <c r="H814" s="12">
        <v>1.6077170418006371E-2</v>
      </c>
      <c r="I814" s="12">
        <v>0</v>
      </c>
      <c r="J814" s="12">
        <v>-4.0187541862023108E-3</v>
      </c>
      <c r="K814" s="12">
        <v>-1.4492753623188406E-2</v>
      </c>
      <c r="L814" s="13">
        <v>1.55E-2</v>
      </c>
      <c r="M814" s="12">
        <v>7.692307692307665E-3</v>
      </c>
    </row>
    <row r="815" spans="2:13" ht="12.75" customHeight="1" x14ac:dyDescent="0.2">
      <c r="B815" s="12">
        <v>0</v>
      </c>
      <c r="C815" s="12">
        <v>0</v>
      </c>
      <c r="D815" s="12">
        <v>0</v>
      </c>
      <c r="E815" s="12">
        <v>8.9285714285712373E-3</v>
      </c>
      <c r="F815" s="12">
        <v>-2.0449897750510807E-3</v>
      </c>
      <c r="G815" s="12">
        <v>0</v>
      </c>
      <c r="H815" s="12">
        <v>0</v>
      </c>
      <c r="I815" s="12">
        <v>2.1929824561403629E-2</v>
      </c>
      <c r="J815" s="12">
        <v>-6.7249495628781352E-4</v>
      </c>
      <c r="K815" s="12">
        <v>0</v>
      </c>
      <c r="L815" s="13">
        <v>-4.8999999999999998E-3</v>
      </c>
      <c r="M815" s="12">
        <v>0</v>
      </c>
    </row>
    <row r="816" spans="2:13" ht="12.75" customHeight="1" x14ac:dyDescent="0.2">
      <c r="B816" s="12">
        <v>0</v>
      </c>
      <c r="C816" s="12">
        <v>0</v>
      </c>
      <c r="D816" s="12">
        <v>0</v>
      </c>
      <c r="E816" s="12">
        <v>0</v>
      </c>
      <c r="F816" s="12">
        <v>0</v>
      </c>
      <c r="G816" s="12">
        <v>0</v>
      </c>
      <c r="H816" s="12">
        <v>0</v>
      </c>
      <c r="I816" s="12">
        <v>0</v>
      </c>
      <c r="J816" s="12">
        <v>0</v>
      </c>
      <c r="K816" s="12">
        <v>0</v>
      </c>
      <c r="L816" s="13">
        <v>0</v>
      </c>
      <c r="M816" s="12">
        <v>0</v>
      </c>
    </row>
    <row r="817" spans="2:13" ht="12.75" customHeight="1" x14ac:dyDescent="0.2">
      <c r="B817" s="12">
        <v>0</v>
      </c>
      <c r="C817" s="12">
        <v>0</v>
      </c>
      <c r="D817" s="12">
        <v>0</v>
      </c>
      <c r="E817" s="12">
        <v>0</v>
      </c>
      <c r="F817" s="12">
        <v>0</v>
      </c>
      <c r="G817" s="12">
        <v>0</v>
      </c>
      <c r="H817" s="12">
        <v>0</v>
      </c>
      <c r="I817" s="12">
        <v>0</v>
      </c>
      <c r="J817" s="12">
        <v>0</v>
      </c>
      <c r="K817" s="12">
        <v>0</v>
      </c>
      <c r="L817" s="13">
        <v>0</v>
      </c>
      <c r="M817" s="12">
        <v>0</v>
      </c>
    </row>
    <row r="818" spans="2:13" ht="12.75" customHeight="1" x14ac:dyDescent="0.2">
      <c r="B818" s="12">
        <v>0</v>
      </c>
      <c r="C818" s="12">
        <v>0</v>
      </c>
      <c r="D818" s="12">
        <v>0</v>
      </c>
      <c r="E818" s="12">
        <v>0</v>
      </c>
      <c r="F818" s="12">
        <v>0</v>
      </c>
      <c r="G818" s="12">
        <v>0</v>
      </c>
      <c r="H818" s="12">
        <v>9.4936708860760277E-3</v>
      </c>
      <c r="I818" s="12">
        <v>1.0729613733905541E-2</v>
      </c>
      <c r="J818" s="12">
        <v>6.7294751009419835E-4</v>
      </c>
      <c r="K818" s="12">
        <v>0</v>
      </c>
      <c r="L818" s="13">
        <v>-1.1999999999999999E-3</v>
      </c>
      <c r="M818" s="12">
        <v>0</v>
      </c>
    </row>
    <row r="819" spans="2:13" ht="12.75" customHeight="1" x14ac:dyDescent="0.2">
      <c r="B819" s="12">
        <v>-9.1324200913242091E-3</v>
      </c>
      <c r="C819" s="12">
        <v>0</v>
      </c>
      <c r="D819" s="12">
        <v>8.7950747581368193E-4</v>
      </c>
      <c r="E819" s="12">
        <v>0</v>
      </c>
      <c r="F819" s="12">
        <v>0</v>
      </c>
      <c r="G819" s="12">
        <v>0</v>
      </c>
      <c r="H819" s="12">
        <v>0</v>
      </c>
      <c r="I819" s="12">
        <v>-1.9108280254777042E-2</v>
      </c>
      <c r="J819" s="12">
        <v>-6.7249495628782545E-3</v>
      </c>
      <c r="K819" s="12">
        <v>-2.9411764705876501E-4</v>
      </c>
      <c r="L819" s="13">
        <v>-9.1999999999999998E-3</v>
      </c>
      <c r="M819" s="12">
        <v>0</v>
      </c>
    </row>
    <row r="820" spans="2:13" ht="12.75" customHeight="1" x14ac:dyDescent="0.2">
      <c r="B820" s="12">
        <v>0</v>
      </c>
      <c r="C820" s="12">
        <v>-2.519893899204249E-2</v>
      </c>
      <c r="D820" s="12">
        <v>-8.7873462214424979E-4</v>
      </c>
      <c r="E820" s="12">
        <v>3.5398230088495609E-2</v>
      </c>
      <c r="F820" s="12">
        <v>0</v>
      </c>
      <c r="G820" s="12">
        <v>0</v>
      </c>
      <c r="H820" s="12">
        <v>0</v>
      </c>
      <c r="I820" s="12">
        <v>2.5974025974025997E-2</v>
      </c>
      <c r="J820" s="12">
        <v>3.3852403520650449E-3</v>
      </c>
      <c r="K820" s="12">
        <v>1.4710208884966165E-2</v>
      </c>
      <c r="L820" s="13">
        <v>-9.2999999999999992E-3</v>
      </c>
      <c r="M820" s="12">
        <v>0</v>
      </c>
    </row>
    <row r="821" spans="2:13" ht="12.75" customHeight="1" x14ac:dyDescent="0.2">
      <c r="B821" s="12">
        <v>0</v>
      </c>
      <c r="C821" s="12">
        <v>2.5850340136054476E-2</v>
      </c>
      <c r="D821" s="12">
        <v>0</v>
      </c>
      <c r="E821" s="12">
        <v>-8.5470085470085548E-3</v>
      </c>
      <c r="F821" s="12">
        <v>-4.0983606557377988E-3</v>
      </c>
      <c r="G821" s="12">
        <v>-9.1590341382181036E-3</v>
      </c>
      <c r="H821" s="12">
        <v>-3.1347962382447252E-3</v>
      </c>
      <c r="I821" s="12">
        <v>-1.6877637130801704E-2</v>
      </c>
      <c r="J821" s="12">
        <v>-3.3738191632928954E-3</v>
      </c>
      <c r="K821" s="12">
        <v>-1.4207016526529486E-2</v>
      </c>
      <c r="L821" s="13">
        <v>1.6000000000000001E-3</v>
      </c>
      <c r="M821" s="12">
        <v>-6.0305343511450317E-2</v>
      </c>
    </row>
    <row r="822" spans="2:13" ht="12.75" customHeight="1" x14ac:dyDescent="0.2">
      <c r="B822" s="12">
        <v>-1.8433179723502117E-2</v>
      </c>
      <c r="C822" s="12">
        <v>-5.3050397877984134E-3</v>
      </c>
      <c r="D822" s="12">
        <v>0</v>
      </c>
      <c r="E822" s="12">
        <v>-1.7241379310344845E-2</v>
      </c>
      <c r="F822" s="12">
        <v>-1.4403292181070016E-2</v>
      </c>
      <c r="G822" s="12">
        <v>-3.3613445378152034E-3</v>
      </c>
      <c r="H822" s="12">
        <v>-5.9748427672955823E-2</v>
      </c>
      <c r="I822" s="12">
        <v>6.4377682403432106E-3</v>
      </c>
      <c r="J822" s="12">
        <v>-1.0155721056195013E-2</v>
      </c>
      <c r="K822" s="12">
        <v>1.1764705882352899E-2</v>
      </c>
      <c r="L822" s="13">
        <v>-1.6000000000000001E-3</v>
      </c>
      <c r="M822" s="12">
        <v>0</v>
      </c>
    </row>
    <row r="823" spans="2:13" ht="12.75" customHeight="1" x14ac:dyDescent="0.2">
      <c r="B823" s="12">
        <v>0</v>
      </c>
      <c r="C823" s="12">
        <v>0</v>
      </c>
      <c r="D823" s="12">
        <v>0</v>
      </c>
      <c r="E823" s="12">
        <v>0</v>
      </c>
      <c r="F823" s="12">
        <v>0</v>
      </c>
      <c r="G823" s="12">
        <v>0</v>
      </c>
      <c r="H823" s="12">
        <v>0</v>
      </c>
      <c r="I823" s="12">
        <v>0</v>
      </c>
      <c r="J823" s="12">
        <v>0</v>
      </c>
      <c r="K823" s="12">
        <v>0</v>
      </c>
      <c r="L823" s="13">
        <v>0</v>
      </c>
      <c r="M823" s="12">
        <v>0</v>
      </c>
    </row>
    <row r="824" spans="2:13" ht="12.75" customHeight="1" x14ac:dyDescent="0.2">
      <c r="B824" s="12">
        <v>0</v>
      </c>
      <c r="C824" s="12">
        <v>0</v>
      </c>
      <c r="D824" s="12">
        <v>0</v>
      </c>
      <c r="E824" s="12">
        <v>0</v>
      </c>
      <c r="F824" s="12">
        <v>0</v>
      </c>
      <c r="G824" s="12">
        <v>0</v>
      </c>
      <c r="H824" s="12">
        <v>0</v>
      </c>
      <c r="I824" s="12">
        <v>0</v>
      </c>
      <c r="J824" s="12">
        <v>0</v>
      </c>
      <c r="K824" s="12">
        <v>0</v>
      </c>
      <c r="L824" s="13">
        <v>0</v>
      </c>
      <c r="M824" s="12">
        <v>0</v>
      </c>
    </row>
    <row r="825" spans="2:13" ht="12.75" customHeight="1" x14ac:dyDescent="0.2">
      <c r="B825" s="12">
        <v>0</v>
      </c>
      <c r="C825" s="12">
        <v>4.000000000000033E-3</v>
      </c>
      <c r="D825" s="12">
        <v>1.7590149516270984E-2</v>
      </c>
      <c r="E825" s="12">
        <v>-8.7719298245614117E-3</v>
      </c>
      <c r="F825" s="12">
        <v>0</v>
      </c>
      <c r="G825" s="12">
        <v>-4.2158516020235192E-3</v>
      </c>
      <c r="H825" s="12">
        <v>-3.344481605351099E-3</v>
      </c>
      <c r="I825" s="12">
        <v>-6.3965884861405895E-3</v>
      </c>
      <c r="J825" s="12">
        <v>-1.4363885088919226E-2</v>
      </c>
      <c r="K825" s="12">
        <v>2.6162790697675411E-3</v>
      </c>
      <c r="L825" s="13">
        <v>3.0999999999999999E-3</v>
      </c>
      <c r="M825" s="12">
        <v>5.6864337936637106E-3</v>
      </c>
    </row>
    <row r="826" spans="2:13" ht="12.75" customHeight="1" x14ac:dyDescent="0.2">
      <c r="B826" s="12">
        <v>1.8779342723004501E-2</v>
      </c>
      <c r="C826" s="12">
        <v>0</v>
      </c>
      <c r="D826" s="12">
        <v>-1.2964563526361309E-2</v>
      </c>
      <c r="E826" s="12">
        <v>-1.7699115044247607E-2</v>
      </c>
      <c r="F826" s="12">
        <v>0</v>
      </c>
      <c r="G826" s="12">
        <v>-5.0804403048264604E-3</v>
      </c>
      <c r="H826" s="12">
        <v>3.3557046979865051E-3</v>
      </c>
      <c r="I826" s="12">
        <v>-8.5836909871244704E-3</v>
      </c>
      <c r="J826" s="12">
        <v>-1.3879250520471599E-3</v>
      </c>
      <c r="K826" s="12">
        <v>-2.8993911278646318E-4</v>
      </c>
      <c r="L826" s="13">
        <v>4.7000000000000002E-3</v>
      </c>
      <c r="M826" s="12">
        <v>0</v>
      </c>
    </row>
    <row r="827" spans="2:13" ht="12.75" customHeight="1" x14ac:dyDescent="0.2">
      <c r="B827" s="12">
        <v>2.3041474654378002E-2</v>
      </c>
      <c r="C827" s="12">
        <v>-3.9840637450199532E-3</v>
      </c>
      <c r="D827" s="12">
        <v>0</v>
      </c>
      <c r="E827" s="12">
        <v>0</v>
      </c>
      <c r="F827" s="12">
        <v>-2.9227557411273419E-2</v>
      </c>
      <c r="G827" s="12">
        <v>3.4893617021276607E-2</v>
      </c>
      <c r="H827" s="12">
        <v>-1.6722408026755793E-2</v>
      </c>
      <c r="I827" s="12">
        <v>2.1645021645021181E-3</v>
      </c>
      <c r="J827" s="12">
        <v>0</v>
      </c>
      <c r="K827" s="12">
        <v>-1.3921113689095039E-2</v>
      </c>
      <c r="L827" s="13">
        <v>-1.6000000000000001E-3</v>
      </c>
      <c r="M827" s="12">
        <v>0</v>
      </c>
    </row>
    <row r="828" spans="2:13" ht="12.75" customHeight="1" x14ac:dyDescent="0.2">
      <c r="B828" s="12">
        <v>-4.5045045045046085E-3</v>
      </c>
      <c r="C828" s="12">
        <v>-5.3333333333333384E-3</v>
      </c>
      <c r="D828" s="12">
        <v>0</v>
      </c>
      <c r="E828" s="12">
        <v>-1.8018018018018032E-2</v>
      </c>
      <c r="F828" s="12">
        <v>2.1505376344085562E-3</v>
      </c>
      <c r="G828" s="12">
        <v>0</v>
      </c>
      <c r="H828" s="12">
        <v>-2.3809523809523902E-2</v>
      </c>
      <c r="I828" s="12">
        <v>-2.1598272138228483E-3</v>
      </c>
      <c r="J828" s="12">
        <v>-9.7289784572620261E-3</v>
      </c>
      <c r="K828" s="12">
        <v>1.3823529411764672E-2</v>
      </c>
      <c r="L828" s="13">
        <v>-1.24E-2</v>
      </c>
      <c r="M828" s="12">
        <v>2.5040387722132369E-2</v>
      </c>
    </row>
    <row r="829" spans="2:13" ht="12.75" customHeight="1" x14ac:dyDescent="0.2">
      <c r="B829" s="12">
        <v>-2.7149321266968351E-2</v>
      </c>
      <c r="C829" s="12">
        <v>5.3619302949061707E-3</v>
      </c>
      <c r="D829" s="12">
        <v>1.3134851138353797E-2</v>
      </c>
      <c r="E829" s="12">
        <v>9.174311926605512E-3</v>
      </c>
      <c r="F829" s="12">
        <v>0</v>
      </c>
      <c r="G829" s="12">
        <v>2.0559210526315791E-2</v>
      </c>
      <c r="H829" s="12">
        <v>-2.4390243902438966E-2</v>
      </c>
      <c r="I829" s="12">
        <v>0</v>
      </c>
      <c r="J829" s="12">
        <v>-1.2631578947368402E-2</v>
      </c>
      <c r="K829" s="12">
        <v>-1.3635044966637623E-2</v>
      </c>
      <c r="L829" s="13">
        <v>1.26E-2</v>
      </c>
      <c r="M829" s="12">
        <v>0</v>
      </c>
    </row>
    <row r="830" spans="2:13" ht="12.75" customHeight="1" x14ac:dyDescent="0.2">
      <c r="B830" s="12">
        <v>0</v>
      </c>
      <c r="C830" s="12">
        <v>0</v>
      </c>
      <c r="D830" s="12">
        <v>0</v>
      </c>
      <c r="E830" s="12">
        <v>0</v>
      </c>
      <c r="F830" s="12">
        <v>0</v>
      </c>
      <c r="G830" s="12">
        <v>0</v>
      </c>
      <c r="H830" s="12">
        <v>0</v>
      </c>
      <c r="I830" s="12">
        <v>0</v>
      </c>
      <c r="J830" s="12">
        <v>0</v>
      </c>
      <c r="K830" s="12">
        <v>0</v>
      </c>
      <c r="L830" s="13">
        <v>0</v>
      </c>
      <c r="M830" s="12">
        <v>0</v>
      </c>
    </row>
    <row r="831" spans="2:13" ht="12.75" customHeight="1" x14ac:dyDescent="0.2">
      <c r="B831" s="12">
        <v>0</v>
      </c>
      <c r="C831" s="12">
        <v>0</v>
      </c>
      <c r="D831" s="12">
        <v>0</v>
      </c>
      <c r="E831" s="12">
        <v>0</v>
      </c>
      <c r="F831" s="12">
        <v>0</v>
      </c>
      <c r="G831" s="12">
        <v>0</v>
      </c>
      <c r="H831" s="12">
        <v>0</v>
      </c>
      <c r="I831" s="12">
        <v>0</v>
      </c>
      <c r="J831" s="12">
        <v>0</v>
      </c>
      <c r="K831" s="12">
        <v>0</v>
      </c>
      <c r="L831" s="13">
        <v>0</v>
      </c>
      <c r="M831" s="12">
        <v>0</v>
      </c>
    </row>
    <row r="832" spans="2:13" ht="12.75" customHeight="1" x14ac:dyDescent="0.2">
      <c r="B832" s="12">
        <v>-9.3023255813951509E-3</v>
      </c>
      <c r="C832" s="12">
        <v>0</v>
      </c>
      <c r="D832" s="12">
        <v>-1.2964563526361309E-2</v>
      </c>
      <c r="E832" s="12">
        <v>0</v>
      </c>
      <c r="F832" s="12">
        <v>0</v>
      </c>
      <c r="G832" s="12">
        <v>-1.6116035455277945E-2</v>
      </c>
      <c r="H832" s="12">
        <v>2.1428571428571446E-2</v>
      </c>
      <c r="I832" s="12">
        <v>6.4935064935063552E-3</v>
      </c>
      <c r="J832" s="12">
        <v>0</v>
      </c>
      <c r="K832" s="12">
        <v>1.1764705882352899E-2</v>
      </c>
      <c r="L832" s="13">
        <v>0</v>
      </c>
      <c r="M832" s="12">
        <v>0</v>
      </c>
    </row>
    <row r="833" spans="2:13" ht="12.75" customHeight="1" x14ac:dyDescent="0.2">
      <c r="B833" s="12">
        <v>2.3474178403755781E-2</v>
      </c>
      <c r="C833" s="12">
        <v>-1.3333333333333049E-3</v>
      </c>
      <c r="D833" s="12">
        <v>-1.7513134851137981E-3</v>
      </c>
      <c r="E833" s="12">
        <v>0</v>
      </c>
      <c r="F833" s="12">
        <v>2.7896995708154484E-2</v>
      </c>
      <c r="G833" s="12">
        <v>1.2285012285012168E-2</v>
      </c>
      <c r="H833" s="12">
        <v>-3.4965034965034995E-2</v>
      </c>
      <c r="I833" s="12">
        <v>-4.3010752688171132E-3</v>
      </c>
      <c r="J833" s="12">
        <v>0</v>
      </c>
      <c r="K833" s="12">
        <v>-1.1918604651162693E-2</v>
      </c>
      <c r="L833" s="13">
        <v>3.0999999999999999E-3</v>
      </c>
      <c r="M833" s="12">
        <v>-2.3640661938534195E-2</v>
      </c>
    </row>
    <row r="834" spans="2:13" ht="12.75" customHeight="1" x14ac:dyDescent="0.2">
      <c r="B834" s="12">
        <v>-4.5871559633028575E-3</v>
      </c>
      <c r="C834" s="12">
        <v>1.3351134846461665E-3</v>
      </c>
      <c r="D834" s="12">
        <v>-2.6315789473685207E-3</v>
      </c>
      <c r="E834" s="12">
        <v>9.0909090909090974E-3</v>
      </c>
      <c r="F834" s="12">
        <v>2.9227557411273603E-2</v>
      </c>
      <c r="G834" s="12">
        <v>3.2362459546926314E-3</v>
      </c>
      <c r="H834" s="12">
        <v>3.6231884057970239E-3</v>
      </c>
      <c r="I834" s="12">
        <v>4.3196544276456967E-3</v>
      </c>
      <c r="J834" s="12">
        <v>2.2032693674484755E-2</v>
      </c>
      <c r="K834" s="12">
        <v>-2.6478375992940104E-3</v>
      </c>
      <c r="L834" s="13">
        <v>-1.55E-2</v>
      </c>
      <c r="M834" s="12">
        <v>0</v>
      </c>
    </row>
    <row r="835" spans="2:13" ht="12.75" customHeight="1" x14ac:dyDescent="0.2">
      <c r="B835" s="12">
        <v>-4.608294930875478E-3</v>
      </c>
      <c r="C835" s="12">
        <v>5.3333333333333384E-3</v>
      </c>
      <c r="D835" s="12">
        <v>0</v>
      </c>
      <c r="E835" s="12">
        <v>0</v>
      </c>
      <c r="F835" s="12">
        <v>-2.4340770791075068E-2</v>
      </c>
      <c r="G835" s="12">
        <v>8.0645161290320857E-4</v>
      </c>
      <c r="H835" s="12">
        <v>3.6101083032491809E-3</v>
      </c>
      <c r="I835" s="12">
        <v>-4.3010752688171132E-3</v>
      </c>
      <c r="J835" s="12">
        <v>-9.0403337969402493E-3</v>
      </c>
      <c r="K835" s="12">
        <v>-2.9498525073740447E-4</v>
      </c>
      <c r="L835" s="13">
        <v>0</v>
      </c>
      <c r="M835" s="12">
        <v>0</v>
      </c>
    </row>
    <row r="836" spans="2:13" ht="12.75" customHeight="1" x14ac:dyDescent="0.2">
      <c r="B836" s="12">
        <v>-4.6296296296297361E-3</v>
      </c>
      <c r="C836" s="12">
        <v>0</v>
      </c>
      <c r="D836" s="12">
        <v>1.7590149516272077E-3</v>
      </c>
      <c r="E836" s="12">
        <v>0</v>
      </c>
      <c r="F836" s="12">
        <v>0</v>
      </c>
      <c r="G836" s="12">
        <v>0</v>
      </c>
      <c r="H836" s="12">
        <v>-3.597122302158356E-3</v>
      </c>
      <c r="I836" s="12">
        <v>2.1598272138228483E-3</v>
      </c>
      <c r="J836" s="12">
        <v>-2.1052631578946921E-3</v>
      </c>
      <c r="K836" s="12">
        <v>0</v>
      </c>
      <c r="L836" s="13">
        <v>0</v>
      </c>
      <c r="M836" s="12">
        <v>0</v>
      </c>
    </row>
    <row r="837" spans="2:13" ht="12.75" customHeight="1" x14ac:dyDescent="0.2">
      <c r="B837" s="12">
        <v>0</v>
      </c>
      <c r="C837" s="12">
        <v>0</v>
      </c>
      <c r="D837" s="12">
        <v>0</v>
      </c>
      <c r="E837" s="12">
        <v>0</v>
      </c>
      <c r="F837" s="12">
        <v>0</v>
      </c>
      <c r="G837" s="12">
        <v>0</v>
      </c>
      <c r="H837" s="12">
        <v>0</v>
      </c>
      <c r="I837" s="12">
        <v>0</v>
      </c>
      <c r="J837" s="12">
        <v>0</v>
      </c>
      <c r="K837" s="12">
        <v>0</v>
      </c>
      <c r="L837" s="13">
        <v>0</v>
      </c>
      <c r="M837" s="12">
        <v>0</v>
      </c>
    </row>
    <row r="838" spans="2:13" ht="12.75" customHeight="1" x14ac:dyDescent="0.2">
      <c r="B838" s="12">
        <v>0</v>
      </c>
      <c r="C838" s="12">
        <v>0</v>
      </c>
      <c r="D838" s="12">
        <v>0</v>
      </c>
      <c r="E838" s="12">
        <v>0</v>
      </c>
      <c r="F838" s="12">
        <v>0</v>
      </c>
      <c r="G838" s="12">
        <v>0</v>
      </c>
      <c r="H838" s="12">
        <v>0</v>
      </c>
      <c r="I838" s="12">
        <v>0</v>
      </c>
      <c r="J838" s="12">
        <v>0</v>
      </c>
      <c r="K838" s="12">
        <v>0</v>
      </c>
      <c r="L838" s="13">
        <v>0</v>
      </c>
      <c r="M838" s="12">
        <v>0</v>
      </c>
    </row>
    <row r="839" spans="2:13" ht="12.75" customHeight="1" x14ac:dyDescent="0.2">
      <c r="B839" s="12">
        <v>1.8604651162790715E-2</v>
      </c>
      <c r="C839" s="12">
        <v>-5.3050397877984134E-3</v>
      </c>
      <c r="D839" s="12">
        <v>0</v>
      </c>
      <c r="E839" s="12">
        <v>-9.0090090090090159E-3</v>
      </c>
      <c r="F839" s="12">
        <v>0</v>
      </c>
      <c r="G839" s="12">
        <v>-8.0580177276388292E-4</v>
      </c>
      <c r="H839" s="12">
        <v>3.6101083032491809E-3</v>
      </c>
      <c r="I839" s="12">
        <v>-1.2931034482758537E-2</v>
      </c>
      <c r="J839" s="12">
        <v>-3.5161744022504013E-3</v>
      </c>
      <c r="K839" s="12">
        <v>0</v>
      </c>
      <c r="L839" s="13">
        <v>-2.9999999999999997E-4</v>
      </c>
      <c r="M839" s="12">
        <v>-8.0710250201773898E-4</v>
      </c>
    </row>
    <row r="840" spans="2:13" ht="12.75" customHeight="1" x14ac:dyDescent="0.2">
      <c r="B840" s="12">
        <v>-4.5662100456620031E-3</v>
      </c>
      <c r="C840" s="12">
        <v>0</v>
      </c>
      <c r="D840" s="12">
        <v>0</v>
      </c>
      <c r="E840" s="12">
        <v>0</v>
      </c>
      <c r="F840" s="12">
        <v>0</v>
      </c>
      <c r="G840" s="12">
        <v>-2.7419354838709664E-2</v>
      </c>
      <c r="H840" s="12">
        <v>-3.597122302158356E-3</v>
      </c>
      <c r="I840" s="12">
        <v>1.5283842794759693E-2</v>
      </c>
      <c r="J840" s="12">
        <v>0</v>
      </c>
      <c r="K840" s="12">
        <v>2.9507229271171858E-3</v>
      </c>
      <c r="L840" s="13">
        <v>1.5699999999999999E-2</v>
      </c>
      <c r="M840" s="12">
        <v>0</v>
      </c>
    </row>
    <row r="841" spans="2:13" ht="12.75" customHeight="1" x14ac:dyDescent="0.2">
      <c r="B841" s="12">
        <v>-2.7522935779816536E-2</v>
      </c>
      <c r="C841" s="12">
        <v>-1.0666666666666677E-2</v>
      </c>
      <c r="D841" s="12">
        <v>0</v>
      </c>
      <c r="E841" s="12">
        <v>-9.0909090909090974E-3</v>
      </c>
      <c r="F841" s="12">
        <v>-8.3160083160083217E-3</v>
      </c>
      <c r="G841" s="12">
        <v>2.3217247097844059E-2</v>
      </c>
      <c r="H841" s="12">
        <v>0</v>
      </c>
      <c r="I841" s="12">
        <v>-2.1505376344085566E-3</v>
      </c>
      <c r="J841" s="12">
        <v>-1.4114326040931496E-2</v>
      </c>
      <c r="K841" s="12">
        <v>-2.9420417769947385E-4</v>
      </c>
      <c r="L841" s="13">
        <v>-1.52E-2</v>
      </c>
      <c r="M841" s="12">
        <v>-2.9886914378029157E-2</v>
      </c>
    </row>
    <row r="842" spans="2:13" ht="12.75" customHeight="1" x14ac:dyDescent="0.2">
      <c r="B842" s="12">
        <v>-4.7169811320753709E-3</v>
      </c>
      <c r="C842" s="12">
        <v>0</v>
      </c>
      <c r="D842" s="12">
        <v>2.6338893766461244E-3</v>
      </c>
      <c r="E842" s="12">
        <v>-9.174311926605512E-3</v>
      </c>
      <c r="F842" s="12">
        <v>2.9350104821802864E-2</v>
      </c>
      <c r="G842" s="12">
        <v>0</v>
      </c>
      <c r="H842" s="12">
        <v>0</v>
      </c>
      <c r="I842" s="12">
        <v>4.3103448275863066E-3</v>
      </c>
      <c r="J842" s="12">
        <v>-3.5790980672870945E-3</v>
      </c>
      <c r="K842" s="12">
        <v>0</v>
      </c>
      <c r="L842" s="13">
        <v>1.26E-2</v>
      </c>
      <c r="M842" s="12">
        <v>0</v>
      </c>
    </row>
    <row r="843" spans="2:13" ht="12.75" customHeight="1" x14ac:dyDescent="0.2">
      <c r="B843" s="12">
        <v>-4.739336492891104E-3</v>
      </c>
      <c r="C843" s="12">
        <v>1.0781671159029659E-2</v>
      </c>
      <c r="D843" s="12">
        <v>-4.3782837127846509E-3</v>
      </c>
      <c r="E843" s="12">
        <v>2.7777777777777801E-2</v>
      </c>
      <c r="F843" s="12">
        <v>0</v>
      </c>
      <c r="G843" s="12">
        <v>0</v>
      </c>
      <c r="H843" s="12">
        <v>0</v>
      </c>
      <c r="I843" s="12">
        <v>-2.1459227467812607E-3</v>
      </c>
      <c r="J843" s="12">
        <v>-3.5919540229885569E-3</v>
      </c>
      <c r="K843" s="12">
        <v>-2.6486168334313217E-3</v>
      </c>
      <c r="L843" s="13">
        <v>2.8E-3</v>
      </c>
      <c r="M843" s="12">
        <v>0</v>
      </c>
    </row>
    <row r="844" spans="2:13" ht="12.75" customHeight="1" x14ac:dyDescent="0.2">
      <c r="B844" s="12">
        <v>0</v>
      </c>
      <c r="C844" s="12">
        <v>0</v>
      </c>
      <c r="D844" s="12">
        <v>0</v>
      </c>
      <c r="E844" s="12">
        <v>0</v>
      </c>
      <c r="F844" s="12">
        <v>0</v>
      </c>
      <c r="G844" s="12">
        <v>0</v>
      </c>
      <c r="H844" s="12">
        <v>0</v>
      </c>
      <c r="I844" s="12">
        <v>0</v>
      </c>
      <c r="J844" s="12">
        <v>0</v>
      </c>
      <c r="K844" s="12">
        <v>0</v>
      </c>
      <c r="L844" s="13">
        <v>0</v>
      </c>
      <c r="M844" s="12">
        <v>0</v>
      </c>
    </row>
    <row r="845" spans="2:13" ht="12.75" customHeight="1" x14ac:dyDescent="0.2">
      <c r="B845" s="12">
        <v>0</v>
      </c>
      <c r="C845" s="12">
        <v>0</v>
      </c>
      <c r="D845" s="12">
        <v>0</v>
      </c>
      <c r="E845" s="12">
        <v>0</v>
      </c>
      <c r="F845" s="12">
        <v>0</v>
      </c>
      <c r="G845" s="12">
        <v>0</v>
      </c>
      <c r="H845" s="12">
        <v>0</v>
      </c>
      <c r="I845" s="12">
        <v>0</v>
      </c>
      <c r="J845" s="12">
        <v>0</v>
      </c>
      <c r="K845" s="12">
        <v>0</v>
      </c>
      <c r="L845" s="13">
        <v>0</v>
      </c>
      <c r="M845" s="12">
        <v>0</v>
      </c>
    </row>
    <row r="846" spans="2:13" ht="12.75" customHeight="1" x14ac:dyDescent="0.2">
      <c r="B846" s="12">
        <v>1.9047619047619063E-2</v>
      </c>
      <c r="C846" s="12">
        <v>0</v>
      </c>
      <c r="D846" s="12">
        <v>4.3975373790677849E-3</v>
      </c>
      <c r="E846" s="12">
        <v>5.4054054054053897E-2</v>
      </c>
      <c r="F846" s="12">
        <v>-4.0733197556007275E-3</v>
      </c>
      <c r="G846" s="12">
        <v>0</v>
      </c>
      <c r="H846" s="12">
        <v>1.0830324909747382E-2</v>
      </c>
      <c r="I846" s="12">
        <v>-1.7204301075268835E-2</v>
      </c>
      <c r="J846" s="12">
        <v>-1.5861571737563005E-2</v>
      </c>
      <c r="K846" s="12">
        <v>-2.6261434051342594E-2</v>
      </c>
      <c r="L846" s="13">
        <v>-2.9999999999999997E-4</v>
      </c>
      <c r="M846" s="12">
        <v>0</v>
      </c>
    </row>
    <row r="847" spans="2:13" ht="12.75" customHeight="1" x14ac:dyDescent="0.2">
      <c r="B847" s="12">
        <v>0</v>
      </c>
      <c r="C847" s="12">
        <v>-6.6666666666666428E-3</v>
      </c>
      <c r="D847" s="12">
        <v>0</v>
      </c>
      <c r="E847" s="12">
        <v>-8.5470085470085548E-3</v>
      </c>
      <c r="F847" s="12">
        <v>-3.067484662576694E-2</v>
      </c>
      <c r="G847" s="12">
        <v>0</v>
      </c>
      <c r="H847" s="12">
        <v>0</v>
      </c>
      <c r="I847" s="12">
        <v>-4.3763676148795569E-3</v>
      </c>
      <c r="J847" s="12">
        <v>-1.465201465201473E-2</v>
      </c>
      <c r="K847" s="12">
        <v>0</v>
      </c>
      <c r="L847" s="13">
        <v>-1.49E-2</v>
      </c>
      <c r="M847" s="12">
        <v>-8.3263946711072329E-4</v>
      </c>
    </row>
    <row r="848" spans="2:13" ht="12.75" customHeight="1" x14ac:dyDescent="0.2">
      <c r="B848" s="12">
        <v>1.4018691588784955E-2</v>
      </c>
      <c r="C848" s="12">
        <v>2.0134228187919392E-2</v>
      </c>
      <c r="D848" s="12">
        <v>-8.7565674255689905E-4</v>
      </c>
      <c r="E848" s="12">
        <v>5.1724137931034531E-2</v>
      </c>
      <c r="F848" s="12">
        <v>0</v>
      </c>
      <c r="G848" s="12">
        <v>-6.4829821717990333E-3</v>
      </c>
      <c r="H848" s="12">
        <v>2.1428571428571446E-2</v>
      </c>
      <c r="I848" s="12">
        <v>0</v>
      </c>
      <c r="J848" s="12">
        <v>1.2639405204460961E-2</v>
      </c>
      <c r="K848" s="12">
        <v>1.8181818181818226E-2</v>
      </c>
      <c r="L848" s="13">
        <v>1.4800000000000001E-2</v>
      </c>
      <c r="M848" s="12">
        <v>-3.0833333333333268E-2</v>
      </c>
    </row>
    <row r="849" spans="2:13" ht="12.75" customHeight="1" x14ac:dyDescent="0.2">
      <c r="B849" s="12">
        <v>-9.2165898617511607E-3</v>
      </c>
      <c r="C849" s="12">
        <v>-6.5789473684210297E-3</v>
      </c>
      <c r="D849" s="12">
        <v>0</v>
      </c>
      <c r="E849" s="12">
        <v>0</v>
      </c>
      <c r="F849" s="12">
        <v>1.4767932489451536E-2</v>
      </c>
      <c r="G849" s="12">
        <v>1.2234910277324661E-2</v>
      </c>
      <c r="H849" s="12">
        <v>0</v>
      </c>
      <c r="I849" s="12">
        <v>-8.7912087912087999E-3</v>
      </c>
      <c r="J849" s="12">
        <v>1.4684287812041195E-2</v>
      </c>
      <c r="K849" s="12">
        <v>8.9285714285713431E-3</v>
      </c>
      <c r="L849" s="13">
        <v>-1.46E-2</v>
      </c>
      <c r="M849" s="12">
        <v>3.0954428202923424E-2</v>
      </c>
    </row>
    <row r="850" spans="2:13" ht="12.75" customHeight="1" x14ac:dyDescent="0.2">
      <c r="B850" s="12">
        <v>0</v>
      </c>
      <c r="C850" s="12">
        <v>-6.6225165562913673E-3</v>
      </c>
      <c r="D850" s="12">
        <v>0</v>
      </c>
      <c r="E850" s="12">
        <v>8.1967213114754172E-3</v>
      </c>
      <c r="F850" s="12">
        <v>-2.9106029106029222E-2</v>
      </c>
      <c r="G850" s="12">
        <v>-1.6116035455277658E-3</v>
      </c>
      <c r="H850" s="12">
        <v>2.7972027972027993E-2</v>
      </c>
      <c r="I850" s="12">
        <v>2.8824833702882462E-2</v>
      </c>
      <c r="J850" s="12">
        <v>2.1707670043414878E-3</v>
      </c>
      <c r="K850" s="12">
        <v>8.8495575221240203E-3</v>
      </c>
      <c r="L850" s="13">
        <v>1.26E-2</v>
      </c>
      <c r="M850" s="12">
        <v>-3.0859049207673142E-2</v>
      </c>
    </row>
    <row r="851" spans="2:13" ht="12.75" customHeight="1" x14ac:dyDescent="0.2">
      <c r="B851" s="12">
        <v>0</v>
      </c>
      <c r="C851" s="12">
        <v>0</v>
      </c>
      <c r="D851" s="12">
        <v>0</v>
      </c>
      <c r="E851" s="12">
        <v>0</v>
      </c>
      <c r="F851" s="12">
        <v>0</v>
      </c>
      <c r="G851" s="12">
        <v>0</v>
      </c>
      <c r="H851" s="12">
        <v>0</v>
      </c>
      <c r="I851" s="12">
        <v>0</v>
      </c>
      <c r="J851" s="12">
        <v>0</v>
      </c>
      <c r="K851" s="12">
        <v>0</v>
      </c>
      <c r="L851" s="13">
        <v>0</v>
      </c>
      <c r="M851" s="12">
        <v>0</v>
      </c>
    </row>
    <row r="852" spans="2:13" ht="12.75" customHeight="1" x14ac:dyDescent="0.2">
      <c r="B852" s="12">
        <v>0</v>
      </c>
      <c r="C852" s="12">
        <v>0</v>
      </c>
      <c r="D852" s="12">
        <v>0</v>
      </c>
      <c r="E852" s="12">
        <v>0</v>
      </c>
      <c r="F852" s="12">
        <v>0</v>
      </c>
      <c r="G852" s="12">
        <v>0</v>
      </c>
      <c r="H852" s="12">
        <v>0</v>
      </c>
      <c r="I852" s="12">
        <v>0</v>
      </c>
      <c r="J852" s="12">
        <v>0</v>
      </c>
      <c r="K852" s="12">
        <v>0</v>
      </c>
      <c r="L852" s="13">
        <v>0</v>
      </c>
      <c r="M852" s="12">
        <v>0</v>
      </c>
    </row>
    <row r="853" spans="2:13" ht="12.75" customHeight="1" x14ac:dyDescent="0.2">
      <c r="B853" s="12">
        <v>-9.3023255813951509E-3</v>
      </c>
      <c r="C853" s="12">
        <v>-6.6666666666666428E-3</v>
      </c>
      <c r="D853" s="12">
        <v>-7.8878177037686112E-3</v>
      </c>
      <c r="E853" s="12">
        <v>-4.0650406504065074E-2</v>
      </c>
      <c r="F853" s="12">
        <v>-2.9978586723768668E-2</v>
      </c>
      <c r="G853" s="12">
        <v>-1.8563357546408428E-2</v>
      </c>
      <c r="H853" s="12">
        <v>-3.401360544217765E-3</v>
      </c>
      <c r="I853" s="12">
        <v>-6.465517241379364E-3</v>
      </c>
      <c r="J853" s="12">
        <v>-5.7761732851985608E-3</v>
      </c>
      <c r="K853" s="12">
        <v>2.9239766081869682E-3</v>
      </c>
      <c r="L853" s="13">
        <v>-1.2699999999999999E-2</v>
      </c>
      <c r="M853" s="12">
        <v>0</v>
      </c>
    </row>
    <row r="854" spans="2:13" ht="12.75" customHeight="1" x14ac:dyDescent="0.2">
      <c r="B854" s="12">
        <v>0</v>
      </c>
      <c r="C854" s="12">
        <v>0</v>
      </c>
      <c r="D854" s="12">
        <v>7.9505300353356761E-3</v>
      </c>
      <c r="E854" s="12">
        <v>1.6949152542372899E-2</v>
      </c>
      <c r="F854" s="12">
        <v>4.8565121412803475E-2</v>
      </c>
      <c r="G854" s="12">
        <v>0</v>
      </c>
      <c r="H854" s="12">
        <v>6.8259385665529063E-3</v>
      </c>
      <c r="I854" s="12">
        <v>-1.0845986984815582E-2</v>
      </c>
      <c r="J854" s="12">
        <v>1.0893246187363861E-2</v>
      </c>
      <c r="K854" s="12">
        <v>-1.7492711370262225E-2</v>
      </c>
      <c r="L854" s="13">
        <v>-2.8E-3</v>
      </c>
      <c r="M854" s="12">
        <v>0</v>
      </c>
    </row>
    <row r="855" spans="2:13" ht="12.75" customHeight="1" x14ac:dyDescent="0.2">
      <c r="B855" s="12">
        <v>-4.6948356807512814E-3</v>
      </c>
      <c r="C855" s="12">
        <v>-4.026845637583926E-3</v>
      </c>
      <c r="D855" s="12">
        <v>-3.5056967572305803E-3</v>
      </c>
      <c r="E855" s="12">
        <v>-8.3333333333333419E-3</v>
      </c>
      <c r="F855" s="12">
        <v>-6.3157894736840759E-3</v>
      </c>
      <c r="G855" s="12">
        <v>1.3157894736842117E-2</v>
      </c>
      <c r="H855" s="12">
        <v>0</v>
      </c>
      <c r="I855" s="12">
        <v>0</v>
      </c>
      <c r="J855" s="12">
        <v>-7.1839080459768585E-4</v>
      </c>
      <c r="K855" s="12">
        <v>4.4510385756676134E-3</v>
      </c>
      <c r="L855" s="13">
        <v>-2.9999999999999997E-4</v>
      </c>
      <c r="M855" s="12">
        <v>0</v>
      </c>
    </row>
    <row r="856" spans="2:13" ht="12.75" customHeight="1" x14ac:dyDescent="0.2">
      <c r="B856" s="12">
        <v>-9.4339622641509517E-3</v>
      </c>
      <c r="C856" s="12">
        <v>0</v>
      </c>
      <c r="D856" s="12">
        <v>-4.3975373790676288E-3</v>
      </c>
      <c r="E856" s="12">
        <v>2.521008403361347E-2</v>
      </c>
      <c r="F856" s="12">
        <v>0</v>
      </c>
      <c r="G856" s="12">
        <v>1.1363636363636409E-2</v>
      </c>
      <c r="H856" s="12">
        <v>0</v>
      </c>
      <c r="I856" s="12">
        <v>8.7719298245614117E-3</v>
      </c>
      <c r="J856" s="12">
        <v>0</v>
      </c>
      <c r="K856" s="12">
        <v>-1.0339734121122641E-2</v>
      </c>
      <c r="L856" s="13">
        <v>0</v>
      </c>
      <c r="M856" s="12">
        <v>0</v>
      </c>
    </row>
    <row r="857" spans="2:13" ht="12.75" customHeight="1" x14ac:dyDescent="0.2">
      <c r="B857" s="12">
        <v>9.5238095238095316E-3</v>
      </c>
      <c r="C857" s="12">
        <v>-5.3908355795148294E-3</v>
      </c>
      <c r="D857" s="12">
        <v>4.4169611307419551E-3</v>
      </c>
      <c r="E857" s="12">
        <v>0</v>
      </c>
      <c r="F857" s="12">
        <v>0</v>
      </c>
      <c r="G857" s="12">
        <v>1.6051364365971051E-2</v>
      </c>
      <c r="H857" s="12">
        <v>-3.3898305084745037E-3</v>
      </c>
      <c r="I857" s="12">
        <v>0</v>
      </c>
      <c r="J857" s="12">
        <v>-2.8756290438534094E-3</v>
      </c>
      <c r="K857" s="12">
        <v>0</v>
      </c>
      <c r="L857" s="13">
        <v>0</v>
      </c>
      <c r="M857" s="12">
        <v>0</v>
      </c>
    </row>
    <row r="858" spans="2:13" ht="12.75" customHeight="1" x14ac:dyDescent="0.2">
      <c r="B858" s="12">
        <v>0</v>
      </c>
      <c r="C858" s="12">
        <v>0</v>
      </c>
      <c r="D858" s="12">
        <v>0</v>
      </c>
      <c r="E858" s="12">
        <v>0</v>
      </c>
      <c r="F858" s="12">
        <v>0</v>
      </c>
      <c r="G858" s="12">
        <v>0</v>
      </c>
      <c r="H858" s="12">
        <v>0</v>
      </c>
      <c r="I858" s="12">
        <v>0</v>
      </c>
      <c r="J858" s="12">
        <v>0</v>
      </c>
      <c r="K858" s="12">
        <v>0</v>
      </c>
      <c r="L858" s="13">
        <v>0</v>
      </c>
      <c r="M858" s="12">
        <v>0</v>
      </c>
    </row>
    <row r="859" spans="2:13" ht="12.75" customHeight="1" x14ac:dyDescent="0.2">
      <c r="B859" s="12">
        <v>0</v>
      </c>
      <c r="C859" s="12">
        <v>0</v>
      </c>
      <c r="D859" s="12">
        <v>0</v>
      </c>
      <c r="E859" s="12">
        <v>0</v>
      </c>
      <c r="F859" s="12">
        <v>0</v>
      </c>
      <c r="G859" s="12">
        <v>0</v>
      </c>
      <c r="H859" s="12">
        <v>0</v>
      </c>
      <c r="I859" s="12">
        <v>0</v>
      </c>
      <c r="J859" s="12">
        <v>0</v>
      </c>
      <c r="K859" s="12">
        <v>0</v>
      </c>
      <c r="L859" s="13">
        <v>0</v>
      </c>
      <c r="M859" s="12">
        <v>0</v>
      </c>
    </row>
    <row r="860" spans="2:13" ht="12.75" customHeight="1" x14ac:dyDescent="0.2">
      <c r="B860" s="12">
        <v>1.4150943396226322E-2</v>
      </c>
      <c r="C860" s="12">
        <v>0</v>
      </c>
      <c r="D860" s="12">
        <v>-4.3975373790676288E-3</v>
      </c>
      <c r="E860" s="12">
        <v>-1.6393442622950834E-2</v>
      </c>
      <c r="F860" s="12">
        <v>-2.1186440677966212E-2</v>
      </c>
      <c r="G860" s="12">
        <v>0</v>
      </c>
      <c r="H860" s="12">
        <v>0</v>
      </c>
      <c r="I860" s="12">
        <v>1.0869565217391266E-2</v>
      </c>
      <c r="J860" s="12">
        <v>-3.6049026676278975E-3</v>
      </c>
      <c r="K860" s="12">
        <v>-4.4776119402984652E-3</v>
      </c>
      <c r="L860" s="13">
        <v>3.2000000000000002E-3</v>
      </c>
      <c r="M860" s="12">
        <v>0</v>
      </c>
    </row>
    <row r="861" spans="2:13" ht="12.75" customHeight="1" x14ac:dyDescent="0.2">
      <c r="B861" s="12">
        <v>-1.3953488372092933E-2</v>
      </c>
      <c r="C861" s="12">
        <v>0</v>
      </c>
      <c r="D861" s="12">
        <v>0</v>
      </c>
      <c r="E861" s="12">
        <v>2.5000000000000022E-2</v>
      </c>
      <c r="F861" s="12">
        <v>4.3290043290044287E-3</v>
      </c>
      <c r="G861" s="12">
        <v>0</v>
      </c>
      <c r="H861" s="12">
        <v>-3.0612244897959284E-2</v>
      </c>
      <c r="I861" s="12">
        <v>0</v>
      </c>
      <c r="J861" s="12">
        <v>-4.3415340086831039E-3</v>
      </c>
      <c r="K861" s="12">
        <v>0</v>
      </c>
      <c r="L861" s="13">
        <v>-2.9999999999999997E-4</v>
      </c>
      <c r="M861" s="12">
        <v>0</v>
      </c>
    </row>
    <row r="862" spans="2:13" ht="12.75" customHeight="1" x14ac:dyDescent="0.2">
      <c r="B862" s="12">
        <v>1.8867924528301903E-2</v>
      </c>
      <c r="C862" s="12">
        <v>-2.3035230352303513E-2</v>
      </c>
      <c r="D862" s="12">
        <v>0</v>
      </c>
      <c r="E862" s="12">
        <v>1.6260162601626032E-2</v>
      </c>
      <c r="F862" s="12">
        <v>6.4655172413791715E-3</v>
      </c>
      <c r="G862" s="12">
        <v>0</v>
      </c>
      <c r="H862" s="12">
        <v>2.8070175438596516E-2</v>
      </c>
      <c r="I862" s="12">
        <v>-2.1505376344085566E-3</v>
      </c>
      <c r="J862" s="12">
        <v>-2.9069767441859845E-3</v>
      </c>
      <c r="K862" s="12">
        <v>1.1994002998500706E-2</v>
      </c>
      <c r="L862" s="13">
        <v>0</v>
      </c>
      <c r="M862" s="12">
        <v>0</v>
      </c>
    </row>
    <row r="863" spans="2:13" ht="12.75" customHeight="1" x14ac:dyDescent="0.2">
      <c r="B863" s="12">
        <v>0</v>
      </c>
      <c r="C863" s="12">
        <v>1.9417475728155296E-2</v>
      </c>
      <c r="D863" s="12">
        <v>0</v>
      </c>
      <c r="E863" s="12">
        <v>-8.0000000000000071E-3</v>
      </c>
      <c r="F863" s="12">
        <v>1.0706638115631844E-2</v>
      </c>
      <c r="G863" s="12">
        <v>-7.8988941548182971E-3</v>
      </c>
      <c r="H863" s="12">
        <v>0</v>
      </c>
      <c r="I863" s="12">
        <v>-8.6206896551724223E-3</v>
      </c>
      <c r="J863" s="12">
        <v>0</v>
      </c>
      <c r="K863" s="12">
        <v>-1.7777777777778451E-3</v>
      </c>
      <c r="L863" s="13">
        <v>-2.8E-3</v>
      </c>
      <c r="M863" s="12">
        <v>-1.7211703958691545E-3</v>
      </c>
    </row>
    <row r="864" spans="2:13" ht="12.75" customHeight="1" x14ac:dyDescent="0.2">
      <c r="B864" s="12">
        <v>-9.2592592592592674E-3</v>
      </c>
      <c r="C864" s="12">
        <v>-9.5238095238094414E-3</v>
      </c>
      <c r="D864" s="12">
        <v>-8.8339222614839102E-4</v>
      </c>
      <c r="E864" s="12">
        <v>-8.0645161290322648E-3</v>
      </c>
      <c r="F864" s="12">
        <v>4.2372881355931293E-3</v>
      </c>
      <c r="G864" s="12">
        <v>0</v>
      </c>
      <c r="H864" s="12">
        <v>3.0716723549488005E-2</v>
      </c>
      <c r="I864" s="12">
        <v>-2.1739130434782145E-3</v>
      </c>
      <c r="J864" s="12">
        <v>-3.6443148688047162E-3</v>
      </c>
      <c r="K864" s="12">
        <v>-1.4544375185514838E-2</v>
      </c>
      <c r="L864" s="13">
        <v>-2.81E-2</v>
      </c>
      <c r="M864" s="12">
        <v>0</v>
      </c>
    </row>
    <row r="865" spans="2:13" ht="12.75" customHeight="1" x14ac:dyDescent="0.2">
      <c r="B865" s="12">
        <v>0</v>
      </c>
      <c r="C865" s="12">
        <v>0</v>
      </c>
      <c r="D865" s="12">
        <v>0</v>
      </c>
      <c r="E865" s="12">
        <v>0</v>
      </c>
      <c r="F865" s="12">
        <v>0</v>
      </c>
      <c r="G865" s="12">
        <v>0</v>
      </c>
      <c r="H865" s="12">
        <v>0</v>
      </c>
      <c r="I865" s="12">
        <v>0</v>
      </c>
      <c r="J865" s="12">
        <v>0</v>
      </c>
      <c r="K865" s="12">
        <v>0</v>
      </c>
      <c r="L865" s="13">
        <v>0</v>
      </c>
      <c r="M865" s="12">
        <v>0</v>
      </c>
    </row>
    <row r="866" spans="2:13" ht="12.75" customHeight="1" x14ac:dyDescent="0.2">
      <c r="B866" s="12">
        <v>0</v>
      </c>
      <c r="C866" s="12">
        <v>0</v>
      </c>
      <c r="D866" s="12">
        <v>0</v>
      </c>
      <c r="E866" s="12">
        <v>0</v>
      </c>
      <c r="F866" s="12">
        <v>0</v>
      </c>
      <c r="G866" s="12">
        <v>0</v>
      </c>
      <c r="H866" s="12">
        <v>0</v>
      </c>
      <c r="I866" s="12">
        <v>0</v>
      </c>
      <c r="J866" s="12">
        <v>0</v>
      </c>
      <c r="K866" s="12">
        <v>0</v>
      </c>
      <c r="L866" s="13">
        <v>0</v>
      </c>
      <c r="M866" s="12">
        <v>0</v>
      </c>
    </row>
    <row r="867" spans="2:13" ht="12.75" customHeight="1" x14ac:dyDescent="0.2">
      <c r="B867" s="12">
        <v>4.6728971962615821E-3</v>
      </c>
      <c r="C867" s="12">
        <v>-2.7472527472528108E-3</v>
      </c>
      <c r="D867" s="12">
        <v>0</v>
      </c>
      <c r="E867" s="12">
        <v>0</v>
      </c>
      <c r="F867" s="12">
        <v>0</v>
      </c>
      <c r="G867" s="12">
        <v>0</v>
      </c>
      <c r="H867" s="12">
        <v>3.3112582781456984E-2</v>
      </c>
      <c r="I867" s="12">
        <v>-2.1786492374727207E-3</v>
      </c>
      <c r="J867" s="12">
        <v>6.5837600585223009E-3</v>
      </c>
      <c r="K867" s="12">
        <v>-6.024096385542254E-3</v>
      </c>
      <c r="L867" s="13">
        <v>0</v>
      </c>
      <c r="M867" s="12">
        <v>0</v>
      </c>
    </row>
    <row r="868" spans="2:13" ht="12.75" customHeight="1" x14ac:dyDescent="0.2">
      <c r="B868" s="12">
        <v>0</v>
      </c>
      <c r="C868" s="12">
        <v>0</v>
      </c>
      <c r="D868" s="12">
        <v>0</v>
      </c>
      <c r="E868" s="12">
        <v>0</v>
      </c>
      <c r="F868" s="12">
        <v>0</v>
      </c>
      <c r="G868" s="12">
        <v>0</v>
      </c>
      <c r="H868" s="12">
        <v>0</v>
      </c>
      <c r="I868" s="12">
        <v>0</v>
      </c>
      <c r="J868" s="12">
        <v>0</v>
      </c>
      <c r="K868" s="12">
        <v>0</v>
      </c>
      <c r="L868" s="13">
        <v>0</v>
      </c>
      <c r="M868" s="12">
        <v>0</v>
      </c>
    </row>
    <row r="869" spans="2:13" ht="12.75" customHeight="1" x14ac:dyDescent="0.2">
      <c r="B869" s="12">
        <v>-1.3953488372092933E-2</v>
      </c>
      <c r="C869" s="12">
        <v>-1.37741046831953E-3</v>
      </c>
      <c r="D869" s="12">
        <v>-8.841732979663825E-4</v>
      </c>
      <c r="E869" s="12">
        <v>-4.0650406504065074E-2</v>
      </c>
      <c r="F869" s="12">
        <v>0</v>
      </c>
      <c r="G869" s="12">
        <v>0</v>
      </c>
      <c r="H869" s="12">
        <v>-3.2051282051282076E-2</v>
      </c>
      <c r="I869" s="12">
        <v>-4.3668122270743362E-3</v>
      </c>
      <c r="J869" s="12">
        <v>4.3604651162791061E-3</v>
      </c>
      <c r="K869" s="12">
        <v>1.9393939393939411E-2</v>
      </c>
      <c r="L869" s="13">
        <v>1.95E-2</v>
      </c>
      <c r="M869" s="12">
        <v>0</v>
      </c>
    </row>
    <row r="870" spans="2:13" ht="12.75" customHeight="1" x14ac:dyDescent="0.2">
      <c r="B870" s="12">
        <v>4.7169811320755808E-3</v>
      </c>
      <c r="C870" s="12">
        <v>2.7586206896551137E-3</v>
      </c>
      <c r="D870" s="12">
        <v>0</v>
      </c>
      <c r="E870" s="12">
        <v>1.6949152542372899E-2</v>
      </c>
      <c r="F870" s="12">
        <v>3.1645569620253236E-2</v>
      </c>
      <c r="G870" s="12">
        <v>0</v>
      </c>
      <c r="H870" s="12">
        <v>-3.3112582781456838E-2</v>
      </c>
      <c r="I870" s="12">
        <v>8.7719298245614117E-3</v>
      </c>
      <c r="J870" s="12">
        <v>0</v>
      </c>
      <c r="K870" s="12">
        <v>7.7288941736027945E-3</v>
      </c>
      <c r="L870" s="13">
        <v>9.5999999999999992E-3</v>
      </c>
      <c r="M870" s="12">
        <v>-3.1034482758620641E-2</v>
      </c>
    </row>
    <row r="871" spans="2:13" ht="12.75" customHeight="1" x14ac:dyDescent="0.2">
      <c r="B871" s="12">
        <v>4.6948356807510732E-3</v>
      </c>
      <c r="C871" s="12">
        <v>0</v>
      </c>
      <c r="D871" s="12">
        <v>0</v>
      </c>
      <c r="E871" s="12">
        <v>8.3333333333333419E-3</v>
      </c>
      <c r="F871" s="12">
        <v>1.2269938650306667E-2</v>
      </c>
      <c r="G871" s="12">
        <v>0</v>
      </c>
      <c r="H871" s="12">
        <v>3.0821917808219124E-2</v>
      </c>
      <c r="I871" s="12">
        <v>-1.9565217391304318E-2</v>
      </c>
      <c r="J871" s="12">
        <v>0</v>
      </c>
      <c r="K871" s="12">
        <v>0</v>
      </c>
      <c r="L871" s="13">
        <v>9.4999999999999998E-3</v>
      </c>
      <c r="M871" s="12">
        <v>-3.1138790035587158E-2</v>
      </c>
    </row>
    <row r="872" spans="2:13" ht="12.75" customHeight="1" x14ac:dyDescent="0.2">
      <c r="B872" s="12">
        <v>0</v>
      </c>
      <c r="C872" s="12">
        <v>0</v>
      </c>
      <c r="D872" s="12">
        <v>0</v>
      </c>
      <c r="E872" s="12">
        <v>0</v>
      </c>
      <c r="F872" s="12">
        <v>0</v>
      </c>
      <c r="G872" s="12">
        <v>0</v>
      </c>
      <c r="H872" s="12">
        <v>0</v>
      </c>
      <c r="I872" s="12">
        <v>0</v>
      </c>
      <c r="J872" s="12">
        <v>0</v>
      </c>
      <c r="K872" s="12">
        <v>0</v>
      </c>
      <c r="L872" s="13">
        <v>0</v>
      </c>
      <c r="M872" s="12">
        <v>0</v>
      </c>
    </row>
    <row r="873" spans="2:13" ht="12.75" customHeight="1" x14ac:dyDescent="0.2">
      <c r="B873" s="12">
        <v>0</v>
      </c>
      <c r="C873" s="12">
        <v>0</v>
      </c>
      <c r="D873" s="12">
        <v>0</v>
      </c>
      <c r="E873" s="12">
        <v>0</v>
      </c>
      <c r="F873" s="12">
        <v>0</v>
      </c>
      <c r="G873" s="12">
        <v>0</v>
      </c>
      <c r="H873" s="12">
        <v>0</v>
      </c>
      <c r="I873" s="12">
        <v>0</v>
      </c>
      <c r="J873" s="12">
        <v>0</v>
      </c>
      <c r="K873" s="12">
        <v>0</v>
      </c>
      <c r="L873" s="13">
        <v>0</v>
      </c>
      <c r="M873" s="12">
        <v>0</v>
      </c>
    </row>
    <row r="874" spans="2:13" ht="12.75" customHeight="1" x14ac:dyDescent="0.2">
      <c r="B874" s="12">
        <v>2.8037383177570117E-2</v>
      </c>
      <c r="C874" s="12">
        <v>-1.3755158184318827E-3</v>
      </c>
      <c r="D874" s="12">
        <v>0</v>
      </c>
      <c r="E874" s="12">
        <v>0</v>
      </c>
      <c r="F874" s="12">
        <v>-2.0202020202019773E-3</v>
      </c>
      <c r="G874" s="12">
        <v>-7.9617834394904181E-3</v>
      </c>
      <c r="H874" s="12">
        <v>-6.6445182724252545E-3</v>
      </c>
      <c r="I874" s="12">
        <v>1.552106430155217E-2</v>
      </c>
      <c r="J874" s="12">
        <v>3.6179450072358127E-3</v>
      </c>
      <c r="K874" s="12">
        <v>-5.8997050147491367E-3</v>
      </c>
      <c r="L874" s="13">
        <v>3.0999999999999999E-3</v>
      </c>
      <c r="M874" s="12">
        <v>-3.1221303948576661E-2</v>
      </c>
    </row>
    <row r="875" spans="2:13" ht="12.75" customHeight="1" x14ac:dyDescent="0.2">
      <c r="B875" s="12">
        <v>3.1818181818181746E-2</v>
      </c>
      <c r="C875" s="12">
        <v>-1.37741046831953E-3</v>
      </c>
      <c r="D875" s="12">
        <v>-2.6548672566372687E-3</v>
      </c>
      <c r="E875" s="12">
        <v>-8.2644628099173625E-3</v>
      </c>
      <c r="F875" s="12">
        <v>-6.072874493927175E-3</v>
      </c>
      <c r="G875" s="12">
        <v>8.0256821829855253E-3</v>
      </c>
      <c r="H875" s="12">
        <v>-2.341137123745814E-2</v>
      </c>
      <c r="I875" s="12">
        <v>-4.3668122270743362E-3</v>
      </c>
      <c r="J875" s="12">
        <v>-3.6049026676278975E-3</v>
      </c>
      <c r="K875" s="12">
        <v>-1.1869436201780582E-2</v>
      </c>
      <c r="L875" s="13">
        <v>-1.8700000000000001E-2</v>
      </c>
      <c r="M875" s="12">
        <v>-3.1279620853080572E-2</v>
      </c>
    </row>
    <row r="876" spans="2:13" ht="12.75" customHeight="1" x14ac:dyDescent="0.2">
      <c r="B876" s="12">
        <v>0</v>
      </c>
      <c r="C876" s="12">
        <v>0</v>
      </c>
      <c r="D876" s="12">
        <v>0</v>
      </c>
      <c r="E876" s="12">
        <v>3.3333333333333368E-2</v>
      </c>
      <c r="F876" s="12">
        <v>-4.0733197556007275E-3</v>
      </c>
      <c r="G876" s="12">
        <v>0</v>
      </c>
      <c r="H876" s="12">
        <v>6.8493150684931555E-3</v>
      </c>
      <c r="I876" s="12">
        <v>-1.0964912280701716E-2</v>
      </c>
      <c r="J876" s="12">
        <v>-0.34153400868306805</v>
      </c>
      <c r="K876" s="12">
        <v>0</v>
      </c>
      <c r="L876" s="13">
        <v>4.7999999999999996E-3</v>
      </c>
      <c r="M876" s="12">
        <v>0</v>
      </c>
    </row>
    <row r="877" spans="2:13" ht="12.75" customHeight="1" x14ac:dyDescent="0.2">
      <c r="B877" s="12">
        <v>8.8105726872246774E-3</v>
      </c>
      <c r="C877" s="12">
        <v>-8.2758620689654637E-3</v>
      </c>
      <c r="D877" s="12">
        <v>0</v>
      </c>
      <c r="E877" s="12">
        <v>2.4193548387096794E-2</v>
      </c>
      <c r="F877" s="12">
        <v>-2.0449897750510807E-3</v>
      </c>
      <c r="G877" s="12">
        <v>0</v>
      </c>
      <c r="H877" s="12">
        <v>1.7006802721088371E-2</v>
      </c>
      <c r="I877" s="12">
        <v>0</v>
      </c>
      <c r="J877" s="12">
        <v>-1.098901098901095E-2</v>
      </c>
      <c r="K877" s="12">
        <v>-9.0090090090089239E-3</v>
      </c>
      <c r="L877" s="13">
        <v>0</v>
      </c>
      <c r="M877" s="12">
        <v>0</v>
      </c>
    </row>
    <row r="878" spans="2:13" ht="12.75" customHeight="1" x14ac:dyDescent="0.2">
      <c r="B878" s="12">
        <v>2.1834061135371296E-2</v>
      </c>
      <c r="C878" s="12">
        <v>4.1724617524338467E-3</v>
      </c>
      <c r="D878" s="12">
        <v>0</v>
      </c>
      <c r="E878" s="12">
        <v>7.8740157480315029E-3</v>
      </c>
      <c r="F878" s="12">
        <v>-1.4344262295082023E-2</v>
      </c>
      <c r="G878" s="12">
        <v>-1.2738853503184724E-2</v>
      </c>
      <c r="H878" s="12">
        <v>-6.6889632107023462E-3</v>
      </c>
      <c r="I878" s="12">
        <v>0</v>
      </c>
      <c r="J878" s="12">
        <v>6.6666666666667217E-3</v>
      </c>
      <c r="K878" s="12">
        <v>-9.0909090909094357E-4</v>
      </c>
      <c r="L878" s="13">
        <v>-1.11E-2</v>
      </c>
      <c r="M878" s="12">
        <v>2.6418786692759252E-2</v>
      </c>
    </row>
    <row r="879" spans="2:13" ht="12.75" customHeight="1" x14ac:dyDescent="0.2">
      <c r="B879" s="12">
        <v>0</v>
      </c>
      <c r="C879" s="12">
        <v>0</v>
      </c>
      <c r="D879" s="12">
        <v>0</v>
      </c>
      <c r="E879" s="12">
        <v>0</v>
      </c>
      <c r="F879" s="12">
        <v>0</v>
      </c>
      <c r="G879" s="12">
        <v>0</v>
      </c>
      <c r="H879" s="12">
        <v>0</v>
      </c>
      <c r="I879" s="12">
        <v>0</v>
      </c>
      <c r="J879" s="12">
        <v>0</v>
      </c>
      <c r="K879" s="12">
        <v>0</v>
      </c>
      <c r="L879" s="13">
        <v>0</v>
      </c>
      <c r="M879" s="12">
        <v>0</v>
      </c>
    </row>
    <row r="880" spans="2:13" ht="12.75" customHeight="1" x14ac:dyDescent="0.2">
      <c r="B880" s="12">
        <v>0</v>
      </c>
      <c r="C880" s="12">
        <v>0</v>
      </c>
      <c r="D880" s="12">
        <v>0</v>
      </c>
      <c r="E880" s="12">
        <v>0</v>
      </c>
      <c r="F880" s="12">
        <v>0</v>
      </c>
      <c r="G880" s="12">
        <v>0</v>
      </c>
      <c r="H880" s="12">
        <v>0</v>
      </c>
      <c r="I880" s="12">
        <v>0</v>
      </c>
      <c r="J880" s="12">
        <v>0</v>
      </c>
      <c r="K880" s="12">
        <v>0</v>
      </c>
      <c r="L880" s="13">
        <v>0</v>
      </c>
      <c r="M880" s="12">
        <v>0</v>
      </c>
    </row>
    <row r="881" spans="2:13" ht="12.75" customHeight="1" x14ac:dyDescent="0.2">
      <c r="B881" s="12">
        <v>4.273504273504182E-3</v>
      </c>
      <c r="C881" s="12">
        <v>4.1551246537396471E-3</v>
      </c>
      <c r="D881" s="12">
        <v>0</v>
      </c>
      <c r="E881" s="12">
        <v>-7.8125000000000069E-3</v>
      </c>
      <c r="F881" s="12">
        <v>1.8711018711018681E-2</v>
      </c>
      <c r="G881" s="12">
        <v>0</v>
      </c>
      <c r="H881" s="12">
        <v>-2.3569023569023514E-2</v>
      </c>
      <c r="I881" s="12">
        <v>-1.1086474501108608E-2</v>
      </c>
      <c r="J881" s="12">
        <v>-6.6225165562914454E-3</v>
      </c>
      <c r="K881" s="12">
        <v>-2.7297543221108979E-3</v>
      </c>
      <c r="L881" s="13">
        <v>0</v>
      </c>
      <c r="M881" s="12">
        <v>0</v>
      </c>
    </row>
    <row r="882" spans="2:13" ht="12.75" customHeight="1" x14ac:dyDescent="0.2">
      <c r="B882" s="12">
        <v>-5.9574468085106434E-2</v>
      </c>
      <c r="C882" s="12">
        <v>-1.3793103448275568E-3</v>
      </c>
      <c r="D882" s="12">
        <v>0</v>
      </c>
      <c r="E882" s="12">
        <v>-3.1496062992126012E-2</v>
      </c>
      <c r="F882" s="12">
        <v>-2.8571428571428505E-2</v>
      </c>
      <c r="G882" s="12">
        <v>0</v>
      </c>
      <c r="H882" s="12">
        <v>2.4137931034482699E-2</v>
      </c>
      <c r="I882" s="12">
        <v>-4.48430493273553E-3</v>
      </c>
      <c r="J882" s="12">
        <v>0</v>
      </c>
      <c r="K882" s="12">
        <v>-2.6763990267639978E-2</v>
      </c>
      <c r="L882" s="13">
        <v>-4.7999999999999996E-3</v>
      </c>
      <c r="M882" s="12">
        <v>0</v>
      </c>
    </row>
    <row r="883" spans="2:13" ht="12.75" customHeight="1" x14ac:dyDescent="0.2">
      <c r="B883" s="12">
        <v>9.0497737556561163E-3</v>
      </c>
      <c r="C883" s="12">
        <v>0</v>
      </c>
      <c r="D883" s="12">
        <v>-3.1055900621117981E-2</v>
      </c>
      <c r="E883" s="12">
        <v>0</v>
      </c>
      <c r="F883" s="12">
        <v>-2.9411764705882467E-2</v>
      </c>
      <c r="G883" s="12">
        <v>-3.0645161290322642E-2</v>
      </c>
      <c r="H883" s="12">
        <v>-2.0202020202020218E-2</v>
      </c>
      <c r="I883" s="12">
        <v>-1.8018018018018035E-2</v>
      </c>
      <c r="J883" s="12">
        <v>-6.6666666666667217E-3</v>
      </c>
      <c r="K883" s="12">
        <v>0</v>
      </c>
      <c r="L883" s="13">
        <v>0</v>
      </c>
      <c r="M883" s="12">
        <v>-2.5738798856053343E-2</v>
      </c>
    </row>
    <row r="884" spans="2:13" ht="12.75" customHeight="1" x14ac:dyDescent="0.2">
      <c r="B884" s="12">
        <v>-2.2421524663677049E-2</v>
      </c>
      <c r="C884" s="12">
        <v>5.5248618784530436E-3</v>
      </c>
      <c r="D884" s="12">
        <v>0</v>
      </c>
      <c r="E884" s="12">
        <v>0</v>
      </c>
      <c r="F884" s="12">
        <v>3.0303030303030425E-2</v>
      </c>
      <c r="G884" s="12">
        <v>3.0782029950083278E-2</v>
      </c>
      <c r="H884" s="12">
        <v>-3.4364261168384146E-3</v>
      </c>
      <c r="I884" s="12">
        <v>1.8348623853211028E-2</v>
      </c>
      <c r="J884" s="12">
        <v>6.7114093959732106E-3</v>
      </c>
      <c r="K884" s="12">
        <v>0</v>
      </c>
      <c r="L884" s="13">
        <v>1.2800000000000001E-2</v>
      </c>
      <c r="M884" s="12">
        <v>2.7397260273972539E-2</v>
      </c>
    </row>
    <row r="885" spans="2:13" ht="12.75" customHeight="1" x14ac:dyDescent="0.2">
      <c r="B885" s="12">
        <v>0</v>
      </c>
      <c r="C885" s="12">
        <v>-5.4945054945054993E-3</v>
      </c>
      <c r="D885" s="12">
        <v>-9.157509157509125E-3</v>
      </c>
      <c r="E885" s="12">
        <v>8.1300813008130159E-3</v>
      </c>
      <c r="F885" s="12">
        <v>-2.1008403361345955E-3</v>
      </c>
      <c r="G885" s="12">
        <v>-2.4213075060533604E-3</v>
      </c>
      <c r="H885" s="12">
        <v>-3.4482758620690448E-3</v>
      </c>
      <c r="I885" s="12">
        <v>0</v>
      </c>
      <c r="J885" s="12">
        <v>0</v>
      </c>
      <c r="K885" s="12">
        <v>0</v>
      </c>
      <c r="L885" s="13">
        <v>-1.9E-3</v>
      </c>
      <c r="M885" s="12">
        <v>0</v>
      </c>
    </row>
    <row r="886" spans="2:13" ht="12.75" customHeight="1" x14ac:dyDescent="0.2">
      <c r="B886" s="12">
        <v>0</v>
      </c>
      <c r="C886" s="12">
        <v>0</v>
      </c>
      <c r="D886" s="12">
        <v>0</v>
      </c>
      <c r="E886" s="12">
        <v>0</v>
      </c>
      <c r="F886" s="12">
        <v>0</v>
      </c>
      <c r="G886" s="12">
        <v>0</v>
      </c>
      <c r="H886" s="12">
        <v>0</v>
      </c>
      <c r="I886" s="12">
        <v>0</v>
      </c>
      <c r="J886" s="12">
        <v>0</v>
      </c>
      <c r="K886" s="12">
        <v>0</v>
      </c>
      <c r="L886" s="13">
        <v>0</v>
      </c>
      <c r="M886" s="12">
        <v>0</v>
      </c>
    </row>
    <row r="887" spans="2:13" ht="12.75" customHeight="1" x14ac:dyDescent="0.2">
      <c r="B887" s="12">
        <v>0</v>
      </c>
      <c r="C887" s="12">
        <v>0</v>
      </c>
      <c r="D887" s="12">
        <v>0</v>
      </c>
      <c r="E887" s="12">
        <v>0</v>
      </c>
      <c r="F887" s="12">
        <v>0</v>
      </c>
      <c r="G887" s="12">
        <v>0</v>
      </c>
      <c r="H887" s="12">
        <v>0</v>
      </c>
      <c r="I887" s="12">
        <v>0</v>
      </c>
      <c r="J887" s="12">
        <v>0</v>
      </c>
      <c r="K887" s="12">
        <v>0</v>
      </c>
      <c r="L887" s="13">
        <v>0</v>
      </c>
      <c r="M887" s="12">
        <v>0</v>
      </c>
    </row>
    <row r="888" spans="2:13" ht="12.75" customHeight="1" x14ac:dyDescent="0.2">
      <c r="B888" s="12">
        <v>0</v>
      </c>
      <c r="C888" s="12">
        <v>4.1436464088396904E-3</v>
      </c>
      <c r="D888" s="12">
        <v>2.7726432532347405E-2</v>
      </c>
      <c r="E888" s="12">
        <v>-2.4193548387096794E-2</v>
      </c>
      <c r="F888" s="12">
        <v>0</v>
      </c>
      <c r="G888" s="12">
        <v>8.0906148867315071E-3</v>
      </c>
      <c r="H888" s="12">
        <v>0</v>
      </c>
      <c r="I888" s="12">
        <v>-1.8018018018018035E-2</v>
      </c>
      <c r="J888" s="12">
        <v>0</v>
      </c>
      <c r="K888" s="12">
        <v>0</v>
      </c>
      <c r="L888" s="13">
        <v>-1.5599999999999999E-2</v>
      </c>
      <c r="M888" s="12">
        <v>-9.52380952380949E-3</v>
      </c>
    </row>
    <row r="889" spans="2:13" ht="12.75" customHeight="1" x14ac:dyDescent="0.2">
      <c r="B889" s="12">
        <v>1.8348623853211024E-2</v>
      </c>
      <c r="C889" s="12">
        <v>0</v>
      </c>
      <c r="D889" s="12">
        <v>0</v>
      </c>
      <c r="E889" s="12">
        <v>0</v>
      </c>
      <c r="F889" s="12">
        <v>-6.3157894736840759E-3</v>
      </c>
      <c r="G889" s="12">
        <v>8.0256821829855253E-3</v>
      </c>
      <c r="H889" s="12">
        <v>1.3840830449827002E-2</v>
      </c>
      <c r="I889" s="12">
        <v>0</v>
      </c>
      <c r="J889" s="12">
        <v>-1.2222222222222159E-2</v>
      </c>
      <c r="K889" s="12">
        <v>-6.2499999999999778E-3</v>
      </c>
      <c r="L889" s="13">
        <v>-6.4999999999999997E-3</v>
      </c>
      <c r="M889" s="12">
        <v>0</v>
      </c>
    </row>
    <row r="890" spans="2:13" ht="12.75" customHeight="1" x14ac:dyDescent="0.2">
      <c r="B890" s="12">
        <v>2.7027027027027049E-2</v>
      </c>
      <c r="C890" s="12">
        <v>-2.7510316368637654E-3</v>
      </c>
      <c r="D890" s="12">
        <v>0</v>
      </c>
      <c r="E890" s="12">
        <v>0</v>
      </c>
      <c r="F890" s="12">
        <v>1.6949152542372895E-2</v>
      </c>
      <c r="G890" s="12">
        <v>-7.9617834394904181E-3</v>
      </c>
      <c r="H890" s="12">
        <v>-2.3890784982935096E-2</v>
      </c>
      <c r="I890" s="12">
        <v>1.1467889908257044E-2</v>
      </c>
      <c r="J890" s="12">
        <v>-3.3745781777279119E-3</v>
      </c>
      <c r="K890" s="12">
        <v>6.2893081761006067E-3</v>
      </c>
      <c r="L890" s="13">
        <v>2.0799999999999999E-2</v>
      </c>
      <c r="M890" s="12">
        <v>0</v>
      </c>
    </row>
    <row r="891" spans="2:13" ht="12.75" customHeight="1" x14ac:dyDescent="0.2">
      <c r="B891" s="12">
        <v>4.3859649122806078E-3</v>
      </c>
      <c r="C891" s="12">
        <v>0</v>
      </c>
      <c r="D891" s="12">
        <v>-4.4964028776977461E-3</v>
      </c>
      <c r="E891" s="12">
        <v>0</v>
      </c>
      <c r="F891" s="12">
        <v>1.0416666666666628E-2</v>
      </c>
      <c r="G891" s="12">
        <v>0</v>
      </c>
      <c r="H891" s="12">
        <v>0</v>
      </c>
      <c r="I891" s="12">
        <v>-4.5351473922903536E-3</v>
      </c>
      <c r="J891" s="12">
        <v>-6.7720090293452283E-3</v>
      </c>
      <c r="K891" s="12">
        <v>-3.1250000000000444E-3</v>
      </c>
      <c r="L891" s="13">
        <v>8.3000000000000001E-3</v>
      </c>
      <c r="M891" s="12">
        <v>0</v>
      </c>
    </row>
    <row r="892" spans="2:13" ht="12.75" customHeight="1" x14ac:dyDescent="0.2">
      <c r="B892" s="12">
        <v>0</v>
      </c>
      <c r="C892" s="12">
        <v>2.7586206896551137E-3</v>
      </c>
      <c r="D892" s="12">
        <v>0</v>
      </c>
      <c r="E892" s="12">
        <v>-8.2644628099173625E-3</v>
      </c>
      <c r="F892" s="12">
        <v>1.0309278350515426E-2</v>
      </c>
      <c r="G892" s="12">
        <v>0</v>
      </c>
      <c r="H892" s="12">
        <v>-1.0489510489510575E-2</v>
      </c>
      <c r="I892" s="12">
        <v>-1.594533029612763E-2</v>
      </c>
      <c r="J892" s="12">
        <v>6.8181818181816721E-3</v>
      </c>
      <c r="K892" s="12">
        <v>3.1347962382445587E-3</v>
      </c>
      <c r="L892" s="13">
        <v>0</v>
      </c>
      <c r="M892" s="12">
        <v>-2.7884615384615473E-2</v>
      </c>
    </row>
    <row r="893" spans="2:13" ht="12.75" customHeight="1" x14ac:dyDescent="0.2">
      <c r="B893" s="12">
        <v>0</v>
      </c>
      <c r="C893" s="12">
        <v>0</v>
      </c>
      <c r="D893" s="12">
        <v>0</v>
      </c>
      <c r="E893" s="12">
        <v>0</v>
      </c>
      <c r="F893" s="12">
        <v>0</v>
      </c>
      <c r="G893" s="12">
        <v>0</v>
      </c>
      <c r="H893" s="12">
        <v>0</v>
      </c>
      <c r="I893" s="12">
        <v>0</v>
      </c>
      <c r="J893" s="12">
        <v>0</v>
      </c>
      <c r="K893" s="12">
        <v>0</v>
      </c>
      <c r="L893" s="13">
        <v>0</v>
      </c>
      <c r="M893" s="12">
        <v>0</v>
      </c>
    </row>
    <row r="894" spans="2:13" ht="12.75" customHeight="1" x14ac:dyDescent="0.2">
      <c r="B894" s="12">
        <v>0</v>
      </c>
      <c r="C894" s="12">
        <v>0</v>
      </c>
      <c r="D894" s="12">
        <v>0</v>
      </c>
      <c r="E894" s="12">
        <v>0</v>
      </c>
      <c r="F894" s="12">
        <v>0</v>
      </c>
      <c r="G894" s="12">
        <v>0</v>
      </c>
      <c r="H894" s="12">
        <v>0</v>
      </c>
      <c r="I894" s="12">
        <v>0</v>
      </c>
      <c r="J894" s="12">
        <v>0</v>
      </c>
      <c r="K894" s="12">
        <v>0</v>
      </c>
      <c r="L894" s="13">
        <v>0</v>
      </c>
      <c r="M894" s="12">
        <v>0</v>
      </c>
    </row>
    <row r="895" spans="2:13" ht="12.75" customHeight="1" x14ac:dyDescent="0.2">
      <c r="B895" s="12">
        <v>-8.7336244541484798E-3</v>
      </c>
      <c r="C895" s="12">
        <v>1.3755158184320048E-3</v>
      </c>
      <c r="D895" s="12">
        <v>4.5167118337849079E-3</v>
      </c>
      <c r="E895" s="12">
        <v>1.6666666666666684E-2</v>
      </c>
      <c r="F895" s="12">
        <v>2.0408163265305686E-3</v>
      </c>
      <c r="G895" s="12">
        <v>-8.0256821829856675E-3</v>
      </c>
      <c r="H895" s="12">
        <v>4.2402826855123713E-2</v>
      </c>
      <c r="I895" s="12">
        <v>2.0833333333333509E-2</v>
      </c>
      <c r="J895" s="12">
        <v>-6.7720090293452283E-3</v>
      </c>
      <c r="K895" s="12">
        <v>-3.1250000000000444E-3</v>
      </c>
      <c r="L895" s="13">
        <v>-6.3E-3</v>
      </c>
      <c r="M895" s="12">
        <v>0</v>
      </c>
    </row>
    <row r="896" spans="2:13" ht="12.75" customHeight="1" x14ac:dyDescent="0.2">
      <c r="B896" s="12">
        <v>0</v>
      </c>
      <c r="C896" s="12">
        <v>1.6483516483516498E-2</v>
      </c>
      <c r="D896" s="12">
        <v>0</v>
      </c>
      <c r="E896" s="12">
        <v>0</v>
      </c>
      <c r="F896" s="12">
        <v>0</v>
      </c>
      <c r="G896" s="12">
        <v>0</v>
      </c>
      <c r="H896" s="12">
        <v>0</v>
      </c>
      <c r="I896" s="12">
        <v>0</v>
      </c>
      <c r="J896" s="12">
        <v>0</v>
      </c>
      <c r="K896" s="12">
        <v>2.5078369905956691E-3</v>
      </c>
      <c r="L896" s="13">
        <v>-1.2699999999999999E-2</v>
      </c>
      <c r="M896" s="12">
        <v>0</v>
      </c>
    </row>
    <row r="897" spans="2:13" ht="12.75" customHeight="1" x14ac:dyDescent="0.2">
      <c r="B897" s="12">
        <v>1.7621145374449355E-2</v>
      </c>
      <c r="C897" s="12">
        <v>1.2162162162162142E-2</v>
      </c>
      <c r="D897" s="12">
        <v>1.7985611510791463E-2</v>
      </c>
      <c r="E897" s="12">
        <v>-8.1967213114754172E-3</v>
      </c>
      <c r="F897" s="12">
        <v>-1.6293279022403271E-2</v>
      </c>
      <c r="G897" s="12">
        <v>8.0906148867315071E-3</v>
      </c>
      <c r="H897" s="12">
        <v>-1.3559322033898317E-2</v>
      </c>
      <c r="I897" s="12">
        <v>-2.2675736961452779E-3</v>
      </c>
      <c r="J897" s="12">
        <v>-1.1363636363638139E-3</v>
      </c>
      <c r="K897" s="12">
        <v>-2.5015634771732909E-3</v>
      </c>
      <c r="L897" s="13">
        <v>0</v>
      </c>
      <c r="M897" s="12">
        <v>-2.9673590504450406E-3</v>
      </c>
    </row>
    <row r="898" spans="2:13" ht="12.75" customHeight="1" x14ac:dyDescent="0.2">
      <c r="B898" s="12">
        <v>1.2987012987013094E-2</v>
      </c>
      <c r="C898" s="12">
        <v>-5.3404539385847839E-3</v>
      </c>
      <c r="D898" s="12">
        <v>0</v>
      </c>
      <c r="E898" s="12">
        <v>1.6528925619834725E-2</v>
      </c>
      <c r="F898" s="12">
        <v>6.2111801242236541E-3</v>
      </c>
      <c r="G898" s="12">
        <v>0</v>
      </c>
      <c r="H898" s="12">
        <v>-3.4364261168384146E-3</v>
      </c>
      <c r="I898" s="12">
        <v>2.2727272727274266E-3</v>
      </c>
      <c r="J898" s="12">
        <v>-1.1376564277587927E-3</v>
      </c>
      <c r="K898" s="12">
        <v>0</v>
      </c>
      <c r="L898" s="13">
        <v>-9.5999999999999992E-3</v>
      </c>
      <c r="M898" s="12">
        <v>0</v>
      </c>
    </row>
    <row r="899" spans="2:13" ht="12.75" customHeight="1" x14ac:dyDescent="0.2">
      <c r="B899" s="12">
        <v>-8.5470085470085531E-3</v>
      </c>
      <c r="C899" s="12">
        <v>4.026845637583926E-3</v>
      </c>
      <c r="D899" s="12">
        <v>-8.8339222614839102E-4</v>
      </c>
      <c r="E899" s="12">
        <v>0</v>
      </c>
      <c r="F899" s="12">
        <v>1.646090534979425E-2</v>
      </c>
      <c r="G899" s="12">
        <v>1.3643659711075435E-2</v>
      </c>
      <c r="H899" s="12">
        <v>3.4482758620688917E-3</v>
      </c>
      <c r="I899" s="12">
        <v>-9.070294784580506E-3</v>
      </c>
      <c r="J899" s="12">
        <v>-1.1389521640090875E-3</v>
      </c>
      <c r="K899" s="12">
        <v>-3.1347962382438904E-4</v>
      </c>
      <c r="L899" s="13">
        <v>-1E-3</v>
      </c>
      <c r="M899" s="12">
        <v>-1.7857142857142828E-2</v>
      </c>
    </row>
    <row r="900" spans="2:13" ht="12.75" customHeight="1" x14ac:dyDescent="0.2">
      <c r="B900" s="12">
        <v>0</v>
      </c>
      <c r="C900" s="12">
        <v>0</v>
      </c>
      <c r="D900" s="12">
        <v>0</v>
      </c>
      <c r="E900" s="12">
        <v>0</v>
      </c>
      <c r="F900" s="12">
        <v>0</v>
      </c>
      <c r="G900" s="12">
        <v>0</v>
      </c>
      <c r="H900" s="12">
        <v>0</v>
      </c>
      <c r="I900" s="12">
        <v>0</v>
      </c>
      <c r="J900" s="12">
        <v>0</v>
      </c>
      <c r="K900" s="12">
        <v>0</v>
      </c>
      <c r="L900" s="13">
        <v>0</v>
      </c>
      <c r="M900" s="12">
        <v>0</v>
      </c>
    </row>
    <row r="901" spans="2:13" ht="12.75" customHeight="1" x14ac:dyDescent="0.2">
      <c r="B901" s="12">
        <v>0</v>
      </c>
      <c r="C901" s="12">
        <v>0</v>
      </c>
      <c r="D901" s="12">
        <v>0</v>
      </c>
      <c r="E901" s="12">
        <v>0</v>
      </c>
      <c r="F901" s="12">
        <v>0</v>
      </c>
      <c r="G901" s="12">
        <v>0</v>
      </c>
      <c r="H901" s="12">
        <v>0</v>
      </c>
      <c r="I901" s="12">
        <v>0</v>
      </c>
      <c r="J901" s="12">
        <v>0</v>
      </c>
      <c r="K901" s="12">
        <v>0</v>
      </c>
      <c r="L901" s="13">
        <v>0</v>
      </c>
      <c r="M901" s="12">
        <v>0</v>
      </c>
    </row>
    <row r="902" spans="2:13" ht="12.75" customHeight="1" x14ac:dyDescent="0.2">
      <c r="B902" s="12">
        <v>-1.2931034482758726E-2</v>
      </c>
      <c r="C902" s="12">
        <v>-4.0106951871658088E-3</v>
      </c>
      <c r="D902" s="12">
        <v>0</v>
      </c>
      <c r="E902" s="12">
        <v>0</v>
      </c>
      <c r="F902" s="12">
        <v>-1.0121457489878506E-2</v>
      </c>
      <c r="G902" s="12">
        <v>-1.583531274742783E-3</v>
      </c>
      <c r="H902" s="12">
        <v>-6.8728522336769819E-3</v>
      </c>
      <c r="I902" s="12">
        <v>0</v>
      </c>
      <c r="J902" s="12">
        <v>0</v>
      </c>
      <c r="K902" s="12">
        <v>0</v>
      </c>
      <c r="L902" s="13">
        <v>-2.8999999999999998E-3</v>
      </c>
      <c r="M902" s="12">
        <v>0</v>
      </c>
    </row>
    <row r="903" spans="2:13" ht="12.75" customHeight="1" x14ac:dyDescent="0.2">
      <c r="B903" s="12">
        <v>-1.3100436681222622E-2</v>
      </c>
      <c r="C903" s="12">
        <v>0</v>
      </c>
      <c r="D903" s="12">
        <v>-3.536693191865687E-3</v>
      </c>
      <c r="E903" s="12">
        <v>4.0650406504065074E-2</v>
      </c>
      <c r="F903" s="12">
        <v>4.0899795501021614E-3</v>
      </c>
      <c r="G903" s="12">
        <v>0</v>
      </c>
      <c r="H903" s="12">
        <v>1.0380622837370328E-2</v>
      </c>
      <c r="I903" s="12">
        <v>0</v>
      </c>
      <c r="J903" s="12">
        <v>2.2805017103762343E-3</v>
      </c>
      <c r="K903" s="12">
        <v>-3.4493571652555481E-3</v>
      </c>
      <c r="L903" s="13">
        <v>-2.87E-2</v>
      </c>
      <c r="M903" s="12">
        <v>0</v>
      </c>
    </row>
    <row r="904" spans="2:13" ht="12.75" customHeight="1" x14ac:dyDescent="0.2">
      <c r="B904" s="12">
        <v>-2.2123893805309849E-2</v>
      </c>
      <c r="C904" s="12">
        <v>0</v>
      </c>
      <c r="D904" s="12">
        <v>0</v>
      </c>
      <c r="E904" s="12">
        <v>0</v>
      </c>
      <c r="F904" s="12">
        <v>1.0183299389002001E-2</v>
      </c>
      <c r="G904" s="12">
        <v>0</v>
      </c>
      <c r="H904" s="12">
        <v>3.4246575342465019E-3</v>
      </c>
      <c r="I904" s="12">
        <v>-4.5766590389017077E-3</v>
      </c>
      <c r="J904" s="12">
        <v>-1.1376564277587927E-3</v>
      </c>
      <c r="K904" s="12">
        <v>-6.2932662051605678E-3</v>
      </c>
      <c r="L904" s="13">
        <v>0</v>
      </c>
      <c r="M904" s="12">
        <v>0</v>
      </c>
    </row>
    <row r="905" spans="2:13" ht="12.75" customHeight="1" x14ac:dyDescent="0.2">
      <c r="B905" s="12">
        <v>1.3574660633484276E-2</v>
      </c>
      <c r="C905" s="12">
        <v>-1.342281879194638E-2</v>
      </c>
      <c r="D905" s="12">
        <v>-8.8731144631765436E-3</v>
      </c>
      <c r="E905" s="12">
        <v>2.3437500000000021E-2</v>
      </c>
      <c r="F905" s="12">
        <v>-6.048387096774065E-3</v>
      </c>
      <c r="G905" s="12">
        <v>7.9302141157823664E-4</v>
      </c>
      <c r="H905" s="12">
        <v>-6.8259385665529063E-3</v>
      </c>
      <c r="I905" s="12">
        <v>-6.8965517241379891E-3</v>
      </c>
      <c r="J905" s="12">
        <v>0</v>
      </c>
      <c r="K905" s="12">
        <v>-2.5332488917035561E-3</v>
      </c>
      <c r="L905" s="13">
        <v>0</v>
      </c>
      <c r="M905" s="12">
        <v>0</v>
      </c>
    </row>
    <row r="906" spans="2:13" ht="12.75" customHeight="1" x14ac:dyDescent="0.2">
      <c r="B906" s="12">
        <v>8.928571428571435E-3</v>
      </c>
      <c r="C906" s="12">
        <v>-1.0884353741496608E-2</v>
      </c>
      <c r="D906" s="12">
        <v>0</v>
      </c>
      <c r="E906" s="12">
        <v>-4.5801526717557293E-2</v>
      </c>
      <c r="F906" s="12">
        <v>-2.0283975659230575E-3</v>
      </c>
      <c r="G906" s="12">
        <v>-4.7543581616482167E-3</v>
      </c>
      <c r="H906" s="12">
        <v>0</v>
      </c>
      <c r="I906" s="12">
        <v>9.2592592592592692E-3</v>
      </c>
      <c r="J906" s="12">
        <v>-1.2528473804100163E-2</v>
      </c>
      <c r="K906" s="12">
        <v>0</v>
      </c>
      <c r="L906" s="13">
        <v>0</v>
      </c>
      <c r="M906" s="12">
        <v>0</v>
      </c>
    </row>
    <row r="907" spans="2:13" ht="12.75" customHeight="1" x14ac:dyDescent="0.2">
      <c r="B907" s="12">
        <v>0</v>
      </c>
      <c r="C907" s="12">
        <v>0</v>
      </c>
      <c r="D907" s="12">
        <v>0</v>
      </c>
      <c r="E907" s="12">
        <v>0</v>
      </c>
      <c r="F907" s="12">
        <v>0</v>
      </c>
      <c r="G907" s="12">
        <v>0</v>
      </c>
      <c r="H907" s="12">
        <v>0</v>
      </c>
      <c r="I907" s="12">
        <v>0</v>
      </c>
      <c r="J907" s="12">
        <v>0</v>
      </c>
      <c r="K907" s="12">
        <v>0</v>
      </c>
      <c r="L907" s="13">
        <v>0</v>
      </c>
      <c r="M907" s="12">
        <v>0</v>
      </c>
    </row>
    <row r="908" spans="2:13" ht="12.75" customHeight="1" x14ac:dyDescent="0.2">
      <c r="B908" s="12">
        <v>0</v>
      </c>
      <c r="C908" s="12">
        <v>0</v>
      </c>
      <c r="D908" s="12">
        <v>0</v>
      </c>
      <c r="E908" s="12">
        <v>0</v>
      </c>
      <c r="F908" s="12">
        <v>0</v>
      </c>
      <c r="G908" s="12">
        <v>0</v>
      </c>
      <c r="H908" s="12">
        <v>0</v>
      </c>
      <c r="I908" s="12">
        <v>0</v>
      </c>
      <c r="J908" s="12">
        <v>0</v>
      </c>
      <c r="K908" s="12">
        <v>0</v>
      </c>
      <c r="L908" s="13">
        <v>0</v>
      </c>
      <c r="M908" s="12">
        <v>0</v>
      </c>
    </row>
    <row r="909" spans="2:13" ht="12.75" customHeight="1" x14ac:dyDescent="0.2">
      <c r="B909" s="12">
        <v>8.8495575221239006E-3</v>
      </c>
      <c r="C909" s="12">
        <v>1.7881705639614963E-2</v>
      </c>
      <c r="D909" s="12">
        <v>-2.2381378692927483E-2</v>
      </c>
      <c r="E909" s="12">
        <v>-2.4000000000000021E-2</v>
      </c>
      <c r="F909" s="12">
        <v>1.6260162601626032E-2</v>
      </c>
      <c r="G909" s="12">
        <v>-1.5923566878980975E-2</v>
      </c>
      <c r="H909" s="12">
        <v>-6.8728522336769819E-3</v>
      </c>
      <c r="I909" s="12">
        <v>-1.1467889908256841E-2</v>
      </c>
      <c r="J909" s="12">
        <v>-5.767012687427994E-3</v>
      </c>
      <c r="K909" s="12">
        <v>0</v>
      </c>
      <c r="L909" s="13">
        <v>0</v>
      </c>
      <c r="M909" s="12">
        <v>0</v>
      </c>
    </row>
    <row r="910" spans="2:13" ht="12.75" customHeight="1" x14ac:dyDescent="0.2">
      <c r="B910" s="12">
        <v>8.77192982456141E-3</v>
      </c>
      <c r="C910" s="12">
        <v>0</v>
      </c>
      <c r="D910" s="12">
        <v>9.157509157509125E-3</v>
      </c>
      <c r="E910" s="12">
        <v>8.1967213114754172E-3</v>
      </c>
      <c r="F910" s="12">
        <v>1.0000000000000142E-2</v>
      </c>
      <c r="G910" s="12">
        <v>1.6181229773462869E-2</v>
      </c>
      <c r="H910" s="12">
        <v>0</v>
      </c>
      <c r="I910" s="12">
        <v>1.1600928074245899E-2</v>
      </c>
      <c r="J910" s="12">
        <v>5.8004640371230529E-3</v>
      </c>
      <c r="K910" s="12">
        <v>-3.1746031746032197E-3</v>
      </c>
      <c r="L910" s="13">
        <v>-6.7000000000000002E-3</v>
      </c>
      <c r="M910" s="12">
        <v>1.5151515151515187E-2</v>
      </c>
    </row>
    <row r="911" spans="2:13" ht="12.75" customHeight="1" x14ac:dyDescent="0.2">
      <c r="B911" s="12">
        <v>-4.3478260869566215E-3</v>
      </c>
      <c r="C911" s="12">
        <v>0</v>
      </c>
      <c r="D911" s="12">
        <v>0</v>
      </c>
      <c r="E911" s="12">
        <v>0</v>
      </c>
      <c r="F911" s="12">
        <v>7.9207920792079261E-3</v>
      </c>
      <c r="G911" s="12">
        <v>3.9808917197451379E-3</v>
      </c>
      <c r="H911" s="12">
        <v>0</v>
      </c>
      <c r="I911" s="12">
        <v>0</v>
      </c>
      <c r="J911" s="12">
        <v>1.0380622837370226E-2</v>
      </c>
      <c r="K911" s="12">
        <v>-2.9617834394904452E-2</v>
      </c>
      <c r="L911" s="13">
        <v>6.7999999999999996E-3</v>
      </c>
      <c r="M911" s="12">
        <v>4.975124378109346E-3</v>
      </c>
    </row>
    <row r="912" spans="2:13" ht="12.75" customHeight="1" x14ac:dyDescent="0.2">
      <c r="B912" s="12">
        <v>1.3100436681222816E-2</v>
      </c>
      <c r="C912" s="12">
        <v>-1.3513513513514425E-3</v>
      </c>
      <c r="D912" s="12">
        <v>0</v>
      </c>
      <c r="E912" s="12">
        <v>-1.6260162601626032E-2</v>
      </c>
      <c r="F912" s="12">
        <v>0</v>
      </c>
      <c r="G912" s="12">
        <v>-1.1895321173671577E-2</v>
      </c>
      <c r="H912" s="12">
        <v>3.4602076124568273E-3</v>
      </c>
      <c r="I912" s="12">
        <v>-4.5871559633026554E-3</v>
      </c>
      <c r="J912" s="12">
        <v>1.1415525114155008E-3</v>
      </c>
      <c r="K912" s="12">
        <v>3.0521824745651453E-2</v>
      </c>
      <c r="L912" s="13">
        <v>0</v>
      </c>
      <c r="M912" s="12">
        <v>9.9009900990096908E-4</v>
      </c>
    </row>
    <row r="913" spans="2:13" ht="12.75" customHeight="1" x14ac:dyDescent="0.2">
      <c r="B913" s="12">
        <v>-8.6206896551724206E-3</v>
      </c>
      <c r="C913" s="12">
        <v>0</v>
      </c>
      <c r="D913" s="12">
        <v>0</v>
      </c>
      <c r="E913" s="12">
        <v>1.6528925619834725E-2</v>
      </c>
      <c r="F913" s="12">
        <v>9.8231827111983916E-3</v>
      </c>
      <c r="G913" s="12">
        <v>3.0497592295345023E-2</v>
      </c>
      <c r="H913" s="12">
        <v>-3.4482758620690448E-3</v>
      </c>
      <c r="I913" s="12">
        <v>2.304147465437739E-3</v>
      </c>
      <c r="J913" s="12">
        <v>0</v>
      </c>
      <c r="K913" s="12">
        <v>0</v>
      </c>
      <c r="L913" s="13">
        <v>-3.3999999999999998E-3</v>
      </c>
      <c r="M913" s="12">
        <v>0</v>
      </c>
    </row>
    <row r="914" spans="2:13" ht="12.75" customHeight="1" x14ac:dyDescent="0.2">
      <c r="B914" s="12">
        <v>0</v>
      </c>
      <c r="C914" s="12">
        <v>0</v>
      </c>
      <c r="D914" s="12">
        <v>0</v>
      </c>
      <c r="E914" s="12">
        <v>0</v>
      </c>
      <c r="F914" s="12">
        <v>0</v>
      </c>
      <c r="G914" s="12">
        <v>0</v>
      </c>
      <c r="H914" s="12">
        <v>0</v>
      </c>
      <c r="I914" s="12">
        <v>0</v>
      </c>
      <c r="J914" s="12">
        <v>0</v>
      </c>
      <c r="K914" s="12">
        <v>0</v>
      </c>
      <c r="L914" s="13">
        <v>0</v>
      </c>
      <c r="M914" s="12">
        <v>0</v>
      </c>
    </row>
    <row r="915" spans="2:13" ht="12.75" customHeight="1" x14ac:dyDescent="0.2">
      <c r="B915" s="12">
        <v>0</v>
      </c>
      <c r="C915" s="12">
        <v>0</v>
      </c>
      <c r="D915" s="12">
        <v>0</v>
      </c>
      <c r="E915" s="12">
        <v>0</v>
      </c>
      <c r="F915" s="12">
        <v>0</v>
      </c>
      <c r="G915" s="12">
        <v>0</v>
      </c>
      <c r="H915" s="12">
        <v>0</v>
      </c>
      <c r="I915" s="12">
        <v>0</v>
      </c>
      <c r="J915" s="12">
        <v>0</v>
      </c>
      <c r="K915" s="12">
        <v>0</v>
      </c>
      <c r="L915" s="13">
        <v>0</v>
      </c>
      <c r="M915" s="12">
        <v>0</v>
      </c>
    </row>
    <row r="916" spans="2:13" ht="12.75" customHeight="1" x14ac:dyDescent="0.2">
      <c r="B916" s="12">
        <v>-8.6956521739130505E-3</v>
      </c>
      <c r="C916" s="12">
        <v>0</v>
      </c>
      <c r="D916" s="12">
        <v>-9.0744101633393505E-3</v>
      </c>
      <c r="E916" s="12">
        <v>-1.6260162601626032E-2</v>
      </c>
      <c r="F916" s="12">
        <v>-2.7237354085603221E-2</v>
      </c>
      <c r="G916" s="12">
        <v>1.5576323987538609E-3</v>
      </c>
      <c r="H916" s="12">
        <v>0</v>
      </c>
      <c r="I916" s="12">
        <v>2.2988505747125951E-3</v>
      </c>
      <c r="J916" s="12">
        <v>-3.4207525655643514E-3</v>
      </c>
      <c r="K916" s="12">
        <v>1.5923566878980892E-2</v>
      </c>
      <c r="L916" s="13">
        <v>3.3999999999999998E-3</v>
      </c>
      <c r="M916" s="12">
        <v>-1.0880316518298658E-2</v>
      </c>
    </row>
    <row r="917" spans="2:13" ht="12.75" customHeight="1" x14ac:dyDescent="0.2">
      <c r="B917" s="12">
        <v>0</v>
      </c>
      <c r="C917" s="12">
        <v>6.7658998646820991E-3</v>
      </c>
      <c r="D917" s="12">
        <v>9.157509157509125E-3</v>
      </c>
      <c r="E917" s="12">
        <v>8.2644628099173625E-3</v>
      </c>
      <c r="F917" s="12">
        <v>1.0000000000000142E-2</v>
      </c>
      <c r="G917" s="12">
        <v>-1.5552099533436959E-2</v>
      </c>
      <c r="H917" s="12">
        <v>-6.9204152249135011E-3</v>
      </c>
      <c r="I917" s="12">
        <v>-1.1467889908256841E-2</v>
      </c>
      <c r="J917" s="12">
        <v>0</v>
      </c>
      <c r="K917" s="12">
        <v>-1.2539184952978013E-2</v>
      </c>
      <c r="L917" s="13">
        <v>-3.3999999999999998E-3</v>
      </c>
      <c r="M917" s="12">
        <v>0</v>
      </c>
    </row>
    <row r="918" spans="2:13" ht="12.75" customHeight="1" x14ac:dyDescent="0.2">
      <c r="B918" s="12">
        <v>-8.77192982456141E-3</v>
      </c>
      <c r="C918" s="12">
        <v>-5.3763440860215101E-3</v>
      </c>
      <c r="D918" s="12">
        <v>-9.0744101633393505E-3</v>
      </c>
      <c r="E918" s="12">
        <v>8.1967213114754172E-3</v>
      </c>
      <c r="F918" s="12">
        <v>0</v>
      </c>
      <c r="G918" s="12">
        <v>3.7124802527646182E-2</v>
      </c>
      <c r="H918" s="12">
        <v>6.9686411149825845E-3</v>
      </c>
      <c r="I918" s="12">
        <v>2.3201856148491388E-3</v>
      </c>
      <c r="J918" s="12">
        <v>-8.0091533180778347E-3</v>
      </c>
      <c r="K918" s="12">
        <v>0</v>
      </c>
      <c r="L918" s="13">
        <v>2.7000000000000001E-3</v>
      </c>
      <c r="M918" s="12">
        <v>0</v>
      </c>
    </row>
    <row r="919" spans="2:13" ht="12.75" customHeight="1" x14ac:dyDescent="0.2">
      <c r="B919" s="12">
        <v>-8.8495575221239006E-3</v>
      </c>
      <c r="C919" s="12">
        <v>-6.7567567567568525E-3</v>
      </c>
      <c r="D919" s="12">
        <v>-9.1575091575089623E-4</v>
      </c>
      <c r="E919" s="12">
        <v>-8.1300813008130159E-3</v>
      </c>
      <c r="F919" s="12">
        <v>2.9702970297029594E-2</v>
      </c>
      <c r="G919" s="12">
        <v>-2.8179741051028252E-2</v>
      </c>
      <c r="H919" s="12">
        <v>-6.9204152249135011E-3</v>
      </c>
      <c r="I919" s="12">
        <v>6.944444444444503E-3</v>
      </c>
      <c r="J919" s="12">
        <v>3.4602076124566738E-3</v>
      </c>
      <c r="K919" s="12">
        <v>3.1746031746036706E-4</v>
      </c>
      <c r="L919" s="13">
        <v>-2.7000000000000001E-3</v>
      </c>
      <c r="M919" s="12">
        <v>0</v>
      </c>
    </row>
    <row r="920" spans="2:13" ht="12.75" customHeight="1" x14ac:dyDescent="0.2">
      <c r="B920" s="12">
        <v>-4.4642857142858173E-3</v>
      </c>
      <c r="C920" s="12">
        <v>1.2244897959183775E-2</v>
      </c>
      <c r="D920" s="12">
        <v>-3.666361136572037E-3</v>
      </c>
      <c r="E920" s="12">
        <v>-8.1967213114754172E-3</v>
      </c>
      <c r="F920" s="12">
        <v>1.923076923076882E-3</v>
      </c>
      <c r="G920" s="12">
        <v>2.2727272727272801E-2</v>
      </c>
      <c r="H920" s="12">
        <v>3.4843205574913694E-3</v>
      </c>
      <c r="I920" s="12">
        <v>-1.1494252873563178E-2</v>
      </c>
      <c r="J920" s="12">
        <v>-3.4482758620688922E-3</v>
      </c>
      <c r="K920" s="12">
        <v>-3.1735956839103657E-4</v>
      </c>
      <c r="L920" s="13">
        <v>0</v>
      </c>
      <c r="M920" s="12">
        <v>0</v>
      </c>
    </row>
    <row r="921" spans="2:13" ht="12.75" customHeight="1" x14ac:dyDescent="0.2">
      <c r="B921" s="12">
        <v>0</v>
      </c>
      <c r="C921" s="12">
        <v>0</v>
      </c>
      <c r="D921" s="12">
        <v>0</v>
      </c>
      <c r="E921" s="12">
        <v>0</v>
      </c>
      <c r="F921" s="12">
        <v>0</v>
      </c>
      <c r="G921" s="12">
        <v>0</v>
      </c>
      <c r="H921" s="12">
        <v>0</v>
      </c>
      <c r="I921" s="12">
        <v>0</v>
      </c>
      <c r="J921" s="12">
        <v>0</v>
      </c>
      <c r="K921" s="12">
        <v>0</v>
      </c>
      <c r="L921" s="13">
        <v>0</v>
      </c>
      <c r="M921" s="12">
        <v>0</v>
      </c>
    </row>
    <row r="922" spans="2:13" ht="12.75" customHeight="1" x14ac:dyDescent="0.2">
      <c r="B922" s="12">
        <v>0</v>
      </c>
      <c r="C922" s="12">
        <v>0</v>
      </c>
      <c r="D922" s="12">
        <v>0</v>
      </c>
      <c r="E922" s="12">
        <v>0</v>
      </c>
      <c r="F922" s="12">
        <v>0</v>
      </c>
      <c r="G922" s="12">
        <v>0</v>
      </c>
      <c r="H922" s="12">
        <v>0</v>
      </c>
      <c r="I922" s="12">
        <v>0</v>
      </c>
      <c r="J922" s="12">
        <v>0</v>
      </c>
      <c r="K922" s="12">
        <v>0</v>
      </c>
      <c r="L922" s="13">
        <v>0</v>
      </c>
      <c r="M922" s="12">
        <v>0</v>
      </c>
    </row>
    <row r="923" spans="2:13" ht="12.75" customHeight="1" x14ac:dyDescent="0.2">
      <c r="B923" s="12">
        <v>4.48430493273553E-3</v>
      </c>
      <c r="C923" s="12">
        <v>-5.3763440860215101E-3</v>
      </c>
      <c r="D923" s="12">
        <v>-9.1996320147193795E-3</v>
      </c>
      <c r="E923" s="12">
        <v>0</v>
      </c>
      <c r="F923" s="12">
        <v>-5.7581573896351938E-3</v>
      </c>
      <c r="G923" s="12">
        <v>0</v>
      </c>
      <c r="H923" s="12">
        <v>-1.7361111111111202E-2</v>
      </c>
      <c r="I923" s="12">
        <v>0</v>
      </c>
      <c r="J923" s="12">
        <v>0</v>
      </c>
      <c r="K923" s="12">
        <v>1.2698412698412653E-2</v>
      </c>
      <c r="L923" s="13">
        <v>-2.9999999999999997E-4</v>
      </c>
      <c r="M923" s="12">
        <v>3.9000000000000055E-2</v>
      </c>
    </row>
    <row r="924" spans="2:13" ht="12.75" customHeight="1" x14ac:dyDescent="0.2">
      <c r="B924" s="12">
        <v>0</v>
      </c>
      <c r="C924" s="12">
        <v>0</v>
      </c>
      <c r="D924" s="12">
        <v>1.2999071494893275E-2</v>
      </c>
      <c r="E924" s="12">
        <v>-8.2644628099173625E-3</v>
      </c>
      <c r="F924" s="12">
        <v>-2.3166023166023182E-2</v>
      </c>
      <c r="G924" s="12">
        <v>0</v>
      </c>
      <c r="H924" s="12">
        <v>1.413427561837457E-2</v>
      </c>
      <c r="I924" s="12">
        <v>-9.3023255813953574E-3</v>
      </c>
      <c r="J924" s="12">
        <v>-8.0738177623991096E-3</v>
      </c>
      <c r="K924" s="12">
        <v>0</v>
      </c>
      <c r="L924" s="13">
        <v>-3.7000000000000002E-3</v>
      </c>
      <c r="M924" s="12">
        <v>-1.8286814244465956E-2</v>
      </c>
    </row>
    <row r="925" spans="2:13" ht="12.75" customHeight="1" x14ac:dyDescent="0.2">
      <c r="B925" s="12">
        <v>0</v>
      </c>
      <c r="C925" s="12">
        <v>-6.7567567567568525E-3</v>
      </c>
      <c r="D925" s="12">
        <v>-3.574702108157659E-2</v>
      </c>
      <c r="E925" s="12">
        <v>0</v>
      </c>
      <c r="F925" s="12">
        <v>0</v>
      </c>
      <c r="G925" s="12">
        <v>-2.5287356321839084E-2</v>
      </c>
      <c r="H925" s="12">
        <v>3.4843205574913694E-3</v>
      </c>
      <c r="I925" s="12">
        <v>0</v>
      </c>
      <c r="J925" s="12">
        <v>8.1395348837209631E-3</v>
      </c>
      <c r="K925" s="12">
        <v>-1.2539184952978013E-2</v>
      </c>
      <c r="L925" s="13">
        <v>-6.7999999999999996E-3</v>
      </c>
      <c r="M925" s="12">
        <v>0</v>
      </c>
    </row>
    <row r="926" spans="2:13" ht="12.75" customHeight="1" x14ac:dyDescent="0.2">
      <c r="B926" s="12">
        <v>-1.3392857142857253E-2</v>
      </c>
      <c r="C926" s="12">
        <v>6.802721088435471E-3</v>
      </c>
      <c r="D926" s="12">
        <v>-9.5057034220531987E-3</v>
      </c>
      <c r="E926" s="12">
        <v>0</v>
      </c>
      <c r="F926" s="12">
        <v>2.569169960474306E-2</v>
      </c>
      <c r="G926" s="12">
        <v>1.80817610062892E-2</v>
      </c>
      <c r="H926" s="12">
        <v>0</v>
      </c>
      <c r="I926" s="12">
        <v>-4.6948356807510741E-3</v>
      </c>
      <c r="J926" s="12">
        <v>-8.0738177623991096E-3</v>
      </c>
      <c r="K926" s="12">
        <v>7.9365079365079361E-3</v>
      </c>
      <c r="L926" s="13">
        <v>-2.7000000000000001E-3</v>
      </c>
      <c r="M926" s="12">
        <v>9.8039215686275914E-3</v>
      </c>
    </row>
    <row r="927" spans="2:13" ht="12.75" customHeight="1" x14ac:dyDescent="0.2">
      <c r="B927" s="12">
        <v>0</v>
      </c>
      <c r="C927" s="12">
        <v>-1.3513513513514425E-3</v>
      </c>
      <c r="D927" s="12">
        <v>0</v>
      </c>
      <c r="E927" s="12">
        <v>0</v>
      </c>
      <c r="F927" s="12">
        <v>1.5414258188824675E-2</v>
      </c>
      <c r="G927" s="12">
        <v>-2.9343629343629267E-2</v>
      </c>
      <c r="H927" s="12">
        <v>3.1249999999999948E-2</v>
      </c>
      <c r="I927" s="12">
        <v>4.7169811320753709E-3</v>
      </c>
      <c r="J927" s="12">
        <v>0</v>
      </c>
      <c r="K927" s="12">
        <v>-9.4488188976381531E-4</v>
      </c>
      <c r="L927" s="13">
        <v>0</v>
      </c>
      <c r="M927" s="12">
        <v>-8.7378640776698893E-3</v>
      </c>
    </row>
    <row r="928" spans="2:13" ht="12.75" customHeight="1" x14ac:dyDescent="0.2">
      <c r="B928" s="12">
        <v>0</v>
      </c>
      <c r="C928" s="12">
        <v>0</v>
      </c>
      <c r="D928" s="12">
        <v>0</v>
      </c>
      <c r="E928" s="12">
        <v>0</v>
      </c>
      <c r="F928" s="12">
        <v>0</v>
      </c>
      <c r="G928" s="12">
        <v>0</v>
      </c>
      <c r="H928" s="12">
        <v>0</v>
      </c>
      <c r="I928" s="12">
        <v>0</v>
      </c>
      <c r="J928" s="12">
        <v>0</v>
      </c>
      <c r="K928" s="12">
        <v>0</v>
      </c>
      <c r="L928" s="13">
        <v>0</v>
      </c>
      <c r="M928" s="12">
        <v>0</v>
      </c>
    </row>
    <row r="929" spans="2:13" ht="12.75" customHeight="1" x14ac:dyDescent="0.2">
      <c r="B929" s="12">
        <v>0</v>
      </c>
      <c r="C929" s="12">
        <v>0</v>
      </c>
      <c r="D929" s="12">
        <v>0</v>
      </c>
      <c r="E929" s="12">
        <v>0</v>
      </c>
      <c r="F929" s="12">
        <v>0</v>
      </c>
      <c r="G929" s="12">
        <v>0</v>
      </c>
      <c r="H929" s="12">
        <v>0</v>
      </c>
      <c r="I929" s="12">
        <v>0</v>
      </c>
      <c r="J929" s="12">
        <v>0</v>
      </c>
      <c r="K929" s="12">
        <v>0</v>
      </c>
      <c r="L929" s="13">
        <v>0</v>
      </c>
      <c r="M929" s="12">
        <v>0</v>
      </c>
    </row>
    <row r="930" spans="2:13" ht="12.75" customHeight="1" x14ac:dyDescent="0.2">
      <c r="B930" s="12">
        <v>3.6199095022624465E-2</v>
      </c>
      <c r="C930" s="12">
        <v>0</v>
      </c>
      <c r="D930" s="12">
        <v>-1.9193857965450647E-3</v>
      </c>
      <c r="E930" s="12">
        <v>-8.3333333333333419E-3</v>
      </c>
      <c r="F930" s="12">
        <v>-7.5901328273244844E-3</v>
      </c>
      <c r="G930" s="12">
        <v>2.2275258552108143E-2</v>
      </c>
      <c r="H930" s="12">
        <v>-3.0303030303030252E-2</v>
      </c>
      <c r="I930" s="12">
        <v>9.3896713615023563E-3</v>
      </c>
      <c r="J930" s="12">
        <v>-3.4883720930231816E-3</v>
      </c>
      <c r="K930" s="12">
        <v>-7.5662042875157143E-3</v>
      </c>
      <c r="L930" s="13">
        <v>0</v>
      </c>
      <c r="M930" s="12">
        <v>-3.1341821743388856E-2</v>
      </c>
    </row>
    <row r="931" spans="2:13" ht="12.75" customHeight="1" x14ac:dyDescent="0.2">
      <c r="B931" s="12">
        <v>0</v>
      </c>
      <c r="C931" s="12">
        <v>-5.4127198917456069E-3</v>
      </c>
      <c r="D931" s="12">
        <v>1.634615384615384E-2</v>
      </c>
      <c r="E931" s="12">
        <v>1.6806722689075647E-2</v>
      </c>
      <c r="F931" s="12">
        <v>3.8240917782025952E-3</v>
      </c>
      <c r="G931" s="12">
        <v>7.7821011673150098E-4</v>
      </c>
      <c r="H931" s="12">
        <v>0</v>
      </c>
      <c r="I931" s="12">
        <v>6.9767441860465696E-3</v>
      </c>
      <c r="J931" s="12">
        <v>-1.1668611435239165E-2</v>
      </c>
      <c r="K931" s="12">
        <v>8.25921219822103E-3</v>
      </c>
      <c r="L931" s="13">
        <v>-3.3999999999999998E-3</v>
      </c>
      <c r="M931" s="12">
        <v>3.0333670374115159E-2</v>
      </c>
    </row>
    <row r="932" spans="2:13" ht="12.75" customHeight="1" x14ac:dyDescent="0.2">
      <c r="B932" s="12">
        <v>0</v>
      </c>
      <c r="C932" s="12">
        <v>0</v>
      </c>
      <c r="D932" s="12">
        <v>9.4607379375590949E-3</v>
      </c>
      <c r="E932" s="12">
        <v>0</v>
      </c>
      <c r="F932" s="12">
        <v>-1.1428571428571354E-2</v>
      </c>
      <c r="G932" s="12">
        <v>-7.7760497667183411E-4</v>
      </c>
      <c r="H932" s="12">
        <v>0</v>
      </c>
      <c r="I932" s="12">
        <v>2.3094688221708512E-3</v>
      </c>
      <c r="J932" s="12">
        <v>-5.9031877213696227E-3</v>
      </c>
      <c r="K932" s="12">
        <v>-2.2054190296155241E-3</v>
      </c>
      <c r="L932" s="13">
        <v>-3.1800000000000002E-2</v>
      </c>
      <c r="M932" s="12">
        <v>0</v>
      </c>
    </row>
    <row r="933" spans="2:13" ht="12.75" customHeight="1" x14ac:dyDescent="0.2">
      <c r="B933" s="12">
        <v>-4.3668122270741428E-3</v>
      </c>
      <c r="C933" s="12">
        <v>0</v>
      </c>
      <c r="D933" s="12">
        <v>4.2174320524835919E-2</v>
      </c>
      <c r="E933" s="12">
        <v>-8.2644628099173625E-3</v>
      </c>
      <c r="F933" s="12">
        <v>9.6339113680153788E-3</v>
      </c>
      <c r="G933" s="12">
        <v>0</v>
      </c>
      <c r="H933" s="12">
        <v>0</v>
      </c>
      <c r="I933" s="12">
        <v>-1.8433179723502321E-2</v>
      </c>
      <c r="J933" s="12">
        <v>1.3064133016627011E-2</v>
      </c>
      <c r="K933" s="12">
        <v>0</v>
      </c>
      <c r="L933" s="13">
        <v>3.2899999999999999E-2</v>
      </c>
      <c r="M933" s="12">
        <v>3.042198233562321E-2</v>
      </c>
    </row>
    <row r="934" spans="2:13" ht="12.75" customHeight="1" x14ac:dyDescent="0.2">
      <c r="B934" s="12">
        <v>4.3859649122806078E-3</v>
      </c>
      <c r="C934" s="12">
        <v>6.802721088435471E-3</v>
      </c>
      <c r="D934" s="12">
        <v>2.6978417266187115E-2</v>
      </c>
      <c r="E934" s="12">
        <v>-8.3333333333333419E-3</v>
      </c>
      <c r="F934" s="12">
        <v>-2.2900763358778647E-2</v>
      </c>
      <c r="G934" s="12">
        <v>-1.556420233463002E-3</v>
      </c>
      <c r="H934" s="12">
        <v>-3.4722222222223018E-3</v>
      </c>
      <c r="I934" s="12">
        <v>0</v>
      </c>
      <c r="J934" s="12">
        <v>0</v>
      </c>
      <c r="K934" s="12">
        <v>0</v>
      </c>
      <c r="L934" s="13">
        <v>0</v>
      </c>
      <c r="M934" s="12">
        <v>6.2857142857142875E-2</v>
      </c>
    </row>
    <row r="935" spans="2:13" ht="12.75" customHeight="1" x14ac:dyDescent="0.2">
      <c r="B935" s="12">
        <v>0</v>
      </c>
      <c r="C935" s="12">
        <v>0</v>
      </c>
      <c r="D935" s="12">
        <v>0</v>
      </c>
      <c r="E935" s="12">
        <v>0</v>
      </c>
      <c r="F935" s="12">
        <v>0</v>
      </c>
      <c r="G935" s="12">
        <v>0</v>
      </c>
      <c r="H935" s="12">
        <v>0</v>
      </c>
      <c r="I935" s="12">
        <v>0</v>
      </c>
      <c r="J935" s="12">
        <v>0</v>
      </c>
      <c r="K935" s="12">
        <v>0</v>
      </c>
      <c r="L935" s="13">
        <v>0</v>
      </c>
      <c r="M935" s="12">
        <v>0</v>
      </c>
    </row>
    <row r="936" spans="2:13" ht="12.75" customHeight="1" x14ac:dyDescent="0.2">
      <c r="B936" s="12">
        <v>0</v>
      </c>
      <c r="C936" s="12">
        <v>0</v>
      </c>
      <c r="D936" s="12">
        <v>0</v>
      </c>
      <c r="E936" s="12">
        <v>0</v>
      </c>
      <c r="F936" s="12">
        <v>0</v>
      </c>
      <c r="G936" s="12">
        <v>0</v>
      </c>
      <c r="H936" s="12">
        <v>0</v>
      </c>
      <c r="I936" s="12">
        <v>0</v>
      </c>
      <c r="J936" s="12">
        <v>0</v>
      </c>
      <c r="K936" s="12">
        <v>0</v>
      </c>
      <c r="L936" s="13">
        <v>0</v>
      </c>
      <c r="M936" s="12">
        <v>0</v>
      </c>
    </row>
    <row r="937" spans="2:13" ht="12.75" customHeight="1" x14ac:dyDescent="0.2">
      <c r="B937" s="12">
        <v>8.7336244541484798E-3</v>
      </c>
      <c r="C937" s="12">
        <v>0</v>
      </c>
      <c r="D937" s="12">
        <v>0</v>
      </c>
      <c r="E937" s="12">
        <v>0</v>
      </c>
      <c r="F937" s="12">
        <v>3.9062500000000035E-2</v>
      </c>
      <c r="G937" s="12">
        <v>-1.5588464536242849E-3</v>
      </c>
      <c r="H937" s="12">
        <v>0</v>
      </c>
      <c r="I937" s="12">
        <v>0</v>
      </c>
      <c r="J937" s="12">
        <v>-1.172332942555661E-3</v>
      </c>
      <c r="K937" s="12">
        <v>0</v>
      </c>
      <c r="L937" s="13">
        <v>1.7100000000000001E-2</v>
      </c>
      <c r="M937" s="12">
        <v>0</v>
      </c>
    </row>
    <row r="938" spans="2:13" ht="12.75" customHeight="1" x14ac:dyDescent="0.2">
      <c r="B938" s="12">
        <v>0</v>
      </c>
      <c r="C938" s="12">
        <v>-4.0540540540540872E-3</v>
      </c>
      <c r="D938" s="12">
        <v>0</v>
      </c>
      <c r="E938" s="12">
        <v>0</v>
      </c>
      <c r="F938" s="12">
        <v>-1.8796992481202605E-3</v>
      </c>
      <c r="G938" s="12">
        <v>7.8064012490240329E-4</v>
      </c>
      <c r="H938" s="12">
        <v>0</v>
      </c>
      <c r="I938" s="12">
        <v>1.1737089201877894E-2</v>
      </c>
      <c r="J938" s="12">
        <v>0</v>
      </c>
      <c r="K938" s="12">
        <v>-5.3678560151563526E-3</v>
      </c>
      <c r="L938" s="13">
        <v>-1.35E-2</v>
      </c>
      <c r="M938" s="12">
        <v>1.2544802867383563E-2</v>
      </c>
    </row>
    <row r="939" spans="2:13" ht="12.75" customHeight="1" x14ac:dyDescent="0.2">
      <c r="B939" s="12">
        <v>-1.2987012987012903E-2</v>
      </c>
      <c r="C939" s="12">
        <v>0</v>
      </c>
      <c r="D939" s="12">
        <v>-8.7565674255689905E-4</v>
      </c>
      <c r="E939" s="12">
        <v>-8.4033613445378234E-3</v>
      </c>
      <c r="F939" s="12">
        <v>-5.6497175141243397E-3</v>
      </c>
      <c r="G939" s="12">
        <v>-7.8003120124803325E-4</v>
      </c>
      <c r="H939" s="12">
        <v>0</v>
      </c>
      <c r="I939" s="12">
        <v>3.0162412993039421E-2</v>
      </c>
      <c r="J939" s="12">
        <v>-5.8685446009388419E-3</v>
      </c>
      <c r="K939" s="12">
        <v>1.5873015873015872E-2</v>
      </c>
      <c r="L939" s="13">
        <v>0</v>
      </c>
      <c r="M939" s="12">
        <v>3.0973451327433597E-2</v>
      </c>
    </row>
    <row r="940" spans="2:13" ht="12.75" customHeight="1" x14ac:dyDescent="0.2">
      <c r="B940" s="12">
        <v>0</v>
      </c>
      <c r="C940" s="12">
        <v>-4.070556309362313E-3</v>
      </c>
      <c r="D940" s="12">
        <v>8.7642418930760615E-4</v>
      </c>
      <c r="E940" s="12">
        <v>8.4745762711864493E-3</v>
      </c>
      <c r="F940" s="12">
        <v>5.6818181818182288E-3</v>
      </c>
      <c r="G940" s="12">
        <v>-3.9032006245121554E-3</v>
      </c>
      <c r="H940" s="12">
        <v>3.1358885017421553E-2</v>
      </c>
      <c r="I940" s="12">
        <v>-1.8018018018018035E-2</v>
      </c>
      <c r="J940" s="12">
        <v>1.5348288075560684E-2</v>
      </c>
      <c r="K940" s="12">
        <v>9.3749999999999112E-3</v>
      </c>
      <c r="L940" s="13">
        <v>2.9999999999999997E-4</v>
      </c>
      <c r="M940" s="12">
        <v>0</v>
      </c>
    </row>
    <row r="941" spans="2:13" ht="12.75" customHeight="1" x14ac:dyDescent="0.2">
      <c r="B941" s="12">
        <v>-4.385964912280803E-3</v>
      </c>
      <c r="C941" s="12">
        <v>0</v>
      </c>
      <c r="D941" s="12">
        <v>0</v>
      </c>
      <c r="E941" s="12">
        <v>8.4033613445378234E-3</v>
      </c>
      <c r="F941" s="12">
        <v>1.6949152542372854E-2</v>
      </c>
      <c r="G941" s="12">
        <v>-7.836990595611118E-4</v>
      </c>
      <c r="H941" s="12">
        <v>2.3648648648648744E-2</v>
      </c>
      <c r="I941" s="12">
        <v>2.9816513761468072E-2</v>
      </c>
      <c r="J941" s="12">
        <v>-1.5116279069767327E-2</v>
      </c>
      <c r="K941" s="12">
        <v>7.7399380804953569E-3</v>
      </c>
      <c r="L941" s="13">
        <v>-2.9999999999999997E-4</v>
      </c>
      <c r="M941" s="12">
        <v>0</v>
      </c>
    </row>
    <row r="942" spans="2:13" ht="12.75" customHeight="1" x14ac:dyDescent="0.2">
      <c r="B942" s="12">
        <v>0</v>
      </c>
      <c r="C942" s="12">
        <v>0</v>
      </c>
      <c r="D942" s="12">
        <v>0</v>
      </c>
      <c r="E942" s="12">
        <v>0</v>
      </c>
      <c r="F942" s="12">
        <v>0</v>
      </c>
      <c r="G942" s="12">
        <v>0</v>
      </c>
      <c r="H942" s="12">
        <v>0</v>
      </c>
      <c r="I942" s="12">
        <v>0</v>
      </c>
      <c r="J942" s="12">
        <v>0</v>
      </c>
      <c r="K942" s="12">
        <v>0</v>
      </c>
      <c r="L942" s="13">
        <v>0</v>
      </c>
      <c r="M942" s="12">
        <v>0</v>
      </c>
    </row>
    <row r="943" spans="2:13" ht="12.75" customHeight="1" x14ac:dyDescent="0.2">
      <c r="B943" s="12">
        <v>0</v>
      </c>
      <c r="C943" s="12">
        <v>0</v>
      </c>
      <c r="D943" s="12">
        <v>0</v>
      </c>
      <c r="E943" s="12">
        <v>0</v>
      </c>
      <c r="F943" s="12">
        <v>0</v>
      </c>
      <c r="G943" s="12">
        <v>0</v>
      </c>
      <c r="H943" s="12">
        <v>0</v>
      </c>
      <c r="I943" s="12">
        <v>0</v>
      </c>
      <c r="J943" s="12">
        <v>0</v>
      </c>
      <c r="K943" s="12">
        <v>0</v>
      </c>
      <c r="L943" s="13">
        <v>0</v>
      </c>
      <c r="M943" s="12">
        <v>0</v>
      </c>
    </row>
    <row r="944" spans="2:13" ht="12.75" customHeight="1" x14ac:dyDescent="0.2">
      <c r="B944" s="12">
        <v>0</v>
      </c>
      <c r="C944" s="12">
        <v>-5.449591280653956E-3</v>
      </c>
      <c r="D944" s="12">
        <v>0</v>
      </c>
      <c r="E944" s="12">
        <v>-1.6666666666666684E-2</v>
      </c>
      <c r="F944" s="12">
        <v>-1.8518518518518122E-3</v>
      </c>
      <c r="G944" s="12">
        <v>3.1372549019608566E-3</v>
      </c>
      <c r="H944" s="12">
        <v>0</v>
      </c>
      <c r="I944" s="12">
        <v>3.3407572383073375E-2</v>
      </c>
      <c r="J944" s="12">
        <v>4.3683589138134499E-2</v>
      </c>
      <c r="K944" s="12">
        <v>3.5330261136712927E-2</v>
      </c>
      <c r="L944" s="13">
        <v>1.37E-2</v>
      </c>
      <c r="M944" s="12">
        <v>3.0042918454935591E-2</v>
      </c>
    </row>
    <row r="945" spans="2:13" ht="12.75" customHeight="1" x14ac:dyDescent="0.2">
      <c r="B945" s="12">
        <v>-8.8105726872246774E-3</v>
      </c>
      <c r="C945" s="12">
        <v>4.1095890410959247E-3</v>
      </c>
      <c r="D945" s="12">
        <v>0</v>
      </c>
      <c r="E945" s="12">
        <v>8.4745762711864493E-3</v>
      </c>
      <c r="F945" s="12">
        <v>-1.8552875695732442E-3</v>
      </c>
      <c r="G945" s="12">
        <v>-2.3455824863175241E-3</v>
      </c>
      <c r="H945" s="12">
        <v>0</v>
      </c>
      <c r="I945" s="12">
        <v>-3.017241379310338E-2</v>
      </c>
      <c r="J945" s="12">
        <v>-1.8099547511312233E-2</v>
      </c>
      <c r="K945" s="12">
        <v>-2.99703264094957E-2</v>
      </c>
      <c r="L945" s="13">
        <v>0</v>
      </c>
      <c r="M945" s="12">
        <v>0</v>
      </c>
    </row>
    <row r="946" spans="2:13" ht="12.75" customHeight="1" x14ac:dyDescent="0.2">
      <c r="B946" s="12">
        <v>0</v>
      </c>
      <c r="C946" s="12">
        <v>0</v>
      </c>
      <c r="D946" s="12">
        <v>0</v>
      </c>
      <c r="E946" s="12">
        <v>0</v>
      </c>
      <c r="F946" s="12">
        <v>0</v>
      </c>
      <c r="G946" s="12">
        <v>0</v>
      </c>
      <c r="H946" s="12">
        <v>0</v>
      </c>
      <c r="I946" s="12">
        <v>0</v>
      </c>
      <c r="J946" s="12">
        <v>0</v>
      </c>
      <c r="K946" s="12">
        <v>0</v>
      </c>
      <c r="L946" s="13">
        <v>0</v>
      </c>
      <c r="M946" s="12">
        <v>0</v>
      </c>
    </row>
    <row r="947" spans="2:13" ht="12.75" customHeight="1" x14ac:dyDescent="0.2">
      <c r="B947" s="12">
        <v>4.4444444444445468E-3</v>
      </c>
      <c r="C947" s="12">
        <v>6.8212824010913812E-3</v>
      </c>
      <c r="D947" s="12">
        <v>-8.7565674255689905E-4</v>
      </c>
      <c r="E947" s="12">
        <v>2.521008403361347E-2</v>
      </c>
      <c r="F947" s="12">
        <v>1.6728624535315956E-2</v>
      </c>
      <c r="G947" s="12">
        <v>-7.8369905956112568E-3</v>
      </c>
      <c r="H947" s="12">
        <v>-3.3003300330033028E-2</v>
      </c>
      <c r="I947" s="12">
        <v>2.2222222222222143E-2</v>
      </c>
      <c r="J947" s="12">
        <v>-1.6129032258064582E-2</v>
      </c>
      <c r="K947" s="12">
        <v>-2.110737228510241E-2</v>
      </c>
      <c r="L947" s="13">
        <v>-1.35E-2</v>
      </c>
      <c r="M947" s="12">
        <v>0</v>
      </c>
    </row>
    <row r="948" spans="2:13" ht="12.75" customHeight="1" x14ac:dyDescent="0.2">
      <c r="B948" s="12">
        <v>-4.4247787610620483E-3</v>
      </c>
      <c r="C948" s="12">
        <v>-8.1300813008129552E-3</v>
      </c>
      <c r="D948" s="12">
        <v>0</v>
      </c>
      <c r="E948" s="12">
        <v>0</v>
      </c>
      <c r="F948" s="12">
        <v>-2.1937842778793435E-2</v>
      </c>
      <c r="G948" s="12">
        <v>-1.5797788309636315E-3</v>
      </c>
      <c r="H948" s="12">
        <v>3.0716723549488005E-2</v>
      </c>
      <c r="I948" s="12">
        <v>-1.5217391304347697E-2</v>
      </c>
      <c r="J948" s="12">
        <v>7.0257611241218388E-3</v>
      </c>
      <c r="K948" s="12">
        <v>-1.8750000000000044E-2</v>
      </c>
      <c r="L948" s="13">
        <v>8.5000000000000006E-3</v>
      </c>
      <c r="M948" s="12">
        <v>0</v>
      </c>
    </row>
    <row r="949" spans="2:13" ht="12.75" customHeight="1" x14ac:dyDescent="0.2">
      <c r="B949" s="12">
        <v>0</v>
      </c>
      <c r="C949" s="12">
        <v>0</v>
      </c>
      <c r="D949" s="12">
        <v>0</v>
      </c>
      <c r="E949" s="12">
        <v>0</v>
      </c>
      <c r="F949" s="12">
        <v>0</v>
      </c>
      <c r="G949" s="12">
        <v>0</v>
      </c>
      <c r="H949" s="12">
        <v>0</v>
      </c>
      <c r="I949" s="12">
        <v>0</v>
      </c>
      <c r="J949" s="12">
        <v>0</v>
      </c>
      <c r="K949" s="12">
        <v>0</v>
      </c>
      <c r="L949" s="13">
        <v>0</v>
      </c>
      <c r="M949" s="12">
        <v>0</v>
      </c>
    </row>
    <row r="950" spans="2:13" ht="12.75" customHeight="1" x14ac:dyDescent="0.2">
      <c r="B950" s="12">
        <v>0</v>
      </c>
      <c r="C950" s="12">
        <v>0</v>
      </c>
      <c r="D950" s="12">
        <v>0</v>
      </c>
      <c r="E950" s="12">
        <v>0</v>
      </c>
      <c r="F950" s="12">
        <v>0</v>
      </c>
      <c r="G950" s="12">
        <v>0</v>
      </c>
      <c r="H950" s="12">
        <v>0</v>
      </c>
      <c r="I950" s="12">
        <v>0</v>
      </c>
      <c r="J950" s="12">
        <v>0</v>
      </c>
      <c r="K950" s="12">
        <v>0</v>
      </c>
      <c r="L950" s="13">
        <v>0</v>
      </c>
      <c r="M950" s="12">
        <v>0</v>
      </c>
    </row>
    <row r="951" spans="2:13" ht="12.75" customHeight="1" x14ac:dyDescent="0.2">
      <c r="B951" s="12">
        <v>-4.4444444444443499E-3</v>
      </c>
      <c r="C951" s="12">
        <v>-2.7322404371585328E-3</v>
      </c>
      <c r="D951" s="12">
        <v>-7.8878177037686112E-3</v>
      </c>
      <c r="E951" s="12">
        <v>1.6393442622950834E-2</v>
      </c>
      <c r="F951" s="12">
        <v>-2.9906542056074788E-2</v>
      </c>
      <c r="G951" s="12">
        <v>-1.4240506329113901E-2</v>
      </c>
      <c r="H951" s="12">
        <v>-3.3112582781456838E-2</v>
      </c>
      <c r="I951" s="12">
        <v>1.1037527593818946E-2</v>
      </c>
      <c r="J951" s="12">
        <v>-1.5116279069767327E-2</v>
      </c>
      <c r="K951" s="12">
        <v>-1.2738853503184669E-2</v>
      </c>
      <c r="L951" s="13">
        <v>-1E-3</v>
      </c>
      <c r="M951" s="12">
        <v>0</v>
      </c>
    </row>
    <row r="952" spans="2:13" ht="12.75" customHeight="1" x14ac:dyDescent="0.2">
      <c r="B952" s="12">
        <v>-4.4642857142858173E-3</v>
      </c>
      <c r="C952" s="12">
        <v>0</v>
      </c>
      <c r="D952" s="12">
        <v>0</v>
      </c>
      <c r="E952" s="12">
        <v>-2.4193548387096794E-2</v>
      </c>
      <c r="F952" s="12">
        <v>-1.9267822736030758E-2</v>
      </c>
      <c r="G952" s="12">
        <v>0</v>
      </c>
      <c r="H952" s="12">
        <v>2.3972602739725971E-2</v>
      </c>
      <c r="I952" s="12">
        <v>-2.8384279475982509E-2</v>
      </c>
      <c r="J952" s="12">
        <v>-1.5348288075560894E-2</v>
      </c>
      <c r="K952" s="12">
        <v>-1.5161290322580609E-2</v>
      </c>
      <c r="L952" s="13">
        <v>-8.0999999999999996E-3</v>
      </c>
      <c r="M952" s="12">
        <v>0</v>
      </c>
    </row>
    <row r="953" spans="2:13" ht="12.75" customHeight="1" x14ac:dyDescent="0.2">
      <c r="B953" s="12">
        <v>-8.9686098654708606E-3</v>
      </c>
      <c r="C953" s="12">
        <v>0</v>
      </c>
      <c r="D953" s="12">
        <v>-8.833922261484068E-3</v>
      </c>
      <c r="E953" s="12">
        <v>-8.2644628099173625E-3</v>
      </c>
      <c r="F953" s="12">
        <v>-2.9469548133595352E-2</v>
      </c>
      <c r="G953" s="12">
        <v>-7.2231139646869863E-3</v>
      </c>
      <c r="H953" s="12">
        <v>-3.0100334448160484E-2</v>
      </c>
      <c r="I953" s="12">
        <v>0</v>
      </c>
      <c r="J953" s="12">
        <v>0</v>
      </c>
      <c r="K953" s="12">
        <v>-1.7359973796266005E-2</v>
      </c>
      <c r="L953" s="13">
        <v>8.8999999999999999E-3</v>
      </c>
      <c r="M953" s="12">
        <v>0</v>
      </c>
    </row>
    <row r="954" spans="2:13" ht="12.75" customHeight="1" x14ac:dyDescent="0.2">
      <c r="B954" s="12">
        <v>4.5248868778280583E-2</v>
      </c>
      <c r="C954" s="12">
        <v>-3.0136986301369829E-2</v>
      </c>
      <c r="D954" s="12">
        <v>0</v>
      </c>
      <c r="E954" s="12">
        <v>1.6666666666666684E-2</v>
      </c>
      <c r="F954" s="12">
        <v>-2.0242914979756652E-3</v>
      </c>
      <c r="G954" s="12">
        <v>-8.0840743734843495E-3</v>
      </c>
      <c r="H954" s="12">
        <v>0</v>
      </c>
      <c r="I954" s="12">
        <v>-2.2471910112359071E-3</v>
      </c>
      <c r="J954" s="12">
        <v>3.1175059952038345E-2</v>
      </c>
      <c r="K954" s="12">
        <v>6.6666666666665244E-4</v>
      </c>
      <c r="L954" s="13">
        <v>-2.3999999999999998E-3</v>
      </c>
      <c r="M954" s="12">
        <v>-4.666666666666671E-2</v>
      </c>
    </row>
    <row r="955" spans="2:13" ht="12.75" customHeight="1" x14ac:dyDescent="0.2">
      <c r="B955" s="12">
        <v>-8.6580086580086649E-3</v>
      </c>
      <c r="C955" s="12">
        <v>2.9661016949152536E-2</v>
      </c>
      <c r="D955" s="12">
        <v>-1.7825311942960204E-3</v>
      </c>
      <c r="E955" s="12">
        <v>0</v>
      </c>
      <c r="F955" s="12">
        <v>0</v>
      </c>
      <c r="G955" s="12">
        <v>-8.1499592502035751E-4</v>
      </c>
      <c r="H955" s="12">
        <v>0</v>
      </c>
      <c r="I955" s="12">
        <v>1.5765765765765629E-2</v>
      </c>
      <c r="J955" s="12">
        <v>-1.8604651162790715E-2</v>
      </c>
      <c r="K955" s="12">
        <v>8.327781479013991E-3</v>
      </c>
      <c r="L955" s="13">
        <v>0</v>
      </c>
      <c r="M955" s="12">
        <v>-3.0594405594405565E-2</v>
      </c>
    </row>
    <row r="956" spans="2:13" ht="12.75" customHeight="1" x14ac:dyDescent="0.2">
      <c r="B956" s="12">
        <v>0</v>
      </c>
      <c r="C956" s="12">
        <v>0</v>
      </c>
      <c r="D956" s="12">
        <v>0</v>
      </c>
      <c r="E956" s="12">
        <v>0</v>
      </c>
      <c r="F956" s="12">
        <v>0</v>
      </c>
      <c r="G956" s="12">
        <v>0</v>
      </c>
      <c r="H956" s="12">
        <v>0</v>
      </c>
      <c r="I956" s="12">
        <v>0</v>
      </c>
      <c r="J956" s="12">
        <v>0</v>
      </c>
      <c r="K956" s="12">
        <v>0</v>
      </c>
      <c r="L956" s="13">
        <v>0</v>
      </c>
      <c r="M956" s="12">
        <v>0</v>
      </c>
    </row>
    <row r="957" spans="2:13" ht="12.75" customHeight="1" x14ac:dyDescent="0.2">
      <c r="B957" s="12">
        <v>0</v>
      </c>
      <c r="C957" s="12">
        <v>0</v>
      </c>
      <c r="D957" s="12">
        <v>0</v>
      </c>
      <c r="E957" s="12">
        <v>0</v>
      </c>
      <c r="F957" s="12">
        <v>0</v>
      </c>
      <c r="G957" s="12">
        <v>0</v>
      </c>
      <c r="H957" s="12">
        <v>0</v>
      </c>
      <c r="I957" s="12">
        <v>0</v>
      </c>
      <c r="J957" s="12">
        <v>0</v>
      </c>
      <c r="K957" s="12">
        <v>0</v>
      </c>
      <c r="L957" s="13">
        <v>0</v>
      </c>
      <c r="M957" s="12">
        <v>0</v>
      </c>
    </row>
    <row r="958" spans="2:13" ht="12.75" customHeight="1" x14ac:dyDescent="0.2">
      <c r="B958" s="12">
        <v>0</v>
      </c>
      <c r="C958" s="12">
        <v>1.508916323731143E-2</v>
      </c>
      <c r="D958" s="12">
        <v>-3.5714285714284954E-3</v>
      </c>
      <c r="E958" s="12">
        <v>0</v>
      </c>
      <c r="F958" s="12">
        <v>-2.0283975659230575E-3</v>
      </c>
      <c r="G958" s="12">
        <v>-8.1566068515497268E-3</v>
      </c>
      <c r="H958" s="12">
        <v>3.1034482758620637E-2</v>
      </c>
      <c r="I958" s="12">
        <v>-2.2172949002216822E-3</v>
      </c>
      <c r="J958" s="12">
        <v>2.6066350710900552E-2</v>
      </c>
      <c r="K958" s="12">
        <v>2.9732408325074403E-2</v>
      </c>
      <c r="L958" s="13">
        <v>0</v>
      </c>
      <c r="M958" s="12">
        <v>0</v>
      </c>
    </row>
    <row r="959" spans="2:13" ht="12.75" customHeight="1" x14ac:dyDescent="0.2">
      <c r="B959" s="12">
        <v>0</v>
      </c>
      <c r="C959" s="12">
        <v>0</v>
      </c>
      <c r="D959" s="12">
        <v>0</v>
      </c>
      <c r="E959" s="12">
        <v>0</v>
      </c>
      <c r="F959" s="12">
        <v>0</v>
      </c>
      <c r="G959" s="12">
        <v>0</v>
      </c>
      <c r="H959" s="12">
        <v>0</v>
      </c>
      <c r="I959" s="12">
        <v>0</v>
      </c>
      <c r="J959" s="12">
        <v>0</v>
      </c>
      <c r="K959" s="12">
        <v>0</v>
      </c>
      <c r="L959" s="13">
        <v>0</v>
      </c>
      <c r="M959" s="12">
        <v>0</v>
      </c>
    </row>
    <row r="960" spans="2:13" ht="12.75" customHeight="1" x14ac:dyDescent="0.2">
      <c r="B960" s="12">
        <v>8.7336244541484798E-3</v>
      </c>
      <c r="C960" s="12">
        <v>-1.3513513513514425E-3</v>
      </c>
      <c r="D960" s="12">
        <v>-8.0645161290322457E-3</v>
      </c>
      <c r="E960" s="12">
        <v>-2.4590163934426253E-2</v>
      </c>
      <c r="F960" s="12">
        <v>-2.0325203252032447E-2</v>
      </c>
      <c r="G960" s="12">
        <v>0</v>
      </c>
      <c r="H960" s="12">
        <v>1.0033444816053446E-2</v>
      </c>
      <c r="I960" s="12">
        <v>1.7777777777777795E-2</v>
      </c>
      <c r="J960" s="12">
        <v>-1.1547344110854256E-3</v>
      </c>
      <c r="K960" s="12">
        <v>9.6246390760338729E-4</v>
      </c>
      <c r="L960" s="13">
        <v>0</v>
      </c>
      <c r="M960" s="12">
        <v>2.7953110910730432E-2</v>
      </c>
    </row>
    <row r="961" spans="2:13" ht="12.75" customHeight="1" x14ac:dyDescent="0.2">
      <c r="B961" s="12">
        <v>-3.0303030303030234E-2</v>
      </c>
      <c r="C961" s="12">
        <v>-6.7658998646819794E-3</v>
      </c>
      <c r="D961" s="12">
        <v>-4.5167118337850684E-3</v>
      </c>
      <c r="E961" s="12">
        <v>-1.6806722689075647E-2</v>
      </c>
      <c r="F961" s="12">
        <v>0</v>
      </c>
      <c r="G961" s="12">
        <v>-8.2236842105262858E-3</v>
      </c>
      <c r="H961" s="12">
        <v>0</v>
      </c>
      <c r="I961" s="12">
        <v>4.3668122270741428E-3</v>
      </c>
      <c r="J961" s="12">
        <v>-2.3121387283236501E-3</v>
      </c>
      <c r="K961" s="12">
        <v>-6.0897435897435169E-3</v>
      </c>
      <c r="L961" s="13">
        <v>-5.7999999999999996E-3</v>
      </c>
      <c r="M961" s="12">
        <v>-9.6491228070176502E-3</v>
      </c>
    </row>
    <row r="962" spans="2:13" ht="12.75" customHeight="1" x14ac:dyDescent="0.2">
      <c r="B962" s="12">
        <v>3.1249999999999927E-2</v>
      </c>
      <c r="C962" s="12">
        <v>-2.7247956403269173E-3</v>
      </c>
      <c r="D962" s="12">
        <v>4.5372050816697559E-3</v>
      </c>
      <c r="E962" s="12">
        <v>-1.709401709401711E-2</v>
      </c>
      <c r="F962" s="12">
        <v>2.697095435684645E-2</v>
      </c>
      <c r="G962" s="12">
        <v>5.8043117744610512E-3</v>
      </c>
      <c r="H962" s="12">
        <v>0</v>
      </c>
      <c r="I962" s="12">
        <v>-3.4782608695652015E-2</v>
      </c>
      <c r="J962" s="12">
        <v>1.6222479721900208E-2</v>
      </c>
      <c r="K962" s="12">
        <v>-1.9348597226701797E-3</v>
      </c>
      <c r="L962" s="13">
        <v>1.7100000000000001E-2</v>
      </c>
      <c r="M962" s="12">
        <v>-2.1257750221434762E-2</v>
      </c>
    </row>
    <row r="963" spans="2:13" ht="12.75" customHeight="1" x14ac:dyDescent="0.2">
      <c r="B963" s="12">
        <v>0</v>
      </c>
      <c r="C963" s="12">
        <v>0</v>
      </c>
      <c r="D963" s="12">
        <v>0</v>
      </c>
      <c r="E963" s="12">
        <v>0</v>
      </c>
      <c r="F963" s="12">
        <v>0</v>
      </c>
      <c r="G963" s="12">
        <v>0</v>
      </c>
      <c r="H963" s="12">
        <v>0</v>
      </c>
      <c r="I963" s="12">
        <v>0</v>
      </c>
      <c r="J963" s="12">
        <v>0</v>
      </c>
      <c r="K963" s="12">
        <v>0</v>
      </c>
      <c r="L963" s="13">
        <v>0</v>
      </c>
      <c r="M963" s="12">
        <v>0</v>
      </c>
    </row>
    <row r="964" spans="2:13" ht="12.75" customHeight="1" x14ac:dyDescent="0.2">
      <c r="B964" s="12">
        <v>0</v>
      </c>
      <c r="C964" s="12">
        <v>0</v>
      </c>
      <c r="D964" s="12">
        <v>0</v>
      </c>
      <c r="E964" s="12">
        <v>0</v>
      </c>
      <c r="F964" s="12">
        <v>0</v>
      </c>
      <c r="G964" s="12">
        <v>0</v>
      </c>
      <c r="H964" s="12">
        <v>0</v>
      </c>
      <c r="I964" s="12">
        <v>0</v>
      </c>
      <c r="J964" s="12">
        <v>0</v>
      </c>
      <c r="K964" s="12">
        <v>0</v>
      </c>
      <c r="L964" s="13">
        <v>0</v>
      </c>
      <c r="M964" s="12">
        <v>0</v>
      </c>
    </row>
    <row r="965" spans="2:13" ht="12.75" customHeight="1" x14ac:dyDescent="0.2">
      <c r="B965" s="12">
        <v>2.5974025974025997E-2</v>
      </c>
      <c r="C965" s="12">
        <v>-2.7322404371585328E-3</v>
      </c>
      <c r="D965" s="12">
        <v>0</v>
      </c>
      <c r="E965" s="12">
        <v>2.6086956521739157E-2</v>
      </c>
      <c r="F965" s="12">
        <v>8.0808080808080877E-3</v>
      </c>
      <c r="G965" s="12">
        <v>8.2440230832644566E-4</v>
      </c>
      <c r="H965" s="12">
        <v>-2.3178807947019816E-2</v>
      </c>
      <c r="I965" s="12">
        <v>4.0540540540540473E-2</v>
      </c>
      <c r="J965" s="12">
        <v>1.824401368301028E-2</v>
      </c>
      <c r="K965" s="12">
        <v>8.0775444264943458E-3</v>
      </c>
      <c r="L965" s="13">
        <v>1.01E-2</v>
      </c>
      <c r="M965" s="12">
        <v>0</v>
      </c>
    </row>
    <row r="966" spans="2:13" ht="12.75" customHeight="1" x14ac:dyDescent="0.2">
      <c r="B966" s="12">
        <v>-4.2194092827003314E-3</v>
      </c>
      <c r="C966" s="12">
        <v>1.7808219178082178E-2</v>
      </c>
      <c r="D966" s="12">
        <v>1.3550135501355046E-2</v>
      </c>
      <c r="E966" s="12">
        <v>8.4745762711864493E-3</v>
      </c>
      <c r="F966" s="12">
        <v>-1.6032064128256526E-2</v>
      </c>
      <c r="G966" s="12">
        <v>-8.2372322899504011E-4</v>
      </c>
      <c r="H966" s="12">
        <v>2.7118644067796634E-2</v>
      </c>
      <c r="I966" s="12">
        <v>-4.3290043290044287E-3</v>
      </c>
      <c r="J966" s="12">
        <v>-1.4557670772676262E-2</v>
      </c>
      <c r="K966" s="12">
        <v>-6.4102564102563875E-3</v>
      </c>
      <c r="L966" s="13">
        <v>8.3000000000000001E-3</v>
      </c>
      <c r="M966" s="12">
        <v>0</v>
      </c>
    </row>
    <row r="967" spans="2:13" ht="12.75" customHeight="1" x14ac:dyDescent="0.2">
      <c r="B967" s="12">
        <v>1.2711864406779577E-2</v>
      </c>
      <c r="C967" s="12">
        <v>3.0955585464333839E-2</v>
      </c>
      <c r="D967" s="12">
        <v>0</v>
      </c>
      <c r="E967" s="12">
        <v>8.4033613445378234E-3</v>
      </c>
      <c r="F967" s="12">
        <v>1.6293279022403271E-2</v>
      </c>
      <c r="G967" s="12">
        <v>-1.6488046166530379E-3</v>
      </c>
      <c r="H967" s="12">
        <v>0</v>
      </c>
      <c r="I967" s="12">
        <v>-2.1739130434782532E-2</v>
      </c>
      <c r="J967" s="12">
        <v>1.9318181818181807E-2</v>
      </c>
      <c r="K967" s="12">
        <v>1.6129032258064746E-3</v>
      </c>
      <c r="L967" s="13">
        <v>3.7900000000000003E-2</v>
      </c>
      <c r="M967" s="12">
        <v>0</v>
      </c>
    </row>
    <row r="968" spans="2:13" ht="12.75" customHeight="1" x14ac:dyDescent="0.2">
      <c r="B968" s="12">
        <v>-2.5104602510460271E-2</v>
      </c>
      <c r="C968" s="12">
        <v>-7.8328981723238249E-3</v>
      </c>
      <c r="D968" s="12">
        <v>0</v>
      </c>
      <c r="E968" s="12">
        <v>-8.3333333333333419E-3</v>
      </c>
      <c r="F968" s="12">
        <v>-2.0040080160320215E-3</v>
      </c>
      <c r="G968" s="12">
        <v>-4.128819157720804E-3</v>
      </c>
      <c r="H968" s="12">
        <v>-3.3003300330033763E-3</v>
      </c>
      <c r="I968" s="12">
        <v>1.1111111111111072E-2</v>
      </c>
      <c r="J968" s="12">
        <v>-3.3444816053512971E-3</v>
      </c>
      <c r="K968" s="12">
        <v>-4.8309178743962036E-3</v>
      </c>
      <c r="L968" s="13">
        <v>-3.2099999999999997E-2</v>
      </c>
      <c r="M968" s="12">
        <v>0</v>
      </c>
    </row>
    <row r="969" spans="2:13" ht="12.75" customHeight="1" x14ac:dyDescent="0.2">
      <c r="B969" s="12">
        <v>0</v>
      </c>
      <c r="C969" s="12">
        <v>-1.3157894736842059E-2</v>
      </c>
      <c r="D969" s="12">
        <v>-1.7825311942959096E-2</v>
      </c>
      <c r="E969" s="12">
        <v>8.4033613445378234E-3</v>
      </c>
      <c r="F969" s="12">
        <v>0</v>
      </c>
      <c r="G969" s="12">
        <v>3.0679933665008225E-2</v>
      </c>
      <c r="H969" s="12">
        <v>-9.9337748344370206E-3</v>
      </c>
      <c r="I969" s="12">
        <v>6.593406593406648E-3</v>
      </c>
      <c r="J969" s="12">
        <v>0</v>
      </c>
      <c r="K969" s="12">
        <v>9.0614886731391966E-3</v>
      </c>
      <c r="L969" s="13">
        <v>-2.2599999999999999E-2</v>
      </c>
      <c r="M969" s="12">
        <v>3.619909502262366E-3</v>
      </c>
    </row>
    <row r="970" spans="2:13" ht="12.75" customHeight="1" x14ac:dyDescent="0.2">
      <c r="B970" s="12">
        <v>0</v>
      </c>
      <c r="C970" s="12">
        <v>0</v>
      </c>
      <c r="D970" s="12">
        <v>0</v>
      </c>
      <c r="E970" s="12">
        <v>0</v>
      </c>
      <c r="F970" s="12">
        <v>0</v>
      </c>
      <c r="G970" s="12">
        <v>0</v>
      </c>
      <c r="H970" s="12">
        <v>0</v>
      </c>
      <c r="I970" s="12">
        <v>0</v>
      </c>
      <c r="J970" s="12">
        <v>0</v>
      </c>
      <c r="K970" s="12">
        <v>0</v>
      </c>
      <c r="L970" s="13">
        <v>0</v>
      </c>
      <c r="M970" s="12">
        <v>0</v>
      </c>
    </row>
    <row r="971" spans="2:13" ht="12.75" customHeight="1" x14ac:dyDescent="0.2">
      <c r="B971" s="12">
        <v>0</v>
      </c>
      <c r="C971" s="12">
        <v>0</v>
      </c>
      <c r="D971" s="12">
        <v>0</v>
      </c>
      <c r="E971" s="12">
        <v>0</v>
      </c>
      <c r="F971" s="12">
        <v>0</v>
      </c>
      <c r="G971" s="12">
        <v>0</v>
      </c>
      <c r="H971" s="12">
        <v>0</v>
      </c>
      <c r="I971" s="12">
        <v>0</v>
      </c>
      <c r="J971" s="12">
        <v>0</v>
      </c>
      <c r="K971" s="12">
        <v>0</v>
      </c>
      <c r="L971" s="13">
        <v>0</v>
      </c>
      <c r="M971" s="12">
        <v>0</v>
      </c>
    </row>
    <row r="972" spans="2:13" ht="12.75" customHeight="1" x14ac:dyDescent="0.2">
      <c r="B972" s="12">
        <v>0</v>
      </c>
      <c r="C972" s="12">
        <v>-2.6666666666666098E-3</v>
      </c>
      <c r="D972" s="12">
        <v>1.8148820326678864E-2</v>
      </c>
      <c r="E972" s="12">
        <v>0</v>
      </c>
      <c r="F972" s="12">
        <v>-3.0120481927710913E-2</v>
      </c>
      <c r="G972" s="12">
        <v>1.4481094127111804E-2</v>
      </c>
      <c r="H972" s="12">
        <v>-3.0100334448160484E-2</v>
      </c>
      <c r="I972" s="12">
        <v>4.3668122270741428E-3</v>
      </c>
      <c r="J972" s="12">
        <v>-7.8299776286353782E-3</v>
      </c>
      <c r="K972" s="12">
        <v>-5.7729313662604146E-3</v>
      </c>
      <c r="L972" s="13">
        <v>-2.01E-2</v>
      </c>
      <c r="M972" s="12">
        <v>-9.0171325518483198E-4</v>
      </c>
    </row>
    <row r="973" spans="2:13" ht="12.75" customHeight="1" x14ac:dyDescent="0.2">
      <c r="B973" s="12">
        <v>8.5836909871244704E-3</v>
      </c>
      <c r="C973" s="12">
        <v>2.6737967914437933E-3</v>
      </c>
      <c r="D973" s="12">
        <v>0</v>
      </c>
      <c r="E973" s="12">
        <v>0</v>
      </c>
      <c r="F973" s="12">
        <v>-2.8985507246376746E-2</v>
      </c>
      <c r="G973" s="12">
        <v>3.9651070578906192E-3</v>
      </c>
      <c r="H973" s="12">
        <v>-1.0344827586206981E-2</v>
      </c>
      <c r="I973" s="12">
        <v>-4.347826086956429E-3</v>
      </c>
      <c r="J973" s="12">
        <v>6.7643742953777345E-3</v>
      </c>
      <c r="K973" s="12">
        <v>-6.4516129032257839E-3</v>
      </c>
      <c r="L973" s="13">
        <v>-1.37E-2</v>
      </c>
      <c r="M973" s="12">
        <v>0</v>
      </c>
    </row>
    <row r="974" spans="2:13" ht="12.75" customHeight="1" x14ac:dyDescent="0.2">
      <c r="B974" s="12">
        <v>8.5106382978723475E-3</v>
      </c>
      <c r="C974" s="12">
        <v>0</v>
      </c>
      <c r="D974" s="12">
        <v>0</v>
      </c>
      <c r="E974" s="12">
        <v>0</v>
      </c>
      <c r="F974" s="12">
        <v>3.6247334754797425E-2</v>
      </c>
      <c r="G974" s="12">
        <v>-7.8988941548181573E-4</v>
      </c>
      <c r="H974" s="12">
        <v>0</v>
      </c>
      <c r="I974" s="12">
        <v>-1.746724890829696E-2</v>
      </c>
      <c r="J974" s="12">
        <v>-3.3594624860021683E-3</v>
      </c>
      <c r="K974" s="12">
        <v>0</v>
      </c>
      <c r="L974" s="13">
        <v>-1.6299999999999999E-2</v>
      </c>
      <c r="M974" s="12">
        <v>-3.0685920577617317E-2</v>
      </c>
    </row>
    <row r="975" spans="2:13" ht="12.75" customHeight="1" x14ac:dyDescent="0.2">
      <c r="B975" s="12">
        <v>4.2194092827005196E-3</v>
      </c>
      <c r="C975" s="12">
        <v>0</v>
      </c>
      <c r="D975" s="12">
        <v>0</v>
      </c>
      <c r="E975" s="12">
        <v>-1.6666666666666684E-2</v>
      </c>
      <c r="F975" s="12">
        <v>-2.8806584362139849E-2</v>
      </c>
      <c r="G975" s="12">
        <v>7.9051383399207794E-4</v>
      </c>
      <c r="H975" s="12">
        <v>1.3937282229965169E-2</v>
      </c>
      <c r="I975" s="12">
        <v>-4.4444444444443499E-3</v>
      </c>
      <c r="J975" s="12">
        <v>0</v>
      </c>
      <c r="K975" s="12">
        <v>0</v>
      </c>
      <c r="L975" s="13">
        <v>-1.8700000000000001E-2</v>
      </c>
      <c r="M975" s="12">
        <v>-2.2346368715083817E-2</v>
      </c>
    </row>
    <row r="976" spans="2:13" ht="12.75" customHeight="1" x14ac:dyDescent="0.2">
      <c r="B976" s="12">
        <v>8.4033613445376344E-3</v>
      </c>
      <c r="C976" s="12">
        <v>6.6666666666666428E-3</v>
      </c>
      <c r="D976" s="12">
        <v>1.6934046345811006E-2</v>
      </c>
      <c r="E976" s="12">
        <v>1.6949152542372899E-2</v>
      </c>
      <c r="F976" s="12">
        <v>-2.1186440677966212E-2</v>
      </c>
      <c r="G976" s="12">
        <v>0</v>
      </c>
      <c r="H976" s="12">
        <v>-1.3745704467353964E-2</v>
      </c>
      <c r="I976" s="12">
        <v>4.4642857142856186E-3</v>
      </c>
      <c r="J976" s="12">
        <v>-6.7415730337079208E-3</v>
      </c>
      <c r="K976" s="12">
        <v>0</v>
      </c>
      <c r="L976" s="13">
        <v>6.9999999999999999E-4</v>
      </c>
      <c r="M976" s="12">
        <v>0</v>
      </c>
    </row>
    <row r="977" spans="2:13" ht="12.75" customHeight="1" x14ac:dyDescent="0.2">
      <c r="B977" s="12">
        <v>0</v>
      </c>
      <c r="C977" s="12">
        <v>0</v>
      </c>
      <c r="D977" s="12">
        <v>0</v>
      </c>
      <c r="E977" s="12">
        <v>0</v>
      </c>
      <c r="F977" s="12">
        <v>0</v>
      </c>
      <c r="G977" s="12">
        <v>0</v>
      </c>
      <c r="H977" s="12">
        <v>0</v>
      </c>
      <c r="I977" s="12">
        <v>0</v>
      </c>
      <c r="J977" s="12">
        <v>0</v>
      </c>
      <c r="K977" s="12">
        <v>0</v>
      </c>
      <c r="L977" s="13">
        <v>0</v>
      </c>
      <c r="M977" s="12">
        <v>0</v>
      </c>
    </row>
    <row r="978" spans="2:13" ht="12.75" customHeight="1" x14ac:dyDescent="0.2">
      <c r="B978" s="12">
        <v>0</v>
      </c>
      <c r="C978" s="12">
        <v>0</v>
      </c>
      <c r="D978" s="12">
        <v>0</v>
      </c>
      <c r="E978" s="12">
        <v>0</v>
      </c>
      <c r="F978" s="12">
        <v>0</v>
      </c>
      <c r="G978" s="12">
        <v>0</v>
      </c>
      <c r="H978" s="12">
        <v>0</v>
      </c>
      <c r="I978" s="12">
        <v>0</v>
      </c>
      <c r="J978" s="12">
        <v>0</v>
      </c>
      <c r="K978" s="12">
        <v>0</v>
      </c>
      <c r="L978" s="13">
        <v>0</v>
      </c>
      <c r="M978" s="12">
        <v>0</v>
      </c>
    </row>
    <row r="979" spans="2:13" ht="12.75" customHeight="1" x14ac:dyDescent="0.2">
      <c r="B979" s="12">
        <v>5.833333333333339E-2</v>
      </c>
      <c r="C979" s="12">
        <v>-6.6225165562913673E-3</v>
      </c>
      <c r="D979" s="12">
        <v>0</v>
      </c>
      <c r="E979" s="12">
        <v>-8.3333333333333419E-3</v>
      </c>
      <c r="F979" s="12">
        <v>-3.0303030303030234E-2</v>
      </c>
      <c r="G979" s="12">
        <v>1.1848341232227517E-2</v>
      </c>
      <c r="H979" s="12">
        <v>5.5749128919860676E-2</v>
      </c>
      <c r="I979" s="12">
        <v>-2.2222222222221749E-3</v>
      </c>
      <c r="J979" s="12">
        <v>1.8099547511312233E-2</v>
      </c>
      <c r="K979" s="12">
        <v>1.2987012987012941E-2</v>
      </c>
      <c r="L979" s="13">
        <v>8.9999999999999993E-3</v>
      </c>
      <c r="M979" s="12">
        <v>0</v>
      </c>
    </row>
    <row r="980" spans="2:13" ht="12.75" customHeight="1" x14ac:dyDescent="0.2">
      <c r="B980" s="12">
        <v>2.3622047244094509E-2</v>
      </c>
      <c r="C980" s="12">
        <v>-6.6666666666666428E-3</v>
      </c>
      <c r="D980" s="12">
        <v>0</v>
      </c>
      <c r="E980" s="12">
        <v>-8.4033613445378234E-3</v>
      </c>
      <c r="F980" s="12">
        <v>-1.1160714285714244E-2</v>
      </c>
      <c r="G980" s="12">
        <v>-1.1709601873536327E-2</v>
      </c>
      <c r="H980" s="12">
        <v>-1.6501650165016587E-2</v>
      </c>
      <c r="I980" s="12">
        <v>-2.6726057906458819E-2</v>
      </c>
      <c r="J980" s="12">
        <v>-1.4444444444444531E-2</v>
      </c>
      <c r="K980" s="12">
        <v>-6.4102564102563875E-3</v>
      </c>
      <c r="L980" s="13">
        <v>3.2099999999999997E-2</v>
      </c>
      <c r="M980" s="12">
        <v>0</v>
      </c>
    </row>
    <row r="981" spans="2:13" ht="12.75" customHeight="1" x14ac:dyDescent="0.2">
      <c r="B981" s="12">
        <v>2.3076923076923096E-2</v>
      </c>
      <c r="C981" s="12">
        <v>0</v>
      </c>
      <c r="D981" s="12">
        <v>0</v>
      </c>
      <c r="E981" s="12">
        <v>-8.4745762711864493E-3</v>
      </c>
      <c r="F981" s="12">
        <v>3.1602708803611664E-2</v>
      </c>
      <c r="G981" s="12">
        <v>0</v>
      </c>
      <c r="H981" s="12">
        <v>-6.7114093959731603E-3</v>
      </c>
      <c r="I981" s="12">
        <v>2.9748283752860386E-2</v>
      </c>
      <c r="J981" s="12">
        <v>1.1273957158962957E-2</v>
      </c>
      <c r="K981" s="12">
        <v>-4.8387096774193091E-3</v>
      </c>
      <c r="L981" s="13">
        <v>1E-3</v>
      </c>
      <c r="M981" s="12">
        <v>-9.52380952380949E-3</v>
      </c>
    </row>
    <row r="982" spans="2:13" ht="12.75" customHeight="1" x14ac:dyDescent="0.2">
      <c r="B982" s="12">
        <v>-7.5187969924812095E-3</v>
      </c>
      <c r="C982" s="12">
        <v>-6.7114093959731299E-3</v>
      </c>
      <c r="D982" s="12">
        <v>0</v>
      </c>
      <c r="E982" s="12">
        <v>0</v>
      </c>
      <c r="F982" s="12">
        <v>1.0940919037199084E-2</v>
      </c>
      <c r="G982" s="12">
        <v>-7.8988941548181573E-4</v>
      </c>
      <c r="H982" s="12">
        <v>3.3783783783784566E-3</v>
      </c>
      <c r="I982" s="12">
        <v>-2.2222222222222143E-2</v>
      </c>
      <c r="J982" s="12">
        <v>-3.3444816053512971E-3</v>
      </c>
      <c r="K982" s="12">
        <v>-1.6207455429497798E-3</v>
      </c>
      <c r="L982" s="13">
        <v>-6.6E-3</v>
      </c>
      <c r="M982" s="12">
        <v>0</v>
      </c>
    </row>
    <row r="983" spans="2:13" ht="12.75" customHeight="1" x14ac:dyDescent="0.2">
      <c r="B983" s="12">
        <v>1.8939393939393871E-2</v>
      </c>
      <c r="C983" s="12">
        <v>0</v>
      </c>
      <c r="D983" s="12">
        <v>0</v>
      </c>
      <c r="E983" s="12">
        <v>0</v>
      </c>
      <c r="F983" s="12">
        <v>0</v>
      </c>
      <c r="G983" s="12">
        <v>-7.1146245059288422E-3</v>
      </c>
      <c r="H983" s="12">
        <v>0</v>
      </c>
      <c r="I983" s="12">
        <v>0</v>
      </c>
      <c r="J983" s="12">
        <v>0</v>
      </c>
      <c r="K983" s="12">
        <v>6.1688311688310946E-3</v>
      </c>
      <c r="L983" s="13">
        <v>-2.0999999999999999E-3</v>
      </c>
      <c r="M983" s="12">
        <v>0</v>
      </c>
    </row>
    <row r="984" spans="2:13" ht="12.75" customHeight="1" x14ac:dyDescent="0.2">
      <c r="B984" s="12">
        <v>0</v>
      </c>
      <c r="C984" s="12">
        <v>0</v>
      </c>
      <c r="D984" s="12">
        <v>0</v>
      </c>
      <c r="E984" s="12">
        <v>0</v>
      </c>
      <c r="F984" s="12">
        <v>0</v>
      </c>
      <c r="G984" s="12">
        <v>0</v>
      </c>
      <c r="H984" s="12">
        <v>0</v>
      </c>
      <c r="I984" s="12">
        <v>0</v>
      </c>
      <c r="J984" s="12">
        <v>0</v>
      </c>
      <c r="K984" s="12">
        <v>0</v>
      </c>
      <c r="L984" s="13">
        <v>0</v>
      </c>
      <c r="M984" s="12">
        <v>0</v>
      </c>
    </row>
    <row r="985" spans="2:13" ht="12.75" customHeight="1" x14ac:dyDescent="0.2">
      <c r="B985" s="12">
        <v>0</v>
      </c>
      <c r="C985" s="12">
        <v>0</v>
      </c>
      <c r="D985" s="12">
        <v>0</v>
      </c>
      <c r="E985" s="12">
        <v>0</v>
      </c>
      <c r="F985" s="12">
        <v>0</v>
      </c>
      <c r="G985" s="12">
        <v>0</v>
      </c>
      <c r="H985" s="12">
        <v>0</v>
      </c>
      <c r="I985" s="12">
        <v>0</v>
      </c>
      <c r="J985" s="12">
        <v>0</v>
      </c>
      <c r="K985" s="12">
        <v>0</v>
      </c>
      <c r="L985" s="13">
        <v>0</v>
      </c>
      <c r="M985" s="12">
        <v>0</v>
      </c>
    </row>
    <row r="986" spans="2:13" ht="12.75" customHeight="1" x14ac:dyDescent="0.2">
      <c r="B986" s="12">
        <v>7.4349442379182222E-3</v>
      </c>
      <c r="C986" s="12">
        <v>1.081081081081082E-2</v>
      </c>
      <c r="D986" s="12">
        <v>-7.8878177037686112E-3</v>
      </c>
      <c r="E986" s="12">
        <v>0</v>
      </c>
      <c r="F986" s="12">
        <v>0</v>
      </c>
      <c r="G986" s="12">
        <v>5.5732484076433343E-3</v>
      </c>
      <c r="H986" s="12">
        <v>-6.7340067340067398E-3</v>
      </c>
      <c r="I986" s="12">
        <v>1.1363636363636322E-2</v>
      </c>
      <c r="J986" s="12">
        <v>-7.8299776286353782E-3</v>
      </c>
      <c r="K986" s="12">
        <v>0</v>
      </c>
      <c r="L986" s="13">
        <v>8.6999999999999994E-3</v>
      </c>
      <c r="M986" s="12">
        <v>0</v>
      </c>
    </row>
    <row r="987" spans="2:13" ht="12.75" customHeight="1" x14ac:dyDescent="0.2">
      <c r="B987" s="12">
        <v>0</v>
      </c>
      <c r="C987" s="12">
        <v>1.6042780748662996E-2</v>
      </c>
      <c r="D987" s="12">
        <v>7.9505300353356761E-3</v>
      </c>
      <c r="E987" s="12">
        <v>8.5470085470085548E-3</v>
      </c>
      <c r="F987" s="12">
        <v>0</v>
      </c>
      <c r="G987" s="12">
        <v>0</v>
      </c>
      <c r="H987" s="12">
        <v>0</v>
      </c>
      <c r="I987" s="12">
        <v>1.1235955056179735E-2</v>
      </c>
      <c r="J987" s="12">
        <v>6.7643742953777345E-3</v>
      </c>
      <c r="K987" s="12">
        <v>-3.2268473701187514E-4</v>
      </c>
      <c r="L987" s="13">
        <v>-6.8999999999999999E-3</v>
      </c>
      <c r="M987" s="12">
        <v>0</v>
      </c>
    </row>
    <row r="988" spans="2:13" ht="12.75" customHeight="1" x14ac:dyDescent="0.2">
      <c r="B988" s="12">
        <v>2.9520295202952056E-2</v>
      </c>
      <c r="C988" s="12">
        <v>-2.631578947368365E-3</v>
      </c>
      <c r="D988" s="12">
        <v>-2.5416301489921203E-2</v>
      </c>
      <c r="E988" s="12">
        <v>2.5423728813559344E-2</v>
      </c>
      <c r="F988" s="12">
        <v>-3.0303030303030234E-2</v>
      </c>
      <c r="G988" s="12">
        <v>1.5835312747426423E-3</v>
      </c>
      <c r="H988" s="12">
        <v>6.7796610169491584E-3</v>
      </c>
      <c r="I988" s="12">
        <v>0</v>
      </c>
      <c r="J988" s="12">
        <v>3.0235162374020109E-2</v>
      </c>
      <c r="K988" s="12">
        <v>0</v>
      </c>
      <c r="L988" s="13">
        <v>1.6999999999999999E-3</v>
      </c>
      <c r="M988" s="12">
        <v>0</v>
      </c>
    </row>
    <row r="989" spans="2:13" ht="12.75" customHeight="1" x14ac:dyDescent="0.2">
      <c r="B989" s="12">
        <v>2.5089605734767127E-2</v>
      </c>
      <c r="C989" s="12">
        <v>2.6385224274405768E-3</v>
      </c>
      <c r="D989" s="12">
        <v>8.9928057553958114E-3</v>
      </c>
      <c r="E989" s="12">
        <v>8.2644628099173625E-3</v>
      </c>
      <c r="F989" s="12">
        <v>2.0089285714285681E-2</v>
      </c>
      <c r="G989" s="12">
        <v>-7.9051383399207794E-4</v>
      </c>
      <c r="H989" s="12">
        <v>-1.0101010101010034E-2</v>
      </c>
      <c r="I989" s="12">
        <v>0</v>
      </c>
      <c r="J989" s="12">
        <v>4.3478260869565258E-2</v>
      </c>
      <c r="K989" s="12">
        <v>0</v>
      </c>
      <c r="L989" s="13">
        <v>-5.1999999999999998E-3</v>
      </c>
      <c r="M989" s="12">
        <v>0</v>
      </c>
    </row>
    <row r="990" spans="2:13" ht="12.75" customHeight="1" x14ac:dyDescent="0.2">
      <c r="B990" s="12">
        <v>-3.4965034965035767E-3</v>
      </c>
      <c r="C990" s="12">
        <v>-3.9473684210525476E-3</v>
      </c>
      <c r="D990" s="12">
        <v>-8.9126559714796279E-3</v>
      </c>
      <c r="E990" s="12">
        <v>-1.6393442622950834E-2</v>
      </c>
      <c r="F990" s="12">
        <v>0</v>
      </c>
      <c r="G990" s="12">
        <v>0</v>
      </c>
      <c r="H990" s="12">
        <v>2.7210884353741367E-2</v>
      </c>
      <c r="I990" s="12">
        <v>-4.4444444444443499E-3</v>
      </c>
      <c r="J990" s="12">
        <v>4.1666666666667629E-3</v>
      </c>
      <c r="K990" s="12">
        <v>7.1013557133634232E-3</v>
      </c>
      <c r="L990" s="13">
        <v>9.7999999999999997E-3</v>
      </c>
      <c r="M990" s="12">
        <v>0</v>
      </c>
    </row>
    <row r="991" spans="2:13" ht="12.75" customHeight="1" x14ac:dyDescent="0.2">
      <c r="B991" s="12">
        <v>0</v>
      </c>
      <c r="C991" s="12">
        <v>0</v>
      </c>
      <c r="D991" s="12">
        <v>0</v>
      </c>
      <c r="E991" s="12">
        <v>0</v>
      </c>
      <c r="F991" s="12">
        <v>0</v>
      </c>
      <c r="G991" s="12">
        <v>0</v>
      </c>
      <c r="H991" s="12">
        <v>0</v>
      </c>
      <c r="I991" s="12">
        <v>0</v>
      </c>
      <c r="J991" s="12">
        <v>0</v>
      </c>
      <c r="K991" s="12">
        <v>0</v>
      </c>
      <c r="L991" s="13">
        <v>0</v>
      </c>
      <c r="M991" s="12">
        <v>0</v>
      </c>
    </row>
    <row r="992" spans="2:13" ht="12.75" customHeight="1" x14ac:dyDescent="0.2">
      <c r="B992" s="12">
        <v>0</v>
      </c>
      <c r="C992" s="12">
        <v>0</v>
      </c>
      <c r="D992" s="12">
        <v>0</v>
      </c>
      <c r="E992" s="12">
        <v>0</v>
      </c>
      <c r="F992" s="12">
        <v>0</v>
      </c>
      <c r="G992" s="12">
        <v>0</v>
      </c>
      <c r="H992" s="12">
        <v>0</v>
      </c>
      <c r="I992" s="12">
        <v>0</v>
      </c>
      <c r="J992" s="12">
        <v>0</v>
      </c>
      <c r="K992" s="12">
        <v>0</v>
      </c>
      <c r="L992" s="13">
        <v>0</v>
      </c>
      <c r="M992" s="12">
        <v>0</v>
      </c>
    </row>
    <row r="993" spans="2:13" ht="12.75" customHeight="1" x14ac:dyDescent="0.2">
      <c r="B993" s="12">
        <v>2.4561403508771874E-2</v>
      </c>
      <c r="C993" s="12">
        <v>0</v>
      </c>
      <c r="D993" s="12">
        <v>1.7985611510791463E-2</v>
      </c>
      <c r="E993" s="12">
        <v>-8.3333333333333419E-3</v>
      </c>
      <c r="F993" s="12">
        <v>0</v>
      </c>
      <c r="G993" s="12">
        <v>0</v>
      </c>
      <c r="H993" s="12">
        <v>0</v>
      </c>
      <c r="I993" s="12">
        <v>4.4642857142856186E-3</v>
      </c>
      <c r="J993" s="12">
        <v>-1.0373443983402268E-3</v>
      </c>
      <c r="K993" s="12">
        <v>-6.4102564102563875E-3</v>
      </c>
      <c r="L993" s="13">
        <v>-6.1999999999999998E-3</v>
      </c>
      <c r="M993" s="12">
        <v>0</v>
      </c>
    </row>
    <row r="994" spans="2:13" ht="12.75" customHeight="1" x14ac:dyDescent="0.2">
      <c r="B994" s="12">
        <v>1.7123287671232969E-2</v>
      </c>
      <c r="C994" s="12">
        <v>3.9630118890355828E-3</v>
      </c>
      <c r="D994" s="12">
        <v>0</v>
      </c>
      <c r="E994" s="12">
        <v>1.6806722689075647E-2</v>
      </c>
      <c r="F994" s="12">
        <v>8.7527352297593064E-3</v>
      </c>
      <c r="G994" s="12">
        <v>-6.329113924050638E-3</v>
      </c>
      <c r="H994" s="12">
        <v>0</v>
      </c>
      <c r="I994" s="12">
        <v>-4.4444444444443499E-3</v>
      </c>
      <c r="J994" s="12">
        <v>-1.5576323987538977E-2</v>
      </c>
      <c r="K994" s="12">
        <v>3.2258064516129492E-3</v>
      </c>
      <c r="L994" s="13">
        <v>-6.8999999999999999E-3</v>
      </c>
      <c r="M994" s="12">
        <v>0</v>
      </c>
    </row>
    <row r="995" spans="2:13" ht="12.75" customHeight="1" x14ac:dyDescent="0.2">
      <c r="B995" s="12">
        <v>-3.0303030303030252E-2</v>
      </c>
      <c r="C995" s="12">
        <v>0</v>
      </c>
      <c r="D995" s="12">
        <v>-8.833922261484068E-3</v>
      </c>
      <c r="E995" s="12">
        <v>0</v>
      </c>
      <c r="F995" s="12">
        <v>-1.7353579175705004E-2</v>
      </c>
      <c r="G995" s="12">
        <v>-1.7515923566879033E-2</v>
      </c>
      <c r="H995" s="12">
        <v>0</v>
      </c>
      <c r="I995" s="12">
        <v>4.4642857142856186E-3</v>
      </c>
      <c r="J995" s="12">
        <v>-1.0548523206750828E-3</v>
      </c>
      <c r="K995" s="12">
        <v>-3.2154340836013317E-3</v>
      </c>
      <c r="L995" s="13">
        <v>0</v>
      </c>
      <c r="M995" s="12">
        <v>0</v>
      </c>
    </row>
    <row r="996" spans="2:13" ht="12.75" customHeight="1" x14ac:dyDescent="0.2">
      <c r="B996" s="12">
        <v>3.1249999999999948E-2</v>
      </c>
      <c r="C996" s="12">
        <v>6.5789473684211468E-3</v>
      </c>
      <c r="D996" s="12">
        <v>0</v>
      </c>
      <c r="E996" s="12">
        <v>0</v>
      </c>
      <c r="F996" s="12">
        <v>1.545253863134664E-2</v>
      </c>
      <c r="G996" s="12">
        <v>1.7828200972447378E-2</v>
      </c>
      <c r="H996" s="12">
        <v>0</v>
      </c>
      <c r="I996" s="12">
        <v>0</v>
      </c>
      <c r="J996" s="12">
        <v>5.2798310454064343E-3</v>
      </c>
      <c r="K996" s="12">
        <v>0</v>
      </c>
      <c r="L996" s="13">
        <v>0</v>
      </c>
      <c r="M996" s="12">
        <v>0</v>
      </c>
    </row>
    <row r="997" spans="2:13" ht="12.75" customHeight="1" x14ac:dyDescent="0.2">
      <c r="B997" s="12">
        <v>-2.6936026936026959E-2</v>
      </c>
      <c r="C997" s="12">
        <v>-6.5359477124183937E-3</v>
      </c>
      <c r="D997" s="12">
        <v>-1.6934046345811166E-2</v>
      </c>
      <c r="E997" s="12">
        <v>2.4793388429752088E-2</v>
      </c>
      <c r="F997" s="12">
        <v>-6.521739130434836E-3</v>
      </c>
      <c r="G997" s="12">
        <v>0</v>
      </c>
      <c r="H997" s="12">
        <v>0</v>
      </c>
      <c r="I997" s="12">
        <v>-2.2222222222221749E-3</v>
      </c>
      <c r="J997" s="12">
        <v>-4.201680672268818E-3</v>
      </c>
      <c r="K997" s="12">
        <v>-4.8387096774193091E-3</v>
      </c>
      <c r="L997" s="13">
        <v>0</v>
      </c>
      <c r="M997" s="12">
        <v>0</v>
      </c>
    </row>
    <row r="998" spans="2:13" ht="12.75" customHeight="1" x14ac:dyDescent="0.2">
      <c r="B998" s="12">
        <v>0</v>
      </c>
      <c r="C998" s="12">
        <v>0</v>
      </c>
      <c r="D998" s="12">
        <v>0</v>
      </c>
      <c r="E998" s="12">
        <v>0</v>
      </c>
      <c r="F998" s="12">
        <v>0</v>
      </c>
      <c r="G998" s="12">
        <v>0</v>
      </c>
      <c r="H998" s="12">
        <v>0</v>
      </c>
      <c r="I998" s="12">
        <v>0</v>
      </c>
      <c r="J998" s="12">
        <v>0</v>
      </c>
      <c r="K998" s="12">
        <v>0</v>
      </c>
      <c r="L998" s="13">
        <v>0</v>
      </c>
      <c r="M998" s="12">
        <v>0</v>
      </c>
    </row>
    <row r="999" spans="2:13" ht="12.75" customHeight="1" x14ac:dyDescent="0.2">
      <c r="B999" s="12">
        <v>0</v>
      </c>
      <c r="C999" s="12">
        <v>0</v>
      </c>
      <c r="D999" s="12">
        <v>0</v>
      </c>
      <c r="E999" s="12">
        <v>0</v>
      </c>
      <c r="F999" s="12">
        <v>0</v>
      </c>
      <c r="G999" s="12">
        <v>0</v>
      </c>
      <c r="H999" s="12">
        <v>0</v>
      </c>
      <c r="I999" s="12">
        <v>0</v>
      </c>
      <c r="J999" s="12">
        <v>0</v>
      </c>
      <c r="K999" s="12">
        <v>0</v>
      </c>
      <c r="L999" s="13">
        <v>0</v>
      </c>
      <c r="M999" s="12">
        <v>0</v>
      </c>
    </row>
    <row r="1000" spans="2:13" ht="12.75" customHeight="1" x14ac:dyDescent="0.2">
      <c r="B1000" s="12">
        <v>-1.0380622837370174E-2</v>
      </c>
      <c r="C1000" s="12">
        <v>0</v>
      </c>
      <c r="D1000" s="12">
        <v>-9.0661831368991723E-4</v>
      </c>
      <c r="E1000" s="12">
        <v>-1.612903225806453E-2</v>
      </c>
      <c r="F1000" s="12">
        <v>-8.7527352297593064E-3</v>
      </c>
      <c r="G1000" s="12">
        <v>5.5732484076433343E-3</v>
      </c>
      <c r="H1000" s="12">
        <v>0</v>
      </c>
      <c r="I1000" s="12">
        <v>2.2271714922048524E-3</v>
      </c>
      <c r="J1000" s="12">
        <v>-1.0548523206750828E-3</v>
      </c>
      <c r="K1000" s="12">
        <v>0</v>
      </c>
      <c r="L1000" s="13">
        <v>1.4E-2</v>
      </c>
      <c r="M1000" s="12">
        <v>-8.6538461538461404E-3</v>
      </c>
    </row>
    <row r="1001" spans="2:13" ht="12.75" customHeight="1" x14ac:dyDescent="0.2">
      <c r="B1001" s="12">
        <v>3.4965034965034836E-2</v>
      </c>
      <c r="C1001" s="12">
        <v>0</v>
      </c>
      <c r="D1001" s="12">
        <v>2.7223230490018215E-2</v>
      </c>
      <c r="E1001" s="12">
        <v>-1.6393442622950834E-2</v>
      </c>
      <c r="F1001" s="12">
        <v>-1.1037527593818946E-2</v>
      </c>
      <c r="G1001" s="12">
        <v>-5.5423594615993891E-3</v>
      </c>
      <c r="H1001" s="12">
        <v>-3.3112582781456838E-2</v>
      </c>
      <c r="I1001" s="12">
        <v>0</v>
      </c>
      <c r="J1001" s="12">
        <v>3.1678986272438603E-3</v>
      </c>
      <c r="K1001" s="12">
        <v>-6.4829821717991192E-3</v>
      </c>
      <c r="L1001" s="13">
        <v>-6.8999999999999999E-3</v>
      </c>
      <c r="M1001" s="12">
        <v>0</v>
      </c>
    </row>
    <row r="1002" spans="2:13" ht="12.75" customHeight="1" x14ac:dyDescent="0.2">
      <c r="B1002" s="12">
        <v>0</v>
      </c>
      <c r="C1002" s="12">
        <v>0</v>
      </c>
      <c r="D1002" s="12">
        <v>0</v>
      </c>
      <c r="E1002" s="12">
        <v>0</v>
      </c>
      <c r="F1002" s="12">
        <v>1.1160714285714244E-2</v>
      </c>
      <c r="G1002" s="12">
        <v>-1.5923566878980975E-2</v>
      </c>
      <c r="H1002" s="12">
        <v>3.0821917808219124E-2</v>
      </c>
      <c r="I1002" s="12">
        <v>-2.2222222222222143E-2</v>
      </c>
      <c r="J1002" s="12">
        <v>-7.3684210526316091E-3</v>
      </c>
      <c r="K1002" s="12">
        <v>1.6313213703099743E-3</v>
      </c>
      <c r="L1002" s="13">
        <v>-5.1999999999999998E-3</v>
      </c>
      <c r="M1002" s="12">
        <v>0</v>
      </c>
    </row>
    <row r="1003" spans="2:13" ht="12.75" customHeight="1" x14ac:dyDescent="0.2">
      <c r="B1003" s="12">
        <v>4.3918918918919032E-2</v>
      </c>
      <c r="C1003" s="12">
        <v>0</v>
      </c>
      <c r="D1003" s="12">
        <v>0</v>
      </c>
      <c r="E1003" s="12">
        <v>0</v>
      </c>
      <c r="F1003" s="12">
        <v>-1.1037527593818946E-2</v>
      </c>
      <c r="G1003" s="12">
        <v>1.6181229773462869E-2</v>
      </c>
      <c r="H1003" s="12">
        <v>3.3222591362125535E-3</v>
      </c>
      <c r="I1003" s="12">
        <v>1.8181818181818195E-2</v>
      </c>
      <c r="J1003" s="12">
        <v>-7.4231177094379944E-3</v>
      </c>
      <c r="K1003" s="12">
        <v>1.6286644951140298E-3</v>
      </c>
      <c r="L1003" s="13">
        <v>-1.6999999999999999E-3</v>
      </c>
      <c r="M1003" s="12">
        <v>0</v>
      </c>
    </row>
    <row r="1004" spans="2:13" ht="12.75" customHeight="1" x14ac:dyDescent="0.2">
      <c r="B1004" s="12">
        <v>0</v>
      </c>
      <c r="C1004" s="12">
        <v>1.0526315789473694E-2</v>
      </c>
      <c r="D1004" s="12">
        <v>0</v>
      </c>
      <c r="E1004" s="12">
        <v>0</v>
      </c>
      <c r="F1004" s="12">
        <v>0</v>
      </c>
      <c r="G1004" s="12">
        <v>0</v>
      </c>
      <c r="H1004" s="12">
        <v>0</v>
      </c>
      <c r="I1004" s="12">
        <v>0</v>
      </c>
      <c r="J1004" s="12">
        <v>1.1752136752136882E-2</v>
      </c>
      <c r="K1004" s="12">
        <v>6.5040650406502677E-4</v>
      </c>
      <c r="L1004" s="13">
        <v>6.6E-3</v>
      </c>
      <c r="M1004" s="12">
        <v>-1.0669253152279456E-2</v>
      </c>
    </row>
    <row r="1005" spans="2:13" ht="12.75" customHeight="1" x14ac:dyDescent="0.2">
      <c r="B1005" s="12">
        <v>0</v>
      </c>
      <c r="C1005" s="12">
        <v>0</v>
      </c>
      <c r="D1005" s="12">
        <v>0</v>
      </c>
      <c r="E1005" s="12">
        <v>0</v>
      </c>
      <c r="F1005" s="12">
        <v>0</v>
      </c>
      <c r="G1005" s="12">
        <v>0</v>
      </c>
      <c r="H1005" s="12">
        <v>0</v>
      </c>
      <c r="I1005" s="12">
        <v>0</v>
      </c>
      <c r="J1005" s="12">
        <v>0</v>
      </c>
      <c r="K1005" s="12">
        <v>0</v>
      </c>
      <c r="L1005" s="13">
        <v>0</v>
      </c>
      <c r="M1005" s="12">
        <v>0</v>
      </c>
    </row>
    <row r="1006" spans="2:13" ht="12.75" customHeight="1" x14ac:dyDescent="0.2">
      <c r="B1006" s="12">
        <v>0</v>
      </c>
      <c r="C1006" s="12">
        <v>0</v>
      </c>
      <c r="D1006" s="12">
        <v>0</v>
      </c>
      <c r="E1006" s="12">
        <v>0</v>
      </c>
      <c r="F1006" s="12">
        <v>0</v>
      </c>
      <c r="G1006" s="12">
        <v>0</v>
      </c>
      <c r="H1006" s="12">
        <v>0</v>
      </c>
      <c r="I1006" s="12">
        <v>0</v>
      </c>
      <c r="J1006" s="12">
        <v>0</v>
      </c>
      <c r="K1006" s="12">
        <v>0</v>
      </c>
      <c r="L1006" s="13">
        <v>0</v>
      </c>
      <c r="M1006" s="12">
        <v>0</v>
      </c>
    </row>
    <row r="1007" spans="2:13" ht="12.75" customHeight="1" x14ac:dyDescent="0.2">
      <c r="B1007" s="12">
        <v>1.6181229773462723E-2</v>
      </c>
      <c r="C1007" s="12">
        <v>9.1145833333333703E-3</v>
      </c>
      <c r="D1007" s="12">
        <v>-3.0918727915194313E-2</v>
      </c>
      <c r="E1007" s="12">
        <v>8.3333333333333419E-3</v>
      </c>
      <c r="F1007" s="12">
        <v>4.4642857142856186E-3</v>
      </c>
      <c r="G1007" s="12">
        <v>0</v>
      </c>
      <c r="H1007" s="12">
        <v>0</v>
      </c>
      <c r="I1007" s="12">
        <v>-2.2321428571430075E-3</v>
      </c>
      <c r="J1007" s="12">
        <v>-7.3917634635691952E-3</v>
      </c>
      <c r="K1007" s="12">
        <v>-6.4998375040622601E-4</v>
      </c>
      <c r="L1007" s="13">
        <v>0</v>
      </c>
      <c r="M1007" s="12">
        <v>0</v>
      </c>
    </row>
    <row r="1008" spans="2:13" ht="12.75" customHeight="1" x14ac:dyDescent="0.2">
      <c r="B1008" s="12">
        <v>1.5923566878980836E-2</v>
      </c>
      <c r="C1008" s="12">
        <v>-6.4516129032257839E-3</v>
      </c>
      <c r="D1008" s="12">
        <v>1.3673655423883187E-2</v>
      </c>
      <c r="E1008" s="12">
        <v>8.2644628099173625E-3</v>
      </c>
      <c r="F1008" s="12">
        <v>2.2222222222223723E-3</v>
      </c>
      <c r="G1008" s="12">
        <v>0</v>
      </c>
      <c r="H1008" s="12">
        <v>0</v>
      </c>
      <c r="I1008" s="12">
        <v>-1.5659955257270559E-2</v>
      </c>
      <c r="J1008" s="12">
        <v>-3.1914893617022485E-3</v>
      </c>
      <c r="K1008" s="12">
        <v>-1.788617886178864E-2</v>
      </c>
      <c r="L1008" s="13">
        <v>-2.9999999999999997E-4</v>
      </c>
      <c r="M1008" s="12">
        <v>0</v>
      </c>
    </row>
    <row r="1009" spans="2:13" ht="12.75" customHeight="1" x14ac:dyDescent="0.2">
      <c r="B1009" s="12">
        <v>-6.269592476489034E-3</v>
      </c>
      <c r="C1009" s="12">
        <v>1.2987012987012941E-2</v>
      </c>
      <c r="D1009" s="12">
        <v>8.9928057553958114E-3</v>
      </c>
      <c r="E1009" s="12">
        <v>0</v>
      </c>
      <c r="F1009" s="12">
        <v>2.2172949002216818E-3</v>
      </c>
      <c r="G1009" s="12">
        <v>0</v>
      </c>
      <c r="H1009" s="12">
        <v>-2.9801324503311213E-2</v>
      </c>
      <c r="I1009" s="12">
        <v>-1.3636363636363748E-2</v>
      </c>
      <c r="J1009" s="12">
        <v>3.2017075773747212E-3</v>
      </c>
      <c r="K1009" s="12">
        <v>6.6225165562913673E-3</v>
      </c>
      <c r="L1009" s="13">
        <v>0</v>
      </c>
      <c r="M1009" s="12">
        <v>-9.8039215686274161E-3</v>
      </c>
    </row>
    <row r="1010" spans="2:13" ht="12.75" customHeight="1" x14ac:dyDescent="0.2">
      <c r="B1010" s="12">
        <v>-1.2618296529968326E-2</v>
      </c>
      <c r="C1010" s="12">
        <v>-1.2820512820512775E-2</v>
      </c>
      <c r="D1010" s="12">
        <v>8.9126559714794683E-3</v>
      </c>
      <c r="E1010" s="12">
        <v>0</v>
      </c>
      <c r="F1010" s="12">
        <v>-2.8761061946902627E-2</v>
      </c>
      <c r="G1010" s="12">
        <v>0</v>
      </c>
      <c r="H1010" s="12">
        <v>2.7303754266211625E-2</v>
      </c>
      <c r="I1010" s="12">
        <v>-9.2165898617511607E-3</v>
      </c>
      <c r="J1010" s="12">
        <v>-6.3829787234043079E-3</v>
      </c>
      <c r="K1010" s="12">
        <v>0</v>
      </c>
      <c r="L1010" s="13">
        <v>0</v>
      </c>
      <c r="M1010" s="12">
        <v>0</v>
      </c>
    </row>
    <row r="1011" spans="2:13" ht="12.75" customHeight="1" x14ac:dyDescent="0.2">
      <c r="B1011" s="12">
        <v>0</v>
      </c>
      <c r="C1011" s="12">
        <v>5.1948051948051991E-3</v>
      </c>
      <c r="D1011" s="12">
        <v>0</v>
      </c>
      <c r="E1011" s="12">
        <v>-8.1967213114754172E-3</v>
      </c>
      <c r="F1011" s="12">
        <v>-1.1389521640091074E-2</v>
      </c>
      <c r="G1011" s="12">
        <v>-1.7515923566879033E-2</v>
      </c>
      <c r="H1011" s="12">
        <v>-3.322259136212701E-3</v>
      </c>
      <c r="I1011" s="12">
        <v>2.0930232558139503E-2</v>
      </c>
      <c r="J1011" s="12">
        <v>-4.2826552462525858E-3</v>
      </c>
      <c r="K1011" s="12">
        <v>-1.1513157894736772E-2</v>
      </c>
      <c r="L1011" s="13">
        <v>7.6E-3</v>
      </c>
      <c r="M1011" s="12">
        <v>0</v>
      </c>
    </row>
    <row r="1012" spans="2:13" ht="12.75" customHeight="1" x14ac:dyDescent="0.2">
      <c r="B1012" s="12">
        <v>0</v>
      </c>
      <c r="C1012" s="12">
        <v>0</v>
      </c>
      <c r="D1012" s="12">
        <v>0</v>
      </c>
      <c r="E1012" s="12">
        <v>0</v>
      </c>
      <c r="F1012" s="12">
        <v>0</v>
      </c>
      <c r="G1012" s="12">
        <v>0</v>
      </c>
      <c r="H1012" s="12">
        <v>0</v>
      </c>
      <c r="I1012" s="12">
        <v>0</v>
      </c>
      <c r="J1012" s="12">
        <v>0</v>
      </c>
      <c r="K1012" s="12">
        <v>0</v>
      </c>
      <c r="L1012" s="13">
        <v>0</v>
      </c>
      <c r="M1012" s="12">
        <v>0</v>
      </c>
    </row>
    <row r="1013" spans="2:13" ht="12.75" customHeight="1" x14ac:dyDescent="0.2">
      <c r="B1013" s="12">
        <v>0</v>
      </c>
      <c r="C1013" s="12">
        <v>0</v>
      </c>
      <c r="D1013" s="12">
        <v>0</v>
      </c>
      <c r="E1013" s="12">
        <v>0</v>
      </c>
      <c r="F1013" s="12">
        <v>0</v>
      </c>
      <c r="G1013" s="12">
        <v>0</v>
      </c>
      <c r="H1013" s="12">
        <v>0</v>
      </c>
      <c r="I1013" s="12">
        <v>0</v>
      </c>
      <c r="J1013" s="12">
        <v>0</v>
      </c>
      <c r="K1013" s="12">
        <v>0</v>
      </c>
      <c r="L1013" s="13">
        <v>0</v>
      </c>
      <c r="M1013" s="12">
        <v>0</v>
      </c>
    </row>
    <row r="1014" spans="2:13" ht="12.75" customHeight="1" x14ac:dyDescent="0.2">
      <c r="B1014" s="12">
        <v>0</v>
      </c>
      <c r="C1014" s="12">
        <v>-5.1679586563307539E-3</v>
      </c>
      <c r="D1014" s="12">
        <v>0</v>
      </c>
      <c r="E1014" s="12">
        <v>-2.4793388429752088E-2</v>
      </c>
      <c r="F1014" s="12">
        <v>-2.5345622119815739E-2</v>
      </c>
      <c r="G1014" s="12">
        <v>0</v>
      </c>
      <c r="H1014" s="12">
        <v>-1.6666666666666607E-2</v>
      </c>
      <c r="I1014" s="12">
        <v>0</v>
      </c>
      <c r="J1014" s="12">
        <v>-3.010752688172055E-2</v>
      </c>
      <c r="K1014" s="12">
        <v>-4.9916805324459945E-3</v>
      </c>
      <c r="L1014" s="13">
        <v>-6.8999999999999999E-3</v>
      </c>
      <c r="M1014" s="12">
        <v>0</v>
      </c>
    </row>
    <row r="1015" spans="2:13" ht="12.75" customHeight="1" x14ac:dyDescent="0.2">
      <c r="B1015" s="12">
        <v>-1.5974440894568773E-2</v>
      </c>
      <c r="C1015" s="12">
        <v>-1.0389610389610398E-2</v>
      </c>
      <c r="D1015" s="12">
        <v>0</v>
      </c>
      <c r="E1015" s="12">
        <v>0</v>
      </c>
      <c r="F1015" s="12">
        <v>-2.1276595744680816E-2</v>
      </c>
      <c r="G1015" s="12">
        <v>-2.4311183144246268E-2</v>
      </c>
      <c r="H1015" s="12">
        <v>-1.3559322033898317E-2</v>
      </c>
      <c r="I1015" s="12">
        <v>0</v>
      </c>
      <c r="J1015" s="12">
        <v>4.4345898004435613E-3</v>
      </c>
      <c r="K1015" s="12">
        <v>-2.0401337792642124E-2</v>
      </c>
      <c r="L1015" s="13">
        <v>3.5000000000000001E-3</v>
      </c>
      <c r="M1015" s="12">
        <v>0</v>
      </c>
    </row>
    <row r="1016" spans="2:13" ht="12.75" customHeight="1" x14ac:dyDescent="0.2">
      <c r="B1016" s="12">
        <v>2.2727272727272676E-2</v>
      </c>
      <c r="C1016" s="12">
        <v>7.8740157480314439E-3</v>
      </c>
      <c r="D1016" s="12">
        <v>0</v>
      </c>
      <c r="E1016" s="12">
        <v>8.4745762711864493E-3</v>
      </c>
      <c r="F1016" s="12">
        <v>2.173913043478257E-2</v>
      </c>
      <c r="G1016" s="12">
        <v>2.9900332225913571E-2</v>
      </c>
      <c r="H1016" s="12">
        <v>2.0618556701030945E-2</v>
      </c>
      <c r="I1016" s="12">
        <v>-2.7334851936218704E-2</v>
      </c>
      <c r="J1016" s="12">
        <v>-1.3245033112582891E-2</v>
      </c>
      <c r="K1016" s="12">
        <v>1.0242403550699922E-2</v>
      </c>
      <c r="L1016" s="13">
        <v>-3.5000000000000001E-3</v>
      </c>
      <c r="M1016" s="12">
        <v>0</v>
      </c>
    </row>
    <row r="1017" spans="2:13" ht="12.75" customHeight="1" x14ac:dyDescent="0.2">
      <c r="B1017" s="12">
        <v>-3.492063492063488E-2</v>
      </c>
      <c r="C1017" s="12">
        <v>-1.3020833333333057E-3</v>
      </c>
      <c r="D1017" s="12">
        <v>0</v>
      </c>
      <c r="E1017" s="12">
        <v>-2.521008403361347E-2</v>
      </c>
      <c r="F1017" s="12">
        <v>-3.0732860520094534E-2</v>
      </c>
      <c r="G1017" s="12">
        <v>-4.0322580645161862E-3</v>
      </c>
      <c r="H1017" s="12">
        <v>-3.3670033670033697E-2</v>
      </c>
      <c r="I1017" s="12">
        <v>1.6393442622950886E-2</v>
      </c>
      <c r="J1017" s="12">
        <v>-2.3489932885905937E-2</v>
      </c>
      <c r="K1017" s="12">
        <v>-1.9939168638053392E-2</v>
      </c>
      <c r="L1017" s="13">
        <v>0</v>
      </c>
      <c r="M1017" s="12">
        <v>0</v>
      </c>
    </row>
    <row r="1018" spans="2:13" ht="12.75" customHeight="1" x14ac:dyDescent="0.2">
      <c r="B1018" s="12">
        <v>0</v>
      </c>
      <c r="C1018" s="12">
        <v>-2.9986962190351962E-2</v>
      </c>
      <c r="D1018" s="12">
        <v>-4.9469964664310993E-2</v>
      </c>
      <c r="E1018" s="12">
        <v>-5.1724137931034343E-2</v>
      </c>
      <c r="F1018" s="12">
        <v>-4.8780487804879168E-3</v>
      </c>
      <c r="G1018" s="12">
        <v>-2.7530364372469626E-2</v>
      </c>
      <c r="H1018" s="12">
        <v>-1.3937282229965169E-2</v>
      </c>
      <c r="I1018" s="12">
        <v>-5.9907834101382444E-2</v>
      </c>
      <c r="J1018" s="12">
        <v>-3.7800687285223372E-2</v>
      </c>
      <c r="K1018" s="12">
        <v>-5.9999999999999949E-2</v>
      </c>
      <c r="L1018" s="13">
        <v>-5.1999999999999998E-3</v>
      </c>
      <c r="M1018" s="12">
        <v>0</v>
      </c>
    </row>
    <row r="1019" spans="2:13" ht="12.75" customHeight="1" x14ac:dyDescent="0.2">
      <c r="B1019" s="12">
        <v>0</v>
      </c>
      <c r="C1019" s="12">
        <v>0</v>
      </c>
      <c r="D1019" s="12">
        <v>0</v>
      </c>
      <c r="E1019" s="12">
        <v>0</v>
      </c>
      <c r="F1019" s="12">
        <v>0</v>
      </c>
      <c r="G1019" s="12">
        <v>0</v>
      </c>
      <c r="H1019" s="12">
        <v>0</v>
      </c>
      <c r="I1019" s="12">
        <v>0</v>
      </c>
      <c r="J1019" s="12">
        <v>0</v>
      </c>
      <c r="K1019" s="12">
        <v>0</v>
      </c>
      <c r="L1019" s="13">
        <v>0</v>
      </c>
      <c r="M1019" s="12">
        <v>0</v>
      </c>
    </row>
    <row r="1020" spans="2:13" ht="12.75" customHeight="1" x14ac:dyDescent="0.2">
      <c r="B1020" s="12">
        <v>0</v>
      </c>
      <c r="C1020" s="12">
        <v>0</v>
      </c>
      <c r="D1020" s="12">
        <v>0</v>
      </c>
      <c r="E1020" s="12">
        <v>0</v>
      </c>
      <c r="F1020" s="12">
        <v>0</v>
      </c>
      <c r="G1020" s="12">
        <v>0</v>
      </c>
      <c r="H1020" s="12">
        <v>0</v>
      </c>
      <c r="I1020" s="12">
        <v>0</v>
      </c>
      <c r="J1020" s="12">
        <v>0</v>
      </c>
      <c r="K1020" s="12">
        <v>0</v>
      </c>
      <c r="L1020" s="13">
        <v>0</v>
      </c>
      <c r="M1020" s="12">
        <v>0</v>
      </c>
    </row>
    <row r="1021" spans="2:13" ht="12.75" customHeight="1" x14ac:dyDescent="0.2">
      <c r="B1021" s="12">
        <v>0</v>
      </c>
      <c r="C1021" s="12">
        <v>-4.0322580645161619E-3</v>
      </c>
      <c r="D1021" s="12">
        <v>-3.1598513011152407E-2</v>
      </c>
      <c r="E1021" s="12">
        <v>0</v>
      </c>
      <c r="F1021" s="12">
        <v>-4.4117647058823567E-2</v>
      </c>
      <c r="G1021" s="12">
        <v>-4.5795170691090667E-2</v>
      </c>
      <c r="H1021" s="12">
        <v>-3.5335689045935641E-3</v>
      </c>
      <c r="I1021" s="12">
        <v>-5.6372549019607837E-2</v>
      </c>
      <c r="J1021" s="12">
        <v>-5.3571428571428693E-2</v>
      </c>
      <c r="K1021" s="12">
        <v>-5.3558327219369067E-2</v>
      </c>
      <c r="L1021" s="13">
        <v>0</v>
      </c>
      <c r="M1021" s="12">
        <v>0</v>
      </c>
    </row>
    <row r="1022" spans="2:13" ht="12.75" customHeight="1" x14ac:dyDescent="0.2">
      <c r="B1022" s="12">
        <v>-2.6315789473684233E-2</v>
      </c>
      <c r="C1022" s="12">
        <v>-4.4534412955465598E-2</v>
      </c>
      <c r="D1022" s="12">
        <v>0</v>
      </c>
      <c r="E1022" s="12">
        <v>0</v>
      </c>
      <c r="F1022" s="12">
        <v>-5.641025641025646E-2</v>
      </c>
      <c r="G1022" s="12">
        <v>0</v>
      </c>
      <c r="H1022" s="12">
        <v>-4.6099290780141799E-2</v>
      </c>
      <c r="I1022" s="12">
        <v>-4.4155844155844136E-2</v>
      </c>
      <c r="J1022" s="12">
        <v>-3.1446540880503145E-2</v>
      </c>
      <c r="K1022" s="12">
        <v>-4.4961240310077526E-2</v>
      </c>
      <c r="L1022" s="13">
        <v>0</v>
      </c>
      <c r="M1022" s="12">
        <v>0</v>
      </c>
    </row>
    <row r="1023" spans="2:13" ht="12.75" customHeight="1" x14ac:dyDescent="0.2">
      <c r="B1023" s="12">
        <v>2.7027027027027053E-2</v>
      </c>
      <c r="C1023" s="12">
        <v>9.8870056497175549E-3</v>
      </c>
      <c r="D1023" s="12">
        <v>-3.1669865642994247E-2</v>
      </c>
      <c r="E1023" s="12">
        <v>-0.10000000000000007</v>
      </c>
      <c r="F1023" s="12">
        <v>2.9891304347826175E-2</v>
      </c>
      <c r="G1023" s="12">
        <v>3.0541012216404852E-2</v>
      </c>
      <c r="H1023" s="12">
        <v>2.9739776951672719E-2</v>
      </c>
      <c r="I1023" s="12">
        <v>-2.1739130434782625E-2</v>
      </c>
      <c r="J1023" s="12">
        <v>-3.1168831168831086E-2</v>
      </c>
      <c r="K1023" s="12">
        <v>-1.6233766233765888E-3</v>
      </c>
      <c r="L1023" s="13">
        <v>-7.0000000000000001E-3</v>
      </c>
      <c r="M1023" s="12">
        <v>-6.0396039603960339E-2</v>
      </c>
    </row>
    <row r="1024" spans="2:13" ht="12.75" customHeight="1" x14ac:dyDescent="0.2">
      <c r="B1024" s="12">
        <v>-2.960526315789469E-2</v>
      </c>
      <c r="C1024" s="12">
        <v>5.5944055944055987E-3</v>
      </c>
      <c r="D1024" s="12">
        <v>3.1714568880079314E-2</v>
      </c>
      <c r="E1024" s="12">
        <v>-1.0101010101010111E-2</v>
      </c>
      <c r="F1024" s="12">
        <v>2.9023746701846934E-2</v>
      </c>
      <c r="G1024" s="12">
        <v>2.9635901778154075E-2</v>
      </c>
      <c r="H1024" s="12">
        <v>3.6101083032491009E-2</v>
      </c>
      <c r="I1024" s="12">
        <v>1.94444444444444E-2</v>
      </c>
      <c r="J1024" s="12">
        <v>-3.0831099195710514E-2</v>
      </c>
      <c r="K1024" s="12">
        <v>2.4390243902438935E-2</v>
      </c>
      <c r="L1024" s="13">
        <v>1.8E-3</v>
      </c>
      <c r="M1024" s="12">
        <v>0</v>
      </c>
    </row>
    <row r="1025" spans="2:13" ht="12.75" customHeight="1" x14ac:dyDescent="0.2">
      <c r="B1025" s="12">
        <v>0</v>
      </c>
      <c r="C1025" s="12">
        <v>0</v>
      </c>
      <c r="D1025" s="12">
        <v>0</v>
      </c>
      <c r="E1025" s="12">
        <v>0</v>
      </c>
      <c r="F1025" s="12">
        <v>0</v>
      </c>
      <c r="G1025" s="12">
        <v>0</v>
      </c>
      <c r="H1025" s="12">
        <v>0</v>
      </c>
      <c r="I1025" s="12">
        <v>0</v>
      </c>
      <c r="J1025" s="12">
        <v>0</v>
      </c>
      <c r="K1025" s="12">
        <v>0</v>
      </c>
      <c r="L1025" s="13">
        <v>0</v>
      </c>
      <c r="M1025" s="12">
        <v>0</v>
      </c>
    </row>
    <row r="1026" spans="2:13" ht="12.75" customHeight="1" x14ac:dyDescent="0.2">
      <c r="B1026" s="12">
        <v>0</v>
      </c>
      <c r="C1026" s="12">
        <v>0</v>
      </c>
      <c r="D1026" s="12">
        <v>0</v>
      </c>
      <c r="E1026" s="12">
        <v>0</v>
      </c>
      <c r="F1026" s="12">
        <v>0</v>
      </c>
      <c r="G1026" s="12">
        <v>0</v>
      </c>
      <c r="H1026" s="12">
        <v>0</v>
      </c>
      <c r="I1026" s="12">
        <v>0</v>
      </c>
      <c r="J1026" s="12">
        <v>0</v>
      </c>
      <c r="K1026" s="12">
        <v>0</v>
      </c>
      <c r="L1026" s="13">
        <v>0</v>
      </c>
      <c r="M1026" s="12">
        <v>0</v>
      </c>
    </row>
    <row r="1027" spans="2:13" ht="12.75" customHeight="1" x14ac:dyDescent="0.2">
      <c r="B1027" s="12">
        <v>0</v>
      </c>
      <c r="C1027" s="12">
        <v>0</v>
      </c>
      <c r="D1027" s="12">
        <v>0</v>
      </c>
      <c r="E1027" s="12">
        <v>0</v>
      </c>
      <c r="F1027" s="12">
        <v>0</v>
      </c>
      <c r="G1027" s="12">
        <v>0</v>
      </c>
      <c r="H1027" s="12">
        <v>0</v>
      </c>
      <c r="I1027" s="12">
        <v>0</v>
      </c>
      <c r="J1027" s="12">
        <v>0</v>
      </c>
      <c r="K1027" s="12">
        <v>0</v>
      </c>
      <c r="L1027" s="13">
        <v>0</v>
      </c>
      <c r="M1027" s="12">
        <v>0</v>
      </c>
    </row>
    <row r="1028" spans="2:13" ht="12.75" customHeight="1" x14ac:dyDescent="0.2">
      <c r="B1028" s="12">
        <v>-6.7796610169491584E-3</v>
      </c>
      <c r="C1028" s="12">
        <v>-2.6425591098748313E-2</v>
      </c>
      <c r="D1028" s="12">
        <v>3.0739673390970248E-2</v>
      </c>
      <c r="E1028" s="12">
        <v>-1.0204081632653071E-2</v>
      </c>
      <c r="F1028" s="12">
        <v>-2.8205128205128174E-2</v>
      </c>
      <c r="G1028" s="12">
        <v>1.6447368421052572E-2</v>
      </c>
      <c r="H1028" s="12">
        <v>2.4390243902439122E-2</v>
      </c>
      <c r="I1028" s="12">
        <v>-2.9972752043596698E-2</v>
      </c>
      <c r="J1028" s="12">
        <v>-4.1493775933609074E-3</v>
      </c>
      <c r="K1028" s="12">
        <v>1.5873015873015959E-2</v>
      </c>
      <c r="L1028" s="13">
        <v>1.8E-3</v>
      </c>
      <c r="M1028" s="12">
        <v>0</v>
      </c>
    </row>
    <row r="1029" spans="2:13" ht="12.75" customHeight="1" x14ac:dyDescent="0.2">
      <c r="B1029" s="12">
        <v>2.047781569965872E-2</v>
      </c>
      <c r="C1029" s="12">
        <v>2.9999999999999995E-2</v>
      </c>
      <c r="D1029" s="12">
        <v>1.7707362534948694E-2</v>
      </c>
      <c r="E1029" s="12">
        <v>2.0618556701030948E-2</v>
      </c>
      <c r="F1029" s="12">
        <v>2.9023746701846934E-2</v>
      </c>
      <c r="G1029" s="12">
        <v>2.993527508090623E-2</v>
      </c>
      <c r="H1029" s="12">
        <v>3.0612244897959131E-2</v>
      </c>
      <c r="I1029" s="12">
        <v>2.8089887640449462E-2</v>
      </c>
      <c r="J1029" s="12">
        <v>5.5555555555555601E-3</v>
      </c>
      <c r="K1029" s="12">
        <v>1.5624999999999944E-2</v>
      </c>
      <c r="L1029" s="13">
        <v>6.9999999999999999E-4</v>
      </c>
      <c r="M1029" s="12">
        <v>0</v>
      </c>
    </row>
    <row r="1030" spans="2:13" ht="12.75" customHeight="1" x14ac:dyDescent="0.2">
      <c r="B1030" s="12">
        <v>1.6722408026755793E-2</v>
      </c>
      <c r="C1030" s="12">
        <v>2.6352288488210873E-2</v>
      </c>
      <c r="D1030" s="12">
        <v>3.1135531135531122E-2</v>
      </c>
      <c r="E1030" s="12">
        <v>2.0202020202020221E-2</v>
      </c>
      <c r="F1030" s="12">
        <v>3.076923076923091E-2</v>
      </c>
      <c r="G1030" s="12">
        <v>-2.356637863315093E-3</v>
      </c>
      <c r="H1030" s="12">
        <v>2.9702970297029653E-2</v>
      </c>
      <c r="I1030" s="12">
        <v>8.1967213114753565E-3</v>
      </c>
      <c r="J1030" s="12">
        <v>3.0386740331491677E-2</v>
      </c>
      <c r="K1030" s="12">
        <v>1.538461538461533E-2</v>
      </c>
      <c r="L1030" s="13">
        <v>-6.9999999999999999E-4</v>
      </c>
      <c r="M1030" s="12">
        <v>0</v>
      </c>
    </row>
    <row r="1031" spans="2:13" ht="12.75" customHeight="1" x14ac:dyDescent="0.2">
      <c r="B1031" s="12">
        <v>2.9605263157894836E-2</v>
      </c>
      <c r="C1031" s="12">
        <v>2.7027027027026931E-2</v>
      </c>
      <c r="D1031" s="12">
        <v>5.3285968028419627E-3</v>
      </c>
      <c r="E1031" s="12">
        <v>2.9702970297029729E-2</v>
      </c>
      <c r="F1031" s="12">
        <v>-3.2338308457711525E-2</v>
      </c>
      <c r="G1031" s="12">
        <v>0</v>
      </c>
      <c r="H1031" s="12">
        <v>0</v>
      </c>
      <c r="I1031" s="12">
        <v>2.7100271002710053E-2</v>
      </c>
      <c r="J1031" s="12">
        <v>1.8766756032171539E-2</v>
      </c>
      <c r="K1031" s="12">
        <v>7.5757575757576835E-3</v>
      </c>
      <c r="L1031" s="13">
        <v>-1.9300000000000001E-2</v>
      </c>
      <c r="M1031" s="12">
        <v>-2.002107481559531E-2</v>
      </c>
    </row>
    <row r="1032" spans="2:13" ht="12.75" customHeight="1" x14ac:dyDescent="0.2">
      <c r="B1032" s="12">
        <v>2.5559105431309782E-2</v>
      </c>
      <c r="C1032" s="12">
        <v>0</v>
      </c>
      <c r="D1032" s="12">
        <v>0</v>
      </c>
      <c r="E1032" s="12">
        <v>2.8846153846153872E-2</v>
      </c>
      <c r="F1032" s="12">
        <v>0</v>
      </c>
      <c r="G1032" s="12">
        <v>4.7244094488189375E-3</v>
      </c>
      <c r="H1032" s="12">
        <v>0</v>
      </c>
      <c r="I1032" s="12">
        <v>2.6385224274405768E-3</v>
      </c>
      <c r="J1032" s="12">
        <v>-7.8947368421052114E-3</v>
      </c>
      <c r="K1032" s="12">
        <v>9.0225563909773852E-3</v>
      </c>
      <c r="L1032" s="13">
        <v>7.1000000000000004E-3</v>
      </c>
      <c r="M1032" s="12">
        <v>0</v>
      </c>
    </row>
    <row r="1033" spans="2:13" ht="12.75" customHeight="1" x14ac:dyDescent="0.2">
      <c r="B1033" s="12">
        <v>0</v>
      </c>
      <c r="C1033" s="12">
        <v>0</v>
      </c>
      <c r="D1033" s="12">
        <v>0</v>
      </c>
      <c r="E1033" s="12">
        <v>0</v>
      </c>
      <c r="F1033" s="12">
        <v>0</v>
      </c>
      <c r="G1033" s="12">
        <v>0</v>
      </c>
      <c r="H1033" s="12">
        <v>0</v>
      </c>
      <c r="I1033" s="12">
        <v>0</v>
      </c>
      <c r="J1033" s="12">
        <v>0</v>
      </c>
      <c r="K1033" s="12">
        <v>0</v>
      </c>
      <c r="L1033" s="13">
        <v>0</v>
      </c>
      <c r="M1033" s="12">
        <v>0</v>
      </c>
    </row>
    <row r="1034" spans="2:13" ht="12.75" customHeight="1" x14ac:dyDescent="0.2">
      <c r="B1034" s="12">
        <v>0</v>
      </c>
      <c r="C1034" s="12">
        <v>0</v>
      </c>
      <c r="D1034" s="12">
        <v>0</v>
      </c>
      <c r="E1034" s="12">
        <v>0</v>
      </c>
      <c r="F1034" s="12">
        <v>0</v>
      </c>
      <c r="G1034" s="12">
        <v>0</v>
      </c>
      <c r="H1034" s="12">
        <v>0</v>
      </c>
      <c r="I1034" s="12">
        <v>0</v>
      </c>
      <c r="J1034" s="12">
        <v>0</v>
      </c>
      <c r="K1034" s="12">
        <v>0</v>
      </c>
      <c r="L1034" s="13">
        <v>0</v>
      </c>
      <c r="M1034" s="12">
        <v>0</v>
      </c>
    </row>
    <row r="1035" spans="2:13" ht="12.75" customHeight="1" x14ac:dyDescent="0.2">
      <c r="B1035" s="12">
        <v>2.4922118380062329E-2</v>
      </c>
      <c r="C1035" s="12">
        <v>0</v>
      </c>
      <c r="D1035" s="12">
        <v>0</v>
      </c>
      <c r="E1035" s="12">
        <v>2.8037383177570117E-2</v>
      </c>
      <c r="F1035" s="12">
        <v>3.0848329048843329E-2</v>
      </c>
      <c r="G1035" s="12">
        <v>-8.6206896551723686E-3</v>
      </c>
      <c r="H1035" s="12">
        <v>1.2820512820512832E-2</v>
      </c>
      <c r="I1035" s="12">
        <v>2.6315789473684237E-2</v>
      </c>
      <c r="J1035" s="12">
        <v>0</v>
      </c>
      <c r="K1035" s="12">
        <v>5.9612518628912124E-3</v>
      </c>
      <c r="L1035" s="13">
        <v>0</v>
      </c>
      <c r="M1035" s="12">
        <v>0</v>
      </c>
    </row>
    <row r="1036" spans="2:13" ht="12.75" customHeight="1" x14ac:dyDescent="0.2">
      <c r="B1036" s="12">
        <v>-3.0395136778114855E-3</v>
      </c>
      <c r="C1036" s="12">
        <v>0</v>
      </c>
      <c r="D1036" s="12">
        <v>0</v>
      </c>
      <c r="E1036" s="12">
        <v>2.7272727272727094E-2</v>
      </c>
      <c r="F1036" s="12">
        <v>0</v>
      </c>
      <c r="G1036" s="12">
        <v>-7.9051383399209203E-3</v>
      </c>
      <c r="H1036" s="12">
        <v>0</v>
      </c>
      <c r="I1036" s="12">
        <v>1.5384615384615399E-2</v>
      </c>
      <c r="J1036" s="12">
        <v>1.5915119363395239E-2</v>
      </c>
      <c r="K1036" s="12">
        <v>2.3703703703703723E-2</v>
      </c>
      <c r="L1036" s="13">
        <v>-1.24E-2</v>
      </c>
      <c r="M1036" s="12">
        <v>-1.0752688172043163E-2</v>
      </c>
    </row>
    <row r="1037" spans="2:13" ht="12.75" customHeight="1" x14ac:dyDescent="0.2">
      <c r="B1037" s="12">
        <v>9.1463414634145746E-3</v>
      </c>
      <c r="C1037" s="12">
        <v>0</v>
      </c>
      <c r="D1037" s="12">
        <v>-1.7667844522968292E-2</v>
      </c>
      <c r="E1037" s="12">
        <v>1.7699115044247805E-2</v>
      </c>
      <c r="F1037" s="12">
        <v>1.9950124688279315E-2</v>
      </c>
      <c r="G1037" s="12">
        <v>-1.3545816733067723E-2</v>
      </c>
      <c r="H1037" s="12">
        <v>-5.6962025316455743E-2</v>
      </c>
      <c r="I1037" s="12">
        <v>-5.0505050505050553E-3</v>
      </c>
      <c r="J1037" s="12">
        <v>-1.3054830287205987E-3</v>
      </c>
      <c r="K1037" s="12">
        <v>-1.4471780028943251E-3</v>
      </c>
      <c r="L1037" s="13">
        <v>-5.4000000000000003E-3</v>
      </c>
      <c r="M1037" s="12">
        <v>0</v>
      </c>
    </row>
    <row r="1038" spans="2:13" ht="12.75" customHeight="1" x14ac:dyDescent="0.2">
      <c r="B1038" s="12">
        <v>-3.021148036253779E-2</v>
      </c>
      <c r="C1038" s="12">
        <v>0</v>
      </c>
      <c r="D1038" s="12">
        <v>8.093525179856103E-3</v>
      </c>
      <c r="E1038" s="12">
        <v>-2.6086956521738962E-2</v>
      </c>
      <c r="F1038" s="12">
        <v>-9.7799511002445057E-3</v>
      </c>
      <c r="G1038" s="12">
        <v>-1.7770597738287611E-2</v>
      </c>
      <c r="H1038" s="12">
        <v>-2.3489932885905986E-2</v>
      </c>
      <c r="I1038" s="12">
        <v>-2.7918781725888294E-2</v>
      </c>
      <c r="J1038" s="12">
        <v>-6.5359477124183937E-3</v>
      </c>
      <c r="K1038" s="12">
        <v>-2.971014492753624E-2</v>
      </c>
      <c r="L1038" s="13">
        <v>-2.1999999999999999E-2</v>
      </c>
      <c r="M1038" s="12">
        <v>0</v>
      </c>
    </row>
    <row r="1039" spans="2:13" ht="12.75" customHeight="1" x14ac:dyDescent="0.2">
      <c r="B1039" s="12">
        <v>0</v>
      </c>
      <c r="C1039" s="12">
        <v>0</v>
      </c>
      <c r="D1039" s="12">
        <v>8.9206066012502807E-4</v>
      </c>
      <c r="E1039" s="12">
        <v>-2.6785714285714309E-2</v>
      </c>
      <c r="F1039" s="12">
        <v>2.4691358024691266E-2</v>
      </c>
      <c r="G1039" s="12">
        <v>-1.6447368421052572E-2</v>
      </c>
      <c r="H1039" s="12">
        <v>-3.0927835051546341E-2</v>
      </c>
      <c r="I1039" s="12">
        <v>-2.8720626631853752E-2</v>
      </c>
      <c r="J1039" s="12">
        <v>-3.0263157894736784E-2</v>
      </c>
      <c r="K1039" s="12">
        <v>3.7341299477214378E-4</v>
      </c>
      <c r="L1039" s="13">
        <v>1.11E-2</v>
      </c>
      <c r="M1039" s="12">
        <v>0</v>
      </c>
    </row>
    <row r="1040" spans="2:13" ht="12.75" customHeight="1" x14ac:dyDescent="0.2">
      <c r="B1040" s="12">
        <v>0</v>
      </c>
      <c r="C1040" s="12">
        <v>0</v>
      </c>
      <c r="D1040" s="12">
        <v>0</v>
      </c>
      <c r="E1040" s="12">
        <v>0</v>
      </c>
      <c r="F1040" s="12">
        <v>0</v>
      </c>
      <c r="G1040" s="12">
        <v>0</v>
      </c>
      <c r="H1040" s="12">
        <v>0</v>
      </c>
      <c r="I1040" s="12">
        <v>0</v>
      </c>
      <c r="J1040" s="12">
        <v>0</v>
      </c>
      <c r="K1040" s="12">
        <v>0</v>
      </c>
      <c r="L1040" s="13">
        <v>0</v>
      </c>
      <c r="M1040" s="12">
        <v>0</v>
      </c>
    </row>
    <row r="1041" spans="2:13" ht="12.75" customHeight="1" x14ac:dyDescent="0.2">
      <c r="B1041" s="12">
        <v>0</v>
      </c>
      <c r="C1041" s="12">
        <v>0</v>
      </c>
      <c r="D1041" s="12">
        <v>0</v>
      </c>
      <c r="E1041" s="12">
        <v>0</v>
      </c>
      <c r="F1041" s="12">
        <v>0</v>
      </c>
      <c r="G1041" s="12">
        <v>0</v>
      </c>
      <c r="H1041" s="12">
        <v>0</v>
      </c>
      <c r="I1041" s="12">
        <v>0</v>
      </c>
      <c r="J1041" s="12">
        <v>0</v>
      </c>
      <c r="K1041" s="12">
        <v>0</v>
      </c>
      <c r="L1041" s="13">
        <v>0</v>
      </c>
      <c r="M1041" s="12">
        <v>0</v>
      </c>
    </row>
    <row r="1042" spans="2:13" ht="12.75" customHeight="1" x14ac:dyDescent="0.2">
      <c r="B1042" s="12">
        <v>-2.8037383177570048E-2</v>
      </c>
      <c r="C1042" s="12">
        <v>0</v>
      </c>
      <c r="D1042" s="12">
        <v>1.7825311942958937E-2</v>
      </c>
      <c r="E1042" s="12">
        <v>-2.7522935779816536E-2</v>
      </c>
      <c r="F1042" s="12">
        <v>0</v>
      </c>
      <c r="G1042" s="12">
        <v>0</v>
      </c>
      <c r="H1042" s="12">
        <v>-3.5460992907801449E-2</v>
      </c>
      <c r="I1042" s="12">
        <v>2.9569892473118243E-2</v>
      </c>
      <c r="J1042" s="12">
        <v>-3.1207598371777532E-2</v>
      </c>
      <c r="K1042" s="12">
        <v>1.5304217991787987E-2</v>
      </c>
      <c r="L1042" s="13">
        <v>-2.1499999999999998E-2</v>
      </c>
      <c r="M1042" s="12">
        <v>0</v>
      </c>
    </row>
    <row r="1043" spans="2:13" ht="12.75" customHeight="1" x14ac:dyDescent="0.2">
      <c r="B1043" s="12">
        <v>6.4102564102564161E-3</v>
      </c>
      <c r="C1043" s="12">
        <v>-2.89473684210526E-2</v>
      </c>
      <c r="D1043" s="12">
        <v>0</v>
      </c>
      <c r="E1043" s="12">
        <v>2.8301886792452855E-2</v>
      </c>
      <c r="F1043" s="12">
        <v>0</v>
      </c>
      <c r="G1043" s="12">
        <v>0</v>
      </c>
      <c r="H1043" s="12">
        <v>-2.9411764705882377E-2</v>
      </c>
      <c r="I1043" s="12">
        <v>5.2219321148825109E-3</v>
      </c>
      <c r="J1043" s="12">
        <v>2.2408963585434195E-2</v>
      </c>
      <c r="K1043" s="12">
        <v>-2.1691176470588231E-2</v>
      </c>
      <c r="L1043" s="13">
        <v>-6.4899999999999999E-2</v>
      </c>
      <c r="M1043" s="12">
        <v>0</v>
      </c>
    </row>
    <row r="1044" spans="2:13" ht="12.75" customHeight="1" x14ac:dyDescent="0.2">
      <c r="B1044" s="12">
        <v>3.1847133757961104E-3</v>
      </c>
      <c r="C1044" s="12">
        <v>2.8455284552845524E-2</v>
      </c>
      <c r="D1044" s="12">
        <v>0</v>
      </c>
      <c r="E1044" s="12">
        <v>-9.174311926605512E-3</v>
      </c>
      <c r="F1044" s="12">
        <v>-3.1325301204819252E-2</v>
      </c>
      <c r="G1044" s="12">
        <v>-2.5083612040133835E-2</v>
      </c>
      <c r="H1044" s="12">
        <v>1.5151515151515164E-2</v>
      </c>
      <c r="I1044" s="12">
        <v>1.0389610389610398E-2</v>
      </c>
      <c r="J1044" s="12">
        <v>-3.0136986301369829E-2</v>
      </c>
      <c r="K1044" s="12">
        <v>-3.7579857196535176E-4</v>
      </c>
      <c r="L1044" s="13">
        <v>-5.8299999999999998E-2</v>
      </c>
      <c r="M1044" s="12">
        <v>0</v>
      </c>
    </row>
    <row r="1045" spans="2:13" ht="12.75" customHeight="1" x14ac:dyDescent="0.2">
      <c r="B1045" s="12">
        <v>0</v>
      </c>
      <c r="C1045" s="12">
        <v>0</v>
      </c>
      <c r="D1045" s="12">
        <v>0</v>
      </c>
      <c r="E1045" s="12">
        <v>0</v>
      </c>
      <c r="F1045" s="12">
        <v>0</v>
      </c>
      <c r="G1045" s="12">
        <v>0</v>
      </c>
      <c r="H1045" s="12">
        <v>0</v>
      </c>
      <c r="I1045" s="12">
        <v>0</v>
      </c>
      <c r="J1045" s="12">
        <v>0</v>
      </c>
      <c r="K1045" s="12">
        <v>0</v>
      </c>
      <c r="L1045" s="13">
        <v>0</v>
      </c>
      <c r="M1045" s="12">
        <v>0</v>
      </c>
    </row>
    <row r="1046" spans="2:13" ht="12.75" customHeight="1" x14ac:dyDescent="0.2">
      <c r="B1046" s="12">
        <v>0</v>
      </c>
      <c r="C1046" s="12">
        <v>0</v>
      </c>
      <c r="D1046" s="12">
        <v>0</v>
      </c>
      <c r="E1046" s="12">
        <v>0</v>
      </c>
      <c r="F1046" s="12">
        <v>0</v>
      </c>
      <c r="G1046" s="12">
        <v>0</v>
      </c>
      <c r="H1046" s="12">
        <v>0</v>
      </c>
      <c r="I1046" s="12">
        <v>0</v>
      </c>
      <c r="J1046" s="12">
        <v>0</v>
      </c>
      <c r="K1046" s="12">
        <v>0</v>
      </c>
      <c r="L1046" s="13">
        <v>0</v>
      </c>
      <c r="M1046" s="12">
        <v>0</v>
      </c>
    </row>
    <row r="1047" spans="2:13" ht="12.75" customHeight="1" x14ac:dyDescent="0.2">
      <c r="B1047" s="12">
        <v>0</v>
      </c>
      <c r="C1047" s="12">
        <v>0</v>
      </c>
      <c r="D1047" s="12">
        <v>0</v>
      </c>
      <c r="E1047" s="12">
        <v>0</v>
      </c>
      <c r="F1047" s="12">
        <v>0</v>
      </c>
      <c r="G1047" s="12">
        <v>0</v>
      </c>
      <c r="H1047" s="12">
        <v>0</v>
      </c>
      <c r="I1047" s="12">
        <v>0</v>
      </c>
      <c r="J1047" s="12">
        <v>0</v>
      </c>
      <c r="K1047" s="12">
        <v>0</v>
      </c>
      <c r="L1047" s="13">
        <v>0</v>
      </c>
      <c r="M1047" s="12">
        <v>0</v>
      </c>
    </row>
    <row r="1048" spans="2:13" ht="12.75" customHeight="1" x14ac:dyDescent="0.2">
      <c r="B1048" s="12">
        <v>0</v>
      </c>
      <c r="C1048" s="12">
        <v>0</v>
      </c>
      <c r="D1048" s="12">
        <v>0</v>
      </c>
      <c r="E1048" s="12">
        <v>0</v>
      </c>
      <c r="F1048" s="12">
        <v>0</v>
      </c>
      <c r="G1048" s="12">
        <v>0</v>
      </c>
      <c r="H1048" s="12">
        <v>0</v>
      </c>
      <c r="I1048" s="12">
        <v>0</v>
      </c>
      <c r="J1048" s="12">
        <v>0</v>
      </c>
      <c r="K1048" s="12">
        <v>0</v>
      </c>
      <c r="L1048" s="13">
        <v>0</v>
      </c>
      <c r="M1048" s="12">
        <v>0</v>
      </c>
    </row>
    <row r="1049" spans="2:13" ht="12.75" customHeight="1" x14ac:dyDescent="0.2">
      <c r="B1049" s="12">
        <v>1.9047619047619067E-2</v>
      </c>
      <c r="C1049" s="12">
        <v>1.3175230566534633E-3</v>
      </c>
      <c r="D1049" s="12">
        <v>-1.7513134851137981E-3</v>
      </c>
      <c r="E1049" s="12">
        <v>0</v>
      </c>
      <c r="F1049" s="12">
        <v>2.7363184079602067E-2</v>
      </c>
      <c r="G1049" s="12">
        <v>0</v>
      </c>
      <c r="H1049" s="12">
        <v>2.985074626865674E-2</v>
      </c>
      <c r="I1049" s="12">
        <v>-2.827763496143967E-2</v>
      </c>
      <c r="J1049" s="12">
        <v>2.6836158192090325E-2</v>
      </c>
      <c r="K1049" s="12">
        <v>0</v>
      </c>
      <c r="L1049" s="13">
        <v>-4.9200000000000001E-2</v>
      </c>
      <c r="M1049" s="12">
        <v>0</v>
      </c>
    </row>
    <row r="1050" spans="2:13" ht="12.75" customHeight="1" x14ac:dyDescent="0.2">
      <c r="B1050" s="12">
        <v>-6.2305295950155822E-3</v>
      </c>
      <c r="C1050" s="12">
        <v>-2.631578947368365E-3</v>
      </c>
      <c r="D1050" s="12">
        <v>-3.3333333333333402E-2</v>
      </c>
      <c r="E1050" s="12">
        <v>-2.7777777777777801E-2</v>
      </c>
      <c r="F1050" s="12">
        <v>-2.9055690072639244E-2</v>
      </c>
      <c r="G1050" s="12">
        <v>-3.0017152658662061E-2</v>
      </c>
      <c r="H1050" s="12">
        <v>2.5362318840579649E-2</v>
      </c>
      <c r="I1050" s="12">
        <v>-7.9365079365078858E-3</v>
      </c>
      <c r="J1050" s="12">
        <v>-2.7510316368638144E-2</v>
      </c>
      <c r="K1050" s="12">
        <v>1.5037593984962351E-2</v>
      </c>
      <c r="L1050" s="13">
        <v>-1.8E-3</v>
      </c>
      <c r="M1050" s="12">
        <v>-3.1521739130434691E-2</v>
      </c>
    </row>
    <row r="1051" spans="2:13" ht="12.75" customHeight="1" x14ac:dyDescent="0.2">
      <c r="B1051" s="12">
        <v>-1.8808777429466961E-2</v>
      </c>
      <c r="C1051" s="12">
        <v>2.6385224274405768E-3</v>
      </c>
      <c r="D1051" s="12">
        <v>-2.9038112522686052E-2</v>
      </c>
      <c r="E1051" s="12">
        <v>1.9047619047619063E-2</v>
      </c>
      <c r="F1051" s="12">
        <v>2.2443890274314177E-2</v>
      </c>
      <c r="G1051" s="12">
        <v>3.0061892130857634E-2</v>
      </c>
      <c r="H1051" s="12">
        <v>-3.1802120141342705E-2</v>
      </c>
      <c r="I1051" s="12">
        <v>1.3333333333333286E-2</v>
      </c>
      <c r="J1051" s="12">
        <v>1.838755304101837E-2</v>
      </c>
      <c r="K1051" s="12">
        <v>1.0370370370370412E-2</v>
      </c>
      <c r="L1051" s="13">
        <v>2.6800000000000001E-2</v>
      </c>
      <c r="M1051" s="12">
        <v>0</v>
      </c>
    </row>
    <row r="1052" spans="2:13" ht="12.75" customHeight="1" x14ac:dyDescent="0.2">
      <c r="B1052" s="12">
        <v>1.9169329073482302E-2</v>
      </c>
      <c r="C1052" s="12">
        <v>0</v>
      </c>
      <c r="D1052" s="12">
        <v>2.9906542056074795E-2</v>
      </c>
      <c r="E1052" s="12">
        <v>0</v>
      </c>
      <c r="F1052" s="12">
        <v>4.8780487804876999E-3</v>
      </c>
      <c r="G1052" s="12">
        <v>3.0042918454935591E-2</v>
      </c>
      <c r="H1052" s="12">
        <v>-2.9197080291970826E-2</v>
      </c>
      <c r="I1052" s="12">
        <v>-2.89473684210526E-2</v>
      </c>
      <c r="J1052" s="12">
        <v>0</v>
      </c>
      <c r="K1052" s="12">
        <v>0</v>
      </c>
      <c r="L1052" s="13">
        <v>1.7399999999999999E-2</v>
      </c>
      <c r="M1052" s="12">
        <v>0</v>
      </c>
    </row>
    <row r="1053" spans="2:13" ht="12.75" customHeight="1" x14ac:dyDescent="0.2">
      <c r="B1053" s="12">
        <v>0</v>
      </c>
      <c r="C1053" s="12">
        <v>0</v>
      </c>
      <c r="D1053" s="12">
        <v>3.085299455535389E-2</v>
      </c>
      <c r="E1053" s="12">
        <v>2.8037383177570117E-2</v>
      </c>
      <c r="F1053" s="12">
        <v>2.1844660194174723E-2</v>
      </c>
      <c r="G1053" s="12">
        <v>1.3333333333333345E-2</v>
      </c>
      <c r="H1053" s="12">
        <v>-1.5037593984962419E-2</v>
      </c>
      <c r="I1053" s="12">
        <v>2.4390243902438987E-2</v>
      </c>
      <c r="J1053" s="12">
        <v>-1.3888888888889826E-3</v>
      </c>
      <c r="K1053" s="12">
        <v>3.2991202346041E-3</v>
      </c>
      <c r="L1053" s="13">
        <v>1.7100000000000001E-2</v>
      </c>
      <c r="M1053" s="12">
        <v>0</v>
      </c>
    </row>
    <row r="1054" spans="2:13" ht="12.75" customHeight="1" x14ac:dyDescent="0.2">
      <c r="B1054" s="12">
        <v>0</v>
      </c>
      <c r="C1054" s="12">
        <v>0</v>
      </c>
      <c r="D1054" s="12">
        <v>0</v>
      </c>
      <c r="E1054" s="12">
        <v>0</v>
      </c>
      <c r="F1054" s="12">
        <v>0</v>
      </c>
      <c r="G1054" s="12">
        <v>0</v>
      </c>
      <c r="H1054" s="12">
        <v>0</v>
      </c>
      <c r="I1054" s="12">
        <v>0</v>
      </c>
      <c r="J1054" s="12">
        <v>0</v>
      </c>
      <c r="K1054" s="12">
        <v>0</v>
      </c>
      <c r="L1054" s="13">
        <v>0</v>
      </c>
      <c r="M1054" s="12">
        <v>0</v>
      </c>
    </row>
    <row r="1055" spans="2:13" ht="12.75" customHeight="1" x14ac:dyDescent="0.2">
      <c r="B1055" s="12">
        <v>0</v>
      </c>
      <c r="C1055" s="12">
        <v>0</v>
      </c>
      <c r="D1055" s="12">
        <v>0</v>
      </c>
      <c r="E1055" s="12">
        <v>0</v>
      </c>
      <c r="F1055" s="12">
        <v>0</v>
      </c>
      <c r="G1055" s="12">
        <v>0</v>
      </c>
      <c r="H1055" s="12">
        <v>0</v>
      </c>
      <c r="I1055" s="12">
        <v>0</v>
      </c>
      <c r="J1055" s="12">
        <v>0</v>
      </c>
      <c r="K1055" s="12">
        <v>0</v>
      </c>
      <c r="L1055" s="13">
        <v>0</v>
      </c>
      <c r="M1055" s="12">
        <v>0</v>
      </c>
    </row>
    <row r="1056" spans="2:13" ht="12.75" customHeight="1" x14ac:dyDescent="0.2">
      <c r="B1056" s="12">
        <v>3.1347962382445864E-3</v>
      </c>
      <c r="C1056" s="12">
        <v>0</v>
      </c>
      <c r="D1056" s="12">
        <v>5.2816901408451146E-3</v>
      </c>
      <c r="E1056" s="12">
        <v>-1.8181818181818195E-2</v>
      </c>
      <c r="F1056" s="12">
        <v>-9.5011876484560661E-3</v>
      </c>
      <c r="G1056" s="12">
        <v>1.6447368421052572E-2</v>
      </c>
      <c r="H1056" s="12">
        <v>2.2900763358778647E-2</v>
      </c>
      <c r="I1056" s="12">
        <v>-2.6455026455025894E-3</v>
      </c>
      <c r="J1056" s="12">
        <v>-1.6689847009735637E-2</v>
      </c>
      <c r="K1056" s="12">
        <v>-2.5575447570332583E-3</v>
      </c>
      <c r="L1056" s="13">
        <v>1.6799999999999999E-2</v>
      </c>
      <c r="M1056" s="12">
        <v>-6.7340067340067901E-3</v>
      </c>
    </row>
    <row r="1057" spans="2:13" ht="12.75" customHeight="1" x14ac:dyDescent="0.2">
      <c r="B1057" s="12">
        <v>2.5000000000000022E-2</v>
      </c>
      <c r="C1057" s="12">
        <v>0</v>
      </c>
      <c r="D1057" s="12">
        <v>0</v>
      </c>
      <c r="E1057" s="12">
        <v>-1.8518518518518535E-2</v>
      </c>
      <c r="F1057" s="12">
        <v>1.6786570743405345E-2</v>
      </c>
      <c r="G1057" s="12">
        <v>2.4271844660194233E-2</v>
      </c>
      <c r="H1057" s="12">
        <v>1.865671641791038E-2</v>
      </c>
      <c r="I1057" s="12">
        <v>-2.9177718832891213E-2</v>
      </c>
      <c r="J1057" s="12">
        <v>9.9009900990098144E-3</v>
      </c>
      <c r="K1057" s="12">
        <v>3.6630036630029344E-4</v>
      </c>
      <c r="L1057" s="13">
        <v>8.3000000000000001E-3</v>
      </c>
      <c r="M1057" s="12">
        <v>0</v>
      </c>
    </row>
    <row r="1058" spans="2:13" ht="12.75" customHeight="1" x14ac:dyDescent="0.2">
      <c r="B1058" s="12">
        <v>1.8292682926829285E-2</v>
      </c>
      <c r="C1058" s="12">
        <v>-1.3157894736842059E-2</v>
      </c>
      <c r="D1058" s="12">
        <v>0</v>
      </c>
      <c r="E1058" s="12">
        <v>-9.4339622641509517E-3</v>
      </c>
      <c r="F1058" s="12">
        <v>2.3584905660377482E-2</v>
      </c>
      <c r="G1058" s="12">
        <v>-2.3696682464455034E-2</v>
      </c>
      <c r="H1058" s="12">
        <v>2.5641025641025744E-2</v>
      </c>
      <c r="I1058" s="12">
        <v>-2.7322404371585328E-3</v>
      </c>
      <c r="J1058" s="12">
        <v>4.2016806722689429E-3</v>
      </c>
      <c r="K1058" s="12">
        <v>6.9571585499817387E-3</v>
      </c>
      <c r="L1058" s="13">
        <v>9.7999999999999997E-3</v>
      </c>
      <c r="M1058" s="12">
        <v>-3.1638418079095974E-2</v>
      </c>
    </row>
    <row r="1059" spans="2:13" ht="12.75" customHeight="1" x14ac:dyDescent="0.2">
      <c r="B1059" s="12">
        <v>0</v>
      </c>
      <c r="C1059" s="12">
        <v>0</v>
      </c>
      <c r="D1059" s="12">
        <v>0</v>
      </c>
      <c r="E1059" s="12">
        <v>9.5238095238095316E-3</v>
      </c>
      <c r="F1059" s="12">
        <v>0</v>
      </c>
      <c r="G1059" s="12">
        <v>1.1326860841423994E-2</v>
      </c>
      <c r="H1059" s="12">
        <v>-3.5714285714286537E-3</v>
      </c>
      <c r="I1059" s="12">
        <v>0</v>
      </c>
      <c r="J1059" s="12">
        <v>0</v>
      </c>
      <c r="K1059" s="12">
        <v>1.818181818181844E-3</v>
      </c>
      <c r="L1059" s="13">
        <v>6.4999999999999997E-3</v>
      </c>
      <c r="M1059" s="12">
        <v>-8.1680280046674773E-3</v>
      </c>
    </row>
    <row r="1060" spans="2:13" ht="12.75" customHeight="1" x14ac:dyDescent="0.2">
      <c r="B1060" s="12">
        <v>-2.9940119760479066E-2</v>
      </c>
      <c r="C1060" s="12">
        <v>1.3333333333333286E-2</v>
      </c>
      <c r="D1060" s="12">
        <v>-8.7565674255691457E-3</v>
      </c>
      <c r="E1060" s="12">
        <v>0</v>
      </c>
      <c r="F1060" s="12">
        <v>-2.995391705069142E-2</v>
      </c>
      <c r="G1060" s="12">
        <v>9.600000000000079E-3</v>
      </c>
      <c r="H1060" s="12">
        <v>-1.075268817204294E-2</v>
      </c>
      <c r="I1060" s="12">
        <v>1.9178082191780899E-2</v>
      </c>
      <c r="J1060" s="12">
        <v>-4.1841004184100762E-3</v>
      </c>
      <c r="K1060" s="12">
        <v>1.6333938294010864E-2</v>
      </c>
      <c r="L1060" s="13">
        <v>2.58E-2</v>
      </c>
      <c r="M1060" s="12">
        <v>-1.1764705882352899E-2</v>
      </c>
    </row>
    <row r="1061" spans="2:13" ht="12.75" customHeight="1" x14ac:dyDescent="0.2">
      <c r="B1061" s="12">
        <v>0</v>
      </c>
      <c r="C1061" s="12">
        <v>0</v>
      </c>
      <c r="D1061" s="12">
        <v>0</v>
      </c>
      <c r="E1061" s="12">
        <v>0</v>
      </c>
      <c r="F1061" s="12">
        <v>0</v>
      </c>
      <c r="G1061" s="12">
        <v>0</v>
      </c>
      <c r="H1061" s="12">
        <v>0</v>
      </c>
      <c r="I1061" s="12">
        <v>0</v>
      </c>
      <c r="J1061" s="12">
        <v>0</v>
      </c>
      <c r="K1061" s="12">
        <v>0</v>
      </c>
      <c r="L1061" s="13">
        <v>0</v>
      </c>
      <c r="M1061" s="12">
        <v>0</v>
      </c>
    </row>
    <row r="1062" spans="2:13" ht="12.75" customHeight="1" x14ac:dyDescent="0.2">
      <c r="B1062" s="12">
        <v>0</v>
      </c>
      <c r="C1062" s="12">
        <v>0</v>
      </c>
      <c r="D1062" s="12">
        <v>0</v>
      </c>
      <c r="E1062" s="12">
        <v>0</v>
      </c>
      <c r="F1062" s="12">
        <v>0</v>
      </c>
      <c r="G1062" s="12">
        <v>0</v>
      </c>
      <c r="H1062" s="12">
        <v>0</v>
      </c>
      <c r="I1062" s="12">
        <v>0</v>
      </c>
      <c r="J1062" s="12">
        <v>0</v>
      </c>
      <c r="K1062" s="12">
        <v>0</v>
      </c>
      <c r="L1062" s="13">
        <v>0</v>
      </c>
      <c r="M1062" s="12">
        <v>0</v>
      </c>
    </row>
    <row r="1063" spans="2:13" ht="12.75" customHeight="1" x14ac:dyDescent="0.2">
      <c r="B1063" s="12">
        <v>2.4691358024691377E-2</v>
      </c>
      <c r="C1063" s="12">
        <v>0</v>
      </c>
      <c r="D1063" s="12">
        <v>-8.8339222614839102E-4</v>
      </c>
      <c r="E1063" s="12">
        <v>0</v>
      </c>
      <c r="F1063" s="12">
        <v>0</v>
      </c>
      <c r="G1063" s="12">
        <v>-3.0110935023771851E-2</v>
      </c>
      <c r="H1063" s="12">
        <v>-7.2463768115942091E-3</v>
      </c>
      <c r="I1063" s="12">
        <v>-1.8817204301075346E-2</v>
      </c>
      <c r="J1063" s="12">
        <v>-1.9607843137254857E-2</v>
      </c>
      <c r="K1063" s="12">
        <v>2.0714285714285654E-2</v>
      </c>
      <c r="L1063" s="13">
        <v>-1.6000000000000001E-3</v>
      </c>
      <c r="M1063" s="12">
        <v>0</v>
      </c>
    </row>
    <row r="1064" spans="2:13" ht="12.75" customHeight="1" x14ac:dyDescent="0.2">
      <c r="B1064" s="12">
        <v>-9.0361445783133272E-3</v>
      </c>
      <c r="C1064" s="12">
        <v>-5.657894736842102E-2</v>
      </c>
      <c r="D1064" s="12">
        <v>0</v>
      </c>
      <c r="E1064" s="12">
        <v>-1.8867924528301903E-2</v>
      </c>
      <c r="F1064" s="12">
        <v>0</v>
      </c>
      <c r="G1064" s="12">
        <v>-8.1699346405227015E-4</v>
      </c>
      <c r="H1064" s="12">
        <v>-3.6496350364964344E-3</v>
      </c>
      <c r="I1064" s="12">
        <v>-2.1917808219178103E-2</v>
      </c>
      <c r="J1064" s="12">
        <v>-2.8571428571428598E-2</v>
      </c>
      <c r="K1064" s="12">
        <v>2.7291812456263161E-2</v>
      </c>
      <c r="L1064" s="13">
        <v>-3.2300000000000002E-2</v>
      </c>
      <c r="M1064" s="12">
        <v>0</v>
      </c>
    </row>
    <row r="1065" spans="2:13" ht="12.75" customHeight="1" x14ac:dyDescent="0.2">
      <c r="B1065" s="12">
        <v>-9.118541033434591E-3</v>
      </c>
      <c r="C1065" s="12">
        <v>0</v>
      </c>
      <c r="D1065" s="12">
        <v>-6.1007957559681809E-2</v>
      </c>
      <c r="E1065" s="12">
        <v>-9.6153846153846229E-3</v>
      </c>
      <c r="F1065" s="12">
        <v>-0.11401425178147268</v>
      </c>
      <c r="G1065" s="12">
        <v>-3.025347506132469E-2</v>
      </c>
      <c r="H1065" s="12">
        <v>-5.8608058608058497E-2</v>
      </c>
      <c r="I1065" s="12">
        <v>1.6806722689075647E-2</v>
      </c>
      <c r="J1065" s="12">
        <v>5.8823529411764757E-3</v>
      </c>
      <c r="K1065" s="12">
        <v>-1.2261580381471371E-2</v>
      </c>
      <c r="L1065" s="13">
        <v>4.0000000000000002E-4</v>
      </c>
      <c r="M1065" s="12">
        <v>0</v>
      </c>
    </row>
    <row r="1066" spans="2:13" ht="12.75" customHeight="1" x14ac:dyDescent="0.2">
      <c r="B1066" s="12">
        <v>-9.2024539877301366E-3</v>
      </c>
      <c r="C1066" s="12">
        <v>2.7894002789400303E-2</v>
      </c>
      <c r="D1066" s="12">
        <v>2.0715630885122471E-2</v>
      </c>
      <c r="E1066" s="12">
        <v>-2.9126213592233035E-2</v>
      </c>
      <c r="F1066" s="12">
        <v>-2.9490616621983882E-2</v>
      </c>
      <c r="G1066" s="12">
        <v>3.0354131534570086E-2</v>
      </c>
      <c r="H1066" s="12">
        <v>1.5564202334630363E-2</v>
      </c>
      <c r="I1066" s="12">
        <v>-1.1019283746556485E-2</v>
      </c>
      <c r="J1066" s="12">
        <v>-3.2163742690058443E-2</v>
      </c>
      <c r="K1066" s="12">
        <v>6.8965517241379067E-3</v>
      </c>
      <c r="L1066" s="13">
        <v>1.67E-2</v>
      </c>
      <c r="M1066" s="12">
        <v>0</v>
      </c>
    </row>
    <row r="1067" spans="2:13" ht="12.75" customHeight="1" x14ac:dyDescent="0.2">
      <c r="B1067" s="12">
        <v>0</v>
      </c>
      <c r="C1067" s="12">
        <v>0</v>
      </c>
      <c r="D1067" s="12">
        <v>0</v>
      </c>
      <c r="E1067" s="12">
        <v>0</v>
      </c>
      <c r="F1067" s="12">
        <v>0</v>
      </c>
      <c r="G1067" s="12">
        <v>0</v>
      </c>
      <c r="H1067" s="12">
        <v>0</v>
      </c>
      <c r="I1067" s="12">
        <v>0</v>
      </c>
      <c r="J1067" s="12">
        <v>0</v>
      </c>
      <c r="K1067" s="12">
        <v>0</v>
      </c>
      <c r="L1067" s="13">
        <v>0</v>
      </c>
      <c r="M1067" s="12">
        <v>0</v>
      </c>
    </row>
    <row r="1068" spans="2:13" ht="12.75" customHeight="1" x14ac:dyDescent="0.2">
      <c r="B1068" s="12">
        <v>0</v>
      </c>
      <c r="C1068" s="12">
        <v>0</v>
      </c>
      <c r="D1068" s="12">
        <v>0</v>
      </c>
      <c r="E1068" s="12">
        <v>0</v>
      </c>
      <c r="F1068" s="12">
        <v>0</v>
      </c>
      <c r="G1068" s="12">
        <v>0</v>
      </c>
      <c r="H1068" s="12">
        <v>0</v>
      </c>
      <c r="I1068" s="12">
        <v>0</v>
      </c>
      <c r="J1068" s="12">
        <v>0</v>
      </c>
      <c r="K1068" s="12">
        <v>0</v>
      </c>
      <c r="L1068" s="13">
        <v>0</v>
      </c>
      <c r="M1068" s="12">
        <v>0</v>
      </c>
    </row>
    <row r="1069" spans="2:13" ht="12.75" customHeight="1" x14ac:dyDescent="0.2">
      <c r="B1069" s="12">
        <v>0</v>
      </c>
      <c r="C1069" s="12">
        <v>0</v>
      </c>
      <c r="D1069" s="12">
        <v>0</v>
      </c>
      <c r="E1069" s="12">
        <v>0</v>
      </c>
      <c r="F1069" s="12">
        <v>0</v>
      </c>
      <c r="G1069" s="12">
        <v>0</v>
      </c>
      <c r="H1069" s="12">
        <v>0</v>
      </c>
      <c r="I1069" s="12">
        <v>0</v>
      </c>
      <c r="J1069" s="12">
        <v>0</v>
      </c>
      <c r="K1069" s="12">
        <v>0</v>
      </c>
      <c r="L1069" s="13">
        <v>0</v>
      </c>
      <c r="M1069" s="12">
        <v>0</v>
      </c>
    </row>
    <row r="1070" spans="2:13" ht="12.75" customHeight="1" x14ac:dyDescent="0.2">
      <c r="B1070" s="12">
        <v>9.287925696594505E-3</v>
      </c>
      <c r="C1070" s="12">
        <v>2.8493894165535952E-2</v>
      </c>
      <c r="D1070" s="12">
        <v>0</v>
      </c>
      <c r="E1070" s="12">
        <v>3.0000000000000027E-2</v>
      </c>
      <c r="F1070" s="12">
        <v>-2.762430939226583E-3</v>
      </c>
      <c r="G1070" s="12">
        <v>3.2733224222585224E-3</v>
      </c>
      <c r="H1070" s="12">
        <v>1.9157088122605293E-2</v>
      </c>
      <c r="I1070" s="12">
        <v>-2.7855153203342024E-3</v>
      </c>
      <c r="J1070" s="12">
        <v>0</v>
      </c>
      <c r="K1070" s="12">
        <v>3.4246575342466242E-3</v>
      </c>
      <c r="L1070" s="13">
        <v>-2.3599999999999999E-2</v>
      </c>
      <c r="M1070" s="12">
        <v>0</v>
      </c>
    </row>
    <row r="1071" spans="2:13" ht="12.75" customHeight="1" x14ac:dyDescent="0.2">
      <c r="B1071" s="12">
        <v>-1.5337423312883517E-2</v>
      </c>
      <c r="C1071" s="12">
        <v>2.6385224274405768E-3</v>
      </c>
      <c r="D1071" s="12">
        <v>0</v>
      </c>
      <c r="E1071" s="12">
        <v>9.7087378640776777E-3</v>
      </c>
      <c r="F1071" s="12">
        <v>0</v>
      </c>
      <c r="G1071" s="12">
        <v>-3.0179445350734031E-2</v>
      </c>
      <c r="H1071" s="12">
        <v>3.0075187969924838E-2</v>
      </c>
      <c r="I1071" s="12">
        <v>2.7932960893854151E-3</v>
      </c>
      <c r="J1071" s="12">
        <v>0</v>
      </c>
      <c r="K1071" s="12">
        <v>0</v>
      </c>
      <c r="L1071" s="13">
        <v>-4.0000000000000002E-4</v>
      </c>
      <c r="M1071" s="12">
        <v>0</v>
      </c>
    </row>
    <row r="1072" spans="2:13" ht="12.75" customHeight="1" x14ac:dyDescent="0.2">
      <c r="B1072" s="12">
        <v>0</v>
      </c>
      <c r="C1072" s="12">
        <v>0</v>
      </c>
      <c r="D1072" s="12">
        <v>0</v>
      </c>
      <c r="E1072" s="12">
        <v>0</v>
      </c>
      <c r="F1072" s="12">
        <v>-2.7700831024930158E-3</v>
      </c>
      <c r="G1072" s="12">
        <v>-1.9343986543313745E-2</v>
      </c>
      <c r="H1072" s="12">
        <v>1.4598540145985413E-2</v>
      </c>
      <c r="I1072" s="12">
        <v>-1.6713091922005586E-2</v>
      </c>
      <c r="J1072" s="12">
        <v>-3.021148036253779E-2</v>
      </c>
      <c r="K1072" s="12">
        <v>0</v>
      </c>
      <c r="L1072" s="13">
        <v>0</v>
      </c>
      <c r="M1072" s="12">
        <v>0</v>
      </c>
    </row>
    <row r="1073" spans="2:13" ht="12.75" customHeight="1" x14ac:dyDescent="0.2">
      <c r="B1073" s="12">
        <v>-6.2305295950155822E-3</v>
      </c>
      <c r="C1073" s="12">
        <v>0</v>
      </c>
      <c r="D1073" s="12">
        <v>-0.11254612546125467</v>
      </c>
      <c r="E1073" s="12">
        <v>-9.6153846153846229E-3</v>
      </c>
      <c r="F1073" s="12">
        <v>-5.5555555555555601E-3</v>
      </c>
      <c r="G1073" s="12">
        <v>3.0017152658662061E-2</v>
      </c>
      <c r="H1073" s="12">
        <v>-3.2374100719424405E-2</v>
      </c>
      <c r="I1073" s="12">
        <v>0</v>
      </c>
      <c r="J1073" s="12">
        <v>-4.6728971962617209E-3</v>
      </c>
      <c r="K1073" s="12">
        <v>2.7303754266211629E-2</v>
      </c>
      <c r="L1073" s="13">
        <v>1.6400000000000001E-2</v>
      </c>
      <c r="M1073" s="12">
        <v>0</v>
      </c>
    </row>
    <row r="1074" spans="2:13" ht="12.75" customHeight="1" x14ac:dyDescent="0.2">
      <c r="B1074" s="12">
        <v>0</v>
      </c>
      <c r="C1074" s="12">
        <v>-2.89473684210526E-2</v>
      </c>
      <c r="D1074" s="12">
        <v>2.2869022869022936E-2</v>
      </c>
      <c r="E1074" s="12">
        <v>0</v>
      </c>
      <c r="F1074" s="12">
        <v>0</v>
      </c>
      <c r="G1074" s="12">
        <v>1.2489592006661146E-2</v>
      </c>
      <c r="H1074" s="12">
        <v>-2.9739776951672885E-2</v>
      </c>
      <c r="I1074" s="12">
        <v>1.6997167138810214E-2</v>
      </c>
      <c r="J1074" s="12">
        <v>-7.8247261345852619E-3</v>
      </c>
      <c r="K1074" s="12">
        <v>-1.3289036544850568E-2</v>
      </c>
      <c r="L1074" s="13">
        <v>1.1299999999999999E-2</v>
      </c>
      <c r="M1074" s="12">
        <v>0</v>
      </c>
    </row>
    <row r="1075" spans="2:13" ht="12.75" customHeight="1" x14ac:dyDescent="0.2">
      <c r="B1075" s="12">
        <v>0</v>
      </c>
      <c r="C1075" s="12">
        <v>0</v>
      </c>
      <c r="D1075" s="12">
        <v>0</v>
      </c>
      <c r="E1075" s="12">
        <v>0</v>
      </c>
      <c r="F1075" s="12">
        <v>0</v>
      </c>
      <c r="G1075" s="12">
        <v>0</v>
      </c>
      <c r="H1075" s="12">
        <v>0</v>
      </c>
      <c r="I1075" s="12">
        <v>0</v>
      </c>
      <c r="J1075" s="12">
        <v>0</v>
      </c>
      <c r="K1075" s="12">
        <v>0</v>
      </c>
      <c r="L1075" s="13">
        <v>0</v>
      </c>
      <c r="M1075" s="12">
        <v>0</v>
      </c>
    </row>
    <row r="1076" spans="2:13" ht="12.75" customHeight="1" x14ac:dyDescent="0.2">
      <c r="B1076" s="12">
        <v>0</v>
      </c>
      <c r="C1076" s="12">
        <v>0</v>
      </c>
      <c r="D1076" s="12">
        <v>0</v>
      </c>
      <c r="E1076" s="12">
        <v>0</v>
      </c>
      <c r="F1076" s="12">
        <v>0</v>
      </c>
      <c r="G1076" s="12">
        <v>0</v>
      </c>
      <c r="H1076" s="12">
        <v>0</v>
      </c>
      <c r="I1076" s="12">
        <v>0</v>
      </c>
      <c r="J1076" s="12">
        <v>0</v>
      </c>
      <c r="K1076" s="12">
        <v>0</v>
      </c>
      <c r="L1076" s="13">
        <v>0</v>
      </c>
      <c r="M1076" s="12">
        <v>0</v>
      </c>
    </row>
    <row r="1077" spans="2:13" ht="12.75" customHeight="1" x14ac:dyDescent="0.2">
      <c r="B1077" s="12">
        <v>0</v>
      </c>
      <c r="C1077" s="12">
        <v>2.8455284552845524E-2</v>
      </c>
      <c r="D1077" s="12">
        <v>-9.0447154471544777E-2</v>
      </c>
      <c r="E1077" s="12">
        <v>9.7087378640776777E-3</v>
      </c>
      <c r="F1077" s="12">
        <v>-1.1173184357541908E-2</v>
      </c>
      <c r="G1077" s="12">
        <v>2.4671052631579007E-2</v>
      </c>
      <c r="H1077" s="12">
        <v>-3.8314176245211606E-3</v>
      </c>
      <c r="I1077" s="12">
        <v>0</v>
      </c>
      <c r="J1077" s="12">
        <v>-3.1545741324921162E-2</v>
      </c>
      <c r="K1077" s="12">
        <v>2.0202020202020249E-2</v>
      </c>
      <c r="L1077" s="13">
        <v>0</v>
      </c>
      <c r="M1077" s="12">
        <v>-2.261904761904756E-2</v>
      </c>
    </row>
    <row r="1078" spans="2:13" ht="12.75" customHeight="1" x14ac:dyDescent="0.2">
      <c r="B1078" s="12">
        <v>0</v>
      </c>
      <c r="C1078" s="12">
        <v>0</v>
      </c>
      <c r="D1078" s="12">
        <v>3.0167597765363281E-2</v>
      </c>
      <c r="E1078" s="12">
        <v>0</v>
      </c>
      <c r="F1078" s="12">
        <v>-8.47457627118651E-3</v>
      </c>
      <c r="G1078" s="12">
        <v>1.2038523274478215E-2</v>
      </c>
      <c r="H1078" s="12">
        <v>2.6923076923077032E-2</v>
      </c>
      <c r="I1078" s="12">
        <v>0</v>
      </c>
      <c r="J1078" s="12">
        <v>3.094462540716619E-2</v>
      </c>
      <c r="K1078" s="12">
        <v>0</v>
      </c>
      <c r="L1078" s="13">
        <v>3.5999999999999999E-3</v>
      </c>
      <c r="M1078" s="12">
        <v>0</v>
      </c>
    </row>
    <row r="1079" spans="2:13" ht="12.75" customHeight="1" x14ac:dyDescent="0.2">
      <c r="B1079" s="12">
        <v>-3.1347962382444472E-3</v>
      </c>
      <c r="C1079" s="12">
        <v>0</v>
      </c>
      <c r="D1079" s="12">
        <v>3.1453362255965199E-2</v>
      </c>
      <c r="E1079" s="12">
        <v>2.8846153846153872E-2</v>
      </c>
      <c r="F1079" s="12">
        <v>2.8490028490028518E-2</v>
      </c>
      <c r="G1079" s="12">
        <v>-2.3790642347343294E-2</v>
      </c>
      <c r="H1079" s="12">
        <v>3.7453183520598449E-3</v>
      </c>
      <c r="I1079" s="12">
        <v>-1.392757660167126E-2</v>
      </c>
      <c r="J1079" s="12">
        <v>-3.0015797788309699E-2</v>
      </c>
      <c r="K1079" s="12">
        <v>-9.9009900990099237E-3</v>
      </c>
      <c r="L1079" s="13">
        <v>-2.8E-3</v>
      </c>
      <c r="M1079" s="12">
        <v>0</v>
      </c>
    </row>
    <row r="1080" spans="2:13" ht="12.75" customHeight="1" x14ac:dyDescent="0.2">
      <c r="B1080" s="12">
        <v>-1.2578616352201269E-2</v>
      </c>
      <c r="C1080" s="12">
        <v>1.3175230566534633E-3</v>
      </c>
      <c r="D1080" s="12">
        <v>3.154574132492121E-2</v>
      </c>
      <c r="E1080" s="12">
        <v>2.8037383177570117E-2</v>
      </c>
      <c r="F1080" s="12">
        <v>-8.3102493074791711E-3</v>
      </c>
      <c r="G1080" s="12">
        <v>2.0308692120227456E-2</v>
      </c>
      <c r="H1080" s="12">
        <v>3.7313432835821753E-3</v>
      </c>
      <c r="I1080" s="12">
        <v>-2.5423728813559282E-2</v>
      </c>
      <c r="J1080" s="12">
        <v>-1.3029315960912065E-2</v>
      </c>
      <c r="K1080" s="12">
        <v>1.6666666666666904E-3</v>
      </c>
      <c r="L1080" s="13">
        <v>4.0000000000000002E-4</v>
      </c>
      <c r="M1080" s="12">
        <v>-1.2180267965897153E-3</v>
      </c>
    </row>
    <row r="1081" spans="2:13" ht="12.75" customHeight="1" x14ac:dyDescent="0.2">
      <c r="B1081" s="12">
        <v>-9.5541401273884722E-3</v>
      </c>
      <c r="C1081" s="12">
        <v>0</v>
      </c>
      <c r="D1081" s="12">
        <v>1.1213047910295558E-2</v>
      </c>
      <c r="E1081" s="12">
        <v>-9.0909090909090974E-3</v>
      </c>
      <c r="F1081" s="12">
        <v>-2.2346368715083817E-2</v>
      </c>
      <c r="G1081" s="12">
        <v>0</v>
      </c>
      <c r="H1081" s="12">
        <v>-2.6022304832713856E-2</v>
      </c>
      <c r="I1081" s="12">
        <v>2.8985507246376708E-2</v>
      </c>
      <c r="J1081" s="12">
        <v>1.8151815181518205E-2</v>
      </c>
      <c r="K1081" s="12">
        <v>2.4958402662229616E-2</v>
      </c>
      <c r="L1081" s="13">
        <v>7.6E-3</v>
      </c>
      <c r="M1081" s="12">
        <v>0</v>
      </c>
    </row>
    <row r="1082" spans="2:13" ht="12.75" customHeight="1" x14ac:dyDescent="0.2">
      <c r="B1082" s="12">
        <v>0</v>
      </c>
      <c r="C1082" s="12">
        <v>0</v>
      </c>
      <c r="D1082" s="12">
        <v>0</v>
      </c>
      <c r="E1082" s="12">
        <v>0</v>
      </c>
      <c r="F1082" s="12">
        <v>0</v>
      </c>
      <c r="G1082" s="12">
        <v>0</v>
      </c>
      <c r="H1082" s="12">
        <v>0</v>
      </c>
      <c r="I1082" s="12">
        <v>0</v>
      </c>
      <c r="J1082" s="12">
        <v>0</v>
      </c>
      <c r="K1082" s="12">
        <v>0</v>
      </c>
      <c r="L1082" s="13">
        <v>0</v>
      </c>
      <c r="M1082" s="12">
        <v>0</v>
      </c>
    </row>
    <row r="1083" spans="2:13" ht="12.75" customHeight="1" x14ac:dyDescent="0.2">
      <c r="B1083" s="12">
        <v>0</v>
      </c>
      <c r="C1083" s="12">
        <v>0</v>
      </c>
      <c r="D1083" s="12">
        <v>0</v>
      </c>
      <c r="E1083" s="12">
        <v>0</v>
      </c>
      <c r="F1083" s="12">
        <v>0</v>
      </c>
      <c r="G1083" s="12">
        <v>0</v>
      </c>
      <c r="H1083" s="12">
        <v>0</v>
      </c>
      <c r="I1083" s="12">
        <v>0</v>
      </c>
      <c r="J1083" s="12">
        <v>0</v>
      </c>
      <c r="K1083" s="12">
        <v>0</v>
      </c>
      <c r="L1083" s="13">
        <v>0</v>
      </c>
      <c r="M1083" s="12">
        <v>0</v>
      </c>
    </row>
    <row r="1084" spans="2:13" ht="12.75" customHeight="1" x14ac:dyDescent="0.2">
      <c r="B1084" s="12">
        <v>6.4308681672025775E-3</v>
      </c>
      <c r="C1084" s="12">
        <v>0</v>
      </c>
      <c r="D1084" s="12">
        <v>1.5120967741935519E-2</v>
      </c>
      <c r="E1084" s="12">
        <v>-2.7522935779816536E-2</v>
      </c>
      <c r="F1084" s="12">
        <v>-3.1428571428571396E-2</v>
      </c>
      <c r="G1084" s="12">
        <v>-2.3885350318471395E-2</v>
      </c>
      <c r="H1084" s="12">
        <v>0</v>
      </c>
      <c r="I1084" s="12">
        <v>5.633802816901414E-3</v>
      </c>
      <c r="J1084" s="12">
        <v>1.1345218800648345E-2</v>
      </c>
      <c r="K1084" s="12">
        <v>-2.1103896103896173E-2</v>
      </c>
      <c r="L1084" s="13">
        <v>2E-3</v>
      </c>
      <c r="M1084" s="12">
        <v>0</v>
      </c>
    </row>
    <row r="1085" spans="2:13" ht="12.75" customHeight="1" x14ac:dyDescent="0.2">
      <c r="B1085" s="12">
        <v>6.3897763578273387E-3</v>
      </c>
      <c r="C1085" s="12">
        <v>0</v>
      </c>
      <c r="D1085" s="12">
        <v>1.4895729890764682E-2</v>
      </c>
      <c r="E1085" s="12">
        <v>9.4339622641509517E-3</v>
      </c>
      <c r="F1085" s="12">
        <v>5.8997050147491367E-3</v>
      </c>
      <c r="G1085" s="12">
        <v>0</v>
      </c>
      <c r="H1085" s="12">
        <v>1.5267175572519097E-2</v>
      </c>
      <c r="I1085" s="12">
        <v>5.6022408963585487E-3</v>
      </c>
      <c r="J1085" s="12">
        <v>-2.8846153846153941E-2</v>
      </c>
      <c r="K1085" s="12">
        <v>9.9502487562192822E-4</v>
      </c>
      <c r="L1085" s="13">
        <v>1.78E-2</v>
      </c>
      <c r="M1085" s="12">
        <v>0</v>
      </c>
    </row>
    <row r="1086" spans="2:13" ht="12.75" customHeight="1" x14ac:dyDescent="0.2">
      <c r="B1086" s="12">
        <v>-1.9047619047618924E-2</v>
      </c>
      <c r="C1086" s="12">
        <v>0</v>
      </c>
      <c r="D1086" s="12">
        <v>1.9569471624266074E-2</v>
      </c>
      <c r="E1086" s="12">
        <v>-1.8691588785046745E-2</v>
      </c>
      <c r="F1086" s="12">
        <v>2.3460410557184775E-2</v>
      </c>
      <c r="G1086" s="12">
        <v>0</v>
      </c>
      <c r="H1086" s="12">
        <v>-3.3834586466165356E-2</v>
      </c>
      <c r="I1086" s="12">
        <v>2.7855153203342645E-2</v>
      </c>
      <c r="J1086" s="12">
        <v>1.1551155115511599E-2</v>
      </c>
      <c r="K1086" s="12">
        <v>1.325381047050999E-3</v>
      </c>
      <c r="L1086" s="13">
        <v>2.2499999999999999E-2</v>
      </c>
      <c r="M1086" s="12">
        <v>0</v>
      </c>
    </row>
    <row r="1087" spans="2:13" ht="12.75" customHeight="1" x14ac:dyDescent="0.2">
      <c r="B1087" s="12">
        <v>3.2362459546924874E-3</v>
      </c>
      <c r="C1087" s="12">
        <v>-2.631578947368365E-3</v>
      </c>
      <c r="D1087" s="12">
        <v>2.783109404990395E-2</v>
      </c>
      <c r="E1087" s="12">
        <v>-9.5238095238095316E-3</v>
      </c>
      <c r="F1087" s="12">
        <v>0</v>
      </c>
      <c r="G1087" s="12">
        <v>-8.1566068515497268E-3</v>
      </c>
      <c r="H1087" s="12">
        <v>-3.8910505836576769E-3</v>
      </c>
      <c r="I1087" s="12">
        <v>2.7100271002710652E-3</v>
      </c>
      <c r="J1087" s="12">
        <v>1.6313213703099162E-3</v>
      </c>
      <c r="K1087" s="12">
        <v>-3.3090668431495735E-4</v>
      </c>
      <c r="L1087" s="13">
        <v>2.9600000000000001E-2</v>
      </c>
      <c r="M1087" s="12">
        <v>0</v>
      </c>
    </row>
    <row r="1088" spans="2:13" ht="12.75" customHeight="1" x14ac:dyDescent="0.2">
      <c r="B1088" s="12">
        <v>-1.2903225806451623E-2</v>
      </c>
      <c r="C1088" s="12">
        <v>-1.1873350923482831E-2</v>
      </c>
      <c r="D1088" s="12">
        <v>0</v>
      </c>
      <c r="E1088" s="12">
        <v>0</v>
      </c>
      <c r="F1088" s="12">
        <v>2.8653295128940491E-3</v>
      </c>
      <c r="G1088" s="12">
        <v>0</v>
      </c>
      <c r="H1088" s="12">
        <v>-3.5156249999999944E-2</v>
      </c>
      <c r="I1088" s="12">
        <v>2.1621621621621519E-2</v>
      </c>
      <c r="J1088" s="12">
        <v>-1.1400651465797948E-2</v>
      </c>
      <c r="K1088" s="12">
        <v>2.2178086726249525E-2</v>
      </c>
      <c r="L1088" s="13">
        <v>-1.3299999999999999E-2</v>
      </c>
      <c r="M1088" s="12">
        <v>3.1707317073170926E-2</v>
      </c>
    </row>
    <row r="1089" spans="2:13" ht="12.75" customHeight="1" x14ac:dyDescent="0.2">
      <c r="B1089" s="12">
        <v>0</v>
      </c>
      <c r="C1089" s="12">
        <v>0</v>
      </c>
      <c r="D1089" s="12">
        <v>0</v>
      </c>
      <c r="E1089" s="12">
        <v>0</v>
      </c>
      <c r="F1089" s="12">
        <v>0</v>
      </c>
      <c r="G1089" s="12">
        <v>0</v>
      </c>
      <c r="H1089" s="12">
        <v>0</v>
      </c>
      <c r="I1089" s="12">
        <v>0</v>
      </c>
      <c r="J1089" s="12">
        <v>0</v>
      </c>
      <c r="K1089" s="12">
        <v>0</v>
      </c>
      <c r="L1089" s="13">
        <v>0</v>
      </c>
      <c r="M1089" s="12">
        <v>0</v>
      </c>
    </row>
    <row r="1090" spans="2:13" ht="12.75" customHeight="1" x14ac:dyDescent="0.2">
      <c r="B1090" s="12">
        <v>0</v>
      </c>
      <c r="C1090" s="12">
        <v>0</v>
      </c>
      <c r="D1090" s="12">
        <v>0</v>
      </c>
      <c r="E1090" s="12">
        <v>0</v>
      </c>
      <c r="F1090" s="12">
        <v>0</v>
      </c>
      <c r="G1090" s="12">
        <v>0</v>
      </c>
      <c r="H1090" s="12">
        <v>0</v>
      </c>
      <c r="I1090" s="12">
        <v>0</v>
      </c>
      <c r="J1090" s="12">
        <v>0</v>
      </c>
      <c r="K1090" s="12">
        <v>0</v>
      </c>
      <c r="L1090" s="13">
        <v>0</v>
      </c>
      <c r="M1090" s="12">
        <v>0</v>
      </c>
    </row>
    <row r="1091" spans="2:13" ht="12.75" customHeight="1" x14ac:dyDescent="0.2">
      <c r="B1091" s="12">
        <v>0</v>
      </c>
      <c r="C1091" s="12">
        <v>0</v>
      </c>
      <c r="D1091" s="12">
        <v>0</v>
      </c>
      <c r="E1091" s="12">
        <v>0</v>
      </c>
      <c r="F1091" s="12">
        <v>0</v>
      </c>
      <c r="G1091" s="12">
        <v>0</v>
      </c>
      <c r="H1091" s="12">
        <v>0</v>
      </c>
      <c r="I1091" s="12">
        <v>0</v>
      </c>
      <c r="J1091" s="12">
        <v>0</v>
      </c>
      <c r="K1091" s="12">
        <v>0</v>
      </c>
      <c r="L1091" s="13">
        <v>0</v>
      </c>
      <c r="M1091" s="12">
        <v>0</v>
      </c>
    </row>
    <row r="1092" spans="2:13" ht="12.75" customHeight="1" x14ac:dyDescent="0.2">
      <c r="B1092" s="12">
        <v>1.9607843137254919E-2</v>
      </c>
      <c r="C1092" s="12">
        <v>0</v>
      </c>
      <c r="D1092" s="12">
        <v>3.0812324929971997E-2</v>
      </c>
      <c r="E1092" s="12">
        <v>9.6153846153846229E-3</v>
      </c>
      <c r="F1092" s="12">
        <v>2.2857142857142878E-2</v>
      </c>
      <c r="G1092" s="12">
        <v>-8.2236842105261408E-4</v>
      </c>
      <c r="H1092" s="12">
        <v>3.2388663967611364E-2</v>
      </c>
      <c r="I1092" s="12">
        <v>-2.1164021164021066E-2</v>
      </c>
      <c r="J1092" s="12">
        <v>1.4827018121911013E-2</v>
      </c>
      <c r="K1092" s="12">
        <v>0</v>
      </c>
      <c r="L1092" s="13">
        <v>0</v>
      </c>
      <c r="M1092" s="12">
        <v>3.0732860520094534E-2</v>
      </c>
    </row>
    <row r="1093" spans="2:13" ht="12.75" customHeight="1" x14ac:dyDescent="0.2">
      <c r="B1093" s="12">
        <v>-9.6153846153845517E-3</v>
      </c>
      <c r="C1093" s="12">
        <v>-2.9372496662216373E-2</v>
      </c>
      <c r="D1093" s="12">
        <v>9.9637681159421392E-3</v>
      </c>
      <c r="E1093" s="12">
        <v>2.8571428571428595E-2</v>
      </c>
      <c r="F1093" s="12">
        <v>-8.3798882681564938E-3</v>
      </c>
      <c r="G1093" s="12">
        <v>-3.0452674897119423E-2</v>
      </c>
      <c r="H1093" s="12">
        <v>2.7450980392156796E-2</v>
      </c>
      <c r="I1093" s="12">
        <v>2.1621621621621519E-2</v>
      </c>
      <c r="J1093" s="12">
        <v>-1.6233766233765888E-3</v>
      </c>
      <c r="K1093" s="12">
        <v>-2.914507772020721E-3</v>
      </c>
      <c r="L1093" s="13">
        <v>7.4999999999999997E-3</v>
      </c>
      <c r="M1093" s="12">
        <v>3.0963302752293528E-2</v>
      </c>
    </row>
    <row r="1094" spans="2:13" ht="12.75" customHeight="1" x14ac:dyDescent="0.2">
      <c r="B1094" s="12">
        <v>-6.4724919093851188E-3</v>
      </c>
      <c r="C1094" s="12">
        <v>-2.8885832187070148E-2</v>
      </c>
      <c r="D1094" s="12">
        <v>-2.6905829596413577E-3</v>
      </c>
      <c r="E1094" s="12">
        <v>2.7777777777777801E-2</v>
      </c>
      <c r="F1094" s="12">
        <v>-1.6901408450704241E-2</v>
      </c>
      <c r="G1094" s="12">
        <v>0</v>
      </c>
      <c r="H1094" s="12">
        <v>0</v>
      </c>
      <c r="I1094" s="12">
        <v>-2.1164021164021066E-2</v>
      </c>
      <c r="J1094" s="12">
        <v>-1.6260162601627113E-3</v>
      </c>
      <c r="K1094" s="12">
        <v>-2.2409873335498466E-2</v>
      </c>
      <c r="L1094" s="13">
        <v>3.7000000000000002E-3</v>
      </c>
      <c r="M1094" s="12">
        <v>3.114571746384865E-2</v>
      </c>
    </row>
    <row r="1095" spans="2:13" ht="12.75" customHeight="1" x14ac:dyDescent="0.2">
      <c r="B1095" s="12">
        <v>-9.7719869706841198E-3</v>
      </c>
      <c r="C1095" s="12">
        <v>2.9745042492917845E-2</v>
      </c>
      <c r="D1095" s="12">
        <v>-3.1474820143884863E-2</v>
      </c>
      <c r="E1095" s="12">
        <v>2.7027027027026848E-2</v>
      </c>
      <c r="F1095" s="12">
        <v>0</v>
      </c>
      <c r="G1095" s="12">
        <v>0</v>
      </c>
      <c r="H1095" s="12">
        <v>0</v>
      </c>
      <c r="I1095" s="12">
        <v>0</v>
      </c>
      <c r="J1095" s="12">
        <v>-1.6286644951139719E-3</v>
      </c>
      <c r="K1095" s="12">
        <v>1.2956810631229136E-2</v>
      </c>
      <c r="L1095" s="13">
        <v>0</v>
      </c>
      <c r="M1095" s="12">
        <v>3.1283710895361479E-2</v>
      </c>
    </row>
    <row r="1096" spans="2:13" ht="12.75" customHeight="1" x14ac:dyDescent="0.2">
      <c r="B1096" s="12">
        <v>0</v>
      </c>
      <c r="C1096" s="12">
        <v>0</v>
      </c>
      <c r="D1096" s="12">
        <v>0</v>
      </c>
      <c r="E1096" s="12">
        <v>0</v>
      </c>
      <c r="F1096" s="12">
        <v>0</v>
      </c>
      <c r="G1096" s="12">
        <v>0</v>
      </c>
      <c r="H1096" s="12">
        <v>0</v>
      </c>
      <c r="I1096" s="12">
        <v>0</v>
      </c>
      <c r="J1096" s="12">
        <v>0</v>
      </c>
      <c r="K1096" s="12">
        <v>0</v>
      </c>
      <c r="L1096" s="13">
        <v>0</v>
      </c>
      <c r="M1096" s="12">
        <v>0</v>
      </c>
    </row>
    <row r="1097" spans="2:13" ht="12.75" customHeight="1" x14ac:dyDescent="0.2">
      <c r="B1097" s="12">
        <v>0</v>
      </c>
      <c r="C1097" s="12">
        <v>0</v>
      </c>
      <c r="D1097" s="12">
        <v>0</v>
      </c>
      <c r="E1097" s="12">
        <v>0</v>
      </c>
      <c r="F1097" s="12">
        <v>0</v>
      </c>
      <c r="G1097" s="12">
        <v>0</v>
      </c>
      <c r="H1097" s="12">
        <v>0</v>
      </c>
      <c r="I1097" s="12">
        <v>0</v>
      </c>
      <c r="J1097" s="12">
        <v>0</v>
      </c>
      <c r="K1097" s="12">
        <v>0</v>
      </c>
      <c r="L1097" s="13">
        <v>0</v>
      </c>
      <c r="M1097" s="12">
        <v>0</v>
      </c>
    </row>
    <row r="1098" spans="2:13" ht="12.75" customHeight="1" x14ac:dyDescent="0.2">
      <c r="B1098" s="12">
        <v>1.3157894736842117E-2</v>
      </c>
      <c r="C1098" s="12">
        <v>4.1265474552957702E-3</v>
      </c>
      <c r="D1098" s="12">
        <v>0</v>
      </c>
      <c r="E1098" s="12">
        <v>0</v>
      </c>
      <c r="F1098" s="12">
        <v>-3.1518624641833776E-2</v>
      </c>
      <c r="G1098" s="12">
        <v>0</v>
      </c>
      <c r="H1098" s="12">
        <v>-7.6335877862595486E-3</v>
      </c>
      <c r="I1098" s="12">
        <v>2.9729729729729693E-2</v>
      </c>
      <c r="J1098" s="12">
        <v>3.0995106035889133E-2</v>
      </c>
      <c r="K1098" s="12">
        <v>-6.2315513283042875E-3</v>
      </c>
      <c r="L1098" s="13">
        <v>0</v>
      </c>
      <c r="M1098" s="12">
        <v>3.1380753138075201E-2</v>
      </c>
    </row>
    <row r="1099" spans="2:13" ht="12.75" customHeight="1" x14ac:dyDescent="0.2">
      <c r="B1099" s="12">
        <v>3.2467532467533216E-3</v>
      </c>
      <c r="C1099" s="12">
        <v>-2.1917808219178103E-2</v>
      </c>
      <c r="D1099" s="12">
        <v>0</v>
      </c>
      <c r="E1099" s="12">
        <v>5.2631578947368474E-2</v>
      </c>
      <c r="F1099" s="12">
        <v>3.2544378698224817E-2</v>
      </c>
      <c r="G1099" s="12">
        <v>1.1035653650254737E-2</v>
      </c>
      <c r="H1099" s="12">
        <v>3.8461538461539348E-3</v>
      </c>
      <c r="I1099" s="12">
        <v>1.0498687664042003E-2</v>
      </c>
      <c r="J1099" s="12">
        <v>3.1645569620253049E-2</v>
      </c>
      <c r="K1099" s="12">
        <v>0</v>
      </c>
      <c r="L1099" s="13">
        <v>2.9499999999999998E-2</v>
      </c>
      <c r="M1099" s="12">
        <v>3.1440162271805329E-2</v>
      </c>
    </row>
    <row r="1100" spans="2:13" ht="12.75" customHeight="1" x14ac:dyDescent="0.2">
      <c r="B1100" s="12">
        <v>-6.4724919093851188E-3</v>
      </c>
      <c r="C1100" s="12">
        <v>2.8011204481792742E-2</v>
      </c>
      <c r="D1100" s="12">
        <v>3.0640668523676889E-2</v>
      </c>
      <c r="E1100" s="12">
        <v>2.5000000000000022E-2</v>
      </c>
      <c r="F1100" s="12">
        <v>2.8653295128939854E-2</v>
      </c>
      <c r="G1100" s="12">
        <v>1.2594458438287184E-2</v>
      </c>
      <c r="H1100" s="12">
        <v>2.2988505747126454E-2</v>
      </c>
      <c r="I1100" s="12">
        <v>-2.8571428571428539E-2</v>
      </c>
      <c r="J1100" s="12">
        <v>2.9141104294478588E-2</v>
      </c>
      <c r="K1100" s="12">
        <v>-9.9009900990099237E-3</v>
      </c>
      <c r="L1100" s="13">
        <v>-1.43E-2</v>
      </c>
      <c r="M1100" s="12">
        <v>1.2782694198623479E-2</v>
      </c>
    </row>
    <row r="1101" spans="2:13" ht="12.75" customHeight="1" x14ac:dyDescent="0.2">
      <c r="B1101" s="12">
        <v>-6.5146579804560316E-3</v>
      </c>
      <c r="C1101" s="12">
        <v>-5.449591280653956E-3</v>
      </c>
      <c r="D1101" s="12">
        <v>1.0810810810810902E-2</v>
      </c>
      <c r="E1101" s="12">
        <v>2.4390243902439046E-2</v>
      </c>
      <c r="F1101" s="12">
        <v>2.5069637883008318E-2</v>
      </c>
      <c r="G1101" s="12">
        <v>2.9021558872305109E-2</v>
      </c>
      <c r="H1101" s="12">
        <v>-2.9962546816479422E-2</v>
      </c>
      <c r="I1101" s="12">
        <v>2.6737967914438405E-2</v>
      </c>
      <c r="J1101" s="12">
        <v>0</v>
      </c>
      <c r="K1101" s="12">
        <v>0</v>
      </c>
      <c r="L1101" s="13">
        <v>2.18E-2</v>
      </c>
      <c r="M1101" s="12">
        <v>3.1067961165048397E-2</v>
      </c>
    </row>
    <row r="1102" spans="2:13" ht="12.75" customHeight="1" x14ac:dyDescent="0.2">
      <c r="B1102" s="12">
        <v>-1.3114754098360666E-2</v>
      </c>
      <c r="C1102" s="12">
        <v>-1.3698630136986009E-3</v>
      </c>
      <c r="D1102" s="12">
        <v>-1.3368983957219282E-2</v>
      </c>
      <c r="E1102" s="12">
        <v>1.5873015873015886E-2</v>
      </c>
      <c r="F1102" s="12">
        <v>3.5326086956521834E-2</v>
      </c>
      <c r="G1102" s="12">
        <v>-8.0580177276388292E-4</v>
      </c>
      <c r="H1102" s="12">
        <v>3.8610038610037783E-3</v>
      </c>
      <c r="I1102" s="12">
        <v>0</v>
      </c>
      <c r="J1102" s="12">
        <v>-1.9374068554396408E-2</v>
      </c>
      <c r="K1102" s="12">
        <v>3.3333333333333808E-3</v>
      </c>
      <c r="L1102" s="13">
        <v>0</v>
      </c>
      <c r="M1102" s="12">
        <v>3.0131826741996263E-2</v>
      </c>
    </row>
    <row r="1103" spans="2:13" ht="12.75" customHeight="1" x14ac:dyDescent="0.2">
      <c r="B1103" s="12">
        <v>0</v>
      </c>
      <c r="C1103" s="12">
        <v>0</v>
      </c>
      <c r="D1103" s="12">
        <v>0</v>
      </c>
      <c r="E1103" s="12">
        <v>0</v>
      </c>
      <c r="F1103" s="12">
        <v>0</v>
      </c>
      <c r="G1103" s="12">
        <v>0</v>
      </c>
      <c r="H1103" s="12">
        <v>0</v>
      </c>
      <c r="I1103" s="12">
        <v>0</v>
      </c>
      <c r="J1103" s="12">
        <v>0</v>
      </c>
      <c r="K1103" s="12">
        <v>0</v>
      </c>
      <c r="L1103" s="13">
        <v>0</v>
      </c>
      <c r="M1103" s="12">
        <v>0</v>
      </c>
    </row>
    <row r="1104" spans="2:13" ht="12.75" customHeight="1" x14ac:dyDescent="0.2">
      <c r="B1104" s="12">
        <v>0</v>
      </c>
      <c r="C1104" s="12">
        <v>0</v>
      </c>
      <c r="D1104" s="12">
        <v>0</v>
      </c>
      <c r="E1104" s="12">
        <v>0</v>
      </c>
      <c r="F1104" s="12">
        <v>0</v>
      </c>
      <c r="G1104" s="12">
        <v>0</v>
      </c>
      <c r="H1104" s="12">
        <v>0</v>
      </c>
      <c r="I1104" s="12">
        <v>0</v>
      </c>
      <c r="J1104" s="12">
        <v>0</v>
      </c>
      <c r="K1104" s="12">
        <v>0</v>
      </c>
      <c r="L1104" s="13">
        <v>0</v>
      </c>
      <c r="M1104" s="12">
        <v>0</v>
      </c>
    </row>
    <row r="1105" spans="2:13" ht="12.75" customHeight="1" x14ac:dyDescent="0.2">
      <c r="B1105" s="12">
        <v>1.3289036544850509E-2</v>
      </c>
      <c r="C1105" s="12">
        <v>-4.1152263374485938E-3</v>
      </c>
      <c r="D1105" s="12">
        <v>-9.0334236675698168E-4</v>
      </c>
      <c r="E1105" s="12">
        <v>-4.6875000000000042E-2</v>
      </c>
      <c r="F1105" s="12">
        <v>-6.0367454068241462E-2</v>
      </c>
      <c r="G1105" s="12">
        <v>-3.2258064516129778E-3</v>
      </c>
      <c r="H1105" s="12">
        <v>6.538461538461536E-2</v>
      </c>
      <c r="I1105" s="12">
        <v>-1.0416666666666676E-2</v>
      </c>
      <c r="J1105" s="12">
        <v>0</v>
      </c>
      <c r="K1105" s="12">
        <v>-3.3222591362126715E-3</v>
      </c>
      <c r="L1105" s="13">
        <v>-1.0699999999999999E-2</v>
      </c>
      <c r="M1105" s="12">
        <v>0</v>
      </c>
    </row>
    <row r="1106" spans="2:13" ht="12.75" customHeight="1" x14ac:dyDescent="0.2">
      <c r="B1106" s="12">
        <v>0</v>
      </c>
      <c r="C1106" s="12">
        <v>-2.2038567493112969E-2</v>
      </c>
      <c r="D1106" s="12">
        <v>-3.6166365280290162E-3</v>
      </c>
      <c r="E1106" s="12">
        <v>2.4590163934426253E-2</v>
      </c>
      <c r="F1106" s="12">
        <v>2.2346368715083696E-2</v>
      </c>
      <c r="G1106" s="12">
        <v>0</v>
      </c>
      <c r="H1106" s="12">
        <v>6.4981949458483818E-2</v>
      </c>
      <c r="I1106" s="12">
        <v>0</v>
      </c>
      <c r="J1106" s="12">
        <v>-1.8237082066869317E-2</v>
      </c>
      <c r="K1106" s="12">
        <v>0</v>
      </c>
      <c r="L1106" s="13">
        <v>1.8E-3</v>
      </c>
      <c r="M1106" s="12">
        <v>3.0164533820840958E-2</v>
      </c>
    </row>
    <row r="1107" spans="2:13" ht="12.75" customHeight="1" x14ac:dyDescent="0.2">
      <c r="B1107" s="12">
        <v>-1.6393442622950907E-2</v>
      </c>
      <c r="C1107" s="12">
        <v>2.8169014084507694E-3</v>
      </c>
      <c r="D1107" s="12">
        <v>0</v>
      </c>
      <c r="E1107" s="12">
        <v>0</v>
      </c>
      <c r="F1107" s="12">
        <v>-8.1967213114753565E-3</v>
      </c>
      <c r="G1107" s="12">
        <v>-4.8543689320387313E-3</v>
      </c>
      <c r="H1107" s="12">
        <v>-4.0677966101694947E-2</v>
      </c>
      <c r="I1107" s="12">
        <v>-1.3157894736842059E-2</v>
      </c>
      <c r="J1107" s="12">
        <v>-3.0959752321982137E-3</v>
      </c>
      <c r="K1107" s="12">
        <v>3.3333333333338542E-4</v>
      </c>
      <c r="L1107" s="13">
        <v>2.69E-2</v>
      </c>
      <c r="M1107" s="12">
        <v>0</v>
      </c>
    </row>
    <row r="1108" spans="2:13" ht="12.75" customHeight="1" x14ac:dyDescent="0.2">
      <c r="B1108" s="12">
        <v>1.3333333333333345E-2</v>
      </c>
      <c r="C1108" s="12">
        <v>2.5280898876404456E-2</v>
      </c>
      <c r="D1108" s="12">
        <v>0</v>
      </c>
      <c r="E1108" s="12">
        <v>0</v>
      </c>
      <c r="F1108" s="12">
        <v>2.7548209366391823E-3</v>
      </c>
      <c r="G1108" s="12">
        <v>0</v>
      </c>
      <c r="H1108" s="12">
        <v>1.413427561837457E-2</v>
      </c>
      <c r="I1108" s="12">
        <v>2.3999999999999962E-2</v>
      </c>
      <c r="J1108" s="12">
        <v>2.1739130434782698E-2</v>
      </c>
      <c r="K1108" s="12">
        <v>0</v>
      </c>
      <c r="L1108" s="13">
        <v>-2.2700000000000001E-2</v>
      </c>
      <c r="M1108" s="12">
        <v>0</v>
      </c>
    </row>
    <row r="1109" spans="2:13" ht="12.75" customHeight="1" x14ac:dyDescent="0.2">
      <c r="B1109" s="12">
        <v>6.5789473684210583E-3</v>
      </c>
      <c r="C1109" s="12">
        <v>2.4657534246575425E-2</v>
      </c>
      <c r="D1109" s="12">
        <v>-9.9818511796732692E-3</v>
      </c>
      <c r="E1109" s="12">
        <v>1.6000000000000014E-2</v>
      </c>
      <c r="F1109" s="12">
        <v>-1.6483516483516498E-2</v>
      </c>
      <c r="G1109" s="12">
        <v>-1.1382113821138257E-2</v>
      </c>
      <c r="H1109" s="12">
        <v>-1.7421602787456383E-2</v>
      </c>
      <c r="I1109" s="12">
        <v>2.0833333333333353E-2</v>
      </c>
      <c r="J1109" s="12">
        <v>-1.8237082066869317E-2</v>
      </c>
      <c r="K1109" s="12">
        <v>1.299566811062969E-2</v>
      </c>
      <c r="L1109" s="13">
        <v>1.1000000000000001E-3</v>
      </c>
      <c r="M1109" s="12">
        <v>0</v>
      </c>
    </row>
    <row r="1110" spans="2:13" ht="12.75" customHeight="1" x14ac:dyDescent="0.2">
      <c r="B1110" s="12">
        <v>0</v>
      </c>
      <c r="C1110" s="12">
        <v>0</v>
      </c>
      <c r="D1110" s="12">
        <v>0</v>
      </c>
      <c r="E1110" s="12">
        <v>0</v>
      </c>
      <c r="F1110" s="12">
        <v>0</v>
      </c>
      <c r="G1110" s="12">
        <v>0</v>
      </c>
      <c r="H1110" s="12">
        <v>0</v>
      </c>
      <c r="I1110" s="12">
        <v>0</v>
      </c>
      <c r="J1110" s="12">
        <v>0</v>
      </c>
      <c r="K1110" s="12">
        <v>0</v>
      </c>
      <c r="L1110" s="13">
        <v>0</v>
      </c>
      <c r="M1110" s="12">
        <v>0</v>
      </c>
    </row>
    <row r="1111" spans="2:13" ht="12.75" customHeight="1" x14ac:dyDescent="0.2">
      <c r="B1111" s="12">
        <v>0</v>
      </c>
      <c r="C1111" s="12">
        <v>0</v>
      </c>
      <c r="D1111" s="12">
        <v>0</v>
      </c>
      <c r="E1111" s="12">
        <v>0</v>
      </c>
      <c r="F1111" s="12">
        <v>0</v>
      </c>
      <c r="G1111" s="12">
        <v>0</v>
      </c>
      <c r="H1111" s="12">
        <v>0</v>
      </c>
      <c r="I1111" s="12">
        <v>0</v>
      </c>
      <c r="J1111" s="12">
        <v>0</v>
      </c>
      <c r="K1111" s="12">
        <v>0</v>
      </c>
      <c r="L1111" s="13">
        <v>0</v>
      </c>
      <c r="M1111" s="12">
        <v>0</v>
      </c>
    </row>
    <row r="1112" spans="2:13" ht="12.75" customHeight="1" x14ac:dyDescent="0.2">
      <c r="B1112" s="12">
        <v>-6.5359477124183061E-3</v>
      </c>
      <c r="C1112" s="12">
        <v>2.6737967914437933E-3</v>
      </c>
      <c r="D1112" s="12">
        <v>9.1659028414298477E-3</v>
      </c>
      <c r="E1112" s="12">
        <v>3.1496062992126012E-2</v>
      </c>
      <c r="F1112" s="12">
        <v>-8.3798882681564938E-3</v>
      </c>
      <c r="G1112" s="12">
        <v>-8.2236842105261408E-4</v>
      </c>
      <c r="H1112" s="12">
        <v>-1.7730496453900801E-2</v>
      </c>
      <c r="I1112" s="12">
        <v>-2.0408163265306142E-2</v>
      </c>
      <c r="J1112" s="12">
        <v>1.5479876160990381E-3</v>
      </c>
      <c r="K1112" s="12">
        <v>-1.2828947368420955E-2</v>
      </c>
      <c r="L1112" s="13">
        <v>1.4E-3</v>
      </c>
      <c r="M1112" s="12">
        <v>-3.1055900621117981E-2</v>
      </c>
    </row>
    <row r="1113" spans="2:13" ht="12.75" customHeight="1" x14ac:dyDescent="0.2">
      <c r="B1113" s="12">
        <v>-1.6447368421052572E-2</v>
      </c>
      <c r="C1113" s="12">
        <v>1.1999999999999981E-2</v>
      </c>
      <c r="D1113" s="12">
        <v>0</v>
      </c>
      <c r="E1113" s="12">
        <v>5.3435114503816668E-2</v>
      </c>
      <c r="F1113" s="12">
        <v>0</v>
      </c>
      <c r="G1113" s="12">
        <v>-8.2304526748969435E-4</v>
      </c>
      <c r="H1113" s="12">
        <v>0</v>
      </c>
      <c r="I1113" s="12">
        <v>2.6041666666666692E-2</v>
      </c>
      <c r="J1113" s="12">
        <v>0</v>
      </c>
      <c r="K1113" s="12">
        <v>0</v>
      </c>
      <c r="L1113" s="13">
        <v>-4.0000000000000002E-4</v>
      </c>
      <c r="M1113" s="12">
        <v>-1.0989010989010917E-2</v>
      </c>
    </row>
    <row r="1114" spans="2:13" ht="12.75" customHeight="1" x14ac:dyDescent="0.2">
      <c r="B1114" s="12">
        <v>-1.3377926421404692E-2</v>
      </c>
      <c r="C1114" s="12">
        <v>-1.4492753623188331E-2</v>
      </c>
      <c r="D1114" s="12">
        <v>0</v>
      </c>
      <c r="E1114" s="12">
        <v>5.7971014492753679E-2</v>
      </c>
      <c r="F1114" s="12">
        <v>-1.6901408450704241E-2</v>
      </c>
      <c r="G1114" s="12">
        <v>-6.5897858319604666E-3</v>
      </c>
      <c r="H1114" s="12">
        <v>-3.6101083032490204E-3</v>
      </c>
      <c r="I1114" s="12">
        <v>-3.5532994923857898E-2</v>
      </c>
      <c r="J1114" s="12">
        <v>1.0819165378670833E-2</v>
      </c>
      <c r="K1114" s="12">
        <v>0</v>
      </c>
      <c r="L1114" s="13">
        <v>2.3900000000000001E-2</v>
      </c>
      <c r="M1114" s="12">
        <v>0</v>
      </c>
    </row>
    <row r="1115" spans="2:13" ht="12.75" customHeight="1" x14ac:dyDescent="0.2">
      <c r="B1115" s="12">
        <v>-2.0338983050847474E-2</v>
      </c>
      <c r="C1115" s="12">
        <v>-5.3475935828877046E-3</v>
      </c>
      <c r="D1115" s="12">
        <v>0</v>
      </c>
      <c r="E1115" s="12">
        <v>-1.3698630136986314E-2</v>
      </c>
      <c r="F1115" s="12">
        <v>2.0057306590257961E-2</v>
      </c>
      <c r="G1115" s="12">
        <v>-2.0729684908789386E-2</v>
      </c>
      <c r="H1115" s="12">
        <v>-3.6231884057971848E-3</v>
      </c>
      <c r="I1115" s="12">
        <v>-2.1052631578947271E-2</v>
      </c>
      <c r="J1115" s="12">
        <v>1.2232415902140683E-2</v>
      </c>
      <c r="K1115" s="12">
        <v>1.3328890369876422E-3</v>
      </c>
      <c r="L1115" s="13">
        <v>0</v>
      </c>
      <c r="M1115" s="12">
        <v>0</v>
      </c>
    </row>
    <row r="1116" spans="2:13" ht="12.75" customHeight="1" x14ac:dyDescent="0.2">
      <c r="B1116" s="12">
        <v>-1.7301038062283676E-2</v>
      </c>
      <c r="C1116" s="12">
        <v>2.6881720430106952E-3</v>
      </c>
      <c r="D1116" s="12">
        <v>-8.1743869209809136E-3</v>
      </c>
      <c r="E1116" s="12">
        <v>-2.7777777777777804E-2</v>
      </c>
      <c r="F1116" s="12">
        <v>0</v>
      </c>
      <c r="G1116" s="12">
        <v>1.9475021168501305E-2</v>
      </c>
      <c r="H1116" s="12">
        <v>-1.8181818181818118E-2</v>
      </c>
      <c r="I1116" s="12">
        <v>4.3010752688171956E-2</v>
      </c>
      <c r="J1116" s="12">
        <v>-9.0634441087614048E-3</v>
      </c>
      <c r="K1116" s="12">
        <v>0</v>
      </c>
      <c r="L1116" s="13">
        <v>-3.0999999999999999E-3</v>
      </c>
      <c r="M1116" s="12">
        <v>-3.0555555555555561E-2</v>
      </c>
    </row>
    <row r="1117" spans="2:13" ht="12.75" customHeight="1" x14ac:dyDescent="0.2">
      <c r="B1117" s="12">
        <v>0</v>
      </c>
      <c r="C1117" s="12">
        <v>0</v>
      </c>
      <c r="D1117" s="12">
        <v>0</v>
      </c>
      <c r="E1117" s="12">
        <v>0</v>
      </c>
      <c r="F1117" s="12">
        <v>0</v>
      </c>
      <c r="G1117" s="12">
        <v>0</v>
      </c>
      <c r="H1117" s="12">
        <v>0</v>
      </c>
      <c r="I1117" s="12">
        <v>0</v>
      </c>
      <c r="J1117" s="12">
        <v>0</v>
      </c>
      <c r="K1117" s="12">
        <v>0</v>
      </c>
      <c r="L1117" s="13">
        <v>0</v>
      </c>
      <c r="M1117" s="12">
        <v>0</v>
      </c>
    </row>
    <row r="1118" spans="2:13" ht="12.75" customHeight="1" x14ac:dyDescent="0.2">
      <c r="B1118" s="12">
        <v>0</v>
      </c>
      <c r="C1118" s="12">
        <v>0</v>
      </c>
      <c r="D1118" s="12">
        <v>0</v>
      </c>
      <c r="E1118" s="12">
        <v>0</v>
      </c>
      <c r="F1118" s="12">
        <v>0</v>
      </c>
      <c r="G1118" s="12">
        <v>0</v>
      </c>
      <c r="H1118" s="12">
        <v>0</v>
      </c>
      <c r="I1118" s="12">
        <v>0</v>
      </c>
      <c r="J1118" s="12">
        <v>0</v>
      </c>
      <c r="K1118" s="12">
        <v>0</v>
      </c>
      <c r="L1118" s="13">
        <v>0</v>
      </c>
      <c r="M1118" s="12">
        <v>0</v>
      </c>
    </row>
    <row r="1119" spans="2:13" ht="12.75" customHeight="1" x14ac:dyDescent="0.2">
      <c r="B1119" s="12">
        <v>3.5211267605633673E-2</v>
      </c>
      <c r="C1119" s="12">
        <v>-1.0723860589812341E-2</v>
      </c>
      <c r="D1119" s="12">
        <v>0</v>
      </c>
      <c r="E1119" s="12">
        <v>0</v>
      </c>
      <c r="F1119" s="12">
        <v>-3.0898876404494471E-2</v>
      </c>
      <c r="G1119" s="12">
        <v>-2.4916943521595628E-3</v>
      </c>
      <c r="H1119" s="12">
        <v>-1.1111111111111039E-2</v>
      </c>
      <c r="I1119" s="12">
        <v>0</v>
      </c>
      <c r="J1119" s="12">
        <v>-1.8292682926829285E-2</v>
      </c>
      <c r="K1119" s="12">
        <v>0</v>
      </c>
      <c r="L1119" s="13">
        <v>-2.41E-2</v>
      </c>
      <c r="M1119" s="12">
        <v>-9.5510983763130719E-4</v>
      </c>
    </row>
    <row r="1120" spans="2:13" ht="12.75" customHeight="1" x14ac:dyDescent="0.2">
      <c r="B1120" s="12">
        <v>1.0204081632653145E-2</v>
      </c>
      <c r="C1120" s="12">
        <v>-3.1165311653116468E-2</v>
      </c>
      <c r="D1120" s="12">
        <v>-4.578754578754644E-3</v>
      </c>
      <c r="E1120" s="12">
        <v>0.10000000000000009</v>
      </c>
      <c r="F1120" s="12">
        <v>2.6086956521739219E-2</v>
      </c>
      <c r="G1120" s="12">
        <v>0</v>
      </c>
      <c r="H1120" s="12">
        <v>1.8726591760299557E-2</v>
      </c>
      <c r="I1120" s="12">
        <v>-2.5773195876288113E-3</v>
      </c>
      <c r="J1120" s="12">
        <v>1.2422360248447216E-2</v>
      </c>
      <c r="K1120" s="12">
        <v>-1.3311148086522179E-3</v>
      </c>
      <c r="L1120" s="13">
        <v>1.4E-2</v>
      </c>
      <c r="M1120" s="12">
        <v>-3.0592734225621438E-2</v>
      </c>
    </row>
    <row r="1121" spans="2:13" ht="12.75" customHeight="1" x14ac:dyDescent="0.2">
      <c r="B1121" s="12">
        <v>-1.346801346801348E-2</v>
      </c>
      <c r="C1121" s="12">
        <v>2.9370629370629363E-2</v>
      </c>
      <c r="D1121" s="12">
        <v>1.379944802207915E-2</v>
      </c>
      <c r="E1121" s="12">
        <v>5.844155844155835E-2</v>
      </c>
      <c r="F1121" s="12">
        <v>-5.649717514124299E-3</v>
      </c>
      <c r="G1121" s="12">
        <v>-8.3263946711073806E-3</v>
      </c>
      <c r="H1121" s="12">
        <v>-1.102941176470581E-2</v>
      </c>
      <c r="I1121" s="12">
        <v>2.5839793281653197E-3</v>
      </c>
      <c r="J1121" s="12">
        <v>1.5337423312884472E-3</v>
      </c>
      <c r="K1121" s="12">
        <v>-5.3315561479506876E-3</v>
      </c>
      <c r="L1121" s="13">
        <v>-6.7000000000000002E-3</v>
      </c>
      <c r="M1121" s="12">
        <v>-9.8619329388558059E-4</v>
      </c>
    </row>
    <row r="1122" spans="2:13" ht="12.75" customHeight="1" x14ac:dyDescent="0.2">
      <c r="B1122" s="12">
        <v>-4.7781569965870345E-2</v>
      </c>
      <c r="C1122" s="12">
        <v>5.4347826086956564E-3</v>
      </c>
      <c r="D1122" s="12">
        <v>0</v>
      </c>
      <c r="E1122" s="12">
        <v>-4.2944785276073524E-2</v>
      </c>
      <c r="F1122" s="12">
        <v>8.5227272727272166E-3</v>
      </c>
      <c r="G1122" s="12">
        <v>1.0915197313182265E-2</v>
      </c>
      <c r="H1122" s="12">
        <v>0</v>
      </c>
      <c r="I1122" s="12">
        <v>-4.3814432989690705E-2</v>
      </c>
      <c r="J1122" s="12">
        <v>6.1255742725880606E-3</v>
      </c>
      <c r="K1122" s="12">
        <v>5.0251256281406559E-3</v>
      </c>
      <c r="L1122" s="13">
        <v>0</v>
      </c>
      <c r="M1122" s="12">
        <v>0</v>
      </c>
    </row>
    <row r="1123" spans="2:13" ht="12.75" customHeight="1" x14ac:dyDescent="0.2">
      <c r="B1123" s="12">
        <v>2.8673835125448053E-2</v>
      </c>
      <c r="C1123" s="12">
        <v>1.081081081081082E-2</v>
      </c>
      <c r="D1123" s="12">
        <v>-3.085299455535389E-2</v>
      </c>
      <c r="E1123" s="12">
        <v>-6.4102564102564152E-2</v>
      </c>
      <c r="F1123" s="12">
        <v>1.9718309859155011E-2</v>
      </c>
      <c r="G1123" s="12">
        <v>8.3056478405315309E-3</v>
      </c>
      <c r="H1123" s="12">
        <v>2.9739776951672719E-2</v>
      </c>
      <c r="I1123" s="12">
        <v>-4.5822102425875991E-2</v>
      </c>
      <c r="J1123" s="12">
        <v>0</v>
      </c>
      <c r="K1123" s="12">
        <v>-6.6666666666666428E-3</v>
      </c>
      <c r="L1123" s="13">
        <v>-1.0699999999999999E-2</v>
      </c>
      <c r="M1123" s="12">
        <v>4.639684106614006E-2</v>
      </c>
    </row>
    <row r="1124" spans="2:13" ht="12.75" customHeight="1" x14ac:dyDescent="0.2">
      <c r="B1124" s="12">
        <v>0</v>
      </c>
      <c r="C1124" s="12">
        <v>0</v>
      </c>
      <c r="D1124" s="12">
        <v>0</v>
      </c>
      <c r="E1124" s="12">
        <v>0</v>
      </c>
      <c r="F1124" s="12">
        <v>0</v>
      </c>
      <c r="G1124" s="12">
        <v>0</v>
      </c>
      <c r="H1124" s="12">
        <v>0</v>
      </c>
      <c r="I1124" s="12">
        <v>0</v>
      </c>
      <c r="J1124" s="12">
        <v>0</v>
      </c>
      <c r="K1124" s="12">
        <v>0</v>
      </c>
      <c r="L1124" s="13">
        <v>0</v>
      </c>
      <c r="M1124" s="12">
        <v>0</v>
      </c>
    </row>
    <row r="1125" spans="2:13" ht="12.75" customHeight="1" x14ac:dyDescent="0.2">
      <c r="B1125" s="12">
        <v>0</v>
      </c>
      <c r="C1125" s="12">
        <v>0</v>
      </c>
      <c r="D1125" s="12">
        <v>0</v>
      </c>
      <c r="E1125" s="12">
        <v>0</v>
      </c>
      <c r="F1125" s="12">
        <v>0</v>
      </c>
      <c r="G1125" s="12">
        <v>0</v>
      </c>
      <c r="H1125" s="12">
        <v>0</v>
      </c>
      <c r="I1125" s="12">
        <v>0</v>
      </c>
      <c r="J1125" s="12">
        <v>0</v>
      </c>
      <c r="K1125" s="12">
        <v>0</v>
      </c>
      <c r="L1125" s="13">
        <v>0</v>
      </c>
      <c r="M1125" s="12">
        <v>0</v>
      </c>
    </row>
    <row r="1126" spans="2:13" ht="12.75" customHeight="1" x14ac:dyDescent="0.2">
      <c r="B1126" s="12">
        <v>6.9686411149825845E-3</v>
      </c>
      <c r="C1126" s="12">
        <v>-1.3368983957220153E-3</v>
      </c>
      <c r="D1126" s="12">
        <v>-5.6179775280899343E-3</v>
      </c>
      <c r="E1126" s="12">
        <v>-1.3698630136986314E-2</v>
      </c>
      <c r="F1126" s="12">
        <v>2.209944751381205E-2</v>
      </c>
      <c r="G1126" s="12">
        <v>-6.5897858319604666E-3</v>
      </c>
      <c r="H1126" s="12">
        <v>-1.0830324909747223E-2</v>
      </c>
      <c r="I1126" s="12">
        <v>-1.1299435028248598E-2</v>
      </c>
      <c r="J1126" s="12">
        <v>1.0654490106544809E-2</v>
      </c>
      <c r="K1126" s="12">
        <v>0</v>
      </c>
      <c r="L1126" s="13">
        <v>0</v>
      </c>
      <c r="M1126" s="12">
        <v>0</v>
      </c>
    </row>
    <row r="1127" spans="2:13" ht="12.75" customHeight="1" x14ac:dyDescent="0.2">
      <c r="B1127" s="12">
        <v>1.3840830449827002E-2</v>
      </c>
      <c r="C1127" s="12">
        <v>-4.0160642570280271E-3</v>
      </c>
      <c r="D1127" s="12">
        <v>1.8832391713747749E-2</v>
      </c>
      <c r="E1127" s="12">
        <v>4.1666666666666706E-2</v>
      </c>
      <c r="F1127" s="12">
        <v>-2.1621621621621522E-2</v>
      </c>
      <c r="G1127" s="12">
        <v>-3.0679933665008374E-2</v>
      </c>
      <c r="H1127" s="12">
        <v>4.7445255474452511E-2</v>
      </c>
      <c r="I1127" s="12">
        <v>2.8571428571428598E-2</v>
      </c>
      <c r="J1127" s="12">
        <v>0</v>
      </c>
      <c r="K1127" s="12">
        <v>-6.3758389261745398E-3</v>
      </c>
      <c r="L1127" s="13">
        <v>3.5999999999999999E-3</v>
      </c>
      <c r="M1127" s="12">
        <v>0</v>
      </c>
    </row>
    <row r="1128" spans="2:13" ht="12.75" customHeight="1" x14ac:dyDescent="0.2">
      <c r="B1128" s="12">
        <v>-6.8259385665529063E-3</v>
      </c>
      <c r="C1128" s="12">
        <v>0</v>
      </c>
      <c r="D1128" s="12">
        <v>3.6968576709795883E-3</v>
      </c>
      <c r="E1128" s="12">
        <v>-6.6666666666666723E-3</v>
      </c>
      <c r="F1128" s="12">
        <v>1.6574585635359008E-2</v>
      </c>
      <c r="G1128" s="12">
        <v>-2.5662959794695776E-3</v>
      </c>
      <c r="H1128" s="12">
        <v>-2.0905923344947754E-2</v>
      </c>
      <c r="I1128" s="12">
        <v>-2.7777777777777801E-2</v>
      </c>
      <c r="J1128" s="12">
        <v>0</v>
      </c>
      <c r="K1128" s="12">
        <v>-3.7149611617696534E-3</v>
      </c>
      <c r="L1128" s="13">
        <v>-3.5999999999999999E-3</v>
      </c>
      <c r="M1128" s="12">
        <v>0</v>
      </c>
    </row>
    <row r="1129" spans="2:13" ht="12.75" customHeight="1" x14ac:dyDescent="0.2">
      <c r="B1129" s="12">
        <v>-3.4364261168385673E-3</v>
      </c>
      <c r="C1129" s="12">
        <v>0</v>
      </c>
      <c r="D1129" s="12">
        <v>0</v>
      </c>
      <c r="E1129" s="12">
        <v>-2.0134228187919483E-2</v>
      </c>
      <c r="F1129" s="12">
        <v>-1.6304347826086852E-2</v>
      </c>
      <c r="G1129" s="12">
        <v>2.5728987993138996E-2</v>
      </c>
      <c r="H1129" s="12">
        <v>-1.4234875444839871E-2</v>
      </c>
      <c r="I1129" s="12">
        <v>-1.7142857142857158E-2</v>
      </c>
      <c r="J1129" s="12">
        <v>-4.5180722891566237E-2</v>
      </c>
      <c r="K1129" s="12">
        <v>-3.3898305084746243E-3</v>
      </c>
      <c r="L1129" s="13">
        <v>0</v>
      </c>
      <c r="M1129" s="12">
        <v>0</v>
      </c>
    </row>
    <row r="1130" spans="2:13" ht="12.75" customHeight="1" x14ac:dyDescent="0.2">
      <c r="B1130" s="12">
        <v>-3.4482758620688922E-3</v>
      </c>
      <c r="C1130" s="12">
        <v>-1.3440860215054671E-3</v>
      </c>
      <c r="D1130" s="12">
        <v>0</v>
      </c>
      <c r="E1130" s="12">
        <v>6.8493150684931572E-3</v>
      </c>
      <c r="F1130" s="12">
        <v>-1.1049723756906087E-2</v>
      </c>
      <c r="G1130" s="12">
        <v>0</v>
      </c>
      <c r="H1130" s="12">
        <v>2.1660649819494605E-2</v>
      </c>
      <c r="I1130" s="12">
        <v>2.3255813953488393E-2</v>
      </c>
      <c r="J1130" s="12">
        <v>3.6277602523659372E-2</v>
      </c>
      <c r="K1130" s="12">
        <v>-3.4013605442176145E-3</v>
      </c>
      <c r="L1130" s="13">
        <v>4.0000000000000002E-4</v>
      </c>
      <c r="M1130" s="12">
        <v>0</v>
      </c>
    </row>
    <row r="1131" spans="2:13" ht="12.75" customHeight="1" x14ac:dyDescent="0.2">
      <c r="B1131" s="12">
        <v>0</v>
      </c>
      <c r="C1131" s="12">
        <v>0</v>
      </c>
      <c r="D1131" s="12">
        <v>0</v>
      </c>
      <c r="E1131" s="12">
        <v>0</v>
      </c>
      <c r="F1131" s="12">
        <v>0</v>
      </c>
      <c r="G1131" s="12">
        <v>0</v>
      </c>
      <c r="H1131" s="12">
        <v>0</v>
      </c>
      <c r="I1131" s="12">
        <v>0</v>
      </c>
      <c r="J1131" s="12">
        <v>0</v>
      </c>
      <c r="K1131" s="12">
        <v>0</v>
      </c>
      <c r="L1131" s="13">
        <v>0</v>
      </c>
      <c r="M1131" s="12">
        <v>0</v>
      </c>
    </row>
    <row r="1132" spans="2:13" ht="12.75" customHeight="1" x14ac:dyDescent="0.2">
      <c r="B1132" s="12">
        <v>0</v>
      </c>
      <c r="C1132" s="12">
        <v>0</v>
      </c>
      <c r="D1132" s="12">
        <v>0</v>
      </c>
      <c r="E1132" s="12">
        <v>0</v>
      </c>
      <c r="F1132" s="12">
        <v>0</v>
      </c>
      <c r="G1132" s="12">
        <v>0</v>
      </c>
      <c r="H1132" s="12">
        <v>0</v>
      </c>
      <c r="I1132" s="12">
        <v>0</v>
      </c>
      <c r="J1132" s="12">
        <v>0</v>
      </c>
      <c r="K1132" s="12">
        <v>0</v>
      </c>
      <c r="L1132" s="13">
        <v>0</v>
      </c>
      <c r="M1132" s="12">
        <v>0</v>
      </c>
    </row>
    <row r="1133" spans="2:13" ht="12.75" customHeight="1" x14ac:dyDescent="0.2">
      <c r="B1133" s="12">
        <v>2.4221453287197176E-2</v>
      </c>
      <c r="C1133" s="12">
        <v>-4.0376850605651901E-3</v>
      </c>
      <c r="D1133" s="12">
        <v>-8.2872928176795455E-3</v>
      </c>
      <c r="E1133" s="12">
        <v>-6.80272108843538E-3</v>
      </c>
      <c r="F1133" s="12">
        <v>0</v>
      </c>
      <c r="G1133" s="12">
        <v>0</v>
      </c>
      <c r="H1133" s="12">
        <v>-2.1201413427561856E-2</v>
      </c>
      <c r="I1133" s="12">
        <v>-5.6818181818181872E-3</v>
      </c>
      <c r="J1133" s="12">
        <v>3.0441400304413351E-3</v>
      </c>
      <c r="K1133" s="12">
        <v>3.4129692832757713E-4</v>
      </c>
      <c r="L1133" s="13">
        <v>0</v>
      </c>
      <c r="M1133" s="12">
        <v>0</v>
      </c>
    </row>
    <row r="1134" spans="2:13" ht="12.75" customHeight="1" x14ac:dyDescent="0.2">
      <c r="B1134" s="12">
        <v>6.7567567567567632E-3</v>
      </c>
      <c r="C1134" s="12">
        <v>-1.3513513513514425E-3</v>
      </c>
      <c r="D1134" s="12">
        <v>-4.642525533890338E-3</v>
      </c>
      <c r="E1134" s="12">
        <v>0</v>
      </c>
      <c r="F1134" s="12">
        <v>2.5139664804469233E-2</v>
      </c>
      <c r="G1134" s="12">
        <v>-2.5083612040133835E-2</v>
      </c>
      <c r="H1134" s="12">
        <v>-1.4440433212996403E-2</v>
      </c>
      <c r="I1134" s="12">
        <v>0</v>
      </c>
      <c r="J1134" s="12">
        <v>-3.7936267071320182E-2</v>
      </c>
      <c r="K1134" s="12">
        <v>-3.4118048447622011E-4</v>
      </c>
      <c r="L1134" s="13">
        <v>1.4E-2</v>
      </c>
      <c r="M1134" s="12">
        <v>3.4905660377358587E-2</v>
      </c>
    </row>
    <row r="1135" spans="2:13" ht="12.75" customHeight="1" x14ac:dyDescent="0.2">
      <c r="B1135" s="12">
        <v>3.3557046979866547E-3</v>
      </c>
      <c r="C1135" s="12">
        <v>2.7063599458728637E-3</v>
      </c>
      <c r="D1135" s="12">
        <v>8.3955223880596876E-3</v>
      </c>
      <c r="E1135" s="12">
        <v>6.8493150684931572E-3</v>
      </c>
      <c r="F1135" s="12">
        <v>0</v>
      </c>
      <c r="G1135" s="12">
        <v>2.5728987993138996E-2</v>
      </c>
      <c r="H1135" s="12">
        <v>0</v>
      </c>
      <c r="I1135" s="12">
        <v>0</v>
      </c>
      <c r="J1135" s="12">
        <v>1.8927444794952699E-2</v>
      </c>
      <c r="K1135" s="12">
        <v>6.8259385665527558E-4</v>
      </c>
      <c r="L1135" s="13">
        <v>-1.38E-2</v>
      </c>
      <c r="M1135" s="12">
        <v>0</v>
      </c>
    </row>
    <row r="1136" spans="2:13" ht="12.75" customHeight="1" x14ac:dyDescent="0.2">
      <c r="B1136" s="12">
        <v>-6.6889632107023462E-3</v>
      </c>
      <c r="C1136" s="12">
        <v>-1.3495276653171101E-3</v>
      </c>
      <c r="D1136" s="12">
        <v>0</v>
      </c>
      <c r="E1136" s="12">
        <v>-3.4013605442176902E-2</v>
      </c>
      <c r="F1136" s="12">
        <v>2.7247956403269173E-3</v>
      </c>
      <c r="G1136" s="12">
        <v>0</v>
      </c>
      <c r="H1136" s="12">
        <v>1.4652014652014666E-2</v>
      </c>
      <c r="I1136" s="12">
        <v>1.1428571428571439E-2</v>
      </c>
      <c r="J1136" s="12">
        <v>1.5479876160990381E-3</v>
      </c>
      <c r="K1136" s="12">
        <v>1.0231923601637495E-3</v>
      </c>
      <c r="L1136" s="13">
        <v>0</v>
      </c>
      <c r="M1136" s="12">
        <v>0</v>
      </c>
    </row>
    <row r="1137" spans="2:13" ht="12.75" customHeight="1" x14ac:dyDescent="0.2">
      <c r="B1137" s="12">
        <v>3.3670033670032949E-3</v>
      </c>
      <c r="C1137" s="12">
        <v>-4.0540540540540872E-3</v>
      </c>
      <c r="D1137" s="12">
        <v>-8.3256244218316237E-3</v>
      </c>
      <c r="E1137" s="12">
        <v>-7.0422535211267668E-3</v>
      </c>
      <c r="F1137" s="12">
        <v>1.0869565217391314E-2</v>
      </c>
      <c r="G1137" s="12">
        <v>0</v>
      </c>
      <c r="H1137" s="12">
        <v>-7.2202166064982013E-3</v>
      </c>
      <c r="I1137" s="12">
        <v>-8.47457627118651E-3</v>
      </c>
      <c r="J1137" s="12">
        <v>1.5455950540957939E-3</v>
      </c>
      <c r="K1137" s="12">
        <v>1.7035775127767344E-3</v>
      </c>
      <c r="L1137" s="13">
        <v>0</v>
      </c>
      <c r="M1137" s="12">
        <v>-9.1157702825886834E-4</v>
      </c>
    </row>
    <row r="1138" spans="2:13" ht="12.75" customHeight="1" x14ac:dyDescent="0.2">
      <c r="B1138" s="12">
        <v>0</v>
      </c>
      <c r="C1138" s="12">
        <v>0</v>
      </c>
      <c r="D1138" s="12">
        <v>0</v>
      </c>
      <c r="E1138" s="12">
        <v>0</v>
      </c>
      <c r="F1138" s="12">
        <v>0</v>
      </c>
      <c r="G1138" s="12">
        <v>0</v>
      </c>
      <c r="H1138" s="12">
        <v>0</v>
      </c>
      <c r="I1138" s="12">
        <v>0</v>
      </c>
      <c r="J1138" s="12">
        <v>0</v>
      </c>
      <c r="K1138" s="12">
        <v>0</v>
      </c>
      <c r="L1138" s="13">
        <v>0</v>
      </c>
      <c r="M1138" s="12">
        <v>0</v>
      </c>
    </row>
    <row r="1139" spans="2:13" ht="12.75" customHeight="1" x14ac:dyDescent="0.2">
      <c r="B1139" s="12">
        <v>0</v>
      </c>
      <c r="C1139" s="12">
        <v>0</v>
      </c>
      <c r="D1139" s="12">
        <v>0</v>
      </c>
      <c r="E1139" s="12">
        <v>0</v>
      </c>
      <c r="F1139" s="12">
        <v>0</v>
      </c>
      <c r="G1139" s="12">
        <v>0</v>
      </c>
      <c r="H1139" s="12">
        <v>0</v>
      </c>
      <c r="I1139" s="12">
        <v>0</v>
      </c>
      <c r="J1139" s="12">
        <v>0</v>
      </c>
      <c r="K1139" s="12">
        <v>0</v>
      </c>
      <c r="L1139" s="13">
        <v>0</v>
      </c>
      <c r="M1139" s="12">
        <v>0</v>
      </c>
    </row>
    <row r="1140" spans="2:13" ht="12.75" customHeight="1" x14ac:dyDescent="0.2">
      <c r="B1140" s="12">
        <v>-3.3557046979865056E-3</v>
      </c>
      <c r="C1140" s="12">
        <v>0</v>
      </c>
      <c r="D1140" s="12">
        <v>0</v>
      </c>
      <c r="E1140" s="12">
        <v>1.4184397163120581E-2</v>
      </c>
      <c r="F1140" s="12">
        <v>0</v>
      </c>
      <c r="G1140" s="12">
        <v>-2.5083612040133835E-2</v>
      </c>
      <c r="H1140" s="12">
        <v>0</v>
      </c>
      <c r="I1140" s="12">
        <v>8.547008547008619E-3</v>
      </c>
      <c r="J1140" s="12">
        <v>-4.6296296296295314E-3</v>
      </c>
      <c r="K1140" s="12">
        <v>-1.700680272108747E-3</v>
      </c>
      <c r="L1140" s="13">
        <v>1.4E-3</v>
      </c>
      <c r="M1140" s="12">
        <v>0</v>
      </c>
    </row>
    <row r="1141" spans="2:13" ht="12.75" customHeight="1" x14ac:dyDescent="0.2">
      <c r="B1141" s="12">
        <v>-6.7340067340067398E-3</v>
      </c>
      <c r="C1141" s="12">
        <v>2.7137042062414618E-3</v>
      </c>
      <c r="D1141" s="12">
        <v>0</v>
      </c>
      <c r="E1141" s="12">
        <v>-2.7972027972028E-2</v>
      </c>
      <c r="F1141" s="12">
        <v>-2.4193548387096739E-2</v>
      </c>
      <c r="G1141" s="12">
        <v>2.5728987993138996E-2</v>
      </c>
      <c r="H1141" s="12">
        <v>1.0909090909091E-2</v>
      </c>
      <c r="I1141" s="12">
        <v>-2.8248587570622119E-3</v>
      </c>
      <c r="J1141" s="12">
        <v>-2.0155038759689905E-2</v>
      </c>
      <c r="K1141" s="12">
        <v>1.7035775127767344E-3</v>
      </c>
      <c r="L1141" s="13">
        <v>0</v>
      </c>
      <c r="M1141" s="12">
        <v>0</v>
      </c>
    </row>
    <row r="1142" spans="2:13" ht="12.75" customHeight="1" x14ac:dyDescent="0.2">
      <c r="B1142" s="12">
        <v>0</v>
      </c>
      <c r="C1142" s="12">
        <v>0</v>
      </c>
      <c r="D1142" s="12">
        <v>0</v>
      </c>
      <c r="E1142" s="12">
        <v>7.1942446043165541E-3</v>
      </c>
      <c r="F1142" s="12">
        <v>-2.754820936639121E-2</v>
      </c>
      <c r="G1142" s="12">
        <v>-1.2541806020066918E-2</v>
      </c>
      <c r="H1142" s="12">
        <v>1.4388489208633105E-2</v>
      </c>
      <c r="I1142" s="12">
        <v>-2.2662889518413495E-2</v>
      </c>
      <c r="J1142" s="12">
        <v>0</v>
      </c>
      <c r="K1142" s="12">
        <v>-1.700680272108747E-3</v>
      </c>
      <c r="L1142" s="13">
        <v>0</v>
      </c>
      <c r="M1142" s="12">
        <v>0</v>
      </c>
    </row>
    <row r="1143" spans="2:13" ht="12.75" customHeight="1" x14ac:dyDescent="0.2">
      <c r="B1143" s="12">
        <v>3.3898305084745037E-3</v>
      </c>
      <c r="C1143" s="12">
        <v>0</v>
      </c>
      <c r="D1143" s="12">
        <v>0</v>
      </c>
      <c r="E1143" s="12">
        <v>-7.1428571428571496E-3</v>
      </c>
      <c r="F1143" s="12">
        <v>1.133144475920681E-2</v>
      </c>
      <c r="G1143" s="12">
        <v>3.3869602032175396E-3</v>
      </c>
      <c r="H1143" s="12">
        <v>-1.4184397163120579E-2</v>
      </c>
      <c r="I1143" s="12">
        <v>2.3188405797101339E-2</v>
      </c>
      <c r="J1143" s="12">
        <v>1.8987341772151774E-2</v>
      </c>
      <c r="K1143" s="12">
        <v>-2.0442930153322749E-3</v>
      </c>
      <c r="L1143" s="13">
        <v>-1.4E-3</v>
      </c>
      <c r="M1143" s="12">
        <v>0</v>
      </c>
    </row>
    <row r="1144" spans="2:13" ht="12.75" customHeight="1" x14ac:dyDescent="0.2">
      <c r="B1144" s="12">
        <v>0</v>
      </c>
      <c r="C1144" s="12">
        <v>4.0595399188092353E-3</v>
      </c>
      <c r="D1144" s="12">
        <v>0</v>
      </c>
      <c r="E1144" s="12">
        <v>0</v>
      </c>
      <c r="F1144" s="12">
        <v>-8.403361344537761E-3</v>
      </c>
      <c r="G1144" s="12">
        <v>0</v>
      </c>
      <c r="H1144" s="12">
        <v>2.1582733812949659E-2</v>
      </c>
      <c r="I1144" s="12">
        <v>-2.8328611898016897E-2</v>
      </c>
      <c r="J1144" s="12">
        <v>0</v>
      </c>
      <c r="K1144" s="12">
        <v>-3.0727210652099646E-3</v>
      </c>
      <c r="L1144" s="13">
        <v>0</v>
      </c>
      <c r="M1144" s="12">
        <v>0</v>
      </c>
    </row>
    <row r="1145" spans="2:13" ht="12.75" customHeight="1" x14ac:dyDescent="0.2">
      <c r="B1145" s="12">
        <v>0</v>
      </c>
      <c r="C1145" s="12">
        <v>0</v>
      </c>
      <c r="D1145" s="12">
        <v>0</v>
      </c>
      <c r="E1145" s="12">
        <v>0</v>
      </c>
      <c r="F1145" s="12">
        <v>0</v>
      </c>
      <c r="G1145" s="12">
        <v>0</v>
      </c>
      <c r="H1145" s="12">
        <v>0</v>
      </c>
      <c r="I1145" s="12">
        <v>0</v>
      </c>
      <c r="J1145" s="12">
        <v>0</v>
      </c>
      <c r="K1145" s="12">
        <v>0</v>
      </c>
      <c r="L1145" s="13">
        <v>0</v>
      </c>
      <c r="M1145" s="12">
        <v>0</v>
      </c>
    </row>
    <row r="1146" spans="2:13" ht="12.75" customHeight="1" x14ac:dyDescent="0.2">
      <c r="B1146" s="12">
        <v>0</v>
      </c>
      <c r="C1146" s="12">
        <v>0</v>
      </c>
      <c r="D1146" s="12">
        <v>0</v>
      </c>
      <c r="E1146" s="12">
        <v>0</v>
      </c>
      <c r="F1146" s="12">
        <v>0</v>
      </c>
      <c r="G1146" s="12">
        <v>0</v>
      </c>
      <c r="H1146" s="12">
        <v>0</v>
      </c>
      <c r="I1146" s="12">
        <v>0</v>
      </c>
      <c r="J1146" s="12">
        <v>0</v>
      </c>
      <c r="K1146" s="12">
        <v>0</v>
      </c>
      <c r="L1146" s="13">
        <v>0</v>
      </c>
      <c r="M1146" s="12">
        <v>0</v>
      </c>
    </row>
    <row r="1147" spans="2:13" ht="12.75" customHeight="1" x14ac:dyDescent="0.2">
      <c r="B1147" s="12">
        <v>3.3783783783784566E-3</v>
      </c>
      <c r="C1147" s="12">
        <v>0</v>
      </c>
      <c r="D1147" s="12">
        <v>0</v>
      </c>
      <c r="E1147" s="12">
        <v>-7.1942446043165541E-3</v>
      </c>
      <c r="F1147" s="12">
        <v>1.9774011299434981E-2</v>
      </c>
      <c r="G1147" s="12">
        <v>9.2827004219410304E-3</v>
      </c>
      <c r="H1147" s="12">
        <v>-2.4647887323943761E-2</v>
      </c>
      <c r="I1147" s="12">
        <v>0</v>
      </c>
      <c r="J1147" s="12">
        <v>-1.5527950310558676E-3</v>
      </c>
      <c r="K1147" s="12">
        <v>0</v>
      </c>
      <c r="L1147" s="13">
        <v>-5.7999999999999996E-3</v>
      </c>
      <c r="M1147" s="12">
        <v>0</v>
      </c>
    </row>
    <row r="1148" spans="2:13" ht="12.75" customHeight="1" x14ac:dyDescent="0.2">
      <c r="B1148" s="12">
        <v>3.3670033670032949E-3</v>
      </c>
      <c r="C1148" s="12">
        <v>2.9649595687331502E-2</v>
      </c>
      <c r="D1148" s="12">
        <v>7.462686567164185E-3</v>
      </c>
      <c r="E1148" s="12">
        <v>-1.4492753623188259E-2</v>
      </c>
      <c r="F1148" s="12">
        <v>-1.9390581717451481E-2</v>
      </c>
      <c r="G1148" s="12">
        <v>0</v>
      </c>
      <c r="H1148" s="12">
        <v>-2.5270758122743625E-2</v>
      </c>
      <c r="I1148" s="12">
        <v>2.0408163265306076E-2</v>
      </c>
      <c r="J1148" s="12">
        <v>-1.3996889580093291E-2</v>
      </c>
      <c r="K1148" s="12">
        <v>-1.3698630136986254E-2</v>
      </c>
      <c r="L1148" s="13">
        <v>5.4000000000000003E-3</v>
      </c>
      <c r="M1148" s="12">
        <v>0</v>
      </c>
    </row>
    <row r="1149" spans="2:13" ht="12.75" customHeight="1" x14ac:dyDescent="0.2">
      <c r="B1149" s="12">
        <v>-3.3557046979865056E-3</v>
      </c>
      <c r="C1149" s="12">
        <v>-1.8324607329842892E-2</v>
      </c>
      <c r="D1149" s="12">
        <v>-9.2592592592607059E-4</v>
      </c>
      <c r="E1149" s="12">
        <v>-1.4705882352941188E-2</v>
      </c>
      <c r="F1149" s="12">
        <v>0</v>
      </c>
      <c r="G1149" s="12">
        <v>-4.180602006689022E-3</v>
      </c>
      <c r="H1149" s="12">
        <v>2.9629629629629655E-2</v>
      </c>
      <c r="I1149" s="12">
        <v>-2.8571428571428598E-2</v>
      </c>
      <c r="J1149" s="12">
        <v>2.3659305993690909E-2</v>
      </c>
      <c r="K1149" s="12">
        <v>-6.9444444444442962E-4</v>
      </c>
      <c r="L1149" s="13">
        <v>-7.1999999999999998E-3</v>
      </c>
      <c r="M1149" s="12">
        <v>0</v>
      </c>
    </row>
    <row r="1150" spans="2:13" ht="12.75" customHeight="1" x14ac:dyDescent="0.2">
      <c r="B1150" s="12">
        <v>0</v>
      </c>
      <c r="C1150" s="12">
        <v>0</v>
      </c>
      <c r="D1150" s="12">
        <v>-6.4874884151991212E-3</v>
      </c>
      <c r="E1150" s="12">
        <v>0</v>
      </c>
      <c r="F1150" s="12">
        <v>-3.1073446327683704E-2</v>
      </c>
      <c r="G1150" s="12">
        <v>-2.0990764063811923E-2</v>
      </c>
      <c r="H1150" s="12">
        <v>0</v>
      </c>
      <c r="I1150" s="12">
        <v>0</v>
      </c>
      <c r="J1150" s="12">
        <v>2.0030816640986115E-2</v>
      </c>
      <c r="K1150" s="12">
        <v>-6.2543432939541248E-3</v>
      </c>
      <c r="L1150" s="13">
        <v>0</v>
      </c>
      <c r="M1150" s="12">
        <v>0</v>
      </c>
    </row>
    <row r="1151" spans="2:13" ht="12.75" customHeight="1" x14ac:dyDescent="0.2">
      <c r="B1151" s="12">
        <v>-3.3670033670034445E-3</v>
      </c>
      <c r="C1151" s="12">
        <v>0</v>
      </c>
      <c r="D1151" s="12">
        <v>0</v>
      </c>
      <c r="E1151" s="12">
        <v>5.9701492537313314E-2</v>
      </c>
      <c r="F1151" s="12">
        <v>0</v>
      </c>
      <c r="G1151" s="12">
        <v>2.1440823327615779E-2</v>
      </c>
      <c r="H1151" s="12">
        <v>0</v>
      </c>
      <c r="I1151" s="12">
        <v>-2.9411764705881728E-3</v>
      </c>
      <c r="J1151" s="12">
        <v>0</v>
      </c>
      <c r="K1151" s="12">
        <v>3.4965034965028004E-4</v>
      </c>
      <c r="L1151" s="13">
        <v>-6.8999999999999999E-3</v>
      </c>
      <c r="M1151" s="12">
        <v>0</v>
      </c>
    </row>
    <row r="1152" spans="2:13" ht="12.75" customHeight="1" x14ac:dyDescent="0.2">
      <c r="B1152" s="12">
        <v>0</v>
      </c>
      <c r="C1152" s="12">
        <v>0</v>
      </c>
      <c r="D1152" s="12">
        <v>0</v>
      </c>
      <c r="E1152" s="12">
        <v>0</v>
      </c>
      <c r="F1152" s="12">
        <v>0</v>
      </c>
      <c r="G1152" s="12">
        <v>0</v>
      </c>
      <c r="H1152" s="12">
        <v>0</v>
      </c>
      <c r="I1152" s="12">
        <v>0</v>
      </c>
      <c r="J1152" s="12">
        <v>0</v>
      </c>
      <c r="K1152" s="12">
        <v>0</v>
      </c>
      <c r="L1152" s="13">
        <v>0</v>
      </c>
      <c r="M1152" s="12">
        <v>0</v>
      </c>
    </row>
    <row r="1153" spans="2:13" ht="12.75" customHeight="1" x14ac:dyDescent="0.2">
      <c r="B1153" s="12">
        <v>0</v>
      </c>
      <c r="C1153" s="12">
        <v>0</v>
      </c>
      <c r="D1153" s="12">
        <v>0</v>
      </c>
      <c r="E1153" s="12">
        <v>0</v>
      </c>
      <c r="F1153" s="12">
        <v>0</v>
      </c>
      <c r="G1153" s="12">
        <v>0</v>
      </c>
      <c r="H1153" s="12">
        <v>0</v>
      </c>
      <c r="I1153" s="12">
        <v>0</v>
      </c>
      <c r="J1153" s="12">
        <v>0</v>
      </c>
      <c r="K1153" s="12">
        <v>0</v>
      </c>
      <c r="L1153" s="13">
        <v>0</v>
      </c>
      <c r="M1153" s="12">
        <v>0</v>
      </c>
    </row>
    <row r="1154" spans="2:13" ht="12.75" customHeight="1" x14ac:dyDescent="0.2">
      <c r="B1154" s="12">
        <v>0</v>
      </c>
      <c r="C1154" s="12">
        <v>0</v>
      </c>
      <c r="D1154" s="12">
        <v>-1.8656716417910547E-2</v>
      </c>
      <c r="E1154" s="12">
        <v>0</v>
      </c>
      <c r="F1154" s="12">
        <v>0</v>
      </c>
      <c r="G1154" s="12">
        <v>1.1754827875734725E-2</v>
      </c>
      <c r="H1154" s="12">
        <v>1.4388489208633105E-2</v>
      </c>
      <c r="I1154" s="12">
        <v>-1.1799410029498535E-2</v>
      </c>
      <c r="J1154" s="12">
        <v>2.7190332326283945E-2</v>
      </c>
      <c r="K1154" s="12">
        <v>-3.844809507165307E-3</v>
      </c>
      <c r="L1154" s="13">
        <v>-4.0000000000000001E-3</v>
      </c>
      <c r="M1154" s="12">
        <v>0</v>
      </c>
    </row>
    <row r="1155" spans="2:13" ht="12.75" customHeight="1" x14ac:dyDescent="0.2">
      <c r="B1155" s="12">
        <v>-6.7567567567567632E-3</v>
      </c>
      <c r="C1155" s="12">
        <v>0</v>
      </c>
      <c r="D1155" s="12">
        <v>-9.5057034220530302E-4</v>
      </c>
      <c r="E1155" s="12">
        <v>-1.4084507042253534E-2</v>
      </c>
      <c r="F1155" s="12">
        <v>-2.9154518950436697E-3</v>
      </c>
      <c r="G1155" s="12">
        <v>0</v>
      </c>
      <c r="H1155" s="12">
        <v>-1.4184397163120579E-2</v>
      </c>
      <c r="I1155" s="12">
        <v>-1.4925373134328438E-2</v>
      </c>
      <c r="J1155" s="12">
        <v>2.941176470588238E-2</v>
      </c>
      <c r="K1155" s="12">
        <v>3.5087719298251097E-4</v>
      </c>
      <c r="L1155" s="13">
        <v>-3.7000000000000002E-3</v>
      </c>
      <c r="M1155" s="12">
        <v>0</v>
      </c>
    </row>
    <row r="1156" spans="2:13" ht="12.75" customHeight="1" x14ac:dyDescent="0.2">
      <c r="B1156" s="12">
        <v>-2.3809523809523756E-2</v>
      </c>
      <c r="C1156" s="12">
        <v>0</v>
      </c>
      <c r="D1156" s="12">
        <v>0</v>
      </c>
      <c r="E1156" s="12">
        <v>-2.142857142857129E-2</v>
      </c>
      <c r="F1156" s="12">
        <v>3.2163742690058443E-2</v>
      </c>
      <c r="G1156" s="12">
        <v>-3.3195020746888729E-3</v>
      </c>
      <c r="H1156" s="12">
        <v>-3.597122302158356E-3</v>
      </c>
      <c r="I1156" s="12">
        <v>2.7272727272727365E-2</v>
      </c>
      <c r="J1156" s="12">
        <v>1.000000000000004E-2</v>
      </c>
      <c r="K1156" s="12">
        <v>-3.5075412136098078E-4</v>
      </c>
      <c r="L1156" s="13">
        <v>-3.7000000000000002E-3</v>
      </c>
      <c r="M1156" s="12">
        <v>0</v>
      </c>
    </row>
    <row r="1157" spans="2:13" ht="12.75" customHeight="1" x14ac:dyDescent="0.2">
      <c r="B1157" s="12">
        <v>2.0905923344947754E-2</v>
      </c>
      <c r="C1157" s="12">
        <v>0</v>
      </c>
      <c r="D1157" s="12">
        <v>-8.563273073263546E-3</v>
      </c>
      <c r="E1157" s="12">
        <v>2.1897810218977957E-2</v>
      </c>
      <c r="F1157" s="12">
        <v>2.266288951841362E-2</v>
      </c>
      <c r="G1157" s="12">
        <v>0</v>
      </c>
      <c r="H1157" s="12">
        <v>1.8050541516245584E-2</v>
      </c>
      <c r="I1157" s="12">
        <v>-2.6548672566371771E-2</v>
      </c>
      <c r="J1157" s="12">
        <v>1.838755304101837E-2</v>
      </c>
      <c r="K1157" s="12">
        <v>3.5087719298251097E-4</v>
      </c>
      <c r="L1157" s="13">
        <v>4.0000000000000002E-4</v>
      </c>
      <c r="M1157" s="12">
        <v>0</v>
      </c>
    </row>
    <row r="1158" spans="2:13" ht="12.75" customHeight="1" x14ac:dyDescent="0.2">
      <c r="B1158" s="12">
        <v>0</v>
      </c>
      <c r="C1158" s="12">
        <v>0</v>
      </c>
      <c r="D1158" s="12">
        <v>0</v>
      </c>
      <c r="E1158" s="12">
        <v>0</v>
      </c>
      <c r="F1158" s="12">
        <v>0</v>
      </c>
      <c r="G1158" s="12">
        <v>0</v>
      </c>
      <c r="H1158" s="12">
        <v>0</v>
      </c>
      <c r="I1158" s="12">
        <v>0</v>
      </c>
      <c r="J1158" s="12">
        <v>0</v>
      </c>
      <c r="K1158" s="12">
        <v>0</v>
      </c>
      <c r="L1158" s="13">
        <v>0</v>
      </c>
      <c r="M1158" s="12">
        <v>0</v>
      </c>
    </row>
    <row r="1159" spans="2:13" ht="12.75" customHeight="1" x14ac:dyDescent="0.2">
      <c r="B1159" s="12">
        <v>0</v>
      </c>
      <c r="C1159" s="12">
        <v>0</v>
      </c>
      <c r="D1159" s="12">
        <v>0</v>
      </c>
      <c r="E1159" s="12">
        <v>0</v>
      </c>
      <c r="F1159" s="12">
        <v>0</v>
      </c>
      <c r="G1159" s="12">
        <v>0</v>
      </c>
      <c r="H1159" s="12">
        <v>0</v>
      </c>
      <c r="I1159" s="12">
        <v>0</v>
      </c>
      <c r="J1159" s="12">
        <v>0</v>
      </c>
      <c r="K1159" s="12">
        <v>0</v>
      </c>
      <c r="L1159" s="13">
        <v>0</v>
      </c>
      <c r="M1159" s="12">
        <v>0</v>
      </c>
    </row>
    <row r="1160" spans="2:13" ht="12.75" customHeight="1" x14ac:dyDescent="0.2">
      <c r="B1160" s="12">
        <v>0</v>
      </c>
      <c r="C1160" s="12">
        <v>0</v>
      </c>
      <c r="D1160" s="12">
        <v>0</v>
      </c>
      <c r="E1160" s="12">
        <v>0</v>
      </c>
      <c r="F1160" s="12">
        <v>0</v>
      </c>
      <c r="G1160" s="12">
        <v>0</v>
      </c>
      <c r="H1160" s="12">
        <v>0</v>
      </c>
      <c r="I1160" s="12">
        <v>0</v>
      </c>
      <c r="J1160" s="12">
        <v>0</v>
      </c>
      <c r="K1160" s="12">
        <v>0</v>
      </c>
      <c r="L1160" s="13">
        <v>0</v>
      </c>
      <c r="M1160" s="12">
        <v>0</v>
      </c>
    </row>
    <row r="1161" spans="2:13" ht="12.75" customHeight="1" x14ac:dyDescent="0.2">
      <c r="B1161" s="12">
        <v>0</v>
      </c>
      <c r="C1161" s="12">
        <v>2.0000000000000049E-2</v>
      </c>
      <c r="D1161" s="12">
        <v>-2.8790786948176651E-2</v>
      </c>
      <c r="E1161" s="12">
        <v>-7.1428571428571496E-3</v>
      </c>
      <c r="F1161" s="12">
        <v>-1.108033240997231E-2</v>
      </c>
      <c r="G1161" s="12">
        <v>0</v>
      </c>
      <c r="H1161" s="12">
        <v>-1.7730496453900801E-2</v>
      </c>
      <c r="I1161" s="12">
        <v>1.8181818181818198E-2</v>
      </c>
      <c r="J1161" s="12">
        <v>1.111111111111112E-2</v>
      </c>
      <c r="K1161" s="12">
        <v>4.9105576990528593E-3</v>
      </c>
      <c r="L1161" s="13">
        <v>-4.0000000000000002E-4</v>
      </c>
      <c r="M1161" s="12">
        <v>0</v>
      </c>
    </row>
    <row r="1162" spans="2:13" ht="12.75" customHeight="1" x14ac:dyDescent="0.2">
      <c r="B1162" s="12">
        <v>0</v>
      </c>
      <c r="C1162" s="12">
        <v>-1.3071895424836671E-2</v>
      </c>
      <c r="D1162" s="12">
        <v>2.9644268774703629E-2</v>
      </c>
      <c r="E1162" s="12">
        <v>0</v>
      </c>
      <c r="F1162" s="12">
        <v>1.1204481792717097E-2</v>
      </c>
      <c r="G1162" s="12">
        <v>0</v>
      </c>
      <c r="H1162" s="12">
        <v>3.2490974729241985E-2</v>
      </c>
      <c r="I1162" s="12">
        <v>3.2738095238095337E-2</v>
      </c>
      <c r="J1162" s="12">
        <v>4.2582417582417528E-2</v>
      </c>
      <c r="K1162" s="12">
        <v>-5.2356020942407886E-3</v>
      </c>
      <c r="L1162" s="13">
        <v>6.9999999999999999E-4</v>
      </c>
      <c r="M1162" s="12">
        <v>-2.9197080291970826E-2</v>
      </c>
    </row>
    <row r="1163" spans="2:13" ht="12.75" customHeight="1" x14ac:dyDescent="0.2">
      <c r="B1163" s="12">
        <v>0</v>
      </c>
      <c r="C1163" s="12">
        <v>2.6490066225166174E-3</v>
      </c>
      <c r="D1163" s="12">
        <v>-2.8790786948176651E-2</v>
      </c>
      <c r="E1163" s="12">
        <v>0</v>
      </c>
      <c r="F1163" s="12">
        <v>1.6620498614958464E-2</v>
      </c>
      <c r="G1163" s="12">
        <v>0</v>
      </c>
      <c r="H1163" s="12">
        <v>-6.6433566433566404E-2</v>
      </c>
      <c r="I1163" s="12">
        <v>2.3054755043227557E-2</v>
      </c>
      <c r="J1163" s="12">
        <v>-3.952569169960507E-3</v>
      </c>
      <c r="K1163" s="12">
        <v>1.4035087719298196E-2</v>
      </c>
      <c r="L1163" s="13">
        <v>1.1000000000000001E-3</v>
      </c>
      <c r="M1163" s="12">
        <v>0</v>
      </c>
    </row>
    <row r="1164" spans="2:13" ht="12.75" customHeight="1" x14ac:dyDescent="0.2">
      <c r="B1164" s="12">
        <v>2.047781569965872E-2</v>
      </c>
      <c r="C1164" s="12">
        <v>0</v>
      </c>
      <c r="D1164" s="12">
        <v>2.9644268774703629E-2</v>
      </c>
      <c r="E1164" s="12">
        <v>2.1582733812949662E-2</v>
      </c>
      <c r="F1164" s="12">
        <v>0</v>
      </c>
      <c r="G1164" s="12">
        <v>-4.1631973355536166E-3</v>
      </c>
      <c r="H1164" s="12">
        <v>3.7453183520599113E-2</v>
      </c>
      <c r="I1164" s="12">
        <v>1.4084507042253596E-2</v>
      </c>
      <c r="J1164" s="12">
        <v>-1.3227513227513182E-2</v>
      </c>
      <c r="K1164" s="12">
        <v>0</v>
      </c>
      <c r="L1164" s="13">
        <v>1.8E-3</v>
      </c>
      <c r="M1164" s="12">
        <v>0</v>
      </c>
    </row>
    <row r="1165" spans="2:13" ht="12.75" customHeight="1" x14ac:dyDescent="0.2">
      <c r="B1165" s="12">
        <v>0</v>
      </c>
      <c r="C1165" s="12">
        <v>-1.0568031704095121E-2</v>
      </c>
      <c r="D1165" s="12">
        <v>0</v>
      </c>
      <c r="E1165" s="12">
        <v>0</v>
      </c>
      <c r="F1165" s="12">
        <v>-2.7247956403270383E-3</v>
      </c>
      <c r="G1165" s="12">
        <v>0</v>
      </c>
      <c r="H1165" s="12">
        <v>0</v>
      </c>
      <c r="I1165" s="12">
        <v>2.7777777777777801E-2</v>
      </c>
      <c r="J1165" s="12">
        <v>2.6809651474530856E-2</v>
      </c>
      <c r="K1165" s="12">
        <v>-3.114186851211068E-2</v>
      </c>
      <c r="L1165" s="13">
        <v>-1.8E-3</v>
      </c>
      <c r="M1165" s="12">
        <v>0</v>
      </c>
    </row>
    <row r="1166" spans="2:13" ht="12.75" customHeight="1" x14ac:dyDescent="0.2">
      <c r="B1166" s="12">
        <v>0</v>
      </c>
      <c r="C1166" s="12">
        <v>0</v>
      </c>
      <c r="D1166" s="12">
        <v>0</v>
      </c>
      <c r="E1166" s="12">
        <v>0</v>
      </c>
      <c r="F1166" s="12">
        <v>0</v>
      </c>
      <c r="G1166" s="12">
        <v>0</v>
      </c>
      <c r="H1166" s="12">
        <v>0</v>
      </c>
      <c r="I1166" s="12">
        <v>0</v>
      </c>
      <c r="J1166" s="12">
        <v>0</v>
      </c>
      <c r="K1166" s="12">
        <v>0</v>
      </c>
      <c r="L1166" s="13">
        <v>0</v>
      </c>
      <c r="M1166" s="12">
        <v>0</v>
      </c>
    </row>
    <row r="1167" spans="2:13" ht="12.75" customHeight="1" x14ac:dyDescent="0.2">
      <c r="B1167" s="12">
        <v>0</v>
      </c>
      <c r="C1167" s="12">
        <v>0</v>
      </c>
      <c r="D1167" s="12">
        <v>0</v>
      </c>
      <c r="E1167" s="12">
        <v>0</v>
      </c>
      <c r="F1167" s="12">
        <v>0</v>
      </c>
      <c r="G1167" s="12">
        <v>0</v>
      </c>
      <c r="H1167" s="12">
        <v>0</v>
      </c>
      <c r="I1167" s="12">
        <v>0</v>
      </c>
      <c r="J1167" s="12">
        <v>0</v>
      </c>
      <c r="K1167" s="12">
        <v>0</v>
      </c>
      <c r="L1167" s="13">
        <v>0</v>
      </c>
      <c r="M1167" s="12">
        <v>0</v>
      </c>
    </row>
    <row r="1168" spans="2:13" ht="12.75" customHeight="1" x14ac:dyDescent="0.2">
      <c r="B1168" s="12">
        <v>0</v>
      </c>
      <c r="C1168" s="12">
        <v>1.3351134846461665E-3</v>
      </c>
      <c r="D1168" s="12">
        <v>0</v>
      </c>
      <c r="E1168" s="12">
        <v>2.1126760563380302E-2</v>
      </c>
      <c r="F1168" s="12">
        <v>3.5519125683060204E-2</v>
      </c>
      <c r="G1168" s="12">
        <v>0</v>
      </c>
      <c r="H1168" s="12">
        <v>-3.6101083032490204E-3</v>
      </c>
      <c r="I1168" s="12">
        <v>1.3513513513513466E-2</v>
      </c>
      <c r="J1168" s="12">
        <v>4.4386422976501284E-2</v>
      </c>
      <c r="K1168" s="12">
        <v>0</v>
      </c>
      <c r="L1168" s="13">
        <v>1.8E-3</v>
      </c>
      <c r="M1168" s="12">
        <v>-2.9135338345864705E-2</v>
      </c>
    </row>
    <row r="1169" spans="2:13" ht="12.75" customHeight="1" x14ac:dyDescent="0.2">
      <c r="B1169" s="12">
        <v>3.0100334448160484E-2</v>
      </c>
      <c r="C1169" s="12">
        <v>9.3333333333333705E-3</v>
      </c>
      <c r="D1169" s="12">
        <v>-1.4395393474088325E-2</v>
      </c>
      <c r="E1169" s="12">
        <v>0</v>
      </c>
      <c r="F1169" s="12">
        <v>1.5831134564643815E-2</v>
      </c>
      <c r="G1169" s="12">
        <v>-2.5083612040133835E-2</v>
      </c>
      <c r="H1169" s="12">
        <v>-3.6231884057971848E-3</v>
      </c>
      <c r="I1169" s="12">
        <v>-2.9333333333333302E-2</v>
      </c>
      <c r="J1169" s="12">
        <v>2.1249999999999991E-2</v>
      </c>
      <c r="K1169" s="12">
        <v>0</v>
      </c>
      <c r="L1169" s="13">
        <v>-1.8E-3</v>
      </c>
      <c r="M1169" s="12">
        <v>-2.904162633107461E-2</v>
      </c>
    </row>
    <row r="1170" spans="2:13" ht="12.75" customHeight="1" x14ac:dyDescent="0.2">
      <c r="B1170" s="12">
        <v>9.7402597402598216E-3</v>
      </c>
      <c r="C1170" s="12">
        <v>-9.2470277410832604E-3</v>
      </c>
      <c r="D1170" s="12">
        <v>0</v>
      </c>
      <c r="E1170" s="12">
        <v>-2.7586206896551748E-2</v>
      </c>
      <c r="F1170" s="12">
        <v>-1.2987012987013056E-2</v>
      </c>
      <c r="G1170" s="12">
        <v>-8.5763293310461288E-4</v>
      </c>
      <c r="H1170" s="12">
        <v>7.2727272727272788E-3</v>
      </c>
      <c r="I1170" s="12">
        <v>-1.9230769230769308E-2</v>
      </c>
      <c r="J1170" s="12">
        <v>0</v>
      </c>
      <c r="K1170" s="12">
        <v>-1.071428571428574E-2</v>
      </c>
      <c r="L1170" s="13">
        <v>-2.2000000000000001E-3</v>
      </c>
      <c r="M1170" s="12">
        <v>0</v>
      </c>
    </row>
    <row r="1171" spans="2:13" ht="12.75" customHeight="1" x14ac:dyDescent="0.2">
      <c r="B1171" s="12">
        <v>0</v>
      </c>
      <c r="C1171" s="12">
        <v>0</v>
      </c>
      <c r="D1171" s="12">
        <v>0</v>
      </c>
      <c r="E1171" s="12">
        <v>0</v>
      </c>
      <c r="F1171" s="12">
        <v>0</v>
      </c>
      <c r="G1171" s="12">
        <v>0</v>
      </c>
      <c r="H1171" s="12">
        <v>0</v>
      </c>
      <c r="I1171" s="12">
        <v>0</v>
      </c>
      <c r="J1171" s="12">
        <v>0</v>
      </c>
      <c r="K1171" s="12">
        <v>0</v>
      </c>
      <c r="L1171" s="13">
        <v>0</v>
      </c>
      <c r="M1171" s="12">
        <v>0</v>
      </c>
    </row>
    <row r="1172" spans="2:13" ht="12.75" customHeight="1" x14ac:dyDescent="0.2">
      <c r="B1172" s="12">
        <v>-1.2861736334405155E-2</v>
      </c>
      <c r="C1172" s="12">
        <v>-1.3333333333333049E-3</v>
      </c>
      <c r="D1172" s="12">
        <v>0</v>
      </c>
      <c r="E1172" s="12">
        <v>-1.4184397163120581E-2</v>
      </c>
      <c r="F1172" s="12">
        <v>-2.6315789473684237E-2</v>
      </c>
      <c r="G1172" s="12">
        <v>8.5836909871242798E-4</v>
      </c>
      <c r="H1172" s="12">
        <v>-3.6101083032490204E-3</v>
      </c>
      <c r="I1172" s="12">
        <v>2.2408963585434195E-2</v>
      </c>
      <c r="J1172" s="12">
        <v>-2.0807833537331694E-2</v>
      </c>
      <c r="K1172" s="12">
        <v>1.9855595667870062E-2</v>
      </c>
      <c r="L1172" s="13">
        <v>-3.3E-3</v>
      </c>
      <c r="M1172" s="12">
        <v>0</v>
      </c>
    </row>
    <row r="1173" spans="2:13" ht="12.75" customHeight="1" x14ac:dyDescent="0.2">
      <c r="B1173" s="12">
        <v>0</v>
      </c>
      <c r="C1173" s="12">
        <v>0</v>
      </c>
      <c r="D1173" s="12">
        <v>0</v>
      </c>
      <c r="E1173" s="12">
        <v>0</v>
      </c>
      <c r="F1173" s="12">
        <v>0</v>
      </c>
      <c r="G1173" s="12">
        <v>0</v>
      </c>
      <c r="H1173" s="12">
        <v>0</v>
      </c>
      <c r="I1173" s="12">
        <v>0</v>
      </c>
      <c r="J1173" s="12">
        <v>0</v>
      </c>
      <c r="K1173" s="12">
        <v>0</v>
      </c>
      <c r="L1173" s="13">
        <v>0</v>
      </c>
      <c r="M1173" s="12">
        <v>0</v>
      </c>
    </row>
    <row r="1174" spans="2:13" ht="12.75" customHeight="1" x14ac:dyDescent="0.2">
      <c r="B1174" s="12">
        <v>0</v>
      </c>
      <c r="C1174" s="12">
        <v>0</v>
      </c>
      <c r="D1174" s="12">
        <v>0</v>
      </c>
      <c r="E1174" s="12">
        <v>0</v>
      </c>
      <c r="F1174" s="12">
        <v>0</v>
      </c>
      <c r="G1174" s="12">
        <v>0</v>
      </c>
      <c r="H1174" s="12">
        <v>0</v>
      </c>
      <c r="I1174" s="12">
        <v>0</v>
      </c>
      <c r="J1174" s="12">
        <v>0</v>
      </c>
      <c r="K1174" s="12">
        <v>0</v>
      </c>
      <c r="L1174" s="13">
        <v>0</v>
      </c>
      <c r="M1174" s="12">
        <v>0</v>
      </c>
    </row>
    <row r="1175" spans="2:13" ht="12.75" customHeight="1" x14ac:dyDescent="0.2">
      <c r="B1175" s="12">
        <v>-3.2573289902280878E-3</v>
      </c>
      <c r="C1175" s="12">
        <v>1.0680907877169568E-2</v>
      </c>
      <c r="D1175" s="12">
        <v>0</v>
      </c>
      <c r="E1175" s="12">
        <v>-7.1942446043165541E-3</v>
      </c>
      <c r="F1175" s="12">
        <v>0</v>
      </c>
      <c r="G1175" s="12">
        <v>-8.5763293310462813E-3</v>
      </c>
      <c r="H1175" s="12">
        <v>-7.2463768115942091E-3</v>
      </c>
      <c r="I1175" s="12">
        <v>-2.1917808219178103E-2</v>
      </c>
      <c r="J1175" s="12">
        <v>3.7499999999999201E-3</v>
      </c>
      <c r="K1175" s="12">
        <v>-1.946902654867259E-2</v>
      </c>
      <c r="L1175" s="13">
        <v>0</v>
      </c>
      <c r="M1175" s="12">
        <v>0</v>
      </c>
    </row>
    <row r="1176" spans="2:13" ht="12.75" customHeight="1" x14ac:dyDescent="0.2">
      <c r="B1176" s="12">
        <v>6.5359477124183061E-3</v>
      </c>
      <c r="C1176" s="12">
        <v>-7.9260237780713998E-3</v>
      </c>
      <c r="D1176" s="12">
        <v>0</v>
      </c>
      <c r="E1176" s="12">
        <v>2.1739130434782629E-2</v>
      </c>
      <c r="F1176" s="12">
        <v>0</v>
      </c>
      <c r="G1176" s="12">
        <v>7.7854671280276691E-3</v>
      </c>
      <c r="H1176" s="12">
        <v>-2.5547445255474553E-2</v>
      </c>
      <c r="I1176" s="12">
        <v>-1.6806722689075647E-2</v>
      </c>
      <c r="J1176" s="12">
        <v>3.7359900373600424E-3</v>
      </c>
      <c r="K1176" s="12">
        <v>1.0830324909747318E-2</v>
      </c>
      <c r="L1176" s="13">
        <v>-1.4800000000000001E-2</v>
      </c>
      <c r="M1176" s="12">
        <v>-2.9910269192422626E-2</v>
      </c>
    </row>
    <row r="1177" spans="2:13" ht="12.75" customHeight="1" x14ac:dyDescent="0.2">
      <c r="B1177" s="12">
        <v>-1.6233766233766177E-2</v>
      </c>
      <c r="C1177" s="12">
        <v>0</v>
      </c>
      <c r="D1177" s="12">
        <v>-3.1158714703018529E-2</v>
      </c>
      <c r="E1177" s="12">
        <v>1.4184397163120581E-2</v>
      </c>
      <c r="F1177" s="12">
        <v>-1.0810810810810822E-2</v>
      </c>
      <c r="G1177" s="12">
        <v>0</v>
      </c>
      <c r="H1177" s="12">
        <v>3.3707865168539443E-2</v>
      </c>
      <c r="I1177" s="12">
        <v>2.564102564102573E-2</v>
      </c>
      <c r="J1177" s="12">
        <v>7.4441687344911564E-3</v>
      </c>
      <c r="K1177" s="12">
        <v>0</v>
      </c>
      <c r="L1177" s="13">
        <v>-8.0000000000000004E-4</v>
      </c>
      <c r="M1177" s="12">
        <v>0</v>
      </c>
    </row>
    <row r="1178" spans="2:13" ht="12.75" customHeight="1" x14ac:dyDescent="0.2">
      <c r="B1178" s="12">
        <v>0</v>
      </c>
      <c r="C1178" s="12">
        <v>0</v>
      </c>
      <c r="D1178" s="12">
        <v>0</v>
      </c>
      <c r="E1178" s="12">
        <v>0</v>
      </c>
      <c r="F1178" s="12">
        <v>0</v>
      </c>
      <c r="G1178" s="12">
        <v>0</v>
      </c>
      <c r="H1178" s="12">
        <v>0</v>
      </c>
      <c r="I1178" s="12">
        <v>0</v>
      </c>
      <c r="J1178" s="12">
        <v>0</v>
      </c>
      <c r="K1178" s="12">
        <v>0</v>
      </c>
      <c r="L1178" s="13">
        <v>0</v>
      </c>
      <c r="M1178" s="12">
        <v>0</v>
      </c>
    </row>
    <row r="1179" spans="2:13" ht="12.75" customHeight="1" x14ac:dyDescent="0.2">
      <c r="B1179" s="12">
        <v>-2.9702970297029799E-2</v>
      </c>
      <c r="C1179" s="12">
        <v>1.1984021304926746E-2</v>
      </c>
      <c r="D1179" s="12">
        <v>-3.0150753768843582E-3</v>
      </c>
      <c r="E1179" s="12">
        <v>-1.3986013986014E-2</v>
      </c>
      <c r="F1179" s="12">
        <v>-3.0054644808743137E-2</v>
      </c>
      <c r="G1179" s="12">
        <v>0</v>
      </c>
      <c r="H1179" s="12">
        <v>-3.2608695652174023E-2</v>
      </c>
      <c r="I1179" s="12">
        <v>-2.7777777777778421E-3</v>
      </c>
      <c r="J1179" s="12">
        <v>9.8522167487684834E-3</v>
      </c>
      <c r="K1179" s="12">
        <v>0</v>
      </c>
      <c r="L1179" s="13">
        <v>-6.7999999999999996E-3</v>
      </c>
      <c r="M1179" s="12">
        <v>0</v>
      </c>
    </row>
    <row r="1180" spans="2:13" ht="12.75" customHeight="1" x14ac:dyDescent="0.2">
      <c r="B1180" s="12">
        <v>0</v>
      </c>
      <c r="C1180" s="12">
        <v>0</v>
      </c>
      <c r="D1180" s="12">
        <v>0</v>
      </c>
      <c r="E1180" s="12">
        <v>0</v>
      </c>
      <c r="F1180" s="12">
        <v>0</v>
      </c>
      <c r="G1180" s="12">
        <v>0</v>
      </c>
      <c r="H1180" s="12">
        <v>0</v>
      </c>
      <c r="I1180" s="12">
        <v>0</v>
      </c>
      <c r="J1180" s="12">
        <v>0</v>
      </c>
      <c r="K1180" s="12">
        <v>0</v>
      </c>
      <c r="L1180" s="13">
        <v>0</v>
      </c>
      <c r="M1180" s="12">
        <v>0</v>
      </c>
    </row>
    <row r="1181" spans="2:13" ht="12.75" customHeight="1" x14ac:dyDescent="0.2">
      <c r="B1181" s="12">
        <v>0</v>
      </c>
      <c r="C1181" s="12">
        <v>0</v>
      </c>
      <c r="D1181" s="12">
        <v>0</v>
      </c>
      <c r="E1181" s="12">
        <v>0</v>
      </c>
      <c r="F1181" s="12">
        <v>0</v>
      </c>
      <c r="G1181" s="12">
        <v>0</v>
      </c>
      <c r="H1181" s="12">
        <v>0</v>
      </c>
      <c r="I1181" s="12">
        <v>0</v>
      </c>
      <c r="J1181" s="12">
        <v>0</v>
      </c>
      <c r="K1181" s="12">
        <v>0</v>
      </c>
      <c r="L1181" s="13">
        <v>0</v>
      </c>
      <c r="M1181" s="12">
        <v>0</v>
      </c>
    </row>
    <row r="1182" spans="2:13" ht="12.75" customHeight="1" x14ac:dyDescent="0.2">
      <c r="B1182" s="12">
        <v>3.4013605442177659E-3</v>
      </c>
      <c r="C1182" s="12">
        <v>0</v>
      </c>
      <c r="D1182" s="12">
        <v>0</v>
      </c>
      <c r="E1182" s="12">
        <v>1.4184397163120581E-2</v>
      </c>
      <c r="F1182" s="12">
        <v>-2.8169014084506445E-3</v>
      </c>
      <c r="G1182" s="12">
        <v>-3.4334763948498646E-3</v>
      </c>
      <c r="H1182" s="12">
        <v>0</v>
      </c>
      <c r="I1182" s="12">
        <v>-3.8997214484679577E-2</v>
      </c>
      <c r="J1182" s="12">
        <v>-7.3170731707315516E-3</v>
      </c>
      <c r="K1182" s="12">
        <v>0</v>
      </c>
      <c r="L1182" s="13">
        <v>4.0000000000000002E-4</v>
      </c>
      <c r="M1182" s="12">
        <v>0</v>
      </c>
    </row>
    <row r="1183" spans="2:13" ht="12.75" customHeight="1" x14ac:dyDescent="0.2">
      <c r="B1183" s="12">
        <v>-6.7796610169491584E-3</v>
      </c>
      <c r="C1183" s="12">
        <v>0</v>
      </c>
      <c r="D1183" s="12">
        <v>1.0080645161290288E-2</v>
      </c>
      <c r="E1183" s="12">
        <v>0</v>
      </c>
      <c r="F1183" s="12">
        <v>4.5197740112994267E-2</v>
      </c>
      <c r="G1183" s="12">
        <v>-8.6132644272177324E-4</v>
      </c>
      <c r="H1183" s="12">
        <v>2.2471910112359571E-2</v>
      </c>
      <c r="I1183" s="12">
        <v>-8.6956521739131147E-3</v>
      </c>
      <c r="J1183" s="12">
        <v>2.4570024570024482E-2</v>
      </c>
      <c r="K1183" s="12">
        <v>7.1428571428571175E-3</v>
      </c>
      <c r="L1183" s="13">
        <v>-4.1999999999999997E-3</v>
      </c>
      <c r="M1183" s="12">
        <v>0</v>
      </c>
    </row>
    <row r="1184" spans="2:13" ht="12.75" customHeight="1" x14ac:dyDescent="0.2">
      <c r="B1184" s="12">
        <v>2.047781569965872E-2</v>
      </c>
      <c r="C1184" s="12">
        <v>9.210526315789511E-3</v>
      </c>
      <c r="D1184" s="12">
        <v>-9.980039920159646E-3</v>
      </c>
      <c r="E1184" s="12">
        <v>5.5944055944056E-2</v>
      </c>
      <c r="F1184" s="12">
        <v>-5.4054054054054109E-3</v>
      </c>
      <c r="G1184" s="12">
        <v>-1.2068965517241275E-2</v>
      </c>
      <c r="H1184" s="12">
        <v>0</v>
      </c>
      <c r="I1184" s="12">
        <v>3.2163742690058443E-2</v>
      </c>
      <c r="J1184" s="12">
        <v>-8.3932853717026724E-3</v>
      </c>
      <c r="K1184" s="12">
        <v>9.5744680851063673E-3</v>
      </c>
      <c r="L1184" s="13">
        <v>4.0000000000000002E-4</v>
      </c>
      <c r="M1184" s="12">
        <v>0</v>
      </c>
    </row>
    <row r="1185" spans="2:13" ht="12.75" customHeight="1" x14ac:dyDescent="0.2">
      <c r="B1185" s="12">
        <v>0</v>
      </c>
      <c r="C1185" s="12">
        <v>1.3037809647978862E-3</v>
      </c>
      <c r="D1185" s="12">
        <v>2.0161290322580575E-2</v>
      </c>
      <c r="E1185" s="12">
        <v>0</v>
      </c>
      <c r="F1185" s="12">
        <v>-8.152173913043426E-3</v>
      </c>
      <c r="G1185" s="12">
        <v>-1.7452006980802882E-2</v>
      </c>
      <c r="H1185" s="12">
        <v>0</v>
      </c>
      <c r="I1185" s="12">
        <v>-2.8328611898016897E-2</v>
      </c>
      <c r="J1185" s="12">
        <v>0</v>
      </c>
      <c r="K1185" s="12">
        <v>1.0537407797682171E-3</v>
      </c>
      <c r="L1185" s="13">
        <v>-4.0000000000000002E-4</v>
      </c>
      <c r="M1185" s="12">
        <v>0</v>
      </c>
    </row>
    <row r="1186" spans="2:13" ht="12.75" customHeight="1" x14ac:dyDescent="0.2">
      <c r="B1186" s="12">
        <v>0</v>
      </c>
      <c r="C1186" s="12">
        <v>-1.0416666666666676E-2</v>
      </c>
      <c r="D1186" s="12">
        <v>0</v>
      </c>
      <c r="E1186" s="12">
        <v>0</v>
      </c>
      <c r="F1186" s="12">
        <v>-2.7397260273972629E-2</v>
      </c>
      <c r="G1186" s="12">
        <v>2.9307282415630558E-2</v>
      </c>
      <c r="H1186" s="12">
        <v>-3.6630036630035849E-3</v>
      </c>
      <c r="I1186" s="12">
        <v>2.0408163265306076E-2</v>
      </c>
      <c r="J1186" s="12">
        <v>8.464328899637278E-3</v>
      </c>
      <c r="K1186" s="12">
        <v>-7.0175438596490978E-3</v>
      </c>
      <c r="L1186" s="13">
        <v>4.0000000000000002E-4</v>
      </c>
      <c r="M1186" s="12">
        <v>0</v>
      </c>
    </row>
    <row r="1187" spans="2:13" ht="12.75" customHeight="1" x14ac:dyDescent="0.2">
      <c r="B1187" s="12">
        <v>0</v>
      </c>
      <c r="C1187" s="12">
        <v>0</v>
      </c>
      <c r="D1187" s="12">
        <v>0</v>
      </c>
      <c r="E1187" s="12">
        <v>0</v>
      </c>
      <c r="F1187" s="12">
        <v>0</v>
      </c>
      <c r="G1187" s="12">
        <v>0</v>
      </c>
      <c r="H1187" s="12">
        <v>0</v>
      </c>
      <c r="I1187" s="12">
        <v>0</v>
      </c>
      <c r="J1187" s="12">
        <v>0</v>
      </c>
      <c r="K1187" s="12">
        <v>0</v>
      </c>
      <c r="L1187" s="13">
        <v>0</v>
      </c>
      <c r="M1187" s="12">
        <v>0</v>
      </c>
    </row>
    <row r="1188" spans="2:13" ht="12.75" customHeight="1" x14ac:dyDescent="0.2">
      <c r="B1188" s="12">
        <v>0</v>
      </c>
      <c r="C1188" s="12">
        <v>0</v>
      </c>
      <c r="D1188" s="12">
        <v>0</v>
      </c>
      <c r="E1188" s="12">
        <v>0</v>
      </c>
      <c r="F1188" s="12">
        <v>0</v>
      </c>
      <c r="G1188" s="12">
        <v>0</v>
      </c>
      <c r="H1188" s="12">
        <v>0</v>
      </c>
      <c r="I1188" s="12">
        <v>0</v>
      </c>
      <c r="J1188" s="12">
        <v>0</v>
      </c>
      <c r="K1188" s="12">
        <v>0</v>
      </c>
      <c r="L1188" s="13">
        <v>0</v>
      </c>
      <c r="M1188" s="12">
        <v>0</v>
      </c>
    </row>
    <row r="1189" spans="2:13" ht="12.75" customHeight="1" x14ac:dyDescent="0.2">
      <c r="B1189" s="12">
        <v>0</v>
      </c>
      <c r="C1189" s="12">
        <v>-5.5263157894736833E-2</v>
      </c>
      <c r="D1189" s="12">
        <v>0</v>
      </c>
      <c r="E1189" s="12">
        <v>0.1324503311258278</v>
      </c>
      <c r="F1189" s="12">
        <v>-2.8169014084507067E-2</v>
      </c>
      <c r="G1189" s="12">
        <v>-1.6393442622950932E-2</v>
      </c>
      <c r="H1189" s="12">
        <v>1.102941176470581E-2</v>
      </c>
      <c r="I1189" s="12">
        <v>-8.5714285714285163E-3</v>
      </c>
      <c r="J1189" s="12">
        <v>-8.3932853717026724E-3</v>
      </c>
      <c r="K1189" s="12">
        <v>-1.0600706713780944E-2</v>
      </c>
      <c r="L1189" s="13">
        <v>5.3E-3</v>
      </c>
      <c r="M1189" s="12">
        <v>0</v>
      </c>
    </row>
    <row r="1190" spans="2:13" ht="12.75" customHeight="1" x14ac:dyDescent="0.2">
      <c r="B1190" s="12">
        <v>-6.6889632107023462E-3</v>
      </c>
      <c r="C1190" s="12">
        <v>-2.5069637883008318E-2</v>
      </c>
      <c r="D1190" s="12">
        <v>9.8814229249013265E-3</v>
      </c>
      <c r="E1190" s="12">
        <v>-2.9239766081871371E-2</v>
      </c>
      <c r="F1190" s="12">
        <v>0</v>
      </c>
      <c r="G1190" s="12">
        <v>0</v>
      </c>
      <c r="H1190" s="12">
        <v>-1.0909090909090839E-2</v>
      </c>
      <c r="I1190" s="12">
        <v>-2.0172910662824287E-2</v>
      </c>
      <c r="J1190" s="12">
        <v>-2.2974607013301028E-2</v>
      </c>
      <c r="K1190" s="12">
        <v>-4.2857142857143215E-3</v>
      </c>
      <c r="L1190" s="13">
        <v>-5.7000000000000002E-3</v>
      </c>
      <c r="M1190" s="12">
        <v>2.7749229188078064E-2</v>
      </c>
    </row>
    <row r="1191" spans="2:13" ht="12.75" customHeight="1" x14ac:dyDescent="0.2">
      <c r="B1191" s="12">
        <v>6.0606060606060504E-2</v>
      </c>
      <c r="C1191" s="12">
        <v>0</v>
      </c>
      <c r="D1191" s="12">
        <v>0</v>
      </c>
      <c r="E1191" s="12">
        <v>1.2048192771084348E-2</v>
      </c>
      <c r="F1191" s="12">
        <v>2.898550724637684E-2</v>
      </c>
      <c r="G1191" s="12">
        <v>-3.0701754385964886E-2</v>
      </c>
      <c r="H1191" s="12">
        <v>-2.9411764705882377E-2</v>
      </c>
      <c r="I1191" s="12">
        <v>1.4705882352941256E-2</v>
      </c>
      <c r="J1191" s="12">
        <v>2.3514851485148452E-2</v>
      </c>
      <c r="K1191" s="12">
        <v>-7.8909612625537619E-3</v>
      </c>
      <c r="L1191" s="13">
        <v>1.52E-2</v>
      </c>
      <c r="M1191" s="12">
        <v>0</v>
      </c>
    </row>
    <row r="1192" spans="2:13" ht="12.75" customHeight="1" x14ac:dyDescent="0.2">
      <c r="B1192" s="12">
        <v>3.1746031746032479E-3</v>
      </c>
      <c r="C1192" s="12">
        <v>1.2857142857142836E-2</v>
      </c>
      <c r="D1192" s="12">
        <v>9.7847358121330372E-3</v>
      </c>
      <c r="E1192" s="12">
        <v>0</v>
      </c>
      <c r="F1192" s="12">
        <v>0</v>
      </c>
      <c r="G1192" s="12">
        <v>-1.8099547511311834E-3</v>
      </c>
      <c r="H1192" s="12">
        <v>3.0303030303030328E-2</v>
      </c>
      <c r="I1192" s="12">
        <v>-1.7391304347826101E-2</v>
      </c>
      <c r="J1192" s="12">
        <v>0</v>
      </c>
      <c r="K1192" s="12">
        <v>-2.3861171366594366E-2</v>
      </c>
      <c r="L1192" s="13">
        <v>0</v>
      </c>
      <c r="M1192" s="12">
        <v>0</v>
      </c>
    </row>
    <row r="1193" spans="2:13" ht="12.75" customHeight="1" x14ac:dyDescent="0.2">
      <c r="B1193" s="12">
        <v>2.5316455696202552E-2</v>
      </c>
      <c r="C1193" s="12">
        <v>1.4104372355429884E-3</v>
      </c>
      <c r="D1193" s="12">
        <v>0</v>
      </c>
      <c r="E1193" s="12">
        <v>-1.7857142857142873E-2</v>
      </c>
      <c r="F1193" s="12">
        <v>-2.8169014084507067E-2</v>
      </c>
      <c r="G1193" s="12">
        <v>-4.5330915684497477E-3</v>
      </c>
      <c r="H1193" s="12">
        <v>0</v>
      </c>
      <c r="I1193" s="12">
        <v>1.7699115044247801E-2</v>
      </c>
      <c r="J1193" s="12">
        <v>-1.2091898428052948E-3</v>
      </c>
      <c r="K1193" s="12">
        <v>-4.0740740740740529E-3</v>
      </c>
      <c r="L1193" s="13">
        <v>-3.3700000000000001E-2</v>
      </c>
      <c r="M1193" s="12">
        <v>0</v>
      </c>
    </row>
    <row r="1194" spans="2:13" ht="12.75" customHeight="1" x14ac:dyDescent="0.2">
      <c r="B1194" s="12">
        <v>0</v>
      </c>
      <c r="C1194" s="12">
        <v>0</v>
      </c>
      <c r="D1194" s="12">
        <v>0</v>
      </c>
      <c r="E1194" s="12">
        <v>0</v>
      </c>
      <c r="F1194" s="12">
        <v>0</v>
      </c>
      <c r="G1194" s="12">
        <v>0</v>
      </c>
      <c r="H1194" s="12">
        <v>0</v>
      </c>
      <c r="I1194" s="12">
        <v>0</v>
      </c>
      <c r="J1194" s="12">
        <v>0</v>
      </c>
      <c r="K1194" s="12">
        <v>0</v>
      </c>
      <c r="L1194" s="13">
        <v>0</v>
      </c>
      <c r="M1194" s="12">
        <v>0</v>
      </c>
    </row>
    <row r="1195" spans="2:13" ht="12.75" customHeight="1" x14ac:dyDescent="0.2">
      <c r="B1195" s="12">
        <v>0</v>
      </c>
      <c r="C1195" s="12">
        <v>0</v>
      </c>
      <c r="D1195" s="12">
        <v>0</v>
      </c>
      <c r="E1195" s="12">
        <v>0</v>
      </c>
      <c r="F1195" s="12">
        <v>0</v>
      </c>
      <c r="G1195" s="12">
        <v>0</v>
      </c>
      <c r="H1195" s="12">
        <v>0</v>
      </c>
      <c r="I1195" s="12">
        <v>0</v>
      </c>
      <c r="J1195" s="12">
        <v>0</v>
      </c>
      <c r="K1195" s="12">
        <v>0</v>
      </c>
      <c r="L1195" s="13">
        <v>0</v>
      </c>
      <c r="M1195" s="12">
        <v>0</v>
      </c>
    </row>
    <row r="1196" spans="2:13" ht="12.75" customHeight="1" x14ac:dyDescent="0.2">
      <c r="B1196" s="12">
        <v>-4.6296296296296266E-2</v>
      </c>
      <c r="C1196" s="12">
        <v>-1.4084507042253471E-2</v>
      </c>
      <c r="D1196" s="12">
        <v>2.9069767441860361E-2</v>
      </c>
      <c r="E1196" s="12">
        <v>-6.0606060606060667E-3</v>
      </c>
      <c r="F1196" s="12">
        <v>-2.8985507246376711E-2</v>
      </c>
      <c r="G1196" s="12">
        <v>-3.0054644808743178E-2</v>
      </c>
      <c r="H1196" s="12">
        <v>0</v>
      </c>
      <c r="I1196" s="12">
        <v>2.8985507246376192E-3</v>
      </c>
      <c r="J1196" s="12">
        <v>-7.2639225181598665E-3</v>
      </c>
      <c r="K1196" s="12">
        <v>-3.7188545927860031E-4</v>
      </c>
      <c r="L1196" s="13">
        <v>0</v>
      </c>
      <c r="M1196" s="12">
        <v>0</v>
      </c>
    </row>
    <row r="1197" spans="2:13" ht="12.75" customHeight="1" x14ac:dyDescent="0.2">
      <c r="B1197" s="12">
        <v>-3.2362459546926309E-3</v>
      </c>
      <c r="C1197" s="12">
        <v>0</v>
      </c>
      <c r="D1197" s="12">
        <v>0</v>
      </c>
      <c r="E1197" s="12">
        <v>-1.8292682926829149E-2</v>
      </c>
      <c r="F1197" s="12">
        <v>-1.1940298507462697E-2</v>
      </c>
      <c r="G1197" s="12">
        <v>-4.6948356807510741E-3</v>
      </c>
      <c r="H1197" s="12">
        <v>-2.9411764705882377E-2</v>
      </c>
      <c r="I1197" s="12">
        <v>-1.1560693641618507E-2</v>
      </c>
      <c r="J1197" s="12">
        <v>-7.3170731707315516E-3</v>
      </c>
      <c r="K1197" s="12">
        <v>-1.7857142857142873E-2</v>
      </c>
      <c r="L1197" s="13">
        <v>0</v>
      </c>
      <c r="M1197" s="12">
        <v>0</v>
      </c>
    </row>
    <row r="1198" spans="2:13" ht="12.75" customHeight="1" x14ac:dyDescent="0.2">
      <c r="B1198" s="12">
        <v>-1.2987012987012998E-2</v>
      </c>
      <c r="C1198" s="12">
        <v>0</v>
      </c>
      <c r="D1198" s="12">
        <v>0</v>
      </c>
      <c r="E1198" s="12">
        <v>-1.2422360248447215E-2</v>
      </c>
      <c r="F1198" s="12">
        <v>0</v>
      </c>
      <c r="G1198" s="12">
        <v>2.9245283018867974E-2</v>
      </c>
      <c r="H1198" s="12">
        <v>-3.7878787878788752E-3</v>
      </c>
      <c r="I1198" s="12">
        <v>0</v>
      </c>
      <c r="J1198" s="12">
        <v>-2.4570024570026226E-3</v>
      </c>
      <c r="K1198" s="12">
        <v>1.8939393939394209E-3</v>
      </c>
      <c r="L1198" s="13">
        <v>-1.1599999999999999E-2</v>
      </c>
      <c r="M1198" s="12">
        <v>0</v>
      </c>
    </row>
    <row r="1199" spans="2:13" ht="12.75" customHeight="1" x14ac:dyDescent="0.2">
      <c r="B1199" s="12">
        <v>-1.6447368421052572E-2</v>
      </c>
      <c r="C1199" s="12">
        <v>2.8571428571428598E-2</v>
      </c>
      <c r="D1199" s="12">
        <v>0</v>
      </c>
      <c r="E1199" s="12">
        <v>-2.5157232704402538E-2</v>
      </c>
      <c r="F1199" s="12">
        <v>-2.7190332326284077E-2</v>
      </c>
      <c r="G1199" s="12">
        <v>-1.9248395967002827E-2</v>
      </c>
      <c r="H1199" s="12">
        <v>-3.0418250950570203E-2</v>
      </c>
      <c r="I1199" s="12">
        <v>0</v>
      </c>
      <c r="J1199" s="12">
        <v>-2.216748768472903E-2</v>
      </c>
      <c r="K1199" s="12">
        <v>0</v>
      </c>
      <c r="L1199" s="13">
        <v>2.1600000000000001E-2</v>
      </c>
      <c r="M1199" s="12">
        <v>0</v>
      </c>
    </row>
    <row r="1200" spans="2:13" ht="12.75" customHeight="1" x14ac:dyDescent="0.2">
      <c r="B1200" s="12">
        <v>0</v>
      </c>
      <c r="C1200" s="12">
        <v>6.9444444444444198E-3</v>
      </c>
      <c r="D1200" s="12">
        <v>0</v>
      </c>
      <c r="E1200" s="12">
        <v>-6.4516129032258117E-3</v>
      </c>
      <c r="F1200" s="12">
        <v>2.7950310559006306E-2</v>
      </c>
      <c r="G1200" s="12">
        <v>-1.8691588785046665E-2</v>
      </c>
      <c r="H1200" s="12">
        <v>2.7450980392156796E-2</v>
      </c>
      <c r="I1200" s="12">
        <v>0</v>
      </c>
      <c r="J1200" s="12">
        <v>0</v>
      </c>
      <c r="K1200" s="12">
        <v>5.671077504725979E-3</v>
      </c>
      <c r="L1200" s="13">
        <v>-2.1100000000000001E-2</v>
      </c>
      <c r="M1200" s="12">
        <v>0</v>
      </c>
    </row>
    <row r="1201" spans="2:13" ht="12.75" customHeight="1" x14ac:dyDescent="0.2">
      <c r="B1201" s="12">
        <v>0</v>
      </c>
      <c r="C1201" s="12">
        <v>0</v>
      </c>
      <c r="D1201" s="12">
        <v>0</v>
      </c>
      <c r="E1201" s="12">
        <v>0</v>
      </c>
      <c r="F1201" s="12">
        <v>0</v>
      </c>
      <c r="G1201" s="12">
        <v>0</v>
      </c>
      <c r="H1201" s="12">
        <v>0</v>
      </c>
      <c r="I1201" s="12">
        <v>0</v>
      </c>
      <c r="J1201" s="12">
        <v>0</v>
      </c>
      <c r="K1201" s="12">
        <v>0</v>
      </c>
      <c r="L1201" s="13">
        <v>0</v>
      </c>
      <c r="M1201" s="12">
        <v>0</v>
      </c>
    </row>
    <row r="1202" spans="2:13" ht="12.75" customHeight="1" x14ac:dyDescent="0.2">
      <c r="B1202" s="12">
        <v>0</v>
      </c>
      <c r="C1202" s="12">
        <v>0</v>
      </c>
      <c r="D1202" s="12">
        <v>0</v>
      </c>
      <c r="E1202" s="12">
        <v>0</v>
      </c>
      <c r="F1202" s="12">
        <v>0</v>
      </c>
      <c r="G1202" s="12">
        <v>0</v>
      </c>
      <c r="H1202" s="12">
        <v>0</v>
      </c>
      <c r="I1202" s="12">
        <v>0</v>
      </c>
      <c r="J1202" s="12">
        <v>0</v>
      </c>
      <c r="K1202" s="12">
        <v>0</v>
      </c>
      <c r="L1202" s="13">
        <v>0</v>
      </c>
      <c r="M1202" s="12">
        <v>0</v>
      </c>
    </row>
    <row r="1203" spans="2:13" ht="12.75" customHeight="1" x14ac:dyDescent="0.2">
      <c r="B1203" s="12">
        <v>6.6889632107023462E-3</v>
      </c>
      <c r="C1203" s="12">
        <v>-6.8965517241379067E-3</v>
      </c>
      <c r="D1203" s="12">
        <v>0</v>
      </c>
      <c r="E1203" s="12">
        <v>6.4935064935064991E-3</v>
      </c>
      <c r="F1203" s="12">
        <v>2.7190332326283945E-2</v>
      </c>
      <c r="G1203" s="12">
        <v>-4.76190476190483E-3</v>
      </c>
      <c r="H1203" s="12">
        <v>2.2900763358778647E-2</v>
      </c>
      <c r="I1203" s="12">
        <v>2.0467836257310024E-2</v>
      </c>
      <c r="J1203" s="12">
        <v>-2.5188916876573773E-3</v>
      </c>
      <c r="K1203" s="12">
        <v>3.7593984962405211E-3</v>
      </c>
      <c r="L1203" s="13">
        <v>1.18E-2</v>
      </c>
      <c r="M1203" s="12">
        <v>0</v>
      </c>
    </row>
    <row r="1204" spans="2:13" ht="12.75" customHeight="1" x14ac:dyDescent="0.2">
      <c r="B1204" s="12">
        <v>-1.6611295681063211E-2</v>
      </c>
      <c r="C1204" s="12">
        <v>-1.3888888888888592E-3</v>
      </c>
      <c r="D1204" s="12">
        <v>-2.8248587570621372E-2</v>
      </c>
      <c r="E1204" s="12">
        <v>2.5806451612903247E-2</v>
      </c>
      <c r="F1204" s="12">
        <v>-2.941176470588238E-2</v>
      </c>
      <c r="G1204" s="12">
        <v>-4.7846889952153793E-3</v>
      </c>
      <c r="H1204" s="12">
        <v>-1.492537313432837E-2</v>
      </c>
      <c r="I1204" s="12">
        <v>2.8653295128939216E-3</v>
      </c>
      <c r="J1204" s="12">
        <v>2.5252525252524713E-3</v>
      </c>
      <c r="K1204" s="12">
        <v>3.7453183520599785E-3</v>
      </c>
      <c r="L1204" s="13">
        <v>0</v>
      </c>
      <c r="M1204" s="12">
        <v>0</v>
      </c>
    </row>
    <row r="1205" spans="2:13" ht="12.75" customHeight="1" x14ac:dyDescent="0.2">
      <c r="B1205" s="12">
        <v>1.0135135135135219E-2</v>
      </c>
      <c r="C1205" s="12">
        <v>-6.954102920723325E-3</v>
      </c>
      <c r="D1205" s="12">
        <v>8.7209302325581255E-3</v>
      </c>
      <c r="E1205" s="12">
        <v>-1.8867924528301903E-2</v>
      </c>
      <c r="F1205" s="12">
        <v>0</v>
      </c>
      <c r="G1205" s="12">
        <v>0</v>
      </c>
      <c r="H1205" s="12">
        <v>-3.7878787878788752E-3</v>
      </c>
      <c r="I1205" s="12">
        <v>0</v>
      </c>
      <c r="J1205" s="12">
        <v>0</v>
      </c>
      <c r="K1205" s="12">
        <v>6.7164179104477507E-3</v>
      </c>
      <c r="L1205" s="13">
        <v>0</v>
      </c>
      <c r="M1205" s="12">
        <v>-1.9999999999999575E-3</v>
      </c>
    </row>
    <row r="1206" spans="2:13" ht="12.75" customHeight="1" x14ac:dyDescent="0.2">
      <c r="B1206" s="12">
        <v>0</v>
      </c>
      <c r="C1206" s="12">
        <v>8.4033613445378859E-3</v>
      </c>
      <c r="D1206" s="12">
        <v>1.0566762728145959E-2</v>
      </c>
      <c r="E1206" s="12">
        <v>1.2820512820512832E-2</v>
      </c>
      <c r="F1206" s="12">
        <v>-2.727272727272723E-2</v>
      </c>
      <c r="G1206" s="12">
        <v>-2.2115384615384488E-2</v>
      </c>
      <c r="H1206" s="12">
        <v>3.041825095057037E-2</v>
      </c>
      <c r="I1206" s="12">
        <v>-1.7142857142857158E-2</v>
      </c>
      <c r="J1206" s="12">
        <v>-1.7632241813601863E-2</v>
      </c>
      <c r="K1206" s="12">
        <v>-1.3713862120088991E-2</v>
      </c>
      <c r="L1206" s="13">
        <v>0</v>
      </c>
      <c r="M1206" s="12">
        <v>0</v>
      </c>
    </row>
    <row r="1207" spans="2:13" ht="12.75" customHeight="1" x14ac:dyDescent="0.2">
      <c r="B1207" s="12">
        <v>-2.6755852842809385E-2</v>
      </c>
      <c r="C1207" s="12">
        <v>0</v>
      </c>
      <c r="D1207" s="12">
        <v>2.8517110266160777E-3</v>
      </c>
      <c r="E1207" s="12">
        <v>6.329113924050638E-3</v>
      </c>
      <c r="F1207" s="12">
        <v>2.8037383177570048E-2</v>
      </c>
      <c r="G1207" s="12">
        <v>2.9498525073745683E-3</v>
      </c>
      <c r="H1207" s="12">
        <v>1.4760147601476028E-2</v>
      </c>
      <c r="I1207" s="12">
        <v>3.1976744186046478E-2</v>
      </c>
      <c r="J1207" s="12">
        <v>2.564102564102509E-3</v>
      </c>
      <c r="K1207" s="12">
        <v>-4.1337842916196708E-3</v>
      </c>
      <c r="L1207" s="13">
        <v>7.7999999999999996E-3</v>
      </c>
      <c r="M1207" s="12">
        <v>0</v>
      </c>
    </row>
    <row r="1208" spans="2:13" ht="12.75" customHeight="1" x14ac:dyDescent="0.2">
      <c r="B1208" s="12">
        <v>0</v>
      </c>
      <c r="C1208" s="12">
        <v>0</v>
      </c>
      <c r="D1208" s="12">
        <v>0</v>
      </c>
      <c r="E1208" s="12">
        <v>0</v>
      </c>
      <c r="F1208" s="12">
        <v>0</v>
      </c>
      <c r="G1208" s="12">
        <v>0</v>
      </c>
      <c r="H1208" s="12">
        <v>0</v>
      </c>
      <c r="I1208" s="12">
        <v>0</v>
      </c>
      <c r="J1208" s="12">
        <v>0</v>
      </c>
      <c r="K1208" s="12">
        <v>0</v>
      </c>
      <c r="L1208" s="13">
        <v>0</v>
      </c>
      <c r="M1208" s="12">
        <v>0</v>
      </c>
    </row>
    <row r="1209" spans="2:13" ht="12.75" customHeight="1" x14ac:dyDescent="0.2">
      <c r="B1209" s="12">
        <v>0</v>
      </c>
      <c r="C1209" s="12">
        <v>0</v>
      </c>
      <c r="D1209" s="12">
        <v>0</v>
      </c>
      <c r="E1209" s="12">
        <v>0</v>
      </c>
      <c r="F1209" s="12">
        <v>0</v>
      </c>
      <c r="G1209" s="12">
        <v>0</v>
      </c>
      <c r="H1209" s="12">
        <v>0</v>
      </c>
      <c r="I1209" s="12">
        <v>0</v>
      </c>
      <c r="J1209" s="12">
        <v>0</v>
      </c>
      <c r="K1209" s="12">
        <v>0</v>
      </c>
      <c r="L1209" s="13">
        <v>0</v>
      </c>
      <c r="M1209" s="12">
        <v>0</v>
      </c>
    </row>
    <row r="1210" spans="2:13" ht="12.75" customHeight="1" x14ac:dyDescent="0.2">
      <c r="B1210" s="12">
        <v>3.4364261168384146E-3</v>
      </c>
      <c r="C1210" s="12">
        <v>-6.9444444444444198E-3</v>
      </c>
      <c r="D1210" s="12">
        <v>0</v>
      </c>
      <c r="E1210" s="12">
        <v>-3.1446540880503172E-2</v>
      </c>
      <c r="F1210" s="12">
        <v>0</v>
      </c>
      <c r="G1210" s="12">
        <v>1.6666666666666659E-2</v>
      </c>
      <c r="H1210" s="12">
        <v>0</v>
      </c>
      <c r="I1210" s="12">
        <v>-2.8169014084506942E-2</v>
      </c>
      <c r="J1210" s="12">
        <v>-6.3938618925832112E-3</v>
      </c>
      <c r="K1210" s="12">
        <v>-1.8867924528302156E-3</v>
      </c>
      <c r="L1210" s="13">
        <v>1.04E-2</v>
      </c>
      <c r="M1210" s="12">
        <v>0</v>
      </c>
    </row>
    <row r="1211" spans="2:13" ht="12.75" customHeight="1" x14ac:dyDescent="0.2">
      <c r="B1211" s="12">
        <v>-1.027397260273966E-2</v>
      </c>
      <c r="C1211" s="12">
        <v>-6.9930069930070919E-3</v>
      </c>
      <c r="D1211" s="12">
        <v>4.7393364928908941E-3</v>
      </c>
      <c r="E1211" s="12">
        <v>-6.4935064935064991E-3</v>
      </c>
      <c r="F1211" s="12">
        <v>-3.0303030303030332E-2</v>
      </c>
      <c r="G1211" s="12">
        <v>-1.9286403085824428E-2</v>
      </c>
      <c r="H1211" s="12">
        <v>0</v>
      </c>
      <c r="I1211" s="12">
        <v>2.8985507246376192E-3</v>
      </c>
      <c r="J1211" s="12">
        <v>-1.4157014157014085E-2</v>
      </c>
      <c r="K1211" s="12">
        <v>-1.1342155009451823E-2</v>
      </c>
      <c r="L1211" s="13">
        <v>1.1000000000000001E-3</v>
      </c>
      <c r="M1211" s="12">
        <v>0</v>
      </c>
    </row>
    <row r="1212" spans="2:13" ht="12.75" customHeight="1" x14ac:dyDescent="0.2">
      <c r="B1212" s="12">
        <v>3.1141868512110676E-2</v>
      </c>
      <c r="C1212" s="12">
        <v>5.6338028169014134E-2</v>
      </c>
      <c r="D1212" s="12">
        <v>-4.7169811320753709E-3</v>
      </c>
      <c r="E1212" s="12">
        <v>0</v>
      </c>
      <c r="F1212" s="12">
        <v>-3.1249999999999338E-3</v>
      </c>
      <c r="G1212" s="12">
        <v>2.261553588987204E-2</v>
      </c>
      <c r="H1212" s="12">
        <v>0</v>
      </c>
      <c r="I1212" s="12">
        <v>-2.8901734104045626E-3</v>
      </c>
      <c r="J1212" s="12">
        <v>1.8276762402088847E-2</v>
      </c>
      <c r="K1212" s="12">
        <v>0</v>
      </c>
      <c r="L1212" s="13">
        <v>-7.6E-3</v>
      </c>
      <c r="M1212" s="12">
        <v>-2.8056112224449009E-2</v>
      </c>
    </row>
    <row r="1213" spans="2:13" ht="12.75" customHeight="1" x14ac:dyDescent="0.2">
      <c r="B1213" s="12">
        <v>5.7046979865771785E-2</v>
      </c>
      <c r="C1213" s="12">
        <v>-2.6666666666666098E-3</v>
      </c>
      <c r="D1213" s="12">
        <v>-9.4786729857834718E-4</v>
      </c>
      <c r="E1213" s="12">
        <v>-1.9607843137254919E-2</v>
      </c>
      <c r="F1213" s="12">
        <v>0</v>
      </c>
      <c r="G1213" s="12">
        <v>0</v>
      </c>
      <c r="H1213" s="12">
        <v>6.1818181818181793E-2</v>
      </c>
      <c r="I1213" s="12">
        <v>2.3188405797101339E-2</v>
      </c>
      <c r="J1213" s="12">
        <v>0</v>
      </c>
      <c r="K1213" s="12">
        <v>-1.9120458891012299E-3</v>
      </c>
      <c r="L1213" s="13">
        <v>-1.15E-2</v>
      </c>
      <c r="M1213" s="12">
        <v>0</v>
      </c>
    </row>
    <row r="1214" spans="2:13" ht="12.75" customHeight="1" x14ac:dyDescent="0.2">
      <c r="B1214" s="12">
        <v>-2.8571428571428525E-2</v>
      </c>
      <c r="C1214" s="12">
        <v>-2.9411764705882436E-2</v>
      </c>
      <c r="D1214" s="12">
        <v>5.6925996204934062E-3</v>
      </c>
      <c r="E1214" s="12">
        <v>1.3333333333333345E-2</v>
      </c>
      <c r="F1214" s="12">
        <v>2.8213166144200583E-2</v>
      </c>
      <c r="G1214" s="12">
        <v>0</v>
      </c>
      <c r="H1214" s="12">
        <v>-1.7123287671232817E-2</v>
      </c>
      <c r="I1214" s="12">
        <v>-1.6997167138810089E-2</v>
      </c>
      <c r="J1214" s="12">
        <v>7.6923076923075279E-3</v>
      </c>
      <c r="K1214" s="12">
        <v>-1.1494252873563244E-2</v>
      </c>
      <c r="L1214" s="13">
        <v>-4.7000000000000002E-3</v>
      </c>
      <c r="M1214" s="12">
        <v>0</v>
      </c>
    </row>
    <row r="1215" spans="2:13" ht="12.75" customHeight="1" x14ac:dyDescent="0.2">
      <c r="B1215" s="12">
        <v>0</v>
      </c>
      <c r="C1215" s="12">
        <v>0</v>
      </c>
      <c r="D1215" s="12">
        <v>0</v>
      </c>
      <c r="E1215" s="12">
        <v>0</v>
      </c>
      <c r="F1215" s="12">
        <v>0</v>
      </c>
      <c r="G1215" s="12">
        <v>0</v>
      </c>
      <c r="H1215" s="12">
        <v>0</v>
      </c>
      <c r="I1215" s="12">
        <v>0</v>
      </c>
      <c r="J1215" s="12">
        <v>0</v>
      </c>
      <c r="K1215" s="12">
        <v>0</v>
      </c>
      <c r="L1215" s="13">
        <v>0</v>
      </c>
      <c r="M1215" s="12">
        <v>0</v>
      </c>
    </row>
    <row r="1216" spans="2:13" ht="12.75" customHeight="1" x14ac:dyDescent="0.2">
      <c r="B1216" s="12">
        <v>0</v>
      </c>
      <c r="C1216" s="12">
        <v>0</v>
      </c>
      <c r="D1216" s="12">
        <v>0</v>
      </c>
      <c r="E1216" s="12">
        <v>0</v>
      </c>
      <c r="F1216" s="12">
        <v>0</v>
      </c>
      <c r="G1216" s="12">
        <v>0</v>
      </c>
      <c r="H1216" s="12">
        <v>0</v>
      </c>
      <c r="I1216" s="12">
        <v>0</v>
      </c>
      <c r="J1216" s="12">
        <v>0</v>
      </c>
      <c r="K1216" s="12">
        <v>0</v>
      </c>
      <c r="L1216" s="13">
        <v>0</v>
      </c>
      <c r="M1216" s="12">
        <v>0</v>
      </c>
    </row>
    <row r="1217" spans="2:13" ht="12.75" customHeight="1" x14ac:dyDescent="0.2">
      <c r="B1217" s="12">
        <v>3.2679738562091387E-2</v>
      </c>
      <c r="C1217" s="12">
        <v>-8.2644628099173018E-3</v>
      </c>
      <c r="D1217" s="12">
        <v>0</v>
      </c>
      <c r="E1217" s="12">
        <v>0</v>
      </c>
      <c r="F1217" s="12">
        <v>0</v>
      </c>
      <c r="G1217" s="12">
        <v>-9.615384615384583E-3</v>
      </c>
      <c r="H1217" s="12">
        <v>0</v>
      </c>
      <c r="I1217" s="12">
        <v>3.1700288184438E-2</v>
      </c>
      <c r="J1217" s="12">
        <v>1.27226463104323E-3</v>
      </c>
      <c r="K1217" s="12">
        <v>-2.984496124031006E-2</v>
      </c>
      <c r="L1217" s="13">
        <v>-8.6E-3</v>
      </c>
      <c r="M1217" s="12">
        <v>0</v>
      </c>
    </row>
    <row r="1218" spans="2:13" ht="12.75" customHeight="1" x14ac:dyDescent="0.2">
      <c r="B1218" s="12">
        <v>0</v>
      </c>
      <c r="C1218" s="12">
        <v>2.7777777777777801E-2</v>
      </c>
      <c r="D1218" s="12">
        <v>4.7169811320755392E-3</v>
      </c>
      <c r="E1218" s="12">
        <v>0</v>
      </c>
      <c r="F1218" s="12">
        <v>0</v>
      </c>
      <c r="G1218" s="12">
        <v>0</v>
      </c>
      <c r="H1218" s="12">
        <v>0</v>
      </c>
      <c r="I1218" s="12">
        <v>1.9553072625698279E-2</v>
      </c>
      <c r="J1218" s="12">
        <v>0</v>
      </c>
      <c r="K1218" s="12">
        <v>2.8765481422293203E-2</v>
      </c>
      <c r="L1218" s="13">
        <v>-2.5899999999999999E-2</v>
      </c>
      <c r="M1218" s="12">
        <v>0</v>
      </c>
    </row>
    <row r="1219" spans="2:13" ht="12.75" customHeight="1" x14ac:dyDescent="0.2">
      <c r="B1219" s="12">
        <v>-6.3291139240506389E-3</v>
      </c>
      <c r="C1219" s="12">
        <v>-3.9189189189189191E-2</v>
      </c>
      <c r="D1219" s="12">
        <v>-9.3896713615023129E-3</v>
      </c>
      <c r="E1219" s="12">
        <v>-2.6315789473684233E-2</v>
      </c>
      <c r="F1219" s="12">
        <v>-6.0975609756097615E-3</v>
      </c>
      <c r="G1219" s="12">
        <v>-2.912621359223291E-2</v>
      </c>
      <c r="H1219" s="12">
        <v>0</v>
      </c>
      <c r="I1219" s="12">
        <v>-2.7397260273972629E-2</v>
      </c>
      <c r="J1219" s="12">
        <v>-2.6683608640406493E-2</v>
      </c>
      <c r="K1219" s="12">
        <v>-1.3592233009708793E-2</v>
      </c>
      <c r="L1219" s="13">
        <v>-4.4000000000000003E-3</v>
      </c>
      <c r="M1219" s="12">
        <v>0</v>
      </c>
    </row>
    <row r="1220" spans="2:13" ht="12.75" customHeight="1" x14ac:dyDescent="0.2">
      <c r="B1220" s="12">
        <v>-2.2292993630573198E-2</v>
      </c>
      <c r="C1220" s="12">
        <v>-8.4388185654009143E-3</v>
      </c>
      <c r="D1220" s="12">
        <v>0</v>
      </c>
      <c r="E1220" s="12">
        <v>-5.4054054054054106E-2</v>
      </c>
      <c r="F1220" s="12">
        <v>-3.0674846625766221E-3</v>
      </c>
      <c r="G1220" s="12">
        <v>-3.0000000000000072E-2</v>
      </c>
      <c r="H1220" s="12">
        <v>-3.1358885017421553E-2</v>
      </c>
      <c r="I1220" s="12">
        <v>-2.8169014084506942E-2</v>
      </c>
      <c r="J1220" s="12">
        <v>-2.4804177545691957E-2</v>
      </c>
      <c r="K1220" s="12">
        <v>-2.9921259842519608E-2</v>
      </c>
      <c r="L1220" s="13">
        <v>-4.0000000000000002E-4</v>
      </c>
      <c r="M1220" s="12">
        <v>0</v>
      </c>
    </row>
    <row r="1221" spans="2:13" ht="12.75" customHeight="1" x14ac:dyDescent="0.2">
      <c r="B1221" s="12">
        <v>-6.5146579804560324E-3</v>
      </c>
      <c r="C1221" s="12">
        <v>-7.0921985815602584E-3</v>
      </c>
      <c r="D1221" s="12">
        <v>0</v>
      </c>
      <c r="E1221" s="12">
        <v>1.4285714285714299E-2</v>
      </c>
      <c r="F1221" s="12">
        <v>3.0769230769230795E-2</v>
      </c>
      <c r="G1221" s="12">
        <v>0</v>
      </c>
      <c r="H1221" s="12">
        <v>-1.0791366906474909E-2</v>
      </c>
      <c r="I1221" s="12">
        <v>-1.4492753623188482E-2</v>
      </c>
      <c r="J1221" s="12">
        <v>-1.4725568942436337E-2</v>
      </c>
      <c r="K1221" s="12">
        <v>-1.7857142857142908E-2</v>
      </c>
      <c r="L1221" s="13">
        <v>-1.9400000000000001E-2</v>
      </c>
      <c r="M1221" s="12">
        <v>0</v>
      </c>
    </row>
    <row r="1222" spans="2:13" ht="12.75" customHeight="1" x14ac:dyDescent="0.2">
      <c r="B1222" s="12">
        <v>0</v>
      </c>
      <c r="C1222" s="12">
        <v>0</v>
      </c>
      <c r="D1222" s="12">
        <v>0</v>
      </c>
      <c r="E1222" s="12">
        <v>0</v>
      </c>
      <c r="F1222" s="12">
        <v>0</v>
      </c>
      <c r="G1222" s="12">
        <v>0</v>
      </c>
      <c r="H1222" s="12">
        <v>0</v>
      </c>
      <c r="I1222" s="12">
        <v>0</v>
      </c>
      <c r="J1222" s="12">
        <v>0</v>
      </c>
      <c r="K1222" s="12">
        <v>0</v>
      </c>
      <c r="L1222" s="13">
        <v>0</v>
      </c>
      <c r="M1222" s="12">
        <v>0</v>
      </c>
    </row>
    <row r="1223" spans="2:13" ht="12.75" customHeight="1" x14ac:dyDescent="0.2">
      <c r="B1223" s="12">
        <v>0</v>
      </c>
      <c r="C1223" s="12">
        <v>0</v>
      </c>
      <c r="D1223" s="12">
        <v>0</v>
      </c>
      <c r="E1223" s="12">
        <v>0</v>
      </c>
      <c r="F1223" s="12">
        <v>0</v>
      </c>
      <c r="G1223" s="12">
        <v>0</v>
      </c>
      <c r="H1223" s="12">
        <v>0</v>
      </c>
      <c r="I1223" s="12">
        <v>0</v>
      </c>
      <c r="J1223" s="12">
        <v>0</v>
      </c>
      <c r="K1223" s="12">
        <v>0</v>
      </c>
      <c r="L1223" s="13">
        <v>0</v>
      </c>
      <c r="M1223" s="12">
        <v>0</v>
      </c>
    </row>
    <row r="1224" spans="2:13" ht="12.75" customHeight="1" x14ac:dyDescent="0.2">
      <c r="B1224" s="12">
        <v>3.2786885245902398E-3</v>
      </c>
      <c r="C1224" s="12">
        <v>2.7142857142857198E-2</v>
      </c>
      <c r="D1224" s="12">
        <v>0</v>
      </c>
      <c r="E1224" s="12">
        <v>2.8169014084507067E-2</v>
      </c>
      <c r="F1224" s="12">
        <v>8.9552238805969565E-3</v>
      </c>
      <c r="G1224" s="12">
        <v>4.639175257731952E-2</v>
      </c>
      <c r="H1224" s="12">
        <v>3.6363636363636397E-2</v>
      </c>
      <c r="I1224" s="12">
        <v>2.941176470588238E-2</v>
      </c>
      <c r="J1224" s="12">
        <v>5.9782608695652224E-2</v>
      </c>
      <c r="K1224" s="12">
        <v>3.8429752066115694E-2</v>
      </c>
      <c r="L1224" s="13">
        <v>2.0999999999999999E-3</v>
      </c>
      <c r="M1224" s="12">
        <v>0</v>
      </c>
    </row>
    <row r="1225" spans="2:13" ht="12.75" customHeight="1" x14ac:dyDescent="0.2">
      <c r="B1225" s="12">
        <v>1.6339869281045694E-2</v>
      </c>
      <c r="C1225" s="12">
        <v>-5.5632823365785863E-3</v>
      </c>
      <c r="D1225" s="12">
        <v>9.4786729857819566E-3</v>
      </c>
      <c r="E1225" s="12">
        <v>4.1095890410958943E-2</v>
      </c>
      <c r="F1225" s="12">
        <v>-2.9585798816568074E-2</v>
      </c>
      <c r="G1225" s="12">
        <v>0</v>
      </c>
      <c r="H1225" s="12">
        <v>0</v>
      </c>
      <c r="I1225" s="12">
        <v>0</v>
      </c>
      <c r="J1225" s="12">
        <v>-1.2820512820514824E-3</v>
      </c>
      <c r="K1225" s="12">
        <v>4.5762037405491528E-2</v>
      </c>
      <c r="L1225" s="13">
        <v>0</v>
      </c>
      <c r="M1225" s="12">
        <v>0</v>
      </c>
    </row>
    <row r="1226" spans="2:13" ht="12.75" customHeight="1" x14ac:dyDescent="0.2">
      <c r="B1226" s="12">
        <v>-6.4308681672025783E-3</v>
      </c>
      <c r="C1226" s="12">
        <v>6.9930069930069678E-3</v>
      </c>
      <c r="D1226" s="12">
        <v>0</v>
      </c>
      <c r="E1226" s="12">
        <v>-2.6315789473684233E-2</v>
      </c>
      <c r="F1226" s="12">
        <v>3.3536585365853758E-2</v>
      </c>
      <c r="G1226" s="12">
        <v>0</v>
      </c>
      <c r="H1226" s="12">
        <v>3.5087719298244864E-3</v>
      </c>
      <c r="I1226" s="12">
        <v>-1.4285714285714235E-2</v>
      </c>
      <c r="J1226" s="12">
        <v>-1.2836970474967636E-3</v>
      </c>
      <c r="K1226" s="12">
        <v>4.5662100456620031E-3</v>
      </c>
      <c r="L1226" s="13">
        <v>6.1999999999999998E-3</v>
      </c>
      <c r="M1226" s="12">
        <v>0</v>
      </c>
    </row>
    <row r="1227" spans="2:13" ht="12.75" customHeight="1" x14ac:dyDescent="0.2">
      <c r="B1227" s="12">
        <v>-3.2362459546924878E-3</v>
      </c>
      <c r="C1227" s="12">
        <v>-1.3888888888888963E-2</v>
      </c>
      <c r="D1227" s="12">
        <v>9.3896713615023129E-3</v>
      </c>
      <c r="E1227" s="12">
        <v>0</v>
      </c>
      <c r="F1227" s="12">
        <v>-1.1799410029498535E-2</v>
      </c>
      <c r="G1227" s="12">
        <v>-9.852216748768264E-4</v>
      </c>
      <c r="H1227" s="12">
        <v>0</v>
      </c>
      <c r="I1227" s="12">
        <v>3.7681159420289823E-2</v>
      </c>
      <c r="J1227" s="12">
        <v>-5.1413881748070892E-3</v>
      </c>
      <c r="K1227" s="12">
        <v>0</v>
      </c>
      <c r="L1227" s="13">
        <v>4.1000000000000003E-3</v>
      </c>
      <c r="M1227" s="12">
        <v>0</v>
      </c>
    </row>
    <row r="1228" spans="2:13" ht="12.75" customHeight="1" x14ac:dyDescent="0.2">
      <c r="B1228" s="12">
        <v>9.7402597402596758E-3</v>
      </c>
      <c r="C1228" s="12">
        <v>0</v>
      </c>
      <c r="D1228" s="12">
        <v>0</v>
      </c>
      <c r="E1228" s="12">
        <v>-6.7567567567567632E-3</v>
      </c>
      <c r="F1228" s="12">
        <v>-2.9850746268657406E-3</v>
      </c>
      <c r="G1228" s="12">
        <v>3.9447731755424976E-3</v>
      </c>
      <c r="H1228" s="12">
        <v>-2.7972027972027844E-2</v>
      </c>
      <c r="I1228" s="12">
        <v>-2.2346368715083817E-2</v>
      </c>
      <c r="J1228" s="12">
        <v>-7.7519379844961881E-3</v>
      </c>
      <c r="K1228" s="12">
        <v>-7.5757575757574142E-4</v>
      </c>
      <c r="L1228" s="13">
        <v>4.1000000000000003E-3</v>
      </c>
      <c r="M1228" s="12">
        <v>0</v>
      </c>
    </row>
    <row r="1229" spans="2:13" ht="12.75" customHeight="1" x14ac:dyDescent="0.2">
      <c r="B1229" s="12">
        <v>0</v>
      </c>
      <c r="C1229" s="12">
        <v>0</v>
      </c>
      <c r="D1229" s="12">
        <v>0</v>
      </c>
      <c r="E1229" s="12">
        <v>0</v>
      </c>
      <c r="F1229" s="12">
        <v>0</v>
      </c>
      <c r="G1229" s="12">
        <v>0</v>
      </c>
      <c r="H1229" s="12">
        <v>0</v>
      </c>
      <c r="I1229" s="12">
        <v>0</v>
      </c>
      <c r="J1229" s="12">
        <v>0</v>
      </c>
      <c r="K1229" s="12">
        <v>0</v>
      </c>
      <c r="L1229" s="13">
        <v>0</v>
      </c>
      <c r="M1229" s="12">
        <v>0</v>
      </c>
    </row>
    <row r="1230" spans="2:13" ht="12.75" customHeight="1" x14ac:dyDescent="0.2">
      <c r="B1230" s="12">
        <v>0</v>
      </c>
      <c r="C1230" s="12">
        <v>0</v>
      </c>
      <c r="D1230" s="12">
        <v>0</v>
      </c>
      <c r="E1230" s="12">
        <v>0</v>
      </c>
      <c r="F1230" s="12">
        <v>0</v>
      </c>
      <c r="G1230" s="12">
        <v>0</v>
      </c>
      <c r="H1230" s="12">
        <v>0</v>
      </c>
      <c r="I1230" s="12">
        <v>0</v>
      </c>
      <c r="J1230" s="12">
        <v>0</v>
      </c>
      <c r="K1230" s="12">
        <v>0</v>
      </c>
      <c r="L1230" s="13">
        <v>0</v>
      </c>
      <c r="M1230" s="12">
        <v>0</v>
      </c>
    </row>
    <row r="1231" spans="2:13" ht="12.75" customHeight="1" x14ac:dyDescent="0.2">
      <c r="B1231" s="12">
        <v>6.4308681672025783E-3</v>
      </c>
      <c r="C1231" s="12">
        <v>1.2676056338028275E-2</v>
      </c>
      <c r="D1231" s="12">
        <v>0</v>
      </c>
      <c r="E1231" s="12">
        <v>0</v>
      </c>
      <c r="F1231" s="12">
        <v>0</v>
      </c>
      <c r="G1231" s="12">
        <v>1.9646365422396439E-3</v>
      </c>
      <c r="H1231" s="12">
        <v>2.5179856115107854E-2</v>
      </c>
      <c r="I1231" s="12">
        <v>0</v>
      </c>
      <c r="J1231" s="12">
        <v>-2.6041666666666692E-2</v>
      </c>
      <c r="K1231" s="12">
        <v>-2.5777103866565572E-2</v>
      </c>
      <c r="L1231" s="13">
        <v>0</v>
      </c>
      <c r="M1231" s="12">
        <v>0</v>
      </c>
    </row>
    <row r="1232" spans="2:13" ht="12.75" customHeight="1" x14ac:dyDescent="0.2">
      <c r="B1232" s="12">
        <v>-3.5143769968051082E-2</v>
      </c>
      <c r="C1232" s="12">
        <v>0</v>
      </c>
      <c r="D1232" s="12">
        <v>1.8604651162790631E-2</v>
      </c>
      <c r="E1232" s="12">
        <v>1.360544217687076E-2</v>
      </c>
      <c r="F1232" s="12">
        <v>1.4970059880239601E-2</v>
      </c>
      <c r="G1232" s="12">
        <v>-1.9607843137254485E-3</v>
      </c>
      <c r="H1232" s="12">
        <v>-2.4561403508771874E-2</v>
      </c>
      <c r="I1232" s="12">
        <v>0</v>
      </c>
      <c r="J1232" s="12">
        <v>3.2085561497326352E-2</v>
      </c>
      <c r="K1232" s="12">
        <v>-2.334630350194503E-3</v>
      </c>
      <c r="L1232" s="13">
        <v>7.3000000000000001E-3</v>
      </c>
      <c r="M1232" s="12">
        <v>0</v>
      </c>
    </row>
    <row r="1233" spans="2:13" ht="12.75" customHeight="1" x14ac:dyDescent="0.2">
      <c r="B1233" s="12">
        <v>2.9801324503311213E-2</v>
      </c>
      <c r="C1233" s="12">
        <v>-1.2517385257301911E-2</v>
      </c>
      <c r="D1233" s="12">
        <v>0</v>
      </c>
      <c r="E1233" s="12">
        <v>6.7114093959731603E-3</v>
      </c>
      <c r="F1233" s="12">
        <v>0</v>
      </c>
      <c r="G1233" s="12">
        <v>-7.858546168958749E-3</v>
      </c>
      <c r="H1233" s="12">
        <v>2.5179856115107854E-2</v>
      </c>
      <c r="I1233" s="12">
        <v>-5.7142857142857195E-3</v>
      </c>
      <c r="J1233" s="12">
        <v>2.5906735751294783E-3</v>
      </c>
      <c r="K1233" s="12">
        <v>2.3400936037441E-3</v>
      </c>
      <c r="L1233" s="13">
        <v>-1.49E-2</v>
      </c>
      <c r="M1233" s="12">
        <v>0</v>
      </c>
    </row>
    <row r="1234" spans="2:13" ht="12.75" customHeight="1" x14ac:dyDescent="0.2">
      <c r="B1234" s="12">
        <v>0</v>
      </c>
      <c r="C1234" s="12">
        <v>0</v>
      </c>
      <c r="D1234" s="12">
        <v>0</v>
      </c>
      <c r="E1234" s="12">
        <v>0</v>
      </c>
      <c r="F1234" s="12">
        <v>0</v>
      </c>
      <c r="G1234" s="12">
        <v>0</v>
      </c>
      <c r="H1234" s="12">
        <v>0</v>
      </c>
      <c r="I1234" s="12">
        <v>0</v>
      </c>
      <c r="J1234" s="12">
        <v>0</v>
      </c>
      <c r="K1234" s="12">
        <v>0</v>
      </c>
      <c r="L1234" s="13">
        <v>0</v>
      </c>
      <c r="M1234" s="12">
        <v>0</v>
      </c>
    </row>
    <row r="1235" spans="2:13" ht="12.75" customHeight="1" x14ac:dyDescent="0.2">
      <c r="B1235" s="12">
        <v>-9.6463022508037968E-3</v>
      </c>
      <c r="C1235" s="12">
        <v>4.2253521126760915E-3</v>
      </c>
      <c r="D1235" s="12">
        <v>0</v>
      </c>
      <c r="E1235" s="12">
        <v>-2.0000000000000018E-2</v>
      </c>
      <c r="F1235" s="12">
        <v>2.9498525073746208E-2</v>
      </c>
      <c r="G1235" s="12">
        <v>0</v>
      </c>
      <c r="H1235" s="12">
        <v>-1.7543859649122744E-2</v>
      </c>
      <c r="I1235" s="12">
        <v>3.4482758620689689E-2</v>
      </c>
      <c r="J1235" s="12">
        <v>1.2919896640826599E-3</v>
      </c>
      <c r="K1235" s="12">
        <v>0</v>
      </c>
      <c r="L1235" s="13">
        <v>-4.4999999999999997E-3</v>
      </c>
      <c r="M1235" s="12">
        <v>0</v>
      </c>
    </row>
    <row r="1236" spans="2:13" ht="12.75" customHeight="1" x14ac:dyDescent="0.2">
      <c r="B1236" s="12">
        <v>0</v>
      </c>
      <c r="C1236" s="12">
        <v>0</v>
      </c>
      <c r="D1236" s="12">
        <v>0</v>
      </c>
      <c r="E1236" s="12">
        <v>0</v>
      </c>
      <c r="F1236" s="12">
        <v>0</v>
      </c>
      <c r="G1236" s="12">
        <v>0</v>
      </c>
      <c r="H1236" s="12">
        <v>0</v>
      </c>
      <c r="I1236" s="12">
        <v>0</v>
      </c>
      <c r="J1236" s="12">
        <v>0</v>
      </c>
      <c r="K1236" s="12">
        <v>0</v>
      </c>
      <c r="L1236" s="13">
        <v>0</v>
      </c>
      <c r="M1236" s="12">
        <v>0</v>
      </c>
    </row>
    <row r="1237" spans="2:13" ht="12.75" customHeight="1" x14ac:dyDescent="0.2">
      <c r="B1237" s="12">
        <v>0</v>
      </c>
      <c r="C1237" s="12">
        <v>0</v>
      </c>
      <c r="D1237" s="12">
        <v>0</v>
      </c>
      <c r="E1237" s="12">
        <v>0</v>
      </c>
      <c r="F1237" s="12">
        <v>0</v>
      </c>
      <c r="G1237" s="12">
        <v>0</v>
      </c>
      <c r="H1237" s="12">
        <v>0</v>
      </c>
      <c r="I1237" s="12">
        <v>0</v>
      </c>
      <c r="J1237" s="12">
        <v>0</v>
      </c>
      <c r="K1237" s="12">
        <v>0</v>
      </c>
      <c r="L1237" s="13">
        <v>0</v>
      </c>
      <c r="M1237" s="12">
        <v>0</v>
      </c>
    </row>
    <row r="1238" spans="2:13" ht="12.75" customHeight="1" x14ac:dyDescent="0.2">
      <c r="B1238" s="12">
        <v>-1.2987012987012998E-2</v>
      </c>
      <c r="C1238" s="12">
        <v>8.415147265077208E-3</v>
      </c>
      <c r="D1238" s="12">
        <v>0</v>
      </c>
      <c r="E1238" s="12">
        <v>1.360544217687076E-2</v>
      </c>
      <c r="F1238" s="12">
        <v>0</v>
      </c>
      <c r="G1238" s="12">
        <v>0</v>
      </c>
      <c r="H1238" s="12">
        <v>0</v>
      </c>
      <c r="I1238" s="12">
        <v>-2.7777777777778421E-3</v>
      </c>
      <c r="J1238" s="12">
        <v>1.6774193548387197E-2</v>
      </c>
      <c r="K1238" s="12">
        <v>0</v>
      </c>
      <c r="L1238" s="13">
        <v>-2.0999999999999999E-3</v>
      </c>
      <c r="M1238" s="12">
        <v>0</v>
      </c>
    </row>
    <row r="1239" spans="2:13" ht="12.75" customHeight="1" x14ac:dyDescent="0.2">
      <c r="B1239" s="12">
        <v>-3.289473684210602E-3</v>
      </c>
      <c r="C1239" s="12">
        <v>1.3908205841446404E-2</v>
      </c>
      <c r="D1239" s="12">
        <v>0</v>
      </c>
      <c r="E1239" s="12">
        <v>-6.7114093959731603E-3</v>
      </c>
      <c r="F1239" s="12">
        <v>-1.1461318051575943E-2</v>
      </c>
      <c r="G1239" s="12">
        <v>0</v>
      </c>
      <c r="H1239" s="12">
        <v>1.4285714285714297E-2</v>
      </c>
      <c r="I1239" s="12">
        <v>-8.3565459610027322E-3</v>
      </c>
      <c r="J1239" s="12">
        <v>8.8832487309642768E-3</v>
      </c>
      <c r="K1239" s="12">
        <v>-1.6731517509727616E-2</v>
      </c>
      <c r="L1239" s="13">
        <v>-1.24E-2</v>
      </c>
      <c r="M1239" s="12">
        <v>0</v>
      </c>
    </row>
    <row r="1240" spans="2:13" ht="12.75" customHeight="1" x14ac:dyDescent="0.2">
      <c r="B1240" s="12">
        <v>-6.6006600660066068E-3</v>
      </c>
      <c r="C1240" s="12">
        <v>2.8806584362139911E-2</v>
      </c>
      <c r="D1240" s="12">
        <v>0</v>
      </c>
      <c r="E1240" s="12">
        <v>2.0270270270270289E-2</v>
      </c>
      <c r="F1240" s="12">
        <v>8.6956521739131164E-3</v>
      </c>
      <c r="G1240" s="12">
        <v>0</v>
      </c>
      <c r="H1240" s="12">
        <v>-1.7605633802816992E-2</v>
      </c>
      <c r="I1240" s="12">
        <v>-1.6853932584269676E-2</v>
      </c>
      <c r="J1240" s="12">
        <v>-3.7735849056602972E-3</v>
      </c>
      <c r="K1240" s="12">
        <v>1.3058963197467426E-2</v>
      </c>
      <c r="L1240" s="13">
        <v>0</v>
      </c>
      <c r="M1240" s="12">
        <v>0</v>
      </c>
    </row>
    <row r="1241" spans="2:13" ht="12.75" customHeight="1" x14ac:dyDescent="0.2">
      <c r="B1241" s="12">
        <v>2.9900332225913723E-2</v>
      </c>
      <c r="C1241" s="12">
        <v>2.1333333333333353E-2</v>
      </c>
      <c r="D1241" s="12">
        <v>0</v>
      </c>
      <c r="E1241" s="12">
        <v>0</v>
      </c>
      <c r="F1241" s="12">
        <v>0</v>
      </c>
      <c r="G1241" s="12">
        <v>-9.9009900990096908E-4</v>
      </c>
      <c r="H1241" s="12">
        <v>-3.5842293906809273E-3</v>
      </c>
      <c r="I1241" s="12">
        <v>1.9999999999999955E-2</v>
      </c>
      <c r="J1241" s="12">
        <v>3.7878787878787073E-3</v>
      </c>
      <c r="K1241" s="12">
        <v>-5.8593750000000833E-3</v>
      </c>
      <c r="L1241" s="13">
        <v>0</v>
      </c>
      <c r="M1241" s="12">
        <v>-2.5773195876288662E-2</v>
      </c>
    </row>
    <row r="1242" spans="2:13" ht="12.75" customHeight="1" x14ac:dyDescent="0.2">
      <c r="B1242" s="12">
        <v>1.9354838709677292E-2</v>
      </c>
      <c r="C1242" s="12">
        <v>-7.8328981723238249E-3</v>
      </c>
      <c r="D1242" s="12">
        <v>-4.5662100456620031E-3</v>
      </c>
      <c r="E1242" s="12">
        <v>6.6225165562913968E-3</v>
      </c>
      <c r="F1242" s="12">
        <v>-2.0114942528735715E-2</v>
      </c>
      <c r="G1242" s="12">
        <v>9.9108027750245665E-4</v>
      </c>
      <c r="H1242" s="12">
        <v>3.5971223021581964E-3</v>
      </c>
      <c r="I1242" s="12">
        <v>-1.9607843137254857E-2</v>
      </c>
      <c r="J1242" s="12">
        <v>-3.7735849056602972E-3</v>
      </c>
      <c r="K1242" s="12">
        <v>3.9292730844794274E-3</v>
      </c>
      <c r="L1242" s="13">
        <v>0</v>
      </c>
      <c r="M1242" s="12">
        <v>0</v>
      </c>
    </row>
    <row r="1243" spans="2:13" ht="12.75" customHeight="1" x14ac:dyDescent="0.2">
      <c r="B1243" s="12">
        <v>0</v>
      </c>
      <c r="C1243" s="12">
        <v>0</v>
      </c>
      <c r="D1243" s="12">
        <v>0</v>
      </c>
      <c r="E1243" s="12">
        <v>0</v>
      </c>
      <c r="F1243" s="12">
        <v>0</v>
      </c>
      <c r="G1243" s="12">
        <v>0</v>
      </c>
      <c r="H1243" s="12">
        <v>0</v>
      </c>
      <c r="I1243" s="12">
        <v>0</v>
      </c>
      <c r="J1243" s="12">
        <v>0</v>
      </c>
      <c r="K1243" s="12">
        <v>0</v>
      </c>
      <c r="L1243" s="13">
        <v>0</v>
      </c>
      <c r="M1243" s="12">
        <v>0</v>
      </c>
    </row>
    <row r="1244" spans="2:13" ht="12.75" customHeight="1" x14ac:dyDescent="0.2">
      <c r="B1244" s="12">
        <v>0</v>
      </c>
      <c r="C1244" s="12">
        <v>0</v>
      </c>
      <c r="D1244" s="12">
        <v>0</v>
      </c>
      <c r="E1244" s="12">
        <v>0</v>
      </c>
      <c r="F1244" s="12">
        <v>0</v>
      </c>
      <c r="G1244" s="12">
        <v>0</v>
      </c>
      <c r="H1244" s="12">
        <v>0</v>
      </c>
      <c r="I1244" s="12">
        <v>0</v>
      </c>
      <c r="J1244" s="12">
        <v>0</v>
      </c>
      <c r="K1244" s="12">
        <v>0</v>
      </c>
      <c r="L1244" s="13">
        <v>0</v>
      </c>
      <c r="M1244" s="12">
        <v>0</v>
      </c>
    </row>
    <row r="1245" spans="2:13" ht="12.75" customHeight="1" x14ac:dyDescent="0.2">
      <c r="B1245" s="12">
        <v>0</v>
      </c>
      <c r="C1245" s="12">
        <v>9.210526315789511E-3</v>
      </c>
      <c r="D1245" s="12">
        <v>0</v>
      </c>
      <c r="E1245" s="12">
        <v>-1.3157894736842117E-2</v>
      </c>
      <c r="F1245" s="12">
        <v>-2.9325513196480314E-3</v>
      </c>
      <c r="G1245" s="12">
        <v>-1.9801980198019382E-3</v>
      </c>
      <c r="H1245" s="12">
        <v>-7.1684587813620132E-3</v>
      </c>
      <c r="I1245" s="12">
        <v>2.5714285714285672E-2</v>
      </c>
      <c r="J1245" s="12">
        <v>-2.1464646464646457E-2</v>
      </c>
      <c r="K1245" s="12">
        <v>-1.2915851272015727E-2</v>
      </c>
      <c r="L1245" s="13">
        <v>0</v>
      </c>
      <c r="M1245" s="12">
        <v>0</v>
      </c>
    </row>
    <row r="1246" spans="2:13" ht="12.75" customHeight="1" x14ac:dyDescent="0.2">
      <c r="B1246" s="12">
        <v>0</v>
      </c>
      <c r="C1246" s="12">
        <v>0</v>
      </c>
      <c r="D1246" s="12">
        <v>0</v>
      </c>
      <c r="E1246" s="12">
        <v>-6.6666666666666723E-3</v>
      </c>
      <c r="F1246" s="12">
        <v>-5.8823529411764757E-3</v>
      </c>
      <c r="G1246" s="12">
        <v>-2.9761904761905888E-3</v>
      </c>
      <c r="H1246" s="12">
        <v>7.2202166064982013E-3</v>
      </c>
      <c r="I1246" s="12">
        <v>-1.1142061281337058E-2</v>
      </c>
      <c r="J1246" s="12">
        <v>-2.5806451612902675E-3</v>
      </c>
      <c r="K1246" s="12">
        <v>-7.930214115780957E-4</v>
      </c>
      <c r="L1246" s="13">
        <v>-2.0999999999999999E-3</v>
      </c>
      <c r="M1246" s="12">
        <v>0</v>
      </c>
    </row>
    <row r="1247" spans="2:13" ht="12.75" customHeight="1" x14ac:dyDescent="0.2">
      <c r="B1247" s="12">
        <v>-2.2151898734177167E-2</v>
      </c>
      <c r="C1247" s="12">
        <v>-1.3037809647978862E-3</v>
      </c>
      <c r="D1247" s="12">
        <v>0</v>
      </c>
      <c r="E1247" s="12">
        <v>-1.3422818791946321E-2</v>
      </c>
      <c r="F1247" s="12">
        <v>-2.9585798816567418E-3</v>
      </c>
      <c r="G1247" s="12">
        <v>4.9751243781095238E-3</v>
      </c>
      <c r="H1247" s="12">
        <v>0</v>
      </c>
      <c r="I1247" s="12">
        <v>5.633802816901414E-3</v>
      </c>
      <c r="J1247" s="12">
        <v>2.5873221216040844E-3</v>
      </c>
      <c r="K1247" s="12">
        <v>9.9206349206349201E-3</v>
      </c>
      <c r="L1247" s="13">
        <v>-1.26E-2</v>
      </c>
      <c r="M1247" s="12">
        <v>2.6455026455026457E-2</v>
      </c>
    </row>
    <row r="1248" spans="2:13" ht="12.75" customHeight="1" x14ac:dyDescent="0.2">
      <c r="B1248" s="12">
        <v>0</v>
      </c>
      <c r="C1248" s="12">
        <v>0</v>
      </c>
      <c r="D1248" s="12">
        <v>0</v>
      </c>
      <c r="E1248" s="12">
        <v>0</v>
      </c>
      <c r="F1248" s="12">
        <v>0</v>
      </c>
      <c r="G1248" s="12">
        <v>0</v>
      </c>
      <c r="H1248" s="12">
        <v>0</v>
      </c>
      <c r="I1248" s="12">
        <v>0</v>
      </c>
      <c r="J1248" s="12">
        <v>0</v>
      </c>
      <c r="K1248" s="12">
        <v>0</v>
      </c>
      <c r="L1248" s="13">
        <v>0</v>
      </c>
      <c r="M1248" s="12">
        <v>0</v>
      </c>
    </row>
    <row r="1249" spans="2:13" ht="12.75" customHeight="1" x14ac:dyDescent="0.2">
      <c r="B1249" s="12">
        <v>0</v>
      </c>
      <c r="C1249" s="12">
        <v>-2.0887728459530044E-2</v>
      </c>
      <c r="D1249" s="12">
        <v>0</v>
      </c>
      <c r="E1249" s="12">
        <v>-6.80272108843538E-3</v>
      </c>
      <c r="F1249" s="12">
        <v>2.9673590504450932E-2</v>
      </c>
      <c r="G1249" s="12">
        <v>-9.9009900990096908E-4</v>
      </c>
      <c r="H1249" s="12">
        <v>0</v>
      </c>
      <c r="I1249" s="12">
        <v>-1.9607843137254857E-2</v>
      </c>
      <c r="J1249" s="12">
        <v>0</v>
      </c>
      <c r="K1249" s="12">
        <v>5.8939096267191411E-3</v>
      </c>
      <c r="L1249" s="13">
        <v>-3.2599999999999997E-2</v>
      </c>
      <c r="M1249" s="12">
        <v>2.9896907216494944E-2</v>
      </c>
    </row>
    <row r="1250" spans="2:13" ht="12.75" customHeight="1" x14ac:dyDescent="0.2">
      <c r="B1250" s="12">
        <v>0</v>
      </c>
      <c r="C1250" s="12">
        <v>0</v>
      </c>
      <c r="D1250" s="12">
        <v>0</v>
      </c>
      <c r="E1250" s="12">
        <v>0</v>
      </c>
      <c r="F1250" s="12">
        <v>0</v>
      </c>
      <c r="G1250" s="12">
        <v>0</v>
      </c>
      <c r="H1250" s="12">
        <v>0</v>
      </c>
      <c r="I1250" s="12">
        <v>0</v>
      </c>
      <c r="J1250" s="12">
        <v>0</v>
      </c>
      <c r="K1250" s="12">
        <v>0</v>
      </c>
      <c r="L1250" s="13">
        <v>0</v>
      </c>
      <c r="M1250" s="12">
        <v>0</v>
      </c>
    </row>
    <row r="1251" spans="2:13" ht="12.75" customHeight="1" x14ac:dyDescent="0.2">
      <c r="B1251" s="12">
        <v>0</v>
      </c>
      <c r="C1251" s="12">
        <v>0</v>
      </c>
      <c r="D1251" s="12">
        <v>0</v>
      </c>
      <c r="E1251" s="12">
        <v>0</v>
      </c>
      <c r="F1251" s="12">
        <v>0</v>
      </c>
      <c r="G1251" s="12">
        <v>0</v>
      </c>
      <c r="H1251" s="12">
        <v>0</v>
      </c>
      <c r="I1251" s="12">
        <v>0</v>
      </c>
      <c r="J1251" s="12">
        <v>0</v>
      </c>
      <c r="K1251" s="12">
        <v>0</v>
      </c>
      <c r="L1251" s="13">
        <v>0</v>
      </c>
      <c r="M1251" s="12">
        <v>0</v>
      </c>
    </row>
    <row r="1252" spans="2:13" ht="12.75" customHeight="1" x14ac:dyDescent="0.2">
      <c r="B1252" s="12">
        <v>3.2362459546926314E-3</v>
      </c>
      <c r="C1252" s="12">
        <v>-1.3333333333333286E-2</v>
      </c>
      <c r="D1252" s="12">
        <v>0</v>
      </c>
      <c r="E1252" s="12">
        <v>0</v>
      </c>
      <c r="F1252" s="12">
        <v>8.6455331412104465E-3</v>
      </c>
      <c r="G1252" s="12">
        <v>0</v>
      </c>
      <c r="H1252" s="12">
        <v>1.4336917562724026E-2</v>
      </c>
      <c r="I1252" s="12">
        <v>0</v>
      </c>
      <c r="J1252" s="12">
        <v>-9.0322580645161663E-3</v>
      </c>
      <c r="K1252" s="12">
        <v>-3.9062500000000555E-3</v>
      </c>
      <c r="L1252" s="13">
        <v>3.15E-2</v>
      </c>
      <c r="M1252" s="12">
        <v>0</v>
      </c>
    </row>
    <row r="1253" spans="2:13" ht="12.75" customHeight="1" x14ac:dyDescent="0.2">
      <c r="B1253" s="12">
        <v>-3.2258064516129059E-2</v>
      </c>
      <c r="C1253" s="12">
        <v>1.081081081081082E-2</v>
      </c>
      <c r="D1253" s="12">
        <v>2.2935779816513759E-2</v>
      </c>
      <c r="E1253" s="12">
        <v>6.8493150684931572E-3</v>
      </c>
      <c r="F1253" s="12">
        <v>1.7142857142857158E-2</v>
      </c>
      <c r="G1253" s="12">
        <v>9.9108027750245665E-4</v>
      </c>
      <c r="H1253" s="12">
        <v>-1.413427561837457E-2</v>
      </c>
      <c r="I1253" s="12">
        <v>1.4285714285714235E-2</v>
      </c>
      <c r="J1253" s="12">
        <v>0</v>
      </c>
      <c r="K1253" s="12">
        <v>-1.9607843137255179E-3</v>
      </c>
      <c r="L1253" s="13">
        <v>-1.49E-2</v>
      </c>
      <c r="M1253" s="12">
        <v>0</v>
      </c>
    </row>
    <row r="1254" spans="2:13" ht="12.75" customHeight="1" x14ac:dyDescent="0.2">
      <c r="B1254" s="12">
        <v>2.0000000000000018E-2</v>
      </c>
      <c r="C1254" s="12">
        <v>-1.0695187165775409E-2</v>
      </c>
      <c r="D1254" s="12">
        <v>0</v>
      </c>
      <c r="E1254" s="12">
        <v>6.80272108843538E-3</v>
      </c>
      <c r="F1254" s="12">
        <v>-1.9662921348314686E-2</v>
      </c>
      <c r="G1254" s="12">
        <v>0</v>
      </c>
      <c r="H1254" s="12">
        <v>-2.5089605734766967E-2</v>
      </c>
      <c r="I1254" s="12">
        <v>-1.4084507042253471E-2</v>
      </c>
      <c r="J1254" s="12">
        <v>9.1145833333333703E-3</v>
      </c>
      <c r="K1254" s="12">
        <v>-1.9646365422397137E-3</v>
      </c>
      <c r="L1254" s="13">
        <v>-3.2800000000000003E-2</v>
      </c>
      <c r="M1254" s="12">
        <v>0</v>
      </c>
    </row>
    <row r="1255" spans="2:13" ht="12.75" customHeight="1" x14ac:dyDescent="0.2">
      <c r="B1255" s="12">
        <v>-3.2679738562092259E-3</v>
      </c>
      <c r="C1255" s="12">
        <v>2.7027027027026931E-2</v>
      </c>
      <c r="D1255" s="12">
        <v>0</v>
      </c>
      <c r="E1255" s="12">
        <v>0</v>
      </c>
      <c r="F1255" s="12">
        <v>0</v>
      </c>
      <c r="G1255" s="12">
        <v>0</v>
      </c>
      <c r="H1255" s="12">
        <v>3.6764705882352156E-3</v>
      </c>
      <c r="I1255" s="12">
        <v>2.2857142857142878E-2</v>
      </c>
      <c r="J1255" s="12">
        <v>0</v>
      </c>
      <c r="K1255" s="12">
        <v>-1.4566929133858169E-2</v>
      </c>
      <c r="L1255" s="13">
        <v>-1.9599999999999999E-2</v>
      </c>
      <c r="M1255" s="12">
        <v>0</v>
      </c>
    </row>
    <row r="1256" spans="2:13" ht="12.75" customHeight="1" x14ac:dyDescent="0.2">
      <c r="B1256" s="12">
        <v>-2.9508196721311431E-2</v>
      </c>
      <c r="C1256" s="12">
        <v>0</v>
      </c>
      <c r="D1256" s="12">
        <v>0</v>
      </c>
      <c r="E1256" s="12">
        <v>6.7567567567567632E-3</v>
      </c>
      <c r="F1256" s="12">
        <v>0</v>
      </c>
      <c r="G1256" s="12">
        <v>0</v>
      </c>
      <c r="H1256" s="12">
        <v>-2.1978021978021997E-2</v>
      </c>
      <c r="I1256" s="12">
        <v>5.5865921787709542E-3</v>
      </c>
      <c r="J1256" s="12">
        <v>-1.2903225806451338E-3</v>
      </c>
      <c r="K1256" s="12">
        <v>7.9904115061923985E-4</v>
      </c>
      <c r="L1256" s="13">
        <v>4.2299999999999997E-2</v>
      </c>
      <c r="M1256" s="12">
        <v>0</v>
      </c>
    </row>
    <row r="1257" spans="2:13" ht="12.75" customHeight="1" x14ac:dyDescent="0.2">
      <c r="B1257" s="12">
        <v>0</v>
      </c>
      <c r="C1257" s="12">
        <v>0</v>
      </c>
      <c r="D1257" s="12">
        <v>0</v>
      </c>
      <c r="E1257" s="12">
        <v>0</v>
      </c>
      <c r="F1257" s="12">
        <v>0</v>
      </c>
      <c r="G1257" s="12">
        <v>0</v>
      </c>
      <c r="H1257" s="12">
        <v>0</v>
      </c>
      <c r="I1257" s="12">
        <v>0</v>
      </c>
      <c r="J1257" s="12">
        <v>0</v>
      </c>
      <c r="K1257" s="12">
        <v>0</v>
      </c>
      <c r="L1257" s="13">
        <v>0</v>
      </c>
      <c r="M1257" s="12">
        <v>0</v>
      </c>
    </row>
    <row r="1258" spans="2:13" ht="12.75" customHeight="1" x14ac:dyDescent="0.2">
      <c r="B1258" s="12">
        <v>0</v>
      </c>
      <c r="C1258" s="12">
        <v>0</v>
      </c>
      <c r="D1258" s="12">
        <v>0</v>
      </c>
      <c r="E1258" s="12">
        <v>0</v>
      </c>
      <c r="F1258" s="12">
        <v>0</v>
      </c>
      <c r="G1258" s="12">
        <v>0</v>
      </c>
      <c r="H1258" s="12">
        <v>0</v>
      </c>
      <c r="I1258" s="12">
        <v>0</v>
      </c>
      <c r="J1258" s="12">
        <v>0</v>
      </c>
      <c r="K1258" s="12">
        <v>0</v>
      </c>
      <c r="L1258" s="13">
        <v>0</v>
      </c>
      <c r="M1258" s="12">
        <v>0</v>
      </c>
    </row>
    <row r="1259" spans="2:13" ht="12.75" customHeight="1" x14ac:dyDescent="0.2">
      <c r="B1259" s="12">
        <v>2.7027027027027053E-2</v>
      </c>
      <c r="C1259" s="12">
        <v>-1.3157894736841825E-3</v>
      </c>
      <c r="D1259" s="12">
        <v>0</v>
      </c>
      <c r="E1259" s="12">
        <v>2.0134228187919483E-2</v>
      </c>
      <c r="F1259" s="12">
        <v>1.1461318051575943E-2</v>
      </c>
      <c r="G1259" s="12">
        <v>-9.9009900990096908E-4</v>
      </c>
      <c r="H1259" s="12">
        <v>0</v>
      </c>
      <c r="I1259" s="12">
        <v>-2.7777777777778421E-3</v>
      </c>
      <c r="J1259" s="12">
        <v>-7.7519379844961881E-3</v>
      </c>
      <c r="K1259" s="12">
        <v>1.9960079840319646E-3</v>
      </c>
      <c r="L1259" s="13">
        <v>5.0200000000000002E-2</v>
      </c>
      <c r="M1259" s="12">
        <v>2.9029029029028944E-2</v>
      </c>
    </row>
    <row r="1260" spans="2:13" ht="12.75" customHeight="1" x14ac:dyDescent="0.2">
      <c r="B1260" s="12">
        <v>3.2894736842104563E-3</v>
      </c>
      <c r="C1260" s="12">
        <v>1.3175230566534633E-3</v>
      </c>
      <c r="D1260" s="12">
        <v>0</v>
      </c>
      <c r="E1260" s="12">
        <v>5.2631578947368467E-2</v>
      </c>
      <c r="F1260" s="12">
        <v>-1.4164305949008449E-2</v>
      </c>
      <c r="G1260" s="12">
        <v>0</v>
      </c>
      <c r="H1260" s="12">
        <v>0</v>
      </c>
      <c r="I1260" s="12">
        <v>2.7855153203343265E-3</v>
      </c>
      <c r="J1260" s="12">
        <v>7.8125000000000659E-3</v>
      </c>
      <c r="K1260" s="12">
        <v>7.9681274900398127E-3</v>
      </c>
      <c r="L1260" s="13">
        <v>5.0000000000000001E-3</v>
      </c>
      <c r="M1260" s="12">
        <v>0</v>
      </c>
    </row>
    <row r="1261" spans="2:13" ht="12.75" customHeight="1" x14ac:dyDescent="0.2">
      <c r="B1261" s="12">
        <v>2.9508196721311431E-2</v>
      </c>
      <c r="C1261" s="12">
        <v>1.3157894736842994E-3</v>
      </c>
      <c r="D1261" s="12">
        <v>0</v>
      </c>
      <c r="E1261" s="12">
        <v>-6.2500000000000056E-3</v>
      </c>
      <c r="F1261" s="12">
        <v>0</v>
      </c>
      <c r="G1261" s="12">
        <v>9.9108027750245665E-4</v>
      </c>
      <c r="H1261" s="12">
        <v>1.8726591760299727E-2</v>
      </c>
      <c r="I1261" s="12">
        <v>1.666666666666668E-2</v>
      </c>
      <c r="J1261" s="12">
        <v>0</v>
      </c>
      <c r="K1261" s="12">
        <v>-1.185770750988145E-2</v>
      </c>
      <c r="L1261" s="13">
        <v>0</v>
      </c>
      <c r="M1261" s="12">
        <v>0</v>
      </c>
    </row>
    <row r="1262" spans="2:13" ht="12.75" customHeight="1" x14ac:dyDescent="0.2">
      <c r="B1262" s="12">
        <v>-3.1847133757961108E-3</v>
      </c>
      <c r="C1262" s="12">
        <v>0</v>
      </c>
      <c r="D1262" s="12">
        <v>0</v>
      </c>
      <c r="E1262" s="12">
        <v>-6.2893081761006345E-3</v>
      </c>
      <c r="F1262" s="12">
        <v>0</v>
      </c>
      <c r="G1262" s="12">
        <v>0</v>
      </c>
      <c r="H1262" s="12">
        <v>-1.4705882352941188E-2</v>
      </c>
      <c r="I1262" s="12">
        <v>2.7322404371584601E-2</v>
      </c>
      <c r="J1262" s="12">
        <v>5.1679586563306394E-3</v>
      </c>
      <c r="K1262" s="12">
        <v>4.0000000000006252E-4</v>
      </c>
      <c r="L1262" s="13">
        <v>-8.0000000000000004E-4</v>
      </c>
      <c r="M1262" s="12">
        <v>0</v>
      </c>
    </row>
    <row r="1263" spans="2:13" ht="12.75" customHeight="1" x14ac:dyDescent="0.2">
      <c r="B1263" s="12">
        <v>-2.8753993610223599E-2</v>
      </c>
      <c r="C1263" s="12">
        <v>1.3140604467805237E-3</v>
      </c>
      <c r="D1263" s="12">
        <v>0</v>
      </c>
      <c r="E1263" s="12">
        <v>0</v>
      </c>
      <c r="F1263" s="12">
        <v>-1.4367816091954099E-2</v>
      </c>
      <c r="G1263" s="12">
        <v>0</v>
      </c>
      <c r="H1263" s="12">
        <v>-1.119402985074636E-2</v>
      </c>
      <c r="I1263" s="12">
        <v>2.6595744680851679E-3</v>
      </c>
      <c r="J1263" s="12">
        <v>0</v>
      </c>
      <c r="K1263" s="12">
        <v>3.598560575769686E-3</v>
      </c>
      <c r="L1263" s="13">
        <v>-2.81E-2</v>
      </c>
      <c r="M1263" s="12">
        <v>0</v>
      </c>
    </row>
    <row r="1264" spans="2:13" ht="12.75" customHeight="1" x14ac:dyDescent="0.2">
      <c r="B1264" s="12">
        <v>0</v>
      </c>
      <c r="C1264" s="12">
        <v>0</v>
      </c>
      <c r="D1264" s="12">
        <v>0</v>
      </c>
      <c r="E1264" s="12">
        <v>0</v>
      </c>
      <c r="F1264" s="12">
        <v>0</v>
      </c>
      <c r="G1264" s="12">
        <v>0</v>
      </c>
      <c r="H1264" s="12">
        <v>0</v>
      </c>
      <c r="I1264" s="12">
        <v>0</v>
      </c>
      <c r="J1264" s="12">
        <v>0</v>
      </c>
      <c r="K1264" s="12">
        <v>0</v>
      </c>
      <c r="L1264" s="13">
        <v>0</v>
      </c>
      <c r="M1264" s="12">
        <v>0</v>
      </c>
    </row>
    <row r="1265" spans="2:13" ht="12.75" customHeight="1" x14ac:dyDescent="0.2">
      <c r="B1265" s="12">
        <v>0</v>
      </c>
      <c r="C1265" s="12">
        <v>0</v>
      </c>
      <c r="D1265" s="12">
        <v>0</v>
      </c>
      <c r="E1265" s="12">
        <v>0</v>
      </c>
      <c r="F1265" s="12">
        <v>0</v>
      </c>
      <c r="G1265" s="12">
        <v>0</v>
      </c>
      <c r="H1265" s="12">
        <v>0</v>
      </c>
      <c r="I1265" s="12">
        <v>0</v>
      </c>
      <c r="J1265" s="12">
        <v>0</v>
      </c>
      <c r="K1265" s="12">
        <v>0</v>
      </c>
      <c r="L1265" s="13">
        <v>0</v>
      </c>
      <c r="M1265" s="12">
        <v>0</v>
      </c>
    </row>
    <row r="1266" spans="2:13" ht="12.75" customHeight="1" x14ac:dyDescent="0.2">
      <c r="B1266" s="12">
        <v>2.3026315789473631E-2</v>
      </c>
      <c r="C1266" s="12">
        <v>-1.3123359580052214E-3</v>
      </c>
      <c r="D1266" s="12">
        <v>2.1524663677130063E-2</v>
      </c>
      <c r="E1266" s="12">
        <v>3.1645569620253049E-2</v>
      </c>
      <c r="F1266" s="12">
        <v>0</v>
      </c>
      <c r="G1266" s="12">
        <v>-8.910891089108898E-3</v>
      </c>
      <c r="H1266" s="12">
        <v>0</v>
      </c>
      <c r="I1266" s="12">
        <v>2.3872679045092802E-2</v>
      </c>
      <c r="J1266" s="12">
        <v>5.1413881748073173E-3</v>
      </c>
      <c r="K1266" s="12">
        <v>0</v>
      </c>
      <c r="L1266" s="13">
        <v>-2.5999999999999999E-3</v>
      </c>
      <c r="M1266" s="12">
        <v>0</v>
      </c>
    </row>
    <row r="1267" spans="2:13" ht="12.75" customHeight="1" x14ac:dyDescent="0.2">
      <c r="B1267" s="12">
        <v>-2.5723472668810313E-2</v>
      </c>
      <c r="C1267" s="12">
        <v>1.1826544021024949E-2</v>
      </c>
      <c r="D1267" s="12">
        <v>0</v>
      </c>
      <c r="E1267" s="12">
        <v>4.9079754601227044E-2</v>
      </c>
      <c r="F1267" s="12">
        <v>0</v>
      </c>
      <c r="G1267" s="12">
        <v>7.9920079920079989E-3</v>
      </c>
      <c r="H1267" s="12">
        <v>0</v>
      </c>
      <c r="I1267" s="12">
        <v>2.8497409326424954E-2</v>
      </c>
      <c r="J1267" s="12">
        <v>7.6726342710998078E-3</v>
      </c>
      <c r="K1267" s="12">
        <v>1.5936254980079625E-2</v>
      </c>
      <c r="L1267" s="13">
        <v>2.5999999999999999E-3</v>
      </c>
      <c r="M1267" s="12">
        <v>0</v>
      </c>
    </row>
    <row r="1268" spans="2:13" ht="12.75" customHeight="1" x14ac:dyDescent="0.2">
      <c r="B1268" s="12">
        <v>-2.9702970297029656E-2</v>
      </c>
      <c r="C1268" s="12">
        <v>-1.2987012987013056E-2</v>
      </c>
      <c r="D1268" s="12">
        <v>-2.1071115013169463E-2</v>
      </c>
      <c r="E1268" s="12">
        <v>4.6783625730994198E-2</v>
      </c>
      <c r="F1268" s="12">
        <v>0</v>
      </c>
      <c r="G1268" s="12">
        <v>0</v>
      </c>
      <c r="H1268" s="12">
        <v>-3.7735849056602972E-3</v>
      </c>
      <c r="I1268" s="12">
        <v>4.2821158690176192E-2</v>
      </c>
      <c r="J1268" s="12">
        <v>0</v>
      </c>
      <c r="K1268" s="12">
        <v>-1.5686274509803866E-2</v>
      </c>
      <c r="L1268" s="13">
        <v>0</v>
      </c>
      <c r="M1268" s="12">
        <v>0</v>
      </c>
    </row>
    <row r="1269" spans="2:13" ht="12.75" customHeight="1" x14ac:dyDescent="0.2">
      <c r="B1269" s="12">
        <v>0</v>
      </c>
      <c r="C1269" s="12">
        <v>1.9736842105263205E-2</v>
      </c>
      <c r="D1269" s="12">
        <v>0</v>
      </c>
      <c r="E1269" s="12">
        <v>2.7932960893854771E-2</v>
      </c>
      <c r="F1269" s="12">
        <v>-1.1661807580174809E-2</v>
      </c>
      <c r="G1269" s="12">
        <v>-9.9108027750245665E-4</v>
      </c>
      <c r="H1269" s="12">
        <v>-3.0303030303030328E-2</v>
      </c>
      <c r="I1269" s="12">
        <v>3.8647342995169122E-2</v>
      </c>
      <c r="J1269" s="12">
        <v>0</v>
      </c>
      <c r="K1269" s="12">
        <v>1.5537848605577569E-2</v>
      </c>
      <c r="L1269" s="13">
        <v>0</v>
      </c>
      <c r="M1269" s="12">
        <v>0</v>
      </c>
    </row>
    <row r="1270" spans="2:13" ht="12.75" customHeight="1" x14ac:dyDescent="0.2">
      <c r="B1270" s="12">
        <v>4.0816326530612283E-2</v>
      </c>
      <c r="C1270" s="12">
        <v>2.5806451612902675E-3</v>
      </c>
      <c r="D1270" s="12">
        <v>0</v>
      </c>
      <c r="E1270" s="12">
        <v>-2.7173913043478284E-2</v>
      </c>
      <c r="F1270" s="12">
        <v>-5.8997050147492677E-3</v>
      </c>
      <c r="G1270" s="12">
        <v>9.9206349206347097E-4</v>
      </c>
      <c r="H1270" s="12">
        <v>1.1718750000000097E-2</v>
      </c>
      <c r="I1270" s="12">
        <v>1.1627906976744146E-2</v>
      </c>
      <c r="J1270" s="12">
        <v>0</v>
      </c>
      <c r="K1270" s="12">
        <v>0</v>
      </c>
      <c r="L1270" s="13">
        <v>-1.83E-2</v>
      </c>
      <c r="M1270" s="12">
        <v>0</v>
      </c>
    </row>
    <row r="1271" spans="2:13" ht="12.75" customHeight="1" x14ac:dyDescent="0.2">
      <c r="B1271" s="12">
        <v>0</v>
      </c>
      <c r="C1271" s="12">
        <v>0</v>
      </c>
      <c r="D1271" s="12">
        <v>0</v>
      </c>
      <c r="E1271" s="12">
        <v>0</v>
      </c>
      <c r="F1271" s="12">
        <v>0</v>
      </c>
      <c r="G1271" s="12">
        <v>0</v>
      </c>
      <c r="H1271" s="12">
        <v>0</v>
      </c>
      <c r="I1271" s="12">
        <v>0</v>
      </c>
      <c r="J1271" s="12">
        <v>0</v>
      </c>
      <c r="K1271" s="12">
        <v>0</v>
      </c>
      <c r="L1271" s="13">
        <v>0</v>
      </c>
      <c r="M1271" s="12">
        <v>0</v>
      </c>
    </row>
    <row r="1272" spans="2:13" ht="12.75" customHeight="1" x14ac:dyDescent="0.2">
      <c r="B1272" s="12">
        <v>0</v>
      </c>
      <c r="C1272" s="12">
        <v>0</v>
      </c>
      <c r="D1272" s="12">
        <v>0</v>
      </c>
      <c r="E1272" s="12">
        <v>0</v>
      </c>
      <c r="F1272" s="12">
        <v>0</v>
      </c>
      <c r="G1272" s="12">
        <v>0</v>
      </c>
      <c r="H1272" s="12">
        <v>0</v>
      </c>
      <c r="I1272" s="12">
        <v>0</v>
      </c>
      <c r="J1272" s="12">
        <v>0</v>
      </c>
      <c r="K1272" s="12">
        <v>0</v>
      </c>
      <c r="L1272" s="13">
        <v>0</v>
      </c>
      <c r="M1272" s="12">
        <v>0</v>
      </c>
    </row>
    <row r="1273" spans="2:13" ht="12.75" customHeight="1" x14ac:dyDescent="0.2">
      <c r="B1273" s="12">
        <v>0</v>
      </c>
      <c r="C1273" s="12">
        <v>1.6731016731016832E-2</v>
      </c>
      <c r="D1273" s="12">
        <v>0</v>
      </c>
      <c r="E1273" s="12">
        <v>0</v>
      </c>
      <c r="F1273" s="12">
        <v>8.9020771513352529E-3</v>
      </c>
      <c r="G1273" s="12">
        <v>0</v>
      </c>
      <c r="H1273" s="12">
        <v>0</v>
      </c>
      <c r="I1273" s="12">
        <v>-6.8965517241377844E-3</v>
      </c>
      <c r="J1273" s="12">
        <v>0</v>
      </c>
      <c r="K1273" s="12">
        <v>0</v>
      </c>
      <c r="L1273" s="13">
        <v>1.43E-2</v>
      </c>
      <c r="M1273" s="12">
        <v>0</v>
      </c>
    </row>
    <row r="1274" spans="2:13" ht="12.75" customHeight="1" x14ac:dyDescent="0.2">
      <c r="B1274" s="12">
        <v>-6.5359477124183061E-3</v>
      </c>
      <c r="C1274" s="12">
        <v>1.2658227848101221E-2</v>
      </c>
      <c r="D1274" s="12">
        <v>0</v>
      </c>
      <c r="E1274" s="12">
        <v>-2.2346368715083817E-2</v>
      </c>
      <c r="F1274" s="12">
        <v>-8.8235294117646485E-3</v>
      </c>
      <c r="G1274" s="12">
        <v>0</v>
      </c>
      <c r="H1274" s="12">
        <v>0</v>
      </c>
      <c r="I1274" s="12">
        <v>-6.9444444444445013E-3</v>
      </c>
      <c r="J1274" s="12">
        <v>0</v>
      </c>
      <c r="K1274" s="12">
        <v>-7.4539034915652308E-3</v>
      </c>
      <c r="L1274" s="13">
        <v>-6.4000000000000003E-3</v>
      </c>
      <c r="M1274" s="12">
        <v>0</v>
      </c>
    </row>
    <row r="1275" spans="2:13" ht="12.75" customHeight="1" x14ac:dyDescent="0.2">
      <c r="B1275" s="12">
        <v>3.2894736842104563E-3</v>
      </c>
      <c r="C1275" s="12">
        <v>2.4999999999999911E-2</v>
      </c>
      <c r="D1275" s="12">
        <v>0</v>
      </c>
      <c r="E1275" s="12">
        <v>-1.1428571428571439E-2</v>
      </c>
      <c r="F1275" s="12">
        <v>0</v>
      </c>
      <c r="G1275" s="12">
        <v>0</v>
      </c>
      <c r="H1275" s="12">
        <v>2.3166023166023012E-2</v>
      </c>
      <c r="I1275" s="12">
        <v>2.3310023310023228E-2</v>
      </c>
      <c r="J1275" s="12">
        <v>2.4111675126903487E-2</v>
      </c>
      <c r="K1275" s="12">
        <v>-3.5573122529644211E-3</v>
      </c>
      <c r="L1275" s="13">
        <v>4.3E-3</v>
      </c>
      <c r="M1275" s="12">
        <v>0</v>
      </c>
    </row>
    <row r="1276" spans="2:13" ht="12.75" customHeight="1" x14ac:dyDescent="0.2">
      <c r="B1276" s="12">
        <v>0</v>
      </c>
      <c r="C1276" s="12">
        <v>-1.2195121951219254E-3</v>
      </c>
      <c r="D1276" s="12">
        <v>0</v>
      </c>
      <c r="E1276" s="12">
        <v>-2.3121387283237014E-2</v>
      </c>
      <c r="F1276" s="12">
        <v>0</v>
      </c>
      <c r="G1276" s="12">
        <v>0</v>
      </c>
      <c r="H1276" s="12">
        <v>7.5471698113207617E-3</v>
      </c>
      <c r="I1276" s="12">
        <v>2.2779043280183771E-3</v>
      </c>
      <c r="J1276" s="12">
        <v>-1.2391573729863428E-3</v>
      </c>
      <c r="K1276" s="12">
        <v>-9.5200317334391896E-3</v>
      </c>
      <c r="L1276" s="13">
        <v>-1.41E-2</v>
      </c>
      <c r="M1276" s="12">
        <v>0</v>
      </c>
    </row>
    <row r="1277" spans="2:13" ht="12.75" customHeight="1" x14ac:dyDescent="0.2">
      <c r="B1277" s="12">
        <v>0</v>
      </c>
      <c r="C1277" s="12">
        <v>1.221001221001195E-3</v>
      </c>
      <c r="D1277" s="12">
        <v>0</v>
      </c>
      <c r="E1277" s="12">
        <v>5.9171597633136145E-3</v>
      </c>
      <c r="F1277" s="12">
        <v>-2.9673590504451064E-2</v>
      </c>
      <c r="G1277" s="12">
        <v>-1.3875123885034745E-2</v>
      </c>
      <c r="H1277" s="12">
        <v>-1.872659176029956E-2</v>
      </c>
      <c r="I1277" s="12">
        <v>0</v>
      </c>
      <c r="J1277" s="12">
        <v>0</v>
      </c>
      <c r="K1277" s="12">
        <v>5.2062474969964984E-3</v>
      </c>
      <c r="L1277" s="13">
        <v>-8.9999999999999998E-4</v>
      </c>
      <c r="M1277" s="12">
        <v>0</v>
      </c>
    </row>
    <row r="1278" spans="2:13" ht="12.75" customHeight="1" x14ac:dyDescent="0.2">
      <c r="B1278" s="12">
        <v>0</v>
      </c>
      <c r="C1278" s="12">
        <v>0</v>
      </c>
      <c r="D1278" s="12">
        <v>0</v>
      </c>
      <c r="E1278" s="12">
        <v>0</v>
      </c>
      <c r="F1278" s="12">
        <v>0</v>
      </c>
      <c r="G1278" s="12">
        <v>0</v>
      </c>
      <c r="H1278" s="12">
        <v>0</v>
      </c>
      <c r="I1278" s="12">
        <v>0</v>
      </c>
      <c r="J1278" s="12">
        <v>0</v>
      </c>
      <c r="K1278" s="12">
        <v>0</v>
      </c>
      <c r="L1278" s="13">
        <v>0</v>
      </c>
      <c r="M1278" s="12">
        <v>0</v>
      </c>
    </row>
    <row r="1279" spans="2:13" ht="12.75" customHeight="1" x14ac:dyDescent="0.2">
      <c r="B1279" s="12">
        <v>0</v>
      </c>
      <c r="C1279" s="12">
        <v>0</v>
      </c>
      <c r="D1279" s="12">
        <v>0</v>
      </c>
      <c r="E1279" s="12">
        <v>0</v>
      </c>
      <c r="F1279" s="12">
        <v>0</v>
      </c>
      <c r="G1279" s="12">
        <v>0</v>
      </c>
      <c r="H1279" s="12">
        <v>0</v>
      </c>
      <c r="I1279" s="12">
        <v>0</v>
      </c>
      <c r="J1279" s="12">
        <v>0</v>
      </c>
      <c r="K1279" s="12">
        <v>0</v>
      </c>
      <c r="L1279" s="13">
        <v>0</v>
      </c>
      <c r="M1279" s="12">
        <v>0</v>
      </c>
    </row>
    <row r="1280" spans="2:13" ht="12.75" customHeight="1" x14ac:dyDescent="0.2">
      <c r="B1280" s="12">
        <v>-6.5573770491803339E-3</v>
      </c>
      <c r="C1280" s="12">
        <v>0</v>
      </c>
      <c r="D1280" s="12">
        <v>3.5874439461883442E-2</v>
      </c>
      <c r="E1280" s="12">
        <v>3.5294117647058858E-2</v>
      </c>
      <c r="F1280" s="12">
        <v>2.752293577981647E-2</v>
      </c>
      <c r="G1280" s="12">
        <v>5.0251256281407756E-3</v>
      </c>
      <c r="H1280" s="12">
        <v>3.0534351145038195E-2</v>
      </c>
      <c r="I1280" s="12">
        <v>0</v>
      </c>
      <c r="J1280" s="12">
        <v>0</v>
      </c>
      <c r="K1280" s="12">
        <v>-3.9840637450199766E-3</v>
      </c>
      <c r="L1280" s="13">
        <v>1.09E-2</v>
      </c>
      <c r="M1280" s="12">
        <v>0</v>
      </c>
    </row>
    <row r="1281" spans="2:13" ht="12.75" customHeight="1" x14ac:dyDescent="0.2">
      <c r="B1281" s="12">
        <v>9.9009900990099844E-3</v>
      </c>
      <c r="C1281" s="12">
        <v>6.097560975609843E-3</v>
      </c>
      <c r="D1281" s="12">
        <v>1.6450216450216406E-2</v>
      </c>
      <c r="E1281" s="12">
        <v>0</v>
      </c>
      <c r="F1281" s="12">
        <v>-2.9761904761904127E-3</v>
      </c>
      <c r="G1281" s="12">
        <v>8.0000000000000071E-3</v>
      </c>
      <c r="H1281" s="12">
        <v>-1.8518518518518615E-2</v>
      </c>
      <c r="I1281" s="12">
        <v>9.0909090909090974E-3</v>
      </c>
      <c r="J1281" s="12">
        <v>-1.2406947890818814E-2</v>
      </c>
      <c r="K1281" s="12">
        <v>0</v>
      </c>
      <c r="L1281" s="13">
        <v>6.4999999999999997E-3</v>
      </c>
      <c r="M1281" s="12">
        <v>2.7237354085603224E-2</v>
      </c>
    </row>
    <row r="1282" spans="2:13" ht="12.75" customHeight="1" x14ac:dyDescent="0.2">
      <c r="B1282" s="12">
        <v>-9.8039215686275324E-3</v>
      </c>
      <c r="C1282" s="12">
        <v>-1.2121212121212078E-2</v>
      </c>
      <c r="D1282" s="12">
        <v>8.5178875638839747E-4</v>
      </c>
      <c r="E1282" s="12">
        <v>2.8409090909090936E-2</v>
      </c>
      <c r="F1282" s="12">
        <v>-2.9850746268657406E-3</v>
      </c>
      <c r="G1282" s="12">
        <v>-9.9206349206364705E-4</v>
      </c>
      <c r="H1282" s="12">
        <v>0</v>
      </c>
      <c r="I1282" s="12">
        <v>2.2522522522522041E-3</v>
      </c>
      <c r="J1282" s="12">
        <v>0</v>
      </c>
      <c r="K1282" s="12">
        <v>0</v>
      </c>
      <c r="L1282" s="13">
        <v>-4.3E-3</v>
      </c>
      <c r="M1282" s="12">
        <v>0</v>
      </c>
    </row>
    <row r="1283" spans="2:13" ht="12.75" customHeight="1" x14ac:dyDescent="0.2">
      <c r="B1283" s="12">
        <v>6.6006600660066068E-3</v>
      </c>
      <c r="C1283" s="12">
        <v>6.1349693251532434E-3</v>
      </c>
      <c r="D1283" s="12">
        <v>2.5531914893617082E-2</v>
      </c>
      <c r="E1283" s="12">
        <v>-1.1049723756906087E-2</v>
      </c>
      <c r="F1283" s="12">
        <v>0</v>
      </c>
      <c r="G1283" s="12">
        <v>1.9860973187687541E-3</v>
      </c>
      <c r="H1283" s="12">
        <v>1.5094339622641523E-2</v>
      </c>
      <c r="I1283" s="12">
        <v>0</v>
      </c>
      <c r="J1283" s="12">
        <v>-2.5125628140705209E-3</v>
      </c>
      <c r="K1283" s="12">
        <v>0</v>
      </c>
      <c r="L1283" s="13">
        <v>-2.0999999999999999E-3</v>
      </c>
      <c r="M1283" s="12">
        <v>0</v>
      </c>
    </row>
    <row r="1284" spans="2:13" ht="12.75" customHeight="1" x14ac:dyDescent="0.2">
      <c r="B1284" s="12">
        <v>-6.5573770491803339E-3</v>
      </c>
      <c r="C1284" s="12">
        <v>3.6585365853659927E-3</v>
      </c>
      <c r="D1284" s="12">
        <v>-8.2987551867232882E-4</v>
      </c>
      <c r="E1284" s="12">
        <v>5.5865921787709542E-3</v>
      </c>
      <c r="F1284" s="12">
        <v>1.4970059880239601E-2</v>
      </c>
      <c r="G1284" s="12">
        <v>-5.9464816650149155E-3</v>
      </c>
      <c r="H1284" s="12">
        <v>-1.4869888475836444E-2</v>
      </c>
      <c r="I1284" s="12">
        <v>6.7415730337079208E-3</v>
      </c>
      <c r="J1284" s="12">
        <v>8.8161209068010442E-3</v>
      </c>
      <c r="K1284" s="12">
        <v>0.02</v>
      </c>
      <c r="L1284" s="13">
        <v>-2.2000000000000001E-3</v>
      </c>
      <c r="M1284" s="12">
        <v>-5.3030303030303073E-2</v>
      </c>
    </row>
    <row r="1285" spans="2:13" ht="12.75" customHeight="1" x14ac:dyDescent="0.2">
      <c r="B1285" s="12">
        <v>0</v>
      </c>
      <c r="C1285" s="12">
        <v>0</v>
      </c>
      <c r="D1285" s="12">
        <v>0</v>
      </c>
      <c r="E1285" s="12">
        <v>0</v>
      </c>
      <c r="F1285" s="12">
        <v>0</v>
      </c>
      <c r="G1285" s="12">
        <v>0</v>
      </c>
      <c r="H1285" s="12">
        <v>0</v>
      </c>
      <c r="I1285" s="12">
        <v>0</v>
      </c>
      <c r="J1285" s="12">
        <v>0</v>
      </c>
      <c r="K1285" s="12">
        <v>0</v>
      </c>
      <c r="L1285" s="13">
        <v>0</v>
      </c>
      <c r="M1285" s="12">
        <v>0</v>
      </c>
    </row>
    <row r="1286" spans="2:13" ht="12.75" customHeight="1" x14ac:dyDescent="0.2">
      <c r="B1286" s="12">
        <v>0</v>
      </c>
      <c r="C1286" s="12">
        <v>0</v>
      </c>
      <c r="D1286" s="12">
        <v>0</v>
      </c>
      <c r="E1286" s="12">
        <v>0</v>
      </c>
      <c r="F1286" s="12">
        <v>0</v>
      </c>
      <c r="G1286" s="12">
        <v>0</v>
      </c>
      <c r="H1286" s="12">
        <v>0</v>
      </c>
      <c r="I1286" s="12">
        <v>0</v>
      </c>
      <c r="J1286" s="12">
        <v>0</v>
      </c>
      <c r="K1286" s="12">
        <v>0</v>
      </c>
      <c r="L1286" s="13">
        <v>0</v>
      </c>
      <c r="M1286" s="12">
        <v>0</v>
      </c>
    </row>
    <row r="1287" spans="2:13" ht="12.75" customHeight="1" x14ac:dyDescent="0.2">
      <c r="B1287" s="12">
        <v>0</v>
      </c>
      <c r="C1287" s="12">
        <v>1.2150668286755512E-3</v>
      </c>
      <c r="D1287" s="12">
        <v>8.3056478405328605E-4</v>
      </c>
      <c r="E1287" s="12">
        <v>2.222222222222224E-2</v>
      </c>
      <c r="F1287" s="12">
        <v>-2.6548672566371771E-2</v>
      </c>
      <c r="G1287" s="12">
        <v>6.9790628115653326E-3</v>
      </c>
      <c r="H1287" s="12">
        <v>-3.7735849056602972E-3</v>
      </c>
      <c r="I1287" s="12">
        <v>-1.1160714285714444E-2</v>
      </c>
      <c r="J1287" s="12">
        <v>-1.7478152309613054E-2</v>
      </c>
      <c r="K1287" s="12">
        <v>2.8235294117647015E-2</v>
      </c>
      <c r="L1287" s="13">
        <v>-1.5900000000000001E-2</v>
      </c>
      <c r="M1287" s="12">
        <v>0</v>
      </c>
    </row>
    <row r="1288" spans="2:13" ht="12.75" customHeight="1" x14ac:dyDescent="0.2">
      <c r="B1288" s="12">
        <v>9.9009900990099844E-3</v>
      </c>
      <c r="C1288" s="12">
        <v>-1.6990291262135991E-2</v>
      </c>
      <c r="D1288" s="12">
        <v>0</v>
      </c>
      <c r="E1288" s="12">
        <v>1.0869565217391313E-2</v>
      </c>
      <c r="F1288" s="12">
        <v>3.0303030303030332E-2</v>
      </c>
      <c r="G1288" s="12">
        <v>-9.9009900990096908E-4</v>
      </c>
      <c r="H1288" s="12">
        <v>-3.4090909090909033E-2</v>
      </c>
      <c r="I1288" s="12">
        <v>1.5801354401805936E-2</v>
      </c>
      <c r="J1288" s="12">
        <v>-6.3532401524776291E-3</v>
      </c>
      <c r="K1288" s="12">
        <v>0</v>
      </c>
      <c r="L1288" s="13">
        <v>8.9999999999999998E-4</v>
      </c>
      <c r="M1288" s="12">
        <v>-3.0000000000000072E-2</v>
      </c>
    </row>
    <row r="1289" spans="2:13" ht="12.75" customHeight="1" x14ac:dyDescent="0.2">
      <c r="B1289" s="12">
        <v>-6.5359477124183061E-3</v>
      </c>
      <c r="C1289" s="12">
        <v>-1.3580246913580177E-2</v>
      </c>
      <c r="D1289" s="12">
        <v>0</v>
      </c>
      <c r="E1289" s="12">
        <v>1.6129032258064412E-2</v>
      </c>
      <c r="F1289" s="12">
        <v>-2.941176470588238E-2</v>
      </c>
      <c r="G1289" s="12">
        <v>0</v>
      </c>
      <c r="H1289" s="12">
        <v>1.5686274509803935E-2</v>
      </c>
      <c r="I1289" s="12">
        <v>-4.4444444444443499E-3</v>
      </c>
      <c r="J1289" s="12">
        <v>1.6624040920715986E-2</v>
      </c>
      <c r="K1289" s="12">
        <v>2.9748283752860455E-2</v>
      </c>
      <c r="L1289" s="13">
        <v>2.2000000000000001E-3</v>
      </c>
      <c r="M1289" s="12">
        <v>-4.4329896907216469E-2</v>
      </c>
    </row>
    <row r="1290" spans="2:13" ht="12.75" customHeight="1" x14ac:dyDescent="0.2">
      <c r="B1290" s="12">
        <v>0</v>
      </c>
      <c r="C1290" s="12">
        <v>1.2515644555694352E-3</v>
      </c>
      <c r="D1290" s="12">
        <v>0</v>
      </c>
      <c r="E1290" s="12">
        <v>-2.1164021164021066E-2</v>
      </c>
      <c r="F1290" s="12">
        <v>-9.0909090909090315E-3</v>
      </c>
      <c r="G1290" s="12">
        <v>9.9108027750245665E-4</v>
      </c>
      <c r="H1290" s="12">
        <v>-1.9305019305019405E-2</v>
      </c>
      <c r="I1290" s="12">
        <v>-1.785714285714287E-2</v>
      </c>
      <c r="J1290" s="12">
        <v>0</v>
      </c>
      <c r="K1290" s="12">
        <v>3.3333333333333277E-2</v>
      </c>
      <c r="L1290" s="13">
        <v>8.6999999999999994E-3</v>
      </c>
      <c r="M1290" s="12">
        <v>4.4228694714131628E-2</v>
      </c>
    </row>
    <row r="1291" spans="2:13" ht="12.75" customHeight="1" x14ac:dyDescent="0.2">
      <c r="B1291" s="12">
        <v>6.5789473684210583E-3</v>
      </c>
      <c r="C1291" s="12">
        <v>-1.2499999999999734E-3</v>
      </c>
      <c r="D1291" s="12">
        <v>0</v>
      </c>
      <c r="E1291" s="12">
        <v>-1.081081081081082E-2</v>
      </c>
      <c r="F1291" s="12">
        <v>3.0581039755351032E-3</v>
      </c>
      <c r="G1291" s="12">
        <v>0</v>
      </c>
      <c r="H1291" s="12">
        <v>0</v>
      </c>
      <c r="I1291" s="12">
        <v>0</v>
      </c>
      <c r="J1291" s="12">
        <v>-2.3899371069182329E-2</v>
      </c>
      <c r="K1291" s="12">
        <v>-7.168458781361982E-3</v>
      </c>
      <c r="L1291" s="13">
        <v>-1.2999999999999999E-2</v>
      </c>
      <c r="M1291" s="12">
        <v>2.8925619834710863E-2</v>
      </c>
    </row>
    <row r="1292" spans="2:13" ht="12.75" customHeight="1" x14ac:dyDescent="0.2">
      <c r="B1292" s="12">
        <v>0</v>
      </c>
      <c r="C1292" s="12">
        <v>0</v>
      </c>
      <c r="D1292" s="12">
        <v>0</v>
      </c>
      <c r="E1292" s="12">
        <v>0</v>
      </c>
      <c r="F1292" s="12">
        <v>0</v>
      </c>
      <c r="G1292" s="12">
        <v>0</v>
      </c>
      <c r="H1292" s="12">
        <v>0</v>
      </c>
      <c r="I1292" s="12">
        <v>0</v>
      </c>
      <c r="J1292" s="12">
        <v>0</v>
      </c>
      <c r="K1292" s="12">
        <v>0</v>
      </c>
      <c r="L1292" s="13">
        <v>0</v>
      </c>
      <c r="M1292" s="12">
        <v>0</v>
      </c>
    </row>
    <row r="1293" spans="2:13" ht="12.75" customHeight="1" x14ac:dyDescent="0.2">
      <c r="B1293" s="12">
        <v>0</v>
      </c>
      <c r="C1293" s="12">
        <v>0</v>
      </c>
      <c r="D1293" s="12">
        <v>0</v>
      </c>
      <c r="E1293" s="12">
        <v>0</v>
      </c>
      <c r="F1293" s="12">
        <v>0</v>
      </c>
      <c r="G1293" s="12">
        <v>0</v>
      </c>
      <c r="H1293" s="12">
        <v>0</v>
      </c>
      <c r="I1293" s="12">
        <v>0</v>
      </c>
      <c r="J1293" s="12">
        <v>0</v>
      </c>
      <c r="K1293" s="12">
        <v>0</v>
      </c>
      <c r="L1293" s="13">
        <v>0</v>
      </c>
      <c r="M1293" s="12">
        <v>0</v>
      </c>
    </row>
    <row r="1294" spans="2:13" ht="12.75" customHeight="1" x14ac:dyDescent="0.2">
      <c r="B1294" s="12">
        <v>0</v>
      </c>
      <c r="C1294" s="12">
        <v>0</v>
      </c>
      <c r="D1294" s="12">
        <v>0</v>
      </c>
      <c r="E1294" s="12">
        <v>-5.4644808743169442E-3</v>
      </c>
      <c r="F1294" s="12">
        <v>3.0487804878048811E-2</v>
      </c>
      <c r="G1294" s="12">
        <v>-4.9504950495050208E-3</v>
      </c>
      <c r="H1294" s="12">
        <v>1.9685039370078844E-2</v>
      </c>
      <c r="I1294" s="12">
        <v>-1.5909090909090973E-2</v>
      </c>
      <c r="J1294" s="12">
        <v>2.3195876288659757E-2</v>
      </c>
      <c r="K1294" s="12">
        <v>0</v>
      </c>
      <c r="L1294" s="13">
        <v>4.0000000000000002E-4</v>
      </c>
      <c r="M1294" s="12">
        <v>1.0040160642570066E-3</v>
      </c>
    </row>
    <row r="1295" spans="2:13" ht="12.75" customHeight="1" x14ac:dyDescent="0.2">
      <c r="B1295" s="12">
        <v>-2.941176470588245E-2</v>
      </c>
      <c r="C1295" s="12">
        <v>-7.5093867334168332E-3</v>
      </c>
      <c r="D1295" s="12">
        <v>0</v>
      </c>
      <c r="E1295" s="12">
        <v>0</v>
      </c>
      <c r="F1295" s="12">
        <v>-8.8757396449703572E-3</v>
      </c>
      <c r="G1295" s="12">
        <v>4.9751243781095238E-3</v>
      </c>
      <c r="H1295" s="12">
        <v>0</v>
      </c>
      <c r="I1295" s="12">
        <v>1.3856812933025313E-2</v>
      </c>
      <c r="J1295" s="12">
        <v>-2.5188916876573773E-3</v>
      </c>
      <c r="K1295" s="12">
        <v>2.1660649819494636E-2</v>
      </c>
      <c r="L1295" s="13">
        <v>3.8999999999999998E-3</v>
      </c>
      <c r="M1295" s="12">
        <v>5.8174523570712143E-2</v>
      </c>
    </row>
    <row r="1296" spans="2:13" ht="12.75" customHeight="1" x14ac:dyDescent="0.2">
      <c r="B1296" s="12">
        <v>2.6936026936026963E-2</v>
      </c>
      <c r="C1296" s="12">
        <v>2.7742749054224546E-2</v>
      </c>
      <c r="D1296" s="12">
        <v>0</v>
      </c>
      <c r="E1296" s="12">
        <v>-1.0989010989010999E-2</v>
      </c>
      <c r="F1296" s="12">
        <v>-1.4925373134328438E-2</v>
      </c>
      <c r="G1296" s="12">
        <v>-1.980198019801991E-2</v>
      </c>
      <c r="H1296" s="12">
        <v>-1.5444015444015457E-2</v>
      </c>
      <c r="I1296" s="12">
        <v>0</v>
      </c>
      <c r="J1296" s="12">
        <v>3.7878787878787073E-3</v>
      </c>
      <c r="K1296" s="12">
        <v>-3.5335689045936898E-3</v>
      </c>
      <c r="L1296" s="13">
        <v>0</v>
      </c>
      <c r="M1296" s="12">
        <v>4.170616113744071E-2</v>
      </c>
    </row>
    <row r="1297" spans="2:13" ht="12.75" customHeight="1" x14ac:dyDescent="0.2">
      <c r="B1297" s="12">
        <v>-3.2786885245900941E-3</v>
      </c>
      <c r="C1297" s="12">
        <v>-4.9079754601228124E-3</v>
      </c>
      <c r="D1297" s="12">
        <v>0</v>
      </c>
      <c r="E1297" s="12">
        <v>2.7777777777777801E-2</v>
      </c>
      <c r="F1297" s="12">
        <v>-6.0606060606060667E-3</v>
      </c>
      <c r="G1297" s="12">
        <v>0</v>
      </c>
      <c r="H1297" s="12">
        <v>2.7450980392156796E-2</v>
      </c>
      <c r="I1297" s="12">
        <v>-2.5056947608200326E-2</v>
      </c>
      <c r="J1297" s="12">
        <v>-8.8050314465406929E-3</v>
      </c>
      <c r="K1297" s="12">
        <v>-2.482269503546097E-2</v>
      </c>
      <c r="L1297" s="13">
        <v>1.7500000000000002E-2</v>
      </c>
      <c r="M1297" s="12">
        <v>2.8207461328480482E-2</v>
      </c>
    </row>
    <row r="1298" spans="2:13" ht="12.75" customHeight="1" x14ac:dyDescent="0.2">
      <c r="B1298" s="12">
        <v>0</v>
      </c>
      <c r="C1298" s="12">
        <v>4.9321824907522724E-3</v>
      </c>
      <c r="D1298" s="12">
        <v>0</v>
      </c>
      <c r="E1298" s="12">
        <v>2.1621621621621519E-2</v>
      </c>
      <c r="F1298" s="12">
        <v>3.6585365853658569E-2</v>
      </c>
      <c r="G1298" s="12">
        <v>1.8181818181818334E-2</v>
      </c>
      <c r="H1298" s="12">
        <v>-3.8167938931298589E-3</v>
      </c>
      <c r="I1298" s="12">
        <v>-4.6728971962617903E-3</v>
      </c>
      <c r="J1298" s="12">
        <v>-1.6497461928934108E-2</v>
      </c>
      <c r="K1298" s="12">
        <v>1.8181818181818181E-2</v>
      </c>
      <c r="L1298" s="13">
        <v>-1.72E-2</v>
      </c>
      <c r="M1298" s="12">
        <v>0</v>
      </c>
    </row>
    <row r="1299" spans="2:13" ht="12.75" customHeight="1" x14ac:dyDescent="0.2">
      <c r="B1299" s="12">
        <v>0</v>
      </c>
      <c r="C1299" s="12">
        <v>0</v>
      </c>
      <c r="D1299" s="12">
        <v>0</v>
      </c>
      <c r="E1299" s="12">
        <v>0</v>
      </c>
      <c r="F1299" s="12">
        <v>0</v>
      </c>
      <c r="G1299" s="12">
        <v>0</v>
      </c>
      <c r="H1299" s="12">
        <v>0</v>
      </c>
      <c r="I1299" s="12">
        <v>0</v>
      </c>
      <c r="J1299" s="12">
        <v>0</v>
      </c>
      <c r="K1299" s="12">
        <v>0</v>
      </c>
      <c r="L1299" s="13">
        <v>0</v>
      </c>
      <c r="M1299" s="12">
        <v>0</v>
      </c>
    </row>
    <row r="1300" spans="2:13" ht="12.75" customHeight="1" x14ac:dyDescent="0.2">
      <c r="B1300" s="12">
        <v>0</v>
      </c>
      <c r="C1300" s="12">
        <v>0</v>
      </c>
      <c r="D1300" s="12">
        <v>0</v>
      </c>
      <c r="E1300" s="12">
        <v>0</v>
      </c>
      <c r="F1300" s="12">
        <v>0</v>
      </c>
      <c r="G1300" s="12">
        <v>0</v>
      </c>
      <c r="H1300" s="12">
        <v>0</v>
      </c>
      <c r="I1300" s="12">
        <v>0</v>
      </c>
      <c r="J1300" s="12">
        <v>0</v>
      </c>
      <c r="K1300" s="12">
        <v>0</v>
      </c>
      <c r="L1300" s="13">
        <v>0</v>
      </c>
      <c r="M1300" s="12">
        <v>0</v>
      </c>
    </row>
    <row r="1301" spans="2:13" ht="12.75" customHeight="1" x14ac:dyDescent="0.2">
      <c r="B1301" s="12">
        <v>-3.289473684210602E-3</v>
      </c>
      <c r="C1301" s="12">
        <v>2.4539877300612974E-3</v>
      </c>
      <c r="D1301" s="12">
        <v>0</v>
      </c>
      <c r="E1301" s="12">
        <v>2.6455026455026481E-2</v>
      </c>
      <c r="F1301" s="12">
        <v>-5.8823529411764757E-3</v>
      </c>
      <c r="G1301" s="12">
        <v>-2.9761904761905888E-3</v>
      </c>
      <c r="H1301" s="12">
        <v>-7.662835249041983E-3</v>
      </c>
      <c r="I1301" s="12">
        <v>-7.0422535211266107E-3</v>
      </c>
      <c r="J1301" s="12">
        <v>-2.5806451612902675E-3</v>
      </c>
      <c r="K1301" s="12">
        <v>-3.5714285714291298E-4</v>
      </c>
      <c r="L1301" s="13">
        <v>1.7000000000000001E-2</v>
      </c>
      <c r="M1301" s="12">
        <v>1.7699115044247725E-2</v>
      </c>
    </row>
    <row r="1302" spans="2:13" ht="12.75" customHeight="1" x14ac:dyDescent="0.2">
      <c r="B1302" s="12">
        <v>6.6006600660066068E-3</v>
      </c>
      <c r="C1302" s="12">
        <v>3.6719706242349277E-3</v>
      </c>
      <c r="D1302" s="12">
        <v>0</v>
      </c>
      <c r="E1302" s="12">
        <v>5.1546391752577371E-3</v>
      </c>
      <c r="F1302" s="12">
        <v>-8.8757396449703572E-3</v>
      </c>
      <c r="G1302" s="12">
        <v>-1.4925373134328394E-2</v>
      </c>
      <c r="H1302" s="12">
        <v>-7.7220077220077283E-3</v>
      </c>
      <c r="I1302" s="12">
        <v>-2.3640661938535874E-3</v>
      </c>
      <c r="J1302" s="12">
        <v>2.7166882276843347E-2</v>
      </c>
      <c r="K1302" s="12">
        <v>0</v>
      </c>
      <c r="L1302" s="13">
        <v>0</v>
      </c>
      <c r="M1302" s="12">
        <v>8.6956521739130124E-3</v>
      </c>
    </row>
    <row r="1303" spans="2:13" ht="12.75" customHeight="1" x14ac:dyDescent="0.2">
      <c r="B1303" s="12">
        <v>-6.5573770491803339E-3</v>
      </c>
      <c r="C1303" s="12">
        <v>6.097560975609843E-3</v>
      </c>
      <c r="D1303" s="12">
        <v>0</v>
      </c>
      <c r="E1303" s="12">
        <v>5.1282051282051325E-3</v>
      </c>
      <c r="F1303" s="12">
        <v>5.9701492537313348E-2</v>
      </c>
      <c r="G1303" s="12">
        <v>1.0101010101010246E-2</v>
      </c>
      <c r="H1303" s="12">
        <v>-3.8910505836576769E-3</v>
      </c>
      <c r="I1303" s="12">
        <v>0</v>
      </c>
      <c r="J1303" s="12">
        <v>-7.5566750629721315E-3</v>
      </c>
      <c r="K1303" s="12">
        <v>3.5727045373353211E-4</v>
      </c>
      <c r="L1303" s="13">
        <v>0</v>
      </c>
      <c r="M1303" s="12">
        <v>4.3103448275862684E-3</v>
      </c>
    </row>
    <row r="1304" spans="2:13" ht="12.75" customHeight="1" x14ac:dyDescent="0.2">
      <c r="B1304" s="12">
        <v>3.3003300330033767E-3</v>
      </c>
      <c r="C1304" s="12">
        <v>0</v>
      </c>
      <c r="D1304" s="12">
        <v>0</v>
      </c>
      <c r="E1304" s="12">
        <v>-5.1020408163265354E-3</v>
      </c>
      <c r="F1304" s="12">
        <v>5.6338028169014134E-2</v>
      </c>
      <c r="G1304" s="12">
        <v>0</v>
      </c>
      <c r="H1304" s="12">
        <v>7.8125000000000069E-3</v>
      </c>
      <c r="I1304" s="12">
        <v>-7.1090047393363416E-3</v>
      </c>
      <c r="J1304" s="12">
        <v>8.8832487309642768E-3</v>
      </c>
      <c r="K1304" s="12">
        <v>0</v>
      </c>
      <c r="L1304" s="13">
        <v>-8.2000000000000007E-3</v>
      </c>
      <c r="M1304" s="12">
        <v>-2.9184549356223163E-2</v>
      </c>
    </row>
    <row r="1305" spans="2:13" ht="12.75" customHeight="1" x14ac:dyDescent="0.2">
      <c r="B1305" s="12">
        <v>3.2894736842104563E-3</v>
      </c>
      <c r="C1305" s="12">
        <v>-6.0606060606061465E-3</v>
      </c>
      <c r="D1305" s="12">
        <v>0</v>
      </c>
      <c r="E1305" s="12">
        <v>-1.5384615384615399E-2</v>
      </c>
      <c r="F1305" s="12">
        <v>3.7333333333333364E-2</v>
      </c>
      <c r="G1305" s="12">
        <v>8.9999999999999854E-3</v>
      </c>
      <c r="H1305" s="12">
        <v>1.937984496124024E-2</v>
      </c>
      <c r="I1305" s="12">
        <v>0</v>
      </c>
      <c r="J1305" s="12">
        <v>-1.2578616352200991E-3</v>
      </c>
      <c r="K1305" s="12">
        <v>0</v>
      </c>
      <c r="L1305" s="13">
        <v>-3.8999999999999998E-3</v>
      </c>
      <c r="M1305" s="12">
        <v>-1.5915119363395201E-2</v>
      </c>
    </row>
    <row r="1306" spans="2:13" ht="12.75" customHeight="1" x14ac:dyDescent="0.2">
      <c r="B1306" s="12">
        <v>0</v>
      </c>
      <c r="C1306" s="12">
        <v>0</v>
      </c>
      <c r="D1306" s="12">
        <v>0</v>
      </c>
      <c r="E1306" s="12">
        <v>0</v>
      </c>
      <c r="F1306" s="12">
        <v>0</v>
      </c>
      <c r="G1306" s="12">
        <v>0</v>
      </c>
      <c r="H1306" s="12">
        <v>0</v>
      </c>
      <c r="I1306" s="12">
        <v>0</v>
      </c>
      <c r="J1306" s="12">
        <v>0</v>
      </c>
      <c r="K1306" s="12">
        <v>0</v>
      </c>
      <c r="L1306" s="13">
        <v>0</v>
      </c>
      <c r="M1306" s="12">
        <v>0</v>
      </c>
    </row>
    <row r="1307" spans="2:13" ht="12.75" customHeight="1" x14ac:dyDescent="0.2">
      <c r="B1307" s="12">
        <v>0</v>
      </c>
      <c r="C1307" s="12">
        <v>0</v>
      </c>
      <c r="D1307" s="12">
        <v>0</v>
      </c>
      <c r="E1307" s="12">
        <v>0</v>
      </c>
      <c r="F1307" s="12">
        <v>0</v>
      </c>
      <c r="G1307" s="12">
        <v>0</v>
      </c>
      <c r="H1307" s="12">
        <v>0</v>
      </c>
      <c r="I1307" s="12">
        <v>0</v>
      </c>
      <c r="J1307" s="12">
        <v>0</v>
      </c>
      <c r="K1307" s="12">
        <v>0</v>
      </c>
      <c r="L1307" s="13">
        <v>0</v>
      </c>
      <c r="M1307" s="12">
        <v>0</v>
      </c>
    </row>
    <row r="1308" spans="2:13" ht="12.75" customHeight="1" x14ac:dyDescent="0.2">
      <c r="B1308" s="12">
        <v>-3.2786885245900941E-3</v>
      </c>
      <c r="C1308" s="12">
        <v>6.097560975609843E-3</v>
      </c>
      <c r="D1308" s="12">
        <v>0</v>
      </c>
      <c r="E1308" s="12">
        <v>0</v>
      </c>
      <c r="F1308" s="12">
        <v>-1.7994858611825267E-2</v>
      </c>
      <c r="G1308" s="12">
        <v>-2.9732408325075458E-3</v>
      </c>
      <c r="H1308" s="12">
        <v>-2.2813688212927608E-2</v>
      </c>
      <c r="I1308" s="12">
        <v>0</v>
      </c>
      <c r="J1308" s="12">
        <v>-2.3929471032745529E-2</v>
      </c>
      <c r="K1308" s="12">
        <v>-3.5714285714291298E-4</v>
      </c>
      <c r="L1308" s="13">
        <v>-1.04E-2</v>
      </c>
      <c r="M1308" s="12">
        <v>0</v>
      </c>
    </row>
    <row r="1309" spans="2:13" ht="12.75" customHeight="1" x14ac:dyDescent="0.2">
      <c r="B1309" s="12">
        <v>3.2894736842104563E-3</v>
      </c>
      <c r="C1309" s="12">
        <v>-6.0606060606061465E-3</v>
      </c>
      <c r="D1309" s="12">
        <v>0</v>
      </c>
      <c r="E1309" s="12">
        <v>-5.2083333333333382E-3</v>
      </c>
      <c r="F1309" s="12">
        <v>1.8324607329843007E-2</v>
      </c>
      <c r="G1309" s="12">
        <v>-1.9880715705764985E-3</v>
      </c>
      <c r="H1309" s="12">
        <v>1.5564202334630189E-2</v>
      </c>
      <c r="I1309" s="12">
        <v>-2.8639618138424843E-2</v>
      </c>
      <c r="J1309" s="12">
        <v>1.6774193548387197E-2</v>
      </c>
      <c r="K1309" s="12">
        <v>-3.2154340836012814E-3</v>
      </c>
      <c r="L1309" s="13">
        <v>5.7000000000000002E-3</v>
      </c>
      <c r="M1309" s="12">
        <v>0</v>
      </c>
    </row>
    <row r="1310" spans="2:13" ht="12.75" customHeight="1" x14ac:dyDescent="0.2">
      <c r="B1310" s="12">
        <v>-3.2786885245900941E-3</v>
      </c>
      <c r="C1310" s="12">
        <v>0</v>
      </c>
      <c r="D1310" s="12">
        <v>-8.2987551867232882E-4</v>
      </c>
      <c r="E1310" s="12">
        <v>-1.0471204188481685E-2</v>
      </c>
      <c r="F1310" s="12">
        <v>-2.827763496143967E-2</v>
      </c>
      <c r="G1310" s="12">
        <v>-3.9840637450198361E-3</v>
      </c>
      <c r="H1310" s="12">
        <v>-3.8314176245209915E-3</v>
      </c>
      <c r="I1310" s="12">
        <v>1.9656019656019673E-2</v>
      </c>
      <c r="J1310" s="12">
        <v>-1.5228426395939212E-2</v>
      </c>
      <c r="K1310" s="12">
        <v>0</v>
      </c>
      <c r="L1310" s="13">
        <v>-4.4000000000000003E-3</v>
      </c>
      <c r="M1310" s="12">
        <v>0</v>
      </c>
    </row>
    <row r="1311" spans="2:13" ht="12.75" customHeight="1" x14ac:dyDescent="0.2">
      <c r="B1311" s="12">
        <v>0</v>
      </c>
      <c r="C1311" s="12">
        <v>6.097560975609843E-3</v>
      </c>
      <c r="D1311" s="12">
        <v>8.3056478405328605E-4</v>
      </c>
      <c r="E1311" s="12">
        <v>5.2910052910052959E-3</v>
      </c>
      <c r="F1311" s="12">
        <v>-1.0582010582010592E-2</v>
      </c>
      <c r="G1311" s="12">
        <v>8.9999999999999854E-3</v>
      </c>
      <c r="H1311" s="12">
        <v>-7.6923076923076988E-3</v>
      </c>
      <c r="I1311" s="12">
        <v>-5.7831325301204863E-2</v>
      </c>
      <c r="J1311" s="12">
        <v>-1.2886597938144056E-3</v>
      </c>
      <c r="K1311" s="12">
        <v>-3.5842293906809273E-3</v>
      </c>
      <c r="L1311" s="13">
        <v>0</v>
      </c>
      <c r="M1311" s="12">
        <v>0</v>
      </c>
    </row>
    <row r="1312" spans="2:13" ht="12.75" customHeight="1" x14ac:dyDescent="0.2">
      <c r="B1312" s="12">
        <v>0</v>
      </c>
      <c r="C1312" s="12">
        <v>0</v>
      </c>
      <c r="D1312" s="12">
        <v>0</v>
      </c>
      <c r="E1312" s="12">
        <v>0</v>
      </c>
      <c r="F1312" s="12">
        <v>0</v>
      </c>
      <c r="G1312" s="12">
        <v>0</v>
      </c>
      <c r="H1312" s="12">
        <v>0</v>
      </c>
      <c r="I1312" s="12">
        <v>0</v>
      </c>
      <c r="J1312" s="12">
        <v>0</v>
      </c>
      <c r="K1312" s="12">
        <v>0</v>
      </c>
      <c r="L1312" s="13">
        <v>0</v>
      </c>
      <c r="M1312" s="12">
        <v>0</v>
      </c>
    </row>
    <row r="1313" spans="2:13" ht="12.75" customHeight="1" x14ac:dyDescent="0.2">
      <c r="B1313" s="12">
        <v>0</v>
      </c>
      <c r="C1313" s="12">
        <v>0</v>
      </c>
      <c r="D1313" s="12">
        <v>0</v>
      </c>
      <c r="E1313" s="12">
        <v>0</v>
      </c>
      <c r="F1313" s="12">
        <v>0</v>
      </c>
      <c r="G1313" s="12">
        <v>0</v>
      </c>
      <c r="H1313" s="12">
        <v>0</v>
      </c>
      <c r="I1313" s="12">
        <v>0</v>
      </c>
      <c r="J1313" s="12">
        <v>0</v>
      </c>
      <c r="K1313" s="12">
        <v>0</v>
      </c>
      <c r="L1313" s="13">
        <v>0</v>
      </c>
      <c r="M1313" s="12">
        <v>0</v>
      </c>
    </row>
    <row r="1314" spans="2:13" ht="12.75" customHeight="1" x14ac:dyDescent="0.2">
      <c r="B1314" s="12">
        <v>0</v>
      </c>
      <c r="C1314" s="12">
        <v>0</v>
      </c>
      <c r="D1314" s="12">
        <v>0</v>
      </c>
      <c r="E1314" s="12">
        <v>0</v>
      </c>
      <c r="F1314" s="12">
        <v>0</v>
      </c>
      <c r="G1314" s="12">
        <v>0</v>
      </c>
      <c r="H1314" s="12">
        <v>0</v>
      </c>
      <c r="I1314" s="12">
        <v>0</v>
      </c>
      <c r="J1314" s="12">
        <v>0</v>
      </c>
      <c r="K1314" s="12">
        <v>0</v>
      </c>
      <c r="L1314" s="13">
        <v>0</v>
      </c>
      <c r="M1314" s="12">
        <v>0</v>
      </c>
    </row>
    <row r="1315" spans="2:13" ht="12.75" customHeight="1" x14ac:dyDescent="0.2">
      <c r="B1315" s="12">
        <v>0</v>
      </c>
      <c r="C1315" s="12">
        <v>2.1818181818181785E-2</v>
      </c>
      <c r="D1315" s="12">
        <v>0</v>
      </c>
      <c r="E1315" s="12">
        <v>-1.0526315789473694E-2</v>
      </c>
      <c r="F1315" s="12">
        <v>-2.9411764705882321E-2</v>
      </c>
      <c r="G1315" s="12">
        <v>-1.9821605550049661E-2</v>
      </c>
      <c r="H1315" s="12">
        <v>1.5503875968992262E-2</v>
      </c>
      <c r="I1315" s="12">
        <v>-3.8363171355498812E-2</v>
      </c>
      <c r="J1315" s="12">
        <v>-3.870967741935516E-3</v>
      </c>
      <c r="K1315" s="12">
        <v>-2.8776978417266213E-2</v>
      </c>
      <c r="L1315" s="13">
        <v>0</v>
      </c>
      <c r="M1315" s="12">
        <v>-1.1680143755615524E-2</v>
      </c>
    </row>
    <row r="1316" spans="2:13" ht="12.75" customHeight="1" x14ac:dyDescent="0.2">
      <c r="B1316" s="12">
        <v>0</v>
      </c>
      <c r="C1316" s="12">
        <v>-4.7449584816131847E-3</v>
      </c>
      <c r="D1316" s="12">
        <v>0</v>
      </c>
      <c r="E1316" s="12">
        <v>-1.5957446808510536E-2</v>
      </c>
      <c r="F1316" s="12">
        <v>-3.305785123966945E-2</v>
      </c>
      <c r="G1316" s="12">
        <v>-9.1001011122345665E-3</v>
      </c>
      <c r="H1316" s="12">
        <v>-3.0534351145038195E-2</v>
      </c>
      <c r="I1316" s="12">
        <v>-2.1276595744680871E-2</v>
      </c>
      <c r="J1316" s="12">
        <v>-1.2953367875647393E-3</v>
      </c>
      <c r="K1316" s="12">
        <v>-1.1111111111111532E-3</v>
      </c>
      <c r="L1316" s="13">
        <v>0</v>
      </c>
      <c r="M1316" s="12">
        <v>0</v>
      </c>
    </row>
    <row r="1317" spans="2:13" ht="12.75" customHeight="1" x14ac:dyDescent="0.2">
      <c r="B1317" s="12">
        <v>-6.5789473684210583E-3</v>
      </c>
      <c r="C1317" s="12">
        <v>0</v>
      </c>
      <c r="D1317" s="12">
        <v>0</v>
      </c>
      <c r="E1317" s="12">
        <v>-5.40540540540541E-3</v>
      </c>
      <c r="F1317" s="12">
        <v>0</v>
      </c>
      <c r="G1317" s="12">
        <v>-1.0204081632653026E-2</v>
      </c>
      <c r="H1317" s="12">
        <v>1.1811023622047341E-2</v>
      </c>
      <c r="I1317" s="12">
        <v>-8.1521739130433046E-3</v>
      </c>
      <c r="J1317" s="12">
        <v>-2.4643320363164772E-2</v>
      </c>
      <c r="K1317" s="12">
        <v>-2.9662588060808202E-2</v>
      </c>
      <c r="L1317" s="13">
        <v>2.1899999999999999E-2</v>
      </c>
      <c r="M1317" s="12">
        <v>-3.0000000000000006E-2</v>
      </c>
    </row>
    <row r="1318" spans="2:13" ht="12.75" customHeight="1" x14ac:dyDescent="0.2">
      <c r="B1318" s="12">
        <v>-1.3245033112582794E-2</v>
      </c>
      <c r="C1318" s="12">
        <v>-4.7675804529202529E-3</v>
      </c>
      <c r="D1318" s="12">
        <v>0</v>
      </c>
      <c r="E1318" s="12">
        <v>1.630434782608697E-2</v>
      </c>
      <c r="F1318" s="12">
        <v>-1.709401709401711E-2</v>
      </c>
      <c r="G1318" s="12">
        <v>0</v>
      </c>
      <c r="H1318" s="12">
        <v>-7.7821011673151813E-3</v>
      </c>
      <c r="I1318" s="12">
        <v>8.2191780821916048E-3</v>
      </c>
      <c r="J1318" s="12">
        <v>1.3297872340425603E-2</v>
      </c>
      <c r="K1318" s="12">
        <v>-6.4959877722583761E-3</v>
      </c>
      <c r="L1318" s="13">
        <v>3.09E-2</v>
      </c>
      <c r="M1318" s="12">
        <v>0</v>
      </c>
    </row>
    <row r="1319" spans="2:13" ht="12.75" customHeight="1" x14ac:dyDescent="0.2">
      <c r="B1319" s="12">
        <v>1.3422818791946321E-2</v>
      </c>
      <c r="C1319" s="12">
        <v>-1.1976047904191574E-2</v>
      </c>
      <c r="D1319" s="12">
        <v>0</v>
      </c>
      <c r="E1319" s="12">
        <v>2.13903743315507E-2</v>
      </c>
      <c r="F1319" s="12">
        <v>-1.4492753623188356E-2</v>
      </c>
      <c r="G1319" s="12">
        <v>0</v>
      </c>
      <c r="H1319" s="12">
        <v>0</v>
      </c>
      <c r="I1319" s="12">
        <v>-5.4347826086955367E-3</v>
      </c>
      <c r="J1319" s="12">
        <v>0</v>
      </c>
      <c r="K1319" s="12">
        <v>0</v>
      </c>
      <c r="L1319" s="13">
        <v>0</v>
      </c>
      <c r="M1319" s="12">
        <v>0</v>
      </c>
    </row>
    <row r="1320" spans="2:13" ht="12.75" customHeight="1" x14ac:dyDescent="0.2">
      <c r="B1320" s="12">
        <v>0</v>
      </c>
      <c r="C1320" s="12">
        <v>0</v>
      </c>
      <c r="D1320" s="12">
        <v>0</v>
      </c>
      <c r="E1320" s="12">
        <v>0</v>
      </c>
      <c r="F1320" s="12">
        <v>0</v>
      </c>
      <c r="G1320" s="12">
        <v>0</v>
      </c>
      <c r="H1320" s="12">
        <v>0</v>
      </c>
      <c r="I1320" s="12">
        <v>0</v>
      </c>
      <c r="J1320" s="12">
        <v>0</v>
      </c>
      <c r="K1320" s="12">
        <v>0</v>
      </c>
      <c r="L1320" s="13">
        <v>0</v>
      </c>
      <c r="M1320" s="12">
        <v>0</v>
      </c>
    </row>
    <row r="1321" spans="2:13" ht="12.75" customHeight="1" x14ac:dyDescent="0.2">
      <c r="B1321" s="12">
        <v>0</v>
      </c>
      <c r="C1321" s="12">
        <v>0</v>
      </c>
      <c r="D1321" s="12">
        <v>0</v>
      </c>
      <c r="E1321" s="12">
        <v>0</v>
      </c>
      <c r="F1321" s="12">
        <v>0</v>
      </c>
      <c r="G1321" s="12">
        <v>0</v>
      </c>
      <c r="H1321" s="12">
        <v>0</v>
      </c>
      <c r="I1321" s="12">
        <v>0</v>
      </c>
      <c r="J1321" s="12">
        <v>0</v>
      </c>
      <c r="K1321" s="12">
        <v>0</v>
      </c>
      <c r="L1321" s="13">
        <v>0</v>
      </c>
      <c r="M1321" s="12">
        <v>0</v>
      </c>
    </row>
    <row r="1322" spans="2:13" ht="12.75" customHeight="1" x14ac:dyDescent="0.2">
      <c r="B1322" s="12">
        <v>1.3245033112582794E-2</v>
      </c>
      <c r="C1322" s="12">
        <v>0</v>
      </c>
      <c r="D1322" s="12">
        <v>0</v>
      </c>
      <c r="E1322" s="12">
        <v>0</v>
      </c>
      <c r="F1322" s="12">
        <v>-2.941176470588238E-2</v>
      </c>
      <c r="G1322" s="12">
        <v>3.0927835051546466E-2</v>
      </c>
      <c r="H1322" s="12">
        <v>0</v>
      </c>
      <c r="I1322" s="12">
        <v>0</v>
      </c>
      <c r="J1322" s="12">
        <v>0</v>
      </c>
      <c r="K1322" s="12">
        <v>-1.1538461538461975E-3</v>
      </c>
      <c r="L1322" s="13">
        <v>3.2500000000000001E-2</v>
      </c>
      <c r="M1322" s="12">
        <v>0</v>
      </c>
    </row>
    <row r="1323" spans="2:13" ht="12.75" customHeight="1" x14ac:dyDescent="0.2">
      <c r="B1323" s="12">
        <v>-1.6339869281045839E-2</v>
      </c>
      <c r="C1323" s="12">
        <v>-1.2121212121211863E-3</v>
      </c>
      <c r="D1323" s="12">
        <v>0</v>
      </c>
      <c r="E1323" s="12">
        <v>-5.2356020942408424E-3</v>
      </c>
      <c r="F1323" s="12">
        <v>0</v>
      </c>
      <c r="G1323" s="12">
        <v>0</v>
      </c>
      <c r="H1323" s="12">
        <v>-7.8431372549019676E-3</v>
      </c>
      <c r="I1323" s="12">
        <v>0</v>
      </c>
      <c r="J1323" s="12">
        <v>7.8740157480314439E-3</v>
      </c>
      <c r="K1323" s="12">
        <v>-4.6207162110126088E-3</v>
      </c>
      <c r="L1323" s="13">
        <v>3.6299999999999999E-2</v>
      </c>
      <c r="M1323" s="12">
        <v>0</v>
      </c>
    </row>
    <row r="1324" spans="2:13" ht="12.75" customHeight="1" x14ac:dyDescent="0.2">
      <c r="B1324" s="12">
        <v>-1.9933554817275767E-2</v>
      </c>
      <c r="C1324" s="12">
        <v>0</v>
      </c>
      <c r="D1324" s="12">
        <v>0</v>
      </c>
      <c r="E1324" s="12">
        <v>-2.1052631578947271E-2</v>
      </c>
      <c r="F1324" s="12">
        <v>0</v>
      </c>
      <c r="G1324" s="12">
        <v>-5.0000000000000712E-3</v>
      </c>
      <c r="H1324" s="12">
        <v>0</v>
      </c>
      <c r="I1324" s="12">
        <v>-5.4644808743170657E-3</v>
      </c>
      <c r="J1324" s="12">
        <v>-1.3020833333333057E-3</v>
      </c>
      <c r="K1324" s="12">
        <v>-1.9342359767891956E-3</v>
      </c>
      <c r="L1324" s="13">
        <v>-7.7999999999999996E-3</v>
      </c>
      <c r="M1324" s="12">
        <v>2.9990627928772287E-2</v>
      </c>
    </row>
    <row r="1325" spans="2:13" ht="12.75" customHeight="1" x14ac:dyDescent="0.2">
      <c r="B1325" s="12">
        <v>0</v>
      </c>
      <c r="C1325" s="12">
        <v>0</v>
      </c>
      <c r="D1325" s="12">
        <v>0</v>
      </c>
      <c r="E1325" s="12">
        <v>0</v>
      </c>
      <c r="F1325" s="12">
        <v>0</v>
      </c>
      <c r="G1325" s="12">
        <v>0</v>
      </c>
      <c r="H1325" s="12">
        <v>0</v>
      </c>
      <c r="I1325" s="12">
        <v>0</v>
      </c>
      <c r="J1325" s="12">
        <v>0</v>
      </c>
      <c r="K1325" s="12">
        <v>0</v>
      </c>
      <c r="L1325" s="13">
        <v>0</v>
      </c>
      <c r="M1325" s="12">
        <v>0</v>
      </c>
    </row>
    <row r="1326" spans="2:13" ht="12.75" customHeight="1" x14ac:dyDescent="0.2">
      <c r="B1326" s="12">
        <v>3.0508474576271292E-2</v>
      </c>
      <c r="C1326" s="12">
        <v>1.2135922330096828E-3</v>
      </c>
      <c r="D1326" s="12">
        <v>0</v>
      </c>
      <c r="E1326" s="12">
        <v>1.0752688172042901E-2</v>
      </c>
      <c r="F1326" s="12">
        <v>0</v>
      </c>
      <c r="G1326" s="12">
        <v>3.0150753768843582E-3</v>
      </c>
      <c r="H1326" s="12">
        <v>3.9525691699603899E-3</v>
      </c>
      <c r="I1326" s="12">
        <v>0</v>
      </c>
      <c r="J1326" s="12">
        <v>-1.1734028683181207E-2</v>
      </c>
      <c r="K1326" s="12">
        <v>0</v>
      </c>
      <c r="L1326" s="13">
        <v>0</v>
      </c>
      <c r="M1326" s="12">
        <v>9.0991810737031729E-4</v>
      </c>
    </row>
    <row r="1327" spans="2:13" ht="12.75" customHeight="1" x14ac:dyDescent="0.2">
      <c r="B1327" s="12">
        <v>0</v>
      </c>
      <c r="C1327" s="12">
        <v>0</v>
      </c>
      <c r="D1327" s="12">
        <v>0</v>
      </c>
      <c r="E1327" s="12">
        <v>0</v>
      </c>
      <c r="F1327" s="12">
        <v>0</v>
      </c>
      <c r="G1327" s="12">
        <v>0</v>
      </c>
      <c r="H1327" s="12">
        <v>0</v>
      </c>
      <c r="I1327" s="12">
        <v>0</v>
      </c>
      <c r="J1327" s="12">
        <v>0</v>
      </c>
      <c r="K1327" s="12">
        <v>0</v>
      </c>
      <c r="L1327" s="13">
        <v>0</v>
      </c>
      <c r="M1327" s="12">
        <v>0</v>
      </c>
    </row>
    <row r="1328" spans="2:13" ht="12.75" customHeight="1" x14ac:dyDescent="0.2">
      <c r="B1328" s="12">
        <v>0</v>
      </c>
      <c r="C1328" s="12">
        <v>0</v>
      </c>
      <c r="D1328" s="12">
        <v>0</v>
      </c>
      <c r="E1328" s="12">
        <v>0</v>
      </c>
      <c r="F1328" s="12">
        <v>0</v>
      </c>
      <c r="G1328" s="12">
        <v>0</v>
      </c>
      <c r="H1328" s="12">
        <v>0</v>
      </c>
      <c r="I1328" s="12">
        <v>0</v>
      </c>
      <c r="J1328" s="12">
        <v>0</v>
      </c>
      <c r="K1328" s="12">
        <v>0</v>
      </c>
      <c r="L1328" s="13">
        <v>0</v>
      </c>
      <c r="M1328" s="12">
        <v>0</v>
      </c>
    </row>
    <row r="1329" spans="2:13" ht="12.75" customHeight="1" x14ac:dyDescent="0.2">
      <c r="B1329" s="12">
        <v>-3.289473684210602E-3</v>
      </c>
      <c r="C1329" s="12">
        <v>2.0606060606060597E-2</v>
      </c>
      <c r="D1329" s="12">
        <v>0</v>
      </c>
      <c r="E1329" s="12">
        <v>-1.0638297872340318E-2</v>
      </c>
      <c r="F1329" s="12">
        <v>0</v>
      </c>
      <c r="G1329" s="12">
        <v>2.2044088176352773E-2</v>
      </c>
      <c r="H1329" s="12">
        <v>-7.8740157480315029E-3</v>
      </c>
      <c r="I1329" s="12">
        <v>-8.2417582417580668E-3</v>
      </c>
      <c r="J1329" s="12">
        <v>1.319261213720312E-2</v>
      </c>
      <c r="K1329" s="12">
        <v>-9.6899224806201549E-3</v>
      </c>
      <c r="L1329" s="13">
        <v>2.35E-2</v>
      </c>
      <c r="M1329" s="12">
        <v>0</v>
      </c>
    </row>
    <row r="1330" spans="2:13" ht="12.75" customHeight="1" x14ac:dyDescent="0.2">
      <c r="B1330" s="12">
        <v>0</v>
      </c>
      <c r="C1330" s="12">
        <v>0</v>
      </c>
      <c r="D1330" s="12">
        <v>0</v>
      </c>
      <c r="E1330" s="12">
        <v>1.6129032258064412E-2</v>
      </c>
      <c r="F1330" s="12">
        <v>-1.5151515151515098E-2</v>
      </c>
      <c r="G1330" s="12">
        <v>-1.9607843137254832E-2</v>
      </c>
      <c r="H1330" s="12">
        <v>0</v>
      </c>
      <c r="I1330" s="12">
        <v>1.1080332409972308E-2</v>
      </c>
      <c r="J1330" s="12">
        <v>0</v>
      </c>
      <c r="K1330" s="12">
        <v>5.8708414872797876E-3</v>
      </c>
      <c r="L1330" s="13">
        <v>-3.8E-3</v>
      </c>
      <c r="M1330" s="12">
        <v>0</v>
      </c>
    </row>
    <row r="1331" spans="2:13" ht="12.75" customHeight="1" x14ac:dyDescent="0.2">
      <c r="B1331" s="12">
        <v>0</v>
      </c>
      <c r="C1331" s="12">
        <v>0</v>
      </c>
      <c r="D1331" s="12">
        <v>0</v>
      </c>
      <c r="E1331" s="12">
        <v>5.2910052910052959E-3</v>
      </c>
      <c r="F1331" s="12">
        <v>2.7692307692307648E-2</v>
      </c>
      <c r="G1331" s="12">
        <v>0</v>
      </c>
      <c r="H1331" s="12">
        <v>-7.936507936507943E-3</v>
      </c>
      <c r="I1331" s="12">
        <v>1.3698630136986252E-2</v>
      </c>
      <c r="J1331" s="12">
        <v>-1.3020833333333057E-3</v>
      </c>
      <c r="K1331" s="12">
        <v>-7.7821011673151474E-3</v>
      </c>
      <c r="L1331" s="13">
        <v>-2.69E-2</v>
      </c>
      <c r="M1331" s="12">
        <v>0</v>
      </c>
    </row>
    <row r="1332" spans="2:13" ht="12.75" customHeight="1" x14ac:dyDescent="0.2">
      <c r="B1332" s="12">
        <v>0</v>
      </c>
      <c r="C1332" s="12">
        <v>2.1377672209026095E-2</v>
      </c>
      <c r="D1332" s="12">
        <v>0</v>
      </c>
      <c r="E1332" s="12">
        <v>0</v>
      </c>
      <c r="F1332" s="12">
        <v>-1.1976047904191628E-2</v>
      </c>
      <c r="G1332" s="12">
        <v>-1.0000000000000142E-2</v>
      </c>
      <c r="H1332" s="12">
        <v>-3.9999999999999151E-3</v>
      </c>
      <c r="I1332" s="12">
        <v>1.081081081081082E-2</v>
      </c>
      <c r="J1332" s="12">
        <v>5.2151238591916609E-3</v>
      </c>
      <c r="K1332" s="12">
        <v>-1.1764705882352969E-2</v>
      </c>
      <c r="L1332" s="13">
        <v>1.9800000000000002E-2</v>
      </c>
      <c r="M1332" s="12">
        <v>0</v>
      </c>
    </row>
    <row r="1333" spans="2:13" ht="12.75" customHeight="1" x14ac:dyDescent="0.2">
      <c r="B1333" s="12">
        <v>-6.6006600660066068E-3</v>
      </c>
      <c r="C1333" s="12">
        <v>2.3255813953488497E-2</v>
      </c>
      <c r="D1333" s="12">
        <v>0</v>
      </c>
      <c r="E1333" s="12">
        <v>5.2631578947368472E-3</v>
      </c>
      <c r="F1333" s="12">
        <v>1.5151515151515233E-2</v>
      </c>
      <c r="G1333" s="12">
        <v>-1.8181818181818157E-2</v>
      </c>
      <c r="H1333" s="12">
        <v>-2.0080321285140666E-2</v>
      </c>
      <c r="I1333" s="12">
        <v>4.0106951871657609E-2</v>
      </c>
      <c r="J1333" s="12">
        <v>-1.2970168612191683E-3</v>
      </c>
      <c r="K1333" s="12">
        <v>1.9841269841270122E-3</v>
      </c>
      <c r="L1333" s="13">
        <v>-4.0000000000000002E-4</v>
      </c>
      <c r="M1333" s="12">
        <v>0</v>
      </c>
    </row>
    <row r="1334" spans="2:13" ht="12.75" customHeight="1" x14ac:dyDescent="0.2">
      <c r="B1334" s="12">
        <v>0</v>
      </c>
      <c r="C1334" s="12">
        <v>0</v>
      </c>
      <c r="D1334" s="12">
        <v>0</v>
      </c>
      <c r="E1334" s="12">
        <v>0</v>
      </c>
      <c r="F1334" s="12">
        <v>0</v>
      </c>
      <c r="G1334" s="12">
        <v>0</v>
      </c>
      <c r="H1334" s="12">
        <v>0</v>
      </c>
      <c r="I1334" s="12">
        <v>0</v>
      </c>
      <c r="J1334" s="12">
        <v>0</v>
      </c>
      <c r="K1334" s="12">
        <v>0</v>
      </c>
      <c r="L1334" s="13">
        <v>0</v>
      </c>
      <c r="M1334" s="12">
        <v>0</v>
      </c>
    </row>
    <row r="1335" spans="2:13" ht="12.75" customHeight="1" x14ac:dyDescent="0.2">
      <c r="B1335" s="12">
        <v>0</v>
      </c>
      <c r="C1335" s="12">
        <v>0</v>
      </c>
      <c r="D1335" s="12">
        <v>0</v>
      </c>
      <c r="E1335" s="12">
        <v>0</v>
      </c>
      <c r="F1335" s="12">
        <v>0</v>
      </c>
      <c r="G1335" s="12">
        <v>0</v>
      </c>
      <c r="H1335" s="12">
        <v>0</v>
      </c>
      <c r="I1335" s="12">
        <v>0</v>
      </c>
      <c r="J1335" s="12">
        <v>0</v>
      </c>
      <c r="K1335" s="12">
        <v>0</v>
      </c>
      <c r="L1335" s="13">
        <v>0</v>
      </c>
      <c r="M1335" s="12">
        <v>0</v>
      </c>
    </row>
    <row r="1336" spans="2:13" ht="12.75" customHeight="1" x14ac:dyDescent="0.2">
      <c r="B1336" s="12">
        <v>6.6445182724252554E-3</v>
      </c>
      <c r="C1336" s="12">
        <v>-1.7045454545454586E-2</v>
      </c>
      <c r="D1336" s="12">
        <v>0</v>
      </c>
      <c r="E1336" s="12">
        <v>0</v>
      </c>
      <c r="F1336" s="12">
        <v>0</v>
      </c>
      <c r="G1336" s="12">
        <v>2.8806584362140036E-2</v>
      </c>
      <c r="H1336" s="12">
        <v>1.6393442622950834E-2</v>
      </c>
      <c r="I1336" s="12">
        <v>1.5424164524421724E-2</v>
      </c>
      <c r="J1336" s="12">
        <v>1.5584415584415598E-2</v>
      </c>
      <c r="K1336" s="12">
        <v>0</v>
      </c>
      <c r="L1336" s="13">
        <v>0</v>
      </c>
      <c r="M1336" s="12">
        <v>0</v>
      </c>
    </row>
    <row r="1337" spans="2:13" ht="12.75" customHeight="1" x14ac:dyDescent="0.2">
      <c r="B1337" s="12">
        <v>-3.3003300330032301E-3</v>
      </c>
      <c r="C1337" s="12">
        <v>4.6242774566473003E-3</v>
      </c>
      <c r="D1337" s="12">
        <v>0</v>
      </c>
      <c r="E1337" s="12">
        <v>-1.0471204188481685E-2</v>
      </c>
      <c r="F1337" s="12">
        <v>2.9850746268656079E-3</v>
      </c>
      <c r="G1337" s="12">
        <v>0</v>
      </c>
      <c r="H1337" s="12">
        <v>-4.0322580645160431E-3</v>
      </c>
      <c r="I1337" s="12">
        <v>-5.0632911392406227E-3</v>
      </c>
      <c r="J1337" s="12">
        <v>-1.2787723785166308E-2</v>
      </c>
      <c r="K1337" s="12">
        <v>7.5247524752475757E-3</v>
      </c>
      <c r="L1337" s="13">
        <v>4.0000000000000002E-4</v>
      </c>
      <c r="M1337" s="12">
        <v>0</v>
      </c>
    </row>
    <row r="1338" spans="2:13" ht="12.75" customHeight="1" x14ac:dyDescent="0.2">
      <c r="B1338" s="12">
        <v>-3.3112582781457717E-3</v>
      </c>
      <c r="C1338" s="12">
        <v>1.0356731875719201E-2</v>
      </c>
      <c r="D1338" s="12">
        <v>0</v>
      </c>
      <c r="E1338" s="12">
        <v>-5.2910052910052959E-3</v>
      </c>
      <c r="F1338" s="12">
        <v>2.976190476190545E-3</v>
      </c>
      <c r="G1338" s="12">
        <v>0</v>
      </c>
      <c r="H1338" s="12">
        <v>-1.214574898785435E-2</v>
      </c>
      <c r="I1338" s="12">
        <v>0</v>
      </c>
      <c r="J1338" s="12">
        <v>-2.5906735751294787E-3</v>
      </c>
      <c r="K1338" s="12">
        <v>-1.690251572327043E-2</v>
      </c>
      <c r="L1338" s="13">
        <v>0</v>
      </c>
      <c r="M1338" s="12">
        <v>0</v>
      </c>
    </row>
    <row r="1339" spans="2:13" ht="12.75" customHeight="1" x14ac:dyDescent="0.2">
      <c r="B1339" s="12">
        <v>-1.6611295681063065E-2</v>
      </c>
      <c r="C1339" s="12">
        <v>-3.4168564920272625E-3</v>
      </c>
      <c r="D1339" s="12">
        <v>0</v>
      </c>
      <c r="E1339" s="12">
        <v>-5.3191489361700999E-3</v>
      </c>
      <c r="F1339" s="12">
        <v>-2.9673590504451064E-2</v>
      </c>
      <c r="G1339" s="12">
        <v>-3.0000000000000072E-2</v>
      </c>
      <c r="H1339" s="12">
        <v>8.1967213114754172E-3</v>
      </c>
      <c r="I1339" s="12">
        <v>0</v>
      </c>
      <c r="J1339" s="12">
        <v>-2.5974025974026572E-3</v>
      </c>
      <c r="K1339" s="12">
        <v>1.5593762495001879E-2</v>
      </c>
      <c r="L1339" s="13">
        <v>0</v>
      </c>
      <c r="M1339" s="12">
        <v>-1.8181818181817794E-3</v>
      </c>
    </row>
    <row r="1340" spans="2:13" ht="12.75" customHeight="1" x14ac:dyDescent="0.2">
      <c r="B1340" s="12">
        <v>1.689189189189183E-2</v>
      </c>
      <c r="C1340" s="12">
        <v>2.2857142857142369E-3</v>
      </c>
      <c r="D1340" s="12">
        <v>0</v>
      </c>
      <c r="E1340" s="12">
        <v>5.3475935828875866E-3</v>
      </c>
      <c r="F1340" s="12">
        <v>6.1162079510703416E-3</v>
      </c>
      <c r="G1340" s="12">
        <v>0</v>
      </c>
      <c r="H1340" s="12">
        <v>-4.0650406504064178E-3</v>
      </c>
      <c r="I1340" s="12">
        <v>-7.6335877862596059E-3</v>
      </c>
      <c r="J1340" s="12">
        <v>-1.3020833333333057E-3</v>
      </c>
      <c r="K1340" s="12">
        <v>0</v>
      </c>
      <c r="L1340" s="13">
        <v>-4.0000000000000002E-4</v>
      </c>
      <c r="M1340" s="12">
        <v>0</v>
      </c>
    </row>
    <row r="1341" spans="2:13" ht="12.75" customHeight="1" x14ac:dyDescent="0.2">
      <c r="B1341" s="12">
        <v>0</v>
      </c>
      <c r="C1341" s="12">
        <v>0</v>
      </c>
      <c r="D1341" s="12">
        <v>0</v>
      </c>
      <c r="E1341" s="12">
        <v>0</v>
      </c>
      <c r="F1341" s="12">
        <v>0</v>
      </c>
      <c r="G1341" s="12">
        <v>0</v>
      </c>
      <c r="H1341" s="12">
        <v>0</v>
      </c>
      <c r="I1341" s="12">
        <v>0</v>
      </c>
      <c r="J1341" s="12">
        <v>0</v>
      </c>
      <c r="K1341" s="12">
        <v>0</v>
      </c>
      <c r="L1341" s="13">
        <v>0</v>
      </c>
      <c r="M1341" s="12">
        <v>0</v>
      </c>
    </row>
    <row r="1342" spans="2:13" ht="12.75" customHeight="1" x14ac:dyDescent="0.2">
      <c r="B1342" s="12">
        <v>0</v>
      </c>
      <c r="C1342" s="12">
        <v>0</v>
      </c>
      <c r="D1342" s="12">
        <v>0</v>
      </c>
      <c r="E1342" s="12">
        <v>0</v>
      </c>
      <c r="F1342" s="12">
        <v>0</v>
      </c>
      <c r="G1342" s="12">
        <v>0</v>
      </c>
      <c r="H1342" s="12">
        <v>0</v>
      </c>
      <c r="I1342" s="12">
        <v>0</v>
      </c>
      <c r="J1342" s="12">
        <v>0</v>
      </c>
      <c r="K1342" s="12">
        <v>0</v>
      </c>
      <c r="L1342" s="13">
        <v>0</v>
      </c>
      <c r="M1342" s="12">
        <v>0</v>
      </c>
    </row>
    <row r="1343" spans="2:13" ht="12.75" customHeight="1" x14ac:dyDescent="0.2">
      <c r="B1343" s="12">
        <v>6.6445182724252554E-3</v>
      </c>
      <c r="C1343" s="12">
        <v>3.420752565564554E-3</v>
      </c>
      <c r="D1343" s="12">
        <v>0</v>
      </c>
      <c r="E1343" s="12">
        <v>-5.3191489361700999E-3</v>
      </c>
      <c r="F1343" s="12">
        <v>-3.0395136778116204E-3</v>
      </c>
      <c r="G1343" s="12">
        <v>0</v>
      </c>
      <c r="H1343" s="12">
        <v>-8.1632653061224549E-3</v>
      </c>
      <c r="I1343" s="12">
        <v>1.5384615384615514E-2</v>
      </c>
      <c r="J1343" s="12">
        <v>3.9113428943937743E-3</v>
      </c>
      <c r="K1343" s="12">
        <v>1.9685039370079022E-3</v>
      </c>
      <c r="L1343" s="13">
        <v>-3.5000000000000001E-3</v>
      </c>
      <c r="M1343" s="12">
        <v>-2.9143897996357037E-2</v>
      </c>
    </row>
    <row r="1344" spans="2:13" ht="12.75" customHeight="1" x14ac:dyDescent="0.2">
      <c r="B1344" s="12">
        <v>0</v>
      </c>
      <c r="C1344" s="12">
        <v>0</v>
      </c>
      <c r="D1344" s="12">
        <v>0</v>
      </c>
      <c r="E1344" s="12">
        <v>0</v>
      </c>
      <c r="F1344" s="12">
        <v>6.0975609756097615E-3</v>
      </c>
      <c r="G1344" s="12">
        <v>-1.8556701030927807E-2</v>
      </c>
      <c r="H1344" s="12">
        <v>0</v>
      </c>
      <c r="I1344" s="12">
        <v>-2.5252525252525387E-2</v>
      </c>
      <c r="J1344" s="12">
        <v>-1.0389610389610398E-2</v>
      </c>
      <c r="K1344" s="12">
        <v>-1.1787819253438142E-2</v>
      </c>
      <c r="L1344" s="13">
        <v>0</v>
      </c>
      <c r="M1344" s="12">
        <v>-2.9080675422138883E-2</v>
      </c>
    </row>
    <row r="1345" spans="2:13" ht="12.75" customHeight="1" x14ac:dyDescent="0.2">
      <c r="B1345" s="12">
        <v>0</v>
      </c>
      <c r="C1345" s="12">
        <v>4.5454545454544481E-3</v>
      </c>
      <c r="D1345" s="12">
        <v>0</v>
      </c>
      <c r="E1345" s="12">
        <v>-5.3475935828877046E-3</v>
      </c>
      <c r="F1345" s="12">
        <v>-3.0303030303029657E-3</v>
      </c>
      <c r="G1345" s="12">
        <v>-1.2605042016806827E-2</v>
      </c>
      <c r="H1345" s="12">
        <v>-8.2304526748971252E-3</v>
      </c>
      <c r="I1345" s="12">
        <v>2.0725388601036291E-2</v>
      </c>
      <c r="J1345" s="12">
        <v>7.8740157480314439E-3</v>
      </c>
      <c r="K1345" s="12">
        <v>9.9403578528827041E-3</v>
      </c>
      <c r="L1345" s="13">
        <v>-3.8999999999999998E-3</v>
      </c>
      <c r="M1345" s="12">
        <v>-2.9951690821256087E-2</v>
      </c>
    </row>
    <row r="1346" spans="2:13" ht="12.75" customHeight="1" x14ac:dyDescent="0.2">
      <c r="B1346" s="12">
        <v>-3.3003300330032301E-3</v>
      </c>
      <c r="C1346" s="12">
        <v>-1.1312217194569894E-3</v>
      </c>
      <c r="D1346" s="12">
        <v>-4.1493775933610548E-3</v>
      </c>
      <c r="E1346" s="12">
        <v>-1.075268817204302E-2</v>
      </c>
      <c r="F1346" s="12">
        <v>-1.2158054711246211E-2</v>
      </c>
      <c r="G1346" s="12">
        <v>5.319148936170289E-3</v>
      </c>
      <c r="H1346" s="12">
        <v>8.2987551867219986E-3</v>
      </c>
      <c r="I1346" s="12">
        <v>-1.7766497461928783E-2</v>
      </c>
      <c r="J1346" s="12">
        <v>-7.8124999999999497E-3</v>
      </c>
      <c r="K1346" s="12">
        <v>0</v>
      </c>
      <c r="L1346" s="13">
        <v>-3.1300000000000001E-2</v>
      </c>
      <c r="M1346" s="12">
        <v>0</v>
      </c>
    </row>
    <row r="1347" spans="2:13" ht="12.75" customHeight="1" x14ac:dyDescent="0.2">
      <c r="B1347" s="12">
        <v>0</v>
      </c>
      <c r="C1347" s="12">
        <v>2.9445073612684006E-2</v>
      </c>
      <c r="D1347" s="12">
        <v>4.1666666666667256E-3</v>
      </c>
      <c r="E1347" s="12">
        <v>1.0869565217391313E-2</v>
      </c>
      <c r="F1347" s="12">
        <v>0</v>
      </c>
      <c r="G1347" s="12">
        <v>2.5396825396825421E-2</v>
      </c>
      <c r="H1347" s="12">
        <v>-1.2345679012345781E-2</v>
      </c>
      <c r="I1347" s="12">
        <v>-1.8087855297157694E-2</v>
      </c>
      <c r="J1347" s="12">
        <v>0</v>
      </c>
      <c r="K1347" s="12">
        <v>1.5748031496063079E-2</v>
      </c>
      <c r="L1347" s="13">
        <v>-1.1999999999999999E-3</v>
      </c>
      <c r="M1347" s="12">
        <v>0</v>
      </c>
    </row>
    <row r="1348" spans="2:13" ht="12.75" customHeight="1" x14ac:dyDescent="0.2">
      <c r="B1348" s="12">
        <v>0</v>
      </c>
      <c r="C1348" s="12">
        <v>0</v>
      </c>
      <c r="D1348" s="12">
        <v>0</v>
      </c>
      <c r="E1348" s="12">
        <v>0</v>
      </c>
      <c r="F1348" s="12">
        <v>0</v>
      </c>
      <c r="G1348" s="12">
        <v>0</v>
      </c>
      <c r="H1348" s="12">
        <v>0</v>
      </c>
      <c r="I1348" s="12">
        <v>0</v>
      </c>
      <c r="J1348" s="12">
        <v>0</v>
      </c>
      <c r="K1348" s="12">
        <v>0</v>
      </c>
      <c r="L1348" s="13">
        <v>0</v>
      </c>
      <c r="M1348" s="12">
        <v>0</v>
      </c>
    </row>
    <row r="1349" spans="2:13" ht="12.75" customHeight="1" x14ac:dyDescent="0.2">
      <c r="B1349" s="12">
        <v>0</v>
      </c>
      <c r="C1349" s="12">
        <v>0</v>
      </c>
      <c r="D1349" s="12">
        <v>0</v>
      </c>
      <c r="E1349" s="12">
        <v>0</v>
      </c>
      <c r="F1349" s="12">
        <v>0</v>
      </c>
      <c r="G1349" s="12">
        <v>0</v>
      </c>
      <c r="H1349" s="12">
        <v>0</v>
      </c>
      <c r="I1349" s="12">
        <v>0</v>
      </c>
      <c r="J1349" s="12">
        <v>0</v>
      </c>
      <c r="K1349" s="12">
        <v>0</v>
      </c>
      <c r="L1349" s="13">
        <v>0</v>
      </c>
      <c r="M1349" s="12">
        <v>0</v>
      </c>
    </row>
    <row r="1350" spans="2:13" ht="12.75" customHeight="1" x14ac:dyDescent="0.2">
      <c r="B1350" s="12">
        <v>-9.933774834437168E-3</v>
      </c>
      <c r="C1350" s="12">
        <v>1.1001100110010962E-2</v>
      </c>
      <c r="D1350" s="12">
        <v>-4.1493775933610548E-3</v>
      </c>
      <c r="E1350" s="12">
        <v>1.0752688172042901E-2</v>
      </c>
      <c r="F1350" s="12">
        <v>1.538461538461533E-2</v>
      </c>
      <c r="G1350" s="12">
        <v>-1.0319917440660255E-3</v>
      </c>
      <c r="H1350" s="12">
        <v>1.2500000000000105E-2</v>
      </c>
      <c r="I1350" s="12">
        <v>0</v>
      </c>
      <c r="J1350" s="12">
        <v>0</v>
      </c>
      <c r="K1350" s="12">
        <v>2.984496124031006E-2</v>
      </c>
      <c r="L1350" s="13">
        <v>-3.2300000000000002E-2</v>
      </c>
      <c r="M1350" s="12">
        <v>0</v>
      </c>
    </row>
    <row r="1351" spans="2:13" ht="12.75" customHeight="1" x14ac:dyDescent="0.2">
      <c r="B1351" s="12">
        <v>6.688963210702348E-3</v>
      </c>
      <c r="C1351" s="12">
        <v>-1.8498367791077251E-2</v>
      </c>
      <c r="D1351" s="12">
        <v>4.1666666666667256E-3</v>
      </c>
      <c r="E1351" s="12">
        <v>5.3191489361702178E-3</v>
      </c>
      <c r="F1351" s="12">
        <v>0</v>
      </c>
      <c r="G1351" s="12">
        <v>0</v>
      </c>
      <c r="H1351" s="12">
        <v>-4.1152263374486546E-3</v>
      </c>
      <c r="I1351" s="12">
        <v>5.2631578947367301E-3</v>
      </c>
      <c r="J1351" s="12">
        <v>0</v>
      </c>
      <c r="K1351" s="12">
        <v>4.8927361686111779E-3</v>
      </c>
      <c r="L1351" s="13">
        <v>-7.1000000000000004E-3</v>
      </c>
      <c r="M1351" s="12">
        <v>0</v>
      </c>
    </row>
    <row r="1352" spans="2:13" ht="12.75" customHeight="1" x14ac:dyDescent="0.2">
      <c r="B1352" s="12">
        <v>-6.6445182724252554E-3</v>
      </c>
      <c r="C1352" s="12">
        <v>7.7605321507760849E-3</v>
      </c>
      <c r="D1352" s="12">
        <v>0</v>
      </c>
      <c r="E1352" s="12">
        <v>1.0582010582010592E-2</v>
      </c>
      <c r="F1352" s="12">
        <v>1.5151515151515233E-2</v>
      </c>
      <c r="G1352" s="12">
        <v>0</v>
      </c>
      <c r="H1352" s="12">
        <v>1.2396694214876136E-2</v>
      </c>
      <c r="I1352" s="12">
        <v>0</v>
      </c>
      <c r="J1352" s="12">
        <v>-2.6246719160105594E-3</v>
      </c>
      <c r="K1352" s="12">
        <v>7.4906367041198234E-3</v>
      </c>
      <c r="L1352" s="13">
        <v>0</v>
      </c>
      <c r="M1352" s="12">
        <v>0</v>
      </c>
    </row>
    <row r="1353" spans="2:13" ht="12.75" customHeight="1" x14ac:dyDescent="0.2">
      <c r="B1353" s="12">
        <v>3.3444816053512481E-3</v>
      </c>
      <c r="C1353" s="12">
        <v>1.1001100110010766E-3</v>
      </c>
      <c r="D1353" s="12">
        <v>0</v>
      </c>
      <c r="E1353" s="12">
        <v>0</v>
      </c>
      <c r="F1353" s="12">
        <v>-2.9850746268656744E-2</v>
      </c>
      <c r="G1353" s="12">
        <v>0</v>
      </c>
      <c r="H1353" s="12">
        <v>0</v>
      </c>
      <c r="I1353" s="12">
        <v>-2.8795811518324464E-2</v>
      </c>
      <c r="J1353" s="12">
        <v>1.3157894736842994E-3</v>
      </c>
      <c r="K1353" s="12">
        <v>-3.7174721189583683E-4</v>
      </c>
      <c r="L1353" s="13">
        <v>-1.2999999999999999E-3</v>
      </c>
      <c r="M1353" s="12">
        <v>0</v>
      </c>
    </row>
    <row r="1354" spans="2:13" ht="12.75" customHeight="1" x14ac:dyDescent="0.2">
      <c r="B1354" s="12">
        <v>-1.3333333333333345E-2</v>
      </c>
      <c r="C1354" s="12">
        <v>-1.098901098901095E-2</v>
      </c>
      <c r="D1354" s="12">
        <v>0</v>
      </c>
      <c r="E1354" s="12">
        <v>0</v>
      </c>
      <c r="F1354" s="12">
        <v>2.7692307692307648E-2</v>
      </c>
      <c r="G1354" s="12">
        <v>0</v>
      </c>
      <c r="H1354" s="12">
        <v>0</v>
      </c>
      <c r="I1354" s="12">
        <v>2.1563342318059318E-2</v>
      </c>
      <c r="J1354" s="12">
        <v>-3.9421813403416883E-3</v>
      </c>
      <c r="K1354" s="12">
        <v>3.7188545927853427E-3</v>
      </c>
      <c r="L1354" s="13">
        <v>-5.0000000000000001E-3</v>
      </c>
      <c r="M1354" s="12">
        <v>0</v>
      </c>
    </row>
    <row r="1355" spans="2:13" ht="12.75" customHeight="1" x14ac:dyDescent="0.2">
      <c r="B1355" s="12">
        <v>0</v>
      </c>
      <c r="C1355" s="12">
        <v>0</v>
      </c>
      <c r="D1355" s="12">
        <v>0</v>
      </c>
      <c r="E1355" s="12">
        <v>0</v>
      </c>
      <c r="F1355" s="12">
        <v>0</v>
      </c>
      <c r="G1355" s="12">
        <v>0</v>
      </c>
      <c r="H1355" s="12">
        <v>0</v>
      </c>
      <c r="I1355" s="12">
        <v>0</v>
      </c>
      <c r="J1355" s="12">
        <v>0</v>
      </c>
      <c r="K1355" s="12">
        <v>0</v>
      </c>
      <c r="L1355" s="13">
        <v>0</v>
      </c>
      <c r="M1355" s="12">
        <v>0</v>
      </c>
    </row>
    <row r="1356" spans="2:13" ht="12.75" customHeight="1" x14ac:dyDescent="0.2">
      <c r="B1356" s="12">
        <v>0</v>
      </c>
      <c r="C1356" s="12">
        <v>0</v>
      </c>
      <c r="D1356" s="12">
        <v>0</v>
      </c>
      <c r="E1356" s="12">
        <v>0</v>
      </c>
      <c r="F1356" s="12">
        <v>0</v>
      </c>
      <c r="G1356" s="12">
        <v>0</v>
      </c>
      <c r="H1356" s="12">
        <v>0</v>
      </c>
      <c r="I1356" s="12">
        <v>0</v>
      </c>
      <c r="J1356" s="12">
        <v>0</v>
      </c>
      <c r="K1356" s="12">
        <v>0</v>
      </c>
      <c r="L1356" s="13">
        <v>0</v>
      </c>
      <c r="M1356" s="12">
        <v>0</v>
      </c>
    </row>
    <row r="1357" spans="2:13" ht="12.75" customHeight="1" x14ac:dyDescent="0.2">
      <c r="B1357" s="12">
        <v>1.3513513513513526E-2</v>
      </c>
      <c r="C1357" s="12">
        <v>0</v>
      </c>
      <c r="D1357" s="12">
        <v>0</v>
      </c>
      <c r="E1357" s="12">
        <v>1.5706806282722526E-2</v>
      </c>
      <c r="F1357" s="12">
        <v>-1.1976047904191628E-2</v>
      </c>
      <c r="G1357" s="12">
        <v>0</v>
      </c>
      <c r="H1357" s="12">
        <v>0</v>
      </c>
      <c r="I1357" s="12">
        <v>-1.5831134564643697E-2</v>
      </c>
      <c r="J1357" s="12">
        <v>0</v>
      </c>
      <c r="K1357" s="12">
        <v>3.7050759540576376E-4</v>
      </c>
      <c r="L1357" s="13">
        <v>-2.0999999999999999E-3</v>
      </c>
      <c r="M1357" s="12">
        <v>0</v>
      </c>
    </row>
    <row r="1358" spans="2:13" ht="12.75" customHeight="1" x14ac:dyDescent="0.2">
      <c r="B1358" s="12">
        <v>0</v>
      </c>
      <c r="C1358" s="12">
        <v>0</v>
      </c>
      <c r="D1358" s="12">
        <v>0</v>
      </c>
      <c r="E1358" s="12">
        <v>1.546391752577321E-2</v>
      </c>
      <c r="F1358" s="12">
        <v>0</v>
      </c>
      <c r="G1358" s="12">
        <v>0</v>
      </c>
      <c r="H1358" s="12">
        <v>0</v>
      </c>
      <c r="I1358" s="12">
        <v>0</v>
      </c>
      <c r="J1358" s="12">
        <v>-7.9155672823219645E-3</v>
      </c>
      <c r="K1358" s="12">
        <v>3.7037037037037563E-3</v>
      </c>
      <c r="L1358" s="13">
        <v>0</v>
      </c>
      <c r="M1358" s="12">
        <v>-2.98804780876493E-2</v>
      </c>
    </row>
    <row r="1359" spans="2:13" ht="12.75" customHeight="1" x14ac:dyDescent="0.2">
      <c r="B1359" s="12">
        <v>3.3333333333332624E-3</v>
      </c>
      <c r="C1359" s="12">
        <v>0</v>
      </c>
      <c r="D1359" s="12">
        <v>-4.1493775933610548E-3</v>
      </c>
      <c r="E1359" s="12">
        <v>-2.0304568527918801E-2</v>
      </c>
      <c r="F1359" s="12">
        <v>-9.0909090909090315E-3</v>
      </c>
      <c r="G1359" s="12">
        <v>0</v>
      </c>
      <c r="H1359" s="12">
        <v>-8.1632653061224549E-3</v>
      </c>
      <c r="I1359" s="12">
        <v>2.6809651474530255E-3</v>
      </c>
      <c r="J1359" s="12">
        <v>3.9893617021276931E-3</v>
      </c>
      <c r="K1359" s="12">
        <v>4.4280442804427098E-3</v>
      </c>
      <c r="L1359" s="13">
        <v>-1.06E-2</v>
      </c>
      <c r="M1359" s="12">
        <v>0</v>
      </c>
    </row>
    <row r="1360" spans="2:13" ht="12.75" customHeight="1" x14ac:dyDescent="0.2">
      <c r="B1360" s="12">
        <v>-6.6445182724252554E-3</v>
      </c>
      <c r="C1360" s="12">
        <v>0</v>
      </c>
      <c r="D1360" s="12">
        <v>4.1666666666667256E-3</v>
      </c>
      <c r="E1360" s="12">
        <v>5.1813471502590719E-3</v>
      </c>
      <c r="F1360" s="12">
        <v>3.0581039755351709E-2</v>
      </c>
      <c r="G1360" s="12">
        <v>0</v>
      </c>
      <c r="H1360" s="12">
        <v>4.1152263374484715E-3</v>
      </c>
      <c r="I1360" s="12">
        <v>0</v>
      </c>
      <c r="J1360" s="12">
        <v>-9.2715231788078681E-3</v>
      </c>
      <c r="K1360" s="12">
        <v>-7.3475385745773599E-4</v>
      </c>
      <c r="L1360" s="13">
        <v>6.4000000000000003E-3</v>
      </c>
      <c r="M1360" s="12">
        <v>0</v>
      </c>
    </row>
    <row r="1361" spans="2:13" ht="12.75" customHeight="1" x14ac:dyDescent="0.2">
      <c r="B1361" s="12">
        <v>0</v>
      </c>
      <c r="C1361" s="12">
        <v>0</v>
      </c>
      <c r="D1361" s="12">
        <v>-1.6597510373445102E-3</v>
      </c>
      <c r="E1361" s="12">
        <v>1.0309278350515474E-2</v>
      </c>
      <c r="F1361" s="12">
        <v>0</v>
      </c>
      <c r="G1361" s="12">
        <v>0</v>
      </c>
      <c r="H1361" s="12">
        <v>-2.4590163934426253E-2</v>
      </c>
      <c r="I1361" s="12">
        <v>1.0695187165775173E-2</v>
      </c>
      <c r="J1361" s="12">
        <v>-8.0213903743316176E-3</v>
      </c>
      <c r="K1361" s="12">
        <v>-7.3529411764705621E-3</v>
      </c>
      <c r="L1361" s="13">
        <v>-8.5000000000000006E-3</v>
      </c>
      <c r="M1361" s="12">
        <v>0</v>
      </c>
    </row>
    <row r="1362" spans="2:13" ht="12.75" customHeight="1" x14ac:dyDescent="0.2">
      <c r="B1362" s="12">
        <v>0</v>
      </c>
      <c r="C1362" s="12">
        <v>0</v>
      </c>
      <c r="D1362" s="12">
        <v>0</v>
      </c>
      <c r="E1362" s="12">
        <v>0</v>
      </c>
      <c r="F1362" s="12">
        <v>0</v>
      </c>
      <c r="G1362" s="12">
        <v>0</v>
      </c>
      <c r="H1362" s="12">
        <v>0</v>
      </c>
      <c r="I1362" s="12">
        <v>0</v>
      </c>
      <c r="J1362" s="12">
        <v>0</v>
      </c>
      <c r="K1362" s="12">
        <v>0</v>
      </c>
      <c r="L1362" s="13">
        <v>0</v>
      </c>
      <c r="M1362" s="12">
        <v>0</v>
      </c>
    </row>
    <row r="1363" spans="2:13" ht="12.75" customHeight="1" x14ac:dyDescent="0.2">
      <c r="B1363" s="12">
        <v>0</v>
      </c>
      <c r="C1363" s="12">
        <v>0</v>
      </c>
      <c r="D1363" s="12">
        <v>0</v>
      </c>
      <c r="E1363" s="12">
        <v>0</v>
      </c>
      <c r="F1363" s="12">
        <v>0</v>
      </c>
      <c r="G1363" s="12">
        <v>0</v>
      </c>
      <c r="H1363" s="12">
        <v>0</v>
      </c>
      <c r="I1363" s="12">
        <v>0</v>
      </c>
      <c r="J1363" s="12">
        <v>0</v>
      </c>
      <c r="K1363" s="12">
        <v>0</v>
      </c>
      <c r="L1363" s="13">
        <v>0</v>
      </c>
      <c r="M1363" s="12">
        <v>0</v>
      </c>
    </row>
    <row r="1364" spans="2:13" ht="12.75" customHeight="1" x14ac:dyDescent="0.2">
      <c r="B1364" s="12">
        <v>1.0033444816053595E-2</v>
      </c>
      <c r="C1364" s="12">
        <v>-1.1111111111110875E-3</v>
      </c>
      <c r="D1364" s="12">
        <v>0</v>
      </c>
      <c r="E1364" s="12">
        <v>-1.0204081632653071E-2</v>
      </c>
      <c r="F1364" s="12">
        <v>-2.0771513353115809E-2</v>
      </c>
      <c r="G1364" s="12">
        <v>-1.5495867768595078E-2</v>
      </c>
      <c r="H1364" s="12">
        <v>8.4033613445378234E-3</v>
      </c>
      <c r="I1364" s="12">
        <v>-2.6455026455025894E-3</v>
      </c>
      <c r="J1364" s="12">
        <v>4.0431266846361518E-3</v>
      </c>
      <c r="K1364" s="12">
        <v>3.7037037037037563E-3</v>
      </c>
      <c r="L1364" s="13">
        <v>-1.29E-2</v>
      </c>
      <c r="M1364" s="12">
        <v>0</v>
      </c>
    </row>
    <row r="1365" spans="2:13" ht="12.75" customHeight="1" x14ac:dyDescent="0.2">
      <c r="B1365" s="12">
        <v>0</v>
      </c>
      <c r="C1365" s="12">
        <v>-2.2246941045606348E-2</v>
      </c>
      <c r="D1365" s="12">
        <v>-2.4937655860348597E-3</v>
      </c>
      <c r="E1365" s="12">
        <v>5.1546391752577371E-3</v>
      </c>
      <c r="F1365" s="12">
        <v>0</v>
      </c>
      <c r="G1365" s="12">
        <v>1.3641133263378886E-2</v>
      </c>
      <c r="H1365" s="12">
        <v>3.3333333333333368E-2</v>
      </c>
      <c r="I1365" s="12">
        <v>0</v>
      </c>
      <c r="J1365" s="12">
        <v>1.342281879194626E-2</v>
      </c>
      <c r="K1365" s="12">
        <v>-1.4760147601476092E-2</v>
      </c>
      <c r="L1365" s="13">
        <v>2.2000000000000001E-3</v>
      </c>
      <c r="M1365" s="12">
        <v>0</v>
      </c>
    </row>
    <row r="1366" spans="2:13" ht="12.75" customHeight="1" x14ac:dyDescent="0.2">
      <c r="B1366" s="12">
        <v>2.3178807947019816E-2</v>
      </c>
      <c r="C1366" s="12">
        <v>1.1376564277589948E-3</v>
      </c>
      <c r="D1366" s="12">
        <v>4.1666666666667256E-3</v>
      </c>
      <c r="E1366" s="12">
        <v>-1.0256410256410265E-2</v>
      </c>
      <c r="F1366" s="12">
        <v>0</v>
      </c>
      <c r="G1366" s="12">
        <v>-1.6563146997929622E-2</v>
      </c>
      <c r="H1366" s="12">
        <v>-1.2096774193548309E-2</v>
      </c>
      <c r="I1366" s="12">
        <v>0</v>
      </c>
      <c r="J1366" s="12">
        <v>9.2715231788079843E-3</v>
      </c>
      <c r="K1366" s="12">
        <v>1.4232209737827678E-2</v>
      </c>
      <c r="L1366" s="13">
        <v>0</v>
      </c>
      <c r="M1366" s="12">
        <v>0</v>
      </c>
    </row>
    <row r="1367" spans="2:13" ht="12.75" customHeight="1" x14ac:dyDescent="0.2">
      <c r="B1367" s="12">
        <v>0</v>
      </c>
      <c r="C1367" s="12">
        <v>1.7045454545454381E-2</v>
      </c>
      <c r="D1367" s="12">
        <v>0</v>
      </c>
      <c r="E1367" s="12">
        <v>0</v>
      </c>
      <c r="F1367" s="12">
        <v>-3.0303030303030332E-2</v>
      </c>
      <c r="G1367" s="12">
        <v>-3.052631578947378E-2</v>
      </c>
      <c r="H1367" s="12">
        <v>1.2244897959183593E-2</v>
      </c>
      <c r="I1367" s="12">
        <v>-1.0610079575596593E-2</v>
      </c>
      <c r="J1367" s="12">
        <v>-2.6246719160105594E-3</v>
      </c>
      <c r="K1367" s="12">
        <v>7.3855243722315835E-4</v>
      </c>
      <c r="L1367" s="13">
        <v>8.2000000000000007E-3</v>
      </c>
      <c r="M1367" s="12">
        <v>0</v>
      </c>
    </row>
    <row r="1368" spans="2:13" ht="12.75" customHeight="1" x14ac:dyDescent="0.2">
      <c r="B1368" s="12">
        <v>-9.7087378640776066E-3</v>
      </c>
      <c r="C1368" s="12">
        <v>-1.117318435754186E-2</v>
      </c>
      <c r="D1368" s="12">
        <v>0</v>
      </c>
      <c r="E1368" s="12">
        <v>0</v>
      </c>
      <c r="F1368" s="12">
        <v>2.8125000000000098E-2</v>
      </c>
      <c r="G1368" s="12">
        <v>-1.0857763300759814E-3</v>
      </c>
      <c r="H1368" s="12">
        <v>0</v>
      </c>
      <c r="I1368" s="12">
        <v>1.3404825737265128E-2</v>
      </c>
      <c r="J1368" s="12">
        <v>2.6315789473684821E-3</v>
      </c>
      <c r="K1368" s="12">
        <v>0</v>
      </c>
      <c r="L1368" s="13">
        <v>-1.8499999999999999E-2</v>
      </c>
      <c r="M1368" s="12">
        <v>0</v>
      </c>
    </row>
    <row r="1369" spans="2:13" ht="12.75" customHeight="1" x14ac:dyDescent="0.2">
      <c r="B1369" s="12">
        <v>0</v>
      </c>
      <c r="C1369" s="12">
        <v>0</v>
      </c>
      <c r="D1369" s="12">
        <v>0</v>
      </c>
      <c r="E1369" s="12">
        <v>0</v>
      </c>
      <c r="F1369" s="12">
        <v>0</v>
      </c>
      <c r="G1369" s="12">
        <v>0</v>
      </c>
      <c r="H1369" s="12">
        <v>0</v>
      </c>
      <c r="I1369" s="12">
        <v>0</v>
      </c>
      <c r="J1369" s="12">
        <v>0</v>
      </c>
      <c r="K1369" s="12">
        <v>0</v>
      </c>
      <c r="L1369" s="13">
        <v>0</v>
      </c>
      <c r="M1369" s="12">
        <v>0</v>
      </c>
    </row>
    <row r="1370" spans="2:13" ht="12.75" customHeight="1" x14ac:dyDescent="0.2">
      <c r="B1370" s="12">
        <v>0</v>
      </c>
      <c r="C1370" s="12">
        <v>0</v>
      </c>
      <c r="D1370" s="12">
        <v>0</v>
      </c>
      <c r="E1370" s="12">
        <v>0</v>
      </c>
      <c r="F1370" s="12">
        <v>0</v>
      </c>
      <c r="G1370" s="12">
        <v>0</v>
      </c>
      <c r="H1370" s="12">
        <v>0</v>
      </c>
      <c r="I1370" s="12">
        <v>0</v>
      </c>
      <c r="J1370" s="12">
        <v>0</v>
      </c>
      <c r="K1370" s="12">
        <v>0</v>
      </c>
      <c r="L1370" s="13">
        <v>0</v>
      </c>
      <c r="M1370" s="12">
        <v>0</v>
      </c>
    </row>
    <row r="1371" spans="2:13" ht="12.75" customHeight="1" x14ac:dyDescent="0.2">
      <c r="B1371" s="12">
        <v>-1.6339869281045839E-2</v>
      </c>
      <c r="C1371" s="12">
        <v>0</v>
      </c>
      <c r="D1371" s="12">
        <v>0</v>
      </c>
      <c r="E1371" s="12">
        <v>0</v>
      </c>
      <c r="F1371" s="12">
        <v>-3.0395136778115527E-2</v>
      </c>
      <c r="G1371" s="12">
        <v>-2.1739130434782532E-2</v>
      </c>
      <c r="H1371" s="12">
        <v>-4.0322580645160431E-3</v>
      </c>
      <c r="I1371" s="12">
        <v>-1.5873015873015772E-2</v>
      </c>
      <c r="J1371" s="12">
        <v>-5.2493438320210016E-3</v>
      </c>
      <c r="K1371" s="12">
        <v>-2.952029520295271E-3</v>
      </c>
      <c r="L1371" s="13">
        <v>1.7100000000000001E-2</v>
      </c>
      <c r="M1371" s="12">
        <v>-2.9774127310061696E-2</v>
      </c>
    </row>
    <row r="1372" spans="2:13" ht="12.75" customHeight="1" x14ac:dyDescent="0.2">
      <c r="B1372" s="12">
        <v>1.3289036544850511E-2</v>
      </c>
      <c r="C1372" s="12">
        <v>0</v>
      </c>
      <c r="D1372" s="12">
        <v>0</v>
      </c>
      <c r="E1372" s="12">
        <v>1.5544041450777216E-2</v>
      </c>
      <c r="F1372" s="12">
        <v>0</v>
      </c>
      <c r="G1372" s="12">
        <v>2.9999999999999954E-2</v>
      </c>
      <c r="H1372" s="12">
        <v>4.0485829959513303E-3</v>
      </c>
      <c r="I1372" s="12">
        <v>-2.6881720430106957E-3</v>
      </c>
      <c r="J1372" s="12">
        <v>5.2770448548812715E-3</v>
      </c>
      <c r="K1372" s="12">
        <v>1.0362694300518177E-2</v>
      </c>
      <c r="L1372" s="13">
        <v>0</v>
      </c>
      <c r="M1372" s="12">
        <v>-5.8201058201058094E-2</v>
      </c>
    </row>
    <row r="1373" spans="2:13" ht="12.75" customHeight="1" x14ac:dyDescent="0.2">
      <c r="B1373" s="12">
        <v>-3.2786885245900941E-3</v>
      </c>
      <c r="C1373" s="12">
        <v>0</v>
      </c>
      <c r="D1373" s="12">
        <v>-8.2987551867232882E-4</v>
      </c>
      <c r="E1373" s="12">
        <v>5.1020408163265354E-3</v>
      </c>
      <c r="F1373" s="12">
        <v>2.8213166144200583E-2</v>
      </c>
      <c r="G1373" s="12">
        <v>1.2944983818770142E-2</v>
      </c>
      <c r="H1373" s="12">
        <v>-4.0322580645160431E-3</v>
      </c>
      <c r="I1373" s="12">
        <v>0</v>
      </c>
      <c r="J1373" s="12">
        <v>3.9370078740157809E-3</v>
      </c>
      <c r="K1373" s="12">
        <v>-2.1978021978022811E-3</v>
      </c>
      <c r="L1373" s="13">
        <v>2.2000000000000001E-3</v>
      </c>
      <c r="M1373" s="12">
        <v>0</v>
      </c>
    </row>
    <row r="1374" spans="2:13" ht="12.75" customHeight="1" x14ac:dyDescent="0.2">
      <c r="B1374" s="12">
        <v>-2.9605263157894836E-2</v>
      </c>
      <c r="C1374" s="12">
        <v>0</v>
      </c>
      <c r="D1374" s="12">
        <v>0</v>
      </c>
      <c r="E1374" s="12">
        <v>0</v>
      </c>
      <c r="F1374" s="12">
        <v>0</v>
      </c>
      <c r="G1374" s="12">
        <v>1.0649627263045567E-3</v>
      </c>
      <c r="H1374" s="12">
        <v>4.0485829959513303E-3</v>
      </c>
      <c r="I1374" s="12">
        <v>1.6172506738544368E-2</v>
      </c>
      <c r="J1374" s="12">
        <v>-3.9215686274510124E-3</v>
      </c>
      <c r="K1374" s="12">
        <v>-7.3421439060205327E-3</v>
      </c>
      <c r="L1374" s="13">
        <v>-1.29E-2</v>
      </c>
      <c r="M1374" s="12">
        <v>4.4943820224719142E-2</v>
      </c>
    </row>
    <row r="1375" spans="2:13" ht="12.75" customHeight="1" x14ac:dyDescent="0.2">
      <c r="B1375" s="12">
        <v>0</v>
      </c>
      <c r="C1375" s="12">
        <v>0</v>
      </c>
      <c r="D1375" s="12">
        <v>0</v>
      </c>
      <c r="E1375" s="12">
        <v>3.0456852791878087E-2</v>
      </c>
      <c r="F1375" s="12">
        <v>-2.4390243902439046E-2</v>
      </c>
      <c r="G1375" s="12">
        <v>8.5106382978723492E-3</v>
      </c>
      <c r="H1375" s="12">
        <v>-4.0322580645160431E-3</v>
      </c>
      <c r="I1375" s="12">
        <v>-1.5915119363395125E-2</v>
      </c>
      <c r="J1375" s="12">
        <v>-1.3123359580052214E-3</v>
      </c>
      <c r="K1375" s="12">
        <v>5.9171597633136145E-3</v>
      </c>
      <c r="L1375" s="13">
        <v>1.09E-2</v>
      </c>
      <c r="M1375" s="12">
        <v>-2.9032258064516273E-2</v>
      </c>
    </row>
    <row r="1376" spans="2:13" ht="12.75" customHeight="1" x14ac:dyDescent="0.2">
      <c r="B1376" s="12">
        <v>0</v>
      </c>
      <c r="C1376" s="12">
        <v>0</v>
      </c>
      <c r="D1376" s="12">
        <v>0</v>
      </c>
      <c r="E1376" s="12">
        <v>0</v>
      </c>
      <c r="F1376" s="12">
        <v>0</v>
      </c>
      <c r="G1376" s="12">
        <v>0</v>
      </c>
      <c r="H1376" s="12">
        <v>0</v>
      </c>
      <c r="I1376" s="12">
        <v>0</v>
      </c>
      <c r="J1376" s="12">
        <v>0</v>
      </c>
      <c r="K1376" s="12">
        <v>0</v>
      </c>
      <c r="L1376" s="13">
        <v>0</v>
      </c>
      <c r="M1376" s="12">
        <v>0</v>
      </c>
    </row>
    <row r="1377" spans="2:13" ht="12.75" customHeight="1" x14ac:dyDescent="0.2">
      <c r="B1377" s="12">
        <v>0</v>
      </c>
      <c r="C1377" s="12">
        <v>0</v>
      </c>
      <c r="D1377" s="12">
        <v>0</v>
      </c>
      <c r="E1377" s="12">
        <v>0</v>
      </c>
      <c r="F1377" s="12">
        <v>0</v>
      </c>
      <c r="G1377" s="12">
        <v>0</v>
      </c>
      <c r="H1377" s="12">
        <v>0</v>
      </c>
      <c r="I1377" s="12">
        <v>0</v>
      </c>
      <c r="J1377" s="12">
        <v>0</v>
      </c>
      <c r="K1377" s="12">
        <v>0</v>
      </c>
      <c r="L1377" s="13">
        <v>0</v>
      </c>
      <c r="M1377" s="12">
        <v>0</v>
      </c>
    </row>
    <row r="1378" spans="2:13" ht="12.75" customHeight="1" x14ac:dyDescent="0.2">
      <c r="B1378" s="12">
        <v>1.6949152542372972E-2</v>
      </c>
      <c r="C1378" s="12">
        <v>-1.6949152542372923E-2</v>
      </c>
      <c r="D1378" s="12">
        <v>0</v>
      </c>
      <c r="E1378" s="12">
        <v>2.4630541871921315E-2</v>
      </c>
      <c r="F1378" s="12">
        <v>1.5625000000000083E-2</v>
      </c>
      <c r="G1378" s="12">
        <v>0</v>
      </c>
      <c r="H1378" s="12">
        <v>0</v>
      </c>
      <c r="I1378" s="12">
        <v>-2.6954177897573549E-3</v>
      </c>
      <c r="J1378" s="12">
        <v>0</v>
      </c>
      <c r="K1378" s="12">
        <v>2.9779411764705967E-2</v>
      </c>
      <c r="L1378" s="13">
        <v>0</v>
      </c>
      <c r="M1378" s="12">
        <v>0</v>
      </c>
    </row>
    <row r="1379" spans="2:13" ht="12.75" customHeight="1" x14ac:dyDescent="0.2">
      <c r="B1379" s="12">
        <v>0</v>
      </c>
      <c r="C1379" s="12">
        <v>5.7471264367816915E-3</v>
      </c>
      <c r="D1379" s="12">
        <v>0</v>
      </c>
      <c r="E1379" s="12">
        <v>-9.6153846153846229E-3</v>
      </c>
      <c r="F1379" s="12">
        <v>-2.1538461538461624E-2</v>
      </c>
      <c r="G1379" s="12">
        <v>0</v>
      </c>
      <c r="H1379" s="12">
        <v>0</v>
      </c>
      <c r="I1379" s="12">
        <v>2.7027027027026452E-3</v>
      </c>
      <c r="J1379" s="12">
        <v>0</v>
      </c>
      <c r="K1379" s="12">
        <v>6.7832916815422249E-3</v>
      </c>
      <c r="L1379" s="13">
        <v>1.72E-2</v>
      </c>
      <c r="M1379" s="12">
        <v>-2.9900332225913578E-2</v>
      </c>
    </row>
    <row r="1380" spans="2:13" ht="12.75" customHeight="1" x14ac:dyDescent="0.2">
      <c r="B1380" s="12">
        <v>2.9999999999999954E-2</v>
      </c>
      <c r="C1380" s="12">
        <v>1.1428571428571389E-2</v>
      </c>
      <c r="D1380" s="12">
        <v>8.3056478405328605E-4</v>
      </c>
      <c r="E1380" s="12">
        <v>-1.4563106796116625E-2</v>
      </c>
      <c r="F1380" s="12">
        <v>2.2012578616352294E-2</v>
      </c>
      <c r="G1380" s="12">
        <v>2.1097046413503535E-3</v>
      </c>
      <c r="H1380" s="12">
        <v>-8.097165991902841E-3</v>
      </c>
      <c r="I1380" s="12">
        <v>1.6172506738544368E-2</v>
      </c>
      <c r="J1380" s="12">
        <v>9.1984231274637833E-3</v>
      </c>
      <c r="K1380" s="12">
        <v>0</v>
      </c>
      <c r="L1380" s="13">
        <v>3.2599999999999997E-2</v>
      </c>
      <c r="M1380" s="12">
        <v>0</v>
      </c>
    </row>
    <row r="1381" spans="2:13" ht="12.75" customHeight="1" x14ac:dyDescent="0.2">
      <c r="B1381" s="12">
        <v>-9.7087378640776066E-3</v>
      </c>
      <c r="C1381" s="12">
        <v>0</v>
      </c>
      <c r="D1381" s="12">
        <v>0</v>
      </c>
      <c r="E1381" s="12">
        <v>-9.8522167487684834E-3</v>
      </c>
      <c r="F1381" s="12">
        <v>-1.8461538461538477E-2</v>
      </c>
      <c r="G1381" s="12">
        <v>2.9473684210526249E-2</v>
      </c>
      <c r="H1381" s="12">
        <v>0</v>
      </c>
      <c r="I1381" s="12">
        <v>-1.0610079575596593E-2</v>
      </c>
      <c r="J1381" s="12">
        <v>0</v>
      </c>
      <c r="K1381" s="12">
        <v>1.0638297872340451E-2</v>
      </c>
      <c r="L1381" s="13">
        <v>5.3E-3</v>
      </c>
      <c r="M1381" s="12">
        <v>0</v>
      </c>
    </row>
    <row r="1382" spans="2:13" ht="12.75" customHeight="1" x14ac:dyDescent="0.2">
      <c r="B1382" s="12">
        <v>0</v>
      </c>
      <c r="C1382" s="12">
        <v>5.6497175141243744E-3</v>
      </c>
      <c r="D1382" s="12">
        <v>0</v>
      </c>
      <c r="E1382" s="12">
        <v>1.4925373134328483E-2</v>
      </c>
      <c r="F1382" s="12">
        <v>0</v>
      </c>
      <c r="G1382" s="12">
        <v>0</v>
      </c>
      <c r="H1382" s="12">
        <v>1.632653061224491E-2</v>
      </c>
      <c r="I1382" s="12">
        <v>0</v>
      </c>
      <c r="J1382" s="12">
        <v>0</v>
      </c>
      <c r="K1382" s="12">
        <v>1.1578947368420993E-2</v>
      </c>
      <c r="L1382" s="13">
        <v>8.2000000000000007E-3</v>
      </c>
      <c r="M1382" s="12">
        <v>0</v>
      </c>
    </row>
    <row r="1383" spans="2:13" ht="12.75" customHeight="1" x14ac:dyDescent="0.2">
      <c r="B1383" s="12">
        <v>0</v>
      </c>
      <c r="C1383" s="12">
        <v>0</v>
      </c>
      <c r="D1383" s="12">
        <v>0</v>
      </c>
      <c r="E1383" s="12">
        <v>0</v>
      </c>
      <c r="F1383" s="12">
        <v>0</v>
      </c>
      <c r="G1383" s="12">
        <v>0</v>
      </c>
      <c r="H1383" s="12">
        <v>0</v>
      </c>
      <c r="I1383" s="12">
        <v>0</v>
      </c>
      <c r="J1383" s="12">
        <v>0</v>
      </c>
      <c r="K1383" s="12">
        <v>0</v>
      </c>
      <c r="L1383" s="13">
        <v>0</v>
      </c>
      <c r="M1383" s="12">
        <v>0</v>
      </c>
    </row>
    <row r="1384" spans="2:13" ht="12.75" customHeight="1" x14ac:dyDescent="0.2">
      <c r="B1384" s="12">
        <v>0</v>
      </c>
      <c r="C1384" s="12">
        <v>0</v>
      </c>
      <c r="D1384" s="12">
        <v>0</v>
      </c>
      <c r="E1384" s="12">
        <v>0</v>
      </c>
      <c r="F1384" s="12">
        <v>0</v>
      </c>
      <c r="G1384" s="12">
        <v>0</v>
      </c>
      <c r="H1384" s="12">
        <v>0</v>
      </c>
      <c r="I1384" s="12">
        <v>0</v>
      </c>
      <c r="J1384" s="12">
        <v>0</v>
      </c>
      <c r="K1384" s="12">
        <v>0</v>
      </c>
      <c r="L1384" s="13">
        <v>0</v>
      </c>
      <c r="M1384" s="12">
        <v>0</v>
      </c>
    </row>
    <row r="1385" spans="2:13" ht="12.75" customHeight="1" x14ac:dyDescent="0.2">
      <c r="B1385" s="12">
        <v>-3.2679738562092259E-3</v>
      </c>
      <c r="C1385" s="12">
        <v>-8.988764044943828E-3</v>
      </c>
      <c r="D1385" s="12">
        <v>0</v>
      </c>
      <c r="E1385" s="12">
        <v>1.4705882352941081E-2</v>
      </c>
      <c r="F1385" s="12">
        <v>0</v>
      </c>
      <c r="G1385" s="12">
        <v>0</v>
      </c>
      <c r="H1385" s="12">
        <v>0</v>
      </c>
      <c r="I1385" s="12">
        <v>0</v>
      </c>
      <c r="J1385" s="12">
        <v>0</v>
      </c>
      <c r="K1385" s="12">
        <v>-1.0405827263266592E-3</v>
      </c>
      <c r="L1385" s="13">
        <v>-4.0000000000000002E-4</v>
      </c>
      <c r="M1385" s="12">
        <v>0</v>
      </c>
    </row>
    <row r="1386" spans="2:13" ht="12.75" customHeight="1" x14ac:dyDescent="0.2">
      <c r="B1386" s="12">
        <v>-1.9672131147541003E-2</v>
      </c>
      <c r="C1386" s="12">
        <v>1.8140589569161012E-2</v>
      </c>
      <c r="D1386" s="12">
        <v>0</v>
      </c>
      <c r="E1386" s="12">
        <v>4.8309178743962469E-3</v>
      </c>
      <c r="F1386" s="12">
        <v>-1.2539184952978068E-2</v>
      </c>
      <c r="G1386" s="12">
        <v>-8.1799591002045067E-3</v>
      </c>
      <c r="H1386" s="12">
        <v>2.0080321285140489E-2</v>
      </c>
      <c r="I1386" s="12">
        <v>8.0428954423590777E-3</v>
      </c>
      <c r="J1386" s="12">
        <v>0</v>
      </c>
      <c r="K1386" s="12">
        <v>0</v>
      </c>
      <c r="L1386" s="13">
        <v>4.1000000000000003E-3</v>
      </c>
      <c r="M1386" s="12">
        <v>0</v>
      </c>
    </row>
    <row r="1387" spans="2:13" ht="12.75" customHeight="1" x14ac:dyDescent="0.2">
      <c r="B1387" s="12">
        <v>1.6722408026755942E-2</v>
      </c>
      <c r="C1387" s="12">
        <v>0</v>
      </c>
      <c r="D1387" s="12">
        <v>0</v>
      </c>
      <c r="E1387" s="12">
        <v>-4.807692307692419E-3</v>
      </c>
      <c r="F1387" s="12">
        <v>1.2698412698412711E-2</v>
      </c>
      <c r="G1387" s="12">
        <v>9.2783505154639036E-3</v>
      </c>
      <c r="H1387" s="12">
        <v>1.5748031496063006E-2</v>
      </c>
      <c r="I1387" s="12">
        <v>-2.6595744680850499E-3</v>
      </c>
      <c r="J1387" s="12">
        <v>0</v>
      </c>
      <c r="K1387" s="12">
        <v>-2.9861111111111092E-2</v>
      </c>
      <c r="L1387" s="13">
        <v>4.0000000000000002E-4</v>
      </c>
      <c r="M1387" s="12">
        <v>1.1415525114155008E-3</v>
      </c>
    </row>
    <row r="1388" spans="2:13" ht="12.75" customHeight="1" x14ac:dyDescent="0.2">
      <c r="B1388" s="12">
        <v>0</v>
      </c>
      <c r="C1388" s="12">
        <v>0</v>
      </c>
      <c r="D1388" s="12">
        <v>0</v>
      </c>
      <c r="E1388" s="12">
        <v>-9.6618357487922805E-3</v>
      </c>
      <c r="F1388" s="12">
        <v>0</v>
      </c>
      <c r="G1388" s="12">
        <v>2.9622063329928595E-2</v>
      </c>
      <c r="H1388" s="12">
        <v>-3.8759689922479791E-3</v>
      </c>
      <c r="I1388" s="12">
        <v>0</v>
      </c>
      <c r="J1388" s="12">
        <v>0</v>
      </c>
      <c r="K1388" s="12">
        <v>1.2884753042233335E-2</v>
      </c>
      <c r="L1388" s="13">
        <v>4.0000000000000001E-3</v>
      </c>
      <c r="M1388" s="12">
        <v>1.1402508551881374E-2</v>
      </c>
    </row>
    <row r="1389" spans="2:13" ht="12.75" customHeight="1" x14ac:dyDescent="0.2">
      <c r="B1389" s="12">
        <v>-9.8684210526316599E-3</v>
      </c>
      <c r="C1389" s="12">
        <v>-1.1135857461024459E-2</v>
      </c>
      <c r="D1389" s="12">
        <v>0</v>
      </c>
      <c r="E1389" s="12">
        <v>-1.9512195121951237E-2</v>
      </c>
      <c r="F1389" s="12">
        <v>-3.1347962382445864E-3</v>
      </c>
      <c r="G1389" s="12">
        <v>2.6785714285714243E-2</v>
      </c>
      <c r="H1389" s="12">
        <v>-1.1673151750972858E-2</v>
      </c>
      <c r="I1389" s="12">
        <v>-1.3333333333333286E-2</v>
      </c>
      <c r="J1389" s="12">
        <v>-2.6041666666666574E-2</v>
      </c>
      <c r="K1389" s="12">
        <v>0</v>
      </c>
      <c r="L1389" s="13">
        <v>4.7999999999999996E-3</v>
      </c>
      <c r="M1389" s="12">
        <v>0</v>
      </c>
    </row>
    <row r="1390" spans="2:13" ht="12.75" customHeight="1" x14ac:dyDescent="0.2">
      <c r="B1390" s="12">
        <v>0</v>
      </c>
      <c r="C1390" s="12">
        <v>0</v>
      </c>
      <c r="D1390" s="12">
        <v>0</v>
      </c>
      <c r="E1390" s="12">
        <v>0</v>
      </c>
      <c r="F1390" s="12">
        <v>0</v>
      </c>
      <c r="G1390" s="12">
        <v>0</v>
      </c>
      <c r="H1390" s="12">
        <v>0</v>
      </c>
      <c r="I1390" s="12">
        <v>0</v>
      </c>
      <c r="J1390" s="12">
        <v>0</v>
      </c>
      <c r="K1390" s="12">
        <v>0</v>
      </c>
      <c r="L1390" s="13">
        <v>0</v>
      </c>
      <c r="M1390" s="12">
        <v>0</v>
      </c>
    </row>
    <row r="1391" spans="2:13" ht="12.75" customHeight="1" x14ac:dyDescent="0.2">
      <c r="B1391" s="12">
        <v>0</v>
      </c>
      <c r="C1391" s="12">
        <v>0</v>
      </c>
      <c r="D1391" s="12">
        <v>0</v>
      </c>
      <c r="E1391" s="12">
        <v>0</v>
      </c>
      <c r="F1391" s="12">
        <v>0</v>
      </c>
      <c r="G1391" s="12">
        <v>0</v>
      </c>
      <c r="H1391" s="12">
        <v>0</v>
      </c>
      <c r="I1391" s="12">
        <v>0</v>
      </c>
      <c r="J1391" s="12">
        <v>0</v>
      </c>
      <c r="K1391" s="12">
        <v>0</v>
      </c>
      <c r="L1391" s="13">
        <v>0</v>
      </c>
      <c r="M1391" s="12">
        <v>0</v>
      </c>
    </row>
    <row r="1392" spans="2:13" ht="12.75" customHeight="1" x14ac:dyDescent="0.2">
      <c r="B1392" s="12">
        <v>6.6445182724252554E-3</v>
      </c>
      <c r="C1392" s="12">
        <v>6.7567567567566123E-3</v>
      </c>
      <c r="D1392" s="12">
        <v>0</v>
      </c>
      <c r="E1392" s="12">
        <v>1.9900497512437831E-2</v>
      </c>
      <c r="F1392" s="12">
        <v>-2.2012578616352151E-2</v>
      </c>
      <c r="G1392" s="12">
        <v>2.8985507246376711E-2</v>
      </c>
      <c r="H1392" s="12">
        <v>2.3622047244094509E-2</v>
      </c>
      <c r="I1392" s="12">
        <v>-1.081081081081082E-2</v>
      </c>
      <c r="J1392" s="12">
        <v>0</v>
      </c>
      <c r="K1392" s="12">
        <v>5.9363957597173132E-2</v>
      </c>
      <c r="L1392" s="13">
        <v>-8.0000000000000004E-4</v>
      </c>
      <c r="M1392" s="12">
        <v>2.9312288613303449E-2</v>
      </c>
    </row>
    <row r="1393" spans="2:13" ht="12.75" customHeight="1" x14ac:dyDescent="0.2">
      <c r="B1393" s="12">
        <v>-3.3003300330032301E-3</v>
      </c>
      <c r="C1393" s="12">
        <v>-1.1185682326621685E-3</v>
      </c>
      <c r="D1393" s="12">
        <v>0</v>
      </c>
      <c r="E1393" s="12">
        <v>-2.4390243902438939E-2</v>
      </c>
      <c r="F1393" s="12">
        <v>0</v>
      </c>
      <c r="G1393" s="12">
        <v>4.2253521126760667E-2</v>
      </c>
      <c r="H1393" s="12">
        <v>3.846153846153764E-3</v>
      </c>
      <c r="I1393" s="12">
        <v>1.3661202185792301E-2</v>
      </c>
      <c r="J1393" s="12">
        <v>2.2727272727272717E-2</v>
      </c>
      <c r="K1393" s="12">
        <v>5.070046697798531E-2</v>
      </c>
      <c r="L1393" s="13">
        <v>-8.0000000000000002E-3</v>
      </c>
      <c r="M1393" s="12">
        <v>0</v>
      </c>
    </row>
    <row r="1394" spans="2:13" ht="12.75" customHeight="1" x14ac:dyDescent="0.2">
      <c r="B1394" s="12">
        <v>0</v>
      </c>
      <c r="C1394" s="12">
        <v>7.838745800671924E-3</v>
      </c>
      <c r="D1394" s="12">
        <v>0</v>
      </c>
      <c r="E1394" s="12">
        <v>0</v>
      </c>
      <c r="F1394" s="12">
        <v>0</v>
      </c>
      <c r="G1394" s="12">
        <v>-9.0090090090089777E-3</v>
      </c>
      <c r="H1394" s="12">
        <v>-1.5325670498084136E-2</v>
      </c>
      <c r="I1394" s="12">
        <v>5.3908355795149491E-3</v>
      </c>
      <c r="J1394" s="12">
        <v>0</v>
      </c>
      <c r="K1394" s="12">
        <v>4.4444444444444398E-2</v>
      </c>
      <c r="L1394" s="13">
        <v>4.0000000000000001E-3</v>
      </c>
      <c r="M1394" s="12">
        <v>0</v>
      </c>
    </row>
    <row r="1395" spans="2:13" ht="12.75" customHeight="1" x14ac:dyDescent="0.2">
      <c r="B1395" s="12">
        <v>-1.986754966887419E-2</v>
      </c>
      <c r="C1395" s="12">
        <v>8.8888888888888976E-3</v>
      </c>
      <c r="D1395" s="12">
        <v>0</v>
      </c>
      <c r="E1395" s="12">
        <v>-5.0000000000000044E-3</v>
      </c>
      <c r="F1395" s="12">
        <v>0</v>
      </c>
      <c r="G1395" s="12">
        <v>1.8181818181818118E-2</v>
      </c>
      <c r="H1395" s="12">
        <v>-1.1673151750972858E-2</v>
      </c>
      <c r="I1395" s="12">
        <v>-1.3404825737265605E-2</v>
      </c>
      <c r="J1395" s="12">
        <v>0</v>
      </c>
      <c r="K1395" s="12">
        <v>-4.5288753799392054E-2</v>
      </c>
      <c r="L1395" s="13">
        <v>-1.61E-2</v>
      </c>
      <c r="M1395" s="12">
        <v>2.9572836801752416E-2</v>
      </c>
    </row>
    <row r="1396" spans="2:13" ht="12.75" customHeight="1" x14ac:dyDescent="0.2">
      <c r="B1396" s="12">
        <v>0</v>
      </c>
      <c r="C1396" s="12">
        <v>-2.2026431718061203E-3</v>
      </c>
      <c r="D1396" s="12">
        <v>0</v>
      </c>
      <c r="E1396" s="12">
        <v>1.0050251256281305E-2</v>
      </c>
      <c r="F1396" s="12">
        <v>0</v>
      </c>
      <c r="G1396" s="12">
        <v>1.5178571428571423E-2</v>
      </c>
      <c r="H1396" s="12">
        <v>1.5748031496063006E-2</v>
      </c>
      <c r="I1396" s="12">
        <v>0</v>
      </c>
      <c r="J1396" s="12">
        <v>1.3071895424836555E-2</v>
      </c>
      <c r="K1396" s="12">
        <v>1.8783826806749438E-2</v>
      </c>
      <c r="L1396" s="13">
        <v>1.55E-2</v>
      </c>
      <c r="M1396" s="12">
        <v>-2.6595744680851064E-2</v>
      </c>
    </row>
    <row r="1397" spans="2:13" ht="12.75" customHeight="1" x14ac:dyDescent="0.2">
      <c r="B1397" s="12">
        <v>0</v>
      </c>
      <c r="C1397" s="12">
        <v>0</v>
      </c>
      <c r="D1397" s="12">
        <v>0</v>
      </c>
      <c r="E1397" s="12">
        <v>0</v>
      </c>
      <c r="F1397" s="12">
        <v>0</v>
      </c>
      <c r="G1397" s="12">
        <v>0</v>
      </c>
      <c r="H1397" s="12">
        <v>0</v>
      </c>
      <c r="I1397" s="12">
        <v>0</v>
      </c>
      <c r="J1397" s="12">
        <v>0</v>
      </c>
      <c r="K1397" s="12">
        <v>0</v>
      </c>
      <c r="L1397" s="13">
        <v>0</v>
      </c>
      <c r="M1397" s="12">
        <v>0</v>
      </c>
    </row>
    <row r="1398" spans="2:13" ht="12.75" customHeight="1" x14ac:dyDescent="0.2">
      <c r="B1398" s="12">
        <v>0</v>
      </c>
      <c r="C1398" s="12">
        <v>0</v>
      </c>
      <c r="D1398" s="12">
        <v>0</v>
      </c>
      <c r="E1398" s="12">
        <v>0</v>
      </c>
      <c r="F1398" s="12">
        <v>0</v>
      </c>
      <c r="G1398" s="12">
        <v>0</v>
      </c>
      <c r="H1398" s="12">
        <v>0</v>
      </c>
      <c r="I1398" s="12">
        <v>0</v>
      </c>
      <c r="J1398" s="12">
        <v>0</v>
      </c>
      <c r="K1398" s="12">
        <v>0</v>
      </c>
      <c r="L1398" s="13">
        <v>0</v>
      </c>
      <c r="M1398" s="12">
        <v>0</v>
      </c>
    </row>
    <row r="1399" spans="2:13" ht="12.75" customHeight="1" x14ac:dyDescent="0.2">
      <c r="B1399" s="12">
        <v>1.013513513513507E-2</v>
      </c>
      <c r="C1399" s="12">
        <v>-6.6225165562914454E-3</v>
      </c>
      <c r="D1399" s="12">
        <v>0</v>
      </c>
      <c r="E1399" s="12">
        <v>1.9900497512437831E-2</v>
      </c>
      <c r="F1399" s="12">
        <v>-3.2154340836012176E-3</v>
      </c>
      <c r="G1399" s="12">
        <v>-1.6710642040457302E-2</v>
      </c>
      <c r="H1399" s="12">
        <v>-1.5503875968992262E-2</v>
      </c>
      <c r="I1399" s="12">
        <v>2.7173913043480099E-3</v>
      </c>
      <c r="J1399" s="12">
        <v>1.41935483870967E-2</v>
      </c>
      <c r="K1399" s="12">
        <v>1.5312500000000062E-2</v>
      </c>
      <c r="L1399" s="13">
        <v>8.0000000000000004E-4</v>
      </c>
      <c r="M1399" s="12">
        <v>0</v>
      </c>
    </row>
    <row r="1400" spans="2:13" ht="12.75" customHeight="1" x14ac:dyDescent="0.2">
      <c r="B1400" s="12">
        <v>1.6722408026755942E-2</v>
      </c>
      <c r="C1400" s="12">
        <v>0</v>
      </c>
      <c r="D1400" s="12">
        <v>0</v>
      </c>
      <c r="E1400" s="12">
        <v>-9.7560975609756184E-3</v>
      </c>
      <c r="F1400" s="12">
        <v>0</v>
      </c>
      <c r="G1400" s="12">
        <v>2.8622540250447252E-2</v>
      </c>
      <c r="H1400" s="12">
        <v>-3.9370078740156638E-3</v>
      </c>
      <c r="I1400" s="12">
        <v>2.7100271002709446E-3</v>
      </c>
      <c r="J1400" s="12">
        <v>-2.2900763358778591E-2</v>
      </c>
      <c r="K1400" s="12">
        <v>3.0778701138805815E-4</v>
      </c>
      <c r="L1400" s="13">
        <v>0</v>
      </c>
      <c r="M1400" s="12">
        <v>0</v>
      </c>
    </row>
    <row r="1401" spans="2:13" ht="12.75" customHeight="1" x14ac:dyDescent="0.2">
      <c r="B1401" s="12">
        <v>-3.289473684210602E-3</v>
      </c>
      <c r="C1401" s="12">
        <v>0</v>
      </c>
      <c r="D1401" s="12">
        <v>0</v>
      </c>
      <c r="E1401" s="12">
        <v>-9.8522167487684834E-3</v>
      </c>
      <c r="F1401" s="12">
        <v>-3.2258064516129778E-3</v>
      </c>
      <c r="G1401" s="12">
        <v>3.0434782608695622E-2</v>
      </c>
      <c r="H1401" s="12">
        <v>-3.9525691699605651E-3</v>
      </c>
      <c r="I1401" s="12">
        <v>1.3513513513513466E-2</v>
      </c>
      <c r="J1401" s="12">
        <v>-7.8124999999999497E-3</v>
      </c>
      <c r="K1401" s="12">
        <v>-3.384615384615367E-3</v>
      </c>
      <c r="L1401" s="13">
        <v>-3.2000000000000002E-3</v>
      </c>
      <c r="M1401" s="12">
        <v>-1.6393442622950859E-2</v>
      </c>
    </row>
    <row r="1402" spans="2:13" ht="12.75" customHeight="1" x14ac:dyDescent="0.2">
      <c r="B1402" s="12">
        <v>3.3003300330033767E-3</v>
      </c>
      <c r="C1402" s="12">
        <v>0</v>
      </c>
      <c r="D1402" s="12">
        <v>0</v>
      </c>
      <c r="E1402" s="12">
        <v>1.4925373134328483E-2</v>
      </c>
      <c r="F1402" s="12">
        <v>-6.4724919093851196E-3</v>
      </c>
      <c r="G1402" s="12">
        <v>4.5569620253164488E-2</v>
      </c>
      <c r="H1402" s="12">
        <v>1.1904761904762003E-2</v>
      </c>
      <c r="I1402" s="12">
        <v>-1.0666666666666677E-2</v>
      </c>
      <c r="J1402" s="12">
        <v>6.5616797900262232E-3</v>
      </c>
      <c r="K1402" s="12">
        <v>1.8524235875270847E-3</v>
      </c>
      <c r="L1402" s="13">
        <v>1.1299999999999999E-2</v>
      </c>
      <c r="M1402" s="12">
        <v>-1.2222222222222159E-2</v>
      </c>
    </row>
    <row r="1403" spans="2:13" ht="12.75" customHeight="1" x14ac:dyDescent="0.2">
      <c r="B1403" s="12">
        <v>0</v>
      </c>
      <c r="C1403" s="12">
        <v>0</v>
      </c>
      <c r="D1403" s="12">
        <v>0</v>
      </c>
      <c r="E1403" s="12">
        <v>1.4705882352941081E-2</v>
      </c>
      <c r="F1403" s="12">
        <v>-1.6286644951140006E-2</v>
      </c>
      <c r="G1403" s="12">
        <v>4.1162227602905554E-2</v>
      </c>
      <c r="H1403" s="12">
        <v>0</v>
      </c>
      <c r="I1403" s="12">
        <v>1.3477088948787014E-2</v>
      </c>
      <c r="J1403" s="12">
        <v>-7.8226857887874323E-3</v>
      </c>
      <c r="K1403" s="12">
        <v>9.2449922958379128E-4</v>
      </c>
      <c r="L1403" s="13">
        <v>-2.3999999999999998E-3</v>
      </c>
      <c r="M1403" s="12">
        <v>-1.124859392575904E-3</v>
      </c>
    </row>
    <row r="1404" spans="2:13" ht="12.75" customHeight="1" x14ac:dyDescent="0.2">
      <c r="B1404" s="12">
        <v>0</v>
      </c>
      <c r="C1404" s="12">
        <v>0</v>
      </c>
      <c r="D1404" s="12">
        <v>0</v>
      </c>
      <c r="E1404" s="12">
        <v>0</v>
      </c>
      <c r="F1404" s="12">
        <v>0</v>
      </c>
      <c r="G1404" s="12">
        <v>0</v>
      </c>
      <c r="H1404" s="12">
        <v>0</v>
      </c>
      <c r="I1404" s="12">
        <v>0</v>
      </c>
      <c r="J1404" s="12">
        <v>0</v>
      </c>
      <c r="K1404" s="12">
        <v>0</v>
      </c>
      <c r="L1404" s="13">
        <v>0</v>
      </c>
      <c r="M1404" s="12">
        <v>0</v>
      </c>
    </row>
    <row r="1405" spans="2:13" ht="12.75" customHeight="1" x14ac:dyDescent="0.2">
      <c r="B1405" s="12">
        <v>0</v>
      </c>
      <c r="C1405" s="12">
        <v>0</v>
      </c>
      <c r="D1405" s="12">
        <v>0</v>
      </c>
      <c r="E1405" s="12">
        <v>0</v>
      </c>
      <c r="F1405" s="12">
        <v>0</v>
      </c>
      <c r="G1405" s="12">
        <v>0</v>
      </c>
      <c r="H1405" s="12">
        <v>0</v>
      </c>
      <c r="I1405" s="12">
        <v>0</v>
      </c>
      <c r="J1405" s="12">
        <v>0</v>
      </c>
      <c r="K1405" s="12">
        <v>0</v>
      </c>
      <c r="L1405" s="13">
        <v>0</v>
      </c>
      <c r="M1405" s="12">
        <v>0</v>
      </c>
    </row>
    <row r="1406" spans="2:13" ht="12.75" customHeight="1" x14ac:dyDescent="0.2">
      <c r="B1406" s="12">
        <v>0</v>
      </c>
      <c r="C1406" s="12">
        <v>0</v>
      </c>
      <c r="D1406" s="12">
        <v>0</v>
      </c>
      <c r="E1406" s="12">
        <v>0</v>
      </c>
      <c r="F1406" s="12">
        <v>-1.3245033112582794E-2</v>
      </c>
      <c r="G1406" s="12">
        <v>1.0852713178294619E-2</v>
      </c>
      <c r="H1406" s="12">
        <v>0</v>
      </c>
      <c r="I1406" s="12">
        <v>0</v>
      </c>
      <c r="J1406" s="12">
        <v>-3.9421813403416883E-3</v>
      </c>
      <c r="K1406" s="12">
        <v>9.8522167487684834E-3</v>
      </c>
      <c r="L1406" s="13">
        <v>-8.0000000000000002E-3</v>
      </c>
      <c r="M1406" s="12">
        <v>2.9279279279279254E-2</v>
      </c>
    </row>
    <row r="1407" spans="2:13" ht="12.75" customHeight="1" x14ac:dyDescent="0.2">
      <c r="B1407" s="12">
        <v>-3.289473684210602E-3</v>
      </c>
      <c r="C1407" s="12">
        <v>0</v>
      </c>
      <c r="D1407" s="12">
        <v>0</v>
      </c>
      <c r="E1407" s="12">
        <v>0</v>
      </c>
      <c r="F1407" s="12">
        <v>-3.0201342281879148E-2</v>
      </c>
      <c r="G1407" s="12">
        <v>-3.834355828220859E-2</v>
      </c>
      <c r="H1407" s="12">
        <v>-3.9215686274510705E-3</v>
      </c>
      <c r="I1407" s="12">
        <v>5.3191489361700999E-3</v>
      </c>
      <c r="J1407" s="12">
        <v>0</v>
      </c>
      <c r="K1407" s="12">
        <v>2.9878048780487929E-2</v>
      </c>
      <c r="L1407" s="13">
        <v>6.4000000000000003E-3</v>
      </c>
      <c r="M1407" s="12">
        <v>3.282275711159667E-3</v>
      </c>
    </row>
    <row r="1408" spans="2:13" ht="12.75" customHeight="1" x14ac:dyDescent="0.2">
      <c r="B1408" s="12">
        <v>3.3003300330033767E-3</v>
      </c>
      <c r="C1408" s="12">
        <v>-2.2222222222222143E-2</v>
      </c>
      <c r="D1408" s="12">
        <v>0</v>
      </c>
      <c r="E1408" s="12">
        <v>0</v>
      </c>
      <c r="F1408" s="12">
        <v>-2.7681660899654004E-2</v>
      </c>
      <c r="G1408" s="12">
        <v>-3.1897926634768064E-3</v>
      </c>
      <c r="H1408" s="12">
        <v>-3.9370078740156638E-3</v>
      </c>
      <c r="I1408" s="12">
        <v>4.761904761904779E-2</v>
      </c>
      <c r="J1408" s="12">
        <v>2.6385224274405768E-3</v>
      </c>
      <c r="K1408" s="12">
        <v>6.5127294256956438E-3</v>
      </c>
      <c r="L1408" s="13">
        <v>3.2399999999999998E-2</v>
      </c>
      <c r="M1408" s="12">
        <v>9.8146128680479672E-3</v>
      </c>
    </row>
    <row r="1409" spans="2:13" ht="12.75" customHeight="1" x14ac:dyDescent="0.2">
      <c r="B1409" s="12">
        <v>0</v>
      </c>
      <c r="C1409" s="12">
        <v>0</v>
      </c>
      <c r="D1409" s="12">
        <v>0</v>
      </c>
      <c r="E1409" s="12">
        <v>0</v>
      </c>
      <c r="F1409" s="12">
        <v>2.8469750889679742E-2</v>
      </c>
      <c r="G1409" s="12">
        <v>4.7999999999999973E-2</v>
      </c>
      <c r="H1409" s="12">
        <v>-2.7667984189723431E-2</v>
      </c>
      <c r="I1409" s="12">
        <v>5.0505050505049425E-3</v>
      </c>
      <c r="J1409" s="12">
        <v>1.3157894736842994E-3</v>
      </c>
      <c r="K1409" s="12">
        <v>2.9411764705882769E-3</v>
      </c>
      <c r="L1409" s="13">
        <v>7.4000000000000003E-3</v>
      </c>
      <c r="M1409" s="12">
        <v>8.6393088552915841E-3</v>
      </c>
    </row>
    <row r="1410" spans="2:13" ht="12.75" customHeight="1" x14ac:dyDescent="0.2">
      <c r="B1410" s="12">
        <v>0</v>
      </c>
      <c r="C1410" s="12">
        <v>0</v>
      </c>
      <c r="D1410" s="12">
        <v>0</v>
      </c>
      <c r="E1410" s="12">
        <v>0</v>
      </c>
      <c r="F1410" s="12">
        <v>0</v>
      </c>
      <c r="G1410" s="12">
        <v>0</v>
      </c>
      <c r="H1410" s="12">
        <v>0</v>
      </c>
      <c r="I1410" s="12">
        <v>0</v>
      </c>
      <c r="J1410" s="12">
        <v>0</v>
      </c>
      <c r="K1410" s="12">
        <v>0</v>
      </c>
      <c r="L1410" s="13">
        <v>0</v>
      </c>
      <c r="M1410" s="12">
        <v>0</v>
      </c>
    </row>
    <row r="1411" spans="2:13" ht="12.75" customHeight="1" x14ac:dyDescent="0.2">
      <c r="B1411" s="12">
        <v>0</v>
      </c>
      <c r="C1411" s="12">
        <v>0</v>
      </c>
      <c r="D1411" s="12">
        <v>0</v>
      </c>
      <c r="E1411" s="12">
        <v>0</v>
      </c>
      <c r="F1411" s="12">
        <v>0</v>
      </c>
      <c r="G1411" s="12">
        <v>0</v>
      </c>
      <c r="H1411" s="12">
        <v>0</v>
      </c>
      <c r="I1411" s="12">
        <v>0</v>
      </c>
      <c r="J1411" s="12">
        <v>0</v>
      </c>
      <c r="K1411" s="12">
        <v>0</v>
      </c>
      <c r="L1411" s="13">
        <v>0</v>
      </c>
      <c r="M1411" s="12">
        <v>0</v>
      </c>
    </row>
    <row r="1412" spans="2:13" ht="12.75" customHeight="1" x14ac:dyDescent="0.2">
      <c r="B1412" s="12">
        <v>0</v>
      </c>
      <c r="C1412" s="12">
        <v>0</v>
      </c>
      <c r="D1412" s="12">
        <v>0</v>
      </c>
      <c r="E1412" s="12">
        <v>0</v>
      </c>
      <c r="F1412" s="12">
        <v>0</v>
      </c>
      <c r="G1412" s="12">
        <v>0</v>
      </c>
      <c r="H1412" s="12">
        <v>0</v>
      </c>
      <c r="I1412" s="12">
        <v>0</v>
      </c>
      <c r="J1412" s="12">
        <v>0</v>
      </c>
      <c r="K1412" s="12">
        <v>0</v>
      </c>
      <c r="L1412" s="13">
        <v>0</v>
      </c>
      <c r="M1412" s="12">
        <v>0</v>
      </c>
    </row>
    <row r="1413" spans="2:13" ht="12.75" customHeight="1" x14ac:dyDescent="0.2">
      <c r="B1413" s="12">
        <v>0</v>
      </c>
      <c r="C1413" s="12">
        <v>2.1590909090909032E-2</v>
      </c>
      <c r="D1413" s="12">
        <v>0</v>
      </c>
      <c r="E1413" s="12">
        <v>9.6618357487922805E-3</v>
      </c>
      <c r="F1413" s="12">
        <v>3.4602076124566734E-3</v>
      </c>
      <c r="G1413" s="12">
        <v>-7.6335877862595148E-3</v>
      </c>
      <c r="H1413" s="12">
        <v>2.8455284552845645E-2</v>
      </c>
      <c r="I1413" s="12">
        <v>-3.0150753768844251E-2</v>
      </c>
      <c r="J1413" s="12">
        <v>0</v>
      </c>
      <c r="K1413" s="12">
        <v>-2.9325513196481355E-3</v>
      </c>
      <c r="L1413" s="13">
        <v>0</v>
      </c>
      <c r="M1413" s="12">
        <v>-1.0706638115631465E-3</v>
      </c>
    </row>
    <row r="1414" spans="2:13" ht="12.75" customHeight="1" x14ac:dyDescent="0.2">
      <c r="B1414" s="12">
        <v>-6.5789473684210583E-3</v>
      </c>
      <c r="C1414" s="12">
        <v>-5.5617352614016364E-3</v>
      </c>
      <c r="D1414" s="12">
        <v>0</v>
      </c>
      <c r="E1414" s="12">
        <v>2.3923444976076683E-2</v>
      </c>
      <c r="F1414" s="12">
        <v>-6.896551724137937E-3</v>
      </c>
      <c r="G1414" s="12">
        <v>6.153846153846159E-3</v>
      </c>
      <c r="H1414" s="12">
        <v>1.581027667984191E-2</v>
      </c>
      <c r="I1414" s="12">
        <v>1.2953367875647855E-2</v>
      </c>
      <c r="J1414" s="12">
        <v>-1.3140604467806406E-3</v>
      </c>
      <c r="K1414" s="12">
        <v>-1.4705882352940341E-3</v>
      </c>
      <c r="L1414" s="13">
        <v>1.15E-2</v>
      </c>
      <c r="M1414" s="12">
        <v>1.0718113612004059E-3</v>
      </c>
    </row>
    <row r="1415" spans="2:13" ht="12.75" customHeight="1" x14ac:dyDescent="0.2">
      <c r="B1415" s="12">
        <v>0</v>
      </c>
      <c r="C1415" s="12">
        <v>-2.237136465324337E-3</v>
      </c>
      <c r="D1415" s="12">
        <v>0</v>
      </c>
      <c r="E1415" s="12">
        <v>9.3457943925233725E-3</v>
      </c>
      <c r="F1415" s="12">
        <v>6.944444444444451E-3</v>
      </c>
      <c r="G1415" s="12">
        <v>2.4464831804281231E-2</v>
      </c>
      <c r="H1415" s="12">
        <v>0</v>
      </c>
      <c r="I1415" s="12">
        <v>0</v>
      </c>
      <c r="J1415" s="12">
        <v>0</v>
      </c>
      <c r="K1415" s="12">
        <v>-1.6200294550810138E-2</v>
      </c>
      <c r="L1415" s="13">
        <v>1.2500000000000001E-2</v>
      </c>
      <c r="M1415" s="12">
        <v>0</v>
      </c>
    </row>
    <row r="1416" spans="2:13" ht="12.75" customHeight="1" x14ac:dyDescent="0.2">
      <c r="B1416" s="12">
        <v>-3.3112582781457717E-3</v>
      </c>
      <c r="C1416" s="12">
        <v>-2.2421524663676653E-3</v>
      </c>
      <c r="D1416" s="12">
        <v>0</v>
      </c>
      <c r="E1416" s="12">
        <v>-1.8518518518518535E-2</v>
      </c>
      <c r="F1416" s="12">
        <v>-3.4482758620688922E-3</v>
      </c>
      <c r="G1416" s="12">
        <v>-2.2388059701492062E-3</v>
      </c>
      <c r="H1416" s="12">
        <v>-1.1673151750972858E-2</v>
      </c>
      <c r="I1416" s="12">
        <v>5.1150895140663873E-3</v>
      </c>
      <c r="J1416" s="12">
        <v>0</v>
      </c>
      <c r="K1416" s="12">
        <v>1.467065868263479E-2</v>
      </c>
      <c r="L1416" s="13">
        <v>-1.1000000000000001E-3</v>
      </c>
      <c r="M1416" s="12">
        <v>0</v>
      </c>
    </row>
    <row r="1417" spans="2:13" ht="12.75" customHeight="1" x14ac:dyDescent="0.2">
      <c r="B1417" s="12">
        <v>3.3222591362127014E-3</v>
      </c>
      <c r="C1417" s="12">
        <v>1.1235955056179536E-3</v>
      </c>
      <c r="D1417" s="12">
        <v>0</v>
      </c>
      <c r="E1417" s="12">
        <v>0</v>
      </c>
      <c r="F1417" s="12">
        <v>-2.0761245674740501E-2</v>
      </c>
      <c r="G1417" s="12">
        <v>-1.271503365744203E-2</v>
      </c>
      <c r="H1417" s="12">
        <v>-1.968503937007867E-2</v>
      </c>
      <c r="I1417" s="12">
        <v>4.3256997455470722E-2</v>
      </c>
      <c r="J1417" s="12">
        <v>-6.5789473684210297E-3</v>
      </c>
      <c r="K1417" s="12">
        <v>-1.4458542342874062E-2</v>
      </c>
      <c r="L1417" s="13">
        <v>0</v>
      </c>
      <c r="M1417" s="12">
        <v>1.0706638115631655E-2</v>
      </c>
    </row>
    <row r="1418" spans="2:13" ht="12.75" customHeight="1" x14ac:dyDescent="0.2">
      <c r="B1418" s="12">
        <v>0</v>
      </c>
      <c r="C1418" s="12">
        <v>0</v>
      </c>
      <c r="D1418" s="12">
        <v>0</v>
      </c>
      <c r="E1418" s="12">
        <v>0</v>
      </c>
      <c r="F1418" s="12">
        <v>0</v>
      </c>
      <c r="G1418" s="12">
        <v>0</v>
      </c>
      <c r="H1418" s="12">
        <v>0</v>
      </c>
      <c r="I1418" s="12">
        <v>0</v>
      </c>
      <c r="J1418" s="12">
        <v>0</v>
      </c>
      <c r="K1418" s="12">
        <v>0</v>
      </c>
      <c r="L1418" s="13">
        <v>0</v>
      </c>
      <c r="M1418" s="12">
        <v>0</v>
      </c>
    </row>
    <row r="1419" spans="2:13" ht="12.75" customHeight="1" x14ac:dyDescent="0.2">
      <c r="B1419" s="12">
        <v>0</v>
      </c>
      <c r="C1419" s="12">
        <v>0</v>
      </c>
      <c r="D1419" s="12">
        <v>0</v>
      </c>
      <c r="E1419" s="12">
        <v>0</v>
      </c>
      <c r="F1419" s="12">
        <v>0</v>
      </c>
      <c r="G1419" s="12">
        <v>0</v>
      </c>
      <c r="H1419" s="12">
        <v>0</v>
      </c>
      <c r="I1419" s="12">
        <v>0</v>
      </c>
      <c r="J1419" s="12">
        <v>0</v>
      </c>
      <c r="K1419" s="12">
        <v>0</v>
      </c>
      <c r="L1419" s="13">
        <v>0</v>
      </c>
      <c r="M1419" s="12">
        <v>0</v>
      </c>
    </row>
    <row r="1420" spans="2:13" ht="12.75" customHeight="1" x14ac:dyDescent="0.2">
      <c r="B1420" s="12">
        <v>-1.986754966887419E-2</v>
      </c>
      <c r="C1420" s="12">
        <v>-1.122334455667765E-3</v>
      </c>
      <c r="D1420" s="12">
        <v>0</v>
      </c>
      <c r="E1420" s="12">
        <v>4.7169811320753709E-3</v>
      </c>
      <c r="F1420" s="12">
        <v>1.060070671378085E-2</v>
      </c>
      <c r="G1420" s="12">
        <v>-1.1363636363636392E-2</v>
      </c>
      <c r="H1420" s="12">
        <v>2.4096385542168693E-2</v>
      </c>
      <c r="I1420" s="12">
        <v>7.3170731707317685E-3</v>
      </c>
      <c r="J1420" s="12">
        <v>0</v>
      </c>
      <c r="K1420" s="12">
        <v>2.9940119760479469E-3</v>
      </c>
      <c r="L1420" s="13">
        <v>-3.2300000000000002E-2</v>
      </c>
      <c r="M1420" s="12">
        <v>2.9661016949152665E-2</v>
      </c>
    </row>
    <row r="1421" spans="2:13" ht="12.75" customHeight="1" x14ac:dyDescent="0.2">
      <c r="B1421" s="12">
        <v>1.689189189189183E-2</v>
      </c>
      <c r="C1421" s="12">
        <v>0</v>
      </c>
      <c r="D1421" s="12">
        <v>0</v>
      </c>
      <c r="E1421" s="12">
        <v>4.6948356807512822E-3</v>
      </c>
      <c r="F1421" s="12">
        <v>1.3986013986014E-2</v>
      </c>
      <c r="G1421" s="12">
        <v>-5.3639846743295241E-3</v>
      </c>
      <c r="H1421" s="12">
        <v>3.9215686274508962E-3</v>
      </c>
      <c r="I1421" s="12">
        <v>-9.6852300242130842E-3</v>
      </c>
      <c r="J1421" s="12">
        <v>0</v>
      </c>
      <c r="K1421" s="12">
        <v>-1.9402985074626823E-2</v>
      </c>
      <c r="L1421" s="13">
        <v>0</v>
      </c>
      <c r="M1421" s="12">
        <v>2.9835390946501967E-2</v>
      </c>
    </row>
    <row r="1422" spans="2:13" ht="12.75" customHeight="1" x14ac:dyDescent="0.2">
      <c r="B1422" s="12">
        <v>0</v>
      </c>
      <c r="C1422" s="12">
        <v>1.0112359550561782E-2</v>
      </c>
      <c r="D1422" s="12">
        <v>0</v>
      </c>
      <c r="E1422" s="12">
        <v>1.4018691588784955E-2</v>
      </c>
      <c r="F1422" s="12">
        <v>-6.896551724137937E-3</v>
      </c>
      <c r="G1422" s="12">
        <v>1.1556240369799721E-2</v>
      </c>
      <c r="H1422" s="12">
        <v>-7.8125000000000069E-3</v>
      </c>
      <c r="I1422" s="12">
        <v>0</v>
      </c>
      <c r="J1422" s="12">
        <v>0</v>
      </c>
      <c r="K1422" s="12">
        <v>-1.0654490106544944E-2</v>
      </c>
      <c r="L1422" s="13">
        <v>1.4E-2</v>
      </c>
      <c r="M1422" s="12">
        <v>2.9970029970030041E-2</v>
      </c>
    </row>
    <row r="1423" spans="2:13" ht="12.75" customHeight="1" x14ac:dyDescent="0.2">
      <c r="B1423" s="12">
        <v>0</v>
      </c>
      <c r="C1423" s="12">
        <v>-3.2258064516129135E-2</v>
      </c>
      <c r="D1423" s="12">
        <v>0</v>
      </c>
      <c r="E1423" s="12">
        <v>1.3824884792626843E-2</v>
      </c>
      <c r="F1423" s="12">
        <v>2.7777777777777804E-2</v>
      </c>
      <c r="G1423" s="12">
        <v>1.2185833968012198E-2</v>
      </c>
      <c r="H1423" s="12">
        <v>-1.1811023622047168E-2</v>
      </c>
      <c r="I1423" s="12">
        <v>2.4449877750610726E-3</v>
      </c>
      <c r="J1423" s="12">
        <v>9.2715231788079843E-3</v>
      </c>
      <c r="K1423" s="12">
        <v>2.8615384615384605E-2</v>
      </c>
      <c r="L1423" s="13">
        <v>0</v>
      </c>
      <c r="M1423" s="12">
        <v>8.7293889427739919E-3</v>
      </c>
    </row>
    <row r="1424" spans="2:13" ht="12.75" customHeight="1" x14ac:dyDescent="0.2">
      <c r="B1424" s="12">
        <v>0</v>
      </c>
      <c r="C1424" s="12">
        <v>-3.4482758620688922E-3</v>
      </c>
      <c r="D1424" s="12">
        <v>0</v>
      </c>
      <c r="E1424" s="12">
        <v>2.2727272727272645E-2</v>
      </c>
      <c r="F1424" s="12">
        <v>3.3783783783783813E-2</v>
      </c>
      <c r="G1424" s="12">
        <v>-7.5244544770502542E-4</v>
      </c>
      <c r="H1424" s="12">
        <v>-1.5936254980079695E-2</v>
      </c>
      <c r="I1424" s="12">
        <v>7.3170731707317685E-3</v>
      </c>
      <c r="J1424" s="12">
        <v>0</v>
      </c>
      <c r="K1424" s="12">
        <v>-1.2862698175291646E-2</v>
      </c>
      <c r="L1424" s="13">
        <v>0</v>
      </c>
      <c r="M1424" s="12">
        <v>-1.4423076923076957E-2</v>
      </c>
    </row>
    <row r="1425" spans="2:13" ht="12.75" customHeight="1" x14ac:dyDescent="0.2">
      <c r="B1425" s="12">
        <v>0</v>
      </c>
      <c r="C1425" s="12">
        <v>0</v>
      </c>
      <c r="D1425" s="12">
        <v>0</v>
      </c>
      <c r="E1425" s="12">
        <v>0</v>
      </c>
      <c r="F1425" s="12">
        <v>0</v>
      </c>
      <c r="G1425" s="12">
        <v>0</v>
      </c>
      <c r="H1425" s="12">
        <v>0</v>
      </c>
      <c r="I1425" s="12">
        <v>0</v>
      </c>
      <c r="J1425" s="12">
        <v>0</v>
      </c>
      <c r="K1425" s="12">
        <v>0</v>
      </c>
      <c r="L1425" s="13">
        <v>0</v>
      </c>
      <c r="M1425" s="12">
        <v>0</v>
      </c>
    </row>
    <row r="1426" spans="2:13" ht="12.75" customHeight="1" x14ac:dyDescent="0.2">
      <c r="B1426" s="12">
        <v>0</v>
      </c>
      <c r="C1426" s="12">
        <v>0</v>
      </c>
      <c r="D1426" s="12">
        <v>0</v>
      </c>
      <c r="E1426" s="12">
        <v>0</v>
      </c>
      <c r="F1426" s="12">
        <v>0</v>
      </c>
      <c r="G1426" s="12">
        <v>0</v>
      </c>
      <c r="H1426" s="12">
        <v>0</v>
      </c>
      <c r="I1426" s="12">
        <v>0</v>
      </c>
      <c r="J1426" s="12">
        <v>0</v>
      </c>
      <c r="K1426" s="12">
        <v>0</v>
      </c>
      <c r="L1426" s="13">
        <v>0</v>
      </c>
      <c r="M1426" s="12">
        <v>0</v>
      </c>
    </row>
    <row r="1427" spans="2:13" ht="12.75" customHeight="1" x14ac:dyDescent="0.2">
      <c r="B1427" s="12">
        <v>0</v>
      </c>
      <c r="C1427" s="12">
        <v>4.4982698961937781E-2</v>
      </c>
      <c r="D1427" s="12">
        <v>0</v>
      </c>
      <c r="E1427" s="12">
        <v>8.8888888888888976E-3</v>
      </c>
      <c r="F1427" s="12">
        <v>4.9019607843137226E-2</v>
      </c>
      <c r="G1427" s="12">
        <v>-3.0120481927710871E-2</v>
      </c>
      <c r="H1427" s="12">
        <v>0</v>
      </c>
      <c r="I1427" s="12">
        <v>1.9370460048426168E-2</v>
      </c>
      <c r="J1427" s="12">
        <v>-9.1863517060367834E-3</v>
      </c>
      <c r="K1427" s="12">
        <v>0</v>
      </c>
      <c r="L1427" s="13">
        <v>6.4399999999999999E-2</v>
      </c>
      <c r="M1427" s="12">
        <v>-2.2439024390243943E-2</v>
      </c>
    </row>
    <row r="1428" spans="2:13" ht="12.75" customHeight="1" x14ac:dyDescent="0.2">
      <c r="B1428" s="12">
        <v>0</v>
      </c>
      <c r="C1428" s="12">
        <v>2.9801324503311209E-2</v>
      </c>
      <c r="D1428" s="12">
        <v>0</v>
      </c>
      <c r="E1428" s="12">
        <v>-1.7621145374449355E-2</v>
      </c>
      <c r="F1428" s="12">
        <v>2.4922118380062329E-2</v>
      </c>
      <c r="G1428" s="12">
        <v>-3.1055900621117351E-3</v>
      </c>
      <c r="H1428" s="12">
        <v>2.0242914979757012E-2</v>
      </c>
      <c r="I1428" s="12">
        <v>-2.3752969121139636E-3</v>
      </c>
      <c r="J1428" s="12">
        <v>9.2715231788079843E-3</v>
      </c>
      <c r="K1428" s="12">
        <v>8.4848484848485187E-3</v>
      </c>
      <c r="L1428" s="13">
        <v>5.4699999999999999E-2</v>
      </c>
      <c r="M1428" s="12">
        <v>2.794411177644722E-2</v>
      </c>
    </row>
    <row r="1429" spans="2:13" ht="12.75" customHeight="1" x14ac:dyDescent="0.2">
      <c r="B1429" s="12">
        <v>3.3222591362127014E-3</v>
      </c>
      <c r="C1429" s="12">
        <v>1.6077170418006468E-2</v>
      </c>
      <c r="D1429" s="12">
        <v>0</v>
      </c>
      <c r="E1429" s="12">
        <v>-4.4843049327353305E-3</v>
      </c>
      <c r="F1429" s="12">
        <v>1.2158054711246211E-2</v>
      </c>
      <c r="G1429" s="12">
        <v>2.3364485981307915E-3</v>
      </c>
      <c r="H1429" s="12">
        <v>-7.936507936507943E-3</v>
      </c>
      <c r="I1429" s="12">
        <v>-7.1428571428572016E-3</v>
      </c>
      <c r="J1429" s="12">
        <v>-9.1863517060367834E-3</v>
      </c>
      <c r="K1429" s="12">
        <v>0</v>
      </c>
      <c r="L1429" s="13">
        <v>4.7800000000000002E-2</v>
      </c>
      <c r="M1429" s="12">
        <v>5.9223300970873728E-2</v>
      </c>
    </row>
    <row r="1430" spans="2:13" ht="12.75" customHeight="1" x14ac:dyDescent="0.2">
      <c r="B1430" s="12">
        <v>-3.3112582781457717E-3</v>
      </c>
      <c r="C1430" s="12">
        <v>-8.4388185654008518E-3</v>
      </c>
      <c r="D1430" s="12">
        <v>0</v>
      </c>
      <c r="E1430" s="12">
        <v>9.0090090090090159E-3</v>
      </c>
      <c r="F1430" s="12">
        <v>-1.2012012012012022E-2</v>
      </c>
      <c r="G1430" s="12">
        <v>-5.4390054390054616E-3</v>
      </c>
      <c r="H1430" s="12">
        <v>-1.9999999999999928E-2</v>
      </c>
      <c r="I1430" s="12">
        <v>0</v>
      </c>
      <c r="J1430" s="12">
        <v>-1.32450331125825E-3</v>
      </c>
      <c r="K1430" s="12">
        <v>2.764423076923082E-2</v>
      </c>
      <c r="L1430" s="13">
        <v>-4.8500000000000001E-2</v>
      </c>
      <c r="M1430" s="12">
        <v>2.9330889092575644E-2</v>
      </c>
    </row>
    <row r="1431" spans="2:13" ht="12.75" customHeight="1" x14ac:dyDescent="0.2">
      <c r="B1431" s="12">
        <v>0</v>
      </c>
      <c r="C1431" s="12">
        <v>-1.0638297872340198E-3</v>
      </c>
      <c r="D1431" s="12">
        <v>0</v>
      </c>
      <c r="E1431" s="12">
        <v>0</v>
      </c>
      <c r="F1431" s="12">
        <v>-1.5197568389057831E-2</v>
      </c>
      <c r="G1431" s="12">
        <v>0</v>
      </c>
      <c r="H1431" s="12">
        <v>0</v>
      </c>
      <c r="I1431" s="12">
        <v>-9.592326139088737E-3</v>
      </c>
      <c r="J1431" s="12">
        <v>0</v>
      </c>
      <c r="K1431" s="12">
        <v>-2.6315789473684376E-2</v>
      </c>
      <c r="L1431" s="13">
        <v>2.0199999999999999E-2</v>
      </c>
      <c r="M1431" s="12">
        <v>2.9385574354407841E-2</v>
      </c>
    </row>
    <row r="1432" spans="2:13" ht="12.75" customHeight="1" x14ac:dyDescent="0.2">
      <c r="B1432" s="12">
        <v>0</v>
      </c>
      <c r="C1432" s="12">
        <v>0</v>
      </c>
      <c r="D1432" s="12">
        <v>0</v>
      </c>
      <c r="E1432" s="12">
        <v>0</v>
      </c>
      <c r="F1432" s="12">
        <v>0</v>
      </c>
      <c r="G1432" s="12">
        <v>0</v>
      </c>
      <c r="H1432" s="12">
        <v>0</v>
      </c>
      <c r="I1432" s="12">
        <v>0</v>
      </c>
      <c r="J1432" s="12">
        <v>0</v>
      </c>
      <c r="K1432" s="12">
        <v>0</v>
      </c>
      <c r="L1432" s="13">
        <v>0</v>
      </c>
      <c r="M1432" s="12">
        <v>0</v>
      </c>
    </row>
    <row r="1433" spans="2:13" ht="12.75" customHeight="1" x14ac:dyDescent="0.2">
      <c r="B1433" s="12">
        <v>0</v>
      </c>
      <c r="C1433" s="12">
        <v>0</v>
      </c>
      <c r="D1433" s="12">
        <v>0</v>
      </c>
      <c r="E1433" s="12">
        <v>0</v>
      </c>
      <c r="F1433" s="12">
        <v>0</v>
      </c>
      <c r="G1433" s="12">
        <v>0</v>
      </c>
      <c r="H1433" s="12">
        <v>0</v>
      </c>
      <c r="I1433" s="12">
        <v>0</v>
      </c>
      <c r="J1433" s="12">
        <v>0</v>
      </c>
      <c r="K1433" s="12">
        <v>0</v>
      </c>
      <c r="L1433" s="13">
        <v>0</v>
      </c>
      <c r="M1433" s="12">
        <v>0</v>
      </c>
    </row>
    <row r="1434" spans="2:13" ht="12.75" customHeight="1" x14ac:dyDescent="0.2">
      <c r="B1434" s="12">
        <v>0</v>
      </c>
      <c r="C1434" s="12">
        <v>1.0649627263045567E-3</v>
      </c>
      <c r="D1434" s="12">
        <v>0</v>
      </c>
      <c r="E1434" s="12">
        <v>-8.928571428571435E-3</v>
      </c>
      <c r="F1434" s="12">
        <v>-4.6296296296296273E-2</v>
      </c>
      <c r="G1434" s="12">
        <v>0</v>
      </c>
      <c r="H1434" s="12">
        <v>1.632653061224491E-2</v>
      </c>
      <c r="I1434" s="12">
        <v>4.8426150121064345E-3</v>
      </c>
      <c r="J1434" s="12">
        <v>0</v>
      </c>
      <c r="K1434" s="12">
        <v>-3.0030030030028325E-3</v>
      </c>
      <c r="L1434" s="13">
        <v>1.6400000000000001E-2</v>
      </c>
      <c r="M1434" s="12">
        <v>1.2110726643598512E-2</v>
      </c>
    </row>
    <row r="1435" spans="2:13" ht="12.75" customHeight="1" x14ac:dyDescent="0.2">
      <c r="B1435" s="12">
        <v>1.3289036544850511E-2</v>
      </c>
      <c r="C1435" s="12">
        <v>-1.0638297872340387E-2</v>
      </c>
      <c r="D1435" s="12">
        <v>0</v>
      </c>
      <c r="E1435" s="12">
        <v>4.5045045045044082E-3</v>
      </c>
      <c r="F1435" s="12">
        <v>-1.2944983818770239E-2</v>
      </c>
      <c r="G1435" s="12">
        <v>-1.0156249999999922E-2</v>
      </c>
      <c r="H1435" s="12">
        <v>-8.0321285140562311E-3</v>
      </c>
      <c r="I1435" s="12">
        <v>2.4096385542170303E-3</v>
      </c>
      <c r="J1435" s="12">
        <v>7.9575596816975607E-3</v>
      </c>
      <c r="K1435" s="12">
        <v>6.0240963855420398E-3</v>
      </c>
      <c r="L1435" s="13">
        <v>2.9999999999999997E-4</v>
      </c>
      <c r="M1435" s="12">
        <v>8.5470085470086693E-3</v>
      </c>
    </row>
    <row r="1436" spans="2:13" ht="12.75" customHeight="1" x14ac:dyDescent="0.2">
      <c r="B1436" s="12">
        <v>-1.6393442622950762E-2</v>
      </c>
      <c r="C1436" s="12">
        <v>8.6021505376344155E-3</v>
      </c>
      <c r="D1436" s="12">
        <v>0</v>
      </c>
      <c r="E1436" s="12">
        <v>8.9686098654708606E-3</v>
      </c>
      <c r="F1436" s="12">
        <v>-3.2786885245900941E-3</v>
      </c>
      <c r="G1436" s="12">
        <v>-5.524861878453061E-3</v>
      </c>
      <c r="H1436" s="12">
        <v>-1.6194331983805682E-2</v>
      </c>
      <c r="I1436" s="12">
        <v>0</v>
      </c>
      <c r="J1436" s="12">
        <v>-6.5789473684210297E-3</v>
      </c>
      <c r="K1436" s="12">
        <v>-8.9820359281437126E-2</v>
      </c>
      <c r="L1436" s="13">
        <v>-3.5999999999999999E-3</v>
      </c>
      <c r="M1436" s="12">
        <v>2.9661016949152512E-2</v>
      </c>
    </row>
    <row r="1437" spans="2:13" ht="12.75" customHeight="1" x14ac:dyDescent="0.2">
      <c r="B1437" s="12">
        <v>0</v>
      </c>
      <c r="C1437" s="12">
        <v>8.52878464818764E-3</v>
      </c>
      <c r="D1437" s="12">
        <v>0</v>
      </c>
      <c r="E1437" s="12">
        <v>1.3333333333333246E-2</v>
      </c>
      <c r="F1437" s="12">
        <v>-2.9605263157894836E-2</v>
      </c>
      <c r="G1437" s="12">
        <v>-2.3809523809524714E-3</v>
      </c>
      <c r="H1437" s="12">
        <v>1.646090534979425E-2</v>
      </c>
      <c r="I1437" s="12">
        <v>0</v>
      </c>
      <c r="J1437" s="12">
        <v>1.9867549668874218E-2</v>
      </c>
      <c r="K1437" s="12">
        <v>2.5986842105263249E-2</v>
      </c>
      <c r="L1437" s="13">
        <v>2E-3</v>
      </c>
      <c r="M1437" s="12">
        <v>0</v>
      </c>
    </row>
    <row r="1438" spans="2:13" ht="12.75" customHeight="1" x14ac:dyDescent="0.2">
      <c r="B1438" s="12">
        <v>0</v>
      </c>
      <c r="C1438" s="12">
        <v>-6.3424947145877897E-3</v>
      </c>
      <c r="D1438" s="12">
        <v>0</v>
      </c>
      <c r="E1438" s="12">
        <v>-1.3157894736842021E-2</v>
      </c>
      <c r="F1438" s="12">
        <v>3.0508474576271292E-2</v>
      </c>
      <c r="G1438" s="12">
        <v>0</v>
      </c>
      <c r="H1438" s="12">
        <v>0</v>
      </c>
      <c r="I1438" s="12">
        <v>7.2115384615383075E-3</v>
      </c>
      <c r="J1438" s="12">
        <v>3.6363636363636397E-2</v>
      </c>
      <c r="K1438" s="12">
        <v>0</v>
      </c>
      <c r="L1438" s="13">
        <v>1E-3</v>
      </c>
      <c r="M1438" s="12">
        <v>-2.0576131687242798E-2</v>
      </c>
    </row>
    <row r="1439" spans="2:13" ht="12.75" customHeight="1" x14ac:dyDescent="0.2">
      <c r="B1439" s="12">
        <v>0</v>
      </c>
      <c r="C1439" s="12">
        <v>0</v>
      </c>
      <c r="D1439" s="12">
        <v>0</v>
      </c>
      <c r="E1439" s="12">
        <v>0</v>
      </c>
      <c r="F1439" s="12">
        <v>0</v>
      </c>
      <c r="G1439" s="12">
        <v>0</v>
      </c>
      <c r="H1439" s="12">
        <v>0</v>
      </c>
      <c r="I1439" s="12">
        <v>0</v>
      </c>
      <c r="J1439" s="12">
        <v>0</v>
      </c>
      <c r="K1439" s="12">
        <v>0</v>
      </c>
      <c r="L1439" s="13">
        <v>0</v>
      </c>
      <c r="M1439" s="12">
        <v>0</v>
      </c>
    </row>
    <row r="1440" spans="2:13" ht="12.75" customHeight="1" x14ac:dyDescent="0.2">
      <c r="B1440" s="12">
        <v>0</v>
      </c>
      <c r="C1440" s="12">
        <v>0</v>
      </c>
      <c r="D1440" s="12">
        <v>0</v>
      </c>
      <c r="E1440" s="12">
        <v>0</v>
      </c>
      <c r="F1440" s="12">
        <v>0</v>
      </c>
      <c r="G1440" s="12">
        <v>0</v>
      </c>
      <c r="H1440" s="12">
        <v>0</v>
      </c>
      <c r="I1440" s="12">
        <v>0</v>
      </c>
      <c r="J1440" s="12">
        <v>0</v>
      </c>
      <c r="K1440" s="12">
        <v>0</v>
      </c>
      <c r="L1440" s="13">
        <v>0</v>
      </c>
      <c r="M1440" s="12">
        <v>0</v>
      </c>
    </row>
    <row r="1441" spans="2:13" ht="12.75" customHeight="1" x14ac:dyDescent="0.2">
      <c r="B1441" s="12">
        <v>0</v>
      </c>
      <c r="C1441" s="12">
        <v>1.5957446808510675E-2</v>
      </c>
      <c r="D1441" s="12">
        <v>0</v>
      </c>
      <c r="E1441" s="12">
        <v>8.8888888888888976E-3</v>
      </c>
      <c r="F1441" s="12">
        <v>-2.9605263157894836E-2</v>
      </c>
      <c r="G1441" s="12">
        <v>0</v>
      </c>
      <c r="H1441" s="12">
        <v>4.0485829959513303E-3</v>
      </c>
      <c r="I1441" s="12">
        <v>0</v>
      </c>
      <c r="J1441" s="12">
        <v>8.7719298245614395E-3</v>
      </c>
      <c r="K1441" s="12">
        <v>-1.6030779095864286E-3</v>
      </c>
      <c r="L1441" s="13">
        <v>1.06E-2</v>
      </c>
      <c r="M1441" s="12">
        <v>-8.4033613445376357E-4</v>
      </c>
    </row>
    <row r="1442" spans="2:13" ht="12.75" customHeight="1" x14ac:dyDescent="0.2">
      <c r="B1442" s="12">
        <v>-3.3333333333334103E-3</v>
      </c>
      <c r="C1442" s="12">
        <v>1.6753926701570693E-2</v>
      </c>
      <c r="D1442" s="12">
        <v>0</v>
      </c>
      <c r="E1442" s="12">
        <v>-1.3215859030836918E-2</v>
      </c>
      <c r="F1442" s="12">
        <v>1.3559322033898319E-2</v>
      </c>
      <c r="G1442" s="12">
        <v>-6.3643595863166333E-3</v>
      </c>
      <c r="H1442" s="12">
        <v>4.0322580645162226E-3</v>
      </c>
      <c r="I1442" s="12">
        <v>4.7732696897375805E-3</v>
      </c>
      <c r="J1442" s="12">
        <v>2.1118012422360239E-2</v>
      </c>
      <c r="K1442" s="12">
        <v>-4.1746949261399812E-3</v>
      </c>
      <c r="L1442" s="13">
        <v>3.2000000000000001E-2</v>
      </c>
      <c r="M1442" s="12">
        <v>-8.4104289318753464E-4</v>
      </c>
    </row>
    <row r="1443" spans="2:13" ht="12.75" customHeight="1" x14ac:dyDescent="0.2">
      <c r="B1443" s="12">
        <v>0</v>
      </c>
      <c r="C1443" s="12">
        <v>0</v>
      </c>
      <c r="D1443" s="12">
        <v>0</v>
      </c>
      <c r="E1443" s="12">
        <v>0</v>
      </c>
      <c r="F1443" s="12">
        <v>0</v>
      </c>
      <c r="G1443" s="12">
        <v>0</v>
      </c>
      <c r="H1443" s="12">
        <v>0</v>
      </c>
      <c r="I1443" s="12">
        <v>0</v>
      </c>
      <c r="J1443" s="12">
        <v>0</v>
      </c>
      <c r="K1443" s="12">
        <v>0</v>
      </c>
      <c r="L1443" s="13">
        <v>0</v>
      </c>
      <c r="M1443" s="12">
        <v>0</v>
      </c>
    </row>
    <row r="1444" spans="2:13" ht="12.75" customHeight="1" x14ac:dyDescent="0.2">
      <c r="B1444" s="12">
        <v>0</v>
      </c>
      <c r="C1444" s="12">
        <v>0</v>
      </c>
      <c r="D1444" s="12">
        <v>0</v>
      </c>
      <c r="E1444" s="12">
        <v>0</v>
      </c>
      <c r="F1444" s="12">
        <v>0</v>
      </c>
      <c r="G1444" s="12">
        <v>0</v>
      </c>
      <c r="H1444" s="12">
        <v>0</v>
      </c>
      <c r="I1444" s="12">
        <v>0</v>
      </c>
      <c r="J1444" s="12">
        <v>0</v>
      </c>
      <c r="K1444" s="12">
        <v>0</v>
      </c>
      <c r="L1444" s="13">
        <v>0</v>
      </c>
      <c r="M1444" s="12">
        <v>0</v>
      </c>
    </row>
    <row r="1445" spans="2:13" ht="12.75" customHeight="1" x14ac:dyDescent="0.2">
      <c r="B1445" s="12">
        <v>0</v>
      </c>
      <c r="C1445" s="12">
        <v>0</v>
      </c>
      <c r="D1445" s="12">
        <v>0</v>
      </c>
      <c r="E1445" s="12">
        <v>0</v>
      </c>
      <c r="F1445" s="12">
        <v>0</v>
      </c>
      <c r="G1445" s="12">
        <v>0</v>
      </c>
      <c r="H1445" s="12">
        <v>0</v>
      </c>
      <c r="I1445" s="12">
        <v>0</v>
      </c>
      <c r="J1445" s="12">
        <v>0</v>
      </c>
      <c r="K1445" s="12">
        <v>0</v>
      </c>
      <c r="L1445" s="13">
        <v>0</v>
      </c>
      <c r="M1445" s="12">
        <v>0</v>
      </c>
    </row>
    <row r="1446" spans="2:13" ht="12.75" customHeight="1" x14ac:dyDescent="0.2">
      <c r="B1446" s="12">
        <v>0</v>
      </c>
      <c r="C1446" s="12">
        <v>0</v>
      </c>
      <c r="D1446" s="12">
        <v>0</v>
      </c>
      <c r="E1446" s="12">
        <v>0</v>
      </c>
      <c r="F1446" s="12">
        <v>0</v>
      </c>
      <c r="G1446" s="12">
        <v>0</v>
      </c>
      <c r="H1446" s="12">
        <v>0</v>
      </c>
      <c r="I1446" s="12">
        <v>0</v>
      </c>
      <c r="J1446" s="12">
        <v>0</v>
      </c>
      <c r="K1446" s="12">
        <v>0</v>
      </c>
      <c r="L1446" s="13">
        <v>0</v>
      </c>
      <c r="M1446" s="12">
        <v>0</v>
      </c>
    </row>
    <row r="1447" spans="2:13" ht="12.75" customHeight="1" x14ac:dyDescent="0.2">
      <c r="B1447" s="12">
        <v>0</v>
      </c>
      <c r="C1447" s="12">
        <v>0</v>
      </c>
      <c r="D1447" s="12">
        <v>0</v>
      </c>
      <c r="E1447" s="12">
        <v>0</v>
      </c>
      <c r="F1447" s="12">
        <v>0</v>
      </c>
      <c r="G1447" s="12">
        <v>0</v>
      </c>
      <c r="H1447" s="12">
        <v>0</v>
      </c>
      <c r="I1447" s="12">
        <v>0</v>
      </c>
      <c r="J1447" s="12">
        <v>0</v>
      </c>
      <c r="K1447" s="12">
        <v>0</v>
      </c>
      <c r="L1447" s="13">
        <v>0</v>
      </c>
      <c r="M1447" s="12">
        <v>0</v>
      </c>
    </row>
    <row r="1448" spans="2:13" ht="12.75" customHeight="1" x14ac:dyDescent="0.2">
      <c r="B1448" s="12">
        <v>6.688963210702348E-3</v>
      </c>
      <c r="C1448" s="12">
        <v>3.5015447991761053E-2</v>
      </c>
      <c r="D1448" s="12">
        <v>0</v>
      </c>
      <c r="E1448" s="12">
        <v>0</v>
      </c>
      <c r="F1448" s="12">
        <v>-2.6755852842809392E-2</v>
      </c>
      <c r="G1448" s="12">
        <v>0</v>
      </c>
      <c r="H1448" s="12">
        <v>8.0321285140562311E-3</v>
      </c>
      <c r="I1448" s="12">
        <v>0</v>
      </c>
      <c r="J1448" s="12">
        <v>0</v>
      </c>
      <c r="K1448" s="12">
        <v>6.1270557884552631E-3</v>
      </c>
      <c r="L1448" s="13">
        <v>7.0000000000000001E-3</v>
      </c>
      <c r="M1448" s="12">
        <v>1.0942760942760858E-2</v>
      </c>
    </row>
    <row r="1449" spans="2:13" ht="12.75" customHeight="1" x14ac:dyDescent="0.2">
      <c r="B1449" s="12">
        <v>0</v>
      </c>
      <c r="C1449" s="12">
        <v>1.3930348258706347E-2</v>
      </c>
      <c r="D1449" s="12">
        <v>0</v>
      </c>
      <c r="E1449" s="12">
        <v>4.4642857142856186E-3</v>
      </c>
      <c r="F1449" s="12">
        <v>2.7491408934707931E-2</v>
      </c>
      <c r="G1449" s="12">
        <v>0</v>
      </c>
      <c r="H1449" s="12">
        <v>3.9840637450198352E-3</v>
      </c>
      <c r="I1449" s="12">
        <v>-2.3752969121139636E-3</v>
      </c>
      <c r="J1449" s="12">
        <v>-4.1362530413625281E-2</v>
      </c>
      <c r="K1449" s="12">
        <v>1.2820512820512889E-2</v>
      </c>
      <c r="L1449" s="13">
        <v>3.0999999999999999E-3</v>
      </c>
      <c r="M1449" s="12">
        <v>0</v>
      </c>
    </row>
    <row r="1450" spans="2:13" ht="12.75" customHeight="1" x14ac:dyDescent="0.2">
      <c r="B1450" s="12">
        <v>0</v>
      </c>
      <c r="C1450" s="12">
        <v>5.8881256133464675E-3</v>
      </c>
      <c r="D1450" s="12">
        <v>0</v>
      </c>
      <c r="E1450" s="12">
        <v>-8.8888888888888976E-3</v>
      </c>
      <c r="F1450" s="12">
        <v>1.3377926421404696E-2</v>
      </c>
      <c r="G1450" s="12">
        <v>0</v>
      </c>
      <c r="H1450" s="12">
        <v>3.96825396825406E-3</v>
      </c>
      <c r="I1450" s="12">
        <v>-9.5238095238095316E-3</v>
      </c>
      <c r="J1450" s="12">
        <v>-1.3959390862944314E-2</v>
      </c>
      <c r="K1450" s="12">
        <v>6.9620253164556596E-3</v>
      </c>
      <c r="L1450" s="13">
        <v>-3.0999999999999999E-3</v>
      </c>
      <c r="M1450" s="12">
        <v>1.9983347210657802E-2</v>
      </c>
    </row>
    <row r="1451" spans="2:13" ht="12.75" customHeight="1" x14ac:dyDescent="0.2">
      <c r="B1451" s="12">
        <v>-3.322259136212554E-3</v>
      </c>
      <c r="C1451" s="12">
        <v>2.9268292682926897E-2</v>
      </c>
      <c r="D1451" s="12">
        <v>0</v>
      </c>
      <c r="E1451" s="12">
        <v>-4.4843049327353305E-3</v>
      </c>
      <c r="F1451" s="12">
        <v>1.980198019801982E-2</v>
      </c>
      <c r="G1451" s="12">
        <v>-3.2025620496396439E-3</v>
      </c>
      <c r="H1451" s="12">
        <v>7.905138339920955E-3</v>
      </c>
      <c r="I1451" s="12">
        <v>1.2019230769230727E-2</v>
      </c>
      <c r="J1451" s="12">
        <v>2.9601029601029658E-2</v>
      </c>
      <c r="K1451" s="12">
        <v>-4.7140163419232741E-3</v>
      </c>
      <c r="L1451" s="13">
        <v>-1.6000000000000001E-3</v>
      </c>
      <c r="M1451" s="12">
        <v>0</v>
      </c>
    </row>
    <row r="1452" spans="2:13" ht="12.75" customHeight="1" x14ac:dyDescent="0.2">
      <c r="B1452" s="12">
        <v>3.3333333333332624E-3</v>
      </c>
      <c r="C1452" s="12">
        <v>-4.7393364928910624E-3</v>
      </c>
      <c r="D1452" s="12">
        <v>0</v>
      </c>
      <c r="E1452" s="12">
        <v>-9.0090090090090159E-3</v>
      </c>
      <c r="F1452" s="12">
        <v>0</v>
      </c>
      <c r="G1452" s="12">
        <v>3.2128514056224216E-3</v>
      </c>
      <c r="H1452" s="12">
        <v>0</v>
      </c>
      <c r="I1452" s="12">
        <v>0</v>
      </c>
      <c r="J1452" s="12">
        <v>-6.2500000000000888E-3</v>
      </c>
      <c r="K1452" s="12">
        <v>7.2623934322701882E-3</v>
      </c>
      <c r="L1452" s="13">
        <v>-1.7299999999999999E-2</v>
      </c>
      <c r="M1452" s="12">
        <v>0</v>
      </c>
    </row>
    <row r="1453" spans="2:13" ht="12.75" customHeight="1" x14ac:dyDescent="0.2">
      <c r="B1453" s="12">
        <v>0</v>
      </c>
      <c r="C1453" s="12">
        <v>0</v>
      </c>
      <c r="D1453" s="12">
        <v>0</v>
      </c>
      <c r="E1453" s="12">
        <v>0</v>
      </c>
      <c r="F1453" s="12">
        <v>0</v>
      </c>
      <c r="G1453" s="12">
        <v>0</v>
      </c>
      <c r="H1453" s="12">
        <v>0</v>
      </c>
      <c r="I1453" s="12">
        <v>0</v>
      </c>
      <c r="J1453" s="12">
        <v>0</v>
      </c>
      <c r="K1453" s="12">
        <v>0</v>
      </c>
      <c r="L1453" s="13">
        <v>0</v>
      </c>
      <c r="M1453" s="12">
        <v>0</v>
      </c>
    </row>
    <row r="1454" spans="2:13" ht="12.75" customHeight="1" x14ac:dyDescent="0.2">
      <c r="B1454" s="12">
        <v>0</v>
      </c>
      <c r="C1454" s="12">
        <v>0</v>
      </c>
      <c r="D1454" s="12">
        <v>0</v>
      </c>
      <c r="E1454" s="12">
        <v>0</v>
      </c>
      <c r="F1454" s="12">
        <v>0</v>
      </c>
      <c r="G1454" s="12">
        <v>0</v>
      </c>
      <c r="H1454" s="12">
        <v>0</v>
      </c>
      <c r="I1454" s="12">
        <v>0</v>
      </c>
      <c r="J1454" s="12">
        <v>0</v>
      </c>
      <c r="K1454" s="12">
        <v>0</v>
      </c>
      <c r="L1454" s="13">
        <v>0</v>
      </c>
      <c r="M1454" s="12">
        <v>0</v>
      </c>
    </row>
    <row r="1455" spans="2:13" ht="12.75" customHeight="1" x14ac:dyDescent="0.2">
      <c r="B1455" s="12">
        <v>-3.322259136212554E-3</v>
      </c>
      <c r="C1455" s="12">
        <v>0</v>
      </c>
      <c r="D1455" s="12">
        <v>-4.1493775933610548E-3</v>
      </c>
      <c r="E1455" s="12">
        <v>-4.5454545454546502E-3</v>
      </c>
      <c r="F1455" s="12">
        <v>3.2362459546926314E-3</v>
      </c>
      <c r="G1455" s="12">
        <v>0</v>
      </c>
      <c r="H1455" s="12">
        <v>7.8431372549019676E-3</v>
      </c>
      <c r="I1455" s="12">
        <v>-3.087885985748216E-2</v>
      </c>
      <c r="J1455" s="12">
        <v>-3.7735849056602972E-3</v>
      </c>
      <c r="K1455" s="12">
        <v>-1.8808777429466684E-3</v>
      </c>
      <c r="L1455" s="13">
        <v>1.5699999999999999E-2</v>
      </c>
      <c r="M1455" s="12">
        <v>-1.2244897959183702E-2</v>
      </c>
    </row>
    <row r="1456" spans="2:13" ht="12.75" customHeight="1" x14ac:dyDescent="0.2">
      <c r="B1456" s="12">
        <v>0</v>
      </c>
      <c r="C1456" s="12">
        <v>-9.52380952380949E-3</v>
      </c>
      <c r="D1456" s="12">
        <v>-4.1666666666667256E-3</v>
      </c>
      <c r="E1456" s="12">
        <v>-9.1324200913242091E-3</v>
      </c>
      <c r="F1456" s="12">
        <v>2.9032258064516082E-2</v>
      </c>
      <c r="G1456" s="12">
        <v>-1.5212169735788593E-2</v>
      </c>
      <c r="H1456" s="12">
        <v>1.1673151750972685E-2</v>
      </c>
      <c r="I1456" s="12">
        <v>2.9411764705882377E-2</v>
      </c>
      <c r="J1456" s="12">
        <v>-1.0101010101010111E-2</v>
      </c>
      <c r="K1456" s="12">
        <v>-4.3969849246231337E-3</v>
      </c>
      <c r="L1456" s="13">
        <v>0</v>
      </c>
      <c r="M1456" s="12">
        <v>1.1570247933884345E-2</v>
      </c>
    </row>
    <row r="1457" spans="2:13" ht="12.75" customHeight="1" x14ac:dyDescent="0.2">
      <c r="B1457" s="12">
        <v>3.3333333333332624E-3</v>
      </c>
      <c r="C1457" s="12">
        <v>0</v>
      </c>
      <c r="D1457" s="12">
        <v>0</v>
      </c>
      <c r="E1457" s="12">
        <v>9.2165898617511607E-3</v>
      </c>
      <c r="F1457" s="12">
        <v>2.5078369905956136E-2</v>
      </c>
      <c r="G1457" s="12">
        <v>-8.1300813008129795E-3</v>
      </c>
      <c r="H1457" s="12">
        <v>0</v>
      </c>
      <c r="I1457" s="12">
        <v>0</v>
      </c>
      <c r="J1457" s="12">
        <v>3.8265306122448163E-3</v>
      </c>
      <c r="K1457" s="12">
        <v>-6.3091482649840931E-4</v>
      </c>
      <c r="L1457" s="13">
        <v>-1.55E-2</v>
      </c>
      <c r="M1457" s="12">
        <v>1.6339869281045403E-3</v>
      </c>
    </row>
    <row r="1458" spans="2:13" ht="12.75" customHeight="1" x14ac:dyDescent="0.2">
      <c r="B1458" s="12">
        <v>-3.322259136212554E-3</v>
      </c>
      <c r="C1458" s="12">
        <v>0</v>
      </c>
      <c r="D1458" s="12">
        <v>0</v>
      </c>
      <c r="E1458" s="12">
        <v>4.566210045662206E-3</v>
      </c>
      <c r="F1458" s="12">
        <v>0</v>
      </c>
      <c r="G1458" s="12">
        <v>0</v>
      </c>
      <c r="H1458" s="12">
        <v>7.6923076923076988E-3</v>
      </c>
      <c r="I1458" s="12">
        <v>0</v>
      </c>
      <c r="J1458" s="12">
        <v>-2.5412960609910514E-3</v>
      </c>
      <c r="K1458" s="12">
        <v>3.1565656565661501E-4</v>
      </c>
      <c r="L1458" s="13">
        <v>3.2000000000000002E-3</v>
      </c>
      <c r="M1458" s="12">
        <v>-4.8939641109298935E-3</v>
      </c>
    </row>
    <row r="1459" spans="2:13" ht="12.75" customHeight="1" x14ac:dyDescent="0.2">
      <c r="B1459" s="12">
        <v>0</v>
      </c>
      <c r="C1459" s="12">
        <v>7.6923076923076988E-3</v>
      </c>
      <c r="D1459" s="12">
        <v>0</v>
      </c>
      <c r="E1459" s="12">
        <v>9.0909090909090974E-3</v>
      </c>
      <c r="F1459" s="12">
        <v>-6.1162079510703416E-3</v>
      </c>
      <c r="G1459" s="12">
        <v>2.3770491803278618E-2</v>
      </c>
      <c r="H1459" s="12">
        <v>0</v>
      </c>
      <c r="I1459" s="12">
        <v>1.4285714285714192E-2</v>
      </c>
      <c r="J1459" s="12">
        <v>1.0191082802547781E-2</v>
      </c>
      <c r="K1459" s="12">
        <v>9.7822656989586219E-3</v>
      </c>
      <c r="L1459" s="13">
        <v>-2.0799999999999999E-2</v>
      </c>
      <c r="M1459" s="12">
        <v>-6.9672131147540964E-2</v>
      </c>
    </row>
    <row r="1460" spans="2:13" ht="12.75" customHeight="1" x14ac:dyDescent="0.2">
      <c r="B1460" s="12">
        <v>0</v>
      </c>
      <c r="C1460" s="12">
        <v>0</v>
      </c>
      <c r="D1460" s="12">
        <v>0</v>
      </c>
      <c r="E1460" s="12">
        <v>0</v>
      </c>
      <c r="F1460" s="12">
        <v>0</v>
      </c>
      <c r="G1460" s="12">
        <v>0</v>
      </c>
      <c r="H1460" s="12">
        <v>0</v>
      </c>
      <c r="I1460" s="12">
        <v>0</v>
      </c>
      <c r="J1460" s="12">
        <v>0</v>
      </c>
      <c r="K1460" s="12">
        <v>0</v>
      </c>
      <c r="L1460" s="13">
        <v>0</v>
      </c>
      <c r="M1460" s="12">
        <v>0</v>
      </c>
    </row>
    <row r="1461" spans="2:13" ht="12.75" customHeight="1" x14ac:dyDescent="0.2">
      <c r="B1461" s="12">
        <v>0</v>
      </c>
      <c r="C1461" s="12">
        <v>0</v>
      </c>
      <c r="D1461" s="12">
        <v>0</v>
      </c>
      <c r="E1461" s="12">
        <v>0</v>
      </c>
      <c r="F1461" s="12">
        <v>0</v>
      </c>
      <c r="G1461" s="12">
        <v>0</v>
      </c>
      <c r="H1461" s="12">
        <v>0</v>
      </c>
      <c r="I1461" s="12">
        <v>0</v>
      </c>
      <c r="J1461" s="12">
        <v>0</v>
      </c>
      <c r="K1461" s="12">
        <v>0</v>
      </c>
      <c r="L1461" s="13">
        <v>0</v>
      </c>
      <c r="M1461" s="12">
        <v>0</v>
      </c>
    </row>
    <row r="1462" spans="2:13" ht="12.75" customHeight="1" x14ac:dyDescent="0.2">
      <c r="B1462" s="12">
        <v>0</v>
      </c>
      <c r="C1462" s="12">
        <v>-7.6335877862595486E-3</v>
      </c>
      <c r="D1462" s="12">
        <v>0</v>
      </c>
      <c r="E1462" s="12">
        <v>0</v>
      </c>
      <c r="F1462" s="12">
        <v>-3.076923076923148E-3</v>
      </c>
      <c r="G1462" s="12">
        <v>0</v>
      </c>
      <c r="H1462" s="12">
        <v>1.1450381679389238E-2</v>
      </c>
      <c r="I1462" s="12">
        <v>-2.3474178403755788E-2</v>
      </c>
      <c r="J1462" s="12">
        <v>-8.8272383354350923E-3</v>
      </c>
      <c r="K1462" s="12">
        <v>-3.1250000000000444E-3</v>
      </c>
      <c r="L1462" s="13">
        <v>-1.14E-2</v>
      </c>
      <c r="M1462" s="12">
        <v>0</v>
      </c>
    </row>
    <row r="1463" spans="2:13" ht="12.75" customHeight="1" x14ac:dyDescent="0.2">
      <c r="B1463" s="12">
        <v>-1.3333333333333345E-2</v>
      </c>
      <c r="C1463" s="12">
        <v>8.6538461538461404E-3</v>
      </c>
      <c r="D1463" s="12">
        <v>0</v>
      </c>
      <c r="E1463" s="12">
        <v>4.5045045045044082E-3</v>
      </c>
      <c r="F1463" s="12">
        <v>-3.0864197530863541E-3</v>
      </c>
      <c r="G1463" s="12">
        <v>0</v>
      </c>
      <c r="H1463" s="12">
        <v>0</v>
      </c>
      <c r="I1463" s="12">
        <v>-2.1634615384615564E-2</v>
      </c>
      <c r="J1463" s="12">
        <v>2.5445292620866859E-3</v>
      </c>
      <c r="K1463" s="12">
        <v>-3.1347962382444476E-3</v>
      </c>
      <c r="L1463" s="13">
        <v>3.0700000000000002E-2</v>
      </c>
      <c r="M1463" s="12">
        <v>1.7621145374449435E-2</v>
      </c>
    </row>
    <row r="1464" spans="2:13" ht="12.75" customHeight="1" x14ac:dyDescent="0.2">
      <c r="B1464" s="12">
        <v>1.3513513513513526E-2</v>
      </c>
      <c r="C1464" s="12">
        <v>-8.5795996186844477E-3</v>
      </c>
      <c r="D1464" s="12">
        <v>8.3682008368202027E-3</v>
      </c>
      <c r="E1464" s="12">
        <v>4.48430493273553E-3</v>
      </c>
      <c r="F1464" s="12">
        <v>-2.1671826625387084E-2</v>
      </c>
      <c r="G1464" s="12">
        <v>0</v>
      </c>
      <c r="H1464" s="12">
        <v>-2.2641509433962117E-2</v>
      </c>
      <c r="I1464" s="12">
        <v>9.8280098280098382E-3</v>
      </c>
      <c r="J1464" s="12">
        <v>-1.5228426395939212E-2</v>
      </c>
      <c r="K1464" s="12">
        <v>-3.7735849056604086E-3</v>
      </c>
      <c r="L1464" s="13">
        <v>-1.38E-2</v>
      </c>
      <c r="M1464" s="12">
        <v>-6.0606060606060698E-2</v>
      </c>
    </row>
    <row r="1465" spans="2:13" ht="12.75" customHeight="1" x14ac:dyDescent="0.2">
      <c r="B1465" s="12">
        <v>0</v>
      </c>
      <c r="C1465" s="12">
        <v>5.7692307692308173E-3</v>
      </c>
      <c r="D1465" s="12">
        <v>0</v>
      </c>
      <c r="E1465" s="12">
        <v>-8.928571428571435E-3</v>
      </c>
      <c r="F1465" s="12">
        <v>-3.1645569620252492E-3</v>
      </c>
      <c r="G1465" s="12">
        <v>-7.2057646116893406E-3</v>
      </c>
      <c r="H1465" s="12">
        <v>1.1583011583011506E-2</v>
      </c>
      <c r="I1465" s="12">
        <v>9.7323600973236116E-3</v>
      </c>
      <c r="J1465" s="12">
        <v>1.417525773195869E-2</v>
      </c>
      <c r="K1465" s="12">
        <v>9.7853535353534943E-3</v>
      </c>
      <c r="L1465" s="13">
        <v>0</v>
      </c>
      <c r="M1465" s="12">
        <v>0</v>
      </c>
    </row>
    <row r="1466" spans="2:13" ht="12.75" customHeight="1" x14ac:dyDescent="0.2">
      <c r="B1466" s="12">
        <v>-3.3333333333334103E-3</v>
      </c>
      <c r="C1466" s="12">
        <v>1.3384321223709252E-2</v>
      </c>
      <c r="D1466" s="12">
        <v>-8.2987551867221097E-3</v>
      </c>
      <c r="E1466" s="12">
        <v>-4.5045045045046085E-3</v>
      </c>
      <c r="F1466" s="12">
        <v>-9.5238095238094622E-3</v>
      </c>
      <c r="G1466" s="12">
        <v>-4.0322580645160439E-3</v>
      </c>
      <c r="H1466" s="12">
        <v>-3.8167938931298589E-3</v>
      </c>
      <c r="I1466" s="12">
        <v>0</v>
      </c>
      <c r="J1466" s="12">
        <v>-6.3532401524776291E-3</v>
      </c>
      <c r="K1466" s="12">
        <v>-8.7527352297592249E-3</v>
      </c>
      <c r="L1466" s="13">
        <v>9.1000000000000004E-3</v>
      </c>
      <c r="M1466" s="12">
        <v>-3.1336405529953905E-2</v>
      </c>
    </row>
    <row r="1467" spans="2:13" ht="12.75" customHeight="1" x14ac:dyDescent="0.2">
      <c r="B1467" s="12">
        <v>0</v>
      </c>
      <c r="C1467" s="12">
        <v>0</v>
      </c>
      <c r="D1467" s="12">
        <v>0</v>
      </c>
      <c r="E1467" s="12">
        <v>0</v>
      </c>
      <c r="F1467" s="12">
        <v>0</v>
      </c>
      <c r="G1467" s="12">
        <v>0</v>
      </c>
      <c r="H1467" s="12">
        <v>0</v>
      </c>
      <c r="I1467" s="12">
        <v>0</v>
      </c>
      <c r="J1467" s="12">
        <v>0</v>
      </c>
      <c r="K1467" s="12">
        <v>0</v>
      </c>
      <c r="L1467" s="13">
        <v>0</v>
      </c>
      <c r="M1467" s="12">
        <v>0</v>
      </c>
    </row>
    <row r="1468" spans="2:13" ht="12.75" customHeight="1" x14ac:dyDescent="0.2">
      <c r="B1468" s="12">
        <v>0</v>
      </c>
      <c r="C1468" s="12">
        <v>0</v>
      </c>
      <c r="D1468" s="12">
        <v>0</v>
      </c>
      <c r="E1468" s="12">
        <v>0</v>
      </c>
      <c r="F1468" s="12">
        <v>0</v>
      </c>
      <c r="G1468" s="12">
        <v>0</v>
      </c>
      <c r="H1468" s="12">
        <v>0</v>
      </c>
      <c r="I1468" s="12">
        <v>0</v>
      </c>
      <c r="J1468" s="12">
        <v>0</v>
      </c>
      <c r="K1468" s="12">
        <v>0</v>
      </c>
      <c r="L1468" s="13">
        <v>0</v>
      </c>
      <c r="M1468" s="12">
        <v>0</v>
      </c>
    </row>
    <row r="1469" spans="2:13" ht="12.75" customHeight="1" x14ac:dyDescent="0.2">
      <c r="B1469" s="12">
        <v>0</v>
      </c>
      <c r="C1469" s="12">
        <v>3.3018867924528267E-2</v>
      </c>
      <c r="D1469" s="12">
        <v>0</v>
      </c>
      <c r="E1469" s="12">
        <v>-1.3574660633484075E-2</v>
      </c>
      <c r="F1469" s="12">
        <v>-1.2820512820512832E-2</v>
      </c>
      <c r="G1469" s="12">
        <v>-8.0971659919028063E-3</v>
      </c>
      <c r="H1469" s="12">
        <v>-3.8314176245209915E-3</v>
      </c>
      <c r="I1469" s="12">
        <v>-2.4096385542168165E-3</v>
      </c>
      <c r="J1469" s="12">
        <v>-8.9514066496164044E-3</v>
      </c>
      <c r="K1469" s="12">
        <v>7.5685903500472542E-3</v>
      </c>
      <c r="L1469" s="13">
        <v>0</v>
      </c>
      <c r="M1469" s="12">
        <v>0</v>
      </c>
    </row>
    <row r="1470" spans="2:13" ht="12.75" customHeight="1" x14ac:dyDescent="0.2">
      <c r="B1470" s="12">
        <v>0</v>
      </c>
      <c r="C1470" s="12">
        <v>1.8264840182649635E-3</v>
      </c>
      <c r="D1470" s="12">
        <v>0</v>
      </c>
      <c r="E1470" s="12">
        <v>-2.7522935779816536E-2</v>
      </c>
      <c r="F1470" s="12">
        <v>0</v>
      </c>
      <c r="G1470" s="12">
        <v>0</v>
      </c>
      <c r="H1470" s="12">
        <v>0</v>
      </c>
      <c r="I1470" s="12">
        <v>2.4154589371980163E-3</v>
      </c>
      <c r="J1470" s="12">
        <v>1.2903225806451338E-3</v>
      </c>
      <c r="K1470" s="12">
        <v>-7.8247261345852897E-3</v>
      </c>
      <c r="L1470" s="13">
        <v>2.9600000000000001E-2</v>
      </c>
      <c r="M1470" s="12">
        <v>0</v>
      </c>
    </row>
    <row r="1471" spans="2:13" ht="12.75" customHeight="1" x14ac:dyDescent="0.2">
      <c r="B1471" s="12">
        <v>1.3377926421404696E-2</v>
      </c>
      <c r="C1471" s="12">
        <v>-9.1157702825886834E-4</v>
      </c>
      <c r="D1471" s="12">
        <v>0</v>
      </c>
      <c r="E1471" s="12">
        <v>2.3584905660377273E-2</v>
      </c>
      <c r="F1471" s="12">
        <v>1.2987012987012998E-2</v>
      </c>
      <c r="G1471" s="12">
        <v>-4.0816326530612821E-3</v>
      </c>
      <c r="H1471" s="12">
        <v>0</v>
      </c>
      <c r="I1471" s="12">
        <v>9.6385542168674794E-3</v>
      </c>
      <c r="J1471" s="12">
        <v>1.2886597938144284E-2</v>
      </c>
      <c r="K1471" s="12">
        <v>-1.5772870662460793E-3</v>
      </c>
      <c r="L1471" s="13">
        <v>-2.81E-2</v>
      </c>
      <c r="M1471" s="12">
        <v>-3.1398667935299725E-2</v>
      </c>
    </row>
    <row r="1472" spans="2:13" ht="12.75" customHeight="1" x14ac:dyDescent="0.2">
      <c r="B1472" s="12">
        <v>3.3003300330033767E-3</v>
      </c>
      <c r="C1472" s="12">
        <v>-5.4744525547445709E-3</v>
      </c>
      <c r="D1472" s="12">
        <v>-3.0125523012552256E-2</v>
      </c>
      <c r="E1472" s="12">
        <v>9.2165898617511607E-3</v>
      </c>
      <c r="F1472" s="12">
        <v>1.282051282051269E-2</v>
      </c>
      <c r="G1472" s="12">
        <v>0</v>
      </c>
      <c r="H1472" s="12">
        <v>-3.846153846153764E-3</v>
      </c>
      <c r="I1472" s="12">
        <v>4.7732696897375805E-3</v>
      </c>
      <c r="J1472" s="12">
        <v>0</v>
      </c>
      <c r="K1472" s="12">
        <v>-7.2669826224327607E-3</v>
      </c>
      <c r="L1472" s="13">
        <v>-3.2000000000000002E-3</v>
      </c>
      <c r="M1472" s="12">
        <v>0</v>
      </c>
    </row>
    <row r="1473" spans="2:13" ht="12.75" customHeight="1" x14ac:dyDescent="0.2">
      <c r="B1473" s="12">
        <v>-6.5789473684210583E-3</v>
      </c>
      <c r="C1473" s="12">
        <v>0</v>
      </c>
      <c r="D1473" s="12">
        <v>-2.0707506471095791E-2</v>
      </c>
      <c r="E1473" s="12">
        <v>-1.3698630136986212E-2</v>
      </c>
      <c r="F1473" s="12">
        <v>-6.3291139240504984E-3</v>
      </c>
      <c r="G1473" s="12">
        <v>-2.4590163934426288E-2</v>
      </c>
      <c r="H1473" s="12">
        <v>3.8610038610037783E-3</v>
      </c>
      <c r="I1473" s="12">
        <v>-4.750593824228138E-3</v>
      </c>
      <c r="J1473" s="12">
        <v>1.27226463104323E-3</v>
      </c>
      <c r="K1473" s="12">
        <v>-3.1826861871424452E-4</v>
      </c>
      <c r="L1473" s="13">
        <v>6.4999999999999997E-3</v>
      </c>
      <c r="M1473" s="12">
        <v>0</v>
      </c>
    </row>
    <row r="1474" spans="2:13" ht="12.75" customHeight="1" x14ac:dyDescent="0.2">
      <c r="B1474" s="12">
        <v>0</v>
      </c>
      <c r="C1474" s="12">
        <v>0</v>
      </c>
      <c r="D1474" s="12">
        <v>0</v>
      </c>
      <c r="E1474" s="12">
        <v>0</v>
      </c>
      <c r="F1474" s="12">
        <v>0</v>
      </c>
      <c r="G1474" s="12">
        <v>0</v>
      </c>
      <c r="H1474" s="12">
        <v>0</v>
      </c>
      <c r="I1474" s="12">
        <v>0</v>
      </c>
      <c r="J1474" s="12">
        <v>0</v>
      </c>
      <c r="K1474" s="12">
        <v>0</v>
      </c>
      <c r="L1474" s="13">
        <v>0</v>
      </c>
      <c r="M1474" s="12">
        <v>0</v>
      </c>
    </row>
    <row r="1475" spans="2:13" ht="12.75" customHeight="1" x14ac:dyDescent="0.2">
      <c r="B1475" s="12">
        <v>0</v>
      </c>
      <c r="C1475" s="12">
        <v>0</v>
      </c>
      <c r="D1475" s="12">
        <v>0</v>
      </c>
      <c r="E1475" s="12">
        <v>0</v>
      </c>
      <c r="F1475" s="12">
        <v>0</v>
      </c>
      <c r="G1475" s="12">
        <v>0</v>
      </c>
      <c r="H1475" s="12">
        <v>0</v>
      </c>
      <c r="I1475" s="12">
        <v>0</v>
      </c>
      <c r="J1475" s="12">
        <v>0</v>
      </c>
      <c r="K1475" s="12">
        <v>0</v>
      </c>
      <c r="L1475" s="13">
        <v>0</v>
      </c>
      <c r="M1475" s="12">
        <v>0</v>
      </c>
    </row>
    <row r="1476" spans="2:13" ht="12.75" customHeight="1" x14ac:dyDescent="0.2">
      <c r="B1476" s="12">
        <v>0</v>
      </c>
      <c r="C1476" s="12">
        <v>-1.0091743119266165E-2</v>
      </c>
      <c r="D1476" s="12">
        <v>-8.8105726872246392E-3</v>
      </c>
      <c r="E1476" s="12">
        <v>-1.8518518518518535E-2</v>
      </c>
      <c r="F1476" s="12">
        <v>-1.9108280254777087E-2</v>
      </c>
      <c r="G1476" s="12">
        <v>2.100840336134454E-2</v>
      </c>
      <c r="H1476" s="12">
        <v>0</v>
      </c>
      <c r="I1476" s="12">
        <v>4.7732696897375805E-3</v>
      </c>
      <c r="J1476" s="12">
        <v>-8.89453621346868E-3</v>
      </c>
      <c r="K1476" s="12">
        <v>-3.1836994587715897E-4</v>
      </c>
      <c r="L1476" s="13">
        <v>-9.6199999999999994E-2</v>
      </c>
      <c r="M1476" s="12">
        <v>0</v>
      </c>
    </row>
    <row r="1477" spans="2:13" ht="12.75" customHeight="1" x14ac:dyDescent="0.2">
      <c r="B1477" s="12">
        <v>0</v>
      </c>
      <c r="C1477" s="12">
        <v>5.5607043558851257E-3</v>
      </c>
      <c r="D1477" s="12">
        <v>0</v>
      </c>
      <c r="E1477" s="12">
        <v>-3.3018867924528433E-2</v>
      </c>
      <c r="F1477" s="12">
        <v>6.4935064935064991E-3</v>
      </c>
      <c r="G1477" s="12">
        <v>0</v>
      </c>
      <c r="H1477" s="12">
        <v>-1.9230769230769162E-2</v>
      </c>
      <c r="I1477" s="12">
        <v>-1.1876484560570029E-2</v>
      </c>
      <c r="J1477" s="12">
        <v>0</v>
      </c>
      <c r="K1477" s="12">
        <v>6.3694267515933527E-4</v>
      </c>
      <c r="L1477" s="13">
        <v>2.8000000000000001E-2</v>
      </c>
      <c r="M1477" s="12">
        <v>0</v>
      </c>
    </row>
    <row r="1478" spans="2:13" ht="12.75" customHeight="1" x14ac:dyDescent="0.2">
      <c r="B1478" s="12">
        <v>0</v>
      </c>
      <c r="C1478" s="12">
        <v>2.7649769585254506E-3</v>
      </c>
      <c r="D1478" s="12">
        <v>4.9777777777777824E-2</v>
      </c>
      <c r="E1478" s="12">
        <v>1.4634146341463537E-2</v>
      </c>
      <c r="F1478" s="12">
        <v>3.2258064516128343E-3</v>
      </c>
      <c r="G1478" s="12">
        <v>-2.0576131687242802E-2</v>
      </c>
      <c r="H1478" s="12">
        <v>0</v>
      </c>
      <c r="I1478" s="12">
        <v>1.682692307692293E-2</v>
      </c>
      <c r="J1478" s="12">
        <v>2.564102564102509E-3</v>
      </c>
      <c r="K1478" s="12">
        <v>-2.2278803309993722E-3</v>
      </c>
      <c r="L1478" s="13">
        <v>0</v>
      </c>
      <c r="M1478" s="12">
        <v>0</v>
      </c>
    </row>
    <row r="1479" spans="2:13" ht="12.75" customHeight="1" x14ac:dyDescent="0.2">
      <c r="B1479" s="12">
        <v>0</v>
      </c>
      <c r="C1479" s="12">
        <v>1.3786764705882221E-2</v>
      </c>
      <c r="D1479" s="12">
        <v>0</v>
      </c>
      <c r="E1479" s="12">
        <v>-1.4423076923077042E-2</v>
      </c>
      <c r="F1479" s="12">
        <v>-3.2154340836012176E-3</v>
      </c>
      <c r="G1479" s="12">
        <v>1.6806722689075723E-2</v>
      </c>
      <c r="H1479" s="12">
        <v>1.9607843137254829E-2</v>
      </c>
      <c r="I1479" s="12">
        <v>0</v>
      </c>
      <c r="J1479" s="12">
        <v>0</v>
      </c>
      <c r="K1479" s="12">
        <v>-4.7846889952153785E-3</v>
      </c>
      <c r="L1479" s="13">
        <v>-1.9E-2</v>
      </c>
      <c r="M1479" s="12">
        <v>0</v>
      </c>
    </row>
    <row r="1480" spans="2:13" ht="12.75" customHeight="1" x14ac:dyDescent="0.2">
      <c r="B1480" s="12">
        <v>0</v>
      </c>
      <c r="C1480" s="12">
        <v>1.0879419764279329E-2</v>
      </c>
      <c r="D1480" s="12">
        <v>1.8628281117696769E-2</v>
      </c>
      <c r="E1480" s="12">
        <v>-4.3902439024390179E-2</v>
      </c>
      <c r="F1480" s="12">
        <v>6.4516129032258117E-3</v>
      </c>
      <c r="G1480" s="12">
        <v>0</v>
      </c>
      <c r="H1480" s="12">
        <v>0</v>
      </c>
      <c r="I1480" s="12">
        <v>-1.4184397163120477E-2</v>
      </c>
      <c r="J1480" s="12">
        <v>2.5575447570331936E-3</v>
      </c>
      <c r="K1480" s="12">
        <v>0</v>
      </c>
      <c r="L1480" s="13">
        <v>-4.5999999999999999E-3</v>
      </c>
      <c r="M1480" s="12">
        <v>0</v>
      </c>
    </row>
    <row r="1481" spans="2:13" ht="12.75" customHeight="1" x14ac:dyDescent="0.2">
      <c r="B1481" s="12">
        <v>0</v>
      </c>
      <c r="C1481" s="12">
        <v>0</v>
      </c>
      <c r="D1481" s="12">
        <v>0</v>
      </c>
      <c r="E1481" s="12">
        <v>0</v>
      </c>
      <c r="F1481" s="12">
        <v>0</v>
      </c>
      <c r="G1481" s="12">
        <v>0</v>
      </c>
      <c r="H1481" s="12">
        <v>0</v>
      </c>
      <c r="I1481" s="12">
        <v>0</v>
      </c>
      <c r="J1481" s="12">
        <v>0</v>
      </c>
      <c r="K1481" s="12">
        <v>0</v>
      </c>
      <c r="L1481" s="13">
        <v>0</v>
      </c>
      <c r="M1481" s="12">
        <v>0</v>
      </c>
    </row>
    <row r="1482" spans="2:13" ht="12.75" customHeight="1" x14ac:dyDescent="0.2">
      <c r="B1482" s="12">
        <v>0</v>
      </c>
      <c r="C1482" s="12">
        <v>0</v>
      </c>
      <c r="D1482" s="12">
        <v>0</v>
      </c>
      <c r="E1482" s="12">
        <v>0</v>
      </c>
      <c r="F1482" s="12">
        <v>0</v>
      </c>
      <c r="G1482" s="12">
        <v>0</v>
      </c>
      <c r="H1482" s="12">
        <v>0</v>
      </c>
      <c r="I1482" s="12">
        <v>0</v>
      </c>
      <c r="J1482" s="12">
        <v>0</v>
      </c>
      <c r="K1482" s="12">
        <v>0</v>
      </c>
      <c r="L1482" s="13">
        <v>0</v>
      </c>
      <c r="M1482" s="12">
        <v>0</v>
      </c>
    </row>
    <row r="1483" spans="2:13" ht="12.75" customHeight="1" x14ac:dyDescent="0.2">
      <c r="B1483" s="12">
        <v>3.3112582781456247E-3</v>
      </c>
      <c r="C1483" s="12">
        <v>-4.4843049327354893E-3</v>
      </c>
      <c r="D1483" s="12">
        <v>-2.3275145469659135E-2</v>
      </c>
      <c r="E1483" s="12">
        <v>2.0408163265306142E-2</v>
      </c>
      <c r="F1483" s="12">
        <v>-2.2435897435897526E-2</v>
      </c>
      <c r="G1483" s="12">
        <v>0</v>
      </c>
      <c r="H1483" s="12">
        <v>0</v>
      </c>
      <c r="I1483" s="12">
        <v>0</v>
      </c>
      <c r="J1483" s="12">
        <v>-2.5510204081632109E-3</v>
      </c>
      <c r="K1483" s="12">
        <v>-1.6025641025641253E-3</v>
      </c>
      <c r="L1483" s="13">
        <v>6.7000000000000002E-3</v>
      </c>
      <c r="M1483" s="12">
        <v>0</v>
      </c>
    </row>
    <row r="1484" spans="2:13" ht="12.75" customHeight="1" x14ac:dyDescent="0.2">
      <c r="B1484" s="12">
        <v>0</v>
      </c>
      <c r="C1484" s="12">
        <v>2.162162162162164E-2</v>
      </c>
      <c r="D1484" s="12">
        <v>2.4680851063829716E-2</v>
      </c>
      <c r="E1484" s="12">
        <v>-5.0000000000000044E-3</v>
      </c>
      <c r="F1484" s="12">
        <v>2.2950819672131244E-2</v>
      </c>
      <c r="G1484" s="12">
        <v>0</v>
      </c>
      <c r="H1484" s="12">
        <v>3.846153846153764E-3</v>
      </c>
      <c r="I1484" s="12">
        <v>9.592326139088737E-3</v>
      </c>
      <c r="J1484" s="12">
        <v>-2.5575447570331936E-3</v>
      </c>
      <c r="K1484" s="12">
        <v>-1.6051364365970197E-3</v>
      </c>
      <c r="L1484" s="13">
        <v>1.4E-2</v>
      </c>
      <c r="M1484" s="12">
        <v>0</v>
      </c>
    </row>
    <row r="1485" spans="2:13" ht="12.75" customHeight="1" x14ac:dyDescent="0.2">
      <c r="B1485" s="12">
        <v>-3.3003300330032301E-3</v>
      </c>
      <c r="C1485" s="12">
        <v>-1.7636684303350594E-3</v>
      </c>
      <c r="D1485" s="12">
        <v>-2.408637873754146E-2</v>
      </c>
      <c r="E1485" s="12">
        <v>0</v>
      </c>
      <c r="F1485" s="12">
        <v>4.4871794871794768E-2</v>
      </c>
      <c r="G1485" s="12">
        <v>-8.2644628099171795E-4</v>
      </c>
      <c r="H1485" s="12">
        <v>-3.8314176245209915E-3</v>
      </c>
      <c r="I1485" s="12">
        <v>-1.1876484560570029E-2</v>
      </c>
      <c r="J1485" s="12">
        <v>0</v>
      </c>
      <c r="K1485" s="12">
        <v>0</v>
      </c>
      <c r="L1485" s="13">
        <v>7.6E-3</v>
      </c>
      <c r="M1485" s="12">
        <v>0</v>
      </c>
    </row>
    <row r="1486" spans="2:13" ht="12.75" customHeight="1" x14ac:dyDescent="0.2">
      <c r="B1486" s="12">
        <v>6.6225165562913968E-3</v>
      </c>
      <c r="C1486" s="12">
        <v>7.0671378091872851E-3</v>
      </c>
      <c r="D1486" s="12">
        <v>0</v>
      </c>
      <c r="E1486" s="12">
        <v>0</v>
      </c>
      <c r="F1486" s="12">
        <v>6.1349693251533798E-2</v>
      </c>
      <c r="G1486" s="12">
        <v>0</v>
      </c>
      <c r="H1486" s="12">
        <v>-3.846153846153764E-3</v>
      </c>
      <c r="I1486" s="12">
        <v>9.6153846153846229E-3</v>
      </c>
      <c r="J1486" s="12">
        <v>-6.4102564102565011E-3</v>
      </c>
      <c r="K1486" s="12">
        <v>0</v>
      </c>
      <c r="L1486" s="13">
        <v>-5.1999999999999998E-3</v>
      </c>
      <c r="M1486" s="12">
        <v>0</v>
      </c>
    </row>
    <row r="1487" spans="2:13" ht="12.75" customHeight="1" x14ac:dyDescent="0.2">
      <c r="B1487" s="12">
        <v>0</v>
      </c>
      <c r="C1487" s="12">
        <v>-8.7719298245612161E-4</v>
      </c>
      <c r="D1487" s="12">
        <v>-1.7021276595744619E-2</v>
      </c>
      <c r="E1487" s="12">
        <v>0</v>
      </c>
      <c r="F1487" s="12">
        <v>0</v>
      </c>
      <c r="G1487" s="12">
        <v>0</v>
      </c>
      <c r="H1487" s="12">
        <v>1.1583011583011506E-2</v>
      </c>
      <c r="I1487" s="12">
        <v>0</v>
      </c>
      <c r="J1487" s="12">
        <v>0</v>
      </c>
      <c r="K1487" s="12">
        <v>2.5723472668809739E-3</v>
      </c>
      <c r="L1487" s="13">
        <v>7.9000000000000008E-3</v>
      </c>
      <c r="M1487" s="12">
        <v>0</v>
      </c>
    </row>
    <row r="1488" spans="2:13" ht="12.75" customHeight="1" x14ac:dyDescent="0.2">
      <c r="B1488" s="12">
        <v>0</v>
      </c>
      <c r="C1488" s="12">
        <v>0</v>
      </c>
      <c r="D1488" s="12">
        <v>0</v>
      </c>
      <c r="E1488" s="12">
        <v>0</v>
      </c>
      <c r="F1488" s="12">
        <v>0</v>
      </c>
      <c r="G1488" s="12">
        <v>0</v>
      </c>
      <c r="H1488" s="12">
        <v>0</v>
      </c>
      <c r="I1488" s="12">
        <v>0</v>
      </c>
      <c r="J1488" s="12">
        <v>0</v>
      </c>
      <c r="K1488" s="12">
        <v>0</v>
      </c>
      <c r="L1488" s="13">
        <v>0</v>
      </c>
      <c r="M1488" s="12">
        <v>0</v>
      </c>
    </row>
    <row r="1489" spans="2:13" ht="12.75" customHeight="1" x14ac:dyDescent="0.2">
      <c r="B1489" s="12">
        <v>0</v>
      </c>
      <c r="C1489" s="12">
        <v>0</v>
      </c>
      <c r="D1489" s="12">
        <v>0</v>
      </c>
      <c r="E1489" s="12">
        <v>0</v>
      </c>
      <c r="F1489" s="12">
        <v>0</v>
      </c>
      <c r="G1489" s="12">
        <v>0</v>
      </c>
      <c r="H1489" s="12">
        <v>0</v>
      </c>
      <c r="I1489" s="12">
        <v>0</v>
      </c>
      <c r="J1489" s="12">
        <v>0</v>
      </c>
      <c r="K1489" s="12">
        <v>0</v>
      </c>
      <c r="L1489" s="13">
        <v>0</v>
      </c>
      <c r="M1489" s="12">
        <v>0</v>
      </c>
    </row>
    <row r="1490" spans="2:13" ht="12.75" customHeight="1" x14ac:dyDescent="0.2">
      <c r="B1490" s="12">
        <v>6.5789473684210583E-3</v>
      </c>
      <c r="C1490" s="12">
        <v>0</v>
      </c>
      <c r="D1490" s="12">
        <v>1.7316017316017254E-2</v>
      </c>
      <c r="E1490" s="12">
        <v>0</v>
      </c>
      <c r="F1490" s="12">
        <v>4.6242774566474028E-2</v>
      </c>
      <c r="G1490" s="12">
        <v>0</v>
      </c>
      <c r="H1490" s="12">
        <v>0</v>
      </c>
      <c r="I1490" s="12">
        <v>-2.3809523809525416E-3</v>
      </c>
      <c r="J1490" s="12">
        <v>0</v>
      </c>
      <c r="K1490" s="12">
        <v>-5.4522129570236735E-3</v>
      </c>
      <c r="L1490" s="13">
        <v>-2.0999999999999999E-3</v>
      </c>
      <c r="M1490" s="12">
        <v>0</v>
      </c>
    </row>
    <row r="1491" spans="2:13" ht="12.75" customHeight="1" x14ac:dyDescent="0.2">
      <c r="B1491" s="12">
        <v>0</v>
      </c>
      <c r="C1491" s="12">
        <v>-1.7559262510975723E-3</v>
      </c>
      <c r="D1491" s="12">
        <v>0</v>
      </c>
      <c r="E1491" s="12">
        <v>0</v>
      </c>
      <c r="F1491" s="12">
        <v>2.209944751381205E-2</v>
      </c>
      <c r="G1491" s="12">
        <v>-8.2712985938790623E-4</v>
      </c>
      <c r="H1491" s="12">
        <v>1.1450381679389238E-2</v>
      </c>
      <c r="I1491" s="12">
        <v>9.5465393794749494E-3</v>
      </c>
      <c r="J1491" s="12">
        <v>0</v>
      </c>
      <c r="K1491" s="12">
        <v>4.5146726862301517E-3</v>
      </c>
      <c r="L1491" s="13">
        <v>-4.7999999999999996E-3</v>
      </c>
      <c r="M1491" s="12">
        <v>0</v>
      </c>
    </row>
    <row r="1492" spans="2:13" ht="12.75" customHeight="1" x14ac:dyDescent="0.2">
      <c r="B1492" s="12">
        <v>2.9411764705882307E-2</v>
      </c>
      <c r="C1492" s="12">
        <v>0</v>
      </c>
      <c r="D1492" s="12">
        <v>-3.404255319148939E-2</v>
      </c>
      <c r="E1492" s="12">
        <v>-0.135678391959799</v>
      </c>
      <c r="F1492" s="12">
        <v>0</v>
      </c>
      <c r="G1492" s="12">
        <v>-6.6225165562913968E-3</v>
      </c>
      <c r="H1492" s="12">
        <v>1.8867924528301987E-2</v>
      </c>
      <c r="I1492" s="12">
        <v>-7.0921985815601335E-3</v>
      </c>
      <c r="J1492" s="12">
        <v>0</v>
      </c>
      <c r="K1492" s="12">
        <v>0</v>
      </c>
      <c r="L1492" s="13">
        <v>-6.9999999999999999E-4</v>
      </c>
      <c r="M1492" s="12">
        <v>0</v>
      </c>
    </row>
    <row r="1493" spans="2:13" ht="12.75" customHeight="1" x14ac:dyDescent="0.2">
      <c r="B1493" s="12">
        <v>2.2222222222222171E-2</v>
      </c>
      <c r="C1493" s="12">
        <v>0</v>
      </c>
      <c r="D1493" s="12">
        <v>0</v>
      </c>
      <c r="E1493" s="12">
        <v>0</v>
      </c>
      <c r="F1493" s="12">
        <v>2.7027027027027653E-3</v>
      </c>
      <c r="G1493" s="12">
        <v>-4.1666666666667256E-3</v>
      </c>
      <c r="H1493" s="12">
        <v>5.1851851851851892E-2</v>
      </c>
      <c r="I1493" s="12">
        <v>0</v>
      </c>
      <c r="J1493" s="12">
        <v>-1.6774193548387082E-2</v>
      </c>
      <c r="K1493" s="12">
        <v>0</v>
      </c>
      <c r="L1493" s="13">
        <v>2.9999999999999997E-4</v>
      </c>
      <c r="M1493" s="12">
        <v>-3.4381139489194468E-2</v>
      </c>
    </row>
    <row r="1494" spans="2:13" ht="12.75" customHeight="1" x14ac:dyDescent="0.2">
      <c r="B1494" s="12">
        <v>3.105590062111873E-3</v>
      </c>
      <c r="C1494" s="12">
        <v>-8.795074758135257E-4</v>
      </c>
      <c r="D1494" s="12">
        <v>0</v>
      </c>
      <c r="E1494" s="12">
        <v>0</v>
      </c>
      <c r="F1494" s="12">
        <v>2.6954177897573549E-3</v>
      </c>
      <c r="G1494" s="12">
        <v>0</v>
      </c>
      <c r="H1494" s="12">
        <v>-3.521126760563461E-3</v>
      </c>
      <c r="I1494" s="12">
        <v>-4.7619047619048716E-3</v>
      </c>
      <c r="J1494" s="12">
        <v>1.7060367454068227E-2</v>
      </c>
      <c r="K1494" s="12">
        <v>0</v>
      </c>
      <c r="L1494" s="13">
        <v>1.0699999999999999E-2</v>
      </c>
      <c r="M1494" s="12">
        <v>3.0518819938962431E-2</v>
      </c>
    </row>
    <row r="1495" spans="2:13" ht="12.75" customHeight="1" x14ac:dyDescent="0.2">
      <c r="B1495" s="12">
        <v>0</v>
      </c>
      <c r="C1495" s="12">
        <v>0</v>
      </c>
      <c r="D1495" s="12">
        <v>0</v>
      </c>
      <c r="E1495" s="12">
        <v>0</v>
      </c>
      <c r="F1495" s="12">
        <v>0</v>
      </c>
      <c r="G1495" s="12">
        <v>0</v>
      </c>
      <c r="H1495" s="12">
        <v>0</v>
      </c>
      <c r="I1495" s="12">
        <v>0</v>
      </c>
      <c r="J1495" s="12">
        <v>0</v>
      </c>
      <c r="K1495" s="12">
        <v>0</v>
      </c>
      <c r="L1495" s="13">
        <v>0</v>
      </c>
      <c r="M1495" s="12">
        <v>0</v>
      </c>
    </row>
    <row r="1496" spans="2:13" ht="12.75" customHeight="1" x14ac:dyDescent="0.2">
      <c r="B1496" s="12">
        <v>0</v>
      </c>
      <c r="C1496" s="12">
        <v>0</v>
      </c>
      <c r="D1496" s="12">
        <v>0</v>
      </c>
      <c r="E1496" s="12">
        <v>0</v>
      </c>
      <c r="F1496" s="12">
        <v>0</v>
      </c>
      <c r="G1496" s="12">
        <v>0</v>
      </c>
      <c r="H1496" s="12">
        <v>0</v>
      </c>
      <c r="I1496" s="12">
        <v>0</v>
      </c>
      <c r="J1496" s="12">
        <v>0</v>
      </c>
      <c r="K1496" s="12">
        <v>0</v>
      </c>
      <c r="L1496" s="13">
        <v>0</v>
      </c>
      <c r="M1496" s="12">
        <v>0</v>
      </c>
    </row>
    <row r="1497" spans="2:13" ht="12.75" customHeight="1" x14ac:dyDescent="0.2">
      <c r="B1497" s="12">
        <v>9.2879256965943662E-3</v>
      </c>
      <c r="C1497" s="12">
        <v>6.1619718309859411E-3</v>
      </c>
      <c r="D1497" s="12">
        <v>0</v>
      </c>
      <c r="E1497" s="12">
        <v>-6.9767441860465046E-2</v>
      </c>
      <c r="F1497" s="12">
        <v>0</v>
      </c>
      <c r="G1497" s="12">
        <v>0</v>
      </c>
      <c r="H1497" s="12">
        <v>7.0671378091872851E-3</v>
      </c>
      <c r="I1497" s="12">
        <v>-2.3923444976076047E-3</v>
      </c>
      <c r="J1497" s="12">
        <v>-3.870967741935516E-3</v>
      </c>
      <c r="K1497" s="12">
        <v>0</v>
      </c>
      <c r="L1497" s="13">
        <v>-3.3999999999999998E-3</v>
      </c>
      <c r="M1497" s="12">
        <v>0</v>
      </c>
    </row>
    <row r="1498" spans="2:13" ht="12.75" customHeight="1" x14ac:dyDescent="0.2">
      <c r="B1498" s="12">
        <v>0</v>
      </c>
      <c r="C1498" s="12">
        <v>-8.748906386701476E-4</v>
      </c>
      <c r="D1498" s="12">
        <v>0</v>
      </c>
      <c r="E1498" s="12">
        <v>6.2500000000000056E-3</v>
      </c>
      <c r="F1498" s="12">
        <v>0</v>
      </c>
      <c r="G1498" s="12">
        <v>3.3472803347281109E-3</v>
      </c>
      <c r="H1498" s="12">
        <v>-3.1578947368421005E-2</v>
      </c>
      <c r="I1498" s="12">
        <v>-4.7961630695444752E-3</v>
      </c>
      <c r="J1498" s="12">
        <v>1.2953367875648543E-3</v>
      </c>
      <c r="K1498" s="12">
        <v>0</v>
      </c>
      <c r="L1498" s="13">
        <v>-3.3999999999999998E-3</v>
      </c>
      <c r="M1498" s="12">
        <v>0</v>
      </c>
    </row>
    <row r="1499" spans="2:13" ht="12.75" customHeight="1" x14ac:dyDescent="0.2">
      <c r="B1499" s="12">
        <v>1.5337423312883519E-2</v>
      </c>
      <c r="C1499" s="12">
        <v>1.5761821366024494E-2</v>
      </c>
      <c r="D1499" s="12">
        <v>0</v>
      </c>
      <c r="E1499" s="12">
        <v>1.8633540372670686E-2</v>
      </c>
      <c r="F1499" s="12">
        <v>1.6129032258064533E-2</v>
      </c>
      <c r="G1499" s="12">
        <v>0</v>
      </c>
      <c r="H1499" s="12">
        <v>0</v>
      </c>
      <c r="I1499" s="12">
        <v>-5.0602409638554217E-2</v>
      </c>
      <c r="J1499" s="12">
        <v>-3.8809831824062413E-3</v>
      </c>
      <c r="K1499" s="12">
        <v>0</v>
      </c>
      <c r="L1499" s="13">
        <v>-4.1000000000000003E-3</v>
      </c>
      <c r="M1499" s="12">
        <v>0</v>
      </c>
    </row>
    <row r="1500" spans="2:13" ht="12.75" customHeight="1" x14ac:dyDescent="0.2">
      <c r="B1500" s="12">
        <v>0</v>
      </c>
      <c r="C1500" s="12">
        <v>-6.8965517241379226E-2</v>
      </c>
      <c r="D1500" s="12">
        <v>0</v>
      </c>
      <c r="E1500" s="12">
        <v>6.0975609756097615E-3</v>
      </c>
      <c r="F1500" s="12">
        <v>-1.5873015873015889E-2</v>
      </c>
      <c r="G1500" s="12">
        <v>-8.3402835696411897E-4</v>
      </c>
      <c r="H1500" s="12">
        <v>-3.6231884057971848E-3</v>
      </c>
      <c r="I1500" s="12">
        <v>0</v>
      </c>
      <c r="J1500" s="12">
        <v>6.4935064935064705E-3</v>
      </c>
      <c r="K1500" s="12">
        <v>1.6051364365971337E-3</v>
      </c>
      <c r="L1500" s="13">
        <v>1.0699999999999999E-2</v>
      </c>
      <c r="M1500" s="12">
        <v>0</v>
      </c>
    </row>
    <row r="1501" spans="2:13" ht="12.75" customHeight="1" x14ac:dyDescent="0.2">
      <c r="B1501" s="12">
        <v>-3.0211480362538463E-3</v>
      </c>
      <c r="C1501" s="12">
        <v>-1.3888888888888921E-2</v>
      </c>
      <c r="D1501" s="12">
        <v>-1.7621145374449278E-2</v>
      </c>
      <c r="E1501" s="12">
        <v>-1.2121212121212133E-2</v>
      </c>
      <c r="F1501" s="12">
        <v>2.6881720430108149E-3</v>
      </c>
      <c r="G1501" s="12">
        <v>0</v>
      </c>
      <c r="H1501" s="12">
        <v>0</v>
      </c>
      <c r="I1501" s="12">
        <v>-7.6142131979693821E-3</v>
      </c>
      <c r="J1501" s="12">
        <v>-1.2903225806451338E-3</v>
      </c>
      <c r="K1501" s="12">
        <v>-1.9230769230768822E-3</v>
      </c>
      <c r="L1501" s="13">
        <v>-9.5999999999999992E-3</v>
      </c>
      <c r="M1501" s="12">
        <v>-3.0602171767028674E-2</v>
      </c>
    </row>
    <row r="1502" spans="2:13" ht="12.75" customHeight="1" x14ac:dyDescent="0.2">
      <c r="B1502" s="12">
        <v>0</v>
      </c>
      <c r="C1502" s="12">
        <v>0</v>
      </c>
      <c r="D1502" s="12">
        <v>0</v>
      </c>
      <c r="E1502" s="12">
        <v>0</v>
      </c>
      <c r="F1502" s="12">
        <v>0</v>
      </c>
      <c r="G1502" s="12">
        <v>0</v>
      </c>
      <c r="H1502" s="12">
        <v>0</v>
      </c>
      <c r="I1502" s="12">
        <v>0</v>
      </c>
      <c r="J1502" s="12">
        <v>0</v>
      </c>
      <c r="K1502" s="12">
        <v>0</v>
      </c>
      <c r="L1502" s="13">
        <v>0</v>
      </c>
      <c r="M1502" s="12">
        <v>0</v>
      </c>
    </row>
    <row r="1503" spans="2:13" ht="12.75" customHeight="1" x14ac:dyDescent="0.2">
      <c r="B1503" s="12">
        <v>0</v>
      </c>
      <c r="C1503" s="12">
        <v>0</v>
      </c>
      <c r="D1503" s="12">
        <v>0</v>
      </c>
      <c r="E1503" s="12">
        <v>0</v>
      </c>
      <c r="F1503" s="12">
        <v>0</v>
      </c>
      <c r="G1503" s="12">
        <v>0</v>
      </c>
      <c r="H1503" s="12">
        <v>0</v>
      </c>
      <c r="I1503" s="12">
        <v>0</v>
      </c>
      <c r="J1503" s="12">
        <v>0</v>
      </c>
      <c r="K1503" s="12">
        <v>0</v>
      </c>
      <c r="L1503" s="13">
        <v>0</v>
      </c>
      <c r="M1503" s="12">
        <v>0</v>
      </c>
    </row>
    <row r="1504" spans="2:13" ht="12.75" customHeight="1" x14ac:dyDescent="0.2">
      <c r="B1504" s="12">
        <v>3.0303030303031006E-3</v>
      </c>
      <c r="C1504" s="12">
        <v>-3.2863849765258184E-2</v>
      </c>
      <c r="D1504" s="12">
        <v>1.7937219730941641E-2</v>
      </c>
      <c r="E1504" s="12">
        <v>-1.8404907975460003E-2</v>
      </c>
      <c r="F1504" s="12">
        <v>1.3404825737265367E-2</v>
      </c>
      <c r="G1504" s="12">
        <v>0</v>
      </c>
      <c r="H1504" s="12">
        <v>1.4545454545454558E-2</v>
      </c>
      <c r="I1504" s="12">
        <v>-2.3017902813299195E-2</v>
      </c>
      <c r="J1504" s="12">
        <v>0</v>
      </c>
      <c r="K1504" s="12">
        <v>0</v>
      </c>
      <c r="L1504" s="13">
        <v>8.3000000000000001E-3</v>
      </c>
      <c r="M1504" s="12">
        <v>0</v>
      </c>
    </row>
    <row r="1505" spans="2:13" ht="12.75" customHeight="1" x14ac:dyDescent="0.2">
      <c r="B1505" s="12">
        <v>0</v>
      </c>
      <c r="C1505" s="12">
        <v>1.9417475728155269E-2</v>
      </c>
      <c r="D1505" s="12">
        <v>-8.8105726872244824E-4</v>
      </c>
      <c r="E1505" s="12">
        <v>-6.2500000000000056E-3</v>
      </c>
      <c r="F1505" s="12">
        <v>2.9100529100529186E-2</v>
      </c>
      <c r="G1505" s="12">
        <v>0</v>
      </c>
      <c r="H1505" s="12">
        <v>3.5842293906810864E-3</v>
      </c>
      <c r="I1505" s="12">
        <v>-1.5706806282722641E-2</v>
      </c>
      <c r="J1505" s="12">
        <v>0</v>
      </c>
      <c r="K1505" s="12">
        <v>1.9267822736030418E-3</v>
      </c>
      <c r="L1505" s="13">
        <v>-8.5000000000000006E-3</v>
      </c>
      <c r="M1505" s="12">
        <v>-2.9531568228106E-2</v>
      </c>
    </row>
    <row r="1506" spans="2:13" ht="12.75" customHeight="1" x14ac:dyDescent="0.2">
      <c r="B1506" s="12">
        <v>0</v>
      </c>
      <c r="C1506" s="12">
        <v>9.52380952380949E-3</v>
      </c>
      <c r="D1506" s="12">
        <v>0</v>
      </c>
      <c r="E1506" s="12">
        <v>-1.2578616352201269E-2</v>
      </c>
      <c r="F1506" s="12">
        <v>-2.5706940874036011E-2</v>
      </c>
      <c r="G1506" s="12">
        <v>-4.1736227045075713E-3</v>
      </c>
      <c r="H1506" s="12">
        <v>-3.5714285714286537E-3</v>
      </c>
      <c r="I1506" s="12">
        <v>1.0638297872340436E-2</v>
      </c>
      <c r="J1506" s="12">
        <v>0</v>
      </c>
      <c r="K1506" s="12">
        <v>-6.4102564102563875E-3</v>
      </c>
      <c r="L1506" s="13">
        <v>-1.6999999999999999E-3</v>
      </c>
      <c r="M1506" s="12">
        <v>0</v>
      </c>
    </row>
    <row r="1507" spans="2:13" ht="12.75" customHeight="1" x14ac:dyDescent="0.2">
      <c r="B1507" s="12">
        <v>0</v>
      </c>
      <c r="C1507" s="12">
        <v>-9.4339622641507429E-4</v>
      </c>
      <c r="D1507" s="12">
        <v>0</v>
      </c>
      <c r="E1507" s="12">
        <v>6.3694267515923622E-3</v>
      </c>
      <c r="F1507" s="12">
        <v>-5.2770448548812715E-3</v>
      </c>
      <c r="G1507" s="12">
        <v>0</v>
      </c>
      <c r="H1507" s="12">
        <v>1.4336917562724026E-2</v>
      </c>
      <c r="I1507" s="12">
        <v>0</v>
      </c>
      <c r="J1507" s="12">
        <v>0</v>
      </c>
      <c r="K1507" s="12">
        <v>6.1290322580645571E-3</v>
      </c>
      <c r="L1507" s="13">
        <v>-7.9000000000000008E-3</v>
      </c>
      <c r="M1507" s="12">
        <v>0</v>
      </c>
    </row>
    <row r="1508" spans="2:13" ht="12.75" customHeight="1" x14ac:dyDescent="0.2">
      <c r="B1508" s="12">
        <v>-3.0211480362538463E-3</v>
      </c>
      <c r="C1508" s="12">
        <v>9.442870632672299E-3</v>
      </c>
      <c r="D1508" s="12">
        <v>8.818342151675297E-4</v>
      </c>
      <c r="E1508" s="12">
        <v>0</v>
      </c>
      <c r="F1508" s="12">
        <v>1.5915119363395239E-2</v>
      </c>
      <c r="G1508" s="12">
        <v>0</v>
      </c>
      <c r="H1508" s="12">
        <v>3.5335689045936425E-2</v>
      </c>
      <c r="I1508" s="12">
        <v>0</v>
      </c>
      <c r="J1508" s="12">
        <v>1.0335917312661508E-2</v>
      </c>
      <c r="K1508" s="12">
        <v>0</v>
      </c>
      <c r="L1508" s="13">
        <v>-2.9999999999999997E-4</v>
      </c>
      <c r="M1508" s="12">
        <v>-3.1479538300104265E-3</v>
      </c>
    </row>
    <row r="1509" spans="2:13" ht="12.75" customHeight="1" x14ac:dyDescent="0.2">
      <c r="B1509" s="12">
        <v>0</v>
      </c>
      <c r="C1509" s="12">
        <v>0</v>
      </c>
      <c r="D1509" s="12">
        <v>0</v>
      </c>
      <c r="E1509" s="12">
        <v>0</v>
      </c>
      <c r="F1509" s="12">
        <v>0</v>
      </c>
      <c r="G1509" s="12">
        <v>0</v>
      </c>
      <c r="H1509" s="12">
        <v>0</v>
      </c>
      <c r="I1509" s="12">
        <v>0</v>
      </c>
      <c r="J1509" s="12">
        <v>0</v>
      </c>
      <c r="K1509" s="12">
        <v>0</v>
      </c>
      <c r="L1509" s="13">
        <v>0</v>
      </c>
      <c r="M1509" s="12">
        <v>0</v>
      </c>
    </row>
    <row r="1510" spans="2:13" ht="12.75" customHeight="1" x14ac:dyDescent="0.2">
      <c r="B1510" s="12">
        <v>0</v>
      </c>
      <c r="C1510" s="12">
        <v>0</v>
      </c>
      <c r="D1510" s="12">
        <v>0</v>
      </c>
      <c r="E1510" s="12">
        <v>0</v>
      </c>
      <c r="F1510" s="12">
        <v>0</v>
      </c>
      <c r="G1510" s="12">
        <v>0</v>
      </c>
      <c r="H1510" s="12">
        <v>0</v>
      </c>
      <c r="I1510" s="12">
        <v>0</v>
      </c>
      <c r="J1510" s="12">
        <v>0</v>
      </c>
      <c r="K1510" s="12">
        <v>0</v>
      </c>
      <c r="L1510" s="13">
        <v>0</v>
      </c>
      <c r="M1510" s="12">
        <v>0</v>
      </c>
    </row>
    <row r="1511" spans="2:13" ht="12.75" customHeight="1" x14ac:dyDescent="0.2">
      <c r="B1511" s="12">
        <v>1.2121212121212133E-2</v>
      </c>
      <c r="C1511" s="12">
        <v>4.7708138447146851E-2</v>
      </c>
      <c r="D1511" s="12">
        <v>0</v>
      </c>
      <c r="E1511" s="12">
        <v>1.8987341772151913E-2</v>
      </c>
      <c r="F1511" s="12">
        <v>6.0052219321148702E-2</v>
      </c>
      <c r="G1511" s="12">
        <v>0</v>
      </c>
      <c r="H1511" s="12">
        <v>4.095563139931744E-2</v>
      </c>
      <c r="I1511" s="12">
        <v>0</v>
      </c>
      <c r="J1511" s="12">
        <v>0</v>
      </c>
      <c r="K1511" s="12">
        <v>0</v>
      </c>
      <c r="L1511" s="13">
        <v>-2.9999999999999997E-4</v>
      </c>
      <c r="M1511" s="12">
        <v>0</v>
      </c>
    </row>
    <row r="1512" spans="2:13" ht="12.75" customHeight="1" x14ac:dyDescent="0.2">
      <c r="B1512" s="12">
        <v>0</v>
      </c>
      <c r="C1512" s="12">
        <v>0</v>
      </c>
      <c r="D1512" s="12">
        <v>0</v>
      </c>
      <c r="E1512" s="12">
        <v>0</v>
      </c>
      <c r="F1512" s="12">
        <v>0</v>
      </c>
      <c r="G1512" s="12">
        <v>0</v>
      </c>
      <c r="H1512" s="12">
        <v>0</v>
      </c>
      <c r="I1512" s="12">
        <v>0</v>
      </c>
      <c r="J1512" s="12">
        <v>0</v>
      </c>
      <c r="K1512" s="12">
        <v>0</v>
      </c>
      <c r="L1512" s="13">
        <v>0</v>
      </c>
      <c r="M1512" s="12">
        <v>0</v>
      </c>
    </row>
    <row r="1513" spans="2:13" ht="12.75" customHeight="1" x14ac:dyDescent="0.2">
      <c r="B1513" s="12">
        <v>0</v>
      </c>
      <c r="C1513" s="12">
        <v>0</v>
      </c>
      <c r="D1513" s="12">
        <v>0</v>
      </c>
      <c r="E1513" s="12">
        <v>0</v>
      </c>
      <c r="F1513" s="12">
        <v>0</v>
      </c>
      <c r="G1513" s="12">
        <v>0</v>
      </c>
      <c r="H1513" s="12">
        <v>0</v>
      </c>
      <c r="I1513" s="12">
        <v>0</v>
      </c>
      <c r="J1513" s="12">
        <v>0</v>
      </c>
      <c r="K1513" s="12">
        <v>0</v>
      </c>
      <c r="L1513" s="13">
        <v>0</v>
      </c>
      <c r="M1513" s="12">
        <v>0</v>
      </c>
    </row>
    <row r="1514" spans="2:13" ht="12.75" customHeight="1" x14ac:dyDescent="0.2">
      <c r="B1514" s="12">
        <v>0</v>
      </c>
      <c r="C1514" s="12">
        <v>-1.7857142857142794E-2</v>
      </c>
      <c r="D1514" s="12">
        <v>0</v>
      </c>
      <c r="E1514" s="12">
        <v>-1.2422360248447215E-2</v>
      </c>
      <c r="F1514" s="12">
        <v>-2.7093596059113163E-2</v>
      </c>
      <c r="G1514" s="12">
        <v>2.5984911986588474E-2</v>
      </c>
      <c r="H1514" s="12">
        <v>5.9016393442622855E-2</v>
      </c>
      <c r="I1514" s="12">
        <v>0</v>
      </c>
      <c r="J1514" s="12">
        <v>3.8363171355497903E-3</v>
      </c>
      <c r="K1514" s="12">
        <v>3.2061558191721738E-4</v>
      </c>
      <c r="L1514" s="13">
        <v>6.9999999999999999E-4</v>
      </c>
      <c r="M1514" s="12">
        <v>0</v>
      </c>
    </row>
    <row r="1515" spans="2:13" ht="12.75" customHeight="1" x14ac:dyDescent="0.2">
      <c r="B1515" s="12">
        <v>0</v>
      </c>
      <c r="C1515" s="12">
        <v>1.8181818181818118E-2</v>
      </c>
      <c r="D1515" s="12">
        <v>0</v>
      </c>
      <c r="E1515" s="12">
        <v>-6.2893081761006345E-3</v>
      </c>
      <c r="F1515" s="12">
        <v>-1.7721518987341842E-2</v>
      </c>
      <c r="G1515" s="12">
        <v>0</v>
      </c>
      <c r="H1515" s="12">
        <v>-3.0959752321980762E-3</v>
      </c>
      <c r="I1515" s="12">
        <v>1.3157894736842294E-2</v>
      </c>
      <c r="J1515" s="12">
        <v>3.8216560509555589E-3</v>
      </c>
      <c r="K1515" s="12">
        <v>-6.4102564102563875E-3</v>
      </c>
      <c r="L1515" s="13">
        <v>-2.3999999999999998E-3</v>
      </c>
      <c r="M1515" s="12">
        <v>0</v>
      </c>
    </row>
    <row r="1516" spans="2:13" ht="12.75" customHeight="1" x14ac:dyDescent="0.2">
      <c r="B1516" s="12">
        <v>0</v>
      </c>
      <c r="C1516" s="12">
        <v>0</v>
      </c>
      <c r="D1516" s="12">
        <v>0</v>
      </c>
      <c r="E1516" s="12">
        <v>0</v>
      </c>
      <c r="F1516" s="12">
        <v>0</v>
      </c>
      <c r="G1516" s="12">
        <v>0</v>
      </c>
      <c r="H1516" s="12">
        <v>0</v>
      </c>
      <c r="I1516" s="12">
        <v>0</v>
      </c>
      <c r="J1516" s="12">
        <v>0</v>
      </c>
      <c r="K1516" s="12">
        <v>0</v>
      </c>
      <c r="L1516" s="13">
        <v>0</v>
      </c>
      <c r="M1516" s="12">
        <v>0</v>
      </c>
    </row>
    <row r="1517" spans="2:13" ht="12.75" customHeight="1" x14ac:dyDescent="0.2">
      <c r="B1517" s="12">
        <v>0</v>
      </c>
      <c r="C1517" s="12">
        <v>0</v>
      </c>
      <c r="D1517" s="12">
        <v>0</v>
      </c>
      <c r="E1517" s="12">
        <v>0</v>
      </c>
      <c r="F1517" s="12">
        <v>0</v>
      </c>
      <c r="G1517" s="12">
        <v>0</v>
      </c>
      <c r="H1517" s="12">
        <v>0</v>
      </c>
      <c r="I1517" s="12">
        <v>0</v>
      </c>
      <c r="J1517" s="12">
        <v>0</v>
      </c>
      <c r="K1517" s="12">
        <v>0</v>
      </c>
      <c r="L1517" s="13">
        <v>0</v>
      </c>
      <c r="M1517" s="12">
        <v>0</v>
      </c>
    </row>
    <row r="1518" spans="2:13" ht="12.75" customHeight="1" x14ac:dyDescent="0.2">
      <c r="B1518" s="12">
        <v>0</v>
      </c>
      <c r="C1518" s="12">
        <v>-1.7857142857142794E-2</v>
      </c>
      <c r="D1518" s="12">
        <v>0</v>
      </c>
      <c r="E1518" s="12">
        <v>-5.0632911392405104E-2</v>
      </c>
      <c r="F1518" s="12">
        <v>-3.0927835051546421E-2</v>
      </c>
      <c r="G1518" s="12">
        <v>0</v>
      </c>
      <c r="H1518" s="12">
        <v>-2.4844720496894429E-2</v>
      </c>
      <c r="I1518" s="12">
        <v>1.0389610389610397E-2</v>
      </c>
      <c r="J1518" s="12">
        <v>-1.6497461928934108E-2</v>
      </c>
      <c r="K1518" s="12">
        <v>-1.6129032258064516E-2</v>
      </c>
      <c r="L1518" s="13">
        <v>-5.1999999999999998E-3</v>
      </c>
      <c r="M1518" s="12">
        <v>0</v>
      </c>
    </row>
    <row r="1519" spans="2:13" ht="12.75" customHeight="1" x14ac:dyDescent="0.2">
      <c r="B1519" s="12">
        <v>0</v>
      </c>
      <c r="C1519" s="12">
        <v>0</v>
      </c>
      <c r="D1519" s="12">
        <v>0</v>
      </c>
      <c r="E1519" s="12">
        <v>4.0000000000000036E-2</v>
      </c>
      <c r="F1519" s="12">
        <v>2.9255319148936258E-2</v>
      </c>
      <c r="G1519" s="12">
        <v>-8.1699346405228468E-3</v>
      </c>
      <c r="H1519" s="12">
        <v>-3.1847133757962518E-3</v>
      </c>
      <c r="I1519" s="12">
        <v>0</v>
      </c>
      <c r="J1519" s="12">
        <v>9.0322580645161663E-3</v>
      </c>
      <c r="K1519" s="12">
        <v>1.967213114754103E-2</v>
      </c>
      <c r="L1519" s="13">
        <v>0</v>
      </c>
      <c r="M1519" s="12">
        <v>0</v>
      </c>
    </row>
    <row r="1520" spans="2:13" ht="12.75" customHeight="1" x14ac:dyDescent="0.2">
      <c r="B1520" s="12">
        <v>0</v>
      </c>
      <c r="C1520" s="12">
        <v>0</v>
      </c>
      <c r="D1520" s="12">
        <v>-3.5242290748898709E-2</v>
      </c>
      <c r="E1520" s="12">
        <v>1.2820512820512832E-2</v>
      </c>
      <c r="F1520" s="12">
        <v>-1.0335917312661508E-2</v>
      </c>
      <c r="G1520" s="12">
        <v>0</v>
      </c>
      <c r="H1520" s="12">
        <v>-9.5846645367411512E-3</v>
      </c>
      <c r="I1520" s="12">
        <v>-2.5706940874037723E-3</v>
      </c>
      <c r="J1520" s="12">
        <v>7.6726342710998078E-3</v>
      </c>
      <c r="K1520" s="12">
        <v>0</v>
      </c>
      <c r="L1520" s="13">
        <v>-1.8E-3</v>
      </c>
      <c r="M1520" s="12">
        <v>0</v>
      </c>
    </row>
    <row r="1521" spans="2:13" ht="12.75" customHeight="1" x14ac:dyDescent="0.2">
      <c r="B1521" s="12">
        <v>0</v>
      </c>
      <c r="C1521" s="12">
        <v>1.6363636363636337E-2</v>
      </c>
      <c r="D1521" s="12">
        <v>-4.5662100456621009E-2</v>
      </c>
      <c r="E1521" s="12">
        <v>4.4303797468354326E-2</v>
      </c>
      <c r="F1521" s="12">
        <v>5.2219321148823947E-3</v>
      </c>
      <c r="G1521" s="12">
        <v>0</v>
      </c>
      <c r="H1521" s="12">
        <v>0</v>
      </c>
      <c r="I1521" s="12">
        <v>-2.5773195876288113E-3</v>
      </c>
      <c r="J1521" s="12">
        <v>1.2690355329948967E-3</v>
      </c>
      <c r="K1521" s="12">
        <v>2.893890675241153E-3</v>
      </c>
      <c r="L1521" s="13">
        <v>-1.8E-3</v>
      </c>
      <c r="M1521" s="12">
        <v>0</v>
      </c>
    </row>
    <row r="1522" spans="2:13" ht="12.75" customHeight="1" x14ac:dyDescent="0.2">
      <c r="B1522" s="12">
        <v>0</v>
      </c>
      <c r="C1522" s="12">
        <v>-1.7889087656529135E-3</v>
      </c>
      <c r="D1522" s="12">
        <v>-9.5693779904304185E-4</v>
      </c>
      <c r="E1522" s="12">
        <v>1.8181818181818198E-2</v>
      </c>
      <c r="F1522" s="12">
        <v>0</v>
      </c>
      <c r="G1522" s="12">
        <v>0</v>
      </c>
      <c r="H1522" s="12">
        <v>-8.0645161290322578E-2</v>
      </c>
      <c r="I1522" s="12">
        <v>7.7519379844961881E-3</v>
      </c>
      <c r="J1522" s="12">
        <v>-1.2674271229404037E-3</v>
      </c>
      <c r="K1522" s="12">
        <v>3.2061558191721738E-4</v>
      </c>
      <c r="L1522" s="13">
        <v>0</v>
      </c>
      <c r="M1522" s="12">
        <v>0</v>
      </c>
    </row>
    <row r="1523" spans="2:13" ht="12.75" customHeight="1" x14ac:dyDescent="0.2">
      <c r="B1523" s="12">
        <v>0</v>
      </c>
      <c r="C1523" s="12">
        <v>0</v>
      </c>
      <c r="D1523" s="12">
        <v>0</v>
      </c>
      <c r="E1523" s="12">
        <v>0</v>
      </c>
      <c r="F1523" s="12">
        <v>0</v>
      </c>
      <c r="G1523" s="12">
        <v>0</v>
      </c>
      <c r="H1523" s="12">
        <v>0</v>
      </c>
      <c r="I1523" s="12">
        <v>0</v>
      </c>
      <c r="J1523" s="12">
        <v>0</v>
      </c>
      <c r="K1523" s="12">
        <v>0</v>
      </c>
      <c r="L1523" s="13">
        <v>0</v>
      </c>
      <c r="M1523" s="12">
        <v>0</v>
      </c>
    </row>
    <row r="1524" spans="2:13" ht="12.75" customHeight="1" x14ac:dyDescent="0.2">
      <c r="B1524" s="12">
        <v>0</v>
      </c>
      <c r="C1524" s="12">
        <v>0</v>
      </c>
      <c r="D1524" s="12">
        <v>0</v>
      </c>
      <c r="E1524" s="12">
        <v>0</v>
      </c>
      <c r="F1524" s="12">
        <v>0</v>
      </c>
      <c r="G1524" s="12">
        <v>0</v>
      </c>
      <c r="H1524" s="12">
        <v>0</v>
      </c>
      <c r="I1524" s="12">
        <v>0</v>
      </c>
      <c r="J1524" s="12">
        <v>0</v>
      </c>
      <c r="K1524" s="12">
        <v>0</v>
      </c>
      <c r="L1524" s="13">
        <v>0</v>
      </c>
      <c r="M1524" s="12">
        <v>0</v>
      </c>
    </row>
    <row r="1525" spans="2:13" ht="12.75" customHeight="1" x14ac:dyDescent="0.2">
      <c r="B1525" s="12">
        <v>-2.9940119760478406E-3</v>
      </c>
      <c r="C1525" s="12">
        <v>2.6881720430106952E-3</v>
      </c>
      <c r="D1525" s="12">
        <v>-3.2567049808429109E-2</v>
      </c>
      <c r="E1525" s="12">
        <v>-2.9761904761904788E-2</v>
      </c>
      <c r="F1525" s="12">
        <v>0</v>
      </c>
      <c r="G1525" s="12">
        <v>0</v>
      </c>
      <c r="H1525" s="12">
        <v>-1.0526315789473615E-2</v>
      </c>
      <c r="I1525" s="12">
        <v>3.0769230769230795E-2</v>
      </c>
      <c r="J1525" s="12">
        <v>0</v>
      </c>
      <c r="K1525" s="12">
        <v>3.2051282051282506E-3</v>
      </c>
      <c r="L1525" s="13">
        <v>0</v>
      </c>
      <c r="M1525" s="12">
        <v>3.157894736842113E-2</v>
      </c>
    </row>
    <row r="1526" spans="2:13" ht="12.75" customHeight="1" x14ac:dyDescent="0.2">
      <c r="B1526" s="12">
        <v>0</v>
      </c>
      <c r="C1526" s="12">
        <v>-1.6979445933869481E-2</v>
      </c>
      <c r="D1526" s="12">
        <v>2.4752475247524754E-2</v>
      </c>
      <c r="E1526" s="12">
        <v>-6.1349693251532443E-3</v>
      </c>
      <c r="F1526" s="12">
        <v>0</v>
      </c>
      <c r="G1526" s="12">
        <v>0</v>
      </c>
      <c r="H1526" s="12">
        <v>-2.1276595744680868E-2</v>
      </c>
      <c r="I1526" s="12">
        <v>0</v>
      </c>
      <c r="J1526" s="12">
        <v>-7.6142131979696059E-3</v>
      </c>
      <c r="K1526" s="12">
        <v>1.5974440894568917E-3</v>
      </c>
      <c r="L1526" s="13">
        <v>2.8E-3</v>
      </c>
      <c r="M1526" s="12">
        <v>-3.0612244897959252E-2</v>
      </c>
    </row>
    <row r="1527" spans="2:13" ht="12.75" customHeight="1" x14ac:dyDescent="0.2">
      <c r="B1527" s="12">
        <v>3.0030030030029388E-3</v>
      </c>
      <c r="C1527" s="12">
        <v>1.7272727272727228E-2</v>
      </c>
      <c r="D1527" s="12">
        <v>0</v>
      </c>
      <c r="E1527" s="12">
        <v>-2.4691358024691377E-2</v>
      </c>
      <c r="F1527" s="12">
        <v>-7.7922077922078573E-3</v>
      </c>
      <c r="G1527" s="12">
        <v>0</v>
      </c>
      <c r="H1527" s="12">
        <v>-2.8985507246376836E-2</v>
      </c>
      <c r="I1527" s="12">
        <v>-1.2437810945273808E-2</v>
      </c>
      <c r="J1527" s="12">
        <v>-8.9514066496164044E-3</v>
      </c>
      <c r="K1527" s="12">
        <v>-1.5948963317384596E-3</v>
      </c>
      <c r="L1527" s="13">
        <v>-6.0000000000000001E-3</v>
      </c>
      <c r="M1527" s="12">
        <v>0</v>
      </c>
    </row>
    <row r="1528" spans="2:13" ht="12.75" customHeight="1" x14ac:dyDescent="0.2">
      <c r="B1528" s="12">
        <v>5.988023952095814E-3</v>
      </c>
      <c r="C1528" s="12">
        <v>-1.6085790884718475E-2</v>
      </c>
      <c r="D1528" s="12">
        <v>1.4492753623188441E-2</v>
      </c>
      <c r="E1528" s="12">
        <v>2.5316455696202552E-2</v>
      </c>
      <c r="F1528" s="12">
        <v>-5.235602094240727E-3</v>
      </c>
      <c r="G1528" s="12">
        <v>-1.6474464579900802E-3</v>
      </c>
      <c r="H1528" s="12">
        <v>-1.492537313432837E-2</v>
      </c>
      <c r="I1528" s="12">
        <v>-5.0377833753147546E-3</v>
      </c>
      <c r="J1528" s="12">
        <v>1.9354838709677465E-2</v>
      </c>
      <c r="K1528" s="12">
        <v>0</v>
      </c>
      <c r="L1528" s="13">
        <v>4.8999999999999998E-3</v>
      </c>
      <c r="M1528" s="12">
        <v>0</v>
      </c>
    </row>
    <row r="1529" spans="2:13" ht="12.75" customHeight="1" x14ac:dyDescent="0.2">
      <c r="B1529" s="12">
        <v>1.7857142857142873E-2</v>
      </c>
      <c r="C1529" s="12">
        <v>1.6348773841961827E-2</v>
      </c>
      <c r="D1529" s="12">
        <v>1.8095238095238046E-2</v>
      </c>
      <c r="E1529" s="12">
        <v>-1.2345679012345689E-2</v>
      </c>
      <c r="F1529" s="12">
        <v>0</v>
      </c>
      <c r="G1529" s="12">
        <v>0</v>
      </c>
      <c r="H1529" s="12">
        <v>2.6515151515151453E-2</v>
      </c>
      <c r="I1529" s="12">
        <v>-5.063291139240398E-3</v>
      </c>
      <c r="J1529" s="12">
        <v>-2.531645569620199E-3</v>
      </c>
      <c r="K1529" s="12">
        <v>1.5974440894568917E-3</v>
      </c>
      <c r="L1529" s="13">
        <v>0</v>
      </c>
      <c r="M1529" s="12">
        <v>0</v>
      </c>
    </row>
    <row r="1530" spans="2:13" ht="12.75" customHeight="1" x14ac:dyDescent="0.2">
      <c r="B1530" s="12">
        <v>0</v>
      </c>
      <c r="C1530" s="12">
        <v>0</v>
      </c>
      <c r="D1530" s="12">
        <v>0</v>
      </c>
      <c r="E1530" s="12">
        <v>0</v>
      </c>
      <c r="F1530" s="12">
        <v>0</v>
      </c>
      <c r="G1530" s="12">
        <v>0</v>
      </c>
      <c r="H1530" s="12">
        <v>0</v>
      </c>
      <c r="I1530" s="12">
        <v>0</v>
      </c>
      <c r="J1530" s="12">
        <v>0</v>
      </c>
      <c r="K1530" s="12">
        <v>0</v>
      </c>
      <c r="L1530" s="13">
        <v>0</v>
      </c>
      <c r="M1530" s="12">
        <v>0</v>
      </c>
    </row>
    <row r="1531" spans="2:13" ht="12.75" customHeight="1" x14ac:dyDescent="0.2">
      <c r="B1531" s="12">
        <v>0</v>
      </c>
      <c r="C1531" s="12">
        <v>0</v>
      </c>
      <c r="D1531" s="12">
        <v>0</v>
      </c>
      <c r="E1531" s="12">
        <v>0</v>
      </c>
      <c r="F1531" s="12">
        <v>0</v>
      </c>
      <c r="G1531" s="12">
        <v>0</v>
      </c>
      <c r="H1531" s="12">
        <v>0</v>
      </c>
      <c r="I1531" s="12">
        <v>0</v>
      </c>
      <c r="J1531" s="12">
        <v>0</v>
      </c>
      <c r="K1531" s="12">
        <v>0</v>
      </c>
      <c r="L1531" s="13">
        <v>0</v>
      </c>
      <c r="M1531" s="12">
        <v>0</v>
      </c>
    </row>
    <row r="1532" spans="2:13" ht="12.75" customHeight="1" x14ac:dyDescent="0.2">
      <c r="B1532" s="12">
        <v>1.4619883040935621E-2</v>
      </c>
      <c r="C1532" s="12">
        <v>0</v>
      </c>
      <c r="D1532" s="12">
        <v>3.1805425631431232E-2</v>
      </c>
      <c r="E1532" s="12">
        <v>0</v>
      </c>
      <c r="F1532" s="12">
        <v>1.0526315789473694E-2</v>
      </c>
      <c r="G1532" s="12">
        <v>-1.4851485148514974E-2</v>
      </c>
      <c r="H1532" s="12">
        <v>1.8450184501845115E-2</v>
      </c>
      <c r="I1532" s="12">
        <v>1.5267175572518983E-2</v>
      </c>
      <c r="J1532" s="12">
        <v>0</v>
      </c>
      <c r="K1532" s="12">
        <v>-3.1897926634773726E-4</v>
      </c>
      <c r="L1532" s="13">
        <v>0</v>
      </c>
      <c r="M1532" s="12">
        <v>0</v>
      </c>
    </row>
    <row r="1533" spans="2:13" ht="12.75" customHeight="1" x14ac:dyDescent="0.2">
      <c r="B1533" s="12">
        <v>0</v>
      </c>
      <c r="C1533" s="12">
        <v>0</v>
      </c>
      <c r="D1533" s="12">
        <v>0</v>
      </c>
      <c r="E1533" s="12">
        <v>0</v>
      </c>
      <c r="F1533" s="12">
        <v>0</v>
      </c>
      <c r="G1533" s="12">
        <v>0</v>
      </c>
      <c r="H1533" s="12">
        <v>0</v>
      </c>
      <c r="I1533" s="12">
        <v>0</v>
      </c>
      <c r="J1533" s="12">
        <v>0</v>
      </c>
      <c r="K1533" s="12">
        <v>0</v>
      </c>
      <c r="L1533" s="13">
        <v>0</v>
      </c>
      <c r="M1533" s="12">
        <v>0</v>
      </c>
    </row>
    <row r="1534" spans="2:13" ht="12.75" customHeight="1" x14ac:dyDescent="0.2">
      <c r="B1534" s="12">
        <v>2.8818443804035248E-3</v>
      </c>
      <c r="C1534" s="12">
        <v>-8.0428954423592373E-3</v>
      </c>
      <c r="D1534" s="12">
        <v>-2.9918404351767913E-2</v>
      </c>
      <c r="E1534" s="12">
        <v>-6.2500000000000056E-3</v>
      </c>
      <c r="F1534" s="12">
        <v>-2.6041666666666114E-3</v>
      </c>
      <c r="G1534" s="12">
        <v>0</v>
      </c>
      <c r="H1534" s="12">
        <v>0</v>
      </c>
      <c r="I1534" s="12">
        <v>-1.5037593984962308E-2</v>
      </c>
      <c r="J1534" s="12">
        <v>0</v>
      </c>
      <c r="K1534" s="12">
        <v>3.190810465858827E-4</v>
      </c>
      <c r="L1534" s="13">
        <v>0</v>
      </c>
      <c r="M1534" s="12">
        <v>0</v>
      </c>
    </row>
    <row r="1535" spans="2:13" ht="12.75" customHeight="1" x14ac:dyDescent="0.2">
      <c r="B1535" s="12">
        <v>-2.8735632183908073E-2</v>
      </c>
      <c r="C1535" s="12">
        <v>8.1081081081080964E-3</v>
      </c>
      <c r="D1535" s="12">
        <v>3.1775700934579425E-2</v>
      </c>
      <c r="E1535" s="12">
        <v>-1.8867924528301903E-2</v>
      </c>
      <c r="F1535" s="12">
        <v>2.6109660574411974E-3</v>
      </c>
      <c r="G1535" s="12">
        <v>-1.6750418760468951E-2</v>
      </c>
      <c r="H1535" s="12">
        <v>0</v>
      </c>
      <c r="I1535" s="12">
        <v>5.0890585241729191E-3</v>
      </c>
      <c r="J1535" s="12">
        <v>0</v>
      </c>
      <c r="K1535" s="12">
        <v>-4.1467304625200175E-3</v>
      </c>
      <c r="L1535" s="13">
        <v>0</v>
      </c>
      <c r="M1535" s="12">
        <v>0</v>
      </c>
    </row>
    <row r="1536" spans="2:13" ht="12.75" customHeight="1" x14ac:dyDescent="0.2">
      <c r="B1536" s="12">
        <v>0</v>
      </c>
      <c r="C1536" s="12">
        <v>0</v>
      </c>
      <c r="D1536" s="12">
        <v>0</v>
      </c>
      <c r="E1536" s="12">
        <v>0</v>
      </c>
      <c r="F1536" s="12">
        <v>0</v>
      </c>
      <c r="G1536" s="12">
        <v>0</v>
      </c>
      <c r="H1536" s="12">
        <v>0</v>
      </c>
      <c r="I1536" s="12">
        <v>0</v>
      </c>
      <c r="J1536" s="12">
        <v>0</v>
      </c>
      <c r="K1536" s="12">
        <v>0</v>
      </c>
      <c r="L1536" s="13">
        <v>0</v>
      </c>
      <c r="M1536" s="12">
        <v>0</v>
      </c>
    </row>
    <row r="1537" spans="2:13" ht="12.75" customHeight="1" x14ac:dyDescent="0.2">
      <c r="B1537" s="12">
        <v>0</v>
      </c>
      <c r="C1537" s="12">
        <v>0</v>
      </c>
      <c r="D1537" s="12">
        <v>0</v>
      </c>
      <c r="E1537" s="12">
        <v>0</v>
      </c>
      <c r="F1537" s="12">
        <v>0</v>
      </c>
      <c r="G1537" s="12">
        <v>0</v>
      </c>
      <c r="H1537" s="12">
        <v>0</v>
      </c>
      <c r="I1537" s="12">
        <v>0</v>
      </c>
      <c r="J1537" s="12">
        <v>0</v>
      </c>
      <c r="K1537" s="12">
        <v>0</v>
      </c>
      <c r="L1537" s="13">
        <v>0</v>
      </c>
      <c r="M1537" s="12">
        <v>0</v>
      </c>
    </row>
    <row r="1538" spans="2:13" ht="12.75" customHeight="1" x14ac:dyDescent="0.2">
      <c r="B1538" s="12">
        <v>0</v>
      </c>
      <c r="C1538" s="12">
        <v>0</v>
      </c>
      <c r="D1538" s="12">
        <v>0</v>
      </c>
      <c r="E1538" s="12">
        <v>0</v>
      </c>
      <c r="F1538" s="12">
        <v>0</v>
      </c>
      <c r="G1538" s="12">
        <v>0</v>
      </c>
      <c r="H1538" s="12">
        <v>0</v>
      </c>
      <c r="I1538" s="12">
        <v>0</v>
      </c>
      <c r="J1538" s="12">
        <v>0</v>
      </c>
      <c r="K1538" s="12">
        <v>0</v>
      </c>
      <c r="L1538" s="13">
        <v>0</v>
      </c>
      <c r="M1538" s="12">
        <v>0</v>
      </c>
    </row>
    <row r="1539" spans="2:13" ht="12.75" customHeight="1" x14ac:dyDescent="0.2">
      <c r="B1539" s="12">
        <v>8.8757396449703572E-3</v>
      </c>
      <c r="C1539" s="12">
        <v>0</v>
      </c>
      <c r="D1539" s="12">
        <v>0</v>
      </c>
      <c r="E1539" s="12">
        <v>0</v>
      </c>
      <c r="F1539" s="12">
        <v>3.1250000000000028E-2</v>
      </c>
      <c r="G1539" s="12">
        <v>0</v>
      </c>
      <c r="H1539" s="12">
        <v>0</v>
      </c>
      <c r="I1539" s="12">
        <v>0</v>
      </c>
      <c r="J1539" s="12">
        <v>0</v>
      </c>
      <c r="K1539" s="12">
        <v>-2.2421524663677221E-3</v>
      </c>
      <c r="L1539" s="13">
        <v>0</v>
      </c>
      <c r="M1539" s="12">
        <v>0</v>
      </c>
    </row>
    <row r="1540" spans="2:13" ht="12.75" customHeight="1" x14ac:dyDescent="0.2">
      <c r="B1540" s="12">
        <v>0</v>
      </c>
      <c r="C1540" s="12">
        <v>-1.6979445933869481E-2</v>
      </c>
      <c r="D1540" s="12">
        <v>2.8079710144927585E-2</v>
      </c>
      <c r="E1540" s="12">
        <v>-6.4102564102564161E-3</v>
      </c>
      <c r="F1540" s="12">
        <v>2.5252525252525162E-2</v>
      </c>
      <c r="G1540" s="12">
        <v>0</v>
      </c>
      <c r="H1540" s="12">
        <v>0</v>
      </c>
      <c r="I1540" s="12">
        <v>0</v>
      </c>
      <c r="J1540" s="12">
        <v>-1.6497461928934108E-2</v>
      </c>
      <c r="K1540" s="12">
        <v>4.8154093097914005E-3</v>
      </c>
      <c r="L1540" s="13">
        <v>0</v>
      </c>
      <c r="M1540" s="12">
        <v>-2.7368421052631556E-2</v>
      </c>
    </row>
    <row r="1541" spans="2:13" ht="12.75" customHeight="1" x14ac:dyDescent="0.2">
      <c r="B1541" s="12">
        <v>1.4662756598240548E-2</v>
      </c>
      <c r="C1541" s="12">
        <v>0</v>
      </c>
      <c r="D1541" s="12">
        <v>0</v>
      </c>
      <c r="E1541" s="12">
        <v>-1.2903225806451623E-2</v>
      </c>
      <c r="F1541" s="12">
        <v>4.926108374384351E-3</v>
      </c>
      <c r="G1541" s="12">
        <v>-8.5178875638841269E-3</v>
      </c>
      <c r="H1541" s="12">
        <v>-1.4492753623188418E-2</v>
      </c>
      <c r="I1541" s="12">
        <v>-2.531645569620199E-3</v>
      </c>
      <c r="J1541" s="12">
        <v>1.6774193548387197E-2</v>
      </c>
      <c r="K1541" s="12">
        <v>0</v>
      </c>
      <c r="L1541" s="13">
        <v>0</v>
      </c>
      <c r="M1541" s="12">
        <v>0</v>
      </c>
    </row>
    <row r="1542" spans="2:13" ht="12.75" customHeight="1" x14ac:dyDescent="0.2">
      <c r="B1542" s="12">
        <v>-2.8901734104046909E-3</v>
      </c>
      <c r="C1542" s="12">
        <v>1.4545454545454558E-2</v>
      </c>
      <c r="D1542" s="12">
        <v>-2.731277533039652E-2</v>
      </c>
      <c r="E1542" s="12">
        <v>0</v>
      </c>
      <c r="F1542" s="12">
        <v>0</v>
      </c>
      <c r="G1542" s="12">
        <v>0</v>
      </c>
      <c r="H1542" s="12">
        <v>0</v>
      </c>
      <c r="I1542" s="12">
        <v>-7.6142131979696059E-3</v>
      </c>
      <c r="J1542" s="12">
        <v>-5.0761421319798121E-3</v>
      </c>
      <c r="K1542" s="12">
        <v>-3.1948881789142374E-4</v>
      </c>
      <c r="L1542" s="13">
        <v>1.8E-3</v>
      </c>
      <c r="M1542" s="12">
        <v>0</v>
      </c>
    </row>
    <row r="1543" spans="2:13" ht="12.75" customHeight="1" x14ac:dyDescent="0.2">
      <c r="B1543" s="12">
        <v>-2.8985507246376196E-3</v>
      </c>
      <c r="C1543" s="12">
        <v>8.9605734767023181E-4</v>
      </c>
      <c r="D1543" s="12">
        <v>-3.6231884057970243E-3</v>
      </c>
      <c r="E1543" s="12">
        <v>0</v>
      </c>
      <c r="F1543" s="12">
        <v>2.9411764705882377E-2</v>
      </c>
      <c r="G1543" s="12">
        <v>2.5773195876288568E-2</v>
      </c>
      <c r="H1543" s="12">
        <v>1.4705882352941188E-2</v>
      </c>
      <c r="I1543" s="12">
        <v>0</v>
      </c>
      <c r="J1543" s="12">
        <v>5.1020408163266482E-3</v>
      </c>
      <c r="K1543" s="12">
        <v>-2.876318312559919E-3</v>
      </c>
      <c r="L1543" s="13">
        <v>-2.0999999999999999E-3</v>
      </c>
      <c r="M1543" s="12">
        <v>0</v>
      </c>
    </row>
    <row r="1544" spans="2:13" ht="12.75" customHeight="1" x14ac:dyDescent="0.2">
      <c r="B1544" s="12">
        <v>0</v>
      </c>
      <c r="C1544" s="12">
        <v>0</v>
      </c>
      <c r="D1544" s="12">
        <v>0</v>
      </c>
      <c r="E1544" s="12">
        <v>0</v>
      </c>
      <c r="F1544" s="12">
        <v>0</v>
      </c>
      <c r="G1544" s="12">
        <v>0</v>
      </c>
      <c r="H1544" s="12">
        <v>0</v>
      </c>
      <c r="I1544" s="12">
        <v>0</v>
      </c>
      <c r="J1544" s="12">
        <v>0</v>
      </c>
      <c r="K1544" s="12">
        <v>0</v>
      </c>
      <c r="L1544" s="13">
        <v>0</v>
      </c>
      <c r="M1544" s="12">
        <v>0</v>
      </c>
    </row>
    <row r="1545" spans="2:13" ht="12.75" customHeight="1" x14ac:dyDescent="0.2">
      <c r="B1545" s="12">
        <v>0</v>
      </c>
      <c r="C1545" s="12">
        <v>0</v>
      </c>
      <c r="D1545" s="12">
        <v>0</v>
      </c>
      <c r="E1545" s="12">
        <v>0</v>
      </c>
      <c r="F1545" s="12">
        <v>0</v>
      </c>
      <c r="G1545" s="12">
        <v>0</v>
      </c>
      <c r="H1545" s="12">
        <v>0</v>
      </c>
      <c r="I1545" s="12">
        <v>0</v>
      </c>
      <c r="J1545" s="12">
        <v>0</v>
      </c>
      <c r="K1545" s="12">
        <v>0</v>
      </c>
      <c r="L1545" s="13">
        <v>0</v>
      </c>
      <c r="M1545" s="12">
        <v>0</v>
      </c>
    </row>
    <row r="1546" spans="2:13" ht="12.75" customHeight="1" x14ac:dyDescent="0.2">
      <c r="B1546" s="12">
        <v>5.8139534883720981E-3</v>
      </c>
      <c r="C1546" s="12">
        <v>-1.7905102954341606E-3</v>
      </c>
      <c r="D1546" s="12">
        <v>0</v>
      </c>
      <c r="E1546" s="12">
        <v>0</v>
      </c>
      <c r="F1546" s="12">
        <v>4.761904761904745E-2</v>
      </c>
      <c r="G1546" s="12">
        <v>0</v>
      </c>
      <c r="H1546" s="12">
        <v>4.3478260869565091E-2</v>
      </c>
      <c r="I1546" s="12">
        <v>0</v>
      </c>
      <c r="J1546" s="12">
        <v>-1.2690355329951222E-3</v>
      </c>
      <c r="K1546" s="12">
        <v>3.2051282051282506E-3</v>
      </c>
      <c r="L1546" s="13">
        <v>0</v>
      </c>
      <c r="M1546" s="12">
        <v>3.1385281385281294E-2</v>
      </c>
    </row>
    <row r="1547" spans="2:13" ht="12.75" customHeight="1" x14ac:dyDescent="0.2">
      <c r="B1547" s="12">
        <v>5.7803468208092535E-3</v>
      </c>
      <c r="C1547" s="12">
        <v>-8.9686098654706602E-4</v>
      </c>
      <c r="D1547" s="12">
        <v>1.2727272727272617E-2</v>
      </c>
      <c r="E1547" s="12">
        <v>0</v>
      </c>
      <c r="F1547" s="12">
        <v>0</v>
      </c>
      <c r="G1547" s="12">
        <v>1.5912897822445669E-2</v>
      </c>
      <c r="H1547" s="12">
        <v>3.1250000000000104E-2</v>
      </c>
      <c r="I1547" s="12">
        <v>7.6726342710998078E-3</v>
      </c>
      <c r="J1547" s="12">
        <v>-2.5412960609910514E-3</v>
      </c>
      <c r="K1547" s="12">
        <v>0</v>
      </c>
      <c r="L1547" s="13">
        <v>0</v>
      </c>
      <c r="M1547" s="12">
        <v>2.8331584470094581E-2</v>
      </c>
    </row>
    <row r="1548" spans="2:13" ht="12.75" customHeight="1" x14ac:dyDescent="0.2">
      <c r="B1548" s="12">
        <v>-5.7471264367816143E-3</v>
      </c>
      <c r="C1548" s="12">
        <v>8.9766606822260203E-4</v>
      </c>
      <c r="D1548" s="12">
        <v>8.9766606822263405E-3</v>
      </c>
      <c r="E1548" s="12">
        <v>0</v>
      </c>
      <c r="F1548" s="12">
        <v>-6.8181818181816739E-3</v>
      </c>
      <c r="G1548" s="12">
        <v>8.2440230832646032E-3</v>
      </c>
      <c r="H1548" s="12">
        <v>-1.6835016835016925E-2</v>
      </c>
      <c r="I1548" s="12">
        <v>-1.7766497461929005E-2</v>
      </c>
      <c r="J1548" s="12">
        <v>2.5477707006368883E-3</v>
      </c>
      <c r="K1548" s="12">
        <v>2.971246006389764E-2</v>
      </c>
      <c r="L1548" s="13">
        <v>2.0999999999999999E-3</v>
      </c>
      <c r="M1548" s="12">
        <v>0</v>
      </c>
    </row>
    <row r="1549" spans="2:13" ht="12.75" customHeight="1" x14ac:dyDescent="0.2">
      <c r="B1549" s="12">
        <v>5.7803468208092535E-3</v>
      </c>
      <c r="C1549" s="12">
        <v>-2.1524663677130063E-2</v>
      </c>
      <c r="D1549" s="12">
        <v>9.7864768683273515E-3</v>
      </c>
      <c r="E1549" s="12">
        <v>0</v>
      </c>
      <c r="F1549" s="12">
        <v>-1.6018306636155669E-2</v>
      </c>
      <c r="G1549" s="12">
        <v>0</v>
      </c>
      <c r="H1549" s="12">
        <v>0</v>
      </c>
      <c r="I1549" s="12">
        <v>1.5503875968992376E-2</v>
      </c>
      <c r="J1549" s="12">
        <v>0</v>
      </c>
      <c r="K1549" s="12">
        <v>-3.1026993484325197E-4</v>
      </c>
      <c r="L1549" s="13">
        <v>-7.0000000000000001E-3</v>
      </c>
      <c r="M1549" s="12">
        <v>0</v>
      </c>
    </row>
    <row r="1550" spans="2:13" ht="12.75" customHeight="1" x14ac:dyDescent="0.2">
      <c r="B1550" s="12">
        <v>0</v>
      </c>
      <c r="C1550" s="12">
        <v>8.2493125572868798E-3</v>
      </c>
      <c r="D1550" s="12">
        <v>0</v>
      </c>
      <c r="E1550" s="12">
        <v>6.5359477124183061E-3</v>
      </c>
      <c r="F1550" s="12">
        <v>5.5813953488372148E-2</v>
      </c>
      <c r="G1550" s="12">
        <v>-7.3589533932951643E-3</v>
      </c>
      <c r="H1550" s="12">
        <v>2.7397260273972629E-2</v>
      </c>
      <c r="I1550" s="12">
        <v>0</v>
      </c>
      <c r="J1550" s="12">
        <v>4.4472681067344533E-2</v>
      </c>
      <c r="K1550" s="12">
        <v>2.9795158286778426E-2</v>
      </c>
      <c r="L1550" s="13">
        <v>6.7000000000000002E-3</v>
      </c>
      <c r="M1550" s="12">
        <v>0</v>
      </c>
    </row>
    <row r="1551" spans="2:13" ht="12.75" customHeight="1" x14ac:dyDescent="0.2">
      <c r="B1551" s="12">
        <v>0</v>
      </c>
      <c r="C1551" s="12">
        <v>0</v>
      </c>
      <c r="D1551" s="12">
        <v>0</v>
      </c>
      <c r="E1551" s="12">
        <v>0</v>
      </c>
      <c r="F1551" s="12">
        <v>0</v>
      </c>
      <c r="G1551" s="12">
        <v>0</v>
      </c>
      <c r="H1551" s="12">
        <v>0</v>
      </c>
      <c r="I1551" s="12">
        <v>0</v>
      </c>
      <c r="J1551" s="12">
        <v>0</v>
      </c>
      <c r="K1551" s="12">
        <v>0</v>
      </c>
      <c r="L1551" s="13">
        <v>0</v>
      </c>
      <c r="M1551" s="12">
        <v>0</v>
      </c>
    </row>
    <row r="1552" spans="2:13" ht="12.75" customHeight="1" x14ac:dyDescent="0.2">
      <c r="B1552" s="12">
        <v>0</v>
      </c>
      <c r="C1552" s="12">
        <v>0</v>
      </c>
      <c r="D1552" s="12">
        <v>0</v>
      </c>
      <c r="E1552" s="12">
        <v>0</v>
      </c>
      <c r="F1552" s="12">
        <v>0</v>
      </c>
      <c r="G1552" s="12">
        <v>0</v>
      </c>
      <c r="H1552" s="12">
        <v>0</v>
      </c>
      <c r="I1552" s="12">
        <v>0</v>
      </c>
      <c r="J1552" s="12">
        <v>0</v>
      </c>
      <c r="K1552" s="12">
        <v>0</v>
      </c>
      <c r="L1552" s="13">
        <v>0</v>
      </c>
      <c r="M1552" s="12">
        <v>0</v>
      </c>
    </row>
    <row r="1553" spans="2:13" ht="12.75" customHeight="1" x14ac:dyDescent="0.2">
      <c r="B1553" s="12">
        <v>0</v>
      </c>
      <c r="C1553" s="12">
        <v>0</v>
      </c>
      <c r="D1553" s="12">
        <v>0</v>
      </c>
      <c r="E1553" s="12">
        <v>-6.4935064935064991E-3</v>
      </c>
      <c r="F1553" s="12">
        <v>-8.8105726872246774E-3</v>
      </c>
      <c r="G1553" s="12">
        <v>1.97693574958814E-2</v>
      </c>
      <c r="H1553" s="12">
        <v>-3.3333333333332624E-3</v>
      </c>
      <c r="I1553" s="12">
        <v>4.0712468193384026E-2</v>
      </c>
      <c r="J1553" s="12">
        <v>6.0827250608272501E-2</v>
      </c>
      <c r="K1553" s="12">
        <v>-2.6522001205545587E-2</v>
      </c>
      <c r="L1553" s="13">
        <v>0</v>
      </c>
      <c r="M1553" s="12">
        <v>0</v>
      </c>
    </row>
    <row r="1554" spans="2:13" ht="12.75" customHeight="1" x14ac:dyDescent="0.2">
      <c r="B1554" s="12">
        <v>4.0229885057471174E-2</v>
      </c>
      <c r="C1554" s="12">
        <v>2.7272727272727337E-2</v>
      </c>
      <c r="D1554" s="12">
        <v>1.7621145374449278E-2</v>
      </c>
      <c r="E1554" s="12">
        <v>2.6143790849673224E-2</v>
      </c>
      <c r="F1554" s="12">
        <v>-2.2222222222221749E-3</v>
      </c>
      <c r="G1554" s="12">
        <v>0</v>
      </c>
      <c r="H1554" s="12">
        <v>0</v>
      </c>
      <c r="I1554" s="12">
        <v>-1.4669926650366653E-2</v>
      </c>
      <c r="J1554" s="12">
        <v>1.0321100917431176E-2</v>
      </c>
      <c r="K1554" s="12">
        <v>2.1671826625387088E-2</v>
      </c>
      <c r="L1554" s="13">
        <v>0</v>
      </c>
      <c r="M1554" s="12">
        <v>0</v>
      </c>
    </row>
    <row r="1555" spans="2:13" ht="12.75" customHeight="1" x14ac:dyDescent="0.2">
      <c r="B1555" s="12">
        <v>2.7624309392265834E-3</v>
      </c>
      <c r="C1555" s="12">
        <v>1.7699115044247725E-2</v>
      </c>
      <c r="D1555" s="12">
        <v>0</v>
      </c>
      <c r="E1555" s="12">
        <v>-1.9108280254777087E-2</v>
      </c>
      <c r="F1555" s="12">
        <v>0</v>
      </c>
      <c r="G1555" s="12">
        <v>0</v>
      </c>
      <c r="H1555" s="12">
        <v>-1.0033444816053593E-2</v>
      </c>
      <c r="I1555" s="12">
        <v>-1.7369727047146472E-2</v>
      </c>
      <c r="J1555" s="12">
        <v>-1.1350737797956624E-3</v>
      </c>
      <c r="K1555" s="12">
        <v>-4.0606060606060604E-2</v>
      </c>
      <c r="L1555" s="13">
        <v>0</v>
      </c>
      <c r="M1555" s="12">
        <v>0</v>
      </c>
    </row>
    <row r="1556" spans="2:13" ht="12.75" customHeight="1" x14ac:dyDescent="0.2">
      <c r="B1556" s="12">
        <v>8.2644628099173018E-3</v>
      </c>
      <c r="C1556" s="12">
        <v>-5.217391304347823E-2</v>
      </c>
      <c r="D1556" s="12">
        <v>0</v>
      </c>
      <c r="E1556" s="12">
        <v>-6.4935064935064991E-3</v>
      </c>
      <c r="F1556" s="12">
        <v>1.1135857461024459E-2</v>
      </c>
      <c r="G1556" s="12">
        <v>0</v>
      </c>
      <c r="H1556" s="12">
        <v>-6.7567567567567632E-3</v>
      </c>
      <c r="I1556" s="12">
        <v>0</v>
      </c>
      <c r="J1556" s="12">
        <v>0</v>
      </c>
      <c r="K1556" s="12">
        <v>-1.8951358180669211E-3</v>
      </c>
      <c r="L1556" s="13">
        <v>4.0000000000000002E-4</v>
      </c>
      <c r="M1556" s="12">
        <v>0</v>
      </c>
    </row>
    <row r="1557" spans="2:13" ht="12.75" customHeight="1" x14ac:dyDescent="0.2">
      <c r="B1557" s="12">
        <v>1.3661202185792424E-2</v>
      </c>
      <c r="C1557" s="12">
        <v>5.0458715596330174E-2</v>
      </c>
      <c r="D1557" s="12">
        <v>-1.7316017316017257E-2</v>
      </c>
      <c r="E1557" s="12">
        <v>1.9607843137254919E-2</v>
      </c>
      <c r="F1557" s="12">
        <v>-8.8105726872246774E-3</v>
      </c>
      <c r="G1557" s="12">
        <v>1.2116316639741402E-2</v>
      </c>
      <c r="H1557" s="12">
        <v>3.4013605442177659E-3</v>
      </c>
      <c r="I1557" s="12">
        <v>-1.7676767676767523E-2</v>
      </c>
      <c r="J1557" s="12">
        <v>-5.6818181818182618E-3</v>
      </c>
      <c r="K1557" s="12">
        <v>0</v>
      </c>
      <c r="L1557" s="13">
        <v>-7.0000000000000001E-3</v>
      </c>
      <c r="M1557" s="12">
        <v>0</v>
      </c>
    </row>
    <row r="1558" spans="2:13" ht="12.75" customHeight="1" x14ac:dyDescent="0.2">
      <c r="B1558" s="12">
        <v>0</v>
      </c>
      <c r="C1558" s="12">
        <v>0</v>
      </c>
      <c r="D1558" s="12">
        <v>0</v>
      </c>
      <c r="E1558" s="12">
        <v>0</v>
      </c>
      <c r="F1558" s="12">
        <v>0</v>
      </c>
      <c r="G1558" s="12">
        <v>0</v>
      </c>
      <c r="H1558" s="12">
        <v>0</v>
      </c>
      <c r="I1558" s="12">
        <v>0</v>
      </c>
      <c r="J1558" s="12">
        <v>0</v>
      </c>
      <c r="K1558" s="12">
        <v>0</v>
      </c>
      <c r="L1558" s="13">
        <v>0</v>
      </c>
      <c r="M1558" s="12">
        <v>0</v>
      </c>
    </row>
    <row r="1559" spans="2:13" ht="12.75" customHeight="1" x14ac:dyDescent="0.2">
      <c r="B1559" s="12">
        <v>0</v>
      </c>
      <c r="C1559" s="12">
        <v>0</v>
      </c>
      <c r="D1559" s="12">
        <v>0</v>
      </c>
      <c r="E1559" s="12">
        <v>0</v>
      </c>
      <c r="F1559" s="12">
        <v>0</v>
      </c>
      <c r="G1559" s="12">
        <v>0</v>
      </c>
      <c r="H1559" s="12">
        <v>0</v>
      </c>
      <c r="I1559" s="12">
        <v>0</v>
      </c>
      <c r="J1559" s="12">
        <v>0</v>
      </c>
      <c r="K1559" s="12">
        <v>0</v>
      </c>
      <c r="L1559" s="13">
        <v>0</v>
      </c>
      <c r="M1559" s="12">
        <v>0</v>
      </c>
    </row>
    <row r="1560" spans="2:13" ht="12.75" customHeight="1" x14ac:dyDescent="0.2">
      <c r="B1560" s="12">
        <v>-5.3908355795148294E-3</v>
      </c>
      <c r="C1560" s="12">
        <v>-2.6200873362444859E-3</v>
      </c>
      <c r="D1560" s="12">
        <v>8.8105726872246392E-3</v>
      </c>
      <c r="E1560" s="12">
        <v>-2.5641025641025664E-2</v>
      </c>
      <c r="F1560" s="12">
        <v>-6.6666666666667217E-3</v>
      </c>
      <c r="G1560" s="12">
        <v>-5.5865921787708311E-3</v>
      </c>
      <c r="H1560" s="12">
        <v>-2.0338983050847474E-2</v>
      </c>
      <c r="I1560" s="12">
        <v>0</v>
      </c>
      <c r="J1560" s="12">
        <v>-3.4285714285713555E-3</v>
      </c>
      <c r="K1560" s="12">
        <v>0</v>
      </c>
      <c r="L1560" s="13">
        <v>-1.77E-2</v>
      </c>
      <c r="M1560" s="12">
        <v>0</v>
      </c>
    </row>
    <row r="1561" spans="2:13" ht="12.75" customHeight="1" x14ac:dyDescent="0.2">
      <c r="B1561" s="12">
        <v>5.4200542005420106E-3</v>
      </c>
      <c r="C1561" s="12">
        <v>-1.7513134851137981E-3</v>
      </c>
      <c r="D1561" s="12">
        <v>0</v>
      </c>
      <c r="E1561" s="12">
        <v>1.3157894736842117E-2</v>
      </c>
      <c r="F1561" s="12">
        <v>-1.5659955257270756E-2</v>
      </c>
      <c r="G1561" s="12">
        <v>0</v>
      </c>
      <c r="H1561" s="12">
        <v>0</v>
      </c>
      <c r="I1561" s="12">
        <v>0</v>
      </c>
      <c r="J1561" s="12">
        <v>-1.1467889908256636E-3</v>
      </c>
      <c r="K1561" s="12">
        <v>-2.6898734177215233E-2</v>
      </c>
      <c r="L1561" s="13">
        <v>2.1600000000000001E-2</v>
      </c>
      <c r="M1561" s="12">
        <v>0</v>
      </c>
    </row>
    <row r="1562" spans="2:13" ht="12.75" customHeight="1" x14ac:dyDescent="0.2">
      <c r="B1562" s="12">
        <v>-1.6172506738544489E-2</v>
      </c>
      <c r="C1562" s="12">
        <v>0</v>
      </c>
      <c r="D1562" s="12">
        <v>0</v>
      </c>
      <c r="E1562" s="12">
        <v>-1.2987012987012998E-2</v>
      </c>
      <c r="F1562" s="12">
        <v>-2.2727272727272648E-2</v>
      </c>
      <c r="G1562" s="12">
        <v>0</v>
      </c>
      <c r="H1562" s="12">
        <v>0</v>
      </c>
      <c r="I1562" s="12">
        <v>1.0282776349614404E-2</v>
      </c>
      <c r="J1562" s="12">
        <v>-9.1848450057405353E-3</v>
      </c>
      <c r="K1562" s="12">
        <v>-4.8780487804877589E-3</v>
      </c>
      <c r="L1562" s="13">
        <v>0</v>
      </c>
      <c r="M1562" s="12">
        <v>2.0408163265306048E-2</v>
      </c>
    </row>
    <row r="1563" spans="2:13" ht="12.75" customHeight="1" x14ac:dyDescent="0.2">
      <c r="B1563" s="12">
        <v>0</v>
      </c>
      <c r="C1563" s="12">
        <v>3.5087719298244864E-3</v>
      </c>
      <c r="D1563" s="12">
        <v>8.7336244541484417E-3</v>
      </c>
      <c r="E1563" s="12">
        <v>-1.3157894736842117E-2</v>
      </c>
      <c r="F1563" s="12">
        <v>1.1627906976744146E-2</v>
      </c>
      <c r="G1563" s="12">
        <v>0</v>
      </c>
      <c r="H1563" s="12">
        <v>1.7301038062283676E-2</v>
      </c>
      <c r="I1563" s="12">
        <v>-7.6335877862596041E-3</v>
      </c>
      <c r="J1563" s="12">
        <v>5.793742757821429E-3</v>
      </c>
      <c r="K1563" s="12">
        <v>3.2679738562090806E-3</v>
      </c>
      <c r="L1563" s="13">
        <v>3.2000000000000002E-3</v>
      </c>
      <c r="M1563" s="12">
        <v>0</v>
      </c>
    </row>
    <row r="1564" spans="2:13" ht="12.75" customHeight="1" x14ac:dyDescent="0.2">
      <c r="B1564" s="12">
        <v>0</v>
      </c>
      <c r="C1564" s="12">
        <v>-7.8671328671328557E-3</v>
      </c>
      <c r="D1564" s="12">
        <v>-1.7316017316017257E-2</v>
      </c>
      <c r="E1564" s="12">
        <v>0</v>
      </c>
      <c r="F1564" s="12">
        <v>5.7471264367816098E-2</v>
      </c>
      <c r="G1564" s="12">
        <v>0</v>
      </c>
      <c r="H1564" s="12">
        <v>-2.3809523809523756E-2</v>
      </c>
      <c r="I1564" s="12">
        <v>7.6923076923077552E-3</v>
      </c>
      <c r="J1564" s="12">
        <v>-6.9124423963134217E-3</v>
      </c>
      <c r="K1564" s="12">
        <v>9.7719869706840625E-3</v>
      </c>
      <c r="L1564" s="13">
        <v>4.0000000000000002E-4</v>
      </c>
      <c r="M1564" s="12">
        <v>0</v>
      </c>
    </row>
    <row r="1565" spans="2:13" ht="12.75" customHeight="1" x14ac:dyDescent="0.2">
      <c r="B1565" s="12">
        <v>0</v>
      </c>
      <c r="C1565" s="12">
        <v>0</v>
      </c>
      <c r="D1565" s="12">
        <v>0</v>
      </c>
      <c r="E1565" s="12">
        <v>0</v>
      </c>
      <c r="F1565" s="12">
        <v>0</v>
      </c>
      <c r="G1565" s="12">
        <v>0</v>
      </c>
      <c r="H1565" s="12">
        <v>0</v>
      </c>
      <c r="I1565" s="12">
        <v>0</v>
      </c>
      <c r="J1565" s="12">
        <v>0</v>
      </c>
      <c r="K1565" s="12">
        <v>0</v>
      </c>
      <c r="L1565" s="13">
        <v>0</v>
      </c>
      <c r="M1565" s="12">
        <v>0</v>
      </c>
    </row>
    <row r="1566" spans="2:13" ht="12.75" customHeight="1" x14ac:dyDescent="0.2">
      <c r="B1566" s="12">
        <v>0</v>
      </c>
      <c r="C1566" s="12">
        <v>0</v>
      </c>
      <c r="D1566" s="12">
        <v>0</v>
      </c>
      <c r="E1566" s="12">
        <v>0</v>
      </c>
      <c r="F1566" s="12">
        <v>0</v>
      </c>
      <c r="G1566" s="12">
        <v>0</v>
      </c>
      <c r="H1566" s="12">
        <v>0</v>
      </c>
      <c r="I1566" s="12">
        <v>0</v>
      </c>
      <c r="J1566" s="12">
        <v>0</v>
      </c>
      <c r="K1566" s="12">
        <v>0</v>
      </c>
      <c r="L1566" s="13">
        <v>0</v>
      </c>
      <c r="M1566" s="12">
        <v>0</v>
      </c>
    </row>
    <row r="1567" spans="2:13" ht="12.75" customHeight="1" x14ac:dyDescent="0.2">
      <c r="B1567" s="12">
        <v>8.219178082191728E-3</v>
      </c>
      <c r="C1567" s="12">
        <v>1.0572687224669692E-2</v>
      </c>
      <c r="D1567" s="12">
        <v>1.674008810572683E-2</v>
      </c>
      <c r="E1567" s="12">
        <v>0</v>
      </c>
      <c r="F1567" s="12">
        <v>-1.3043478260869481E-2</v>
      </c>
      <c r="G1567" s="12">
        <v>0</v>
      </c>
      <c r="H1567" s="12">
        <v>1.3937282229965169E-2</v>
      </c>
      <c r="I1567" s="12">
        <v>5.0890585241729191E-3</v>
      </c>
      <c r="J1567" s="12">
        <v>0</v>
      </c>
      <c r="K1567" s="12">
        <v>1.7741935483870992E-2</v>
      </c>
      <c r="L1567" s="13">
        <v>3.5000000000000001E-3</v>
      </c>
      <c r="M1567" s="12">
        <v>0</v>
      </c>
    </row>
    <row r="1568" spans="2:13" ht="12.75" customHeight="1" x14ac:dyDescent="0.2">
      <c r="B1568" s="12">
        <v>-1.9021739130434742E-2</v>
      </c>
      <c r="C1568" s="12">
        <v>-2.3539668700959141E-2</v>
      </c>
      <c r="D1568" s="12">
        <v>8.665511265164461E-4</v>
      </c>
      <c r="E1568" s="12">
        <v>-1.3333333333333345E-2</v>
      </c>
      <c r="F1568" s="12">
        <v>-2.643171806167403E-2</v>
      </c>
      <c r="G1568" s="12">
        <v>-3.7720706260032148E-2</v>
      </c>
      <c r="H1568" s="12">
        <v>0</v>
      </c>
      <c r="I1568" s="12">
        <v>-1.2658227848101221E-2</v>
      </c>
      <c r="J1568" s="12">
        <v>-9.28074245939676E-3</v>
      </c>
      <c r="K1568" s="12">
        <v>-2.2187004754358249E-3</v>
      </c>
      <c r="L1568" s="13">
        <v>1.6999999999999999E-3</v>
      </c>
      <c r="M1568" s="12">
        <v>0</v>
      </c>
    </row>
    <row r="1569" spans="2:13" ht="12.75" customHeight="1" x14ac:dyDescent="0.2">
      <c r="B1569" s="12">
        <v>1.3850415512465325E-2</v>
      </c>
      <c r="C1569" s="12">
        <v>0</v>
      </c>
      <c r="D1569" s="12">
        <v>0</v>
      </c>
      <c r="E1569" s="12">
        <v>-3.3783783783783813E-2</v>
      </c>
      <c r="F1569" s="12">
        <v>0</v>
      </c>
      <c r="G1569" s="12">
        <v>-5.8381984987489807E-3</v>
      </c>
      <c r="H1569" s="12">
        <v>-1.7182130584192531E-2</v>
      </c>
      <c r="I1569" s="12">
        <v>0</v>
      </c>
      <c r="J1569" s="12">
        <v>1.2880562060890072E-2</v>
      </c>
      <c r="K1569" s="12">
        <v>-5.7179161372299782E-3</v>
      </c>
      <c r="L1569" s="13">
        <v>-1.6999999999999999E-3</v>
      </c>
      <c r="M1569" s="12">
        <v>0</v>
      </c>
    </row>
    <row r="1570" spans="2:13" ht="12.75" customHeight="1" x14ac:dyDescent="0.2">
      <c r="B1570" s="12">
        <v>2.7322404371584726E-2</v>
      </c>
      <c r="C1570" s="12">
        <v>-1.4285714285714299E-2</v>
      </c>
      <c r="D1570" s="12">
        <v>-4.3290043290042371E-3</v>
      </c>
      <c r="E1570" s="12">
        <v>-1.3986013986014E-2</v>
      </c>
      <c r="F1570" s="12">
        <v>-2.2624434389139788E-3</v>
      </c>
      <c r="G1570" s="12">
        <v>1.7617449664429602E-2</v>
      </c>
      <c r="H1570" s="12">
        <v>1.7482517482517577E-2</v>
      </c>
      <c r="I1570" s="12">
        <v>0</v>
      </c>
      <c r="J1570" s="12">
        <v>0</v>
      </c>
      <c r="K1570" s="12">
        <v>-6.0702875399361433E-3</v>
      </c>
      <c r="L1570" s="13">
        <v>1.6999999999999999E-3</v>
      </c>
      <c r="M1570" s="12">
        <v>0</v>
      </c>
    </row>
    <row r="1571" spans="2:13" ht="12.75" customHeight="1" x14ac:dyDescent="0.2">
      <c r="B1571" s="12">
        <v>1.0638297872340436E-2</v>
      </c>
      <c r="C1571" s="12">
        <v>1.449275362318842E-2</v>
      </c>
      <c r="D1571" s="12">
        <v>4.347826086956429E-3</v>
      </c>
      <c r="E1571" s="12">
        <v>0</v>
      </c>
      <c r="F1571" s="12">
        <v>2.040816326530609E-2</v>
      </c>
      <c r="G1571" s="12">
        <v>-9.8928276999176411E-3</v>
      </c>
      <c r="H1571" s="12">
        <v>-1.7182130584192531E-2</v>
      </c>
      <c r="I1571" s="12">
        <v>0</v>
      </c>
      <c r="J1571" s="12">
        <v>3.468208092485537E-2</v>
      </c>
      <c r="K1571" s="12">
        <v>-3.5358405657344725E-3</v>
      </c>
      <c r="L1571" s="13">
        <v>-2.9999999999999997E-4</v>
      </c>
      <c r="M1571" s="12">
        <v>0</v>
      </c>
    </row>
    <row r="1572" spans="2:13" ht="12.75" customHeight="1" x14ac:dyDescent="0.2">
      <c r="B1572" s="12">
        <v>0</v>
      </c>
      <c r="C1572" s="12">
        <v>0</v>
      </c>
      <c r="D1572" s="12">
        <v>0</v>
      </c>
      <c r="E1572" s="12">
        <v>0</v>
      </c>
      <c r="F1572" s="12">
        <v>0</v>
      </c>
      <c r="G1572" s="12">
        <v>0</v>
      </c>
      <c r="H1572" s="12">
        <v>0</v>
      </c>
      <c r="I1572" s="12">
        <v>0</v>
      </c>
      <c r="J1572" s="12">
        <v>0</v>
      </c>
      <c r="K1572" s="12">
        <v>0</v>
      </c>
      <c r="L1572" s="13">
        <v>0</v>
      </c>
      <c r="M1572" s="12">
        <v>0</v>
      </c>
    </row>
    <row r="1573" spans="2:13" ht="12.75" customHeight="1" x14ac:dyDescent="0.2">
      <c r="B1573" s="12">
        <v>0</v>
      </c>
      <c r="C1573" s="12">
        <v>0</v>
      </c>
      <c r="D1573" s="12">
        <v>0</v>
      </c>
      <c r="E1573" s="12">
        <v>0</v>
      </c>
      <c r="F1573" s="12">
        <v>0</v>
      </c>
      <c r="G1573" s="12">
        <v>0</v>
      </c>
      <c r="H1573" s="12">
        <v>0</v>
      </c>
      <c r="I1573" s="12">
        <v>0</v>
      </c>
      <c r="J1573" s="12">
        <v>0</v>
      </c>
      <c r="K1573" s="12">
        <v>0</v>
      </c>
      <c r="L1573" s="13">
        <v>0</v>
      </c>
      <c r="M1573" s="12">
        <v>0</v>
      </c>
    </row>
    <row r="1574" spans="2:13" ht="12.75" customHeight="1" x14ac:dyDescent="0.2">
      <c r="B1574" s="12">
        <v>7.8947368421053293E-3</v>
      </c>
      <c r="C1574" s="12">
        <v>0</v>
      </c>
      <c r="D1574" s="12">
        <v>0</v>
      </c>
      <c r="E1574" s="12">
        <v>0</v>
      </c>
      <c r="F1574" s="12">
        <v>-8.8888888888888976E-3</v>
      </c>
      <c r="G1574" s="12">
        <v>-2.4979184013321698E-3</v>
      </c>
      <c r="H1574" s="12">
        <v>3.4965034965035776E-3</v>
      </c>
      <c r="I1574" s="12">
        <v>-2.564102564102509E-3</v>
      </c>
      <c r="J1574" s="12">
        <v>7.8212290502793613E-3</v>
      </c>
      <c r="K1574" s="12">
        <v>3.2258064516129492E-3</v>
      </c>
      <c r="L1574" s="13">
        <v>2.9999999999999997E-4</v>
      </c>
      <c r="M1574" s="12">
        <v>5.9999999999999963E-2</v>
      </c>
    </row>
    <row r="1575" spans="2:13" ht="12.75" customHeight="1" x14ac:dyDescent="0.2">
      <c r="B1575" s="12">
        <v>-1.3054830287206335E-2</v>
      </c>
      <c r="C1575" s="12">
        <v>0</v>
      </c>
      <c r="D1575" s="12">
        <v>0</v>
      </c>
      <c r="E1575" s="12">
        <v>-7.0921985815602905E-3</v>
      </c>
      <c r="F1575" s="12">
        <v>0</v>
      </c>
      <c r="G1575" s="12">
        <v>0</v>
      </c>
      <c r="H1575" s="12">
        <v>0</v>
      </c>
      <c r="I1575" s="12">
        <v>2.5706940874035437E-3</v>
      </c>
      <c r="J1575" s="12">
        <v>-1.4412416851441132E-2</v>
      </c>
      <c r="K1575" s="12">
        <v>-3.2154340836013317E-3</v>
      </c>
      <c r="L1575" s="13">
        <v>-4.4999999999999997E-3</v>
      </c>
      <c r="M1575" s="12">
        <v>5.6603773584905627E-2</v>
      </c>
    </row>
    <row r="1576" spans="2:13" ht="12.75" customHeight="1" x14ac:dyDescent="0.2">
      <c r="B1576" s="12">
        <v>0</v>
      </c>
      <c r="C1576" s="12">
        <v>-1.7857142857142794E-2</v>
      </c>
      <c r="D1576" s="12">
        <v>-8.6580086580084748E-4</v>
      </c>
      <c r="E1576" s="12">
        <v>1.4285714285714299E-2</v>
      </c>
      <c r="F1576" s="12">
        <v>0</v>
      </c>
      <c r="G1576" s="12">
        <v>0</v>
      </c>
      <c r="H1576" s="12">
        <v>-2.0905923344947754E-2</v>
      </c>
      <c r="I1576" s="12">
        <v>-7.6923076923077552E-3</v>
      </c>
      <c r="J1576" s="12">
        <v>-7.8740157480315272E-3</v>
      </c>
      <c r="K1576" s="12">
        <v>-1.6129032258064746E-3</v>
      </c>
      <c r="L1576" s="13">
        <v>-2.5000000000000001E-3</v>
      </c>
      <c r="M1576" s="12">
        <v>0</v>
      </c>
    </row>
    <row r="1577" spans="2:13" ht="12.75" customHeight="1" x14ac:dyDescent="0.2">
      <c r="B1577" s="12">
        <v>-2.6455026455026481E-2</v>
      </c>
      <c r="C1577" s="12">
        <v>1.8181818181818118E-2</v>
      </c>
      <c r="D1577" s="12">
        <v>0</v>
      </c>
      <c r="E1577" s="12">
        <v>-7.0422535211267668E-3</v>
      </c>
      <c r="F1577" s="12">
        <v>0</v>
      </c>
      <c r="G1577" s="12">
        <v>0</v>
      </c>
      <c r="H1577" s="12">
        <v>-7.1174377224199354E-3</v>
      </c>
      <c r="I1577" s="12">
        <v>7.7519379844961881E-3</v>
      </c>
      <c r="J1577" s="12">
        <v>3.4013605442176145E-3</v>
      </c>
      <c r="K1577" s="12">
        <v>1.6155088852988922E-3</v>
      </c>
      <c r="L1577" s="13">
        <v>5.3E-3</v>
      </c>
      <c r="M1577" s="12">
        <v>2.5000000000000102E-2</v>
      </c>
    </row>
    <row r="1578" spans="2:13" ht="12.75" customHeight="1" x14ac:dyDescent="0.2">
      <c r="B1578" s="12">
        <v>1.902173913043486E-2</v>
      </c>
      <c r="C1578" s="12">
        <v>-1.7857142857142794E-2</v>
      </c>
      <c r="D1578" s="12">
        <v>8.665511265164461E-4</v>
      </c>
      <c r="E1578" s="12">
        <v>-7.0921985815602905E-3</v>
      </c>
      <c r="F1578" s="12">
        <v>6.7264573991031949E-3</v>
      </c>
      <c r="G1578" s="12">
        <v>0</v>
      </c>
      <c r="H1578" s="12">
        <v>-7.1684587813620132E-3</v>
      </c>
      <c r="I1578" s="12">
        <v>0</v>
      </c>
      <c r="J1578" s="12">
        <v>-3.3898305084745042E-3</v>
      </c>
      <c r="K1578" s="12">
        <v>3.2258064516129492E-3</v>
      </c>
      <c r="L1578" s="13">
        <v>0</v>
      </c>
      <c r="M1578" s="12">
        <v>-2.003484320557495E-2</v>
      </c>
    </row>
    <row r="1579" spans="2:13" ht="12.75" customHeight="1" x14ac:dyDescent="0.2">
      <c r="B1579" s="12">
        <v>0</v>
      </c>
      <c r="C1579" s="12">
        <v>0</v>
      </c>
      <c r="D1579" s="12">
        <v>0</v>
      </c>
      <c r="E1579" s="12">
        <v>0</v>
      </c>
      <c r="F1579" s="12">
        <v>0</v>
      </c>
      <c r="G1579" s="12">
        <v>0</v>
      </c>
      <c r="H1579" s="12">
        <v>0</v>
      </c>
      <c r="I1579" s="12">
        <v>0</v>
      </c>
      <c r="J1579" s="12">
        <v>0</v>
      </c>
      <c r="K1579" s="12">
        <v>0</v>
      </c>
      <c r="L1579" s="13">
        <v>0</v>
      </c>
      <c r="M1579" s="12">
        <v>0</v>
      </c>
    </row>
    <row r="1580" spans="2:13" ht="12.75" customHeight="1" x14ac:dyDescent="0.2">
      <c r="B1580" s="12">
        <v>0</v>
      </c>
      <c r="C1580" s="12">
        <v>0</v>
      </c>
      <c r="D1580" s="12">
        <v>0</v>
      </c>
      <c r="E1580" s="12">
        <v>0</v>
      </c>
      <c r="F1580" s="12">
        <v>0</v>
      </c>
      <c r="G1580" s="12">
        <v>0</v>
      </c>
      <c r="H1580" s="12">
        <v>0</v>
      </c>
      <c r="I1580" s="12">
        <v>0</v>
      </c>
      <c r="J1580" s="12">
        <v>0</v>
      </c>
      <c r="K1580" s="12">
        <v>0</v>
      </c>
      <c r="L1580" s="13">
        <v>0</v>
      </c>
      <c r="M1580" s="12">
        <v>0</v>
      </c>
    </row>
    <row r="1581" spans="2:13" ht="12.75" customHeight="1" x14ac:dyDescent="0.2">
      <c r="B1581" s="12">
        <v>7.9999999999999481E-3</v>
      </c>
      <c r="C1581" s="12">
        <v>0</v>
      </c>
      <c r="D1581" s="12">
        <v>-4.3290043290042371E-3</v>
      </c>
      <c r="E1581" s="12">
        <v>-7.1428571428571496E-3</v>
      </c>
      <c r="F1581" s="12">
        <v>-6.6815144766147541E-3</v>
      </c>
      <c r="G1581" s="12">
        <v>0</v>
      </c>
      <c r="H1581" s="12">
        <v>1.4440433212996403E-2</v>
      </c>
      <c r="I1581" s="12">
        <v>0</v>
      </c>
      <c r="J1581" s="12">
        <v>1.4739229024943198E-2</v>
      </c>
      <c r="K1581" s="12">
        <v>6.1093247588423702E-3</v>
      </c>
      <c r="L1581" s="13">
        <v>-2.9999999999999997E-4</v>
      </c>
      <c r="M1581" s="12">
        <v>0</v>
      </c>
    </row>
    <row r="1582" spans="2:13" ht="12.75" customHeight="1" x14ac:dyDescent="0.2">
      <c r="B1582" s="12">
        <v>-1.0582010582010592E-2</v>
      </c>
      <c r="C1582" s="12">
        <v>0</v>
      </c>
      <c r="D1582" s="12">
        <v>3.4782608695651434E-3</v>
      </c>
      <c r="E1582" s="12">
        <v>2.1582733812949662E-2</v>
      </c>
      <c r="F1582" s="12">
        <v>0</v>
      </c>
      <c r="G1582" s="12">
        <v>-5.0083472454090566E-3</v>
      </c>
      <c r="H1582" s="12">
        <v>-2.1352313167259804E-2</v>
      </c>
      <c r="I1582" s="12">
        <v>0</v>
      </c>
      <c r="J1582" s="12">
        <v>-3.3519553072624986E-3</v>
      </c>
      <c r="K1582" s="12">
        <v>6.711409395973182E-3</v>
      </c>
      <c r="L1582" s="13">
        <v>-3.0999999999999999E-3</v>
      </c>
      <c r="M1582" s="12">
        <v>-3.4666666666666721E-2</v>
      </c>
    </row>
    <row r="1583" spans="2:13" ht="12.75" customHeight="1" x14ac:dyDescent="0.2">
      <c r="B1583" s="12">
        <v>1.0695187165775411E-2</v>
      </c>
      <c r="C1583" s="12">
        <v>1.6363636363636337E-2</v>
      </c>
      <c r="D1583" s="12">
        <v>0</v>
      </c>
      <c r="E1583" s="12">
        <v>2.1126760563380302E-2</v>
      </c>
      <c r="F1583" s="12">
        <v>-4.48430493273553E-3</v>
      </c>
      <c r="G1583" s="12">
        <v>8.3892617449662639E-4</v>
      </c>
      <c r="H1583" s="12">
        <v>1.4545454545454558E-2</v>
      </c>
      <c r="I1583" s="12">
        <v>3.0769230769230795E-2</v>
      </c>
      <c r="J1583" s="12">
        <v>1.7937219730941721E-2</v>
      </c>
      <c r="K1583" s="12">
        <v>0</v>
      </c>
      <c r="L1583" s="13">
        <v>3.5000000000000001E-3</v>
      </c>
      <c r="M1583" s="12">
        <v>1.2891344383057144E-2</v>
      </c>
    </row>
    <row r="1584" spans="2:13" ht="12.75" customHeight="1" x14ac:dyDescent="0.2">
      <c r="B1584" s="12">
        <v>7.936507936508002E-3</v>
      </c>
      <c r="C1584" s="12">
        <v>0</v>
      </c>
      <c r="D1584" s="12">
        <v>-8.665511265164461E-4</v>
      </c>
      <c r="E1584" s="12">
        <v>2.7586206896551748E-2</v>
      </c>
      <c r="F1584" s="12">
        <v>0</v>
      </c>
      <c r="G1584" s="12">
        <v>-2.5146689019278591E-3</v>
      </c>
      <c r="H1584" s="12">
        <v>-5.0179211469534094E-2</v>
      </c>
      <c r="I1584" s="12">
        <v>1.2437810945273586E-2</v>
      </c>
      <c r="J1584" s="12">
        <v>-6.607929515418557E-3</v>
      </c>
      <c r="K1584" s="12">
        <v>1.2698412698412653E-2</v>
      </c>
      <c r="L1584" s="13">
        <v>0</v>
      </c>
      <c r="M1584" s="12">
        <v>-1.3636363636363669E-2</v>
      </c>
    </row>
    <row r="1585" spans="2:13" ht="12.75" customHeight="1" x14ac:dyDescent="0.2">
      <c r="B1585" s="12">
        <v>-7.8740157480315619E-3</v>
      </c>
      <c r="C1585" s="12">
        <v>6.2611806797853563E-3</v>
      </c>
      <c r="D1585" s="12">
        <v>0</v>
      </c>
      <c r="E1585" s="12">
        <v>1.3422818791946321E-2</v>
      </c>
      <c r="F1585" s="12">
        <v>1.3513513513513627E-2</v>
      </c>
      <c r="G1585" s="12">
        <v>6.7226890756302577E-3</v>
      </c>
      <c r="H1585" s="12">
        <v>1.8867924528301987E-2</v>
      </c>
      <c r="I1585" s="12">
        <v>-2.4570024570024045E-3</v>
      </c>
      <c r="J1585" s="12">
        <v>0</v>
      </c>
      <c r="K1585" s="12">
        <v>0</v>
      </c>
      <c r="L1585" s="13">
        <v>3.2500000000000001E-2</v>
      </c>
      <c r="M1585" s="12">
        <v>0</v>
      </c>
    </row>
    <row r="1586" spans="2:13" ht="12.75" customHeight="1" x14ac:dyDescent="0.2">
      <c r="B1586" s="12">
        <v>0</v>
      </c>
      <c r="C1586" s="12">
        <v>0</v>
      </c>
      <c r="D1586" s="12">
        <v>0</v>
      </c>
      <c r="E1586" s="12">
        <v>0</v>
      </c>
      <c r="F1586" s="12">
        <v>0</v>
      </c>
      <c r="G1586" s="12">
        <v>0</v>
      </c>
      <c r="H1586" s="12">
        <v>0</v>
      </c>
      <c r="I1586" s="12">
        <v>0</v>
      </c>
      <c r="J1586" s="12">
        <v>0</v>
      </c>
      <c r="K1586" s="12">
        <v>0</v>
      </c>
      <c r="L1586" s="13">
        <v>0</v>
      </c>
      <c r="M1586" s="12">
        <v>0</v>
      </c>
    </row>
    <row r="1587" spans="2:13" ht="12.75" customHeight="1" x14ac:dyDescent="0.2">
      <c r="B1587" s="12">
        <v>0</v>
      </c>
      <c r="C1587" s="12">
        <v>0</v>
      </c>
      <c r="D1587" s="12">
        <v>0</v>
      </c>
      <c r="E1587" s="12">
        <v>0</v>
      </c>
      <c r="F1587" s="12">
        <v>0</v>
      </c>
      <c r="G1587" s="12">
        <v>0</v>
      </c>
      <c r="H1587" s="12">
        <v>0</v>
      </c>
      <c r="I1587" s="12">
        <v>0</v>
      </c>
      <c r="J1587" s="12">
        <v>0</v>
      </c>
      <c r="K1587" s="12">
        <v>0</v>
      </c>
      <c r="L1587" s="13">
        <v>0</v>
      </c>
      <c r="M1587" s="12">
        <v>0</v>
      </c>
    </row>
    <row r="1588" spans="2:13" ht="12.75" customHeight="1" x14ac:dyDescent="0.2">
      <c r="B1588" s="12">
        <v>0</v>
      </c>
      <c r="C1588" s="12">
        <v>-6.2222222222222479E-3</v>
      </c>
      <c r="D1588" s="12">
        <v>-8.6730268863831632E-4</v>
      </c>
      <c r="E1588" s="12">
        <v>6.6225165562913968E-3</v>
      </c>
      <c r="F1588" s="12">
        <v>0</v>
      </c>
      <c r="G1588" s="12">
        <v>-3.3388981636060869E-3</v>
      </c>
      <c r="H1588" s="12">
        <v>2.222222222222224E-2</v>
      </c>
      <c r="I1588" s="12">
        <v>-2.4630541871921312E-2</v>
      </c>
      <c r="J1588" s="12">
        <v>6.651884700665244E-3</v>
      </c>
      <c r="K1588" s="12">
        <v>-6.2695924764890063E-3</v>
      </c>
      <c r="L1588" s="13">
        <v>-2.9999999999999997E-4</v>
      </c>
      <c r="M1588" s="12">
        <v>0</v>
      </c>
    </row>
    <row r="1589" spans="2:13" ht="12.75" customHeight="1" x14ac:dyDescent="0.2">
      <c r="B1589" s="12">
        <v>-2.6455026455025894E-3</v>
      </c>
      <c r="C1589" s="12">
        <v>0</v>
      </c>
      <c r="D1589" s="12">
        <v>2.6041666666666114E-3</v>
      </c>
      <c r="E1589" s="12">
        <v>2.6315789473684233E-2</v>
      </c>
      <c r="F1589" s="12">
        <v>1.5555555555555422E-2</v>
      </c>
      <c r="G1589" s="12">
        <v>-5.0251256281405969E-3</v>
      </c>
      <c r="H1589" s="12">
        <v>-3.6231884057971848E-3</v>
      </c>
      <c r="I1589" s="12">
        <v>1.0101010101010111E-2</v>
      </c>
      <c r="J1589" s="12">
        <v>0</v>
      </c>
      <c r="K1589" s="12">
        <v>-1.2618296529968411E-2</v>
      </c>
      <c r="L1589" s="13">
        <v>3.2500000000000001E-2</v>
      </c>
      <c r="M1589" s="12">
        <v>0</v>
      </c>
    </row>
    <row r="1590" spans="2:13" ht="12.75" customHeight="1" x14ac:dyDescent="0.2">
      <c r="B1590" s="12">
        <v>-2.6525198938992064E-2</v>
      </c>
      <c r="C1590" s="12">
        <v>4.4722719141324432E-3</v>
      </c>
      <c r="D1590" s="12">
        <v>-5.1948051948050846E-3</v>
      </c>
      <c r="E1590" s="12">
        <v>0</v>
      </c>
      <c r="F1590" s="12">
        <v>8.7527352297593081E-3</v>
      </c>
      <c r="G1590" s="12">
        <v>-2.5252525252526209E-3</v>
      </c>
      <c r="H1590" s="12">
        <v>-3.6363636363635587E-3</v>
      </c>
      <c r="I1590" s="12">
        <v>1.5000000000000124E-2</v>
      </c>
      <c r="J1590" s="12">
        <v>6.607929515418557E-3</v>
      </c>
      <c r="K1590" s="12">
        <v>6.3897763578274532E-3</v>
      </c>
      <c r="L1590" s="13">
        <v>-2.8899999999999999E-2</v>
      </c>
      <c r="M1590" s="12">
        <v>3.6866359447004643E-2</v>
      </c>
    </row>
    <row r="1591" spans="2:13" ht="12.75" customHeight="1" x14ac:dyDescent="0.2">
      <c r="B1591" s="12">
        <v>2.7247956403269779E-2</v>
      </c>
      <c r="C1591" s="12">
        <v>0</v>
      </c>
      <c r="D1591" s="12">
        <v>-3.8294168842471825E-2</v>
      </c>
      <c r="E1591" s="12">
        <v>-6.4102564102564161E-3</v>
      </c>
      <c r="F1591" s="12">
        <v>8.6767895878525035E-3</v>
      </c>
      <c r="G1591" s="12">
        <v>-5.0632911392403989E-3</v>
      </c>
      <c r="H1591" s="12">
        <v>0</v>
      </c>
      <c r="I1591" s="12">
        <v>-2.4630541871922844E-3</v>
      </c>
      <c r="J1591" s="12">
        <v>6.5645514223193341E-3</v>
      </c>
      <c r="K1591" s="12">
        <v>0</v>
      </c>
      <c r="L1591" s="13">
        <v>2.3599999999999999E-2</v>
      </c>
      <c r="M1591" s="12">
        <v>0</v>
      </c>
    </row>
    <row r="1592" spans="2:13" ht="12.75" customHeight="1" x14ac:dyDescent="0.2">
      <c r="B1592" s="12">
        <v>-5.3050397877984134E-3</v>
      </c>
      <c r="C1592" s="12">
        <v>0</v>
      </c>
      <c r="D1592" s="12">
        <v>0</v>
      </c>
      <c r="E1592" s="12">
        <v>1.9354838709677438E-2</v>
      </c>
      <c r="F1592" s="12">
        <v>3.4408602150537669E-2</v>
      </c>
      <c r="G1592" s="12">
        <v>-5.9372349448685562E-3</v>
      </c>
      <c r="H1592" s="12">
        <v>7.2992700729927066E-3</v>
      </c>
      <c r="I1592" s="12">
        <v>-2.4691358024690833E-3</v>
      </c>
      <c r="J1592" s="12">
        <v>5.4347826086957301E-3</v>
      </c>
      <c r="K1592" s="12">
        <v>-6.3492063492062137E-4</v>
      </c>
      <c r="L1592" s="13">
        <v>-4.4200000000000003E-2</v>
      </c>
      <c r="M1592" s="12">
        <v>0</v>
      </c>
    </row>
    <row r="1593" spans="2:13" ht="12.75" customHeight="1" x14ac:dyDescent="0.2">
      <c r="B1593" s="12">
        <v>0</v>
      </c>
      <c r="C1593" s="12">
        <v>0</v>
      </c>
      <c r="D1593" s="12">
        <v>0</v>
      </c>
      <c r="E1593" s="12">
        <v>0</v>
      </c>
      <c r="F1593" s="12">
        <v>0</v>
      </c>
      <c r="G1593" s="12">
        <v>0</v>
      </c>
      <c r="H1593" s="12">
        <v>0</v>
      </c>
      <c r="I1593" s="12">
        <v>0</v>
      </c>
      <c r="J1593" s="12">
        <v>0</v>
      </c>
      <c r="K1593" s="12">
        <v>0</v>
      </c>
      <c r="L1593" s="13">
        <v>0</v>
      </c>
      <c r="M1593" s="12">
        <v>0</v>
      </c>
    </row>
    <row r="1594" spans="2:13" ht="12.75" customHeight="1" x14ac:dyDescent="0.2">
      <c r="B1594" s="12">
        <v>0</v>
      </c>
      <c r="C1594" s="12">
        <v>0</v>
      </c>
      <c r="D1594" s="12">
        <v>0</v>
      </c>
      <c r="E1594" s="12">
        <v>0</v>
      </c>
      <c r="F1594" s="12">
        <v>0</v>
      </c>
      <c r="G1594" s="12">
        <v>0</v>
      </c>
      <c r="H1594" s="12">
        <v>0</v>
      </c>
      <c r="I1594" s="12">
        <v>0</v>
      </c>
      <c r="J1594" s="12">
        <v>0</v>
      </c>
      <c r="K1594" s="12">
        <v>0</v>
      </c>
      <c r="L1594" s="13">
        <v>0</v>
      </c>
      <c r="M1594" s="12">
        <v>0</v>
      </c>
    </row>
    <row r="1595" spans="2:13" ht="12.75" customHeight="1" x14ac:dyDescent="0.2">
      <c r="B1595" s="12">
        <v>-1.8666666666666741E-2</v>
      </c>
      <c r="C1595" s="12">
        <v>0</v>
      </c>
      <c r="D1595" s="12">
        <v>3.9819004524887E-2</v>
      </c>
      <c r="E1595" s="12">
        <v>-1.8987341772151913E-2</v>
      </c>
      <c r="F1595" s="12">
        <v>6.0291060291060301E-2</v>
      </c>
      <c r="G1595" s="12">
        <v>2.1331058020477814E-2</v>
      </c>
      <c r="H1595" s="12">
        <v>0</v>
      </c>
      <c r="I1595" s="12">
        <v>2.7227722772277307E-2</v>
      </c>
      <c r="J1595" s="12">
        <v>0</v>
      </c>
      <c r="K1595" s="12">
        <v>-2.2236340533672264E-3</v>
      </c>
      <c r="L1595" s="13">
        <v>-2.0999999999999999E-3</v>
      </c>
      <c r="M1595" s="12">
        <v>0</v>
      </c>
    </row>
    <row r="1596" spans="2:13" ht="12.75" customHeight="1" x14ac:dyDescent="0.2">
      <c r="B1596" s="12">
        <v>-2.1739130434782629E-2</v>
      </c>
      <c r="C1596" s="12">
        <v>-8.904719501335518E-4</v>
      </c>
      <c r="D1596" s="12">
        <v>-3.8294168842471825E-2</v>
      </c>
      <c r="E1596" s="12">
        <v>6.4516129032258117E-3</v>
      </c>
      <c r="F1596" s="12">
        <v>1.9607843137255009E-2</v>
      </c>
      <c r="G1596" s="12">
        <v>-2.8404344193817866E-2</v>
      </c>
      <c r="H1596" s="12">
        <v>0</v>
      </c>
      <c r="I1596" s="12">
        <v>1.2048192771084293E-2</v>
      </c>
      <c r="J1596" s="12">
        <v>-1.0810810810810773E-2</v>
      </c>
      <c r="K1596" s="12">
        <v>-3.1836994587715897E-4</v>
      </c>
      <c r="L1596" s="13">
        <v>0</v>
      </c>
      <c r="M1596" s="12">
        <v>0</v>
      </c>
    </row>
    <row r="1597" spans="2:13" ht="12.75" customHeight="1" x14ac:dyDescent="0.2">
      <c r="B1597" s="12">
        <v>3.6111111111111212E-2</v>
      </c>
      <c r="C1597" s="12">
        <v>0</v>
      </c>
      <c r="D1597" s="12">
        <v>4.1628959276018181E-2</v>
      </c>
      <c r="E1597" s="12">
        <v>6.4102564102564161E-3</v>
      </c>
      <c r="F1597" s="12">
        <v>-3.8461538461538491E-2</v>
      </c>
      <c r="G1597" s="12">
        <v>-7.7386070507308559E-3</v>
      </c>
      <c r="H1597" s="12">
        <v>0</v>
      </c>
      <c r="I1597" s="12">
        <v>1.1904761904761862E-2</v>
      </c>
      <c r="J1597" s="12">
        <v>9.8360655737704753E-3</v>
      </c>
      <c r="K1597" s="12">
        <v>0</v>
      </c>
      <c r="L1597" s="13">
        <v>-2.9399999999999999E-2</v>
      </c>
      <c r="M1597" s="12">
        <v>0</v>
      </c>
    </row>
    <row r="1598" spans="2:13" ht="12.75" customHeight="1" x14ac:dyDescent="0.2">
      <c r="B1598" s="12">
        <v>-5.3619302949061707E-3</v>
      </c>
      <c r="C1598" s="12">
        <v>-4.4563279857398139E-3</v>
      </c>
      <c r="D1598" s="12">
        <v>-4.4309296264118142E-2</v>
      </c>
      <c r="E1598" s="12">
        <v>-1.2738853503184724E-2</v>
      </c>
      <c r="F1598" s="12">
        <v>-9.9999999999999638E-3</v>
      </c>
      <c r="G1598" s="12">
        <v>6.9324090121317215E-3</v>
      </c>
      <c r="H1598" s="12">
        <v>0</v>
      </c>
      <c r="I1598" s="12">
        <v>4.7058823529412853E-3</v>
      </c>
      <c r="J1598" s="12">
        <v>-1.623376623376627E-2</v>
      </c>
      <c r="K1598" s="12">
        <v>0</v>
      </c>
      <c r="L1598" s="13">
        <v>-5.3E-3</v>
      </c>
      <c r="M1598" s="12">
        <v>-1.3333333333333365E-2</v>
      </c>
    </row>
    <row r="1599" spans="2:13" ht="12.75" customHeight="1" x14ac:dyDescent="0.2">
      <c r="B1599" s="12">
        <v>0</v>
      </c>
      <c r="C1599" s="12">
        <v>0</v>
      </c>
      <c r="D1599" s="12">
        <v>0</v>
      </c>
      <c r="E1599" s="12">
        <v>0</v>
      </c>
      <c r="F1599" s="12">
        <v>0</v>
      </c>
      <c r="G1599" s="12">
        <v>0</v>
      </c>
      <c r="H1599" s="12">
        <v>0</v>
      </c>
      <c r="I1599" s="12">
        <v>0</v>
      </c>
      <c r="J1599" s="12">
        <v>0</v>
      </c>
      <c r="K1599" s="12">
        <v>0</v>
      </c>
      <c r="L1599" s="13">
        <v>0</v>
      </c>
      <c r="M1599" s="12">
        <v>0</v>
      </c>
    </row>
    <row r="1600" spans="2:13" ht="12.75" customHeight="1" x14ac:dyDescent="0.2">
      <c r="B1600" s="12">
        <v>0</v>
      </c>
      <c r="C1600" s="12">
        <v>0</v>
      </c>
      <c r="D1600" s="12">
        <v>0</v>
      </c>
      <c r="E1600" s="12">
        <v>0</v>
      </c>
      <c r="F1600" s="12">
        <v>0</v>
      </c>
      <c r="G1600" s="12">
        <v>0</v>
      </c>
      <c r="H1600" s="12">
        <v>0</v>
      </c>
      <c r="I1600" s="12">
        <v>0</v>
      </c>
      <c r="J1600" s="12">
        <v>0</v>
      </c>
      <c r="K1600" s="12">
        <v>0</v>
      </c>
      <c r="L1600" s="13">
        <v>0</v>
      </c>
      <c r="M1600" s="12">
        <v>0</v>
      </c>
    </row>
    <row r="1601" spans="2:13" ht="12.75" customHeight="1" x14ac:dyDescent="0.2">
      <c r="B1601" s="12">
        <v>0</v>
      </c>
      <c r="C1601" s="12">
        <v>0</v>
      </c>
      <c r="D1601" s="12">
        <v>0</v>
      </c>
      <c r="E1601" s="12">
        <v>0</v>
      </c>
      <c r="F1601" s="12">
        <v>0</v>
      </c>
      <c r="G1601" s="12">
        <v>0</v>
      </c>
      <c r="H1601" s="12">
        <v>0</v>
      </c>
      <c r="I1601" s="12">
        <v>0</v>
      </c>
      <c r="J1601" s="12">
        <v>0</v>
      </c>
      <c r="K1601" s="12">
        <v>0</v>
      </c>
      <c r="L1601" s="13">
        <v>0</v>
      </c>
      <c r="M1601" s="12">
        <v>0</v>
      </c>
    </row>
    <row r="1602" spans="2:13" ht="12.75" customHeight="1" x14ac:dyDescent="0.2">
      <c r="B1602" s="12">
        <v>0</v>
      </c>
      <c r="C1602" s="12">
        <v>0</v>
      </c>
      <c r="D1602" s="12">
        <v>0</v>
      </c>
      <c r="E1602" s="12">
        <v>0</v>
      </c>
      <c r="F1602" s="12">
        <v>0</v>
      </c>
      <c r="G1602" s="12">
        <v>0</v>
      </c>
      <c r="H1602" s="12">
        <v>0</v>
      </c>
      <c r="I1602" s="12">
        <v>0</v>
      </c>
      <c r="J1602" s="12">
        <v>0</v>
      </c>
      <c r="K1602" s="12">
        <v>0</v>
      </c>
      <c r="L1602" s="13">
        <v>0</v>
      </c>
      <c r="M1602" s="12">
        <v>0</v>
      </c>
    </row>
    <row r="1603" spans="2:13" ht="12.75" customHeight="1" x14ac:dyDescent="0.2">
      <c r="B1603" s="12">
        <v>2.6954177897573549E-3</v>
      </c>
      <c r="C1603" s="12">
        <v>2.6857654431512411E-3</v>
      </c>
      <c r="D1603" s="12">
        <v>4.0909090909090846E-2</v>
      </c>
      <c r="E1603" s="12">
        <v>-1.2903225806451623E-2</v>
      </c>
      <c r="F1603" s="12">
        <v>-1.4141414141414198E-2</v>
      </c>
      <c r="G1603" s="12">
        <v>1.7211703958691542E-3</v>
      </c>
      <c r="H1603" s="12">
        <v>0</v>
      </c>
      <c r="I1603" s="12">
        <v>-6.3231850117096117E-2</v>
      </c>
      <c r="J1603" s="12">
        <v>-1.1001100110010766E-3</v>
      </c>
      <c r="K1603" s="12">
        <v>-3.184713375795545E-4</v>
      </c>
      <c r="L1603" s="13">
        <v>3.5999999999999999E-3</v>
      </c>
      <c r="M1603" s="12">
        <v>-9.0090090090089777E-3</v>
      </c>
    </row>
    <row r="1604" spans="2:13" ht="12.75" customHeight="1" x14ac:dyDescent="0.2">
      <c r="B1604" s="12">
        <v>-1.075268817204302E-2</v>
      </c>
      <c r="C1604" s="12">
        <v>1.7857142857144064E-3</v>
      </c>
      <c r="D1604" s="12">
        <v>0</v>
      </c>
      <c r="E1604" s="12">
        <v>-1.9607843137254919E-2</v>
      </c>
      <c r="F1604" s="12">
        <v>0</v>
      </c>
      <c r="G1604" s="12">
        <v>0</v>
      </c>
      <c r="H1604" s="12">
        <v>-7.2463768115942091E-3</v>
      </c>
      <c r="I1604" s="12">
        <v>5.0000000000000044E-2</v>
      </c>
      <c r="J1604" s="12">
        <v>-6.607929515418557E-3</v>
      </c>
      <c r="K1604" s="12">
        <v>-1.2424338961452709E-2</v>
      </c>
      <c r="L1604" s="13">
        <v>1.0699999999999999E-2</v>
      </c>
      <c r="M1604" s="12">
        <v>3.6363636363636397E-2</v>
      </c>
    </row>
    <row r="1605" spans="2:13" ht="12.75" customHeight="1" x14ac:dyDescent="0.2">
      <c r="B1605" s="12">
        <v>-1.3586956521739083E-2</v>
      </c>
      <c r="C1605" s="12">
        <v>-6.2388591800356758E-3</v>
      </c>
      <c r="D1605" s="12">
        <v>-8.7336244541484417E-3</v>
      </c>
      <c r="E1605" s="12">
        <v>-6.6666666666666723E-3</v>
      </c>
      <c r="F1605" s="12">
        <v>2.0491803278688088E-3</v>
      </c>
      <c r="G1605" s="12">
        <v>0</v>
      </c>
      <c r="H1605" s="12">
        <v>-4.0145985401459965E-2</v>
      </c>
      <c r="I1605" s="12">
        <v>-4.76190476190466E-3</v>
      </c>
      <c r="J1605" s="12">
        <v>-4.4345898004433644E-3</v>
      </c>
      <c r="K1605" s="12">
        <v>-3.2258064516129492E-3</v>
      </c>
      <c r="L1605" s="13">
        <v>1.9400000000000001E-2</v>
      </c>
      <c r="M1605" s="12">
        <v>0</v>
      </c>
    </row>
    <row r="1606" spans="2:13" ht="12.75" customHeight="1" x14ac:dyDescent="0.2">
      <c r="B1606" s="12">
        <v>0</v>
      </c>
      <c r="C1606" s="12">
        <v>-1.345291479820631E-2</v>
      </c>
      <c r="D1606" s="12">
        <v>0</v>
      </c>
      <c r="E1606" s="12">
        <v>-2.0134228187919483E-2</v>
      </c>
      <c r="F1606" s="12">
        <v>-3.8854805725971268E-2</v>
      </c>
      <c r="G1606" s="12">
        <v>0</v>
      </c>
      <c r="H1606" s="12">
        <v>1.5209125475285185E-2</v>
      </c>
      <c r="I1606" s="12">
        <v>-1.435406698564605E-2</v>
      </c>
      <c r="J1606" s="12">
        <v>-7.7951002227171808E-3</v>
      </c>
      <c r="K1606" s="12">
        <v>0</v>
      </c>
      <c r="L1606" s="13">
        <v>-2.3999999999999998E-3</v>
      </c>
      <c r="M1606" s="12">
        <v>0</v>
      </c>
    </row>
    <row r="1607" spans="2:13" ht="12.75" customHeight="1" x14ac:dyDescent="0.2">
      <c r="B1607" s="12">
        <v>0</v>
      </c>
      <c r="C1607" s="12">
        <v>0</v>
      </c>
      <c r="D1607" s="12">
        <v>0</v>
      </c>
      <c r="E1607" s="12">
        <v>0</v>
      </c>
      <c r="F1607" s="12">
        <v>0</v>
      </c>
      <c r="G1607" s="12">
        <v>0</v>
      </c>
      <c r="H1607" s="12">
        <v>0</v>
      </c>
      <c r="I1607" s="12">
        <v>0</v>
      </c>
      <c r="J1607" s="12">
        <v>0</v>
      </c>
      <c r="K1607" s="12">
        <v>0</v>
      </c>
      <c r="L1607" s="13">
        <v>0</v>
      </c>
      <c r="M1607" s="12">
        <v>0</v>
      </c>
    </row>
    <row r="1608" spans="2:13" ht="12.75" customHeight="1" x14ac:dyDescent="0.2">
      <c r="B1608" s="12">
        <v>0</v>
      </c>
      <c r="C1608" s="12">
        <v>0</v>
      </c>
      <c r="D1608" s="12">
        <v>0</v>
      </c>
      <c r="E1608" s="12">
        <v>0</v>
      </c>
      <c r="F1608" s="12">
        <v>0</v>
      </c>
      <c r="G1608" s="12">
        <v>0</v>
      </c>
      <c r="H1608" s="12">
        <v>0</v>
      </c>
      <c r="I1608" s="12">
        <v>0</v>
      </c>
      <c r="J1608" s="12">
        <v>0</v>
      </c>
      <c r="K1608" s="12">
        <v>0</v>
      </c>
      <c r="L1608" s="13">
        <v>0</v>
      </c>
      <c r="M1608" s="12">
        <v>0</v>
      </c>
    </row>
    <row r="1609" spans="2:13" ht="12.75" customHeight="1" x14ac:dyDescent="0.2">
      <c r="B1609" s="12">
        <v>0</v>
      </c>
      <c r="C1609" s="12">
        <v>8.1818181818181686E-3</v>
      </c>
      <c r="D1609" s="12">
        <v>0</v>
      </c>
      <c r="E1609" s="12">
        <v>6.8493150684931572E-3</v>
      </c>
      <c r="F1609" s="12">
        <v>1.2765957446808427E-2</v>
      </c>
      <c r="G1609" s="12">
        <v>0</v>
      </c>
      <c r="H1609" s="12">
        <v>2.6217228464419581E-2</v>
      </c>
      <c r="I1609" s="12">
        <v>-2.1844660194174723E-2</v>
      </c>
      <c r="J1609" s="12">
        <v>-1.6835016835016876E-2</v>
      </c>
      <c r="K1609" s="12">
        <v>-3.2362459546924878E-3</v>
      </c>
      <c r="L1609" s="13">
        <v>-6.3E-3</v>
      </c>
      <c r="M1609" s="12">
        <v>0</v>
      </c>
    </row>
    <row r="1610" spans="2:13" ht="12.75" customHeight="1" x14ac:dyDescent="0.2">
      <c r="B1610" s="12">
        <v>0</v>
      </c>
      <c r="C1610" s="12">
        <v>2.7953110910730432E-2</v>
      </c>
      <c r="D1610" s="12">
        <v>-8.8105726872244824E-4</v>
      </c>
      <c r="E1610" s="12">
        <v>-2.0408163265306142E-2</v>
      </c>
      <c r="F1610" s="12">
        <v>-1.2605042016806641E-2</v>
      </c>
      <c r="G1610" s="12">
        <v>0</v>
      </c>
      <c r="H1610" s="12">
        <v>-7.2992700729927066E-3</v>
      </c>
      <c r="I1610" s="12">
        <v>1.2406947890818814E-2</v>
      </c>
      <c r="J1610" s="12">
        <v>1.3698630136986415E-2</v>
      </c>
      <c r="K1610" s="12">
        <v>-2.5974025974025997E-2</v>
      </c>
      <c r="L1610" s="13">
        <v>-6.6E-3</v>
      </c>
      <c r="M1610" s="12">
        <v>0</v>
      </c>
    </row>
    <row r="1611" spans="2:13" ht="12.75" customHeight="1" x14ac:dyDescent="0.2">
      <c r="B1611" s="12">
        <v>1.1019283746556485E-2</v>
      </c>
      <c r="C1611" s="12">
        <v>-1.9298245614035144E-2</v>
      </c>
      <c r="D1611" s="12">
        <v>-8.818342151675297E-4</v>
      </c>
      <c r="E1611" s="12">
        <v>1.3888888888888902E-2</v>
      </c>
      <c r="F1611" s="12">
        <v>0</v>
      </c>
      <c r="G1611" s="12">
        <v>0</v>
      </c>
      <c r="H1611" s="12">
        <v>-1.8382352941176568E-2</v>
      </c>
      <c r="I1611" s="12">
        <v>0</v>
      </c>
      <c r="J1611" s="12">
        <v>0</v>
      </c>
      <c r="K1611" s="12">
        <v>1.6666666666666666E-2</v>
      </c>
      <c r="L1611" s="13">
        <v>-3.8999999999999998E-3</v>
      </c>
      <c r="M1611" s="12">
        <v>0</v>
      </c>
    </row>
    <row r="1612" spans="2:13" ht="12.75" customHeight="1" x14ac:dyDescent="0.2">
      <c r="B1612" s="12">
        <v>2.7247956403269173E-3</v>
      </c>
      <c r="C1612" s="12">
        <v>0</v>
      </c>
      <c r="D1612" s="12">
        <v>8.8261253309795116E-4</v>
      </c>
      <c r="E1612" s="12">
        <v>0</v>
      </c>
      <c r="F1612" s="12">
        <v>2.1276595744680774E-2</v>
      </c>
      <c r="G1612" s="12">
        <v>0</v>
      </c>
      <c r="H1612" s="12">
        <v>1.4981273408239714E-2</v>
      </c>
      <c r="I1612" s="12">
        <v>0</v>
      </c>
      <c r="J1612" s="12">
        <v>2.2522522522522442E-2</v>
      </c>
      <c r="K1612" s="12">
        <v>1.5737704918032801E-2</v>
      </c>
      <c r="L1612" s="13">
        <v>3.5000000000000001E-3</v>
      </c>
      <c r="M1612" s="12">
        <v>1.3157894736842136E-2</v>
      </c>
    </row>
    <row r="1613" spans="2:13" ht="12.75" customHeight="1" x14ac:dyDescent="0.2">
      <c r="B1613" s="12">
        <v>-2.7173913043477683E-3</v>
      </c>
      <c r="C1613" s="12">
        <v>-8.9445438282645677E-4</v>
      </c>
      <c r="D1613" s="12">
        <v>-8.818342151675297E-4</v>
      </c>
      <c r="E1613" s="12">
        <v>0</v>
      </c>
      <c r="F1613" s="12">
        <v>3.1250000000000076E-2</v>
      </c>
      <c r="G1613" s="12">
        <v>0</v>
      </c>
      <c r="H1613" s="12">
        <v>-1.4760147601476028E-2</v>
      </c>
      <c r="I1613" s="12">
        <v>0</v>
      </c>
      <c r="J1613" s="12">
        <v>-1.1013215859030602E-3</v>
      </c>
      <c r="K1613" s="12">
        <v>0</v>
      </c>
      <c r="L1613" s="13">
        <v>-3.5000000000000001E-3</v>
      </c>
      <c r="M1613" s="12">
        <v>1.2987012987012863E-2</v>
      </c>
    </row>
    <row r="1614" spans="2:13" ht="12.75" customHeight="1" x14ac:dyDescent="0.2">
      <c r="B1614" s="12">
        <v>0</v>
      </c>
      <c r="C1614" s="12">
        <v>0</v>
      </c>
      <c r="D1614" s="12">
        <v>0</v>
      </c>
      <c r="E1614" s="12">
        <v>0</v>
      </c>
      <c r="F1614" s="12">
        <v>0</v>
      </c>
      <c r="G1614" s="12">
        <v>0</v>
      </c>
      <c r="H1614" s="12">
        <v>0</v>
      </c>
      <c r="I1614" s="12">
        <v>0</v>
      </c>
      <c r="J1614" s="12">
        <v>0</v>
      </c>
      <c r="K1614" s="12">
        <v>0</v>
      </c>
      <c r="L1614" s="13">
        <v>0</v>
      </c>
      <c r="M1614" s="12">
        <v>0</v>
      </c>
    </row>
    <row r="1615" spans="2:13" ht="12.75" customHeight="1" x14ac:dyDescent="0.2">
      <c r="B1615" s="12">
        <v>0</v>
      </c>
      <c r="C1615" s="12">
        <v>0</v>
      </c>
      <c r="D1615" s="12">
        <v>0</v>
      </c>
      <c r="E1615" s="12">
        <v>0</v>
      </c>
      <c r="F1615" s="12">
        <v>0</v>
      </c>
      <c r="G1615" s="12">
        <v>0</v>
      </c>
      <c r="H1615" s="12">
        <v>0</v>
      </c>
      <c r="I1615" s="12">
        <v>0</v>
      </c>
      <c r="J1615" s="12">
        <v>0</v>
      </c>
      <c r="K1615" s="12">
        <v>0</v>
      </c>
      <c r="L1615" s="13">
        <v>0</v>
      </c>
      <c r="M1615" s="12">
        <v>0</v>
      </c>
    </row>
    <row r="1616" spans="2:13" ht="12.75" customHeight="1" x14ac:dyDescent="0.2">
      <c r="B1616" s="12">
        <v>0</v>
      </c>
      <c r="C1616" s="12">
        <v>1.8800358102059163E-2</v>
      </c>
      <c r="D1616" s="12">
        <v>-7.0609002647837663E-3</v>
      </c>
      <c r="E1616" s="12">
        <v>-6.8493150684931572E-3</v>
      </c>
      <c r="F1616" s="12">
        <v>4.0404040404040262E-2</v>
      </c>
      <c r="G1616" s="12">
        <v>2.5773195876288568E-2</v>
      </c>
      <c r="H1616" s="12">
        <v>-3.7453183520598453E-3</v>
      </c>
      <c r="I1616" s="12">
        <v>2.4509803921568759E-2</v>
      </c>
      <c r="J1616" s="12">
        <v>-5.512679162072846E-3</v>
      </c>
      <c r="K1616" s="12">
        <v>-5.8102001291155496E-3</v>
      </c>
      <c r="L1616" s="13">
        <v>-1.8E-3</v>
      </c>
      <c r="M1616" s="12">
        <v>-1.7094017094017033E-2</v>
      </c>
    </row>
    <row r="1617" spans="2:13" ht="12.75" customHeight="1" x14ac:dyDescent="0.2">
      <c r="B1617" s="12">
        <v>-2.7247956403270383E-3</v>
      </c>
      <c r="C1617" s="12">
        <v>-1.5817223198594153E-2</v>
      </c>
      <c r="D1617" s="12">
        <v>-8.8888888888888577E-3</v>
      </c>
      <c r="E1617" s="12">
        <v>-6.896551724137937E-3</v>
      </c>
      <c r="F1617" s="12">
        <v>-5.0485436893203846E-2</v>
      </c>
      <c r="G1617" s="12">
        <v>0</v>
      </c>
      <c r="H1617" s="12">
        <v>-3.0075187969924838E-2</v>
      </c>
      <c r="I1617" s="12">
        <v>-7.1770334928230248E-3</v>
      </c>
      <c r="J1617" s="12">
        <v>0</v>
      </c>
      <c r="K1617" s="12">
        <v>-6.4935064935063547E-4</v>
      </c>
      <c r="L1617" s="13">
        <v>1.8E-3</v>
      </c>
      <c r="M1617" s="12">
        <v>0</v>
      </c>
    </row>
    <row r="1618" spans="2:13" ht="12.75" customHeight="1" x14ac:dyDescent="0.2">
      <c r="B1618" s="12">
        <v>-2.7322404371584118E-3</v>
      </c>
      <c r="C1618" s="12">
        <v>1.4285714285714299E-2</v>
      </c>
      <c r="D1618" s="12">
        <v>1.7937219730941641E-2</v>
      </c>
      <c r="E1618" s="12">
        <v>-6.944444444444451E-3</v>
      </c>
      <c r="F1618" s="12">
        <v>4.2944785276073615E-2</v>
      </c>
      <c r="G1618" s="12">
        <v>0</v>
      </c>
      <c r="H1618" s="12">
        <v>0</v>
      </c>
      <c r="I1618" s="12">
        <v>0</v>
      </c>
      <c r="J1618" s="12">
        <v>0</v>
      </c>
      <c r="K1618" s="12">
        <v>-9.0968161143600099E-3</v>
      </c>
      <c r="L1618" s="13">
        <v>3.5000000000000001E-3</v>
      </c>
      <c r="M1618" s="12">
        <v>-2.6086956521739191E-2</v>
      </c>
    </row>
    <row r="1619" spans="2:13" ht="12.75" customHeight="1" x14ac:dyDescent="0.2">
      <c r="B1619" s="12">
        <v>-8.2191780821918494E-3</v>
      </c>
      <c r="C1619" s="12">
        <v>0</v>
      </c>
      <c r="D1619" s="12">
        <v>0</v>
      </c>
      <c r="E1619" s="12">
        <v>0</v>
      </c>
      <c r="F1619" s="12">
        <v>-1.7647058823529384E-2</v>
      </c>
      <c r="G1619" s="12">
        <v>0</v>
      </c>
      <c r="H1619" s="12">
        <v>-7.7519379844961309E-3</v>
      </c>
      <c r="I1619" s="12">
        <v>0</v>
      </c>
      <c r="J1619" s="12">
        <v>0</v>
      </c>
      <c r="K1619" s="12">
        <v>0</v>
      </c>
      <c r="L1619" s="13">
        <v>6.7000000000000002E-3</v>
      </c>
      <c r="M1619" s="12">
        <v>0</v>
      </c>
    </row>
    <row r="1620" spans="2:13" ht="12.75" customHeight="1" x14ac:dyDescent="0.2">
      <c r="B1620" s="12">
        <v>-2.7624309392264607E-3</v>
      </c>
      <c r="C1620" s="12">
        <v>-1.0563380281690073E-2</v>
      </c>
      <c r="D1620" s="12">
        <v>5.2863436123348458E-3</v>
      </c>
      <c r="E1620" s="12">
        <v>-1.3986013986014E-2</v>
      </c>
      <c r="F1620" s="12">
        <v>-1.9960079840318935E-3</v>
      </c>
      <c r="G1620" s="12">
        <v>0</v>
      </c>
      <c r="H1620" s="12">
        <v>1.9531249999999931E-2</v>
      </c>
      <c r="I1620" s="12">
        <v>-4.8192771084338455E-3</v>
      </c>
      <c r="J1620" s="12">
        <v>0</v>
      </c>
      <c r="K1620" s="12">
        <v>8.5245901639344774E-3</v>
      </c>
      <c r="L1620" s="13">
        <v>7.3000000000000001E-3</v>
      </c>
      <c r="M1620" s="12">
        <v>0</v>
      </c>
    </row>
    <row r="1621" spans="2:13" ht="12.75" customHeight="1" x14ac:dyDescent="0.2">
      <c r="B1621" s="12">
        <v>0</v>
      </c>
      <c r="C1621" s="12">
        <v>0</v>
      </c>
      <c r="D1621" s="12">
        <v>0</v>
      </c>
      <c r="E1621" s="12">
        <v>0</v>
      </c>
      <c r="F1621" s="12">
        <v>0</v>
      </c>
      <c r="G1621" s="12">
        <v>0</v>
      </c>
      <c r="H1621" s="12">
        <v>0</v>
      </c>
      <c r="I1621" s="12">
        <v>0</v>
      </c>
      <c r="J1621" s="12">
        <v>0</v>
      </c>
      <c r="K1621" s="12">
        <v>0</v>
      </c>
      <c r="L1621" s="13">
        <v>0</v>
      </c>
      <c r="M1621" s="12">
        <v>0</v>
      </c>
    </row>
    <row r="1622" spans="2:13" ht="12.75" customHeight="1" x14ac:dyDescent="0.2">
      <c r="B1622" s="12">
        <v>0</v>
      </c>
      <c r="C1622" s="12">
        <v>0</v>
      </c>
      <c r="D1622" s="12">
        <v>0</v>
      </c>
      <c r="E1622" s="12">
        <v>0</v>
      </c>
      <c r="F1622" s="12">
        <v>0</v>
      </c>
      <c r="G1622" s="12">
        <v>0</v>
      </c>
      <c r="H1622" s="12">
        <v>0</v>
      </c>
      <c r="I1622" s="12">
        <v>0</v>
      </c>
      <c r="J1622" s="12">
        <v>0</v>
      </c>
      <c r="K1622" s="12">
        <v>0</v>
      </c>
      <c r="L1622" s="13">
        <v>0</v>
      </c>
      <c r="M1622" s="12">
        <v>0</v>
      </c>
    </row>
    <row r="1623" spans="2:13" ht="12.75" customHeight="1" x14ac:dyDescent="0.2">
      <c r="B1623" s="12">
        <v>5.5401662049861548E-3</v>
      </c>
      <c r="C1623" s="12">
        <v>4.4483985765123605E-3</v>
      </c>
      <c r="D1623" s="12">
        <v>0</v>
      </c>
      <c r="E1623" s="12">
        <v>7.0921985815602905E-3</v>
      </c>
      <c r="F1623" s="12">
        <v>-3.0000000000000072E-2</v>
      </c>
      <c r="G1623" s="12">
        <v>0</v>
      </c>
      <c r="H1623" s="12">
        <v>-4.5977011494252748E-2</v>
      </c>
      <c r="I1623" s="12">
        <v>0</v>
      </c>
      <c r="J1623" s="12">
        <v>0</v>
      </c>
      <c r="K1623" s="12">
        <v>0</v>
      </c>
      <c r="L1623" s="13">
        <v>0</v>
      </c>
      <c r="M1623" s="12">
        <v>0</v>
      </c>
    </row>
    <row r="1624" spans="2:13" ht="12.75" customHeight="1" x14ac:dyDescent="0.2">
      <c r="B1624" s="12">
        <v>-8.264462809917425E-3</v>
      </c>
      <c r="C1624" s="12">
        <v>-3.5429583702390743E-3</v>
      </c>
      <c r="D1624" s="12">
        <v>-5.2585451358457928E-3</v>
      </c>
      <c r="E1624" s="12">
        <v>0</v>
      </c>
      <c r="F1624" s="12">
        <v>3.9175257731958846E-2</v>
      </c>
      <c r="G1624" s="12">
        <v>-1.6750418760468951E-2</v>
      </c>
      <c r="H1624" s="12">
        <v>3.2128514056224744E-2</v>
      </c>
      <c r="I1624" s="12">
        <v>-9.6852300242130842E-3</v>
      </c>
      <c r="J1624" s="12">
        <v>0</v>
      </c>
      <c r="K1624" s="12">
        <v>0</v>
      </c>
      <c r="L1624" s="13">
        <v>1.3899999999999999E-2</v>
      </c>
      <c r="M1624" s="12">
        <v>-2.6785714285714191E-2</v>
      </c>
    </row>
    <row r="1625" spans="2:13" ht="12.75" customHeight="1" x14ac:dyDescent="0.2">
      <c r="B1625" s="12">
        <v>0</v>
      </c>
      <c r="C1625" s="12">
        <v>-1.4222222222222235E-2</v>
      </c>
      <c r="D1625" s="12">
        <v>0</v>
      </c>
      <c r="E1625" s="12">
        <v>0</v>
      </c>
      <c r="F1625" s="12">
        <v>1.9841269841269419E-3</v>
      </c>
      <c r="G1625" s="12">
        <v>0</v>
      </c>
      <c r="H1625" s="12">
        <v>7.7821011673151821E-3</v>
      </c>
      <c r="I1625" s="12">
        <v>2.4449877750612899E-3</v>
      </c>
      <c r="J1625" s="12">
        <v>-4.4345898004433644E-3</v>
      </c>
      <c r="K1625" s="12">
        <v>-6.5019505851765687E-4</v>
      </c>
      <c r="L1625" s="13">
        <v>0</v>
      </c>
      <c r="M1625" s="12">
        <v>0</v>
      </c>
    </row>
    <row r="1626" spans="2:13" ht="12.75" customHeight="1" x14ac:dyDescent="0.2">
      <c r="B1626" s="12">
        <v>-5.555555555555561E-3</v>
      </c>
      <c r="C1626" s="12">
        <v>-2.3444544634806112E-2</v>
      </c>
      <c r="D1626" s="12">
        <v>0</v>
      </c>
      <c r="E1626" s="12">
        <v>-7.0422535211267668E-3</v>
      </c>
      <c r="F1626" s="12">
        <v>-9.9009900990098664E-3</v>
      </c>
      <c r="G1626" s="12">
        <v>-1.7035775127767949E-3</v>
      </c>
      <c r="H1626" s="12">
        <v>3.8610038610039504E-3</v>
      </c>
      <c r="I1626" s="12">
        <v>1.4634146341463317E-2</v>
      </c>
      <c r="J1626" s="12">
        <v>-3.3407572383074759E-3</v>
      </c>
      <c r="K1626" s="12">
        <v>0</v>
      </c>
      <c r="L1626" s="13">
        <v>-6.7999999999999996E-3</v>
      </c>
      <c r="M1626" s="12">
        <v>0</v>
      </c>
    </row>
    <row r="1627" spans="2:13" ht="12.75" customHeight="1" x14ac:dyDescent="0.2">
      <c r="B1627" s="12">
        <v>5.5865921787709551E-3</v>
      </c>
      <c r="C1627" s="12">
        <v>3.7857802400738702E-2</v>
      </c>
      <c r="D1627" s="12">
        <v>8.8105726872246392E-3</v>
      </c>
      <c r="E1627" s="12">
        <v>7.0921985815602905E-3</v>
      </c>
      <c r="F1627" s="12">
        <v>-1.6000000000000014E-2</v>
      </c>
      <c r="G1627" s="12">
        <v>1.8771331058020379E-2</v>
      </c>
      <c r="H1627" s="12">
        <v>-3.8461538461539348E-3</v>
      </c>
      <c r="I1627" s="12">
        <v>-2.4038461538461024E-3</v>
      </c>
      <c r="J1627" s="12">
        <v>0</v>
      </c>
      <c r="K1627" s="12">
        <v>-1.3012361743656197E-3</v>
      </c>
      <c r="L1627" s="13">
        <v>-1.38E-2</v>
      </c>
      <c r="M1627" s="12">
        <v>0</v>
      </c>
    </row>
    <row r="1628" spans="2:13" ht="12.75" customHeight="1" x14ac:dyDescent="0.2">
      <c r="B1628" s="12">
        <v>0</v>
      </c>
      <c r="C1628" s="12">
        <v>0</v>
      </c>
      <c r="D1628" s="12">
        <v>0</v>
      </c>
      <c r="E1628" s="12">
        <v>0</v>
      </c>
      <c r="F1628" s="12">
        <v>0</v>
      </c>
      <c r="G1628" s="12">
        <v>0</v>
      </c>
      <c r="H1628" s="12">
        <v>0</v>
      </c>
      <c r="I1628" s="12">
        <v>0</v>
      </c>
      <c r="J1628" s="12">
        <v>0</v>
      </c>
      <c r="K1628" s="12">
        <v>0</v>
      </c>
      <c r="L1628" s="13">
        <v>0</v>
      </c>
      <c r="M1628" s="12">
        <v>0</v>
      </c>
    </row>
    <row r="1629" spans="2:13" ht="12.75" customHeight="1" x14ac:dyDescent="0.2">
      <c r="B1629" s="12">
        <v>0</v>
      </c>
      <c r="C1629" s="12">
        <v>0</v>
      </c>
      <c r="D1629" s="12">
        <v>0</v>
      </c>
      <c r="E1629" s="12">
        <v>0</v>
      </c>
      <c r="F1629" s="12">
        <v>0</v>
      </c>
      <c r="G1629" s="12">
        <v>0</v>
      </c>
      <c r="H1629" s="12">
        <v>0</v>
      </c>
      <c r="I1629" s="12">
        <v>0</v>
      </c>
      <c r="J1629" s="12">
        <v>0</v>
      </c>
      <c r="K1629" s="12">
        <v>0</v>
      </c>
      <c r="L1629" s="13">
        <v>0</v>
      </c>
      <c r="M1629" s="12">
        <v>0</v>
      </c>
    </row>
    <row r="1630" spans="2:13" ht="12.75" customHeight="1" x14ac:dyDescent="0.2">
      <c r="B1630" s="12">
        <v>1.3888888888888964E-2</v>
      </c>
      <c r="C1630" s="12">
        <v>-2.1352313167259804E-2</v>
      </c>
      <c r="D1630" s="12">
        <v>1.7467248908296573E-3</v>
      </c>
      <c r="E1630" s="12">
        <v>-2.8169014084507067E-2</v>
      </c>
      <c r="F1630" s="12">
        <v>0</v>
      </c>
      <c r="G1630" s="12">
        <v>0</v>
      </c>
      <c r="H1630" s="12">
        <v>0</v>
      </c>
      <c r="I1630" s="12">
        <v>0</v>
      </c>
      <c r="J1630" s="12">
        <v>-1.1173184357541662E-3</v>
      </c>
      <c r="K1630" s="12">
        <v>-6.5146579804558876E-4</v>
      </c>
      <c r="L1630" s="13">
        <v>7.0000000000000001E-3</v>
      </c>
      <c r="M1630" s="12">
        <v>2.0183486238532004E-2</v>
      </c>
    </row>
    <row r="1631" spans="2:13" ht="12.75" customHeight="1" x14ac:dyDescent="0.2">
      <c r="B1631" s="12">
        <v>-1.9178082191780899E-2</v>
      </c>
      <c r="C1631" s="12">
        <v>0</v>
      </c>
      <c r="D1631" s="12">
        <v>0</v>
      </c>
      <c r="E1631" s="12">
        <v>7.2463768115942099E-3</v>
      </c>
      <c r="F1631" s="12">
        <v>0</v>
      </c>
      <c r="G1631" s="12">
        <v>0</v>
      </c>
      <c r="H1631" s="12">
        <v>0</v>
      </c>
      <c r="I1631" s="12">
        <v>-4.8192771084338455E-3</v>
      </c>
      <c r="J1631" s="12">
        <v>-6.711409395973012E-3</v>
      </c>
      <c r="K1631" s="12">
        <v>-3.2594524119941364E-4</v>
      </c>
      <c r="L1631" s="13">
        <v>0</v>
      </c>
      <c r="M1631" s="12">
        <v>0</v>
      </c>
    </row>
    <row r="1632" spans="2:13" ht="12.75" customHeight="1" x14ac:dyDescent="0.2">
      <c r="B1632" s="12">
        <v>5.5865921787709551E-3</v>
      </c>
      <c r="C1632" s="12">
        <v>0</v>
      </c>
      <c r="D1632" s="12">
        <v>6.1028770706190311E-3</v>
      </c>
      <c r="E1632" s="12">
        <v>0</v>
      </c>
      <c r="F1632" s="12">
        <v>-2.4390243902439046E-2</v>
      </c>
      <c r="G1632" s="12">
        <v>-1.8425460636515817E-2</v>
      </c>
      <c r="H1632" s="12">
        <v>0</v>
      </c>
      <c r="I1632" s="12">
        <v>0</v>
      </c>
      <c r="J1632" s="12">
        <v>0</v>
      </c>
      <c r="K1632" s="12">
        <v>0</v>
      </c>
      <c r="L1632" s="13">
        <v>0</v>
      </c>
      <c r="M1632" s="12">
        <v>7.1942446043165541E-3</v>
      </c>
    </row>
    <row r="1633" spans="2:13" ht="12.75" customHeight="1" x14ac:dyDescent="0.2">
      <c r="B1633" s="12">
        <v>2.7777777777778421E-3</v>
      </c>
      <c r="C1633" s="12">
        <v>0</v>
      </c>
      <c r="D1633" s="12">
        <v>0</v>
      </c>
      <c r="E1633" s="12">
        <v>-1.4388489208632947E-2</v>
      </c>
      <c r="F1633" s="12">
        <v>2.0833333333333259E-2</v>
      </c>
      <c r="G1633" s="12">
        <v>0</v>
      </c>
      <c r="H1633" s="12">
        <v>-3.0888030888030747E-2</v>
      </c>
      <c r="I1633" s="12">
        <v>2.4213075060534324E-3</v>
      </c>
      <c r="J1633" s="12">
        <v>1.9144144144144136E-2</v>
      </c>
      <c r="K1633" s="12">
        <v>-2.2823606129768596E-3</v>
      </c>
      <c r="L1633" s="13">
        <v>-6.9999999999999999E-4</v>
      </c>
      <c r="M1633" s="12">
        <v>0</v>
      </c>
    </row>
    <row r="1634" spans="2:13" ht="12.75" customHeight="1" x14ac:dyDescent="0.2">
      <c r="B1634" s="12">
        <v>5.5401662049861548E-3</v>
      </c>
      <c r="C1634" s="12">
        <v>-8.1818181818181686E-3</v>
      </c>
      <c r="D1634" s="12">
        <v>-1.6464471403812783E-2</v>
      </c>
      <c r="E1634" s="12">
        <v>7.2992700729925444E-3</v>
      </c>
      <c r="F1634" s="12">
        <v>0</v>
      </c>
      <c r="G1634" s="12">
        <v>0</v>
      </c>
      <c r="H1634" s="12">
        <v>2.3904382470119365E-2</v>
      </c>
      <c r="I1634" s="12">
        <v>0</v>
      </c>
      <c r="J1634" s="12">
        <v>0</v>
      </c>
      <c r="K1634" s="12">
        <v>-3.2679738562096608E-4</v>
      </c>
      <c r="L1634" s="13">
        <v>-2.3999999999999998E-3</v>
      </c>
      <c r="M1634" s="12">
        <v>0</v>
      </c>
    </row>
    <row r="1635" spans="2:13" ht="12.75" customHeight="1" x14ac:dyDescent="0.2">
      <c r="B1635" s="12">
        <v>0</v>
      </c>
      <c r="C1635" s="12">
        <v>0</v>
      </c>
      <c r="D1635" s="12">
        <v>0</v>
      </c>
      <c r="E1635" s="12">
        <v>0</v>
      </c>
      <c r="F1635" s="12">
        <v>0</v>
      </c>
      <c r="G1635" s="12">
        <v>0</v>
      </c>
      <c r="H1635" s="12">
        <v>0</v>
      </c>
      <c r="I1635" s="12">
        <v>0</v>
      </c>
      <c r="J1635" s="12">
        <v>0</v>
      </c>
      <c r="K1635" s="12">
        <v>0</v>
      </c>
      <c r="L1635" s="13">
        <v>0</v>
      </c>
      <c r="M1635" s="12">
        <v>0</v>
      </c>
    </row>
    <row r="1636" spans="2:13" ht="12.75" customHeight="1" x14ac:dyDescent="0.2">
      <c r="B1636" s="12">
        <v>0</v>
      </c>
      <c r="C1636" s="12">
        <v>0</v>
      </c>
      <c r="D1636" s="12">
        <v>0</v>
      </c>
      <c r="E1636" s="12">
        <v>0</v>
      </c>
      <c r="F1636" s="12">
        <v>0</v>
      </c>
      <c r="G1636" s="12">
        <v>0</v>
      </c>
      <c r="H1636" s="12">
        <v>0</v>
      </c>
      <c r="I1636" s="12">
        <v>0</v>
      </c>
      <c r="J1636" s="12">
        <v>0</v>
      </c>
      <c r="K1636" s="12">
        <v>0</v>
      </c>
      <c r="L1636" s="13">
        <v>0</v>
      </c>
      <c r="M1636" s="12">
        <v>0</v>
      </c>
    </row>
    <row r="1637" spans="2:13" ht="12.75" customHeight="1" x14ac:dyDescent="0.2">
      <c r="B1637" s="12">
        <v>-8.264462809917425E-3</v>
      </c>
      <c r="C1637" s="12">
        <v>-9.1659028414296849E-4</v>
      </c>
      <c r="D1637" s="12">
        <v>0</v>
      </c>
      <c r="E1637" s="12">
        <v>0</v>
      </c>
      <c r="F1637" s="12">
        <v>-2.0408163265306051E-2</v>
      </c>
      <c r="G1637" s="12">
        <v>-8.5324232081909442E-4</v>
      </c>
      <c r="H1637" s="12">
        <v>0</v>
      </c>
      <c r="I1637" s="12">
        <v>2.4154589371980159E-3</v>
      </c>
      <c r="J1637" s="12">
        <v>6.6298342541435042E-3</v>
      </c>
      <c r="K1637" s="12">
        <v>0</v>
      </c>
      <c r="L1637" s="13">
        <v>-2.9999999999999997E-4</v>
      </c>
      <c r="M1637" s="12">
        <v>-1.874999999999992E-2</v>
      </c>
    </row>
    <row r="1638" spans="2:13" ht="12.75" customHeight="1" x14ac:dyDescent="0.2">
      <c r="B1638" s="12">
        <v>0</v>
      </c>
      <c r="C1638" s="12">
        <v>8.2568807339449407E-3</v>
      </c>
      <c r="D1638" s="12">
        <v>1.674008810572683E-2</v>
      </c>
      <c r="E1638" s="12">
        <v>0</v>
      </c>
      <c r="F1638" s="12">
        <v>0</v>
      </c>
      <c r="G1638" s="12">
        <v>0</v>
      </c>
      <c r="H1638" s="12">
        <v>0</v>
      </c>
      <c r="I1638" s="12">
        <v>-9.6385542168674777E-3</v>
      </c>
      <c r="J1638" s="12">
        <v>-1.0976948408342247E-3</v>
      </c>
      <c r="K1638" s="12">
        <v>0</v>
      </c>
      <c r="L1638" s="13">
        <v>0</v>
      </c>
      <c r="M1638" s="12">
        <v>-1.2738853503184764E-2</v>
      </c>
    </row>
    <row r="1639" spans="2:13" ht="12.75" customHeight="1" x14ac:dyDescent="0.2">
      <c r="B1639" s="12">
        <v>2.7777777777778421E-3</v>
      </c>
      <c r="C1639" s="12">
        <v>9.0991810737031729E-4</v>
      </c>
      <c r="D1639" s="12">
        <v>0</v>
      </c>
      <c r="E1639" s="12">
        <v>0</v>
      </c>
      <c r="F1639" s="12">
        <v>0</v>
      </c>
      <c r="G1639" s="12">
        <v>0</v>
      </c>
      <c r="H1639" s="12">
        <v>0</v>
      </c>
      <c r="I1639" s="12">
        <v>-1.9464720194647216E-2</v>
      </c>
      <c r="J1639" s="12">
        <v>-5.4945054945053778E-3</v>
      </c>
      <c r="K1639" s="12">
        <v>5.2304674730304064E-3</v>
      </c>
      <c r="L1639" s="13">
        <v>0</v>
      </c>
      <c r="M1639" s="12">
        <v>0</v>
      </c>
    </row>
    <row r="1640" spans="2:13" ht="12.75" customHeight="1" x14ac:dyDescent="0.2">
      <c r="B1640" s="12">
        <v>-2.770083102493139E-3</v>
      </c>
      <c r="C1640" s="12">
        <v>-9.0909090909088968E-4</v>
      </c>
      <c r="D1640" s="12">
        <v>8.665511265164461E-4</v>
      </c>
      <c r="E1640" s="12">
        <v>0</v>
      </c>
      <c r="F1640" s="12">
        <v>2.0833333333333259E-2</v>
      </c>
      <c r="G1640" s="12">
        <v>0</v>
      </c>
      <c r="H1640" s="12">
        <v>-1.9455252918287869E-2</v>
      </c>
      <c r="I1640" s="12">
        <v>-4.9627791563276579E-3</v>
      </c>
      <c r="J1640" s="12">
        <v>-1.1049723756907804E-3</v>
      </c>
      <c r="K1640" s="12">
        <v>-4.8780487804877589E-3</v>
      </c>
      <c r="L1640" s="13">
        <v>-2.9999999999999997E-4</v>
      </c>
      <c r="M1640" s="12">
        <v>5.9907834101382521E-2</v>
      </c>
    </row>
    <row r="1641" spans="2:13" ht="12.75" customHeight="1" x14ac:dyDescent="0.2">
      <c r="B1641" s="12">
        <v>-2.7777777777777189E-3</v>
      </c>
      <c r="C1641" s="12">
        <v>9.0991810737031729E-4</v>
      </c>
      <c r="D1641" s="12">
        <v>8.6580086580087812E-3</v>
      </c>
      <c r="E1641" s="12">
        <v>1.449275362318842E-2</v>
      </c>
      <c r="F1641" s="12">
        <v>-2.0408163265306051E-2</v>
      </c>
      <c r="G1641" s="12">
        <v>1.7079419299743444E-3</v>
      </c>
      <c r="H1641" s="12">
        <v>1.9841269841269771E-2</v>
      </c>
      <c r="I1641" s="12">
        <v>2.992518703241898E-2</v>
      </c>
      <c r="J1641" s="12">
        <v>-9.9557522123893665E-3</v>
      </c>
      <c r="K1641" s="12">
        <v>-2.6143790849673804E-3</v>
      </c>
      <c r="L1641" s="13">
        <v>-1.3599999999999999E-2</v>
      </c>
      <c r="M1641" s="12">
        <v>0</v>
      </c>
    </row>
    <row r="1642" spans="2:13" ht="12.75" customHeight="1" x14ac:dyDescent="0.2">
      <c r="B1642" s="12">
        <v>0</v>
      </c>
      <c r="C1642" s="12">
        <v>0</v>
      </c>
      <c r="D1642" s="12">
        <v>0</v>
      </c>
      <c r="E1642" s="12">
        <v>0</v>
      </c>
      <c r="F1642" s="12">
        <v>0</v>
      </c>
      <c r="G1642" s="12">
        <v>0</v>
      </c>
      <c r="H1642" s="12">
        <v>0</v>
      </c>
      <c r="I1642" s="12">
        <v>0</v>
      </c>
      <c r="J1642" s="12">
        <v>0</v>
      </c>
      <c r="K1642" s="12">
        <v>0</v>
      </c>
      <c r="L1642" s="13">
        <v>0</v>
      </c>
      <c r="M1642" s="12">
        <v>0</v>
      </c>
    </row>
    <row r="1643" spans="2:13" ht="12.75" customHeight="1" x14ac:dyDescent="0.2">
      <c r="B1643" s="12">
        <v>0</v>
      </c>
      <c r="C1643" s="12">
        <v>0</v>
      </c>
      <c r="D1643" s="12">
        <v>0</v>
      </c>
      <c r="E1643" s="12">
        <v>0</v>
      </c>
      <c r="F1643" s="12">
        <v>0</v>
      </c>
      <c r="G1643" s="12">
        <v>0</v>
      </c>
      <c r="H1643" s="12">
        <v>0</v>
      </c>
      <c r="I1643" s="12">
        <v>0</v>
      </c>
      <c r="J1643" s="12">
        <v>0</v>
      </c>
      <c r="K1643" s="12">
        <v>0</v>
      </c>
      <c r="L1643" s="13">
        <v>0</v>
      </c>
      <c r="M1643" s="12">
        <v>0</v>
      </c>
    </row>
    <row r="1644" spans="2:13" ht="12.75" customHeight="1" x14ac:dyDescent="0.2">
      <c r="B1644" s="12">
        <v>0</v>
      </c>
      <c r="C1644" s="12">
        <v>-1.8181818181817794E-3</v>
      </c>
      <c r="D1644" s="12">
        <v>0</v>
      </c>
      <c r="E1644" s="12">
        <v>0</v>
      </c>
      <c r="F1644" s="12">
        <v>8.3333333333333419E-3</v>
      </c>
      <c r="G1644" s="12">
        <v>0</v>
      </c>
      <c r="H1644" s="12">
        <v>0</v>
      </c>
      <c r="I1644" s="12">
        <v>0</v>
      </c>
      <c r="J1644" s="12">
        <v>4.4692737430168635E-3</v>
      </c>
      <c r="K1644" s="12">
        <v>-6.5530799475752206E-4</v>
      </c>
      <c r="L1644" s="13">
        <v>-3.5000000000000001E-3</v>
      </c>
      <c r="M1644" s="12">
        <v>0</v>
      </c>
    </row>
    <row r="1645" spans="2:13" ht="12.75" customHeight="1" x14ac:dyDescent="0.2">
      <c r="B1645" s="12">
        <v>0</v>
      </c>
      <c r="C1645" s="12">
        <v>0</v>
      </c>
      <c r="D1645" s="12">
        <v>0</v>
      </c>
      <c r="E1645" s="12">
        <v>-7.1428571428571496E-3</v>
      </c>
      <c r="F1645" s="12">
        <v>0</v>
      </c>
      <c r="G1645" s="12">
        <v>0</v>
      </c>
      <c r="H1645" s="12">
        <v>3.8910505836576778E-3</v>
      </c>
      <c r="I1645" s="12">
        <v>0</v>
      </c>
      <c r="J1645" s="12">
        <v>-2.6696329254727497E-2</v>
      </c>
      <c r="K1645" s="12">
        <v>0</v>
      </c>
      <c r="L1645" s="13">
        <v>0</v>
      </c>
      <c r="M1645" s="12">
        <v>-2.2608695652173893E-2</v>
      </c>
    </row>
    <row r="1646" spans="2:13" ht="12.75" customHeight="1" x14ac:dyDescent="0.2">
      <c r="B1646" s="12">
        <v>0</v>
      </c>
      <c r="C1646" s="12">
        <v>-2.7322404371585736E-3</v>
      </c>
      <c r="D1646" s="12">
        <v>0</v>
      </c>
      <c r="E1646" s="12">
        <v>0</v>
      </c>
      <c r="F1646" s="12">
        <v>-2.0661157024792947E-3</v>
      </c>
      <c r="G1646" s="12">
        <v>-7.6726342710997314E-3</v>
      </c>
      <c r="H1646" s="12">
        <v>-3.8759689922481513E-3</v>
      </c>
      <c r="I1646" s="12">
        <v>0</v>
      </c>
      <c r="J1646" s="12">
        <v>0</v>
      </c>
      <c r="K1646" s="12">
        <v>-3.2786885245906762E-4</v>
      </c>
      <c r="L1646" s="13">
        <v>-3.5000000000000001E-3</v>
      </c>
      <c r="M1646" s="12">
        <v>5.1601423487544491E-2</v>
      </c>
    </row>
    <row r="1647" spans="2:13" ht="12.75" customHeight="1" x14ac:dyDescent="0.2">
      <c r="B1647" s="12">
        <v>0</v>
      </c>
      <c r="C1647" s="12">
        <v>-4.5662100456620031E-3</v>
      </c>
      <c r="D1647" s="12">
        <v>0</v>
      </c>
      <c r="E1647" s="12">
        <v>-7.1942446043165541E-3</v>
      </c>
      <c r="F1647" s="12">
        <v>-6.2111801242236541E-3</v>
      </c>
      <c r="G1647" s="12">
        <v>0</v>
      </c>
      <c r="H1647" s="12">
        <v>0</v>
      </c>
      <c r="I1647" s="12">
        <v>-2.4213075060532173E-3</v>
      </c>
      <c r="J1647" s="12">
        <v>-2.2857142857142369E-3</v>
      </c>
      <c r="K1647" s="12">
        <v>-2.2958346999015001E-3</v>
      </c>
      <c r="L1647" s="13">
        <v>-2.8500000000000001E-2</v>
      </c>
      <c r="M1647" s="12">
        <v>-2.7072758037225066E-2</v>
      </c>
    </row>
    <row r="1648" spans="2:13" ht="12.75" customHeight="1" x14ac:dyDescent="0.2">
      <c r="B1648" s="12">
        <v>-3.0640668523676848E-2</v>
      </c>
      <c r="C1648" s="12">
        <v>-1.8348623853210618E-3</v>
      </c>
      <c r="D1648" s="12">
        <v>0</v>
      </c>
      <c r="E1648" s="12">
        <v>0</v>
      </c>
      <c r="F1648" s="12">
        <v>-1.4583333333333393E-2</v>
      </c>
      <c r="G1648" s="12">
        <v>-1.7182130584192531E-2</v>
      </c>
      <c r="H1648" s="12">
        <v>0</v>
      </c>
      <c r="I1648" s="12">
        <v>-4.8543689320387313E-3</v>
      </c>
      <c r="J1648" s="12">
        <v>-1.0309278350515446E-2</v>
      </c>
      <c r="K1648" s="12">
        <v>0</v>
      </c>
      <c r="L1648" s="13">
        <v>1.83E-2</v>
      </c>
      <c r="M1648" s="12">
        <v>2.8695652173913049E-2</v>
      </c>
    </row>
    <row r="1649" spans="2:13" ht="12.75" customHeight="1" x14ac:dyDescent="0.2">
      <c r="B1649" s="12">
        <v>0</v>
      </c>
      <c r="C1649" s="12">
        <v>0</v>
      </c>
      <c r="D1649" s="12">
        <v>0</v>
      </c>
      <c r="E1649" s="12">
        <v>0</v>
      </c>
      <c r="F1649" s="12">
        <v>0</v>
      </c>
      <c r="G1649" s="12">
        <v>0</v>
      </c>
      <c r="H1649" s="12">
        <v>0</v>
      </c>
      <c r="I1649" s="12">
        <v>0</v>
      </c>
      <c r="J1649" s="12">
        <v>0</v>
      </c>
      <c r="K1649" s="12">
        <v>0</v>
      </c>
      <c r="L1649" s="13">
        <v>0</v>
      </c>
      <c r="M1649" s="12">
        <v>0</v>
      </c>
    </row>
    <row r="1650" spans="2:13" ht="12.75" customHeight="1" x14ac:dyDescent="0.2">
      <c r="B1650" s="12">
        <v>0</v>
      </c>
      <c r="C1650" s="12">
        <v>0</v>
      </c>
      <c r="D1650" s="12">
        <v>0</v>
      </c>
      <c r="E1650" s="12">
        <v>0</v>
      </c>
      <c r="F1650" s="12">
        <v>0</v>
      </c>
      <c r="G1650" s="12">
        <v>0</v>
      </c>
      <c r="H1650" s="12">
        <v>0</v>
      </c>
      <c r="I1650" s="12">
        <v>0</v>
      </c>
      <c r="J1650" s="12">
        <v>0</v>
      </c>
      <c r="K1650" s="12">
        <v>0</v>
      </c>
      <c r="L1650" s="13">
        <v>0</v>
      </c>
      <c r="M1650" s="12">
        <v>0</v>
      </c>
    </row>
    <row r="1651" spans="2:13" ht="12.75" customHeight="1" x14ac:dyDescent="0.2">
      <c r="B1651" s="12">
        <v>2.8735632183907945E-2</v>
      </c>
      <c r="C1651" s="12">
        <v>7.3529411764705942E-3</v>
      </c>
      <c r="D1651" s="12">
        <v>0</v>
      </c>
      <c r="E1651" s="12">
        <v>-7.2463768115940486E-3</v>
      </c>
      <c r="F1651" s="12">
        <v>-1.6913319238900652E-2</v>
      </c>
      <c r="G1651" s="12">
        <v>0</v>
      </c>
      <c r="H1651" s="12">
        <v>0</v>
      </c>
      <c r="I1651" s="12">
        <v>-2.439024390243915E-2</v>
      </c>
      <c r="J1651" s="12">
        <v>-1.0416666666666649E-2</v>
      </c>
      <c r="K1651" s="12">
        <v>-1.0519395134779759E-2</v>
      </c>
      <c r="L1651" s="13">
        <v>1.7299999999999999E-2</v>
      </c>
      <c r="M1651" s="12">
        <v>0</v>
      </c>
    </row>
    <row r="1652" spans="2:13" ht="12.75" customHeight="1" x14ac:dyDescent="0.2">
      <c r="B1652" s="12">
        <v>0</v>
      </c>
      <c r="C1652" s="12">
        <v>-1.4598540145985413E-2</v>
      </c>
      <c r="D1652" s="12">
        <v>0</v>
      </c>
      <c r="E1652" s="12">
        <v>7.2992700729925444E-3</v>
      </c>
      <c r="F1652" s="12">
        <v>3.0107526881720557E-2</v>
      </c>
      <c r="G1652" s="12">
        <v>-3.4965034965034219E-3</v>
      </c>
      <c r="H1652" s="12">
        <v>-3.8910505836575048E-3</v>
      </c>
      <c r="I1652" s="12">
        <v>0</v>
      </c>
      <c r="J1652" s="12">
        <v>-1.2865497076023531E-2</v>
      </c>
      <c r="K1652" s="12">
        <v>0</v>
      </c>
      <c r="L1652" s="13">
        <v>0</v>
      </c>
      <c r="M1652" s="12">
        <v>-1.0989010989011056E-2</v>
      </c>
    </row>
    <row r="1653" spans="2:13" ht="12.75" customHeight="1" x14ac:dyDescent="0.2">
      <c r="B1653" s="12">
        <v>1.396648044692745E-2</v>
      </c>
      <c r="C1653" s="12">
        <v>-9.2592592592593906E-3</v>
      </c>
      <c r="D1653" s="12">
        <v>0</v>
      </c>
      <c r="E1653" s="12">
        <v>-1.4492753623188259E-2</v>
      </c>
      <c r="F1653" s="12">
        <v>0</v>
      </c>
      <c r="G1653" s="12">
        <v>-5.2631578947368854E-3</v>
      </c>
      <c r="H1653" s="12">
        <v>0</v>
      </c>
      <c r="I1653" s="12">
        <v>2.2499999999999964E-2</v>
      </c>
      <c r="J1653" s="12">
        <v>-4.7393364928908941E-3</v>
      </c>
      <c r="K1653" s="12">
        <v>-3.3222591362126715E-3</v>
      </c>
      <c r="L1653" s="13">
        <v>-6.4000000000000003E-3</v>
      </c>
      <c r="M1653" s="12">
        <v>0</v>
      </c>
    </row>
    <row r="1654" spans="2:13" ht="12.75" customHeight="1" x14ac:dyDescent="0.2">
      <c r="B1654" s="12">
        <v>0</v>
      </c>
      <c r="C1654" s="12">
        <v>0</v>
      </c>
      <c r="D1654" s="12">
        <v>0</v>
      </c>
      <c r="E1654" s="12">
        <v>0</v>
      </c>
      <c r="F1654" s="12">
        <v>-2.2964509394572091E-2</v>
      </c>
      <c r="G1654" s="12">
        <v>0</v>
      </c>
      <c r="H1654" s="12">
        <v>0</v>
      </c>
      <c r="I1654" s="12">
        <v>-2.2004889975550088E-2</v>
      </c>
      <c r="J1654" s="12">
        <v>2.38095238095233E-3</v>
      </c>
      <c r="K1654" s="12">
        <v>0</v>
      </c>
      <c r="L1654" s="13">
        <v>-6.9999999999999999E-4</v>
      </c>
      <c r="M1654" s="12">
        <v>-3.4188034188034067E-2</v>
      </c>
    </row>
    <row r="1655" spans="2:13" ht="12.75" customHeight="1" x14ac:dyDescent="0.2">
      <c r="B1655" s="12">
        <v>-8.264462809917425E-3</v>
      </c>
      <c r="C1655" s="12">
        <v>0</v>
      </c>
      <c r="D1655" s="12">
        <v>-8.5836909871245849E-3</v>
      </c>
      <c r="E1655" s="12">
        <v>-7.3529411764705942E-3</v>
      </c>
      <c r="F1655" s="12">
        <v>0</v>
      </c>
      <c r="G1655" s="12">
        <v>-2.0282186948853653E-2</v>
      </c>
      <c r="H1655" s="12">
        <v>-3.9062500000000902E-3</v>
      </c>
      <c r="I1655" s="12">
        <v>-1.2499999999999956E-2</v>
      </c>
      <c r="J1655" s="12">
        <v>-8.3135391923990845E-3</v>
      </c>
      <c r="K1655" s="12">
        <v>0</v>
      </c>
      <c r="L1655" s="13">
        <v>-0.01</v>
      </c>
      <c r="M1655" s="12">
        <v>1.7699115044247725E-2</v>
      </c>
    </row>
    <row r="1656" spans="2:13" ht="12.75" customHeight="1" x14ac:dyDescent="0.2">
      <c r="B1656" s="12">
        <v>0</v>
      </c>
      <c r="C1656" s="12">
        <v>0</v>
      </c>
      <c r="D1656" s="12">
        <v>0</v>
      </c>
      <c r="E1656" s="12">
        <v>0</v>
      </c>
      <c r="F1656" s="12">
        <v>0</v>
      </c>
      <c r="G1656" s="12">
        <v>0</v>
      </c>
      <c r="H1656" s="12">
        <v>0</v>
      </c>
      <c r="I1656" s="12">
        <v>0</v>
      </c>
      <c r="J1656" s="12">
        <v>0</v>
      </c>
      <c r="K1656" s="12">
        <v>0</v>
      </c>
      <c r="L1656" s="13">
        <v>0</v>
      </c>
      <c r="M1656" s="12">
        <v>0</v>
      </c>
    </row>
    <row r="1657" spans="2:13" ht="12.75" customHeight="1" x14ac:dyDescent="0.2">
      <c r="B1657" s="12">
        <v>0</v>
      </c>
      <c r="C1657" s="12">
        <v>0</v>
      </c>
      <c r="D1657" s="12">
        <v>0</v>
      </c>
      <c r="E1657" s="12">
        <v>0</v>
      </c>
      <c r="F1657" s="12">
        <v>0</v>
      </c>
      <c r="G1657" s="12">
        <v>0</v>
      </c>
      <c r="H1657" s="12">
        <v>0</v>
      </c>
      <c r="I1657" s="12">
        <v>0</v>
      </c>
      <c r="J1657" s="12">
        <v>0</v>
      </c>
      <c r="K1657" s="12">
        <v>0</v>
      </c>
      <c r="L1657" s="13">
        <v>0</v>
      </c>
      <c r="M1657" s="12">
        <v>0</v>
      </c>
    </row>
    <row r="1658" spans="2:13" ht="12.75" customHeight="1" x14ac:dyDescent="0.2">
      <c r="B1658" s="12">
        <v>-1.9444444444444403E-2</v>
      </c>
      <c r="C1658" s="12">
        <v>7.4766355140186988E-3</v>
      </c>
      <c r="D1658" s="12">
        <v>7.7922077922077809E-3</v>
      </c>
      <c r="E1658" s="12">
        <v>-2.222222222222224E-2</v>
      </c>
      <c r="F1658" s="12">
        <v>8.5470085470085548E-3</v>
      </c>
      <c r="G1658" s="12">
        <v>2.7002700270027068E-2</v>
      </c>
      <c r="H1658" s="12">
        <v>0</v>
      </c>
      <c r="I1658" s="12">
        <v>1.518987341772142E-2</v>
      </c>
      <c r="J1658" s="12">
        <v>0</v>
      </c>
      <c r="K1658" s="12">
        <v>1.0000000000000024E-2</v>
      </c>
      <c r="L1658" s="13">
        <v>0</v>
      </c>
      <c r="M1658" s="12">
        <v>1.7391304347826025E-2</v>
      </c>
    </row>
    <row r="1659" spans="2:13" ht="12.75" customHeight="1" x14ac:dyDescent="0.2">
      <c r="B1659" s="12">
        <v>1.4164305949008449E-2</v>
      </c>
      <c r="C1659" s="12">
        <v>0</v>
      </c>
      <c r="D1659" s="12">
        <v>0</v>
      </c>
      <c r="E1659" s="12">
        <v>7.575757575757582E-3</v>
      </c>
      <c r="F1659" s="12">
        <v>-4.6610169491525376E-2</v>
      </c>
      <c r="G1659" s="12">
        <v>2.6292725679228188E-3</v>
      </c>
      <c r="H1659" s="12">
        <v>3.9215686274510714E-3</v>
      </c>
      <c r="I1659" s="12">
        <v>2.4937655860350814E-3</v>
      </c>
      <c r="J1659" s="12">
        <v>0</v>
      </c>
      <c r="K1659" s="12">
        <v>-9.9009900990099237E-3</v>
      </c>
      <c r="L1659" s="13">
        <v>9.4000000000000004E-3</v>
      </c>
      <c r="M1659" s="12">
        <v>-6.1538461538461445E-2</v>
      </c>
    </row>
    <row r="1660" spans="2:13" ht="12.75" customHeight="1" x14ac:dyDescent="0.2">
      <c r="B1660" s="12">
        <v>0</v>
      </c>
      <c r="C1660" s="12">
        <v>-1.8552875695732444E-3</v>
      </c>
      <c r="D1660" s="12">
        <v>0</v>
      </c>
      <c r="E1660" s="12">
        <v>0</v>
      </c>
      <c r="F1660" s="12">
        <v>4.8888888888888836E-2</v>
      </c>
      <c r="G1660" s="12">
        <v>-2.6223776223775665E-3</v>
      </c>
      <c r="H1660" s="12">
        <v>-7.8125000000000069E-3</v>
      </c>
      <c r="I1660" s="12">
        <v>-2.4875621890548942E-3</v>
      </c>
      <c r="J1660" s="12">
        <v>1.1976047904191574E-2</v>
      </c>
      <c r="K1660" s="12">
        <v>1.3333333333333286E-2</v>
      </c>
      <c r="L1660" s="13">
        <v>0</v>
      </c>
      <c r="M1660" s="12">
        <v>0</v>
      </c>
    </row>
    <row r="1661" spans="2:13" ht="12.75" customHeight="1" x14ac:dyDescent="0.2">
      <c r="B1661" s="12">
        <v>0</v>
      </c>
      <c r="C1661" s="12">
        <v>9.2936802973975718E-4</v>
      </c>
      <c r="D1661" s="12">
        <v>-7.7319587628865869E-3</v>
      </c>
      <c r="E1661" s="12">
        <v>-2.2556390977443629E-2</v>
      </c>
      <c r="F1661" s="12">
        <v>2.1186440677965651E-3</v>
      </c>
      <c r="G1661" s="12">
        <v>0</v>
      </c>
      <c r="H1661" s="12">
        <v>7.8740157480315029E-3</v>
      </c>
      <c r="I1661" s="12">
        <v>-2.74314214463839E-2</v>
      </c>
      <c r="J1661" s="12">
        <v>-2.3668639053253935E-3</v>
      </c>
      <c r="K1661" s="12">
        <v>-1.3157894736842059E-2</v>
      </c>
      <c r="L1661" s="13">
        <v>0</v>
      </c>
      <c r="M1661" s="12">
        <v>6.1930783242258626E-2</v>
      </c>
    </row>
    <row r="1662" spans="2:13" ht="12.75" customHeight="1" x14ac:dyDescent="0.2">
      <c r="B1662" s="12">
        <v>0</v>
      </c>
      <c r="C1662" s="12">
        <v>0</v>
      </c>
      <c r="D1662" s="12">
        <v>0</v>
      </c>
      <c r="E1662" s="12">
        <v>0</v>
      </c>
      <c r="F1662" s="12">
        <v>0</v>
      </c>
      <c r="G1662" s="12">
        <v>0</v>
      </c>
      <c r="H1662" s="12">
        <v>0</v>
      </c>
      <c r="I1662" s="12">
        <v>0</v>
      </c>
      <c r="J1662" s="12">
        <v>0</v>
      </c>
      <c r="K1662" s="12">
        <v>0</v>
      </c>
      <c r="L1662" s="13">
        <v>0</v>
      </c>
      <c r="M1662" s="12">
        <v>0</v>
      </c>
    </row>
    <row r="1663" spans="2:13" ht="12.75" customHeight="1" x14ac:dyDescent="0.2">
      <c r="B1663" s="12">
        <v>0</v>
      </c>
      <c r="C1663" s="12">
        <v>0</v>
      </c>
      <c r="D1663" s="12">
        <v>0</v>
      </c>
      <c r="E1663" s="12">
        <v>0</v>
      </c>
      <c r="F1663" s="12">
        <v>0</v>
      </c>
      <c r="G1663" s="12">
        <v>0</v>
      </c>
      <c r="H1663" s="12">
        <v>0</v>
      </c>
      <c r="I1663" s="12">
        <v>0</v>
      </c>
      <c r="J1663" s="12">
        <v>0</v>
      </c>
      <c r="K1663" s="12">
        <v>0</v>
      </c>
      <c r="L1663" s="13">
        <v>0</v>
      </c>
      <c r="M1663" s="12">
        <v>0</v>
      </c>
    </row>
    <row r="1664" spans="2:13" ht="12.75" customHeight="1" x14ac:dyDescent="0.2">
      <c r="B1664" s="12">
        <v>0</v>
      </c>
      <c r="C1664" s="12">
        <v>0</v>
      </c>
      <c r="D1664" s="12">
        <v>0</v>
      </c>
      <c r="E1664" s="12">
        <v>0</v>
      </c>
      <c r="F1664" s="12">
        <v>0</v>
      </c>
      <c r="G1664" s="12">
        <v>0</v>
      </c>
      <c r="H1664" s="12">
        <v>0</v>
      </c>
      <c r="I1664" s="12">
        <v>0</v>
      </c>
      <c r="J1664" s="12">
        <v>0</v>
      </c>
      <c r="K1664" s="12">
        <v>0</v>
      </c>
      <c r="L1664" s="13">
        <v>0</v>
      </c>
      <c r="M1664" s="12">
        <v>0</v>
      </c>
    </row>
    <row r="1665" spans="2:13" ht="12.75" customHeight="1" x14ac:dyDescent="0.2">
      <c r="B1665" s="12">
        <v>0</v>
      </c>
      <c r="C1665" s="12">
        <v>-7.4280408542247052E-3</v>
      </c>
      <c r="D1665" s="12">
        <v>8.6580086580087812E-3</v>
      </c>
      <c r="E1665" s="12">
        <v>7.6923076923076988E-3</v>
      </c>
      <c r="F1665" s="12">
        <v>-1.9027484143763186E-2</v>
      </c>
      <c r="G1665" s="12">
        <v>0</v>
      </c>
      <c r="H1665" s="12">
        <v>0</v>
      </c>
      <c r="I1665" s="12">
        <v>1.5384615384615283E-2</v>
      </c>
      <c r="J1665" s="12">
        <v>0</v>
      </c>
      <c r="K1665" s="12">
        <v>0</v>
      </c>
      <c r="L1665" s="13">
        <v>0</v>
      </c>
      <c r="M1665" s="12">
        <v>-6.0891938250428886E-2</v>
      </c>
    </row>
    <row r="1666" spans="2:13" ht="12.75" customHeight="1" x14ac:dyDescent="0.2">
      <c r="B1666" s="12">
        <v>-1.9553072625698283E-2</v>
      </c>
      <c r="C1666" s="12">
        <v>-3.7418147801683019E-3</v>
      </c>
      <c r="D1666" s="12">
        <v>0</v>
      </c>
      <c r="E1666" s="12">
        <v>-7.6335877862595486E-3</v>
      </c>
      <c r="F1666" s="12">
        <v>-4.3103448275861149E-3</v>
      </c>
      <c r="G1666" s="12">
        <v>-1.051709027169143E-2</v>
      </c>
      <c r="H1666" s="12">
        <v>-1.5625000000000014E-2</v>
      </c>
      <c r="I1666" s="12">
        <v>1.0101010101010111E-2</v>
      </c>
      <c r="J1666" s="12">
        <v>-9.4899169632265811E-3</v>
      </c>
      <c r="K1666" s="12">
        <v>3.3333333333333333E-2</v>
      </c>
      <c r="L1666" s="13">
        <v>-6.9999999999999999E-4</v>
      </c>
      <c r="M1666" s="12">
        <v>6.2100456621004704E-2</v>
      </c>
    </row>
    <row r="1667" spans="2:13" ht="12.75" customHeight="1" x14ac:dyDescent="0.2">
      <c r="B1667" s="12">
        <v>1.709401709401711E-2</v>
      </c>
      <c r="C1667" s="12">
        <v>3.0046948356807539E-2</v>
      </c>
      <c r="D1667" s="12">
        <v>0</v>
      </c>
      <c r="E1667" s="12">
        <v>0</v>
      </c>
      <c r="F1667" s="12">
        <v>3.8961038961038898E-2</v>
      </c>
      <c r="G1667" s="12">
        <v>-3.9858281665190523E-2</v>
      </c>
      <c r="H1667" s="12">
        <v>-1.9841269841269771E-2</v>
      </c>
      <c r="I1667" s="12">
        <v>0</v>
      </c>
      <c r="J1667" s="12">
        <v>-1.676646706586812E-2</v>
      </c>
      <c r="K1667" s="12">
        <v>-2.4193548387096774E-2</v>
      </c>
      <c r="L1667" s="13">
        <v>0</v>
      </c>
      <c r="M1667" s="12">
        <v>1.9776440240756546E-2</v>
      </c>
    </row>
    <row r="1668" spans="2:13" ht="12.75" customHeight="1" x14ac:dyDescent="0.2">
      <c r="B1668" s="12">
        <v>2.8011204481792123E-3</v>
      </c>
      <c r="C1668" s="12">
        <v>-7.2926162260711089E-3</v>
      </c>
      <c r="D1668" s="12">
        <v>0</v>
      </c>
      <c r="E1668" s="12">
        <v>0</v>
      </c>
      <c r="F1668" s="12">
        <v>3.9583333333333415E-2</v>
      </c>
      <c r="G1668" s="12">
        <v>3.597785977859784E-2</v>
      </c>
      <c r="H1668" s="12">
        <v>-4.0485829959515099E-3</v>
      </c>
      <c r="I1668" s="12">
        <v>0</v>
      </c>
      <c r="J1668" s="12">
        <v>1.4616321559074203E-2</v>
      </c>
      <c r="K1668" s="12">
        <v>8.2644628099173556E-3</v>
      </c>
      <c r="L1668" s="13">
        <v>0</v>
      </c>
      <c r="M1668" s="12">
        <v>1.1804384485666152E-2</v>
      </c>
    </row>
    <row r="1669" spans="2:13" ht="12.75" customHeight="1" x14ac:dyDescent="0.2">
      <c r="B1669" s="12">
        <v>0</v>
      </c>
      <c r="C1669" s="12">
        <v>0</v>
      </c>
      <c r="D1669" s="12">
        <v>0</v>
      </c>
      <c r="E1669" s="12">
        <v>0</v>
      </c>
      <c r="F1669" s="12">
        <v>0</v>
      </c>
      <c r="G1669" s="12">
        <v>8.904719501335518E-4</v>
      </c>
      <c r="H1669" s="12">
        <v>-1.2195121951219433E-2</v>
      </c>
      <c r="I1669" s="12">
        <v>-1.2499999999999956E-2</v>
      </c>
      <c r="J1669" s="12">
        <v>-9.6038415366146539E-3</v>
      </c>
      <c r="K1669" s="12">
        <v>-3.2786885245906762E-4</v>
      </c>
      <c r="L1669" s="13">
        <v>0</v>
      </c>
      <c r="M1669" s="12">
        <v>0</v>
      </c>
    </row>
    <row r="1670" spans="2:13" ht="12.75" customHeight="1" x14ac:dyDescent="0.2">
      <c r="B1670" s="12">
        <v>0</v>
      </c>
      <c r="C1670" s="12">
        <v>0</v>
      </c>
      <c r="D1670" s="12">
        <v>0</v>
      </c>
      <c r="E1670" s="12">
        <v>0</v>
      </c>
      <c r="F1670" s="12">
        <v>0</v>
      </c>
      <c r="G1670" s="12">
        <v>0</v>
      </c>
      <c r="H1670" s="12">
        <v>0</v>
      </c>
      <c r="I1670" s="12">
        <v>0</v>
      </c>
      <c r="J1670" s="12">
        <v>0</v>
      </c>
      <c r="K1670" s="12">
        <v>0</v>
      </c>
      <c r="L1670" s="13">
        <v>0</v>
      </c>
      <c r="M1670" s="12">
        <v>0</v>
      </c>
    </row>
    <row r="1671" spans="2:13" ht="12.75" customHeight="1" x14ac:dyDescent="0.2">
      <c r="B1671" s="12">
        <v>0</v>
      </c>
      <c r="C1671" s="12">
        <v>0</v>
      </c>
      <c r="D1671" s="12">
        <v>0</v>
      </c>
      <c r="E1671" s="12">
        <v>0</v>
      </c>
      <c r="F1671" s="12">
        <v>0</v>
      </c>
      <c r="G1671" s="12">
        <v>0</v>
      </c>
      <c r="H1671" s="12">
        <v>0</v>
      </c>
      <c r="I1671" s="12">
        <v>0</v>
      </c>
      <c r="J1671" s="12">
        <v>0</v>
      </c>
      <c r="K1671" s="12">
        <v>0</v>
      </c>
      <c r="L1671" s="13">
        <v>0</v>
      </c>
      <c r="M1671" s="12">
        <v>0</v>
      </c>
    </row>
    <row r="1672" spans="2:13" ht="12.75" customHeight="1" x14ac:dyDescent="0.2">
      <c r="B1672" s="12">
        <v>1.117318435754191E-2</v>
      </c>
      <c r="C1672" s="12">
        <v>9.1827364554636949E-3</v>
      </c>
      <c r="D1672" s="12">
        <v>-5.1502145922747208E-3</v>
      </c>
      <c r="E1672" s="12">
        <v>7.6923076923076988E-3</v>
      </c>
      <c r="F1672" s="12">
        <v>1.8036072144288547E-2</v>
      </c>
      <c r="G1672" s="12">
        <v>-8.8967971530247208E-4</v>
      </c>
      <c r="H1672" s="12">
        <v>1.2345679012345599E-2</v>
      </c>
      <c r="I1672" s="12">
        <v>0</v>
      </c>
      <c r="J1672" s="12">
        <v>0</v>
      </c>
      <c r="K1672" s="12">
        <v>3.2797638570028086E-4</v>
      </c>
      <c r="L1672" s="13">
        <v>0</v>
      </c>
      <c r="M1672" s="12">
        <v>1.5833333333333293E-2</v>
      </c>
    </row>
    <row r="1673" spans="2:13" ht="12.75" customHeight="1" x14ac:dyDescent="0.2">
      <c r="B1673" s="12">
        <v>1.6574585635359133E-2</v>
      </c>
      <c r="C1673" s="12">
        <v>-1.8198362147406829E-2</v>
      </c>
      <c r="D1673" s="12">
        <v>-7.7653149266609022E-3</v>
      </c>
      <c r="E1673" s="12">
        <v>1.5267175572519097E-2</v>
      </c>
      <c r="F1673" s="12">
        <v>2.1653543307086503E-2</v>
      </c>
      <c r="G1673" s="12">
        <v>0</v>
      </c>
      <c r="H1673" s="12">
        <v>0</v>
      </c>
      <c r="I1673" s="12">
        <v>0</v>
      </c>
      <c r="J1673" s="12">
        <v>0</v>
      </c>
      <c r="K1673" s="12">
        <v>0</v>
      </c>
      <c r="L1673" s="13">
        <v>-1.4E-3</v>
      </c>
      <c r="M1673" s="12">
        <v>-4.8400328137817875E-2</v>
      </c>
    </row>
    <row r="1674" spans="2:13" ht="12.75" customHeight="1" x14ac:dyDescent="0.2">
      <c r="B1674" s="12">
        <v>1.0869565217391314E-2</v>
      </c>
      <c r="C1674" s="12">
        <v>1.9462465245597856E-2</v>
      </c>
      <c r="D1674" s="12">
        <v>1.3043478260869596E-2</v>
      </c>
      <c r="E1674" s="12">
        <v>-7.5187969924812095E-3</v>
      </c>
      <c r="F1674" s="12">
        <v>-3.8535645472060841E-3</v>
      </c>
      <c r="G1674" s="12">
        <v>-8.0142475512021243E-3</v>
      </c>
      <c r="H1674" s="12">
        <v>-8.1300813008130159E-3</v>
      </c>
      <c r="I1674" s="12">
        <v>1.7721518987341842E-2</v>
      </c>
      <c r="J1674" s="12">
        <v>2.4242424242424156E-2</v>
      </c>
      <c r="K1674" s="12">
        <v>-1.6393442622950821E-2</v>
      </c>
      <c r="L1674" s="13">
        <v>-6.9999999999999999E-4</v>
      </c>
      <c r="M1674" s="12">
        <v>5.3448275862069052E-2</v>
      </c>
    </row>
    <row r="1675" spans="2:13" ht="12.75" customHeight="1" x14ac:dyDescent="0.2">
      <c r="B1675" s="12">
        <v>0</v>
      </c>
      <c r="C1675" s="12">
        <v>0</v>
      </c>
      <c r="D1675" s="12">
        <v>-1.2875536480686725E-2</v>
      </c>
      <c r="E1675" s="12">
        <v>0</v>
      </c>
      <c r="F1675" s="12">
        <v>-1.3539651837524234E-2</v>
      </c>
      <c r="G1675" s="12">
        <v>0</v>
      </c>
      <c r="H1675" s="12">
        <v>4.0983606557377088E-2</v>
      </c>
      <c r="I1675" s="12">
        <v>1.4925373134328259E-2</v>
      </c>
      <c r="J1675" s="12">
        <v>-2.3668639053253935E-3</v>
      </c>
      <c r="K1675" s="12">
        <v>1.3333333333333286E-2</v>
      </c>
      <c r="L1675" s="13">
        <v>-4.0000000000000002E-4</v>
      </c>
      <c r="M1675" s="12">
        <v>-2.9459901800327429E-2</v>
      </c>
    </row>
    <row r="1676" spans="2:13" ht="12.75" customHeight="1" x14ac:dyDescent="0.2">
      <c r="B1676" s="12">
        <v>-3.7634408602150574E-2</v>
      </c>
      <c r="C1676" s="12">
        <v>0</v>
      </c>
      <c r="D1676" s="12">
        <v>1.3043478260869596E-2</v>
      </c>
      <c r="E1676" s="12">
        <v>0</v>
      </c>
      <c r="F1676" s="12">
        <v>-1.9607843137254832E-2</v>
      </c>
      <c r="G1676" s="12">
        <v>0</v>
      </c>
      <c r="H1676" s="12">
        <v>1.1811023622047168E-2</v>
      </c>
      <c r="I1676" s="12">
        <v>-2.4509803921568107E-3</v>
      </c>
      <c r="J1676" s="12">
        <v>-1.1862396204032962E-3</v>
      </c>
      <c r="K1676" s="12">
        <v>0</v>
      </c>
      <c r="L1676" s="13">
        <v>0</v>
      </c>
      <c r="M1676" s="12">
        <v>-3.0354131534569936E-2</v>
      </c>
    </row>
    <row r="1677" spans="2:13" ht="12.75" customHeight="1" x14ac:dyDescent="0.2">
      <c r="B1677" s="12">
        <v>0</v>
      </c>
      <c r="C1677" s="12">
        <v>0</v>
      </c>
      <c r="D1677" s="12">
        <v>0</v>
      </c>
      <c r="E1677" s="12">
        <v>0</v>
      </c>
      <c r="F1677" s="12">
        <v>0</v>
      </c>
      <c r="G1677" s="12">
        <v>0</v>
      </c>
      <c r="H1677" s="12">
        <v>0</v>
      </c>
      <c r="I1677" s="12">
        <v>0</v>
      </c>
      <c r="J1677" s="12">
        <v>0</v>
      </c>
      <c r="K1677" s="12">
        <v>0</v>
      </c>
      <c r="L1677" s="13">
        <v>0</v>
      </c>
      <c r="M1677" s="12">
        <v>0</v>
      </c>
    </row>
    <row r="1678" spans="2:13" ht="12.75" customHeight="1" x14ac:dyDescent="0.2">
      <c r="B1678" s="12">
        <v>0</v>
      </c>
      <c r="C1678" s="12">
        <v>0</v>
      </c>
      <c r="D1678" s="12">
        <v>0</v>
      </c>
      <c r="E1678" s="12">
        <v>0</v>
      </c>
      <c r="F1678" s="12">
        <v>0</v>
      </c>
      <c r="G1678" s="12">
        <v>0</v>
      </c>
      <c r="H1678" s="12">
        <v>0</v>
      </c>
      <c r="I1678" s="12">
        <v>0</v>
      </c>
      <c r="J1678" s="12">
        <v>0</v>
      </c>
      <c r="K1678" s="12">
        <v>0</v>
      </c>
      <c r="L1678" s="13">
        <v>0</v>
      </c>
      <c r="M1678" s="12">
        <v>0</v>
      </c>
    </row>
    <row r="1679" spans="2:13" ht="12.75" customHeight="1" x14ac:dyDescent="0.2">
      <c r="B1679" s="12">
        <v>1.6759776536312866E-2</v>
      </c>
      <c r="C1679" s="12">
        <v>2.0000000000000059E-2</v>
      </c>
      <c r="D1679" s="12">
        <v>0</v>
      </c>
      <c r="E1679" s="12">
        <v>-1.5151515151515164E-2</v>
      </c>
      <c r="F1679" s="12">
        <v>-4.000000000000092E-3</v>
      </c>
      <c r="G1679" s="12">
        <v>-3.5906642728904876E-2</v>
      </c>
      <c r="H1679" s="12">
        <v>0</v>
      </c>
      <c r="I1679" s="12">
        <v>0</v>
      </c>
      <c r="J1679" s="12">
        <v>2.0190023752969112E-2</v>
      </c>
      <c r="K1679" s="12">
        <v>-3.2894736842104563E-3</v>
      </c>
      <c r="L1679" s="13">
        <v>-2.5000000000000001E-3</v>
      </c>
      <c r="M1679" s="12">
        <v>8.6956521739130124E-3</v>
      </c>
    </row>
    <row r="1680" spans="2:13" ht="12.75" customHeight="1" x14ac:dyDescent="0.2">
      <c r="B1680" s="12">
        <v>-1.6483516483516501E-2</v>
      </c>
      <c r="C1680" s="12">
        <v>-3.5650623885918825E-3</v>
      </c>
      <c r="D1680" s="12">
        <v>0</v>
      </c>
      <c r="E1680" s="12">
        <v>0</v>
      </c>
      <c r="F1680" s="12">
        <v>-3.6144578313252955E-2</v>
      </c>
      <c r="G1680" s="12">
        <v>0</v>
      </c>
      <c r="H1680" s="12">
        <v>-3.8910505836575737E-2</v>
      </c>
      <c r="I1680" s="12">
        <v>-1.7199017199017268E-2</v>
      </c>
      <c r="J1680" s="12">
        <v>-2.211874272409773E-2</v>
      </c>
      <c r="K1680" s="12">
        <v>0</v>
      </c>
      <c r="L1680" s="13">
        <v>-4.0000000000000002E-4</v>
      </c>
      <c r="M1680" s="12">
        <v>5.0862068965517232E-2</v>
      </c>
    </row>
    <row r="1681" spans="2:13" ht="12.75" customHeight="1" x14ac:dyDescent="0.2">
      <c r="B1681" s="12">
        <v>0</v>
      </c>
      <c r="C1681" s="12">
        <v>1.7889087656529135E-3</v>
      </c>
      <c r="D1681" s="12">
        <v>0</v>
      </c>
      <c r="E1681" s="12">
        <v>1.5384615384615398E-2</v>
      </c>
      <c r="F1681" s="12">
        <v>-2.0833333333332891E-3</v>
      </c>
      <c r="G1681" s="12">
        <v>3.1657355679702036E-2</v>
      </c>
      <c r="H1681" s="12">
        <v>0</v>
      </c>
      <c r="I1681" s="12">
        <v>-2.4999999999999467E-3</v>
      </c>
      <c r="J1681" s="12">
        <v>0</v>
      </c>
      <c r="K1681" s="12">
        <v>0</v>
      </c>
      <c r="L1681" s="13">
        <v>0</v>
      </c>
      <c r="M1681" s="12">
        <v>0</v>
      </c>
    </row>
    <row r="1682" spans="2:13" ht="12.75" customHeight="1" x14ac:dyDescent="0.2">
      <c r="B1682" s="12">
        <v>-2.7932960893854155E-3</v>
      </c>
      <c r="C1682" s="12">
        <v>-1.7857142857142794E-2</v>
      </c>
      <c r="D1682" s="12">
        <v>-8.5836909871258053E-4</v>
      </c>
      <c r="E1682" s="12">
        <v>0</v>
      </c>
      <c r="F1682" s="12">
        <v>2.0876826722338131E-2</v>
      </c>
      <c r="G1682" s="12">
        <v>-3.6101083032490204E-3</v>
      </c>
      <c r="H1682" s="12">
        <v>0</v>
      </c>
      <c r="I1682" s="12">
        <v>2.5062656641603475E-3</v>
      </c>
      <c r="J1682" s="12">
        <v>5.9523809523808254E-3</v>
      </c>
      <c r="K1682" s="12">
        <v>-6.2706270627063123E-3</v>
      </c>
      <c r="L1682" s="13">
        <v>0</v>
      </c>
      <c r="M1682" s="12">
        <v>-5.660377358490562E-2</v>
      </c>
    </row>
    <row r="1683" spans="2:13" ht="12.75" customHeight="1" x14ac:dyDescent="0.2">
      <c r="B1683" s="12">
        <v>2.2408963585434195E-2</v>
      </c>
      <c r="C1683" s="12">
        <v>9.0909090909090592E-3</v>
      </c>
      <c r="D1683" s="12">
        <v>0</v>
      </c>
      <c r="E1683" s="12">
        <v>-1.5151515151515164E-2</v>
      </c>
      <c r="F1683" s="12">
        <v>-6.1349693251534256E-3</v>
      </c>
      <c r="G1683" s="12">
        <v>4.5289855072462798E-3</v>
      </c>
      <c r="H1683" s="12">
        <v>-2.0242914979757193E-2</v>
      </c>
      <c r="I1683" s="12">
        <v>-2.4999999999999911E-2</v>
      </c>
      <c r="J1683" s="12">
        <v>0</v>
      </c>
      <c r="K1683" s="12">
        <v>2.9558286283626722E-2</v>
      </c>
      <c r="L1683" s="13">
        <v>5.7000000000000002E-3</v>
      </c>
      <c r="M1683" s="12">
        <v>-8.6956521739128584E-4</v>
      </c>
    </row>
    <row r="1684" spans="2:13" ht="12.75" customHeight="1" x14ac:dyDescent="0.2">
      <c r="B1684" s="12">
        <v>0</v>
      </c>
      <c r="C1684" s="12">
        <v>0</v>
      </c>
      <c r="D1684" s="12">
        <v>0</v>
      </c>
      <c r="E1684" s="12">
        <v>0</v>
      </c>
      <c r="F1684" s="12">
        <v>0</v>
      </c>
      <c r="G1684" s="12">
        <v>0</v>
      </c>
      <c r="H1684" s="12">
        <v>0</v>
      </c>
      <c r="I1684" s="12">
        <v>0</v>
      </c>
      <c r="J1684" s="12">
        <v>0</v>
      </c>
      <c r="K1684" s="12">
        <v>0</v>
      </c>
      <c r="L1684" s="13">
        <v>0</v>
      </c>
      <c r="M1684" s="12">
        <v>0</v>
      </c>
    </row>
    <row r="1685" spans="2:13" ht="12.75" customHeight="1" x14ac:dyDescent="0.2">
      <c r="B1685" s="12">
        <v>0</v>
      </c>
      <c r="C1685" s="12">
        <v>0</v>
      </c>
      <c r="D1685" s="12">
        <v>0</v>
      </c>
      <c r="E1685" s="12">
        <v>0</v>
      </c>
      <c r="F1685" s="12">
        <v>0</v>
      </c>
      <c r="G1685" s="12">
        <v>0</v>
      </c>
      <c r="H1685" s="12">
        <v>0</v>
      </c>
      <c r="I1685" s="12">
        <v>0</v>
      </c>
      <c r="J1685" s="12">
        <v>0</v>
      </c>
      <c r="K1685" s="12">
        <v>0</v>
      </c>
      <c r="L1685" s="13">
        <v>0</v>
      </c>
      <c r="M1685" s="12">
        <v>0</v>
      </c>
    </row>
    <row r="1686" spans="2:13" ht="12.75" customHeight="1" x14ac:dyDescent="0.2">
      <c r="B1686" s="12">
        <v>-1.9178082191780899E-2</v>
      </c>
      <c r="C1686" s="12">
        <v>0</v>
      </c>
      <c r="D1686" s="12">
        <v>-2.5773195876288113E-3</v>
      </c>
      <c r="E1686" s="12">
        <v>-1.5384615384615398E-2</v>
      </c>
      <c r="F1686" s="12">
        <v>2.8806584362140036E-2</v>
      </c>
      <c r="G1686" s="12">
        <v>0</v>
      </c>
      <c r="H1686" s="12">
        <v>2.06611570247935E-2</v>
      </c>
      <c r="I1686" s="12">
        <v>1.5384615384615283E-2</v>
      </c>
      <c r="J1686" s="12">
        <v>-2.3668639053253935E-3</v>
      </c>
      <c r="K1686" s="12">
        <v>0</v>
      </c>
      <c r="L1686" s="13">
        <v>-5.3E-3</v>
      </c>
      <c r="M1686" s="12">
        <v>0</v>
      </c>
    </row>
    <row r="1687" spans="2:13" ht="12.75" customHeight="1" x14ac:dyDescent="0.2">
      <c r="B1687" s="12">
        <v>5.5865921787709551E-3</v>
      </c>
      <c r="C1687" s="12">
        <v>9.0090090090089777E-3</v>
      </c>
      <c r="D1687" s="12">
        <v>0</v>
      </c>
      <c r="E1687" s="12">
        <v>0</v>
      </c>
      <c r="F1687" s="12">
        <v>-2.0000000000000108E-2</v>
      </c>
      <c r="G1687" s="12">
        <v>-3.1559963931469759E-2</v>
      </c>
      <c r="H1687" s="12">
        <v>0</v>
      </c>
      <c r="I1687" s="12">
        <v>5.0505050505051672E-3</v>
      </c>
      <c r="J1687" s="12">
        <v>0</v>
      </c>
      <c r="K1687" s="12">
        <v>0</v>
      </c>
      <c r="L1687" s="13">
        <v>-2.8999999999999998E-3</v>
      </c>
      <c r="M1687" s="12">
        <v>-6.1792863359443069E-2</v>
      </c>
    </row>
    <row r="1688" spans="2:13" ht="12.75" customHeight="1" x14ac:dyDescent="0.2">
      <c r="B1688" s="12">
        <v>2.2222222222222244E-2</v>
      </c>
      <c r="C1688" s="12">
        <v>2.410714285714298E-2</v>
      </c>
      <c r="D1688" s="12">
        <v>0</v>
      </c>
      <c r="E1688" s="12">
        <v>1.5625000000000014E-2</v>
      </c>
      <c r="F1688" s="12">
        <v>0</v>
      </c>
      <c r="G1688" s="12">
        <v>-9.3109869646182154E-3</v>
      </c>
      <c r="H1688" s="12">
        <v>0</v>
      </c>
      <c r="I1688" s="12">
        <v>0</v>
      </c>
      <c r="J1688" s="12">
        <v>1.1862396204032962E-3</v>
      </c>
      <c r="K1688" s="12">
        <v>0</v>
      </c>
      <c r="L1688" s="13">
        <v>-6.9999999999999999E-4</v>
      </c>
      <c r="M1688" s="12">
        <v>0</v>
      </c>
    </row>
    <row r="1689" spans="2:13" ht="12.75" customHeight="1" x14ac:dyDescent="0.2">
      <c r="B1689" s="12">
        <v>-1.3586956521739083E-2</v>
      </c>
      <c r="C1689" s="12">
        <v>5.8413251961639046E-2</v>
      </c>
      <c r="D1689" s="12">
        <v>0</v>
      </c>
      <c r="E1689" s="12">
        <v>0</v>
      </c>
      <c r="F1689" s="12">
        <v>0</v>
      </c>
      <c r="G1689" s="12">
        <v>3.9473684210526307E-2</v>
      </c>
      <c r="H1689" s="12">
        <v>4.8582995951416866E-2</v>
      </c>
      <c r="I1689" s="12">
        <v>-5.025125628140819E-3</v>
      </c>
      <c r="J1689" s="12">
        <v>7.1090047393365524E-3</v>
      </c>
      <c r="K1689" s="12">
        <v>1.0967741935483867E-2</v>
      </c>
      <c r="L1689" s="13">
        <v>0</v>
      </c>
      <c r="M1689" s="12">
        <v>-1.5769944341372907E-2</v>
      </c>
    </row>
    <row r="1690" spans="2:13" ht="12.75" customHeight="1" x14ac:dyDescent="0.2">
      <c r="B1690" s="12">
        <v>-5.5096418732782423E-3</v>
      </c>
      <c r="C1690" s="12">
        <v>1.4003294892915973E-2</v>
      </c>
      <c r="D1690" s="12">
        <v>0</v>
      </c>
      <c r="E1690" s="12">
        <v>7.6923076923076988E-3</v>
      </c>
      <c r="F1690" s="12">
        <v>0</v>
      </c>
      <c r="G1690" s="12">
        <v>0</v>
      </c>
      <c r="H1690" s="12">
        <v>-3.8610038610037791E-3</v>
      </c>
      <c r="I1690" s="12">
        <v>0</v>
      </c>
      <c r="J1690" s="12">
        <v>1.1764705882352899E-2</v>
      </c>
      <c r="K1690" s="12">
        <v>-1.0848755583918311E-2</v>
      </c>
      <c r="L1690" s="13">
        <v>-4.0000000000000002E-4</v>
      </c>
      <c r="M1690" s="12">
        <v>4.80678605089538E-2</v>
      </c>
    </row>
    <row r="1691" spans="2:13" ht="12.75" customHeight="1" x14ac:dyDescent="0.2">
      <c r="B1691" s="12">
        <v>0</v>
      </c>
      <c r="C1691" s="12">
        <v>0</v>
      </c>
      <c r="D1691" s="12">
        <v>0</v>
      </c>
      <c r="E1691" s="12">
        <v>0</v>
      </c>
      <c r="F1691" s="12">
        <v>0</v>
      </c>
      <c r="G1691" s="12">
        <v>0</v>
      </c>
      <c r="H1691" s="12">
        <v>0</v>
      </c>
      <c r="I1691" s="12">
        <v>0</v>
      </c>
      <c r="J1691" s="12">
        <v>0</v>
      </c>
      <c r="K1691" s="12">
        <v>0</v>
      </c>
      <c r="L1691" s="13">
        <v>0</v>
      </c>
      <c r="M1691" s="12">
        <v>0</v>
      </c>
    </row>
    <row r="1692" spans="2:13" ht="12.75" customHeight="1" x14ac:dyDescent="0.2">
      <c r="B1692" s="12">
        <v>0</v>
      </c>
      <c r="C1692" s="12">
        <v>0</v>
      </c>
      <c r="D1692" s="12">
        <v>0</v>
      </c>
      <c r="E1692" s="12">
        <v>0</v>
      </c>
      <c r="F1692" s="12">
        <v>0</v>
      </c>
      <c r="G1692" s="12">
        <v>0</v>
      </c>
      <c r="H1692" s="12">
        <v>0</v>
      </c>
      <c r="I1692" s="12">
        <v>0</v>
      </c>
      <c r="J1692" s="12">
        <v>0</v>
      </c>
      <c r="K1692" s="12">
        <v>0</v>
      </c>
      <c r="L1692" s="13">
        <v>0</v>
      </c>
      <c r="M1692" s="12">
        <v>0</v>
      </c>
    </row>
    <row r="1693" spans="2:13" ht="12.75" customHeight="1" x14ac:dyDescent="0.2">
      <c r="B1693" s="12">
        <v>1.3850415512465325E-2</v>
      </c>
      <c r="C1693" s="12">
        <v>3.2493907392363236E-3</v>
      </c>
      <c r="D1693" s="12">
        <v>-8.6132644272177324E-4</v>
      </c>
      <c r="E1693" s="12">
        <v>-7.6335877862595486E-3</v>
      </c>
      <c r="F1693" s="12">
        <v>1.0204081632653208E-2</v>
      </c>
      <c r="G1693" s="12">
        <v>-2.7124773960218026E-3</v>
      </c>
      <c r="H1693" s="12">
        <v>3.8759689922479791E-3</v>
      </c>
      <c r="I1693" s="12">
        <v>-7.5757575757574146E-3</v>
      </c>
      <c r="J1693" s="12">
        <v>-1.1627906976744146E-2</v>
      </c>
      <c r="K1693" s="12">
        <v>1.9354838709677465E-2</v>
      </c>
      <c r="L1693" s="13">
        <v>-2.5000000000000001E-3</v>
      </c>
      <c r="M1693" s="12">
        <v>0</v>
      </c>
    </row>
    <row r="1694" spans="2:13" ht="12.75" customHeight="1" x14ac:dyDescent="0.2">
      <c r="B1694" s="12">
        <v>-8.1967213114753565E-3</v>
      </c>
      <c r="C1694" s="12">
        <v>0</v>
      </c>
      <c r="D1694" s="12">
        <v>0</v>
      </c>
      <c r="E1694" s="12">
        <v>5.3846153846153891E-2</v>
      </c>
      <c r="F1694" s="12">
        <v>-3.0303030303030373E-2</v>
      </c>
      <c r="G1694" s="12">
        <v>0</v>
      </c>
      <c r="H1694" s="12">
        <v>-7.7220077220077291E-3</v>
      </c>
      <c r="I1694" s="12">
        <v>0</v>
      </c>
      <c r="J1694" s="12">
        <v>-5.8823529411765538E-3</v>
      </c>
      <c r="K1694" s="12">
        <v>0</v>
      </c>
      <c r="L1694" s="13">
        <v>0</v>
      </c>
      <c r="M1694" s="12">
        <v>3.1474820143885023E-2</v>
      </c>
    </row>
    <row r="1695" spans="2:13" ht="12.75" customHeight="1" x14ac:dyDescent="0.2">
      <c r="B1695" s="12">
        <v>1.1019283746556485E-2</v>
      </c>
      <c r="C1695" s="12">
        <v>-4.0485829959513312E-3</v>
      </c>
      <c r="D1695" s="12">
        <v>0</v>
      </c>
      <c r="E1695" s="12">
        <v>2.1897810218977957E-2</v>
      </c>
      <c r="F1695" s="12">
        <v>3.1250000000000076E-2</v>
      </c>
      <c r="G1695" s="12">
        <v>0</v>
      </c>
      <c r="H1695" s="12">
        <v>-3.8910505836575048E-3</v>
      </c>
      <c r="I1695" s="12">
        <v>7.6335877862593778E-3</v>
      </c>
      <c r="J1695" s="12">
        <v>1.1834319526627389E-2</v>
      </c>
      <c r="K1695" s="12">
        <v>1.2658227848101221E-2</v>
      </c>
      <c r="L1695" s="13">
        <v>-1.15E-2</v>
      </c>
      <c r="M1695" s="12">
        <v>-5.8413251961639046E-2</v>
      </c>
    </row>
    <row r="1696" spans="2:13" ht="12.75" customHeight="1" x14ac:dyDescent="0.2">
      <c r="B1696" s="12">
        <v>2.4523160762942742E-2</v>
      </c>
      <c r="C1696" s="12">
        <v>-8.1300813008142788E-4</v>
      </c>
      <c r="D1696" s="12">
        <v>0</v>
      </c>
      <c r="E1696" s="12">
        <v>-1.4285714285714299E-2</v>
      </c>
      <c r="F1696" s="12">
        <v>-5.0505050505050504E-2</v>
      </c>
      <c r="G1696" s="12">
        <v>-1.8132366273798345E-3</v>
      </c>
      <c r="H1696" s="12">
        <v>-1.5625000000000014E-2</v>
      </c>
      <c r="I1696" s="12">
        <v>0</v>
      </c>
      <c r="J1696" s="12">
        <v>-1.0526315789473667E-2</v>
      </c>
      <c r="K1696" s="12">
        <v>0</v>
      </c>
      <c r="L1696" s="13">
        <v>0</v>
      </c>
      <c r="M1696" s="12">
        <v>6.1111111111111123E-2</v>
      </c>
    </row>
    <row r="1697" spans="2:13" ht="12.75" customHeight="1" x14ac:dyDescent="0.2">
      <c r="B1697" s="12">
        <v>-7.9787234042552682E-3</v>
      </c>
      <c r="C1697" s="12">
        <v>8.1366965012217771E-4</v>
      </c>
      <c r="D1697" s="12">
        <v>8.6206896551722304E-4</v>
      </c>
      <c r="E1697" s="12">
        <v>-1.4492753623188259E-2</v>
      </c>
      <c r="F1697" s="12">
        <v>-1.0638297872340576E-2</v>
      </c>
      <c r="G1697" s="12">
        <v>-4.2688465031789177E-2</v>
      </c>
      <c r="H1697" s="12">
        <v>1.5873015873015886E-2</v>
      </c>
      <c r="I1697" s="12">
        <v>7.5757575757576384E-3</v>
      </c>
      <c r="J1697" s="12">
        <v>-1.1820330969268987E-3</v>
      </c>
      <c r="K1697" s="12">
        <v>1.5625E-2</v>
      </c>
      <c r="L1697" s="13">
        <v>-3.5999999999999999E-3</v>
      </c>
      <c r="M1697" s="12">
        <v>0</v>
      </c>
    </row>
    <row r="1698" spans="2:13" ht="12.75" customHeight="1" x14ac:dyDescent="0.2">
      <c r="B1698" s="12">
        <v>0</v>
      </c>
      <c r="C1698" s="12">
        <v>0</v>
      </c>
      <c r="D1698" s="12">
        <v>0</v>
      </c>
      <c r="E1698" s="12">
        <v>2.9411764705882214E-2</v>
      </c>
      <c r="F1698" s="12">
        <v>3.2258064516129115E-2</v>
      </c>
      <c r="G1698" s="12">
        <v>0</v>
      </c>
      <c r="H1698" s="12">
        <v>0</v>
      </c>
      <c r="I1698" s="12">
        <v>0</v>
      </c>
      <c r="J1698" s="12">
        <v>-3.5502958579881533E-2</v>
      </c>
      <c r="K1698" s="12">
        <v>-3.0769230769230771E-2</v>
      </c>
      <c r="L1698" s="13">
        <v>0</v>
      </c>
      <c r="M1698" s="12">
        <v>-4.0139616055846497E-2</v>
      </c>
    </row>
    <row r="1699" spans="2:13" ht="12.75" customHeight="1" x14ac:dyDescent="0.2">
      <c r="B1699" s="12">
        <v>0</v>
      </c>
      <c r="C1699" s="12">
        <v>0</v>
      </c>
      <c r="D1699" s="12">
        <v>0</v>
      </c>
      <c r="E1699" s="12">
        <v>0</v>
      </c>
      <c r="F1699" s="12">
        <v>0</v>
      </c>
      <c r="G1699" s="12">
        <v>0</v>
      </c>
      <c r="H1699" s="12">
        <v>0</v>
      </c>
      <c r="I1699" s="12">
        <v>0</v>
      </c>
      <c r="J1699" s="12">
        <v>0</v>
      </c>
      <c r="K1699" s="12">
        <v>0</v>
      </c>
      <c r="L1699" s="13">
        <v>0</v>
      </c>
      <c r="M1699" s="12">
        <v>0</v>
      </c>
    </row>
    <row r="1700" spans="2:13" ht="12.75" customHeight="1" x14ac:dyDescent="0.2">
      <c r="B1700" s="12">
        <v>1.6085790884718395E-2</v>
      </c>
      <c r="C1700" s="12">
        <v>5.6910569105690999E-2</v>
      </c>
      <c r="D1700" s="12">
        <v>2.5839793281653197E-3</v>
      </c>
      <c r="E1700" s="12">
        <v>-2.8571428571428439E-2</v>
      </c>
      <c r="F1700" s="12">
        <v>-2.5000000000000022E-2</v>
      </c>
      <c r="G1700" s="12">
        <v>-4.7438330170778663E-3</v>
      </c>
      <c r="H1700" s="12">
        <v>0</v>
      </c>
      <c r="I1700" s="12">
        <v>2.5062656641603475E-3</v>
      </c>
      <c r="J1700" s="12">
        <v>6.8711656441717853E-2</v>
      </c>
      <c r="K1700" s="12">
        <v>1.5873015873015872E-2</v>
      </c>
      <c r="L1700" s="13">
        <v>0</v>
      </c>
      <c r="M1700" s="12">
        <v>0</v>
      </c>
    </row>
    <row r="1701" spans="2:13" ht="12.75" customHeight="1" x14ac:dyDescent="0.2">
      <c r="B1701" s="12">
        <v>-2.6385224274405772E-3</v>
      </c>
      <c r="C1701" s="12">
        <v>1.538461538461533E-2</v>
      </c>
      <c r="D1701" s="12">
        <v>0</v>
      </c>
      <c r="E1701" s="12">
        <v>-1.4705882352941188E-2</v>
      </c>
      <c r="F1701" s="12">
        <v>2.5641025641025664E-2</v>
      </c>
      <c r="G1701" s="12">
        <v>-1.4299332697807469E-2</v>
      </c>
      <c r="H1701" s="12">
        <v>-3.9062500000000902E-3</v>
      </c>
      <c r="I1701" s="12">
        <v>-1.0000000000000009E-2</v>
      </c>
      <c r="J1701" s="12">
        <v>-8.0367393800229933E-3</v>
      </c>
      <c r="K1701" s="12">
        <v>1.5625E-2</v>
      </c>
      <c r="L1701" s="13">
        <v>1.0999999999999999E-2</v>
      </c>
      <c r="M1701" s="12">
        <v>0</v>
      </c>
    </row>
    <row r="1702" spans="2:13" ht="12.75" customHeight="1" x14ac:dyDescent="0.2">
      <c r="B1702" s="12">
        <v>1.0582010582010592E-2</v>
      </c>
      <c r="C1702" s="12">
        <v>-1.5151515151515098E-2</v>
      </c>
      <c r="D1702" s="12">
        <v>8.5910652920975642E-4</v>
      </c>
      <c r="E1702" s="12">
        <v>0</v>
      </c>
      <c r="F1702" s="12">
        <v>0</v>
      </c>
      <c r="G1702" s="12">
        <v>3.8684719535783403E-2</v>
      </c>
      <c r="H1702" s="12">
        <v>3.9215686274510714E-3</v>
      </c>
      <c r="I1702" s="12">
        <v>0</v>
      </c>
      <c r="J1702" s="12">
        <v>-1.5046296296296386E-2</v>
      </c>
      <c r="K1702" s="12">
        <v>-9.2307692307691432E-3</v>
      </c>
      <c r="L1702" s="13">
        <v>-1.09E-2</v>
      </c>
      <c r="M1702" s="12">
        <v>-1.5454545454545448E-2</v>
      </c>
    </row>
    <row r="1703" spans="2:13" ht="12.75" customHeight="1" x14ac:dyDescent="0.2">
      <c r="B1703" s="12">
        <v>5.4973821989528902E-2</v>
      </c>
      <c r="C1703" s="12">
        <v>1.0769230769230812E-2</v>
      </c>
      <c r="D1703" s="12">
        <v>0</v>
      </c>
      <c r="E1703" s="12">
        <v>-1.492537313432837E-2</v>
      </c>
      <c r="F1703" s="12">
        <v>0</v>
      </c>
      <c r="G1703" s="12">
        <v>1.8621973929236431E-2</v>
      </c>
      <c r="H1703" s="12">
        <v>0</v>
      </c>
      <c r="I1703" s="12">
        <v>0</v>
      </c>
      <c r="J1703" s="12">
        <v>4.7003525264395912E-3</v>
      </c>
      <c r="K1703" s="12">
        <v>2.7950310559005059E-3</v>
      </c>
      <c r="L1703" s="13">
        <v>1.47E-2</v>
      </c>
      <c r="M1703" s="12">
        <v>3.5087719298245688E-2</v>
      </c>
    </row>
    <row r="1704" spans="2:13" ht="12.75" customHeight="1" x14ac:dyDescent="0.2">
      <c r="B1704" s="12">
        <v>2.4813895781637629E-2</v>
      </c>
      <c r="C1704" s="12">
        <v>-1.0654490106544944E-2</v>
      </c>
      <c r="D1704" s="12">
        <v>0</v>
      </c>
      <c r="E1704" s="12">
        <v>7.575757575757582E-3</v>
      </c>
      <c r="F1704" s="12">
        <v>-2.0833333333332891E-3</v>
      </c>
      <c r="G1704" s="12">
        <v>-1.8281535648994127E-3</v>
      </c>
      <c r="H1704" s="12">
        <v>1.5625000000000014E-2</v>
      </c>
      <c r="I1704" s="12">
        <v>1.7676767676767749E-2</v>
      </c>
      <c r="J1704" s="12">
        <v>-5.8479532163743519E-3</v>
      </c>
      <c r="K1704" s="12">
        <v>-1.2387736141220148E-2</v>
      </c>
      <c r="L1704" s="13">
        <v>0</v>
      </c>
      <c r="M1704" s="12">
        <v>-1.8733273862622732E-2</v>
      </c>
    </row>
    <row r="1705" spans="2:13" ht="12.75" customHeight="1" x14ac:dyDescent="0.2">
      <c r="B1705" s="12">
        <v>0</v>
      </c>
      <c r="C1705" s="12">
        <v>0</v>
      </c>
      <c r="D1705" s="12">
        <v>0</v>
      </c>
      <c r="E1705" s="12">
        <v>0</v>
      </c>
      <c r="F1705" s="12">
        <v>0</v>
      </c>
      <c r="G1705" s="12">
        <v>0</v>
      </c>
      <c r="H1705" s="12">
        <v>0</v>
      </c>
      <c r="I1705" s="12">
        <v>0</v>
      </c>
      <c r="J1705" s="12">
        <v>0</v>
      </c>
      <c r="K1705" s="12">
        <v>0</v>
      </c>
      <c r="L1705" s="13">
        <v>0</v>
      </c>
      <c r="M1705" s="12">
        <v>0</v>
      </c>
    </row>
    <row r="1706" spans="2:13" ht="12.75" customHeight="1" x14ac:dyDescent="0.2">
      <c r="B1706" s="12">
        <v>0</v>
      </c>
      <c r="C1706" s="12">
        <v>0</v>
      </c>
      <c r="D1706" s="12">
        <v>0</v>
      </c>
      <c r="E1706" s="12">
        <v>0</v>
      </c>
      <c r="F1706" s="12">
        <v>0</v>
      </c>
      <c r="G1706" s="12">
        <v>0</v>
      </c>
      <c r="H1706" s="12">
        <v>0</v>
      </c>
      <c r="I1706" s="12">
        <v>0</v>
      </c>
      <c r="J1706" s="12">
        <v>0</v>
      </c>
      <c r="K1706" s="12">
        <v>0</v>
      </c>
      <c r="L1706" s="13">
        <v>0</v>
      </c>
      <c r="M1706" s="12">
        <v>0</v>
      </c>
    </row>
    <row r="1707" spans="2:13" ht="12.75" customHeight="1" x14ac:dyDescent="0.2">
      <c r="B1707" s="12">
        <v>1.6949152542372951E-2</v>
      </c>
      <c r="C1707" s="12">
        <v>-8.4615384615384179E-3</v>
      </c>
      <c r="D1707" s="12">
        <v>0</v>
      </c>
      <c r="E1707" s="12">
        <v>7.5187969924812095E-3</v>
      </c>
      <c r="F1707" s="12">
        <v>2.087682672233776E-3</v>
      </c>
      <c r="G1707" s="12">
        <v>1.8315018315017925E-3</v>
      </c>
      <c r="H1707" s="12">
        <v>-3.8461538461539348E-3</v>
      </c>
      <c r="I1707" s="12">
        <v>0</v>
      </c>
      <c r="J1707" s="12">
        <v>3.529411764705807E-3</v>
      </c>
      <c r="K1707" s="12">
        <v>3.1357792411407996E-4</v>
      </c>
      <c r="L1707" s="13">
        <v>0</v>
      </c>
      <c r="M1707" s="12">
        <v>4.1818181818181893E-2</v>
      </c>
    </row>
    <row r="1708" spans="2:13" ht="12.75" customHeight="1" x14ac:dyDescent="0.2">
      <c r="B1708" s="12">
        <v>1.9047619047619063E-2</v>
      </c>
      <c r="C1708" s="12">
        <v>6.9821567106283832E-3</v>
      </c>
      <c r="D1708" s="12">
        <v>0</v>
      </c>
      <c r="E1708" s="12">
        <v>7.462686567164185E-3</v>
      </c>
      <c r="F1708" s="12">
        <v>-2.2916666666666734E-2</v>
      </c>
      <c r="G1708" s="12">
        <v>7.3126142595978131E-3</v>
      </c>
      <c r="H1708" s="12">
        <v>4.6332046332046378E-2</v>
      </c>
      <c r="I1708" s="12">
        <v>0</v>
      </c>
      <c r="J1708" s="12">
        <v>-7.0339976553339652E-3</v>
      </c>
      <c r="K1708" s="12">
        <v>-3.7617554858933367E-3</v>
      </c>
      <c r="L1708" s="13">
        <v>-1.44E-2</v>
      </c>
      <c r="M1708" s="12">
        <v>-3.4904013961606388E-3</v>
      </c>
    </row>
    <row r="1709" spans="2:13" ht="12.75" customHeight="1" x14ac:dyDescent="0.2">
      <c r="B1709" s="12">
        <v>2.5700934579439325E-2</v>
      </c>
      <c r="C1709" s="12">
        <v>-2.3112480739600257E-3</v>
      </c>
      <c r="D1709" s="12">
        <v>-2.5751072961373449E-2</v>
      </c>
      <c r="E1709" s="12">
        <v>7.4074074074074138E-3</v>
      </c>
      <c r="F1709" s="12">
        <v>2.1321961620470523E-3</v>
      </c>
      <c r="G1709" s="12">
        <v>0</v>
      </c>
      <c r="H1709" s="12">
        <v>3.6900369003690071E-2</v>
      </c>
      <c r="I1709" s="12">
        <v>2.4813895781637188E-3</v>
      </c>
      <c r="J1709" s="12">
        <v>3.5419126328216479E-3</v>
      </c>
      <c r="K1709" s="12">
        <v>0</v>
      </c>
      <c r="L1709" s="13">
        <v>0</v>
      </c>
      <c r="M1709" s="12">
        <v>0</v>
      </c>
    </row>
    <row r="1710" spans="2:13" ht="12.75" customHeight="1" x14ac:dyDescent="0.2">
      <c r="B1710" s="12">
        <v>2.9612756264236872E-2</v>
      </c>
      <c r="C1710" s="12">
        <v>-3.8610038610037791E-3</v>
      </c>
      <c r="D1710" s="12">
        <v>2.5550660792951468E-2</v>
      </c>
      <c r="E1710" s="12">
        <v>-2.2058823529411783E-2</v>
      </c>
      <c r="F1710" s="12">
        <v>1.7021276595744695E-2</v>
      </c>
      <c r="G1710" s="12">
        <v>-1.8148820326678379E-3</v>
      </c>
      <c r="H1710" s="12">
        <v>-1.7793594306049758E-2</v>
      </c>
      <c r="I1710" s="12">
        <v>9.9009900990099098E-3</v>
      </c>
      <c r="J1710" s="12">
        <v>-1.1764705882352691E-3</v>
      </c>
      <c r="K1710" s="12">
        <v>-1.6677155443675304E-2</v>
      </c>
      <c r="L1710" s="13">
        <v>3.6600000000000001E-2</v>
      </c>
      <c r="M1710" s="12">
        <v>-3.5026269702275962E-3</v>
      </c>
    </row>
    <row r="1711" spans="2:13" ht="12.75" customHeight="1" x14ac:dyDescent="0.2">
      <c r="B1711" s="12">
        <v>-8.8495575221239006E-3</v>
      </c>
      <c r="C1711" s="12">
        <v>7.7519379844960962E-3</v>
      </c>
      <c r="D1711" s="12">
        <v>0</v>
      </c>
      <c r="E1711" s="12">
        <v>-7.5187969924812095E-3</v>
      </c>
      <c r="F1711" s="12">
        <v>0</v>
      </c>
      <c r="G1711" s="12">
        <v>-2.3636363636363619E-2</v>
      </c>
      <c r="H1711" s="12">
        <v>1.0869565217391233E-2</v>
      </c>
      <c r="I1711" s="12">
        <v>4.9019607843138382E-3</v>
      </c>
      <c r="J1711" s="12">
        <v>-4.7114252061249617E-3</v>
      </c>
      <c r="K1711" s="12">
        <v>4.7999999999999545E-3</v>
      </c>
      <c r="L1711" s="13">
        <v>-2.6499999999999999E-2</v>
      </c>
      <c r="M1711" s="12">
        <v>-2.0210896309314622E-2</v>
      </c>
    </row>
    <row r="1712" spans="2:13" ht="12.75" customHeight="1" x14ac:dyDescent="0.2">
      <c r="B1712" s="12">
        <v>0</v>
      </c>
      <c r="C1712" s="12">
        <v>0</v>
      </c>
      <c r="D1712" s="12">
        <v>0</v>
      </c>
      <c r="E1712" s="12">
        <v>0</v>
      </c>
      <c r="F1712" s="12">
        <v>0</v>
      </c>
      <c r="G1712" s="12">
        <v>0</v>
      </c>
      <c r="H1712" s="12">
        <v>0</v>
      </c>
      <c r="I1712" s="12">
        <v>0</v>
      </c>
      <c r="J1712" s="12">
        <v>0</v>
      </c>
      <c r="K1712" s="12">
        <v>0</v>
      </c>
      <c r="L1712" s="13">
        <v>0</v>
      </c>
      <c r="M1712" s="12">
        <v>0</v>
      </c>
    </row>
    <row r="1713" spans="2:13" ht="12.75" customHeight="1" x14ac:dyDescent="0.2">
      <c r="B1713" s="12">
        <v>0</v>
      </c>
      <c r="C1713" s="12">
        <v>0</v>
      </c>
      <c r="D1713" s="12">
        <v>0</v>
      </c>
      <c r="E1713" s="12">
        <v>0</v>
      </c>
      <c r="F1713" s="12">
        <v>0</v>
      </c>
      <c r="G1713" s="12">
        <v>0</v>
      </c>
      <c r="H1713" s="12">
        <v>0</v>
      </c>
      <c r="I1713" s="12">
        <v>0</v>
      </c>
      <c r="J1713" s="12">
        <v>0</v>
      </c>
      <c r="K1713" s="12">
        <v>0</v>
      </c>
      <c r="L1713" s="13">
        <v>0</v>
      </c>
      <c r="M1713" s="12">
        <v>0</v>
      </c>
    </row>
    <row r="1714" spans="2:13" ht="12.75" customHeight="1" x14ac:dyDescent="0.2">
      <c r="B1714" s="12">
        <v>6.6964285714286266E-3</v>
      </c>
      <c r="C1714" s="12">
        <v>-7.692307692307665E-3</v>
      </c>
      <c r="D1714" s="12">
        <v>0</v>
      </c>
      <c r="E1714" s="12">
        <v>1.5151515151515164E-2</v>
      </c>
      <c r="F1714" s="12">
        <v>2.0920502092049761E-3</v>
      </c>
      <c r="G1714" s="12">
        <v>-1.8621973929236431E-2</v>
      </c>
      <c r="H1714" s="12">
        <v>3.9426523297490995E-2</v>
      </c>
      <c r="I1714" s="12">
        <v>-1.7073170731707384E-2</v>
      </c>
      <c r="J1714" s="12">
        <v>0</v>
      </c>
      <c r="K1714" s="12">
        <v>-1.2420382165605001E-2</v>
      </c>
      <c r="L1714" s="13">
        <v>9.1000000000000004E-3</v>
      </c>
      <c r="M1714" s="12">
        <v>-4.4843049327354893E-3</v>
      </c>
    </row>
    <row r="1715" spans="2:13" ht="12.75" customHeight="1" x14ac:dyDescent="0.2">
      <c r="B1715" s="12">
        <v>0</v>
      </c>
      <c r="C1715" s="12">
        <v>6.9767441860465003E-3</v>
      </c>
      <c r="D1715" s="12">
        <v>0</v>
      </c>
      <c r="E1715" s="12">
        <v>-7.462686567164185E-3</v>
      </c>
      <c r="F1715" s="12">
        <v>2.087682672233776E-3</v>
      </c>
      <c r="G1715" s="12">
        <v>1.8975332068311125E-2</v>
      </c>
      <c r="H1715" s="12">
        <v>-3.4482758620688922E-3</v>
      </c>
      <c r="I1715" s="12">
        <v>1.2406947890818814E-2</v>
      </c>
      <c r="J1715" s="12">
        <v>-2.3668639053253935E-3</v>
      </c>
      <c r="K1715" s="12">
        <v>-3.5472428248952913E-3</v>
      </c>
      <c r="L1715" s="13">
        <v>-4.0000000000000002E-4</v>
      </c>
      <c r="M1715" s="12">
        <v>2.5225225225225328E-2</v>
      </c>
    </row>
    <row r="1716" spans="2:13" ht="12.75" customHeight="1" x14ac:dyDescent="0.2">
      <c r="B1716" s="12">
        <v>-2.2172949002218787E-3</v>
      </c>
      <c r="C1716" s="12">
        <v>-7.6982294072361714E-4</v>
      </c>
      <c r="D1716" s="12">
        <v>0</v>
      </c>
      <c r="E1716" s="12">
        <v>0</v>
      </c>
      <c r="F1716" s="12">
        <v>0</v>
      </c>
      <c r="G1716" s="12">
        <v>1.6759776536312821E-2</v>
      </c>
      <c r="H1716" s="12">
        <v>2.4221453287197176E-2</v>
      </c>
      <c r="I1716" s="12">
        <v>0</v>
      </c>
      <c r="J1716" s="12">
        <v>-4.7449584816131847E-3</v>
      </c>
      <c r="K1716" s="12">
        <v>0</v>
      </c>
      <c r="L1716" s="13">
        <v>0</v>
      </c>
      <c r="M1716" s="12">
        <v>-3.5149384885765308E-3</v>
      </c>
    </row>
    <row r="1717" spans="2:13" ht="12.75" customHeight="1" x14ac:dyDescent="0.2">
      <c r="B1717" s="12">
        <v>-4.4444444444443499E-3</v>
      </c>
      <c r="C1717" s="12">
        <v>7.7041602465329634E-4</v>
      </c>
      <c r="D1717" s="12">
        <v>0</v>
      </c>
      <c r="E1717" s="12">
        <v>7.5187969924812095E-3</v>
      </c>
      <c r="F1717" s="12">
        <v>0</v>
      </c>
      <c r="G1717" s="12">
        <v>0</v>
      </c>
      <c r="H1717" s="12">
        <v>1.3513513513513526E-2</v>
      </c>
      <c r="I1717" s="12">
        <v>-1.9607843137254919E-2</v>
      </c>
      <c r="J1717" s="12">
        <v>0</v>
      </c>
      <c r="K1717" s="12">
        <v>3.2362459546926028E-3</v>
      </c>
      <c r="L1717" s="13">
        <v>4.0000000000000002E-4</v>
      </c>
      <c r="M1717" s="12">
        <v>-3.5273368606701188E-3</v>
      </c>
    </row>
    <row r="1718" spans="2:13" ht="12.75" customHeight="1" x14ac:dyDescent="0.2">
      <c r="B1718" s="12">
        <v>4.4642857142856186E-3</v>
      </c>
      <c r="C1718" s="12">
        <v>7.6982294072361714E-4</v>
      </c>
      <c r="D1718" s="12">
        <v>0</v>
      </c>
      <c r="E1718" s="12">
        <v>-7.462686567164185E-3</v>
      </c>
      <c r="F1718" s="12">
        <v>0</v>
      </c>
      <c r="G1718" s="12">
        <v>0</v>
      </c>
      <c r="H1718" s="12">
        <v>0</v>
      </c>
      <c r="I1718" s="12">
        <v>1.2499999999999956E-2</v>
      </c>
      <c r="J1718" s="12">
        <v>1.5494636471990345E-2</v>
      </c>
      <c r="K1718" s="12">
        <v>0</v>
      </c>
      <c r="L1718" s="13">
        <v>0</v>
      </c>
      <c r="M1718" s="12">
        <v>3.4513274336283074E-2</v>
      </c>
    </row>
    <row r="1719" spans="2:13" ht="12.75" customHeight="1" x14ac:dyDescent="0.2">
      <c r="B1719" s="12">
        <v>0</v>
      </c>
      <c r="C1719" s="12">
        <v>0</v>
      </c>
      <c r="D1719" s="12">
        <v>0</v>
      </c>
      <c r="E1719" s="12">
        <v>0</v>
      </c>
      <c r="F1719" s="12">
        <v>0</v>
      </c>
      <c r="G1719" s="12">
        <v>0</v>
      </c>
      <c r="H1719" s="12">
        <v>0</v>
      </c>
      <c r="I1719" s="12">
        <v>0</v>
      </c>
      <c r="J1719" s="12">
        <v>0</v>
      </c>
      <c r="K1719" s="12">
        <v>0</v>
      </c>
      <c r="L1719" s="13">
        <v>0</v>
      </c>
      <c r="M1719" s="12">
        <v>0</v>
      </c>
    </row>
    <row r="1720" spans="2:13" ht="12.75" customHeight="1" x14ac:dyDescent="0.2">
      <c r="B1720" s="12">
        <v>0</v>
      </c>
      <c r="C1720" s="12">
        <v>0</v>
      </c>
      <c r="D1720" s="12">
        <v>0</v>
      </c>
      <c r="E1720" s="12">
        <v>0</v>
      </c>
      <c r="F1720" s="12">
        <v>0</v>
      </c>
      <c r="G1720" s="12">
        <v>0</v>
      </c>
      <c r="H1720" s="12">
        <v>0</v>
      </c>
      <c r="I1720" s="12">
        <v>0</v>
      </c>
      <c r="J1720" s="12">
        <v>0</v>
      </c>
      <c r="K1720" s="12">
        <v>0</v>
      </c>
      <c r="L1720" s="13">
        <v>0</v>
      </c>
      <c r="M1720" s="12">
        <v>0</v>
      </c>
    </row>
    <row r="1721" spans="2:13" ht="12.75" customHeight="1" x14ac:dyDescent="0.2">
      <c r="B1721" s="12">
        <v>0</v>
      </c>
      <c r="C1721" s="12">
        <v>0</v>
      </c>
      <c r="D1721" s="12">
        <v>0</v>
      </c>
      <c r="E1721" s="12">
        <v>-7.5187969924812095E-3</v>
      </c>
      <c r="F1721" s="12">
        <v>-2.0833333333332891E-3</v>
      </c>
      <c r="G1721" s="12">
        <v>0</v>
      </c>
      <c r="H1721" s="12">
        <v>-9.9999999999999343E-3</v>
      </c>
      <c r="I1721" s="12">
        <v>0</v>
      </c>
      <c r="J1721" s="12">
        <v>0</v>
      </c>
      <c r="K1721" s="12">
        <v>0</v>
      </c>
      <c r="L1721" s="13">
        <v>0</v>
      </c>
      <c r="M1721" s="12">
        <v>1.1976047904191666E-2</v>
      </c>
    </row>
    <row r="1722" spans="2:13" ht="12.75" customHeight="1" x14ac:dyDescent="0.2">
      <c r="B1722" s="12">
        <v>-2.6666666666666689E-2</v>
      </c>
      <c r="C1722" s="12">
        <v>0</v>
      </c>
      <c r="D1722" s="12">
        <v>0</v>
      </c>
      <c r="E1722" s="12">
        <v>2.2727272727272745E-2</v>
      </c>
      <c r="F1722" s="12">
        <v>-8.3507306889352897E-3</v>
      </c>
      <c r="G1722" s="12">
        <v>-1.6483516483516456E-2</v>
      </c>
      <c r="H1722" s="12">
        <v>0</v>
      </c>
      <c r="I1722" s="12">
        <v>7.4074074074074693E-3</v>
      </c>
      <c r="J1722" s="12">
        <v>-1.1737089201877685E-3</v>
      </c>
      <c r="K1722" s="12">
        <v>-6.4516129032257839E-3</v>
      </c>
      <c r="L1722" s="13">
        <v>-1.7999999999999999E-2</v>
      </c>
      <c r="M1722" s="12">
        <v>1.4370245139475903E-2</v>
      </c>
    </row>
    <row r="1723" spans="2:13" ht="12.75" customHeight="1" x14ac:dyDescent="0.2">
      <c r="B1723" s="12">
        <v>2.7397260273972629E-2</v>
      </c>
      <c r="C1723" s="12">
        <v>2.3076923076922585E-3</v>
      </c>
      <c r="D1723" s="12">
        <v>0</v>
      </c>
      <c r="E1723" s="12">
        <v>7.4074074074074138E-3</v>
      </c>
      <c r="F1723" s="12">
        <v>0</v>
      </c>
      <c r="G1723" s="12">
        <v>1.6759776536312821E-2</v>
      </c>
      <c r="H1723" s="12">
        <v>6.7340067340067398E-3</v>
      </c>
      <c r="I1723" s="12">
        <v>0</v>
      </c>
      <c r="J1723" s="12">
        <v>-1.1750881316098458E-3</v>
      </c>
      <c r="K1723" s="12">
        <v>1.2987012987012941E-2</v>
      </c>
      <c r="L1723" s="13">
        <v>1.47E-2</v>
      </c>
      <c r="M1723" s="12">
        <v>0</v>
      </c>
    </row>
    <row r="1724" spans="2:13" ht="12.75" customHeight="1" x14ac:dyDescent="0.2">
      <c r="B1724" s="12">
        <v>-4.4444444444443499E-3</v>
      </c>
      <c r="C1724" s="12">
        <v>5.3722179585571975E-3</v>
      </c>
      <c r="D1724" s="12">
        <v>0</v>
      </c>
      <c r="E1724" s="12">
        <v>7.3529411764705942E-3</v>
      </c>
      <c r="F1724" s="12">
        <v>0</v>
      </c>
      <c r="G1724" s="12">
        <v>0</v>
      </c>
      <c r="H1724" s="12">
        <v>3.344481605351099E-3</v>
      </c>
      <c r="I1724" s="12">
        <v>0</v>
      </c>
      <c r="J1724" s="12">
        <v>3.529411764705807E-3</v>
      </c>
      <c r="K1724" s="12">
        <v>9.2948717948717671E-3</v>
      </c>
      <c r="L1724" s="13">
        <v>0</v>
      </c>
      <c r="M1724" s="12">
        <v>0</v>
      </c>
    </row>
    <row r="1725" spans="2:13" ht="12.75" customHeight="1" x14ac:dyDescent="0.2">
      <c r="B1725" s="12">
        <v>-1.785714285714287E-2</v>
      </c>
      <c r="C1725" s="12">
        <v>0</v>
      </c>
      <c r="D1725" s="12">
        <v>0</v>
      </c>
      <c r="E1725" s="12">
        <v>-1.4598540145985413E-2</v>
      </c>
      <c r="F1725" s="12">
        <v>-1.2631578947368527E-2</v>
      </c>
      <c r="G1725" s="12">
        <v>-1.6483516483516456E-2</v>
      </c>
      <c r="H1725" s="12">
        <v>-1.6666666666666607E-2</v>
      </c>
      <c r="I1725" s="12">
        <v>2.4509803921568107E-3</v>
      </c>
      <c r="J1725" s="12">
        <v>-3.5169988276669826E-3</v>
      </c>
      <c r="K1725" s="12">
        <v>-2.8580501746586174E-3</v>
      </c>
      <c r="L1725" s="13">
        <v>-3.5999999999999999E-3</v>
      </c>
      <c r="M1725" s="12">
        <v>1.5833333333333293E-2</v>
      </c>
    </row>
    <row r="1726" spans="2:13" ht="12.75" customHeight="1" x14ac:dyDescent="0.2">
      <c r="B1726" s="12">
        <v>0</v>
      </c>
      <c r="C1726" s="12">
        <v>0</v>
      </c>
      <c r="D1726" s="12">
        <v>0</v>
      </c>
      <c r="E1726" s="12">
        <v>0</v>
      </c>
      <c r="F1726" s="12">
        <v>0</v>
      </c>
      <c r="G1726" s="12">
        <v>0</v>
      </c>
      <c r="H1726" s="12">
        <v>0</v>
      </c>
      <c r="I1726" s="12">
        <v>0</v>
      </c>
      <c r="J1726" s="12">
        <v>0</v>
      </c>
      <c r="K1726" s="12">
        <v>0</v>
      </c>
      <c r="L1726" s="13">
        <v>0</v>
      </c>
      <c r="M1726" s="12">
        <v>0</v>
      </c>
    </row>
    <row r="1727" spans="2:13" ht="12.75" customHeight="1" x14ac:dyDescent="0.2">
      <c r="B1727" s="12">
        <v>0</v>
      </c>
      <c r="C1727" s="12">
        <v>0</v>
      </c>
      <c r="D1727" s="12">
        <v>0</v>
      </c>
      <c r="E1727" s="12">
        <v>0</v>
      </c>
      <c r="F1727" s="12">
        <v>0</v>
      </c>
      <c r="G1727" s="12">
        <v>0</v>
      </c>
      <c r="H1727" s="12">
        <v>0</v>
      </c>
      <c r="I1727" s="12">
        <v>0</v>
      </c>
      <c r="J1727" s="12">
        <v>0</v>
      </c>
      <c r="K1727" s="12">
        <v>0</v>
      </c>
      <c r="L1727" s="13">
        <v>0</v>
      </c>
      <c r="M1727" s="12">
        <v>0</v>
      </c>
    </row>
    <row r="1728" spans="2:13" ht="12.75" customHeight="1" x14ac:dyDescent="0.2">
      <c r="B1728" s="12">
        <v>1.8181818181818195E-2</v>
      </c>
      <c r="C1728" s="12">
        <v>3.8167938931298255E-3</v>
      </c>
      <c r="D1728" s="12">
        <v>-2.4914089347078967E-2</v>
      </c>
      <c r="E1728" s="12">
        <v>1.4814814814814828E-2</v>
      </c>
      <c r="F1728" s="12">
        <v>1.9189765458422336E-2</v>
      </c>
      <c r="G1728" s="12">
        <v>8.3798882681564105E-3</v>
      </c>
      <c r="H1728" s="12">
        <v>3.0508474576271136E-2</v>
      </c>
      <c r="I1728" s="12">
        <v>-9.7799511002445074E-3</v>
      </c>
      <c r="J1728" s="12">
        <v>-2.3529411764705382E-3</v>
      </c>
      <c r="K1728" s="12">
        <v>0</v>
      </c>
      <c r="L1728" s="13">
        <v>0</v>
      </c>
      <c r="M1728" s="12">
        <v>2.1328958162428205E-2</v>
      </c>
    </row>
    <row r="1729" spans="2:13" ht="12.75" customHeight="1" x14ac:dyDescent="0.2">
      <c r="B1729" s="12">
        <v>-4.4642857142858173E-3</v>
      </c>
      <c r="C1729" s="12">
        <v>2.661596958174902E-2</v>
      </c>
      <c r="D1729" s="12">
        <v>-2.2026431718061675E-2</v>
      </c>
      <c r="E1729" s="12">
        <v>-7.2992700729927066E-3</v>
      </c>
      <c r="F1729" s="12">
        <v>-4.1841004184101386E-3</v>
      </c>
      <c r="G1729" s="12">
        <v>0</v>
      </c>
      <c r="H1729" s="12">
        <v>-9.8684210526315142E-3</v>
      </c>
      <c r="I1729" s="12">
        <v>9.8765432098765517E-3</v>
      </c>
      <c r="J1729" s="12">
        <v>-5.8962264150944233E-3</v>
      </c>
      <c r="K1729" s="12">
        <v>-1.2738853503184669E-2</v>
      </c>
      <c r="L1729" s="13">
        <v>0</v>
      </c>
      <c r="M1729" s="12">
        <v>1.2048192771084366E-2</v>
      </c>
    </row>
    <row r="1730" spans="2:13" ht="12.75" customHeight="1" x14ac:dyDescent="0.2">
      <c r="B1730" s="12">
        <v>1.1210762331838724E-2</v>
      </c>
      <c r="C1730" s="12">
        <v>-1.4814814814814762E-2</v>
      </c>
      <c r="D1730" s="12">
        <v>0</v>
      </c>
      <c r="E1730" s="12">
        <v>-7.3529411764705942E-3</v>
      </c>
      <c r="F1730" s="12">
        <v>-1.6806722689075647E-2</v>
      </c>
      <c r="G1730" s="12">
        <v>-1.6620498614958422E-2</v>
      </c>
      <c r="H1730" s="12">
        <v>1.9933554817275618E-2</v>
      </c>
      <c r="I1730" s="12">
        <v>-7.3349633251832179E-3</v>
      </c>
      <c r="J1730" s="12">
        <v>-3.5587188612098888E-3</v>
      </c>
      <c r="K1730" s="12">
        <v>0</v>
      </c>
      <c r="L1730" s="13">
        <v>0</v>
      </c>
      <c r="M1730" s="12">
        <v>1.1111111111111157E-2</v>
      </c>
    </row>
    <row r="1731" spans="2:13" ht="12.75" customHeight="1" x14ac:dyDescent="0.2">
      <c r="B1731" s="12">
        <v>0</v>
      </c>
      <c r="C1731" s="12">
        <v>-3.0075187969925503E-3</v>
      </c>
      <c r="D1731" s="12">
        <v>0</v>
      </c>
      <c r="E1731" s="12">
        <v>-1.4814814814814828E-2</v>
      </c>
      <c r="F1731" s="12">
        <v>2.3504273504273573E-2</v>
      </c>
      <c r="G1731" s="12">
        <v>-1.1267605633802909E-2</v>
      </c>
      <c r="H1731" s="12">
        <v>-3.2573289902280013E-2</v>
      </c>
      <c r="I1731" s="12">
        <v>2.4630541871920653E-3</v>
      </c>
      <c r="J1731" s="12">
        <v>-4.1666666666666623E-2</v>
      </c>
      <c r="K1731" s="12">
        <v>0</v>
      </c>
      <c r="L1731" s="13">
        <v>0</v>
      </c>
      <c r="M1731" s="12">
        <v>1.4913657770800589E-2</v>
      </c>
    </row>
    <row r="1732" spans="2:13" ht="12.75" customHeight="1" x14ac:dyDescent="0.2">
      <c r="B1732" s="12">
        <v>-6.6518847006652422E-3</v>
      </c>
      <c r="C1732" s="12">
        <v>-7.541478129713397E-3</v>
      </c>
      <c r="D1732" s="12">
        <v>0</v>
      </c>
      <c r="E1732" s="12">
        <v>-1.5037593984962419E-2</v>
      </c>
      <c r="F1732" s="12">
        <v>-1.8789144050104355E-2</v>
      </c>
      <c r="G1732" s="12">
        <v>0</v>
      </c>
      <c r="H1732" s="12">
        <v>1.6835016835016776E-2</v>
      </c>
      <c r="I1732" s="12">
        <v>0</v>
      </c>
      <c r="J1732" s="12">
        <v>4.2236024844720478E-2</v>
      </c>
      <c r="K1732" s="12">
        <v>0</v>
      </c>
      <c r="L1732" s="13">
        <v>-6.8999999999999999E-3</v>
      </c>
      <c r="M1732" s="12">
        <v>0</v>
      </c>
    </row>
    <row r="1733" spans="2:13" ht="12.75" customHeight="1" x14ac:dyDescent="0.2">
      <c r="B1733" s="12">
        <v>0</v>
      </c>
      <c r="C1733" s="12">
        <v>0</v>
      </c>
      <c r="D1733" s="12">
        <v>0</v>
      </c>
      <c r="E1733" s="12">
        <v>0</v>
      </c>
      <c r="F1733" s="12">
        <v>0</v>
      </c>
      <c r="G1733" s="12">
        <v>0</v>
      </c>
      <c r="H1733" s="12">
        <v>0</v>
      </c>
      <c r="I1733" s="12">
        <v>0</v>
      </c>
      <c r="J1733" s="12">
        <v>0</v>
      </c>
      <c r="K1733" s="12">
        <v>0</v>
      </c>
      <c r="L1733" s="13">
        <v>0</v>
      </c>
      <c r="M1733" s="12">
        <v>0</v>
      </c>
    </row>
    <row r="1734" spans="2:13" ht="12.75" customHeight="1" x14ac:dyDescent="0.2">
      <c r="B1734" s="12">
        <v>0</v>
      </c>
      <c r="C1734" s="12">
        <v>0</v>
      </c>
      <c r="D1734" s="12">
        <v>0</v>
      </c>
      <c r="E1734" s="12">
        <v>0</v>
      </c>
      <c r="F1734" s="12">
        <v>0</v>
      </c>
      <c r="G1734" s="12">
        <v>0</v>
      </c>
      <c r="H1734" s="12">
        <v>0</v>
      </c>
      <c r="I1734" s="12">
        <v>0</v>
      </c>
      <c r="J1734" s="12">
        <v>0</v>
      </c>
      <c r="K1734" s="12">
        <v>0</v>
      </c>
      <c r="L1734" s="13">
        <v>0</v>
      </c>
      <c r="M1734" s="12">
        <v>0</v>
      </c>
    </row>
    <row r="1735" spans="2:13" ht="12.75" customHeight="1" x14ac:dyDescent="0.2">
      <c r="B1735" s="12">
        <v>0</v>
      </c>
      <c r="C1735" s="12">
        <v>-5.3191489361702343E-3</v>
      </c>
      <c r="D1735" s="12">
        <v>0</v>
      </c>
      <c r="E1735" s="12">
        <v>0</v>
      </c>
      <c r="F1735" s="12">
        <v>1.9148936170212735E-2</v>
      </c>
      <c r="G1735" s="12">
        <v>1.9943019943020026E-2</v>
      </c>
      <c r="H1735" s="12">
        <v>2.9801324503311213E-2</v>
      </c>
      <c r="I1735" s="12">
        <v>-4.9140049140050275E-3</v>
      </c>
      <c r="J1735" s="12">
        <v>-4.7675804529202529E-3</v>
      </c>
      <c r="K1735" s="12">
        <v>0</v>
      </c>
      <c r="L1735" s="13">
        <v>0</v>
      </c>
      <c r="M1735" s="12">
        <v>0</v>
      </c>
    </row>
    <row r="1736" spans="2:13" ht="12.75" customHeight="1" x14ac:dyDescent="0.2">
      <c r="B1736" s="12">
        <v>-2.2321428571428093E-3</v>
      </c>
      <c r="C1736" s="12">
        <v>2.3682200152788425E-2</v>
      </c>
      <c r="D1736" s="12">
        <v>0</v>
      </c>
      <c r="E1736" s="12">
        <v>-7.6335877862595486E-3</v>
      </c>
      <c r="F1736" s="12">
        <v>-4.1753653444677376E-3</v>
      </c>
      <c r="G1736" s="12">
        <v>-1.8621973929236431E-2</v>
      </c>
      <c r="H1736" s="12">
        <v>0</v>
      </c>
      <c r="I1736" s="12">
        <v>0</v>
      </c>
      <c r="J1736" s="12">
        <v>-2.0359281437125742E-2</v>
      </c>
      <c r="K1736" s="12">
        <v>0</v>
      </c>
      <c r="L1736" s="13">
        <v>0</v>
      </c>
      <c r="M1736" s="12">
        <v>-1.856148491879352E-2</v>
      </c>
    </row>
    <row r="1737" spans="2:13" ht="12.75" customHeight="1" x14ac:dyDescent="0.2">
      <c r="B1737" s="12">
        <v>2.2371364653243366E-3</v>
      </c>
      <c r="C1737" s="12">
        <v>-1.5671641791044841E-2</v>
      </c>
      <c r="D1737" s="12">
        <v>-2.7027027027026452E-3</v>
      </c>
      <c r="E1737" s="12">
        <v>1.5384615384615398E-2</v>
      </c>
      <c r="F1737" s="12">
        <v>6.2893081761006813E-3</v>
      </c>
      <c r="G1737" s="12">
        <v>9.4876660341555626E-3</v>
      </c>
      <c r="H1737" s="12">
        <v>-6.4308681672025783E-3</v>
      </c>
      <c r="I1737" s="12">
        <v>4.938271604938386E-3</v>
      </c>
      <c r="J1737" s="12">
        <v>-1.2224938875305363E-3</v>
      </c>
      <c r="K1737" s="12">
        <v>0</v>
      </c>
      <c r="L1737" s="13">
        <v>0</v>
      </c>
      <c r="M1737" s="12">
        <v>-1.5760441292356129E-2</v>
      </c>
    </row>
    <row r="1738" spans="2:13" ht="12.75" customHeight="1" x14ac:dyDescent="0.2">
      <c r="B1738" s="12">
        <v>-1.1160714285714244E-2</v>
      </c>
      <c r="C1738" s="12">
        <v>-1.9711902956785429E-2</v>
      </c>
      <c r="D1738" s="12">
        <v>0</v>
      </c>
      <c r="E1738" s="12">
        <v>7.575757575757582E-3</v>
      </c>
      <c r="F1738" s="12">
        <v>0</v>
      </c>
      <c r="G1738" s="12">
        <v>-1.8796992481202605E-3</v>
      </c>
      <c r="H1738" s="12">
        <v>-4.5307443365695692E-2</v>
      </c>
      <c r="I1738" s="12">
        <v>-2.4570024570024045E-3</v>
      </c>
      <c r="J1738" s="12">
        <v>-6.1199510403917639E-3</v>
      </c>
      <c r="K1738" s="12">
        <v>0</v>
      </c>
      <c r="L1738" s="13">
        <v>0</v>
      </c>
      <c r="M1738" s="12">
        <v>3.60288230584467E-2</v>
      </c>
    </row>
    <row r="1739" spans="2:13" ht="12.75" customHeight="1" x14ac:dyDescent="0.2">
      <c r="B1739" s="12">
        <v>0</v>
      </c>
      <c r="C1739" s="12">
        <v>2.5522041763341073E-2</v>
      </c>
      <c r="D1739" s="12">
        <v>0</v>
      </c>
      <c r="E1739" s="12">
        <v>-1.5037593984962419E-2</v>
      </c>
      <c r="F1739" s="12">
        <v>-1.8749999999999972E-2</v>
      </c>
      <c r="G1739" s="12">
        <v>0</v>
      </c>
      <c r="H1739" s="12">
        <v>-3.3898305084746542E-3</v>
      </c>
      <c r="I1739" s="12">
        <v>-2.4630541871922844E-3</v>
      </c>
      <c r="J1739" s="12">
        <v>1.2315270935960767E-2</v>
      </c>
      <c r="K1739" s="12">
        <v>0</v>
      </c>
      <c r="L1739" s="13">
        <v>3.2500000000000001E-2</v>
      </c>
      <c r="M1739" s="12">
        <v>-7.7279752704789695E-4</v>
      </c>
    </row>
    <row r="1740" spans="2:13" ht="12.75" customHeight="1" x14ac:dyDescent="0.2">
      <c r="B1740" s="12">
        <v>0</v>
      </c>
      <c r="C1740" s="12">
        <v>0</v>
      </c>
      <c r="D1740" s="12">
        <v>0</v>
      </c>
      <c r="E1740" s="12">
        <v>0</v>
      </c>
      <c r="F1740" s="12">
        <v>0</v>
      </c>
      <c r="G1740" s="12">
        <v>0</v>
      </c>
      <c r="H1740" s="12">
        <v>0</v>
      </c>
      <c r="I1740" s="12">
        <v>0</v>
      </c>
      <c r="J1740" s="12">
        <v>0</v>
      </c>
      <c r="K1740" s="12">
        <v>0</v>
      </c>
      <c r="L1740" s="13">
        <v>0</v>
      </c>
      <c r="M1740" s="12">
        <v>0</v>
      </c>
    </row>
    <row r="1741" spans="2:13" ht="12.75" customHeight="1" x14ac:dyDescent="0.2">
      <c r="B1741" s="12">
        <v>0</v>
      </c>
      <c r="C1741" s="12">
        <v>0</v>
      </c>
      <c r="D1741" s="12">
        <v>0</v>
      </c>
      <c r="E1741" s="12">
        <v>0</v>
      </c>
      <c r="F1741" s="12">
        <v>0</v>
      </c>
      <c r="G1741" s="12">
        <v>0</v>
      </c>
      <c r="H1741" s="12">
        <v>0</v>
      </c>
      <c r="I1741" s="12">
        <v>0</v>
      </c>
      <c r="J1741" s="12">
        <v>0</v>
      </c>
      <c r="K1741" s="12">
        <v>0</v>
      </c>
      <c r="L1741" s="13">
        <v>0</v>
      </c>
      <c r="M1741" s="12">
        <v>0</v>
      </c>
    </row>
    <row r="1742" spans="2:13" ht="12.75" customHeight="1" x14ac:dyDescent="0.2">
      <c r="B1742" s="12">
        <v>9.0293453724605028E-3</v>
      </c>
      <c r="C1742" s="12">
        <v>2.2624434389139788E-3</v>
      </c>
      <c r="D1742" s="12">
        <v>0</v>
      </c>
      <c r="E1742" s="12">
        <v>0</v>
      </c>
      <c r="F1742" s="12">
        <v>-2.1231422505307404E-3</v>
      </c>
      <c r="G1742" s="12">
        <v>-7.5329566854990641E-3</v>
      </c>
      <c r="H1742" s="12">
        <v>0</v>
      </c>
      <c r="I1742" s="12">
        <v>-7.4074074074072498E-3</v>
      </c>
      <c r="J1742" s="12">
        <v>-8.5158150851581856E-3</v>
      </c>
      <c r="K1742" s="12">
        <v>0</v>
      </c>
      <c r="L1742" s="13">
        <v>0</v>
      </c>
      <c r="M1742" s="12">
        <v>-3.3255993812838336E-2</v>
      </c>
    </row>
    <row r="1743" spans="2:13" ht="12.75" customHeight="1" x14ac:dyDescent="0.2">
      <c r="B1743" s="12">
        <v>1.1185682326621883E-2</v>
      </c>
      <c r="C1743" s="12">
        <v>-5.1166290443942795E-2</v>
      </c>
      <c r="D1743" s="12">
        <v>0</v>
      </c>
      <c r="E1743" s="12">
        <v>0</v>
      </c>
      <c r="F1743" s="12">
        <v>0</v>
      </c>
      <c r="G1743" s="12">
        <v>-9.48766603415708E-4</v>
      </c>
      <c r="H1743" s="12">
        <v>3.4013605442177659E-3</v>
      </c>
      <c r="I1743" s="12">
        <v>1.2437810945273586E-2</v>
      </c>
      <c r="J1743" s="12">
        <v>0</v>
      </c>
      <c r="K1743" s="12">
        <v>-6.4516129032257839E-3</v>
      </c>
      <c r="L1743" s="13">
        <v>0</v>
      </c>
      <c r="M1743" s="12">
        <v>5.8400000000000035E-2</v>
      </c>
    </row>
    <row r="1744" spans="2:13" ht="12.75" customHeight="1" x14ac:dyDescent="0.2">
      <c r="B1744" s="12">
        <v>0</v>
      </c>
      <c r="C1744" s="12">
        <v>0</v>
      </c>
      <c r="D1744" s="12">
        <v>0</v>
      </c>
      <c r="E1744" s="12">
        <v>0</v>
      </c>
      <c r="F1744" s="12">
        <v>0</v>
      </c>
      <c r="G1744" s="12">
        <v>-2.7540360873694127E-2</v>
      </c>
      <c r="H1744" s="12">
        <v>0</v>
      </c>
      <c r="I1744" s="12">
        <v>-4.9140049140050275E-3</v>
      </c>
      <c r="J1744" s="12">
        <v>-6.1349693251534611E-3</v>
      </c>
      <c r="K1744" s="12">
        <v>-1.6233766233766465E-3</v>
      </c>
      <c r="L1744" s="13">
        <v>0</v>
      </c>
      <c r="M1744" s="12">
        <v>-7.5585789871502544E-4</v>
      </c>
    </row>
    <row r="1745" spans="2:13" ht="12.75" customHeight="1" x14ac:dyDescent="0.2">
      <c r="B1745" s="12">
        <v>1.5486725663716679E-2</v>
      </c>
      <c r="C1745" s="12">
        <v>-7.930214115780957E-4</v>
      </c>
      <c r="D1745" s="12">
        <v>0</v>
      </c>
      <c r="E1745" s="12">
        <v>1.5267175572519097E-2</v>
      </c>
      <c r="F1745" s="12">
        <v>0</v>
      </c>
      <c r="G1745" s="12">
        <v>-9.7656249999999653E-3</v>
      </c>
      <c r="H1745" s="12">
        <v>-3.3898305084746542E-3</v>
      </c>
      <c r="I1745" s="12">
        <v>-2.4691358024690833E-3</v>
      </c>
      <c r="J1745" s="12">
        <v>1.1111111111111094E-2</v>
      </c>
      <c r="K1745" s="12">
        <v>0</v>
      </c>
      <c r="L1745" s="13">
        <v>0</v>
      </c>
      <c r="M1745" s="12">
        <v>0</v>
      </c>
    </row>
    <row r="1746" spans="2:13" ht="12.75" customHeight="1" x14ac:dyDescent="0.2">
      <c r="B1746" s="12">
        <v>1.9607843137255065E-2</v>
      </c>
      <c r="C1746" s="12">
        <v>-1.984126984126984E-2</v>
      </c>
      <c r="D1746" s="12">
        <v>0</v>
      </c>
      <c r="E1746" s="12">
        <v>0</v>
      </c>
      <c r="F1746" s="12">
        <v>-2.1276595744682287E-3</v>
      </c>
      <c r="G1746" s="12">
        <v>-2.4654832347140037E-2</v>
      </c>
      <c r="H1746" s="12">
        <v>0</v>
      </c>
      <c r="I1746" s="12">
        <v>4.950495049505065E-3</v>
      </c>
      <c r="J1746" s="12">
        <v>0</v>
      </c>
      <c r="K1746" s="12">
        <v>0</v>
      </c>
      <c r="L1746" s="13">
        <v>0</v>
      </c>
      <c r="M1746" s="12">
        <v>-6.0514372163388858E-3</v>
      </c>
    </row>
    <row r="1747" spans="2:13" ht="12.75" customHeight="1" x14ac:dyDescent="0.2">
      <c r="B1747" s="12">
        <v>0</v>
      </c>
      <c r="C1747" s="12">
        <v>0</v>
      </c>
      <c r="D1747" s="12">
        <v>0</v>
      </c>
      <c r="E1747" s="12">
        <v>0</v>
      </c>
      <c r="F1747" s="12">
        <v>0</v>
      </c>
      <c r="G1747" s="12">
        <v>0</v>
      </c>
      <c r="H1747" s="12">
        <v>0</v>
      </c>
      <c r="I1747" s="12">
        <v>0</v>
      </c>
      <c r="J1747" s="12">
        <v>0</v>
      </c>
      <c r="K1747" s="12">
        <v>0</v>
      </c>
      <c r="L1747" s="13">
        <v>0</v>
      </c>
      <c r="M1747" s="12">
        <v>0</v>
      </c>
    </row>
    <row r="1748" spans="2:13" ht="12.75" customHeight="1" x14ac:dyDescent="0.2">
      <c r="B1748" s="12">
        <v>0</v>
      </c>
      <c r="C1748" s="12">
        <v>0</v>
      </c>
      <c r="D1748" s="12">
        <v>0</v>
      </c>
      <c r="E1748" s="12">
        <v>0</v>
      </c>
      <c r="F1748" s="12">
        <v>0</v>
      </c>
      <c r="G1748" s="12">
        <v>0</v>
      </c>
      <c r="H1748" s="12">
        <v>0</v>
      </c>
      <c r="I1748" s="12">
        <v>0</v>
      </c>
      <c r="J1748" s="12">
        <v>0</v>
      </c>
      <c r="K1748" s="12">
        <v>0</v>
      </c>
      <c r="L1748" s="13">
        <v>0</v>
      </c>
      <c r="M1748" s="12">
        <v>0</v>
      </c>
    </row>
    <row r="1749" spans="2:13" ht="12.75" customHeight="1" x14ac:dyDescent="0.2">
      <c r="B1749" s="12">
        <v>2.3504273504273379E-2</v>
      </c>
      <c r="C1749" s="12">
        <v>-2.0242914979757085E-2</v>
      </c>
      <c r="D1749" s="12">
        <v>0</v>
      </c>
      <c r="E1749" s="12">
        <v>7.5187969924812095E-3</v>
      </c>
      <c r="F1749" s="12">
        <v>1.9189765458422336E-2</v>
      </c>
      <c r="G1749" s="12">
        <v>0</v>
      </c>
      <c r="H1749" s="12">
        <v>3.4013605442177659E-3</v>
      </c>
      <c r="I1749" s="12">
        <v>-1.970443349753696E-2</v>
      </c>
      <c r="J1749" s="12">
        <v>-6.1050061050059749E-3</v>
      </c>
      <c r="K1749" s="12">
        <v>-3.2520325203252497E-3</v>
      </c>
      <c r="L1749" s="13">
        <v>0</v>
      </c>
      <c r="M1749" s="12">
        <v>-1.8264840182648418E-2</v>
      </c>
    </row>
    <row r="1750" spans="2:13" ht="12.75" customHeight="1" x14ac:dyDescent="0.2">
      <c r="B1750" s="12">
        <v>2.2964509394572091E-2</v>
      </c>
      <c r="C1750" s="12">
        <v>1.6528925619834798E-2</v>
      </c>
      <c r="D1750" s="12">
        <v>0</v>
      </c>
      <c r="E1750" s="12">
        <v>2.2388059701492557E-2</v>
      </c>
      <c r="F1750" s="12">
        <v>2.0920502092049761E-3</v>
      </c>
      <c r="G1750" s="12">
        <v>-1.516683518705767E-2</v>
      </c>
      <c r="H1750" s="12">
        <v>1.3559322033898317E-2</v>
      </c>
      <c r="I1750" s="12">
        <v>5.025125628140596E-3</v>
      </c>
      <c r="J1750" s="12">
        <v>-1.2285012285012022E-3</v>
      </c>
      <c r="K1750" s="12">
        <v>3.2626427406199487E-3</v>
      </c>
      <c r="L1750" s="13">
        <v>0</v>
      </c>
      <c r="M1750" s="12">
        <v>0</v>
      </c>
    </row>
    <row r="1751" spans="2:13" ht="12.75" customHeight="1" x14ac:dyDescent="0.2">
      <c r="B1751" s="12">
        <v>3.0612244897959072E-2</v>
      </c>
      <c r="C1751" s="12">
        <v>4.8780487804878016E-2</v>
      </c>
      <c r="D1751" s="12">
        <v>7.2267389340560139E-3</v>
      </c>
      <c r="E1751" s="12">
        <v>-1.4598540145985413E-2</v>
      </c>
      <c r="F1751" s="12">
        <v>-8.3507306889352897E-3</v>
      </c>
      <c r="G1751" s="12">
        <v>1.0266940451745343E-2</v>
      </c>
      <c r="H1751" s="12">
        <v>-3.3444816053512477E-3</v>
      </c>
      <c r="I1751" s="12">
        <v>0</v>
      </c>
      <c r="J1751" s="12">
        <v>0</v>
      </c>
      <c r="K1751" s="12">
        <v>-1.6260162601626248E-3</v>
      </c>
      <c r="L1751" s="13">
        <v>1.2E-2</v>
      </c>
      <c r="M1751" s="12">
        <v>-7.7519379844960962E-3</v>
      </c>
    </row>
    <row r="1752" spans="2:13" ht="12.75" customHeight="1" x14ac:dyDescent="0.2">
      <c r="B1752" s="12">
        <v>0</v>
      </c>
      <c r="C1752" s="12">
        <v>-2.3255813953488427E-2</v>
      </c>
      <c r="D1752" s="12">
        <v>0</v>
      </c>
      <c r="E1752" s="12">
        <v>0</v>
      </c>
      <c r="F1752" s="12">
        <v>0</v>
      </c>
      <c r="G1752" s="12">
        <v>0</v>
      </c>
      <c r="H1752" s="12">
        <v>-3.3557046979865056E-3</v>
      </c>
      <c r="I1752" s="12">
        <v>-7.5000000000000622E-3</v>
      </c>
      <c r="J1752" s="12">
        <v>1.1070110701106993E-2</v>
      </c>
      <c r="K1752" s="12">
        <v>0</v>
      </c>
      <c r="L1752" s="13">
        <v>-1.1900000000000001E-2</v>
      </c>
      <c r="M1752" s="12">
        <v>0</v>
      </c>
    </row>
    <row r="1753" spans="2:13" ht="12.75" customHeight="1" x14ac:dyDescent="0.2">
      <c r="B1753" s="12">
        <v>-1.3861386138613742E-2</v>
      </c>
      <c r="C1753" s="12">
        <v>0</v>
      </c>
      <c r="D1753" s="12">
        <v>0</v>
      </c>
      <c r="E1753" s="12">
        <v>7.4074074074074138E-3</v>
      </c>
      <c r="F1753" s="12">
        <v>-2.1052631578946921E-3</v>
      </c>
      <c r="G1753" s="12">
        <v>0</v>
      </c>
      <c r="H1753" s="12">
        <v>0</v>
      </c>
      <c r="I1753" s="12">
        <v>5.0377833753149784E-3</v>
      </c>
      <c r="J1753" s="12">
        <v>-8.5158150851581856E-3</v>
      </c>
      <c r="K1753" s="12">
        <v>0</v>
      </c>
      <c r="L1753" s="13">
        <v>2.12E-2</v>
      </c>
      <c r="M1753" s="12">
        <v>0</v>
      </c>
    </row>
    <row r="1754" spans="2:13" ht="12.75" customHeight="1" x14ac:dyDescent="0.2">
      <c r="B1754" s="12">
        <v>0</v>
      </c>
      <c r="C1754" s="12">
        <v>0</v>
      </c>
      <c r="D1754" s="12">
        <v>0</v>
      </c>
      <c r="E1754" s="12">
        <v>0</v>
      </c>
      <c r="F1754" s="12">
        <v>0</v>
      </c>
      <c r="G1754" s="12">
        <v>0</v>
      </c>
      <c r="H1754" s="12">
        <v>0</v>
      </c>
      <c r="I1754" s="12">
        <v>0</v>
      </c>
      <c r="J1754" s="12">
        <v>0</v>
      </c>
      <c r="K1754" s="12">
        <v>0</v>
      </c>
      <c r="L1754" s="13">
        <v>0</v>
      </c>
      <c r="M1754" s="12">
        <v>0</v>
      </c>
    </row>
    <row r="1755" spans="2:13" ht="12.75" customHeight="1" x14ac:dyDescent="0.2">
      <c r="B1755" s="12">
        <v>0</v>
      </c>
      <c r="C1755" s="12">
        <v>0</v>
      </c>
      <c r="D1755" s="12">
        <v>0</v>
      </c>
      <c r="E1755" s="12">
        <v>0</v>
      </c>
      <c r="F1755" s="12">
        <v>0</v>
      </c>
      <c r="G1755" s="12">
        <v>0</v>
      </c>
      <c r="H1755" s="12">
        <v>0</v>
      </c>
      <c r="I1755" s="12">
        <v>0</v>
      </c>
      <c r="J1755" s="12">
        <v>0</v>
      </c>
      <c r="K1755" s="12">
        <v>0</v>
      </c>
      <c r="L1755" s="13">
        <v>0</v>
      </c>
      <c r="M1755" s="12">
        <v>0</v>
      </c>
    </row>
    <row r="1756" spans="2:13" ht="12.75" customHeight="1" x14ac:dyDescent="0.2">
      <c r="B1756" s="12">
        <v>-1.0040160642570245E-2</v>
      </c>
      <c r="C1756" s="12">
        <v>-8.7301587301586853E-3</v>
      </c>
      <c r="D1756" s="12">
        <v>0</v>
      </c>
      <c r="E1756" s="12">
        <v>-7.3529411764705942E-3</v>
      </c>
      <c r="F1756" s="12">
        <v>0</v>
      </c>
      <c r="G1756" s="12">
        <v>-9.1463414634146197E-3</v>
      </c>
      <c r="H1756" s="12">
        <v>-1.346801346801348E-2</v>
      </c>
      <c r="I1756" s="12">
        <v>2.5062656641603475E-3</v>
      </c>
      <c r="J1756" s="12">
        <v>-7.3619631901841098E-3</v>
      </c>
      <c r="K1756" s="12">
        <v>-6.5146579804560029E-3</v>
      </c>
      <c r="L1756" s="13">
        <v>0</v>
      </c>
      <c r="M1756" s="12">
        <v>-5.4687500000000222E-3</v>
      </c>
    </row>
    <row r="1757" spans="2:13" ht="12.75" customHeight="1" x14ac:dyDescent="0.2">
      <c r="B1757" s="12">
        <v>-6.085192697768812E-3</v>
      </c>
      <c r="C1757" s="12">
        <v>-3.9231385108086485E-2</v>
      </c>
      <c r="D1757" s="12">
        <v>0</v>
      </c>
      <c r="E1757" s="12">
        <v>0</v>
      </c>
      <c r="F1757" s="12">
        <v>0</v>
      </c>
      <c r="G1757" s="12">
        <v>0</v>
      </c>
      <c r="H1757" s="12">
        <v>-1.7064846416382343E-2</v>
      </c>
      <c r="I1757" s="12">
        <v>-2.4999999999999467E-3</v>
      </c>
      <c r="J1757" s="12">
        <v>0</v>
      </c>
      <c r="K1757" s="12">
        <v>0</v>
      </c>
      <c r="L1757" s="13">
        <v>0</v>
      </c>
      <c r="M1757" s="12">
        <v>-6.2843676355066828E-3</v>
      </c>
    </row>
    <row r="1758" spans="2:13" ht="12.75" customHeight="1" x14ac:dyDescent="0.2">
      <c r="B1758" s="12">
        <v>-6.1224489795918867E-3</v>
      </c>
      <c r="C1758" s="12">
        <v>3.8333333333333407E-2</v>
      </c>
      <c r="D1758" s="12">
        <v>0</v>
      </c>
      <c r="E1758" s="12">
        <v>-7.4074074074074138E-3</v>
      </c>
      <c r="F1758" s="12">
        <v>0</v>
      </c>
      <c r="G1758" s="12">
        <v>0</v>
      </c>
      <c r="H1758" s="12">
        <v>1.7361111111111206E-2</v>
      </c>
      <c r="I1758" s="12">
        <v>-7.518796992481265E-3</v>
      </c>
      <c r="J1758" s="12">
        <v>-4.9443757725586091E-3</v>
      </c>
      <c r="K1758" s="12">
        <v>0</v>
      </c>
      <c r="L1758" s="13">
        <v>0</v>
      </c>
      <c r="M1758" s="12">
        <v>6.324110671936764E-3</v>
      </c>
    </row>
    <row r="1759" spans="2:13" ht="12.75" customHeight="1" x14ac:dyDescent="0.2">
      <c r="B1759" s="12">
        <v>-1.8480492813141656E-2</v>
      </c>
      <c r="C1759" s="12">
        <v>-3.6918138041733613E-2</v>
      </c>
      <c r="D1759" s="12">
        <v>-4.4843049327354893E-3</v>
      </c>
      <c r="E1759" s="12">
        <v>0</v>
      </c>
      <c r="F1759" s="12">
        <v>2.1097046413501657E-3</v>
      </c>
      <c r="G1759" s="12">
        <v>0</v>
      </c>
      <c r="H1759" s="12">
        <v>0</v>
      </c>
      <c r="I1759" s="12">
        <v>0</v>
      </c>
      <c r="J1759" s="12">
        <v>0</v>
      </c>
      <c r="K1759" s="12">
        <v>-3.2786885245902103E-3</v>
      </c>
      <c r="L1759" s="13">
        <v>1.38E-2</v>
      </c>
      <c r="M1759" s="12">
        <v>0</v>
      </c>
    </row>
    <row r="1760" spans="2:13" ht="12.75" customHeight="1" x14ac:dyDescent="0.2">
      <c r="B1760" s="12">
        <v>1.4644351464435205E-2</v>
      </c>
      <c r="C1760" s="12">
        <v>0</v>
      </c>
      <c r="D1760" s="12">
        <v>0</v>
      </c>
      <c r="E1760" s="12">
        <v>7.462686567164185E-3</v>
      </c>
      <c r="F1760" s="12">
        <v>0</v>
      </c>
      <c r="G1760" s="12">
        <v>-1.1282051282051224E-2</v>
      </c>
      <c r="H1760" s="12">
        <v>0</v>
      </c>
      <c r="I1760" s="12">
        <v>0</v>
      </c>
      <c r="J1760" s="12">
        <v>4.9689440993787755E-3</v>
      </c>
      <c r="K1760" s="12">
        <v>9.8684210526316027E-3</v>
      </c>
      <c r="L1760" s="13">
        <v>0</v>
      </c>
      <c r="M1760" s="12">
        <v>0</v>
      </c>
    </row>
    <row r="1761" spans="2:13" ht="12.75" customHeight="1" x14ac:dyDescent="0.2">
      <c r="B1761" s="12">
        <v>0</v>
      </c>
      <c r="C1761" s="12">
        <v>0</v>
      </c>
      <c r="D1761" s="12">
        <v>0</v>
      </c>
      <c r="E1761" s="12">
        <v>0</v>
      </c>
      <c r="F1761" s="12">
        <v>0</v>
      </c>
      <c r="G1761" s="12">
        <v>0</v>
      </c>
      <c r="H1761" s="12">
        <v>0</v>
      </c>
      <c r="I1761" s="12">
        <v>0</v>
      </c>
      <c r="J1761" s="12">
        <v>0</v>
      </c>
      <c r="K1761" s="12">
        <v>0</v>
      </c>
      <c r="L1761" s="13">
        <v>0</v>
      </c>
      <c r="M1761" s="12">
        <v>0</v>
      </c>
    </row>
    <row r="1762" spans="2:13" ht="12.75" customHeight="1" x14ac:dyDescent="0.2">
      <c r="B1762" s="12">
        <v>0</v>
      </c>
      <c r="C1762" s="12">
        <v>0</v>
      </c>
      <c r="D1762" s="12">
        <v>0</v>
      </c>
      <c r="E1762" s="12">
        <v>0</v>
      </c>
      <c r="F1762" s="12">
        <v>0</v>
      </c>
      <c r="G1762" s="12">
        <v>0</v>
      </c>
      <c r="H1762" s="12">
        <v>0</v>
      </c>
      <c r="I1762" s="12">
        <v>0</v>
      </c>
      <c r="J1762" s="12">
        <v>0</v>
      </c>
      <c r="K1762" s="12">
        <v>0</v>
      </c>
      <c r="L1762" s="13">
        <v>0</v>
      </c>
      <c r="M1762" s="12">
        <v>0</v>
      </c>
    </row>
    <row r="1763" spans="2:13" ht="12.75" customHeight="1" x14ac:dyDescent="0.2">
      <c r="B1763" s="12">
        <v>2.0618556701030486E-3</v>
      </c>
      <c r="C1763" s="12">
        <v>0</v>
      </c>
      <c r="D1763" s="12">
        <v>-4.5045045045045687E-3</v>
      </c>
      <c r="E1763" s="12">
        <v>-2.222222222222224E-2</v>
      </c>
      <c r="F1763" s="12">
        <v>0</v>
      </c>
      <c r="G1763" s="12">
        <v>-3.8381742738589311E-2</v>
      </c>
      <c r="H1763" s="12">
        <v>-6.8259385665529063E-3</v>
      </c>
      <c r="I1763" s="12">
        <v>1.0101010101010111E-2</v>
      </c>
      <c r="J1763" s="12">
        <v>-6.1804697156984814E-3</v>
      </c>
      <c r="K1763" s="12">
        <v>-9.7719869706840625E-3</v>
      </c>
      <c r="L1763" s="13">
        <v>0</v>
      </c>
      <c r="M1763" s="12">
        <v>-2.356637863315093E-3</v>
      </c>
    </row>
    <row r="1764" spans="2:13" ht="12.75" customHeight="1" x14ac:dyDescent="0.2">
      <c r="B1764" s="12">
        <v>-2.6748971193415613E-2</v>
      </c>
      <c r="C1764" s="12">
        <v>-8.3333333333333037E-3</v>
      </c>
      <c r="D1764" s="12">
        <v>0</v>
      </c>
      <c r="E1764" s="12">
        <v>7.575757575757582E-3</v>
      </c>
      <c r="F1764" s="12">
        <v>0</v>
      </c>
      <c r="G1764" s="12">
        <v>5.9331175836030287E-2</v>
      </c>
      <c r="H1764" s="12">
        <v>0</v>
      </c>
      <c r="I1764" s="12">
        <v>0</v>
      </c>
      <c r="J1764" s="12">
        <v>-2.4875621890546734E-3</v>
      </c>
      <c r="K1764" s="12">
        <v>0</v>
      </c>
      <c r="L1764" s="13">
        <v>1.7100000000000001E-2</v>
      </c>
      <c r="M1764" s="12">
        <v>2.3622047244095386E-3</v>
      </c>
    </row>
    <row r="1765" spans="2:13" ht="12.75" customHeight="1" x14ac:dyDescent="0.2">
      <c r="B1765" s="12">
        <v>-1.4799154334038113E-2</v>
      </c>
      <c r="C1765" s="12">
        <v>1.6806722689075571E-2</v>
      </c>
      <c r="D1765" s="12">
        <v>0</v>
      </c>
      <c r="E1765" s="12">
        <v>0</v>
      </c>
      <c r="F1765" s="12">
        <v>0</v>
      </c>
      <c r="G1765" s="12">
        <v>0</v>
      </c>
      <c r="H1765" s="12">
        <v>-3.4364261168385673E-3</v>
      </c>
      <c r="I1765" s="12">
        <v>0</v>
      </c>
      <c r="J1765" s="12">
        <v>-8.7281795511222303E-3</v>
      </c>
      <c r="K1765" s="12">
        <v>-1.6447368421051698E-3</v>
      </c>
      <c r="L1765" s="13">
        <v>0</v>
      </c>
      <c r="M1765" s="12">
        <v>0</v>
      </c>
    </row>
    <row r="1766" spans="2:13" ht="12.75" customHeight="1" x14ac:dyDescent="0.2">
      <c r="B1766" s="12">
        <v>-1.7167381974248941E-2</v>
      </c>
      <c r="C1766" s="12">
        <v>-1.6528925619834652E-2</v>
      </c>
      <c r="D1766" s="12">
        <v>0</v>
      </c>
      <c r="E1766" s="12">
        <v>-7.5187969924812095E-3</v>
      </c>
      <c r="F1766" s="12">
        <v>0</v>
      </c>
      <c r="G1766" s="12">
        <v>0</v>
      </c>
      <c r="H1766" s="12">
        <v>0</v>
      </c>
      <c r="I1766" s="12">
        <v>-4.9999999999998934E-3</v>
      </c>
      <c r="J1766" s="12">
        <v>1.6352201257861736E-2</v>
      </c>
      <c r="K1766" s="12">
        <v>3.459637561779233E-2</v>
      </c>
      <c r="L1766" s="13">
        <v>-3.3599999999999998E-2</v>
      </c>
      <c r="M1766" s="12">
        <v>1.3354281225451682E-2</v>
      </c>
    </row>
    <row r="1767" spans="2:13" ht="12.75" customHeight="1" x14ac:dyDescent="0.2">
      <c r="B1767" s="12">
        <v>1.9650655021834031E-2</v>
      </c>
      <c r="C1767" s="12">
        <v>1.6806722689075571E-2</v>
      </c>
      <c r="D1767" s="12">
        <v>0</v>
      </c>
      <c r="E1767" s="12">
        <v>0</v>
      </c>
      <c r="F1767" s="12">
        <v>-1.0526315789473648E-2</v>
      </c>
      <c r="G1767" s="12">
        <v>0</v>
      </c>
      <c r="H1767" s="12">
        <v>-1.0344827586206829E-2</v>
      </c>
      <c r="I1767" s="12">
        <v>3.7688442211055141E-2</v>
      </c>
      <c r="J1767" s="12">
        <v>1.2376237623762112E-3</v>
      </c>
      <c r="K1767" s="12">
        <v>-6.3694267515923345E-3</v>
      </c>
      <c r="L1767" s="13">
        <v>1.7399999999999999E-2</v>
      </c>
      <c r="M1767" s="12">
        <v>0</v>
      </c>
    </row>
    <row r="1768" spans="2:13" ht="12.75" customHeight="1" x14ac:dyDescent="0.2">
      <c r="B1768" s="12">
        <v>0</v>
      </c>
      <c r="C1768" s="12">
        <v>0</v>
      </c>
      <c r="D1768" s="12">
        <v>0</v>
      </c>
      <c r="E1768" s="12">
        <v>0</v>
      </c>
      <c r="F1768" s="12">
        <v>0</v>
      </c>
      <c r="G1768" s="12">
        <v>0</v>
      </c>
      <c r="H1768" s="12">
        <v>0</v>
      </c>
      <c r="I1768" s="12">
        <v>0</v>
      </c>
      <c r="J1768" s="12">
        <v>0</v>
      </c>
      <c r="K1768" s="12">
        <v>0</v>
      </c>
      <c r="L1768" s="13">
        <v>0</v>
      </c>
      <c r="M1768" s="12">
        <v>0</v>
      </c>
    </row>
    <row r="1769" spans="2:13" ht="12.75" customHeight="1" x14ac:dyDescent="0.2">
      <c r="B1769" s="12">
        <v>0</v>
      </c>
      <c r="C1769" s="12">
        <v>0</v>
      </c>
      <c r="D1769" s="12">
        <v>0</v>
      </c>
      <c r="E1769" s="12">
        <v>0</v>
      </c>
      <c r="F1769" s="12">
        <v>0</v>
      </c>
      <c r="G1769" s="12">
        <v>0</v>
      </c>
      <c r="H1769" s="12">
        <v>0</v>
      </c>
      <c r="I1769" s="12">
        <v>0</v>
      </c>
      <c r="J1769" s="12">
        <v>0</v>
      </c>
      <c r="K1769" s="12">
        <v>0</v>
      </c>
      <c r="L1769" s="13">
        <v>0</v>
      </c>
      <c r="M1769" s="12">
        <v>0</v>
      </c>
    </row>
    <row r="1770" spans="2:13" ht="12.75" customHeight="1" x14ac:dyDescent="0.2">
      <c r="B1770" s="12">
        <v>0</v>
      </c>
      <c r="C1770" s="12">
        <v>-8.2644628099171795E-4</v>
      </c>
      <c r="D1770" s="12">
        <v>0</v>
      </c>
      <c r="E1770" s="12">
        <v>0</v>
      </c>
      <c r="F1770" s="12">
        <v>1.0638297872340387E-2</v>
      </c>
      <c r="G1770" s="12">
        <v>-8.1466395112016355E-3</v>
      </c>
      <c r="H1770" s="12">
        <v>3.4843205574912925E-2</v>
      </c>
      <c r="I1770" s="12">
        <v>0</v>
      </c>
      <c r="J1770" s="12">
        <v>-2.4721878862793045E-3</v>
      </c>
      <c r="K1770" s="12">
        <v>5.9935897435897466E-2</v>
      </c>
      <c r="L1770" s="13">
        <v>1.7100000000000001E-2</v>
      </c>
      <c r="M1770" s="12">
        <v>-7.7519379844960962E-3</v>
      </c>
    </row>
    <row r="1771" spans="2:13" ht="12.75" customHeight="1" x14ac:dyDescent="0.2">
      <c r="B1771" s="12">
        <v>4.2826552462527758E-3</v>
      </c>
      <c r="C1771" s="12">
        <v>-7.4441687344913039E-3</v>
      </c>
      <c r="D1771" s="12">
        <v>-4.1628959276018021E-2</v>
      </c>
      <c r="E1771" s="12">
        <v>-1.5151515151515164E-2</v>
      </c>
      <c r="F1771" s="12">
        <v>0</v>
      </c>
      <c r="G1771" s="12">
        <v>7.1868583162217952E-3</v>
      </c>
      <c r="H1771" s="12">
        <v>-6.7340067340067398E-3</v>
      </c>
      <c r="I1771" s="12">
        <v>0</v>
      </c>
      <c r="J1771" s="12">
        <v>-8.6741016109046203E-3</v>
      </c>
      <c r="K1771" s="12">
        <v>-2.1167221046265584E-3</v>
      </c>
      <c r="L1771" s="13">
        <v>-1.01E-2</v>
      </c>
      <c r="M1771" s="12">
        <v>7.8124999999999722E-3</v>
      </c>
    </row>
    <row r="1772" spans="2:13" ht="12.75" customHeight="1" x14ac:dyDescent="0.2">
      <c r="B1772" s="12">
        <v>1.2793176972281365E-2</v>
      </c>
      <c r="C1772" s="12">
        <v>3.3333333333333361E-2</v>
      </c>
      <c r="D1772" s="12">
        <v>0</v>
      </c>
      <c r="E1772" s="12">
        <v>2.3076923076923096E-2</v>
      </c>
      <c r="F1772" s="12">
        <v>0</v>
      </c>
      <c r="G1772" s="12">
        <v>0</v>
      </c>
      <c r="H1772" s="12">
        <v>0</v>
      </c>
      <c r="I1772" s="12">
        <v>-7.2639225181596514E-3</v>
      </c>
      <c r="J1772" s="12">
        <v>6.2500000000000888E-3</v>
      </c>
      <c r="K1772" s="12">
        <v>9.0909090909090055E-3</v>
      </c>
      <c r="L1772" s="13">
        <v>3.0999999999999999E-3</v>
      </c>
      <c r="M1772" s="12">
        <v>0</v>
      </c>
    </row>
    <row r="1773" spans="2:13" ht="12.75" customHeight="1" x14ac:dyDescent="0.2">
      <c r="B1773" s="12">
        <v>-1.4736842105263031E-2</v>
      </c>
      <c r="C1773" s="12">
        <v>-2.419354838709769E-3</v>
      </c>
      <c r="D1773" s="12">
        <v>0</v>
      </c>
      <c r="E1773" s="12">
        <v>0</v>
      </c>
      <c r="F1773" s="12">
        <v>-4.2105263157894778E-2</v>
      </c>
      <c r="G1773" s="12">
        <v>0</v>
      </c>
      <c r="H1773" s="12">
        <v>6.7796610169491584E-3</v>
      </c>
      <c r="I1773" s="12">
        <v>0</v>
      </c>
      <c r="J1773" s="12">
        <v>0</v>
      </c>
      <c r="K1773" s="12">
        <v>-1.5015015015014163E-3</v>
      </c>
      <c r="L1773" s="13">
        <v>0</v>
      </c>
      <c r="M1773" s="12">
        <v>0</v>
      </c>
    </row>
    <row r="1774" spans="2:13" ht="12.75" customHeight="1" x14ac:dyDescent="0.2">
      <c r="B1774" s="12">
        <v>4.273504273504182E-3</v>
      </c>
      <c r="C1774" s="12">
        <v>9.7008892481811639E-3</v>
      </c>
      <c r="D1774" s="12">
        <v>-2.266288951841362E-2</v>
      </c>
      <c r="E1774" s="12">
        <v>0</v>
      </c>
      <c r="F1774" s="12">
        <v>-1.9780219780219748E-2</v>
      </c>
      <c r="G1774" s="12">
        <v>-7.135575942915421E-3</v>
      </c>
      <c r="H1774" s="12">
        <v>-3.3670033670034445E-3</v>
      </c>
      <c r="I1774" s="12">
        <v>0</v>
      </c>
      <c r="J1774" s="12">
        <v>-2.4844720496896085E-3</v>
      </c>
      <c r="K1774" s="12">
        <v>-7.5187969924812026E-3</v>
      </c>
      <c r="L1774" s="13">
        <v>-1.35E-2</v>
      </c>
      <c r="M1774" s="12">
        <v>-7.751937984495958E-4</v>
      </c>
    </row>
    <row r="1775" spans="2:13" ht="12.75" customHeight="1" x14ac:dyDescent="0.2">
      <c r="B1775" s="12">
        <v>0</v>
      </c>
      <c r="C1775" s="12">
        <v>0</v>
      </c>
      <c r="D1775" s="12">
        <v>0</v>
      </c>
      <c r="E1775" s="12">
        <v>0</v>
      </c>
      <c r="F1775" s="12">
        <v>0</v>
      </c>
      <c r="G1775" s="12">
        <v>0</v>
      </c>
      <c r="H1775" s="12">
        <v>0</v>
      </c>
      <c r="I1775" s="12">
        <v>0</v>
      </c>
      <c r="J1775" s="12">
        <v>0</v>
      </c>
      <c r="K1775" s="12">
        <v>0</v>
      </c>
      <c r="L1775" s="13">
        <v>0</v>
      </c>
      <c r="M1775" s="12">
        <v>0</v>
      </c>
    </row>
    <row r="1776" spans="2:13" ht="12.75" customHeight="1" x14ac:dyDescent="0.2">
      <c r="B1776" s="12">
        <v>0</v>
      </c>
      <c r="C1776" s="12">
        <v>0</v>
      </c>
      <c r="D1776" s="12">
        <v>0</v>
      </c>
      <c r="E1776" s="12">
        <v>0</v>
      </c>
      <c r="F1776" s="12">
        <v>0</v>
      </c>
      <c r="G1776" s="12">
        <v>0</v>
      </c>
      <c r="H1776" s="12">
        <v>0</v>
      </c>
      <c r="I1776" s="12">
        <v>0</v>
      </c>
      <c r="J1776" s="12">
        <v>0</v>
      </c>
      <c r="K1776" s="12">
        <v>0</v>
      </c>
      <c r="L1776" s="13">
        <v>0</v>
      </c>
      <c r="M1776" s="12">
        <v>0</v>
      </c>
    </row>
    <row r="1777" spans="2:13" ht="12.75" customHeight="1" x14ac:dyDescent="0.2">
      <c r="B1777" s="12">
        <v>-4.2553191489360792E-3</v>
      </c>
      <c r="C1777" s="12">
        <v>-8.0064051240991087E-4</v>
      </c>
      <c r="D1777" s="12">
        <v>0</v>
      </c>
      <c r="E1777" s="12">
        <v>0</v>
      </c>
      <c r="F1777" s="12">
        <v>0</v>
      </c>
      <c r="G1777" s="12">
        <v>0</v>
      </c>
      <c r="H1777" s="12">
        <v>-3.3783783783783066E-3</v>
      </c>
      <c r="I1777" s="12">
        <v>-4.8780487804879168E-3</v>
      </c>
      <c r="J1777" s="12">
        <v>-1.2453300124532737E-3</v>
      </c>
      <c r="K1777" s="12">
        <v>0</v>
      </c>
      <c r="L1777" s="13">
        <v>2.9999999999999997E-4</v>
      </c>
      <c r="M1777" s="12">
        <v>-1.3964313421256766E-2</v>
      </c>
    </row>
    <row r="1778" spans="2:13" ht="12.75" customHeight="1" x14ac:dyDescent="0.2">
      <c r="B1778" s="12">
        <v>6.410256410256273E-3</v>
      </c>
      <c r="C1778" s="12">
        <v>-7.2115384615384498E-3</v>
      </c>
      <c r="D1778" s="12">
        <v>0</v>
      </c>
      <c r="E1778" s="12">
        <v>-7.5187969924812095E-3</v>
      </c>
      <c r="F1778" s="12">
        <v>0</v>
      </c>
      <c r="G1778" s="12">
        <v>-1.0266940451745161E-3</v>
      </c>
      <c r="H1778" s="12">
        <v>0</v>
      </c>
      <c r="I1778" s="12">
        <v>0</v>
      </c>
      <c r="J1778" s="12">
        <v>-2.4937655860348597E-3</v>
      </c>
      <c r="K1778" s="12">
        <v>0</v>
      </c>
      <c r="L1778" s="13">
        <v>-4.1000000000000003E-3</v>
      </c>
      <c r="M1778" s="12">
        <v>2.2816679779700953E-2</v>
      </c>
    </row>
    <row r="1779" spans="2:13" ht="12.75" customHeight="1" x14ac:dyDescent="0.2">
      <c r="B1779" s="12">
        <v>-6.3694267515922208E-3</v>
      </c>
      <c r="C1779" s="12">
        <v>0</v>
      </c>
      <c r="D1779" s="12">
        <v>0</v>
      </c>
      <c r="E1779" s="12">
        <v>7.575757575757582E-3</v>
      </c>
      <c r="F1779" s="12">
        <v>0</v>
      </c>
      <c r="G1779" s="12">
        <v>-1.0277492291880562E-3</v>
      </c>
      <c r="H1779" s="12">
        <v>0</v>
      </c>
      <c r="I1779" s="12">
        <v>0</v>
      </c>
      <c r="J1779" s="12">
        <v>0</v>
      </c>
      <c r="K1779" s="12">
        <v>5.7575757575756888E-3</v>
      </c>
      <c r="L1779" s="13">
        <v>-1.8200000000000001E-2</v>
      </c>
      <c r="M1779" s="12">
        <v>0</v>
      </c>
    </row>
    <row r="1780" spans="2:13" ht="12.75" customHeight="1" x14ac:dyDescent="0.2">
      <c r="B1780" s="12">
        <v>4.273504273504182E-3</v>
      </c>
      <c r="C1780" s="12">
        <v>0</v>
      </c>
      <c r="D1780" s="12">
        <v>0</v>
      </c>
      <c r="E1780" s="12">
        <v>2.2556390977443629E-2</v>
      </c>
      <c r="F1780" s="12">
        <v>0</v>
      </c>
      <c r="G1780" s="12">
        <v>0</v>
      </c>
      <c r="H1780" s="12">
        <v>0</v>
      </c>
      <c r="I1780" s="12">
        <v>2.4509803921568107E-3</v>
      </c>
      <c r="J1780" s="12">
        <v>0</v>
      </c>
      <c r="K1780" s="12">
        <v>3.3443808376016855E-2</v>
      </c>
      <c r="L1780" s="13">
        <v>5.3E-3</v>
      </c>
      <c r="M1780" s="12">
        <v>3.0769230769230795E-2</v>
      </c>
    </row>
    <row r="1781" spans="2:13" ht="12.75" customHeight="1" x14ac:dyDescent="0.2">
      <c r="B1781" s="12">
        <v>-8.5106382978723475E-3</v>
      </c>
      <c r="C1781" s="12">
        <v>-7.2639225181597945E-3</v>
      </c>
      <c r="D1781" s="12">
        <v>0</v>
      </c>
      <c r="E1781" s="12">
        <v>0</v>
      </c>
      <c r="F1781" s="12">
        <v>-1.345291479820639E-2</v>
      </c>
      <c r="G1781" s="12">
        <v>0</v>
      </c>
      <c r="H1781" s="12">
        <v>-3.3898305084746542E-3</v>
      </c>
      <c r="I1781" s="12">
        <v>-2.4449877750610726E-3</v>
      </c>
      <c r="J1781" s="12">
        <v>0</v>
      </c>
      <c r="K1781" s="12">
        <v>5.8309037900875467E-3</v>
      </c>
      <c r="L1781" s="13">
        <v>-1.3599999999999999E-2</v>
      </c>
      <c r="M1781" s="12">
        <v>-4.8507462686567186E-2</v>
      </c>
    </row>
    <row r="1782" spans="2:13" ht="12.75" customHeight="1" x14ac:dyDescent="0.2">
      <c r="B1782" s="12">
        <v>0</v>
      </c>
      <c r="C1782" s="12">
        <v>0</v>
      </c>
      <c r="D1782" s="12">
        <v>0</v>
      </c>
      <c r="E1782" s="12">
        <v>0</v>
      </c>
      <c r="F1782" s="12">
        <v>0</v>
      </c>
      <c r="G1782" s="12">
        <v>0</v>
      </c>
      <c r="H1782" s="12">
        <v>0</v>
      </c>
      <c r="I1782" s="12">
        <v>0</v>
      </c>
      <c r="J1782" s="12">
        <v>0</v>
      </c>
      <c r="K1782" s="12">
        <v>0</v>
      </c>
      <c r="L1782" s="13">
        <v>0</v>
      </c>
      <c r="M1782" s="12">
        <v>0</v>
      </c>
    </row>
    <row r="1783" spans="2:13" ht="12.75" customHeight="1" x14ac:dyDescent="0.2">
      <c r="B1783" s="12">
        <v>0</v>
      </c>
      <c r="C1783" s="12">
        <v>0</v>
      </c>
      <c r="D1783" s="12">
        <v>0</v>
      </c>
      <c r="E1783" s="12">
        <v>0</v>
      </c>
      <c r="F1783" s="12">
        <v>0</v>
      </c>
      <c r="G1783" s="12">
        <v>0</v>
      </c>
      <c r="H1783" s="12">
        <v>0</v>
      </c>
      <c r="I1783" s="12">
        <v>0</v>
      </c>
      <c r="J1783" s="12">
        <v>0</v>
      </c>
      <c r="K1783" s="12">
        <v>0</v>
      </c>
      <c r="L1783" s="13">
        <v>0</v>
      </c>
      <c r="M1783" s="12">
        <v>0</v>
      </c>
    </row>
    <row r="1784" spans="2:13" ht="12.75" customHeight="1" x14ac:dyDescent="0.2">
      <c r="B1784" s="12">
        <v>2.5751072961373411E-2</v>
      </c>
      <c r="C1784" s="12">
        <v>5.6910569105689838E-3</v>
      </c>
      <c r="D1784" s="12">
        <v>0</v>
      </c>
      <c r="E1784" s="12">
        <v>0</v>
      </c>
      <c r="F1784" s="12">
        <v>-2.2727272727272245E-3</v>
      </c>
      <c r="G1784" s="12">
        <v>2.0576131687242358E-3</v>
      </c>
      <c r="H1784" s="12">
        <v>1.0204081632653145E-2</v>
      </c>
      <c r="I1784" s="12">
        <v>4.9019607843138382E-3</v>
      </c>
      <c r="J1784" s="12">
        <v>0</v>
      </c>
      <c r="K1784" s="12">
        <v>2.8985507246377224E-3</v>
      </c>
      <c r="L1784" s="13">
        <v>-3.8999999999999998E-3</v>
      </c>
      <c r="M1784" s="12">
        <v>3.9215686274509803E-2</v>
      </c>
    </row>
    <row r="1785" spans="2:13" ht="12.75" customHeight="1" x14ac:dyDescent="0.2">
      <c r="B1785" s="12">
        <v>-1.8828451882845158E-2</v>
      </c>
      <c r="C1785" s="12">
        <v>-1.6168148746968129E-3</v>
      </c>
      <c r="D1785" s="12">
        <v>-4.8309178743961352E-2</v>
      </c>
      <c r="E1785" s="12">
        <v>7.3529411764705942E-3</v>
      </c>
      <c r="F1785" s="12">
        <v>1.594533029612763E-2</v>
      </c>
      <c r="G1785" s="12">
        <v>-2.0533880903490686E-2</v>
      </c>
      <c r="H1785" s="12">
        <v>0</v>
      </c>
      <c r="I1785" s="12">
        <v>-2.4390243902440668E-3</v>
      </c>
      <c r="J1785" s="12">
        <v>-7.5000000000000622E-3</v>
      </c>
      <c r="K1785" s="12">
        <v>-0.10433526011560702</v>
      </c>
      <c r="L1785" s="13">
        <v>0</v>
      </c>
      <c r="M1785" s="12">
        <v>0</v>
      </c>
    </row>
    <row r="1786" spans="2:13" ht="12.75" customHeight="1" x14ac:dyDescent="0.2">
      <c r="B1786" s="12">
        <v>1.0660980810234503E-2</v>
      </c>
      <c r="C1786" s="12">
        <v>-8.0971659919026613E-4</v>
      </c>
      <c r="D1786" s="12">
        <v>0</v>
      </c>
      <c r="E1786" s="12">
        <v>0</v>
      </c>
      <c r="F1786" s="12">
        <v>0</v>
      </c>
      <c r="G1786" s="12">
        <v>0</v>
      </c>
      <c r="H1786" s="12">
        <v>0</v>
      </c>
      <c r="I1786" s="12">
        <v>7.3349633251834348E-3</v>
      </c>
      <c r="J1786" s="12">
        <v>7.5566750629723553E-3</v>
      </c>
      <c r="K1786" s="12">
        <v>-6.4536947402387638E-3</v>
      </c>
      <c r="L1786" s="13">
        <v>3.5000000000000001E-3</v>
      </c>
      <c r="M1786" s="12">
        <v>3.7735849056604312E-3</v>
      </c>
    </row>
    <row r="1787" spans="2:13" ht="12.75" customHeight="1" x14ac:dyDescent="0.2">
      <c r="B1787" s="12">
        <v>-2.1097046413501657E-3</v>
      </c>
      <c r="C1787" s="12">
        <v>-3.2414910858994447E-3</v>
      </c>
      <c r="D1787" s="12">
        <v>-2.0304568527918711E-2</v>
      </c>
      <c r="E1787" s="12">
        <v>-7.2992700729927066E-3</v>
      </c>
      <c r="F1787" s="12">
        <v>-1.345291479820639E-2</v>
      </c>
      <c r="G1787" s="12">
        <v>2.0964360587002021E-2</v>
      </c>
      <c r="H1787" s="12">
        <v>-6.0606060606060656E-2</v>
      </c>
      <c r="I1787" s="12">
        <v>-4.8543689320387313E-3</v>
      </c>
      <c r="J1787" s="12">
        <v>0</v>
      </c>
      <c r="K1787" s="12">
        <v>-9.4186424163689234E-3</v>
      </c>
      <c r="L1787" s="13">
        <v>0</v>
      </c>
      <c r="M1787" s="12">
        <v>-1.5037593984962485E-2</v>
      </c>
    </row>
    <row r="1788" spans="2:13" ht="12.75" customHeight="1" x14ac:dyDescent="0.2">
      <c r="B1788" s="12">
        <v>1.0570824524312858E-2</v>
      </c>
      <c r="C1788" s="12">
        <v>-1.6260162601626101E-2</v>
      </c>
      <c r="D1788" s="12">
        <v>0</v>
      </c>
      <c r="E1788" s="12">
        <v>-7.3529411764705942E-3</v>
      </c>
      <c r="F1788" s="12">
        <v>-2.2727272727272245E-3</v>
      </c>
      <c r="G1788" s="12">
        <v>0</v>
      </c>
      <c r="H1788" s="12">
        <v>3.5842293906810069E-2</v>
      </c>
      <c r="I1788" s="12">
        <v>0</v>
      </c>
      <c r="J1788" s="12">
        <v>-1.3749999999999929E-2</v>
      </c>
      <c r="K1788" s="12">
        <v>0</v>
      </c>
      <c r="L1788" s="13">
        <v>0</v>
      </c>
      <c r="M1788" s="12">
        <v>-7.6335877862595148E-3</v>
      </c>
    </row>
    <row r="1789" spans="2:13" ht="12.75" customHeight="1" x14ac:dyDescent="0.2">
      <c r="B1789" s="12">
        <v>0</v>
      </c>
      <c r="C1789" s="12">
        <v>0</v>
      </c>
      <c r="D1789" s="12">
        <v>0</v>
      </c>
      <c r="E1789" s="12">
        <v>0</v>
      </c>
      <c r="F1789" s="12">
        <v>0</v>
      </c>
      <c r="G1789" s="12">
        <v>0</v>
      </c>
      <c r="H1789" s="12">
        <v>0</v>
      </c>
      <c r="I1789" s="12">
        <v>0</v>
      </c>
      <c r="J1789" s="12">
        <v>0</v>
      </c>
      <c r="K1789" s="12">
        <v>0</v>
      </c>
      <c r="L1789" s="13">
        <v>0</v>
      </c>
      <c r="M1789" s="12">
        <v>0</v>
      </c>
    </row>
    <row r="1790" spans="2:13" ht="12.75" customHeight="1" x14ac:dyDescent="0.2">
      <c r="B1790" s="12">
        <v>0</v>
      </c>
      <c r="C1790" s="12">
        <v>0</v>
      </c>
      <c r="D1790" s="12">
        <v>0</v>
      </c>
      <c r="E1790" s="12">
        <v>0</v>
      </c>
      <c r="F1790" s="12">
        <v>0</v>
      </c>
      <c r="G1790" s="12">
        <v>0</v>
      </c>
      <c r="H1790" s="12">
        <v>0</v>
      </c>
      <c r="I1790" s="12">
        <v>0</v>
      </c>
      <c r="J1790" s="12">
        <v>0</v>
      </c>
      <c r="K1790" s="12">
        <v>0</v>
      </c>
      <c r="L1790" s="13">
        <v>0</v>
      </c>
      <c r="M1790" s="12">
        <v>0</v>
      </c>
    </row>
    <row r="1791" spans="2:13" ht="12.75" customHeight="1" x14ac:dyDescent="0.2">
      <c r="B1791" s="12">
        <v>6.2761506276151147E-3</v>
      </c>
      <c r="C1791" s="12">
        <v>-2.8099173553718996E-2</v>
      </c>
      <c r="D1791" s="12">
        <v>0</v>
      </c>
      <c r="E1791" s="12">
        <v>0</v>
      </c>
      <c r="F1791" s="12">
        <v>0</v>
      </c>
      <c r="G1791" s="12">
        <v>0</v>
      </c>
      <c r="H1791" s="12">
        <v>0</v>
      </c>
      <c r="I1791" s="12">
        <v>-2.4390243902440668E-3</v>
      </c>
      <c r="J1791" s="12">
        <v>1.140684410646386E-2</v>
      </c>
      <c r="K1791" s="12">
        <v>0</v>
      </c>
      <c r="L1791" s="13">
        <v>-7.1000000000000004E-3</v>
      </c>
      <c r="M1791" s="12">
        <v>-1.4615384615384577E-2</v>
      </c>
    </row>
    <row r="1792" spans="2:13" ht="12.75" customHeight="1" x14ac:dyDescent="0.2">
      <c r="B1792" s="12">
        <v>4.1580041580040689E-3</v>
      </c>
      <c r="C1792" s="12">
        <v>1.1904761904761953E-2</v>
      </c>
      <c r="D1792" s="12">
        <v>0</v>
      </c>
      <c r="E1792" s="12">
        <v>0</v>
      </c>
      <c r="F1792" s="12">
        <v>-2.0501138952163978E-2</v>
      </c>
      <c r="G1792" s="12">
        <v>7.1868583162217952E-3</v>
      </c>
      <c r="H1792" s="12">
        <v>0</v>
      </c>
      <c r="I1792" s="12">
        <v>-2.2004889975550088E-2</v>
      </c>
      <c r="J1792" s="12">
        <v>-1.2531328320801738E-3</v>
      </c>
      <c r="K1792" s="12">
        <v>0</v>
      </c>
      <c r="L1792" s="13">
        <v>1.4200000000000001E-2</v>
      </c>
      <c r="M1792" s="12">
        <v>2.2638563622170111E-2</v>
      </c>
    </row>
    <row r="1793" spans="2:13" ht="12.75" customHeight="1" x14ac:dyDescent="0.2">
      <c r="B1793" s="12">
        <v>1.0351966873705968E-2</v>
      </c>
      <c r="C1793" s="12">
        <v>-1.6806722689075271E-3</v>
      </c>
      <c r="D1793" s="12">
        <v>0</v>
      </c>
      <c r="E1793" s="12">
        <v>-1.4814814814814828E-2</v>
      </c>
      <c r="F1793" s="12">
        <v>3.720930232558143E-2</v>
      </c>
      <c r="G1793" s="12">
        <v>-7.135575942915421E-3</v>
      </c>
      <c r="H1793" s="12">
        <v>0</v>
      </c>
      <c r="I1793" s="12">
        <v>2.2499999999999964E-2</v>
      </c>
      <c r="J1793" s="12">
        <v>-2.5094102885823526E-3</v>
      </c>
      <c r="K1793" s="12">
        <v>0</v>
      </c>
      <c r="L1793" s="13">
        <v>1.0200000000000001E-2</v>
      </c>
      <c r="M1793" s="12">
        <v>3.0534351145038195E-2</v>
      </c>
    </row>
    <row r="1794" spans="2:13" ht="12.75" customHeight="1" x14ac:dyDescent="0.2">
      <c r="B1794" s="12">
        <v>2.0491803278688634E-2</v>
      </c>
      <c r="C1794" s="12">
        <v>-2.5252525252526209E-3</v>
      </c>
      <c r="D1794" s="12">
        <v>2.0725388601036194E-2</v>
      </c>
      <c r="E1794" s="12">
        <v>7.5187969924812095E-3</v>
      </c>
      <c r="F1794" s="12">
        <v>0</v>
      </c>
      <c r="G1794" s="12">
        <v>-2.9774127310061512E-2</v>
      </c>
      <c r="H1794" s="12">
        <v>0</v>
      </c>
      <c r="I1794" s="12">
        <v>0</v>
      </c>
      <c r="J1794" s="12">
        <v>0</v>
      </c>
      <c r="K1794" s="12">
        <v>1.6393442622950821E-2</v>
      </c>
      <c r="L1794" s="13">
        <v>-3.0999999999999999E-3</v>
      </c>
      <c r="M1794" s="12">
        <v>-1.7037037037037069E-2</v>
      </c>
    </row>
    <row r="1795" spans="2:13" ht="12.75" customHeight="1" x14ac:dyDescent="0.2">
      <c r="B1795" s="12">
        <v>1.2048192771084258E-2</v>
      </c>
      <c r="C1795" s="12">
        <v>-1.181434599156108E-2</v>
      </c>
      <c r="D1795" s="12">
        <v>0</v>
      </c>
      <c r="E1795" s="12">
        <v>1.492537313432837E-2</v>
      </c>
      <c r="F1795" s="12">
        <v>0</v>
      </c>
      <c r="G1795" s="12">
        <v>3.0687830687830594E-2</v>
      </c>
      <c r="H1795" s="12">
        <v>0</v>
      </c>
      <c r="I1795" s="12">
        <v>0</v>
      </c>
      <c r="J1795" s="12">
        <v>-2.5157232704401981E-3</v>
      </c>
      <c r="K1795" s="12">
        <v>0</v>
      </c>
      <c r="L1795" s="13">
        <v>0</v>
      </c>
      <c r="M1795" s="12">
        <v>1.6578749058025671E-2</v>
      </c>
    </row>
    <row r="1796" spans="2:13" ht="12.75" customHeight="1" x14ac:dyDescent="0.2">
      <c r="B1796" s="12">
        <v>0</v>
      </c>
      <c r="C1796" s="12">
        <v>0</v>
      </c>
      <c r="D1796" s="12">
        <v>0</v>
      </c>
      <c r="E1796" s="12">
        <v>0</v>
      </c>
      <c r="F1796" s="12">
        <v>0</v>
      </c>
      <c r="G1796" s="12">
        <v>0</v>
      </c>
      <c r="H1796" s="12">
        <v>0</v>
      </c>
      <c r="I1796" s="12">
        <v>0</v>
      </c>
      <c r="J1796" s="12">
        <v>0</v>
      </c>
      <c r="K1796" s="12">
        <v>0</v>
      </c>
      <c r="L1796" s="13">
        <v>0</v>
      </c>
      <c r="M1796" s="12">
        <v>0</v>
      </c>
    </row>
    <row r="1797" spans="2:13" ht="12.75" customHeight="1" x14ac:dyDescent="0.2">
      <c r="B1797" s="12">
        <v>0</v>
      </c>
      <c r="C1797" s="12">
        <v>0</v>
      </c>
      <c r="D1797" s="12">
        <v>0</v>
      </c>
      <c r="E1797" s="12">
        <v>0</v>
      </c>
      <c r="F1797" s="12">
        <v>0</v>
      </c>
      <c r="G1797" s="12">
        <v>0</v>
      </c>
      <c r="H1797" s="12">
        <v>0</v>
      </c>
      <c r="I1797" s="12">
        <v>0</v>
      </c>
      <c r="J1797" s="12">
        <v>0</v>
      </c>
      <c r="K1797" s="12">
        <v>0</v>
      </c>
      <c r="L1797" s="13">
        <v>0</v>
      </c>
      <c r="M1797" s="12">
        <v>0</v>
      </c>
    </row>
    <row r="1798" spans="2:13" ht="12.75" customHeight="1" x14ac:dyDescent="0.2">
      <c r="B1798" s="12">
        <v>0</v>
      </c>
      <c r="C1798" s="12">
        <v>0</v>
      </c>
      <c r="D1798" s="12">
        <v>0</v>
      </c>
      <c r="E1798" s="12">
        <v>0</v>
      </c>
      <c r="F1798" s="12">
        <v>0</v>
      </c>
      <c r="G1798" s="12">
        <v>0</v>
      </c>
      <c r="H1798" s="12">
        <v>0</v>
      </c>
      <c r="I1798" s="12">
        <v>0</v>
      </c>
      <c r="J1798" s="12">
        <v>0</v>
      </c>
      <c r="K1798" s="12">
        <v>0</v>
      </c>
      <c r="L1798" s="13">
        <v>0</v>
      </c>
      <c r="M1798" s="12">
        <v>0</v>
      </c>
    </row>
    <row r="1799" spans="2:13" ht="12.75" customHeight="1" x14ac:dyDescent="0.2">
      <c r="B1799" s="12">
        <v>0</v>
      </c>
      <c r="C1799" s="12">
        <v>0</v>
      </c>
      <c r="D1799" s="12">
        <v>0</v>
      </c>
      <c r="E1799" s="12">
        <v>0</v>
      </c>
      <c r="F1799" s="12">
        <v>0</v>
      </c>
      <c r="G1799" s="12">
        <v>0</v>
      </c>
      <c r="H1799" s="12">
        <v>0</v>
      </c>
      <c r="I1799" s="12">
        <v>0</v>
      </c>
      <c r="J1799" s="12">
        <v>0</v>
      </c>
      <c r="K1799" s="12">
        <v>0</v>
      </c>
      <c r="L1799" s="13">
        <v>0</v>
      </c>
      <c r="M1799" s="12">
        <v>0</v>
      </c>
    </row>
    <row r="1800" spans="2:13" ht="12.75" customHeight="1" x14ac:dyDescent="0.2">
      <c r="B1800" s="12">
        <v>-3.9682539682538839E-3</v>
      </c>
      <c r="C1800" s="12">
        <v>5.4654141759180083E-2</v>
      </c>
      <c r="D1800" s="12">
        <v>0</v>
      </c>
      <c r="E1800" s="12">
        <v>-7.3529411764705942E-3</v>
      </c>
      <c r="F1800" s="12">
        <v>8.9686098654708606E-3</v>
      </c>
      <c r="G1800" s="12">
        <v>6.1601642710472242E-2</v>
      </c>
      <c r="H1800" s="12">
        <v>-2.4221453287197329E-2</v>
      </c>
      <c r="I1800" s="12">
        <v>1.2224938875305798E-2</v>
      </c>
      <c r="J1800" s="12">
        <v>1.2610340479192669E-3</v>
      </c>
      <c r="K1800" s="12">
        <v>-6.4516129032256688E-4</v>
      </c>
      <c r="L1800" s="13">
        <v>0</v>
      </c>
      <c r="M1800" s="12">
        <v>0</v>
      </c>
    </row>
    <row r="1801" spans="2:13" ht="12.75" customHeight="1" x14ac:dyDescent="0.2">
      <c r="B1801" s="12">
        <v>-5.9760956175299298E-3</v>
      </c>
      <c r="C1801" s="12">
        <v>8.0971659919026613E-4</v>
      </c>
      <c r="D1801" s="12">
        <v>5.0761421319796954E-2</v>
      </c>
      <c r="E1801" s="12">
        <v>-1.4814814814814828E-2</v>
      </c>
      <c r="F1801" s="12">
        <v>0</v>
      </c>
      <c r="G1801" s="12">
        <v>9.6711798839458074E-3</v>
      </c>
      <c r="H1801" s="12">
        <v>3.5460992907802237E-3</v>
      </c>
      <c r="I1801" s="12">
        <v>-1.4492753623188524E-2</v>
      </c>
      <c r="J1801" s="12">
        <v>-5.0377833753147546E-3</v>
      </c>
      <c r="K1801" s="12">
        <v>-1.5493867010974835E-2</v>
      </c>
      <c r="L1801" s="13">
        <v>0</v>
      </c>
      <c r="M1801" s="12">
        <v>-7.4128984432913006E-3</v>
      </c>
    </row>
    <row r="1802" spans="2:13" ht="12.75" customHeight="1" x14ac:dyDescent="0.2">
      <c r="B1802" s="12">
        <v>-2.0040080160320568E-2</v>
      </c>
      <c r="C1802" s="12">
        <v>1.6181229773463877E-3</v>
      </c>
      <c r="D1802" s="12">
        <v>0</v>
      </c>
      <c r="E1802" s="12">
        <v>0</v>
      </c>
      <c r="F1802" s="12">
        <v>0</v>
      </c>
      <c r="G1802" s="12">
        <v>-1.1494252873563144E-2</v>
      </c>
      <c r="H1802" s="12">
        <v>3.5335689045935641E-3</v>
      </c>
      <c r="I1802" s="12">
        <v>0</v>
      </c>
      <c r="J1802" s="12">
        <v>-6.3291139240507222E-3</v>
      </c>
      <c r="K1802" s="12">
        <v>0</v>
      </c>
      <c r="L1802" s="13">
        <v>-1.3899999999999999E-2</v>
      </c>
      <c r="M1802" s="12">
        <v>0</v>
      </c>
    </row>
    <row r="1803" spans="2:13" ht="12.75" customHeight="1" x14ac:dyDescent="0.2">
      <c r="B1803" s="12">
        <v>0</v>
      </c>
      <c r="C1803" s="12">
        <v>0</v>
      </c>
      <c r="D1803" s="12">
        <v>0</v>
      </c>
      <c r="E1803" s="12">
        <v>0</v>
      </c>
      <c r="F1803" s="12">
        <v>0</v>
      </c>
      <c r="G1803" s="12">
        <v>0</v>
      </c>
      <c r="H1803" s="12">
        <v>0</v>
      </c>
      <c r="I1803" s="12">
        <v>0</v>
      </c>
      <c r="J1803" s="12">
        <v>0</v>
      </c>
      <c r="K1803" s="12">
        <v>0</v>
      </c>
      <c r="L1803" s="13">
        <v>0</v>
      </c>
      <c r="M1803" s="12">
        <v>0</v>
      </c>
    </row>
    <row r="1804" spans="2:13" ht="12.75" customHeight="1" x14ac:dyDescent="0.2">
      <c r="B1804" s="12">
        <v>0</v>
      </c>
      <c r="C1804" s="12">
        <v>0</v>
      </c>
      <c r="D1804" s="12">
        <v>0</v>
      </c>
      <c r="E1804" s="12">
        <v>0</v>
      </c>
      <c r="F1804" s="12">
        <v>0</v>
      </c>
      <c r="G1804" s="12">
        <v>0</v>
      </c>
      <c r="H1804" s="12">
        <v>0</v>
      </c>
      <c r="I1804" s="12">
        <v>0</v>
      </c>
      <c r="J1804" s="12">
        <v>0</v>
      </c>
      <c r="K1804" s="12">
        <v>0</v>
      </c>
      <c r="L1804" s="13">
        <v>0</v>
      </c>
      <c r="M1804" s="12">
        <v>0</v>
      </c>
    </row>
    <row r="1805" spans="2:13" ht="12.75" customHeight="1" x14ac:dyDescent="0.2">
      <c r="B1805" s="12">
        <v>3.067484662576676E-2</v>
      </c>
      <c r="C1805" s="12">
        <v>-1.0500807754442712E-2</v>
      </c>
      <c r="D1805" s="12">
        <v>-9.6618357487920654E-4</v>
      </c>
      <c r="E1805" s="12">
        <v>-1.5037593984962419E-2</v>
      </c>
      <c r="F1805" s="12">
        <v>-6.2222222222222276E-2</v>
      </c>
      <c r="G1805" s="12">
        <v>0</v>
      </c>
      <c r="H1805" s="12">
        <v>-2.4647887323943608E-2</v>
      </c>
      <c r="I1805" s="12">
        <v>4.9019607843138382E-3</v>
      </c>
      <c r="J1805" s="12">
        <v>-3.8216560509553329E-3</v>
      </c>
      <c r="K1805" s="12">
        <v>1.0163934426229466E-2</v>
      </c>
      <c r="L1805" s="13">
        <v>0</v>
      </c>
      <c r="M1805" s="12">
        <v>0</v>
      </c>
    </row>
    <row r="1806" spans="2:13" ht="12.75" customHeight="1" x14ac:dyDescent="0.2">
      <c r="B1806" s="12">
        <v>5.9523809523810015E-3</v>
      </c>
      <c r="C1806" s="12">
        <v>0</v>
      </c>
      <c r="D1806" s="12">
        <v>9.6711798839456355E-4</v>
      </c>
      <c r="E1806" s="12">
        <v>3.0534351145038195E-2</v>
      </c>
      <c r="F1806" s="12">
        <v>1.8957345971564E-2</v>
      </c>
      <c r="G1806" s="12">
        <v>0</v>
      </c>
      <c r="H1806" s="12">
        <v>0</v>
      </c>
      <c r="I1806" s="12">
        <v>0</v>
      </c>
      <c r="J1806" s="12">
        <v>7.6726342710998078E-3</v>
      </c>
      <c r="K1806" s="12">
        <v>-8.438818565400779E-3</v>
      </c>
      <c r="L1806" s="13">
        <v>0</v>
      </c>
      <c r="M1806" s="12">
        <v>0</v>
      </c>
    </row>
    <row r="1807" spans="2:13" ht="12.75" customHeight="1" x14ac:dyDescent="0.2">
      <c r="B1807" s="12">
        <v>1.9723865877711612E-3</v>
      </c>
      <c r="C1807" s="12">
        <v>-1.795918367346944E-2</v>
      </c>
      <c r="D1807" s="12">
        <v>4.734299516908215E-2</v>
      </c>
      <c r="E1807" s="12">
        <v>-1.4814814814814828E-2</v>
      </c>
      <c r="F1807" s="12">
        <v>-1.8604651162790715E-2</v>
      </c>
      <c r="G1807" s="12">
        <v>0</v>
      </c>
      <c r="H1807" s="12">
        <v>1.4440433212996403E-2</v>
      </c>
      <c r="I1807" s="12">
        <v>-3.4146341463414769E-2</v>
      </c>
      <c r="J1807" s="12">
        <v>2.5380710659897933E-3</v>
      </c>
      <c r="K1807" s="12">
        <v>-1.6366612111293195E-3</v>
      </c>
      <c r="L1807" s="13">
        <v>0</v>
      </c>
      <c r="M1807" s="12">
        <v>-2.9873039581778133E-3</v>
      </c>
    </row>
    <row r="1808" spans="2:13" ht="12.75" customHeight="1" x14ac:dyDescent="0.2">
      <c r="B1808" s="12">
        <v>-1.9685039370078319E-3</v>
      </c>
      <c r="C1808" s="12">
        <v>1.2468827930174594E-2</v>
      </c>
      <c r="D1808" s="12">
        <v>0</v>
      </c>
      <c r="E1808" s="12">
        <v>-7.5187969924812095E-3</v>
      </c>
      <c r="F1808" s="12">
        <v>4.2654028436018891E-2</v>
      </c>
      <c r="G1808" s="12">
        <v>0</v>
      </c>
      <c r="H1808" s="12">
        <v>0</v>
      </c>
      <c r="I1808" s="12">
        <v>3.0303030303030332E-2</v>
      </c>
      <c r="J1808" s="12">
        <v>-1.2658227848100995E-3</v>
      </c>
      <c r="K1808" s="12">
        <v>0</v>
      </c>
      <c r="L1808" s="13">
        <v>0</v>
      </c>
      <c r="M1808" s="12">
        <v>-3.7453183520598453E-3</v>
      </c>
    </row>
    <row r="1809" spans="2:13" ht="12.75" customHeight="1" x14ac:dyDescent="0.2">
      <c r="B1809" s="12">
        <v>-1.577909270216964E-2</v>
      </c>
      <c r="C1809" s="12">
        <v>0</v>
      </c>
      <c r="D1809" s="12">
        <v>-9.2250922509224762E-3</v>
      </c>
      <c r="E1809" s="12">
        <v>0</v>
      </c>
      <c r="F1809" s="12">
        <v>-4.9999999999999947E-2</v>
      </c>
      <c r="G1809" s="12">
        <v>0</v>
      </c>
      <c r="H1809" s="12">
        <v>-2.1352313167259804E-2</v>
      </c>
      <c r="I1809" s="12">
        <v>-1.9607843137254919E-2</v>
      </c>
      <c r="J1809" s="12">
        <v>0</v>
      </c>
      <c r="K1809" s="12">
        <v>8.1967213114754103E-3</v>
      </c>
      <c r="L1809" s="13">
        <v>0</v>
      </c>
      <c r="M1809" s="12">
        <v>-6.0150375939849671E-3</v>
      </c>
    </row>
    <row r="1810" spans="2:13" ht="12.75" customHeight="1" x14ac:dyDescent="0.2">
      <c r="B1810" s="12">
        <v>0</v>
      </c>
      <c r="C1810" s="12">
        <v>0</v>
      </c>
      <c r="D1810" s="12">
        <v>0</v>
      </c>
      <c r="E1810" s="12">
        <v>0</v>
      </c>
      <c r="F1810" s="12">
        <v>0</v>
      </c>
      <c r="G1810" s="12">
        <v>0</v>
      </c>
      <c r="H1810" s="12">
        <v>0</v>
      </c>
      <c r="I1810" s="12">
        <v>0</v>
      </c>
      <c r="J1810" s="12">
        <v>0</v>
      </c>
      <c r="K1810" s="12">
        <v>0</v>
      </c>
      <c r="L1810" s="13">
        <v>0</v>
      </c>
      <c r="M1810" s="12">
        <v>0</v>
      </c>
    </row>
    <row r="1811" spans="2:13" ht="12.75" customHeight="1" x14ac:dyDescent="0.2">
      <c r="B1811" s="12">
        <v>0</v>
      </c>
      <c r="C1811" s="12">
        <v>0</v>
      </c>
      <c r="D1811" s="12">
        <v>0</v>
      </c>
      <c r="E1811" s="12">
        <v>0</v>
      </c>
      <c r="F1811" s="12">
        <v>0</v>
      </c>
      <c r="G1811" s="12">
        <v>0</v>
      </c>
      <c r="H1811" s="12">
        <v>0</v>
      </c>
      <c r="I1811" s="12">
        <v>0</v>
      </c>
      <c r="J1811" s="12">
        <v>0</v>
      </c>
      <c r="K1811" s="12">
        <v>0</v>
      </c>
      <c r="L1811" s="13">
        <v>0</v>
      </c>
      <c r="M1811" s="12">
        <v>0</v>
      </c>
    </row>
    <row r="1812" spans="2:13" ht="12.75" customHeight="1" x14ac:dyDescent="0.2">
      <c r="B1812" s="12">
        <v>-6.0120240480962418E-3</v>
      </c>
      <c r="C1812" s="12">
        <v>0</v>
      </c>
      <c r="D1812" s="12">
        <v>9.3109869646182154E-3</v>
      </c>
      <c r="E1812" s="12">
        <v>0</v>
      </c>
      <c r="F1812" s="12">
        <v>7.1770334928230265E-3</v>
      </c>
      <c r="G1812" s="12">
        <v>-4.844961240310146E-3</v>
      </c>
      <c r="H1812" s="12">
        <v>0</v>
      </c>
      <c r="I1812" s="12">
        <v>0</v>
      </c>
      <c r="J1812" s="12">
        <v>-1.2674271229404037E-3</v>
      </c>
      <c r="K1812" s="12">
        <v>-7.8048780487804366E-3</v>
      </c>
      <c r="L1812" s="13">
        <v>0</v>
      </c>
      <c r="M1812" s="12">
        <v>0</v>
      </c>
    </row>
    <row r="1813" spans="2:13" ht="12.75" customHeight="1" x14ac:dyDescent="0.2">
      <c r="B1813" s="12">
        <v>4.0322580645162226E-3</v>
      </c>
      <c r="C1813" s="12">
        <v>8.2101806239735526E-4</v>
      </c>
      <c r="D1813" s="12">
        <v>-9.2250922509223127E-4</v>
      </c>
      <c r="E1813" s="12">
        <v>0</v>
      </c>
      <c r="F1813" s="12">
        <v>4.2755344418052191E-2</v>
      </c>
      <c r="G1813" s="12">
        <v>2.9211295034080953E-3</v>
      </c>
      <c r="H1813" s="12">
        <v>0</v>
      </c>
      <c r="I1813" s="12">
        <v>0</v>
      </c>
      <c r="J1813" s="12">
        <v>-5.0761421319798121E-3</v>
      </c>
      <c r="K1813" s="12">
        <v>2.9498525073746265E-3</v>
      </c>
      <c r="L1813" s="13">
        <v>0</v>
      </c>
      <c r="M1813" s="12">
        <v>-1.5128593040848221E-3</v>
      </c>
    </row>
    <row r="1814" spans="2:13" ht="12.75" customHeight="1" x14ac:dyDescent="0.2">
      <c r="B1814" s="12">
        <v>-4.0160642570282049E-3</v>
      </c>
      <c r="C1814" s="12">
        <v>8.2034454470876028E-4</v>
      </c>
      <c r="D1814" s="12">
        <v>0</v>
      </c>
      <c r="E1814" s="12">
        <v>-1.5151515151515164E-2</v>
      </c>
      <c r="F1814" s="12">
        <v>0</v>
      </c>
      <c r="G1814" s="12">
        <v>0</v>
      </c>
      <c r="H1814" s="12">
        <v>-5.0909090909090952E-2</v>
      </c>
      <c r="I1814" s="12">
        <v>0</v>
      </c>
      <c r="J1814" s="12">
        <v>-1.4030612244897886E-2</v>
      </c>
      <c r="K1814" s="12">
        <v>1.1437908496731956E-2</v>
      </c>
      <c r="L1814" s="13">
        <v>0</v>
      </c>
      <c r="M1814" s="12">
        <v>0</v>
      </c>
    </row>
    <row r="1815" spans="2:13" ht="12.75" customHeight="1" x14ac:dyDescent="0.2">
      <c r="B1815" s="12">
        <v>-4.0322580645160431E-3</v>
      </c>
      <c r="C1815" s="12">
        <v>0</v>
      </c>
      <c r="D1815" s="12">
        <v>9.2336103416433861E-4</v>
      </c>
      <c r="E1815" s="12">
        <v>0</v>
      </c>
      <c r="F1815" s="12">
        <v>0</v>
      </c>
      <c r="G1815" s="12">
        <v>-5.8252427184466498E-3</v>
      </c>
      <c r="H1815" s="12">
        <v>1.1494252873563314E-2</v>
      </c>
      <c r="I1815" s="12">
        <v>0</v>
      </c>
      <c r="J1815" s="12">
        <v>0</v>
      </c>
      <c r="K1815" s="12">
        <v>1.3893376413570266E-2</v>
      </c>
      <c r="L1815" s="13">
        <v>-7.1000000000000004E-3</v>
      </c>
      <c r="M1815" s="12">
        <v>7.5757575757576835E-3</v>
      </c>
    </row>
    <row r="1816" spans="2:13" ht="12.75" customHeight="1" x14ac:dyDescent="0.2">
      <c r="B1816" s="12">
        <v>-3.4412955465587029E-2</v>
      </c>
      <c r="C1816" s="12">
        <v>-8.1967213114753808E-3</v>
      </c>
      <c r="D1816" s="12">
        <v>-9.2250922509223127E-4</v>
      </c>
      <c r="E1816" s="12">
        <v>-7.6923076923076988E-3</v>
      </c>
      <c r="F1816" s="12">
        <v>0</v>
      </c>
      <c r="G1816" s="12">
        <v>0</v>
      </c>
      <c r="H1816" s="12">
        <v>0</v>
      </c>
      <c r="I1816" s="12">
        <v>-2.4999999999999467E-3</v>
      </c>
      <c r="J1816" s="12">
        <v>-1.2936610608021571E-3</v>
      </c>
      <c r="K1816" s="12">
        <v>-5.7361376673040068E-3</v>
      </c>
      <c r="L1816" s="13">
        <v>-1.8E-3</v>
      </c>
      <c r="M1816" s="12">
        <v>-7.5187969924823776E-4</v>
      </c>
    </row>
    <row r="1817" spans="2:13" ht="12.75" customHeight="1" x14ac:dyDescent="0.2">
      <c r="B1817" s="12">
        <v>0</v>
      </c>
      <c r="C1817" s="12">
        <v>0</v>
      </c>
      <c r="D1817" s="12">
        <v>0</v>
      </c>
      <c r="E1817" s="12">
        <v>0</v>
      </c>
      <c r="F1817" s="12">
        <v>0</v>
      </c>
      <c r="G1817" s="12">
        <v>0</v>
      </c>
      <c r="H1817" s="12">
        <v>0</v>
      </c>
      <c r="I1817" s="12">
        <v>0</v>
      </c>
      <c r="J1817" s="12">
        <v>0</v>
      </c>
      <c r="K1817" s="12">
        <v>0</v>
      </c>
      <c r="L1817" s="13">
        <v>0</v>
      </c>
      <c r="M1817" s="12">
        <v>0</v>
      </c>
    </row>
    <row r="1818" spans="2:13" ht="12.75" customHeight="1" x14ac:dyDescent="0.2">
      <c r="B1818" s="12">
        <v>0</v>
      </c>
      <c r="C1818" s="12">
        <v>0</v>
      </c>
      <c r="D1818" s="12">
        <v>0</v>
      </c>
      <c r="E1818" s="12">
        <v>0</v>
      </c>
      <c r="F1818" s="12">
        <v>0</v>
      </c>
      <c r="G1818" s="12">
        <v>0</v>
      </c>
      <c r="H1818" s="12">
        <v>0</v>
      </c>
      <c r="I1818" s="12">
        <v>0</v>
      </c>
      <c r="J1818" s="12">
        <v>0</v>
      </c>
      <c r="K1818" s="12">
        <v>0</v>
      </c>
      <c r="L1818" s="13">
        <v>0</v>
      </c>
      <c r="M1818" s="12">
        <v>0</v>
      </c>
    </row>
    <row r="1819" spans="2:13" ht="12.75" customHeight="1" x14ac:dyDescent="0.2">
      <c r="B1819" s="12">
        <v>1.8867924528301855E-2</v>
      </c>
      <c r="C1819" s="12">
        <v>0</v>
      </c>
      <c r="D1819" s="12">
        <v>0</v>
      </c>
      <c r="E1819" s="12">
        <v>3.1007751937984523E-2</v>
      </c>
      <c r="F1819" s="12">
        <v>0</v>
      </c>
      <c r="G1819" s="12">
        <v>0</v>
      </c>
      <c r="H1819" s="12">
        <v>0</v>
      </c>
      <c r="I1819" s="12">
        <v>0</v>
      </c>
      <c r="J1819" s="12">
        <v>0</v>
      </c>
      <c r="K1819" s="12">
        <v>-6.4102564102563875E-3</v>
      </c>
      <c r="L1819" s="13">
        <v>0</v>
      </c>
      <c r="M1819" s="12">
        <v>1.1286681715575649E-2</v>
      </c>
    </row>
    <row r="1820" spans="2:13" ht="12.75" customHeight="1" x14ac:dyDescent="0.2">
      <c r="B1820" s="12">
        <v>4.1152263374484715E-3</v>
      </c>
      <c r="C1820" s="12">
        <v>1.2396694214876063E-2</v>
      </c>
      <c r="D1820" s="12">
        <v>9.2336103416433861E-4</v>
      </c>
      <c r="E1820" s="12">
        <v>-7.5187969924812095E-3</v>
      </c>
      <c r="F1820" s="12">
        <v>0</v>
      </c>
      <c r="G1820" s="12">
        <v>0</v>
      </c>
      <c r="H1820" s="12">
        <v>-7.575757575757582E-3</v>
      </c>
      <c r="I1820" s="12">
        <v>2.5062656641603475E-3</v>
      </c>
      <c r="J1820" s="12">
        <v>-5.1813471502590719E-3</v>
      </c>
      <c r="K1820" s="12">
        <v>3.2258064516129492E-3</v>
      </c>
      <c r="L1820" s="13">
        <v>0</v>
      </c>
      <c r="M1820" s="12">
        <v>-3.2738095238095205E-2</v>
      </c>
    </row>
    <row r="1821" spans="2:13" ht="12.75" customHeight="1" x14ac:dyDescent="0.2">
      <c r="B1821" s="12">
        <v>0</v>
      </c>
      <c r="C1821" s="12">
        <v>-4.0816326530612821E-3</v>
      </c>
      <c r="D1821" s="12">
        <v>-9.2250922509223127E-4</v>
      </c>
      <c r="E1821" s="12">
        <v>3.7878787878787908E-2</v>
      </c>
      <c r="F1821" s="12">
        <v>0</v>
      </c>
      <c r="G1821" s="12">
        <v>-1.9531249999999584E-3</v>
      </c>
      <c r="H1821" s="12">
        <v>-3.8167938931298589E-3</v>
      </c>
      <c r="I1821" s="12">
        <v>1.7500000000000071E-2</v>
      </c>
      <c r="J1821" s="12">
        <v>2.6041666666667268E-3</v>
      </c>
      <c r="K1821" s="12">
        <v>1.9292604501607649E-2</v>
      </c>
      <c r="L1821" s="13">
        <v>0</v>
      </c>
      <c r="M1821" s="12">
        <v>1.9999999999999983E-2</v>
      </c>
    </row>
    <row r="1822" spans="2:13" ht="12.75" customHeight="1" x14ac:dyDescent="0.2">
      <c r="B1822" s="12">
        <v>1.8442622950819824E-2</v>
      </c>
      <c r="C1822" s="12">
        <v>1.2295081967213144E-2</v>
      </c>
      <c r="D1822" s="12">
        <v>9.2336103416433861E-4</v>
      </c>
      <c r="E1822" s="12">
        <v>0</v>
      </c>
      <c r="F1822" s="12">
        <v>-2.0501138952163978E-2</v>
      </c>
      <c r="G1822" s="12">
        <v>0</v>
      </c>
      <c r="H1822" s="12">
        <v>1.1494252873563314E-2</v>
      </c>
      <c r="I1822" s="12">
        <v>2.4570024570024045E-3</v>
      </c>
      <c r="J1822" s="12">
        <v>6.4935064935064705E-3</v>
      </c>
      <c r="K1822" s="12">
        <v>0</v>
      </c>
      <c r="L1822" s="13">
        <v>-3.5999999999999999E-3</v>
      </c>
      <c r="M1822" s="12">
        <v>-2.3378582202111652E-2</v>
      </c>
    </row>
    <row r="1823" spans="2:13" ht="12.75" customHeight="1" x14ac:dyDescent="0.2">
      <c r="B1823" s="12">
        <v>-4.024144869215384E-3</v>
      </c>
      <c r="C1823" s="12">
        <v>-4.0485829959513312E-3</v>
      </c>
      <c r="D1823" s="12">
        <v>0</v>
      </c>
      <c r="E1823" s="12">
        <v>-7.2992700729927066E-3</v>
      </c>
      <c r="F1823" s="12">
        <v>1.8604651162790715E-2</v>
      </c>
      <c r="G1823" s="12">
        <v>-1.7612524461839502E-2</v>
      </c>
      <c r="H1823" s="12">
        <v>-3.7878787878788752E-3</v>
      </c>
      <c r="I1823" s="12">
        <v>0</v>
      </c>
      <c r="J1823" s="12">
        <v>-6.4516129032257839E-3</v>
      </c>
      <c r="K1823" s="12">
        <v>9.4637223974766997E-4</v>
      </c>
      <c r="L1823" s="13">
        <v>3.5999999999999999E-3</v>
      </c>
      <c r="M1823" s="12">
        <v>-3.3976833976833806E-2</v>
      </c>
    </row>
    <row r="1824" spans="2:13" ht="12.75" customHeight="1" x14ac:dyDescent="0.2">
      <c r="B1824" s="12">
        <v>0</v>
      </c>
      <c r="C1824" s="12">
        <v>0</v>
      </c>
      <c r="D1824" s="12">
        <v>0</v>
      </c>
      <c r="E1824" s="12">
        <v>0</v>
      </c>
      <c r="F1824" s="12">
        <v>0</v>
      </c>
      <c r="G1824" s="12">
        <v>0</v>
      </c>
      <c r="H1824" s="12">
        <v>0</v>
      </c>
      <c r="I1824" s="12">
        <v>0</v>
      </c>
      <c r="J1824" s="12">
        <v>0</v>
      </c>
      <c r="K1824" s="12">
        <v>0</v>
      </c>
      <c r="L1824" s="13">
        <v>0</v>
      </c>
      <c r="M1824" s="12">
        <v>0</v>
      </c>
    </row>
    <row r="1825" spans="2:13" ht="12.75" customHeight="1" x14ac:dyDescent="0.2">
      <c r="B1825" s="12">
        <v>0</v>
      </c>
      <c r="C1825" s="12">
        <v>0</v>
      </c>
      <c r="D1825" s="12">
        <v>0</v>
      </c>
      <c r="E1825" s="12">
        <v>0</v>
      </c>
      <c r="F1825" s="12">
        <v>0</v>
      </c>
      <c r="G1825" s="12">
        <v>0</v>
      </c>
      <c r="H1825" s="12">
        <v>0</v>
      </c>
      <c r="I1825" s="12">
        <v>0</v>
      </c>
      <c r="J1825" s="12">
        <v>0</v>
      </c>
      <c r="K1825" s="12">
        <v>0</v>
      </c>
      <c r="L1825" s="13">
        <v>0</v>
      </c>
      <c r="M1825" s="12">
        <v>0</v>
      </c>
    </row>
    <row r="1826" spans="2:13" ht="12.75" customHeight="1" x14ac:dyDescent="0.2">
      <c r="B1826" s="12">
        <v>-2.0202020202019773E-3</v>
      </c>
      <c r="C1826" s="12">
        <v>4.8780487804877008E-3</v>
      </c>
      <c r="D1826" s="12">
        <v>-9.2250922509223127E-4</v>
      </c>
      <c r="E1826" s="12">
        <v>-1.4705882352941188E-2</v>
      </c>
      <c r="F1826" s="12">
        <v>0</v>
      </c>
      <c r="G1826" s="12">
        <v>-1.9920318725099705E-2</v>
      </c>
      <c r="H1826" s="12">
        <v>-3.8022813688212121E-3</v>
      </c>
      <c r="I1826" s="12">
        <v>2.4509803921568107E-3</v>
      </c>
      <c r="J1826" s="12">
        <v>-1.9480519480519525E-2</v>
      </c>
      <c r="K1826" s="12">
        <v>-9.4547746612042667E-4</v>
      </c>
      <c r="L1826" s="13">
        <v>0</v>
      </c>
      <c r="M1826" s="12">
        <v>0</v>
      </c>
    </row>
    <row r="1827" spans="2:13" ht="12.75" customHeight="1" x14ac:dyDescent="0.2">
      <c r="B1827" s="12">
        <v>4.0485829959513303E-3</v>
      </c>
      <c r="C1827" s="12">
        <v>-8.0906148867312196E-4</v>
      </c>
      <c r="D1827" s="12">
        <v>0</v>
      </c>
      <c r="E1827" s="12">
        <v>0</v>
      </c>
      <c r="F1827" s="12">
        <v>0</v>
      </c>
      <c r="G1827" s="12">
        <v>0</v>
      </c>
      <c r="H1827" s="12">
        <v>7.6335877862595486E-3</v>
      </c>
      <c r="I1827" s="12">
        <v>0</v>
      </c>
      <c r="J1827" s="12">
        <v>0</v>
      </c>
      <c r="K1827" s="12">
        <v>3.1545741324921586E-3</v>
      </c>
      <c r="L1827" s="13">
        <v>-1.8E-3</v>
      </c>
      <c r="M1827" s="12">
        <v>0</v>
      </c>
    </row>
    <row r="1828" spans="2:13" ht="12.75" customHeight="1" x14ac:dyDescent="0.2">
      <c r="B1828" s="12">
        <v>-6.048387096774065E-3</v>
      </c>
      <c r="C1828" s="12">
        <v>4.0485829959514743E-3</v>
      </c>
      <c r="D1828" s="12">
        <v>0</v>
      </c>
      <c r="E1828" s="12">
        <v>0</v>
      </c>
      <c r="F1828" s="12">
        <v>0</v>
      </c>
      <c r="G1828" s="12">
        <v>-1.0162601626016224E-2</v>
      </c>
      <c r="H1828" s="12">
        <v>-1.5151515151515164E-2</v>
      </c>
      <c r="I1828" s="12">
        <v>-2.4449877750610726E-3</v>
      </c>
      <c r="J1828" s="12">
        <v>0</v>
      </c>
      <c r="K1828" s="12">
        <v>1.886792452830182E-2</v>
      </c>
      <c r="L1828" s="13">
        <v>0</v>
      </c>
      <c r="M1828" s="12">
        <v>0</v>
      </c>
    </row>
    <row r="1829" spans="2:13" ht="12.75" customHeight="1" x14ac:dyDescent="0.2">
      <c r="B1829" s="12">
        <v>8.1135902636916904E-3</v>
      </c>
      <c r="C1829" s="12">
        <v>0</v>
      </c>
      <c r="D1829" s="12">
        <v>0</v>
      </c>
      <c r="E1829" s="12">
        <v>-7.462686567164185E-3</v>
      </c>
      <c r="F1829" s="12">
        <v>0</v>
      </c>
      <c r="G1829" s="12">
        <v>2.0533880903490686E-2</v>
      </c>
      <c r="H1829" s="12">
        <v>1.5384615384615398E-2</v>
      </c>
      <c r="I1829" s="12">
        <v>-4.9019607843136213E-3</v>
      </c>
      <c r="J1829" s="12">
        <v>-1.3245033112582735E-2</v>
      </c>
      <c r="K1829" s="12">
        <v>0</v>
      </c>
      <c r="L1829" s="13">
        <v>0</v>
      </c>
      <c r="M1829" s="12">
        <v>0</v>
      </c>
    </row>
    <row r="1830" spans="2:13" ht="12.75" customHeight="1" x14ac:dyDescent="0.2">
      <c r="B1830" s="12">
        <v>0</v>
      </c>
      <c r="C1830" s="12">
        <v>-4.0322580645161862E-3</v>
      </c>
      <c r="D1830" s="12">
        <v>0</v>
      </c>
      <c r="E1830" s="12">
        <v>0</v>
      </c>
      <c r="F1830" s="12">
        <v>0</v>
      </c>
      <c r="G1830" s="12">
        <v>-1.0060362173038195E-2</v>
      </c>
      <c r="H1830" s="12">
        <v>-3.7878787878788752E-3</v>
      </c>
      <c r="I1830" s="12">
        <v>7.3891625615761965E-3</v>
      </c>
      <c r="J1830" s="12">
        <v>1.0738255033557057E-2</v>
      </c>
      <c r="K1830" s="12">
        <v>-6.1728395061727082E-3</v>
      </c>
      <c r="L1830" s="13">
        <v>0</v>
      </c>
      <c r="M1830" s="12">
        <v>0</v>
      </c>
    </row>
    <row r="1831" spans="2:13" ht="12.75" customHeight="1" x14ac:dyDescent="0.2">
      <c r="B1831" s="12">
        <v>0</v>
      </c>
      <c r="C1831" s="12">
        <v>0</v>
      </c>
      <c r="D1831" s="12">
        <v>0</v>
      </c>
      <c r="E1831" s="12">
        <v>0</v>
      </c>
      <c r="F1831" s="12">
        <v>0</v>
      </c>
      <c r="G1831" s="12">
        <v>0</v>
      </c>
      <c r="H1831" s="12">
        <v>0</v>
      </c>
      <c r="I1831" s="12">
        <v>0</v>
      </c>
      <c r="J1831" s="12">
        <v>0</v>
      </c>
      <c r="K1831" s="12">
        <v>0</v>
      </c>
      <c r="L1831" s="13">
        <v>0</v>
      </c>
      <c r="M1831" s="12">
        <v>0</v>
      </c>
    </row>
    <row r="1832" spans="2:13" ht="12.75" customHeight="1" x14ac:dyDescent="0.2">
      <c r="B1832" s="12">
        <v>0</v>
      </c>
      <c r="C1832" s="12">
        <v>0</v>
      </c>
      <c r="D1832" s="12">
        <v>0</v>
      </c>
      <c r="E1832" s="12">
        <v>0</v>
      </c>
      <c r="F1832" s="12">
        <v>0</v>
      </c>
      <c r="G1832" s="12">
        <v>0</v>
      </c>
      <c r="H1832" s="12">
        <v>0</v>
      </c>
      <c r="I1832" s="12">
        <v>0</v>
      </c>
      <c r="J1832" s="12">
        <v>0</v>
      </c>
      <c r="K1832" s="12">
        <v>0</v>
      </c>
      <c r="L1832" s="13">
        <v>0</v>
      </c>
      <c r="M1832" s="12">
        <v>0</v>
      </c>
    </row>
    <row r="1833" spans="2:13" ht="12.75" customHeight="1" x14ac:dyDescent="0.2">
      <c r="B1833" s="12">
        <v>0</v>
      </c>
      <c r="C1833" s="12">
        <v>4.0485829959514743E-3</v>
      </c>
      <c r="D1833" s="12">
        <v>0</v>
      </c>
      <c r="E1833" s="12">
        <v>7.5187969924812095E-3</v>
      </c>
      <c r="F1833" s="12">
        <v>-2.9680365296803631E-2</v>
      </c>
      <c r="G1833" s="12">
        <v>2.0325203252032627E-2</v>
      </c>
      <c r="H1833" s="12">
        <v>-2.2813688212927778E-2</v>
      </c>
      <c r="I1833" s="12">
        <v>0</v>
      </c>
      <c r="J1833" s="12">
        <v>-1.0624169986719797E-2</v>
      </c>
      <c r="K1833" s="12">
        <v>1.5527950310558123E-3</v>
      </c>
      <c r="L1833" s="13">
        <v>-7.1000000000000004E-3</v>
      </c>
      <c r="M1833" s="12">
        <v>-1.6786570743405341E-2</v>
      </c>
    </row>
    <row r="1834" spans="2:13" ht="12.75" customHeight="1" x14ac:dyDescent="0.2">
      <c r="B1834" s="12">
        <v>0</v>
      </c>
      <c r="C1834" s="12">
        <v>-4.0322580645161862E-3</v>
      </c>
      <c r="D1834" s="12">
        <v>0</v>
      </c>
      <c r="E1834" s="12">
        <v>-1.492537313432837E-2</v>
      </c>
      <c r="F1834" s="12">
        <v>-1.6470588235294185E-2</v>
      </c>
      <c r="G1834" s="12">
        <v>-2.988047808764947E-2</v>
      </c>
      <c r="H1834" s="12">
        <v>3.1128404669260729E-2</v>
      </c>
      <c r="I1834" s="12">
        <v>-4.8899755501221453E-3</v>
      </c>
      <c r="J1834" s="12">
        <v>-8.053691275167852E-3</v>
      </c>
      <c r="K1834" s="12">
        <v>1.5503875968991367E-3</v>
      </c>
      <c r="L1834" s="13">
        <v>0</v>
      </c>
      <c r="M1834" s="12">
        <v>0</v>
      </c>
    </row>
    <row r="1835" spans="2:13" ht="12.75" customHeight="1" x14ac:dyDescent="0.2">
      <c r="B1835" s="12">
        <v>0</v>
      </c>
      <c r="C1835" s="12">
        <v>0</v>
      </c>
      <c r="D1835" s="12">
        <v>0</v>
      </c>
      <c r="E1835" s="12">
        <v>0</v>
      </c>
      <c r="F1835" s="12">
        <v>1.6746411483253659E-2</v>
      </c>
      <c r="G1835" s="12">
        <v>-1.0266940451745343E-2</v>
      </c>
      <c r="H1835" s="12">
        <v>-3.7735849056602972E-3</v>
      </c>
      <c r="I1835" s="12">
        <v>-4.9140049140050275E-3</v>
      </c>
      <c r="J1835" s="12">
        <v>-1.3531799729363718E-3</v>
      </c>
      <c r="K1835" s="12">
        <v>2.1671826625387088E-2</v>
      </c>
      <c r="L1835" s="13">
        <v>0</v>
      </c>
      <c r="M1835" s="12">
        <v>-2.3577235772357652E-2</v>
      </c>
    </row>
    <row r="1836" spans="2:13" ht="12.75" customHeight="1" x14ac:dyDescent="0.2">
      <c r="B1836" s="12">
        <v>-3.2193158953722358E-2</v>
      </c>
      <c r="C1836" s="12">
        <v>-8.0971659919028063E-3</v>
      </c>
      <c r="D1836" s="12">
        <v>0</v>
      </c>
      <c r="E1836" s="12">
        <v>0</v>
      </c>
      <c r="F1836" s="12">
        <v>0</v>
      </c>
      <c r="G1836" s="12">
        <v>1.0373443983402453E-2</v>
      </c>
      <c r="H1836" s="12">
        <v>-2.651515151515162E-2</v>
      </c>
      <c r="I1836" s="12">
        <v>2.4691358024693027E-3</v>
      </c>
      <c r="J1836" s="12">
        <v>1.3550135501354725E-3</v>
      </c>
      <c r="K1836" s="12">
        <v>6.0606060606061465E-3</v>
      </c>
      <c r="L1836" s="13">
        <v>0</v>
      </c>
      <c r="M1836" s="12">
        <v>0</v>
      </c>
    </row>
    <row r="1837" spans="2:13" ht="12.75" customHeight="1" x14ac:dyDescent="0.2">
      <c r="B1837" s="12">
        <v>2.0790020790020715E-2</v>
      </c>
      <c r="C1837" s="12">
        <v>4.0816326530612821E-3</v>
      </c>
      <c r="D1837" s="12">
        <v>0</v>
      </c>
      <c r="E1837" s="12">
        <v>0</v>
      </c>
      <c r="F1837" s="12">
        <v>-1.1764705882352899E-2</v>
      </c>
      <c r="G1837" s="12">
        <v>-1.0266940451745343E-2</v>
      </c>
      <c r="H1837" s="12">
        <v>0</v>
      </c>
      <c r="I1837" s="12">
        <v>-2.4630541871922844E-3</v>
      </c>
      <c r="J1837" s="12">
        <v>-9.4722598105548422E-3</v>
      </c>
      <c r="K1837" s="12">
        <v>6.0240963855420398E-3</v>
      </c>
      <c r="L1837" s="13">
        <v>-3.5999999999999999E-3</v>
      </c>
      <c r="M1837" s="12">
        <v>7.4937552039966568E-3</v>
      </c>
    </row>
    <row r="1838" spans="2:13" ht="12.75" customHeight="1" x14ac:dyDescent="0.2">
      <c r="B1838" s="12">
        <v>0</v>
      </c>
      <c r="C1838" s="12">
        <v>0</v>
      </c>
      <c r="D1838" s="12">
        <v>0</v>
      </c>
      <c r="E1838" s="12">
        <v>0</v>
      </c>
      <c r="F1838" s="12">
        <v>0</v>
      </c>
      <c r="G1838" s="12">
        <v>0</v>
      </c>
      <c r="H1838" s="12">
        <v>0</v>
      </c>
      <c r="I1838" s="12">
        <v>0</v>
      </c>
      <c r="J1838" s="12">
        <v>0</v>
      </c>
      <c r="K1838" s="12">
        <v>0</v>
      </c>
      <c r="L1838" s="13">
        <v>0</v>
      </c>
      <c r="M1838" s="12">
        <v>0</v>
      </c>
    </row>
    <row r="1839" spans="2:13" ht="12.75" customHeight="1" x14ac:dyDescent="0.2">
      <c r="B1839" s="12">
        <v>0</v>
      </c>
      <c r="C1839" s="12">
        <v>0</v>
      </c>
      <c r="D1839" s="12">
        <v>0</v>
      </c>
      <c r="E1839" s="12">
        <v>0</v>
      </c>
      <c r="F1839" s="12">
        <v>0</v>
      </c>
      <c r="G1839" s="12">
        <v>0</v>
      </c>
      <c r="H1839" s="12">
        <v>0</v>
      </c>
      <c r="I1839" s="12">
        <v>0</v>
      </c>
      <c r="J1839" s="12">
        <v>0</v>
      </c>
      <c r="K1839" s="12">
        <v>0</v>
      </c>
      <c r="L1839" s="13">
        <v>0</v>
      </c>
      <c r="M1839" s="12">
        <v>0</v>
      </c>
    </row>
    <row r="1840" spans="2:13" ht="12.75" customHeight="1" x14ac:dyDescent="0.2">
      <c r="B1840" s="12">
        <v>8.1466395112016355E-3</v>
      </c>
      <c r="C1840" s="12">
        <v>-8.1300813008142788E-4</v>
      </c>
      <c r="D1840" s="12">
        <v>0</v>
      </c>
      <c r="E1840" s="12">
        <v>2.2727272727272745E-2</v>
      </c>
      <c r="F1840" s="12">
        <v>4.5238095238095119E-2</v>
      </c>
      <c r="G1840" s="12">
        <v>-3.1120331950208646E-3</v>
      </c>
      <c r="H1840" s="12">
        <v>0</v>
      </c>
      <c r="I1840" s="12">
        <v>-1.2345679012345635E-2</v>
      </c>
      <c r="J1840" s="12">
        <v>0</v>
      </c>
      <c r="K1840" s="12">
        <v>0</v>
      </c>
      <c r="L1840" s="13">
        <v>1.0800000000000001E-2</v>
      </c>
      <c r="M1840" s="12">
        <v>0</v>
      </c>
    </row>
    <row r="1841" spans="2:13" ht="12.75" customHeight="1" x14ac:dyDescent="0.2">
      <c r="B1841" s="12">
        <v>4.0404040404041332E-3</v>
      </c>
      <c r="C1841" s="12">
        <v>-8.1366965012203319E-4</v>
      </c>
      <c r="D1841" s="12">
        <v>-2.7700831024931797E-3</v>
      </c>
      <c r="E1841" s="12">
        <v>-7.4074074074074138E-3</v>
      </c>
      <c r="F1841" s="12">
        <v>-6.1503416856491938E-2</v>
      </c>
      <c r="G1841" s="12">
        <v>1.0405827263269057E-3</v>
      </c>
      <c r="H1841" s="12">
        <v>-3.8910505836575048E-3</v>
      </c>
      <c r="I1841" s="12">
        <v>-1.0000000000000009E-2</v>
      </c>
      <c r="J1841" s="12">
        <v>0</v>
      </c>
      <c r="K1841" s="12">
        <v>1.4970059880239521E-2</v>
      </c>
      <c r="L1841" s="13">
        <v>-1.0699999999999999E-2</v>
      </c>
      <c r="M1841" s="12">
        <v>0</v>
      </c>
    </row>
    <row r="1842" spans="2:13" ht="12.75" customHeight="1" x14ac:dyDescent="0.2">
      <c r="B1842" s="12">
        <v>-6.0362173038229867E-3</v>
      </c>
      <c r="C1842" s="12">
        <v>8.9576547231271352E-3</v>
      </c>
      <c r="D1842" s="12">
        <v>0</v>
      </c>
      <c r="E1842" s="12">
        <v>0</v>
      </c>
      <c r="F1842" s="12">
        <v>6.0679611650485438E-2</v>
      </c>
      <c r="G1842" s="12">
        <v>0</v>
      </c>
      <c r="H1842" s="12">
        <v>3.9062500000000035E-2</v>
      </c>
      <c r="I1842" s="12">
        <v>-5.0505050505049425E-3</v>
      </c>
      <c r="J1842" s="12">
        <v>-1.3661202185792059E-3</v>
      </c>
      <c r="K1842" s="12">
        <v>2.6253687315634235E-2</v>
      </c>
      <c r="L1842" s="13">
        <v>0</v>
      </c>
      <c r="M1842" s="12">
        <v>0</v>
      </c>
    </row>
    <row r="1843" spans="2:13" ht="12.75" customHeight="1" x14ac:dyDescent="0.2">
      <c r="B1843" s="12">
        <v>-3.0364372469635696E-2</v>
      </c>
      <c r="C1843" s="12">
        <v>0</v>
      </c>
      <c r="D1843" s="12">
        <v>0</v>
      </c>
      <c r="E1843" s="12">
        <v>2.2388059701492557E-2</v>
      </c>
      <c r="F1843" s="12">
        <v>0</v>
      </c>
      <c r="G1843" s="12">
        <v>0</v>
      </c>
      <c r="H1843" s="12">
        <v>0</v>
      </c>
      <c r="I1843" s="12">
        <v>0</v>
      </c>
      <c r="J1843" s="12">
        <v>0</v>
      </c>
      <c r="K1843" s="12">
        <v>5.7487783845932741E-2</v>
      </c>
      <c r="L1843" s="13">
        <v>-1.8E-3</v>
      </c>
      <c r="M1843" s="12">
        <v>1.6528925619834649E-2</v>
      </c>
    </row>
    <row r="1844" spans="2:13" ht="12.75" customHeight="1" x14ac:dyDescent="0.2">
      <c r="B1844" s="12">
        <v>4.1753653444677376E-3</v>
      </c>
      <c r="C1844" s="12">
        <v>0</v>
      </c>
      <c r="D1844" s="12">
        <v>0</v>
      </c>
      <c r="E1844" s="12">
        <v>-7.2992700729927066E-3</v>
      </c>
      <c r="F1844" s="12">
        <v>-1.6018306636155669E-2</v>
      </c>
      <c r="G1844" s="12">
        <v>-4.1580041580042536E-3</v>
      </c>
      <c r="H1844" s="12">
        <v>-3.759398496240688E-3</v>
      </c>
      <c r="I1844" s="12">
        <v>2.5380710659897933E-3</v>
      </c>
      <c r="J1844" s="12">
        <v>-5.4719562243502103E-3</v>
      </c>
      <c r="K1844" s="12">
        <v>-3.5607502038597506E-2</v>
      </c>
      <c r="L1844" s="13">
        <v>3.7999999999999999E-2</v>
      </c>
      <c r="M1844" s="12">
        <v>1.6260162601625959E-2</v>
      </c>
    </row>
    <row r="1845" spans="2:13" ht="12.75" customHeight="1" x14ac:dyDescent="0.2">
      <c r="B1845" s="12">
        <v>0</v>
      </c>
      <c r="C1845" s="12">
        <v>0</v>
      </c>
      <c r="D1845" s="12">
        <v>0</v>
      </c>
      <c r="E1845" s="12">
        <v>0</v>
      </c>
      <c r="F1845" s="12">
        <v>0</v>
      </c>
      <c r="G1845" s="12">
        <v>0</v>
      </c>
      <c r="H1845" s="12">
        <v>0</v>
      </c>
      <c r="I1845" s="12">
        <v>0</v>
      </c>
      <c r="J1845" s="12">
        <v>0</v>
      </c>
      <c r="K1845" s="12">
        <v>0</v>
      </c>
      <c r="L1845" s="13">
        <v>0</v>
      </c>
      <c r="M1845" s="12">
        <v>0</v>
      </c>
    </row>
    <row r="1846" spans="2:13" ht="12.75" customHeight="1" x14ac:dyDescent="0.2">
      <c r="B1846" s="12">
        <v>0</v>
      </c>
      <c r="C1846" s="12">
        <v>0</v>
      </c>
      <c r="D1846" s="12">
        <v>0</v>
      </c>
      <c r="E1846" s="12">
        <v>0</v>
      </c>
      <c r="F1846" s="12">
        <v>0</v>
      </c>
      <c r="G1846" s="12">
        <v>0</v>
      </c>
      <c r="H1846" s="12">
        <v>0</v>
      </c>
      <c r="I1846" s="12">
        <v>0</v>
      </c>
      <c r="J1846" s="12">
        <v>0</v>
      </c>
      <c r="K1846" s="12">
        <v>0</v>
      </c>
      <c r="L1846" s="13">
        <v>0</v>
      </c>
      <c r="M1846" s="12">
        <v>0</v>
      </c>
    </row>
    <row r="1847" spans="2:13" ht="12.75" customHeight="1" x14ac:dyDescent="0.2">
      <c r="B1847" s="12">
        <v>1.0395010395010357E-2</v>
      </c>
      <c r="C1847" s="12">
        <v>8.0710250201773898E-4</v>
      </c>
      <c r="D1847" s="12">
        <v>0</v>
      </c>
      <c r="E1847" s="12">
        <v>-1.4705882352941188E-2</v>
      </c>
      <c r="F1847" s="12">
        <v>-2.0930232558139503E-2</v>
      </c>
      <c r="G1847" s="12">
        <v>0</v>
      </c>
      <c r="H1847" s="12">
        <v>3.7735849056604646E-3</v>
      </c>
      <c r="I1847" s="12">
        <v>2.531645569620199E-3</v>
      </c>
      <c r="J1847" s="12">
        <v>-9.6286107290234242E-3</v>
      </c>
      <c r="K1847" s="12">
        <v>-2.2547914317925114E-3</v>
      </c>
      <c r="L1847" s="13">
        <v>-7.0000000000000001E-3</v>
      </c>
      <c r="M1847" s="12">
        <v>0</v>
      </c>
    </row>
    <row r="1848" spans="2:13" ht="12.75" customHeight="1" x14ac:dyDescent="0.2">
      <c r="B1848" s="12">
        <v>-4.1152263374486546E-3</v>
      </c>
      <c r="C1848" s="12">
        <v>-8.0645161290320857E-4</v>
      </c>
      <c r="D1848" s="12">
        <v>0</v>
      </c>
      <c r="E1848" s="12">
        <v>0</v>
      </c>
      <c r="F1848" s="12">
        <v>2.3752969121139636E-3</v>
      </c>
      <c r="G1848" s="12">
        <v>-4.175365344467552E-3</v>
      </c>
      <c r="H1848" s="12">
        <v>-3.759398496240688E-3</v>
      </c>
      <c r="I1848" s="12">
        <v>0</v>
      </c>
      <c r="J1848" s="12">
        <v>1.5277777777777824E-2</v>
      </c>
      <c r="K1848" s="12">
        <v>0</v>
      </c>
      <c r="L1848" s="13">
        <v>0</v>
      </c>
      <c r="M1848" s="12">
        <v>1.6000000000000084E-2</v>
      </c>
    </row>
    <row r="1849" spans="2:13" ht="12.75" customHeight="1" x14ac:dyDescent="0.2">
      <c r="B1849" s="12">
        <v>-8.2644628099173625E-3</v>
      </c>
      <c r="C1849" s="12">
        <v>0</v>
      </c>
      <c r="D1849" s="12">
        <v>-4.6296296296295314E-3</v>
      </c>
      <c r="E1849" s="12">
        <v>7.462686567164185E-3</v>
      </c>
      <c r="F1849" s="12">
        <v>0</v>
      </c>
      <c r="G1849" s="12">
        <v>0</v>
      </c>
      <c r="H1849" s="12">
        <v>0</v>
      </c>
      <c r="I1849" s="12">
        <v>1.0101010101010111E-2</v>
      </c>
      <c r="J1849" s="12">
        <v>-5.4719562243502103E-3</v>
      </c>
      <c r="K1849" s="12">
        <v>3.1073446327683656E-2</v>
      </c>
      <c r="L1849" s="13">
        <v>6.5600000000000006E-2</v>
      </c>
      <c r="M1849" s="12">
        <v>0</v>
      </c>
    </row>
    <row r="1850" spans="2:13" ht="12.75" customHeight="1" x14ac:dyDescent="0.2">
      <c r="B1850" s="12">
        <v>0</v>
      </c>
      <c r="C1850" s="12">
        <v>4.035512510088695E-3</v>
      </c>
      <c r="D1850" s="12">
        <v>4.6511627906975755E-3</v>
      </c>
      <c r="E1850" s="12">
        <v>0</v>
      </c>
      <c r="F1850" s="12">
        <v>-2.6066350710900552E-2</v>
      </c>
      <c r="G1850" s="12">
        <v>-2.201257861635229E-2</v>
      </c>
      <c r="H1850" s="12">
        <v>-7.5471698113207617E-3</v>
      </c>
      <c r="I1850" s="12">
        <v>0</v>
      </c>
      <c r="J1850" s="12">
        <v>0</v>
      </c>
      <c r="K1850" s="12">
        <v>2.7397260273972601E-2</v>
      </c>
      <c r="L1850" s="13">
        <v>-2.3E-3</v>
      </c>
      <c r="M1850" s="12">
        <v>0</v>
      </c>
    </row>
    <row r="1851" spans="2:13" ht="12.75" customHeight="1" x14ac:dyDescent="0.2">
      <c r="B1851" s="12">
        <v>0</v>
      </c>
      <c r="C1851" s="12">
        <v>-8.038585209003044E-4</v>
      </c>
      <c r="D1851" s="12">
        <v>-4.6296296296295314E-3</v>
      </c>
      <c r="E1851" s="12">
        <v>0</v>
      </c>
      <c r="F1851" s="12">
        <v>-2.4330900243308487E-3</v>
      </c>
      <c r="G1851" s="12">
        <v>1.0718113612004059E-3</v>
      </c>
      <c r="H1851" s="12">
        <v>0</v>
      </c>
      <c r="I1851" s="12">
        <v>2.4999999999999467E-3</v>
      </c>
      <c r="J1851" s="12">
        <v>-6.8775790921595361E-3</v>
      </c>
      <c r="K1851" s="12">
        <v>-1.3333333333333334E-2</v>
      </c>
      <c r="L1851" s="13">
        <v>9.9000000000000008E-3</v>
      </c>
      <c r="M1851" s="12">
        <v>-3.1496062992126012E-2</v>
      </c>
    </row>
    <row r="1852" spans="2:13" ht="12.75" customHeight="1" x14ac:dyDescent="0.2">
      <c r="B1852" s="12">
        <v>0</v>
      </c>
      <c r="C1852" s="12">
        <v>0</v>
      </c>
      <c r="D1852" s="12">
        <v>0</v>
      </c>
      <c r="E1852" s="12">
        <v>0</v>
      </c>
      <c r="F1852" s="12">
        <v>0</v>
      </c>
      <c r="G1852" s="12">
        <v>0</v>
      </c>
      <c r="H1852" s="12">
        <v>0</v>
      </c>
      <c r="I1852" s="12">
        <v>0</v>
      </c>
      <c r="J1852" s="12">
        <v>0</v>
      </c>
      <c r="K1852" s="12">
        <v>0</v>
      </c>
      <c r="L1852" s="13">
        <v>0</v>
      </c>
      <c r="M1852" s="12">
        <v>0</v>
      </c>
    </row>
    <row r="1853" spans="2:13" ht="12.75" customHeight="1" x14ac:dyDescent="0.2">
      <c r="B1853" s="12">
        <v>0</v>
      </c>
      <c r="C1853" s="12">
        <v>0</v>
      </c>
      <c r="D1853" s="12">
        <v>0</v>
      </c>
      <c r="E1853" s="12">
        <v>0</v>
      </c>
      <c r="F1853" s="12">
        <v>0</v>
      </c>
      <c r="G1853" s="12">
        <v>0</v>
      </c>
      <c r="H1853" s="12">
        <v>0</v>
      </c>
      <c r="I1853" s="12">
        <v>0</v>
      </c>
      <c r="J1853" s="12">
        <v>0</v>
      </c>
      <c r="K1853" s="12">
        <v>0</v>
      </c>
      <c r="L1853" s="13">
        <v>0</v>
      </c>
      <c r="M1853" s="12">
        <v>0</v>
      </c>
    </row>
    <row r="1854" spans="2:13" ht="12.75" customHeight="1" x14ac:dyDescent="0.2">
      <c r="B1854" s="12">
        <v>0</v>
      </c>
      <c r="C1854" s="12">
        <v>-6.4360418342719284E-3</v>
      </c>
      <c r="D1854" s="12">
        <v>0</v>
      </c>
      <c r="E1854" s="12">
        <v>-1.4814814814814828E-2</v>
      </c>
      <c r="F1854" s="12">
        <v>0</v>
      </c>
      <c r="G1854" s="12">
        <v>0</v>
      </c>
      <c r="H1854" s="12">
        <v>-3.8022813688212121E-3</v>
      </c>
      <c r="I1854" s="12">
        <v>-4.9875311720697195E-3</v>
      </c>
      <c r="J1854" s="12">
        <v>2.7700831024930158E-3</v>
      </c>
      <c r="K1854" s="12">
        <v>-2.702702702702741E-3</v>
      </c>
      <c r="L1854" s="13">
        <v>-1.6000000000000001E-3</v>
      </c>
      <c r="M1854" s="12">
        <v>7.3170731707316956E-3</v>
      </c>
    </row>
    <row r="1855" spans="2:13" ht="12.75" customHeight="1" x14ac:dyDescent="0.2">
      <c r="B1855" s="12">
        <v>-1.4583333333333209E-2</v>
      </c>
      <c r="C1855" s="12">
        <v>3.643724696356284E-2</v>
      </c>
      <c r="D1855" s="12">
        <v>0</v>
      </c>
      <c r="E1855" s="12">
        <v>3.0075187969924838E-2</v>
      </c>
      <c r="F1855" s="12">
        <v>0</v>
      </c>
      <c r="G1855" s="12">
        <v>-3.2119914346894964E-2</v>
      </c>
      <c r="H1855" s="12">
        <v>-1.1450381679389407E-2</v>
      </c>
      <c r="I1855" s="12">
        <v>5.012531328320695E-3</v>
      </c>
      <c r="J1855" s="12">
        <v>4.1436464088398135E-3</v>
      </c>
      <c r="K1855" s="12">
        <v>-1.111111111111102E-2</v>
      </c>
      <c r="L1855" s="13">
        <v>-8.2000000000000007E-3</v>
      </c>
      <c r="M1855" s="12">
        <v>-7.2639225181597945E-3</v>
      </c>
    </row>
    <row r="1856" spans="2:13" ht="12.75" customHeight="1" x14ac:dyDescent="0.2">
      <c r="B1856" s="12">
        <v>0</v>
      </c>
      <c r="C1856" s="12">
        <v>-1.5625000000000083E-2</v>
      </c>
      <c r="D1856" s="12">
        <v>2.6976744186046432E-2</v>
      </c>
      <c r="E1856" s="12">
        <v>2.1897810218977957E-2</v>
      </c>
      <c r="F1856" s="12">
        <v>9.7560975609756184E-3</v>
      </c>
      <c r="G1856" s="12">
        <v>0</v>
      </c>
      <c r="H1856" s="12">
        <v>1.5444015444015458E-2</v>
      </c>
      <c r="I1856" s="12">
        <v>4.9875311720699407E-3</v>
      </c>
      <c r="J1856" s="12">
        <v>-4.1265474552957702E-3</v>
      </c>
      <c r="K1856" s="12">
        <v>-1.342833653055637E-2</v>
      </c>
      <c r="L1856" s="13">
        <v>0</v>
      </c>
      <c r="M1856" s="12">
        <v>0</v>
      </c>
    </row>
    <row r="1857" spans="2:13" ht="12.75" customHeight="1" x14ac:dyDescent="0.2">
      <c r="B1857" s="12">
        <v>8.4566596194503244E-3</v>
      </c>
      <c r="C1857" s="12">
        <v>-7.9365079365077674E-4</v>
      </c>
      <c r="D1857" s="12">
        <v>-1.7210144927536187E-2</v>
      </c>
      <c r="E1857" s="12">
        <v>2.8571428571428598E-2</v>
      </c>
      <c r="F1857" s="12">
        <v>0</v>
      </c>
      <c r="G1857" s="12">
        <v>-3.3185840707964674E-2</v>
      </c>
      <c r="H1857" s="12">
        <v>0</v>
      </c>
      <c r="I1857" s="12">
        <v>-9.9255583126550955E-3</v>
      </c>
      <c r="J1857" s="12">
        <v>0</v>
      </c>
      <c r="K1857" s="12">
        <v>-2.499999999999996E-2</v>
      </c>
      <c r="L1857" s="13">
        <v>0</v>
      </c>
      <c r="M1857" s="12">
        <v>0</v>
      </c>
    </row>
    <row r="1858" spans="2:13" ht="12.75" customHeight="1" x14ac:dyDescent="0.2">
      <c r="B1858" s="12">
        <v>-2.0964360587001647E-3</v>
      </c>
      <c r="C1858" s="12">
        <v>-1.588562351072274E-2</v>
      </c>
      <c r="D1858" s="12">
        <v>0</v>
      </c>
      <c r="E1858" s="12">
        <v>6.944444444444451E-3</v>
      </c>
      <c r="F1858" s="12">
        <v>1.2077294685990296E-2</v>
      </c>
      <c r="G1858" s="12">
        <v>6.8649885583522566E-3</v>
      </c>
      <c r="H1858" s="12">
        <v>3.8022813688213808E-3</v>
      </c>
      <c r="I1858" s="12">
        <v>0</v>
      </c>
      <c r="J1858" s="12">
        <v>-1.3812154696132303E-3</v>
      </c>
      <c r="K1858" s="12">
        <v>1.9943019943019821E-2</v>
      </c>
      <c r="L1858" s="13">
        <v>0</v>
      </c>
      <c r="M1858" s="12">
        <v>0</v>
      </c>
    </row>
    <row r="1859" spans="2:13" ht="12.75" customHeight="1" x14ac:dyDescent="0.2">
      <c r="B1859" s="12">
        <v>0</v>
      </c>
      <c r="C1859" s="12">
        <v>0</v>
      </c>
      <c r="D1859" s="12">
        <v>0</v>
      </c>
      <c r="E1859" s="12">
        <v>0</v>
      </c>
      <c r="F1859" s="12">
        <v>0</v>
      </c>
      <c r="G1859" s="12">
        <v>0</v>
      </c>
      <c r="H1859" s="12">
        <v>0</v>
      </c>
      <c r="I1859" s="12">
        <v>0</v>
      </c>
      <c r="J1859" s="12">
        <v>0</v>
      </c>
      <c r="K1859" s="12">
        <v>0</v>
      </c>
      <c r="L1859" s="13">
        <v>0</v>
      </c>
      <c r="M1859" s="12">
        <v>0</v>
      </c>
    </row>
    <row r="1860" spans="2:13" ht="12.75" customHeight="1" x14ac:dyDescent="0.2">
      <c r="B1860" s="12">
        <v>0</v>
      </c>
      <c r="C1860" s="12">
        <v>0</v>
      </c>
      <c r="D1860" s="12">
        <v>0</v>
      </c>
      <c r="E1860" s="12">
        <v>0</v>
      </c>
      <c r="F1860" s="12">
        <v>0</v>
      </c>
      <c r="G1860" s="12">
        <v>0</v>
      </c>
      <c r="H1860" s="12">
        <v>0</v>
      </c>
      <c r="I1860" s="12">
        <v>0</v>
      </c>
      <c r="J1860" s="12">
        <v>0</v>
      </c>
      <c r="K1860" s="12">
        <v>0</v>
      </c>
      <c r="L1860" s="13">
        <v>0</v>
      </c>
      <c r="M1860" s="12">
        <v>0</v>
      </c>
    </row>
    <row r="1861" spans="2:13" ht="12.75" customHeight="1" x14ac:dyDescent="0.2">
      <c r="B1861" s="12">
        <v>0</v>
      </c>
      <c r="C1861" s="12">
        <v>-8.0710250201773898E-4</v>
      </c>
      <c r="D1861" s="12">
        <v>9.2165898617511191E-3</v>
      </c>
      <c r="E1861" s="12">
        <v>5.5172413793103496E-2</v>
      </c>
      <c r="F1861" s="12">
        <v>0</v>
      </c>
      <c r="G1861" s="12">
        <v>1.1363636363636324E-2</v>
      </c>
      <c r="H1861" s="12">
        <v>3.7878787878787069E-3</v>
      </c>
      <c r="I1861" s="12">
        <v>1.0025062656641612E-2</v>
      </c>
      <c r="J1861" s="12">
        <v>-1.3831258644536359E-3</v>
      </c>
      <c r="K1861" s="12">
        <v>0</v>
      </c>
      <c r="L1861" s="13">
        <v>6.3E-3</v>
      </c>
      <c r="M1861" s="12">
        <v>3.2520325203252057E-2</v>
      </c>
    </row>
    <row r="1862" spans="2:13" ht="12.75" customHeight="1" x14ac:dyDescent="0.2">
      <c r="B1862" s="12">
        <v>-6.3025210084034127E-3</v>
      </c>
      <c r="C1862" s="12">
        <v>-6.4620355411954822E-3</v>
      </c>
      <c r="D1862" s="12">
        <v>9.1324200913241692E-3</v>
      </c>
      <c r="E1862" s="12">
        <v>2.6143790849673224E-2</v>
      </c>
      <c r="F1862" s="12">
        <v>6.2052505966587283E-2</v>
      </c>
      <c r="G1862" s="12">
        <v>0</v>
      </c>
      <c r="H1862" s="12">
        <v>6.0377358490566094E-2</v>
      </c>
      <c r="I1862" s="12">
        <v>0</v>
      </c>
      <c r="J1862" s="12">
        <v>-1.2465373961218818E-2</v>
      </c>
      <c r="K1862" s="12">
        <v>-1.6759776536312693E-2</v>
      </c>
      <c r="L1862" s="13">
        <v>0</v>
      </c>
      <c r="M1862" s="12">
        <v>0</v>
      </c>
    </row>
    <row r="1863" spans="2:13" ht="12.75" customHeight="1" x14ac:dyDescent="0.2">
      <c r="B1863" s="12">
        <v>0</v>
      </c>
      <c r="C1863" s="12">
        <v>-8.9430894308944065E-3</v>
      </c>
      <c r="D1863" s="12">
        <v>-1.8099547511312156E-2</v>
      </c>
      <c r="E1863" s="12">
        <v>3.8216560509554034E-2</v>
      </c>
      <c r="F1863" s="12">
        <v>-2.0224719101123563E-2</v>
      </c>
      <c r="G1863" s="12">
        <v>0</v>
      </c>
      <c r="H1863" s="12">
        <v>-3.5587188612100466E-3</v>
      </c>
      <c r="I1863" s="12">
        <v>-1.4888337468982753E-2</v>
      </c>
      <c r="J1863" s="12">
        <v>1.5427769985974674E-2</v>
      </c>
      <c r="K1863" s="12">
        <v>0</v>
      </c>
      <c r="L1863" s="13">
        <v>3.6400000000000002E-2</v>
      </c>
      <c r="M1863" s="12">
        <v>-3.1496062992126012E-2</v>
      </c>
    </row>
    <row r="1864" spans="2:13" ht="12.75" customHeight="1" x14ac:dyDescent="0.2">
      <c r="B1864" s="12">
        <v>3.5940803382663832E-2</v>
      </c>
      <c r="C1864" s="12">
        <v>-7.3831009023789876E-3</v>
      </c>
      <c r="D1864" s="12">
        <v>0</v>
      </c>
      <c r="E1864" s="12">
        <v>0</v>
      </c>
      <c r="F1864" s="12">
        <v>-2.2935779816513273E-3</v>
      </c>
      <c r="G1864" s="12">
        <v>0</v>
      </c>
      <c r="H1864" s="12">
        <v>-1.0714285714285645E-2</v>
      </c>
      <c r="I1864" s="12">
        <v>1.5113350125944711E-2</v>
      </c>
      <c r="J1864" s="12">
        <v>0</v>
      </c>
      <c r="K1864" s="12">
        <v>0</v>
      </c>
      <c r="L1864" s="13">
        <v>6.3E-3</v>
      </c>
      <c r="M1864" s="12">
        <v>2.8455284552845499E-2</v>
      </c>
    </row>
    <row r="1865" spans="2:13" ht="12.75" customHeight="1" x14ac:dyDescent="0.2">
      <c r="B1865" s="12">
        <v>3.4693877551020394E-2</v>
      </c>
      <c r="C1865" s="12">
        <v>7.4380165289256086E-3</v>
      </c>
      <c r="D1865" s="12">
        <v>0</v>
      </c>
      <c r="E1865" s="12">
        <v>3.0674846625766899E-2</v>
      </c>
      <c r="F1865" s="12">
        <v>0</v>
      </c>
      <c r="G1865" s="12">
        <v>0</v>
      </c>
      <c r="H1865" s="12">
        <v>1.0830324909747223E-2</v>
      </c>
      <c r="I1865" s="12">
        <v>0</v>
      </c>
      <c r="J1865" s="12">
        <v>1.3812154696133531E-3</v>
      </c>
      <c r="K1865" s="12">
        <v>5.6818181818170507E-4</v>
      </c>
      <c r="L1865" s="13">
        <v>3.0999999999999999E-3</v>
      </c>
      <c r="M1865" s="12">
        <v>-2.3715415019762761E-2</v>
      </c>
    </row>
    <row r="1866" spans="2:13" ht="12.75" customHeight="1" x14ac:dyDescent="0.2">
      <c r="B1866" s="12">
        <v>0</v>
      </c>
      <c r="C1866" s="12">
        <v>0</v>
      </c>
      <c r="D1866" s="12">
        <v>0</v>
      </c>
      <c r="E1866" s="12">
        <v>0</v>
      </c>
      <c r="F1866" s="12">
        <v>0</v>
      </c>
      <c r="G1866" s="12">
        <v>0</v>
      </c>
      <c r="H1866" s="12">
        <v>0</v>
      </c>
      <c r="I1866" s="12">
        <v>0</v>
      </c>
      <c r="J1866" s="12">
        <v>0</v>
      </c>
      <c r="K1866" s="12">
        <v>0</v>
      </c>
      <c r="L1866" s="13">
        <v>0</v>
      </c>
      <c r="M1866" s="12">
        <v>0</v>
      </c>
    </row>
    <row r="1867" spans="2:13" ht="12.75" customHeight="1" x14ac:dyDescent="0.2">
      <c r="B1867" s="12">
        <v>0</v>
      </c>
      <c r="C1867" s="12">
        <v>0</v>
      </c>
      <c r="D1867" s="12">
        <v>0</v>
      </c>
      <c r="E1867" s="12">
        <v>0</v>
      </c>
      <c r="F1867" s="12">
        <v>0</v>
      </c>
      <c r="G1867" s="12">
        <v>0</v>
      </c>
      <c r="H1867" s="12">
        <v>0</v>
      </c>
      <c r="I1867" s="12">
        <v>0</v>
      </c>
      <c r="J1867" s="12">
        <v>0</v>
      </c>
      <c r="K1867" s="12">
        <v>0</v>
      </c>
      <c r="L1867" s="13">
        <v>0</v>
      </c>
      <c r="M1867" s="12">
        <v>0</v>
      </c>
    </row>
    <row r="1868" spans="2:13" ht="12.75" customHeight="1" x14ac:dyDescent="0.2">
      <c r="B1868" s="12">
        <v>0</v>
      </c>
      <c r="C1868" s="12">
        <v>-3.2813781788350411E-3</v>
      </c>
      <c r="D1868" s="12">
        <v>0</v>
      </c>
      <c r="E1868" s="12">
        <v>-2.9761904761904788E-2</v>
      </c>
      <c r="F1868" s="12">
        <v>1.6091954022988363E-2</v>
      </c>
      <c r="G1868" s="12">
        <v>0</v>
      </c>
      <c r="H1868" s="12">
        <v>-3.5714285714284954E-3</v>
      </c>
      <c r="I1868" s="12">
        <v>-1.4888337468982753E-2</v>
      </c>
      <c r="J1868" s="12">
        <v>1.6551724137930927E-2</v>
      </c>
      <c r="K1868" s="12">
        <v>2.2714366837023933E-3</v>
      </c>
      <c r="L1868" s="13">
        <v>-0.1132</v>
      </c>
      <c r="M1868" s="12">
        <v>1.6194331983805609E-2</v>
      </c>
    </row>
    <row r="1869" spans="2:13" ht="12.75" customHeight="1" x14ac:dyDescent="0.2">
      <c r="B1869" s="12">
        <v>-1.9723865877711612E-3</v>
      </c>
      <c r="C1869" s="12">
        <v>-4.1152263374486181E-3</v>
      </c>
      <c r="D1869" s="12">
        <v>-4.608294930875642E-3</v>
      </c>
      <c r="E1869" s="12">
        <v>-5.5214723926380285E-2</v>
      </c>
      <c r="F1869" s="12">
        <v>-1.3574660633484075E-2</v>
      </c>
      <c r="G1869" s="12">
        <v>-2.2471910112359474E-2</v>
      </c>
      <c r="H1869" s="12">
        <v>0</v>
      </c>
      <c r="I1869" s="12">
        <v>1.7632241813602088E-2</v>
      </c>
      <c r="J1869" s="12">
        <v>6.1058344640434345E-2</v>
      </c>
      <c r="K1869" s="12">
        <v>2.8328611898017402E-3</v>
      </c>
      <c r="L1869" s="13">
        <v>-7.1000000000000004E-3</v>
      </c>
      <c r="M1869" s="12">
        <v>7.9681274900398127E-3</v>
      </c>
    </row>
    <row r="1870" spans="2:13" ht="12.75" customHeight="1" x14ac:dyDescent="0.2">
      <c r="B1870" s="12">
        <v>3.9525691699603899E-3</v>
      </c>
      <c r="C1870" s="12">
        <v>0</v>
      </c>
      <c r="D1870" s="12">
        <v>4.6296296296296962E-3</v>
      </c>
      <c r="E1870" s="12">
        <v>2.5974025974025997E-2</v>
      </c>
      <c r="F1870" s="12">
        <v>1.6055045871559696E-2</v>
      </c>
      <c r="G1870" s="12">
        <v>2.0689655172413762E-2</v>
      </c>
      <c r="H1870" s="12">
        <v>-7.1684587813620132E-3</v>
      </c>
      <c r="I1870" s="12">
        <v>0</v>
      </c>
      <c r="J1870" s="12">
        <v>1.6624040920715986E-2</v>
      </c>
      <c r="K1870" s="12">
        <v>0</v>
      </c>
      <c r="L1870" s="13">
        <v>-1.03E-2</v>
      </c>
      <c r="M1870" s="12">
        <v>0</v>
      </c>
    </row>
    <row r="1871" spans="2:13" ht="12.75" customHeight="1" x14ac:dyDescent="0.2">
      <c r="B1871" s="12">
        <v>0</v>
      </c>
      <c r="C1871" s="12">
        <v>0</v>
      </c>
      <c r="D1871" s="12">
        <v>0</v>
      </c>
      <c r="E1871" s="12">
        <v>1.2658227848101276E-2</v>
      </c>
      <c r="F1871" s="12">
        <v>0</v>
      </c>
      <c r="G1871" s="12">
        <v>-3.3783783783783066E-3</v>
      </c>
      <c r="H1871" s="12">
        <v>0</v>
      </c>
      <c r="I1871" s="12">
        <v>-9.9009900990099098E-3</v>
      </c>
      <c r="J1871" s="12">
        <v>-5.0314465408803962E-3</v>
      </c>
      <c r="K1871" s="12">
        <v>5.6497175141243744E-3</v>
      </c>
      <c r="L1871" s="13">
        <v>-1.6199999999999999E-2</v>
      </c>
      <c r="M1871" s="12">
        <v>-2.3715415019762761E-2</v>
      </c>
    </row>
    <row r="1872" spans="2:13" ht="12.75" customHeight="1" x14ac:dyDescent="0.2">
      <c r="B1872" s="12">
        <v>9.8425196850393352E-3</v>
      </c>
      <c r="C1872" s="12">
        <v>-8.2644628099173261E-3</v>
      </c>
      <c r="D1872" s="12">
        <v>0</v>
      </c>
      <c r="E1872" s="12">
        <v>2.4999999999999883E-2</v>
      </c>
      <c r="F1872" s="12">
        <v>1.1286681715575579E-2</v>
      </c>
      <c r="G1872" s="12">
        <v>0</v>
      </c>
      <c r="H1872" s="12">
        <v>0</v>
      </c>
      <c r="I1872" s="12">
        <v>7.5000000000000622E-3</v>
      </c>
      <c r="J1872" s="12">
        <v>-2.5284450063212832E-3</v>
      </c>
      <c r="K1872" s="12">
        <v>1.1235955056179735E-2</v>
      </c>
      <c r="L1872" s="13">
        <v>0</v>
      </c>
      <c r="M1872" s="12">
        <v>2.0242914979757082E-2</v>
      </c>
    </row>
    <row r="1873" spans="2:13" ht="12.75" customHeight="1" x14ac:dyDescent="0.2">
      <c r="B1873" s="12">
        <v>0</v>
      </c>
      <c r="C1873" s="12">
        <v>0</v>
      </c>
      <c r="D1873" s="12">
        <v>0</v>
      </c>
      <c r="E1873" s="12">
        <v>0</v>
      </c>
      <c r="F1873" s="12">
        <v>0</v>
      </c>
      <c r="G1873" s="12">
        <v>0</v>
      </c>
      <c r="H1873" s="12">
        <v>0</v>
      </c>
      <c r="I1873" s="12">
        <v>0</v>
      </c>
      <c r="J1873" s="12">
        <v>0</v>
      </c>
      <c r="K1873" s="12">
        <v>0</v>
      </c>
      <c r="L1873" s="13">
        <v>0</v>
      </c>
      <c r="M1873" s="12">
        <v>0</v>
      </c>
    </row>
    <row r="1874" spans="2:13" ht="12.75" customHeight="1" x14ac:dyDescent="0.2">
      <c r="B1874" s="12">
        <v>0</v>
      </c>
      <c r="C1874" s="12">
        <v>0</v>
      </c>
      <c r="D1874" s="12">
        <v>0</v>
      </c>
      <c r="E1874" s="12">
        <v>0</v>
      </c>
      <c r="F1874" s="12">
        <v>0</v>
      </c>
      <c r="G1874" s="12">
        <v>0</v>
      </c>
      <c r="H1874" s="12">
        <v>0</v>
      </c>
      <c r="I1874" s="12">
        <v>0</v>
      </c>
      <c r="J1874" s="12">
        <v>0</v>
      </c>
      <c r="K1874" s="12">
        <v>0</v>
      </c>
      <c r="L1874" s="13">
        <v>0</v>
      </c>
      <c r="M1874" s="12">
        <v>0</v>
      </c>
    </row>
    <row r="1875" spans="2:13" ht="12.75" customHeight="1" x14ac:dyDescent="0.2">
      <c r="B1875" s="12">
        <v>2.9239766081871416E-2</v>
      </c>
      <c r="C1875" s="12">
        <v>0</v>
      </c>
      <c r="D1875" s="12">
        <v>-4.608294930875642E-3</v>
      </c>
      <c r="E1875" s="12">
        <v>0</v>
      </c>
      <c r="F1875" s="12">
        <v>1.5624999999999863E-2</v>
      </c>
      <c r="G1875" s="12">
        <v>-5.6497175141243744E-3</v>
      </c>
      <c r="H1875" s="12">
        <v>0</v>
      </c>
      <c r="I1875" s="12">
        <v>1.7369727047146472E-2</v>
      </c>
      <c r="J1875" s="12">
        <v>6.3371356147022455E-3</v>
      </c>
      <c r="K1875" s="12">
        <v>0</v>
      </c>
      <c r="L1875" s="13">
        <v>0</v>
      </c>
      <c r="M1875" s="12">
        <v>-1.5873015873016942E-3</v>
      </c>
    </row>
    <row r="1876" spans="2:13" ht="12.75" customHeight="1" x14ac:dyDescent="0.2">
      <c r="B1876" s="12">
        <v>2.8409090909090974E-2</v>
      </c>
      <c r="C1876" s="12">
        <v>-2.500000000000006E-2</v>
      </c>
      <c r="D1876" s="12">
        <v>0</v>
      </c>
      <c r="E1876" s="12">
        <v>-6.0975609756097615E-3</v>
      </c>
      <c r="F1876" s="12">
        <v>-4.3956043956043019E-3</v>
      </c>
      <c r="G1876" s="12">
        <v>-1.1363636363636324E-2</v>
      </c>
      <c r="H1876" s="12">
        <v>0</v>
      </c>
      <c r="I1876" s="12">
        <v>0</v>
      </c>
      <c r="J1876" s="12">
        <v>-1.0075566750629733E-2</v>
      </c>
      <c r="K1876" s="12">
        <v>-8.3333333333332552E-3</v>
      </c>
      <c r="L1876" s="13">
        <v>0</v>
      </c>
      <c r="M1876" s="12">
        <v>7.94912559618425E-4</v>
      </c>
    </row>
    <row r="1877" spans="2:13" ht="12.75" customHeight="1" x14ac:dyDescent="0.2">
      <c r="B1877" s="12">
        <v>2.2099447513812008E-2</v>
      </c>
      <c r="C1877" s="12">
        <v>-0.10341880341880334</v>
      </c>
      <c r="D1877" s="12">
        <v>-2.7777777777777189E-3</v>
      </c>
      <c r="E1877" s="12">
        <v>6.1349693251533804E-3</v>
      </c>
      <c r="F1877" s="12">
        <v>0</v>
      </c>
      <c r="G1877" s="12">
        <v>0</v>
      </c>
      <c r="H1877" s="12">
        <v>0</v>
      </c>
      <c r="I1877" s="12">
        <v>0</v>
      </c>
      <c r="J1877" s="12">
        <v>-1.27226463104323E-3</v>
      </c>
      <c r="K1877" s="12">
        <v>8.403361344537735E-3</v>
      </c>
      <c r="L1877" s="13">
        <v>0</v>
      </c>
      <c r="M1877" s="12">
        <v>-7.9428117553612284E-4</v>
      </c>
    </row>
    <row r="1878" spans="2:13" ht="12.75" customHeight="1" x14ac:dyDescent="0.2">
      <c r="B1878" s="12">
        <v>-5.4054054054052903E-3</v>
      </c>
      <c r="C1878" s="12">
        <v>0</v>
      </c>
      <c r="D1878" s="12">
        <v>7.4280408542247052E-3</v>
      </c>
      <c r="E1878" s="12">
        <v>3.6585365853658569E-2</v>
      </c>
      <c r="F1878" s="12">
        <v>0</v>
      </c>
      <c r="G1878" s="12">
        <v>0</v>
      </c>
      <c r="H1878" s="12">
        <v>0</v>
      </c>
      <c r="I1878" s="12">
        <v>9.7560975609756167E-3</v>
      </c>
      <c r="J1878" s="12">
        <v>-3.8216560509553329E-3</v>
      </c>
      <c r="K1878" s="12">
        <v>-1.3888888888888888E-2</v>
      </c>
      <c r="L1878" s="13">
        <v>0</v>
      </c>
      <c r="M1878" s="12">
        <v>3.9745627980922659E-3</v>
      </c>
    </row>
    <row r="1879" spans="2:13" ht="12.75" customHeight="1" x14ac:dyDescent="0.2">
      <c r="B1879" s="12">
        <v>0</v>
      </c>
      <c r="C1879" s="12">
        <v>-4.671115347950431E-2</v>
      </c>
      <c r="D1879" s="12">
        <v>-5.5299539170507372E-3</v>
      </c>
      <c r="E1879" s="12">
        <v>-1.1764705882352951E-2</v>
      </c>
      <c r="F1879" s="12">
        <v>0</v>
      </c>
      <c r="G1879" s="12">
        <v>0</v>
      </c>
      <c r="H1879" s="12">
        <v>-3.6101083032490204E-3</v>
      </c>
      <c r="I1879" s="12">
        <v>2.4154589371980159E-3</v>
      </c>
      <c r="J1879" s="12">
        <v>-6.3938618925832112E-3</v>
      </c>
      <c r="K1879" s="12">
        <v>1.3802816901408508E-2</v>
      </c>
      <c r="L1879" s="13">
        <v>1.83E-2</v>
      </c>
      <c r="M1879" s="12">
        <v>-3.9588281868567464E-3</v>
      </c>
    </row>
    <row r="1880" spans="2:13" ht="12.75" customHeight="1" x14ac:dyDescent="0.2">
      <c r="B1880" s="12">
        <v>0</v>
      </c>
      <c r="C1880" s="12">
        <v>0</v>
      </c>
      <c r="D1880" s="12">
        <v>0</v>
      </c>
      <c r="E1880" s="12">
        <v>0</v>
      </c>
      <c r="F1880" s="12">
        <v>0</v>
      </c>
      <c r="G1880" s="12">
        <v>0</v>
      </c>
      <c r="H1880" s="12">
        <v>0</v>
      </c>
      <c r="I1880" s="12">
        <v>0</v>
      </c>
      <c r="J1880" s="12">
        <v>0</v>
      </c>
      <c r="K1880" s="12">
        <v>0</v>
      </c>
      <c r="L1880" s="13">
        <v>0</v>
      </c>
      <c r="M1880" s="12">
        <v>0</v>
      </c>
    </row>
    <row r="1881" spans="2:13" ht="12.75" customHeight="1" x14ac:dyDescent="0.2">
      <c r="B1881" s="12">
        <v>0</v>
      </c>
      <c r="C1881" s="12">
        <v>0</v>
      </c>
      <c r="D1881" s="12">
        <v>0</v>
      </c>
      <c r="E1881" s="12">
        <v>0</v>
      </c>
      <c r="F1881" s="12">
        <v>0</v>
      </c>
      <c r="G1881" s="12">
        <v>0</v>
      </c>
      <c r="H1881" s="12">
        <v>0</v>
      </c>
      <c r="I1881" s="12">
        <v>0</v>
      </c>
      <c r="J1881" s="12">
        <v>0</v>
      </c>
      <c r="K1881" s="12">
        <v>0</v>
      </c>
      <c r="L1881" s="13">
        <v>0</v>
      </c>
      <c r="M1881" s="12">
        <v>0</v>
      </c>
    </row>
    <row r="1882" spans="2:13" ht="12.75" customHeight="1" x14ac:dyDescent="0.2">
      <c r="B1882" s="12">
        <v>0</v>
      </c>
      <c r="C1882" s="12">
        <v>0</v>
      </c>
      <c r="D1882" s="12">
        <v>0</v>
      </c>
      <c r="E1882" s="12">
        <v>0</v>
      </c>
      <c r="F1882" s="12">
        <v>0</v>
      </c>
      <c r="G1882" s="12">
        <v>0</v>
      </c>
      <c r="H1882" s="12">
        <v>0</v>
      </c>
      <c r="I1882" s="12">
        <v>0</v>
      </c>
      <c r="J1882" s="12">
        <v>0</v>
      </c>
      <c r="K1882" s="12">
        <v>0</v>
      </c>
      <c r="L1882" s="13">
        <v>0</v>
      </c>
      <c r="M1882" s="12">
        <v>0</v>
      </c>
    </row>
    <row r="1883" spans="2:13" ht="12.75" customHeight="1" x14ac:dyDescent="0.2">
      <c r="B1883" s="12">
        <v>-4.3478260869565251E-2</v>
      </c>
      <c r="C1883" s="12">
        <v>-1.3000000000000077E-2</v>
      </c>
      <c r="D1883" s="12">
        <v>5.5607043558851257E-3</v>
      </c>
      <c r="E1883" s="12">
        <v>5.9523809523809581E-3</v>
      </c>
      <c r="F1883" s="12">
        <v>-2.2075055187637496E-3</v>
      </c>
      <c r="G1883" s="12">
        <v>0</v>
      </c>
      <c r="H1883" s="12">
        <v>1.4492753623188257E-2</v>
      </c>
      <c r="I1883" s="12">
        <v>4.8192771084336321E-3</v>
      </c>
      <c r="J1883" s="12">
        <v>-2.0592020592020612E-2</v>
      </c>
      <c r="K1883" s="12">
        <v>0</v>
      </c>
      <c r="L1883" s="13">
        <v>0</v>
      </c>
      <c r="M1883" s="12">
        <v>0</v>
      </c>
    </row>
    <row r="1884" spans="2:13" ht="12.75" customHeight="1" x14ac:dyDescent="0.2">
      <c r="B1884" s="12">
        <v>-1.1363636363636289E-2</v>
      </c>
      <c r="C1884" s="12">
        <v>-7.0921985815601335E-3</v>
      </c>
      <c r="D1884" s="12">
        <v>-4.608294930875642E-3</v>
      </c>
      <c r="E1884" s="12">
        <v>1.1834319526627229E-2</v>
      </c>
      <c r="F1884" s="12">
        <v>0</v>
      </c>
      <c r="G1884" s="12">
        <v>0</v>
      </c>
      <c r="H1884" s="12">
        <v>0</v>
      </c>
      <c r="I1884" s="12">
        <v>-7.6738609112709688E-2</v>
      </c>
      <c r="J1884" s="12">
        <v>0</v>
      </c>
      <c r="K1884" s="12">
        <v>0</v>
      </c>
      <c r="L1884" s="13">
        <v>-6.9999999999999999E-4</v>
      </c>
      <c r="M1884" s="12">
        <v>0</v>
      </c>
    </row>
    <row r="1885" spans="2:13" ht="12.75" customHeight="1" x14ac:dyDescent="0.2">
      <c r="B1885" s="12">
        <v>-2.6819923371647614E-2</v>
      </c>
      <c r="C1885" s="12">
        <v>-1.0204081632653206E-2</v>
      </c>
      <c r="D1885" s="12">
        <v>4.6296296296296962E-3</v>
      </c>
      <c r="E1885" s="12">
        <v>-5.8479532163742748E-3</v>
      </c>
      <c r="F1885" s="12">
        <v>-3.0973451327433749E-2</v>
      </c>
      <c r="G1885" s="12">
        <v>0</v>
      </c>
      <c r="H1885" s="12">
        <v>-3.5714285714284954E-3</v>
      </c>
      <c r="I1885" s="12">
        <v>-1.298701298701317E-2</v>
      </c>
      <c r="J1885" s="12">
        <v>-1.1826544021024949E-2</v>
      </c>
      <c r="K1885" s="12">
        <v>8.6135037510418205E-3</v>
      </c>
      <c r="L1885" s="13">
        <v>-1.72E-2</v>
      </c>
      <c r="M1885" s="12">
        <v>-6.3593004769475414E-3</v>
      </c>
    </row>
    <row r="1886" spans="2:13" ht="12.75" customHeight="1" x14ac:dyDescent="0.2">
      <c r="B1886" s="12">
        <v>-1.6732283464567097E-2</v>
      </c>
      <c r="C1886" s="12">
        <v>-1.4432989690721525E-2</v>
      </c>
      <c r="D1886" s="12">
        <v>-9.2165898617509558E-4</v>
      </c>
      <c r="E1886" s="12">
        <v>0</v>
      </c>
      <c r="F1886" s="12">
        <v>0</v>
      </c>
      <c r="G1886" s="12">
        <v>0</v>
      </c>
      <c r="H1886" s="12">
        <v>-7.1684587813620132E-3</v>
      </c>
      <c r="I1886" s="12">
        <v>0</v>
      </c>
      <c r="J1886" s="12">
        <v>-1.329787234042525E-3</v>
      </c>
      <c r="K1886" s="12">
        <v>2.754820936639158E-3</v>
      </c>
      <c r="L1886" s="13">
        <v>0</v>
      </c>
      <c r="M1886" s="12">
        <v>0</v>
      </c>
    </row>
    <row r="1887" spans="2:13" ht="12.75" customHeight="1" x14ac:dyDescent="0.2">
      <c r="B1887" s="12">
        <v>0</v>
      </c>
      <c r="C1887" s="12">
        <v>0</v>
      </c>
      <c r="D1887" s="12">
        <v>0</v>
      </c>
      <c r="E1887" s="12">
        <v>0</v>
      </c>
      <c r="F1887" s="12">
        <v>0</v>
      </c>
      <c r="G1887" s="12">
        <v>0</v>
      </c>
      <c r="H1887" s="12">
        <v>0</v>
      </c>
      <c r="I1887" s="12">
        <v>0</v>
      </c>
      <c r="J1887" s="12">
        <v>0</v>
      </c>
      <c r="K1887" s="12">
        <v>0</v>
      </c>
      <c r="L1887" s="13">
        <v>0</v>
      </c>
      <c r="M1887" s="12">
        <v>0</v>
      </c>
    </row>
    <row r="1888" spans="2:13" ht="12.75" customHeight="1" x14ac:dyDescent="0.2">
      <c r="B1888" s="12">
        <v>0</v>
      </c>
      <c r="C1888" s="12">
        <v>0</v>
      </c>
      <c r="D1888" s="12">
        <v>0</v>
      </c>
      <c r="E1888" s="12">
        <v>0</v>
      </c>
      <c r="F1888" s="12">
        <v>0</v>
      </c>
      <c r="G1888" s="12">
        <v>0</v>
      </c>
      <c r="H1888" s="12">
        <v>0</v>
      </c>
      <c r="I1888" s="12">
        <v>0</v>
      </c>
      <c r="J1888" s="12">
        <v>0</v>
      </c>
      <c r="K1888" s="12">
        <v>0</v>
      </c>
      <c r="L1888" s="13">
        <v>0</v>
      </c>
      <c r="M1888" s="12">
        <v>0</v>
      </c>
    </row>
    <row r="1889" spans="2:13" ht="12.75" customHeight="1" x14ac:dyDescent="0.2">
      <c r="B1889" s="12">
        <v>-1.8018018018017994E-2</v>
      </c>
      <c r="C1889" s="12">
        <v>4.1841004184099521E-3</v>
      </c>
      <c r="D1889" s="12">
        <v>0</v>
      </c>
      <c r="E1889" s="12">
        <v>0</v>
      </c>
      <c r="F1889" s="12">
        <v>2.2831050228310626E-2</v>
      </c>
      <c r="G1889" s="12">
        <v>6.2068965517241288E-2</v>
      </c>
      <c r="H1889" s="12">
        <v>-5.4151624548736427E-2</v>
      </c>
      <c r="I1889" s="12">
        <v>0</v>
      </c>
      <c r="J1889" s="12">
        <v>2.1304926764314266E-2</v>
      </c>
      <c r="K1889" s="12">
        <v>-2.7472527472527865E-3</v>
      </c>
      <c r="L1889" s="13">
        <v>1.1299999999999999E-2</v>
      </c>
      <c r="M1889" s="12">
        <v>-7.9999999999999724E-3</v>
      </c>
    </row>
    <row r="1890" spans="2:13" ht="12.75" customHeight="1" x14ac:dyDescent="0.2">
      <c r="B1890" s="12">
        <v>0</v>
      </c>
      <c r="C1890" s="12">
        <v>1.0416666666666445E-3</v>
      </c>
      <c r="D1890" s="12">
        <v>-9.2250922509223127E-4</v>
      </c>
      <c r="E1890" s="12">
        <v>0</v>
      </c>
      <c r="F1890" s="12">
        <v>2.2321428571428093E-3</v>
      </c>
      <c r="G1890" s="12">
        <v>-4.3290043290042371E-3</v>
      </c>
      <c r="H1890" s="12">
        <v>2.6717557251908334E-2</v>
      </c>
      <c r="I1890" s="12">
        <v>1.5789473684210659E-2</v>
      </c>
      <c r="J1890" s="12">
        <v>-1.3037809647979209E-2</v>
      </c>
      <c r="K1890" s="12">
        <v>-1.377410468319481E-3</v>
      </c>
      <c r="L1890" s="13">
        <v>-9.4000000000000004E-3</v>
      </c>
      <c r="M1890" s="12">
        <v>1.4516129032258041E-2</v>
      </c>
    </row>
    <row r="1891" spans="2:13" ht="12.75" customHeight="1" x14ac:dyDescent="0.2">
      <c r="B1891" s="12">
        <v>0</v>
      </c>
      <c r="C1891" s="12">
        <v>2.4973985431841855E-2</v>
      </c>
      <c r="D1891" s="12">
        <v>0</v>
      </c>
      <c r="E1891" s="12">
        <v>5.8823529411764757E-3</v>
      </c>
      <c r="F1891" s="12">
        <v>-2.2271714922048524E-3</v>
      </c>
      <c r="G1891" s="12">
        <v>4.1304347826087044E-2</v>
      </c>
      <c r="H1891" s="12">
        <v>0</v>
      </c>
      <c r="I1891" s="12">
        <v>2.8497409326424722E-2</v>
      </c>
      <c r="J1891" s="12">
        <v>0</v>
      </c>
      <c r="K1891" s="12">
        <v>1.3793103448275078E-3</v>
      </c>
      <c r="L1891" s="13">
        <v>-1.8E-3</v>
      </c>
      <c r="M1891" s="12">
        <v>-1.4308426073131934E-2</v>
      </c>
    </row>
    <row r="1892" spans="2:13" ht="12.75" customHeight="1" x14ac:dyDescent="0.2">
      <c r="B1892" s="12">
        <v>2.0387359836901413E-2</v>
      </c>
      <c r="C1892" s="12">
        <v>2.5380710659898477E-2</v>
      </c>
      <c r="D1892" s="12">
        <v>0</v>
      </c>
      <c r="E1892" s="12">
        <v>0</v>
      </c>
      <c r="F1892" s="12">
        <v>1.1160714285714244E-2</v>
      </c>
      <c r="G1892" s="12">
        <v>-9.3945720250523633E-3</v>
      </c>
      <c r="H1892" s="12">
        <v>5.5762081784387083E-3</v>
      </c>
      <c r="I1892" s="12">
        <v>0</v>
      </c>
      <c r="J1892" s="12">
        <v>0</v>
      </c>
      <c r="K1892" s="12">
        <v>1.928374655647391E-2</v>
      </c>
      <c r="L1892" s="13">
        <v>0</v>
      </c>
      <c r="M1892" s="12">
        <v>7.2580645161290204E-3</v>
      </c>
    </row>
    <row r="1893" spans="2:13" ht="12.75" customHeight="1" x14ac:dyDescent="0.2">
      <c r="B1893" s="12">
        <v>1.9980019980019907E-2</v>
      </c>
      <c r="C1893" s="12">
        <v>9.9009900990098664E-3</v>
      </c>
      <c r="D1893" s="12">
        <v>0</v>
      </c>
      <c r="E1893" s="12">
        <v>0</v>
      </c>
      <c r="F1893" s="12">
        <v>-2.2075055187637496E-3</v>
      </c>
      <c r="G1893" s="12">
        <v>0</v>
      </c>
      <c r="H1893" s="12">
        <v>1.4787430683918681E-2</v>
      </c>
      <c r="I1893" s="12">
        <v>-2.5188916876574218E-2</v>
      </c>
      <c r="J1893" s="12">
        <v>-2.1136063408190246E-2</v>
      </c>
      <c r="K1893" s="12">
        <v>-1.3513513513513514E-2</v>
      </c>
      <c r="L1893" s="13">
        <v>9.1000000000000004E-3</v>
      </c>
      <c r="M1893" s="12">
        <v>0</v>
      </c>
    </row>
    <row r="1894" spans="2:13" ht="12.75" customHeight="1" x14ac:dyDescent="0.2">
      <c r="B1894" s="12">
        <v>0</v>
      </c>
      <c r="C1894" s="12">
        <v>0</v>
      </c>
      <c r="D1894" s="12">
        <v>0</v>
      </c>
      <c r="E1894" s="12">
        <v>0</v>
      </c>
      <c r="F1894" s="12">
        <v>0</v>
      </c>
      <c r="G1894" s="12">
        <v>0</v>
      </c>
      <c r="H1894" s="12">
        <v>0</v>
      </c>
      <c r="I1894" s="12">
        <v>0</v>
      </c>
      <c r="J1894" s="12">
        <v>0</v>
      </c>
      <c r="K1894" s="12">
        <v>0</v>
      </c>
      <c r="L1894" s="13">
        <v>0</v>
      </c>
      <c r="M1894" s="12">
        <v>0</v>
      </c>
    </row>
    <row r="1895" spans="2:13" ht="12.75" customHeight="1" x14ac:dyDescent="0.2">
      <c r="B1895" s="12">
        <v>0</v>
      </c>
      <c r="C1895" s="12">
        <v>0</v>
      </c>
      <c r="D1895" s="12">
        <v>0</v>
      </c>
      <c r="E1895" s="12">
        <v>0</v>
      </c>
      <c r="F1895" s="12">
        <v>0</v>
      </c>
      <c r="G1895" s="12">
        <v>0</v>
      </c>
      <c r="H1895" s="12">
        <v>0</v>
      </c>
      <c r="I1895" s="12">
        <v>0</v>
      </c>
      <c r="J1895" s="12">
        <v>0</v>
      </c>
      <c r="K1895" s="12">
        <v>0</v>
      </c>
      <c r="L1895" s="13">
        <v>0</v>
      </c>
      <c r="M1895" s="12">
        <v>0</v>
      </c>
    </row>
    <row r="1896" spans="2:13" ht="12.75" customHeight="1" x14ac:dyDescent="0.2">
      <c r="B1896" s="12">
        <v>-2.3506366307541819E-2</v>
      </c>
      <c r="C1896" s="12">
        <v>0</v>
      </c>
      <c r="D1896" s="12">
        <v>0</v>
      </c>
      <c r="E1896" s="12">
        <v>2.3391812865497099E-2</v>
      </c>
      <c r="F1896" s="12">
        <v>2.2123893805309261E-3</v>
      </c>
      <c r="G1896" s="12">
        <v>0</v>
      </c>
      <c r="H1896" s="12">
        <v>2.1857923497267777E-2</v>
      </c>
      <c r="I1896" s="12">
        <v>-2.5839793281653197E-3</v>
      </c>
      <c r="J1896" s="12">
        <v>3.3738191632928481E-2</v>
      </c>
      <c r="K1896" s="12">
        <v>1.068493150684933E-2</v>
      </c>
      <c r="L1896" s="13">
        <v>-8.6999999999999994E-3</v>
      </c>
      <c r="M1896" s="12">
        <v>4.8038430744596072E-3</v>
      </c>
    </row>
    <row r="1897" spans="2:13" ht="12.75" customHeight="1" x14ac:dyDescent="0.2">
      <c r="B1897" s="12">
        <v>1.0030090270812581E-2</v>
      </c>
      <c r="C1897" s="12">
        <v>-1.9607843137254832E-2</v>
      </c>
      <c r="D1897" s="12">
        <v>0</v>
      </c>
      <c r="E1897" s="12">
        <v>1.7142857142857158E-2</v>
      </c>
      <c r="F1897" s="12">
        <v>-3.3112582781457033E-2</v>
      </c>
      <c r="G1897" s="12">
        <v>0</v>
      </c>
      <c r="H1897" s="12">
        <v>0</v>
      </c>
      <c r="I1897" s="12">
        <v>1.5544041450777099E-2</v>
      </c>
      <c r="J1897" s="12">
        <v>-5.2219321148825118E-3</v>
      </c>
      <c r="K1897" s="12">
        <v>2.7107617240439174E-4</v>
      </c>
      <c r="L1897" s="13">
        <v>3.3E-3</v>
      </c>
      <c r="M1897" s="12">
        <v>1.5936254980079341E-3</v>
      </c>
    </row>
    <row r="1898" spans="2:13" ht="12.75" customHeight="1" x14ac:dyDescent="0.2">
      <c r="B1898" s="12">
        <v>-5.9582919563057318E-3</v>
      </c>
      <c r="C1898" s="12">
        <v>1.9999999999999928E-2</v>
      </c>
      <c r="D1898" s="12">
        <v>9.2336103416433861E-4</v>
      </c>
      <c r="E1898" s="12">
        <v>1.1235955056179785E-2</v>
      </c>
      <c r="F1898" s="12">
        <v>3.1963470319634833E-2</v>
      </c>
      <c r="G1898" s="12">
        <v>0</v>
      </c>
      <c r="H1898" s="12">
        <v>3.5650623885917243E-3</v>
      </c>
      <c r="I1898" s="12">
        <v>-2.5510204081632109E-3</v>
      </c>
      <c r="J1898" s="12">
        <v>5.2493438320210025E-3</v>
      </c>
      <c r="K1898" s="12">
        <v>-2.7100271002710413E-3</v>
      </c>
      <c r="L1898" s="13">
        <v>1.2800000000000001E-2</v>
      </c>
      <c r="M1898" s="12">
        <v>0</v>
      </c>
    </row>
    <row r="1899" spans="2:13" ht="12.75" customHeight="1" x14ac:dyDescent="0.2">
      <c r="B1899" s="12">
        <v>1.9980019980019907E-2</v>
      </c>
      <c r="C1899" s="12">
        <v>0</v>
      </c>
      <c r="D1899" s="12">
        <v>0</v>
      </c>
      <c r="E1899" s="12">
        <v>-3.3333333333333361E-2</v>
      </c>
      <c r="F1899" s="12">
        <v>4.4247787610618523E-3</v>
      </c>
      <c r="G1899" s="12">
        <v>-1.0537407797681548E-3</v>
      </c>
      <c r="H1899" s="12">
        <v>0</v>
      </c>
      <c r="I1899" s="12">
        <v>0</v>
      </c>
      <c r="J1899" s="12">
        <v>-1.1749347258485622E-2</v>
      </c>
      <c r="K1899" s="12">
        <v>0</v>
      </c>
      <c r="L1899" s="13">
        <v>1.55E-2</v>
      </c>
      <c r="M1899" s="12">
        <v>-1.5910898965791509E-2</v>
      </c>
    </row>
    <row r="1900" spans="2:13" ht="12.75" customHeight="1" x14ac:dyDescent="0.2">
      <c r="B1900" s="12">
        <v>0</v>
      </c>
      <c r="C1900" s="12">
        <v>5.8823529411764851E-2</v>
      </c>
      <c r="D1900" s="12">
        <v>-3.690036900369089E-3</v>
      </c>
      <c r="E1900" s="12">
        <v>-1.1494252873563229E-2</v>
      </c>
      <c r="F1900" s="12">
        <v>1.7621145374449355E-2</v>
      </c>
      <c r="G1900" s="12">
        <v>0</v>
      </c>
      <c r="H1900" s="12">
        <v>-3.5523978685612031E-3</v>
      </c>
      <c r="I1900" s="12">
        <v>3.0690537084399002E-2</v>
      </c>
      <c r="J1900" s="12">
        <v>6.605019815059422E-3</v>
      </c>
      <c r="K1900" s="12">
        <v>-2.7173913043476716E-3</v>
      </c>
      <c r="L1900" s="13">
        <v>-6.4000000000000003E-3</v>
      </c>
      <c r="M1900" s="12">
        <v>-5.6588520614389874E-3</v>
      </c>
    </row>
    <row r="1901" spans="2:13" ht="12.75" customHeight="1" x14ac:dyDescent="0.2">
      <c r="B1901" s="12">
        <v>0</v>
      </c>
      <c r="C1901" s="12">
        <v>0</v>
      </c>
      <c r="D1901" s="12">
        <v>0</v>
      </c>
      <c r="E1901" s="12">
        <v>0</v>
      </c>
      <c r="F1901" s="12">
        <v>0</v>
      </c>
      <c r="G1901" s="12">
        <v>0</v>
      </c>
      <c r="H1901" s="12">
        <v>0</v>
      </c>
      <c r="I1901" s="12">
        <v>0</v>
      </c>
      <c r="J1901" s="12">
        <v>0</v>
      </c>
      <c r="K1901" s="12">
        <v>0</v>
      </c>
      <c r="L1901" s="13">
        <v>0</v>
      </c>
      <c r="M1901" s="12">
        <v>0</v>
      </c>
    </row>
    <row r="1902" spans="2:13" ht="12.75" customHeight="1" x14ac:dyDescent="0.2">
      <c r="B1902" s="12">
        <v>0</v>
      </c>
      <c r="C1902" s="12">
        <v>0</v>
      </c>
      <c r="D1902" s="12">
        <v>0</v>
      </c>
      <c r="E1902" s="12">
        <v>0</v>
      </c>
      <c r="F1902" s="12">
        <v>0</v>
      </c>
      <c r="G1902" s="12">
        <v>0</v>
      </c>
      <c r="H1902" s="12">
        <v>0</v>
      </c>
      <c r="I1902" s="12">
        <v>0</v>
      </c>
      <c r="J1902" s="12">
        <v>0</v>
      </c>
      <c r="K1902" s="12">
        <v>0</v>
      </c>
      <c r="L1902" s="13">
        <v>0</v>
      </c>
      <c r="M1902" s="12">
        <v>0</v>
      </c>
    </row>
    <row r="1903" spans="2:13" ht="12.75" customHeight="1" x14ac:dyDescent="0.2">
      <c r="B1903" s="12">
        <v>-1.5670910871694428E-2</v>
      </c>
      <c r="C1903" s="12">
        <v>5.9259259259259144E-2</v>
      </c>
      <c r="D1903" s="12">
        <v>3.7037037037037897E-3</v>
      </c>
      <c r="E1903" s="12">
        <v>-1.7441860465116296E-2</v>
      </c>
      <c r="F1903" s="12">
        <v>-8.6580086580086649E-3</v>
      </c>
      <c r="G1903" s="12">
        <v>0</v>
      </c>
      <c r="H1903" s="12">
        <v>3.9215686274509755E-2</v>
      </c>
      <c r="I1903" s="12">
        <v>2.4813895781637188E-3</v>
      </c>
      <c r="J1903" s="12">
        <v>5.2493438320210025E-3</v>
      </c>
      <c r="K1903" s="12">
        <v>0</v>
      </c>
      <c r="L1903" s="13">
        <v>-7.1000000000000004E-3</v>
      </c>
      <c r="M1903" s="12">
        <v>0</v>
      </c>
    </row>
    <row r="1904" spans="2:13" ht="12.75" customHeight="1" x14ac:dyDescent="0.2">
      <c r="B1904" s="12">
        <v>-3.9800995024874769E-3</v>
      </c>
      <c r="C1904" s="12">
        <v>-1.6608391608391566E-2</v>
      </c>
      <c r="D1904" s="12">
        <v>9.2250922509223127E-4</v>
      </c>
      <c r="E1904" s="12">
        <v>-1.7751479289940846E-2</v>
      </c>
      <c r="F1904" s="12">
        <v>0</v>
      </c>
      <c r="G1904" s="12">
        <v>1.0548523206750831E-3</v>
      </c>
      <c r="H1904" s="12">
        <v>6.8610634648370557E-3</v>
      </c>
      <c r="I1904" s="12">
        <v>0</v>
      </c>
      <c r="J1904" s="12">
        <v>-5.2219321148825118E-3</v>
      </c>
      <c r="K1904" s="12">
        <v>0</v>
      </c>
      <c r="L1904" s="13">
        <v>3.5999999999999999E-3</v>
      </c>
      <c r="M1904" s="12">
        <v>0</v>
      </c>
    </row>
    <row r="1905" spans="2:13" ht="12.75" customHeight="1" x14ac:dyDescent="0.2">
      <c r="B1905" s="12">
        <v>-1.9980019980023098E-3</v>
      </c>
      <c r="C1905" s="12">
        <v>-4.4444444444445078E-3</v>
      </c>
      <c r="D1905" s="12">
        <v>-4.608294930875642E-3</v>
      </c>
      <c r="E1905" s="12">
        <v>6.0240963855421742E-3</v>
      </c>
      <c r="F1905" s="12">
        <v>8.7336244541484798E-3</v>
      </c>
      <c r="G1905" s="12">
        <v>4.3203371970495279E-2</v>
      </c>
      <c r="H1905" s="12">
        <v>-1.0221465076660921E-2</v>
      </c>
      <c r="I1905" s="12">
        <v>0</v>
      </c>
      <c r="J1905" s="12">
        <v>-6.5616797900262241E-3</v>
      </c>
      <c r="K1905" s="12">
        <v>0</v>
      </c>
      <c r="L1905" s="13">
        <v>2.1499999999999998E-2</v>
      </c>
      <c r="M1905" s="12">
        <v>8.1300813008129795E-3</v>
      </c>
    </row>
    <row r="1906" spans="2:13" ht="12.75" customHeight="1" x14ac:dyDescent="0.2">
      <c r="B1906" s="12">
        <v>0</v>
      </c>
      <c r="C1906" s="12">
        <v>-4.4642857142856195E-3</v>
      </c>
      <c r="D1906" s="12">
        <v>4.6296296296296962E-3</v>
      </c>
      <c r="E1906" s="12">
        <v>-5.988023952095814E-3</v>
      </c>
      <c r="F1906" s="12">
        <v>-2.1645021645021181E-3</v>
      </c>
      <c r="G1906" s="12">
        <v>5.5555555555555636E-2</v>
      </c>
      <c r="H1906" s="12">
        <v>-1.3769363166953539E-2</v>
      </c>
      <c r="I1906" s="12">
        <v>-9.9009900990099098E-3</v>
      </c>
      <c r="J1906" s="12">
        <v>0</v>
      </c>
      <c r="K1906" s="12">
        <v>5.4495912806538345E-3</v>
      </c>
      <c r="L1906" s="13">
        <v>0</v>
      </c>
      <c r="M1906" s="12">
        <v>0</v>
      </c>
    </row>
    <row r="1907" spans="2:13" ht="12.75" customHeight="1" x14ac:dyDescent="0.2">
      <c r="B1907" s="12">
        <v>-6.0060060060058793E-3</v>
      </c>
      <c r="C1907" s="12">
        <v>-1.345291479820631E-2</v>
      </c>
      <c r="D1907" s="12">
        <v>-4.7004608294930861E-2</v>
      </c>
      <c r="E1907" s="12">
        <v>-6.0240963855421742E-3</v>
      </c>
      <c r="F1907" s="12">
        <v>0</v>
      </c>
      <c r="G1907" s="12">
        <v>0</v>
      </c>
      <c r="H1907" s="12">
        <v>1.745200698080273E-2</v>
      </c>
      <c r="I1907" s="12">
        <v>1.2499999999999956E-2</v>
      </c>
      <c r="J1907" s="12">
        <v>-2.6420079260237221E-3</v>
      </c>
      <c r="K1907" s="12">
        <v>-1.6260162601624707E-3</v>
      </c>
      <c r="L1907" s="13">
        <v>1.1000000000000001E-3</v>
      </c>
      <c r="M1907" s="12">
        <v>0</v>
      </c>
    </row>
    <row r="1908" spans="2:13" ht="12.75" customHeight="1" x14ac:dyDescent="0.2">
      <c r="B1908" s="12">
        <v>0</v>
      </c>
      <c r="C1908" s="12">
        <v>0</v>
      </c>
      <c r="D1908" s="12">
        <v>0</v>
      </c>
      <c r="E1908" s="12">
        <v>0</v>
      </c>
      <c r="F1908" s="12">
        <v>0</v>
      </c>
      <c r="G1908" s="12">
        <v>0</v>
      </c>
      <c r="H1908" s="12">
        <v>0</v>
      </c>
      <c r="I1908" s="12">
        <v>0</v>
      </c>
      <c r="J1908" s="12">
        <v>0</v>
      </c>
      <c r="K1908" s="12">
        <v>0</v>
      </c>
      <c r="L1908" s="13">
        <v>0</v>
      </c>
      <c r="M1908" s="12">
        <v>0</v>
      </c>
    </row>
    <row r="1909" spans="2:13" ht="12.75" customHeight="1" x14ac:dyDescent="0.2">
      <c r="B1909" s="12">
        <v>0</v>
      </c>
      <c r="C1909" s="12">
        <v>0</v>
      </c>
      <c r="D1909" s="12">
        <v>0</v>
      </c>
      <c r="E1909" s="12">
        <v>0</v>
      </c>
      <c r="F1909" s="12">
        <v>0</v>
      </c>
      <c r="G1909" s="12">
        <v>0</v>
      </c>
      <c r="H1909" s="12">
        <v>0</v>
      </c>
      <c r="I1909" s="12">
        <v>0</v>
      </c>
      <c r="J1909" s="12">
        <v>0</v>
      </c>
      <c r="K1909" s="12">
        <v>0</v>
      </c>
      <c r="L1909" s="13">
        <v>0</v>
      </c>
      <c r="M1909" s="12">
        <v>0</v>
      </c>
    </row>
    <row r="1910" spans="2:13" ht="12.75" customHeight="1" x14ac:dyDescent="0.2">
      <c r="B1910" s="12">
        <v>6.0422960725074245E-3</v>
      </c>
      <c r="C1910" s="12">
        <v>0</v>
      </c>
      <c r="D1910" s="12">
        <v>-1.8375241779497051E-2</v>
      </c>
      <c r="E1910" s="12">
        <v>2.4242424242424267E-2</v>
      </c>
      <c r="F1910" s="12">
        <v>2.1691973969630773E-3</v>
      </c>
      <c r="G1910" s="12">
        <v>0</v>
      </c>
      <c r="H1910" s="12">
        <v>0</v>
      </c>
      <c r="I1910" s="12">
        <v>-1.2345679012345635E-2</v>
      </c>
      <c r="J1910" s="12">
        <v>-3.9735099337748674E-3</v>
      </c>
      <c r="K1910" s="12">
        <v>3.8002171552658373E-3</v>
      </c>
      <c r="L1910" s="13">
        <v>-1E-3</v>
      </c>
      <c r="M1910" s="12">
        <v>1.4516129032258041E-2</v>
      </c>
    </row>
    <row r="1911" spans="2:13" ht="12.75" customHeight="1" x14ac:dyDescent="0.2">
      <c r="B1911" s="12">
        <v>0</v>
      </c>
      <c r="C1911" s="12">
        <v>0</v>
      </c>
      <c r="D1911" s="12">
        <v>0</v>
      </c>
      <c r="E1911" s="12">
        <v>-5.9171597633136145E-3</v>
      </c>
      <c r="F1911" s="12">
        <v>-8.6580086580086649E-3</v>
      </c>
      <c r="G1911" s="12">
        <v>-4.7846889952153793E-3</v>
      </c>
      <c r="H1911" s="12">
        <v>-1.7152658662092563E-2</v>
      </c>
      <c r="I1911" s="12">
        <v>5.0000000000001155E-3</v>
      </c>
      <c r="J1911" s="12">
        <v>-1.329787234042525E-3</v>
      </c>
      <c r="K1911" s="12">
        <v>-1.081665765278506E-3</v>
      </c>
      <c r="L1911" s="13">
        <v>3.5000000000000001E-3</v>
      </c>
      <c r="M1911" s="12">
        <v>0</v>
      </c>
    </row>
    <row r="1912" spans="2:13" ht="12.75" customHeight="1" x14ac:dyDescent="0.2">
      <c r="B1912" s="12">
        <v>0</v>
      </c>
      <c r="C1912" s="12">
        <v>-9.0909090909088968E-4</v>
      </c>
      <c r="D1912" s="12">
        <v>4.7290640394088534E-2</v>
      </c>
      <c r="E1912" s="12">
        <v>1.1904761904761916E-2</v>
      </c>
      <c r="F1912" s="12">
        <v>-2.1834061135370714E-3</v>
      </c>
      <c r="G1912" s="12">
        <v>-5.7692307692306473E-3</v>
      </c>
      <c r="H1912" s="12">
        <v>-3.4904013961606388E-3</v>
      </c>
      <c r="I1912" s="12">
        <v>2.985074626865674E-2</v>
      </c>
      <c r="J1912" s="12">
        <v>1.3315579227696122E-3</v>
      </c>
      <c r="K1912" s="12">
        <v>-1.0828370330265066E-3</v>
      </c>
      <c r="L1912" s="13">
        <v>2.0899999999999998E-2</v>
      </c>
      <c r="M1912" s="12">
        <v>0</v>
      </c>
    </row>
    <row r="1913" spans="2:13" ht="12.75" customHeight="1" x14ac:dyDescent="0.2">
      <c r="B1913" s="12">
        <v>0</v>
      </c>
      <c r="C1913" s="12">
        <v>9.0991810737031729E-4</v>
      </c>
      <c r="D1913" s="12">
        <v>0</v>
      </c>
      <c r="E1913" s="12">
        <v>2.3529411764705903E-2</v>
      </c>
      <c r="F1913" s="12">
        <v>-2.188183807439778E-3</v>
      </c>
      <c r="G1913" s="12">
        <v>0</v>
      </c>
      <c r="H1913" s="12">
        <v>1.0507880910683099E-2</v>
      </c>
      <c r="I1913" s="12">
        <v>1.4492753623188309E-2</v>
      </c>
      <c r="J1913" s="12">
        <v>-9.3085106382979101E-3</v>
      </c>
      <c r="K1913" s="12">
        <v>-2.4390243902438023E-3</v>
      </c>
      <c r="L1913" s="13">
        <v>0</v>
      </c>
      <c r="M1913" s="12">
        <v>0</v>
      </c>
    </row>
    <row r="1914" spans="2:13" ht="12.75" customHeight="1" x14ac:dyDescent="0.2">
      <c r="B1914" s="12">
        <v>2.0020020020023151E-3</v>
      </c>
      <c r="C1914" s="12">
        <v>0</v>
      </c>
      <c r="D1914" s="12">
        <v>-2.8222013170272212E-3</v>
      </c>
      <c r="E1914" s="12">
        <v>1.1494252873563229E-2</v>
      </c>
      <c r="F1914" s="12">
        <v>4.3859649122806078E-3</v>
      </c>
      <c r="G1914" s="12">
        <v>-1.3539651837524234E-2</v>
      </c>
      <c r="H1914" s="12">
        <v>1.7331022530329226E-2</v>
      </c>
      <c r="I1914" s="12">
        <v>3.3333333333333257E-2</v>
      </c>
      <c r="J1914" s="12">
        <v>9.3959731543624553E-3</v>
      </c>
      <c r="K1914" s="12">
        <v>1.874490627546856E-2</v>
      </c>
      <c r="L1914" s="13">
        <v>-6.7999999999999996E-3</v>
      </c>
      <c r="M1914" s="12">
        <v>1.5898251192369912E-3</v>
      </c>
    </row>
    <row r="1915" spans="2:13" ht="12.75" customHeight="1" x14ac:dyDescent="0.2">
      <c r="B1915" s="12">
        <v>0</v>
      </c>
      <c r="C1915" s="12">
        <v>0</v>
      </c>
      <c r="D1915" s="12">
        <v>0</v>
      </c>
      <c r="E1915" s="12">
        <v>0</v>
      </c>
      <c r="F1915" s="12">
        <v>0</v>
      </c>
      <c r="G1915" s="12">
        <v>0</v>
      </c>
      <c r="H1915" s="12">
        <v>0</v>
      </c>
      <c r="I1915" s="12">
        <v>0</v>
      </c>
      <c r="J1915" s="12">
        <v>0</v>
      </c>
      <c r="K1915" s="12">
        <v>0</v>
      </c>
      <c r="L1915" s="13">
        <v>0</v>
      </c>
      <c r="M1915" s="12">
        <v>0</v>
      </c>
    </row>
    <row r="1916" spans="2:13" ht="12.75" customHeight="1" x14ac:dyDescent="0.2">
      <c r="B1916" s="12">
        <v>0</v>
      </c>
      <c r="C1916" s="12">
        <v>0</v>
      </c>
      <c r="D1916" s="12">
        <v>0</v>
      </c>
      <c r="E1916" s="12">
        <v>0</v>
      </c>
      <c r="F1916" s="12">
        <v>0</v>
      </c>
      <c r="G1916" s="12">
        <v>0</v>
      </c>
      <c r="H1916" s="12">
        <v>0</v>
      </c>
      <c r="I1916" s="12">
        <v>0</v>
      </c>
      <c r="J1916" s="12">
        <v>0</v>
      </c>
      <c r="K1916" s="12">
        <v>0</v>
      </c>
      <c r="L1916" s="13">
        <v>0</v>
      </c>
      <c r="M1916" s="12">
        <v>0</v>
      </c>
    </row>
    <row r="1917" spans="2:13" ht="12.75" customHeight="1" x14ac:dyDescent="0.2">
      <c r="B1917" s="12">
        <v>-2.397602397602417E-2</v>
      </c>
      <c r="C1917" s="12">
        <v>0</v>
      </c>
      <c r="D1917" s="12">
        <v>0</v>
      </c>
      <c r="E1917" s="12">
        <v>-5.6818181818181872E-3</v>
      </c>
      <c r="F1917" s="12">
        <v>0</v>
      </c>
      <c r="G1917" s="12">
        <v>0</v>
      </c>
      <c r="H1917" s="12">
        <v>-3.4071550255535899E-3</v>
      </c>
      <c r="I1917" s="12">
        <v>-9.2165898617511607E-3</v>
      </c>
      <c r="J1917" s="12">
        <v>0</v>
      </c>
      <c r="K1917" s="12">
        <v>-1.3599999999999947E-2</v>
      </c>
      <c r="L1917" s="13">
        <v>1.6999999999999999E-3</v>
      </c>
      <c r="M1917" s="12">
        <v>2.38095238095233E-3</v>
      </c>
    </row>
    <row r="1918" spans="2:13" ht="12.75" customHeight="1" x14ac:dyDescent="0.2">
      <c r="B1918" s="12">
        <v>2.2517911975434891E-2</v>
      </c>
      <c r="C1918" s="12">
        <v>-9.0909090909088968E-4</v>
      </c>
      <c r="D1918" s="12">
        <v>0</v>
      </c>
      <c r="E1918" s="12">
        <v>2.8571428571428598E-2</v>
      </c>
      <c r="F1918" s="12">
        <v>-2.1834061135370714E-3</v>
      </c>
      <c r="G1918" s="12">
        <v>0</v>
      </c>
      <c r="H1918" s="12">
        <v>-6.8376068376068428E-3</v>
      </c>
      <c r="I1918" s="12">
        <v>3.2558139534883852E-2</v>
      </c>
      <c r="J1918" s="12">
        <v>-1.9946808510638347E-2</v>
      </c>
      <c r="K1918" s="12">
        <v>-4.0281157069478289E-2</v>
      </c>
      <c r="L1918" s="13">
        <v>1.6999999999999999E-3</v>
      </c>
      <c r="M1918" s="12">
        <v>0</v>
      </c>
    </row>
    <row r="1919" spans="2:13" ht="12.75" customHeight="1" x14ac:dyDescent="0.2">
      <c r="B1919" s="12">
        <v>0</v>
      </c>
      <c r="C1919" s="12">
        <v>9.0991810737031729E-4</v>
      </c>
      <c r="D1919" s="12">
        <v>0</v>
      </c>
      <c r="E1919" s="12">
        <v>-5.5555555555555601E-3</v>
      </c>
      <c r="F1919" s="12">
        <v>2.188183807439778E-3</v>
      </c>
      <c r="G1919" s="12">
        <v>0</v>
      </c>
      <c r="H1919" s="12">
        <v>-6.8846815834767696E-3</v>
      </c>
      <c r="I1919" s="12">
        <v>-9.0090090090090159E-3</v>
      </c>
      <c r="J1919" s="12">
        <v>-1.3568521031207552E-2</v>
      </c>
      <c r="K1919" s="12">
        <v>1.4084507042253521E-2</v>
      </c>
      <c r="L1919" s="13">
        <v>2.4E-2</v>
      </c>
      <c r="M1919" s="12">
        <v>0</v>
      </c>
    </row>
    <row r="1920" spans="2:13" ht="12.75" customHeight="1" x14ac:dyDescent="0.2">
      <c r="B1920" s="12">
        <v>-1.8018018018017994E-2</v>
      </c>
      <c r="C1920" s="12">
        <v>-4.4545454545454562E-2</v>
      </c>
      <c r="D1920" s="12">
        <v>0</v>
      </c>
      <c r="E1920" s="12">
        <v>1.1173184357541908E-2</v>
      </c>
      <c r="F1920" s="12">
        <v>-4.3668122270741428E-3</v>
      </c>
      <c r="G1920" s="12">
        <v>-9.8039215686272427E-4</v>
      </c>
      <c r="H1920" s="12">
        <v>0</v>
      </c>
      <c r="I1920" s="12">
        <v>-4.5454545454546502E-3</v>
      </c>
      <c r="J1920" s="12">
        <v>0</v>
      </c>
      <c r="K1920" s="12">
        <v>8.3333333333332552E-3</v>
      </c>
      <c r="L1920" s="13">
        <v>6.7000000000000002E-3</v>
      </c>
      <c r="M1920" s="12">
        <v>0</v>
      </c>
    </row>
    <row r="1921" spans="2:13" ht="12.75" customHeight="1" x14ac:dyDescent="0.2">
      <c r="B1921" s="12">
        <v>-8.1549439347602757E-3</v>
      </c>
      <c r="C1921" s="12">
        <v>3.710751665080881E-2</v>
      </c>
      <c r="D1921" s="12">
        <v>0</v>
      </c>
      <c r="E1921" s="12">
        <v>0</v>
      </c>
      <c r="F1921" s="12">
        <v>1.5350877192982322E-2</v>
      </c>
      <c r="G1921" s="12">
        <v>-1.3738959764475032E-2</v>
      </c>
      <c r="H1921" s="12">
        <v>1.7331022530329226E-2</v>
      </c>
      <c r="I1921" s="12">
        <v>-6.8493150684930046E-3</v>
      </c>
      <c r="J1921" s="12">
        <v>6.8775790921595361E-3</v>
      </c>
      <c r="K1921" s="12">
        <v>0</v>
      </c>
      <c r="L1921" s="13">
        <v>0</v>
      </c>
      <c r="M1921" s="12">
        <v>-3.8004750593824257E-2</v>
      </c>
    </row>
    <row r="1922" spans="2:13" ht="12.75" customHeight="1" x14ac:dyDescent="0.2">
      <c r="B1922" s="12">
        <v>0</v>
      </c>
      <c r="C1922" s="12">
        <v>0</v>
      </c>
      <c r="D1922" s="12">
        <v>0</v>
      </c>
      <c r="E1922" s="12">
        <v>0</v>
      </c>
      <c r="F1922" s="12">
        <v>0</v>
      </c>
      <c r="G1922" s="12">
        <v>0</v>
      </c>
      <c r="H1922" s="12">
        <v>0</v>
      </c>
      <c r="I1922" s="12">
        <v>0</v>
      </c>
      <c r="J1922" s="12">
        <v>0</v>
      </c>
      <c r="K1922" s="12">
        <v>0</v>
      </c>
      <c r="L1922" s="13">
        <v>0</v>
      </c>
      <c r="M1922" s="12">
        <v>0</v>
      </c>
    </row>
    <row r="1923" spans="2:13" ht="12.75" customHeight="1" x14ac:dyDescent="0.2">
      <c r="B1923" s="12">
        <v>0</v>
      </c>
      <c r="C1923" s="12">
        <v>0</v>
      </c>
      <c r="D1923" s="12">
        <v>0</v>
      </c>
      <c r="E1923" s="12">
        <v>0</v>
      </c>
      <c r="F1923" s="12">
        <v>0</v>
      </c>
      <c r="G1923" s="12">
        <v>0</v>
      </c>
      <c r="H1923" s="12">
        <v>0</v>
      </c>
      <c r="I1923" s="12">
        <v>0</v>
      </c>
      <c r="J1923" s="12">
        <v>0</v>
      </c>
      <c r="K1923" s="12">
        <v>0</v>
      </c>
      <c r="L1923" s="13">
        <v>0</v>
      </c>
      <c r="M1923" s="12">
        <v>0</v>
      </c>
    </row>
    <row r="1924" spans="2:13" ht="12.75" customHeight="1" x14ac:dyDescent="0.2">
      <c r="B1924" s="12">
        <v>4.1109969167522249E-3</v>
      </c>
      <c r="C1924" s="12">
        <v>-1.8348623853211107E-2</v>
      </c>
      <c r="D1924" s="12">
        <v>0</v>
      </c>
      <c r="E1924" s="12">
        <v>1.6574585635359129E-2</v>
      </c>
      <c r="F1924" s="12">
        <v>4.5356371490280774E-2</v>
      </c>
      <c r="G1924" s="12">
        <v>0</v>
      </c>
      <c r="H1924" s="12">
        <v>-1.0221465076660921E-2</v>
      </c>
      <c r="I1924" s="12">
        <v>0</v>
      </c>
      <c r="J1924" s="12">
        <v>-1.3661202185792302E-2</v>
      </c>
      <c r="K1924" s="12">
        <v>-1.6528925619834555E-2</v>
      </c>
      <c r="L1924" s="13">
        <v>0</v>
      </c>
      <c r="M1924" s="12">
        <v>4.1152263374485597E-2</v>
      </c>
    </row>
    <row r="1925" spans="2:13" ht="12.75" customHeight="1" x14ac:dyDescent="0.2">
      <c r="B1925" s="12">
        <v>2.0470829068577206E-2</v>
      </c>
      <c r="C1925" s="12">
        <v>9.3457943925234974E-3</v>
      </c>
      <c r="D1925" s="12">
        <v>0</v>
      </c>
      <c r="E1925" s="12">
        <v>1.0869565217391313E-2</v>
      </c>
      <c r="F1925" s="12">
        <v>0</v>
      </c>
      <c r="G1925" s="12">
        <v>0</v>
      </c>
      <c r="H1925" s="12">
        <v>1.0327022375215078E-2</v>
      </c>
      <c r="I1925" s="12">
        <v>-2.5287356321839149E-2</v>
      </c>
      <c r="J1925" s="12">
        <v>6.9252077562326625E-3</v>
      </c>
      <c r="K1925" s="12">
        <v>-2.2408963585435686E-3</v>
      </c>
      <c r="L1925" s="13">
        <v>6.7000000000000002E-3</v>
      </c>
      <c r="M1925" s="12">
        <v>-1.9762845849802372E-2</v>
      </c>
    </row>
    <row r="1926" spans="2:13" ht="12.75" customHeight="1" x14ac:dyDescent="0.2">
      <c r="B1926" s="12">
        <v>-4.0120361083248899E-3</v>
      </c>
      <c r="C1926" s="12">
        <v>1.3888888888888756E-2</v>
      </c>
      <c r="D1926" s="12">
        <v>2.358490566037736E-2</v>
      </c>
      <c r="E1926" s="12">
        <v>-5.3763440860215101E-3</v>
      </c>
      <c r="F1926" s="12">
        <v>0</v>
      </c>
      <c r="G1926" s="12">
        <v>0</v>
      </c>
      <c r="H1926" s="12">
        <v>-3.7478705281090249E-2</v>
      </c>
      <c r="I1926" s="12">
        <v>1.4150943396226322E-2</v>
      </c>
      <c r="J1926" s="12">
        <v>1.3755158184319072E-2</v>
      </c>
      <c r="K1926" s="12">
        <v>1.8809657495788931E-2</v>
      </c>
      <c r="L1926" s="13">
        <v>0</v>
      </c>
      <c r="M1926" s="12">
        <v>-1.6129032258064171E-3</v>
      </c>
    </row>
    <row r="1927" spans="2:13" ht="12.75" customHeight="1" x14ac:dyDescent="0.2">
      <c r="B1927" s="12">
        <v>0</v>
      </c>
      <c r="C1927" s="12">
        <v>2.7397260273973644E-3</v>
      </c>
      <c r="D1927" s="12">
        <v>0</v>
      </c>
      <c r="E1927" s="12">
        <v>5.40540540540541E-3</v>
      </c>
      <c r="F1927" s="12">
        <v>-1.4462809917355247E-2</v>
      </c>
      <c r="G1927" s="12">
        <v>-1.9900497512437741E-2</v>
      </c>
      <c r="H1927" s="12">
        <v>2.4778761061946843E-2</v>
      </c>
      <c r="I1927" s="12">
        <v>-2.7906976744185866E-2</v>
      </c>
      <c r="J1927" s="12">
        <v>-1.3568521031207552E-2</v>
      </c>
      <c r="K1927" s="12">
        <v>-4.1333700744006219E-3</v>
      </c>
      <c r="L1927" s="13">
        <v>1.6500000000000001E-2</v>
      </c>
      <c r="M1927" s="12">
        <v>0</v>
      </c>
    </row>
    <row r="1928" spans="2:13" ht="12.75" customHeight="1" x14ac:dyDescent="0.2">
      <c r="B1928" s="12">
        <v>-2.014098690835808E-3</v>
      </c>
      <c r="C1928" s="12">
        <v>1.8214936247722745E-3</v>
      </c>
      <c r="D1928" s="12">
        <v>-2.3041474654377881E-2</v>
      </c>
      <c r="E1928" s="12">
        <v>5.3763440860215101E-3</v>
      </c>
      <c r="F1928" s="12">
        <v>-1.8867924528301855E-2</v>
      </c>
      <c r="G1928" s="12">
        <v>-5.0761421319797679E-3</v>
      </c>
      <c r="H1928" s="12">
        <v>3.4542314335061245E-3</v>
      </c>
      <c r="I1928" s="12">
        <v>-3.1100478468899705E-2</v>
      </c>
      <c r="J1928" s="12">
        <v>0</v>
      </c>
      <c r="K1928" s="12">
        <v>3.0437188710569847E-3</v>
      </c>
      <c r="L1928" s="13">
        <v>2.8899999999999999E-2</v>
      </c>
      <c r="M1928" s="12">
        <v>0</v>
      </c>
    </row>
    <row r="1929" spans="2:13" ht="12.75" customHeight="1" x14ac:dyDescent="0.2">
      <c r="B1929" s="12">
        <v>0</v>
      </c>
      <c r="C1929" s="12">
        <v>0</v>
      </c>
      <c r="D1929" s="12">
        <v>0</v>
      </c>
      <c r="E1929" s="12">
        <v>0</v>
      </c>
      <c r="F1929" s="12">
        <v>0</v>
      </c>
      <c r="G1929" s="12">
        <v>0</v>
      </c>
      <c r="H1929" s="12">
        <v>0</v>
      </c>
      <c r="I1929" s="12">
        <v>0</v>
      </c>
      <c r="J1929" s="12">
        <v>0</v>
      </c>
      <c r="K1929" s="12">
        <v>0</v>
      </c>
      <c r="L1929" s="13">
        <v>0</v>
      </c>
      <c r="M1929" s="12">
        <v>0</v>
      </c>
    </row>
    <row r="1930" spans="2:13" ht="12.75" customHeight="1" x14ac:dyDescent="0.2">
      <c r="B1930" s="12">
        <v>0</v>
      </c>
      <c r="C1930" s="12">
        <v>0</v>
      </c>
      <c r="D1930" s="12">
        <v>0</v>
      </c>
      <c r="E1930" s="12">
        <v>0</v>
      </c>
      <c r="F1930" s="12">
        <v>0</v>
      </c>
      <c r="G1930" s="12">
        <v>0</v>
      </c>
      <c r="H1930" s="12">
        <v>0</v>
      </c>
      <c r="I1930" s="12">
        <v>0</v>
      </c>
      <c r="J1930" s="12">
        <v>0</v>
      </c>
      <c r="K1930" s="12">
        <v>0</v>
      </c>
      <c r="L1930" s="13">
        <v>0</v>
      </c>
      <c r="M1930" s="12">
        <v>0</v>
      </c>
    </row>
    <row r="1931" spans="2:13" ht="12.75" customHeight="1" x14ac:dyDescent="0.2">
      <c r="B1931" s="12">
        <v>6.0544904137233829E-3</v>
      </c>
      <c r="C1931" s="12">
        <v>0</v>
      </c>
      <c r="D1931" s="12">
        <v>0</v>
      </c>
      <c r="E1931" s="12">
        <v>-1.6042780748663114E-2</v>
      </c>
      <c r="F1931" s="12">
        <v>0</v>
      </c>
      <c r="G1931" s="12">
        <v>-6.1224489795918338E-2</v>
      </c>
      <c r="H1931" s="12">
        <v>0</v>
      </c>
      <c r="I1931" s="12">
        <v>2.2222222222222407E-2</v>
      </c>
      <c r="J1931" s="12">
        <v>0</v>
      </c>
      <c r="K1931" s="12">
        <v>-2.4827586206897494E-3</v>
      </c>
      <c r="L1931" s="13">
        <v>6.3200000000000006E-2</v>
      </c>
      <c r="M1931" s="12">
        <v>0</v>
      </c>
    </row>
    <row r="1932" spans="2:13" ht="12.75" customHeight="1" x14ac:dyDescent="0.2">
      <c r="B1932" s="12">
        <v>0</v>
      </c>
      <c r="C1932" s="12">
        <v>9.0909090909090592E-3</v>
      </c>
      <c r="D1932" s="12">
        <v>2.358490566037736E-2</v>
      </c>
      <c r="E1932" s="12">
        <v>5.4347826086956564E-3</v>
      </c>
      <c r="F1932" s="12">
        <v>-2.1367521367521479E-2</v>
      </c>
      <c r="G1932" s="12">
        <v>-2.7173913043478264E-2</v>
      </c>
      <c r="H1932" s="12">
        <v>-3.4423407917384611E-3</v>
      </c>
      <c r="I1932" s="12">
        <v>0</v>
      </c>
      <c r="J1932" s="12">
        <v>-1.3755158184319072E-2</v>
      </c>
      <c r="K1932" s="12">
        <v>1.1061946902656597E-3</v>
      </c>
      <c r="L1932" s="13">
        <v>0</v>
      </c>
      <c r="M1932" s="12">
        <v>0</v>
      </c>
    </row>
    <row r="1933" spans="2:13" ht="12.75" customHeight="1" x14ac:dyDescent="0.2">
      <c r="B1933" s="12">
        <v>-6.0180541624873345E-3</v>
      </c>
      <c r="C1933" s="12">
        <v>9.0090090090089777E-3</v>
      </c>
      <c r="D1933" s="12">
        <v>0</v>
      </c>
      <c r="E1933" s="12">
        <v>0</v>
      </c>
      <c r="F1933" s="12">
        <v>2.4017467248908367E-2</v>
      </c>
      <c r="G1933" s="12">
        <v>6.0335195530726166E-2</v>
      </c>
      <c r="H1933" s="12">
        <v>3.4542314335061245E-3</v>
      </c>
      <c r="I1933" s="12">
        <v>0</v>
      </c>
      <c r="J1933" s="12">
        <v>6.9735006973500454E-3</v>
      </c>
      <c r="K1933" s="12">
        <v>2.7624309392263622E-3</v>
      </c>
      <c r="L1933" s="13">
        <v>-3.8899999999999997E-2</v>
      </c>
      <c r="M1933" s="12">
        <v>-6.4620355411954822E-3</v>
      </c>
    </row>
    <row r="1934" spans="2:13" ht="12.75" customHeight="1" x14ac:dyDescent="0.2">
      <c r="B1934" s="12">
        <v>-3.0272452068617631E-2</v>
      </c>
      <c r="C1934" s="12">
        <v>0</v>
      </c>
      <c r="D1934" s="12">
        <v>0</v>
      </c>
      <c r="E1934" s="12">
        <v>-1.6216216216216231E-2</v>
      </c>
      <c r="F1934" s="12">
        <v>-2.1321961620468627E-3</v>
      </c>
      <c r="G1934" s="12">
        <v>-1.0537407797681548E-3</v>
      </c>
      <c r="H1934" s="12">
        <v>-1.032702237521523E-2</v>
      </c>
      <c r="I1934" s="12">
        <v>-9.661835748792277E-3</v>
      </c>
      <c r="J1934" s="12">
        <v>0</v>
      </c>
      <c r="K1934" s="12">
        <v>2.754820936639158E-3</v>
      </c>
      <c r="L1934" s="13">
        <v>-2.5000000000000001E-3</v>
      </c>
      <c r="M1934" s="12">
        <v>-1.219512195121954E-2</v>
      </c>
    </row>
    <row r="1935" spans="2:13" ht="12.75" customHeight="1" x14ac:dyDescent="0.2">
      <c r="B1935" s="12">
        <v>0</v>
      </c>
      <c r="C1935" s="12">
        <v>8.9285714285715564E-3</v>
      </c>
      <c r="D1935" s="12">
        <v>0</v>
      </c>
      <c r="E1935" s="12">
        <v>5.4945054945054993E-3</v>
      </c>
      <c r="F1935" s="12">
        <v>-8.5470085470085531E-3</v>
      </c>
      <c r="G1935" s="12">
        <v>-5.8016877637130697E-2</v>
      </c>
      <c r="H1935" s="12">
        <v>6.9565217391304411E-3</v>
      </c>
      <c r="I1935" s="12">
        <v>2.43902439024385E-3</v>
      </c>
      <c r="J1935" s="12">
        <v>-1.3850415512465448E-2</v>
      </c>
      <c r="K1935" s="12">
        <v>2.4725274725275665E-3</v>
      </c>
      <c r="L1935" s="13">
        <v>0</v>
      </c>
      <c r="M1935" s="12">
        <v>0</v>
      </c>
    </row>
    <row r="1936" spans="2:13" ht="12.75" customHeight="1" x14ac:dyDescent="0.2">
      <c r="B1936" s="12">
        <v>0</v>
      </c>
      <c r="C1936" s="12">
        <v>0</v>
      </c>
      <c r="D1936" s="12">
        <v>0</v>
      </c>
      <c r="E1936" s="12">
        <v>0</v>
      </c>
      <c r="F1936" s="12">
        <v>0</v>
      </c>
      <c r="G1936" s="12">
        <v>0</v>
      </c>
      <c r="H1936" s="12">
        <v>0</v>
      </c>
      <c r="I1936" s="12">
        <v>0</v>
      </c>
      <c r="J1936" s="12">
        <v>0</v>
      </c>
      <c r="K1936" s="12">
        <v>0</v>
      </c>
      <c r="L1936" s="13">
        <v>0</v>
      </c>
      <c r="M1936" s="12">
        <v>0</v>
      </c>
    </row>
    <row r="1937" spans="2:13" ht="12.75" customHeight="1" x14ac:dyDescent="0.2">
      <c r="B1937" s="12">
        <v>0</v>
      </c>
      <c r="C1937" s="12">
        <v>0</v>
      </c>
      <c r="D1937" s="12">
        <v>0</v>
      </c>
      <c r="E1937" s="12">
        <v>0</v>
      </c>
      <c r="F1937" s="12">
        <v>0</v>
      </c>
      <c r="G1937" s="12">
        <v>0</v>
      </c>
      <c r="H1937" s="12">
        <v>0</v>
      </c>
      <c r="I1937" s="12">
        <v>0</v>
      </c>
      <c r="J1937" s="12">
        <v>0</v>
      </c>
      <c r="K1937" s="12">
        <v>0</v>
      </c>
      <c r="L1937" s="13">
        <v>0</v>
      </c>
      <c r="M1937" s="12">
        <v>0</v>
      </c>
    </row>
    <row r="1938" spans="2:13" ht="12.75" customHeight="1" x14ac:dyDescent="0.2">
      <c r="B1938" s="12">
        <v>2.0811654526534787E-2</v>
      </c>
      <c r="C1938" s="12">
        <v>0</v>
      </c>
      <c r="D1938" s="12">
        <v>-2.3041474654377881E-2</v>
      </c>
      <c r="E1938" s="12">
        <v>5.4644808743169442E-3</v>
      </c>
      <c r="F1938" s="12">
        <v>-1.2931034482758726E-2</v>
      </c>
      <c r="G1938" s="12">
        <v>5.7110862262038049E-2</v>
      </c>
      <c r="H1938" s="12">
        <v>0</v>
      </c>
      <c r="I1938" s="12">
        <v>7.2992700729927603E-3</v>
      </c>
      <c r="J1938" s="12">
        <v>0</v>
      </c>
      <c r="K1938" s="12">
        <v>8.4954782132089651E-3</v>
      </c>
      <c r="L1938" s="13">
        <v>3.4099999999999998E-2</v>
      </c>
      <c r="M1938" s="12">
        <v>3.7037037037037125E-2</v>
      </c>
    </row>
    <row r="1939" spans="2:13" ht="12.75" customHeight="1" x14ac:dyDescent="0.2">
      <c r="B1939" s="12">
        <v>0</v>
      </c>
      <c r="C1939" s="12">
        <v>-4.4247787610620093E-3</v>
      </c>
      <c r="D1939" s="12">
        <v>2.358490566037736E-2</v>
      </c>
      <c r="E1939" s="12">
        <v>-2.1739130434782625E-2</v>
      </c>
      <c r="F1939" s="12">
        <v>0</v>
      </c>
      <c r="G1939" s="12">
        <v>-6.3559322033898838E-3</v>
      </c>
      <c r="H1939" s="12">
        <v>-6.9084628670120956E-3</v>
      </c>
      <c r="I1939" s="12">
        <v>2.4154589371980159E-3</v>
      </c>
      <c r="J1939" s="12">
        <v>0</v>
      </c>
      <c r="K1939" s="12">
        <v>0</v>
      </c>
      <c r="L1939" s="13">
        <v>0.03</v>
      </c>
      <c r="M1939" s="12">
        <v>0</v>
      </c>
    </row>
    <row r="1940" spans="2:13" ht="12.75" customHeight="1" x14ac:dyDescent="0.2">
      <c r="B1940" s="12">
        <v>-2.0387359836901053E-2</v>
      </c>
      <c r="C1940" s="12">
        <v>4.4444444444445078E-3</v>
      </c>
      <c r="D1940" s="12">
        <v>0</v>
      </c>
      <c r="E1940" s="12">
        <v>2.222222222222224E-2</v>
      </c>
      <c r="F1940" s="12">
        <v>3.0567685589519774E-2</v>
      </c>
      <c r="G1940" s="12">
        <v>-1.0660980810234316E-3</v>
      </c>
      <c r="H1940" s="12">
        <v>-6.9565217391304411E-3</v>
      </c>
      <c r="I1940" s="12">
        <v>0</v>
      </c>
      <c r="J1940" s="12">
        <v>3.0898876404494475E-2</v>
      </c>
      <c r="K1940" s="12">
        <v>0</v>
      </c>
      <c r="L1940" s="13">
        <v>-1.46E-2</v>
      </c>
      <c r="M1940" s="12">
        <v>-2.3809523809523864E-2</v>
      </c>
    </row>
    <row r="1941" spans="2:13" ht="12.75" customHeight="1" x14ac:dyDescent="0.2">
      <c r="B1941" s="12">
        <v>-2.0811654526534419E-3</v>
      </c>
      <c r="C1941" s="12">
        <v>-8.8495575221240186E-3</v>
      </c>
      <c r="D1941" s="12">
        <v>-9.2165898617509558E-4</v>
      </c>
      <c r="E1941" s="12">
        <v>5.4347826086956564E-3</v>
      </c>
      <c r="F1941" s="12">
        <v>0</v>
      </c>
      <c r="G1941" s="12">
        <v>1.0672358591248439E-3</v>
      </c>
      <c r="H1941" s="12">
        <v>7.0052539404553476E-3</v>
      </c>
      <c r="I1941" s="12">
        <v>0</v>
      </c>
      <c r="J1941" s="12">
        <v>-2.7247956403270383E-3</v>
      </c>
      <c r="K1941" s="12">
        <v>0</v>
      </c>
      <c r="L1941" s="13">
        <v>-3.0000000000000001E-3</v>
      </c>
      <c r="M1941" s="12">
        <v>-1.6260162601625959E-2</v>
      </c>
    </row>
    <row r="1942" spans="2:13" ht="12.75" customHeight="1" x14ac:dyDescent="0.2">
      <c r="B1942" s="12">
        <v>1.6684045881126187E-2</v>
      </c>
      <c r="C1942" s="12">
        <v>0</v>
      </c>
      <c r="D1942" s="12">
        <v>-2.2140221402214041E-2</v>
      </c>
      <c r="E1942" s="12">
        <v>5.40540540540541E-3</v>
      </c>
      <c r="F1942" s="12">
        <v>0</v>
      </c>
      <c r="G1942" s="12">
        <v>-4.2643923240938207E-2</v>
      </c>
      <c r="H1942" s="12">
        <v>-6.9565217391304411E-3</v>
      </c>
      <c r="I1942" s="12">
        <v>3.1325301204819252E-2</v>
      </c>
      <c r="J1942" s="12">
        <v>-6.8306010928961512E-3</v>
      </c>
      <c r="K1942" s="12">
        <v>4.0760869565217392E-2</v>
      </c>
      <c r="L1942" s="13">
        <v>-1.21E-2</v>
      </c>
      <c r="M1942" s="12">
        <v>8.2644628099173244E-3</v>
      </c>
    </row>
    <row r="1943" spans="2:13" ht="12.75" customHeight="1" x14ac:dyDescent="0.2">
      <c r="B1943" s="12">
        <v>0</v>
      </c>
      <c r="C1943" s="12">
        <v>0</v>
      </c>
      <c r="D1943" s="12">
        <v>0</v>
      </c>
      <c r="E1943" s="12">
        <v>0</v>
      </c>
      <c r="F1943" s="12">
        <v>0</v>
      </c>
      <c r="G1943" s="12">
        <v>0</v>
      </c>
      <c r="H1943" s="12">
        <v>0</v>
      </c>
      <c r="I1943" s="12">
        <v>0</v>
      </c>
      <c r="J1943" s="12">
        <v>0</v>
      </c>
      <c r="K1943" s="12">
        <v>0</v>
      </c>
      <c r="L1943" s="13">
        <v>0</v>
      </c>
      <c r="M1943" s="12">
        <v>0</v>
      </c>
    </row>
    <row r="1944" spans="2:13" ht="12.75" customHeight="1" x14ac:dyDescent="0.2">
      <c r="B1944" s="12">
        <v>0</v>
      </c>
      <c r="C1944" s="12">
        <v>0</v>
      </c>
      <c r="D1944" s="12">
        <v>0</v>
      </c>
      <c r="E1944" s="12">
        <v>0</v>
      </c>
      <c r="F1944" s="12">
        <v>0</v>
      </c>
      <c r="G1944" s="12">
        <v>0</v>
      </c>
      <c r="H1944" s="12">
        <v>0</v>
      </c>
      <c r="I1944" s="12">
        <v>0</v>
      </c>
      <c r="J1944" s="12">
        <v>0</v>
      </c>
      <c r="K1944" s="12">
        <v>0</v>
      </c>
      <c r="L1944" s="13">
        <v>0</v>
      </c>
      <c r="M1944" s="12">
        <v>0</v>
      </c>
    </row>
    <row r="1945" spans="2:13" ht="12.75" customHeight="1" x14ac:dyDescent="0.2">
      <c r="B1945" s="12">
        <v>-2.051282051282044E-2</v>
      </c>
      <c r="C1945" s="12">
        <v>4.4642857142857782E-3</v>
      </c>
      <c r="D1945" s="12">
        <v>4.7169811320755392E-3</v>
      </c>
      <c r="E1945" s="12">
        <v>5.3763440860215101E-3</v>
      </c>
      <c r="F1945" s="12">
        <v>-1.6949152542372895E-2</v>
      </c>
      <c r="G1945" s="12">
        <v>1.4476614699331938E-2</v>
      </c>
      <c r="H1945" s="12">
        <v>-1.0507880910682945E-2</v>
      </c>
      <c r="I1945" s="12">
        <v>4.6728971962615821E-3</v>
      </c>
      <c r="J1945" s="12">
        <v>-6.8775790921595361E-3</v>
      </c>
      <c r="K1945" s="12">
        <v>1.8276762402088847E-2</v>
      </c>
      <c r="L1945" s="13">
        <v>-1.47E-2</v>
      </c>
      <c r="M1945" s="12">
        <v>-8.1967213114752342E-4</v>
      </c>
    </row>
    <row r="1946" spans="2:13" ht="12.75" customHeight="1" x14ac:dyDescent="0.2">
      <c r="B1946" s="12">
        <v>2.0942408376962902E-3</v>
      </c>
      <c r="C1946" s="12">
        <v>-8.8888888888888577E-3</v>
      </c>
      <c r="D1946" s="12">
        <v>1.7840375586854414E-2</v>
      </c>
      <c r="E1946" s="12">
        <v>0</v>
      </c>
      <c r="F1946" s="12">
        <v>-1.2931034482758726E-2</v>
      </c>
      <c r="G1946" s="12">
        <v>-1.0976948408342247E-3</v>
      </c>
      <c r="H1946" s="12">
        <v>1.0619469026548603E-2</v>
      </c>
      <c r="I1946" s="12">
        <v>-4.6511627906975755E-3</v>
      </c>
      <c r="J1946" s="12">
        <v>-5.5401662049861548E-3</v>
      </c>
      <c r="K1946" s="12">
        <v>2.820512820512806E-3</v>
      </c>
      <c r="L1946" s="13">
        <v>-2.7400000000000001E-2</v>
      </c>
      <c r="M1946" s="12">
        <v>-8.2034454470878929E-3</v>
      </c>
    </row>
    <row r="1947" spans="2:13" ht="12.75" customHeight="1" x14ac:dyDescent="0.2">
      <c r="B1947" s="12">
        <v>-6.2695924764888944E-3</v>
      </c>
      <c r="C1947" s="12">
        <v>0</v>
      </c>
      <c r="D1947" s="12">
        <v>9.2250922509223127E-4</v>
      </c>
      <c r="E1947" s="12">
        <v>5.3475935828875866E-3</v>
      </c>
      <c r="F1947" s="12">
        <v>0</v>
      </c>
      <c r="G1947" s="12">
        <v>3.0769230769230702E-2</v>
      </c>
      <c r="H1947" s="12">
        <v>-2.451838879159364E-2</v>
      </c>
      <c r="I1947" s="12">
        <v>1.1682242990654164E-2</v>
      </c>
      <c r="J1947" s="12">
        <v>-5.5710306406685289E-3</v>
      </c>
      <c r="K1947" s="12">
        <v>9.9718742009716338E-3</v>
      </c>
      <c r="L1947" s="13">
        <v>2.1899999999999999E-2</v>
      </c>
      <c r="M1947" s="12">
        <v>-3.3085194375516249E-3</v>
      </c>
    </row>
    <row r="1948" spans="2:13" ht="12.75" customHeight="1" x14ac:dyDescent="0.2">
      <c r="B1948" s="12">
        <v>-1.8927444794953022E-2</v>
      </c>
      <c r="C1948" s="12">
        <v>3.5874439461882641E-3</v>
      </c>
      <c r="D1948" s="12">
        <v>9.2165898617509558E-4</v>
      </c>
      <c r="E1948" s="12">
        <v>1.0638297872340436E-2</v>
      </c>
      <c r="F1948" s="12">
        <v>1.0917030567685551E-2</v>
      </c>
      <c r="G1948" s="12">
        <v>-1.0660980810234316E-3</v>
      </c>
      <c r="H1948" s="12">
        <v>2.5134649910233335E-2</v>
      </c>
      <c r="I1948" s="12">
        <v>0</v>
      </c>
      <c r="J1948" s="12">
        <v>-2.8011204481793364E-3</v>
      </c>
      <c r="K1948" s="12">
        <v>-2.5316455696197497E-4</v>
      </c>
      <c r="L1948" s="13">
        <v>0</v>
      </c>
      <c r="M1948" s="12">
        <v>4.1493775933610548E-3</v>
      </c>
    </row>
    <row r="1949" spans="2:13" ht="12.75" customHeight="1" x14ac:dyDescent="0.2">
      <c r="B1949" s="12">
        <v>8.5744908896036292E-3</v>
      </c>
      <c r="C1949" s="12">
        <v>8.9365504915100871E-4</v>
      </c>
      <c r="D1949" s="12">
        <v>-9.2081031307548686E-4</v>
      </c>
      <c r="E1949" s="12">
        <v>1.0526315789473694E-2</v>
      </c>
      <c r="F1949" s="12">
        <v>1.0799136069114625E-2</v>
      </c>
      <c r="G1949" s="12">
        <v>-2.0277481323372416E-2</v>
      </c>
      <c r="H1949" s="12">
        <v>-1.0507880910682945E-2</v>
      </c>
      <c r="I1949" s="12">
        <v>-2.3094688221708512E-3</v>
      </c>
      <c r="J1949" s="12">
        <v>7.02247191011246E-3</v>
      </c>
      <c r="K1949" s="12">
        <v>-1.7726006583945374E-2</v>
      </c>
      <c r="L1949" s="13">
        <v>-1.84E-2</v>
      </c>
      <c r="M1949" s="12">
        <v>-8.2644628099186465E-4</v>
      </c>
    </row>
    <row r="1950" spans="2:13" ht="12.75" customHeight="1" x14ac:dyDescent="0.2">
      <c r="B1950" s="12">
        <v>0</v>
      </c>
      <c r="C1950" s="12">
        <v>0</v>
      </c>
      <c r="D1950" s="12">
        <v>0</v>
      </c>
      <c r="E1950" s="12">
        <v>0</v>
      </c>
      <c r="F1950" s="12">
        <v>0</v>
      </c>
      <c r="G1950" s="12">
        <v>0</v>
      </c>
      <c r="H1950" s="12">
        <v>0</v>
      </c>
      <c r="I1950" s="12">
        <v>0</v>
      </c>
      <c r="J1950" s="12">
        <v>0</v>
      </c>
      <c r="K1950" s="12">
        <v>0</v>
      </c>
      <c r="L1950" s="13">
        <v>0</v>
      </c>
      <c r="M1950" s="12">
        <v>0</v>
      </c>
    </row>
    <row r="1951" spans="2:13" ht="12.75" customHeight="1" x14ac:dyDescent="0.2">
      <c r="B1951" s="12">
        <v>0</v>
      </c>
      <c r="C1951" s="12">
        <v>0</v>
      </c>
      <c r="D1951" s="12">
        <v>0</v>
      </c>
      <c r="E1951" s="12">
        <v>0</v>
      </c>
      <c r="F1951" s="12">
        <v>0</v>
      </c>
      <c r="G1951" s="12">
        <v>0</v>
      </c>
      <c r="H1951" s="12">
        <v>0</v>
      </c>
      <c r="I1951" s="12">
        <v>0</v>
      </c>
      <c r="J1951" s="12">
        <v>0</v>
      </c>
      <c r="K1951" s="12">
        <v>0</v>
      </c>
      <c r="L1951" s="13">
        <v>0</v>
      </c>
      <c r="M1951" s="12">
        <v>0</v>
      </c>
    </row>
    <row r="1952" spans="2:13" ht="12.75" customHeight="1" x14ac:dyDescent="0.2">
      <c r="B1952" s="12">
        <v>0</v>
      </c>
      <c r="C1952" s="12">
        <v>0</v>
      </c>
      <c r="D1952" s="12">
        <v>0</v>
      </c>
      <c r="E1952" s="12">
        <v>2.0833333333333353E-2</v>
      </c>
      <c r="F1952" s="12">
        <v>0</v>
      </c>
      <c r="G1952" s="12">
        <v>2.1786492374727207E-3</v>
      </c>
      <c r="H1952" s="12">
        <v>-2.1238938053097362E-2</v>
      </c>
      <c r="I1952" s="12">
        <v>-4.6296296296297361E-3</v>
      </c>
      <c r="J1952" s="12">
        <v>-1.394700139470108E-3</v>
      </c>
      <c r="K1952" s="12">
        <v>-3.3513792214488929E-3</v>
      </c>
      <c r="L1952" s="13">
        <v>0</v>
      </c>
      <c r="M1952" s="12">
        <v>3.5566583953680848E-2</v>
      </c>
    </row>
    <row r="1953" spans="2:13" ht="12.75" customHeight="1" x14ac:dyDescent="0.2">
      <c r="B1953" s="12">
        <v>0</v>
      </c>
      <c r="C1953" s="12">
        <v>4.4642857142857782E-3</v>
      </c>
      <c r="D1953" s="12">
        <v>0</v>
      </c>
      <c r="E1953" s="12">
        <v>1.0204081632653071E-2</v>
      </c>
      <c r="F1953" s="12">
        <v>-2.1367521367521479E-2</v>
      </c>
      <c r="G1953" s="12">
        <v>-1.6304347826086998E-2</v>
      </c>
      <c r="H1953" s="12">
        <v>0</v>
      </c>
      <c r="I1953" s="12">
        <v>0</v>
      </c>
      <c r="J1953" s="12">
        <v>-1.6759776536312866E-2</v>
      </c>
      <c r="K1953" s="12">
        <v>-4.1386445938954115E-3</v>
      </c>
      <c r="L1953" s="13">
        <v>0</v>
      </c>
      <c r="M1953" s="12">
        <v>-4.9520766773163014E-2</v>
      </c>
    </row>
    <row r="1954" spans="2:13" ht="12.75" customHeight="1" x14ac:dyDescent="0.2">
      <c r="B1954" s="12">
        <v>-6.3761955366629887E-3</v>
      </c>
      <c r="C1954" s="12">
        <v>-4.4444444444445078E-3</v>
      </c>
      <c r="D1954" s="12">
        <v>-2.3041474654377881E-2</v>
      </c>
      <c r="E1954" s="12">
        <v>0</v>
      </c>
      <c r="F1954" s="12">
        <v>0</v>
      </c>
      <c r="G1954" s="12">
        <v>2.7624309392265196E-2</v>
      </c>
      <c r="H1954" s="12">
        <v>7.233273056057872E-3</v>
      </c>
      <c r="I1954" s="12">
        <v>0</v>
      </c>
      <c r="J1954" s="12">
        <v>1.1363636363636374E-2</v>
      </c>
      <c r="K1954" s="12">
        <v>-2.5974025974025976E-2</v>
      </c>
      <c r="L1954" s="13">
        <v>5.9999999999999995E-4</v>
      </c>
      <c r="M1954" s="12">
        <v>-8.4033613445377853E-3</v>
      </c>
    </row>
    <row r="1955" spans="2:13" ht="12.75" customHeight="1" x14ac:dyDescent="0.2">
      <c r="B1955" s="12">
        <v>-6.4171122994654828E-3</v>
      </c>
      <c r="C1955" s="12">
        <v>1.7857142857142953E-2</v>
      </c>
      <c r="D1955" s="12">
        <v>0</v>
      </c>
      <c r="E1955" s="12">
        <v>0</v>
      </c>
      <c r="F1955" s="12">
        <v>0</v>
      </c>
      <c r="G1955" s="12">
        <v>0</v>
      </c>
      <c r="H1955" s="12">
        <v>6.4631956912028776E-2</v>
      </c>
      <c r="I1955" s="12">
        <v>0</v>
      </c>
      <c r="J1955" s="12">
        <v>-1.4044943820224422E-3</v>
      </c>
      <c r="K1955" s="12">
        <v>-5.3333333333334095E-3</v>
      </c>
      <c r="L1955" s="13">
        <v>2.5000000000000001E-3</v>
      </c>
      <c r="M1955" s="12">
        <v>1.6949152542372819E-2</v>
      </c>
    </row>
    <row r="1956" spans="2:13" ht="12.75" customHeight="1" x14ac:dyDescent="0.2">
      <c r="B1956" s="12">
        <v>-8.6114101184067062E-3</v>
      </c>
      <c r="C1956" s="12">
        <v>8.7719298245613718E-3</v>
      </c>
      <c r="D1956" s="12">
        <v>-4.7169811320755392E-3</v>
      </c>
      <c r="E1956" s="12">
        <v>-1.0101010101010111E-2</v>
      </c>
      <c r="F1956" s="12">
        <v>6.550218340611408E-3</v>
      </c>
      <c r="G1956" s="12">
        <v>-4.3010752688172088E-2</v>
      </c>
      <c r="H1956" s="12">
        <v>-1.0118043844856744E-2</v>
      </c>
      <c r="I1956" s="12">
        <v>-2.3255813953488292E-2</v>
      </c>
      <c r="J1956" s="12">
        <v>-1.4064697609001107E-3</v>
      </c>
      <c r="K1956" s="12">
        <v>-8.0428954423591732E-3</v>
      </c>
      <c r="L1956" s="13">
        <v>3.0999999999999999E-3</v>
      </c>
      <c r="M1956" s="12">
        <v>0</v>
      </c>
    </row>
    <row r="1957" spans="2:13" ht="12.75" customHeight="1" x14ac:dyDescent="0.2">
      <c r="B1957" s="12">
        <v>0</v>
      </c>
      <c r="C1957" s="12">
        <v>0</v>
      </c>
      <c r="D1957" s="12">
        <v>0</v>
      </c>
      <c r="E1957" s="12">
        <v>0</v>
      </c>
      <c r="F1957" s="12">
        <v>0</v>
      </c>
      <c r="G1957" s="12">
        <v>0</v>
      </c>
      <c r="H1957" s="12">
        <v>0</v>
      </c>
      <c r="I1957" s="12">
        <v>0</v>
      </c>
      <c r="J1957" s="12">
        <v>0</v>
      </c>
      <c r="K1957" s="12">
        <v>0</v>
      </c>
      <c r="L1957" s="13">
        <v>0</v>
      </c>
      <c r="M1957" s="12">
        <v>0</v>
      </c>
    </row>
    <row r="1958" spans="2:13" ht="12.75" customHeight="1" x14ac:dyDescent="0.2">
      <c r="B1958" s="12">
        <v>0</v>
      </c>
      <c r="C1958" s="12">
        <v>0</v>
      </c>
      <c r="D1958" s="12">
        <v>0</v>
      </c>
      <c r="E1958" s="12">
        <v>0</v>
      </c>
      <c r="F1958" s="12">
        <v>0</v>
      </c>
      <c r="G1958" s="12">
        <v>0</v>
      </c>
      <c r="H1958" s="12">
        <v>0</v>
      </c>
      <c r="I1958" s="12">
        <v>0</v>
      </c>
      <c r="J1958" s="12">
        <v>0</v>
      </c>
      <c r="K1958" s="12">
        <v>0</v>
      </c>
      <c r="L1958" s="13">
        <v>0</v>
      </c>
      <c r="M1958" s="12">
        <v>0</v>
      </c>
    </row>
    <row r="1959" spans="2:13" ht="12.75" customHeight="1" x14ac:dyDescent="0.2">
      <c r="B1959" s="12">
        <v>0</v>
      </c>
      <c r="C1959" s="12">
        <v>0</v>
      </c>
      <c r="D1959" s="12">
        <v>2.8436018957346043E-2</v>
      </c>
      <c r="E1959" s="12">
        <v>1.0204081632653071E-2</v>
      </c>
      <c r="F1959" s="12">
        <v>0</v>
      </c>
      <c r="G1959" s="12">
        <v>0</v>
      </c>
      <c r="H1959" s="12">
        <v>1.3628620102214663E-2</v>
      </c>
      <c r="I1959" s="12">
        <v>1.6666666666666732E-2</v>
      </c>
      <c r="J1959" s="12">
        <v>1.4084507042253223E-3</v>
      </c>
      <c r="K1959" s="12">
        <v>0</v>
      </c>
      <c r="L1959" s="13">
        <v>0</v>
      </c>
      <c r="M1959" s="12">
        <v>0</v>
      </c>
    </row>
    <row r="1960" spans="2:13" ht="12.75" customHeight="1" x14ac:dyDescent="0.2">
      <c r="B1960" s="12">
        <v>8.6862106406078495E-3</v>
      </c>
      <c r="C1960" s="12">
        <v>-4.3478260869565834E-3</v>
      </c>
      <c r="D1960" s="12">
        <v>2.3041474654377881E-2</v>
      </c>
      <c r="E1960" s="12">
        <v>0</v>
      </c>
      <c r="F1960" s="12">
        <v>0</v>
      </c>
      <c r="G1960" s="12">
        <v>1.6853932584269704E-2</v>
      </c>
      <c r="H1960" s="12">
        <v>-1.3445378151260515E-2</v>
      </c>
      <c r="I1960" s="12">
        <v>7.0257611241216289E-3</v>
      </c>
      <c r="J1960" s="12">
        <v>-5.6258790436005679E-3</v>
      </c>
      <c r="K1960" s="12">
        <v>1.2162162162162239E-2</v>
      </c>
      <c r="L1960" s="13">
        <v>6.1999999999999998E-3</v>
      </c>
      <c r="M1960" s="12">
        <v>0</v>
      </c>
    </row>
    <row r="1961" spans="2:13" ht="12.75" customHeight="1" x14ac:dyDescent="0.2">
      <c r="B1961" s="12">
        <v>-4.3057050592033531E-3</v>
      </c>
      <c r="C1961" s="12">
        <v>4.366812227074298E-3</v>
      </c>
      <c r="D1961" s="12">
        <v>-2.2522522522522525E-2</v>
      </c>
      <c r="E1961" s="12">
        <v>5.0505050505050553E-3</v>
      </c>
      <c r="F1961" s="12">
        <v>-6.5075921908894245E-3</v>
      </c>
      <c r="G1961" s="12">
        <v>-3.8674033149171234E-2</v>
      </c>
      <c r="H1961" s="12">
        <v>-1.7035775127768254E-2</v>
      </c>
      <c r="I1961" s="12">
        <v>0</v>
      </c>
      <c r="J1961" s="12">
        <v>0</v>
      </c>
      <c r="K1961" s="12">
        <v>-4.005340453938736E-3</v>
      </c>
      <c r="L1961" s="13">
        <v>1.23E-2</v>
      </c>
      <c r="M1961" s="12">
        <v>0</v>
      </c>
    </row>
    <row r="1962" spans="2:13" ht="12.75" customHeight="1" x14ac:dyDescent="0.2">
      <c r="B1962" s="12">
        <v>2.1621621621621162E-3</v>
      </c>
      <c r="C1962" s="12">
        <v>-8.6956521739130124E-3</v>
      </c>
      <c r="D1962" s="12">
        <v>0</v>
      </c>
      <c r="E1962" s="12">
        <v>-5.0251256281407079E-3</v>
      </c>
      <c r="F1962" s="12">
        <v>4.3668122270743362E-3</v>
      </c>
      <c r="G1962" s="12">
        <v>2.2988505747126357E-2</v>
      </c>
      <c r="H1962" s="12">
        <v>0</v>
      </c>
      <c r="I1962" s="12">
        <v>-2.3255813953488292E-2</v>
      </c>
      <c r="J1962" s="12">
        <v>-1.4144271570013843E-3</v>
      </c>
      <c r="K1962" s="12">
        <v>5.3619302949062426E-3</v>
      </c>
      <c r="L1962" s="13">
        <v>0</v>
      </c>
      <c r="M1962" s="12">
        <v>7.4999999999999884E-3</v>
      </c>
    </row>
    <row r="1963" spans="2:13" ht="12.75" customHeight="1" x14ac:dyDescent="0.2">
      <c r="B1963" s="12">
        <v>-2.1574973031283254E-3</v>
      </c>
      <c r="C1963" s="12">
        <v>0</v>
      </c>
      <c r="D1963" s="12">
        <v>2.0276497695852595E-2</v>
      </c>
      <c r="E1963" s="12">
        <v>5.0505050505050553E-3</v>
      </c>
      <c r="F1963" s="12">
        <v>-4.3478260869566215E-3</v>
      </c>
      <c r="G1963" s="12">
        <v>3.0337078651685549E-2</v>
      </c>
      <c r="H1963" s="12">
        <v>1.3864818024263443E-2</v>
      </c>
      <c r="I1963" s="12">
        <v>0</v>
      </c>
      <c r="J1963" s="12">
        <v>0</v>
      </c>
      <c r="K1963" s="12">
        <v>-2.6666666666661361E-4</v>
      </c>
      <c r="L1963" s="13">
        <v>0</v>
      </c>
      <c r="M1963" s="12">
        <v>0</v>
      </c>
    </row>
    <row r="1964" spans="2:13" ht="12.75" customHeight="1" x14ac:dyDescent="0.2">
      <c r="B1964" s="12">
        <v>0</v>
      </c>
      <c r="C1964" s="12">
        <v>0</v>
      </c>
      <c r="D1964" s="12">
        <v>0</v>
      </c>
      <c r="E1964" s="12">
        <v>0</v>
      </c>
      <c r="F1964" s="12">
        <v>0</v>
      </c>
      <c r="G1964" s="12">
        <v>0</v>
      </c>
      <c r="H1964" s="12">
        <v>0</v>
      </c>
      <c r="I1964" s="12">
        <v>0</v>
      </c>
      <c r="J1964" s="12">
        <v>0</v>
      </c>
      <c r="K1964" s="12">
        <v>0</v>
      </c>
      <c r="L1964" s="13">
        <v>0</v>
      </c>
      <c r="M1964" s="12">
        <v>0</v>
      </c>
    </row>
    <row r="1965" spans="2:13" ht="12.75" customHeight="1" x14ac:dyDescent="0.2">
      <c r="B1965" s="12">
        <v>0</v>
      </c>
      <c r="C1965" s="12">
        <v>0</v>
      </c>
      <c r="D1965" s="12">
        <v>0</v>
      </c>
      <c r="E1965" s="12">
        <v>0</v>
      </c>
      <c r="F1965" s="12">
        <v>0</v>
      </c>
      <c r="G1965" s="12">
        <v>0</v>
      </c>
      <c r="H1965" s="12">
        <v>0</v>
      </c>
      <c r="I1965" s="12">
        <v>0</v>
      </c>
      <c r="J1965" s="12">
        <v>0</v>
      </c>
      <c r="K1965" s="12">
        <v>0</v>
      </c>
      <c r="L1965" s="13">
        <v>0</v>
      </c>
      <c r="M1965" s="12">
        <v>0</v>
      </c>
    </row>
    <row r="1966" spans="2:13" ht="12.75" customHeight="1" x14ac:dyDescent="0.2">
      <c r="B1966" s="12">
        <v>-8.6486486486484649E-3</v>
      </c>
      <c r="C1966" s="12">
        <v>0</v>
      </c>
      <c r="D1966" s="12">
        <v>-1.9873532068654078E-2</v>
      </c>
      <c r="E1966" s="12">
        <v>5.0251256281407079E-3</v>
      </c>
      <c r="F1966" s="12">
        <v>0</v>
      </c>
      <c r="G1966" s="12">
        <v>0</v>
      </c>
      <c r="H1966" s="12">
        <v>0</v>
      </c>
      <c r="I1966" s="12">
        <v>1.6666666666666732E-2</v>
      </c>
      <c r="J1966" s="12">
        <v>0</v>
      </c>
      <c r="K1966" s="12">
        <v>-2.4006401707122806E-3</v>
      </c>
      <c r="L1966" s="13">
        <v>-9.1000000000000004E-3</v>
      </c>
      <c r="M1966" s="12">
        <v>1.9023986765922284E-2</v>
      </c>
    </row>
    <row r="1967" spans="2:13" ht="12.75" customHeight="1" x14ac:dyDescent="0.2">
      <c r="B1967" s="12">
        <v>0</v>
      </c>
      <c r="C1967" s="12">
        <v>-1.3157894736842136E-2</v>
      </c>
      <c r="D1967" s="12">
        <v>0</v>
      </c>
      <c r="E1967" s="12">
        <v>-2.0000000000000018E-2</v>
      </c>
      <c r="F1967" s="12">
        <v>-2.1834061135370714E-3</v>
      </c>
      <c r="G1967" s="12">
        <v>-3.4896401308615078E-2</v>
      </c>
      <c r="H1967" s="12">
        <v>1.0256410256410189E-2</v>
      </c>
      <c r="I1967" s="12">
        <v>4.6838407494144193E-3</v>
      </c>
      <c r="J1967" s="12">
        <v>-5.6657223796034049E-3</v>
      </c>
      <c r="K1967" s="12">
        <v>2.6737967914438883E-3</v>
      </c>
      <c r="L1967" s="13">
        <v>9.1999999999999998E-3</v>
      </c>
      <c r="M1967" s="12">
        <v>-1.6233766233765888E-3</v>
      </c>
    </row>
    <row r="1968" spans="2:13" ht="12.75" customHeight="1" x14ac:dyDescent="0.2">
      <c r="B1968" s="12">
        <v>-1.0905125408942356E-2</v>
      </c>
      <c r="C1968" s="12">
        <v>7.999999999999988E-3</v>
      </c>
      <c r="D1968" s="12">
        <v>-2.7649769585253524E-2</v>
      </c>
      <c r="E1968" s="12">
        <v>5.1020408163265354E-3</v>
      </c>
      <c r="F1968" s="12">
        <v>2.188183807439778E-3</v>
      </c>
      <c r="G1968" s="12">
        <v>-2.2598870056496695E-3</v>
      </c>
      <c r="H1968" s="12">
        <v>-6.7681895093062664E-3</v>
      </c>
      <c r="I1968" s="12">
        <v>0</v>
      </c>
      <c r="J1968" s="12">
        <v>-1.4245014245013942E-3</v>
      </c>
      <c r="K1968" s="12">
        <v>0</v>
      </c>
      <c r="L1968" s="13">
        <v>-1.52E-2</v>
      </c>
      <c r="M1968" s="12">
        <v>0</v>
      </c>
    </row>
    <row r="1969" spans="2:13" ht="12.75" customHeight="1" x14ac:dyDescent="0.2">
      <c r="B1969" s="12">
        <v>-6.6152149944871796E-3</v>
      </c>
      <c r="C1969" s="12">
        <v>-3.5273368606701188E-3</v>
      </c>
      <c r="D1969" s="12">
        <v>0</v>
      </c>
      <c r="E1969" s="12">
        <v>-1.01522842639594E-2</v>
      </c>
      <c r="F1969" s="12">
        <v>-1.3100436681222622E-2</v>
      </c>
      <c r="G1969" s="12">
        <v>-2.6047565118912847E-2</v>
      </c>
      <c r="H1969" s="12">
        <v>1.7035775127768403E-2</v>
      </c>
      <c r="I1969" s="12">
        <v>-2.3310023310022811E-3</v>
      </c>
      <c r="J1969" s="12">
        <v>-1.7118402282453652E-2</v>
      </c>
      <c r="K1969" s="12">
        <v>0</v>
      </c>
      <c r="L1969" s="13">
        <v>1.5100000000000001E-2</v>
      </c>
      <c r="M1969" s="12">
        <v>0</v>
      </c>
    </row>
    <row r="1970" spans="2:13" ht="12.75" customHeight="1" x14ac:dyDescent="0.2">
      <c r="B1970" s="12">
        <v>0</v>
      </c>
      <c r="C1970" s="12">
        <v>0</v>
      </c>
      <c r="D1970" s="12">
        <v>0</v>
      </c>
      <c r="E1970" s="12">
        <v>1.0256410256410265E-2</v>
      </c>
      <c r="F1970" s="12">
        <v>-3.5398230088495602E-2</v>
      </c>
      <c r="G1970" s="12">
        <v>-4.6511627906977819E-3</v>
      </c>
      <c r="H1970" s="12">
        <v>-2.0100502512562828E-2</v>
      </c>
      <c r="I1970" s="12">
        <v>0</v>
      </c>
      <c r="J1970" s="12">
        <v>-2.902757619738819E-3</v>
      </c>
      <c r="K1970" s="12">
        <v>0</v>
      </c>
      <c r="L1970" s="13">
        <v>0</v>
      </c>
      <c r="M1970" s="12">
        <v>-8.1300813008128347E-4</v>
      </c>
    </row>
    <row r="1971" spans="2:13" ht="12.75" customHeight="1" x14ac:dyDescent="0.2">
      <c r="B1971" s="12">
        <v>0</v>
      </c>
      <c r="C1971" s="12">
        <v>0</v>
      </c>
      <c r="D1971" s="12">
        <v>0</v>
      </c>
      <c r="E1971" s="12">
        <v>0</v>
      </c>
      <c r="F1971" s="12">
        <v>0</v>
      </c>
      <c r="G1971" s="12">
        <v>0</v>
      </c>
      <c r="H1971" s="12">
        <v>0</v>
      </c>
      <c r="I1971" s="12">
        <v>0</v>
      </c>
      <c r="J1971" s="12">
        <v>0</v>
      </c>
      <c r="K1971" s="12">
        <v>0</v>
      </c>
      <c r="L1971" s="13">
        <v>0</v>
      </c>
      <c r="M1971" s="12">
        <v>0</v>
      </c>
    </row>
    <row r="1972" spans="2:13" ht="12.75" customHeight="1" x14ac:dyDescent="0.2">
      <c r="B1972" s="12">
        <v>0</v>
      </c>
      <c r="C1972" s="12">
        <v>0</v>
      </c>
      <c r="D1972" s="12">
        <v>0</v>
      </c>
      <c r="E1972" s="12">
        <v>0</v>
      </c>
      <c r="F1972" s="12">
        <v>0</v>
      </c>
      <c r="G1972" s="12">
        <v>0</v>
      </c>
      <c r="H1972" s="12">
        <v>0</v>
      </c>
      <c r="I1972" s="12">
        <v>0</v>
      </c>
      <c r="J1972" s="12">
        <v>0</v>
      </c>
      <c r="K1972" s="12">
        <v>0</v>
      </c>
      <c r="L1972" s="13">
        <v>0</v>
      </c>
      <c r="M1972" s="12">
        <v>0</v>
      </c>
    </row>
    <row r="1973" spans="2:13" ht="12.75" customHeight="1" x14ac:dyDescent="0.2">
      <c r="B1973" s="12">
        <v>-2.2197558268593921E-3</v>
      </c>
      <c r="C1973" s="12">
        <v>0</v>
      </c>
      <c r="D1973" s="12">
        <v>4.3601895734597239E-2</v>
      </c>
      <c r="E1973" s="12">
        <v>0</v>
      </c>
      <c r="F1973" s="12">
        <v>-1.8348623853211024E-2</v>
      </c>
      <c r="G1973" s="12">
        <v>3.1542056074766518E-2</v>
      </c>
      <c r="H1973" s="12">
        <v>-1.3675213675213686E-2</v>
      </c>
      <c r="I1973" s="12">
        <v>-4.6728971962617903E-3</v>
      </c>
      <c r="J1973" s="12">
        <v>2.911208151382827E-2</v>
      </c>
      <c r="K1973" s="12">
        <v>-1.0666666666666628E-2</v>
      </c>
      <c r="L1973" s="13">
        <v>0</v>
      </c>
      <c r="M1973" s="12">
        <v>-7.3230268510984416E-3</v>
      </c>
    </row>
    <row r="1974" spans="2:13" ht="12.75" customHeight="1" x14ac:dyDescent="0.2">
      <c r="B1974" s="12">
        <v>-4.4493882091211521E-3</v>
      </c>
      <c r="C1974" s="12">
        <v>0</v>
      </c>
      <c r="D1974" s="12">
        <v>1.8165304268846117E-3</v>
      </c>
      <c r="E1974" s="12">
        <v>0</v>
      </c>
      <c r="F1974" s="12">
        <v>1.4018691588784955E-2</v>
      </c>
      <c r="G1974" s="12">
        <v>0</v>
      </c>
      <c r="H1974" s="12">
        <v>0</v>
      </c>
      <c r="I1974" s="12">
        <v>0</v>
      </c>
      <c r="J1974" s="12">
        <v>-1.4144271570013843E-3</v>
      </c>
      <c r="K1974" s="12">
        <v>0</v>
      </c>
      <c r="L1974" s="13">
        <v>0</v>
      </c>
      <c r="M1974" s="12">
        <v>-8.1967213114753808E-3</v>
      </c>
    </row>
    <row r="1975" spans="2:13" ht="12.75" customHeight="1" x14ac:dyDescent="0.2">
      <c r="B1975" s="12">
        <v>3.575418994413411E-2</v>
      </c>
      <c r="C1975" s="12">
        <v>-8.8495575221252771E-4</v>
      </c>
      <c r="D1975" s="12">
        <v>0</v>
      </c>
      <c r="E1975" s="12">
        <v>5.0761421319797002E-3</v>
      </c>
      <c r="F1975" s="12">
        <v>3.9170506912442588E-2</v>
      </c>
      <c r="G1975" s="12">
        <v>-3.3975084937713632E-3</v>
      </c>
      <c r="H1975" s="12">
        <v>0</v>
      </c>
      <c r="I1975" s="12">
        <v>-2.347417840375537E-3</v>
      </c>
      <c r="J1975" s="12">
        <v>-1.4164305949008198E-3</v>
      </c>
      <c r="K1975" s="12">
        <v>1.0512129380053923E-2</v>
      </c>
      <c r="L1975" s="13">
        <v>9.4000000000000004E-3</v>
      </c>
      <c r="M1975" s="12">
        <v>0</v>
      </c>
    </row>
    <row r="1976" spans="2:13" ht="12.75" customHeight="1" x14ac:dyDescent="0.2">
      <c r="B1976" s="12">
        <v>-1.0787486515641626E-2</v>
      </c>
      <c r="C1976" s="12">
        <v>-7.9716563330380751E-3</v>
      </c>
      <c r="D1976" s="12">
        <v>0</v>
      </c>
      <c r="E1976" s="12">
        <v>0</v>
      </c>
      <c r="F1976" s="12">
        <v>0</v>
      </c>
      <c r="G1976" s="12">
        <v>-1.1363636363636324E-2</v>
      </c>
      <c r="H1976" s="12">
        <v>6.9324090121317215E-3</v>
      </c>
      <c r="I1976" s="12">
        <v>0</v>
      </c>
      <c r="J1976" s="12">
        <v>1.4184397163120265E-3</v>
      </c>
      <c r="K1976" s="12">
        <v>0</v>
      </c>
      <c r="L1976" s="13">
        <v>3.0000000000000001E-3</v>
      </c>
      <c r="M1976" s="12">
        <v>-8.2644628099174718E-3</v>
      </c>
    </row>
    <row r="1977" spans="2:13" ht="12.75" customHeight="1" x14ac:dyDescent="0.2">
      <c r="B1977" s="12">
        <v>-1.7448200654307536E-2</v>
      </c>
      <c r="C1977" s="12">
        <v>0</v>
      </c>
      <c r="D1977" s="12">
        <v>0</v>
      </c>
      <c r="E1977" s="12">
        <v>0</v>
      </c>
      <c r="F1977" s="12">
        <v>0</v>
      </c>
      <c r="G1977" s="12">
        <v>-1.1494252873563178E-2</v>
      </c>
      <c r="H1977" s="12">
        <v>2.7538726333907079E-2</v>
      </c>
      <c r="I1977" s="12">
        <v>-1.1764705882352899E-2</v>
      </c>
      <c r="J1977" s="12">
        <v>-2.8328611898017653E-3</v>
      </c>
      <c r="K1977" s="12">
        <v>3.1741797812750001E-2</v>
      </c>
      <c r="L1977" s="13">
        <v>-3.0000000000000001E-3</v>
      </c>
      <c r="M1977" s="12">
        <v>-7.4999999999999884E-3</v>
      </c>
    </row>
    <row r="1978" spans="2:13" ht="12.75" customHeight="1" x14ac:dyDescent="0.2">
      <c r="B1978" s="12">
        <v>0</v>
      </c>
      <c r="C1978" s="12">
        <v>0</v>
      </c>
      <c r="D1978" s="12">
        <v>0</v>
      </c>
      <c r="E1978" s="12">
        <v>0</v>
      </c>
      <c r="F1978" s="12">
        <v>0</v>
      </c>
      <c r="G1978" s="12">
        <v>0</v>
      </c>
      <c r="H1978" s="12">
        <v>0</v>
      </c>
      <c r="I1978" s="12">
        <v>0</v>
      </c>
      <c r="J1978" s="12">
        <v>0</v>
      </c>
      <c r="K1978" s="12">
        <v>0</v>
      </c>
      <c r="L1978" s="13">
        <v>0</v>
      </c>
      <c r="M1978" s="12">
        <v>0</v>
      </c>
    </row>
    <row r="1979" spans="2:13" ht="12.75" customHeight="1" x14ac:dyDescent="0.2">
      <c r="B1979" s="12">
        <v>0</v>
      </c>
      <c r="C1979" s="12">
        <v>0</v>
      </c>
      <c r="D1979" s="12">
        <v>0</v>
      </c>
      <c r="E1979" s="12">
        <v>0</v>
      </c>
      <c r="F1979" s="12">
        <v>0</v>
      </c>
      <c r="G1979" s="12">
        <v>0</v>
      </c>
      <c r="H1979" s="12">
        <v>0</v>
      </c>
      <c r="I1979" s="12">
        <v>0</v>
      </c>
      <c r="J1979" s="12">
        <v>0</v>
      </c>
      <c r="K1979" s="12">
        <v>0</v>
      </c>
      <c r="L1979" s="13">
        <v>0</v>
      </c>
      <c r="M1979" s="12">
        <v>0</v>
      </c>
    </row>
    <row r="1980" spans="2:13" ht="12.75" customHeight="1" x14ac:dyDescent="0.2">
      <c r="B1980" s="12">
        <v>-2.2197558268590767E-2</v>
      </c>
      <c r="C1980" s="12">
        <v>8.9285714285728247E-4</v>
      </c>
      <c r="D1980" s="12">
        <v>-1.6319129646418833E-2</v>
      </c>
      <c r="E1980" s="12">
        <v>0</v>
      </c>
      <c r="F1980" s="12">
        <v>0</v>
      </c>
      <c r="G1980" s="12">
        <v>-3.4883720930232641E-2</v>
      </c>
      <c r="H1980" s="12">
        <v>1.0050251256281341E-2</v>
      </c>
      <c r="I1980" s="12">
        <v>1.1904761904761862E-2</v>
      </c>
      <c r="J1980" s="12">
        <v>2.8409090909091569E-3</v>
      </c>
      <c r="K1980" s="12">
        <v>5.6876938986556063E-3</v>
      </c>
      <c r="L1980" s="13">
        <v>-1.5E-3</v>
      </c>
      <c r="M1980" s="12">
        <v>1.1754827875734725E-2</v>
      </c>
    </row>
    <row r="1981" spans="2:13" ht="12.75" customHeight="1" x14ac:dyDescent="0.2">
      <c r="B1981" s="12">
        <v>1.589103291713968E-2</v>
      </c>
      <c r="C1981" s="12">
        <v>0</v>
      </c>
      <c r="D1981" s="12">
        <v>1.2903225806451665E-2</v>
      </c>
      <c r="E1981" s="12">
        <v>-2.0202020202020221E-2</v>
      </c>
      <c r="F1981" s="12">
        <v>0</v>
      </c>
      <c r="G1981" s="12">
        <v>-6.0240963855420406E-3</v>
      </c>
      <c r="H1981" s="12">
        <v>-3.3167495854062308E-3</v>
      </c>
      <c r="I1981" s="12">
        <v>-1.8823529411764722E-2</v>
      </c>
      <c r="J1981" s="12">
        <v>0</v>
      </c>
      <c r="K1981" s="12">
        <v>7.7120822622109069E-3</v>
      </c>
      <c r="L1981" s="13">
        <v>1.5E-3</v>
      </c>
      <c r="M1981" s="12">
        <v>0</v>
      </c>
    </row>
    <row r="1982" spans="2:13" ht="12.75" customHeight="1" x14ac:dyDescent="0.2">
      <c r="B1982" s="12">
        <v>-6.7039106145249973E-3</v>
      </c>
      <c r="C1982" s="12">
        <v>-8.9206066012502785E-4</v>
      </c>
      <c r="D1982" s="12">
        <v>-1.3648771610555083E-2</v>
      </c>
      <c r="E1982" s="12">
        <v>-1.546391752577321E-2</v>
      </c>
      <c r="F1982" s="12">
        <v>-5.0997782705099866E-2</v>
      </c>
      <c r="G1982" s="12">
        <v>0</v>
      </c>
      <c r="H1982" s="12">
        <v>-6.6555740432612366E-3</v>
      </c>
      <c r="I1982" s="12">
        <v>0</v>
      </c>
      <c r="J1982" s="12">
        <v>1.4164305949008198E-3</v>
      </c>
      <c r="K1982" s="12">
        <v>-5.1020408163266031E-3</v>
      </c>
      <c r="L1982" s="13">
        <v>2.1100000000000001E-2</v>
      </c>
      <c r="M1982" s="12">
        <v>-4.1493775933610548E-3</v>
      </c>
    </row>
    <row r="1983" spans="2:13" ht="12.75" customHeight="1" x14ac:dyDescent="0.2">
      <c r="B1983" s="12">
        <v>-2.2497187851518081E-3</v>
      </c>
      <c r="C1983" s="12">
        <v>-9.8214285714285209E-3</v>
      </c>
      <c r="D1983" s="12">
        <v>0</v>
      </c>
      <c r="E1983" s="12">
        <v>2.6178010471204213E-2</v>
      </c>
      <c r="F1983" s="12">
        <v>0</v>
      </c>
      <c r="G1983" s="12">
        <v>3.0303030303030304E-2</v>
      </c>
      <c r="H1983" s="12">
        <v>0</v>
      </c>
      <c r="I1983" s="12">
        <v>0</v>
      </c>
      <c r="J1983" s="12">
        <v>0</v>
      </c>
      <c r="K1983" s="12">
        <v>-2.820512820512806E-3</v>
      </c>
      <c r="L1983" s="13">
        <v>-1.4800000000000001E-2</v>
      </c>
      <c r="M1983" s="12">
        <v>8.3333333333334512E-3</v>
      </c>
    </row>
    <row r="1984" spans="2:13" ht="12.75" customHeight="1" x14ac:dyDescent="0.2">
      <c r="B1984" s="12">
        <v>-9.0191657271704445E-3</v>
      </c>
      <c r="C1984" s="12">
        <v>0</v>
      </c>
      <c r="D1984" s="12">
        <v>-8.3025830258302447E-3</v>
      </c>
      <c r="E1984" s="12">
        <v>1.0204081632653071E-2</v>
      </c>
      <c r="F1984" s="12">
        <v>0</v>
      </c>
      <c r="G1984" s="12">
        <v>1.999999999999999E-2</v>
      </c>
      <c r="H1984" s="12">
        <v>0</v>
      </c>
      <c r="I1984" s="12">
        <v>-2.3980815347721313E-3</v>
      </c>
      <c r="J1984" s="12">
        <v>0</v>
      </c>
      <c r="K1984" s="12">
        <v>-1.2856775520698677E-3</v>
      </c>
      <c r="L1984" s="13">
        <v>1.17E-2</v>
      </c>
      <c r="M1984" s="12">
        <v>-1.6528925619834798E-2</v>
      </c>
    </row>
    <row r="1985" spans="2:13" ht="12.75" customHeight="1" x14ac:dyDescent="0.2">
      <c r="B1985" s="12">
        <v>0</v>
      </c>
      <c r="C1985" s="12">
        <v>0</v>
      </c>
      <c r="D1985" s="12">
        <v>0</v>
      </c>
      <c r="E1985" s="12">
        <v>0</v>
      </c>
      <c r="F1985" s="12">
        <v>0</v>
      </c>
      <c r="G1985" s="12">
        <v>0</v>
      </c>
      <c r="H1985" s="12">
        <v>0</v>
      </c>
      <c r="I1985" s="12">
        <v>0</v>
      </c>
      <c r="J1985" s="12">
        <v>0</v>
      </c>
      <c r="K1985" s="12">
        <v>0</v>
      </c>
      <c r="L1985" s="13">
        <v>0</v>
      </c>
      <c r="M1985" s="12">
        <v>0</v>
      </c>
    </row>
    <row r="1986" spans="2:13" ht="12.75" customHeight="1" x14ac:dyDescent="0.2">
      <c r="B1986" s="12">
        <v>0</v>
      </c>
      <c r="C1986" s="12">
        <v>0</v>
      </c>
      <c r="D1986" s="12">
        <v>0</v>
      </c>
      <c r="E1986" s="12">
        <v>0</v>
      </c>
      <c r="F1986" s="12">
        <v>0</v>
      </c>
      <c r="G1986" s="12">
        <v>0</v>
      </c>
      <c r="H1986" s="12">
        <v>0</v>
      </c>
      <c r="I1986" s="12">
        <v>0</v>
      </c>
      <c r="J1986" s="12">
        <v>0</v>
      </c>
      <c r="K1986" s="12">
        <v>0</v>
      </c>
      <c r="L1986" s="13">
        <v>0</v>
      </c>
      <c r="M1986" s="12">
        <v>0</v>
      </c>
    </row>
    <row r="1987" spans="2:13" ht="12.75" customHeight="1" x14ac:dyDescent="0.2">
      <c r="B1987" s="12">
        <v>2.2753128555175854E-3</v>
      </c>
      <c r="C1987" s="12">
        <v>0</v>
      </c>
      <c r="D1987" s="12">
        <v>0</v>
      </c>
      <c r="E1987" s="12">
        <v>1.0101010101010111E-2</v>
      </c>
      <c r="F1987" s="12">
        <v>-2.1028037383177534E-2</v>
      </c>
      <c r="G1987" s="12">
        <v>-3.4602076124568785E-3</v>
      </c>
      <c r="H1987" s="12">
        <v>-1.67504187604691E-2</v>
      </c>
      <c r="I1987" s="12">
        <v>-3.3653846153846076E-2</v>
      </c>
      <c r="J1987" s="12">
        <v>-2.8288543140027687E-3</v>
      </c>
      <c r="K1987" s="12">
        <v>-6.1791967044284753E-3</v>
      </c>
      <c r="L1987" s="13">
        <v>2.9999999999999997E-4</v>
      </c>
      <c r="M1987" s="12">
        <v>-2.5210084033612909E-3</v>
      </c>
    </row>
    <row r="1988" spans="2:13" ht="12.75" customHeight="1" x14ac:dyDescent="0.2">
      <c r="B1988" s="12">
        <v>6.8104426787743795E-3</v>
      </c>
      <c r="C1988" s="12">
        <v>-8.115419296663649E-3</v>
      </c>
      <c r="D1988" s="12">
        <v>-2.7906976744186112E-2</v>
      </c>
      <c r="E1988" s="12">
        <v>4.9999999999998934E-3</v>
      </c>
      <c r="F1988" s="12">
        <v>0</v>
      </c>
      <c r="G1988" s="12">
        <v>6.944444444444503E-3</v>
      </c>
      <c r="H1988" s="12">
        <v>1.0221465076661072E-2</v>
      </c>
      <c r="I1988" s="12">
        <v>1.2437810945273586E-2</v>
      </c>
      <c r="J1988" s="12">
        <v>-1.1347517730496465E-2</v>
      </c>
      <c r="K1988" s="12">
        <v>0</v>
      </c>
      <c r="L1988" s="13">
        <v>0</v>
      </c>
      <c r="M1988" s="12">
        <v>1.0109519797809538E-2</v>
      </c>
    </row>
    <row r="1989" spans="2:13" ht="12.75" customHeight="1" x14ac:dyDescent="0.2">
      <c r="B1989" s="12">
        <v>-4.5095828635854226E-3</v>
      </c>
      <c r="C1989" s="12">
        <v>0</v>
      </c>
      <c r="D1989" s="12">
        <v>0</v>
      </c>
      <c r="E1989" s="12">
        <v>-4.9751243781093468E-3</v>
      </c>
      <c r="F1989" s="12">
        <v>0</v>
      </c>
      <c r="G1989" s="12">
        <v>-6.8965517241379891E-3</v>
      </c>
      <c r="H1989" s="12">
        <v>0</v>
      </c>
      <c r="I1989" s="12">
        <v>-2.7027027027027105E-2</v>
      </c>
      <c r="J1989" s="12">
        <v>0</v>
      </c>
      <c r="K1989" s="12">
        <v>-2.590673575129018E-4</v>
      </c>
      <c r="L1989" s="13">
        <v>-3.0000000000000001E-3</v>
      </c>
      <c r="M1989" s="12">
        <v>9.1743119266056057E-3</v>
      </c>
    </row>
    <row r="1990" spans="2:13" ht="12.75" customHeight="1" x14ac:dyDescent="0.2">
      <c r="B1990" s="12">
        <v>-4.5300113250282166E-3</v>
      </c>
      <c r="C1990" s="12">
        <v>-9.0909090909088968E-4</v>
      </c>
      <c r="D1990" s="12">
        <v>2.6794258373205853E-2</v>
      </c>
      <c r="E1990" s="12">
        <v>-2.0000000000000018E-2</v>
      </c>
      <c r="F1990" s="12">
        <v>5.7279236276849686E-2</v>
      </c>
      <c r="G1990" s="12">
        <v>0</v>
      </c>
      <c r="H1990" s="12">
        <v>-2.6981450252951119E-2</v>
      </c>
      <c r="I1990" s="12">
        <v>4.0404040404040442E-2</v>
      </c>
      <c r="J1990" s="12">
        <v>7.1736011477761584E-3</v>
      </c>
      <c r="K1990" s="12">
        <v>-7.5149002332212033E-3</v>
      </c>
      <c r="L1990" s="13">
        <v>0</v>
      </c>
      <c r="M1990" s="12">
        <v>-1.2396694214876061E-2</v>
      </c>
    </row>
    <row r="1991" spans="2:13" ht="12.75" customHeight="1" x14ac:dyDescent="0.2">
      <c r="B1991" s="12">
        <v>2.2753128555175854E-3</v>
      </c>
      <c r="C1991" s="12">
        <v>-9.0991810737031729E-4</v>
      </c>
      <c r="D1991" s="12">
        <v>-3.5414725069897554E-2</v>
      </c>
      <c r="E1991" s="12">
        <v>-2.5510204081632678E-2</v>
      </c>
      <c r="F1991" s="12">
        <v>0</v>
      </c>
      <c r="G1991" s="12">
        <v>-5.0925925925925875E-2</v>
      </c>
      <c r="H1991" s="12">
        <v>2.0797227036395163E-2</v>
      </c>
      <c r="I1991" s="12">
        <v>-9.7087378640776777E-3</v>
      </c>
      <c r="J1991" s="12">
        <v>0</v>
      </c>
      <c r="K1991" s="12">
        <v>-5.4830287206264691E-3</v>
      </c>
      <c r="L1991" s="13">
        <v>-3.0000000000000001E-3</v>
      </c>
      <c r="M1991" s="12">
        <v>-8.3682008368200535E-3</v>
      </c>
    </row>
    <row r="1992" spans="2:13" ht="12.75" customHeight="1" x14ac:dyDescent="0.2">
      <c r="B1992" s="12">
        <v>0</v>
      </c>
      <c r="C1992" s="12">
        <v>0</v>
      </c>
      <c r="D1992" s="12">
        <v>0</v>
      </c>
      <c r="E1992" s="12">
        <v>0</v>
      </c>
      <c r="F1992" s="12">
        <v>0</v>
      </c>
      <c r="G1992" s="12">
        <v>0</v>
      </c>
      <c r="H1992" s="12">
        <v>0</v>
      </c>
      <c r="I1992" s="12">
        <v>0</v>
      </c>
      <c r="J1992" s="12">
        <v>0</v>
      </c>
      <c r="K1992" s="12">
        <v>0</v>
      </c>
      <c r="L1992" s="13">
        <v>0</v>
      </c>
      <c r="M1992" s="12">
        <v>0</v>
      </c>
    </row>
    <row r="1993" spans="2:13" ht="12.75" customHeight="1" x14ac:dyDescent="0.2">
      <c r="B1993" s="12">
        <v>0</v>
      </c>
      <c r="C1993" s="12">
        <v>0</v>
      </c>
      <c r="D1993" s="12">
        <v>0</v>
      </c>
      <c r="E1993" s="12">
        <v>0</v>
      </c>
      <c r="F1993" s="12">
        <v>0</v>
      </c>
      <c r="G1993" s="12">
        <v>0</v>
      </c>
      <c r="H1993" s="12">
        <v>0</v>
      </c>
      <c r="I1993" s="12">
        <v>0</v>
      </c>
      <c r="J1993" s="12">
        <v>0</v>
      </c>
      <c r="K1993" s="12">
        <v>0</v>
      </c>
      <c r="L1993" s="13">
        <v>0</v>
      </c>
      <c r="M1993" s="12">
        <v>0</v>
      </c>
    </row>
    <row r="1994" spans="2:13" ht="12.75" customHeight="1" x14ac:dyDescent="0.2">
      <c r="B1994" s="12">
        <v>-2.2701475595913252E-3</v>
      </c>
      <c r="C1994" s="12">
        <v>-1.8214936247722745E-3</v>
      </c>
      <c r="D1994" s="12">
        <v>3.7681159420289913E-2</v>
      </c>
      <c r="E1994" s="12">
        <v>1.0471204188481685E-2</v>
      </c>
      <c r="F1994" s="12">
        <v>0</v>
      </c>
      <c r="G1994" s="12">
        <v>-2.4390243902438508E-3</v>
      </c>
      <c r="H1994" s="12">
        <v>0</v>
      </c>
      <c r="I1994" s="12">
        <v>0</v>
      </c>
      <c r="J1994" s="12">
        <v>0</v>
      </c>
      <c r="K1994" s="12">
        <v>-2.3628248884222476E-3</v>
      </c>
      <c r="L1994" s="13">
        <v>0</v>
      </c>
      <c r="M1994" s="12">
        <v>2.1097046413502109E-2</v>
      </c>
    </row>
    <row r="1995" spans="2:13" ht="12.75" customHeight="1" x14ac:dyDescent="0.2">
      <c r="B1995" s="12">
        <v>1.3651877133105917E-2</v>
      </c>
      <c r="C1995" s="12">
        <v>-9.1240875912423013E-4</v>
      </c>
      <c r="D1995" s="12">
        <v>0</v>
      </c>
      <c r="E1995" s="12">
        <v>0</v>
      </c>
      <c r="F1995" s="12">
        <v>0</v>
      </c>
      <c r="G1995" s="12">
        <v>-9.7799511002445074E-3</v>
      </c>
      <c r="H1995" s="12">
        <v>-1.0186757215619778E-2</v>
      </c>
      <c r="I1995" s="12">
        <v>0</v>
      </c>
      <c r="J1995" s="12">
        <v>-9.971509971510013E-3</v>
      </c>
      <c r="K1995" s="12">
        <v>-1.3157894736842105E-2</v>
      </c>
      <c r="L1995" s="13">
        <v>0</v>
      </c>
      <c r="M1995" s="12">
        <v>0</v>
      </c>
    </row>
    <row r="1996" spans="2:13" ht="12.75" customHeight="1" x14ac:dyDescent="0.2">
      <c r="B1996" s="12">
        <v>0</v>
      </c>
      <c r="C1996" s="12">
        <v>2.7397260273973644E-3</v>
      </c>
      <c r="D1996" s="12">
        <v>0</v>
      </c>
      <c r="E1996" s="12">
        <v>0</v>
      </c>
      <c r="F1996" s="12">
        <v>-5.417607223476302E-2</v>
      </c>
      <c r="G1996" s="12">
        <v>3.703703703703691E-2</v>
      </c>
      <c r="H1996" s="12">
        <v>1.7152658662092715E-2</v>
      </c>
      <c r="I1996" s="12">
        <v>0</v>
      </c>
      <c r="J1996" s="12">
        <v>2.8776978417266856E-3</v>
      </c>
      <c r="K1996" s="12">
        <v>-1.3066666666666719E-2</v>
      </c>
      <c r="L1996" s="13">
        <v>0</v>
      </c>
      <c r="M1996" s="12">
        <v>-4.9586776859504534E-3</v>
      </c>
    </row>
    <row r="1997" spans="2:13" ht="12.75" customHeight="1" x14ac:dyDescent="0.2">
      <c r="B1997" s="12">
        <v>-8.9786756453425192E-3</v>
      </c>
      <c r="C1997" s="12">
        <v>0</v>
      </c>
      <c r="D1997" s="12">
        <v>-3.7243947858473857E-3</v>
      </c>
      <c r="E1997" s="12">
        <v>-1.5544041450777216E-2</v>
      </c>
      <c r="F1997" s="12">
        <v>4.2959427207637159E-2</v>
      </c>
      <c r="G1997" s="12">
        <v>0</v>
      </c>
      <c r="H1997" s="12">
        <v>-2.6981450252951119E-2</v>
      </c>
      <c r="I1997" s="12">
        <v>-1.715686274509811E-2</v>
      </c>
      <c r="J1997" s="12">
        <v>-2.86944045911054E-3</v>
      </c>
      <c r="K1997" s="12">
        <v>2.1345582275060771E-2</v>
      </c>
      <c r="L1997" s="13">
        <v>6.0000000000000001E-3</v>
      </c>
      <c r="M1997" s="12">
        <v>-1.3289036544850509E-2</v>
      </c>
    </row>
    <row r="1998" spans="2:13" ht="12.75" customHeight="1" x14ac:dyDescent="0.2">
      <c r="B1998" s="12">
        <v>-6.7950169875423249E-3</v>
      </c>
      <c r="C1998" s="12">
        <v>0</v>
      </c>
      <c r="D1998" s="12">
        <v>-9.3457943925233326E-3</v>
      </c>
      <c r="E1998" s="12">
        <v>2.6315789473684237E-2</v>
      </c>
      <c r="F1998" s="12">
        <v>-2.0594965675057177E-2</v>
      </c>
      <c r="G1998" s="12">
        <v>3.5714285714285803E-2</v>
      </c>
      <c r="H1998" s="12">
        <v>-1.0398613518197659E-2</v>
      </c>
      <c r="I1998" s="12">
        <v>-2.4937655860348597E-3</v>
      </c>
      <c r="J1998" s="12">
        <v>2.8776978417266856E-3</v>
      </c>
      <c r="K1998" s="12">
        <v>-3.9682539682539307E-3</v>
      </c>
      <c r="L1998" s="13">
        <v>-1.8E-3</v>
      </c>
      <c r="M1998" s="12">
        <v>3.4511784511784521E-2</v>
      </c>
    </row>
    <row r="1999" spans="2:13" ht="12.75" customHeight="1" x14ac:dyDescent="0.2">
      <c r="B1999" s="12">
        <v>0</v>
      </c>
      <c r="C1999" s="12">
        <v>0</v>
      </c>
      <c r="D1999" s="12">
        <v>0</v>
      </c>
      <c r="E1999" s="12">
        <v>0</v>
      </c>
      <c r="F1999" s="12">
        <v>0</v>
      </c>
      <c r="G1999" s="12">
        <v>0</v>
      </c>
      <c r="H1999" s="12">
        <v>0</v>
      </c>
      <c r="I1999" s="12">
        <v>0</v>
      </c>
      <c r="J1999" s="12">
        <v>0</v>
      </c>
      <c r="K1999" s="12">
        <v>0</v>
      </c>
      <c r="L1999" s="13">
        <v>0</v>
      </c>
      <c r="M1999" s="12">
        <v>0</v>
      </c>
    </row>
    <row r="2000" spans="2:13" ht="12.75" customHeight="1" x14ac:dyDescent="0.2">
      <c r="B2000" s="12">
        <v>0</v>
      </c>
      <c r="C2000" s="12">
        <v>0</v>
      </c>
      <c r="D2000" s="12">
        <v>0</v>
      </c>
      <c r="E2000" s="12">
        <v>0</v>
      </c>
      <c r="F2000" s="12">
        <v>0</v>
      </c>
      <c r="G2000" s="12">
        <v>0</v>
      </c>
      <c r="H2000" s="12">
        <v>0</v>
      </c>
      <c r="I2000" s="12">
        <v>0</v>
      </c>
      <c r="J2000" s="12">
        <v>0</v>
      </c>
      <c r="K2000" s="12">
        <v>0</v>
      </c>
      <c r="L2000" s="13">
        <v>0</v>
      </c>
      <c r="M2000" s="12">
        <v>0</v>
      </c>
    </row>
    <row r="2001" spans="2:13" ht="12.75" customHeight="1" x14ac:dyDescent="0.2">
      <c r="B2001" s="12">
        <v>-2.2805017103762343E-3</v>
      </c>
      <c r="C2001" s="12">
        <v>-9.1074681238613724E-4</v>
      </c>
      <c r="D2001" s="12">
        <v>9.4339622641509101E-3</v>
      </c>
      <c r="E2001" s="12">
        <v>5.1282051282051325E-3</v>
      </c>
      <c r="F2001" s="12">
        <v>-1.1682242990654164E-2</v>
      </c>
      <c r="G2001" s="12">
        <v>-2.2988505747125951E-3</v>
      </c>
      <c r="H2001" s="12">
        <v>7.0052539404553476E-3</v>
      </c>
      <c r="I2001" s="12">
        <v>0</v>
      </c>
      <c r="J2001" s="12">
        <v>0</v>
      </c>
      <c r="K2001" s="12">
        <v>-3.984063745019883E-3</v>
      </c>
      <c r="L2001" s="13">
        <v>4.1999999999999997E-3</v>
      </c>
      <c r="M2001" s="12">
        <v>-2.7664768104149702E-2</v>
      </c>
    </row>
    <row r="2002" spans="2:13" ht="12.75" customHeight="1" x14ac:dyDescent="0.2">
      <c r="B2002" s="12">
        <v>6.8571428571427111E-3</v>
      </c>
      <c r="C2002" s="12">
        <v>-1.8231540565178987E-3</v>
      </c>
      <c r="D2002" s="12">
        <v>0</v>
      </c>
      <c r="E2002" s="12">
        <v>0</v>
      </c>
      <c r="F2002" s="12">
        <v>0</v>
      </c>
      <c r="G2002" s="12">
        <v>-4.6082949308755804E-2</v>
      </c>
      <c r="H2002" s="12">
        <v>0</v>
      </c>
      <c r="I2002" s="12">
        <v>0</v>
      </c>
      <c r="J2002" s="12">
        <v>0</v>
      </c>
      <c r="K2002" s="12">
        <v>0</v>
      </c>
      <c r="L2002" s="13">
        <v>0</v>
      </c>
      <c r="M2002" s="12">
        <v>5.0209205020920467E-2</v>
      </c>
    </row>
    <row r="2003" spans="2:13" ht="12.75" customHeight="1" x14ac:dyDescent="0.2">
      <c r="B2003" s="12">
        <v>1.135073779795703E-2</v>
      </c>
      <c r="C2003" s="12">
        <v>1.8264840182649635E-3</v>
      </c>
      <c r="D2003" s="12">
        <v>0</v>
      </c>
      <c r="E2003" s="12">
        <v>-5.1020408163265354E-3</v>
      </c>
      <c r="F2003" s="12">
        <v>2.1276595744680816E-2</v>
      </c>
      <c r="G2003" s="12">
        <v>-2.7777777777777832E-2</v>
      </c>
      <c r="H2003" s="12">
        <v>0</v>
      </c>
      <c r="I2003" s="12">
        <v>2.0000000000000018E-2</v>
      </c>
      <c r="J2003" s="12">
        <v>0</v>
      </c>
      <c r="K2003" s="12">
        <v>-2.6666666666667047E-3</v>
      </c>
      <c r="L2003" s="13">
        <v>-1.1999999999999999E-3</v>
      </c>
      <c r="M2003" s="12">
        <v>-2.7888446215139414E-2</v>
      </c>
    </row>
    <row r="2004" spans="2:13" ht="12.75" customHeight="1" x14ac:dyDescent="0.2">
      <c r="B2004" s="12">
        <v>1.1223344556678049E-2</v>
      </c>
      <c r="C2004" s="12">
        <v>-6.3810391978122404E-3</v>
      </c>
      <c r="D2004" s="12">
        <v>0</v>
      </c>
      <c r="E2004" s="12">
        <v>-5.1282051282051325E-3</v>
      </c>
      <c r="F2004" s="12">
        <v>-2.7777777777777801E-2</v>
      </c>
      <c r="G2004" s="12">
        <v>1.739130434782616E-2</v>
      </c>
      <c r="H2004" s="12">
        <v>-3.4782608695651434E-3</v>
      </c>
      <c r="I2004" s="12">
        <v>-1.9607843137254919E-2</v>
      </c>
      <c r="J2004" s="12">
        <v>0</v>
      </c>
      <c r="K2004" s="12">
        <v>0</v>
      </c>
      <c r="L2004" s="13">
        <v>-1.1999999999999999E-3</v>
      </c>
      <c r="M2004" s="12">
        <v>0</v>
      </c>
    </row>
    <row r="2005" spans="2:13" ht="12.75" customHeight="1" x14ac:dyDescent="0.2">
      <c r="B2005" s="12">
        <v>-4.4395116537183903E-3</v>
      </c>
      <c r="C2005" s="12">
        <v>-1.3761467889908289E-2</v>
      </c>
      <c r="D2005" s="12">
        <v>-2.710280373831768E-2</v>
      </c>
      <c r="E2005" s="12">
        <v>0</v>
      </c>
      <c r="F2005" s="12">
        <v>0</v>
      </c>
      <c r="G2005" s="12">
        <v>2.1978021978021945E-2</v>
      </c>
      <c r="H2005" s="12">
        <v>6.9808027923211223E-3</v>
      </c>
      <c r="I2005" s="12">
        <v>0</v>
      </c>
      <c r="J2005" s="12">
        <v>0</v>
      </c>
      <c r="K2005" s="12">
        <v>-5.3475935828866371E-4</v>
      </c>
      <c r="L2005" s="13">
        <v>-2.7000000000000001E-3</v>
      </c>
      <c r="M2005" s="12">
        <v>2.9508196721311428E-2</v>
      </c>
    </row>
    <row r="2006" spans="2:13" ht="12.75" customHeight="1" x14ac:dyDescent="0.2">
      <c r="B2006" s="12">
        <v>0</v>
      </c>
      <c r="C2006" s="12">
        <v>0</v>
      </c>
      <c r="D2006" s="12">
        <v>0</v>
      </c>
      <c r="E2006" s="12">
        <v>0</v>
      </c>
      <c r="F2006" s="12">
        <v>0</v>
      </c>
      <c r="G2006" s="12">
        <v>0</v>
      </c>
      <c r="H2006" s="12">
        <v>0</v>
      </c>
      <c r="I2006" s="12">
        <v>0</v>
      </c>
      <c r="J2006" s="12">
        <v>0</v>
      </c>
      <c r="K2006" s="12">
        <v>0</v>
      </c>
      <c r="L2006" s="13">
        <v>0</v>
      </c>
      <c r="M2006" s="12">
        <v>0</v>
      </c>
    </row>
    <row r="2007" spans="2:13" ht="12.75" customHeight="1" x14ac:dyDescent="0.2">
      <c r="B2007" s="12">
        <v>0</v>
      </c>
      <c r="C2007" s="12">
        <v>0</v>
      </c>
      <c r="D2007" s="12">
        <v>0</v>
      </c>
      <c r="E2007" s="12">
        <v>0</v>
      </c>
      <c r="F2007" s="12">
        <v>0</v>
      </c>
      <c r="G2007" s="12">
        <v>0</v>
      </c>
      <c r="H2007" s="12">
        <v>0</v>
      </c>
      <c r="I2007" s="12">
        <v>0</v>
      </c>
      <c r="J2007" s="12">
        <v>0</v>
      </c>
      <c r="K2007" s="12">
        <v>0</v>
      </c>
      <c r="L2007" s="13">
        <v>0</v>
      </c>
      <c r="M2007" s="12">
        <v>0</v>
      </c>
    </row>
    <row r="2008" spans="2:13" ht="12.75" customHeight="1" x14ac:dyDescent="0.2">
      <c r="B2008" s="12">
        <v>2.675585284280959E-2</v>
      </c>
      <c r="C2008" s="12">
        <v>1.3953488372093056E-2</v>
      </c>
      <c r="D2008" s="12">
        <v>2.785782901056668E-2</v>
      </c>
      <c r="E2008" s="12">
        <v>-1.0309278350515474E-2</v>
      </c>
      <c r="F2008" s="12">
        <v>2.3809523809523725E-2</v>
      </c>
      <c r="G2008" s="12">
        <v>3.7037037037037097E-2</v>
      </c>
      <c r="H2008" s="12">
        <v>3.4662045060657835E-3</v>
      </c>
      <c r="I2008" s="12">
        <v>-1.2499999999999956E-2</v>
      </c>
      <c r="J2008" s="12">
        <v>-2.86944045911054E-3</v>
      </c>
      <c r="K2008" s="12">
        <v>-5.3504547886578714E-4</v>
      </c>
      <c r="L2008" s="13">
        <v>2.0500000000000001E-2</v>
      </c>
      <c r="M2008" s="12">
        <v>0</v>
      </c>
    </row>
    <row r="2009" spans="2:13" ht="12.75" customHeight="1" x14ac:dyDescent="0.2">
      <c r="B2009" s="12">
        <v>8.6862106406078495E-3</v>
      </c>
      <c r="C2009" s="12">
        <v>-2.7522935779816578E-2</v>
      </c>
      <c r="D2009" s="12">
        <v>-2.3364485981308414E-2</v>
      </c>
      <c r="E2009" s="12">
        <v>0</v>
      </c>
      <c r="F2009" s="12">
        <v>3.0232558139535067E-2</v>
      </c>
      <c r="G2009" s="12">
        <v>0</v>
      </c>
      <c r="H2009" s="12">
        <v>-3.4542314335059715E-3</v>
      </c>
      <c r="I2009" s="12">
        <v>0</v>
      </c>
      <c r="J2009" s="12">
        <v>0</v>
      </c>
      <c r="K2009" s="12">
        <v>-6.9593147751605463E-3</v>
      </c>
      <c r="L2009" s="13">
        <v>-1.4800000000000001E-2</v>
      </c>
      <c r="M2009" s="12">
        <v>0</v>
      </c>
    </row>
    <row r="2010" spans="2:13" ht="12.75" customHeight="1" x14ac:dyDescent="0.2">
      <c r="B2010" s="12">
        <v>6.4585575888054126E-3</v>
      </c>
      <c r="C2010" s="12">
        <v>-9.4339622641507429E-4</v>
      </c>
      <c r="D2010" s="12">
        <v>2.3923444976076555E-2</v>
      </c>
      <c r="E2010" s="12">
        <v>0</v>
      </c>
      <c r="F2010" s="12">
        <v>-3.1602708803611865E-2</v>
      </c>
      <c r="G2010" s="12">
        <v>-5.8755760368663569E-2</v>
      </c>
      <c r="H2010" s="12">
        <v>-3.1195840554592822E-2</v>
      </c>
      <c r="I2010" s="12">
        <v>1.2658227848101221E-2</v>
      </c>
      <c r="J2010" s="12">
        <v>-2.8776978417265576E-3</v>
      </c>
      <c r="K2010" s="12">
        <v>2.6954177897574507E-3</v>
      </c>
      <c r="L2010" s="13">
        <v>-4.3999999999999997E-2</v>
      </c>
      <c r="M2010" s="12">
        <v>0</v>
      </c>
    </row>
    <row r="2011" spans="2:13" ht="12.75" customHeight="1" x14ac:dyDescent="0.2">
      <c r="B2011" s="12">
        <v>6.4171122994651029E-3</v>
      </c>
      <c r="C2011" s="12">
        <v>-3.682719546742215E-2</v>
      </c>
      <c r="D2011" s="12">
        <v>1.4018691588785081E-2</v>
      </c>
      <c r="E2011" s="12">
        <v>5.2083333333333382E-3</v>
      </c>
      <c r="F2011" s="12">
        <v>3.030303030303028E-2</v>
      </c>
      <c r="G2011" s="12">
        <v>-2.4479804161568362E-3</v>
      </c>
      <c r="H2011" s="12">
        <v>1.7889087656529613E-2</v>
      </c>
      <c r="I2011" s="12">
        <v>-1.2499999999999956E-2</v>
      </c>
      <c r="J2011" s="12">
        <v>-1.5873015873015921E-2</v>
      </c>
      <c r="K2011" s="12">
        <v>-5.3763440860215813E-3</v>
      </c>
      <c r="L2011" s="13">
        <v>1.55E-2</v>
      </c>
      <c r="M2011" s="12">
        <v>0</v>
      </c>
    </row>
    <row r="2012" spans="2:13" ht="12.75" customHeight="1" x14ac:dyDescent="0.2">
      <c r="B2012" s="12">
        <v>2.1253985122209962E-3</v>
      </c>
      <c r="C2012" s="12">
        <v>9.8039215686275914E-3</v>
      </c>
      <c r="D2012" s="12">
        <v>0</v>
      </c>
      <c r="E2012" s="12">
        <v>-5.1813471502590719E-3</v>
      </c>
      <c r="F2012" s="12">
        <v>0</v>
      </c>
      <c r="G2012" s="12">
        <v>2.4539877300615159E-3</v>
      </c>
      <c r="H2012" s="12">
        <v>1.4059753954305811E-2</v>
      </c>
      <c r="I2012" s="12">
        <v>1.2658227848101221E-2</v>
      </c>
      <c r="J2012" s="12">
        <v>-1.4662756598240157E-3</v>
      </c>
      <c r="K2012" s="12">
        <v>0</v>
      </c>
      <c r="L2012" s="13">
        <v>9.1000000000000004E-3</v>
      </c>
      <c r="M2012" s="12">
        <v>0</v>
      </c>
    </row>
    <row r="2013" spans="2:13" ht="12.75" customHeight="1" x14ac:dyDescent="0.2">
      <c r="B2013" s="12">
        <v>0</v>
      </c>
      <c r="C2013" s="12">
        <v>0</v>
      </c>
      <c r="D2013" s="12">
        <v>0</v>
      </c>
      <c r="E2013" s="12">
        <v>0</v>
      </c>
      <c r="F2013" s="12">
        <v>0</v>
      </c>
      <c r="G2013" s="12">
        <v>0</v>
      </c>
      <c r="H2013" s="12">
        <v>0</v>
      </c>
      <c r="I2013" s="12">
        <v>0</v>
      </c>
      <c r="J2013" s="12">
        <v>0</v>
      </c>
      <c r="K2013" s="12">
        <v>0</v>
      </c>
      <c r="L2013" s="13">
        <v>0</v>
      </c>
      <c r="M2013" s="12">
        <v>0</v>
      </c>
    </row>
    <row r="2014" spans="2:13" ht="12.75" customHeight="1" x14ac:dyDescent="0.2">
      <c r="B2014" s="12">
        <v>0</v>
      </c>
      <c r="C2014" s="12">
        <v>0</v>
      </c>
      <c r="D2014" s="12">
        <v>0</v>
      </c>
      <c r="E2014" s="12">
        <v>0</v>
      </c>
      <c r="F2014" s="12">
        <v>0</v>
      </c>
      <c r="G2014" s="12">
        <v>0</v>
      </c>
      <c r="H2014" s="12">
        <v>0</v>
      </c>
      <c r="I2014" s="12">
        <v>0</v>
      </c>
      <c r="J2014" s="12">
        <v>0</v>
      </c>
      <c r="K2014" s="12">
        <v>0</v>
      </c>
      <c r="L2014" s="13">
        <v>0</v>
      </c>
      <c r="M2014" s="12">
        <v>0</v>
      </c>
    </row>
    <row r="2015" spans="2:13" ht="12.75" customHeight="1" x14ac:dyDescent="0.2">
      <c r="B2015" s="12">
        <v>-1.4846235418875989E-2</v>
      </c>
      <c r="C2015" s="12">
        <v>-4.8543689320389039E-3</v>
      </c>
      <c r="D2015" s="12">
        <v>0</v>
      </c>
      <c r="E2015" s="12">
        <v>0</v>
      </c>
      <c r="F2015" s="12">
        <v>-9.0497737556561163E-3</v>
      </c>
      <c r="G2015" s="12">
        <v>5.9975520195838461E-2</v>
      </c>
      <c r="H2015" s="12">
        <v>-2.0797227036395163E-2</v>
      </c>
      <c r="I2015" s="12">
        <v>0</v>
      </c>
      <c r="J2015" s="12">
        <v>1.6152716593245277E-2</v>
      </c>
      <c r="K2015" s="12">
        <v>-2.702702702702741E-3</v>
      </c>
      <c r="L2015" s="13">
        <v>0</v>
      </c>
      <c r="M2015" s="12">
        <v>0</v>
      </c>
    </row>
    <row r="2016" spans="2:13" ht="12.75" customHeight="1" x14ac:dyDescent="0.2">
      <c r="B2016" s="12">
        <v>-6.4585575888050301E-3</v>
      </c>
      <c r="C2016" s="12">
        <v>4.8780487804878743E-3</v>
      </c>
      <c r="D2016" s="12">
        <v>1.8433179723502238E-2</v>
      </c>
      <c r="E2016" s="12">
        <v>-1.0416666666666676E-2</v>
      </c>
      <c r="F2016" s="12">
        <v>2.9680365296803832E-2</v>
      </c>
      <c r="G2016" s="12">
        <v>-5.889145496535815E-2</v>
      </c>
      <c r="H2016" s="12">
        <v>0</v>
      </c>
      <c r="I2016" s="12">
        <v>0</v>
      </c>
      <c r="J2016" s="12">
        <v>-5.7803468208092535E-3</v>
      </c>
      <c r="K2016" s="12">
        <v>-5.4200542005409277E-4</v>
      </c>
      <c r="L2016" s="13">
        <v>0</v>
      </c>
      <c r="M2016" s="12">
        <v>0</v>
      </c>
    </row>
    <row r="2017" spans="2:13" ht="12.75" customHeight="1" x14ac:dyDescent="0.2">
      <c r="B2017" s="12">
        <v>6.5005417118091787E-3</v>
      </c>
      <c r="C2017" s="12">
        <v>-4.8543689320389039E-3</v>
      </c>
      <c r="D2017" s="12">
        <v>0</v>
      </c>
      <c r="E2017" s="12">
        <v>1.0526315789473694E-2</v>
      </c>
      <c r="F2017" s="12">
        <v>3.7694013303769383E-2</v>
      </c>
      <c r="G2017" s="12">
        <v>6.1349693251534628E-3</v>
      </c>
      <c r="H2017" s="12">
        <v>-1.4159292035398242E-2</v>
      </c>
      <c r="I2017" s="12">
        <v>-1.2499999999999956E-2</v>
      </c>
      <c r="J2017" s="12">
        <v>5.8139534883720981E-3</v>
      </c>
      <c r="K2017" s="12">
        <v>-2.1691973969632699E-3</v>
      </c>
      <c r="L2017" s="13">
        <v>-1.8100000000000002E-2</v>
      </c>
      <c r="M2017" s="12">
        <v>-4.7770700636943072E-3</v>
      </c>
    </row>
    <row r="2018" spans="2:13" ht="12.75" customHeight="1" x14ac:dyDescent="0.2">
      <c r="B2018" s="12">
        <v>4.3057050592033531E-3</v>
      </c>
      <c r="C2018" s="12">
        <v>1.4634146341463448E-2</v>
      </c>
      <c r="D2018" s="12">
        <v>0</v>
      </c>
      <c r="E2018" s="12">
        <v>0</v>
      </c>
      <c r="F2018" s="12">
        <v>-2.1367521367521479E-2</v>
      </c>
      <c r="G2018" s="12">
        <v>0</v>
      </c>
      <c r="H2018" s="12">
        <v>0</v>
      </c>
      <c r="I2018" s="12">
        <v>0</v>
      </c>
      <c r="J2018" s="12">
        <v>-4.3352601156069724E-3</v>
      </c>
      <c r="K2018" s="12">
        <v>-8.1521739130434017E-3</v>
      </c>
      <c r="L2018" s="13">
        <v>-2.5000000000000001E-3</v>
      </c>
      <c r="M2018" s="12">
        <v>0</v>
      </c>
    </row>
    <row r="2019" spans="2:13" ht="12.75" customHeight="1" x14ac:dyDescent="0.2">
      <c r="B2019" s="12">
        <v>-1.9292604501607691E-2</v>
      </c>
      <c r="C2019" s="12">
        <v>2.8846153846153232E-3</v>
      </c>
      <c r="D2019" s="12">
        <v>-4.5248868778279584E-3</v>
      </c>
      <c r="E2019" s="12">
        <v>-1.0416666666666676E-2</v>
      </c>
      <c r="F2019" s="12">
        <v>0</v>
      </c>
      <c r="G2019" s="12">
        <v>-1.2195121951219469E-2</v>
      </c>
      <c r="H2019" s="12">
        <v>7.1813285457809758E-3</v>
      </c>
      <c r="I2019" s="12">
        <v>1.2658227848101221E-2</v>
      </c>
      <c r="J2019" s="12">
        <v>-2.902757619738819E-3</v>
      </c>
      <c r="K2019" s="12">
        <v>-5.4794520547945987E-3</v>
      </c>
      <c r="L2019" s="13">
        <v>2.06E-2</v>
      </c>
      <c r="M2019" s="12">
        <v>0</v>
      </c>
    </row>
    <row r="2020" spans="2:13" ht="12.75" customHeight="1" x14ac:dyDescent="0.2">
      <c r="B2020" s="12">
        <v>0</v>
      </c>
      <c r="C2020" s="12">
        <v>0</v>
      </c>
      <c r="D2020" s="12">
        <v>0</v>
      </c>
      <c r="E2020" s="12">
        <v>0</v>
      </c>
      <c r="F2020" s="12">
        <v>0</v>
      </c>
      <c r="G2020" s="12">
        <v>0</v>
      </c>
      <c r="H2020" s="12">
        <v>0</v>
      </c>
      <c r="I2020" s="12">
        <v>0</v>
      </c>
      <c r="J2020" s="12">
        <v>0</v>
      </c>
      <c r="K2020" s="12">
        <v>0</v>
      </c>
      <c r="L2020" s="13">
        <v>0</v>
      </c>
      <c r="M2020" s="12">
        <v>0</v>
      </c>
    </row>
    <row r="2021" spans="2:13" ht="12.75" customHeight="1" x14ac:dyDescent="0.2">
      <c r="B2021" s="12">
        <v>0</v>
      </c>
      <c r="C2021" s="12">
        <v>0</v>
      </c>
      <c r="D2021" s="12">
        <v>0</v>
      </c>
      <c r="E2021" s="12">
        <v>0</v>
      </c>
      <c r="F2021" s="12">
        <v>0</v>
      </c>
      <c r="G2021" s="12">
        <v>0</v>
      </c>
      <c r="H2021" s="12">
        <v>0</v>
      </c>
      <c r="I2021" s="12">
        <v>0</v>
      </c>
      <c r="J2021" s="12">
        <v>0</v>
      </c>
      <c r="K2021" s="12">
        <v>0</v>
      </c>
      <c r="L2021" s="13">
        <v>0</v>
      </c>
      <c r="M2021" s="12">
        <v>0</v>
      </c>
    </row>
    <row r="2022" spans="2:13" ht="12.75" customHeight="1" x14ac:dyDescent="0.2">
      <c r="B2022" s="12">
        <v>2.8415300546448263E-2</v>
      </c>
      <c r="C2022" s="12">
        <v>6.711409395973182E-3</v>
      </c>
      <c r="D2022" s="12">
        <v>0</v>
      </c>
      <c r="E2022" s="12">
        <v>0</v>
      </c>
      <c r="F2022" s="12">
        <v>-1.746724890829696E-2</v>
      </c>
      <c r="G2022" s="12">
        <v>3.5802469135802366E-2</v>
      </c>
      <c r="H2022" s="12">
        <v>3.5650623885917243E-3</v>
      </c>
      <c r="I2022" s="12">
        <v>0</v>
      </c>
      <c r="J2022" s="12">
        <v>7.2780203784571637E-3</v>
      </c>
      <c r="K2022" s="12">
        <v>5.509641873278316E-3</v>
      </c>
      <c r="L2022" s="13">
        <v>-4.4999999999999997E-3</v>
      </c>
      <c r="M2022" s="12">
        <v>0</v>
      </c>
    </row>
    <row r="2023" spans="2:13" ht="12.75" customHeight="1" x14ac:dyDescent="0.2">
      <c r="B2023" s="12">
        <v>-4.2507970244419924E-3</v>
      </c>
      <c r="C2023" s="12">
        <v>0</v>
      </c>
      <c r="D2023" s="12">
        <v>0</v>
      </c>
      <c r="E2023" s="12">
        <v>5.2631578947368472E-3</v>
      </c>
      <c r="F2023" s="12">
        <v>1.9999999999999969E-2</v>
      </c>
      <c r="G2023" s="12">
        <v>-3.4564958283670941E-2</v>
      </c>
      <c r="H2023" s="12">
        <v>-3.5523978685612031E-3</v>
      </c>
      <c r="I2023" s="12">
        <v>-7.5000000000000622E-3</v>
      </c>
      <c r="J2023" s="12">
        <v>0</v>
      </c>
      <c r="K2023" s="12">
        <v>0</v>
      </c>
      <c r="L2023" s="13">
        <v>3.3E-3</v>
      </c>
      <c r="M2023" s="12">
        <v>4.0000000000000565E-3</v>
      </c>
    </row>
    <row r="2024" spans="2:13" ht="12.75" customHeight="1" x14ac:dyDescent="0.2">
      <c r="B2024" s="12">
        <v>-6.4034151547494415E-3</v>
      </c>
      <c r="C2024" s="12">
        <v>-2.8571428571427964E-3</v>
      </c>
      <c r="D2024" s="12">
        <v>0</v>
      </c>
      <c r="E2024" s="12">
        <v>0</v>
      </c>
      <c r="F2024" s="12">
        <v>-2.1786492374727207E-3</v>
      </c>
      <c r="G2024" s="12">
        <v>0</v>
      </c>
      <c r="H2024" s="12">
        <v>3.5650623885917243E-3</v>
      </c>
      <c r="I2024" s="12">
        <v>-1.7632241813601863E-2</v>
      </c>
      <c r="J2024" s="12">
        <v>-1.0115606936416227E-2</v>
      </c>
      <c r="K2024" s="12">
        <v>-1.3698630136985523E-3</v>
      </c>
      <c r="L2024" s="13">
        <v>-2.7000000000000001E-3</v>
      </c>
      <c r="M2024" s="12">
        <v>0</v>
      </c>
    </row>
    <row r="2025" spans="2:13" ht="12.75" customHeight="1" x14ac:dyDescent="0.2">
      <c r="B2025" s="12">
        <v>1.0741138560687587E-2</v>
      </c>
      <c r="C2025" s="12">
        <v>2.8653295128939216E-3</v>
      </c>
      <c r="D2025" s="12">
        <v>0</v>
      </c>
      <c r="E2025" s="12">
        <v>0</v>
      </c>
      <c r="F2025" s="12">
        <v>-4.3668122270742397E-2</v>
      </c>
      <c r="G2025" s="12">
        <v>-1.2345679012345416E-3</v>
      </c>
      <c r="H2025" s="12">
        <v>3.552397868561361E-3</v>
      </c>
      <c r="I2025" s="12">
        <v>-7.6923076923077552E-3</v>
      </c>
      <c r="J2025" s="12">
        <v>0</v>
      </c>
      <c r="K2025" s="12">
        <v>-4.1152263374487153E-3</v>
      </c>
      <c r="L2025" s="13">
        <v>1.1999999999999999E-3</v>
      </c>
      <c r="M2025" s="12">
        <v>0</v>
      </c>
    </row>
    <row r="2026" spans="2:13" ht="12.75" customHeight="1" x14ac:dyDescent="0.2">
      <c r="B2026" s="12">
        <v>1.0626992561105358E-2</v>
      </c>
      <c r="C2026" s="12">
        <v>-1.9047619047618642E-3</v>
      </c>
      <c r="D2026" s="12">
        <v>0</v>
      </c>
      <c r="E2026" s="12">
        <v>0</v>
      </c>
      <c r="F2026" s="12">
        <v>-2.054794520547942E-2</v>
      </c>
      <c r="G2026" s="12">
        <v>1.9777503090234877E-2</v>
      </c>
      <c r="H2026" s="12">
        <v>0</v>
      </c>
      <c r="I2026" s="12">
        <v>7.7519379844961881E-3</v>
      </c>
      <c r="J2026" s="12">
        <v>0</v>
      </c>
      <c r="K2026" s="12">
        <v>1.1019283746558197E-3</v>
      </c>
      <c r="L2026" s="13">
        <v>3.0000000000000001E-3</v>
      </c>
      <c r="M2026" s="12">
        <v>0</v>
      </c>
    </row>
    <row r="2027" spans="2:13" ht="12.75" customHeight="1" x14ac:dyDescent="0.2">
      <c r="B2027" s="12">
        <v>0</v>
      </c>
      <c r="C2027" s="12">
        <v>0</v>
      </c>
      <c r="D2027" s="12">
        <v>0</v>
      </c>
      <c r="E2027" s="12">
        <v>0</v>
      </c>
      <c r="F2027" s="12">
        <v>0</v>
      </c>
      <c r="G2027" s="12">
        <v>0</v>
      </c>
      <c r="H2027" s="12">
        <v>0</v>
      </c>
      <c r="I2027" s="12">
        <v>0</v>
      </c>
      <c r="J2027" s="12">
        <v>0</v>
      </c>
      <c r="K2027" s="12">
        <v>0</v>
      </c>
      <c r="L2027" s="13">
        <v>0</v>
      </c>
      <c r="M2027" s="12">
        <v>0</v>
      </c>
    </row>
    <row r="2028" spans="2:13" ht="12.75" customHeight="1" x14ac:dyDescent="0.2">
      <c r="B2028" s="12">
        <v>0</v>
      </c>
      <c r="C2028" s="12">
        <v>0</v>
      </c>
      <c r="D2028" s="12">
        <v>0</v>
      </c>
      <c r="E2028" s="12">
        <v>0</v>
      </c>
      <c r="F2028" s="12">
        <v>0</v>
      </c>
      <c r="G2028" s="12">
        <v>0</v>
      </c>
      <c r="H2028" s="12">
        <v>0</v>
      </c>
      <c r="I2028" s="12">
        <v>0</v>
      </c>
      <c r="J2028" s="12">
        <v>0</v>
      </c>
      <c r="K2028" s="12">
        <v>0</v>
      </c>
      <c r="L2028" s="13">
        <v>0</v>
      </c>
      <c r="M2028" s="12">
        <v>0</v>
      </c>
    </row>
    <row r="2029" spans="2:13" ht="12.75" customHeight="1" x14ac:dyDescent="0.2">
      <c r="B2029" s="12">
        <v>-1.8927444794953022E-2</v>
      </c>
      <c r="C2029" s="12">
        <v>1.9083969465648447E-3</v>
      </c>
      <c r="D2029" s="12">
        <v>0</v>
      </c>
      <c r="E2029" s="12">
        <v>0</v>
      </c>
      <c r="F2029" s="12">
        <v>-1.3986013986013894E-2</v>
      </c>
      <c r="G2029" s="12">
        <v>-1.8181818181818226E-2</v>
      </c>
      <c r="H2029" s="12">
        <v>-7.079646017699121E-3</v>
      </c>
      <c r="I2029" s="12">
        <v>-5.1282051282052462E-3</v>
      </c>
      <c r="J2029" s="12">
        <v>7.2992700729926753E-3</v>
      </c>
      <c r="K2029" s="12">
        <v>0</v>
      </c>
      <c r="L2029" s="13">
        <v>3.0000000000000001E-3</v>
      </c>
      <c r="M2029" s="12">
        <v>0</v>
      </c>
    </row>
    <row r="2030" spans="2:13" ht="12.75" customHeight="1" x14ac:dyDescent="0.2">
      <c r="B2030" s="12">
        <v>1.7148981779206877E-2</v>
      </c>
      <c r="C2030" s="12">
        <v>1.904761904761898E-2</v>
      </c>
      <c r="D2030" s="12">
        <v>0</v>
      </c>
      <c r="E2030" s="12">
        <v>0</v>
      </c>
      <c r="F2030" s="12">
        <v>5.9101654846335692E-2</v>
      </c>
      <c r="G2030" s="12">
        <v>1.8518518518518563E-2</v>
      </c>
      <c r="H2030" s="12">
        <v>-1.0695187165775331E-2</v>
      </c>
      <c r="I2030" s="12">
        <v>-3.3505154639175229E-2</v>
      </c>
      <c r="J2030" s="12">
        <v>0</v>
      </c>
      <c r="K2030" s="12">
        <v>-1.1007154650524559E-3</v>
      </c>
      <c r="L2030" s="13">
        <v>2.7000000000000001E-3</v>
      </c>
      <c r="M2030" s="12">
        <v>0</v>
      </c>
    </row>
    <row r="2031" spans="2:13" ht="12.75" customHeight="1" x14ac:dyDescent="0.2">
      <c r="B2031" s="12">
        <v>-1.4752370916754166E-2</v>
      </c>
      <c r="C2031" s="12">
        <v>0</v>
      </c>
      <c r="D2031" s="12">
        <v>0</v>
      </c>
      <c r="E2031" s="12">
        <v>-5.2356020942408424E-3</v>
      </c>
      <c r="F2031" s="12">
        <v>0</v>
      </c>
      <c r="G2031" s="12">
        <v>-1.2121212121214016E-3</v>
      </c>
      <c r="H2031" s="12">
        <v>-1.4414414414414425E-2</v>
      </c>
      <c r="I2031" s="12">
        <v>1.3333333333333286E-2</v>
      </c>
      <c r="J2031" s="12">
        <v>0</v>
      </c>
      <c r="K2031" s="12">
        <v>-8.5399449035811342E-3</v>
      </c>
      <c r="L2031" s="13">
        <v>9.2999999999999992E-3</v>
      </c>
      <c r="M2031" s="12">
        <v>0</v>
      </c>
    </row>
    <row r="2032" spans="2:13" ht="12.75" customHeight="1" x14ac:dyDescent="0.2">
      <c r="B2032" s="12">
        <v>-1.497326203208562E-2</v>
      </c>
      <c r="C2032" s="12">
        <v>0</v>
      </c>
      <c r="D2032" s="12">
        <v>0</v>
      </c>
      <c r="E2032" s="12">
        <v>0</v>
      </c>
      <c r="F2032" s="12">
        <v>0</v>
      </c>
      <c r="G2032" s="12">
        <v>2.548543689320399E-2</v>
      </c>
      <c r="H2032" s="12">
        <v>-1.828153564899461E-2</v>
      </c>
      <c r="I2032" s="12">
        <v>-1.0526315789473694E-2</v>
      </c>
      <c r="J2032" s="12">
        <v>0</v>
      </c>
      <c r="K2032" s="12">
        <v>-2.7785495971117296E-4</v>
      </c>
      <c r="L2032" s="13">
        <v>0</v>
      </c>
      <c r="M2032" s="12">
        <v>-3.9840637450199766E-3</v>
      </c>
    </row>
    <row r="2033" spans="2:13" ht="12.75" customHeight="1" x14ac:dyDescent="0.2">
      <c r="B2033" s="12">
        <v>1.5200868621064121E-2</v>
      </c>
      <c r="C2033" s="12">
        <v>-1.8691588785046665E-2</v>
      </c>
      <c r="D2033" s="12">
        <v>0</v>
      </c>
      <c r="E2033" s="12">
        <v>-5.2631578947368472E-3</v>
      </c>
      <c r="F2033" s="12">
        <v>0</v>
      </c>
      <c r="G2033" s="12">
        <v>0</v>
      </c>
      <c r="H2033" s="12">
        <v>2.6070763500931203E-2</v>
      </c>
      <c r="I2033" s="12">
        <v>0</v>
      </c>
      <c r="J2033" s="12">
        <v>0</v>
      </c>
      <c r="K2033" s="12">
        <v>-5.5586436909383057E-4</v>
      </c>
      <c r="L2033" s="13">
        <v>0</v>
      </c>
      <c r="M2033" s="12">
        <v>0</v>
      </c>
    </row>
    <row r="2034" spans="2:13" ht="12.75" customHeight="1" x14ac:dyDescent="0.2">
      <c r="B2034" s="12">
        <v>0</v>
      </c>
      <c r="C2034" s="12">
        <v>0</v>
      </c>
      <c r="D2034" s="12">
        <v>0</v>
      </c>
      <c r="E2034" s="12">
        <v>0</v>
      </c>
      <c r="F2034" s="12">
        <v>0</v>
      </c>
      <c r="G2034" s="12">
        <v>0</v>
      </c>
      <c r="H2034" s="12">
        <v>0</v>
      </c>
      <c r="I2034" s="12">
        <v>0</v>
      </c>
      <c r="J2034" s="12">
        <v>0</v>
      </c>
      <c r="K2034" s="12">
        <v>0</v>
      </c>
      <c r="L2034" s="13">
        <v>0</v>
      </c>
      <c r="M2034" s="12">
        <v>0</v>
      </c>
    </row>
    <row r="2035" spans="2:13" ht="12.75" customHeight="1" x14ac:dyDescent="0.2">
      <c r="B2035" s="12">
        <v>0</v>
      </c>
      <c r="C2035" s="12">
        <v>0</v>
      </c>
      <c r="D2035" s="12">
        <v>0</v>
      </c>
      <c r="E2035" s="12">
        <v>0</v>
      </c>
      <c r="F2035" s="12">
        <v>0</v>
      </c>
      <c r="G2035" s="12">
        <v>0</v>
      </c>
      <c r="H2035" s="12">
        <v>0</v>
      </c>
      <c r="I2035" s="12">
        <v>0</v>
      </c>
      <c r="J2035" s="12">
        <v>0</v>
      </c>
      <c r="K2035" s="12">
        <v>0</v>
      </c>
      <c r="L2035" s="13">
        <v>0</v>
      </c>
      <c r="M2035" s="12">
        <v>0</v>
      </c>
    </row>
    <row r="2036" spans="2:13" ht="12.75" customHeight="1" x14ac:dyDescent="0.2">
      <c r="B2036" s="12">
        <v>4.2780748663100686E-3</v>
      </c>
      <c r="C2036" s="12">
        <v>1.3333333333333388E-2</v>
      </c>
      <c r="D2036" s="12">
        <v>0</v>
      </c>
      <c r="E2036" s="12">
        <v>0</v>
      </c>
      <c r="F2036" s="12">
        <v>0</v>
      </c>
      <c r="G2036" s="12">
        <v>1.1834319526627177E-2</v>
      </c>
      <c r="H2036" s="12">
        <v>7.2595281306715121E-3</v>
      </c>
      <c r="I2036" s="12">
        <v>0</v>
      </c>
      <c r="J2036" s="12">
        <v>-5.7971014492753676E-3</v>
      </c>
      <c r="K2036" s="12">
        <v>-1.946607341490553E-3</v>
      </c>
      <c r="L2036" s="13">
        <v>0</v>
      </c>
      <c r="M2036" s="12">
        <v>0</v>
      </c>
    </row>
    <row r="2037" spans="2:13" ht="12.75" customHeight="1" x14ac:dyDescent="0.2">
      <c r="B2037" s="12">
        <v>2.1299254526091133E-3</v>
      </c>
      <c r="C2037" s="12">
        <v>0</v>
      </c>
      <c r="D2037" s="12">
        <v>1.3636363636363669E-2</v>
      </c>
      <c r="E2037" s="12">
        <v>-2.1164021164021066E-2</v>
      </c>
      <c r="F2037" s="12">
        <v>0</v>
      </c>
      <c r="G2037" s="12">
        <v>-2.3391812865496582E-3</v>
      </c>
      <c r="H2037" s="12">
        <v>-1.8018018018018112E-2</v>
      </c>
      <c r="I2037" s="12">
        <v>1.0638297872340436E-2</v>
      </c>
      <c r="J2037" s="12">
        <v>-1.3119533527696773E-2</v>
      </c>
      <c r="K2037" s="12">
        <v>0</v>
      </c>
      <c r="L2037" s="13">
        <v>4.4600000000000001E-2</v>
      </c>
      <c r="M2037" s="12">
        <v>0</v>
      </c>
    </row>
    <row r="2038" spans="2:13" ht="12.75" customHeight="1" x14ac:dyDescent="0.2">
      <c r="B2038" s="12">
        <v>4.2507970244419924E-3</v>
      </c>
      <c r="C2038" s="12">
        <v>9.3984962406013027E-4</v>
      </c>
      <c r="D2038" s="12">
        <v>0</v>
      </c>
      <c r="E2038" s="12">
        <v>1.621621621621611E-2</v>
      </c>
      <c r="F2038" s="12">
        <v>0</v>
      </c>
      <c r="G2038" s="12">
        <v>5.8616647127785132E-3</v>
      </c>
      <c r="H2038" s="12">
        <v>3.6697247706422866E-3</v>
      </c>
      <c r="I2038" s="12">
        <v>2.6315789473685988E-3</v>
      </c>
      <c r="J2038" s="12">
        <v>1.4771048744460806E-2</v>
      </c>
      <c r="K2038" s="12">
        <v>-8.0802451936472317E-3</v>
      </c>
      <c r="L2038" s="13">
        <v>1.9900000000000001E-2</v>
      </c>
      <c r="M2038" s="12">
        <v>0</v>
      </c>
    </row>
    <row r="2039" spans="2:13" ht="12.75" customHeight="1" x14ac:dyDescent="0.2">
      <c r="B2039" s="12">
        <v>0</v>
      </c>
      <c r="C2039" s="12">
        <v>4.6948356807510732E-3</v>
      </c>
      <c r="D2039" s="12">
        <v>1.7937219730941641E-2</v>
      </c>
      <c r="E2039" s="12">
        <v>0</v>
      </c>
      <c r="F2039" s="12">
        <v>2.0089285714285681E-2</v>
      </c>
      <c r="G2039" s="12">
        <v>-1.1655011655011821E-2</v>
      </c>
      <c r="H2039" s="12">
        <v>-1.828153564899461E-2</v>
      </c>
      <c r="I2039" s="12">
        <v>-5.2493438320211179E-3</v>
      </c>
      <c r="J2039" s="12">
        <v>-1.4556040756914069E-2</v>
      </c>
      <c r="K2039" s="12">
        <v>3.9325842696629171E-2</v>
      </c>
      <c r="L2039" s="13">
        <v>3.0999999999999999E-3</v>
      </c>
      <c r="M2039" s="12">
        <v>0</v>
      </c>
    </row>
    <row r="2040" spans="2:13" ht="12.75" customHeight="1" x14ac:dyDescent="0.2">
      <c r="B2040" s="12">
        <v>0</v>
      </c>
      <c r="C2040" s="12">
        <v>0</v>
      </c>
      <c r="D2040" s="12">
        <v>4.7577092511013143E-2</v>
      </c>
      <c r="E2040" s="12">
        <v>1.0638297872340436E-2</v>
      </c>
      <c r="F2040" s="12">
        <v>-8.7527352297593064E-3</v>
      </c>
      <c r="G2040" s="12">
        <v>0</v>
      </c>
      <c r="H2040" s="12">
        <v>-3.7243947858473028E-2</v>
      </c>
      <c r="I2040" s="12">
        <v>1.8469656992084509E-2</v>
      </c>
      <c r="J2040" s="12">
        <v>7.3855243722304028E-3</v>
      </c>
      <c r="K2040" s="12">
        <v>0</v>
      </c>
      <c r="L2040" s="13">
        <v>1.0800000000000001E-2</v>
      </c>
      <c r="M2040" s="12">
        <v>0</v>
      </c>
    </row>
    <row r="2041" spans="2:13" ht="12.75" customHeight="1" x14ac:dyDescent="0.2">
      <c r="B2041" s="12">
        <v>0</v>
      </c>
      <c r="C2041" s="12">
        <v>0</v>
      </c>
      <c r="D2041" s="12">
        <v>0</v>
      </c>
      <c r="E2041" s="12">
        <v>0</v>
      </c>
      <c r="F2041" s="12">
        <v>0</v>
      </c>
      <c r="G2041" s="12">
        <v>0</v>
      </c>
      <c r="H2041" s="12">
        <v>0</v>
      </c>
      <c r="I2041" s="12">
        <v>0</v>
      </c>
      <c r="J2041" s="12">
        <v>0</v>
      </c>
      <c r="K2041" s="12">
        <v>0</v>
      </c>
      <c r="L2041" s="13">
        <v>0</v>
      </c>
      <c r="M2041" s="12">
        <v>0</v>
      </c>
    </row>
    <row r="2042" spans="2:13" ht="12.75" customHeight="1" x14ac:dyDescent="0.2">
      <c r="B2042" s="12">
        <v>0</v>
      </c>
      <c r="C2042" s="12">
        <v>0</v>
      </c>
      <c r="D2042" s="12">
        <v>0</v>
      </c>
      <c r="E2042" s="12">
        <v>0</v>
      </c>
      <c r="F2042" s="12">
        <v>0</v>
      </c>
      <c r="G2042" s="12">
        <v>0</v>
      </c>
      <c r="H2042" s="12">
        <v>0</v>
      </c>
      <c r="I2042" s="12">
        <v>0</v>
      </c>
      <c r="J2042" s="12">
        <v>0</v>
      </c>
      <c r="K2042" s="12">
        <v>0</v>
      </c>
      <c r="L2042" s="13">
        <v>0</v>
      </c>
      <c r="M2042" s="12">
        <v>0</v>
      </c>
    </row>
    <row r="2043" spans="2:13" ht="12.75" customHeight="1" x14ac:dyDescent="0.2">
      <c r="B2043" s="12">
        <v>-2.5396825396825234E-2</v>
      </c>
      <c r="C2043" s="12">
        <v>1.8691588785046828E-2</v>
      </c>
      <c r="D2043" s="12">
        <v>0</v>
      </c>
      <c r="E2043" s="12">
        <v>0</v>
      </c>
      <c r="F2043" s="12">
        <v>0</v>
      </c>
      <c r="G2043" s="12">
        <v>-6.1320754716980987E-2</v>
      </c>
      <c r="H2043" s="12">
        <v>3.8684719535783403E-2</v>
      </c>
      <c r="I2043" s="12">
        <v>-5.1813471502591864E-3</v>
      </c>
      <c r="J2043" s="12">
        <v>-8.7976539589442251E-3</v>
      </c>
      <c r="K2043" s="12">
        <v>1.0810810810810773E-2</v>
      </c>
      <c r="L2043" s="13">
        <v>-2.9999999999999997E-4</v>
      </c>
      <c r="M2043" s="12">
        <v>0</v>
      </c>
    </row>
    <row r="2044" spans="2:13" ht="12.75" customHeight="1" x14ac:dyDescent="0.2">
      <c r="B2044" s="12">
        <v>1.9543973941368045E-2</v>
      </c>
      <c r="C2044" s="12">
        <v>7.3394495412844101E-3</v>
      </c>
      <c r="D2044" s="12">
        <v>5.0462573591253581E-3</v>
      </c>
      <c r="E2044" s="12">
        <v>0</v>
      </c>
      <c r="F2044" s="12">
        <v>-1.3245033112582695E-2</v>
      </c>
      <c r="G2044" s="12">
        <v>-1.1306532663316566E-2</v>
      </c>
      <c r="H2044" s="12">
        <v>-1.1173184357541827E-2</v>
      </c>
      <c r="I2044" s="12">
        <v>-1.8229166666666512E-2</v>
      </c>
      <c r="J2044" s="12">
        <v>-2.0710059171597718E-2</v>
      </c>
      <c r="K2044" s="12">
        <v>-1.0695187165775364E-2</v>
      </c>
      <c r="L2044" s="13">
        <v>-1.9300000000000001E-2</v>
      </c>
      <c r="M2044" s="12">
        <v>-7.9999999999999724E-3</v>
      </c>
    </row>
    <row r="2045" spans="2:13" ht="12.75" customHeight="1" x14ac:dyDescent="0.2">
      <c r="B2045" s="12">
        <v>-1.9169329073482396E-2</v>
      </c>
      <c r="C2045" s="12">
        <v>-7.2859744990892593E-3</v>
      </c>
      <c r="D2045" s="12">
        <v>0</v>
      </c>
      <c r="E2045" s="12">
        <v>5.2631578947368472E-3</v>
      </c>
      <c r="F2045" s="12">
        <v>0</v>
      </c>
      <c r="G2045" s="12">
        <v>-2.1601016518424387E-2</v>
      </c>
      <c r="H2045" s="12">
        <v>-2.6365348399246809E-2</v>
      </c>
      <c r="I2045" s="12">
        <v>-1.3262599469496207E-2</v>
      </c>
      <c r="J2045" s="12">
        <v>-7.5528700906344155E-3</v>
      </c>
      <c r="K2045" s="12">
        <v>2.3783783783783853E-2</v>
      </c>
      <c r="L2045" s="13">
        <v>-3.5999999999999999E-3</v>
      </c>
      <c r="M2045" s="12">
        <v>-8.0645161290320857E-4</v>
      </c>
    </row>
    <row r="2046" spans="2:13" ht="12.75" customHeight="1" x14ac:dyDescent="0.2">
      <c r="B2046" s="12">
        <v>-1.5200868621064121E-2</v>
      </c>
      <c r="C2046" s="12">
        <v>0</v>
      </c>
      <c r="D2046" s="12">
        <v>-1.0041841004184036E-2</v>
      </c>
      <c r="E2046" s="12">
        <v>0</v>
      </c>
      <c r="F2046" s="12">
        <v>-2.0134228187919628E-2</v>
      </c>
      <c r="G2046" s="12">
        <v>0</v>
      </c>
      <c r="H2046" s="12">
        <v>-3.868471953578323E-2</v>
      </c>
      <c r="I2046" s="12">
        <v>-5.3763440860213913E-3</v>
      </c>
      <c r="J2046" s="12">
        <v>-1.3698630136986282E-2</v>
      </c>
      <c r="K2046" s="12">
        <v>-2.1119324181627613E-3</v>
      </c>
      <c r="L2046" s="13">
        <v>-4.4999999999999997E-3</v>
      </c>
      <c r="M2046" s="12">
        <v>0</v>
      </c>
    </row>
    <row r="2047" spans="2:13" ht="12.75" customHeight="1" x14ac:dyDescent="0.2">
      <c r="B2047" s="12">
        <v>1.543550165380381E-2</v>
      </c>
      <c r="C2047" s="12">
        <v>6.4220183486238787E-3</v>
      </c>
      <c r="D2047" s="12">
        <v>-1.5215553677092115E-2</v>
      </c>
      <c r="E2047" s="12">
        <v>5.2356020942408424E-3</v>
      </c>
      <c r="F2047" s="12">
        <v>0</v>
      </c>
      <c r="G2047" s="12">
        <v>0</v>
      </c>
      <c r="H2047" s="12">
        <v>0</v>
      </c>
      <c r="I2047" s="12">
        <v>0</v>
      </c>
      <c r="J2047" s="12">
        <v>-7.7160493827160229E-3</v>
      </c>
      <c r="K2047" s="12">
        <v>3.1746031746031821E-2</v>
      </c>
      <c r="L2047" s="13">
        <v>-2.8299999999999999E-2</v>
      </c>
      <c r="M2047" s="12">
        <v>-8.0710250201773898E-4</v>
      </c>
    </row>
    <row r="2048" spans="2:13" ht="12.75" customHeight="1" x14ac:dyDescent="0.2">
      <c r="B2048" s="12">
        <v>0</v>
      </c>
      <c r="C2048" s="12">
        <v>0</v>
      </c>
      <c r="D2048" s="12">
        <v>0</v>
      </c>
      <c r="E2048" s="12">
        <v>0</v>
      </c>
      <c r="F2048" s="12">
        <v>0</v>
      </c>
      <c r="G2048" s="12">
        <v>0</v>
      </c>
      <c r="H2048" s="12">
        <v>0</v>
      </c>
      <c r="I2048" s="12">
        <v>0</v>
      </c>
      <c r="J2048" s="12">
        <v>0</v>
      </c>
      <c r="K2048" s="12">
        <v>0</v>
      </c>
      <c r="L2048" s="13">
        <v>0</v>
      </c>
      <c r="M2048" s="12">
        <v>0</v>
      </c>
    </row>
    <row r="2049" spans="2:13" ht="12.75" customHeight="1" x14ac:dyDescent="0.2">
      <c r="B2049" s="12">
        <v>0</v>
      </c>
      <c r="C2049" s="12">
        <v>0</v>
      </c>
      <c r="D2049" s="12">
        <v>0</v>
      </c>
      <c r="E2049" s="12">
        <v>0</v>
      </c>
      <c r="F2049" s="12">
        <v>0</v>
      </c>
      <c r="G2049" s="12">
        <v>0</v>
      </c>
      <c r="H2049" s="12">
        <v>0</v>
      </c>
      <c r="I2049" s="12">
        <v>0</v>
      </c>
      <c r="J2049" s="12">
        <v>0</v>
      </c>
      <c r="K2049" s="12">
        <v>0</v>
      </c>
      <c r="L2049" s="13">
        <v>0</v>
      </c>
      <c r="M2049" s="12">
        <v>0</v>
      </c>
    </row>
    <row r="2050" spans="2:13" ht="12.75" customHeight="1" x14ac:dyDescent="0.2">
      <c r="B2050" s="12">
        <v>0</v>
      </c>
      <c r="C2050" s="12">
        <v>-2.5524156791248961E-2</v>
      </c>
      <c r="D2050" s="12">
        <v>0</v>
      </c>
      <c r="E2050" s="12">
        <v>-5.2083333333333382E-3</v>
      </c>
      <c r="F2050" s="12">
        <v>-1.1415525114155211E-2</v>
      </c>
      <c r="G2050" s="12">
        <v>-2.5974025974025997E-2</v>
      </c>
      <c r="H2050" s="12">
        <v>-4.024144869215384E-3</v>
      </c>
      <c r="I2050" s="12">
        <v>0</v>
      </c>
      <c r="J2050" s="12">
        <v>1.7107309486780627E-2</v>
      </c>
      <c r="K2050" s="12">
        <v>-5.1282051282052011E-3</v>
      </c>
      <c r="L2050" s="13">
        <v>-5.7999999999999996E-3</v>
      </c>
      <c r="M2050" s="12">
        <v>0</v>
      </c>
    </row>
    <row r="2051" spans="2:13" ht="12.75" customHeight="1" x14ac:dyDescent="0.2">
      <c r="B2051" s="12">
        <v>0</v>
      </c>
      <c r="C2051" s="12">
        <v>-8.4190832553788456E-3</v>
      </c>
      <c r="D2051" s="12">
        <v>-2.060085836909873E-2</v>
      </c>
      <c r="E2051" s="12">
        <v>0</v>
      </c>
      <c r="F2051" s="12">
        <v>0</v>
      </c>
      <c r="G2051" s="12">
        <v>-6.6666666666666428E-3</v>
      </c>
      <c r="H2051" s="12">
        <v>4.0404040404041332E-3</v>
      </c>
      <c r="I2051" s="12">
        <v>-2.7027027027026452E-3</v>
      </c>
      <c r="J2051" s="12">
        <v>-2.5993883792048922E-2</v>
      </c>
      <c r="K2051" s="12">
        <v>2.0360824742268205E-2</v>
      </c>
      <c r="L2051" s="13">
        <v>-8.8000000000000005E-3</v>
      </c>
      <c r="M2051" s="12">
        <v>0</v>
      </c>
    </row>
    <row r="2052" spans="2:13" ht="12.75" customHeight="1" x14ac:dyDescent="0.2">
      <c r="B2052" s="12">
        <v>1.5200868621064121E-2</v>
      </c>
      <c r="C2052" s="12">
        <v>4.7169811320755392E-3</v>
      </c>
      <c r="D2052" s="12">
        <v>2.1034180543383015E-2</v>
      </c>
      <c r="E2052" s="12">
        <v>-1.5706806282722526E-2</v>
      </c>
      <c r="F2052" s="12">
        <v>2.0785219399538073E-2</v>
      </c>
      <c r="G2052" s="12">
        <v>-2.6845637583892641E-2</v>
      </c>
      <c r="H2052" s="12">
        <v>0</v>
      </c>
      <c r="I2052" s="12">
        <v>2.7100271002709446E-3</v>
      </c>
      <c r="J2052" s="12">
        <v>1.5698587127158641E-2</v>
      </c>
      <c r="K2052" s="12">
        <v>1.0103561505430628E-2</v>
      </c>
      <c r="L2052" s="13">
        <v>0</v>
      </c>
      <c r="M2052" s="12">
        <v>0</v>
      </c>
    </row>
    <row r="2053" spans="2:13" ht="12.75" customHeight="1" x14ac:dyDescent="0.2">
      <c r="B2053" s="12">
        <v>-8.5561497326205171E-3</v>
      </c>
      <c r="C2053" s="12">
        <v>2.1596244131455437E-2</v>
      </c>
      <c r="D2053" s="12">
        <v>0</v>
      </c>
      <c r="E2053" s="12">
        <v>5.3191489361702178E-3</v>
      </c>
      <c r="F2053" s="12">
        <v>-2.2624434389140191E-2</v>
      </c>
      <c r="G2053" s="12">
        <v>4.1379310344827565E-2</v>
      </c>
      <c r="H2053" s="12">
        <v>5.231388329979874E-2</v>
      </c>
      <c r="I2053" s="12">
        <v>0</v>
      </c>
      <c r="J2053" s="12">
        <v>-1.5455950540958352E-2</v>
      </c>
      <c r="K2053" s="12">
        <v>3.9259814953738439E-2</v>
      </c>
      <c r="L2053" s="13">
        <v>1.3299999999999999E-2</v>
      </c>
      <c r="M2053" s="12">
        <v>0</v>
      </c>
    </row>
    <row r="2054" spans="2:13" ht="12.75" customHeight="1" x14ac:dyDescent="0.2">
      <c r="B2054" s="12">
        <v>-2.5889967637540284E-2</v>
      </c>
      <c r="C2054" s="12">
        <v>-2.5735294117647162E-2</v>
      </c>
      <c r="D2054" s="12">
        <v>0</v>
      </c>
      <c r="E2054" s="12">
        <v>-1.0582010582010474E-2</v>
      </c>
      <c r="F2054" s="12">
        <v>-9.2592592592592674E-3</v>
      </c>
      <c r="G2054" s="12">
        <v>5.8278145695364172E-2</v>
      </c>
      <c r="H2054" s="12">
        <v>-1.5296367112810719E-2</v>
      </c>
      <c r="I2054" s="12">
        <v>1.3513513513513466E-2</v>
      </c>
      <c r="J2054" s="12">
        <v>3.4536891679748924E-2</v>
      </c>
      <c r="K2054" s="12">
        <v>2.5024061597690064E-2</v>
      </c>
      <c r="L2054" s="13">
        <v>-4.4000000000000003E-3</v>
      </c>
      <c r="M2054" s="12">
        <v>0</v>
      </c>
    </row>
    <row r="2055" spans="2:13" ht="12.75" customHeight="1" x14ac:dyDescent="0.2">
      <c r="B2055" s="12">
        <v>0</v>
      </c>
      <c r="C2055" s="12">
        <v>0</v>
      </c>
      <c r="D2055" s="12">
        <v>0</v>
      </c>
      <c r="E2055" s="12">
        <v>0</v>
      </c>
      <c r="F2055" s="12">
        <v>0</v>
      </c>
      <c r="G2055" s="12">
        <v>0</v>
      </c>
      <c r="H2055" s="12">
        <v>0</v>
      </c>
      <c r="I2055" s="12">
        <v>0</v>
      </c>
      <c r="J2055" s="12">
        <v>0</v>
      </c>
      <c r="K2055" s="12">
        <v>0</v>
      </c>
      <c r="L2055" s="13">
        <v>0</v>
      </c>
      <c r="M2055" s="12">
        <v>0</v>
      </c>
    </row>
    <row r="2056" spans="2:13" ht="12.75" customHeight="1" x14ac:dyDescent="0.2">
      <c r="B2056" s="12">
        <v>0</v>
      </c>
      <c r="C2056" s="12">
        <v>0</v>
      </c>
      <c r="D2056" s="12">
        <v>0</v>
      </c>
      <c r="E2056" s="12">
        <v>0</v>
      </c>
      <c r="F2056" s="12">
        <v>0</v>
      </c>
      <c r="G2056" s="12">
        <v>0</v>
      </c>
      <c r="H2056" s="12">
        <v>0</v>
      </c>
      <c r="I2056" s="12">
        <v>0</v>
      </c>
      <c r="J2056" s="12">
        <v>0</v>
      </c>
      <c r="K2056" s="12">
        <v>0</v>
      </c>
      <c r="L2056" s="13">
        <v>0</v>
      </c>
      <c r="M2056" s="12">
        <v>0</v>
      </c>
    </row>
    <row r="2057" spans="2:13" ht="12.75" customHeight="1" x14ac:dyDescent="0.2">
      <c r="B2057" s="12">
        <v>1.5503875968992309E-2</v>
      </c>
      <c r="C2057" s="12">
        <v>0</v>
      </c>
      <c r="D2057" s="12">
        <v>0</v>
      </c>
      <c r="E2057" s="12">
        <v>0</v>
      </c>
      <c r="F2057" s="12">
        <v>9.3457943925233725E-3</v>
      </c>
      <c r="G2057" s="12">
        <v>-2.252816020025028E-2</v>
      </c>
      <c r="H2057" s="12">
        <v>0</v>
      </c>
      <c r="I2057" s="12">
        <v>-1.3333333333333286E-2</v>
      </c>
      <c r="J2057" s="12">
        <v>0</v>
      </c>
      <c r="K2057" s="12">
        <v>4.4600938967135611E-3</v>
      </c>
      <c r="L2057" s="13">
        <v>5.8999999999999999E-3</v>
      </c>
      <c r="M2057" s="12">
        <v>-2.1809369951534697E-2</v>
      </c>
    </row>
    <row r="2058" spans="2:13" ht="12.75" customHeight="1" x14ac:dyDescent="0.2">
      <c r="B2058" s="12">
        <v>-6.5430752453655688E-3</v>
      </c>
      <c r="C2058" s="12">
        <v>0</v>
      </c>
      <c r="D2058" s="12">
        <v>-5.5793991416309044E-2</v>
      </c>
      <c r="E2058" s="12">
        <v>1.6042780748662996E-2</v>
      </c>
      <c r="F2058" s="12">
        <v>-3.0092592592592567E-2</v>
      </c>
      <c r="G2058" s="12">
        <v>8.9628681177977322E-3</v>
      </c>
      <c r="H2058" s="12">
        <v>-3.8834951456311576E-3</v>
      </c>
      <c r="I2058" s="12">
        <v>0</v>
      </c>
      <c r="J2058" s="12">
        <v>-3.0349013657056849E-3</v>
      </c>
      <c r="K2058" s="12">
        <v>-5.6087870997897169E-3</v>
      </c>
      <c r="L2058" s="13">
        <v>-2.9999999999999997E-4</v>
      </c>
      <c r="M2058" s="12">
        <v>-1.3212221304706864E-2</v>
      </c>
    </row>
    <row r="2059" spans="2:13" ht="12.75" customHeight="1" x14ac:dyDescent="0.2">
      <c r="B2059" s="12">
        <v>-2.1953896816684883E-2</v>
      </c>
      <c r="C2059" s="12">
        <v>2.4528301886792434E-2</v>
      </c>
      <c r="D2059" s="12">
        <v>0</v>
      </c>
      <c r="E2059" s="12">
        <v>0</v>
      </c>
      <c r="F2059" s="12">
        <v>2.6252983293555947E-2</v>
      </c>
      <c r="G2059" s="12">
        <v>-5.4568527918781688E-2</v>
      </c>
      <c r="H2059" s="12">
        <v>2.3391812865497099E-2</v>
      </c>
      <c r="I2059" s="12">
        <v>1.3513513513513466E-2</v>
      </c>
      <c r="J2059" s="12">
        <v>-7.6103500761034743E-3</v>
      </c>
      <c r="K2059" s="12">
        <v>-1.5276145710928286E-2</v>
      </c>
      <c r="L2059" s="13">
        <v>-2.5999999999999999E-3</v>
      </c>
      <c r="M2059" s="12">
        <v>0</v>
      </c>
    </row>
    <row r="2060" spans="2:13" ht="12.75" customHeight="1" x14ac:dyDescent="0.2">
      <c r="B2060" s="12">
        <v>2.2446689113355301E-3</v>
      </c>
      <c r="C2060" s="12">
        <v>-2.3941068139963148E-2</v>
      </c>
      <c r="D2060" s="12">
        <v>0</v>
      </c>
      <c r="E2060" s="12">
        <v>5.2631578947368472E-3</v>
      </c>
      <c r="F2060" s="12">
        <v>4.6511627906977819E-3</v>
      </c>
      <c r="G2060" s="12">
        <v>3.3557046979865772E-2</v>
      </c>
      <c r="H2060" s="12">
        <v>1.904761904761915E-2</v>
      </c>
      <c r="I2060" s="12">
        <v>-1.3333333333333286E-2</v>
      </c>
      <c r="J2060" s="12">
        <v>1.0736196319018449E-2</v>
      </c>
      <c r="K2060" s="12">
        <v>-1.0262529832935555E-2</v>
      </c>
      <c r="L2060" s="13">
        <v>0</v>
      </c>
      <c r="M2060" s="12">
        <v>0</v>
      </c>
    </row>
    <row r="2061" spans="2:13" ht="12.75" customHeight="1" x14ac:dyDescent="0.2">
      <c r="B2061" s="12">
        <v>-1.3437849944009071E-2</v>
      </c>
      <c r="C2061" s="12">
        <v>1.8867924528301987E-2</v>
      </c>
      <c r="D2061" s="12">
        <v>0</v>
      </c>
      <c r="E2061" s="12">
        <v>-1.0471204188481685E-2</v>
      </c>
      <c r="F2061" s="12">
        <v>0</v>
      </c>
      <c r="G2061" s="12">
        <v>1.4285714285714212E-2</v>
      </c>
      <c r="H2061" s="12">
        <v>-3.7383177570094318E-3</v>
      </c>
      <c r="I2061" s="12">
        <v>0</v>
      </c>
      <c r="J2061" s="12">
        <v>-7.5872534142641442E-3</v>
      </c>
      <c r="K2061" s="12">
        <v>5.5461779599711592E-3</v>
      </c>
      <c r="L2061" s="13">
        <v>2.8999999999999998E-3</v>
      </c>
      <c r="M2061" s="12">
        <v>4.5188284518828378E-2</v>
      </c>
    </row>
    <row r="2062" spans="2:13" ht="12.75" customHeight="1" x14ac:dyDescent="0.2">
      <c r="B2062" s="12">
        <v>0</v>
      </c>
      <c r="C2062" s="12">
        <v>0</v>
      </c>
      <c r="D2062" s="12">
        <v>0</v>
      </c>
      <c r="E2062" s="12">
        <v>0</v>
      </c>
      <c r="F2062" s="12">
        <v>0</v>
      </c>
      <c r="G2062" s="12">
        <v>0</v>
      </c>
      <c r="H2062" s="12">
        <v>0</v>
      </c>
      <c r="I2062" s="12">
        <v>0</v>
      </c>
      <c r="J2062" s="12">
        <v>0</v>
      </c>
      <c r="K2062" s="12">
        <v>0</v>
      </c>
      <c r="L2062" s="13">
        <v>0</v>
      </c>
      <c r="M2062" s="12">
        <v>0</v>
      </c>
    </row>
    <row r="2063" spans="2:13" ht="12.75" customHeight="1" x14ac:dyDescent="0.2">
      <c r="B2063" s="12">
        <v>0</v>
      </c>
      <c r="C2063" s="12">
        <v>0</v>
      </c>
      <c r="D2063" s="12">
        <v>0</v>
      </c>
      <c r="E2063" s="12">
        <v>0</v>
      </c>
      <c r="F2063" s="12">
        <v>0</v>
      </c>
      <c r="G2063" s="12">
        <v>0</v>
      </c>
      <c r="H2063" s="12">
        <v>0</v>
      </c>
      <c r="I2063" s="12">
        <v>0</v>
      </c>
      <c r="J2063" s="12">
        <v>0</v>
      </c>
      <c r="K2063" s="12">
        <v>0</v>
      </c>
      <c r="L2063" s="13">
        <v>0</v>
      </c>
      <c r="M2063" s="12">
        <v>0</v>
      </c>
    </row>
    <row r="2064" spans="2:13" ht="12.75" customHeight="1" x14ac:dyDescent="0.2">
      <c r="B2064" s="12">
        <v>1.589103291713968E-2</v>
      </c>
      <c r="C2064" s="12">
        <v>0</v>
      </c>
      <c r="D2064" s="12">
        <v>-5.4545454545455001E-3</v>
      </c>
      <c r="E2064" s="12">
        <v>-1.0582010582010474E-2</v>
      </c>
      <c r="F2064" s="12">
        <v>-9.2592592592592674E-3</v>
      </c>
      <c r="G2064" s="12">
        <v>-1.2804097311139293E-3</v>
      </c>
      <c r="H2064" s="12">
        <v>-3.7523452157597697E-3</v>
      </c>
      <c r="I2064" s="12">
        <v>0</v>
      </c>
      <c r="J2064" s="12">
        <v>0</v>
      </c>
      <c r="K2064" s="12">
        <v>-9.5923261390888654E-3</v>
      </c>
      <c r="L2064" s="13">
        <v>0</v>
      </c>
      <c r="M2064" s="12">
        <v>0</v>
      </c>
    </row>
    <row r="2065" spans="2:13" ht="12.75" customHeight="1" x14ac:dyDescent="0.2">
      <c r="B2065" s="12">
        <v>0</v>
      </c>
      <c r="C2065" s="12">
        <v>-4.6296296296296953E-3</v>
      </c>
      <c r="D2065" s="12">
        <v>2.7422303473491838E-2</v>
      </c>
      <c r="E2065" s="12">
        <v>-1.0695187165775409E-2</v>
      </c>
      <c r="F2065" s="12">
        <v>-1.1682242990654164E-2</v>
      </c>
      <c r="G2065" s="12">
        <v>-1.2820512820512775E-2</v>
      </c>
      <c r="H2065" s="12">
        <v>-2.6365348399246809E-2</v>
      </c>
      <c r="I2065" s="12">
        <v>1.3513513513513466E-2</v>
      </c>
      <c r="J2065" s="12">
        <v>7.6452599388380305E-3</v>
      </c>
      <c r="K2065" s="12">
        <v>7.5060532687651884E-3</v>
      </c>
      <c r="L2065" s="13">
        <v>0</v>
      </c>
      <c r="M2065" s="12">
        <v>0</v>
      </c>
    </row>
    <row r="2066" spans="2:13" ht="12.75" customHeight="1" x14ac:dyDescent="0.2">
      <c r="B2066" s="12">
        <v>-4.4692737430166649E-3</v>
      </c>
      <c r="C2066" s="12">
        <v>-5.5813953488372554E-3</v>
      </c>
      <c r="D2066" s="12">
        <v>0</v>
      </c>
      <c r="E2066" s="12">
        <v>5.40540540540541E-3</v>
      </c>
      <c r="F2066" s="12">
        <v>-1.1820330969267096E-2</v>
      </c>
      <c r="G2066" s="12">
        <v>-2.3376623376623339E-2</v>
      </c>
      <c r="H2066" s="12">
        <v>1.9342359767891785E-2</v>
      </c>
      <c r="I2066" s="12">
        <v>-2.6666666666666098E-3</v>
      </c>
      <c r="J2066" s="12">
        <v>-1.0622154779969695E-2</v>
      </c>
      <c r="K2066" s="12">
        <v>-1.6822879115597281E-3</v>
      </c>
      <c r="L2066" s="13">
        <v>0</v>
      </c>
      <c r="M2066" s="12">
        <v>4.8038430744596072E-3</v>
      </c>
    </row>
    <row r="2067" spans="2:13" ht="12.75" customHeight="1" x14ac:dyDescent="0.2">
      <c r="B2067" s="12">
        <v>0</v>
      </c>
      <c r="C2067" s="12">
        <v>5.612722170252619E-3</v>
      </c>
      <c r="D2067" s="12">
        <v>-8.8967971530250368E-3</v>
      </c>
      <c r="E2067" s="12">
        <v>0</v>
      </c>
      <c r="F2067" s="12">
        <v>-3.5885167464114916E-2</v>
      </c>
      <c r="G2067" s="12">
        <v>-2.6595744680851675E-3</v>
      </c>
      <c r="H2067" s="12">
        <v>1.5180265654648969E-2</v>
      </c>
      <c r="I2067" s="12">
        <v>1.6042780748662996E-2</v>
      </c>
      <c r="J2067" s="12">
        <v>-7.6687116564416909E-3</v>
      </c>
      <c r="K2067" s="12">
        <v>-1.2999518536350485E-2</v>
      </c>
      <c r="L2067" s="13">
        <v>0</v>
      </c>
      <c r="M2067" s="12">
        <v>0</v>
      </c>
    </row>
    <row r="2068" spans="2:13" ht="12.75" customHeight="1" x14ac:dyDescent="0.2">
      <c r="B2068" s="12">
        <v>-4.4893378226710601E-3</v>
      </c>
      <c r="C2068" s="12">
        <v>0</v>
      </c>
      <c r="D2068" s="12">
        <v>-8.0789946140035779E-3</v>
      </c>
      <c r="E2068" s="12">
        <v>1.0752688172042901E-2</v>
      </c>
      <c r="F2068" s="12">
        <v>-4.9627791563274376E-3</v>
      </c>
      <c r="G2068" s="12">
        <v>0</v>
      </c>
      <c r="H2068" s="12">
        <v>0</v>
      </c>
      <c r="I2068" s="12">
        <v>1.3157894736842294E-2</v>
      </c>
      <c r="J2068" s="12">
        <v>1.5455950540958215E-2</v>
      </c>
      <c r="K2068" s="12">
        <v>0</v>
      </c>
      <c r="L2068" s="13">
        <v>0</v>
      </c>
      <c r="M2068" s="12">
        <v>0</v>
      </c>
    </row>
    <row r="2069" spans="2:13" ht="12.75" customHeight="1" x14ac:dyDescent="0.2">
      <c r="B2069" s="12">
        <v>0</v>
      </c>
      <c r="C2069" s="12">
        <v>0</v>
      </c>
      <c r="D2069" s="12">
        <v>0</v>
      </c>
      <c r="E2069" s="12">
        <v>0</v>
      </c>
      <c r="F2069" s="12">
        <v>0</v>
      </c>
      <c r="G2069" s="12">
        <v>0</v>
      </c>
      <c r="H2069" s="12">
        <v>0</v>
      </c>
      <c r="I2069" s="12">
        <v>0</v>
      </c>
      <c r="J2069" s="12">
        <v>0</v>
      </c>
      <c r="K2069" s="12">
        <v>0</v>
      </c>
      <c r="L2069" s="13">
        <v>0</v>
      </c>
      <c r="M2069" s="12">
        <v>0</v>
      </c>
    </row>
    <row r="2070" spans="2:13" ht="12.75" customHeight="1" x14ac:dyDescent="0.2">
      <c r="B2070" s="12">
        <v>0</v>
      </c>
      <c r="C2070" s="12">
        <v>0</v>
      </c>
      <c r="D2070" s="12">
        <v>0</v>
      </c>
      <c r="E2070" s="12">
        <v>0</v>
      </c>
      <c r="F2070" s="12">
        <v>0</v>
      </c>
      <c r="G2070" s="12">
        <v>0</v>
      </c>
      <c r="H2070" s="12">
        <v>0</v>
      </c>
      <c r="I2070" s="12">
        <v>0</v>
      </c>
      <c r="J2070" s="12">
        <v>0</v>
      </c>
      <c r="K2070" s="12">
        <v>0</v>
      </c>
      <c r="L2070" s="13">
        <v>0</v>
      </c>
      <c r="M2070" s="12">
        <v>0</v>
      </c>
    </row>
    <row r="2071" spans="2:13" ht="12.75" customHeight="1" x14ac:dyDescent="0.2">
      <c r="B2071" s="12">
        <v>-6.7643742953779331E-3</v>
      </c>
      <c r="C2071" s="12">
        <v>1.3023255813953541E-2</v>
      </c>
      <c r="D2071" s="12">
        <v>1.6289592760181132E-2</v>
      </c>
      <c r="E2071" s="12">
        <v>-5.3191489361700999E-3</v>
      </c>
      <c r="F2071" s="12">
        <v>4.2394014962593492E-2</v>
      </c>
      <c r="G2071" s="12">
        <v>-2.6666666666666098E-3</v>
      </c>
      <c r="H2071" s="12">
        <v>0</v>
      </c>
      <c r="I2071" s="12">
        <v>0</v>
      </c>
      <c r="J2071" s="12">
        <v>7.6103500761034743E-3</v>
      </c>
      <c r="K2071" s="12">
        <v>-1.7073170731707388E-2</v>
      </c>
      <c r="L2071" s="13">
        <v>-1.1599999999999999E-2</v>
      </c>
      <c r="M2071" s="12">
        <v>0</v>
      </c>
    </row>
    <row r="2072" spans="2:13" ht="12.75" customHeight="1" x14ac:dyDescent="0.2">
      <c r="B2072" s="12">
        <v>-1.3620885357547952E-2</v>
      </c>
      <c r="C2072" s="12">
        <v>0</v>
      </c>
      <c r="D2072" s="12">
        <v>0</v>
      </c>
      <c r="E2072" s="12">
        <v>-5.3475935828877046E-3</v>
      </c>
      <c r="F2072" s="12">
        <v>0</v>
      </c>
      <c r="G2072" s="12">
        <v>0</v>
      </c>
      <c r="H2072" s="12">
        <v>0</v>
      </c>
      <c r="I2072" s="12">
        <v>0</v>
      </c>
      <c r="J2072" s="12">
        <v>0</v>
      </c>
      <c r="K2072" s="12">
        <v>-2.4813895781632784E-4</v>
      </c>
      <c r="L2072" s="13">
        <v>0</v>
      </c>
      <c r="M2072" s="12">
        <v>0</v>
      </c>
    </row>
    <row r="2073" spans="2:13" ht="12.75" customHeight="1" x14ac:dyDescent="0.2">
      <c r="B2073" s="12">
        <v>0</v>
      </c>
      <c r="C2073" s="12">
        <v>-8.2644628099173417E-3</v>
      </c>
      <c r="D2073" s="12">
        <v>-1.157613535173649E-2</v>
      </c>
      <c r="E2073" s="12">
        <v>-5.3763440860215101E-3</v>
      </c>
      <c r="F2073" s="12">
        <v>0</v>
      </c>
      <c r="G2073" s="12">
        <v>0</v>
      </c>
      <c r="H2073" s="12">
        <v>1.1214953271027964E-2</v>
      </c>
      <c r="I2073" s="12">
        <v>5.1948051948050838E-3</v>
      </c>
      <c r="J2073" s="12">
        <v>6.0422960725075589E-3</v>
      </c>
      <c r="K2073" s="12">
        <v>5.2122114668652483E-3</v>
      </c>
      <c r="L2073" s="13">
        <v>1.15E-2</v>
      </c>
      <c r="M2073" s="12">
        <v>0</v>
      </c>
    </row>
    <row r="2074" spans="2:13" ht="12.75" customHeight="1" x14ac:dyDescent="0.2">
      <c r="B2074" s="12">
        <v>0</v>
      </c>
      <c r="C2074" s="12">
        <v>0</v>
      </c>
      <c r="D2074" s="12">
        <v>2.7027027027026452E-3</v>
      </c>
      <c r="E2074" s="12">
        <v>5.40540540540541E-3</v>
      </c>
      <c r="F2074" s="12">
        <v>-5.9808612440191485E-2</v>
      </c>
      <c r="G2074" s="12">
        <v>-4.0106951871658088E-3</v>
      </c>
      <c r="H2074" s="12">
        <v>0</v>
      </c>
      <c r="I2074" s="12">
        <v>5.1679586563308684E-3</v>
      </c>
      <c r="J2074" s="12">
        <v>3.0030030030030728E-3</v>
      </c>
      <c r="K2074" s="12">
        <v>-9.8765432098765083E-3</v>
      </c>
      <c r="L2074" s="13">
        <v>0</v>
      </c>
      <c r="M2074" s="12">
        <v>0</v>
      </c>
    </row>
    <row r="2075" spans="2:13" ht="12.75" customHeight="1" x14ac:dyDescent="0.2">
      <c r="B2075" s="12">
        <v>-4.6029919447644063E-3</v>
      </c>
      <c r="C2075" s="12">
        <v>-9.2592592592607059E-4</v>
      </c>
      <c r="D2075" s="12">
        <v>0</v>
      </c>
      <c r="E2075" s="12">
        <v>-5.3763440860215101E-3</v>
      </c>
      <c r="F2075" s="12">
        <v>-1.272264631043275E-2</v>
      </c>
      <c r="G2075" s="12">
        <v>2.8187919463087244E-2</v>
      </c>
      <c r="H2075" s="12">
        <v>-7.3937153419593405E-3</v>
      </c>
      <c r="I2075" s="12">
        <v>-1.7994858611825263E-2</v>
      </c>
      <c r="J2075" s="12">
        <v>2.9940119760478406E-3</v>
      </c>
      <c r="K2075" s="12">
        <v>9.9750623441396159E-3</v>
      </c>
      <c r="L2075" s="13">
        <v>3.4700000000000002E-2</v>
      </c>
      <c r="M2075" s="12">
        <v>0</v>
      </c>
    </row>
    <row r="2076" spans="2:13" ht="12.75" customHeight="1" x14ac:dyDescent="0.2">
      <c r="B2076" s="12">
        <v>0</v>
      </c>
      <c r="C2076" s="12">
        <v>0</v>
      </c>
      <c r="D2076" s="12">
        <v>0</v>
      </c>
      <c r="E2076" s="12">
        <v>0</v>
      </c>
      <c r="F2076" s="12">
        <v>0</v>
      </c>
      <c r="G2076" s="12">
        <v>0</v>
      </c>
      <c r="H2076" s="12">
        <v>0</v>
      </c>
      <c r="I2076" s="12">
        <v>0</v>
      </c>
      <c r="J2076" s="12">
        <v>0</v>
      </c>
      <c r="K2076" s="12">
        <v>0</v>
      </c>
      <c r="L2076" s="13">
        <v>0</v>
      </c>
      <c r="M2076" s="12">
        <v>0</v>
      </c>
    </row>
    <row r="2077" spans="2:13" ht="12.75" customHeight="1" x14ac:dyDescent="0.2">
      <c r="B2077" s="12">
        <v>0</v>
      </c>
      <c r="C2077" s="12">
        <v>0</v>
      </c>
      <c r="D2077" s="12">
        <v>0</v>
      </c>
      <c r="E2077" s="12">
        <v>0</v>
      </c>
      <c r="F2077" s="12">
        <v>0</v>
      </c>
      <c r="G2077" s="12">
        <v>0</v>
      </c>
      <c r="H2077" s="12">
        <v>0</v>
      </c>
      <c r="I2077" s="12">
        <v>0</v>
      </c>
      <c r="J2077" s="12">
        <v>0</v>
      </c>
      <c r="K2077" s="12">
        <v>0</v>
      </c>
      <c r="L2077" s="13">
        <v>0</v>
      </c>
      <c r="M2077" s="12">
        <v>0</v>
      </c>
    </row>
    <row r="2078" spans="2:13" ht="12.75" customHeight="1" x14ac:dyDescent="0.2">
      <c r="B2078" s="12">
        <v>6.9364161849713619E-3</v>
      </c>
      <c r="C2078" s="12">
        <v>9.2678405931432477E-4</v>
      </c>
      <c r="D2078" s="12">
        <v>0</v>
      </c>
      <c r="E2078" s="12">
        <v>5.40540540540541E-3</v>
      </c>
      <c r="F2078" s="12">
        <v>0</v>
      </c>
      <c r="G2078" s="12">
        <v>-1.3054830287205987E-3</v>
      </c>
      <c r="H2078" s="12">
        <v>0</v>
      </c>
      <c r="I2078" s="12">
        <v>1.8324607329843003E-2</v>
      </c>
      <c r="J2078" s="12">
        <v>1.6417910447761242E-2</v>
      </c>
      <c r="K2078" s="12">
        <v>3.4567901234568042E-3</v>
      </c>
      <c r="L2078" s="13">
        <v>6.1999999999999998E-3</v>
      </c>
      <c r="M2078" s="12">
        <v>0</v>
      </c>
    </row>
    <row r="2079" spans="2:13" ht="12.75" customHeight="1" x14ac:dyDescent="0.2">
      <c r="B2079" s="12">
        <v>2.0665901262916155E-2</v>
      </c>
      <c r="C2079" s="12">
        <v>-9.2592592592593906E-3</v>
      </c>
      <c r="D2079" s="12">
        <v>-7.1877807726864404E-3</v>
      </c>
      <c r="E2079" s="12">
        <v>0</v>
      </c>
      <c r="F2079" s="12">
        <v>0</v>
      </c>
      <c r="G2079" s="12">
        <v>-3.9215686274510124E-3</v>
      </c>
      <c r="H2079" s="12">
        <v>0</v>
      </c>
      <c r="I2079" s="12">
        <v>-1.0282776349614404E-2</v>
      </c>
      <c r="J2079" s="12">
        <v>8.8105726872246132E-3</v>
      </c>
      <c r="K2079" s="12">
        <v>-1.0826771653543251E-2</v>
      </c>
      <c r="L2079" s="13">
        <v>8.3999999999999995E-3</v>
      </c>
      <c r="M2079" s="12">
        <v>-2.1513944223107536E-2</v>
      </c>
    </row>
    <row r="2080" spans="2:13" ht="12.75" customHeight="1" x14ac:dyDescent="0.2">
      <c r="B2080" s="12">
        <v>-1.1248593925759439E-2</v>
      </c>
      <c r="C2080" s="12">
        <v>4.6728971962617487E-3</v>
      </c>
      <c r="D2080" s="12">
        <v>0</v>
      </c>
      <c r="E2080" s="12">
        <v>-1.075268817204302E-2</v>
      </c>
      <c r="F2080" s="12">
        <v>0</v>
      </c>
      <c r="G2080" s="12">
        <v>3.9370078740157809E-3</v>
      </c>
      <c r="H2080" s="12">
        <v>0</v>
      </c>
      <c r="I2080" s="12">
        <v>-7.7922077922078555E-3</v>
      </c>
      <c r="J2080" s="12">
        <v>0</v>
      </c>
      <c r="K2080" s="12">
        <v>-1.4925373134328922E-3</v>
      </c>
      <c r="L2080" s="13">
        <v>-5.4999999999999997E-3</v>
      </c>
      <c r="M2080" s="12">
        <v>0</v>
      </c>
    </row>
    <row r="2081" spans="2:13" ht="12.75" customHeight="1" x14ac:dyDescent="0.2">
      <c r="B2081" s="12">
        <v>1.1376564277588331E-2</v>
      </c>
      <c r="C2081" s="12">
        <v>0</v>
      </c>
      <c r="D2081" s="12">
        <v>-9.0497737556560782E-3</v>
      </c>
      <c r="E2081" s="12">
        <v>-5.4347826086956564E-3</v>
      </c>
      <c r="F2081" s="12">
        <v>-2.5773195876288572E-2</v>
      </c>
      <c r="G2081" s="12">
        <v>-3.2679738562091505E-2</v>
      </c>
      <c r="H2081" s="12">
        <v>7.4487895716946065E-3</v>
      </c>
      <c r="I2081" s="12">
        <v>5.2356020942407261E-3</v>
      </c>
      <c r="J2081" s="12">
        <v>-1.4556040756914069E-2</v>
      </c>
      <c r="K2081" s="12">
        <v>-3.7369207772794863E-3</v>
      </c>
      <c r="L2081" s="13">
        <v>-3.0999999999999999E-3</v>
      </c>
      <c r="M2081" s="12">
        <v>0</v>
      </c>
    </row>
    <row r="2082" spans="2:13" ht="12.75" customHeight="1" x14ac:dyDescent="0.2">
      <c r="B2082" s="12">
        <v>-8.9988751406076314E-3</v>
      </c>
      <c r="C2082" s="12">
        <v>-4.6511627906977403E-3</v>
      </c>
      <c r="D2082" s="12">
        <v>0</v>
      </c>
      <c r="E2082" s="12">
        <v>0</v>
      </c>
      <c r="F2082" s="12">
        <v>2.6455026455026363E-2</v>
      </c>
      <c r="G2082" s="12">
        <v>1.8918918918918875E-2</v>
      </c>
      <c r="H2082" s="12">
        <v>-7.3937153419593405E-3</v>
      </c>
      <c r="I2082" s="12">
        <v>-1.0416666666666676E-2</v>
      </c>
      <c r="J2082" s="12">
        <v>1.329394387001475E-2</v>
      </c>
      <c r="K2082" s="12">
        <v>2.5006251562891078E-3</v>
      </c>
      <c r="L2082" s="13">
        <v>-1.4E-3</v>
      </c>
      <c r="M2082" s="12">
        <v>0</v>
      </c>
    </row>
    <row r="2083" spans="2:13" ht="12.75" customHeight="1" x14ac:dyDescent="0.2">
      <c r="B2083" s="12">
        <v>0</v>
      </c>
      <c r="C2083" s="12">
        <v>0</v>
      </c>
      <c r="D2083" s="12">
        <v>0</v>
      </c>
      <c r="E2083" s="12">
        <v>0</v>
      </c>
      <c r="F2083" s="12">
        <v>0</v>
      </c>
      <c r="G2083" s="12">
        <v>0</v>
      </c>
      <c r="H2083" s="12">
        <v>0</v>
      </c>
      <c r="I2083" s="12">
        <v>0</v>
      </c>
      <c r="J2083" s="12">
        <v>0</v>
      </c>
      <c r="K2083" s="12">
        <v>0</v>
      </c>
      <c r="L2083" s="13">
        <v>0</v>
      </c>
      <c r="M2083" s="12">
        <v>0</v>
      </c>
    </row>
    <row r="2084" spans="2:13" ht="12.75" customHeight="1" x14ac:dyDescent="0.2">
      <c r="B2084" s="12">
        <v>0</v>
      </c>
      <c r="C2084" s="12">
        <v>0</v>
      </c>
      <c r="D2084" s="12">
        <v>0</v>
      </c>
      <c r="E2084" s="12">
        <v>0</v>
      </c>
      <c r="F2084" s="12">
        <v>0</v>
      </c>
      <c r="G2084" s="12">
        <v>0</v>
      </c>
      <c r="H2084" s="12">
        <v>0</v>
      </c>
      <c r="I2084" s="12">
        <v>0</v>
      </c>
      <c r="J2084" s="12">
        <v>0</v>
      </c>
      <c r="K2084" s="12">
        <v>0</v>
      </c>
      <c r="L2084" s="13">
        <v>0</v>
      </c>
      <c r="M2084" s="12">
        <v>0</v>
      </c>
    </row>
    <row r="2085" spans="2:13" ht="12.75" customHeight="1" x14ac:dyDescent="0.2">
      <c r="B2085" s="12">
        <v>-2.2701475595913252E-3</v>
      </c>
      <c r="C2085" s="12">
        <v>9.3457943925234974E-3</v>
      </c>
      <c r="D2085" s="12">
        <v>0</v>
      </c>
      <c r="E2085" s="12">
        <v>-5.4644808743169442E-3</v>
      </c>
      <c r="F2085" s="12">
        <v>0</v>
      </c>
      <c r="G2085" s="12">
        <v>1.3262599469495739E-3</v>
      </c>
      <c r="H2085" s="12">
        <v>-7.4487895716946065E-3</v>
      </c>
      <c r="I2085" s="12">
        <v>0</v>
      </c>
      <c r="J2085" s="12">
        <v>-1.4577259475218349E-3</v>
      </c>
      <c r="K2085" s="12">
        <v>-7.2337241207285161E-3</v>
      </c>
      <c r="L2085" s="13">
        <v>-6.7000000000000002E-3</v>
      </c>
      <c r="M2085" s="12">
        <v>-8.1433224755698584E-4</v>
      </c>
    </row>
    <row r="2086" spans="2:13" ht="12.75" customHeight="1" x14ac:dyDescent="0.2">
      <c r="B2086" s="12">
        <v>-2.0477815699658671E-2</v>
      </c>
      <c r="C2086" s="12">
        <v>-9.2592592592607059E-4</v>
      </c>
      <c r="D2086" s="12">
        <v>0</v>
      </c>
      <c r="E2086" s="12">
        <v>0</v>
      </c>
      <c r="F2086" s="12">
        <v>0</v>
      </c>
      <c r="G2086" s="12">
        <v>-2.6490066225165469E-2</v>
      </c>
      <c r="H2086" s="12">
        <v>-4.8780487804878009E-2</v>
      </c>
      <c r="I2086" s="12">
        <v>5.2631578947369643E-3</v>
      </c>
      <c r="J2086" s="12">
        <v>5.8394160583941663E-3</v>
      </c>
      <c r="K2086" s="12">
        <v>8.2914572864322966E-3</v>
      </c>
      <c r="L2086" s="13">
        <v>0</v>
      </c>
      <c r="M2086" s="12">
        <v>-3.7489812550937314E-2</v>
      </c>
    </row>
    <row r="2087" spans="2:13" ht="12.75" customHeight="1" x14ac:dyDescent="0.2">
      <c r="B2087" s="12">
        <v>2.32288037166081E-3</v>
      </c>
      <c r="C2087" s="12">
        <v>0</v>
      </c>
      <c r="D2087" s="12">
        <v>-3.6529680365296026E-3</v>
      </c>
      <c r="E2087" s="12">
        <v>0</v>
      </c>
      <c r="F2087" s="12">
        <v>2.5773195876288801E-2</v>
      </c>
      <c r="G2087" s="12">
        <v>0</v>
      </c>
      <c r="H2087" s="12">
        <v>4.339250493096642E-2</v>
      </c>
      <c r="I2087" s="12">
        <v>7.8534031413613203E-3</v>
      </c>
      <c r="J2087" s="12">
        <v>-2.902757619738819E-3</v>
      </c>
      <c r="K2087" s="12">
        <v>-3.2394717169200735E-3</v>
      </c>
      <c r="L2087" s="13">
        <v>-2.9999999999999997E-4</v>
      </c>
      <c r="M2087" s="12">
        <v>0</v>
      </c>
    </row>
    <row r="2088" spans="2:13" ht="12.75" customHeight="1" x14ac:dyDescent="0.2">
      <c r="B2088" s="12">
        <v>2.0857473928157559E-2</v>
      </c>
      <c r="C2088" s="12">
        <v>0</v>
      </c>
      <c r="D2088" s="12">
        <v>0</v>
      </c>
      <c r="E2088" s="12">
        <v>-1.0989010989010999E-2</v>
      </c>
      <c r="F2088" s="12">
        <v>-5.0251256281408198E-3</v>
      </c>
      <c r="G2088" s="12">
        <v>6.8027210884353496E-3</v>
      </c>
      <c r="H2088" s="12">
        <v>-7.5614366729678702E-3</v>
      </c>
      <c r="I2088" s="12">
        <v>-1.8181818181818254E-2</v>
      </c>
      <c r="J2088" s="12">
        <v>2.3289665211062613E-2</v>
      </c>
      <c r="K2088" s="12">
        <v>0</v>
      </c>
      <c r="L2088" s="13">
        <v>-8.2000000000000007E-3</v>
      </c>
      <c r="M2088" s="12">
        <v>0</v>
      </c>
    </row>
    <row r="2089" spans="2:13" ht="12.75" customHeight="1" x14ac:dyDescent="0.2">
      <c r="B2089" s="12">
        <v>6.8104426787743795E-3</v>
      </c>
      <c r="C2089" s="12">
        <v>9.2678405931432477E-4</v>
      </c>
      <c r="D2089" s="12">
        <v>1.833180568285937E-3</v>
      </c>
      <c r="E2089" s="12">
        <v>1.111111111111112E-2</v>
      </c>
      <c r="F2089" s="12">
        <v>0</v>
      </c>
      <c r="G2089" s="12">
        <v>2.0270270270270199E-2</v>
      </c>
      <c r="H2089" s="12">
        <v>-3.8095238095237284E-3</v>
      </c>
      <c r="I2089" s="12">
        <v>5.291005291005178E-3</v>
      </c>
      <c r="J2089" s="12">
        <v>5.6899004267425375E-3</v>
      </c>
      <c r="K2089" s="12">
        <v>0</v>
      </c>
      <c r="L2089" s="13">
        <v>-6.0000000000000001E-3</v>
      </c>
      <c r="M2089" s="12">
        <v>1.6088060965283615E-2</v>
      </c>
    </row>
    <row r="2090" spans="2:13" ht="12.75" customHeight="1" x14ac:dyDescent="0.2">
      <c r="B2090" s="12">
        <v>0</v>
      </c>
      <c r="C2090" s="12">
        <v>0</v>
      </c>
      <c r="D2090" s="12">
        <v>0</v>
      </c>
      <c r="E2090" s="12">
        <v>0</v>
      </c>
      <c r="F2090" s="12">
        <v>0</v>
      </c>
      <c r="G2090" s="12">
        <v>0</v>
      </c>
      <c r="H2090" s="12">
        <v>0</v>
      </c>
      <c r="I2090" s="12">
        <v>0</v>
      </c>
      <c r="J2090" s="12">
        <v>0</v>
      </c>
      <c r="K2090" s="12">
        <v>0</v>
      </c>
      <c r="L2090" s="13">
        <v>0</v>
      </c>
      <c r="M2090" s="12">
        <v>0</v>
      </c>
    </row>
    <row r="2091" spans="2:13" ht="12.75" customHeight="1" x14ac:dyDescent="0.2">
      <c r="B2091" s="12">
        <v>0</v>
      </c>
      <c r="C2091" s="12">
        <v>0</v>
      </c>
      <c r="D2091" s="12">
        <v>0</v>
      </c>
      <c r="E2091" s="12">
        <v>0</v>
      </c>
      <c r="F2091" s="12">
        <v>0</v>
      </c>
      <c r="G2091" s="12">
        <v>0</v>
      </c>
      <c r="H2091" s="12">
        <v>0</v>
      </c>
      <c r="I2091" s="12">
        <v>0</v>
      </c>
      <c r="J2091" s="12">
        <v>0</v>
      </c>
      <c r="K2091" s="12">
        <v>0</v>
      </c>
      <c r="L2091" s="13">
        <v>0</v>
      </c>
      <c r="M2091" s="12">
        <v>0</v>
      </c>
    </row>
    <row r="2092" spans="2:13" ht="12.75" customHeight="1" x14ac:dyDescent="0.2">
      <c r="B2092" s="12">
        <v>-2.7057497181510931E-2</v>
      </c>
      <c r="C2092" s="12">
        <v>0</v>
      </c>
      <c r="D2092" s="12">
        <v>-7.319304666056731E-3</v>
      </c>
      <c r="E2092" s="12">
        <v>0</v>
      </c>
      <c r="F2092" s="12">
        <v>-5.0505050505049434E-3</v>
      </c>
      <c r="G2092" s="12">
        <v>-3.3112582781456956E-2</v>
      </c>
      <c r="H2092" s="12">
        <v>-2.6768642447418844E-2</v>
      </c>
      <c r="I2092" s="12">
        <v>1.0526315789473694E-2</v>
      </c>
      <c r="J2092" s="12">
        <v>0</v>
      </c>
      <c r="K2092" s="12">
        <v>-2.5000000000000356E-3</v>
      </c>
      <c r="L2092" s="13">
        <v>-2.5999999999999999E-3</v>
      </c>
      <c r="M2092" s="12">
        <v>0</v>
      </c>
    </row>
    <row r="2093" spans="2:13" ht="12.75" customHeight="1" x14ac:dyDescent="0.2">
      <c r="B2093" s="12">
        <v>3.0127462340672258E-2</v>
      </c>
      <c r="C2093" s="12">
        <v>0</v>
      </c>
      <c r="D2093" s="12">
        <v>0</v>
      </c>
      <c r="E2093" s="12">
        <v>-1.6483516483516498E-2</v>
      </c>
      <c r="F2093" s="12">
        <v>0</v>
      </c>
      <c r="G2093" s="12">
        <v>1.3698630136986375E-2</v>
      </c>
      <c r="H2093" s="12">
        <v>3.9292730844794621E-3</v>
      </c>
      <c r="I2093" s="12">
        <v>2.6041666666668426E-3</v>
      </c>
      <c r="J2093" s="12">
        <v>7.0721357850070474E-3</v>
      </c>
      <c r="K2093" s="12">
        <v>0</v>
      </c>
      <c r="L2093" s="13">
        <v>-1.43E-2</v>
      </c>
      <c r="M2093" s="12">
        <v>0</v>
      </c>
    </row>
    <row r="2094" spans="2:13" ht="12.75" customHeight="1" x14ac:dyDescent="0.2">
      <c r="B2094" s="12">
        <v>-1.5748031496063054E-2</v>
      </c>
      <c r="C2094" s="12">
        <v>7.4074074074074138E-3</v>
      </c>
      <c r="D2094" s="12">
        <v>0</v>
      </c>
      <c r="E2094" s="12">
        <v>-5.5865921787709542E-3</v>
      </c>
      <c r="F2094" s="12">
        <v>-2.0304568527918801E-2</v>
      </c>
      <c r="G2094" s="12">
        <v>0</v>
      </c>
      <c r="H2094" s="12">
        <v>1.174168297455961E-2</v>
      </c>
      <c r="I2094" s="12">
        <v>-1.298701298701317E-2</v>
      </c>
      <c r="J2094" s="12">
        <v>0</v>
      </c>
      <c r="K2094" s="12">
        <v>-2.3057644110275732E-2</v>
      </c>
      <c r="L2094" s="13">
        <v>-1.43E-2</v>
      </c>
      <c r="M2094" s="12">
        <v>0</v>
      </c>
    </row>
    <row r="2095" spans="2:13" ht="12.75" customHeight="1" x14ac:dyDescent="0.2">
      <c r="B2095" s="12">
        <v>6.8571428571427111E-3</v>
      </c>
      <c r="C2095" s="12">
        <v>9.1911764705880389E-4</v>
      </c>
      <c r="D2095" s="12">
        <v>0</v>
      </c>
      <c r="E2095" s="12">
        <v>1.1235955056179785E-2</v>
      </c>
      <c r="F2095" s="12">
        <v>3.1088082901554431E-2</v>
      </c>
      <c r="G2095" s="12">
        <v>5.1351351351351333E-2</v>
      </c>
      <c r="H2095" s="12">
        <v>2.3210831721470041E-2</v>
      </c>
      <c r="I2095" s="12">
        <v>1.3157894736842294E-2</v>
      </c>
      <c r="J2095" s="12">
        <v>-1.2640449438202228E-2</v>
      </c>
      <c r="K2095" s="12">
        <v>-1.2827090815802977E-2</v>
      </c>
      <c r="L2095" s="13">
        <v>2.3300000000000001E-2</v>
      </c>
      <c r="M2095" s="12">
        <v>0</v>
      </c>
    </row>
    <row r="2096" spans="2:13" ht="12.75" customHeight="1" x14ac:dyDescent="0.2">
      <c r="B2096" s="12">
        <v>0</v>
      </c>
      <c r="C2096" s="12">
        <v>9.1827364554635318E-4</v>
      </c>
      <c r="D2096" s="12">
        <v>0</v>
      </c>
      <c r="E2096" s="12">
        <v>0</v>
      </c>
      <c r="F2096" s="12">
        <v>5.025125628140719E-2</v>
      </c>
      <c r="G2096" s="12">
        <v>-1.0282776349614406E-2</v>
      </c>
      <c r="H2096" s="12">
        <v>0</v>
      </c>
      <c r="I2096" s="12">
        <v>-7.7922077922078555E-3</v>
      </c>
      <c r="J2096" s="12">
        <v>1.9914651493598945E-2</v>
      </c>
      <c r="K2096" s="12">
        <v>-2.5987525987520817E-4</v>
      </c>
      <c r="L2096" s="13">
        <v>-4.3E-3</v>
      </c>
      <c r="M2096" s="12">
        <v>1.250000000000003E-2</v>
      </c>
    </row>
    <row r="2097" spans="2:13" ht="12.75" customHeight="1" x14ac:dyDescent="0.2">
      <c r="B2097" s="12">
        <v>0</v>
      </c>
      <c r="C2097" s="12">
        <v>0</v>
      </c>
      <c r="D2097" s="12">
        <v>0</v>
      </c>
      <c r="E2097" s="12">
        <v>0</v>
      </c>
      <c r="F2097" s="12">
        <v>0</v>
      </c>
      <c r="G2097" s="12">
        <v>0</v>
      </c>
      <c r="H2097" s="12">
        <v>0</v>
      </c>
      <c r="I2097" s="12">
        <v>0</v>
      </c>
      <c r="J2097" s="12">
        <v>0</v>
      </c>
      <c r="K2097" s="12">
        <v>0</v>
      </c>
      <c r="L2097" s="13">
        <v>0</v>
      </c>
      <c r="M2097" s="12">
        <v>0</v>
      </c>
    </row>
    <row r="2098" spans="2:13" ht="12.75" customHeight="1" x14ac:dyDescent="0.2">
      <c r="B2098" s="12">
        <v>0</v>
      </c>
      <c r="C2098" s="12">
        <v>0</v>
      </c>
      <c r="D2098" s="12">
        <v>0</v>
      </c>
      <c r="E2098" s="12">
        <v>0</v>
      </c>
      <c r="F2098" s="12">
        <v>0</v>
      </c>
      <c r="G2098" s="12">
        <v>0</v>
      </c>
      <c r="H2098" s="12">
        <v>0</v>
      </c>
      <c r="I2098" s="12">
        <v>0</v>
      </c>
      <c r="J2098" s="12">
        <v>0</v>
      </c>
      <c r="K2098" s="12">
        <v>0</v>
      </c>
      <c r="L2098" s="13">
        <v>0</v>
      </c>
      <c r="M2098" s="12">
        <v>0</v>
      </c>
    </row>
    <row r="2099" spans="2:13" ht="12.75" customHeight="1" x14ac:dyDescent="0.2">
      <c r="B2099" s="12">
        <v>9.0805902383657051E-3</v>
      </c>
      <c r="C2099" s="12">
        <v>-9.1743119266053089E-4</v>
      </c>
      <c r="D2099" s="12">
        <v>0</v>
      </c>
      <c r="E2099" s="12">
        <v>0</v>
      </c>
      <c r="F2099" s="12">
        <v>-4.784688995215421E-3</v>
      </c>
      <c r="G2099" s="12">
        <v>-6.4935064935064705E-3</v>
      </c>
      <c r="H2099" s="12">
        <v>1.512287334593574E-2</v>
      </c>
      <c r="I2099" s="12">
        <v>1.3089005235602047E-2</v>
      </c>
      <c r="J2099" s="12">
        <v>-3.9051603905160423E-2</v>
      </c>
      <c r="K2099" s="12">
        <v>-2.1315310631661043E-2</v>
      </c>
      <c r="L2099" s="13">
        <v>-4.3E-3</v>
      </c>
      <c r="M2099" s="12">
        <v>0</v>
      </c>
    </row>
    <row r="2100" spans="2:13" ht="12.75" customHeight="1" x14ac:dyDescent="0.2">
      <c r="B2100" s="12">
        <v>-8.9988751406076314E-3</v>
      </c>
      <c r="C2100" s="12">
        <v>9.1827364554635318E-4</v>
      </c>
      <c r="D2100" s="12">
        <v>-9.2165898617509558E-4</v>
      </c>
      <c r="E2100" s="12">
        <v>0</v>
      </c>
      <c r="F2100" s="12">
        <v>0</v>
      </c>
      <c r="G2100" s="12">
        <v>6.5359477124182774E-3</v>
      </c>
      <c r="H2100" s="12">
        <v>0</v>
      </c>
      <c r="I2100" s="12">
        <v>-2.5839793281653197E-3</v>
      </c>
      <c r="J2100" s="12">
        <v>3.7735849056603744E-2</v>
      </c>
      <c r="K2100" s="12">
        <v>2.2576361221779587E-2</v>
      </c>
      <c r="L2100" s="13">
        <v>0</v>
      </c>
      <c r="M2100" s="12">
        <v>0</v>
      </c>
    </row>
    <row r="2101" spans="2:13" ht="12.75" customHeight="1" x14ac:dyDescent="0.2">
      <c r="B2101" s="12">
        <v>6.8104426787743795E-3</v>
      </c>
      <c r="C2101" s="12">
        <v>-1.8348623853210618E-3</v>
      </c>
      <c r="D2101" s="12">
        <v>9.2250922509223127E-4</v>
      </c>
      <c r="E2101" s="12">
        <v>0</v>
      </c>
      <c r="F2101" s="12">
        <v>-2.4038461538461024E-3</v>
      </c>
      <c r="G2101" s="12">
        <v>-1.2987012987012941E-2</v>
      </c>
      <c r="H2101" s="12">
        <v>0</v>
      </c>
      <c r="I2101" s="12">
        <v>1.0362694300518144E-2</v>
      </c>
      <c r="J2101" s="12">
        <v>0</v>
      </c>
      <c r="K2101" s="12">
        <v>1.272727272727278E-2</v>
      </c>
      <c r="L2101" s="13">
        <v>-2.8999999999999998E-3</v>
      </c>
      <c r="M2101" s="12">
        <v>0</v>
      </c>
    </row>
    <row r="2102" spans="2:13" ht="12.75" customHeight="1" x14ac:dyDescent="0.2">
      <c r="B2102" s="12">
        <v>-6.7643742953779331E-3</v>
      </c>
      <c r="C2102" s="12">
        <v>0</v>
      </c>
      <c r="D2102" s="12">
        <v>-2.7649769585252866E-3</v>
      </c>
      <c r="E2102" s="12">
        <v>-5.5555555555555601E-3</v>
      </c>
      <c r="F2102" s="12">
        <v>-4.8192771084338455E-3</v>
      </c>
      <c r="G2102" s="12">
        <v>1.3157894736842058E-2</v>
      </c>
      <c r="H2102" s="12">
        <v>-3.7243947858473028E-2</v>
      </c>
      <c r="I2102" s="12">
        <v>5.128205128205018E-3</v>
      </c>
      <c r="J2102" s="12">
        <v>-1.3986013986013689E-3</v>
      </c>
      <c r="K2102" s="12">
        <v>2.5647601949212645E-4</v>
      </c>
      <c r="L2102" s="13">
        <v>0</v>
      </c>
      <c r="M2102" s="12">
        <v>0</v>
      </c>
    </row>
    <row r="2103" spans="2:13" ht="12.75" customHeight="1" x14ac:dyDescent="0.2">
      <c r="B2103" s="12">
        <v>-2.2701475595913657E-2</v>
      </c>
      <c r="C2103" s="12">
        <v>1.8382352941176078E-3</v>
      </c>
      <c r="D2103" s="12">
        <v>-2.7726432532348554E-3</v>
      </c>
      <c r="E2103" s="12">
        <v>5.5865921787709542E-3</v>
      </c>
      <c r="F2103" s="12">
        <v>0</v>
      </c>
      <c r="G2103" s="12">
        <v>-2.5974025974025997E-2</v>
      </c>
      <c r="H2103" s="12">
        <v>1.9342359767891785E-2</v>
      </c>
      <c r="I2103" s="12">
        <v>-5.1020408163264218E-3</v>
      </c>
      <c r="J2103" s="12">
        <v>7.0028011204481544E-3</v>
      </c>
      <c r="K2103" s="12">
        <v>-2.5641025641026005E-3</v>
      </c>
      <c r="L2103" s="13">
        <v>-5.9999999999999995E-4</v>
      </c>
      <c r="M2103" s="12">
        <v>-2.0576131687242798E-2</v>
      </c>
    </row>
    <row r="2104" spans="2:13" ht="12.75" customHeight="1" x14ac:dyDescent="0.2">
      <c r="B2104" s="12">
        <v>0</v>
      </c>
      <c r="C2104" s="12">
        <v>0</v>
      </c>
      <c r="D2104" s="12">
        <v>0</v>
      </c>
      <c r="E2104" s="12">
        <v>0</v>
      </c>
      <c r="F2104" s="12">
        <v>0</v>
      </c>
      <c r="G2104" s="12">
        <v>0</v>
      </c>
      <c r="H2104" s="12">
        <v>0</v>
      </c>
      <c r="I2104" s="12">
        <v>0</v>
      </c>
      <c r="J2104" s="12">
        <v>0</v>
      </c>
      <c r="K2104" s="12">
        <v>0</v>
      </c>
      <c r="L2104" s="13">
        <v>0</v>
      </c>
      <c r="M2104" s="12">
        <v>0</v>
      </c>
    </row>
    <row r="2105" spans="2:13" ht="12.75" customHeight="1" x14ac:dyDescent="0.2">
      <c r="B2105" s="12">
        <v>0</v>
      </c>
      <c r="C2105" s="12">
        <v>0</v>
      </c>
      <c r="D2105" s="12">
        <v>0</v>
      </c>
      <c r="E2105" s="12">
        <v>0</v>
      </c>
      <c r="F2105" s="12">
        <v>0</v>
      </c>
      <c r="G2105" s="12">
        <v>0</v>
      </c>
      <c r="H2105" s="12">
        <v>0</v>
      </c>
      <c r="I2105" s="12">
        <v>0</v>
      </c>
      <c r="J2105" s="12">
        <v>0</v>
      </c>
      <c r="K2105" s="12">
        <v>0</v>
      </c>
      <c r="L2105" s="13">
        <v>0</v>
      </c>
      <c r="M2105" s="12">
        <v>0</v>
      </c>
    </row>
    <row r="2106" spans="2:13" ht="12.75" customHeight="1" x14ac:dyDescent="0.2">
      <c r="B2106" s="12">
        <v>2.3228803716608515E-2</v>
      </c>
      <c r="C2106" s="12">
        <v>3.2110091743119233E-2</v>
      </c>
      <c r="D2106" s="12">
        <v>9.2678405931416008E-4</v>
      </c>
      <c r="E2106" s="12">
        <v>5.5555555555555601E-3</v>
      </c>
      <c r="F2106" s="12">
        <v>-4.8426150121064345E-3</v>
      </c>
      <c r="G2106" s="12">
        <v>5.0666666666666652E-2</v>
      </c>
      <c r="H2106" s="12">
        <v>-1.5180265654648969E-2</v>
      </c>
      <c r="I2106" s="12">
        <v>7.6923076923077552E-3</v>
      </c>
      <c r="J2106" s="12">
        <v>-2.7816411682892316E-3</v>
      </c>
      <c r="K2106" s="12">
        <v>0</v>
      </c>
      <c r="L2106" s="13">
        <v>-5.9999999999999995E-4</v>
      </c>
      <c r="M2106" s="12">
        <v>4.2857142857142837E-2</v>
      </c>
    </row>
    <row r="2107" spans="2:13" ht="12.75" customHeight="1" x14ac:dyDescent="0.2">
      <c r="B2107" s="12">
        <v>-2.2701475595913657E-2</v>
      </c>
      <c r="C2107" s="12">
        <v>-4.4444444444445078E-3</v>
      </c>
      <c r="D2107" s="12">
        <v>0</v>
      </c>
      <c r="E2107" s="12">
        <v>0</v>
      </c>
      <c r="F2107" s="12">
        <v>1.2165450121654457E-2</v>
      </c>
      <c r="G2107" s="12">
        <v>0</v>
      </c>
      <c r="H2107" s="12">
        <v>3.082851637764935E-2</v>
      </c>
      <c r="I2107" s="12">
        <v>0</v>
      </c>
      <c r="J2107" s="12">
        <v>2.6499302649930195E-2</v>
      </c>
      <c r="K2107" s="12">
        <v>-1.028277634961436E-2</v>
      </c>
      <c r="L2107" s="13">
        <v>-7.6E-3</v>
      </c>
      <c r="M2107" s="12">
        <v>0</v>
      </c>
    </row>
    <row r="2108" spans="2:13" ht="12.75" customHeight="1" x14ac:dyDescent="0.2">
      <c r="B2108" s="12">
        <v>0</v>
      </c>
      <c r="C2108" s="12">
        <v>0</v>
      </c>
      <c r="D2108" s="12">
        <v>0</v>
      </c>
      <c r="E2108" s="12">
        <v>0</v>
      </c>
      <c r="F2108" s="12">
        <v>-7.2115384615385209E-3</v>
      </c>
      <c r="G2108" s="12">
        <v>0</v>
      </c>
      <c r="H2108" s="12">
        <v>-3.7383177570094318E-3</v>
      </c>
      <c r="I2108" s="12">
        <v>-7.6335877862596041E-3</v>
      </c>
      <c r="J2108" s="12">
        <v>1.2228260869565199E-2</v>
      </c>
      <c r="K2108" s="12">
        <v>-2.4675324675324749E-2</v>
      </c>
      <c r="L2108" s="13">
        <v>2.8999999999999998E-3</v>
      </c>
      <c r="M2108" s="12">
        <v>-2.4979854955680798E-2</v>
      </c>
    </row>
    <row r="2109" spans="2:13" ht="12.75" customHeight="1" x14ac:dyDescent="0.2">
      <c r="B2109" s="12">
        <v>-2.32288037166081E-3</v>
      </c>
      <c r="C2109" s="12">
        <v>0</v>
      </c>
      <c r="D2109" s="12">
        <v>4.6296296296296962E-3</v>
      </c>
      <c r="E2109" s="12">
        <v>0</v>
      </c>
      <c r="F2109" s="12">
        <v>-3.6319612590799008E-2</v>
      </c>
      <c r="G2109" s="12">
        <v>-1.2690355329949193E-2</v>
      </c>
      <c r="H2109" s="12">
        <v>-1.8761726078799182E-2</v>
      </c>
      <c r="I2109" s="12">
        <v>7.6923076923077552E-3</v>
      </c>
      <c r="J2109" s="12">
        <v>-1.0738255033557057E-2</v>
      </c>
      <c r="K2109" s="12">
        <v>2.2636484687083926E-2</v>
      </c>
      <c r="L2109" s="13">
        <v>-5.8999999999999999E-3</v>
      </c>
      <c r="M2109" s="12">
        <v>0</v>
      </c>
    </row>
    <row r="2110" spans="2:13" ht="12.75" customHeight="1" x14ac:dyDescent="0.2">
      <c r="B2110" s="12">
        <v>2.095459837019787E-2</v>
      </c>
      <c r="C2110" s="12">
        <v>0</v>
      </c>
      <c r="D2110" s="12">
        <v>0</v>
      </c>
      <c r="E2110" s="12">
        <v>-1.1049723756906087E-2</v>
      </c>
      <c r="F2110" s="12">
        <v>1.7587939698492421E-2</v>
      </c>
      <c r="G2110" s="12">
        <v>-4.8843187660668363E-2</v>
      </c>
      <c r="H2110" s="12">
        <v>1.9120458891013315E-2</v>
      </c>
      <c r="I2110" s="12">
        <v>1.0178117048345838E-2</v>
      </c>
      <c r="J2110" s="12">
        <v>-1.3568521031207311E-3</v>
      </c>
      <c r="K2110" s="12">
        <v>-1.0416666666666445E-3</v>
      </c>
      <c r="L2110" s="13">
        <v>0</v>
      </c>
      <c r="M2110" s="12">
        <v>0</v>
      </c>
    </row>
    <row r="2111" spans="2:13" ht="12.75" customHeight="1" x14ac:dyDescent="0.2">
      <c r="B2111" s="12">
        <v>0</v>
      </c>
      <c r="C2111" s="12">
        <v>0</v>
      </c>
      <c r="D2111" s="12">
        <v>0</v>
      </c>
      <c r="E2111" s="12">
        <v>0</v>
      </c>
      <c r="F2111" s="12">
        <v>0</v>
      </c>
      <c r="G2111" s="12">
        <v>0</v>
      </c>
      <c r="H2111" s="12">
        <v>0</v>
      </c>
      <c r="I2111" s="12">
        <v>0</v>
      </c>
      <c r="J2111" s="12">
        <v>0</v>
      </c>
      <c r="K2111" s="12">
        <v>0</v>
      </c>
      <c r="L2111" s="13">
        <v>0</v>
      </c>
      <c r="M2111" s="12">
        <v>0</v>
      </c>
    </row>
    <row r="2112" spans="2:13" ht="12.75" customHeight="1" x14ac:dyDescent="0.2">
      <c r="B2112" s="12">
        <v>0</v>
      </c>
      <c r="C2112" s="12">
        <v>0</v>
      </c>
      <c r="D2112" s="12">
        <v>0</v>
      </c>
      <c r="E2112" s="12">
        <v>0</v>
      </c>
      <c r="F2112" s="12">
        <v>0</v>
      </c>
      <c r="G2112" s="12">
        <v>0</v>
      </c>
      <c r="H2112" s="12">
        <v>0</v>
      </c>
      <c r="I2112" s="12">
        <v>0</v>
      </c>
      <c r="J2112" s="12">
        <v>0</v>
      </c>
      <c r="K2112" s="12">
        <v>0</v>
      </c>
      <c r="L2112" s="13">
        <v>0</v>
      </c>
      <c r="M2112" s="12">
        <v>0</v>
      </c>
    </row>
    <row r="2113" spans="2:13" ht="12.75" customHeight="1" x14ac:dyDescent="0.2">
      <c r="B2113" s="12">
        <v>-3.4207525655644326E-2</v>
      </c>
      <c r="C2113" s="12">
        <v>-1.7857142857142477E-3</v>
      </c>
      <c r="D2113" s="12">
        <v>-6.4516129032258325E-3</v>
      </c>
      <c r="E2113" s="12">
        <v>1.1173184357541908E-2</v>
      </c>
      <c r="F2113" s="12">
        <v>0</v>
      </c>
      <c r="G2113" s="12">
        <v>5.1351351351351333E-2</v>
      </c>
      <c r="H2113" s="12">
        <v>0</v>
      </c>
      <c r="I2113" s="12">
        <v>2.5188916876576011E-3</v>
      </c>
      <c r="J2113" s="12">
        <v>-8.152173913043426E-3</v>
      </c>
      <c r="K2113" s="12">
        <v>0</v>
      </c>
      <c r="L2113" s="13">
        <v>-3.0000000000000001E-3</v>
      </c>
      <c r="M2113" s="12">
        <v>0</v>
      </c>
    </row>
    <row r="2114" spans="2:13" ht="12.75" customHeight="1" x14ac:dyDescent="0.2">
      <c r="B2114" s="12">
        <v>3.3057851239669561E-2</v>
      </c>
      <c r="C2114" s="12">
        <v>0</v>
      </c>
      <c r="D2114" s="12">
        <v>5.5658627087198983E-3</v>
      </c>
      <c r="E2114" s="12">
        <v>-1.1049723756906087E-2</v>
      </c>
      <c r="F2114" s="12">
        <v>0</v>
      </c>
      <c r="G2114" s="12">
        <v>-1.0282776349614406E-2</v>
      </c>
      <c r="H2114" s="12">
        <v>3.7523452157599366E-3</v>
      </c>
      <c r="I2114" s="12">
        <v>1.2562814070351713E-2</v>
      </c>
      <c r="J2114" s="12">
        <v>1.3698630136986009E-3</v>
      </c>
      <c r="K2114" s="12">
        <v>-1.0688216892596365E-2</v>
      </c>
      <c r="L2114" s="13">
        <v>-5.9999999999999995E-4</v>
      </c>
      <c r="M2114" s="12">
        <v>0</v>
      </c>
    </row>
    <row r="2115" spans="2:13" ht="12.75" customHeight="1" x14ac:dyDescent="0.2">
      <c r="B2115" s="12">
        <v>0</v>
      </c>
      <c r="C2115" s="12">
        <v>0</v>
      </c>
      <c r="D2115" s="12">
        <v>0</v>
      </c>
      <c r="E2115" s="12">
        <v>5.5865921787709542E-3</v>
      </c>
      <c r="F2115" s="12">
        <v>-4.9382716049381666E-3</v>
      </c>
      <c r="G2115" s="12">
        <v>-1.2987012987012709E-3</v>
      </c>
      <c r="H2115" s="12">
        <v>-7.4766355140186971E-3</v>
      </c>
      <c r="I2115" s="12">
        <v>1.4888337468982533E-2</v>
      </c>
      <c r="J2115" s="12">
        <v>4.1039671682626885E-3</v>
      </c>
      <c r="K2115" s="12">
        <v>1.3175230566534165E-3</v>
      </c>
      <c r="L2115" s="13">
        <v>-2.3999999999999998E-3</v>
      </c>
      <c r="M2115" s="12">
        <v>0</v>
      </c>
    </row>
    <row r="2116" spans="2:13" ht="12.75" customHeight="1" x14ac:dyDescent="0.2">
      <c r="B2116" s="12">
        <v>4.1142857142857078E-2</v>
      </c>
      <c r="C2116" s="12">
        <v>0</v>
      </c>
      <c r="D2116" s="12">
        <v>9.2250922509223127E-4</v>
      </c>
      <c r="E2116" s="12">
        <v>-5.5555555555555601E-3</v>
      </c>
      <c r="F2116" s="12">
        <v>7.4441687344913767E-3</v>
      </c>
      <c r="G2116" s="12">
        <v>0</v>
      </c>
      <c r="H2116" s="12">
        <v>3.7664783427494484E-3</v>
      </c>
      <c r="I2116" s="12">
        <v>2.4449877750612899E-3</v>
      </c>
      <c r="J2116" s="12">
        <v>-9.5367847411444526E-3</v>
      </c>
      <c r="K2116" s="12">
        <v>5.2631578947369166E-3</v>
      </c>
      <c r="L2116" s="13">
        <v>-8.8999999999999999E-3</v>
      </c>
      <c r="M2116" s="12">
        <v>0</v>
      </c>
    </row>
    <row r="2117" spans="2:13" ht="12.75" customHeight="1" x14ac:dyDescent="0.2">
      <c r="B2117" s="12">
        <v>-2.1953896816684883E-2</v>
      </c>
      <c r="C2117" s="12">
        <v>1.7889087656529135E-3</v>
      </c>
      <c r="D2117" s="12">
        <v>-9.2165898617509558E-4</v>
      </c>
      <c r="E2117" s="12">
        <v>-1.1173184357541908E-2</v>
      </c>
      <c r="F2117" s="12">
        <v>4.9261083743841307E-3</v>
      </c>
      <c r="G2117" s="12">
        <v>-1.3003901170350828E-3</v>
      </c>
      <c r="H2117" s="12">
        <v>7.5046904315197067E-3</v>
      </c>
      <c r="I2117" s="12">
        <v>-1.2195121951219684E-2</v>
      </c>
      <c r="J2117" s="12">
        <v>0</v>
      </c>
      <c r="K2117" s="12">
        <v>-5.2356020942409117E-3</v>
      </c>
      <c r="L2117" s="13">
        <v>-6.0000000000000001E-3</v>
      </c>
      <c r="M2117" s="12">
        <v>8.2644628099173244E-3</v>
      </c>
    </row>
    <row r="2118" spans="2:13" ht="12.75" customHeight="1" x14ac:dyDescent="0.2">
      <c r="B2118" s="12">
        <v>0</v>
      </c>
      <c r="C2118" s="12">
        <v>0</v>
      </c>
      <c r="D2118" s="12">
        <v>0</v>
      </c>
      <c r="E2118" s="12">
        <v>0</v>
      </c>
      <c r="F2118" s="12">
        <v>0</v>
      </c>
      <c r="G2118" s="12">
        <v>0</v>
      </c>
      <c r="H2118" s="12">
        <v>0</v>
      </c>
      <c r="I2118" s="12">
        <v>0</v>
      </c>
      <c r="J2118" s="12">
        <v>0</v>
      </c>
      <c r="K2118" s="12">
        <v>0</v>
      </c>
      <c r="L2118" s="13">
        <v>0</v>
      </c>
      <c r="M2118" s="12">
        <v>0</v>
      </c>
    </row>
    <row r="2119" spans="2:13" ht="12.75" customHeight="1" x14ac:dyDescent="0.2">
      <c r="B2119" s="12">
        <v>0</v>
      </c>
      <c r="C2119" s="12">
        <v>0</v>
      </c>
      <c r="D2119" s="12">
        <v>0</v>
      </c>
      <c r="E2119" s="12">
        <v>0</v>
      </c>
      <c r="F2119" s="12">
        <v>0</v>
      </c>
      <c r="G2119" s="12">
        <v>0</v>
      </c>
      <c r="H2119" s="12">
        <v>0</v>
      </c>
      <c r="I2119" s="12">
        <v>0</v>
      </c>
      <c r="J2119" s="12">
        <v>0</v>
      </c>
      <c r="K2119" s="12">
        <v>0</v>
      </c>
      <c r="L2119" s="13">
        <v>0</v>
      </c>
      <c r="M2119" s="12">
        <v>0</v>
      </c>
    </row>
    <row r="2120" spans="2:13" ht="12.75" customHeight="1" x14ac:dyDescent="0.2">
      <c r="B2120" s="12">
        <v>0</v>
      </c>
      <c r="C2120" s="12">
        <v>0</v>
      </c>
      <c r="D2120" s="12">
        <v>0</v>
      </c>
      <c r="E2120" s="12">
        <v>0</v>
      </c>
      <c r="F2120" s="12">
        <v>0</v>
      </c>
      <c r="G2120" s="12">
        <v>0</v>
      </c>
      <c r="H2120" s="12">
        <v>0</v>
      </c>
      <c r="I2120" s="12">
        <v>0</v>
      </c>
      <c r="J2120" s="12">
        <v>0</v>
      </c>
      <c r="K2120" s="12">
        <v>0</v>
      </c>
      <c r="L2120" s="13">
        <v>0</v>
      </c>
      <c r="M2120" s="12">
        <v>0</v>
      </c>
    </row>
    <row r="2121" spans="2:13" ht="12.75" customHeight="1" x14ac:dyDescent="0.2">
      <c r="B2121" s="12">
        <v>1.346801346801358E-2</v>
      </c>
      <c r="C2121" s="12">
        <v>4.4642857142857782E-3</v>
      </c>
      <c r="D2121" s="12">
        <v>0</v>
      </c>
      <c r="E2121" s="12">
        <v>0</v>
      </c>
      <c r="F2121" s="12">
        <v>-2.696078431372546E-2</v>
      </c>
      <c r="G2121" s="12">
        <v>-3.9062500000000321E-3</v>
      </c>
      <c r="H2121" s="12">
        <v>0</v>
      </c>
      <c r="I2121" s="12">
        <v>9.8765432098765517E-3</v>
      </c>
      <c r="J2121" s="12">
        <v>0</v>
      </c>
      <c r="K2121" s="12">
        <v>4.9999999999999403E-3</v>
      </c>
      <c r="L2121" s="13">
        <v>6.0000000000000001E-3</v>
      </c>
      <c r="M2121" s="12">
        <v>0</v>
      </c>
    </row>
    <row r="2122" spans="2:13" ht="12.75" customHeight="1" x14ac:dyDescent="0.2">
      <c r="B2122" s="12">
        <v>1.9933554817275715E-2</v>
      </c>
      <c r="C2122" s="12">
        <v>4.4444444444445078E-3</v>
      </c>
      <c r="D2122" s="12">
        <v>9.2250922509223127E-4</v>
      </c>
      <c r="E2122" s="12">
        <v>-5.649717514124299E-3</v>
      </c>
      <c r="F2122" s="12">
        <v>-2.5188916876576007E-3</v>
      </c>
      <c r="G2122" s="12">
        <v>-7.8431372549020249E-3</v>
      </c>
      <c r="H2122" s="12">
        <v>-7.4487895716946065E-3</v>
      </c>
      <c r="I2122" s="12">
        <v>-2.4449877750610726E-3</v>
      </c>
      <c r="J2122" s="12">
        <v>-4.1265474552957702E-3</v>
      </c>
      <c r="K2122" s="12">
        <v>-1.5449070437287151E-2</v>
      </c>
      <c r="L2122" s="13">
        <v>0</v>
      </c>
      <c r="M2122" s="12">
        <v>2.8688524590163904E-2</v>
      </c>
    </row>
    <row r="2123" spans="2:13" ht="12.75" customHeight="1" x14ac:dyDescent="0.2">
      <c r="B2123" s="12">
        <v>1.0857763300759811E-2</v>
      </c>
      <c r="C2123" s="12">
        <v>0</v>
      </c>
      <c r="D2123" s="12">
        <v>0</v>
      </c>
      <c r="E2123" s="12">
        <v>-5.6818181818181872E-3</v>
      </c>
      <c r="F2123" s="12">
        <v>0</v>
      </c>
      <c r="G2123" s="12">
        <v>0</v>
      </c>
      <c r="H2123" s="12">
        <v>0</v>
      </c>
      <c r="I2123" s="12">
        <v>0</v>
      </c>
      <c r="J2123" s="12">
        <v>2.7624309392265834E-3</v>
      </c>
      <c r="K2123" s="12">
        <v>1.5425531914893572E-2</v>
      </c>
      <c r="L2123" s="13">
        <v>-1.5E-3</v>
      </c>
      <c r="M2123" s="12">
        <v>-7.9681274900396707E-4</v>
      </c>
    </row>
    <row r="2124" spans="2:13" ht="12.75" customHeight="1" x14ac:dyDescent="0.2">
      <c r="B2124" s="12">
        <v>0</v>
      </c>
      <c r="C2124" s="12">
        <v>0</v>
      </c>
      <c r="D2124" s="12">
        <v>0</v>
      </c>
      <c r="E2124" s="12">
        <v>-1.7142857142857158E-2</v>
      </c>
      <c r="F2124" s="12">
        <v>1.7676767676767863E-2</v>
      </c>
      <c r="G2124" s="12">
        <v>7.905138339921014E-3</v>
      </c>
      <c r="H2124" s="12">
        <v>3.7523452157599366E-3</v>
      </c>
      <c r="I2124" s="12">
        <v>-1.4705882352941081E-2</v>
      </c>
      <c r="J2124" s="12">
        <v>-1.2396694214876014E-2</v>
      </c>
      <c r="K2124" s="12">
        <v>-4.7145102147721244E-3</v>
      </c>
      <c r="L2124" s="13">
        <v>-4.4999999999999997E-3</v>
      </c>
      <c r="M2124" s="12">
        <v>7.9744816586920148E-4</v>
      </c>
    </row>
    <row r="2125" spans="2:13" ht="12.75" customHeight="1" x14ac:dyDescent="0.2">
      <c r="B2125" s="12">
        <v>0</v>
      </c>
      <c r="C2125" s="12">
        <v>0</v>
      </c>
      <c r="D2125" s="12">
        <v>0</v>
      </c>
      <c r="E2125" s="12">
        <v>0</v>
      </c>
      <c r="F2125" s="12">
        <v>0</v>
      </c>
      <c r="G2125" s="12">
        <v>0</v>
      </c>
      <c r="H2125" s="12">
        <v>0</v>
      </c>
      <c r="I2125" s="12">
        <v>0</v>
      </c>
      <c r="J2125" s="12">
        <v>0</v>
      </c>
      <c r="K2125" s="12">
        <v>0</v>
      </c>
      <c r="L2125" s="13">
        <v>0</v>
      </c>
      <c r="M2125" s="12">
        <v>0</v>
      </c>
    </row>
    <row r="2126" spans="2:13" ht="12.75" customHeight="1" x14ac:dyDescent="0.2">
      <c r="B2126" s="12">
        <v>0</v>
      </c>
      <c r="C2126" s="12">
        <v>0</v>
      </c>
      <c r="D2126" s="12">
        <v>0</v>
      </c>
      <c r="E2126" s="12">
        <v>0</v>
      </c>
      <c r="F2126" s="12">
        <v>0</v>
      </c>
      <c r="G2126" s="12">
        <v>0</v>
      </c>
      <c r="H2126" s="12">
        <v>0</v>
      </c>
      <c r="I2126" s="12">
        <v>0</v>
      </c>
      <c r="J2126" s="12">
        <v>0</v>
      </c>
      <c r="K2126" s="12">
        <v>0</v>
      </c>
      <c r="L2126" s="13">
        <v>0</v>
      </c>
      <c r="M2126" s="12">
        <v>0</v>
      </c>
    </row>
    <row r="2127" spans="2:13" ht="12.75" customHeight="1" x14ac:dyDescent="0.2">
      <c r="B2127" s="12">
        <v>0</v>
      </c>
      <c r="C2127" s="12">
        <v>3.539823008849482E-3</v>
      </c>
      <c r="D2127" s="12">
        <v>0</v>
      </c>
      <c r="E2127" s="12">
        <v>5.8139534883720981E-3</v>
      </c>
      <c r="F2127" s="12">
        <v>-9.9255583126552048E-3</v>
      </c>
      <c r="G2127" s="12">
        <v>3.9215686274510124E-3</v>
      </c>
      <c r="H2127" s="12">
        <v>-2.2429906542056094E-2</v>
      </c>
      <c r="I2127" s="12">
        <v>4.975124378109346E-3</v>
      </c>
      <c r="J2127" s="12">
        <v>0</v>
      </c>
      <c r="K2127" s="12">
        <v>0</v>
      </c>
      <c r="L2127" s="13">
        <v>1.1999999999999999E-3</v>
      </c>
      <c r="M2127" s="12">
        <v>-7.9681274900396707E-4</v>
      </c>
    </row>
    <row r="2128" spans="2:13" ht="12.75" customHeight="1" x14ac:dyDescent="0.2">
      <c r="B2128" s="12">
        <v>-2.148227712137441E-3</v>
      </c>
      <c r="C2128" s="12">
        <v>1.4109347442680789E-2</v>
      </c>
      <c r="D2128" s="12">
        <v>0</v>
      </c>
      <c r="E2128" s="12">
        <v>2.3121387283237014E-2</v>
      </c>
      <c r="F2128" s="12">
        <v>-7.5187969924812659E-3</v>
      </c>
      <c r="G2128" s="12">
        <v>0</v>
      </c>
      <c r="H2128" s="12">
        <v>7.6481835564053595E-3</v>
      </c>
      <c r="I2128" s="12">
        <v>2.4752475247524224E-3</v>
      </c>
      <c r="J2128" s="12">
        <v>-2.649930264993032E-2</v>
      </c>
      <c r="K2128" s="12">
        <v>0</v>
      </c>
      <c r="L2128" s="13">
        <v>0</v>
      </c>
      <c r="M2128" s="12">
        <v>-3.1897926634769473E-3</v>
      </c>
    </row>
    <row r="2129" spans="2:13" ht="12.75" customHeight="1" x14ac:dyDescent="0.2">
      <c r="B2129" s="12">
        <v>0</v>
      </c>
      <c r="C2129" s="12">
        <v>-8.6956521739130124E-3</v>
      </c>
      <c r="D2129" s="12">
        <v>0</v>
      </c>
      <c r="E2129" s="12">
        <v>-1.1299435028248598E-2</v>
      </c>
      <c r="F2129" s="12">
        <v>0</v>
      </c>
      <c r="G2129" s="12">
        <v>-1.0416666666666675E-2</v>
      </c>
      <c r="H2129" s="12">
        <v>0</v>
      </c>
      <c r="I2129" s="12">
        <v>-2.4691358024690833E-3</v>
      </c>
      <c r="J2129" s="12">
        <v>2.0057306590257836E-2</v>
      </c>
      <c r="K2129" s="12">
        <v>0</v>
      </c>
      <c r="L2129" s="13">
        <v>-1.1999999999999999E-3</v>
      </c>
      <c r="M2129" s="12">
        <v>7.1999999999999885E-3</v>
      </c>
    </row>
    <row r="2130" spans="2:13" ht="12.75" customHeight="1" x14ac:dyDescent="0.2">
      <c r="B2130" s="12">
        <v>-8.6114101184067062E-3</v>
      </c>
      <c r="C2130" s="12">
        <v>0</v>
      </c>
      <c r="D2130" s="12">
        <v>0</v>
      </c>
      <c r="E2130" s="12">
        <v>0</v>
      </c>
      <c r="F2130" s="12">
        <v>0</v>
      </c>
      <c r="G2130" s="12">
        <v>1.0526315789473693E-2</v>
      </c>
      <c r="H2130" s="12">
        <v>-1.8975332068311295E-2</v>
      </c>
      <c r="I2130" s="12">
        <v>0</v>
      </c>
      <c r="J2130" s="12">
        <v>-8.4269662921347775E-3</v>
      </c>
      <c r="K2130" s="12">
        <v>0</v>
      </c>
      <c r="L2130" s="13">
        <v>-9.4000000000000004E-3</v>
      </c>
      <c r="M2130" s="12">
        <v>1.6679904686259003E-2</v>
      </c>
    </row>
    <row r="2131" spans="2:13" ht="12.75" customHeight="1" x14ac:dyDescent="0.2">
      <c r="B2131" s="12">
        <v>-1.0857763300760197E-2</v>
      </c>
      <c r="C2131" s="12">
        <v>8.7719298245613718E-3</v>
      </c>
      <c r="D2131" s="12">
        <v>0</v>
      </c>
      <c r="E2131" s="12">
        <v>-1.7142857142857158E-2</v>
      </c>
      <c r="F2131" s="12">
        <v>-5.0505050505049434E-3</v>
      </c>
      <c r="G2131" s="12">
        <v>-1.9531250000000045E-2</v>
      </c>
      <c r="H2131" s="12">
        <v>1.547388781431336E-2</v>
      </c>
      <c r="I2131" s="12">
        <v>-7.425742574257487E-3</v>
      </c>
      <c r="J2131" s="12">
        <v>8.4985835694050445E-3</v>
      </c>
      <c r="K2131" s="12">
        <v>0</v>
      </c>
      <c r="L2131" s="13">
        <v>-2.9999999999999997E-4</v>
      </c>
      <c r="M2131" s="12">
        <v>2.3437500000000056E-2</v>
      </c>
    </row>
    <row r="2132" spans="2:13" ht="12.75" customHeight="1" x14ac:dyDescent="0.2">
      <c r="B2132" s="12">
        <v>0</v>
      </c>
      <c r="C2132" s="12">
        <v>0</v>
      </c>
      <c r="D2132" s="12">
        <v>0</v>
      </c>
      <c r="E2132" s="12">
        <v>0</v>
      </c>
      <c r="F2132" s="12">
        <v>0</v>
      </c>
      <c r="G2132" s="12">
        <v>0</v>
      </c>
      <c r="H2132" s="12">
        <v>0</v>
      </c>
      <c r="I2132" s="12">
        <v>0</v>
      </c>
      <c r="J2132" s="12">
        <v>0</v>
      </c>
      <c r="K2132" s="12">
        <v>0</v>
      </c>
      <c r="L2132" s="13">
        <v>0</v>
      </c>
      <c r="M2132" s="12">
        <v>0</v>
      </c>
    </row>
    <row r="2133" spans="2:13" ht="12.75" customHeight="1" x14ac:dyDescent="0.2">
      <c r="B2133" s="12">
        <v>0</v>
      </c>
      <c r="C2133" s="12">
        <v>0</v>
      </c>
      <c r="D2133" s="12">
        <v>0</v>
      </c>
      <c r="E2133" s="12">
        <v>0</v>
      </c>
      <c r="F2133" s="12">
        <v>0</v>
      </c>
      <c r="G2133" s="12">
        <v>0</v>
      </c>
      <c r="H2133" s="12">
        <v>0</v>
      </c>
      <c r="I2133" s="12">
        <v>0</v>
      </c>
      <c r="J2133" s="12">
        <v>0</v>
      </c>
      <c r="K2133" s="12">
        <v>0</v>
      </c>
      <c r="L2133" s="13">
        <v>0</v>
      </c>
      <c r="M2133" s="12">
        <v>0</v>
      </c>
    </row>
    <row r="2134" spans="2:13" ht="12.75" customHeight="1" x14ac:dyDescent="0.2">
      <c r="B2134" s="12">
        <v>1.9758507135016437E-2</v>
      </c>
      <c r="C2134" s="12">
        <v>4.3478260869565216E-2</v>
      </c>
      <c r="D2134" s="12">
        <v>0</v>
      </c>
      <c r="E2134" s="12">
        <v>1.7441860465116296E-2</v>
      </c>
      <c r="F2134" s="12">
        <v>0</v>
      </c>
      <c r="G2134" s="12">
        <v>-5.7104913678618821E-2</v>
      </c>
      <c r="H2134" s="12">
        <v>1.904761904761915E-2</v>
      </c>
      <c r="I2134" s="12">
        <v>1.7456359102244461E-2</v>
      </c>
      <c r="J2134" s="12">
        <v>8.4269662921349024E-3</v>
      </c>
      <c r="K2134" s="12">
        <v>1.2894736842105315E-2</v>
      </c>
      <c r="L2134" s="13">
        <v>-5.9999999999999995E-4</v>
      </c>
      <c r="M2134" s="12">
        <v>-1.5267175572519163E-2</v>
      </c>
    </row>
    <row r="2135" spans="2:13" ht="12.75" customHeight="1" x14ac:dyDescent="0.2">
      <c r="B2135" s="12">
        <v>0</v>
      </c>
      <c r="C2135" s="12">
        <v>-8.3333333333331561E-4</v>
      </c>
      <c r="D2135" s="12">
        <v>0</v>
      </c>
      <c r="E2135" s="12">
        <v>-5.7142857142857195E-3</v>
      </c>
      <c r="F2135" s="12">
        <v>2.0304568527918912E-2</v>
      </c>
      <c r="G2135" s="12">
        <v>5.492957746478868E-2</v>
      </c>
      <c r="H2135" s="12">
        <v>1.8691588785046662E-2</v>
      </c>
      <c r="I2135" s="12">
        <v>-4.9019607843136213E-3</v>
      </c>
      <c r="J2135" s="12">
        <v>-2.7855153203343265E-3</v>
      </c>
      <c r="K2135" s="12">
        <v>0</v>
      </c>
      <c r="L2135" s="13">
        <v>-2.0999999999999999E-3</v>
      </c>
      <c r="M2135" s="12">
        <v>3.720930232558143E-2</v>
      </c>
    </row>
    <row r="2136" spans="2:13" ht="12.75" customHeight="1" x14ac:dyDescent="0.2">
      <c r="B2136" s="12">
        <v>-8.6114101184067062E-3</v>
      </c>
      <c r="C2136" s="12">
        <v>0</v>
      </c>
      <c r="D2136" s="12">
        <v>0</v>
      </c>
      <c r="E2136" s="12">
        <v>0</v>
      </c>
      <c r="F2136" s="12">
        <v>2.7363184079601845E-2</v>
      </c>
      <c r="G2136" s="12">
        <v>-4.539385847797061E-2</v>
      </c>
      <c r="H2136" s="12">
        <v>-1.1009174311926533E-2</v>
      </c>
      <c r="I2136" s="12">
        <v>-2.4630541871922844E-3</v>
      </c>
      <c r="J2136" s="12">
        <v>-1.2569832402234618E-2</v>
      </c>
      <c r="K2136" s="12">
        <v>0.12236944660950898</v>
      </c>
      <c r="L2136" s="13">
        <v>0</v>
      </c>
      <c r="M2136" s="12">
        <v>3.1390134529147976E-2</v>
      </c>
    </row>
    <row r="2137" spans="2:13" ht="12.75" customHeight="1" x14ac:dyDescent="0.2">
      <c r="B2137" s="12">
        <v>-1.3029315960912159E-2</v>
      </c>
      <c r="C2137" s="12">
        <v>0</v>
      </c>
      <c r="D2137" s="12">
        <v>0</v>
      </c>
      <c r="E2137" s="12">
        <v>-2.2988505747126457E-2</v>
      </c>
      <c r="F2137" s="12">
        <v>0</v>
      </c>
      <c r="G2137" s="12">
        <v>2.7972027972027996E-2</v>
      </c>
      <c r="H2137" s="12">
        <v>7.4211502782931416E-3</v>
      </c>
      <c r="I2137" s="12">
        <v>-1.2345679012345635E-2</v>
      </c>
      <c r="J2137" s="12">
        <v>5.6577086280056631E-3</v>
      </c>
      <c r="K2137" s="12">
        <v>-2.7777777777777842E-2</v>
      </c>
      <c r="L2137" s="13">
        <v>-8.8999999999999999E-3</v>
      </c>
      <c r="M2137" s="12">
        <v>0</v>
      </c>
    </row>
    <row r="2138" spans="2:13" ht="12.75" customHeight="1" x14ac:dyDescent="0.2">
      <c r="B2138" s="12">
        <v>0</v>
      </c>
      <c r="C2138" s="12">
        <v>-7.5062552126772195E-3</v>
      </c>
      <c r="D2138" s="12">
        <v>0</v>
      </c>
      <c r="E2138" s="12">
        <v>1.1764705882352951E-2</v>
      </c>
      <c r="F2138" s="12">
        <v>0</v>
      </c>
      <c r="G2138" s="12">
        <v>2.0408163265306048E-2</v>
      </c>
      <c r="H2138" s="12">
        <v>1.1049723756906004E-2</v>
      </c>
      <c r="I2138" s="12">
        <v>1.0000000000000009E-2</v>
      </c>
      <c r="J2138" s="12">
        <v>-2.8129395218002215E-3</v>
      </c>
      <c r="K2138" s="12">
        <v>2.2619047619047688E-2</v>
      </c>
      <c r="L2138" s="13">
        <v>4.3099999999999999E-2</v>
      </c>
      <c r="M2138" s="12">
        <v>-2.173913043478266E-2</v>
      </c>
    </row>
    <row r="2139" spans="2:13" ht="12.75" customHeight="1" x14ac:dyDescent="0.2">
      <c r="B2139" s="12">
        <v>0</v>
      </c>
      <c r="C2139" s="12">
        <v>0</v>
      </c>
      <c r="D2139" s="12">
        <v>0</v>
      </c>
      <c r="E2139" s="12">
        <v>0</v>
      </c>
      <c r="F2139" s="12">
        <v>0</v>
      </c>
      <c r="G2139" s="12">
        <v>0</v>
      </c>
      <c r="H2139" s="12">
        <v>0</v>
      </c>
      <c r="I2139" s="12">
        <v>0</v>
      </c>
      <c r="J2139" s="12">
        <v>0</v>
      </c>
      <c r="K2139" s="12">
        <v>0</v>
      </c>
      <c r="L2139" s="13">
        <v>0</v>
      </c>
      <c r="M2139" s="12">
        <v>0</v>
      </c>
    </row>
    <row r="2140" spans="2:13" ht="12.75" customHeight="1" x14ac:dyDescent="0.2">
      <c r="B2140" s="12">
        <v>0</v>
      </c>
      <c r="C2140" s="12">
        <v>0</v>
      </c>
      <c r="D2140" s="12">
        <v>0</v>
      </c>
      <c r="E2140" s="12">
        <v>0</v>
      </c>
      <c r="F2140" s="12">
        <v>0</v>
      </c>
      <c r="G2140" s="12">
        <v>0</v>
      </c>
      <c r="H2140" s="12">
        <v>0</v>
      </c>
      <c r="I2140" s="12">
        <v>0</v>
      </c>
      <c r="J2140" s="12">
        <v>0</v>
      </c>
      <c r="K2140" s="12">
        <v>0</v>
      </c>
      <c r="L2140" s="13">
        <v>0</v>
      </c>
      <c r="M2140" s="12">
        <v>0</v>
      </c>
    </row>
    <row r="2141" spans="2:13" ht="12.75" customHeight="1" x14ac:dyDescent="0.2">
      <c r="B2141" s="12">
        <v>2.2002200220021533E-3</v>
      </c>
      <c r="C2141" s="12">
        <v>0</v>
      </c>
      <c r="D2141" s="12">
        <v>0</v>
      </c>
      <c r="E2141" s="12">
        <v>-1.7441860465116296E-2</v>
      </c>
      <c r="F2141" s="12">
        <v>0</v>
      </c>
      <c r="G2141" s="12">
        <v>-5.333333333333326E-2</v>
      </c>
      <c r="H2141" s="12">
        <v>3.6429872495447107E-3</v>
      </c>
      <c r="I2141" s="12">
        <v>1.2376237623762332E-2</v>
      </c>
      <c r="J2141" s="12">
        <v>-4.2313117066290901E-3</v>
      </c>
      <c r="K2141" s="12">
        <v>5.8207217694994174E-3</v>
      </c>
      <c r="L2141" s="13">
        <v>0</v>
      </c>
      <c r="M2141" s="12">
        <v>1.4814814814815816E-3</v>
      </c>
    </row>
    <row r="2142" spans="2:13" ht="12.75" customHeight="1" x14ac:dyDescent="0.2">
      <c r="B2142" s="12">
        <v>0</v>
      </c>
      <c r="C2142" s="12">
        <v>-4.6218487394958041E-2</v>
      </c>
      <c r="D2142" s="12">
        <v>0</v>
      </c>
      <c r="E2142" s="12">
        <v>2.3668639053254458E-2</v>
      </c>
      <c r="F2142" s="12">
        <v>0</v>
      </c>
      <c r="G2142" s="12">
        <v>3.5211267605633798E-2</v>
      </c>
      <c r="H2142" s="12">
        <v>-3.6297640653358367E-3</v>
      </c>
      <c r="I2142" s="12">
        <v>-1.9559902200489015E-2</v>
      </c>
      <c r="J2142" s="12">
        <v>-7.0821529745042243E-3</v>
      </c>
      <c r="K2142" s="12">
        <v>-4.6296296296296953E-3</v>
      </c>
      <c r="L2142" s="13">
        <v>1.18E-2</v>
      </c>
      <c r="M2142" s="12">
        <v>-1.0355029585798857E-2</v>
      </c>
    </row>
    <row r="2143" spans="2:13" ht="12.75" customHeight="1" x14ac:dyDescent="0.2">
      <c r="B2143" s="12">
        <v>-1.0976948408342247E-2</v>
      </c>
      <c r="C2143" s="12">
        <v>3.9647577092511106E-2</v>
      </c>
      <c r="D2143" s="12">
        <v>-1.8433179723501912E-3</v>
      </c>
      <c r="E2143" s="12">
        <v>-5.7803468208092535E-3</v>
      </c>
      <c r="F2143" s="12">
        <v>0</v>
      </c>
      <c r="G2143" s="12">
        <v>-3.4013605442176867E-2</v>
      </c>
      <c r="H2143" s="12">
        <v>-2.1857923497267777E-2</v>
      </c>
      <c r="I2143" s="12">
        <v>1.9950124688279322E-2</v>
      </c>
      <c r="J2143" s="12">
        <v>-2.4251069900142645E-2</v>
      </c>
      <c r="K2143" s="12">
        <v>-1.1627906976744186E-2</v>
      </c>
      <c r="L2143" s="13">
        <v>-1.17E-2</v>
      </c>
      <c r="M2143" s="12">
        <v>2.76532137518684E-2</v>
      </c>
    </row>
    <row r="2144" spans="2:13" ht="12.75" customHeight="1" x14ac:dyDescent="0.2">
      <c r="B2144" s="12">
        <v>8.8790233074359914E-3</v>
      </c>
      <c r="C2144" s="12">
        <v>-1.6949152542374024E-3</v>
      </c>
      <c r="D2144" s="12">
        <v>1.8467220683286772E-3</v>
      </c>
      <c r="E2144" s="12">
        <v>-1.1627906976744196E-2</v>
      </c>
      <c r="F2144" s="12">
        <v>-5.8111380145278398E-2</v>
      </c>
      <c r="G2144" s="12">
        <v>0</v>
      </c>
      <c r="H2144" s="12">
        <v>0</v>
      </c>
      <c r="I2144" s="12">
        <v>-4.8899755501221453E-3</v>
      </c>
      <c r="J2144" s="12">
        <v>1.9005847953216359E-2</v>
      </c>
      <c r="K2144" s="12">
        <v>-2.3529411764706219E-3</v>
      </c>
      <c r="L2144" s="13">
        <v>2.5999999999999999E-2</v>
      </c>
      <c r="M2144" s="12">
        <v>3.636363636363688E-3</v>
      </c>
    </row>
    <row r="2145" spans="2:13" ht="12.75" customHeight="1" x14ac:dyDescent="0.2">
      <c r="B2145" s="12">
        <v>0</v>
      </c>
      <c r="C2145" s="12">
        <v>1.6977928692700638E-3</v>
      </c>
      <c r="D2145" s="12">
        <v>0</v>
      </c>
      <c r="E2145" s="12">
        <v>0</v>
      </c>
      <c r="F2145" s="12">
        <v>4.8843187660668363E-2</v>
      </c>
      <c r="G2145" s="12">
        <v>3.5211267605633798E-2</v>
      </c>
      <c r="H2145" s="12">
        <v>6.3314711359404072E-2</v>
      </c>
      <c r="I2145" s="12">
        <v>-1.7199017199017268E-2</v>
      </c>
      <c r="J2145" s="12">
        <v>0</v>
      </c>
      <c r="K2145" s="12">
        <v>-9.4339622641509101E-3</v>
      </c>
      <c r="L2145" s="13">
        <v>-2.3E-3</v>
      </c>
      <c r="M2145" s="12">
        <v>0</v>
      </c>
    </row>
    <row r="2146" spans="2:13" ht="12.75" customHeight="1" x14ac:dyDescent="0.2">
      <c r="B2146" s="12">
        <v>0</v>
      </c>
      <c r="C2146" s="12">
        <v>0</v>
      </c>
      <c r="D2146" s="12">
        <v>0</v>
      </c>
      <c r="E2146" s="12">
        <v>0</v>
      </c>
      <c r="F2146" s="12">
        <v>0</v>
      </c>
      <c r="G2146" s="12">
        <v>0</v>
      </c>
      <c r="H2146" s="12">
        <v>0</v>
      </c>
      <c r="I2146" s="12">
        <v>0</v>
      </c>
      <c r="J2146" s="12">
        <v>0</v>
      </c>
      <c r="K2146" s="12">
        <v>0</v>
      </c>
      <c r="L2146" s="13">
        <v>0</v>
      </c>
      <c r="M2146" s="12">
        <v>0</v>
      </c>
    </row>
    <row r="2147" spans="2:13" ht="12.75" customHeight="1" x14ac:dyDescent="0.2">
      <c r="B2147" s="12">
        <v>0</v>
      </c>
      <c r="C2147" s="12">
        <v>0</v>
      </c>
      <c r="D2147" s="12">
        <v>0</v>
      </c>
      <c r="E2147" s="12">
        <v>0</v>
      </c>
      <c r="F2147" s="12">
        <v>0</v>
      </c>
      <c r="G2147" s="12">
        <v>0</v>
      </c>
      <c r="H2147" s="12">
        <v>0</v>
      </c>
      <c r="I2147" s="12">
        <v>0</v>
      </c>
      <c r="J2147" s="12">
        <v>0</v>
      </c>
      <c r="K2147" s="12">
        <v>0</v>
      </c>
      <c r="L2147" s="13">
        <v>0</v>
      </c>
      <c r="M2147" s="12">
        <v>0</v>
      </c>
    </row>
    <row r="2148" spans="2:13" ht="12.75" customHeight="1" x14ac:dyDescent="0.2">
      <c r="B2148" s="12">
        <v>0</v>
      </c>
      <c r="C2148" s="12">
        <v>0</v>
      </c>
      <c r="D2148" s="12">
        <v>0</v>
      </c>
      <c r="E2148" s="12">
        <v>-1.1764705882352951E-2</v>
      </c>
      <c r="F2148" s="12">
        <v>0</v>
      </c>
      <c r="G2148" s="12">
        <v>-3.4013605442176867E-2</v>
      </c>
      <c r="H2148" s="12">
        <v>0</v>
      </c>
      <c r="I2148" s="12">
        <v>0</v>
      </c>
      <c r="J2148" s="12">
        <v>0</v>
      </c>
      <c r="K2148" s="12">
        <v>7.142857142857075E-3</v>
      </c>
      <c r="L2148" s="13">
        <v>3.4599999999999999E-2</v>
      </c>
      <c r="M2148" s="12">
        <v>0</v>
      </c>
    </row>
    <row r="2149" spans="2:13" ht="12.75" customHeight="1" x14ac:dyDescent="0.2">
      <c r="B2149" s="12">
        <v>0</v>
      </c>
      <c r="C2149" s="12">
        <v>-1.271186440677969E-2</v>
      </c>
      <c r="D2149" s="12">
        <v>0</v>
      </c>
      <c r="E2149" s="12">
        <v>1.1904761904761916E-2</v>
      </c>
      <c r="F2149" s="12">
        <v>0</v>
      </c>
      <c r="G2149" s="12">
        <v>-1.4084507042254472E-3</v>
      </c>
      <c r="H2149" s="12">
        <v>0</v>
      </c>
      <c r="I2149" s="12">
        <v>6.25E-2</v>
      </c>
      <c r="J2149" s="12">
        <v>-1.4347202295552062E-3</v>
      </c>
      <c r="K2149" s="12">
        <v>3.5460992907802766E-3</v>
      </c>
      <c r="L2149" s="13">
        <v>-5.5999999999999999E-3</v>
      </c>
      <c r="M2149" s="12">
        <v>-7.2463768115940479E-4</v>
      </c>
    </row>
    <row r="2150" spans="2:13" ht="12.75" customHeight="1" x14ac:dyDescent="0.2">
      <c r="B2150" s="12">
        <v>0</v>
      </c>
      <c r="C2150" s="12">
        <v>-8.5836909871242798E-4</v>
      </c>
      <c r="D2150" s="12">
        <v>-1.0138248847926214E-2</v>
      </c>
      <c r="E2150" s="12">
        <v>-1.1764705882352951E-2</v>
      </c>
      <c r="F2150" s="12">
        <v>-3.6764705882352922E-2</v>
      </c>
      <c r="G2150" s="12">
        <v>-9.8730606488010436E-3</v>
      </c>
      <c r="H2150" s="12">
        <v>0</v>
      </c>
      <c r="I2150" s="12">
        <v>7.0588235294118231E-3</v>
      </c>
      <c r="J2150" s="12">
        <v>-1.1494252873563229E-2</v>
      </c>
      <c r="K2150" s="12">
        <v>1.1778563015312131E-2</v>
      </c>
      <c r="L2150" s="13">
        <v>2.2200000000000001E-2</v>
      </c>
      <c r="M2150" s="12">
        <v>0</v>
      </c>
    </row>
    <row r="2151" spans="2:13" ht="12.75" customHeight="1" x14ac:dyDescent="0.2">
      <c r="B2151" s="12">
        <v>-2.2002200220021533E-3</v>
      </c>
      <c r="C2151" s="12">
        <v>8.5910652920960365E-4</v>
      </c>
      <c r="D2151" s="12">
        <v>9.3109869646180511E-4</v>
      </c>
      <c r="E2151" s="12">
        <v>5.9523809523809581E-3</v>
      </c>
      <c r="F2151" s="12">
        <v>3.3078880407124769E-2</v>
      </c>
      <c r="G2151" s="12">
        <v>2.5641025641025599E-2</v>
      </c>
      <c r="H2151" s="12">
        <v>0.21716287215411562</v>
      </c>
      <c r="I2151" s="12">
        <v>4.6728971962615821E-3</v>
      </c>
      <c r="J2151" s="12">
        <v>2.7616279069767369E-2</v>
      </c>
      <c r="K2151" s="12">
        <v>1.1641443538998174E-3</v>
      </c>
      <c r="L2151" s="13">
        <v>1.0999999999999999E-2</v>
      </c>
      <c r="M2151" s="12">
        <v>2.2480058013052973E-2</v>
      </c>
    </row>
    <row r="2152" spans="2:13" ht="12.75" customHeight="1" x14ac:dyDescent="0.2">
      <c r="B2152" s="12">
        <v>0</v>
      </c>
      <c r="C2152" s="12">
        <v>0</v>
      </c>
      <c r="D2152" s="12">
        <v>0</v>
      </c>
      <c r="E2152" s="12">
        <v>0</v>
      </c>
      <c r="F2152" s="12">
        <v>0</v>
      </c>
      <c r="G2152" s="12">
        <v>0</v>
      </c>
      <c r="H2152" s="12">
        <v>0</v>
      </c>
      <c r="I2152" s="12">
        <v>0</v>
      </c>
      <c r="J2152" s="12">
        <v>0</v>
      </c>
      <c r="K2152" s="12">
        <v>0</v>
      </c>
      <c r="L2152" s="13">
        <v>0</v>
      </c>
      <c r="M2152" s="12">
        <v>0</v>
      </c>
    </row>
    <row r="2153" spans="2:13" ht="12.75" customHeight="1" x14ac:dyDescent="0.2">
      <c r="B2153" s="12">
        <v>0</v>
      </c>
      <c r="C2153" s="12">
        <v>0</v>
      </c>
      <c r="D2153" s="12">
        <v>0</v>
      </c>
      <c r="E2153" s="12">
        <v>0</v>
      </c>
      <c r="F2153" s="12">
        <v>0</v>
      </c>
      <c r="G2153" s="12">
        <v>0</v>
      </c>
      <c r="H2153" s="12">
        <v>0</v>
      </c>
      <c r="I2153" s="12">
        <v>0</v>
      </c>
      <c r="J2153" s="12">
        <v>0</v>
      </c>
      <c r="K2153" s="12">
        <v>0</v>
      </c>
      <c r="L2153" s="13">
        <v>0</v>
      </c>
      <c r="M2153" s="12">
        <v>0</v>
      </c>
    </row>
    <row r="2154" spans="2:13" ht="12.75" customHeight="1" x14ac:dyDescent="0.2">
      <c r="B2154" s="12">
        <v>0</v>
      </c>
      <c r="C2154" s="12">
        <v>0</v>
      </c>
      <c r="D2154" s="12">
        <v>0</v>
      </c>
      <c r="E2154" s="12">
        <v>0</v>
      </c>
      <c r="F2154" s="12">
        <v>0</v>
      </c>
      <c r="G2154" s="12">
        <v>0</v>
      </c>
      <c r="H2154" s="12">
        <v>0</v>
      </c>
      <c r="I2154" s="12">
        <v>0</v>
      </c>
      <c r="J2154" s="12">
        <v>0</v>
      </c>
      <c r="K2154" s="12">
        <v>0</v>
      </c>
      <c r="L2154" s="13">
        <v>0</v>
      </c>
      <c r="M2154" s="12">
        <v>0</v>
      </c>
    </row>
    <row r="2155" spans="2:13" ht="12.75" customHeight="1" x14ac:dyDescent="0.2">
      <c r="B2155" s="12">
        <v>2.2050716648290597E-3</v>
      </c>
      <c r="C2155" s="12">
        <v>0</v>
      </c>
      <c r="D2155" s="12">
        <v>0</v>
      </c>
      <c r="E2155" s="12">
        <v>1.7751479289940846E-2</v>
      </c>
      <c r="F2155" s="12">
        <v>-3.2019704433497616E-2</v>
      </c>
      <c r="G2155" s="12">
        <v>0</v>
      </c>
      <c r="H2155" s="12">
        <v>2.3021582733812971E-2</v>
      </c>
      <c r="I2155" s="12">
        <v>0</v>
      </c>
      <c r="J2155" s="12">
        <v>9.9009900990099427E-3</v>
      </c>
      <c r="K2155" s="12">
        <v>0</v>
      </c>
      <c r="L2155" s="13">
        <v>4.2599999999999999E-2</v>
      </c>
      <c r="M2155" s="12">
        <v>4.9645390070921933E-2</v>
      </c>
    </row>
    <row r="2156" spans="2:13" ht="12.75" customHeight="1" x14ac:dyDescent="0.2">
      <c r="B2156" s="12">
        <v>-8.8008800880086131E-3</v>
      </c>
      <c r="C2156" s="12">
        <v>0</v>
      </c>
      <c r="D2156" s="12">
        <v>0</v>
      </c>
      <c r="E2156" s="12">
        <v>2.3255813953488393E-2</v>
      </c>
      <c r="F2156" s="12">
        <v>2.798982188295162E-2</v>
      </c>
      <c r="G2156" s="12">
        <v>0</v>
      </c>
      <c r="H2156" s="12">
        <v>3.3755274261603407E-2</v>
      </c>
      <c r="I2156" s="12">
        <v>0</v>
      </c>
      <c r="J2156" s="12">
        <v>8.403361344537761E-3</v>
      </c>
      <c r="K2156" s="12">
        <v>-2.3255813953483747E-4</v>
      </c>
      <c r="L2156" s="13">
        <v>2.7099999999999999E-2</v>
      </c>
      <c r="M2156" s="12">
        <v>0</v>
      </c>
    </row>
    <row r="2157" spans="2:13" ht="12.75" customHeight="1" x14ac:dyDescent="0.2">
      <c r="B2157" s="12">
        <v>0</v>
      </c>
      <c r="C2157" s="12">
        <v>2.9184549356223163E-2</v>
      </c>
      <c r="D2157" s="12">
        <v>0</v>
      </c>
      <c r="E2157" s="12">
        <v>-1.1363636363636374E-2</v>
      </c>
      <c r="F2157" s="12">
        <v>0</v>
      </c>
      <c r="G2157" s="12">
        <v>-2.0833333333333381E-2</v>
      </c>
      <c r="H2157" s="12">
        <v>-2.721088435374152E-2</v>
      </c>
      <c r="I2157" s="12">
        <v>-2.3255813953488292E-2</v>
      </c>
      <c r="J2157" s="12">
        <v>-1.5277777777777701E-2</v>
      </c>
      <c r="K2157" s="12">
        <v>4.8848569434752466E-3</v>
      </c>
      <c r="L2157" s="13">
        <v>4.7999999999999996E-3</v>
      </c>
      <c r="M2157" s="12">
        <v>0</v>
      </c>
    </row>
    <row r="2158" spans="2:13" ht="12.75" customHeight="1" x14ac:dyDescent="0.2">
      <c r="B2158" s="12">
        <v>-1.1098779134295383E-2</v>
      </c>
      <c r="C2158" s="12">
        <v>-1.5846538782318557E-2</v>
      </c>
      <c r="D2158" s="12">
        <v>0</v>
      </c>
      <c r="E2158" s="12">
        <v>5.7471264367816143E-3</v>
      </c>
      <c r="F2158" s="12">
        <v>0</v>
      </c>
      <c r="G2158" s="12">
        <v>1.4184397163120643E-2</v>
      </c>
      <c r="H2158" s="12">
        <v>0</v>
      </c>
      <c r="I2158" s="12">
        <v>2.3809523809523725E-2</v>
      </c>
      <c r="J2158" s="12">
        <v>1.6925246826516235E-2</v>
      </c>
      <c r="K2158" s="12">
        <v>-6.7129629629629761E-2</v>
      </c>
      <c r="L2158" s="13">
        <v>-6.1000000000000004E-3</v>
      </c>
      <c r="M2158" s="12">
        <v>0</v>
      </c>
    </row>
    <row r="2159" spans="2:13" ht="12.75" customHeight="1" x14ac:dyDescent="0.2">
      <c r="B2159" s="12">
        <v>-1.346801346801358E-2</v>
      </c>
      <c r="C2159" s="12">
        <v>3.4745762711864414E-2</v>
      </c>
      <c r="D2159" s="12">
        <v>0</v>
      </c>
      <c r="E2159" s="12">
        <v>5.7142857142857195E-3</v>
      </c>
      <c r="F2159" s="12">
        <v>4.950495049505065E-3</v>
      </c>
      <c r="G2159" s="12">
        <v>4.1958041958042305E-3</v>
      </c>
      <c r="H2159" s="12">
        <v>2.7972027972027374E-3</v>
      </c>
      <c r="I2159" s="12">
        <v>-2.3255813953487877E-3</v>
      </c>
      <c r="J2159" s="12">
        <v>5.5478502080443881E-3</v>
      </c>
      <c r="K2159" s="12">
        <v>-1.7369727047146299E-2</v>
      </c>
      <c r="L2159" s="13">
        <v>-1.6500000000000001E-2</v>
      </c>
      <c r="M2159" s="12">
        <v>0</v>
      </c>
    </row>
    <row r="2160" spans="2:13" ht="12.75" customHeight="1" x14ac:dyDescent="0.2">
      <c r="B2160" s="12">
        <v>0</v>
      </c>
      <c r="C2160" s="12">
        <v>0</v>
      </c>
      <c r="D2160" s="12">
        <v>0</v>
      </c>
      <c r="E2160" s="12">
        <v>0</v>
      </c>
      <c r="F2160" s="12">
        <v>0</v>
      </c>
      <c r="G2160" s="12">
        <v>0</v>
      </c>
      <c r="H2160" s="12">
        <v>0</v>
      </c>
      <c r="I2160" s="12">
        <v>0</v>
      </c>
      <c r="J2160" s="12">
        <v>0</v>
      </c>
      <c r="K2160" s="12">
        <v>0</v>
      </c>
      <c r="L2160" s="13">
        <v>0</v>
      </c>
      <c r="M2160" s="12">
        <v>0</v>
      </c>
    </row>
    <row r="2161" spans="2:13" ht="12.75" customHeight="1" x14ac:dyDescent="0.2">
      <c r="B2161" s="12">
        <v>0</v>
      </c>
      <c r="C2161" s="12">
        <v>0</v>
      </c>
      <c r="D2161" s="12">
        <v>0</v>
      </c>
      <c r="E2161" s="12">
        <v>0</v>
      </c>
      <c r="F2161" s="12">
        <v>0</v>
      </c>
      <c r="G2161" s="12">
        <v>0</v>
      </c>
      <c r="H2161" s="12">
        <v>0</v>
      </c>
      <c r="I2161" s="12">
        <v>0</v>
      </c>
      <c r="J2161" s="12">
        <v>0</v>
      </c>
      <c r="K2161" s="12">
        <v>0</v>
      </c>
      <c r="L2161" s="13">
        <v>0</v>
      </c>
      <c r="M2161" s="12">
        <v>0</v>
      </c>
    </row>
    <row r="2162" spans="2:13" ht="12.75" customHeight="1" x14ac:dyDescent="0.2">
      <c r="B2162" s="12">
        <v>0</v>
      </c>
      <c r="C2162" s="12">
        <v>0</v>
      </c>
      <c r="D2162" s="12">
        <v>0</v>
      </c>
      <c r="E2162" s="12">
        <v>0</v>
      </c>
      <c r="F2162" s="12">
        <v>0</v>
      </c>
      <c r="G2162" s="12">
        <v>0</v>
      </c>
      <c r="H2162" s="12">
        <v>0</v>
      </c>
      <c r="I2162" s="12">
        <v>0</v>
      </c>
      <c r="J2162" s="12">
        <v>0</v>
      </c>
      <c r="K2162" s="12">
        <v>0</v>
      </c>
      <c r="L2162" s="13">
        <v>0</v>
      </c>
      <c r="M2162" s="12">
        <v>0</v>
      </c>
    </row>
    <row r="2163" spans="2:13" ht="12.75" customHeight="1" x14ac:dyDescent="0.2">
      <c r="B2163" s="12">
        <v>-2.0477815699658671E-2</v>
      </c>
      <c r="C2163" s="12">
        <v>8.1900081900080149E-4</v>
      </c>
      <c r="D2163" s="12">
        <v>0</v>
      </c>
      <c r="E2163" s="12">
        <v>-1.1363636363636374E-2</v>
      </c>
      <c r="F2163" s="12">
        <v>-3.9408866995074031E-2</v>
      </c>
      <c r="G2163" s="12">
        <v>-4.1782729805014268E-3</v>
      </c>
      <c r="H2163" s="12">
        <v>1.9525801952580274E-2</v>
      </c>
      <c r="I2163" s="12">
        <v>-1.8648018648018665E-2</v>
      </c>
      <c r="J2163" s="12">
        <v>-1.3793103448276793E-3</v>
      </c>
      <c r="K2163" s="12">
        <v>-9.5959595959596595E-3</v>
      </c>
      <c r="L2163" s="13">
        <v>-1.11E-2</v>
      </c>
      <c r="M2163" s="12">
        <v>0</v>
      </c>
    </row>
    <row r="2164" spans="2:13" ht="12.75" customHeight="1" x14ac:dyDescent="0.2">
      <c r="B2164" s="12">
        <v>0</v>
      </c>
      <c r="C2164" s="12">
        <v>-5.72831423895256E-3</v>
      </c>
      <c r="D2164" s="12">
        <v>0</v>
      </c>
      <c r="E2164" s="12">
        <v>5.7471264367816143E-3</v>
      </c>
      <c r="F2164" s="12">
        <v>4.1025641025641178E-2</v>
      </c>
      <c r="G2164" s="12">
        <v>-6.9930069930069678E-3</v>
      </c>
      <c r="H2164" s="12">
        <v>1.6415868673050629E-2</v>
      </c>
      <c r="I2164" s="12">
        <v>1.9002375296912132E-2</v>
      </c>
      <c r="J2164" s="12">
        <v>-9.6685082872927357E-3</v>
      </c>
      <c r="K2164" s="12">
        <v>-1.0198878123406209E-3</v>
      </c>
      <c r="L2164" s="13">
        <v>6.0000000000000001E-3</v>
      </c>
      <c r="M2164" s="12">
        <v>2.7027027027026931E-2</v>
      </c>
    </row>
    <row r="2165" spans="2:13" ht="12.75" customHeight="1" x14ac:dyDescent="0.2">
      <c r="B2165" s="12">
        <v>0</v>
      </c>
      <c r="C2165" s="12">
        <v>6.5843621399177014E-3</v>
      </c>
      <c r="D2165" s="12">
        <v>0</v>
      </c>
      <c r="E2165" s="12">
        <v>1.1428571428571439E-2</v>
      </c>
      <c r="F2165" s="12">
        <v>-7.389162561576415E-3</v>
      </c>
      <c r="G2165" s="12">
        <v>7.0422535211267347E-3</v>
      </c>
      <c r="H2165" s="12">
        <v>-5.3835800807537056E-3</v>
      </c>
      <c r="I2165" s="12">
        <v>-2.3310023310022811E-3</v>
      </c>
      <c r="J2165" s="12">
        <v>-1.394700139470108E-3</v>
      </c>
      <c r="K2165" s="12">
        <v>1.8376722817764136E-2</v>
      </c>
      <c r="L2165" s="13">
        <v>-1.04E-2</v>
      </c>
      <c r="M2165" s="12">
        <v>-5.2631578947367301E-3</v>
      </c>
    </row>
    <row r="2166" spans="2:13" ht="12.75" customHeight="1" x14ac:dyDescent="0.2">
      <c r="B2166" s="12">
        <v>1.1614401858304464E-2</v>
      </c>
      <c r="C2166" s="12">
        <v>-2.4529844644318182E-3</v>
      </c>
      <c r="D2166" s="12">
        <v>0</v>
      </c>
      <c r="E2166" s="12">
        <v>1.1299435028248598E-2</v>
      </c>
      <c r="F2166" s="12">
        <v>0</v>
      </c>
      <c r="G2166" s="12">
        <v>-6.9930069930069678E-3</v>
      </c>
      <c r="H2166" s="12">
        <v>-5.4127198917456069E-3</v>
      </c>
      <c r="I2166" s="12">
        <v>0</v>
      </c>
      <c r="J2166" s="12">
        <v>-1.3966480446927078E-3</v>
      </c>
      <c r="K2166" s="12">
        <v>1.2531328320802006E-2</v>
      </c>
      <c r="L2166" s="13">
        <v>8.0999999999999996E-3</v>
      </c>
      <c r="M2166" s="12">
        <v>-7.936507936508002E-3</v>
      </c>
    </row>
    <row r="2167" spans="2:13" ht="12.75" customHeight="1" x14ac:dyDescent="0.2">
      <c r="B2167" s="12">
        <v>0</v>
      </c>
      <c r="C2167" s="12">
        <v>0</v>
      </c>
      <c r="D2167" s="12">
        <v>0</v>
      </c>
      <c r="E2167" s="12">
        <v>0</v>
      </c>
      <c r="F2167" s="12">
        <v>0</v>
      </c>
      <c r="G2167" s="12">
        <v>0</v>
      </c>
      <c r="H2167" s="12">
        <v>0</v>
      </c>
      <c r="I2167" s="12">
        <v>0</v>
      </c>
      <c r="J2167" s="12">
        <v>0</v>
      </c>
      <c r="K2167" s="12">
        <v>0</v>
      </c>
      <c r="L2167" s="13">
        <v>0</v>
      </c>
      <c r="M2167" s="12">
        <v>0</v>
      </c>
    </row>
    <row r="2168" spans="2:13" ht="12.75" customHeight="1" x14ac:dyDescent="0.2">
      <c r="B2168" s="12">
        <v>0</v>
      </c>
      <c r="C2168" s="12">
        <v>0</v>
      </c>
      <c r="D2168" s="12">
        <v>0</v>
      </c>
      <c r="E2168" s="12">
        <v>0</v>
      </c>
      <c r="F2168" s="12">
        <v>0</v>
      </c>
      <c r="G2168" s="12">
        <v>0</v>
      </c>
      <c r="H2168" s="12">
        <v>0</v>
      </c>
      <c r="I2168" s="12">
        <v>0</v>
      </c>
      <c r="J2168" s="12">
        <v>0</v>
      </c>
      <c r="K2168" s="12">
        <v>0</v>
      </c>
      <c r="L2168" s="13">
        <v>0</v>
      </c>
      <c r="M2168" s="12">
        <v>0</v>
      </c>
    </row>
    <row r="2169" spans="2:13" ht="12.75" customHeight="1" x14ac:dyDescent="0.2">
      <c r="B2169" s="12">
        <v>2.5258323765786319E-2</v>
      </c>
      <c r="C2169" s="12">
        <v>8.1967213114766914E-4</v>
      </c>
      <c r="D2169" s="12">
        <v>0</v>
      </c>
      <c r="E2169" s="12">
        <v>-5.5865921787709542E-3</v>
      </c>
      <c r="F2169" s="12">
        <v>-1.2406947890818924E-2</v>
      </c>
      <c r="G2169" s="12">
        <v>0</v>
      </c>
      <c r="H2169" s="12">
        <v>2.7210884353740914E-3</v>
      </c>
      <c r="I2169" s="12">
        <v>-1.8691588785046745E-2</v>
      </c>
      <c r="J2169" s="12">
        <v>-1.3986013986013689E-3</v>
      </c>
      <c r="K2169" s="12">
        <v>1.4851485148514887E-2</v>
      </c>
      <c r="L2169" s="13">
        <v>-1.8E-3</v>
      </c>
      <c r="M2169" s="12">
        <v>-1.3333333333333286E-2</v>
      </c>
    </row>
    <row r="2170" spans="2:13" ht="12.75" customHeight="1" x14ac:dyDescent="0.2">
      <c r="B2170" s="12">
        <v>-3.5834266517357258E-2</v>
      </c>
      <c r="C2170" s="12">
        <v>1.1466011466011367E-2</v>
      </c>
      <c r="D2170" s="12">
        <v>0</v>
      </c>
      <c r="E2170" s="12">
        <v>1.1235955056179785E-2</v>
      </c>
      <c r="F2170" s="12">
        <v>-2.512562814070298E-3</v>
      </c>
      <c r="G2170" s="12">
        <v>-1.4084507042254472E-3</v>
      </c>
      <c r="H2170" s="12">
        <v>0</v>
      </c>
      <c r="I2170" s="12">
        <v>1.1904761904761862E-2</v>
      </c>
      <c r="J2170" s="12">
        <v>1.4005602240896062E-3</v>
      </c>
      <c r="K2170" s="12">
        <v>1.4634146341463448E-2</v>
      </c>
      <c r="L2170" s="13">
        <v>-1.41E-2</v>
      </c>
      <c r="M2170" s="12">
        <v>4.1216216216216177E-2</v>
      </c>
    </row>
    <row r="2171" spans="2:13" ht="12.75" customHeight="1" x14ac:dyDescent="0.2">
      <c r="B2171" s="12">
        <v>1.1614401858304464E-2</v>
      </c>
      <c r="C2171" s="12">
        <v>4.0485829959514743E-3</v>
      </c>
      <c r="D2171" s="12">
        <v>-3.6279069767441913E-2</v>
      </c>
      <c r="E2171" s="12">
        <v>0</v>
      </c>
      <c r="F2171" s="12">
        <v>-2.0151133501259463E-2</v>
      </c>
      <c r="G2171" s="12">
        <v>0</v>
      </c>
      <c r="H2171" s="12">
        <v>-2.7137042062414618E-3</v>
      </c>
      <c r="I2171" s="12">
        <v>-9.4117647058823608E-3</v>
      </c>
      <c r="J2171" s="12">
        <v>1.5384615384615431E-2</v>
      </c>
      <c r="K2171" s="12">
        <v>-2.8846153846153914E-2</v>
      </c>
      <c r="L2171" s="13">
        <v>0</v>
      </c>
      <c r="M2171" s="12">
        <v>-1.6872160934458015E-2</v>
      </c>
    </row>
    <row r="2172" spans="2:13" ht="12.75" customHeight="1" x14ac:dyDescent="0.2">
      <c r="B2172" s="12">
        <v>0</v>
      </c>
      <c r="C2172" s="12">
        <v>1.532258064516125E-2</v>
      </c>
      <c r="D2172" s="12">
        <v>3.5714285714285809E-2</v>
      </c>
      <c r="E2172" s="12">
        <v>-1.111111111111112E-2</v>
      </c>
      <c r="F2172" s="12">
        <v>-2.5706940874037723E-3</v>
      </c>
      <c r="G2172" s="12">
        <v>-5.6417489421720785E-3</v>
      </c>
      <c r="H2172" s="12">
        <v>-5.4421768707483041E-3</v>
      </c>
      <c r="I2172" s="12">
        <v>2.375296912114027E-2</v>
      </c>
      <c r="J2172" s="12">
        <v>-1.37741046831953E-3</v>
      </c>
      <c r="K2172" s="12">
        <v>1.4603960396039688E-2</v>
      </c>
      <c r="L2172" s="13">
        <v>-1.8499999999999999E-2</v>
      </c>
      <c r="M2172" s="12">
        <v>3.6303630363036112E-2</v>
      </c>
    </row>
    <row r="2173" spans="2:13" ht="12.75" customHeight="1" x14ac:dyDescent="0.2">
      <c r="B2173" s="12">
        <v>1.1481056257175415E-2</v>
      </c>
      <c r="C2173" s="12">
        <v>1.2708498808578248E-2</v>
      </c>
      <c r="D2173" s="12">
        <v>9.3196644920780865E-4</v>
      </c>
      <c r="E2173" s="12">
        <v>-5.6179775280898927E-3</v>
      </c>
      <c r="F2173" s="12">
        <v>0</v>
      </c>
      <c r="G2173" s="12">
        <v>5.6737588652482325E-3</v>
      </c>
      <c r="H2173" s="12">
        <v>-5.4719562243502095E-3</v>
      </c>
      <c r="I2173" s="12">
        <v>1.8561484918793517E-2</v>
      </c>
      <c r="J2173" s="12">
        <v>-5.5172413793103496E-3</v>
      </c>
      <c r="K2173" s="12">
        <v>-4.6352768968042166E-3</v>
      </c>
      <c r="L2173" s="13">
        <v>-2.9999999999999997E-4</v>
      </c>
      <c r="M2173" s="12">
        <v>6.3694267515924472E-3</v>
      </c>
    </row>
    <row r="2174" spans="2:13" ht="12.75" customHeight="1" x14ac:dyDescent="0.2">
      <c r="B2174" s="12">
        <v>0</v>
      </c>
      <c r="C2174" s="12">
        <v>0</v>
      </c>
      <c r="D2174" s="12">
        <v>0</v>
      </c>
      <c r="E2174" s="12">
        <v>0</v>
      </c>
      <c r="F2174" s="12">
        <v>0</v>
      </c>
      <c r="G2174" s="12">
        <v>0</v>
      </c>
      <c r="H2174" s="12">
        <v>0</v>
      </c>
      <c r="I2174" s="12">
        <v>0</v>
      </c>
      <c r="J2174" s="12">
        <v>0</v>
      </c>
      <c r="K2174" s="12">
        <v>0</v>
      </c>
      <c r="L2174" s="13">
        <v>0</v>
      </c>
      <c r="M2174" s="12">
        <v>0</v>
      </c>
    </row>
    <row r="2175" spans="2:13" ht="12.75" customHeight="1" x14ac:dyDescent="0.2">
      <c r="B2175" s="12">
        <v>0</v>
      </c>
      <c r="C2175" s="12">
        <v>0</v>
      </c>
      <c r="D2175" s="12">
        <v>0</v>
      </c>
      <c r="E2175" s="12">
        <v>0</v>
      </c>
      <c r="F2175" s="12">
        <v>0</v>
      </c>
      <c r="G2175" s="12">
        <v>0</v>
      </c>
      <c r="H2175" s="12">
        <v>0</v>
      </c>
      <c r="I2175" s="12">
        <v>0</v>
      </c>
      <c r="J2175" s="12">
        <v>0</v>
      </c>
      <c r="K2175" s="12">
        <v>0</v>
      </c>
      <c r="L2175" s="13">
        <v>0</v>
      </c>
      <c r="M2175" s="12">
        <v>0</v>
      </c>
    </row>
    <row r="2176" spans="2:13" ht="12.75" customHeight="1" x14ac:dyDescent="0.2">
      <c r="B2176" s="12">
        <v>6.8104426787743795E-3</v>
      </c>
      <c r="C2176" s="12">
        <v>1.1764705882352969E-2</v>
      </c>
      <c r="D2176" s="12">
        <v>-3.7243947858473857E-3</v>
      </c>
      <c r="E2176" s="12">
        <v>5.649717514124299E-3</v>
      </c>
      <c r="F2176" s="12">
        <v>0</v>
      </c>
      <c r="G2176" s="12">
        <v>-1.2693935119887145E-2</v>
      </c>
      <c r="H2176" s="12">
        <v>1.375515818431907E-2</v>
      </c>
      <c r="I2176" s="12">
        <v>1.5945330296127422E-2</v>
      </c>
      <c r="J2176" s="12">
        <v>-2.7739251040222557E-3</v>
      </c>
      <c r="K2176" s="12">
        <v>0</v>
      </c>
      <c r="L2176" s="13">
        <v>5.7000000000000002E-3</v>
      </c>
      <c r="M2176" s="12">
        <v>1.8987341772151944E-2</v>
      </c>
    </row>
    <row r="2177" spans="2:13" ht="12.75" customHeight="1" x14ac:dyDescent="0.2">
      <c r="B2177" s="12">
        <v>-1.3528748590755466E-2</v>
      </c>
      <c r="C2177" s="12">
        <v>1.4728682170542597E-2</v>
      </c>
      <c r="D2177" s="12">
        <v>0</v>
      </c>
      <c r="E2177" s="12">
        <v>5.6179775280898927E-3</v>
      </c>
      <c r="F2177" s="12">
        <v>0</v>
      </c>
      <c r="G2177" s="12">
        <v>1.1428571428571439E-2</v>
      </c>
      <c r="H2177" s="12">
        <v>-1.356852103120755E-2</v>
      </c>
      <c r="I2177" s="12">
        <v>6.7264573991031949E-3</v>
      </c>
      <c r="J2177" s="12">
        <v>2.7816411682893552E-3</v>
      </c>
      <c r="K2177" s="12">
        <v>4.9019607843137957E-3</v>
      </c>
      <c r="L2177" s="13">
        <v>-1.0699999999999999E-2</v>
      </c>
      <c r="M2177" s="12">
        <v>-2.3602484472049625E-2</v>
      </c>
    </row>
    <row r="2178" spans="2:13" ht="12.75" customHeight="1" x14ac:dyDescent="0.2">
      <c r="B2178" s="12">
        <v>0</v>
      </c>
      <c r="C2178" s="12">
        <v>0</v>
      </c>
      <c r="D2178" s="12">
        <v>0</v>
      </c>
      <c r="E2178" s="12">
        <v>-5.5865921787709542E-3</v>
      </c>
      <c r="F2178" s="12">
        <v>0</v>
      </c>
      <c r="G2178" s="12">
        <v>0</v>
      </c>
      <c r="H2178" s="12">
        <v>-5.5020632737276523E-3</v>
      </c>
      <c r="I2178" s="12">
        <v>2.2271714922048524E-3</v>
      </c>
      <c r="J2178" s="12">
        <v>-5.5478502080443881E-3</v>
      </c>
      <c r="K2178" s="12">
        <v>7.3170731707319849E-4</v>
      </c>
      <c r="L2178" s="13">
        <v>1.0800000000000001E-2</v>
      </c>
      <c r="M2178" s="12">
        <v>1.5267175572518983E-2</v>
      </c>
    </row>
    <row r="2179" spans="2:13" ht="12.75" customHeight="1" x14ac:dyDescent="0.2">
      <c r="B2179" s="12">
        <v>6.8571428571427111E-3</v>
      </c>
      <c r="C2179" s="12">
        <v>8.4033613445377714E-3</v>
      </c>
      <c r="D2179" s="12">
        <v>0</v>
      </c>
      <c r="E2179" s="12">
        <v>0</v>
      </c>
      <c r="F2179" s="12">
        <v>-1.2886597938144286E-2</v>
      </c>
      <c r="G2179" s="12">
        <v>-4.237288135593255E-3</v>
      </c>
      <c r="H2179" s="12">
        <v>5.5325034578146658E-3</v>
      </c>
      <c r="I2179" s="12">
        <v>1.7777777777777795E-2</v>
      </c>
      <c r="J2179" s="12">
        <v>0</v>
      </c>
      <c r="K2179" s="12">
        <v>7.3117231294177762E-4</v>
      </c>
      <c r="L2179" s="13">
        <v>3.7000000000000002E-3</v>
      </c>
      <c r="M2179" s="12">
        <v>-6.2656641604019812E-4</v>
      </c>
    </row>
    <row r="2180" spans="2:13" ht="12.75" customHeight="1" x14ac:dyDescent="0.2">
      <c r="B2180" s="12">
        <v>-2.2701475595913252E-3</v>
      </c>
      <c r="C2180" s="12">
        <v>3.7878787878788418E-3</v>
      </c>
      <c r="D2180" s="12">
        <v>0</v>
      </c>
      <c r="E2180" s="12">
        <v>-5.6179775280898927E-3</v>
      </c>
      <c r="F2180" s="12">
        <v>-2.8720626631853756E-2</v>
      </c>
      <c r="G2180" s="12">
        <v>-8.5106382978722851E-3</v>
      </c>
      <c r="H2180" s="12">
        <v>3.3012379642365912E-2</v>
      </c>
      <c r="I2180" s="12">
        <v>6.1135371179039354E-2</v>
      </c>
      <c r="J2180" s="12">
        <v>-6.9735006973501686E-3</v>
      </c>
      <c r="K2180" s="12">
        <v>4.6273745737944433E-2</v>
      </c>
      <c r="L2180" s="13">
        <v>-1.17E-2</v>
      </c>
      <c r="M2180" s="12">
        <v>-9.4043887147334543E-3</v>
      </c>
    </row>
    <row r="2181" spans="2:13" ht="12.75" customHeight="1" x14ac:dyDescent="0.2">
      <c r="B2181" s="12">
        <v>0</v>
      </c>
      <c r="C2181" s="12">
        <v>0</v>
      </c>
      <c r="D2181" s="12">
        <v>0</v>
      </c>
      <c r="E2181" s="12">
        <v>0</v>
      </c>
      <c r="F2181" s="12">
        <v>0</v>
      </c>
      <c r="G2181" s="12">
        <v>0</v>
      </c>
      <c r="H2181" s="12">
        <v>0</v>
      </c>
      <c r="I2181" s="12">
        <v>0</v>
      </c>
      <c r="J2181" s="12">
        <v>0</v>
      </c>
      <c r="K2181" s="12">
        <v>0</v>
      </c>
      <c r="L2181" s="13">
        <v>0</v>
      </c>
      <c r="M2181" s="12">
        <v>0</v>
      </c>
    </row>
    <row r="2182" spans="2:13" ht="12.75" customHeight="1" x14ac:dyDescent="0.2">
      <c r="B2182" s="12">
        <v>0</v>
      </c>
      <c r="C2182" s="12">
        <v>0</v>
      </c>
      <c r="D2182" s="12">
        <v>0</v>
      </c>
      <c r="E2182" s="12">
        <v>0</v>
      </c>
      <c r="F2182" s="12">
        <v>0</v>
      </c>
      <c r="G2182" s="12">
        <v>0</v>
      </c>
      <c r="H2182" s="12">
        <v>0</v>
      </c>
      <c r="I2182" s="12">
        <v>0</v>
      </c>
      <c r="J2182" s="12">
        <v>0</v>
      </c>
      <c r="K2182" s="12">
        <v>0</v>
      </c>
      <c r="L2182" s="13">
        <v>0</v>
      </c>
      <c r="M2182" s="12">
        <v>0</v>
      </c>
    </row>
    <row r="2183" spans="2:13" ht="12.75" customHeight="1" x14ac:dyDescent="0.2">
      <c r="B2183" s="12">
        <v>-9.1012514220703417E-3</v>
      </c>
      <c r="C2183" s="12">
        <v>1.8867924528301886E-2</v>
      </c>
      <c r="D2183" s="12">
        <v>0</v>
      </c>
      <c r="E2183" s="12">
        <v>-1.1299435028248598E-2</v>
      </c>
      <c r="F2183" s="12">
        <v>4.3010752688171963E-2</v>
      </c>
      <c r="G2183" s="12">
        <v>8.583690987124408E-3</v>
      </c>
      <c r="H2183" s="12">
        <v>4.7936085219707096E-2</v>
      </c>
      <c r="I2183" s="12">
        <v>2.0576131687242358E-3</v>
      </c>
      <c r="J2183" s="12">
        <v>0</v>
      </c>
      <c r="K2183" s="12">
        <v>-2.0018621973929222E-2</v>
      </c>
      <c r="L2183" s="13">
        <v>-1.6000000000000001E-3</v>
      </c>
      <c r="M2183" s="12">
        <v>0</v>
      </c>
    </row>
    <row r="2184" spans="2:13" ht="12.75" customHeight="1" x14ac:dyDescent="0.2">
      <c r="B2184" s="12">
        <v>2.0665901262916155E-2</v>
      </c>
      <c r="C2184" s="12">
        <v>2.9629629629629655E-2</v>
      </c>
      <c r="D2184" s="12">
        <v>-3.0841121495327112E-2</v>
      </c>
      <c r="E2184" s="12">
        <v>0</v>
      </c>
      <c r="F2184" s="12">
        <v>0</v>
      </c>
      <c r="G2184" s="12">
        <v>-1.4184397163120265E-3</v>
      </c>
      <c r="H2184" s="12">
        <v>5.0825921219821019E-3</v>
      </c>
      <c r="I2184" s="12">
        <v>-1.437371663244359E-2</v>
      </c>
      <c r="J2184" s="12">
        <v>5.6179775280898936E-3</v>
      </c>
      <c r="K2184" s="12">
        <v>4.7505938242279272E-3</v>
      </c>
      <c r="L2184" s="13">
        <v>-4.1000000000000003E-3</v>
      </c>
      <c r="M2184" s="12">
        <v>1.582278481012658E-2</v>
      </c>
    </row>
    <row r="2185" spans="2:13" ht="12.75" customHeight="1" x14ac:dyDescent="0.2">
      <c r="B2185" s="12">
        <v>-2.2497187851518081E-3</v>
      </c>
      <c r="C2185" s="12">
        <v>0</v>
      </c>
      <c r="D2185" s="12">
        <v>0</v>
      </c>
      <c r="E2185" s="12">
        <v>0</v>
      </c>
      <c r="F2185" s="12">
        <v>0</v>
      </c>
      <c r="G2185" s="12">
        <v>0</v>
      </c>
      <c r="H2185" s="12">
        <v>0</v>
      </c>
      <c r="I2185" s="12">
        <v>-1.041666666666663E-2</v>
      </c>
      <c r="J2185" s="12">
        <v>3.6312849162011274E-2</v>
      </c>
      <c r="K2185" s="12">
        <v>2.3640661938534617E-3</v>
      </c>
      <c r="L2185" s="13">
        <v>2.7000000000000001E-3</v>
      </c>
      <c r="M2185" s="12">
        <v>0</v>
      </c>
    </row>
    <row r="2186" spans="2:13" ht="12.75" customHeight="1" x14ac:dyDescent="0.2">
      <c r="B2186" s="12">
        <v>6.7643742953775324E-3</v>
      </c>
      <c r="C2186" s="12">
        <v>-2.158273381294969E-2</v>
      </c>
      <c r="D2186" s="12">
        <v>2.1215043394407006E-2</v>
      </c>
      <c r="E2186" s="12">
        <v>5.7142857142857195E-3</v>
      </c>
      <c r="F2186" s="12">
        <v>0</v>
      </c>
      <c r="G2186" s="12">
        <v>1.4204545454545151E-3</v>
      </c>
      <c r="H2186" s="12">
        <v>5.0568900126423417E-3</v>
      </c>
      <c r="I2186" s="12">
        <v>6.3157894736842633E-3</v>
      </c>
      <c r="J2186" s="12">
        <v>6.0646900269541684E-2</v>
      </c>
      <c r="K2186" s="12">
        <v>2.3584905660377696E-3</v>
      </c>
      <c r="L2186" s="13">
        <v>-7.9000000000000008E-3</v>
      </c>
      <c r="M2186" s="12">
        <v>-7.7881619937694699E-2</v>
      </c>
    </row>
    <row r="2187" spans="2:13" ht="12.75" customHeight="1" x14ac:dyDescent="0.2">
      <c r="B2187" s="12">
        <v>2.6875699888018141E-2</v>
      </c>
      <c r="C2187" s="12">
        <v>1.3970588235294082E-2</v>
      </c>
      <c r="D2187" s="12">
        <v>9.4428706326721312E-4</v>
      </c>
      <c r="E2187" s="12">
        <v>-2.2727272727272749E-2</v>
      </c>
      <c r="F2187" s="12">
        <v>0</v>
      </c>
      <c r="G2187" s="12">
        <v>7.092198581560385E-3</v>
      </c>
      <c r="H2187" s="12">
        <v>1.7610062893081608E-2</v>
      </c>
      <c r="I2187" s="12">
        <v>-6.2761506276151147E-3</v>
      </c>
      <c r="J2187" s="12">
        <v>7.62388818297338E-3</v>
      </c>
      <c r="K2187" s="12">
        <v>3.5294117647058491E-3</v>
      </c>
      <c r="L2187" s="13">
        <v>8.9999999999999993E-3</v>
      </c>
      <c r="M2187" s="12">
        <v>0</v>
      </c>
    </row>
    <row r="2188" spans="2:13" ht="12.75" customHeight="1" x14ac:dyDescent="0.2">
      <c r="B2188" s="12">
        <v>0</v>
      </c>
      <c r="C2188" s="12">
        <v>0</v>
      </c>
      <c r="D2188" s="12">
        <v>0</v>
      </c>
      <c r="E2188" s="12">
        <v>0</v>
      </c>
      <c r="F2188" s="12">
        <v>0</v>
      </c>
      <c r="G2188" s="12">
        <v>0</v>
      </c>
      <c r="H2188" s="12">
        <v>0</v>
      </c>
      <c r="I2188" s="12">
        <v>0</v>
      </c>
      <c r="J2188" s="12">
        <v>0</v>
      </c>
      <c r="K2188" s="12">
        <v>0</v>
      </c>
      <c r="L2188" s="13">
        <v>0</v>
      </c>
      <c r="M2188" s="12">
        <v>0</v>
      </c>
    </row>
    <row r="2189" spans="2:13" ht="12.75" customHeight="1" x14ac:dyDescent="0.2">
      <c r="B2189" s="12">
        <v>0</v>
      </c>
      <c r="C2189" s="12">
        <v>0</v>
      </c>
      <c r="D2189" s="12">
        <v>0</v>
      </c>
      <c r="E2189" s="12">
        <v>0</v>
      </c>
      <c r="F2189" s="12">
        <v>0</v>
      </c>
      <c r="G2189" s="12">
        <v>0</v>
      </c>
      <c r="H2189" s="12">
        <v>0</v>
      </c>
      <c r="I2189" s="12">
        <v>0</v>
      </c>
      <c r="J2189" s="12">
        <v>0</v>
      </c>
      <c r="K2189" s="12">
        <v>0</v>
      </c>
      <c r="L2189" s="13">
        <v>0</v>
      </c>
      <c r="M2189" s="12">
        <v>0</v>
      </c>
    </row>
    <row r="2190" spans="2:13" ht="12.75" customHeight="1" x14ac:dyDescent="0.2">
      <c r="B2190" s="12">
        <v>-2.1810250817887811E-3</v>
      </c>
      <c r="C2190" s="12">
        <v>4.3509789702683467E-3</v>
      </c>
      <c r="D2190" s="12">
        <v>0</v>
      </c>
      <c r="E2190" s="12">
        <v>0</v>
      </c>
      <c r="F2190" s="12">
        <v>-1.2886597938144286E-2</v>
      </c>
      <c r="G2190" s="12">
        <v>5.492957746478868E-2</v>
      </c>
      <c r="H2190" s="12">
        <v>-4.9443757725586091E-3</v>
      </c>
      <c r="I2190" s="12">
        <v>-2.1052631578947295E-2</v>
      </c>
      <c r="J2190" s="12">
        <v>2.5220680958385339E-3</v>
      </c>
      <c r="K2190" s="12">
        <v>1.5240328253223882E-2</v>
      </c>
      <c r="L2190" s="13">
        <v>-3.5000000000000001E-3</v>
      </c>
      <c r="M2190" s="12">
        <v>-2.7702702702702711E-2</v>
      </c>
    </row>
    <row r="2191" spans="2:13" ht="12.75" customHeight="1" x14ac:dyDescent="0.2">
      <c r="B2191" s="12">
        <v>-4.3715846994534591E-3</v>
      </c>
      <c r="C2191" s="12">
        <v>-2.0938628158844706E-2</v>
      </c>
      <c r="D2191" s="12">
        <v>0</v>
      </c>
      <c r="E2191" s="12">
        <v>0</v>
      </c>
      <c r="F2191" s="12">
        <v>0</v>
      </c>
      <c r="G2191" s="12">
        <v>1.3351134846461665E-3</v>
      </c>
      <c r="H2191" s="12">
        <v>-9.9378881987577713E-3</v>
      </c>
      <c r="I2191" s="12">
        <v>-1.0752688172042972E-2</v>
      </c>
      <c r="J2191" s="12">
        <v>-2.2641509433962231E-2</v>
      </c>
      <c r="K2191" s="12">
        <v>1.3856812933025438E-2</v>
      </c>
      <c r="L2191" s="13">
        <v>0</v>
      </c>
      <c r="M2191" s="12">
        <v>1.806810284920082E-2</v>
      </c>
    </row>
    <row r="2192" spans="2:13" ht="12.75" customHeight="1" x14ac:dyDescent="0.2">
      <c r="B2192" s="12">
        <v>0</v>
      </c>
      <c r="C2192" s="12">
        <v>0</v>
      </c>
      <c r="D2192" s="12">
        <v>-9.4339622641507429E-4</v>
      </c>
      <c r="E2192" s="12">
        <v>0</v>
      </c>
      <c r="F2192" s="12">
        <v>-2.6109660574412441E-2</v>
      </c>
      <c r="G2192" s="12">
        <v>0</v>
      </c>
      <c r="H2192" s="12">
        <v>0</v>
      </c>
      <c r="I2192" s="12">
        <v>-2.1739130434784075E-3</v>
      </c>
      <c r="J2192" s="12">
        <v>-1.4157014157014199E-2</v>
      </c>
      <c r="K2192" s="12">
        <v>1.936218678815493E-2</v>
      </c>
      <c r="L2192" s="13">
        <v>0</v>
      </c>
      <c r="M2192" s="12">
        <v>-2.0477815699658751E-2</v>
      </c>
    </row>
    <row r="2193" spans="2:13" ht="12.75" customHeight="1" x14ac:dyDescent="0.2">
      <c r="B2193" s="12">
        <v>-6.5861690450053486E-3</v>
      </c>
      <c r="C2193" s="12">
        <v>8.8495575221238364E-3</v>
      </c>
      <c r="D2193" s="12">
        <v>0</v>
      </c>
      <c r="E2193" s="12">
        <v>1.7441860465116296E-2</v>
      </c>
      <c r="F2193" s="12">
        <v>6.1662198391420786E-2</v>
      </c>
      <c r="G2193" s="12">
        <v>-2.6666666666666689E-2</v>
      </c>
      <c r="H2193" s="12">
        <v>-5.0188205771644822E-3</v>
      </c>
      <c r="I2193" s="12">
        <v>2.3965141612200504E-2</v>
      </c>
      <c r="J2193" s="12">
        <v>0</v>
      </c>
      <c r="K2193" s="12">
        <v>2.7932960893854747E-2</v>
      </c>
      <c r="L2193" s="13">
        <v>-2.7000000000000001E-3</v>
      </c>
      <c r="M2193" s="12">
        <v>2.0905923344948529E-3</v>
      </c>
    </row>
    <row r="2194" spans="2:13" ht="12.75" customHeight="1" x14ac:dyDescent="0.2">
      <c r="B2194" s="12">
        <v>-1.546961325966857E-2</v>
      </c>
      <c r="C2194" s="12">
        <v>-1.4619883040935362E-3</v>
      </c>
      <c r="D2194" s="12">
        <v>-2.266288951841362E-2</v>
      </c>
      <c r="E2194" s="12">
        <v>-1.7142857142857158E-2</v>
      </c>
      <c r="F2194" s="12">
        <v>1.7676767676767863E-2</v>
      </c>
      <c r="G2194" s="12">
        <v>1.3698630136986375E-2</v>
      </c>
      <c r="H2194" s="12">
        <v>5.0441361916772924E-3</v>
      </c>
      <c r="I2194" s="12">
        <v>-2.1276595744680396E-3</v>
      </c>
      <c r="J2194" s="12">
        <v>2.7415143603133157E-2</v>
      </c>
      <c r="K2194" s="12">
        <v>9.7826086956522354E-3</v>
      </c>
      <c r="L2194" s="13">
        <v>0</v>
      </c>
      <c r="M2194" s="12">
        <v>1.5299026425591142E-2</v>
      </c>
    </row>
    <row r="2195" spans="2:13" ht="12.75" customHeight="1" x14ac:dyDescent="0.2">
      <c r="B2195" s="12">
        <v>0</v>
      </c>
      <c r="C2195" s="12">
        <v>0</v>
      </c>
      <c r="D2195" s="12">
        <v>0</v>
      </c>
      <c r="E2195" s="12">
        <v>0</v>
      </c>
      <c r="F2195" s="12">
        <v>0</v>
      </c>
      <c r="G2195" s="12">
        <v>0</v>
      </c>
      <c r="H2195" s="12">
        <v>0</v>
      </c>
      <c r="I2195" s="12">
        <v>0</v>
      </c>
      <c r="J2195" s="12">
        <v>0</v>
      </c>
      <c r="K2195" s="12">
        <v>0</v>
      </c>
      <c r="L2195" s="13">
        <v>0</v>
      </c>
      <c r="M2195" s="12">
        <v>0</v>
      </c>
    </row>
    <row r="2196" spans="2:13" ht="12.75" customHeight="1" x14ac:dyDescent="0.2">
      <c r="B2196" s="12">
        <v>0</v>
      </c>
      <c r="C2196" s="12">
        <v>0</v>
      </c>
      <c r="D2196" s="12">
        <v>0</v>
      </c>
      <c r="E2196" s="12">
        <v>0</v>
      </c>
      <c r="F2196" s="12">
        <v>0</v>
      </c>
      <c r="G2196" s="12">
        <v>0</v>
      </c>
      <c r="H2196" s="12">
        <v>0</v>
      </c>
      <c r="I2196" s="12">
        <v>0</v>
      </c>
      <c r="J2196" s="12">
        <v>0</v>
      </c>
      <c r="K2196" s="12">
        <v>0</v>
      </c>
      <c r="L2196" s="13">
        <v>0</v>
      </c>
      <c r="M2196" s="12">
        <v>0</v>
      </c>
    </row>
    <row r="2197" spans="2:13" ht="12.75" customHeight="1" x14ac:dyDescent="0.2">
      <c r="B2197" s="12">
        <v>1.1223344556678049E-2</v>
      </c>
      <c r="C2197" s="12">
        <v>1.4641288433381826E-3</v>
      </c>
      <c r="D2197" s="12">
        <v>2.4154589371980676E-2</v>
      </c>
      <c r="E2197" s="12">
        <v>0</v>
      </c>
      <c r="F2197" s="12">
        <v>0</v>
      </c>
      <c r="G2197" s="12">
        <v>0</v>
      </c>
      <c r="H2197" s="12">
        <v>0</v>
      </c>
      <c r="I2197" s="12">
        <v>0</v>
      </c>
      <c r="J2197" s="12">
        <v>-1.2706480304955484E-2</v>
      </c>
      <c r="K2197" s="12">
        <v>-9.687836383207811E-3</v>
      </c>
      <c r="L2197" s="13">
        <v>-2.5000000000000001E-2</v>
      </c>
      <c r="M2197" s="12">
        <v>3.4246575342463804E-3</v>
      </c>
    </row>
    <row r="2198" spans="2:13" ht="12.75" customHeight="1" x14ac:dyDescent="0.2">
      <c r="B2198" s="12">
        <v>0</v>
      </c>
      <c r="C2198" s="12">
        <v>-5.8479532163742748E-3</v>
      </c>
      <c r="D2198" s="12">
        <v>0</v>
      </c>
      <c r="E2198" s="12">
        <v>1.1627906976744196E-2</v>
      </c>
      <c r="F2198" s="12">
        <v>-1.7369727047146583E-2</v>
      </c>
      <c r="G2198" s="12">
        <v>-6.7567567567567328E-3</v>
      </c>
      <c r="H2198" s="12">
        <v>-2.5094102885821297E-3</v>
      </c>
      <c r="I2198" s="12">
        <v>2.1321961620468627E-3</v>
      </c>
      <c r="J2198" s="12">
        <v>1.0296010296010306E-2</v>
      </c>
      <c r="K2198" s="12">
        <v>-2.1956521739130392E-2</v>
      </c>
      <c r="L2198" s="13">
        <v>-1.4E-2</v>
      </c>
      <c r="M2198" s="12">
        <v>0</v>
      </c>
    </row>
    <row r="2199" spans="2:13" ht="12.75" customHeight="1" x14ac:dyDescent="0.2">
      <c r="B2199" s="12">
        <v>6.6592674805769931E-3</v>
      </c>
      <c r="C2199" s="12">
        <v>-5.8823529411764757E-3</v>
      </c>
      <c r="D2199" s="12">
        <v>0</v>
      </c>
      <c r="E2199" s="12">
        <v>0</v>
      </c>
      <c r="F2199" s="12">
        <v>0</v>
      </c>
      <c r="G2199" s="12">
        <v>6.8027210884353496E-3</v>
      </c>
      <c r="H2199" s="12">
        <v>-2.515723270440421E-3</v>
      </c>
      <c r="I2199" s="12">
        <v>0</v>
      </c>
      <c r="J2199" s="12">
        <v>-2.5477707006368883E-3</v>
      </c>
      <c r="K2199" s="12">
        <v>-6.4458768615247644E-3</v>
      </c>
      <c r="L2199" s="13">
        <v>-2.9999999999999997E-4</v>
      </c>
      <c r="M2199" s="12">
        <v>0</v>
      </c>
    </row>
    <row r="2200" spans="2:13" ht="12.75" customHeight="1" x14ac:dyDescent="0.2">
      <c r="B2200" s="12">
        <v>2.646085997794911E-2</v>
      </c>
      <c r="C2200" s="12">
        <v>5.9171597633136145E-3</v>
      </c>
      <c r="D2200" s="12">
        <v>-1.8867924528301486E-3</v>
      </c>
      <c r="E2200" s="12">
        <v>-1.1494252873563229E-2</v>
      </c>
      <c r="F2200" s="12">
        <v>0</v>
      </c>
      <c r="G2200" s="12">
        <v>-2.7027027027027049E-2</v>
      </c>
      <c r="H2200" s="12">
        <v>-1.0088272383354359E-2</v>
      </c>
      <c r="I2200" s="12">
        <v>2.9787234042553123E-2</v>
      </c>
      <c r="J2200" s="12">
        <v>5.1085568326946548E-3</v>
      </c>
      <c r="K2200" s="12">
        <v>-6.2639821029083021E-3</v>
      </c>
      <c r="L2200" s="13">
        <v>-2.3199999999999998E-2</v>
      </c>
      <c r="M2200" s="12">
        <v>0</v>
      </c>
    </row>
    <row r="2201" spans="2:13" ht="12.75" customHeight="1" x14ac:dyDescent="0.2">
      <c r="B2201" s="12">
        <v>4.2964554242749968E-2</v>
      </c>
      <c r="C2201" s="12">
        <v>0</v>
      </c>
      <c r="D2201" s="12">
        <v>0</v>
      </c>
      <c r="E2201" s="12">
        <v>5.8139534883720981E-3</v>
      </c>
      <c r="F2201" s="12">
        <v>0</v>
      </c>
      <c r="G2201" s="12">
        <v>2.7777777777777801E-2</v>
      </c>
      <c r="H2201" s="12">
        <v>7.6433121019108914E-3</v>
      </c>
      <c r="I2201" s="12">
        <v>0</v>
      </c>
      <c r="J2201" s="12">
        <v>3.8119440914868032E-3</v>
      </c>
      <c r="K2201" s="12">
        <v>-9.4552003601981478E-3</v>
      </c>
      <c r="L2201" s="13">
        <v>2.46E-2</v>
      </c>
      <c r="M2201" s="12">
        <v>2.7303754266213452E-3</v>
      </c>
    </row>
    <row r="2202" spans="2:13" ht="12.75" customHeight="1" x14ac:dyDescent="0.2">
      <c r="B2202" s="12">
        <v>0</v>
      </c>
      <c r="C2202" s="12">
        <v>0</v>
      </c>
      <c r="D2202" s="12">
        <v>0</v>
      </c>
      <c r="E2202" s="12">
        <v>0</v>
      </c>
      <c r="F2202" s="12">
        <v>0</v>
      </c>
      <c r="G2202" s="12">
        <v>0</v>
      </c>
      <c r="H2202" s="12">
        <v>0</v>
      </c>
      <c r="I2202" s="12">
        <v>0</v>
      </c>
      <c r="J2202" s="12">
        <v>0</v>
      </c>
      <c r="K2202" s="12">
        <v>0</v>
      </c>
      <c r="L2202" s="13">
        <v>0</v>
      </c>
      <c r="M2202" s="12">
        <v>0</v>
      </c>
    </row>
    <row r="2203" spans="2:13" ht="12.75" customHeight="1" x14ac:dyDescent="0.2">
      <c r="B2203" s="12">
        <v>0</v>
      </c>
      <c r="C2203" s="12">
        <v>0</v>
      </c>
      <c r="D2203" s="12">
        <v>0</v>
      </c>
      <c r="E2203" s="12">
        <v>0</v>
      </c>
      <c r="F2203" s="12">
        <v>0</v>
      </c>
      <c r="G2203" s="12">
        <v>0</v>
      </c>
      <c r="H2203" s="12">
        <v>0</v>
      </c>
      <c r="I2203" s="12">
        <v>0</v>
      </c>
      <c r="J2203" s="12">
        <v>0</v>
      </c>
      <c r="K2203" s="12">
        <v>0</v>
      </c>
      <c r="L2203" s="13">
        <v>0</v>
      </c>
      <c r="M2203" s="12">
        <v>0</v>
      </c>
    </row>
    <row r="2204" spans="2:13" ht="12.75" customHeight="1" x14ac:dyDescent="0.2">
      <c r="B2204" s="12">
        <v>-1.2358393408856951E-2</v>
      </c>
      <c r="C2204" s="12">
        <v>2.2058823529411818E-2</v>
      </c>
      <c r="D2204" s="12">
        <v>0</v>
      </c>
      <c r="E2204" s="12">
        <v>0</v>
      </c>
      <c r="F2204" s="12">
        <v>0</v>
      </c>
      <c r="G2204" s="12">
        <v>0</v>
      </c>
      <c r="H2204" s="12">
        <v>0</v>
      </c>
      <c r="I2204" s="12">
        <v>-2.0661157024792947E-3</v>
      </c>
      <c r="J2204" s="12">
        <v>-1.2658227848100995E-3</v>
      </c>
      <c r="K2204" s="12">
        <v>-1.1363636363635717E-3</v>
      </c>
      <c r="L2204" s="13">
        <v>1.3899999999999999E-2</v>
      </c>
      <c r="M2204" s="12">
        <v>0</v>
      </c>
    </row>
    <row r="2205" spans="2:13" ht="12.75" customHeight="1" x14ac:dyDescent="0.2">
      <c r="B2205" s="12">
        <v>0</v>
      </c>
      <c r="C2205" s="12">
        <v>-7.1942446043165211E-3</v>
      </c>
      <c r="D2205" s="12">
        <v>0</v>
      </c>
      <c r="E2205" s="12">
        <v>2.890173410404627E-2</v>
      </c>
      <c r="F2205" s="12">
        <v>0</v>
      </c>
      <c r="G2205" s="12">
        <v>0</v>
      </c>
      <c r="H2205" s="12">
        <v>0</v>
      </c>
      <c r="I2205" s="12">
        <v>3.5196687370600402E-2</v>
      </c>
      <c r="J2205" s="12">
        <v>7.604562737642648E-3</v>
      </c>
      <c r="K2205" s="12">
        <v>8.873720136518784E-3</v>
      </c>
      <c r="L2205" s="13">
        <v>2.9999999999999997E-4</v>
      </c>
      <c r="M2205" s="12">
        <v>0</v>
      </c>
    </row>
    <row r="2206" spans="2:13" ht="12.75" customHeight="1" x14ac:dyDescent="0.2">
      <c r="B2206" s="12">
        <v>0</v>
      </c>
      <c r="C2206" s="12">
        <v>4.347826086956429E-3</v>
      </c>
      <c r="D2206" s="12">
        <v>0</v>
      </c>
      <c r="E2206" s="12">
        <v>1.1235955056179785E-2</v>
      </c>
      <c r="F2206" s="12">
        <v>0</v>
      </c>
      <c r="G2206" s="12">
        <v>-2.7027027027027049E-2</v>
      </c>
      <c r="H2206" s="12">
        <v>5.0568900126423417E-3</v>
      </c>
      <c r="I2206" s="12">
        <v>-9.9999999999999638E-3</v>
      </c>
      <c r="J2206" s="12">
        <v>-3.7735849056605201E-3</v>
      </c>
      <c r="K2206" s="12">
        <v>0</v>
      </c>
      <c r="L2206" s="13">
        <v>-2.8E-3</v>
      </c>
      <c r="M2206" s="12">
        <v>-6.1266167460857623E-3</v>
      </c>
    </row>
    <row r="2207" spans="2:13" ht="12.75" customHeight="1" x14ac:dyDescent="0.2">
      <c r="B2207" s="12">
        <v>2.085505735140727E-3</v>
      </c>
      <c r="C2207" s="12">
        <v>1.4430014430015404E-3</v>
      </c>
      <c r="D2207" s="12">
        <v>0</v>
      </c>
      <c r="E2207" s="12">
        <v>3.3333333333333361E-2</v>
      </c>
      <c r="F2207" s="12">
        <v>0</v>
      </c>
      <c r="G2207" s="12">
        <v>2.6388888888888941E-2</v>
      </c>
      <c r="H2207" s="12">
        <v>-7.5471698113208164E-3</v>
      </c>
      <c r="I2207" s="12">
        <v>-8.0808080808080877E-3</v>
      </c>
      <c r="J2207" s="12">
        <v>-1.2626262626262581E-2</v>
      </c>
      <c r="K2207" s="12">
        <v>9.0211998195758106E-4</v>
      </c>
      <c r="L2207" s="13">
        <v>0</v>
      </c>
      <c r="M2207" s="12">
        <v>0</v>
      </c>
    </row>
    <row r="2208" spans="2:13" ht="12.75" customHeight="1" x14ac:dyDescent="0.2">
      <c r="B2208" s="12">
        <v>-2.0811654526534419E-3</v>
      </c>
      <c r="C2208" s="12">
        <v>-3.8184438040345901E-2</v>
      </c>
      <c r="D2208" s="12">
        <v>9.4517958412096285E-4</v>
      </c>
      <c r="E2208" s="12">
        <v>2.1505376344085919E-2</v>
      </c>
      <c r="F2208" s="12">
        <v>-2.0202020202020221E-2</v>
      </c>
      <c r="G2208" s="12">
        <v>-2.5710419485791662E-2</v>
      </c>
      <c r="H2208" s="12">
        <v>5.069708491761615E-3</v>
      </c>
      <c r="I2208" s="12">
        <v>1.4256619144602909E-2</v>
      </c>
      <c r="J2208" s="12">
        <v>1.1508951406649598E-2</v>
      </c>
      <c r="K2208" s="12">
        <v>5.8584948174853083E-3</v>
      </c>
      <c r="L2208" s="13">
        <v>-1.12E-2</v>
      </c>
      <c r="M2208" s="12">
        <v>0</v>
      </c>
    </row>
    <row r="2209" spans="2:13" ht="12.75" customHeight="1" x14ac:dyDescent="0.2">
      <c r="B2209" s="12">
        <v>0</v>
      </c>
      <c r="C2209" s="12">
        <v>0</v>
      </c>
      <c r="D2209" s="12">
        <v>0</v>
      </c>
      <c r="E2209" s="12">
        <v>0</v>
      </c>
      <c r="F2209" s="12">
        <v>0</v>
      </c>
      <c r="G2209" s="12">
        <v>0</v>
      </c>
      <c r="H2209" s="12">
        <v>0</v>
      </c>
      <c r="I2209" s="12">
        <v>0</v>
      </c>
      <c r="J2209" s="12">
        <v>0</v>
      </c>
      <c r="K2209" s="12">
        <v>0</v>
      </c>
      <c r="L2209" s="13">
        <v>0</v>
      </c>
      <c r="M2209" s="12">
        <v>0</v>
      </c>
    </row>
    <row r="2210" spans="2:13" ht="12.75" customHeight="1" x14ac:dyDescent="0.2">
      <c r="B2210" s="12">
        <v>0</v>
      </c>
      <c r="C2210" s="12">
        <v>0</v>
      </c>
      <c r="D2210" s="12">
        <v>0</v>
      </c>
      <c r="E2210" s="12">
        <v>0</v>
      </c>
      <c r="F2210" s="12">
        <v>0</v>
      </c>
      <c r="G2210" s="12">
        <v>0</v>
      </c>
      <c r="H2210" s="12">
        <v>0</v>
      </c>
      <c r="I2210" s="12">
        <v>0</v>
      </c>
      <c r="J2210" s="12">
        <v>0</v>
      </c>
      <c r="K2210" s="12">
        <v>0</v>
      </c>
      <c r="L2210" s="13">
        <v>0</v>
      </c>
      <c r="M2210" s="12">
        <v>0</v>
      </c>
    </row>
    <row r="2211" spans="2:13" ht="12.75" customHeight="1" x14ac:dyDescent="0.2">
      <c r="B2211" s="12">
        <v>-2.085505735140727E-3</v>
      </c>
      <c r="C2211" s="12">
        <v>-3.7453183520598453E-3</v>
      </c>
      <c r="D2211" s="12">
        <v>-4.7214353163362336E-3</v>
      </c>
      <c r="E2211" s="12">
        <v>-1.0526315789473694E-2</v>
      </c>
      <c r="F2211" s="12">
        <v>-1.2886597938144286E-2</v>
      </c>
      <c r="G2211" s="12">
        <v>-4.8611111111111063E-2</v>
      </c>
      <c r="H2211" s="12">
        <v>-2.5220680958385339E-3</v>
      </c>
      <c r="I2211" s="12">
        <v>0</v>
      </c>
      <c r="J2211" s="12">
        <v>8.8495575221239301E-3</v>
      </c>
      <c r="K2211" s="12">
        <v>-1.2768817204301081E-2</v>
      </c>
      <c r="L2211" s="13">
        <v>-2.69E-2</v>
      </c>
      <c r="M2211" s="12">
        <v>-4.1095890410958999E-2</v>
      </c>
    </row>
    <row r="2212" spans="2:13" ht="12.75" customHeight="1" x14ac:dyDescent="0.2">
      <c r="B2212" s="12">
        <v>-2.0898641588296316E-3</v>
      </c>
      <c r="C2212" s="12">
        <v>7.5187969924811757E-3</v>
      </c>
      <c r="D2212" s="12">
        <v>0</v>
      </c>
      <c r="E2212" s="12">
        <v>1.0638297872340436E-2</v>
      </c>
      <c r="F2212" s="12">
        <v>0</v>
      </c>
      <c r="G2212" s="12">
        <v>2.7737226277372188E-2</v>
      </c>
      <c r="H2212" s="12">
        <v>-5.056890012642117E-3</v>
      </c>
      <c r="I2212" s="12">
        <v>-2.0080321285141918E-3</v>
      </c>
      <c r="J2212" s="12">
        <v>5.012531328320695E-3</v>
      </c>
      <c r="K2212" s="12">
        <v>2.0422055820285875E-2</v>
      </c>
      <c r="L2212" s="13">
        <v>2.47E-2</v>
      </c>
      <c r="M2212" s="12">
        <v>4.2142857142857135E-2</v>
      </c>
    </row>
    <row r="2213" spans="2:13" ht="12.75" customHeight="1" x14ac:dyDescent="0.2">
      <c r="B2213" s="12">
        <v>4.1884816753925804E-3</v>
      </c>
      <c r="C2213" s="12">
        <v>1.4179104477611903E-2</v>
      </c>
      <c r="D2213" s="12">
        <v>9.4876660341553962E-4</v>
      </c>
      <c r="E2213" s="12">
        <v>1.0526315789473694E-2</v>
      </c>
      <c r="F2213" s="12">
        <v>5.744125326370763E-2</v>
      </c>
      <c r="G2213" s="12">
        <v>4.4034090909090981E-2</v>
      </c>
      <c r="H2213" s="12">
        <v>5.0825921219821019E-3</v>
      </c>
      <c r="I2213" s="12">
        <v>-2.0120724346076031E-3</v>
      </c>
      <c r="J2213" s="12">
        <v>-1.2468827930174299E-3</v>
      </c>
      <c r="K2213" s="12">
        <v>3.1576606626640018E-2</v>
      </c>
      <c r="L2213" s="13">
        <v>-1.1000000000000001E-3</v>
      </c>
      <c r="M2213" s="12">
        <v>-2.2618231665524336E-2</v>
      </c>
    </row>
    <row r="2214" spans="2:13" ht="12.75" customHeight="1" x14ac:dyDescent="0.2">
      <c r="B2214" s="12">
        <v>-1.8769551616266915E-2</v>
      </c>
      <c r="C2214" s="12">
        <v>7.3583517292124991E-4</v>
      </c>
      <c r="D2214" s="12">
        <v>0</v>
      </c>
      <c r="E2214" s="12">
        <v>5.2083333333333382E-3</v>
      </c>
      <c r="F2214" s="12">
        <v>-4.9382716049381666E-3</v>
      </c>
      <c r="G2214" s="12">
        <v>0</v>
      </c>
      <c r="H2214" s="12">
        <v>-5.056890012642117E-3</v>
      </c>
      <c r="I2214" s="12">
        <v>0</v>
      </c>
      <c r="J2214" s="12">
        <v>1.248439450686615E-3</v>
      </c>
      <c r="K2214" s="12">
        <v>-8.4069842638499793E-3</v>
      </c>
      <c r="L2214" s="13">
        <v>0</v>
      </c>
      <c r="M2214" s="12">
        <v>0</v>
      </c>
    </row>
    <row r="2215" spans="2:13" ht="12.75" customHeight="1" x14ac:dyDescent="0.2">
      <c r="B2215" s="12">
        <v>1.2752391073326354E-2</v>
      </c>
      <c r="C2215" s="12">
        <v>2.941176470588238E-2</v>
      </c>
      <c r="D2215" s="12">
        <v>1.8957345971564083E-2</v>
      </c>
      <c r="E2215" s="12">
        <v>1.5544041450777216E-2</v>
      </c>
      <c r="F2215" s="12">
        <v>0</v>
      </c>
      <c r="G2215" s="12">
        <v>-6.8027210884354702E-3</v>
      </c>
      <c r="H2215" s="12">
        <v>0</v>
      </c>
      <c r="I2215" s="12">
        <v>4.0322580645162226E-3</v>
      </c>
      <c r="J2215" s="12">
        <v>2.4937655860350814E-3</v>
      </c>
      <c r="K2215" s="12">
        <v>0</v>
      </c>
      <c r="L2215" s="13">
        <v>-1.1599999999999999E-2</v>
      </c>
      <c r="M2215" s="12">
        <v>1.6830294530154295E-2</v>
      </c>
    </row>
    <row r="2216" spans="2:13" ht="12.75" customHeight="1" x14ac:dyDescent="0.2">
      <c r="B2216" s="12">
        <v>0</v>
      </c>
      <c r="C2216" s="12">
        <v>0</v>
      </c>
      <c r="D2216" s="12">
        <v>0</v>
      </c>
      <c r="E2216" s="12">
        <v>0</v>
      </c>
      <c r="F2216" s="12">
        <v>0</v>
      </c>
      <c r="G2216" s="12">
        <v>0</v>
      </c>
      <c r="H2216" s="12">
        <v>0</v>
      </c>
      <c r="I2216" s="12">
        <v>0</v>
      </c>
      <c r="J2216" s="12">
        <v>0</v>
      </c>
      <c r="K2216" s="12">
        <v>0</v>
      </c>
      <c r="L2216" s="13">
        <v>0</v>
      </c>
      <c r="M2216" s="12">
        <v>0</v>
      </c>
    </row>
    <row r="2217" spans="2:13" ht="12.75" customHeight="1" x14ac:dyDescent="0.2">
      <c r="B2217" s="12">
        <v>0</v>
      </c>
      <c r="C2217" s="12">
        <v>0</v>
      </c>
      <c r="D2217" s="12">
        <v>0</v>
      </c>
      <c r="E2217" s="12">
        <v>0</v>
      </c>
      <c r="F2217" s="12">
        <v>0</v>
      </c>
      <c r="G2217" s="12">
        <v>0</v>
      </c>
      <c r="H2217" s="12">
        <v>0</v>
      </c>
      <c r="I2217" s="12">
        <v>0</v>
      </c>
      <c r="J2217" s="12">
        <v>0</v>
      </c>
      <c r="K2217" s="12">
        <v>0</v>
      </c>
      <c r="L2217" s="13">
        <v>0</v>
      </c>
      <c r="M2217" s="12">
        <v>0</v>
      </c>
    </row>
    <row r="2218" spans="2:13" ht="12.75" customHeight="1" x14ac:dyDescent="0.2">
      <c r="B2218" s="12">
        <v>-1.2591815320042075E-2</v>
      </c>
      <c r="C2218" s="12">
        <v>0</v>
      </c>
      <c r="D2218" s="12">
        <v>1.8604651162790631E-2</v>
      </c>
      <c r="E2218" s="12">
        <v>2.5510204081632563E-2</v>
      </c>
      <c r="F2218" s="12">
        <v>0</v>
      </c>
      <c r="G2218" s="12">
        <v>-3.5616438356164355E-2</v>
      </c>
      <c r="H2218" s="12">
        <v>0</v>
      </c>
      <c r="I2218" s="12">
        <v>-2.0080321285141918E-3</v>
      </c>
      <c r="J2218" s="12">
        <v>-8.7064676616915773E-3</v>
      </c>
      <c r="K2218" s="12">
        <v>9.7826086956522354E-3</v>
      </c>
      <c r="L2218" s="13">
        <v>1.4E-3</v>
      </c>
      <c r="M2218" s="12">
        <v>-3.1034482758620641E-2</v>
      </c>
    </row>
    <row r="2219" spans="2:13" ht="12.75" customHeight="1" x14ac:dyDescent="0.2">
      <c r="B2219" s="12">
        <v>1.0626992561105358E-2</v>
      </c>
      <c r="C2219" s="12">
        <v>-7.1428571428571175E-3</v>
      </c>
      <c r="D2219" s="12">
        <v>1.6438356164383536E-2</v>
      </c>
      <c r="E2219" s="12">
        <v>4.975124378109568E-3</v>
      </c>
      <c r="F2219" s="12">
        <v>-1.2406947890818924E-2</v>
      </c>
      <c r="G2219" s="12">
        <v>4.261363636363634E-2</v>
      </c>
      <c r="H2219" s="12">
        <v>0</v>
      </c>
      <c r="I2219" s="12">
        <v>-1.40845070422534E-2</v>
      </c>
      <c r="J2219" s="12">
        <v>6.2735257214553237E-3</v>
      </c>
      <c r="K2219" s="12">
        <v>8.6114101184067053E-4</v>
      </c>
      <c r="L2219" s="13">
        <v>5.7000000000000002E-3</v>
      </c>
      <c r="M2219" s="12">
        <v>3.2028469750889625E-2</v>
      </c>
    </row>
    <row r="2220" spans="2:13" ht="12.75" customHeight="1" x14ac:dyDescent="0.2">
      <c r="B2220" s="12">
        <v>0</v>
      </c>
      <c r="C2220" s="12">
        <v>0</v>
      </c>
      <c r="D2220" s="12">
        <v>0</v>
      </c>
      <c r="E2220" s="12">
        <v>0</v>
      </c>
      <c r="F2220" s="12">
        <v>0</v>
      </c>
      <c r="G2220" s="12">
        <v>0</v>
      </c>
      <c r="H2220" s="12">
        <v>0</v>
      </c>
      <c r="I2220" s="12">
        <v>0</v>
      </c>
      <c r="J2220" s="12">
        <v>0</v>
      </c>
      <c r="K2220" s="12">
        <v>0</v>
      </c>
      <c r="L2220" s="13">
        <v>0</v>
      </c>
      <c r="M2220" s="12">
        <v>0</v>
      </c>
    </row>
    <row r="2221" spans="2:13" ht="12.75" customHeight="1" x14ac:dyDescent="0.2">
      <c r="B2221" s="12">
        <v>0</v>
      </c>
      <c r="C2221" s="12">
        <v>0</v>
      </c>
      <c r="D2221" s="12">
        <v>0</v>
      </c>
      <c r="E2221" s="12">
        <v>0</v>
      </c>
      <c r="F2221" s="12">
        <v>0</v>
      </c>
      <c r="G2221" s="12">
        <v>0</v>
      </c>
      <c r="H2221" s="12">
        <v>0</v>
      </c>
      <c r="I2221" s="12">
        <v>0</v>
      </c>
      <c r="J2221" s="12">
        <v>0</v>
      </c>
      <c r="K2221" s="12">
        <v>0</v>
      </c>
      <c r="L2221" s="13">
        <v>0</v>
      </c>
      <c r="M2221" s="12">
        <v>0</v>
      </c>
    </row>
    <row r="2222" spans="2:13" ht="12.75" customHeight="1" x14ac:dyDescent="0.2">
      <c r="B2222" s="12">
        <v>-1.0515247108307193E-2</v>
      </c>
      <c r="C2222" s="12">
        <v>0</v>
      </c>
      <c r="D2222" s="12">
        <v>-3.4141958670260472E-2</v>
      </c>
      <c r="E2222" s="12">
        <v>1.4851485148514755E-2</v>
      </c>
      <c r="F2222" s="12">
        <v>2.2613065326633243E-2</v>
      </c>
      <c r="G2222" s="12">
        <v>-1.9073569482288784E-2</v>
      </c>
      <c r="H2222" s="12">
        <v>-2.5412960609912769E-3</v>
      </c>
      <c r="I2222" s="12">
        <v>1.0204081632653024E-2</v>
      </c>
      <c r="J2222" s="12">
        <v>1.2468827930174741E-2</v>
      </c>
      <c r="K2222" s="12">
        <v>-8.6040008603999023E-4</v>
      </c>
      <c r="L2222" s="13">
        <v>-5.7000000000000002E-3</v>
      </c>
      <c r="M2222" s="12">
        <v>0</v>
      </c>
    </row>
    <row r="2223" spans="2:13" ht="12.75" customHeight="1" x14ac:dyDescent="0.2">
      <c r="B2223" s="12">
        <v>0</v>
      </c>
      <c r="C2223" s="12">
        <v>0</v>
      </c>
      <c r="D2223" s="12">
        <v>0</v>
      </c>
      <c r="E2223" s="12">
        <v>0</v>
      </c>
      <c r="F2223" s="12">
        <v>0</v>
      </c>
      <c r="G2223" s="12">
        <v>0</v>
      </c>
      <c r="H2223" s="12">
        <v>0</v>
      </c>
      <c r="I2223" s="12">
        <v>0</v>
      </c>
      <c r="J2223" s="12">
        <v>0</v>
      </c>
      <c r="K2223" s="12">
        <v>0</v>
      </c>
      <c r="L2223" s="13">
        <v>0</v>
      </c>
      <c r="M2223" s="12">
        <v>0</v>
      </c>
    </row>
    <row r="2224" spans="2:13" ht="12.75" customHeight="1" x14ac:dyDescent="0.2">
      <c r="B2224" s="12">
        <v>0</v>
      </c>
      <c r="C2224" s="12">
        <v>0</v>
      </c>
      <c r="D2224" s="12">
        <v>0</v>
      </c>
      <c r="E2224" s="12">
        <v>0</v>
      </c>
      <c r="F2224" s="12">
        <v>0</v>
      </c>
      <c r="G2224" s="12">
        <v>0</v>
      </c>
      <c r="H2224" s="12">
        <v>0</v>
      </c>
      <c r="I2224" s="12">
        <v>0</v>
      </c>
      <c r="J2224" s="12">
        <v>0</v>
      </c>
      <c r="K2224" s="12">
        <v>0</v>
      </c>
      <c r="L2224" s="13">
        <v>0</v>
      </c>
      <c r="M2224" s="12">
        <v>0</v>
      </c>
    </row>
    <row r="2225" spans="2:13" ht="12.75" customHeight="1" x14ac:dyDescent="0.2">
      <c r="B2225" s="12">
        <v>1.4877789585547351E-2</v>
      </c>
      <c r="C2225" s="12">
        <v>0</v>
      </c>
      <c r="D2225" s="12">
        <v>9.3023255813953157E-3</v>
      </c>
      <c r="E2225" s="12">
        <v>9.7560975609756184E-3</v>
      </c>
      <c r="F2225" s="12">
        <v>0</v>
      </c>
      <c r="G2225" s="12">
        <v>-1.249999999999998E-2</v>
      </c>
      <c r="H2225" s="12">
        <v>1.2738853503184894E-2</v>
      </c>
      <c r="I2225" s="12">
        <v>-2.0202020202019773E-3</v>
      </c>
      <c r="J2225" s="12">
        <v>3.6945812807880982E-3</v>
      </c>
      <c r="K2225" s="12">
        <v>-4.3057050592041176E-4</v>
      </c>
      <c r="L2225" s="13">
        <v>5.4999999999999997E-3</v>
      </c>
      <c r="M2225" s="12">
        <v>0</v>
      </c>
    </row>
    <row r="2226" spans="2:13" ht="12.75" customHeight="1" x14ac:dyDescent="0.2">
      <c r="B2226" s="12">
        <v>0</v>
      </c>
      <c r="C2226" s="12">
        <v>-1.4388489208632786E-3</v>
      </c>
      <c r="D2226" s="12">
        <v>0</v>
      </c>
      <c r="E2226" s="12">
        <v>-1.4492753623188312E-2</v>
      </c>
      <c r="F2226" s="12">
        <v>-2.4570024570024045E-3</v>
      </c>
      <c r="G2226" s="12">
        <v>2.531645569620249E-2</v>
      </c>
      <c r="H2226" s="12">
        <v>0</v>
      </c>
      <c r="I2226" s="12">
        <v>-8.097165991902841E-3</v>
      </c>
      <c r="J2226" s="12">
        <v>-9.8159509202454063E-3</v>
      </c>
      <c r="K2226" s="12">
        <v>-2.1537798836954579E-4</v>
      </c>
      <c r="L2226" s="13">
        <v>-1.6799999999999999E-2</v>
      </c>
      <c r="M2226" s="12">
        <v>0</v>
      </c>
    </row>
    <row r="2227" spans="2:13" ht="12.75" customHeight="1" x14ac:dyDescent="0.2">
      <c r="B2227" s="12">
        <v>2.0942408376962902E-3</v>
      </c>
      <c r="C2227" s="12">
        <v>0</v>
      </c>
      <c r="D2227" s="12">
        <v>0</v>
      </c>
      <c r="E2227" s="12">
        <v>-1.4705882352941298E-2</v>
      </c>
      <c r="F2227" s="12">
        <v>0</v>
      </c>
      <c r="G2227" s="12">
        <v>5.4869684499314177E-3</v>
      </c>
      <c r="H2227" s="12">
        <v>0</v>
      </c>
      <c r="I2227" s="12">
        <v>6.1224489795918867E-3</v>
      </c>
      <c r="J2227" s="12">
        <v>0</v>
      </c>
      <c r="K2227" s="12">
        <v>-6.4627315812152385E-4</v>
      </c>
      <c r="L2227" s="13">
        <v>1.6799999999999999E-2</v>
      </c>
      <c r="M2227" s="12">
        <v>0</v>
      </c>
    </row>
    <row r="2228" spans="2:13" ht="12.75" customHeight="1" x14ac:dyDescent="0.2">
      <c r="B2228" s="12">
        <v>-6.6875653082549696E-2</v>
      </c>
      <c r="C2228" s="12">
        <v>0</v>
      </c>
      <c r="D2228" s="12">
        <v>0</v>
      </c>
      <c r="E2228" s="12">
        <v>-4.9751243781093468E-3</v>
      </c>
      <c r="F2228" s="12">
        <v>-7.389162561576415E-3</v>
      </c>
      <c r="G2228" s="12">
        <v>-1.9099590723055889E-2</v>
      </c>
      <c r="H2228" s="12">
        <v>0</v>
      </c>
      <c r="I2228" s="12">
        <v>8.11359026369151E-3</v>
      </c>
      <c r="J2228" s="12">
        <v>-7.4349442379182768E-3</v>
      </c>
      <c r="K2228" s="12">
        <v>1.9400732916576052E-3</v>
      </c>
      <c r="L2228" s="13">
        <v>-5.1000000000000004E-3</v>
      </c>
      <c r="M2228" s="12">
        <v>0</v>
      </c>
    </row>
    <row r="2229" spans="2:13" ht="12.75" customHeight="1" x14ac:dyDescent="0.2">
      <c r="B2229" s="12">
        <v>-4.4792833146695575E-3</v>
      </c>
      <c r="C2229" s="12">
        <v>-2.1613832853026754E-3</v>
      </c>
      <c r="D2229" s="12">
        <v>0</v>
      </c>
      <c r="E2229" s="12">
        <v>1.4999999999999902E-2</v>
      </c>
      <c r="F2229" s="12">
        <v>0</v>
      </c>
      <c r="G2229" s="12">
        <v>0</v>
      </c>
      <c r="H2229" s="12">
        <v>-2.515723270440421E-3</v>
      </c>
      <c r="I2229" s="12">
        <v>2.0120724346076566E-2</v>
      </c>
      <c r="J2229" s="12">
        <v>1.373283395755321E-2</v>
      </c>
      <c r="K2229" s="12">
        <v>-2.1514629948360609E-4</v>
      </c>
      <c r="L2229" s="13">
        <v>0</v>
      </c>
      <c r="M2229" s="12">
        <v>-3.4482758620690145E-3</v>
      </c>
    </row>
    <row r="2230" spans="2:13" ht="12.75" customHeight="1" x14ac:dyDescent="0.2">
      <c r="B2230" s="12">
        <v>0</v>
      </c>
      <c r="C2230" s="12">
        <v>0</v>
      </c>
      <c r="D2230" s="12">
        <v>0</v>
      </c>
      <c r="E2230" s="12">
        <v>0</v>
      </c>
      <c r="F2230" s="12">
        <v>0</v>
      </c>
      <c r="G2230" s="12">
        <v>0</v>
      </c>
      <c r="H2230" s="12">
        <v>0</v>
      </c>
      <c r="I2230" s="12">
        <v>0</v>
      </c>
      <c r="J2230" s="12">
        <v>0</v>
      </c>
      <c r="K2230" s="12">
        <v>0</v>
      </c>
      <c r="L2230" s="13">
        <v>0</v>
      </c>
      <c r="M2230" s="12">
        <v>0</v>
      </c>
    </row>
    <row r="2231" spans="2:13" ht="12.75" customHeight="1" x14ac:dyDescent="0.2">
      <c r="B2231" s="12">
        <v>0</v>
      </c>
      <c r="C2231" s="12">
        <v>0</v>
      </c>
      <c r="D2231" s="12">
        <v>0</v>
      </c>
      <c r="E2231" s="12">
        <v>0</v>
      </c>
      <c r="F2231" s="12">
        <v>0</v>
      </c>
      <c r="G2231" s="12">
        <v>0</v>
      </c>
      <c r="H2231" s="12">
        <v>0</v>
      </c>
      <c r="I2231" s="12">
        <v>0</v>
      </c>
      <c r="J2231" s="12">
        <v>0</v>
      </c>
      <c r="K2231" s="12">
        <v>0</v>
      </c>
      <c r="L2231" s="13">
        <v>0</v>
      </c>
      <c r="M2231" s="12">
        <v>0</v>
      </c>
    </row>
    <row r="2232" spans="2:13" ht="12.75" customHeight="1" x14ac:dyDescent="0.2">
      <c r="B2232" s="12">
        <v>0</v>
      </c>
      <c r="C2232" s="12">
        <v>1.0108303249097514E-2</v>
      </c>
      <c r="D2232" s="12">
        <v>0</v>
      </c>
      <c r="E2232" s="12">
        <v>4.926108374384351E-3</v>
      </c>
      <c r="F2232" s="12">
        <v>0</v>
      </c>
      <c r="G2232" s="12">
        <v>-1.3908205841446156E-3</v>
      </c>
      <c r="H2232" s="12">
        <v>0</v>
      </c>
      <c r="I2232" s="12">
        <v>0</v>
      </c>
      <c r="J2232" s="12">
        <v>-1.2315270935960765E-2</v>
      </c>
      <c r="K2232" s="12">
        <v>9.2532816871099578E-3</v>
      </c>
      <c r="L2232" s="13">
        <v>0</v>
      </c>
      <c r="M2232" s="12">
        <v>0</v>
      </c>
    </row>
    <row r="2233" spans="2:13" ht="12.75" customHeight="1" x14ac:dyDescent="0.2">
      <c r="B2233" s="12">
        <v>5.62429696287952E-3</v>
      </c>
      <c r="C2233" s="12">
        <v>-7.1479628305931282E-4</v>
      </c>
      <c r="D2233" s="12">
        <v>0</v>
      </c>
      <c r="E2233" s="12">
        <v>-1.4705882352941298E-2</v>
      </c>
      <c r="F2233" s="12">
        <v>0</v>
      </c>
      <c r="G2233" s="12">
        <v>-2.785515320334326E-3</v>
      </c>
      <c r="H2233" s="12">
        <v>0</v>
      </c>
      <c r="I2233" s="12">
        <v>3.9447731755423224E-3</v>
      </c>
      <c r="J2233" s="12">
        <v>0</v>
      </c>
      <c r="K2233" s="12">
        <v>8.5287846481876036E-3</v>
      </c>
      <c r="L2233" s="13">
        <v>0</v>
      </c>
      <c r="M2233" s="12">
        <v>1.7301038062283738E-2</v>
      </c>
    </row>
    <row r="2234" spans="2:13" ht="12.75" customHeight="1" x14ac:dyDescent="0.2">
      <c r="B2234" s="12">
        <v>2.2371364653245361E-3</v>
      </c>
      <c r="C2234" s="12">
        <v>-5.7224606580829809E-3</v>
      </c>
      <c r="D2234" s="12">
        <v>0</v>
      </c>
      <c r="E2234" s="12">
        <v>9.9502487562189157E-3</v>
      </c>
      <c r="F2234" s="12">
        <v>3.7220843672456663E-2</v>
      </c>
      <c r="G2234" s="12">
        <v>-1.3966480446927076E-3</v>
      </c>
      <c r="H2234" s="12">
        <v>0</v>
      </c>
      <c r="I2234" s="12">
        <v>1.9646365422398182E-3</v>
      </c>
      <c r="J2234" s="12">
        <v>1.122194513715709E-2</v>
      </c>
      <c r="K2234" s="12">
        <v>1.0570824524313799E-3</v>
      </c>
      <c r="L2234" s="13">
        <v>0</v>
      </c>
      <c r="M2234" s="12">
        <v>0</v>
      </c>
    </row>
    <row r="2235" spans="2:13" ht="12.75" customHeight="1" x14ac:dyDescent="0.2">
      <c r="B2235" s="12">
        <v>-2.232142857142869E-2</v>
      </c>
      <c r="C2235" s="12">
        <v>-2.1582733812950459E-3</v>
      </c>
      <c r="D2235" s="12">
        <v>-2.3041474654377881E-2</v>
      </c>
      <c r="E2235" s="12">
        <v>9.8522167487684834E-3</v>
      </c>
      <c r="F2235" s="12">
        <v>0</v>
      </c>
      <c r="G2235" s="12">
        <v>0</v>
      </c>
      <c r="H2235" s="12">
        <v>0</v>
      </c>
      <c r="I2235" s="12">
        <v>0</v>
      </c>
      <c r="J2235" s="12">
        <v>0</v>
      </c>
      <c r="K2235" s="12">
        <v>-3.167898627243898E-3</v>
      </c>
      <c r="L2235" s="13">
        <v>0</v>
      </c>
      <c r="M2235" s="12">
        <v>0</v>
      </c>
    </row>
    <row r="2236" spans="2:13" ht="12.75" customHeight="1" x14ac:dyDescent="0.2">
      <c r="B2236" s="12">
        <v>0</v>
      </c>
      <c r="C2236" s="12">
        <v>-5.0468637346790567E-3</v>
      </c>
      <c r="D2236" s="12">
        <v>2.358490566037736E-2</v>
      </c>
      <c r="E2236" s="12">
        <v>-4.8780487804877017E-3</v>
      </c>
      <c r="F2236" s="12">
        <v>1.1961722488038234E-2</v>
      </c>
      <c r="G2236" s="12">
        <v>0</v>
      </c>
      <c r="H2236" s="12">
        <v>0</v>
      </c>
      <c r="I2236" s="12">
        <v>3.9215686274508962E-3</v>
      </c>
      <c r="J2236" s="12">
        <v>-1.7262638717632405E-2</v>
      </c>
      <c r="K2236" s="12">
        <v>-4.2372881355932802E-3</v>
      </c>
      <c r="L2236" s="13">
        <v>1.41E-2</v>
      </c>
      <c r="M2236" s="12">
        <v>-2.7210884353741402E-2</v>
      </c>
    </row>
    <row r="2237" spans="2:13" ht="12.75" customHeight="1" x14ac:dyDescent="0.2">
      <c r="B2237" s="12">
        <v>0</v>
      </c>
      <c r="C2237" s="12">
        <v>0</v>
      </c>
      <c r="D2237" s="12">
        <v>0</v>
      </c>
      <c r="E2237" s="12">
        <v>0</v>
      </c>
      <c r="F2237" s="12">
        <v>0</v>
      </c>
      <c r="G2237" s="12">
        <v>0</v>
      </c>
      <c r="H2237" s="12">
        <v>0</v>
      </c>
      <c r="I2237" s="12">
        <v>0</v>
      </c>
      <c r="J2237" s="12">
        <v>0</v>
      </c>
      <c r="K2237" s="12">
        <v>0</v>
      </c>
      <c r="L2237" s="13">
        <v>0</v>
      </c>
      <c r="M2237" s="12">
        <v>0</v>
      </c>
    </row>
    <row r="2238" spans="2:13" ht="12.75" customHeight="1" x14ac:dyDescent="0.2">
      <c r="B2238" s="12">
        <v>0</v>
      </c>
      <c r="C2238" s="12">
        <v>0</v>
      </c>
      <c r="D2238" s="12">
        <v>0</v>
      </c>
      <c r="E2238" s="12">
        <v>0</v>
      </c>
      <c r="F2238" s="12">
        <v>0</v>
      </c>
      <c r="G2238" s="12">
        <v>0</v>
      </c>
      <c r="H2238" s="12">
        <v>0</v>
      </c>
      <c r="I2238" s="12">
        <v>0</v>
      </c>
      <c r="J2238" s="12">
        <v>0</v>
      </c>
      <c r="K2238" s="12">
        <v>0</v>
      </c>
      <c r="L2238" s="13">
        <v>0</v>
      </c>
      <c r="M2238" s="12">
        <v>0</v>
      </c>
    </row>
    <row r="2239" spans="2:13" ht="12.75" customHeight="1" x14ac:dyDescent="0.2">
      <c r="B2239" s="12">
        <v>2.054794520547942E-2</v>
      </c>
      <c r="C2239" s="12">
        <v>-6.5217391304347852E-2</v>
      </c>
      <c r="D2239" s="12">
        <v>0</v>
      </c>
      <c r="E2239" s="12">
        <v>-9.8039215686274595E-3</v>
      </c>
      <c r="F2239" s="12">
        <v>2.3640661938534192E-2</v>
      </c>
      <c r="G2239" s="12">
        <v>2.7972027972027871E-2</v>
      </c>
      <c r="H2239" s="12">
        <v>0</v>
      </c>
      <c r="I2239" s="12">
        <v>0</v>
      </c>
      <c r="J2239" s="12">
        <v>1.2547051442910871E-2</v>
      </c>
      <c r="K2239" s="12">
        <v>0</v>
      </c>
      <c r="L2239" s="13">
        <v>0.1333</v>
      </c>
      <c r="M2239" s="12">
        <v>4.1958041958041807E-2</v>
      </c>
    </row>
    <row r="2240" spans="2:13" ht="12.75" customHeight="1" x14ac:dyDescent="0.2">
      <c r="B2240" s="12">
        <v>-4.4742729306486741E-3</v>
      </c>
      <c r="C2240" s="12">
        <v>-1.5503875968992331E-2</v>
      </c>
      <c r="D2240" s="12">
        <v>0</v>
      </c>
      <c r="E2240" s="12">
        <v>0</v>
      </c>
      <c r="F2240" s="12">
        <v>-1.1547344110854462E-2</v>
      </c>
      <c r="G2240" s="12">
        <v>-2.4489795918367311E-2</v>
      </c>
      <c r="H2240" s="12">
        <v>2.5220680958387581E-3</v>
      </c>
      <c r="I2240" s="12">
        <v>-6.4453125000000014E-2</v>
      </c>
      <c r="J2240" s="12">
        <v>-1.8587360594795582E-2</v>
      </c>
      <c r="K2240" s="12">
        <v>-4.255319148936231E-3</v>
      </c>
      <c r="L2240" s="13">
        <v>-0.03</v>
      </c>
      <c r="M2240" s="12">
        <v>-1.3422818791946024E-3</v>
      </c>
    </row>
    <row r="2241" spans="2:13" ht="12.75" customHeight="1" x14ac:dyDescent="0.2">
      <c r="B2241" s="12">
        <v>0</v>
      </c>
      <c r="C2241" s="12">
        <v>0</v>
      </c>
      <c r="D2241" s="12">
        <v>0</v>
      </c>
      <c r="E2241" s="12">
        <v>0</v>
      </c>
      <c r="F2241" s="12">
        <v>0</v>
      </c>
      <c r="G2241" s="12">
        <v>0</v>
      </c>
      <c r="H2241" s="12">
        <v>0</v>
      </c>
      <c r="I2241" s="12">
        <v>0</v>
      </c>
      <c r="J2241" s="12">
        <v>0</v>
      </c>
      <c r="K2241" s="12">
        <v>0</v>
      </c>
      <c r="L2241" s="13">
        <v>0</v>
      </c>
      <c r="M2241" s="12">
        <v>0</v>
      </c>
    </row>
    <row r="2242" spans="2:13" ht="12.75" customHeight="1" x14ac:dyDescent="0.2">
      <c r="B2242" s="12">
        <v>-1.5730337078651749E-2</v>
      </c>
      <c r="C2242" s="12">
        <v>-3.9370078740156647E-3</v>
      </c>
      <c r="D2242" s="12">
        <v>0</v>
      </c>
      <c r="E2242" s="12">
        <v>0</v>
      </c>
      <c r="F2242" s="12">
        <v>3.5046728971962697E-2</v>
      </c>
      <c r="G2242" s="12">
        <v>-1.3947001394699842E-3</v>
      </c>
      <c r="H2242" s="12">
        <v>-2.515723270440421E-3</v>
      </c>
      <c r="I2242" s="12">
        <v>2.0876826722338315E-2</v>
      </c>
      <c r="J2242" s="12">
        <v>8.8383838383838745E-3</v>
      </c>
      <c r="K2242" s="12">
        <v>2.1367521367521673E-3</v>
      </c>
      <c r="L2242" s="13">
        <v>2.4500000000000001E-2</v>
      </c>
      <c r="M2242" s="12">
        <v>0</v>
      </c>
    </row>
    <row r="2243" spans="2:13" ht="12.75" customHeight="1" x14ac:dyDescent="0.2">
      <c r="B2243" s="12">
        <v>0</v>
      </c>
      <c r="C2243" s="12">
        <v>-1.5810276679841979E-2</v>
      </c>
      <c r="D2243" s="12">
        <v>-9.2165898617511191E-3</v>
      </c>
      <c r="E2243" s="12">
        <v>2.9702970297029729E-2</v>
      </c>
      <c r="F2243" s="12">
        <v>-1.1286681715575779E-2</v>
      </c>
      <c r="G2243" s="12">
        <v>1.2569832402234617E-2</v>
      </c>
      <c r="H2243" s="12">
        <v>0</v>
      </c>
      <c r="I2243" s="12">
        <v>-6.1349693251534247E-3</v>
      </c>
      <c r="J2243" s="12">
        <v>1.2515644555694352E-3</v>
      </c>
      <c r="K2243" s="12">
        <v>2.1321961620469386E-3</v>
      </c>
      <c r="L2243" s="13">
        <v>6.3E-3</v>
      </c>
      <c r="M2243" s="12">
        <v>1.3440860215053478E-3</v>
      </c>
    </row>
    <row r="2244" spans="2:13" ht="12.75" customHeight="1" x14ac:dyDescent="0.2">
      <c r="B2244" s="12">
        <v>0</v>
      </c>
      <c r="C2244" s="12">
        <v>0</v>
      </c>
      <c r="D2244" s="12">
        <v>0</v>
      </c>
      <c r="E2244" s="12">
        <v>0</v>
      </c>
      <c r="F2244" s="12">
        <v>0</v>
      </c>
      <c r="G2244" s="12">
        <v>0</v>
      </c>
      <c r="H2244" s="12">
        <v>0</v>
      </c>
      <c r="I2244" s="12">
        <v>0</v>
      </c>
      <c r="J2244" s="12">
        <v>0</v>
      </c>
      <c r="K2244" s="12">
        <v>0</v>
      </c>
      <c r="L2244" s="13">
        <v>0</v>
      </c>
      <c r="M2244" s="12">
        <v>0</v>
      </c>
    </row>
    <row r="2245" spans="2:13" ht="12.75" customHeight="1" x14ac:dyDescent="0.2">
      <c r="B2245" s="12">
        <v>0</v>
      </c>
      <c r="C2245" s="12">
        <v>0</v>
      </c>
      <c r="D2245" s="12">
        <v>0</v>
      </c>
      <c r="E2245" s="12">
        <v>0</v>
      </c>
      <c r="F2245" s="12">
        <v>0</v>
      </c>
      <c r="G2245" s="12">
        <v>0</v>
      </c>
      <c r="H2245" s="12">
        <v>0</v>
      </c>
      <c r="I2245" s="12">
        <v>0</v>
      </c>
      <c r="J2245" s="12">
        <v>0</v>
      </c>
      <c r="K2245" s="12">
        <v>0</v>
      </c>
      <c r="L2245" s="13">
        <v>0</v>
      </c>
      <c r="M2245" s="12">
        <v>0</v>
      </c>
    </row>
    <row r="2246" spans="2:13" ht="12.75" customHeight="1" x14ac:dyDescent="0.2">
      <c r="B2246" s="12">
        <v>0</v>
      </c>
      <c r="C2246" s="12">
        <v>-3.6144578313252955E-2</v>
      </c>
      <c r="D2246" s="12">
        <v>1.8604651162790631E-2</v>
      </c>
      <c r="E2246" s="12">
        <v>1.9230769230769246E-2</v>
      </c>
      <c r="F2246" s="12">
        <v>2.2831050228310626E-2</v>
      </c>
      <c r="G2246" s="12">
        <v>-2.758620689655236E-3</v>
      </c>
      <c r="H2246" s="12">
        <v>-5.0441361916770677E-3</v>
      </c>
      <c r="I2246" s="12">
        <v>-2.0576131687242358E-3</v>
      </c>
      <c r="J2246" s="12">
        <v>2.4999999999999467E-3</v>
      </c>
      <c r="K2246" s="12">
        <v>2.1276595744681155E-3</v>
      </c>
      <c r="L2246" s="13">
        <v>-5.0000000000000001E-3</v>
      </c>
      <c r="M2246" s="12">
        <v>0</v>
      </c>
    </row>
    <row r="2247" spans="2:13" ht="12.75" customHeight="1" x14ac:dyDescent="0.2">
      <c r="B2247" s="12">
        <v>0</v>
      </c>
      <c r="C2247" s="12">
        <v>0</v>
      </c>
      <c r="D2247" s="12">
        <v>0</v>
      </c>
      <c r="E2247" s="12">
        <v>0</v>
      </c>
      <c r="F2247" s="12">
        <v>0</v>
      </c>
      <c r="G2247" s="12">
        <v>0</v>
      </c>
      <c r="H2247" s="12">
        <v>0</v>
      </c>
      <c r="I2247" s="12">
        <v>0</v>
      </c>
      <c r="J2247" s="12">
        <v>0</v>
      </c>
      <c r="K2247" s="12">
        <v>0</v>
      </c>
      <c r="L2247" s="13">
        <v>0</v>
      </c>
      <c r="M2247" s="12">
        <v>0</v>
      </c>
    </row>
    <row r="2248" spans="2:13" ht="12.75" customHeight="1" x14ac:dyDescent="0.2">
      <c r="B2248" s="12">
        <v>1.8264840182648418E-2</v>
      </c>
      <c r="C2248" s="12">
        <v>0</v>
      </c>
      <c r="D2248" s="12">
        <v>0</v>
      </c>
      <c r="E2248" s="12">
        <v>1.8867924528301903E-2</v>
      </c>
      <c r="F2248" s="12">
        <v>1.1160714285714244E-2</v>
      </c>
      <c r="G2248" s="12">
        <v>-9.681881051175574E-3</v>
      </c>
      <c r="H2248" s="12">
        <v>-2.5348542458808075E-3</v>
      </c>
      <c r="I2248" s="12">
        <v>-2.0618556701030486E-3</v>
      </c>
      <c r="J2248" s="12">
        <v>4.9875311720699407E-3</v>
      </c>
      <c r="K2248" s="12">
        <v>-4.2462845010616318E-3</v>
      </c>
      <c r="L2248" s="13">
        <v>-1.2500000000000001E-2</v>
      </c>
      <c r="M2248" s="12">
        <v>-6.7114093959718193E-4</v>
      </c>
    </row>
    <row r="2249" spans="2:13" ht="12.75" customHeight="1" x14ac:dyDescent="0.2">
      <c r="B2249" s="12">
        <v>-1.7937219730941721E-2</v>
      </c>
      <c r="C2249" s="12">
        <v>0</v>
      </c>
      <c r="D2249" s="12">
        <v>0</v>
      </c>
      <c r="E2249" s="12">
        <v>1.3888888888888798E-2</v>
      </c>
      <c r="F2249" s="12">
        <v>4.4150110375274993E-3</v>
      </c>
      <c r="G2249" s="12">
        <v>8.3798882681563706E-3</v>
      </c>
      <c r="H2249" s="12">
        <v>0</v>
      </c>
      <c r="I2249" s="12">
        <v>-6.198347107438067E-3</v>
      </c>
      <c r="J2249" s="12">
        <v>-1.2406947890818594E-3</v>
      </c>
      <c r="K2249" s="12">
        <v>0</v>
      </c>
      <c r="L2249" s="13">
        <v>-2.5000000000000001E-3</v>
      </c>
      <c r="M2249" s="12">
        <v>0</v>
      </c>
    </row>
    <row r="2250" spans="2:13" ht="12.75" customHeight="1" x14ac:dyDescent="0.2">
      <c r="B2250" s="12">
        <v>-4.5662100456620031E-3</v>
      </c>
      <c r="C2250" s="12">
        <v>0</v>
      </c>
      <c r="D2250" s="12">
        <v>-4.5662100456620031E-3</v>
      </c>
      <c r="E2250" s="12">
        <v>-9.1324200913242091E-3</v>
      </c>
      <c r="F2250" s="12">
        <v>1.75824175824176E-2</v>
      </c>
      <c r="G2250" s="12">
        <v>-4.1551246537396471E-3</v>
      </c>
      <c r="H2250" s="12">
        <v>-1.2706480304955706E-2</v>
      </c>
      <c r="I2250" s="12">
        <v>4.1580041580040689E-3</v>
      </c>
      <c r="J2250" s="12">
        <v>-1.2422360248446939E-3</v>
      </c>
      <c r="K2250" s="12">
        <v>0</v>
      </c>
      <c r="L2250" s="13">
        <v>-1.0200000000000001E-2</v>
      </c>
      <c r="M2250" s="12">
        <v>0</v>
      </c>
    </row>
    <row r="2251" spans="2:13" ht="12.75" customHeight="1" x14ac:dyDescent="0.2">
      <c r="B2251" s="12">
        <v>0</v>
      </c>
      <c r="C2251" s="12">
        <v>0</v>
      </c>
      <c r="D2251" s="12">
        <v>0</v>
      </c>
      <c r="E2251" s="12">
        <v>0</v>
      </c>
      <c r="F2251" s="12">
        <v>0</v>
      </c>
      <c r="G2251" s="12">
        <v>0</v>
      </c>
      <c r="H2251" s="12">
        <v>0</v>
      </c>
      <c r="I2251" s="12">
        <v>0</v>
      </c>
      <c r="J2251" s="12">
        <v>0</v>
      </c>
      <c r="K2251" s="12">
        <v>0</v>
      </c>
      <c r="L2251" s="13">
        <v>0</v>
      </c>
      <c r="M2251" s="12">
        <v>0</v>
      </c>
    </row>
    <row r="2252" spans="2:13" ht="12.75" customHeight="1" x14ac:dyDescent="0.2">
      <c r="B2252" s="12">
        <v>0</v>
      </c>
      <c r="C2252" s="12">
        <v>0</v>
      </c>
      <c r="D2252" s="12">
        <v>0</v>
      </c>
      <c r="E2252" s="12">
        <v>0</v>
      </c>
      <c r="F2252" s="12">
        <v>0</v>
      </c>
      <c r="G2252" s="12">
        <v>0</v>
      </c>
      <c r="H2252" s="12">
        <v>0</v>
      </c>
      <c r="I2252" s="12">
        <v>0</v>
      </c>
      <c r="J2252" s="12">
        <v>0</v>
      </c>
      <c r="K2252" s="12">
        <v>0</v>
      </c>
      <c r="L2252" s="13">
        <v>0</v>
      </c>
      <c r="M2252" s="12">
        <v>0</v>
      </c>
    </row>
    <row r="2253" spans="2:13" ht="12.75" customHeight="1" x14ac:dyDescent="0.2">
      <c r="B2253" s="12">
        <v>2.2935779816513273E-3</v>
      </c>
      <c r="C2253" s="12">
        <v>1.6666666666666607E-2</v>
      </c>
      <c r="D2253" s="12">
        <v>-5.045871559633034E-2</v>
      </c>
      <c r="E2253" s="12">
        <v>-4.608294930875478E-3</v>
      </c>
      <c r="F2253" s="12">
        <v>-1.0799136069114432E-2</v>
      </c>
      <c r="G2253" s="12">
        <v>4.1724617524339707E-3</v>
      </c>
      <c r="H2253" s="12">
        <v>-7.7220077220077177E-2</v>
      </c>
      <c r="I2253" s="12">
        <v>-1.2422360248447124E-2</v>
      </c>
      <c r="J2253" s="12">
        <v>-2.4875621890548942E-3</v>
      </c>
      <c r="K2253" s="12">
        <v>2.1321961620469386E-3</v>
      </c>
      <c r="L2253" s="13">
        <v>7.7000000000000002E-3</v>
      </c>
      <c r="M2253" s="12">
        <v>6.7159167226313028E-4</v>
      </c>
    </row>
    <row r="2254" spans="2:13" ht="12.75" customHeight="1" x14ac:dyDescent="0.2">
      <c r="B2254" s="12">
        <v>0</v>
      </c>
      <c r="C2254" s="12">
        <v>-1.6393442622950762E-2</v>
      </c>
      <c r="D2254" s="12">
        <v>4.8309178743961352E-2</v>
      </c>
      <c r="E2254" s="12">
        <v>-9.2592592592592674E-3</v>
      </c>
      <c r="F2254" s="12">
        <v>1.0917030567685551E-2</v>
      </c>
      <c r="G2254" s="12">
        <v>0</v>
      </c>
      <c r="H2254" s="12">
        <v>-1.3947001394700091E-2</v>
      </c>
      <c r="I2254" s="12">
        <v>-1.4675052410901526E-2</v>
      </c>
      <c r="J2254" s="12">
        <v>6.2344139650873705E-3</v>
      </c>
      <c r="K2254" s="12">
        <v>-2.1276595744681155E-3</v>
      </c>
      <c r="L2254" s="13">
        <v>3.8E-3</v>
      </c>
      <c r="M2254" s="12">
        <v>1.3422818791946501E-2</v>
      </c>
    </row>
    <row r="2255" spans="2:13" ht="12.75" customHeight="1" x14ac:dyDescent="0.2">
      <c r="B2255" s="12">
        <v>-4.5766590389017077E-3</v>
      </c>
      <c r="C2255" s="12">
        <v>0</v>
      </c>
      <c r="D2255" s="12">
        <v>0</v>
      </c>
      <c r="E2255" s="12">
        <v>-1.4018691588785163E-2</v>
      </c>
      <c r="F2255" s="12">
        <v>0</v>
      </c>
      <c r="G2255" s="12">
        <v>0</v>
      </c>
      <c r="H2255" s="12">
        <v>5.6577086280056622E-3</v>
      </c>
      <c r="I2255" s="12">
        <v>-8.5106382978723475E-3</v>
      </c>
      <c r="J2255" s="12">
        <v>-1.2391573729863428E-3</v>
      </c>
      <c r="K2255" s="12">
        <v>4.0511727078892286E-3</v>
      </c>
      <c r="L2255" s="13">
        <v>1.2699999999999999E-2</v>
      </c>
      <c r="M2255" s="12">
        <v>0</v>
      </c>
    </row>
    <row r="2256" spans="2:13" ht="12.75" customHeight="1" x14ac:dyDescent="0.2">
      <c r="B2256" s="12">
        <v>6.8965517241379891E-3</v>
      </c>
      <c r="C2256" s="12">
        <v>1.6666666666666607E-2</v>
      </c>
      <c r="D2256" s="12">
        <v>0</v>
      </c>
      <c r="E2256" s="12">
        <v>-4.7393364928908941E-3</v>
      </c>
      <c r="F2256" s="12">
        <v>0</v>
      </c>
      <c r="G2256" s="12">
        <v>-1.3850415512465079E-3</v>
      </c>
      <c r="H2256" s="12">
        <v>-5.2039381153305218E-2</v>
      </c>
      <c r="I2256" s="12">
        <v>-2.1459227467810699E-3</v>
      </c>
      <c r="J2256" s="12">
        <v>1.2406947890818594E-3</v>
      </c>
      <c r="K2256" s="12">
        <v>-6.158420046719181E-3</v>
      </c>
      <c r="L2256" s="13">
        <v>1.2999999999999999E-3</v>
      </c>
      <c r="M2256" s="12">
        <v>0</v>
      </c>
    </row>
    <row r="2257" spans="2:13" ht="12.75" customHeight="1" x14ac:dyDescent="0.2">
      <c r="B2257" s="12">
        <v>-2.054794520547942E-2</v>
      </c>
      <c r="C2257" s="12">
        <v>-1.6393442622950762E-2</v>
      </c>
      <c r="D2257" s="12">
        <v>0</v>
      </c>
      <c r="E2257" s="12">
        <v>0</v>
      </c>
      <c r="F2257" s="12">
        <v>0</v>
      </c>
      <c r="G2257" s="12">
        <v>-1.3869625520111031E-2</v>
      </c>
      <c r="H2257" s="12">
        <v>-2.0771513353115677E-2</v>
      </c>
      <c r="I2257" s="12">
        <v>-2.1505376344085943E-2</v>
      </c>
      <c r="J2257" s="12">
        <v>-1.2391573729863648E-2</v>
      </c>
      <c r="K2257" s="12">
        <v>-4.2735042735041829E-3</v>
      </c>
      <c r="L2257" s="13">
        <v>0</v>
      </c>
      <c r="M2257" s="12">
        <v>-1.3245033112582969E-2</v>
      </c>
    </row>
    <row r="2258" spans="2:13" ht="12.75" customHeight="1" x14ac:dyDescent="0.2">
      <c r="B2258" s="12">
        <v>0</v>
      </c>
      <c r="C2258" s="12">
        <v>0</v>
      </c>
      <c r="D2258" s="12">
        <v>0</v>
      </c>
      <c r="E2258" s="12">
        <v>0</v>
      </c>
      <c r="F2258" s="12">
        <v>0</v>
      </c>
      <c r="G2258" s="12">
        <v>0</v>
      </c>
      <c r="H2258" s="12">
        <v>0</v>
      </c>
      <c r="I2258" s="12">
        <v>0</v>
      </c>
      <c r="J2258" s="12">
        <v>0</v>
      </c>
      <c r="K2258" s="12">
        <v>0</v>
      </c>
      <c r="L2258" s="13">
        <v>0</v>
      </c>
      <c r="M2258" s="12">
        <v>0</v>
      </c>
    </row>
    <row r="2259" spans="2:13" ht="12.75" customHeight="1" x14ac:dyDescent="0.2">
      <c r="B2259" s="12">
        <v>0</v>
      </c>
      <c r="C2259" s="12">
        <v>0</v>
      </c>
      <c r="D2259" s="12">
        <v>0</v>
      </c>
      <c r="E2259" s="12">
        <v>0</v>
      </c>
      <c r="F2259" s="12">
        <v>0</v>
      </c>
      <c r="G2259" s="12">
        <v>0</v>
      </c>
      <c r="H2259" s="12">
        <v>0</v>
      </c>
      <c r="I2259" s="12">
        <v>0</v>
      </c>
      <c r="J2259" s="12">
        <v>0</v>
      </c>
      <c r="K2259" s="12">
        <v>0</v>
      </c>
      <c r="L2259" s="13">
        <v>0</v>
      </c>
      <c r="M2259" s="12">
        <v>0</v>
      </c>
    </row>
    <row r="2260" spans="2:13" ht="12.75" customHeight="1" x14ac:dyDescent="0.2">
      <c r="B2260" s="12">
        <v>-9.3240093240093327E-3</v>
      </c>
      <c r="C2260" s="12">
        <v>1.5833333333333293E-2</v>
      </c>
      <c r="D2260" s="12">
        <v>0</v>
      </c>
      <c r="E2260" s="12">
        <v>-1.4285714285714403E-2</v>
      </c>
      <c r="F2260" s="12">
        <v>0</v>
      </c>
      <c r="G2260" s="12">
        <v>-1.4064697609001107E-3</v>
      </c>
      <c r="H2260" s="12">
        <v>1.8181818181818063E-2</v>
      </c>
      <c r="I2260" s="12">
        <v>0</v>
      </c>
      <c r="J2260" s="12">
        <v>-2.5094102885821297E-3</v>
      </c>
      <c r="K2260" s="12">
        <v>6.437768240343286E-3</v>
      </c>
      <c r="L2260" s="13">
        <v>-2.9999999999999997E-4</v>
      </c>
      <c r="M2260" s="12">
        <v>-1.3422818791946024E-3</v>
      </c>
    </row>
    <row r="2261" spans="2:13" ht="12.75" customHeight="1" x14ac:dyDescent="0.2">
      <c r="B2261" s="12">
        <v>1.6470588235294185E-2</v>
      </c>
      <c r="C2261" s="12">
        <v>-3.2813781788350411E-3</v>
      </c>
      <c r="D2261" s="12">
        <v>0</v>
      </c>
      <c r="E2261" s="12">
        <v>-4.8309178743960327E-3</v>
      </c>
      <c r="F2261" s="12">
        <v>-2.1598272138228864E-2</v>
      </c>
      <c r="G2261" s="12">
        <v>0</v>
      </c>
      <c r="H2261" s="12">
        <v>-1.7857142857142742E-2</v>
      </c>
      <c r="I2261" s="12">
        <v>-1.0989010989011144E-2</v>
      </c>
      <c r="J2261" s="12">
        <v>-1.0062893081761014E-2</v>
      </c>
      <c r="K2261" s="12">
        <v>-5.9701492537313676E-3</v>
      </c>
      <c r="L2261" s="13">
        <v>5.3E-3</v>
      </c>
      <c r="M2261" s="12">
        <v>6.7204301075279328E-4</v>
      </c>
    </row>
    <row r="2262" spans="2:13" ht="12.75" customHeight="1" x14ac:dyDescent="0.2">
      <c r="B2262" s="12">
        <v>0</v>
      </c>
      <c r="C2262" s="12">
        <v>-2.8806584362139887E-2</v>
      </c>
      <c r="D2262" s="12">
        <v>0</v>
      </c>
      <c r="E2262" s="12">
        <v>0</v>
      </c>
      <c r="F2262" s="12">
        <v>-3.0905077262693086E-2</v>
      </c>
      <c r="G2262" s="12">
        <v>-5.633802816901414E-3</v>
      </c>
      <c r="H2262" s="12">
        <v>1.5151515151515096E-2</v>
      </c>
      <c r="I2262" s="12">
        <v>-3.1111111111111041E-2</v>
      </c>
      <c r="J2262" s="12">
        <v>0</v>
      </c>
      <c r="K2262" s="12">
        <v>-2.5740025740025193E-3</v>
      </c>
      <c r="L2262" s="13">
        <v>-7.2400000000000006E-2</v>
      </c>
      <c r="M2262" s="12">
        <v>0</v>
      </c>
    </row>
    <row r="2263" spans="2:13" ht="12.75" customHeight="1" x14ac:dyDescent="0.2">
      <c r="B2263" s="12">
        <v>9.2592592592592674E-3</v>
      </c>
      <c r="C2263" s="12">
        <v>0</v>
      </c>
      <c r="D2263" s="12">
        <v>0</v>
      </c>
      <c r="E2263" s="12">
        <v>1.456310679611641E-2</v>
      </c>
      <c r="F2263" s="12">
        <v>0</v>
      </c>
      <c r="G2263" s="12">
        <v>-8.4985835694050445E-3</v>
      </c>
      <c r="H2263" s="12">
        <v>0</v>
      </c>
      <c r="I2263" s="12">
        <v>2.0642201834862352E-2</v>
      </c>
      <c r="J2263" s="12">
        <v>-6.3532401524778528E-3</v>
      </c>
      <c r="K2263" s="12">
        <v>0</v>
      </c>
      <c r="L2263" s="13">
        <v>-1.8800000000000001E-2</v>
      </c>
      <c r="M2263" s="12">
        <v>-6.0443250503693655E-3</v>
      </c>
    </row>
    <row r="2264" spans="2:13" ht="12.75" customHeight="1" x14ac:dyDescent="0.2">
      <c r="B2264" s="12">
        <v>0</v>
      </c>
      <c r="C2264" s="12">
        <v>-1.6949152542372972E-2</v>
      </c>
      <c r="D2264" s="12">
        <v>0</v>
      </c>
      <c r="E2264" s="12">
        <v>-1.435406698564584E-2</v>
      </c>
      <c r="F2264" s="12">
        <v>2.2779043280181746E-3</v>
      </c>
      <c r="G2264" s="12">
        <v>-5.7142857142857195E-3</v>
      </c>
      <c r="H2264" s="12">
        <v>5.9701492537313485E-3</v>
      </c>
      <c r="I2264" s="12">
        <v>0</v>
      </c>
      <c r="J2264" s="12">
        <v>1.4066496163682791E-2</v>
      </c>
      <c r="K2264" s="12">
        <v>-4.301075268817265E-3</v>
      </c>
      <c r="L2264" s="13">
        <v>-1.04E-2</v>
      </c>
      <c r="M2264" s="12">
        <v>0</v>
      </c>
    </row>
    <row r="2265" spans="2:13" ht="12.75" customHeight="1" x14ac:dyDescent="0.2">
      <c r="B2265" s="12">
        <v>0</v>
      </c>
      <c r="C2265" s="12">
        <v>0</v>
      </c>
      <c r="D2265" s="12">
        <v>0</v>
      </c>
      <c r="E2265" s="12">
        <v>0</v>
      </c>
      <c r="F2265" s="12">
        <v>0</v>
      </c>
      <c r="G2265" s="12">
        <v>0</v>
      </c>
      <c r="H2265" s="12">
        <v>0</v>
      </c>
      <c r="I2265" s="12">
        <v>0</v>
      </c>
      <c r="J2265" s="12">
        <v>0</v>
      </c>
      <c r="K2265" s="12">
        <v>0</v>
      </c>
      <c r="L2265" s="13">
        <v>0</v>
      </c>
      <c r="M2265" s="12">
        <v>0</v>
      </c>
    </row>
    <row r="2266" spans="2:13" ht="12.75" customHeight="1" x14ac:dyDescent="0.2">
      <c r="B2266" s="12">
        <v>0</v>
      </c>
      <c r="C2266" s="12">
        <v>0</v>
      </c>
      <c r="D2266" s="12">
        <v>0</v>
      </c>
      <c r="E2266" s="12">
        <v>0</v>
      </c>
      <c r="F2266" s="12">
        <v>0</v>
      </c>
      <c r="G2266" s="12">
        <v>0</v>
      </c>
      <c r="H2266" s="12">
        <v>0</v>
      </c>
      <c r="I2266" s="12">
        <v>0</v>
      </c>
      <c r="J2266" s="12">
        <v>0</v>
      </c>
      <c r="K2266" s="12">
        <v>0</v>
      </c>
      <c r="L2266" s="13">
        <v>0</v>
      </c>
      <c r="M2266" s="12">
        <v>0</v>
      </c>
    </row>
    <row r="2267" spans="2:13" ht="12.75" customHeight="1" x14ac:dyDescent="0.2">
      <c r="B2267" s="12">
        <v>-1.8348623853211024E-2</v>
      </c>
      <c r="C2267" s="12">
        <v>3.4482758620689689E-2</v>
      </c>
      <c r="D2267" s="12">
        <v>0</v>
      </c>
      <c r="E2267" s="12">
        <v>1.456310679611641E-2</v>
      </c>
      <c r="F2267" s="12">
        <v>-3.8636363636363615E-2</v>
      </c>
      <c r="G2267" s="12">
        <v>0</v>
      </c>
      <c r="H2267" s="12">
        <v>2.9673590504450406E-3</v>
      </c>
      <c r="I2267" s="12">
        <v>0</v>
      </c>
      <c r="J2267" s="12">
        <v>0</v>
      </c>
      <c r="K2267" s="12">
        <v>-1.0799136069113858E-3</v>
      </c>
      <c r="L2267" s="13">
        <v>-2.47E-2</v>
      </c>
      <c r="M2267" s="12">
        <v>0</v>
      </c>
    </row>
    <row r="2268" spans="2:13" ht="12.75" customHeight="1" x14ac:dyDescent="0.2">
      <c r="B2268" s="12">
        <v>0</v>
      </c>
      <c r="C2268" s="12">
        <v>-2.500000000000006E-2</v>
      </c>
      <c r="D2268" s="12">
        <v>-9.2165898617509558E-4</v>
      </c>
      <c r="E2268" s="12">
        <v>1.4354066985646053E-2</v>
      </c>
      <c r="F2268" s="12">
        <v>0</v>
      </c>
      <c r="G2268" s="12">
        <v>1.4367816091953972E-2</v>
      </c>
      <c r="H2268" s="12">
        <v>-8.8757396449703572E-3</v>
      </c>
      <c r="I2268" s="12">
        <v>2.2471910112359071E-3</v>
      </c>
      <c r="J2268" s="12">
        <v>1.1349306431273626E-2</v>
      </c>
      <c r="K2268" s="12">
        <v>1.9459459459460198E-3</v>
      </c>
      <c r="L2268" s="13">
        <v>2.0500000000000001E-2</v>
      </c>
      <c r="M2268" s="12">
        <v>6.7567567567566123E-3</v>
      </c>
    </row>
    <row r="2269" spans="2:13" ht="12.75" customHeight="1" x14ac:dyDescent="0.2">
      <c r="B2269" s="12">
        <v>4.6728971962615821E-3</v>
      </c>
      <c r="C2269" s="12">
        <v>0</v>
      </c>
      <c r="D2269" s="12">
        <v>-9.2250922509223127E-4</v>
      </c>
      <c r="E2269" s="12">
        <v>0</v>
      </c>
      <c r="F2269" s="12">
        <v>0</v>
      </c>
      <c r="G2269" s="12">
        <v>0</v>
      </c>
      <c r="H2269" s="12">
        <v>-3.582089552238809E-2</v>
      </c>
      <c r="I2269" s="12">
        <v>8.9686098654708606E-3</v>
      </c>
      <c r="J2269" s="12">
        <v>0</v>
      </c>
      <c r="K2269" s="12">
        <v>-1.9421665947346441E-3</v>
      </c>
      <c r="L2269" s="13">
        <v>1.3899999999999999E-2</v>
      </c>
      <c r="M2269" s="12">
        <v>0</v>
      </c>
    </row>
    <row r="2270" spans="2:13" ht="12.75" customHeight="1" x14ac:dyDescent="0.2">
      <c r="B2270" s="12">
        <v>1.6279069767441926E-2</v>
      </c>
      <c r="C2270" s="12">
        <v>0</v>
      </c>
      <c r="D2270" s="12">
        <v>0</v>
      </c>
      <c r="E2270" s="12">
        <v>0</v>
      </c>
      <c r="F2270" s="12">
        <v>0</v>
      </c>
      <c r="G2270" s="12">
        <v>-1.4164305949008449E-2</v>
      </c>
      <c r="H2270" s="12">
        <v>2.4767801857585162E-2</v>
      </c>
      <c r="I2270" s="12">
        <v>0</v>
      </c>
      <c r="J2270" s="12">
        <v>0</v>
      </c>
      <c r="K2270" s="12">
        <v>7.9999999999999447E-3</v>
      </c>
      <c r="L2270" s="13">
        <v>1.6500000000000001E-2</v>
      </c>
      <c r="M2270" s="12">
        <v>-6.7114093959718193E-4</v>
      </c>
    </row>
    <row r="2271" spans="2:13" ht="12.75" customHeight="1" x14ac:dyDescent="0.2">
      <c r="B2271" s="12">
        <v>-9.1533180778032124E-3</v>
      </c>
      <c r="C2271" s="12">
        <v>2.1367521367521368E-2</v>
      </c>
      <c r="D2271" s="12">
        <v>0</v>
      </c>
      <c r="E2271" s="12">
        <v>-4.7169811320755808E-3</v>
      </c>
      <c r="F2271" s="12">
        <v>0</v>
      </c>
      <c r="G2271" s="12">
        <v>1.29310344827586E-2</v>
      </c>
      <c r="H2271" s="12">
        <v>0</v>
      </c>
      <c r="I2271" s="12">
        <v>1.7777777777777795E-2</v>
      </c>
      <c r="J2271" s="12">
        <v>0</v>
      </c>
      <c r="K2271" s="12">
        <v>3.861003861003855E-3</v>
      </c>
      <c r="L2271" s="13">
        <v>1.6199999999999999E-2</v>
      </c>
      <c r="M2271" s="12">
        <v>-6.0443250503693655E-3</v>
      </c>
    </row>
    <row r="2272" spans="2:13" ht="12.75" customHeight="1" x14ac:dyDescent="0.2">
      <c r="B2272" s="12">
        <v>0</v>
      </c>
      <c r="C2272" s="12">
        <v>0</v>
      </c>
      <c r="D2272" s="12">
        <v>0</v>
      </c>
      <c r="E2272" s="12">
        <v>0</v>
      </c>
      <c r="F2272" s="12">
        <v>0</v>
      </c>
      <c r="G2272" s="12">
        <v>0</v>
      </c>
      <c r="H2272" s="12">
        <v>0</v>
      </c>
      <c r="I2272" s="12">
        <v>0</v>
      </c>
      <c r="J2272" s="12">
        <v>0</v>
      </c>
      <c r="K2272" s="12">
        <v>0</v>
      </c>
      <c r="L2272" s="13">
        <v>0</v>
      </c>
      <c r="M2272" s="12">
        <v>0</v>
      </c>
    </row>
    <row r="2273" spans="2:13" ht="12.75" customHeight="1" x14ac:dyDescent="0.2">
      <c r="B2273" s="12">
        <v>0</v>
      </c>
      <c r="C2273" s="12">
        <v>0</v>
      </c>
      <c r="D2273" s="12">
        <v>0</v>
      </c>
      <c r="E2273" s="12">
        <v>0</v>
      </c>
      <c r="F2273" s="12">
        <v>0</v>
      </c>
      <c r="G2273" s="12">
        <v>0</v>
      </c>
      <c r="H2273" s="12">
        <v>0</v>
      </c>
      <c r="I2273" s="12">
        <v>0</v>
      </c>
      <c r="J2273" s="12">
        <v>0</v>
      </c>
      <c r="K2273" s="12">
        <v>0</v>
      </c>
      <c r="L2273" s="13">
        <v>0</v>
      </c>
      <c r="M2273" s="12">
        <v>0</v>
      </c>
    </row>
    <row r="2274" spans="2:13" ht="12.75" customHeight="1" x14ac:dyDescent="0.2">
      <c r="B2274" s="12">
        <v>0</v>
      </c>
      <c r="C2274" s="12">
        <v>0</v>
      </c>
      <c r="D2274" s="12">
        <v>-9.2336103416433861E-4</v>
      </c>
      <c r="E2274" s="12">
        <v>1.8957345971564E-2</v>
      </c>
      <c r="F2274" s="12">
        <v>1.1820330969267096E-2</v>
      </c>
      <c r="G2274" s="12">
        <v>0</v>
      </c>
      <c r="H2274" s="12">
        <v>0</v>
      </c>
      <c r="I2274" s="12">
        <v>-2.1834061135370714E-3</v>
      </c>
      <c r="J2274" s="12">
        <v>0</v>
      </c>
      <c r="K2274" s="12">
        <v>-6.4102564102563502E-3</v>
      </c>
      <c r="L2274" s="13">
        <v>-3.1899999999999998E-2</v>
      </c>
      <c r="M2274" s="12">
        <v>3.3783783783784263E-3</v>
      </c>
    </row>
    <row r="2275" spans="2:13" ht="12.75" customHeight="1" x14ac:dyDescent="0.2">
      <c r="B2275" s="12">
        <v>-9.2378752886836113E-3</v>
      </c>
      <c r="C2275" s="12">
        <v>2.7615062761506284E-2</v>
      </c>
      <c r="D2275" s="12">
        <v>0</v>
      </c>
      <c r="E2275" s="12">
        <v>9.3023255813953574E-3</v>
      </c>
      <c r="F2275" s="12">
        <v>0</v>
      </c>
      <c r="G2275" s="12">
        <v>0</v>
      </c>
      <c r="H2275" s="12">
        <v>-3.0211480362537118E-3</v>
      </c>
      <c r="I2275" s="12">
        <v>0</v>
      </c>
      <c r="J2275" s="12">
        <v>-1.2468827930174521E-2</v>
      </c>
      <c r="K2275" s="12">
        <v>1.9354838709678152E-3</v>
      </c>
      <c r="L2275" s="13">
        <v>1.6199999999999999E-2</v>
      </c>
      <c r="M2275" s="12">
        <v>2.6936026936026361E-3</v>
      </c>
    </row>
    <row r="2276" spans="2:13" ht="12.75" customHeight="1" x14ac:dyDescent="0.2">
      <c r="B2276" s="12">
        <v>-2.3310023310022811E-3</v>
      </c>
      <c r="C2276" s="12">
        <v>4.0716612377850745E-3</v>
      </c>
      <c r="D2276" s="12">
        <v>-6.4695009242144441E-3</v>
      </c>
      <c r="E2276" s="12">
        <v>1.3824884792626843E-2</v>
      </c>
      <c r="F2276" s="12">
        <v>3.5046728971962697E-2</v>
      </c>
      <c r="G2276" s="12">
        <v>-1.4184397163120265E-3</v>
      </c>
      <c r="H2276" s="12">
        <v>6.0606060606060658E-3</v>
      </c>
      <c r="I2276" s="12">
        <v>4.3763676148797503E-3</v>
      </c>
      <c r="J2276" s="12">
        <v>1.2626262626262581E-2</v>
      </c>
      <c r="K2276" s="12">
        <v>-1.2663661729985048E-2</v>
      </c>
      <c r="L2276" s="13">
        <v>-5.1000000000000004E-3</v>
      </c>
      <c r="M2276" s="12">
        <v>0</v>
      </c>
    </row>
    <row r="2277" spans="2:13" ht="12.75" customHeight="1" x14ac:dyDescent="0.2">
      <c r="B2277" s="12">
        <v>2.1028037383177534E-2</v>
      </c>
      <c r="C2277" s="12">
        <v>1.6220600162205655E-3</v>
      </c>
      <c r="D2277" s="12">
        <v>4.6511627906975755E-3</v>
      </c>
      <c r="E2277" s="12">
        <v>0</v>
      </c>
      <c r="F2277" s="12">
        <v>0</v>
      </c>
      <c r="G2277" s="12">
        <v>2.8409090909090303E-3</v>
      </c>
      <c r="H2277" s="12">
        <v>1.5060240963855366E-2</v>
      </c>
      <c r="I2277" s="12">
        <v>1.0893246187363793E-2</v>
      </c>
      <c r="J2277" s="12">
        <v>-1.2468827930174299E-3</v>
      </c>
      <c r="K2277" s="12">
        <v>1.2826086956521814E-2</v>
      </c>
      <c r="L2277" s="13">
        <v>0</v>
      </c>
      <c r="M2277" s="12">
        <v>0</v>
      </c>
    </row>
    <row r="2278" spans="2:13" ht="12.75" customHeight="1" x14ac:dyDescent="0.2">
      <c r="B2278" s="12">
        <v>-2.2883295194507519E-3</v>
      </c>
      <c r="C2278" s="12">
        <v>0</v>
      </c>
      <c r="D2278" s="12">
        <v>2.7777777777778833E-3</v>
      </c>
      <c r="E2278" s="12">
        <v>4.5454545454544481E-3</v>
      </c>
      <c r="F2278" s="12">
        <v>0</v>
      </c>
      <c r="G2278" s="12">
        <v>0</v>
      </c>
      <c r="H2278" s="12">
        <v>-1.1869436201780426E-2</v>
      </c>
      <c r="I2278" s="12">
        <v>2.1551724137930574E-3</v>
      </c>
      <c r="J2278" s="12">
        <v>-1.248439450686615E-3</v>
      </c>
      <c r="K2278" s="12">
        <v>-1.2663661729985048E-2</v>
      </c>
      <c r="L2278" s="13">
        <v>5.4000000000000003E-3</v>
      </c>
      <c r="M2278" s="12">
        <v>0</v>
      </c>
    </row>
    <row r="2279" spans="2:13" ht="12.75" customHeight="1" x14ac:dyDescent="0.2">
      <c r="B2279" s="12">
        <v>0</v>
      </c>
      <c r="C2279" s="12">
        <v>0</v>
      </c>
      <c r="D2279" s="12">
        <v>0</v>
      </c>
      <c r="E2279" s="12">
        <v>0</v>
      </c>
      <c r="F2279" s="12">
        <v>0</v>
      </c>
      <c r="G2279" s="12">
        <v>0</v>
      </c>
      <c r="H2279" s="12">
        <v>0</v>
      </c>
      <c r="I2279" s="12">
        <v>0</v>
      </c>
      <c r="J2279" s="12">
        <v>0</v>
      </c>
      <c r="K2279" s="12">
        <v>0</v>
      </c>
      <c r="L2279" s="13">
        <v>0</v>
      </c>
      <c r="M2279" s="12">
        <v>0</v>
      </c>
    </row>
    <row r="2280" spans="2:13" ht="12.75" customHeight="1" x14ac:dyDescent="0.2">
      <c r="B2280" s="12">
        <v>0</v>
      </c>
      <c r="C2280" s="12">
        <v>0</v>
      </c>
      <c r="D2280" s="12">
        <v>0</v>
      </c>
      <c r="E2280" s="12">
        <v>0</v>
      </c>
      <c r="F2280" s="12">
        <v>0</v>
      </c>
      <c r="G2280" s="12">
        <v>0</v>
      </c>
      <c r="H2280" s="12">
        <v>0</v>
      </c>
      <c r="I2280" s="12">
        <v>0</v>
      </c>
      <c r="J2280" s="12">
        <v>0</v>
      </c>
      <c r="K2280" s="12">
        <v>0</v>
      </c>
      <c r="L2280" s="13">
        <v>0</v>
      </c>
      <c r="M2280" s="12">
        <v>0</v>
      </c>
    </row>
    <row r="2281" spans="2:13" ht="12.75" customHeight="1" x14ac:dyDescent="0.2">
      <c r="B2281" s="12">
        <v>-1.8348623853211024E-2</v>
      </c>
      <c r="C2281" s="12">
        <v>2.0242914979757085E-2</v>
      </c>
      <c r="D2281" s="12">
        <v>0</v>
      </c>
      <c r="E2281" s="12">
        <v>-4.5248868778279576E-3</v>
      </c>
      <c r="F2281" s="12">
        <v>0</v>
      </c>
      <c r="G2281" s="12">
        <v>0</v>
      </c>
      <c r="H2281" s="12">
        <v>0</v>
      </c>
      <c r="I2281" s="12">
        <v>-8.6021505376344155E-3</v>
      </c>
      <c r="J2281" s="12">
        <v>1.7500000000000071E-2</v>
      </c>
      <c r="K2281" s="12">
        <v>1.3043478260869596E-2</v>
      </c>
      <c r="L2281" s="13">
        <v>8.0000000000000004E-4</v>
      </c>
      <c r="M2281" s="12">
        <v>0</v>
      </c>
    </row>
    <row r="2282" spans="2:13" ht="12.75" customHeight="1" x14ac:dyDescent="0.2">
      <c r="B2282" s="12">
        <v>0</v>
      </c>
      <c r="C2282" s="12">
        <v>0</v>
      </c>
      <c r="D2282" s="12">
        <v>-4.893813481071109E-2</v>
      </c>
      <c r="E2282" s="12">
        <v>2.7272727272727094E-2</v>
      </c>
      <c r="F2282" s="12">
        <v>-1.1286681715575779E-2</v>
      </c>
      <c r="G2282" s="12">
        <v>0</v>
      </c>
      <c r="H2282" s="12">
        <v>0</v>
      </c>
      <c r="I2282" s="12">
        <v>8.6767895878525018E-3</v>
      </c>
      <c r="J2282" s="12">
        <v>1.5970515970515846E-2</v>
      </c>
      <c r="K2282" s="12">
        <v>-4.5064377682403614E-3</v>
      </c>
      <c r="L2282" s="13">
        <v>8.0000000000000004E-4</v>
      </c>
      <c r="M2282" s="12">
        <v>0</v>
      </c>
    </row>
    <row r="2283" spans="2:13" ht="12.75" customHeight="1" x14ac:dyDescent="0.2">
      <c r="B2283" s="12">
        <v>0</v>
      </c>
      <c r="C2283" s="12">
        <v>-7.9365079365079083E-3</v>
      </c>
      <c r="D2283" s="12">
        <v>5.1456310679611768E-2</v>
      </c>
      <c r="E2283" s="12">
        <v>4.4247787610620492E-3</v>
      </c>
      <c r="F2283" s="12">
        <v>0</v>
      </c>
      <c r="G2283" s="12">
        <v>9.9150141643059905E-3</v>
      </c>
      <c r="H2283" s="12">
        <v>3.0030030030030724E-3</v>
      </c>
      <c r="I2283" s="12">
        <v>0</v>
      </c>
      <c r="J2283" s="12">
        <v>6.045949214026688E-3</v>
      </c>
      <c r="K2283" s="12">
        <v>2.1556369907303321E-4</v>
      </c>
      <c r="L2283" s="13">
        <v>5.1299999999999998E-2</v>
      </c>
      <c r="M2283" s="12">
        <v>0</v>
      </c>
    </row>
    <row r="2284" spans="2:13" ht="12.75" customHeight="1" x14ac:dyDescent="0.2">
      <c r="B2284" s="12">
        <v>2.1028037383177534E-2</v>
      </c>
      <c r="C2284" s="12">
        <v>-7.9999999999998291E-4</v>
      </c>
      <c r="D2284" s="12">
        <v>-4.4321329639889238E-2</v>
      </c>
      <c r="E2284" s="12">
        <v>0</v>
      </c>
      <c r="F2284" s="12">
        <v>0</v>
      </c>
      <c r="G2284" s="12">
        <v>-9.8176718092567016E-3</v>
      </c>
      <c r="H2284" s="12">
        <v>0</v>
      </c>
      <c r="I2284" s="12">
        <v>0</v>
      </c>
      <c r="J2284" s="12">
        <v>0</v>
      </c>
      <c r="K2284" s="12">
        <v>0</v>
      </c>
      <c r="L2284" s="13">
        <v>-2.2100000000000002E-2</v>
      </c>
      <c r="M2284" s="12">
        <v>0</v>
      </c>
    </row>
    <row r="2285" spans="2:13" ht="12.75" customHeight="1" x14ac:dyDescent="0.2">
      <c r="B2285" s="12">
        <v>2.2883295194507519E-3</v>
      </c>
      <c r="C2285" s="12">
        <v>8.0064051240991087E-4</v>
      </c>
      <c r="D2285" s="12">
        <v>0</v>
      </c>
      <c r="E2285" s="12">
        <v>-1.3215859030836918E-2</v>
      </c>
      <c r="F2285" s="12">
        <v>0</v>
      </c>
      <c r="G2285" s="12">
        <v>1.133144475920681E-2</v>
      </c>
      <c r="H2285" s="12">
        <v>8.9820359281436533E-3</v>
      </c>
      <c r="I2285" s="12">
        <v>1.7204301075268831E-2</v>
      </c>
      <c r="J2285" s="12">
        <v>0</v>
      </c>
      <c r="K2285" s="12">
        <v>-1.0775862068964906E-3</v>
      </c>
      <c r="L2285" s="13">
        <v>5.1999999999999998E-3</v>
      </c>
      <c r="M2285" s="12">
        <v>-4.7011417058428666E-3</v>
      </c>
    </row>
    <row r="2286" spans="2:13" ht="12.75" customHeight="1" x14ac:dyDescent="0.2">
      <c r="B2286" s="12">
        <v>0</v>
      </c>
      <c r="C2286" s="12">
        <v>0</v>
      </c>
      <c r="D2286" s="12">
        <v>0</v>
      </c>
      <c r="E2286" s="12">
        <v>0</v>
      </c>
      <c r="F2286" s="12">
        <v>0</v>
      </c>
      <c r="G2286" s="12">
        <v>0</v>
      </c>
      <c r="H2286" s="12">
        <v>0</v>
      </c>
      <c r="I2286" s="12">
        <v>0</v>
      </c>
      <c r="J2286" s="12">
        <v>0</v>
      </c>
      <c r="K2286" s="12">
        <v>0</v>
      </c>
      <c r="L2286" s="13">
        <v>0</v>
      </c>
      <c r="M2286" s="12">
        <v>0</v>
      </c>
    </row>
    <row r="2287" spans="2:13" ht="12.75" customHeight="1" x14ac:dyDescent="0.2">
      <c r="B2287" s="12">
        <v>0</v>
      </c>
      <c r="C2287" s="12">
        <v>0</v>
      </c>
      <c r="D2287" s="12">
        <v>0</v>
      </c>
      <c r="E2287" s="12">
        <v>0</v>
      </c>
      <c r="F2287" s="12">
        <v>0</v>
      </c>
      <c r="G2287" s="12">
        <v>0</v>
      </c>
      <c r="H2287" s="12">
        <v>0</v>
      </c>
      <c r="I2287" s="12">
        <v>0</v>
      </c>
      <c r="J2287" s="12">
        <v>0</v>
      </c>
      <c r="K2287" s="12">
        <v>0</v>
      </c>
      <c r="L2287" s="13">
        <v>0</v>
      </c>
      <c r="M2287" s="12">
        <v>0</v>
      </c>
    </row>
    <row r="2288" spans="2:13" ht="12.75" customHeight="1" x14ac:dyDescent="0.2">
      <c r="B2288" s="12">
        <v>0</v>
      </c>
      <c r="C2288" s="12">
        <v>-1.6800000000000068E-2</v>
      </c>
      <c r="D2288" s="12">
        <v>0</v>
      </c>
      <c r="E2288" s="12">
        <v>0</v>
      </c>
      <c r="F2288" s="12">
        <v>-2.2831050228310421E-2</v>
      </c>
      <c r="G2288" s="12">
        <v>0</v>
      </c>
      <c r="H2288" s="12">
        <v>-8.9020771513352529E-3</v>
      </c>
      <c r="I2288" s="12">
        <v>-1.4799154334038113E-2</v>
      </c>
      <c r="J2288" s="12">
        <v>-1.0817307692307675E-2</v>
      </c>
      <c r="K2288" s="12">
        <v>-5.3937432578209273E-3</v>
      </c>
      <c r="L2288" s="13">
        <v>2.5999999999999999E-3</v>
      </c>
      <c r="M2288" s="12">
        <v>2.5641025641025574E-2</v>
      </c>
    </row>
    <row r="2289" spans="2:13" ht="12.75" customHeight="1" x14ac:dyDescent="0.2">
      <c r="B2289" s="12">
        <v>0</v>
      </c>
      <c r="C2289" s="12">
        <v>-1.1391375101708609E-2</v>
      </c>
      <c r="D2289" s="12">
        <v>0</v>
      </c>
      <c r="E2289" s="12">
        <v>4.4642857142856186E-3</v>
      </c>
      <c r="F2289" s="12">
        <v>-3.5046728971962697E-2</v>
      </c>
      <c r="G2289" s="12">
        <v>-1.1204481792717097E-2</v>
      </c>
      <c r="H2289" s="12">
        <v>-5.9880239520958131E-3</v>
      </c>
      <c r="I2289" s="12">
        <v>1.0729613733905541E-2</v>
      </c>
      <c r="J2289" s="12">
        <v>0</v>
      </c>
      <c r="K2289" s="12">
        <v>-6.5075921908894635E-3</v>
      </c>
      <c r="L2289" s="13">
        <v>2.5999999999999999E-3</v>
      </c>
      <c r="M2289" s="12">
        <v>-3.2894736842105734E-3</v>
      </c>
    </row>
    <row r="2290" spans="2:13" ht="12.75" customHeight="1" x14ac:dyDescent="0.2">
      <c r="B2290" s="12">
        <v>0</v>
      </c>
      <c r="C2290" s="12">
        <v>8.2304526748970906E-3</v>
      </c>
      <c r="D2290" s="12">
        <v>0</v>
      </c>
      <c r="E2290" s="12">
        <v>4.4444444444443499E-3</v>
      </c>
      <c r="F2290" s="12">
        <v>0</v>
      </c>
      <c r="G2290" s="12">
        <v>0</v>
      </c>
      <c r="H2290" s="12">
        <v>-6.0240963855421733E-3</v>
      </c>
      <c r="I2290" s="12">
        <v>0</v>
      </c>
      <c r="J2290" s="12">
        <v>2.3086269744835904E-2</v>
      </c>
      <c r="K2290" s="12">
        <v>-2.1834061135366837E-4</v>
      </c>
      <c r="L2290" s="13">
        <v>3.8999999999999998E-3</v>
      </c>
      <c r="M2290" s="12">
        <v>0</v>
      </c>
    </row>
    <row r="2291" spans="2:13" ht="12.75" customHeight="1" x14ac:dyDescent="0.2">
      <c r="B2291" s="12">
        <v>0</v>
      </c>
      <c r="C2291" s="12">
        <v>-8.9795918367346472E-3</v>
      </c>
      <c r="D2291" s="12">
        <v>2.318840579710147E-2</v>
      </c>
      <c r="E2291" s="12">
        <v>-4.4247787610618532E-3</v>
      </c>
      <c r="F2291" s="12">
        <v>0</v>
      </c>
      <c r="G2291" s="12">
        <v>-7.0821529745042243E-3</v>
      </c>
      <c r="H2291" s="12">
        <v>0</v>
      </c>
      <c r="I2291" s="12">
        <v>4.2462845010616691E-3</v>
      </c>
      <c r="J2291" s="12">
        <v>1.1876484560570029E-2</v>
      </c>
      <c r="K2291" s="12">
        <v>-8.7355317754966475E-4</v>
      </c>
      <c r="L2291" s="13">
        <v>1.6799999999999999E-2</v>
      </c>
      <c r="M2291" s="12">
        <v>-9.9009900990098074E-3</v>
      </c>
    </row>
    <row r="2292" spans="2:13" ht="12.75" customHeight="1" x14ac:dyDescent="0.2">
      <c r="B2292" s="12">
        <v>4.566210045662206E-3</v>
      </c>
      <c r="C2292" s="12">
        <v>0</v>
      </c>
      <c r="D2292" s="12">
        <v>0</v>
      </c>
      <c r="E2292" s="12">
        <v>-8.8888888888888976E-3</v>
      </c>
      <c r="F2292" s="12">
        <v>1.2106537530266517E-2</v>
      </c>
      <c r="G2292" s="12">
        <v>4.2796005706134451E-3</v>
      </c>
      <c r="H2292" s="12">
        <v>0</v>
      </c>
      <c r="I2292" s="12">
        <v>-1.4799154334038113E-2</v>
      </c>
      <c r="J2292" s="12">
        <v>0</v>
      </c>
      <c r="K2292" s="12">
        <v>3.2786885245901327E-3</v>
      </c>
      <c r="L2292" s="13">
        <v>1.5299999999999999E-2</v>
      </c>
      <c r="M2292" s="12">
        <v>-3.9999999999999151E-3</v>
      </c>
    </row>
    <row r="2293" spans="2:13" ht="12.75" customHeight="1" x14ac:dyDescent="0.2">
      <c r="B2293" s="12">
        <v>0</v>
      </c>
      <c r="C2293" s="12">
        <v>0</v>
      </c>
      <c r="D2293" s="12">
        <v>0</v>
      </c>
      <c r="E2293" s="12">
        <v>0</v>
      </c>
      <c r="F2293" s="12">
        <v>0</v>
      </c>
      <c r="G2293" s="12">
        <v>0</v>
      </c>
      <c r="H2293" s="12">
        <v>0</v>
      </c>
      <c r="I2293" s="12">
        <v>0</v>
      </c>
      <c r="J2293" s="12">
        <v>0</v>
      </c>
      <c r="K2293" s="12">
        <v>0</v>
      </c>
      <c r="L2293" s="13">
        <v>0</v>
      </c>
      <c r="M2293" s="12">
        <v>0</v>
      </c>
    </row>
    <row r="2294" spans="2:13" ht="12.75" customHeight="1" x14ac:dyDescent="0.2">
      <c r="B2294" s="12">
        <v>0</v>
      </c>
      <c r="C2294" s="12">
        <v>0</v>
      </c>
      <c r="D2294" s="12">
        <v>0</v>
      </c>
      <c r="E2294" s="12">
        <v>0</v>
      </c>
      <c r="F2294" s="12">
        <v>0</v>
      </c>
      <c r="G2294" s="12">
        <v>0</v>
      </c>
      <c r="H2294" s="12">
        <v>0</v>
      </c>
      <c r="I2294" s="12">
        <v>0</v>
      </c>
      <c r="J2294" s="12">
        <v>0</v>
      </c>
      <c r="K2294" s="12">
        <v>0</v>
      </c>
      <c r="L2294" s="13">
        <v>0</v>
      </c>
      <c r="M2294" s="12">
        <v>0</v>
      </c>
    </row>
    <row r="2295" spans="2:13" ht="12.75" customHeight="1" x14ac:dyDescent="0.2">
      <c r="B2295" s="12">
        <v>6.8181818181816721E-3</v>
      </c>
      <c r="C2295" s="12">
        <v>1.3179571663920933E-2</v>
      </c>
      <c r="D2295" s="12">
        <v>1.3220018885741319E-2</v>
      </c>
      <c r="E2295" s="12">
        <v>0</v>
      </c>
      <c r="F2295" s="12">
        <v>-1.1961722488038446E-2</v>
      </c>
      <c r="G2295" s="12">
        <v>0</v>
      </c>
      <c r="H2295" s="12">
        <v>-6.0606060606060658E-3</v>
      </c>
      <c r="I2295" s="12">
        <v>1.0729613733905541E-2</v>
      </c>
      <c r="J2295" s="12">
        <v>2.3474178403757456E-3</v>
      </c>
      <c r="K2295" s="12">
        <v>-1.0893246187363215E-3</v>
      </c>
      <c r="L2295" s="13">
        <v>2.1299999999999999E-2</v>
      </c>
      <c r="M2295" s="12">
        <v>4.0160642570280262E-3</v>
      </c>
    </row>
    <row r="2296" spans="2:13" ht="12.75" customHeight="1" x14ac:dyDescent="0.2">
      <c r="B2296" s="12">
        <v>-1.8058690744921009E-2</v>
      </c>
      <c r="C2296" s="12">
        <v>2.8455284552845499E-2</v>
      </c>
      <c r="D2296" s="12">
        <v>-1.2115563839701844E-2</v>
      </c>
      <c r="E2296" s="12">
        <v>0</v>
      </c>
      <c r="F2296" s="12">
        <v>-1.2106537530266302E-2</v>
      </c>
      <c r="G2296" s="12">
        <v>-8.5227272727273432E-3</v>
      </c>
      <c r="H2296" s="12">
        <v>0</v>
      </c>
      <c r="I2296" s="12">
        <v>-8.492569002123149E-3</v>
      </c>
      <c r="J2296" s="12">
        <v>-4.6838407494146275E-3</v>
      </c>
      <c r="K2296" s="12">
        <v>-9.1603053435114871E-3</v>
      </c>
      <c r="L2296" s="13">
        <v>3.0700000000000002E-2</v>
      </c>
      <c r="M2296" s="12">
        <v>0</v>
      </c>
    </row>
    <row r="2297" spans="2:13" ht="12.75" customHeight="1" x14ac:dyDescent="0.2">
      <c r="B2297" s="12">
        <v>1.8390804597701167E-2</v>
      </c>
      <c r="C2297" s="12">
        <v>-1.5810276679841979E-2</v>
      </c>
      <c r="D2297" s="12">
        <v>-2.358490566037736E-2</v>
      </c>
      <c r="E2297" s="12">
        <v>-1.345291479820619E-2</v>
      </c>
      <c r="F2297" s="12">
        <v>0</v>
      </c>
      <c r="G2297" s="12">
        <v>8.5959885386820197E-3</v>
      </c>
      <c r="H2297" s="12">
        <v>3.0487804878048669E-2</v>
      </c>
      <c r="I2297" s="12">
        <v>2.1413276231264829E-3</v>
      </c>
      <c r="J2297" s="12">
        <v>-1.1764705882352691E-3</v>
      </c>
      <c r="K2297" s="12">
        <v>-6.6035659256000743E-4</v>
      </c>
      <c r="L2297" s="13">
        <v>1.0699999999999999E-2</v>
      </c>
      <c r="M2297" s="12">
        <v>9.9999999999999048E-3</v>
      </c>
    </row>
    <row r="2298" spans="2:13" ht="12.75" customHeight="1" x14ac:dyDescent="0.2">
      <c r="B2298" s="12">
        <v>0</v>
      </c>
      <c r="C2298" s="12">
        <v>1.9277108433734959E-2</v>
      </c>
      <c r="D2298" s="12">
        <v>0</v>
      </c>
      <c r="E2298" s="12">
        <v>4.5454545454544481E-3</v>
      </c>
      <c r="F2298" s="12">
        <v>-2.4509803921568107E-3</v>
      </c>
      <c r="G2298" s="12">
        <v>2.8409090909090303E-3</v>
      </c>
      <c r="H2298" s="12">
        <v>0</v>
      </c>
      <c r="I2298" s="12">
        <v>0</v>
      </c>
      <c r="J2298" s="12">
        <v>3.5335689045935641E-3</v>
      </c>
      <c r="K2298" s="12">
        <v>-2.2026431718057292E-4</v>
      </c>
      <c r="L2298" s="13">
        <v>-1.06E-2</v>
      </c>
      <c r="M2298" s="12">
        <v>0</v>
      </c>
    </row>
    <row r="2299" spans="2:13" ht="12.75" customHeight="1" x14ac:dyDescent="0.2">
      <c r="B2299" s="12">
        <v>0</v>
      </c>
      <c r="C2299" s="12">
        <v>-7.0921985815602731E-3</v>
      </c>
      <c r="D2299" s="12">
        <v>0</v>
      </c>
      <c r="E2299" s="12">
        <v>-4.5248868778279576E-3</v>
      </c>
      <c r="F2299" s="12">
        <v>-9.8280098280098364E-3</v>
      </c>
      <c r="G2299" s="12">
        <v>0</v>
      </c>
      <c r="H2299" s="12">
        <v>-8.8757396449703572E-3</v>
      </c>
      <c r="I2299" s="12">
        <v>0</v>
      </c>
      <c r="J2299" s="12">
        <v>-3.5211267605633053E-3</v>
      </c>
      <c r="K2299" s="12">
        <v>-2.2031284423882224E-3</v>
      </c>
      <c r="L2299" s="13">
        <v>-2.4E-2</v>
      </c>
      <c r="M2299" s="12">
        <v>-1.9801980198018211E-3</v>
      </c>
    </row>
    <row r="2300" spans="2:13" ht="12.75" customHeight="1" x14ac:dyDescent="0.2">
      <c r="B2300" s="12">
        <v>0</v>
      </c>
      <c r="C2300" s="12">
        <v>0</v>
      </c>
      <c r="D2300" s="12">
        <v>0</v>
      </c>
      <c r="E2300" s="12">
        <v>0</v>
      </c>
      <c r="F2300" s="12">
        <v>0</v>
      </c>
      <c r="G2300" s="12">
        <v>0</v>
      </c>
      <c r="H2300" s="12">
        <v>0</v>
      </c>
      <c r="I2300" s="12">
        <v>0</v>
      </c>
      <c r="J2300" s="12">
        <v>0</v>
      </c>
      <c r="K2300" s="12">
        <v>0</v>
      </c>
      <c r="L2300" s="13">
        <v>0</v>
      </c>
      <c r="M2300" s="12">
        <v>0</v>
      </c>
    </row>
    <row r="2301" spans="2:13" ht="12.75" customHeight="1" x14ac:dyDescent="0.2">
      <c r="B2301" s="12">
        <v>0</v>
      </c>
      <c r="C2301" s="12">
        <v>0</v>
      </c>
      <c r="D2301" s="12">
        <v>0</v>
      </c>
      <c r="E2301" s="12">
        <v>0</v>
      </c>
      <c r="F2301" s="12">
        <v>0</v>
      </c>
      <c r="G2301" s="12">
        <v>0</v>
      </c>
      <c r="H2301" s="12">
        <v>0</v>
      </c>
      <c r="I2301" s="12">
        <v>0</v>
      </c>
      <c r="J2301" s="12">
        <v>0</v>
      </c>
      <c r="K2301" s="12">
        <v>0</v>
      </c>
      <c r="L2301" s="13">
        <v>0</v>
      </c>
      <c r="M2301" s="12">
        <v>0</v>
      </c>
    </row>
    <row r="2302" spans="2:13" ht="12.75" customHeight="1" x14ac:dyDescent="0.2">
      <c r="B2302" s="12">
        <v>1.1286681715575782E-2</v>
      </c>
      <c r="C2302" s="12">
        <v>6.3492063492063553E-3</v>
      </c>
      <c r="D2302" s="12">
        <v>0</v>
      </c>
      <c r="E2302" s="12">
        <v>0</v>
      </c>
      <c r="F2302" s="12">
        <v>0</v>
      </c>
      <c r="G2302" s="12">
        <v>-1.4164305949008198E-3</v>
      </c>
      <c r="H2302" s="12">
        <v>-1.4925373134328304E-2</v>
      </c>
      <c r="I2302" s="12">
        <v>0</v>
      </c>
      <c r="J2302" s="12">
        <v>3.5335689045935641E-3</v>
      </c>
      <c r="K2302" s="12">
        <v>-6.40317950982555E-3</v>
      </c>
      <c r="L2302" s="13">
        <v>-7.1000000000000004E-3</v>
      </c>
      <c r="M2302" s="12">
        <v>1.9841269841268244E-3</v>
      </c>
    </row>
    <row r="2303" spans="2:13" ht="12.75" customHeight="1" x14ac:dyDescent="0.2">
      <c r="B2303" s="12">
        <v>-1.1160714285714444E-2</v>
      </c>
      <c r="C2303" s="12">
        <v>-2.6025236593059942E-2</v>
      </c>
      <c r="D2303" s="12">
        <v>-9.6618357487922371E-3</v>
      </c>
      <c r="E2303" s="12">
        <v>-1.8181818181818195E-2</v>
      </c>
      <c r="F2303" s="12">
        <v>6.2034739454094288E-2</v>
      </c>
      <c r="G2303" s="12">
        <v>-1.4184397163120265E-3</v>
      </c>
      <c r="H2303" s="12">
        <v>-3.0303030303031001E-3</v>
      </c>
      <c r="I2303" s="12">
        <v>0</v>
      </c>
      <c r="J2303" s="12">
        <v>4.6948356807512822E-3</v>
      </c>
      <c r="K2303" s="12">
        <v>-2.2222222222222223E-2</v>
      </c>
      <c r="L2303" s="13">
        <v>-6.8999999999999999E-3</v>
      </c>
      <c r="M2303" s="12">
        <v>-3.300330033003113E-3</v>
      </c>
    </row>
    <row r="2304" spans="2:13" ht="12.75" customHeight="1" x14ac:dyDescent="0.2">
      <c r="B2304" s="12">
        <v>-2.2573363431151162E-2</v>
      </c>
      <c r="C2304" s="12">
        <v>8.0971659919028063E-3</v>
      </c>
      <c r="D2304" s="12">
        <v>9.7560975609755751E-3</v>
      </c>
      <c r="E2304" s="12">
        <v>-1.3888888888889003E-2</v>
      </c>
      <c r="F2304" s="12">
        <v>0</v>
      </c>
      <c r="G2304" s="12">
        <v>0</v>
      </c>
      <c r="H2304" s="12">
        <v>0</v>
      </c>
      <c r="I2304" s="12">
        <v>-6.4102564102564629E-3</v>
      </c>
      <c r="J2304" s="12">
        <v>-3.5046728971961866E-3</v>
      </c>
      <c r="K2304" s="12">
        <v>-4.5454545454546103E-3</v>
      </c>
      <c r="L2304" s="13">
        <v>-1.04E-2</v>
      </c>
      <c r="M2304" s="12">
        <v>0</v>
      </c>
    </row>
    <row r="2305" spans="2:13" ht="12.75" customHeight="1" x14ac:dyDescent="0.2">
      <c r="B2305" s="12">
        <v>2.540415704387998E-2</v>
      </c>
      <c r="C2305" s="12">
        <v>3.2128514056225643E-3</v>
      </c>
      <c r="D2305" s="12">
        <v>0</v>
      </c>
      <c r="E2305" s="12">
        <v>-1.8779342723004713E-2</v>
      </c>
      <c r="F2305" s="12">
        <v>0</v>
      </c>
      <c r="G2305" s="12">
        <v>-3.9772727272727307E-2</v>
      </c>
      <c r="H2305" s="12">
        <v>-3.0395136778114855E-3</v>
      </c>
      <c r="I2305" s="12">
        <v>0</v>
      </c>
      <c r="J2305" s="12">
        <v>-1.2895662368112683E-2</v>
      </c>
      <c r="K2305" s="12">
        <v>-4.5662100456621009E-2</v>
      </c>
      <c r="L2305" s="13">
        <v>-1.1999999999999999E-3</v>
      </c>
      <c r="M2305" s="12">
        <v>-5.9602649006622417E-3</v>
      </c>
    </row>
    <row r="2306" spans="2:13" ht="12.75" customHeight="1" x14ac:dyDescent="0.2">
      <c r="B2306" s="12">
        <v>0</v>
      </c>
      <c r="C2306" s="12">
        <v>0</v>
      </c>
      <c r="D2306" s="12">
        <v>3.5748792270531328E-2</v>
      </c>
      <c r="E2306" s="12">
        <v>-4.7846889952152093E-3</v>
      </c>
      <c r="F2306" s="12">
        <v>0</v>
      </c>
      <c r="G2306" s="12">
        <v>0</v>
      </c>
      <c r="H2306" s="12">
        <v>0</v>
      </c>
      <c r="I2306" s="12">
        <v>-8.6021505376344155E-3</v>
      </c>
      <c r="J2306" s="12">
        <v>0</v>
      </c>
      <c r="K2306" s="12">
        <v>-7.177033492822899E-3</v>
      </c>
      <c r="L2306" s="13">
        <v>9.7999999999999997E-3</v>
      </c>
      <c r="M2306" s="12">
        <v>0</v>
      </c>
    </row>
    <row r="2307" spans="2:13" ht="12.75" customHeight="1" x14ac:dyDescent="0.2">
      <c r="B2307" s="12">
        <v>0</v>
      </c>
      <c r="C2307" s="12">
        <v>0</v>
      </c>
      <c r="D2307" s="12">
        <v>0</v>
      </c>
      <c r="E2307" s="12">
        <v>0</v>
      </c>
      <c r="F2307" s="12">
        <v>0</v>
      </c>
      <c r="G2307" s="12">
        <v>0</v>
      </c>
      <c r="H2307" s="12">
        <v>0</v>
      </c>
      <c r="I2307" s="12">
        <v>0</v>
      </c>
      <c r="J2307" s="12">
        <v>0</v>
      </c>
      <c r="K2307" s="12">
        <v>0</v>
      </c>
      <c r="L2307" s="13">
        <v>0</v>
      </c>
      <c r="M2307" s="12">
        <v>0</v>
      </c>
    </row>
    <row r="2308" spans="2:13" ht="12.75" customHeight="1" x14ac:dyDescent="0.2">
      <c r="B2308" s="12">
        <v>0</v>
      </c>
      <c r="C2308" s="12">
        <v>0</v>
      </c>
      <c r="D2308" s="12">
        <v>0</v>
      </c>
      <c r="E2308" s="12">
        <v>0</v>
      </c>
      <c r="F2308" s="12">
        <v>0</v>
      </c>
      <c r="G2308" s="12">
        <v>0</v>
      </c>
      <c r="H2308" s="12">
        <v>0</v>
      </c>
      <c r="I2308" s="12">
        <v>0</v>
      </c>
      <c r="J2308" s="12">
        <v>0</v>
      </c>
      <c r="K2308" s="12">
        <v>0</v>
      </c>
      <c r="L2308" s="13">
        <v>0</v>
      </c>
      <c r="M2308" s="12">
        <v>0</v>
      </c>
    </row>
    <row r="2309" spans="2:13" ht="12.75" customHeight="1" x14ac:dyDescent="0.2">
      <c r="B2309" s="12">
        <v>-2.252252252252404E-3</v>
      </c>
      <c r="C2309" s="12">
        <v>-3.1224979983987235E-2</v>
      </c>
      <c r="D2309" s="12">
        <v>0</v>
      </c>
      <c r="E2309" s="12">
        <v>0</v>
      </c>
      <c r="F2309" s="12">
        <v>0</v>
      </c>
      <c r="G2309" s="12">
        <v>0</v>
      </c>
      <c r="H2309" s="12">
        <v>6.0975609756097606E-3</v>
      </c>
      <c r="I2309" s="12">
        <v>-2.1691973969630773E-3</v>
      </c>
      <c r="J2309" s="12">
        <v>0</v>
      </c>
      <c r="K2309" s="12">
        <v>-2.4096385542168676E-2</v>
      </c>
      <c r="L2309" s="13">
        <v>0</v>
      </c>
      <c r="M2309" s="12">
        <v>0</v>
      </c>
    </row>
    <row r="2310" spans="2:13" ht="12.75" customHeight="1" x14ac:dyDescent="0.2">
      <c r="B2310" s="12">
        <v>1.1286681715575782E-2</v>
      </c>
      <c r="C2310" s="12">
        <v>0</v>
      </c>
      <c r="D2310" s="12">
        <v>0</v>
      </c>
      <c r="E2310" s="12">
        <v>0</v>
      </c>
      <c r="F2310" s="12">
        <v>-2.1028037383177534E-2</v>
      </c>
      <c r="G2310" s="12">
        <v>0</v>
      </c>
      <c r="H2310" s="12">
        <v>0</v>
      </c>
      <c r="I2310" s="12">
        <v>0</v>
      </c>
      <c r="J2310" s="12">
        <v>9.5011876484560661E-3</v>
      </c>
      <c r="K2310" s="12">
        <v>2.4197530864197455E-2</v>
      </c>
      <c r="L2310" s="13">
        <v>1E-3</v>
      </c>
      <c r="M2310" s="12">
        <v>0</v>
      </c>
    </row>
    <row r="2311" spans="2:13" ht="12.75" customHeight="1" x14ac:dyDescent="0.2">
      <c r="B2311" s="12">
        <v>0</v>
      </c>
      <c r="C2311" s="12">
        <v>0</v>
      </c>
      <c r="D2311" s="12">
        <v>0</v>
      </c>
      <c r="E2311" s="12">
        <v>0</v>
      </c>
      <c r="F2311" s="12">
        <v>0</v>
      </c>
      <c r="G2311" s="12">
        <v>0</v>
      </c>
      <c r="H2311" s="12">
        <v>0</v>
      </c>
      <c r="I2311" s="12">
        <v>0</v>
      </c>
      <c r="J2311" s="12">
        <v>0</v>
      </c>
      <c r="K2311" s="12">
        <v>0</v>
      </c>
      <c r="L2311" s="13">
        <v>0</v>
      </c>
      <c r="M2311" s="12">
        <v>0</v>
      </c>
    </row>
    <row r="2312" spans="2:13" ht="12.75" customHeight="1" x14ac:dyDescent="0.2">
      <c r="B2312" s="12">
        <v>-1.1160714285714444E-2</v>
      </c>
      <c r="C2312" s="12">
        <v>1.2396694214876063E-2</v>
      </c>
      <c r="D2312" s="12">
        <v>0</v>
      </c>
      <c r="E2312" s="12">
        <v>-1.4423076923077042E-2</v>
      </c>
      <c r="F2312" s="12">
        <v>0</v>
      </c>
      <c r="G2312" s="12">
        <v>-2.0710059171597586E-2</v>
      </c>
      <c r="H2312" s="12">
        <v>6.0606060606060658E-3</v>
      </c>
      <c r="I2312" s="12">
        <v>4.347826086956429E-3</v>
      </c>
      <c r="J2312" s="12">
        <v>2.3529411764705382E-3</v>
      </c>
      <c r="K2312" s="12">
        <v>-9.6432015429120423E-4</v>
      </c>
      <c r="L2312" s="13">
        <v>6.4000000000000003E-3</v>
      </c>
      <c r="M2312" s="12">
        <v>2.6648900732844198E-3</v>
      </c>
    </row>
    <row r="2313" spans="2:13" ht="12.75" customHeight="1" x14ac:dyDescent="0.2">
      <c r="B2313" s="12">
        <v>2.2573363431152766E-3</v>
      </c>
      <c r="C2313" s="12">
        <v>0</v>
      </c>
      <c r="D2313" s="12">
        <v>-3.6380597014925263E-2</v>
      </c>
      <c r="E2313" s="12">
        <v>4.8780487804879176E-3</v>
      </c>
      <c r="F2313" s="12">
        <v>2.1479713603818579E-2</v>
      </c>
      <c r="G2313" s="12">
        <v>1.5105740181268559E-3</v>
      </c>
      <c r="H2313" s="12">
        <v>-6.0240963855421733E-3</v>
      </c>
      <c r="I2313" s="12">
        <v>0</v>
      </c>
      <c r="J2313" s="12">
        <v>-1.1737089201877685E-3</v>
      </c>
      <c r="K2313" s="12">
        <v>-2.1718146718145829E-3</v>
      </c>
      <c r="L2313" s="13">
        <v>-1.4E-2</v>
      </c>
      <c r="M2313" s="12">
        <v>-1.328903654485045E-2</v>
      </c>
    </row>
    <row r="2314" spans="2:13" ht="12.75" customHeight="1" x14ac:dyDescent="0.2">
      <c r="B2314" s="12">
        <v>0</v>
      </c>
      <c r="C2314" s="12">
        <v>0</v>
      </c>
      <c r="D2314" s="12">
        <v>0</v>
      </c>
      <c r="E2314" s="12">
        <v>0</v>
      </c>
      <c r="F2314" s="12">
        <v>0</v>
      </c>
      <c r="G2314" s="12">
        <v>0</v>
      </c>
      <c r="H2314" s="12">
        <v>0</v>
      </c>
      <c r="I2314" s="12">
        <v>0</v>
      </c>
      <c r="J2314" s="12">
        <v>0</v>
      </c>
      <c r="K2314" s="12">
        <v>0</v>
      </c>
      <c r="L2314" s="13">
        <v>0</v>
      </c>
      <c r="M2314" s="12">
        <v>0</v>
      </c>
    </row>
    <row r="2315" spans="2:13" ht="12.75" customHeight="1" x14ac:dyDescent="0.2">
      <c r="B2315" s="12">
        <v>0</v>
      </c>
      <c r="C2315" s="12">
        <v>0</v>
      </c>
      <c r="D2315" s="12">
        <v>0</v>
      </c>
      <c r="E2315" s="12">
        <v>0</v>
      </c>
      <c r="F2315" s="12">
        <v>0</v>
      </c>
      <c r="G2315" s="12">
        <v>0</v>
      </c>
      <c r="H2315" s="12">
        <v>0</v>
      </c>
      <c r="I2315" s="12">
        <v>0</v>
      </c>
      <c r="J2315" s="12">
        <v>0</v>
      </c>
      <c r="K2315" s="12">
        <v>0</v>
      </c>
      <c r="L2315" s="13">
        <v>0</v>
      </c>
      <c r="M2315" s="12">
        <v>0</v>
      </c>
    </row>
    <row r="2316" spans="2:13" ht="12.75" customHeight="1" x14ac:dyDescent="0.2">
      <c r="B2316" s="12">
        <v>-9.0090090090090159E-3</v>
      </c>
      <c r="C2316" s="12">
        <v>0</v>
      </c>
      <c r="D2316" s="12">
        <v>3.5818005808325191E-2</v>
      </c>
      <c r="E2316" s="12">
        <v>0</v>
      </c>
      <c r="F2316" s="12">
        <v>4.6728971962616862E-2</v>
      </c>
      <c r="G2316" s="12">
        <v>1.9607843137254888E-2</v>
      </c>
      <c r="H2316" s="12">
        <v>2.1212121212121161E-2</v>
      </c>
      <c r="I2316" s="12">
        <v>4.3290043290044287E-3</v>
      </c>
      <c r="J2316" s="12">
        <v>-4.7003525264393831E-3</v>
      </c>
      <c r="K2316" s="12">
        <v>2.7811366384522335E-2</v>
      </c>
      <c r="L2316" s="13">
        <v>2.2499999999999999E-2</v>
      </c>
      <c r="M2316" s="12">
        <v>0</v>
      </c>
    </row>
    <row r="2317" spans="2:13" ht="12.75" customHeight="1" x14ac:dyDescent="0.2">
      <c r="B2317" s="12">
        <v>-1.3636363636363748E-2</v>
      </c>
      <c r="C2317" s="12">
        <v>0</v>
      </c>
      <c r="D2317" s="12">
        <v>-1.4953271028037398E-2</v>
      </c>
      <c r="E2317" s="12">
        <v>0</v>
      </c>
      <c r="F2317" s="12">
        <v>-4.0178571428571556E-2</v>
      </c>
      <c r="G2317" s="12">
        <v>0</v>
      </c>
      <c r="H2317" s="12">
        <v>0</v>
      </c>
      <c r="I2317" s="12">
        <v>0</v>
      </c>
      <c r="J2317" s="12">
        <v>-5.9031877213696227E-3</v>
      </c>
      <c r="K2317" s="12">
        <v>0</v>
      </c>
      <c r="L2317" s="13">
        <v>3.4700000000000002E-2</v>
      </c>
      <c r="M2317" s="12">
        <v>1.3468013468013419E-2</v>
      </c>
    </row>
    <row r="2318" spans="2:13" ht="12.75" customHeight="1" x14ac:dyDescent="0.2">
      <c r="B2318" s="12">
        <v>2.3041474654378002E-2</v>
      </c>
      <c r="C2318" s="12">
        <v>0</v>
      </c>
      <c r="D2318" s="12">
        <v>1.3282732447817892E-2</v>
      </c>
      <c r="E2318" s="12">
        <v>0</v>
      </c>
      <c r="F2318" s="12">
        <v>2.0930232558139708E-2</v>
      </c>
      <c r="G2318" s="12">
        <v>0</v>
      </c>
      <c r="H2318" s="12">
        <v>-2.3738872403560853E-2</v>
      </c>
      <c r="I2318" s="12">
        <v>0</v>
      </c>
      <c r="J2318" s="12">
        <v>0</v>
      </c>
      <c r="K2318" s="12">
        <v>0</v>
      </c>
      <c r="L2318" s="13">
        <v>-9.1999999999999998E-3</v>
      </c>
      <c r="M2318" s="12">
        <v>0</v>
      </c>
    </row>
    <row r="2319" spans="2:13" ht="12.75" customHeight="1" x14ac:dyDescent="0.2">
      <c r="B2319" s="12">
        <v>0</v>
      </c>
      <c r="C2319" s="12">
        <v>0</v>
      </c>
      <c r="D2319" s="12">
        <v>-4.0262172284644168E-2</v>
      </c>
      <c r="E2319" s="12">
        <v>0</v>
      </c>
      <c r="F2319" s="12">
        <v>1.8223234624145799E-2</v>
      </c>
      <c r="G2319" s="12">
        <v>-4.4378698224852436E-3</v>
      </c>
      <c r="H2319" s="12">
        <v>3.0395136778116204E-3</v>
      </c>
      <c r="I2319" s="12">
        <v>2.1551724137930574E-3</v>
      </c>
      <c r="J2319" s="12">
        <v>0</v>
      </c>
      <c r="K2319" s="12">
        <v>-7.0588235294116982E-3</v>
      </c>
      <c r="L2319" s="13">
        <v>0</v>
      </c>
      <c r="M2319" s="12">
        <v>2.657807308970043E-3</v>
      </c>
    </row>
    <row r="2320" spans="2:13" ht="12.75" customHeight="1" x14ac:dyDescent="0.2">
      <c r="B2320" s="12">
        <v>-6.7567567567568118E-3</v>
      </c>
      <c r="C2320" s="12">
        <v>0</v>
      </c>
      <c r="D2320" s="12">
        <v>-1.0731707317073288E-2</v>
      </c>
      <c r="E2320" s="12">
        <v>0</v>
      </c>
      <c r="F2320" s="12">
        <v>-3.803131991051472E-2</v>
      </c>
      <c r="G2320" s="12">
        <v>-1.0401188707280743E-2</v>
      </c>
      <c r="H2320" s="12">
        <v>-3.0303030303031001E-3</v>
      </c>
      <c r="I2320" s="12">
        <v>0</v>
      </c>
      <c r="J2320" s="12">
        <v>1.7814726840855149E-2</v>
      </c>
      <c r="K2320" s="12">
        <v>7.1090047393364249E-3</v>
      </c>
      <c r="L2320" s="13">
        <v>1.0699999999999999E-2</v>
      </c>
      <c r="M2320" s="12">
        <v>0</v>
      </c>
    </row>
    <row r="2321" spans="2:13" ht="12.75" customHeight="1" x14ac:dyDescent="0.2">
      <c r="B2321" s="12">
        <v>0</v>
      </c>
      <c r="C2321" s="12">
        <v>0</v>
      </c>
      <c r="D2321" s="12">
        <v>0</v>
      </c>
      <c r="E2321" s="12">
        <v>0</v>
      </c>
      <c r="F2321" s="12">
        <v>0</v>
      </c>
      <c r="G2321" s="12">
        <v>0</v>
      </c>
      <c r="H2321" s="12">
        <v>0</v>
      </c>
      <c r="I2321" s="12">
        <v>0</v>
      </c>
      <c r="J2321" s="12">
        <v>0</v>
      </c>
      <c r="K2321" s="12">
        <v>0</v>
      </c>
      <c r="L2321" s="13">
        <v>0</v>
      </c>
      <c r="M2321" s="12">
        <v>0</v>
      </c>
    </row>
    <row r="2322" spans="2:13" ht="12.75" customHeight="1" x14ac:dyDescent="0.2">
      <c r="B2322" s="12">
        <v>0</v>
      </c>
      <c r="C2322" s="12">
        <v>0</v>
      </c>
      <c r="D2322" s="12">
        <v>0</v>
      </c>
      <c r="E2322" s="12">
        <v>0</v>
      </c>
      <c r="F2322" s="12">
        <v>0</v>
      </c>
      <c r="G2322" s="12">
        <v>0</v>
      </c>
      <c r="H2322" s="12">
        <v>0</v>
      </c>
      <c r="I2322" s="12">
        <v>0</v>
      </c>
      <c r="J2322" s="12">
        <v>0</v>
      </c>
      <c r="K2322" s="12">
        <v>0</v>
      </c>
      <c r="L2322" s="13">
        <v>0</v>
      </c>
      <c r="M2322" s="12">
        <v>0</v>
      </c>
    </row>
    <row r="2323" spans="2:13" ht="12.75" customHeight="1" x14ac:dyDescent="0.2">
      <c r="B2323" s="12">
        <v>4.5351473922901524E-3</v>
      </c>
      <c r="C2323" s="12">
        <v>-1.6326530612244549E-3</v>
      </c>
      <c r="D2323" s="12">
        <v>0</v>
      </c>
      <c r="E2323" s="12">
        <v>-1.4563106796116625E-2</v>
      </c>
      <c r="F2323" s="12">
        <v>0</v>
      </c>
      <c r="G2323" s="12">
        <v>6.0060060060060112E-3</v>
      </c>
      <c r="H2323" s="12">
        <v>3.0395136778116204E-3</v>
      </c>
      <c r="I2323" s="12">
        <v>0</v>
      </c>
      <c r="J2323" s="12">
        <v>0</v>
      </c>
      <c r="K2323" s="12">
        <v>0</v>
      </c>
      <c r="L2323" s="13">
        <v>8.9999999999999998E-4</v>
      </c>
      <c r="M2323" s="12">
        <v>-5.9642147117296125E-3</v>
      </c>
    </row>
    <row r="2324" spans="2:13" ht="12.75" customHeight="1" x14ac:dyDescent="0.2">
      <c r="B2324" s="12">
        <v>0</v>
      </c>
      <c r="C2324" s="12">
        <v>0</v>
      </c>
      <c r="D2324" s="12">
        <v>4.0433925049309684E-2</v>
      </c>
      <c r="E2324" s="12">
        <v>4.926108374384351E-3</v>
      </c>
      <c r="F2324" s="12">
        <v>1.8604651162790715E-2</v>
      </c>
      <c r="G2324" s="12">
        <v>-8.9552238805970883E-3</v>
      </c>
      <c r="H2324" s="12">
        <v>0</v>
      </c>
      <c r="I2324" s="12">
        <v>0</v>
      </c>
      <c r="J2324" s="12">
        <v>-5.8343057176196856E-3</v>
      </c>
      <c r="K2324" s="12">
        <v>0</v>
      </c>
      <c r="L2324" s="13">
        <v>-8.9999999999999998E-4</v>
      </c>
      <c r="M2324" s="12">
        <v>0</v>
      </c>
    </row>
    <row r="2325" spans="2:13" ht="12.75" customHeight="1" x14ac:dyDescent="0.2">
      <c r="B2325" s="12">
        <v>2.2573363431152766E-3</v>
      </c>
      <c r="C2325" s="12">
        <v>-1.0629599345870874E-2</v>
      </c>
      <c r="D2325" s="12">
        <v>0</v>
      </c>
      <c r="E2325" s="12">
        <v>-4.9019607843138382E-3</v>
      </c>
      <c r="F2325" s="12">
        <v>-1.8264840182648418E-2</v>
      </c>
      <c r="G2325" s="12">
        <v>-4.5180722891566645E-3</v>
      </c>
      <c r="H2325" s="12">
        <v>0</v>
      </c>
      <c r="I2325" s="12">
        <v>0</v>
      </c>
      <c r="J2325" s="12">
        <v>-1.1737089201877894E-2</v>
      </c>
      <c r="K2325" s="12">
        <v>-2.3529411764706219E-3</v>
      </c>
      <c r="L2325" s="13">
        <v>-5.0000000000000001E-4</v>
      </c>
      <c r="M2325" s="12">
        <v>-6.6666666666677084E-4</v>
      </c>
    </row>
    <row r="2326" spans="2:13" ht="12.75" customHeight="1" x14ac:dyDescent="0.2">
      <c r="B2326" s="12">
        <v>0</v>
      </c>
      <c r="C2326" s="12">
        <v>-8.2644628099173261E-3</v>
      </c>
      <c r="D2326" s="12">
        <v>0</v>
      </c>
      <c r="E2326" s="12">
        <v>-4.9261083743841316E-3</v>
      </c>
      <c r="F2326" s="12">
        <v>0</v>
      </c>
      <c r="G2326" s="12">
        <v>-1.5128593040846881E-3</v>
      </c>
      <c r="H2326" s="12">
        <v>0</v>
      </c>
      <c r="I2326" s="12">
        <v>0</v>
      </c>
      <c r="J2326" s="12">
        <v>1.0688836104513048E-2</v>
      </c>
      <c r="K2326" s="12">
        <v>1.179245283018868E-2</v>
      </c>
      <c r="L2326" s="13">
        <v>-2.0000000000000001E-4</v>
      </c>
      <c r="M2326" s="12">
        <v>0</v>
      </c>
    </row>
    <row r="2327" spans="2:13" ht="12.75" customHeight="1" x14ac:dyDescent="0.2">
      <c r="B2327" s="12">
        <v>-2.252252252252404E-3</v>
      </c>
      <c r="C2327" s="12">
        <v>-5.0000000000000417E-3</v>
      </c>
      <c r="D2327" s="12">
        <v>-5.6872037914690735E-3</v>
      </c>
      <c r="E2327" s="12">
        <v>1.980198019801982E-2</v>
      </c>
      <c r="F2327" s="12">
        <v>0</v>
      </c>
      <c r="G2327" s="12">
        <v>-1.5151515151514828E-3</v>
      </c>
      <c r="H2327" s="12">
        <v>0</v>
      </c>
      <c r="I2327" s="12">
        <v>0</v>
      </c>
      <c r="J2327" s="12">
        <v>-2.3501762632196915E-3</v>
      </c>
      <c r="K2327" s="12">
        <v>1.7482517482517484E-2</v>
      </c>
      <c r="L2327" s="13">
        <v>-6.9999999999999999E-4</v>
      </c>
      <c r="M2327" s="12">
        <v>0</v>
      </c>
    </row>
    <row r="2328" spans="2:13" ht="12.75" customHeight="1" x14ac:dyDescent="0.2">
      <c r="B2328" s="12">
        <v>0</v>
      </c>
      <c r="C2328" s="12">
        <v>0</v>
      </c>
      <c r="D2328" s="12">
        <v>0</v>
      </c>
      <c r="E2328" s="12">
        <v>0</v>
      </c>
      <c r="F2328" s="12">
        <v>0</v>
      </c>
      <c r="G2328" s="12">
        <v>0</v>
      </c>
      <c r="H2328" s="12">
        <v>0</v>
      </c>
      <c r="I2328" s="12">
        <v>0</v>
      </c>
      <c r="J2328" s="12">
        <v>0</v>
      </c>
      <c r="K2328" s="12">
        <v>0</v>
      </c>
      <c r="L2328" s="13">
        <v>0</v>
      </c>
      <c r="M2328" s="12">
        <v>0</v>
      </c>
    </row>
    <row r="2329" spans="2:13" ht="12.75" customHeight="1" x14ac:dyDescent="0.2">
      <c r="B2329" s="12">
        <v>0</v>
      </c>
      <c r="C2329" s="12">
        <v>0</v>
      </c>
      <c r="D2329" s="12">
        <v>0</v>
      </c>
      <c r="E2329" s="12">
        <v>0</v>
      </c>
      <c r="F2329" s="12">
        <v>0</v>
      </c>
      <c r="G2329" s="12">
        <v>0</v>
      </c>
      <c r="H2329" s="12">
        <v>0</v>
      </c>
      <c r="I2329" s="12">
        <v>0</v>
      </c>
      <c r="J2329" s="12">
        <v>0</v>
      </c>
      <c r="K2329" s="12">
        <v>0</v>
      </c>
      <c r="L2329" s="13">
        <v>0</v>
      </c>
      <c r="M2329" s="12">
        <v>0</v>
      </c>
    </row>
    <row r="2330" spans="2:13" ht="12.75" customHeight="1" x14ac:dyDescent="0.2">
      <c r="B2330" s="12">
        <v>-1.1286681715575581E-2</v>
      </c>
      <c r="C2330" s="12">
        <v>2.1775544388609697E-2</v>
      </c>
      <c r="D2330" s="12">
        <v>-3.8131553860820708E-3</v>
      </c>
      <c r="E2330" s="12">
        <v>9.7087378640776777E-3</v>
      </c>
      <c r="F2330" s="12">
        <v>0</v>
      </c>
      <c r="G2330" s="12">
        <v>0</v>
      </c>
      <c r="H2330" s="12">
        <v>0</v>
      </c>
      <c r="I2330" s="12">
        <v>0</v>
      </c>
      <c r="J2330" s="12">
        <v>-8.2449941107185249E-3</v>
      </c>
      <c r="K2330" s="12">
        <v>6.6437571592210575E-3</v>
      </c>
      <c r="L2330" s="13">
        <v>2.0999999999999999E-3</v>
      </c>
      <c r="M2330" s="12">
        <v>0</v>
      </c>
    </row>
    <row r="2331" spans="2:13" ht="12.75" customHeight="1" x14ac:dyDescent="0.2">
      <c r="B2331" s="12">
        <v>-2.2831050228310421E-2</v>
      </c>
      <c r="C2331" s="12">
        <v>2.4590163934427164E-3</v>
      </c>
      <c r="D2331" s="12">
        <v>0</v>
      </c>
      <c r="E2331" s="12">
        <v>2.4038461538461453E-2</v>
      </c>
      <c r="F2331" s="12">
        <v>0</v>
      </c>
      <c r="G2331" s="12">
        <v>-4.5523520485584593E-3</v>
      </c>
      <c r="H2331" s="12">
        <v>0</v>
      </c>
      <c r="I2331" s="12">
        <v>0</v>
      </c>
      <c r="J2331" s="12">
        <v>0</v>
      </c>
      <c r="K2331" s="12">
        <v>-1.6841147018661694E-2</v>
      </c>
      <c r="L2331" s="13">
        <v>-2.0000000000000001E-4</v>
      </c>
      <c r="M2331" s="12">
        <v>0</v>
      </c>
    </row>
    <row r="2332" spans="2:13" ht="12.75" customHeight="1" x14ac:dyDescent="0.2">
      <c r="B2332" s="12">
        <v>0</v>
      </c>
      <c r="C2332" s="12">
        <v>-3.2706459525757093E-3</v>
      </c>
      <c r="D2332" s="12">
        <v>0</v>
      </c>
      <c r="E2332" s="12">
        <v>0</v>
      </c>
      <c r="F2332" s="12">
        <v>0</v>
      </c>
      <c r="G2332" s="12">
        <v>0</v>
      </c>
      <c r="H2332" s="12">
        <v>0</v>
      </c>
      <c r="I2332" s="12">
        <v>0</v>
      </c>
      <c r="J2332" s="12">
        <v>0</v>
      </c>
      <c r="K2332" s="12">
        <v>-4.6296296296296953E-3</v>
      </c>
      <c r="L2332" s="13">
        <v>1.01E-2</v>
      </c>
      <c r="M2332" s="12">
        <v>0</v>
      </c>
    </row>
    <row r="2333" spans="2:13" ht="12.75" customHeight="1" x14ac:dyDescent="0.2">
      <c r="B2333" s="12">
        <v>0</v>
      </c>
      <c r="C2333" s="12">
        <v>-3.2813781788350411E-3</v>
      </c>
      <c r="D2333" s="12">
        <v>1.8181818181818136E-2</v>
      </c>
      <c r="E2333" s="12">
        <v>-3.7558685446009425E-2</v>
      </c>
      <c r="F2333" s="12">
        <v>0</v>
      </c>
      <c r="G2333" s="12">
        <v>0</v>
      </c>
      <c r="H2333" s="12">
        <v>3.0303030303029652E-3</v>
      </c>
      <c r="I2333" s="12">
        <v>0</v>
      </c>
      <c r="J2333" s="12">
        <v>0</v>
      </c>
      <c r="K2333" s="12">
        <v>-4.6511627906977403E-3</v>
      </c>
      <c r="L2333" s="13">
        <v>9.2999999999999992E-3</v>
      </c>
      <c r="M2333" s="12">
        <v>0</v>
      </c>
    </row>
    <row r="2334" spans="2:13" ht="12.75" customHeight="1" x14ac:dyDescent="0.2">
      <c r="B2334" s="12">
        <v>0</v>
      </c>
      <c r="C2334" s="12">
        <v>-4.1152263374486181E-3</v>
      </c>
      <c r="D2334" s="12">
        <v>0</v>
      </c>
      <c r="E2334" s="12">
        <v>4.8780487804879176E-3</v>
      </c>
      <c r="F2334" s="12">
        <v>0</v>
      </c>
      <c r="G2334" s="12">
        <v>-1.5243902439024336E-2</v>
      </c>
      <c r="H2334" s="12">
        <v>-3.0211480362537118E-3</v>
      </c>
      <c r="I2334" s="12">
        <v>-1.0752688172042972E-2</v>
      </c>
      <c r="J2334" s="12">
        <v>-1.1876484560570029E-2</v>
      </c>
      <c r="K2334" s="12">
        <v>0</v>
      </c>
      <c r="L2334" s="13">
        <v>1.1999999999999999E-3</v>
      </c>
      <c r="M2334" s="12">
        <v>0</v>
      </c>
    </row>
    <row r="2335" spans="2:13" ht="12.75" customHeight="1" x14ac:dyDescent="0.2">
      <c r="B2335" s="12">
        <v>0</v>
      </c>
      <c r="C2335" s="12">
        <v>0</v>
      </c>
      <c r="D2335" s="12">
        <v>0</v>
      </c>
      <c r="E2335" s="12">
        <v>0</v>
      </c>
      <c r="F2335" s="12">
        <v>0</v>
      </c>
      <c r="G2335" s="12">
        <v>0</v>
      </c>
      <c r="H2335" s="12">
        <v>0</v>
      </c>
      <c r="I2335" s="12">
        <v>0</v>
      </c>
      <c r="J2335" s="12">
        <v>0</v>
      </c>
      <c r="K2335" s="12">
        <v>0</v>
      </c>
      <c r="L2335" s="13">
        <v>0</v>
      </c>
      <c r="M2335" s="12">
        <v>0</v>
      </c>
    </row>
    <row r="2336" spans="2:13" ht="12.75" customHeight="1" x14ac:dyDescent="0.2">
      <c r="B2336" s="12">
        <v>0</v>
      </c>
      <c r="C2336" s="12">
        <v>0</v>
      </c>
      <c r="D2336" s="12">
        <v>0</v>
      </c>
      <c r="E2336" s="12">
        <v>0</v>
      </c>
      <c r="F2336" s="12">
        <v>0</v>
      </c>
      <c r="G2336" s="12">
        <v>0</v>
      </c>
      <c r="H2336" s="12">
        <v>0</v>
      </c>
      <c r="I2336" s="12">
        <v>0</v>
      </c>
      <c r="J2336" s="12">
        <v>0</v>
      </c>
      <c r="K2336" s="12">
        <v>0</v>
      </c>
      <c r="L2336" s="13">
        <v>0</v>
      </c>
      <c r="M2336" s="12">
        <v>0</v>
      </c>
    </row>
    <row r="2337" spans="2:13" ht="12.75" customHeight="1" x14ac:dyDescent="0.2">
      <c r="B2337" s="12">
        <v>2.3364485981307911E-3</v>
      </c>
      <c r="C2337" s="12">
        <v>7.4380165289256086E-3</v>
      </c>
      <c r="D2337" s="12">
        <v>0</v>
      </c>
      <c r="E2337" s="12">
        <v>-4.8543689320389473E-3</v>
      </c>
      <c r="F2337" s="12">
        <v>6.9767441860465696E-3</v>
      </c>
      <c r="G2337" s="12">
        <v>-7.7399380804953283E-3</v>
      </c>
      <c r="H2337" s="12">
        <v>0</v>
      </c>
      <c r="I2337" s="12">
        <v>1.0869565217391264E-2</v>
      </c>
      <c r="J2337" s="12">
        <v>2.2836538461538401E-2</v>
      </c>
      <c r="K2337" s="12">
        <v>1.6355140186915956E-2</v>
      </c>
      <c r="L2337" s="13">
        <v>-3.5000000000000001E-3</v>
      </c>
      <c r="M2337" s="12">
        <v>0</v>
      </c>
    </row>
    <row r="2338" spans="2:13" ht="12.75" customHeight="1" x14ac:dyDescent="0.2">
      <c r="B2338" s="12">
        <v>1.6317016317016382E-2</v>
      </c>
      <c r="C2338" s="12">
        <v>-1.6406890894175206E-3</v>
      </c>
      <c r="D2338" s="12">
        <v>-5.1691729323308178E-2</v>
      </c>
      <c r="E2338" s="12">
        <v>0</v>
      </c>
      <c r="F2338" s="12">
        <v>-6.9284064665127596E-3</v>
      </c>
      <c r="G2338" s="12">
        <v>-2.028081123244942E-2</v>
      </c>
      <c r="H2338" s="12">
        <v>0</v>
      </c>
      <c r="I2338" s="12">
        <v>-2.1505376344085562E-3</v>
      </c>
      <c r="J2338" s="12">
        <v>-1.057579318448882E-2</v>
      </c>
      <c r="K2338" s="12">
        <v>-2.2988505747121863E-4</v>
      </c>
      <c r="L2338" s="13">
        <v>-4.5999999999999999E-3</v>
      </c>
      <c r="M2338" s="12">
        <v>0</v>
      </c>
    </row>
    <row r="2339" spans="2:13" ht="12.75" customHeight="1" x14ac:dyDescent="0.2">
      <c r="B2339" s="12">
        <v>-1.6055045871559696E-2</v>
      </c>
      <c r="C2339" s="12">
        <v>0</v>
      </c>
      <c r="D2339" s="12">
        <v>-2.3785926660059485E-2</v>
      </c>
      <c r="E2339" s="12">
        <v>0</v>
      </c>
      <c r="F2339" s="12">
        <v>1.8604651162790715E-2</v>
      </c>
      <c r="G2339" s="12">
        <v>-1.9108280254776948E-2</v>
      </c>
      <c r="H2339" s="12">
        <v>0</v>
      </c>
      <c r="I2339" s="12">
        <v>-6.4655172413793632E-3</v>
      </c>
      <c r="J2339" s="12">
        <v>0</v>
      </c>
      <c r="K2339" s="12">
        <v>-3.4490687514370792E-3</v>
      </c>
      <c r="L2339" s="13">
        <v>0</v>
      </c>
      <c r="M2339" s="12">
        <v>0</v>
      </c>
    </row>
    <row r="2340" spans="2:13" ht="12.75" customHeight="1" x14ac:dyDescent="0.2">
      <c r="B2340" s="12">
        <v>1.6317016317016382E-2</v>
      </c>
      <c r="C2340" s="12">
        <v>2.4650780608052062E-3</v>
      </c>
      <c r="D2340" s="12">
        <v>5.0761421319796954E-2</v>
      </c>
      <c r="E2340" s="12">
        <v>4.8780487804879176E-3</v>
      </c>
      <c r="F2340" s="12">
        <v>0</v>
      </c>
      <c r="G2340" s="12">
        <v>1.6233766233766177E-2</v>
      </c>
      <c r="H2340" s="12">
        <v>0</v>
      </c>
      <c r="I2340" s="12">
        <v>-2.8199566160520582E-2</v>
      </c>
      <c r="J2340" s="12">
        <v>0</v>
      </c>
      <c r="K2340" s="12">
        <v>0</v>
      </c>
      <c r="L2340" s="13">
        <v>-4.7000000000000002E-3</v>
      </c>
      <c r="M2340" s="12">
        <v>0</v>
      </c>
    </row>
    <row r="2341" spans="2:13" ht="12.75" customHeight="1" x14ac:dyDescent="0.2">
      <c r="B2341" s="12">
        <v>4.5871559633026545E-3</v>
      </c>
      <c r="C2341" s="12">
        <v>-1.6393442622950762E-2</v>
      </c>
      <c r="D2341" s="12">
        <v>0</v>
      </c>
      <c r="E2341" s="12">
        <v>-4.8543689320389473E-3</v>
      </c>
      <c r="F2341" s="12">
        <v>4.566210045662206E-3</v>
      </c>
      <c r="G2341" s="12">
        <v>1.5974440894568634E-2</v>
      </c>
      <c r="H2341" s="12">
        <v>0</v>
      </c>
      <c r="I2341" s="12">
        <v>3.3482142857142932E-2</v>
      </c>
      <c r="J2341" s="12">
        <v>0</v>
      </c>
      <c r="K2341" s="12">
        <v>-7.8449469312414262E-3</v>
      </c>
      <c r="L2341" s="13">
        <v>2.3E-3</v>
      </c>
      <c r="M2341" s="12">
        <v>-2.1347565043362025E-2</v>
      </c>
    </row>
    <row r="2342" spans="2:13" ht="12.75" customHeight="1" x14ac:dyDescent="0.2">
      <c r="B2342" s="12">
        <v>0</v>
      </c>
      <c r="C2342" s="12">
        <v>0</v>
      </c>
      <c r="D2342" s="12">
        <v>0</v>
      </c>
      <c r="E2342" s="12">
        <v>0</v>
      </c>
      <c r="F2342" s="12">
        <v>0</v>
      </c>
      <c r="G2342" s="12">
        <v>0</v>
      </c>
      <c r="H2342" s="12">
        <v>0</v>
      </c>
      <c r="I2342" s="12">
        <v>0</v>
      </c>
      <c r="J2342" s="12">
        <v>0</v>
      </c>
      <c r="K2342" s="12">
        <v>0</v>
      </c>
      <c r="L2342" s="13">
        <v>0</v>
      </c>
      <c r="M2342" s="12">
        <v>0</v>
      </c>
    </row>
    <row r="2343" spans="2:13" ht="12.75" customHeight="1" x14ac:dyDescent="0.2">
      <c r="B2343" s="12">
        <v>0</v>
      </c>
      <c r="C2343" s="12">
        <v>0</v>
      </c>
      <c r="D2343" s="12">
        <v>0</v>
      </c>
      <c r="E2343" s="12">
        <v>0</v>
      </c>
      <c r="F2343" s="12">
        <v>0</v>
      </c>
      <c r="G2343" s="12">
        <v>0</v>
      </c>
      <c r="H2343" s="12">
        <v>0</v>
      </c>
      <c r="I2343" s="12">
        <v>0</v>
      </c>
      <c r="J2343" s="12">
        <v>0</v>
      </c>
      <c r="K2343" s="12">
        <v>0</v>
      </c>
      <c r="L2343" s="13">
        <v>0</v>
      </c>
      <c r="M2343" s="12">
        <v>0</v>
      </c>
    </row>
    <row r="2344" spans="2:13" ht="12.75" customHeight="1" x14ac:dyDescent="0.2">
      <c r="B2344" s="12">
        <v>0</v>
      </c>
      <c r="C2344" s="12">
        <v>0</v>
      </c>
      <c r="D2344" s="12">
        <v>0</v>
      </c>
      <c r="E2344" s="12">
        <v>0</v>
      </c>
      <c r="F2344" s="12">
        <v>-1.5909090909090973E-2</v>
      </c>
      <c r="G2344" s="12">
        <v>0</v>
      </c>
      <c r="H2344" s="12">
        <v>0</v>
      </c>
      <c r="I2344" s="12">
        <v>2.1598272138228479E-3</v>
      </c>
      <c r="J2344" s="12">
        <v>-7.1258907363421021E-3</v>
      </c>
      <c r="K2344" s="12">
        <v>-2.3255813953488701E-3</v>
      </c>
      <c r="L2344" s="13">
        <v>2.3E-3</v>
      </c>
      <c r="M2344" s="12">
        <v>2.2494887525562255E-2</v>
      </c>
    </row>
    <row r="2345" spans="2:13" ht="12.75" customHeight="1" x14ac:dyDescent="0.2">
      <c r="B2345" s="12">
        <v>2.2831050228310015E-3</v>
      </c>
      <c r="C2345" s="12">
        <v>8.3333333333333037E-3</v>
      </c>
      <c r="D2345" s="12">
        <v>0</v>
      </c>
      <c r="E2345" s="12">
        <v>-4.8780487804877017E-3</v>
      </c>
      <c r="F2345" s="12">
        <v>0</v>
      </c>
      <c r="G2345" s="12">
        <v>0</v>
      </c>
      <c r="H2345" s="12">
        <v>0</v>
      </c>
      <c r="I2345" s="12">
        <v>-1.9396551724137897E-2</v>
      </c>
      <c r="J2345" s="12">
        <v>0</v>
      </c>
      <c r="K2345" s="12">
        <v>-9.324009324009291E-3</v>
      </c>
      <c r="L2345" s="13">
        <v>2.3E-3</v>
      </c>
      <c r="M2345" s="12">
        <v>0</v>
      </c>
    </row>
    <row r="2346" spans="2:13" ht="12.75" customHeight="1" x14ac:dyDescent="0.2">
      <c r="B2346" s="12">
        <v>-2.277904328018175E-3</v>
      </c>
      <c r="C2346" s="12">
        <v>8.2644628099173261E-3</v>
      </c>
      <c r="D2346" s="12">
        <v>0</v>
      </c>
      <c r="E2346" s="12">
        <v>0</v>
      </c>
      <c r="F2346" s="12">
        <v>0</v>
      </c>
      <c r="G2346" s="12">
        <v>0</v>
      </c>
      <c r="H2346" s="12">
        <v>0</v>
      </c>
      <c r="I2346" s="12">
        <v>1.0989010989010948E-2</v>
      </c>
      <c r="J2346" s="12">
        <v>-4.7846889952152093E-3</v>
      </c>
      <c r="K2346" s="12">
        <v>1.1764705882352941E-2</v>
      </c>
      <c r="L2346" s="13">
        <v>-4.5999999999999999E-3</v>
      </c>
      <c r="M2346" s="12">
        <v>5.9999999999999908E-2</v>
      </c>
    </row>
    <row r="2347" spans="2:13" ht="12.75" customHeight="1" x14ac:dyDescent="0.2">
      <c r="B2347" s="12">
        <v>0</v>
      </c>
      <c r="C2347" s="12">
        <v>-1.9672131147540857E-2</v>
      </c>
      <c r="D2347" s="12">
        <v>0</v>
      </c>
      <c r="E2347" s="12">
        <v>0</v>
      </c>
      <c r="F2347" s="12">
        <v>1.6166281755196372E-2</v>
      </c>
      <c r="G2347" s="12">
        <v>0</v>
      </c>
      <c r="H2347" s="12">
        <v>1.2121212121212132E-2</v>
      </c>
      <c r="I2347" s="12">
        <v>0</v>
      </c>
      <c r="J2347" s="12">
        <v>-6.00961538461547E-3</v>
      </c>
      <c r="K2347" s="12">
        <v>-4.6511627906984016E-4</v>
      </c>
      <c r="L2347" s="13">
        <v>0</v>
      </c>
      <c r="M2347" s="12">
        <v>-4.4025157232704365E-2</v>
      </c>
    </row>
    <row r="2348" spans="2:13" ht="12.75" customHeight="1" x14ac:dyDescent="0.2">
      <c r="B2348" s="12">
        <v>0</v>
      </c>
      <c r="C2348" s="12">
        <v>1.1705685618728996E-2</v>
      </c>
      <c r="D2348" s="12">
        <v>0</v>
      </c>
      <c r="E2348" s="12">
        <v>-4.9019607843138382E-3</v>
      </c>
      <c r="F2348" s="12">
        <v>6.8181818181818742E-3</v>
      </c>
      <c r="G2348" s="12">
        <v>6.2893081761006353E-3</v>
      </c>
      <c r="H2348" s="12">
        <v>1.1976047904191493E-2</v>
      </c>
      <c r="I2348" s="12">
        <v>-1.0869565217391264E-2</v>
      </c>
      <c r="J2348" s="12">
        <v>0</v>
      </c>
      <c r="K2348" s="12">
        <v>0</v>
      </c>
      <c r="L2348" s="13">
        <v>0</v>
      </c>
      <c r="M2348" s="12">
        <v>-1.9736842105263205E-2</v>
      </c>
    </row>
    <row r="2349" spans="2:13" ht="12.75" customHeight="1" x14ac:dyDescent="0.2">
      <c r="B2349" s="12">
        <v>0</v>
      </c>
      <c r="C2349" s="12">
        <v>0</v>
      </c>
      <c r="D2349" s="12">
        <v>0</v>
      </c>
      <c r="E2349" s="12">
        <v>0</v>
      </c>
      <c r="F2349" s="12">
        <v>0</v>
      </c>
      <c r="G2349" s="12">
        <v>0</v>
      </c>
      <c r="H2349" s="12">
        <v>0</v>
      </c>
      <c r="I2349" s="12">
        <v>0</v>
      </c>
      <c r="J2349" s="12">
        <v>0</v>
      </c>
      <c r="K2349" s="12">
        <v>0</v>
      </c>
      <c r="L2349" s="13">
        <v>0</v>
      </c>
      <c r="M2349" s="12">
        <v>0</v>
      </c>
    </row>
    <row r="2350" spans="2:13" ht="12.75" customHeight="1" x14ac:dyDescent="0.2">
      <c r="B2350" s="12">
        <v>0</v>
      </c>
      <c r="C2350" s="12">
        <v>0</v>
      </c>
      <c r="D2350" s="12">
        <v>0</v>
      </c>
      <c r="E2350" s="12">
        <v>0</v>
      </c>
      <c r="F2350" s="12">
        <v>0</v>
      </c>
      <c r="G2350" s="12">
        <v>0</v>
      </c>
      <c r="H2350" s="12">
        <v>0</v>
      </c>
      <c r="I2350" s="12">
        <v>0</v>
      </c>
      <c r="J2350" s="12">
        <v>0</v>
      </c>
      <c r="K2350" s="12">
        <v>0</v>
      </c>
      <c r="L2350" s="13">
        <v>0</v>
      </c>
      <c r="M2350" s="12">
        <v>0</v>
      </c>
    </row>
    <row r="2351" spans="2:13" ht="12.75" customHeight="1" x14ac:dyDescent="0.2">
      <c r="B2351" s="12">
        <v>0</v>
      </c>
      <c r="C2351" s="12">
        <v>-1.6528925619834652E-2</v>
      </c>
      <c r="D2351" s="12">
        <v>0</v>
      </c>
      <c r="E2351" s="12">
        <v>4.926108374384351E-3</v>
      </c>
      <c r="F2351" s="12">
        <v>-1.3544018058690856E-2</v>
      </c>
      <c r="G2351" s="12">
        <v>4.0625000000000105E-2</v>
      </c>
      <c r="H2351" s="12">
        <v>2.9585798816568074E-2</v>
      </c>
      <c r="I2351" s="12">
        <v>0</v>
      </c>
      <c r="J2351" s="12">
        <v>0</v>
      </c>
      <c r="K2351" s="12">
        <v>0</v>
      </c>
      <c r="L2351" s="13">
        <v>2.3E-3</v>
      </c>
      <c r="M2351" s="12">
        <v>0</v>
      </c>
    </row>
    <row r="2352" spans="2:13" ht="12.75" customHeight="1" x14ac:dyDescent="0.2">
      <c r="B2352" s="12">
        <v>0</v>
      </c>
      <c r="C2352" s="12">
        <v>1.2605042016806753E-2</v>
      </c>
      <c r="D2352" s="12">
        <v>0</v>
      </c>
      <c r="E2352" s="12">
        <v>0</v>
      </c>
      <c r="F2352" s="12">
        <v>0</v>
      </c>
      <c r="G2352" s="12">
        <v>0</v>
      </c>
      <c r="H2352" s="12">
        <v>1.1494252873563229E-2</v>
      </c>
      <c r="I2352" s="12">
        <v>0</v>
      </c>
      <c r="J2352" s="12">
        <v>-7.2551390568317683E-3</v>
      </c>
      <c r="K2352" s="12">
        <v>-3.0246626337830495E-3</v>
      </c>
      <c r="L2352" s="13">
        <v>-2.3E-3</v>
      </c>
      <c r="M2352" s="12">
        <v>0</v>
      </c>
    </row>
    <row r="2353" spans="2:13" ht="12.75" customHeight="1" x14ac:dyDescent="0.2">
      <c r="B2353" s="12">
        <v>0</v>
      </c>
      <c r="C2353" s="12">
        <v>2.0746887966804978E-2</v>
      </c>
      <c r="D2353" s="12">
        <v>0</v>
      </c>
      <c r="E2353" s="12">
        <v>0</v>
      </c>
      <c r="F2353" s="12">
        <v>2.288329519450813E-2</v>
      </c>
      <c r="G2353" s="12">
        <v>0</v>
      </c>
      <c r="H2353" s="12">
        <v>2.2727272727272749E-2</v>
      </c>
      <c r="I2353" s="12">
        <v>-2.1978021978023457E-3</v>
      </c>
      <c r="J2353" s="12">
        <v>1.5834348355663701E-2</v>
      </c>
      <c r="K2353" s="12">
        <v>-9.3348891481913315E-3</v>
      </c>
      <c r="L2353" s="13">
        <v>4.4000000000000003E-3</v>
      </c>
      <c r="M2353" s="12">
        <v>0</v>
      </c>
    </row>
    <row r="2354" spans="2:13" ht="12.75" customHeight="1" x14ac:dyDescent="0.2">
      <c r="B2354" s="12">
        <v>0</v>
      </c>
      <c r="C2354" s="12">
        <v>1.1382113821138113E-2</v>
      </c>
      <c r="D2354" s="12">
        <v>0</v>
      </c>
      <c r="E2354" s="12">
        <v>4.9019607843136213E-3</v>
      </c>
      <c r="F2354" s="12">
        <v>0</v>
      </c>
      <c r="G2354" s="12">
        <v>-3.7537537537537538E-2</v>
      </c>
      <c r="H2354" s="12">
        <v>0</v>
      </c>
      <c r="I2354" s="12">
        <v>1.3215859030837114E-2</v>
      </c>
      <c r="J2354" s="12">
        <v>-1.199040767386087E-2</v>
      </c>
      <c r="K2354" s="12">
        <v>1.2956419316843278E-2</v>
      </c>
      <c r="L2354" s="13">
        <v>0</v>
      </c>
      <c r="M2354" s="12">
        <v>0</v>
      </c>
    </row>
    <row r="2355" spans="2:13" ht="12.75" customHeight="1" x14ac:dyDescent="0.2">
      <c r="B2355" s="12">
        <v>1.5981735159817417E-2</v>
      </c>
      <c r="C2355" s="12">
        <v>-8.038585209003044E-4</v>
      </c>
      <c r="D2355" s="12">
        <v>0</v>
      </c>
      <c r="E2355" s="12">
        <v>4.8780487804879176E-3</v>
      </c>
      <c r="F2355" s="12">
        <v>-6.7114093959732089E-3</v>
      </c>
      <c r="G2355" s="12">
        <v>3.5881435257410221E-2</v>
      </c>
      <c r="H2355" s="12">
        <v>4.4444444444444481E-2</v>
      </c>
      <c r="I2355" s="12">
        <v>-1.0869565217391264E-2</v>
      </c>
      <c r="J2355" s="12">
        <v>1.0922330097087362E-2</v>
      </c>
      <c r="K2355" s="12">
        <v>0</v>
      </c>
      <c r="L2355" s="13">
        <v>-6.7000000000000002E-3</v>
      </c>
      <c r="M2355" s="12">
        <v>-1.3422818791946262E-2</v>
      </c>
    </row>
    <row r="2356" spans="2:13" ht="12.75" customHeight="1" x14ac:dyDescent="0.2">
      <c r="B2356" s="12">
        <v>0</v>
      </c>
      <c r="C2356" s="12">
        <v>0</v>
      </c>
      <c r="D2356" s="12">
        <v>0</v>
      </c>
      <c r="E2356" s="12">
        <v>0</v>
      </c>
      <c r="F2356" s="12">
        <v>0</v>
      </c>
      <c r="G2356" s="12">
        <v>0</v>
      </c>
      <c r="H2356" s="12">
        <v>0</v>
      </c>
      <c r="I2356" s="12">
        <v>0</v>
      </c>
      <c r="J2356" s="12">
        <v>0</v>
      </c>
      <c r="K2356" s="12">
        <v>0</v>
      </c>
      <c r="L2356" s="13">
        <v>0</v>
      </c>
      <c r="M2356" s="12">
        <v>0</v>
      </c>
    </row>
    <row r="2357" spans="2:13" ht="12.75" customHeight="1" x14ac:dyDescent="0.2">
      <c r="B2357" s="12">
        <v>0</v>
      </c>
      <c r="C2357" s="12">
        <v>0</v>
      </c>
      <c r="D2357" s="12">
        <v>0</v>
      </c>
      <c r="E2357" s="12">
        <v>0</v>
      </c>
      <c r="F2357" s="12">
        <v>0</v>
      </c>
      <c r="G2357" s="12">
        <v>0</v>
      </c>
      <c r="H2357" s="12">
        <v>0</v>
      </c>
      <c r="I2357" s="12">
        <v>0</v>
      </c>
      <c r="J2357" s="12">
        <v>0</v>
      </c>
      <c r="K2357" s="12">
        <v>0</v>
      </c>
      <c r="L2357" s="13">
        <v>0</v>
      </c>
      <c r="M2357" s="12">
        <v>0</v>
      </c>
    </row>
    <row r="2358" spans="2:13" ht="12.75" customHeight="1" x14ac:dyDescent="0.2">
      <c r="B2358" s="12">
        <v>0</v>
      </c>
      <c r="C2358" s="12">
        <v>-4.022526146419866E-3</v>
      </c>
      <c r="D2358" s="12">
        <v>0</v>
      </c>
      <c r="E2358" s="12">
        <v>1.456310679611641E-2</v>
      </c>
      <c r="F2358" s="12">
        <v>9.0090090090090159E-3</v>
      </c>
      <c r="G2358" s="12">
        <v>0</v>
      </c>
      <c r="H2358" s="12">
        <v>-1.5957446808510769E-2</v>
      </c>
      <c r="I2358" s="12">
        <v>-2.1978021978023457E-3</v>
      </c>
      <c r="J2358" s="12">
        <v>-1.3205282112845069E-2</v>
      </c>
      <c r="K2358" s="12">
        <v>1.1627906976744186E-2</v>
      </c>
      <c r="L2358" s="13">
        <v>-4.7000000000000002E-3</v>
      </c>
      <c r="M2358" s="12">
        <v>-1.3605442176870701E-2</v>
      </c>
    </row>
    <row r="2359" spans="2:13" ht="12.75" customHeight="1" x14ac:dyDescent="0.2">
      <c r="B2359" s="12">
        <v>-1.3483146067415842E-2</v>
      </c>
      <c r="C2359" s="12">
        <v>-1.4539579967689942E-2</v>
      </c>
      <c r="D2359" s="12">
        <v>0</v>
      </c>
      <c r="E2359" s="12">
        <v>9.5693779904306303E-3</v>
      </c>
      <c r="F2359" s="12">
        <v>0</v>
      </c>
      <c r="G2359" s="12">
        <v>-1.5060240963855102E-3</v>
      </c>
      <c r="H2359" s="12">
        <v>-5.4054054054052903E-3</v>
      </c>
      <c r="I2359" s="12">
        <v>0</v>
      </c>
      <c r="J2359" s="12">
        <v>-1.2165450121654241E-3</v>
      </c>
      <c r="K2359" s="12">
        <v>-1.9999999999999941E-2</v>
      </c>
      <c r="L2359" s="13">
        <v>7.0000000000000001E-3</v>
      </c>
      <c r="M2359" s="12">
        <v>2.7586206896551627E-2</v>
      </c>
    </row>
    <row r="2360" spans="2:13" ht="12.75" customHeight="1" x14ac:dyDescent="0.2">
      <c r="B2360" s="12">
        <v>0</v>
      </c>
      <c r="C2360" s="12">
        <v>1.6393442622950907E-2</v>
      </c>
      <c r="D2360" s="12">
        <v>0</v>
      </c>
      <c r="E2360" s="12">
        <v>-4.7393364928908941E-3</v>
      </c>
      <c r="F2360" s="12">
        <v>4.4642857142856186E-3</v>
      </c>
      <c r="G2360" s="12">
        <v>1.5082956259426527E-3</v>
      </c>
      <c r="H2360" s="12">
        <v>-2.1739130434782625E-2</v>
      </c>
      <c r="I2360" s="12">
        <v>8.8105726872246774E-3</v>
      </c>
      <c r="J2360" s="12">
        <v>1.2180267965895206E-2</v>
      </c>
      <c r="K2360" s="12">
        <v>-3.0494956603331585E-3</v>
      </c>
      <c r="L2360" s="13">
        <v>-6.4999999999999997E-3</v>
      </c>
      <c r="M2360" s="12">
        <v>0</v>
      </c>
    </row>
    <row r="2361" spans="2:13" ht="12.75" customHeight="1" x14ac:dyDescent="0.2">
      <c r="B2361" s="12">
        <v>0</v>
      </c>
      <c r="C2361" s="12">
        <v>-1.6129032258064602E-2</v>
      </c>
      <c r="D2361" s="12">
        <v>0</v>
      </c>
      <c r="E2361" s="12">
        <v>-9.5238095238095316E-3</v>
      </c>
      <c r="F2361" s="12">
        <v>1.7777777777777795E-2</v>
      </c>
      <c r="G2361" s="12">
        <v>1.5060240963855102E-3</v>
      </c>
      <c r="H2361" s="12">
        <v>1.388888888888884E-2</v>
      </c>
      <c r="I2361" s="12">
        <v>4.3668122270743362E-3</v>
      </c>
      <c r="J2361" s="12">
        <v>-1.2033694344163401E-3</v>
      </c>
      <c r="K2361" s="12">
        <v>9.4117647058823192E-3</v>
      </c>
      <c r="L2361" s="13">
        <v>-2.8E-3</v>
      </c>
      <c r="M2361" s="12">
        <v>-2.0134228187919274E-2</v>
      </c>
    </row>
    <row r="2362" spans="2:13" ht="12.75" customHeight="1" x14ac:dyDescent="0.2">
      <c r="B2362" s="12">
        <v>0</v>
      </c>
      <c r="C2362" s="12">
        <v>1.2295081967213144E-2</v>
      </c>
      <c r="D2362" s="12">
        <v>0</v>
      </c>
      <c r="E2362" s="12">
        <v>0</v>
      </c>
      <c r="F2362" s="12">
        <v>0</v>
      </c>
      <c r="G2362" s="12">
        <v>7.5187969924813101E-3</v>
      </c>
      <c r="H2362" s="12">
        <v>0</v>
      </c>
      <c r="I2362" s="12">
        <v>0</v>
      </c>
      <c r="J2362" s="12">
        <v>-1.4457831325301323E-2</v>
      </c>
      <c r="K2362" s="12">
        <v>-2.3310023310023644E-3</v>
      </c>
      <c r="L2362" s="13">
        <v>0</v>
      </c>
      <c r="M2362" s="12">
        <v>1.9863013698630076E-2</v>
      </c>
    </row>
    <row r="2363" spans="2:13" ht="12.75" customHeight="1" x14ac:dyDescent="0.2">
      <c r="B2363" s="12">
        <v>0</v>
      </c>
      <c r="C2363" s="12">
        <v>0</v>
      </c>
      <c r="D2363" s="12">
        <v>0</v>
      </c>
      <c r="E2363" s="12">
        <v>0</v>
      </c>
      <c r="F2363" s="12">
        <v>0</v>
      </c>
      <c r="G2363" s="12">
        <v>0</v>
      </c>
      <c r="H2363" s="12">
        <v>0</v>
      </c>
      <c r="I2363" s="12">
        <v>0</v>
      </c>
      <c r="J2363" s="12">
        <v>0</v>
      </c>
      <c r="K2363" s="12">
        <v>0</v>
      </c>
      <c r="L2363" s="13">
        <v>0</v>
      </c>
      <c r="M2363" s="12">
        <v>0</v>
      </c>
    </row>
    <row r="2364" spans="2:13" ht="12.75" customHeight="1" x14ac:dyDescent="0.2">
      <c r="B2364" s="12">
        <v>0</v>
      </c>
      <c r="C2364" s="12">
        <v>0</v>
      </c>
      <c r="D2364" s="12">
        <v>0</v>
      </c>
      <c r="E2364" s="12">
        <v>0</v>
      </c>
      <c r="F2364" s="12">
        <v>0</v>
      </c>
      <c r="G2364" s="12">
        <v>0</v>
      </c>
      <c r="H2364" s="12">
        <v>0</v>
      </c>
      <c r="I2364" s="12">
        <v>0</v>
      </c>
      <c r="J2364" s="12">
        <v>0</v>
      </c>
      <c r="K2364" s="12">
        <v>0</v>
      </c>
      <c r="L2364" s="13">
        <v>0</v>
      </c>
      <c r="M2364" s="12">
        <v>0</v>
      </c>
    </row>
    <row r="2365" spans="2:13" ht="12.75" customHeight="1" x14ac:dyDescent="0.2">
      <c r="B2365" s="12">
        <v>0</v>
      </c>
      <c r="C2365" s="12">
        <v>1.2145748987854281E-2</v>
      </c>
      <c r="D2365" s="12">
        <v>1.9323671497584474E-2</v>
      </c>
      <c r="E2365" s="12">
        <v>-9.6153846153846229E-3</v>
      </c>
      <c r="F2365" s="12">
        <v>0</v>
      </c>
      <c r="G2365" s="12">
        <v>4.0298507462686504E-2</v>
      </c>
      <c r="H2365" s="12">
        <v>0</v>
      </c>
      <c r="I2365" s="12">
        <v>0</v>
      </c>
      <c r="J2365" s="12">
        <v>0</v>
      </c>
      <c r="K2365" s="12">
        <v>-2.3364485981307087E-3</v>
      </c>
      <c r="L2365" s="13">
        <v>-4.7000000000000002E-3</v>
      </c>
      <c r="M2365" s="12">
        <v>0</v>
      </c>
    </row>
    <row r="2366" spans="2:13" ht="12.75" customHeight="1" x14ac:dyDescent="0.2">
      <c r="B2366" s="12">
        <v>0</v>
      </c>
      <c r="C2366" s="12">
        <v>0</v>
      </c>
      <c r="D2366" s="12">
        <v>0</v>
      </c>
      <c r="E2366" s="12">
        <v>-4.8543689320389473E-3</v>
      </c>
      <c r="F2366" s="12">
        <v>0</v>
      </c>
      <c r="G2366" s="12">
        <v>-1.4347202295552062E-3</v>
      </c>
      <c r="H2366" s="12">
        <v>1.3698630136986254E-2</v>
      </c>
      <c r="I2366" s="12">
        <v>6.521739130434836E-3</v>
      </c>
      <c r="J2366" s="12">
        <v>0</v>
      </c>
      <c r="K2366" s="12">
        <v>0</v>
      </c>
      <c r="L2366" s="13">
        <v>-1.1999999999999999E-3</v>
      </c>
      <c r="M2366" s="12">
        <v>1.3698630136986254E-2</v>
      </c>
    </row>
    <row r="2367" spans="2:13" ht="12.75" customHeight="1" x14ac:dyDescent="0.2">
      <c r="B2367" s="12">
        <v>-2.277904328018175E-3</v>
      </c>
      <c r="C2367" s="12">
        <v>-0.02</v>
      </c>
      <c r="D2367" s="12">
        <v>-9.4786729857817891E-4</v>
      </c>
      <c r="E2367" s="12">
        <v>-4.8780487804877017E-3</v>
      </c>
      <c r="F2367" s="12">
        <v>0</v>
      </c>
      <c r="G2367" s="12">
        <v>-2.8735632183908073E-2</v>
      </c>
      <c r="H2367" s="12">
        <v>0</v>
      </c>
      <c r="I2367" s="12">
        <v>0</v>
      </c>
      <c r="J2367" s="12">
        <v>-7.3349633251832179E-3</v>
      </c>
      <c r="K2367" s="12">
        <v>7.0257611241217131E-3</v>
      </c>
      <c r="L2367" s="13">
        <v>2.0999999999999999E-3</v>
      </c>
      <c r="M2367" s="12">
        <v>0</v>
      </c>
    </row>
    <row r="2368" spans="2:13" ht="12.75" customHeight="1" x14ac:dyDescent="0.2">
      <c r="B2368" s="12">
        <v>0</v>
      </c>
      <c r="C2368" s="12">
        <v>-1.2244897959183702E-2</v>
      </c>
      <c r="D2368" s="12">
        <v>1.3282732447817892E-2</v>
      </c>
      <c r="E2368" s="12">
        <v>-9.8039215686274595E-3</v>
      </c>
      <c r="F2368" s="12">
        <v>6.550218340611408E-3</v>
      </c>
      <c r="G2368" s="12">
        <v>1.0355029585798859E-2</v>
      </c>
      <c r="H2368" s="12">
        <v>-2.7027027027026452E-3</v>
      </c>
      <c r="I2368" s="12">
        <v>-1.2958963282937471E-2</v>
      </c>
      <c r="J2368" s="12">
        <v>2.2167487684729027E-2</v>
      </c>
      <c r="K2368" s="12">
        <v>-6.9767441860464456E-3</v>
      </c>
      <c r="L2368" s="13">
        <v>-2.0999999999999999E-3</v>
      </c>
      <c r="M2368" s="12">
        <v>-6.7159167226336892E-4</v>
      </c>
    </row>
    <row r="2369" spans="2:13" ht="12.75" customHeight="1" x14ac:dyDescent="0.2">
      <c r="B2369" s="12">
        <v>4.566210045662206E-3</v>
      </c>
      <c r="C2369" s="12">
        <v>1.2396694214876063E-2</v>
      </c>
      <c r="D2369" s="12">
        <v>0</v>
      </c>
      <c r="E2369" s="12">
        <v>0</v>
      </c>
      <c r="F2369" s="12">
        <v>0</v>
      </c>
      <c r="G2369" s="12">
        <v>1.4641288433381826E-3</v>
      </c>
      <c r="H2369" s="12">
        <v>-5.4200542005418901E-3</v>
      </c>
      <c r="I2369" s="12">
        <v>1.0940919037199084E-2</v>
      </c>
      <c r="J2369" s="12">
        <v>-1.0843373493975886E-2</v>
      </c>
      <c r="K2369" s="12">
        <v>0</v>
      </c>
      <c r="L2369" s="13">
        <v>8.8000000000000005E-3</v>
      </c>
      <c r="M2369" s="12">
        <v>-5.4200542005418901E-3</v>
      </c>
    </row>
    <row r="2370" spans="2:13" ht="12.75" customHeight="1" x14ac:dyDescent="0.2">
      <c r="B2370" s="12">
        <v>0</v>
      </c>
      <c r="C2370" s="12">
        <v>0</v>
      </c>
      <c r="D2370" s="12">
        <v>0</v>
      </c>
      <c r="E2370" s="12">
        <v>0</v>
      </c>
      <c r="F2370" s="12">
        <v>0</v>
      </c>
      <c r="G2370" s="12">
        <v>0</v>
      </c>
      <c r="H2370" s="12">
        <v>0</v>
      </c>
      <c r="I2370" s="12">
        <v>0</v>
      </c>
      <c r="J2370" s="12">
        <v>0</v>
      </c>
      <c r="K2370" s="12">
        <v>0</v>
      </c>
      <c r="L2370" s="13">
        <v>0</v>
      </c>
      <c r="M2370" s="12">
        <v>0</v>
      </c>
    </row>
    <row r="2371" spans="2:13" ht="12.75" customHeight="1" x14ac:dyDescent="0.2">
      <c r="B2371" s="12">
        <v>0</v>
      </c>
      <c r="C2371" s="12">
        <v>0</v>
      </c>
      <c r="D2371" s="12">
        <v>0</v>
      </c>
      <c r="E2371" s="12">
        <v>0</v>
      </c>
      <c r="F2371" s="12">
        <v>0</v>
      </c>
      <c r="G2371" s="12">
        <v>0</v>
      </c>
      <c r="H2371" s="12">
        <v>0</v>
      </c>
      <c r="I2371" s="12">
        <v>0</v>
      </c>
      <c r="J2371" s="12">
        <v>0</v>
      </c>
      <c r="K2371" s="12">
        <v>0</v>
      </c>
      <c r="L2371" s="13">
        <v>0</v>
      </c>
      <c r="M2371" s="12">
        <v>0</v>
      </c>
    </row>
    <row r="2372" spans="2:13" ht="12.75" customHeight="1" x14ac:dyDescent="0.2">
      <c r="B2372" s="12">
        <v>9.0909090909090974E-3</v>
      </c>
      <c r="C2372" s="12">
        <v>-4.0816326530612821E-3</v>
      </c>
      <c r="D2372" s="12">
        <v>-1.217228464419483E-2</v>
      </c>
      <c r="E2372" s="12">
        <v>-4.950495049505065E-3</v>
      </c>
      <c r="F2372" s="12">
        <v>0</v>
      </c>
      <c r="G2372" s="12">
        <v>3.2163742690058443E-2</v>
      </c>
      <c r="H2372" s="12">
        <v>8.1743869209807505E-3</v>
      </c>
      <c r="I2372" s="12">
        <v>4.3290043290044287E-3</v>
      </c>
      <c r="J2372" s="12">
        <v>-9.7442143727162079E-3</v>
      </c>
      <c r="K2372" s="12">
        <v>2.3419203747071268E-3</v>
      </c>
      <c r="L2372" s="13">
        <v>4.1999999999999997E-3</v>
      </c>
      <c r="M2372" s="12">
        <v>8.1743869209807505E-3</v>
      </c>
    </row>
    <row r="2373" spans="2:13" ht="12.75" customHeight="1" x14ac:dyDescent="0.2">
      <c r="B2373" s="12">
        <v>0</v>
      </c>
      <c r="C2373" s="12">
        <v>2.4590163934426288E-2</v>
      </c>
      <c r="D2373" s="12">
        <v>1.1374407582938484E-2</v>
      </c>
      <c r="E2373" s="12">
        <v>0</v>
      </c>
      <c r="F2373" s="12">
        <v>0</v>
      </c>
      <c r="G2373" s="12">
        <v>2.8328611898017025E-2</v>
      </c>
      <c r="H2373" s="12">
        <v>-2.7027027027026452E-3</v>
      </c>
      <c r="I2373" s="12">
        <v>-1.5086206896551784E-2</v>
      </c>
      <c r="J2373" s="12">
        <v>1.1070110701106993E-2</v>
      </c>
      <c r="K2373" s="12">
        <v>8.6448598130842193E-3</v>
      </c>
      <c r="L2373" s="13">
        <v>-7.0000000000000001E-3</v>
      </c>
      <c r="M2373" s="12">
        <v>-2.7027027027026452E-3</v>
      </c>
    </row>
    <row r="2374" spans="2:13" ht="12.75" customHeight="1" x14ac:dyDescent="0.2">
      <c r="B2374" s="12">
        <v>0</v>
      </c>
      <c r="C2374" s="12">
        <v>-1.5999999999999945E-2</v>
      </c>
      <c r="D2374" s="12">
        <v>1.4995313964386144E-2</v>
      </c>
      <c r="E2374" s="12">
        <v>-1.4925373134328263E-2</v>
      </c>
      <c r="F2374" s="12">
        <v>-1.9522776572668082E-2</v>
      </c>
      <c r="G2374" s="12">
        <v>-1.37741046831953E-3</v>
      </c>
      <c r="H2374" s="12">
        <v>0</v>
      </c>
      <c r="I2374" s="12">
        <v>1.7505470459518613E-2</v>
      </c>
      <c r="J2374" s="12">
        <v>-1.2165450121654457E-2</v>
      </c>
      <c r="K2374" s="12">
        <v>0</v>
      </c>
      <c r="L2374" s="13">
        <v>0</v>
      </c>
      <c r="M2374" s="12">
        <v>0</v>
      </c>
    </row>
    <row r="2375" spans="2:13" ht="12.75" customHeight="1" x14ac:dyDescent="0.2">
      <c r="B2375" s="12">
        <v>0</v>
      </c>
      <c r="C2375" s="12">
        <v>1.5447154471544674E-2</v>
      </c>
      <c r="D2375" s="12">
        <v>2.9547553093259491E-2</v>
      </c>
      <c r="E2375" s="12">
        <v>-1.5151515151515166E-2</v>
      </c>
      <c r="F2375" s="12">
        <v>1.3274336283185752E-2</v>
      </c>
      <c r="G2375" s="12">
        <v>-1.3793103448275568E-3</v>
      </c>
      <c r="H2375" s="12">
        <v>0</v>
      </c>
      <c r="I2375" s="12">
        <v>0</v>
      </c>
      <c r="J2375" s="12">
        <v>0</v>
      </c>
      <c r="K2375" s="12">
        <v>1.922631457030341E-2</v>
      </c>
      <c r="L2375" s="13">
        <v>0</v>
      </c>
      <c r="M2375" s="12">
        <v>0</v>
      </c>
    </row>
    <row r="2376" spans="2:13" ht="12.75" customHeight="1" x14ac:dyDescent="0.2">
      <c r="B2376" s="12">
        <v>0</v>
      </c>
      <c r="C2376" s="12">
        <v>1.5212169735788591E-2</v>
      </c>
      <c r="D2376" s="12">
        <v>-6.2780269058296062E-2</v>
      </c>
      <c r="E2376" s="12">
        <v>-5.1282051282051325E-3</v>
      </c>
      <c r="F2376" s="12">
        <v>1.0917030567685551E-2</v>
      </c>
      <c r="G2376" s="12">
        <v>0</v>
      </c>
      <c r="H2376" s="12">
        <v>0</v>
      </c>
      <c r="I2376" s="12">
        <v>0</v>
      </c>
      <c r="J2376" s="12">
        <v>0</v>
      </c>
      <c r="K2376" s="12">
        <v>-2.2727272727272728E-2</v>
      </c>
      <c r="L2376" s="13">
        <v>2.0999999999999999E-3</v>
      </c>
      <c r="M2376" s="12">
        <v>0</v>
      </c>
    </row>
    <row r="2377" spans="2:13" ht="12.75" customHeight="1" x14ac:dyDescent="0.2">
      <c r="B2377" s="12">
        <v>0</v>
      </c>
      <c r="C2377" s="12">
        <v>0</v>
      </c>
      <c r="D2377" s="12">
        <v>0</v>
      </c>
      <c r="E2377" s="12">
        <v>0</v>
      </c>
      <c r="F2377" s="12">
        <v>0</v>
      </c>
      <c r="G2377" s="12">
        <v>0</v>
      </c>
      <c r="H2377" s="12">
        <v>0</v>
      </c>
      <c r="I2377" s="12">
        <v>0</v>
      </c>
      <c r="J2377" s="12">
        <v>0</v>
      </c>
      <c r="K2377" s="12">
        <v>0</v>
      </c>
      <c r="L2377" s="13">
        <v>0</v>
      </c>
      <c r="M2377" s="12">
        <v>0</v>
      </c>
    </row>
    <row r="2378" spans="2:13" ht="12.75" customHeight="1" x14ac:dyDescent="0.2">
      <c r="B2378" s="12">
        <v>0</v>
      </c>
      <c r="C2378" s="12">
        <v>0</v>
      </c>
      <c r="D2378" s="12">
        <v>0</v>
      </c>
      <c r="E2378" s="12">
        <v>0</v>
      </c>
      <c r="F2378" s="12">
        <v>0</v>
      </c>
      <c r="G2378" s="12">
        <v>0</v>
      </c>
      <c r="H2378" s="12">
        <v>0</v>
      </c>
      <c r="I2378" s="12">
        <v>0</v>
      </c>
      <c r="J2378" s="12">
        <v>0</v>
      </c>
      <c r="K2378" s="12">
        <v>0</v>
      </c>
      <c r="L2378" s="13">
        <v>0</v>
      </c>
      <c r="M2378" s="12">
        <v>0</v>
      </c>
    </row>
    <row r="2379" spans="2:13" ht="12.75" customHeight="1" x14ac:dyDescent="0.2">
      <c r="B2379" s="12">
        <v>-2.252252252252404E-3</v>
      </c>
      <c r="C2379" s="12">
        <v>-1.4195583596214489E-2</v>
      </c>
      <c r="D2379" s="12">
        <v>6.2200956937799083E-2</v>
      </c>
      <c r="E2379" s="12">
        <v>0</v>
      </c>
      <c r="F2379" s="12">
        <v>-1.0799136069114432E-2</v>
      </c>
      <c r="G2379" s="12">
        <v>2.7624309392265095E-2</v>
      </c>
      <c r="H2379" s="12">
        <v>-5.4200542005418901E-3</v>
      </c>
      <c r="I2379" s="12">
        <v>-6.4516129032258594E-3</v>
      </c>
      <c r="J2379" s="12">
        <v>0</v>
      </c>
      <c r="K2379" s="12">
        <v>-2.3255813953488701E-3</v>
      </c>
      <c r="L2379" s="13">
        <v>-1.3899999999999999E-2</v>
      </c>
      <c r="M2379" s="12">
        <v>-5.4200542005418901E-3</v>
      </c>
    </row>
    <row r="2380" spans="2:13" ht="12.75" customHeight="1" x14ac:dyDescent="0.2">
      <c r="B2380" s="12">
        <v>0</v>
      </c>
      <c r="C2380" s="12">
        <v>-2.2399999999999948E-2</v>
      </c>
      <c r="D2380" s="12">
        <v>9.0090090090089777E-3</v>
      </c>
      <c r="E2380" s="12">
        <v>-1.0309278350515474E-2</v>
      </c>
      <c r="F2380" s="12">
        <v>0</v>
      </c>
      <c r="G2380" s="12">
        <v>-2.4193548387096739E-2</v>
      </c>
      <c r="H2380" s="12">
        <v>2.7247956403269173E-3</v>
      </c>
      <c r="I2380" s="12">
        <v>-4.3290043290042362E-3</v>
      </c>
      <c r="J2380" s="12">
        <v>2.339901477832506E-2</v>
      </c>
      <c r="K2380" s="12">
        <v>2.3310023310023312E-2</v>
      </c>
      <c r="L2380" s="13">
        <v>1.4E-2</v>
      </c>
      <c r="M2380" s="12">
        <v>0</v>
      </c>
    </row>
    <row r="2381" spans="2:13" ht="12.75" customHeight="1" x14ac:dyDescent="0.2">
      <c r="B2381" s="12">
        <v>9.0293453724605045E-3</v>
      </c>
      <c r="C2381" s="12">
        <v>-1.6366612111294067E-3</v>
      </c>
      <c r="D2381" s="12">
        <v>0</v>
      </c>
      <c r="E2381" s="12">
        <v>-1.0416666666666676E-2</v>
      </c>
      <c r="F2381" s="12">
        <v>-2.1834061135370714E-3</v>
      </c>
      <c r="G2381" s="12">
        <v>0</v>
      </c>
      <c r="H2381" s="12">
        <v>2.4456521739130394E-2</v>
      </c>
      <c r="I2381" s="12">
        <v>8.6956521739130505E-3</v>
      </c>
      <c r="J2381" s="12">
        <v>0</v>
      </c>
      <c r="K2381" s="12">
        <v>0</v>
      </c>
      <c r="L2381" s="13">
        <v>-1.3899999999999999E-2</v>
      </c>
      <c r="M2381" s="12">
        <v>2.4456521739130394E-2</v>
      </c>
    </row>
    <row r="2382" spans="2:13" ht="12.75" customHeight="1" x14ac:dyDescent="0.2">
      <c r="L2382" s="19"/>
    </row>
    <row r="2383" spans="2:13" ht="12.75" customHeight="1" x14ac:dyDescent="0.2">
      <c r="L2383" s="19"/>
    </row>
    <row r="2384" spans="2:13" ht="12.75" customHeight="1" x14ac:dyDescent="0.2">
      <c r="L2384" s="19"/>
    </row>
    <row r="2385" spans="12:12" ht="12.75" customHeight="1" x14ac:dyDescent="0.2">
      <c r="L2385" s="19"/>
    </row>
    <row r="2386" spans="12:12" ht="12.75" customHeight="1" x14ac:dyDescent="0.2">
      <c r="L2386" s="19"/>
    </row>
    <row r="2387" spans="12:12" ht="12.75" customHeight="1" x14ac:dyDescent="0.2">
      <c r="L2387" s="19"/>
    </row>
    <row r="2388" spans="12:12" ht="12.75" customHeight="1" x14ac:dyDescent="0.2">
      <c r="L2388" s="19"/>
    </row>
    <row r="2389" spans="12:12" ht="12.75" customHeight="1" x14ac:dyDescent="0.2">
      <c r="L2389" s="19"/>
    </row>
    <row r="2390" spans="12:12" ht="12.75" customHeight="1" x14ac:dyDescent="0.2">
      <c r="L2390" s="19"/>
    </row>
    <row r="2391" spans="12:12" ht="12.75" customHeight="1" x14ac:dyDescent="0.2">
      <c r="L2391" s="19"/>
    </row>
    <row r="2392" spans="12:12" ht="12.75" customHeight="1" x14ac:dyDescent="0.2">
      <c r="L2392" s="19"/>
    </row>
    <row r="2393" spans="12:12" ht="12.75" customHeight="1" x14ac:dyDescent="0.2">
      <c r="L2393" s="19"/>
    </row>
    <row r="2394" spans="12:12" ht="12.75" customHeight="1" x14ac:dyDescent="0.2">
      <c r="L2394" s="19"/>
    </row>
    <row r="2395" spans="12:12" ht="12.75" customHeight="1" x14ac:dyDescent="0.2">
      <c r="L2395" s="19"/>
    </row>
    <row r="2396" spans="12:12" ht="12.75" customHeight="1" x14ac:dyDescent="0.2">
      <c r="L2396" s="19"/>
    </row>
    <row r="2397" spans="12:12" ht="12.75" customHeight="1" x14ac:dyDescent="0.2">
      <c r="L2397" s="19"/>
    </row>
    <row r="2398" spans="12:12" ht="12.75" customHeight="1" x14ac:dyDescent="0.2">
      <c r="L2398" s="19"/>
    </row>
    <row r="2399" spans="12:12" ht="12.75" customHeight="1" x14ac:dyDescent="0.2">
      <c r="L2399" s="19"/>
    </row>
    <row r="2400" spans="12:12" ht="12.75" customHeight="1" x14ac:dyDescent="0.2">
      <c r="L2400" s="19"/>
    </row>
    <row r="2401" spans="12:12" ht="12.75" customHeight="1" x14ac:dyDescent="0.2">
      <c r="L2401" s="19"/>
    </row>
    <row r="2402" spans="12:12" ht="12.75" customHeight="1" x14ac:dyDescent="0.2">
      <c r="L2402" s="19"/>
    </row>
    <row r="2403" spans="12:12" ht="12.75" customHeight="1" x14ac:dyDescent="0.2">
      <c r="L2403" s="19"/>
    </row>
    <row r="2404" spans="12:12" ht="12.75" customHeight="1" x14ac:dyDescent="0.2">
      <c r="L2404" s="19"/>
    </row>
    <row r="2405" spans="12:12" ht="12.75" customHeight="1" x14ac:dyDescent="0.2">
      <c r="L2405" s="19"/>
    </row>
    <row r="2406" spans="12:12" ht="12.75" customHeight="1" x14ac:dyDescent="0.2">
      <c r="L2406" s="19"/>
    </row>
    <row r="2407" spans="12:12" ht="12.75" customHeight="1" x14ac:dyDescent="0.2">
      <c r="L2407" s="19"/>
    </row>
    <row r="2408" spans="12:12" ht="12.75" customHeight="1" x14ac:dyDescent="0.2">
      <c r="L2408" s="19"/>
    </row>
    <row r="2409" spans="12:12" ht="12.75" customHeight="1" x14ac:dyDescent="0.2">
      <c r="L2409" s="19"/>
    </row>
    <row r="2410" spans="12:12" ht="12.75" customHeight="1" x14ac:dyDescent="0.2">
      <c r="L2410" s="19"/>
    </row>
    <row r="2411" spans="12:12" ht="12.75" customHeight="1" x14ac:dyDescent="0.2">
      <c r="L2411" s="19"/>
    </row>
    <row r="2412" spans="12:12" ht="12.75" customHeight="1" x14ac:dyDescent="0.2">
      <c r="L2412" s="19"/>
    </row>
    <row r="2413" spans="12:12" ht="12.75" customHeight="1" x14ac:dyDescent="0.2">
      <c r="L2413" s="19"/>
    </row>
    <row r="2414" spans="12:12" ht="12.75" customHeight="1" x14ac:dyDescent="0.2">
      <c r="L2414" s="19"/>
    </row>
    <row r="2415" spans="12:12" ht="12.75" customHeight="1" x14ac:dyDescent="0.2">
      <c r="L2415" s="19"/>
    </row>
    <row r="2416" spans="12:12" ht="12.75" customHeight="1" x14ac:dyDescent="0.2">
      <c r="L2416" s="19"/>
    </row>
    <row r="2417" spans="12:12" ht="12.75" customHeight="1" x14ac:dyDescent="0.2">
      <c r="L2417" s="19"/>
    </row>
    <row r="2418" spans="12:12" ht="12.75" customHeight="1" x14ac:dyDescent="0.2">
      <c r="L2418" s="19"/>
    </row>
    <row r="2419" spans="12:12" ht="12.75" customHeight="1" x14ac:dyDescent="0.2">
      <c r="L2419" s="19"/>
    </row>
    <row r="2420" spans="12:12" ht="12.75" customHeight="1" x14ac:dyDescent="0.2">
      <c r="L2420" s="19"/>
    </row>
    <row r="2421" spans="12:12" ht="12.75" customHeight="1" x14ac:dyDescent="0.2">
      <c r="L2421" s="19"/>
    </row>
    <row r="2422" spans="12:12" ht="12.75" customHeight="1" x14ac:dyDescent="0.2">
      <c r="L2422" s="19"/>
    </row>
    <row r="2423" spans="12:12" ht="12.75" customHeight="1" x14ac:dyDescent="0.2">
      <c r="L2423" s="19"/>
    </row>
    <row r="2424" spans="12:12" ht="12.75" customHeight="1" x14ac:dyDescent="0.2">
      <c r="L2424" s="19"/>
    </row>
    <row r="2425" spans="12:12" ht="12.75" customHeight="1" x14ac:dyDescent="0.2">
      <c r="L2425" s="19"/>
    </row>
    <row r="2426" spans="12:12" ht="12.75" customHeight="1" x14ac:dyDescent="0.2">
      <c r="L2426" s="19"/>
    </row>
    <row r="2427" spans="12:12" ht="12.75" customHeight="1" x14ac:dyDescent="0.2">
      <c r="L2427" s="19"/>
    </row>
    <row r="2428" spans="12:12" ht="12.75" customHeight="1" x14ac:dyDescent="0.2">
      <c r="L2428" s="19"/>
    </row>
    <row r="2429" spans="12:12" ht="12.75" customHeight="1" x14ac:dyDescent="0.2">
      <c r="L2429" s="19"/>
    </row>
    <row r="2430" spans="12:12" ht="12.75" customHeight="1" x14ac:dyDescent="0.2">
      <c r="L2430" s="19"/>
    </row>
    <row r="2431" spans="12:12" ht="12.75" customHeight="1" x14ac:dyDescent="0.2">
      <c r="L2431" s="19"/>
    </row>
    <row r="2432" spans="12:12" ht="12.75" customHeight="1" x14ac:dyDescent="0.2">
      <c r="L2432" s="19"/>
    </row>
    <row r="2433" spans="12:12" ht="12.75" customHeight="1" x14ac:dyDescent="0.2">
      <c r="L2433" s="19"/>
    </row>
    <row r="2434" spans="12:12" ht="12.75" customHeight="1" x14ac:dyDescent="0.2">
      <c r="L2434" s="19"/>
    </row>
    <row r="2435" spans="12:12" ht="12.75" customHeight="1" x14ac:dyDescent="0.2">
      <c r="L2435" s="19"/>
    </row>
    <row r="2436" spans="12:12" ht="12.75" customHeight="1" x14ac:dyDescent="0.2">
      <c r="L2436" s="19"/>
    </row>
    <row r="2437" spans="12:12" ht="12.75" customHeight="1" x14ac:dyDescent="0.2">
      <c r="L2437" s="19"/>
    </row>
    <row r="2438" spans="12:12" ht="12.75" customHeight="1" x14ac:dyDescent="0.2">
      <c r="L2438" s="19"/>
    </row>
    <row r="2439" spans="12:12" ht="12.75" customHeight="1" x14ac:dyDescent="0.2">
      <c r="L2439" s="19"/>
    </row>
    <row r="2440" spans="12:12" ht="12.75" customHeight="1" x14ac:dyDescent="0.2">
      <c r="L2440" s="19"/>
    </row>
    <row r="2441" spans="12:12" ht="12.75" customHeight="1" x14ac:dyDescent="0.2">
      <c r="L2441" s="19"/>
    </row>
    <row r="2442" spans="12:12" ht="12.75" customHeight="1" x14ac:dyDescent="0.2">
      <c r="L2442" s="19"/>
    </row>
    <row r="2443" spans="12:12" ht="12.75" customHeight="1" x14ac:dyDescent="0.2">
      <c r="L2443" s="19"/>
    </row>
    <row r="2444" spans="12:12" ht="12.75" customHeight="1" x14ac:dyDescent="0.2">
      <c r="L2444" s="19"/>
    </row>
    <row r="2445" spans="12:12" ht="12.75" customHeight="1" x14ac:dyDescent="0.2">
      <c r="L2445" s="19"/>
    </row>
    <row r="2446" spans="12:12" ht="12.75" customHeight="1" x14ac:dyDescent="0.2">
      <c r="L2446" s="19"/>
    </row>
    <row r="2447" spans="12:12" ht="12.75" customHeight="1" x14ac:dyDescent="0.2">
      <c r="L2447" s="19"/>
    </row>
    <row r="2448" spans="12:12" ht="12.75" customHeight="1" x14ac:dyDescent="0.2">
      <c r="L2448" s="19"/>
    </row>
    <row r="2449" spans="12:12" ht="12.75" customHeight="1" x14ac:dyDescent="0.2">
      <c r="L2449" s="19"/>
    </row>
    <row r="2450" spans="12:12" ht="12.75" customHeight="1" x14ac:dyDescent="0.2">
      <c r="L2450" s="19"/>
    </row>
    <row r="2451" spans="12:12" ht="12.75" customHeight="1" x14ac:dyDescent="0.2">
      <c r="L2451" s="19"/>
    </row>
    <row r="2452" spans="12:12" ht="12.75" customHeight="1" x14ac:dyDescent="0.2">
      <c r="L2452" s="19"/>
    </row>
    <row r="2453" spans="12:12" ht="12.75" customHeight="1" x14ac:dyDescent="0.2">
      <c r="L2453" s="19"/>
    </row>
    <row r="2454" spans="12:12" ht="12.75" customHeight="1" x14ac:dyDescent="0.2">
      <c r="L2454" s="19"/>
    </row>
    <row r="2455" spans="12:12" ht="12.75" customHeight="1" x14ac:dyDescent="0.2">
      <c r="L2455" s="19"/>
    </row>
    <row r="2456" spans="12:12" ht="12.75" customHeight="1" x14ac:dyDescent="0.2">
      <c r="L2456" s="19"/>
    </row>
    <row r="2457" spans="12:12" ht="12.75" customHeight="1" x14ac:dyDescent="0.2">
      <c r="L2457" s="19"/>
    </row>
    <row r="2458" spans="12:12" ht="12.75" customHeight="1" x14ac:dyDescent="0.2">
      <c r="L2458" s="19"/>
    </row>
    <row r="2459" spans="12:12" ht="12.75" customHeight="1" x14ac:dyDescent="0.2">
      <c r="L2459" s="19"/>
    </row>
    <row r="2460" spans="12:12" ht="12.75" customHeight="1" x14ac:dyDescent="0.2">
      <c r="L2460" s="19"/>
    </row>
    <row r="2461" spans="12:12" ht="12.75" customHeight="1" x14ac:dyDescent="0.2">
      <c r="L2461" s="19"/>
    </row>
    <row r="2462" spans="12:12" ht="12.75" customHeight="1" x14ac:dyDescent="0.2">
      <c r="L2462" s="19"/>
    </row>
    <row r="2463" spans="12:12" ht="12.75" customHeight="1" x14ac:dyDescent="0.2">
      <c r="L2463" s="19"/>
    </row>
    <row r="2464" spans="12:12" ht="12.75" customHeight="1" x14ac:dyDescent="0.2">
      <c r="L2464" s="19"/>
    </row>
    <row r="2465" spans="12:12" ht="12.75" customHeight="1" x14ac:dyDescent="0.2">
      <c r="L2465" s="19"/>
    </row>
    <row r="2466" spans="12:12" ht="12.75" customHeight="1" x14ac:dyDescent="0.2">
      <c r="L2466" s="19"/>
    </row>
    <row r="2467" spans="12:12" ht="12.75" customHeight="1" x14ac:dyDescent="0.2">
      <c r="L2467" s="19"/>
    </row>
    <row r="2468" spans="12:12" ht="12.75" customHeight="1" x14ac:dyDescent="0.2">
      <c r="L2468" s="19"/>
    </row>
    <row r="2469" spans="12:12" ht="12.75" customHeight="1" x14ac:dyDescent="0.2">
      <c r="L2469" s="19"/>
    </row>
    <row r="2470" spans="12:12" ht="12.75" customHeight="1" x14ac:dyDescent="0.2">
      <c r="L2470" s="19"/>
    </row>
    <row r="2471" spans="12:12" ht="12.75" customHeight="1" x14ac:dyDescent="0.2">
      <c r="L2471" s="19"/>
    </row>
    <row r="2472" spans="12:12" ht="12.75" customHeight="1" x14ac:dyDescent="0.2">
      <c r="L2472" s="19"/>
    </row>
    <row r="2473" spans="12:12" ht="12.75" customHeight="1" x14ac:dyDescent="0.2">
      <c r="L2473" s="19"/>
    </row>
    <row r="2474" spans="12:12" ht="12.75" customHeight="1" x14ac:dyDescent="0.2">
      <c r="L2474" s="19"/>
    </row>
    <row r="2475" spans="12:12" ht="12.75" customHeight="1" x14ac:dyDescent="0.2">
      <c r="L2475" s="19"/>
    </row>
    <row r="2476" spans="12:12" ht="12.75" customHeight="1" x14ac:dyDescent="0.2">
      <c r="L2476" s="19"/>
    </row>
    <row r="2477" spans="12:12" ht="12.75" customHeight="1" x14ac:dyDescent="0.2">
      <c r="L2477" s="19"/>
    </row>
    <row r="2478" spans="12:12" ht="12.75" customHeight="1" x14ac:dyDescent="0.2">
      <c r="L2478" s="19"/>
    </row>
    <row r="2479" spans="12:12" ht="12.75" customHeight="1" x14ac:dyDescent="0.2">
      <c r="L2479" s="19"/>
    </row>
    <row r="2480" spans="12:12" ht="12.75" customHeight="1" x14ac:dyDescent="0.2">
      <c r="L2480" s="19"/>
    </row>
    <row r="2481" spans="12:12" ht="12.75" customHeight="1" x14ac:dyDescent="0.2">
      <c r="L2481" s="19"/>
    </row>
    <row r="2482" spans="12:12" ht="12.75" customHeight="1" x14ac:dyDescent="0.2">
      <c r="L2482" s="19"/>
    </row>
    <row r="2483" spans="12:12" ht="12.75" customHeight="1" x14ac:dyDescent="0.2">
      <c r="L2483" s="19"/>
    </row>
    <row r="2484" spans="12:12" ht="12.75" customHeight="1" x14ac:dyDescent="0.2">
      <c r="L2484" s="19"/>
    </row>
    <row r="2485" spans="12:12" ht="12.75" customHeight="1" x14ac:dyDescent="0.2">
      <c r="L2485" s="19"/>
    </row>
    <row r="2486" spans="12:12" ht="12.75" customHeight="1" x14ac:dyDescent="0.2">
      <c r="L2486" s="19"/>
    </row>
    <row r="2487" spans="12:12" ht="12.75" customHeight="1" x14ac:dyDescent="0.2">
      <c r="L2487" s="19"/>
    </row>
    <row r="2488" spans="12:12" ht="12.75" customHeight="1" x14ac:dyDescent="0.2">
      <c r="L2488" s="19"/>
    </row>
    <row r="2489" spans="12:12" ht="12.75" customHeight="1" x14ac:dyDescent="0.2">
      <c r="L2489" s="19"/>
    </row>
    <row r="2490" spans="12:12" ht="12.75" customHeight="1" x14ac:dyDescent="0.2">
      <c r="L2490" s="19"/>
    </row>
    <row r="2491" spans="12:12" ht="12.75" customHeight="1" x14ac:dyDescent="0.2">
      <c r="L2491" s="19"/>
    </row>
    <row r="2492" spans="12:12" ht="12.75" customHeight="1" x14ac:dyDescent="0.2">
      <c r="L2492" s="19"/>
    </row>
    <row r="2493" spans="12:12" ht="12.75" customHeight="1" x14ac:dyDescent="0.2">
      <c r="L2493" s="19"/>
    </row>
    <row r="2494" spans="12:12" ht="12.75" customHeight="1" x14ac:dyDescent="0.2">
      <c r="L2494" s="19"/>
    </row>
    <row r="2495" spans="12:12" ht="12.75" customHeight="1" x14ac:dyDescent="0.2">
      <c r="L2495" s="19"/>
    </row>
    <row r="2496" spans="12:12" ht="12.75" customHeight="1" x14ac:dyDescent="0.2">
      <c r="L2496" s="19"/>
    </row>
    <row r="2497" spans="12:12" ht="12.75" customHeight="1" x14ac:dyDescent="0.2">
      <c r="L2497" s="19"/>
    </row>
    <row r="2498" spans="12:12" ht="12.75" customHeight="1" x14ac:dyDescent="0.2">
      <c r="L2498" s="19"/>
    </row>
    <row r="2499" spans="12:12" ht="12.75" customHeight="1" x14ac:dyDescent="0.2">
      <c r="L2499" s="19"/>
    </row>
    <row r="2500" spans="12:12" ht="12.75" customHeight="1" x14ac:dyDescent="0.2">
      <c r="L2500" s="19"/>
    </row>
    <row r="2501" spans="12:12" ht="12.75" customHeight="1" x14ac:dyDescent="0.2">
      <c r="L2501" s="19"/>
    </row>
    <row r="2502" spans="12:12" ht="12.75" customHeight="1" x14ac:dyDescent="0.2">
      <c r="L2502" s="19"/>
    </row>
    <row r="2503" spans="12:12" ht="12.75" customHeight="1" x14ac:dyDescent="0.2">
      <c r="L2503" s="19"/>
    </row>
    <row r="2504" spans="12:12" ht="12.75" customHeight="1" x14ac:dyDescent="0.2">
      <c r="L2504" s="19"/>
    </row>
    <row r="2505" spans="12:12" ht="12.75" customHeight="1" x14ac:dyDescent="0.2">
      <c r="L2505" s="19"/>
    </row>
    <row r="2506" spans="12:12" ht="12.75" customHeight="1" x14ac:dyDescent="0.2">
      <c r="L2506" s="19"/>
    </row>
    <row r="2507" spans="12:12" ht="12.75" customHeight="1" x14ac:dyDescent="0.2">
      <c r="L2507" s="19"/>
    </row>
    <row r="2508" spans="12:12" ht="12.75" customHeight="1" x14ac:dyDescent="0.2">
      <c r="L2508" s="19"/>
    </row>
    <row r="2509" spans="12:12" ht="12.75" customHeight="1" x14ac:dyDescent="0.2">
      <c r="L2509" s="19"/>
    </row>
    <row r="2510" spans="12:12" ht="12.75" customHeight="1" x14ac:dyDescent="0.2">
      <c r="L2510" s="19"/>
    </row>
    <row r="2511" spans="12:12" ht="12.75" customHeight="1" x14ac:dyDescent="0.2">
      <c r="L2511" s="19"/>
    </row>
    <row r="2512" spans="12:12" ht="12.75" customHeight="1" x14ac:dyDescent="0.2">
      <c r="L2512" s="19"/>
    </row>
    <row r="2513" spans="12:12" ht="12.75" customHeight="1" x14ac:dyDescent="0.2">
      <c r="L2513" s="19"/>
    </row>
    <row r="2514" spans="12:12" ht="12.75" customHeight="1" x14ac:dyDescent="0.2">
      <c r="L2514" s="19"/>
    </row>
    <row r="2515" spans="12:12" ht="12.75" customHeight="1" x14ac:dyDescent="0.2">
      <c r="L2515" s="19"/>
    </row>
    <row r="2516" spans="12:12" ht="12.75" customHeight="1" x14ac:dyDescent="0.2">
      <c r="L2516" s="19"/>
    </row>
    <row r="2517" spans="12:12" ht="12.75" customHeight="1" x14ac:dyDescent="0.2">
      <c r="L2517" s="19"/>
    </row>
    <row r="2518" spans="12:12" ht="12.75" customHeight="1" x14ac:dyDescent="0.2">
      <c r="L2518" s="19"/>
    </row>
    <row r="2519" spans="12:12" ht="12.75" customHeight="1" x14ac:dyDescent="0.2">
      <c r="L2519" s="19"/>
    </row>
    <row r="2520" spans="12:12" ht="12.75" customHeight="1" x14ac:dyDescent="0.2">
      <c r="L2520" s="19"/>
    </row>
    <row r="2521" spans="12:12" ht="12.75" customHeight="1" x14ac:dyDescent="0.2">
      <c r="L2521" s="19"/>
    </row>
    <row r="2522" spans="12:12" ht="12.75" customHeight="1" x14ac:dyDescent="0.2">
      <c r="L2522" s="19"/>
    </row>
    <row r="2523" spans="12:12" ht="12.75" customHeight="1" x14ac:dyDescent="0.2">
      <c r="L2523" s="19"/>
    </row>
    <row r="2524" spans="12:12" ht="12.75" customHeight="1" x14ac:dyDescent="0.2">
      <c r="L2524" s="19"/>
    </row>
    <row r="2525" spans="12:12" ht="12.75" customHeight="1" x14ac:dyDescent="0.2">
      <c r="L2525" s="19"/>
    </row>
    <row r="2526" spans="12:12" ht="12.75" customHeight="1" x14ac:dyDescent="0.2">
      <c r="L2526" s="19"/>
    </row>
    <row r="2527" spans="12:12" ht="12.75" customHeight="1" x14ac:dyDescent="0.2">
      <c r="L2527" s="19"/>
    </row>
    <row r="2528" spans="12:12" ht="12.75" customHeight="1" x14ac:dyDescent="0.2">
      <c r="L2528" s="19"/>
    </row>
    <row r="2529" spans="12:12" ht="12.75" customHeight="1" x14ac:dyDescent="0.2">
      <c r="L2529" s="19"/>
    </row>
    <row r="2530" spans="12:12" ht="12.75" customHeight="1" x14ac:dyDescent="0.2">
      <c r="L2530" s="19"/>
    </row>
    <row r="2531" spans="12:12" ht="12.75" customHeight="1" x14ac:dyDescent="0.2">
      <c r="L2531" s="19"/>
    </row>
    <row r="2532" spans="12:12" ht="12.75" customHeight="1" x14ac:dyDescent="0.2">
      <c r="L2532" s="19"/>
    </row>
    <row r="2533" spans="12:12" ht="12.75" customHeight="1" x14ac:dyDescent="0.2">
      <c r="L2533" s="19"/>
    </row>
    <row r="2534" spans="12:12" ht="12.75" customHeight="1" x14ac:dyDescent="0.2">
      <c r="L2534" s="19"/>
    </row>
    <row r="2535" spans="12:12" ht="12.75" customHeight="1" x14ac:dyDescent="0.2">
      <c r="L2535" s="19"/>
    </row>
    <row r="2536" spans="12:12" ht="12.75" customHeight="1" x14ac:dyDescent="0.2">
      <c r="L2536" s="19"/>
    </row>
    <row r="2537" spans="12:12" ht="12.75" customHeight="1" x14ac:dyDescent="0.2">
      <c r="L2537" s="19"/>
    </row>
    <row r="2538" spans="12:12" ht="12.75" customHeight="1" x14ac:dyDescent="0.2">
      <c r="L2538" s="19"/>
    </row>
    <row r="2539" spans="12:12" ht="12.75" customHeight="1" x14ac:dyDescent="0.2">
      <c r="L2539" s="19"/>
    </row>
    <row r="2540" spans="12:12" ht="12.75" customHeight="1" x14ac:dyDescent="0.2">
      <c r="L2540" s="19"/>
    </row>
    <row r="2541" spans="12:12" ht="12.75" customHeight="1" x14ac:dyDescent="0.2">
      <c r="L2541" s="19"/>
    </row>
    <row r="2542" spans="12:12" ht="12.75" customHeight="1" x14ac:dyDescent="0.2">
      <c r="L2542" s="19"/>
    </row>
    <row r="2543" spans="12:12" ht="12.75" customHeight="1" x14ac:dyDescent="0.2">
      <c r="L2543" s="19"/>
    </row>
    <row r="2544" spans="12:12" ht="12.75" customHeight="1" x14ac:dyDescent="0.2">
      <c r="L2544" s="19"/>
    </row>
    <row r="2545" spans="12:12" ht="12.75" customHeight="1" x14ac:dyDescent="0.2">
      <c r="L2545" s="19"/>
    </row>
    <row r="2546" spans="12:12" ht="12.75" customHeight="1" x14ac:dyDescent="0.2">
      <c r="L2546" s="19"/>
    </row>
    <row r="2547" spans="12:12" ht="12.75" customHeight="1" x14ac:dyDescent="0.2">
      <c r="L2547" s="19"/>
    </row>
    <row r="2548" spans="12:12" ht="12.75" customHeight="1" x14ac:dyDescent="0.2">
      <c r="L2548" s="19"/>
    </row>
    <row r="2549" spans="12:12" ht="12.75" customHeight="1" x14ac:dyDescent="0.2">
      <c r="L2549" s="19"/>
    </row>
    <row r="2550" spans="12:12" ht="12.75" customHeight="1" x14ac:dyDescent="0.2">
      <c r="L2550" s="19"/>
    </row>
    <row r="2551" spans="12:12" ht="12.75" customHeight="1" x14ac:dyDescent="0.2">
      <c r="L2551" s="19"/>
    </row>
    <row r="2552" spans="12:12" ht="12.75" customHeight="1" x14ac:dyDescent="0.2">
      <c r="L2552" s="19"/>
    </row>
    <row r="2553" spans="12:12" ht="12.75" customHeight="1" x14ac:dyDescent="0.2">
      <c r="L2553" s="19"/>
    </row>
    <row r="2554" spans="12:12" ht="12.75" customHeight="1" x14ac:dyDescent="0.2">
      <c r="L2554" s="19"/>
    </row>
    <row r="2555" spans="12:12" ht="12.75" customHeight="1" x14ac:dyDescent="0.2">
      <c r="L2555" s="19"/>
    </row>
    <row r="2556" spans="12:12" ht="12.75" customHeight="1" x14ac:dyDescent="0.2">
      <c r="L2556" s="19"/>
    </row>
    <row r="2557" spans="12:12" ht="12.75" customHeight="1" x14ac:dyDescent="0.2">
      <c r="L2557" s="19"/>
    </row>
    <row r="2558" spans="12:12" ht="12.75" customHeight="1" x14ac:dyDescent="0.2">
      <c r="L2558" s="19"/>
    </row>
    <row r="2559" spans="12:12" ht="12.75" customHeight="1" x14ac:dyDescent="0.2">
      <c r="L2559" s="19"/>
    </row>
    <row r="2560" spans="12:12" ht="12.75" customHeight="1" x14ac:dyDescent="0.2">
      <c r="L2560" s="19"/>
    </row>
    <row r="2561" spans="12:12" ht="12.75" customHeight="1" x14ac:dyDescent="0.2">
      <c r="L2561" s="19"/>
    </row>
    <row r="2562" spans="12:12" ht="12.75" customHeight="1" x14ac:dyDescent="0.2">
      <c r="L2562" s="19"/>
    </row>
    <row r="2563" spans="12:12" ht="12.75" customHeight="1" x14ac:dyDescent="0.2">
      <c r="L2563" s="19"/>
    </row>
    <row r="2564" spans="12:12" ht="12.75" customHeight="1" x14ac:dyDescent="0.2">
      <c r="L2564" s="19"/>
    </row>
    <row r="2565" spans="12:12" ht="12.75" customHeight="1" x14ac:dyDescent="0.2">
      <c r="L2565" s="19"/>
    </row>
    <row r="2566" spans="12:12" ht="12.75" customHeight="1" x14ac:dyDescent="0.2">
      <c r="L2566" s="19"/>
    </row>
    <row r="2567" spans="12:12" ht="12.75" customHeight="1" x14ac:dyDescent="0.2">
      <c r="L2567" s="19"/>
    </row>
    <row r="2568" spans="12:12" ht="12.75" customHeight="1" x14ac:dyDescent="0.2">
      <c r="L2568" s="19"/>
    </row>
    <row r="2569" spans="12:12" ht="12.75" customHeight="1" x14ac:dyDescent="0.2">
      <c r="L2569" s="19"/>
    </row>
    <row r="2570" spans="12:12" ht="12.75" customHeight="1" x14ac:dyDescent="0.2">
      <c r="L2570" s="19"/>
    </row>
    <row r="2571" spans="12:12" ht="12.75" customHeight="1" x14ac:dyDescent="0.2">
      <c r="L2571" s="19"/>
    </row>
    <row r="2572" spans="12:12" ht="12.75" customHeight="1" x14ac:dyDescent="0.2">
      <c r="L2572" s="19"/>
    </row>
    <row r="2573" spans="12:12" ht="12.75" customHeight="1" x14ac:dyDescent="0.2">
      <c r="L2573" s="19"/>
    </row>
    <row r="2574" spans="12:12" ht="12.75" customHeight="1" x14ac:dyDescent="0.2">
      <c r="L2574" s="19"/>
    </row>
    <row r="2575" spans="12:12" ht="12.75" customHeight="1" x14ac:dyDescent="0.2">
      <c r="L2575" s="19"/>
    </row>
    <row r="2576" spans="12:12" ht="12.75" customHeight="1" x14ac:dyDescent="0.2">
      <c r="L2576" s="19"/>
    </row>
    <row r="2577" spans="12:12" ht="12.75" customHeight="1" x14ac:dyDescent="0.2">
      <c r="L2577" s="19"/>
    </row>
    <row r="2578" spans="12:12" ht="12.75" customHeight="1" x14ac:dyDescent="0.2">
      <c r="L2578" s="19"/>
    </row>
    <row r="2579" spans="12:12" ht="12.75" customHeight="1" x14ac:dyDescent="0.2">
      <c r="L2579" s="19"/>
    </row>
    <row r="2580" spans="12:12" ht="12.75" customHeight="1" x14ac:dyDescent="0.2">
      <c r="L2580" s="19"/>
    </row>
    <row r="2581" spans="12:12" ht="12.75" customHeight="1" x14ac:dyDescent="0.2">
      <c r="L2581" s="19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"/>
  <sheetViews>
    <sheetView showGridLines="0" workbookViewId="0"/>
  </sheetViews>
  <sheetFormatPr defaultColWidth="14.42578125" defaultRowHeight="15" customHeight="1" x14ac:dyDescent="0.2"/>
  <cols>
    <col min="1" max="1" width="11.5703125" customWidth="1"/>
    <col min="2" max="2" width="11.140625" customWidth="1"/>
    <col min="3" max="3" width="11" customWidth="1"/>
    <col min="4" max="4" width="10.85546875" customWidth="1"/>
    <col min="5" max="6" width="10.5703125" customWidth="1"/>
    <col min="7" max="7" width="10.140625" customWidth="1"/>
    <col min="8" max="8" width="11" customWidth="1"/>
    <col min="9" max="9" width="10.85546875" customWidth="1"/>
    <col min="10" max="10" width="13.140625" customWidth="1"/>
    <col min="11" max="26" width="8.7109375" customWidth="1"/>
  </cols>
  <sheetData>
    <row r="1" spans="1:10" ht="12.75" customHeight="1" x14ac:dyDescent="0.2">
      <c r="A1" s="20" t="s">
        <v>19</v>
      </c>
    </row>
    <row r="2" spans="1:10" ht="12.75" customHeight="1" x14ac:dyDescent="0.2">
      <c r="A2" s="21">
        <v>1.5419500000000001E-4</v>
      </c>
      <c r="B2" s="22">
        <v>0.26028899999999999</v>
      </c>
      <c r="C2" s="22">
        <v>0.30138100000000001</v>
      </c>
      <c r="D2" s="22">
        <v>-1.9956600000000001E-2</v>
      </c>
      <c r="E2" s="22">
        <v>0.601271</v>
      </c>
      <c r="F2" s="22">
        <v>0.72611800000000004</v>
      </c>
      <c r="G2" s="22">
        <v>0.378162</v>
      </c>
      <c r="H2" s="22">
        <v>0.32921699999999998</v>
      </c>
      <c r="I2" s="22">
        <v>-0.55281899999999995</v>
      </c>
      <c r="J2" s="22">
        <v>-5.7350600000000002E-2</v>
      </c>
    </row>
    <row r="3" spans="1:10" ht="12.75" customHeight="1" x14ac:dyDescent="0.2">
      <c r="A3" s="22">
        <v>0.26028899999999999</v>
      </c>
      <c r="B3" s="23">
        <v>101643</v>
      </c>
      <c r="C3" s="22">
        <v>0.819079</v>
      </c>
      <c r="D3" s="22">
        <v>0.41136400000000001</v>
      </c>
      <c r="E3" s="22">
        <v>0.81590399999999996</v>
      </c>
      <c r="F3" s="22">
        <v>0.24567600000000001</v>
      </c>
      <c r="G3" s="22">
        <v>0.40390500000000001</v>
      </c>
      <c r="H3" s="22">
        <v>4.0856999999999997E-2</v>
      </c>
      <c r="I3" s="22">
        <v>0.11135200000000001</v>
      </c>
      <c r="J3" s="24" t="s">
        <v>20</v>
      </c>
    </row>
    <row r="4" spans="1:10" ht="12.75" customHeight="1" x14ac:dyDescent="0.2">
      <c r="A4" s="22">
        <v>0.30138100000000001</v>
      </c>
      <c r="B4" s="22">
        <v>0.819079</v>
      </c>
      <c r="C4" s="23">
        <v>262015</v>
      </c>
      <c r="D4" s="22">
        <v>0.80217400000000005</v>
      </c>
      <c r="E4" s="22">
        <v>1.4693400000000001</v>
      </c>
      <c r="F4" s="22">
        <v>0.44086700000000001</v>
      </c>
      <c r="G4" s="22">
        <v>0.85152799999999995</v>
      </c>
      <c r="H4" s="22">
        <v>0.85994099999999996</v>
      </c>
      <c r="I4" s="22">
        <v>0.21473600000000001</v>
      </c>
      <c r="J4" s="22">
        <v>-0.28486899999999998</v>
      </c>
    </row>
    <row r="5" spans="1:10" ht="12.75" customHeight="1" x14ac:dyDescent="0.2">
      <c r="A5" s="22">
        <v>-1.9956600000000001E-2</v>
      </c>
      <c r="B5" s="22">
        <v>0.41136400000000001</v>
      </c>
      <c r="C5" s="22">
        <v>0.80217400000000005</v>
      </c>
      <c r="D5" s="23">
        <v>18236</v>
      </c>
      <c r="E5" s="22">
        <v>2.9369900000000001E-2</v>
      </c>
      <c r="F5" s="22">
        <v>-3.0170000000000002E-3</v>
      </c>
      <c r="G5" s="22">
        <v>1.26841</v>
      </c>
      <c r="H5" s="22">
        <v>9.7936999999999996E-2</v>
      </c>
      <c r="I5" s="22">
        <v>0.25508700000000001</v>
      </c>
      <c r="J5" s="22">
        <v>7.9006000000000007E-3</v>
      </c>
    </row>
    <row r="6" spans="1:10" ht="12.75" customHeight="1" x14ac:dyDescent="0.2">
      <c r="A6" s="22">
        <v>0.601271</v>
      </c>
      <c r="B6" s="22">
        <v>0.81590399999999996</v>
      </c>
      <c r="C6" s="22">
        <v>1.4693400000000001</v>
      </c>
      <c r="D6" s="22">
        <v>2.9369900000000001E-2</v>
      </c>
      <c r="E6" s="23">
        <v>25072</v>
      </c>
      <c r="F6" s="22">
        <v>0.21046599999999999</v>
      </c>
      <c r="G6" s="22">
        <v>0.95804500000000004</v>
      </c>
      <c r="H6" s="22">
        <v>0.54682600000000003</v>
      </c>
      <c r="I6" s="22">
        <v>0.16883300000000001</v>
      </c>
      <c r="J6" s="22">
        <v>-0.27577600000000002</v>
      </c>
    </row>
    <row r="7" spans="1:10" ht="12.75" customHeight="1" x14ac:dyDescent="0.2">
      <c r="A7" s="22">
        <v>0.72611800000000004</v>
      </c>
      <c r="B7" s="22">
        <v>0.24567600000000001</v>
      </c>
      <c r="C7" s="22">
        <v>0.44086700000000001</v>
      </c>
      <c r="D7" s="22">
        <v>-3.0170000000000002E-3</v>
      </c>
      <c r="E7" s="22">
        <v>0.21046599999999999</v>
      </c>
      <c r="F7" s="23">
        <v>138499</v>
      </c>
      <c r="G7" s="22">
        <v>1.6087800000000001</v>
      </c>
      <c r="H7" s="22">
        <v>1.2926899999999999</v>
      </c>
      <c r="I7" s="22">
        <v>0.23097500000000001</v>
      </c>
      <c r="J7" s="22">
        <v>0.37304500000000002</v>
      </c>
    </row>
    <row r="8" spans="1:10" ht="12.75" customHeight="1" x14ac:dyDescent="0.2">
      <c r="A8" s="22">
        <v>0.378162</v>
      </c>
      <c r="B8" s="22">
        <v>0.40390500000000001</v>
      </c>
      <c r="C8" s="22">
        <v>0.85152799999999995</v>
      </c>
      <c r="D8" s="22">
        <v>1.26841</v>
      </c>
      <c r="E8" s="22">
        <v>0.95804500000000004</v>
      </c>
      <c r="F8" s="22">
        <v>1.6087800000000001</v>
      </c>
      <c r="G8" s="23">
        <v>15039</v>
      </c>
      <c r="H8" s="22">
        <v>1.3017700000000001</v>
      </c>
      <c r="I8" s="22">
        <v>0.39492500000000003</v>
      </c>
      <c r="J8" s="22">
        <v>-0.14674300000000001</v>
      </c>
    </row>
    <row r="9" spans="1:10" ht="12.75" customHeight="1" x14ac:dyDescent="0.2">
      <c r="A9" s="22">
        <v>0.32921699999999998</v>
      </c>
      <c r="B9" s="22">
        <v>4.0856999999999997E-2</v>
      </c>
      <c r="C9" s="22">
        <v>0.85994099999999996</v>
      </c>
      <c r="D9" s="22">
        <v>9.7936999999999996E-2</v>
      </c>
      <c r="E9" s="22">
        <v>0.54682600000000003</v>
      </c>
      <c r="F9" s="22">
        <v>1.2926899999999999</v>
      </c>
      <c r="G9" s="22">
        <v>1.3017700000000001</v>
      </c>
      <c r="H9" s="21">
        <v>1.371E-4</v>
      </c>
      <c r="I9" s="22">
        <v>5.7778999999999997E-2</v>
      </c>
      <c r="J9" s="22">
        <v>-8.9814700000000001E-3</v>
      </c>
    </row>
    <row r="10" spans="1:10" ht="12.75" customHeight="1" x14ac:dyDescent="0.2">
      <c r="A10" s="22">
        <v>-0.55281899999999995</v>
      </c>
      <c r="B10" s="22">
        <v>0.11135200000000001</v>
      </c>
      <c r="C10" s="22">
        <v>0.21473600000000001</v>
      </c>
      <c r="D10" s="22">
        <v>0.25508700000000001</v>
      </c>
      <c r="E10" s="22">
        <v>0.16883300000000001</v>
      </c>
      <c r="F10" s="22">
        <v>0.23097500000000001</v>
      </c>
      <c r="G10" s="22">
        <v>0.39492500000000003</v>
      </c>
      <c r="H10" s="22">
        <v>5.7778999999999997E-2</v>
      </c>
      <c r="I10" s="23">
        <v>154935</v>
      </c>
      <c r="J10" s="22">
        <v>0.47983599999999998</v>
      </c>
    </row>
    <row r="11" spans="1:10" ht="12.75" customHeight="1" x14ac:dyDescent="0.2">
      <c r="A11" s="22">
        <v>-5.7350600000000002E-2</v>
      </c>
      <c r="B11" s="24" t="s">
        <v>20</v>
      </c>
      <c r="C11" s="22">
        <v>-0.28486899999999998</v>
      </c>
      <c r="D11" s="22">
        <v>7.9006000000000007E-3</v>
      </c>
      <c r="E11" s="22">
        <v>-0.27577600000000002</v>
      </c>
      <c r="F11" s="22">
        <v>0.37304500000000002</v>
      </c>
      <c r="G11" s="22">
        <v>-0.14674300000000001</v>
      </c>
      <c r="H11" s="22">
        <v>-8.9814700000000001E-3</v>
      </c>
      <c r="I11" s="22">
        <v>0.47983599999999998</v>
      </c>
      <c r="J11" s="23">
        <v>174013</v>
      </c>
    </row>
    <row r="12" spans="1:10" ht="12.75" customHeight="1" x14ac:dyDescent="0.2"/>
    <row r="13" spans="1:10" ht="12.75" customHeight="1" x14ac:dyDescent="0.2">
      <c r="A13" s="20" t="s">
        <v>21</v>
      </c>
    </row>
    <row r="14" spans="1:10" ht="12.75" customHeight="1" x14ac:dyDescent="0.2">
      <c r="A14" s="21">
        <v>1.4999999999999999E-4</v>
      </c>
      <c r="B14" s="25" t="s">
        <v>22</v>
      </c>
      <c r="C14" s="25" t="s">
        <v>23</v>
      </c>
      <c r="D14" s="26">
        <v>-1.9999999999999999E-7</v>
      </c>
      <c r="E14" s="25" t="s">
        <v>24</v>
      </c>
      <c r="F14" s="25" t="s">
        <v>25</v>
      </c>
      <c r="G14" s="25" t="s">
        <v>26</v>
      </c>
      <c r="H14" s="25" t="s">
        <v>27</v>
      </c>
      <c r="I14" s="25" t="s">
        <v>28</v>
      </c>
      <c r="J14" s="25" t="s">
        <v>29</v>
      </c>
    </row>
    <row r="15" spans="1:10" ht="12.75" customHeight="1" x14ac:dyDescent="0.2">
      <c r="A15" s="25" t="s">
        <v>22</v>
      </c>
      <c r="B15" s="27">
        <v>102</v>
      </c>
      <c r="C15" s="25" t="s">
        <v>30</v>
      </c>
      <c r="D15" s="25" t="s">
        <v>31</v>
      </c>
      <c r="E15" s="25" t="s">
        <v>32</v>
      </c>
      <c r="F15" s="25" t="s">
        <v>33</v>
      </c>
      <c r="G15" s="25" t="s">
        <v>34</v>
      </c>
      <c r="H15" s="25" t="s">
        <v>35</v>
      </c>
      <c r="I15" s="25" t="s">
        <v>36</v>
      </c>
      <c r="J15" s="25" t="s">
        <v>20</v>
      </c>
    </row>
    <row r="16" spans="1:10" ht="12.75" customHeight="1" x14ac:dyDescent="0.2">
      <c r="A16" s="25" t="s">
        <v>23</v>
      </c>
      <c r="B16" s="25" t="s">
        <v>30</v>
      </c>
      <c r="C16" s="27">
        <v>262</v>
      </c>
      <c r="D16" s="25" t="s">
        <v>37</v>
      </c>
      <c r="E16" s="25" t="s">
        <v>38</v>
      </c>
      <c r="F16" s="25" t="s">
        <v>39</v>
      </c>
      <c r="G16" s="25" t="s">
        <v>40</v>
      </c>
      <c r="H16" s="25" t="s">
        <v>41</v>
      </c>
      <c r="I16" s="25" t="s">
        <v>42</v>
      </c>
      <c r="J16" s="25" t="s">
        <v>43</v>
      </c>
    </row>
    <row r="17" spans="1:10" ht="12.75" customHeight="1" x14ac:dyDescent="0.2">
      <c r="A17" s="26">
        <v>-1.9999999999999999E-7</v>
      </c>
      <c r="B17" s="25" t="s">
        <v>31</v>
      </c>
      <c r="C17" s="25" t="s">
        <v>37</v>
      </c>
      <c r="D17" s="27">
        <v>182</v>
      </c>
      <c r="E17" s="25" t="s">
        <v>44</v>
      </c>
      <c r="F17" s="26">
        <v>-3.0000000000000001E-6</v>
      </c>
      <c r="G17" s="25" t="s">
        <v>45</v>
      </c>
      <c r="H17" s="25" t="s">
        <v>46</v>
      </c>
      <c r="I17" s="25" t="s">
        <v>47</v>
      </c>
      <c r="J17" s="25" t="s">
        <v>48</v>
      </c>
    </row>
    <row r="18" spans="1:10" ht="12.75" customHeight="1" x14ac:dyDescent="0.2">
      <c r="A18" s="25" t="s">
        <v>24</v>
      </c>
      <c r="B18" s="25" t="s">
        <v>32</v>
      </c>
      <c r="C18" s="25" t="s">
        <v>38</v>
      </c>
      <c r="D18" s="25" t="s">
        <v>44</v>
      </c>
      <c r="E18" s="27">
        <v>251</v>
      </c>
      <c r="F18" s="25" t="s">
        <v>49</v>
      </c>
      <c r="G18" s="25" t="s">
        <v>50</v>
      </c>
      <c r="H18" s="25" t="s">
        <v>51</v>
      </c>
      <c r="I18" s="25" t="s">
        <v>52</v>
      </c>
      <c r="J18" s="25" t="s">
        <v>43</v>
      </c>
    </row>
    <row r="19" spans="1:10" ht="12.75" customHeight="1" x14ac:dyDescent="0.2">
      <c r="A19" s="25" t="s">
        <v>25</v>
      </c>
      <c r="B19" s="25" t="s">
        <v>33</v>
      </c>
      <c r="C19" s="25" t="s">
        <v>39</v>
      </c>
      <c r="D19" s="26">
        <v>-3.0000000000000001E-6</v>
      </c>
      <c r="E19" s="25" t="s">
        <v>49</v>
      </c>
      <c r="F19" s="27">
        <v>138</v>
      </c>
      <c r="G19" s="25" t="s">
        <v>53</v>
      </c>
      <c r="H19" s="25" t="s">
        <v>54</v>
      </c>
      <c r="I19" s="25" t="s">
        <v>55</v>
      </c>
      <c r="J19" s="25" t="s">
        <v>56</v>
      </c>
    </row>
    <row r="20" spans="1:10" ht="12.75" customHeight="1" x14ac:dyDescent="0.2">
      <c r="A20" s="25" t="s">
        <v>26</v>
      </c>
      <c r="B20" s="25" t="s">
        <v>34</v>
      </c>
      <c r="C20" s="25" t="s">
        <v>40</v>
      </c>
      <c r="D20" s="25" t="s">
        <v>45</v>
      </c>
      <c r="E20" s="25" t="s">
        <v>50</v>
      </c>
      <c r="F20" s="25" t="s">
        <v>53</v>
      </c>
      <c r="G20" s="27">
        <v>15</v>
      </c>
      <c r="H20" s="25" t="s">
        <v>57</v>
      </c>
      <c r="I20" s="25" t="s">
        <v>58</v>
      </c>
      <c r="J20" s="25" t="s">
        <v>59</v>
      </c>
    </row>
    <row r="21" spans="1:10" ht="12.75" customHeight="1" x14ac:dyDescent="0.2">
      <c r="A21" s="25" t="s">
        <v>27</v>
      </c>
      <c r="B21" s="25" t="s">
        <v>35</v>
      </c>
      <c r="C21" s="25" t="s">
        <v>41</v>
      </c>
      <c r="D21" s="25" t="s">
        <v>46</v>
      </c>
      <c r="E21" s="25" t="s">
        <v>51</v>
      </c>
      <c r="F21" s="25" t="s">
        <v>54</v>
      </c>
      <c r="G21" s="25" t="s">
        <v>57</v>
      </c>
      <c r="H21" s="27">
        <v>137</v>
      </c>
      <c r="I21" s="25" t="s">
        <v>60</v>
      </c>
      <c r="J21" s="26">
        <v>-8.9999999999999999E-8</v>
      </c>
    </row>
    <row r="22" spans="1:10" ht="12.75" customHeight="1" x14ac:dyDescent="0.2">
      <c r="A22" s="25" t="s">
        <v>28</v>
      </c>
      <c r="B22" s="25" t="s">
        <v>36</v>
      </c>
      <c r="C22" s="25" t="s">
        <v>42</v>
      </c>
      <c r="D22" s="25" t="s">
        <v>47</v>
      </c>
      <c r="E22" s="25" t="s">
        <v>52</v>
      </c>
      <c r="F22" s="25" t="s">
        <v>55</v>
      </c>
      <c r="G22" s="25" t="s">
        <v>58</v>
      </c>
      <c r="H22" s="25" t="s">
        <v>60</v>
      </c>
      <c r="I22" s="27">
        <v>155</v>
      </c>
      <c r="J22" s="25" t="s">
        <v>61</v>
      </c>
    </row>
    <row r="23" spans="1:10" ht="12.75" customHeight="1" x14ac:dyDescent="0.2">
      <c r="A23" s="25" t="s">
        <v>29</v>
      </c>
      <c r="B23" s="25" t="s">
        <v>20</v>
      </c>
      <c r="C23" s="25" t="s">
        <v>43</v>
      </c>
      <c r="D23" s="25" t="s">
        <v>48</v>
      </c>
      <c r="E23" s="25" t="s">
        <v>43</v>
      </c>
      <c r="F23" s="25" t="s">
        <v>56</v>
      </c>
      <c r="G23" s="25" t="s">
        <v>59</v>
      </c>
      <c r="H23" s="26">
        <v>-8.9999999999999999E-8</v>
      </c>
      <c r="I23" s="25" t="s">
        <v>61</v>
      </c>
      <c r="J23" s="27">
        <v>174</v>
      </c>
    </row>
    <row r="24" spans="1:10" ht="12.75" customHeight="1" x14ac:dyDescent="0.2"/>
    <row r="25" spans="1:10" ht="12.75" customHeight="1" x14ac:dyDescent="0.2"/>
    <row r="26" spans="1:10" ht="12.75" customHeight="1" x14ac:dyDescent="0.2">
      <c r="A26" s="28">
        <f t="shared" ref="A26:J26" si="0">IF(A2="",A14,A2)</f>
        <v>1.5419500000000001E-4</v>
      </c>
      <c r="B26" s="28">
        <f t="shared" si="0"/>
        <v>0.26028899999999999</v>
      </c>
      <c r="C26" s="28">
        <f t="shared" si="0"/>
        <v>0.30138100000000001</v>
      </c>
      <c r="D26" s="28">
        <f t="shared" si="0"/>
        <v>-1.9956600000000001E-2</v>
      </c>
      <c r="E26" s="28">
        <f t="shared" si="0"/>
        <v>0.601271</v>
      </c>
      <c r="F26" s="28">
        <f t="shared" si="0"/>
        <v>0.72611800000000004</v>
      </c>
      <c r="G26" s="28">
        <f t="shared" si="0"/>
        <v>0.378162</v>
      </c>
      <c r="H26" s="28">
        <f t="shared" si="0"/>
        <v>0.32921699999999998</v>
      </c>
      <c r="I26" s="28">
        <f t="shared" si="0"/>
        <v>-0.55281899999999995</v>
      </c>
      <c r="J26" s="28">
        <f t="shared" si="0"/>
        <v>-5.7350600000000002E-2</v>
      </c>
    </row>
    <row r="27" spans="1:10" ht="12.75" customHeight="1" x14ac:dyDescent="0.2">
      <c r="A27" s="28">
        <f t="shared" ref="A27:J27" si="1">IF(A3="",A15,A3)</f>
        <v>0.26028899999999999</v>
      </c>
      <c r="B27" s="28">
        <f t="shared" si="1"/>
        <v>101643</v>
      </c>
      <c r="C27" s="28">
        <f t="shared" si="1"/>
        <v>0.819079</v>
      </c>
      <c r="D27" s="28">
        <f t="shared" si="1"/>
        <v>0.41136400000000001</v>
      </c>
      <c r="E27" s="28">
        <f t="shared" si="1"/>
        <v>0.81590399999999996</v>
      </c>
      <c r="F27" s="28">
        <f t="shared" si="1"/>
        <v>0.24567600000000001</v>
      </c>
      <c r="G27" s="28">
        <f t="shared" si="1"/>
        <v>0.40390500000000001</v>
      </c>
      <c r="H27" s="28">
        <f t="shared" si="1"/>
        <v>4.0856999999999997E-2</v>
      </c>
      <c r="I27" s="28">
        <f t="shared" si="1"/>
        <v>0.11135200000000001</v>
      </c>
      <c r="J27" s="28" t="str">
        <f t="shared" si="1"/>
        <v>7,21E-07</v>
      </c>
    </row>
    <row r="28" spans="1:10" ht="12.75" customHeight="1" x14ac:dyDescent="0.2">
      <c r="A28" s="28">
        <f t="shared" ref="A28:J28" si="2">IF(A4="",A16,A4)</f>
        <v>0.30138100000000001</v>
      </c>
      <c r="B28" s="28">
        <f t="shared" si="2"/>
        <v>0.819079</v>
      </c>
      <c r="C28" s="28">
        <f t="shared" si="2"/>
        <v>262015</v>
      </c>
      <c r="D28" s="28">
        <f t="shared" si="2"/>
        <v>0.80217400000000005</v>
      </c>
      <c r="E28" s="28">
        <f t="shared" si="2"/>
        <v>1.4693400000000001</v>
      </c>
      <c r="F28" s="28">
        <f t="shared" si="2"/>
        <v>0.44086700000000001</v>
      </c>
      <c r="G28" s="28">
        <f t="shared" si="2"/>
        <v>0.85152799999999995</v>
      </c>
      <c r="H28" s="28">
        <f t="shared" si="2"/>
        <v>0.85994099999999996</v>
      </c>
      <c r="I28" s="28">
        <f t="shared" si="2"/>
        <v>0.21473600000000001</v>
      </c>
      <c r="J28" s="28">
        <f t="shared" si="2"/>
        <v>-0.28486899999999998</v>
      </c>
    </row>
    <row r="29" spans="1:10" ht="12.75" customHeight="1" x14ac:dyDescent="0.2">
      <c r="A29" s="28">
        <f t="shared" ref="A29:J29" si="3">IF(A5="",A17,A5)</f>
        <v>-1.9956600000000001E-2</v>
      </c>
      <c r="B29" s="28">
        <f t="shared" si="3"/>
        <v>0.41136400000000001</v>
      </c>
      <c r="C29" s="28">
        <f t="shared" si="3"/>
        <v>0.80217400000000005</v>
      </c>
      <c r="D29" s="28">
        <f t="shared" si="3"/>
        <v>18236</v>
      </c>
      <c r="E29" s="28">
        <f t="shared" si="3"/>
        <v>2.9369900000000001E-2</v>
      </c>
      <c r="F29" s="28">
        <f t="shared" si="3"/>
        <v>-3.0170000000000002E-3</v>
      </c>
      <c r="G29" s="28">
        <f t="shared" si="3"/>
        <v>1.26841</v>
      </c>
      <c r="H29" s="28">
        <f t="shared" si="3"/>
        <v>9.7936999999999996E-2</v>
      </c>
      <c r="I29" s="28">
        <f t="shared" si="3"/>
        <v>0.25508700000000001</v>
      </c>
      <c r="J29" s="28">
        <f t="shared" si="3"/>
        <v>7.9006000000000007E-3</v>
      </c>
    </row>
    <row r="30" spans="1:10" ht="12.75" customHeight="1" x14ac:dyDescent="0.2">
      <c r="A30" s="28">
        <f t="shared" ref="A30:J30" si="4">IF(A6="",A18,A6)</f>
        <v>0.601271</v>
      </c>
      <c r="B30" s="28">
        <f t="shared" si="4"/>
        <v>0.81590399999999996</v>
      </c>
      <c r="C30" s="28">
        <f t="shared" si="4"/>
        <v>1.4693400000000001</v>
      </c>
      <c r="D30" s="28">
        <f t="shared" si="4"/>
        <v>2.9369900000000001E-2</v>
      </c>
      <c r="E30" s="28">
        <f t="shared" si="4"/>
        <v>25072</v>
      </c>
      <c r="F30" s="28">
        <f t="shared" si="4"/>
        <v>0.21046599999999999</v>
      </c>
      <c r="G30" s="28">
        <f t="shared" si="4"/>
        <v>0.95804500000000004</v>
      </c>
      <c r="H30" s="28">
        <f t="shared" si="4"/>
        <v>0.54682600000000003</v>
      </c>
      <c r="I30" s="28">
        <f t="shared" si="4"/>
        <v>0.16883300000000001</v>
      </c>
      <c r="J30" s="28">
        <f t="shared" si="4"/>
        <v>-0.27577600000000002</v>
      </c>
    </row>
    <row r="31" spans="1:10" ht="12.75" customHeight="1" x14ac:dyDescent="0.2">
      <c r="A31" s="28">
        <f t="shared" ref="A31:J31" si="5">IF(A7="",A19,A7)</f>
        <v>0.72611800000000004</v>
      </c>
      <c r="B31" s="28">
        <f t="shared" si="5"/>
        <v>0.24567600000000001</v>
      </c>
      <c r="C31" s="28">
        <f t="shared" si="5"/>
        <v>0.44086700000000001</v>
      </c>
      <c r="D31" s="28">
        <f t="shared" si="5"/>
        <v>-3.0170000000000002E-3</v>
      </c>
      <c r="E31" s="28">
        <f t="shared" si="5"/>
        <v>0.21046599999999999</v>
      </c>
      <c r="F31" s="28">
        <f t="shared" si="5"/>
        <v>138499</v>
      </c>
      <c r="G31" s="28">
        <f t="shared" si="5"/>
        <v>1.6087800000000001</v>
      </c>
      <c r="H31" s="28">
        <f t="shared" si="5"/>
        <v>1.2926899999999999</v>
      </c>
      <c r="I31" s="28">
        <f t="shared" si="5"/>
        <v>0.23097500000000001</v>
      </c>
      <c r="J31" s="28">
        <f t="shared" si="5"/>
        <v>0.37304500000000002</v>
      </c>
    </row>
    <row r="32" spans="1:10" ht="12.75" customHeight="1" x14ac:dyDescent="0.2">
      <c r="A32" s="28">
        <f t="shared" ref="A32:J32" si="6">IF(A8="",A20,A8)</f>
        <v>0.378162</v>
      </c>
      <c r="B32" s="28">
        <f t="shared" si="6"/>
        <v>0.40390500000000001</v>
      </c>
      <c r="C32" s="28">
        <f t="shared" si="6"/>
        <v>0.85152799999999995</v>
      </c>
      <c r="D32" s="28">
        <f t="shared" si="6"/>
        <v>1.26841</v>
      </c>
      <c r="E32" s="28">
        <f t="shared" si="6"/>
        <v>0.95804500000000004</v>
      </c>
      <c r="F32" s="28">
        <f t="shared" si="6"/>
        <v>1.6087800000000001</v>
      </c>
      <c r="G32" s="28">
        <f t="shared" si="6"/>
        <v>15039</v>
      </c>
      <c r="H32" s="28">
        <f t="shared" si="6"/>
        <v>1.3017700000000001</v>
      </c>
      <c r="I32" s="28">
        <f t="shared" si="6"/>
        <v>0.39492500000000003</v>
      </c>
      <c r="J32" s="28">
        <f t="shared" si="6"/>
        <v>-0.14674300000000001</v>
      </c>
    </row>
    <row r="33" spans="1:10" ht="12.75" customHeight="1" x14ac:dyDescent="0.2">
      <c r="A33" s="28">
        <f t="shared" ref="A33:J33" si="7">IF(A9="",A21,A9)</f>
        <v>0.32921699999999998</v>
      </c>
      <c r="B33" s="28">
        <f t="shared" si="7"/>
        <v>4.0856999999999997E-2</v>
      </c>
      <c r="C33" s="28">
        <f t="shared" si="7"/>
        <v>0.85994099999999996</v>
      </c>
      <c r="D33" s="28">
        <f t="shared" si="7"/>
        <v>9.7936999999999996E-2</v>
      </c>
      <c r="E33" s="28">
        <f t="shared" si="7"/>
        <v>0.54682600000000003</v>
      </c>
      <c r="F33" s="28">
        <f t="shared" si="7"/>
        <v>1.2926899999999999</v>
      </c>
      <c r="G33" s="28">
        <f t="shared" si="7"/>
        <v>1.3017700000000001</v>
      </c>
      <c r="H33" s="28">
        <f t="shared" si="7"/>
        <v>1.371E-4</v>
      </c>
      <c r="I33" s="28">
        <f t="shared" si="7"/>
        <v>5.7778999999999997E-2</v>
      </c>
      <c r="J33" s="28">
        <f t="shared" si="7"/>
        <v>-8.9814700000000001E-3</v>
      </c>
    </row>
    <row r="34" spans="1:10" ht="12.75" customHeight="1" x14ac:dyDescent="0.2">
      <c r="A34" s="28">
        <f t="shared" ref="A34:J34" si="8">IF(A10="",A22,A10)</f>
        <v>-0.55281899999999995</v>
      </c>
      <c r="B34" s="28">
        <f t="shared" si="8"/>
        <v>0.11135200000000001</v>
      </c>
      <c r="C34" s="28">
        <f t="shared" si="8"/>
        <v>0.21473600000000001</v>
      </c>
      <c r="D34" s="28">
        <f t="shared" si="8"/>
        <v>0.25508700000000001</v>
      </c>
      <c r="E34" s="28">
        <f t="shared" si="8"/>
        <v>0.16883300000000001</v>
      </c>
      <c r="F34" s="28">
        <f t="shared" si="8"/>
        <v>0.23097500000000001</v>
      </c>
      <c r="G34" s="28">
        <f t="shared" si="8"/>
        <v>0.39492500000000003</v>
      </c>
      <c r="H34" s="28">
        <f t="shared" si="8"/>
        <v>5.7778999999999997E-2</v>
      </c>
      <c r="I34" s="28">
        <f t="shared" si="8"/>
        <v>154935</v>
      </c>
      <c r="J34" s="28">
        <f t="shared" si="8"/>
        <v>0.47983599999999998</v>
      </c>
    </row>
    <row r="35" spans="1:10" ht="12.75" customHeight="1" x14ac:dyDescent="0.2">
      <c r="A35" s="28">
        <f t="shared" ref="A35:J35" si="9">IF(A11="",A23,A11)</f>
        <v>-5.7350600000000002E-2</v>
      </c>
      <c r="B35" s="28" t="str">
        <f t="shared" si="9"/>
        <v>7,21E-07</v>
      </c>
      <c r="C35" s="28">
        <f t="shared" si="9"/>
        <v>-0.28486899999999998</v>
      </c>
      <c r="D35" s="28">
        <f t="shared" si="9"/>
        <v>7.9006000000000007E-3</v>
      </c>
      <c r="E35" s="28">
        <f t="shared" si="9"/>
        <v>-0.27577600000000002</v>
      </c>
      <c r="F35" s="28">
        <f t="shared" si="9"/>
        <v>0.37304500000000002</v>
      </c>
      <c r="G35" s="28">
        <f t="shared" si="9"/>
        <v>-0.14674300000000001</v>
      </c>
      <c r="H35" s="28">
        <f t="shared" si="9"/>
        <v>-8.9814700000000001E-3</v>
      </c>
      <c r="I35" s="28">
        <f t="shared" si="9"/>
        <v>0.47983599999999998</v>
      </c>
      <c r="J35" s="28">
        <f t="shared" si="9"/>
        <v>174013</v>
      </c>
    </row>
    <row r="36" spans="1:10" ht="12.75" customHeight="1" x14ac:dyDescent="0.2"/>
    <row r="37" spans="1:10" ht="12.75" customHeight="1" x14ac:dyDescent="0.2"/>
    <row r="38" spans="1:10" ht="12.75" customHeight="1" x14ac:dyDescent="0.2"/>
    <row r="39" spans="1:10" ht="12.75" customHeight="1" x14ac:dyDescent="0.2"/>
    <row r="40" spans="1:10" ht="12.75" customHeight="1" x14ac:dyDescent="0.2"/>
    <row r="41" spans="1:10" ht="12.75" customHeight="1" x14ac:dyDescent="0.2"/>
    <row r="42" spans="1:10" ht="12.75" customHeight="1" x14ac:dyDescent="0.2"/>
    <row r="43" spans="1:10" ht="12.75" customHeight="1" x14ac:dyDescent="0.2"/>
    <row r="44" spans="1:10" ht="12.75" customHeight="1" x14ac:dyDescent="0.2"/>
    <row r="45" spans="1:10" ht="12.75" customHeight="1" x14ac:dyDescent="0.2"/>
    <row r="46" spans="1:10" ht="12.75" customHeight="1" x14ac:dyDescent="0.2"/>
    <row r="47" spans="1:10" ht="12.75" customHeight="1" x14ac:dyDescent="0.2"/>
    <row r="48" spans="1:10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8"/>
  <sheetViews>
    <sheetView showGridLines="0" workbookViewId="0"/>
  </sheetViews>
  <sheetFormatPr defaultColWidth="14.42578125" defaultRowHeight="15" customHeight="1" x14ac:dyDescent="0.2"/>
  <cols>
    <col min="1" max="26" width="8.7109375" customWidth="1"/>
  </cols>
  <sheetData>
    <row r="1" spans="1:8" ht="12.75" customHeight="1" x14ac:dyDescent="0.2">
      <c r="A1" s="20" t="s">
        <v>19</v>
      </c>
    </row>
    <row r="2" spans="1:8" ht="12.75" customHeight="1" x14ac:dyDescent="0.2">
      <c r="A2" s="28">
        <v>1.5419500000000001E-4</v>
      </c>
      <c r="B2" s="26">
        <v>0.26028899999999999</v>
      </c>
      <c r="C2" s="26">
        <v>-1.9956600000000001E-2</v>
      </c>
      <c r="D2" s="26">
        <v>0.72611800000000004</v>
      </c>
      <c r="E2" s="26">
        <v>0.378162</v>
      </c>
      <c r="F2" s="26">
        <v>0.32921699999999998</v>
      </c>
      <c r="G2" s="26">
        <v>-0.55281899999999995</v>
      </c>
      <c r="H2" s="26">
        <v>-5.7350600000000002E-2</v>
      </c>
    </row>
    <row r="3" spans="1:8" ht="12.75" customHeight="1" x14ac:dyDescent="0.2">
      <c r="A3" s="26">
        <v>0.26028899999999999</v>
      </c>
      <c r="B3" s="27">
        <v>101643</v>
      </c>
      <c r="C3" s="26">
        <v>0.41136400000000001</v>
      </c>
      <c r="D3" s="26">
        <v>0.24567600000000001</v>
      </c>
      <c r="E3" s="26">
        <v>0.40390500000000001</v>
      </c>
      <c r="F3" s="26">
        <v>4.0856999999999997E-2</v>
      </c>
      <c r="G3" s="26">
        <v>0.11135200000000001</v>
      </c>
      <c r="H3" s="25" t="s">
        <v>20</v>
      </c>
    </row>
    <row r="4" spans="1:8" ht="12.75" customHeight="1" x14ac:dyDescent="0.2">
      <c r="A4" s="26">
        <v>-1.9956600000000001E-2</v>
      </c>
      <c r="B4" s="26">
        <v>0.41136400000000001</v>
      </c>
      <c r="C4" s="27">
        <v>18236</v>
      </c>
      <c r="D4" s="26">
        <v>-3.0170000000000002E-3</v>
      </c>
      <c r="E4" s="26">
        <v>1.26841</v>
      </c>
      <c r="F4" s="26">
        <v>9.7936999999999996E-2</v>
      </c>
      <c r="G4" s="26">
        <v>0.25508700000000001</v>
      </c>
      <c r="H4" s="26">
        <v>7.9006000000000007E-3</v>
      </c>
    </row>
    <row r="5" spans="1:8" ht="12.75" customHeight="1" x14ac:dyDescent="0.2">
      <c r="A5" s="26">
        <v>0.72611800000000004</v>
      </c>
      <c r="B5" s="26">
        <v>0.24567600000000001</v>
      </c>
      <c r="C5" s="26">
        <v>-3.0170000000000002E-3</v>
      </c>
      <c r="D5" s="27">
        <v>138499</v>
      </c>
      <c r="E5" s="26">
        <v>1.6087800000000001</v>
      </c>
      <c r="F5" s="26">
        <v>1.2926899999999999</v>
      </c>
      <c r="G5" s="26">
        <v>0.23097500000000001</v>
      </c>
      <c r="H5" s="26">
        <v>0.37304500000000002</v>
      </c>
    </row>
    <row r="6" spans="1:8" ht="12.75" customHeight="1" x14ac:dyDescent="0.2">
      <c r="A6" s="26">
        <v>0.378162</v>
      </c>
      <c r="B6" s="26">
        <v>0.40390500000000001</v>
      </c>
      <c r="C6" s="26">
        <v>1.26841</v>
      </c>
      <c r="D6" s="26">
        <v>1.6087800000000001</v>
      </c>
      <c r="E6" s="27">
        <v>15039</v>
      </c>
      <c r="F6" s="26">
        <v>1.3017700000000001</v>
      </c>
      <c r="G6" s="26">
        <v>0.39492500000000003</v>
      </c>
      <c r="H6" s="26">
        <v>-0.14674300000000001</v>
      </c>
    </row>
    <row r="7" spans="1:8" ht="12.75" customHeight="1" x14ac:dyDescent="0.2">
      <c r="A7" s="26">
        <v>0.32921699999999998</v>
      </c>
      <c r="B7" s="26">
        <v>4.0856999999999997E-2</v>
      </c>
      <c r="C7" s="26">
        <v>9.7936999999999996E-2</v>
      </c>
      <c r="D7" s="26">
        <v>1.2926899999999999</v>
      </c>
      <c r="E7" s="26">
        <v>1.3017700000000001</v>
      </c>
      <c r="F7" s="21">
        <v>1.371E-4</v>
      </c>
      <c r="G7" s="26">
        <v>5.7778999999999997E-2</v>
      </c>
      <c r="H7" s="26">
        <v>-8.9814700000000001E-3</v>
      </c>
    </row>
    <row r="8" spans="1:8" ht="12.75" customHeight="1" x14ac:dyDescent="0.2">
      <c r="A8" s="26">
        <v>-0.55281899999999995</v>
      </c>
      <c r="B8" s="26">
        <v>0.11135200000000001</v>
      </c>
      <c r="C8" s="26">
        <v>0.25508700000000001</v>
      </c>
      <c r="D8" s="26">
        <v>0.23097500000000001</v>
      </c>
      <c r="E8" s="26">
        <v>0.39492500000000003</v>
      </c>
      <c r="F8" s="26">
        <v>5.7778999999999997E-2</v>
      </c>
      <c r="G8" s="28">
        <v>1.5419500000000001E-4</v>
      </c>
      <c r="H8" s="26">
        <v>0.47983599999999998</v>
      </c>
    </row>
    <row r="9" spans="1:8" ht="12.75" customHeight="1" x14ac:dyDescent="0.2">
      <c r="A9" s="26">
        <v>-5.7350600000000002E-2</v>
      </c>
      <c r="B9" s="25" t="s">
        <v>20</v>
      </c>
      <c r="C9" s="26">
        <v>7.9006000000000007E-3</v>
      </c>
      <c r="D9" s="26">
        <v>0.37304500000000002</v>
      </c>
      <c r="E9" s="26">
        <v>-0.14674300000000001</v>
      </c>
      <c r="F9" s="26">
        <v>-8.9814700000000001E-3</v>
      </c>
      <c r="G9" s="26">
        <v>0.47983599999999998</v>
      </c>
      <c r="H9" s="21">
        <v>1.7401299999999999E-4</v>
      </c>
    </row>
    <row r="10" spans="1:8" ht="12.75" customHeight="1" x14ac:dyDescent="0.2"/>
    <row r="11" spans="1:8" ht="12.75" customHeight="1" x14ac:dyDescent="0.2">
      <c r="A11" s="20" t="s">
        <v>62</v>
      </c>
    </row>
    <row r="12" spans="1:8" ht="12.75" customHeight="1" x14ac:dyDescent="0.2">
      <c r="A12" s="28">
        <v>1.5419500000000001E-4</v>
      </c>
      <c r="B12" s="25" t="s">
        <v>22</v>
      </c>
      <c r="C12" s="26">
        <v>-1.9999999999999999E-7</v>
      </c>
      <c r="D12" s="25" t="s">
        <v>25</v>
      </c>
      <c r="E12" s="25" t="s">
        <v>26</v>
      </c>
      <c r="F12" s="25" t="s">
        <v>27</v>
      </c>
      <c r="G12" s="25" t="s">
        <v>28</v>
      </c>
      <c r="H12" s="25" t="s">
        <v>29</v>
      </c>
    </row>
    <row r="13" spans="1:8" ht="12.75" customHeight="1" x14ac:dyDescent="0.2">
      <c r="A13" s="25" t="s">
        <v>22</v>
      </c>
      <c r="B13" s="29">
        <v>1E-4</v>
      </c>
      <c r="C13" s="25" t="s">
        <v>31</v>
      </c>
      <c r="D13" s="25" t="s">
        <v>33</v>
      </c>
      <c r="E13" s="25" t="s">
        <v>34</v>
      </c>
      <c r="F13" s="25" t="s">
        <v>35</v>
      </c>
      <c r="G13" s="25" t="s">
        <v>36</v>
      </c>
      <c r="H13" s="25" t="s">
        <v>20</v>
      </c>
    </row>
    <row r="14" spans="1:8" ht="12.75" customHeight="1" x14ac:dyDescent="0.2">
      <c r="A14" s="26">
        <v>-1.9999999999999999E-7</v>
      </c>
      <c r="B14" s="25" t="s">
        <v>31</v>
      </c>
      <c r="C14" s="29">
        <v>1.8000000000000001E-4</v>
      </c>
      <c r="D14" s="26">
        <v>-3.0000000000000001E-6</v>
      </c>
      <c r="E14" s="25" t="s">
        <v>45</v>
      </c>
      <c r="F14" s="25" t="s">
        <v>46</v>
      </c>
      <c r="G14" s="25" t="s">
        <v>47</v>
      </c>
      <c r="H14" s="25" t="s">
        <v>48</v>
      </c>
    </row>
    <row r="15" spans="1:8" ht="12.75" customHeight="1" x14ac:dyDescent="0.2">
      <c r="A15" s="25" t="s">
        <v>25</v>
      </c>
      <c r="B15" s="25" t="s">
        <v>33</v>
      </c>
      <c r="C15" s="26">
        <v>-3.0000000000000001E-6</v>
      </c>
      <c r="D15" s="30">
        <v>3.8000000000000002E-4</v>
      </c>
      <c r="E15" s="25" t="s">
        <v>53</v>
      </c>
      <c r="F15" s="25" t="s">
        <v>54</v>
      </c>
      <c r="G15" s="25" t="s">
        <v>55</v>
      </c>
      <c r="H15" s="25" t="s">
        <v>56</v>
      </c>
    </row>
    <row r="16" spans="1:8" ht="12.75" customHeight="1" x14ac:dyDescent="0.2">
      <c r="A16" s="25" t="s">
        <v>26</v>
      </c>
      <c r="B16" s="25" t="s">
        <v>34</v>
      </c>
      <c r="C16" s="25" t="s">
        <v>45</v>
      </c>
      <c r="D16" s="25" t="s">
        <v>53</v>
      </c>
      <c r="E16" s="30">
        <v>1.4999999999999999E-4</v>
      </c>
      <c r="F16" s="25" t="s">
        <v>57</v>
      </c>
      <c r="G16" s="25" t="s">
        <v>58</v>
      </c>
      <c r="H16" s="25" t="s">
        <v>59</v>
      </c>
    </row>
    <row r="17" spans="1:8" ht="12.75" customHeight="1" x14ac:dyDescent="0.2">
      <c r="A17" s="25" t="s">
        <v>27</v>
      </c>
      <c r="B17" s="25" t="s">
        <v>35</v>
      </c>
      <c r="C17" s="25" t="s">
        <v>46</v>
      </c>
      <c r="D17" s="25" t="s">
        <v>54</v>
      </c>
      <c r="E17" s="25" t="s">
        <v>57</v>
      </c>
      <c r="F17" s="21">
        <v>1.371E-4</v>
      </c>
      <c r="G17" s="25" t="s">
        <v>60</v>
      </c>
      <c r="H17" s="26">
        <v>-8.9999999999999999E-8</v>
      </c>
    </row>
    <row r="18" spans="1:8" ht="12.75" customHeight="1" x14ac:dyDescent="0.2">
      <c r="A18" s="25" t="s">
        <v>28</v>
      </c>
      <c r="B18" s="25" t="s">
        <v>36</v>
      </c>
      <c r="C18" s="25" t="s">
        <v>47</v>
      </c>
      <c r="D18" s="25" t="s">
        <v>55</v>
      </c>
      <c r="E18" s="25" t="s">
        <v>58</v>
      </c>
      <c r="F18" s="25" t="s">
        <v>60</v>
      </c>
      <c r="G18" s="28">
        <v>1.5419500000000001E-4</v>
      </c>
      <c r="H18" s="25" t="s">
        <v>61</v>
      </c>
    </row>
    <row r="19" spans="1:8" ht="12.75" customHeight="1" x14ac:dyDescent="0.2">
      <c r="A19" s="25" t="s">
        <v>29</v>
      </c>
      <c r="B19" s="25" t="s">
        <v>20</v>
      </c>
      <c r="C19" s="25" t="s">
        <v>48</v>
      </c>
      <c r="D19" s="25" t="s">
        <v>56</v>
      </c>
      <c r="E19" s="25" t="s">
        <v>59</v>
      </c>
      <c r="F19" s="26">
        <v>-8.9999999999999999E-8</v>
      </c>
      <c r="G19" s="25" t="s">
        <v>61</v>
      </c>
      <c r="H19" s="21">
        <v>1.7401299999999999E-4</v>
      </c>
    </row>
    <row r="20" spans="1:8" ht="12.75" customHeight="1" x14ac:dyDescent="0.2"/>
    <row r="21" spans="1:8" ht="12.75" customHeight="1" x14ac:dyDescent="0.2">
      <c r="A21" s="31">
        <f t="shared" ref="A21:H21" si="0">IF(A2="",A12,A2)</f>
        <v>1.5419500000000001E-4</v>
      </c>
      <c r="B21" s="32">
        <f t="shared" si="0"/>
        <v>0.26028899999999999</v>
      </c>
      <c r="C21" s="32">
        <f t="shared" si="0"/>
        <v>-1.9956600000000001E-2</v>
      </c>
      <c r="D21" s="32">
        <f t="shared" si="0"/>
        <v>0.72611800000000004</v>
      </c>
      <c r="E21" s="32">
        <f t="shared" si="0"/>
        <v>0.378162</v>
      </c>
      <c r="F21" s="32">
        <f t="shared" si="0"/>
        <v>0.32921699999999998</v>
      </c>
      <c r="G21" s="32">
        <f t="shared" si="0"/>
        <v>-0.55281899999999995</v>
      </c>
      <c r="H21" s="32">
        <f t="shared" si="0"/>
        <v>-5.7350600000000002E-2</v>
      </c>
    </row>
    <row r="22" spans="1:8" ht="12.75" customHeight="1" x14ac:dyDescent="0.2">
      <c r="A22" s="32">
        <f t="shared" ref="A22:H22" si="1">IF(A3="",A13,A3)</f>
        <v>0.26028899999999999</v>
      </c>
      <c r="B22" s="33">
        <f t="shared" si="1"/>
        <v>101643</v>
      </c>
      <c r="C22" s="32">
        <f t="shared" si="1"/>
        <v>0.41136400000000001</v>
      </c>
      <c r="D22" s="32">
        <f t="shared" si="1"/>
        <v>0.24567600000000001</v>
      </c>
      <c r="E22" s="32">
        <f t="shared" si="1"/>
        <v>0.40390500000000001</v>
      </c>
      <c r="F22" s="32">
        <f t="shared" si="1"/>
        <v>4.0856999999999997E-2</v>
      </c>
      <c r="G22" s="32">
        <f t="shared" si="1"/>
        <v>0.11135200000000001</v>
      </c>
      <c r="H22" s="34" t="str">
        <f t="shared" si="1"/>
        <v>7,21E-07</v>
      </c>
    </row>
    <row r="23" spans="1:8" ht="12.75" customHeight="1" x14ac:dyDescent="0.2">
      <c r="A23" s="32">
        <f t="shared" ref="A23:H23" si="2">IF(A4="",A14,A4)</f>
        <v>-1.9956600000000001E-2</v>
      </c>
      <c r="B23" s="32">
        <f t="shared" si="2"/>
        <v>0.41136400000000001</v>
      </c>
      <c r="C23" s="33">
        <f t="shared" si="2"/>
        <v>18236</v>
      </c>
      <c r="D23" s="32">
        <f t="shared" si="2"/>
        <v>-3.0170000000000002E-3</v>
      </c>
      <c r="E23" s="32">
        <f t="shared" si="2"/>
        <v>1.26841</v>
      </c>
      <c r="F23" s="32">
        <f t="shared" si="2"/>
        <v>9.7936999999999996E-2</v>
      </c>
      <c r="G23" s="32">
        <f t="shared" si="2"/>
        <v>0.25508700000000001</v>
      </c>
      <c r="H23" s="32">
        <f t="shared" si="2"/>
        <v>7.9006000000000007E-3</v>
      </c>
    </row>
    <row r="24" spans="1:8" ht="12.75" customHeight="1" x14ac:dyDescent="0.2">
      <c r="A24" s="32">
        <f t="shared" ref="A24:H24" si="3">IF(A5="",A15,A5)</f>
        <v>0.72611800000000004</v>
      </c>
      <c r="B24" s="32">
        <f t="shared" si="3"/>
        <v>0.24567600000000001</v>
      </c>
      <c r="C24" s="32">
        <f t="shared" si="3"/>
        <v>-3.0170000000000002E-3</v>
      </c>
      <c r="D24" s="33">
        <f t="shared" si="3"/>
        <v>138499</v>
      </c>
      <c r="E24" s="32">
        <f t="shared" si="3"/>
        <v>1.6087800000000001</v>
      </c>
      <c r="F24" s="32">
        <f t="shared" si="3"/>
        <v>1.2926899999999999</v>
      </c>
      <c r="G24" s="32">
        <f t="shared" si="3"/>
        <v>0.23097500000000001</v>
      </c>
      <c r="H24" s="32">
        <f t="shared" si="3"/>
        <v>0.37304500000000002</v>
      </c>
    </row>
    <row r="25" spans="1:8" ht="12.75" customHeight="1" x14ac:dyDescent="0.2">
      <c r="A25" s="32">
        <f t="shared" ref="A25:H25" si="4">IF(A6="",A16,A6)</f>
        <v>0.378162</v>
      </c>
      <c r="B25" s="32">
        <f t="shared" si="4"/>
        <v>0.40390500000000001</v>
      </c>
      <c r="C25" s="32">
        <f t="shared" si="4"/>
        <v>1.26841</v>
      </c>
      <c r="D25" s="32">
        <f t="shared" si="4"/>
        <v>1.6087800000000001</v>
      </c>
      <c r="E25" s="33">
        <f t="shared" si="4"/>
        <v>15039</v>
      </c>
      <c r="F25" s="32">
        <f t="shared" si="4"/>
        <v>1.3017700000000001</v>
      </c>
      <c r="G25" s="32">
        <f t="shared" si="4"/>
        <v>0.39492500000000003</v>
      </c>
      <c r="H25" s="32">
        <f t="shared" si="4"/>
        <v>-0.14674300000000001</v>
      </c>
    </row>
    <row r="26" spans="1:8" ht="12.75" customHeight="1" x14ac:dyDescent="0.2">
      <c r="A26" s="32">
        <f t="shared" ref="A26:H26" si="5">IF(A7="",A17,A7)</f>
        <v>0.32921699999999998</v>
      </c>
      <c r="B26" s="32">
        <f t="shared" si="5"/>
        <v>4.0856999999999997E-2</v>
      </c>
      <c r="C26" s="32">
        <f t="shared" si="5"/>
        <v>9.7936999999999996E-2</v>
      </c>
      <c r="D26" s="32">
        <f t="shared" si="5"/>
        <v>1.2926899999999999</v>
      </c>
      <c r="E26" s="32">
        <f t="shared" si="5"/>
        <v>1.3017700000000001</v>
      </c>
      <c r="F26" s="35">
        <f t="shared" si="5"/>
        <v>1.371E-4</v>
      </c>
      <c r="G26" s="32">
        <f t="shared" si="5"/>
        <v>5.7778999999999997E-2</v>
      </c>
      <c r="H26" s="32">
        <f t="shared" si="5"/>
        <v>-8.9814700000000001E-3</v>
      </c>
    </row>
    <row r="27" spans="1:8" ht="12.75" customHeight="1" x14ac:dyDescent="0.2">
      <c r="A27" s="32">
        <f t="shared" ref="A27:H27" si="6">IF(A8="",A18,A8)</f>
        <v>-0.55281899999999995</v>
      </c>
      <c r="B27" s="32">
        <f t="shared" si="6"/>
        <v>0.11135200000000001</v>
      </c>
      <c r="C27" s="32">
        <f t="shared" si="6"/>
        <v>0.25508700000000001</v>
      </c>
      <c r="D27" s="32">
        <f t="shared" si="6"/>
        <v>0.23097500000000001</v>
      </c>
      <c r="E27" s="32">
        <f t="shared" si="6"/>
        <v>0.39492500000000003</v>
      </c>
      <c r="F27" s="32">
        <f t="shared" si="6"/>
        <v>5.7778999999999997E-2</v>
      </c>
      <c r="G27" s="31">
        <f t="shared" si="6"/>
        <v>1.5419500000000001E-4</v>
      </c>
      <c r="H27" s="32">
        <f t="shared" si="6"/>
        <v>0.47983599999999998</v>
      </c>
    </row>
    <row r="28" spans="1:8" ht="12.75" customHeight="1" x14ac:dyDescent="0.2">
      <c r="A28" s="32">
        <f t="shared" ref="A28:H28" si="7">IF(A9="",A19,A9)</f>
        <v>-5.7350600000000002E-2</v>
      </c>
      <c r="B28" s="34" t="str">
        <f t="shared" si="7"/>
        <v>7,21E-07</v>
      </c>
      <c r="C28" s="32">
        <f t="shared" si="7"/>
        <v>7.9006000000000007E-3</v>
      </c>
      <c r="D28" s="32">
        <f t="shared" si="7"/>
        <v>0.37304500000000002</v>
      </c>
      <c r="E28" s="32">
        <f t="shared" si="7"/>
        <v>-0.14674300000000001</v>
      </c>
      <c r="F28" s="32">
        <f t="shared" si="7"/>
        <v>-8.9814700000000001E-3</v>
      </c>
      <c r="G28" s="32">
        <f t="shared" si="7"/>
        <v>0.47983599999999998</v>
      </c>
      <c r="H28" s="35">
        <f t="shared" si="7"/>
        <v>1.7401299999999999E-4</v>
      </c>
    </row>
    <row r="29" spans="1:8" ht="12.75" customHeight="1" x14ac:dyDescent="0.2">
      <c r="A29" s="15">
        <f t="shared" ref="A29:H29" si="8">IF(A10="",A20,A10)</f>
        <v>0</v>
      </c>
      <c r="B29" s="15">
        <f t="shared" si="8"/>
        <v>0</v>
      </c>
      <c r="C29" s="15">
        <f t="shared" si="8"/>
        <v>0</v>
      </c>
      <c r="D29" s="15">
        <f t="shared" si="8"/>
        <v>0</v>
      </c>
      <c r="E29" s="15">
        <f t="shared" si="8"/>
        <v>0</v>
      </c>
      <c r="F29" s="15">
        <f t="shared" si="8"/>
        <v>0</v>
      </c>
      <c r="G29" s="15">
        <f t="shared" si="8"/>
        <v>0</v>
      </c>
      <c r="H29" s="15">
        <f t="shared" si="8"/>
        <v>0</v>
      </c>
    </row>
    <row r="30" spans="1:8" ht="12.75" customHeight="1" x14ac:dyDescent="0.2"/>
    <row r="31" spans="1:8" ht="12.75" customHeight="1" x14ac:dyDescent="0.2"/>
    <row r="32" spans="1:8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95"/>
  <sheetViews>
    <sheetView workbookViewId="0"/>
  </sheetViews>
  <sheetFormatPr defaultColWidth="14.42578125" defaultRowHeight="15" customHeight="1" x14ac:dyDescent="0.2"/>
  <cols>
    <col min="1" max="1" width="12.5703125" customWidth="1"/>
    <col min="2" max="4" width="8.7109375" customWidth="1"/>
    <col min="5" max="5" width="12" customWidth="1"/>
    <col min="6" max="10" width="8.7109375" customWidth="1"/>
    <col min="11" max="11" width="18.28515625" customWidth="1"/>
    <col min="12" max="13" width="8.7109375" customWidth="1"/>
    <col min="14" max="14" width="18.5703125" customWidth="1"/>
    <col min="15" max="15" width="8.7109375" customWidth="1"/>
  </cols>
  <sheetData>
    <row r="1" spans="1:15" ht="12.75" customHeight="1" x14ac:dyDescent="0.25">
      <c r="A1" s="36" t="s">
        <v>63</v>
      </c>
      <c r="B1" s="36" t="s">
        <v>64</v>
      </c>
      <c r="C1" s="36" t="s">
        <v>65</v>
      </c>
      <c r="D1" s="36" t="s">
        <v>66</v>
      </c>
      <c r="E1" s="37" t="s">
        <v>67</v>
      </c>
      <c r="H1" s="38" t="s">
        <v>68</v>
      </c>
      <c r="I1" s="16">
        <v>252</v>
      </c>
      <c r="K1" s="38" t="s">
        <v>69</v>
      </c>
      <c r="L1" s="39">
        <f>AVERAGE(E2:E1542)</f>
        <v>-1.0302910604664853E-4</v>
      </c>
      <c r="M1" s="39"/>
      <c r="N1" s="40" t="s">
        <v>70</v>
      </c>
      <c r="O1" s="17">
        <f>L1*nbDaysYear</f>
        <v>-2.5963334723755432E-2</v>
      </c>
    </row>
    <row r="2" spans="1:15" ht="12.75" customHeight="1" x14ac:dyDescent="0.2">
      <c r="A2" s="41">
        <v>41981</v>
      </c>
      <c r="B2" s="16">
        <v>4.91</v>
      </c>
      <c r="C2" s="16">
        <v>4.66</v>
      </c>
      <c r="D2" s="16">
        <v>340</v>
      </c>
      <c r="E2" s="42"/>
      <c r="H2" s="38" t="s">
        <v>71</v>
      </c>
      <c r="I2" s="43">
        <v>0.08</v>
      </c>
      <c r="K2" s="38" t="s">
        <v>72</v>
      </c>
      <c r="L2" s="39">
        <f>_xlfn.STDEV.S(E2:E2518)</f>
        <v>1.7351466555265975E-2</v>
      </c>
      <c r="M2" s="39"/>
      <c r="N2" s="40" t="s">
        <v>73</v>
      </c>
      <c r="O2" s="17">
        <f>L2*SQRT(nbDaysYear)</f>
        <v>0.27544599232493011</v>
      </c>
    </row>
    <row r="3" spans="1:15" ht="12.75" customHeight="1" x14ac:dyDescent="0.2">
      <c r="A3" s="41">
        <v>41982</v>
      </c>
      <c r="B3" s="16">
        <v>4.8</v>
      </c>
      <c r="C3" s="16">
        <v>4.55</v>
      </c>
      <c r="D3" s="16">
        <v>1380</v>
      </c>
      <c r="E3" s="42">
        <f t="shared" ref="E3:E2195" si="0">(C3-C2)/C2</f>
        <v>-2.3605150214592342E-2</v>
      </c>
      <c r="H3" s="14"/>
      <c r="I3" s="43"/>
      <c r="K3" s="38" t="s">
        <v>74</v>
      </c>
      <c r="L3" s="39">
        <f>SKEW(E2:E2518)</f>
        <v>0.19341899340842278</v>
      </c>
      <c r="M3" s="39"/>
      <c r="N3" s="38" t="s">
        <v>75</v>
      </c>
      <c r="O3" s="17">
        <f>(O1-riskFree)/O2</f>
        <v>-0.3846973188078035</v>
      </c>
    </row>
    <row r="4" spans="1:15" ht="12.75" customHeight="1" x14ac:dyDescent="0.2">
      <c r="A4" s="41">
        <v>41983</v>
      </c>
      <c r="B4" s="16">
        <v>4.8499999999999996</v>
      </c>
      <c r="C4" s="16">
        <v>4.5999999999999996</v>
      </c>
      <c r="D4" s="16">
        <v>350</v>
      </c>
      <c r="E4" s="42">
        <f t="shared" si="0"/>
        <v>1.098901098901095E-2</v>
      </c>
      <c r="H4" s="14"/>
      <c r="I4" s="43"/>
      <c r="K4" s="38" t="s">
        <v>76</v>
      </c>
      <c r="L4" s="44">
        <f>KURT(E2:E2518)</f>
        <v>2.6067330154563297</v>
      </c>
      <c r="M4" s="39"/>
      <c r="N4" s="17"/>
    </row>
    <row r="5" spans="1:15" ht="12.75" customHeight="1" x14ac:dyDescent="0.2">
      <c r="A5" s="41">
        <v>41984</v>
      </c>
      <c r="B5" s="16">
        <v>4.9000000000000004</v>
      </c>
      <c r="C5" s="16">
        <v>4.6500000000000004</v>
      </c>
      <c r="D5" s="16">
        <v>5770</v>
      </c>
      <c r="E5" s="42">
        <f t="shared" si="0"/>
        <v>1.086956521739146E-2</v>
      </c>
    </row>
    <row r="6" spans="1:15" ht="12.75" customHeight="1" x14ac:dyDescent="0.2">
      <c r="A6" s="41">
        <v>41985</v>
      </c>
      <c r="B6" s="16">
        <v>4.91</v>
      </c>
      <c r="C6" s="16">
        <v>4.66</v>
      </c>
      <c r="D6" s="16">
        <v>1070</v>
      </c>
      <c r="E6" s="42">
        <f t="shared" si="0"/>
        <v>2.1505376344085562E-3</v>
      </c>
    </row>
    <row r="7" spans="1:15" ht="12.75" customHeight="1" x14ac:dyDescent="0.2">
      <c r="A7" s="41">
        <v>41988</v>
      </c>
      <c r="B7" s="16">
        <v>4.91</v>
      </c>
      <c r="C7" s="16">
        <v>4.66</v>
      </c>
      <c r="D7" s="16">
        <v>6940</v>
      </c>
      <c r="E7" s="42">
        <f t="shared" si="0"/>
        <v>0</v>
      </c>
    </row>
    <row r="8" spans="1:15" ht="12.75" customHeight="1" x14ac:dyDescent="0.2">
      <c r="A8" s="41">
        <v>41989</v>
      </c>
      <c r="B8" s="16">
        <v>4.91</v>
      </c>
      <c r="C8" s="16">
        <v>4.66</v>
      </c>
      <c r="D8" s="16">
        <v>18810</v>
      </c>
      <c r="E8" s="42">
        <f t="shared" si="0"/>
        <v>0</v>
      </c>
    </row>
    <row r="9" spans="1:15" ht="12.75" customHeight="1" x14ac:dyDescent="0.2">
      <c r="A9" s="41">
        <v>41990</v>
      </c>
      <c r="B9" s="16">
        <v>5</v>
      </c>
      <c r="C9" s="16">
        <v>4.75</v>
      </c>
      <c r="D9" s="16">
        <v>15730</v>
      </c>
      <c r="E9" s="42">
        <f t="shared" si="0"/>
        <v>1.9313304721030013E-2</v>
      </c>
    </row>
    <row r="10" spans="1:15" ht="12.75" customHeight="1" x14ac:dyDescent="0.2">
      <c r="A10" s="41">
        <v>41991</v>
      </c>
      <c r="B10" s="16">
        <v>5</v>
      </c>
      <c r="C10" s="16">
        <v>4.75</v>
      </c>
      <c r="D10" s="16">
        <v>4660</v>
      </c>
      <c r="E10" s="42">
        <f t="shared" si="0"/>
        <v>0</v>
      </c>
    </row>
    <row r="11" spans="1:15" ht="12.75" customHeight="1" x14ac:dyDescent="0.2">
      <c r="A11" s="41">
        <v>41992</v>
      </c>
      <c r="B11" s="16">
        <v>5</v>
      </c>
      <c r="C11" s="16">
        <v>4.75</v>
      </c>
      <c r="D11" s="16">
        <v>4510</v>
      </c>
      <c r="E11" s="42">
        <f t="shared" si="0"/>
        <v>0</v>
      </c>
    </row>
    <row r="12" spans="1:15" ht="12.75" customHeight="1" x14ac:dyDescent="0.2">
      <c r="A12" s="41">
        <v>41995</v>
      </c>
      <c r="B12" s="16">
        <v>5</v>
      </c>
      <c r="C12" s="16">
        <v>4.75</v>
      </c>
      <c r="D12" s="16">
        <v>10600</v>
      </c>
      <c r="E12" s="42">
        <f t="shared" si="0"/>
        <v>0</v>
      </c>
    </row>
    <row r="13" spans="1:15" ht="12.75" customHeight="1" x14ac:dyDescent="0.2">
      <c r="A13" s="41">
        <v>41996</v>
      </c>
      <c r="B13" s="16">
        <v>5</v>
      </c>
      <c r="C13" s="16">
        <v>4.75</v>
      </c>
      <c r="D13" s="16">
        <v>1430</v>
      </c>
      <c r="E13" s="42">
        <f t="shared" si="0"/>
        <v>0</v>
      </c>
    </row>
    <row r="14" spans="1:15" ht="12.75" customHeight="1" x14ac:dyDescent="0.2">
      <c r="A14" s="41">
        <v>41997</v>
      </c>
      <c r="B14" s="16">
        <v>5</v>
      </c>
      <c r="C14" s="16">
        <v>4.75</v>
      </c>
      <c r="D14" s="16">
        <v>4950</v>
      </c>
      <c r="E14" s="42">
        <f t="shared" si="0"/>
        <v>0</v>
      </c>
    </row>
    <row r="15" spans="1:15" ht="12.75" customHeight="1" x14ac:dyDescent="0.2">
      <c r="A15" s="41">
        <v>41998</v>
      </c>
      <c r="B15" s="16">
        <v>4.99</v>
      </c>
      <c r="C15" s="16">
        <v>4.74</v>
      </c>
      <c r="D15" s="16">
        <v>1880</v>
      </c>
      <c r="E15" s="42">
        <f t="shared" si="0"/>
        <v>-2.1052631578946921E-3</v>
      </c>
    </row>
    <row r="16" spans="1:15" ht="12.75" customHeight="1" x14ac:dyDescent="0.2">
      <c r="A16" s="41">
        <v>41999</v>
      </c>
      <c r="B16" s="16">
        <v>5</v>
      </c>
      <c r="C16" s="16">
        <v>4.75</v>
      </c>
      <c r="D16" s="16">
        <v>6030</v>
      </c>
      <c r="E16" s="42">
        <f t="shared" si="0"/>
        <v>2.1097046413501657E-3</v>
      </c>
    </row>
    <row r="17" spans="1:5" ht="12.75" customHeight="1" x14ac:dyDescent="0.2">
      <c r="A17" s="41">
        <v>42002</v>
      </c>
      <c r="B17" s="16">
        <v>4.99</v>
      </c>
      <c r="C17" s="16">
        <v>4.74</v>
      </c>
      <c r="D17" s="16">
        <v>260</v>
      </c>
      <c r="E17" s="42">
        <f t="shared" si="0"/>
        <v>-2.1052631578946921E-3</v>
      </c>
    </row>
    <row r="18" spans="1:5" ht="12.75" customHeight="1" x14ac:dyDescent="0.2">
      <c r="A18" s="41">
        <v>42003</v>
      </c>
      <c r="B18" s="16">
        <v>4.9800000000000004</v>
      </c>
      <c r="C18" s="16">
        <v>4.7300000000000004</v>
      </c>
      <c r="D18" s="16">
        <v>1520</v>
      </c>
      <c r="E18" s="42">
        <f t="shared" si="0"/>
        <v>-2.1097046413501657E-3</v>
      </c>
    </row>
    <row r="19" spans="1:5" ht="12.75" customHeight="1" x14ac:dyDescent="0.2">
      <c r="A19" s="41">
        <v>42004</v>
      </c>
      <c r="B19" s="16">
        <v>5</v>
      </c>
      <c r="C19" s="16">
        <v>4.75</v>
      </c>
      <c r="D19" s="16">
        <v>16990</v>
      </c>
      <c r="E19" s="42">
        <f t="shared" si="0"/>
        <v>4.2283298097250677E-3</v>
      </c>
    </row>
    <row r="20" spans="1:5" ht="12.75" customHeight="1" x14ac:dyDescent="0.2">
      <c r="A20" s="41">
        <v>42009</v>
      </c>
      <c r="B20" s="16">
        <v>5</v>
      </c>
      <c r="C20" s="16">
        <v>4.75</v>
      </c>
      <c r="D20" s="16">
        <v>1020</v>
      </c>
      <c r="E20" s="42">
        <f t="shared" si="0"/>
        <v>0</v>
      </c>
    </row>
    <row r="21" spans="1:5" ht="12.75" customHeight="1" x14ac:dyDescent="0.2">
      <c r="A21" s="41">
        <v>42010</v>
      </c>
      <c r="B21" s="16">
        <v>4.91</v>
      </c>
      <c r="C21" s="16">
        <v>4.66</v>
      </c>
      <c r="D21" s="16">
        <v>540</v>
      </c>
      <c r="E21" s="42">
        <f t="shared" si="0"/>
        <v>-1.8947368421052602E-2</v>
      </c>
    </row>
    <row r="22" spans="1:5" ht="12.75" customHeight="1" x14ac:dyDescent="0.2">
      <c r="A22" s="41">
        <v>42011</v>
      </c>
      <c r="B22" s="16">
        <v>4.8600000000000003</v>
      </c>
      <c r="C22" s="16">
        <v>4.6100000000000003</v>
      </c>
      <c r="D22" s="16">
        <v>500</v>
      </c>
      <c r="E22" s="42">
        <f t="shared" si="0"/>
        <v>-1.0729613733905541E-2</v>
      </c>
    </row>
    <row r="23" spans="1:5" ht="12.75" customHeight="1" x14ac:dyDescent="0.2">
      <c r="A23" s="41">
        <v>42012</v>
      </c>
      <c r="B23" s="16">
        <v>4.84</v>
      </c>
      <c r="C23" s="16">
        <v>4.59</v>
      </c>
      <c r="D23" s="16">
        <v>6730</v>
      </c>
      <c r="E23" s="42">
        <f t="shared" si="0"/>
        <v>-4.3383947939263472E-3</v>
      </c>
    </row>
    <row r="24" spans="1:5" ht="12.75" customHeight="1" x14ac:dyDescent="0.2">
      <c r="A24" s="41">
        <v>42013</v>
      </c>
      <c r="B24" s="16">
        <v>4.71</v>
      </c>
      <c r="C24" s="16">
        <v>4.46</v>
      </c>
      <c r="D24" s="16">
        <v>280</v>
      </c>
      <c r="E24" s="42">
        <f t="shared" si="0"/>
        <v>-2.8322440087145948E-2</v>
      </c>
    </row>
    <row r="25" spans="1:5" ht="12.75" customHeight="1" x14ac:dyDescent="0.2">
      <c r="A25" s="41">
        <v>42016</v>
      </c>
      <c r="B25" s="16">
        <v>4.8499999999999996</v>
      </c>
      <c r="C25" s="16">
        <v>4.5999999999999996</v>
      </c>
      <c r="D25" s="16">
        <v>14270</v>
      </c>
      <c r="E25" s="42">
        <f t="shared" si="0"/>
        <v>3.1390134529147913E-2</v>
      </c>
    </row>
    <row r="26" spans="1:5" ht="12.75" customHeight="1" x14ac:dyDescent="0.2">
      <c r="A26" s="41">
        <v>42017</v>
      </c>
      <c r="B26" s="16">
        <v>4.8</v>
      </c>
      <c r="C26" s="16">
        <v>4.55</v>
      </c>
      <c r="D26" s="16">
        <v>2160</v>
      </c>
      <c r="E26" s="42">
        <f t="shared" si="0"/>
        <v>-1.0869565217391266E-2</v>
      </c>
    </row>
    <row r="27" spans="1:5" ht="12.75" customHeight="1" x14ac:dyDescent="0.2">
      <c r="A27" s="41">
        <v>42019</v>
      </c>
      <c r="B27" s="16">
        <v>4.7</v>
      </c>
      <c r="C27" s="16">
        <v>4.45</v>
      </c>
      <c r="D27" s="16">
        <v>10210</v>
      </c>
      <c r="E27" s="42">
        <f t="shared" si="0"/>
        <v>-2.19780219780219E-2</v>
      </c>
    </row>
    <row r="28" spans="1:5" ht="12.75" customHeight="1" x14ac:dyDescent="0.2">
      <c r="A28" s="41">
        <v>42020</v>
      </c>
      <c r="B28" s="16">
        <v>4.7</v>
      </c>
      <c r="C28" s="16">
        <v>4.45</v>
      </c>
      <c r="D28" s="16">
        <v>6320</v>
      </c>
      <c r="E28" s="42">
        <f t="shared" si="0"/>
        <v>0</v>
      </c>
    </row>
    <row r="29" spans="1:5" ht="12.75" customHeight="1" x14ac:dyDescent="0.2">
      <c r="A29" s="41">
        <v>42023</v>
      </c>
      <c r="B29" s="16">
        <v>4.6900000000000004</v>
      </c>
      <c r="C29" s="16">
        <v>4.4400000000000004</v>
      </c>
      <c r="D29" s="16">
        <v>790</v>
      </c>
      <c r="E29" s="42">
        <f t="shared" si="0"/>
        <v>-2.2471910112359071E-3</v>
      </c>
    </row>
    <row r="30" spans="1:5" ht="12.75" customHeight="1" x14ac:dyDescent="0.2">
      <c r="A30" s="41">
        <v>42024</v>
      </c>
      <c r="B30" s="16">
        <v>4.6900000000000004</v>
      </c>
      <c r="C30" s="16">
        <v>4.4400000000000004</v>
      </c>
      <c r="D30" s="16">
        <v>5170</v>
      </c>
      <c r="E30" s="42">
        <f t="shared" si="0"/>
        <v>0</v>
      </c>
    </row>
    <row r="31" spans="1:5" ht="12.75" customHeight="1" x14ac:dyDescent="0.2">
      <c r="A31" s="41">
        <v>42025</v>
      </c>
      <c r="B31" s="16">
        <v>4.6900000000000004</v>
      </c>
      <c r="C31" s="16">
        <v>4.4400000000000004</v>
      </c>
      <c r="D31" s="16">
        <v>5980</v>
      </c>
      <c r="E31" s="42">
        <f t="shared" si="0"/>
        <v>0</v>
      </c>
    </row>
    <row r="32" spans="1:5" ht="12.75" customHeight="1" x14ac:dyDescent="0.2">
      <c r="A32" s="41">
        <v>42026</v>
      </c>
      <c r="B32" s="16">
        <v>4.7</v>
      </c>
      <c r="C32" s="16">
        <v>4.45</v>
      </c>
      <c r="D32" s="16">
        <v>5480</v>
      </c>
      <c r="E32" s="42">
        <f t="shared" si="0"/>
        <v>2.2522522522522041E-3</v>
      </c>
    </row>
    <row r="33" spans="1:5" ht="12.75" customHeight="1" x14ac:dyDescent="0.2">
      <c r="A33" s="41">
        <v>42027</v>
      </c>
      <c r="B33" s="16">
        <v>4.7</v>
      </c>
      <c r="C33" s="16">
        <v>4.45</v>
      </c>
      <c r="D33" s="16">
        <v>410</v>
      </c>
      <c r="E33" s="42">
        <f t="shared" si="0"/>
        <v>0</v>
      </c>
    </row>
    <row r="34" spans="1:5" ht="12.75" customHeight="1" x14ac:dyDescent="0.2">
      <c r="A34" s="41">
        <v>42030</v>
      </c>
      <c r="B34" s="16">
        <v>4.68</v>
      </c>
      <c r="C34" s="16">
        <v>4.43</v>
      </c>
      <c r="D34" s="16">
        <v>510</v>
      </c>
      <c r="E34" s="42">
        <f t="shared" si="0"/>
        <v>-4.4943820224720137E-3</v>
      </c>
    </row>
    <row r="35" spans="1:5" ht="12.75" customHeight="1" x14ac:dyDescent="0.2">
      <c r="A35" s="41">
        <v>42031</v>
      </c>
      <c r="B35" s="16">
        <v>4.5999999999999996</v>
      </c>
      <c r="C35" s="16">
        <v>4.3499999999999996</v>
      </c>
      <c r="D35" s="16">
        <v>11890</v>
      </c>
      <c r="E35" s="42">
        <f t="shared" si="0"/>
        <v>-1.8058690744921009E-2</v>
      </c>
    </row>
    <row r="36" spans="1:5" ht="12.75" customHeight="1" x14ac:dyDescent="0.2">
      <c r="A36" s="41">
        <v>42032</v>
      </c>
      <c r="B36" s="16">
        <v>4.67</v>
      </c>
      <c r="C36" s="16">
        <v>4.42</v>
      </c>
      <c r="D36" s="16">
        <v>2700</v>
      </c>
      <c r="E36" s="42">
        <f t="shared" si="0"/>
        <v>1.6091954022988571E-2</v>
      </c>
    </row>
    <row r="37" spans="1:5" ht="12.75" customHeight="1" x14ac:dyDescent="0.2">
      <c r="A37" s="41">
        <v>42033</v>
      </c>
      <c r="B37" s="16">
        <v>4.5599999999999996</v>
      </c>
      <c r="C37" s="16">
        <v>4.3099999999999996</v>
      </c>
      <c r="D37" s="16">
        <v>25320</v>
      </c>
      <c r="E37" s="42">
        <f t="shared" si="0"/>
        <v>-2.488687782805437E-2</v>
      </c>
    </row>
    <row r="38" spans="1:5" ht="12.75" customHeight="1" x14ac:dyDescent="0.2">
      <c r="A38" s="41">
        <v>42034</v>
      </c>
      <c r="B38" s="16">
        <v>4.5599999999999996</v>
      </c>
      <c r="C38" s="16">
        <v>4.3099999999999996</v>
      </c>
      <c r="D38" s="16">
        <v>6810</v>
      </c>
      <c r="E38" s="42">
        <f t="shared" si="0"/>
        <v>0</v>
      </c>
    </row>
    <row r="39" spans="1:5" ht="12.75" customHeight="1" x14ac:dyDescent="0.2">
      <c r="A39" s="41">
        <v>42037</v>
      </c>
      <c r="B39" s="16">
        <v>4.5999999999999996</v>
      </c>
      <c r="C39" s="16">
        <v>4.3499999999999996</v>
      </c>
      <c r="D39" s="16">
        <v>2230</v>
      </c>
      <c r="E39" s="42">
        <f t="shared" si="0"/>
        <v>9.28074245939676E-3</v>
      </c>
    </row>
    <row r="40" spans="1:5" ht="12.75" customHeight="1" x14ac:dyDescent="0.2">
      <c r="A40" s="41">
        <v>42038</v>
      </c>
      <c r="B40" s="16">
        <v>4.63</v>
      </c>
      <c r="C40" s="16">
        <v>4.38</v>
      </c>
      <c r="D40" s="16">
        <v>2150</v>
      </c>
      <c r="E40" s="42">
        <f t="shared" si="0"/>
        <v>6.8965517241379891E-3</v>
      </c>
    </row>
    <row r="41" spans="1:5" ht="12.75" customHeight="1" x14ac:dyDescent="0.2">
      <c r="A41" s="41">
        <v>42039</v>
      </c>
      <c r="B41" s="16">
        <v>4.5999999999999996</v>
      </c>
      <c r="C41" s="16">
        <v>4.3499999999999996</v>
      </c>
      <c r="D41" s="16">
        <v>450</v>
      </c>
      <c r="E41" s="42">
        <f t="shared" si="0"/>
        <v>-6.8493150684932076E-3</v>
      </c>
    </row>
    <row r="42" spans="1:5" ht="12.75" customHeight="1" x14ac:dyDescent="0.2">
      <c r="A42" s="41">
        <v>42040</v>
      </c>
      <c r="B42" s="16">
        <v>4.5999999999999996</v>
      </c>
      <c r="C42" s="16">
        <v>4.3499999999999996</v>
      </c>
      <c r="D42" s="16">
        <v>410</v>
      </c>
      <c r="E42" s="42">
        <f t="shared" si="0"/>
        <v>0</v>
      </c>
    </row>
    <row r="43" spans="1:5" ht="12.75" customHeight="1" x14ac:dyDescent="0.2">
      <c r="A43" s="41">
        <v>42041</v>
      </c>
      <c r="B43" s="16">
        <v>4.5999999999999996</v>
      </c>
      <c r="C43" s="16">
        <v>4.3499999999999996</v>
      </c>
      <c r="D43" s="16">
        <v>6120</v>
      </c>
      <c r="E43" s="42">
        <f t="shared" si="0"/>
        <v>0</v>
      </c>
    </row>
    <row r="44" spans="1:5" ht="12.75" customHeight="1" x14ac:dyDescent="0.2">
      <c r="A44" s="41">
        <v>42044</v>
      </c>
      <c r="B44" s="16">
        <v>4.59</v>
      </c>
      <c r="C44" s="16">
        <v>4.34</v>
      </c>
      <c r="D44" s="16">
        <v>2670</v>
      </c>
      <c r="E44" s="42">
        <f t="shared" si="0"/>
        <v>-2.2988505747125951E-3</v>
      </c>
    </row>
    <row r="45" spans="1:5" ht="12.75" customHeight="1" x14ac:dyDescent="0.2">
      <c r="A45" s="41">
        <v>42045</v>
      </c>
      <c r="B45" s="16">
        <v>4.58</v>
      </c>
      <c r="C45" s="16">
        <v>4.33</v>
      </c>
      <c r="D45" s="16">
        <v>2810</v>
      </c>
      <c r="E45" s="42">
        <f t="shared" si="0"/>
        <v>-2.304147465437739E-3</v>
      </c>
    </row>
    <row r="46" spans="1:5" ht="12.75" customHeight="1" x14ac:dyDescent="0.2">
      <c r="A46" s="41">
        <v>42046</v>
      </c>
      <c r="B46" s="16">
        <v>4.7</v>
      </c>
      <c r="C46" s="16">
        <v>4.45</v>
      </c>
      <c r="D46" s="16">
        <v>11570</v>
      </c>
      <c r="E46" s="42">
        <f t="shared" si="0"/>
        <v>2.7713625866050834E-2</v>
      </c>
    </row>
    <row r="47" spans="1:5" ht="12.75" customHeight="1" x14ac:dyDescent="0.2">
      <c r="A47" s="41">
        <v>42047</v>
      </c>
      <c r="B47" s="16">
        <v>4.7</v>
      </c>
      <c r="C47" s="16">
        <v>4.45</v>
      </c>
      <c r="D47" s="16">
        <v>10</v>
      </c>
      <c r="E47" s="42">
        <f t="shared" si="0"/>
        <v>0</v>
      </c>
    </row>
    <row r="48" spans="1:5" ht="12.75" customHeight="1" x14ac:dyDescent="0.2">
      <c r="A48" s="41">
        <v>42048</v>
      </c>
      <c r="B48" s="16">
        <v>4.68</v>
      </c>
      <c r="C48" s="16">
        <v>4.43</v>
      </c>
      <c r="D48" s="16">
        <v>2360</v>
      </c>
      <c r="E48" s="42">
        <f t="shared" si="0"/>
        <v>-4.4943820224720137E-3</v>
      </c>
    </row>
    <row r="49" spans="1:5" ht="12.75" customHeight="1" x14ac:dyDescent="0.2">
      <c r="A49" s="41">
        <v>42051</v>
      </c>
      <c r="B49" s="16">
        <v>4.68</v>
      </c>
      <c r="C49" s="16">
        <v>4.43</v>
      </c>
      <c r="D49" s="16">
        <v>2960</v>
      </c>
      <c r="E49" s="42">
        <f t="shared" si="0"/>
        <v>0</v>
      </c>
    </row>
    <row r="50" spans="1:5" ht="12.75" customHeight="1" x14ac:dyDescent="0.2">
      <c r="A50" s="41">
        <v>42052</v>
      </c>
      <c r="B50" s="16">
        <v>4.67</v>
      </c>
      <c r="C50" s="16">
        <v>4.42</v>
      </c>
      <c r="D50" s="16">
        <v>2980</v>
      </c>
      <c r="E50" s="42">
        <f t="shared" si="0"/>
        <v>-2.2573363431150763E-3</v>
      </c>
    </row>
    <row r="51" spans="1:5" ht="12.75" customHeight="1" x14ac:dyDescent="0.2">
      <c r="A51" s="41">
        <v>42053</v>
      </c>
      <c r="B51" s="16">
        <v>4.67</v>
      </c>
      <c r="C51" s="16">
        <v>4.42</v>
      </c>
      <c r="D51" s="16">
        <v>1630</v>
      </c>
      <c r="E51" s="42">
        <f t="shared" si="0"/>
        <v>0</v>
      </c>
    </row>
    <row r="52" spans="1:5" ht="12.75" customHeight="1" x14ac:dyDescent="0.2">
      <c r="A52" s="41">
        <v>42054</v>
      </c>
      <c r="B52" s="16">
        <v>4.67</v>
      </c>
      <c r="C52" s="16">
        <v>4.42</v>
      </c>
      <c r="D52" s="16">
        <v>2260</v>
      </c>
      <c r="E52" s="42">
        <f t="shared" si="0"/>
        <v>0</v>
      </c>
    </row>
    <row r="53" spans="1:5" ht="12.75" customHeight="1" x14ac:dyDescent="0.2">
      <c r="A53" s="41">
        <v>42055</v>
      </c>
      <c r="B53" s="16">
        <v>4.5999999999999996</v>
      </c>
      <c r="C53" s="16">
        <v>4.3499999999999996</v>
      </c>
      <c r="D53" s="16">
        <v>1930</v>
      </c>
      <c r="E53" s="42">
        <f t="shared" si="0"/>
        <v>-1.5837104072398255E-2</v>
      </c>
    </row>
    <row r="54" spans="1:5" ht="12.75" customHeight="1" x14ac:dyDescent="0.2">
      <c r="A54" s="41">
        <v>42058</v>
      </c>
      <c r="B54" s="16">
        <v>4.5999999999999996</v>
      </c>
      <c r="C54" s="16">
        <v>4.3499999999999996</v>
      </c>
      <c r="D54" s="16">
        <v>230</v>
      </c>
      <c r="E54" s="42">
        <f t="shared" si="0"/>
        <v>0</v>
      </c>
    </row>
    <row r="55" spans="1:5" ht="12.75" customHeight="1" x14ac:dyDescent="0.2">
      <c r="A55" s="41">
        <v>42059</v>
      </c>
      <c r="B55" s="16">
        <v>4.5999999999999996</v>
      </c>
      <c r="C55" s="16">
        <v>4.3499999999999996</v>
      </c>
      <c r="D55" s="16">
        <v>14160</v>
      </c>
      <c r="E55" s="42">
        <f t="shared" si="0"/>
        <v>0</v>
      </c>
    </row>
    <row r="56" spans="1:5" ht="12.75" customHeight="1" x14ac:dyDescent="0.2">
      <c r="A56" s="41">
        <v>42060</v>
      </c>
      <c r="B56" s="16">
        <v>4.58</v>
      </c>
      <c r="C56" s="16">
        <v>4.33</v>
      </c>
      <c r="D56" s="16">
        <v>21790</v>
      </c>
      <c r="E56" s="42">
        <f t="shared" si="0"/>
        <v>-4.5977011494251901E-3</v>
      </c>
    </row>
    <row r="57" spans="1:5" ht="12.75" customHeight="1" x14ac:dyDescent="0.2">
      <c r="A57" s="41">
        <v>42061</v>
      </c>
      <c r="B57" s="16">
        <v>4.55</v>
      </c>
      <c r="C57" s="16">
        <v>4.3</v>
      </c>
      <c r="D57" s="16">
        <v>320</v>
      </c>
      <c r="E57" s="42">
        <f t="shared" si="0"/>
        <v>-6.9284064665127596E-3</v>
      </c>
    </row>
    <row r="58" spans="1:5" ht="12.75" customHeight="1" x14ac:dyDescent="0.2">
      <c r="A58" s="41">
        <v>42062</v>
      </c>
      <c r="B58" s="16">
        <v>4.67</v>
      </c>
      <c r="C58" s="16">
        <v>4.42</v>
      </c>
      <c r="D58" s="16">
        <v>32729.999999999996</v>
      </c>
      <c r="E58" s="42">
        <f t="shared" si="0"/>
        <v>2.7906976744186074E-2</v>
      </c>
    </row>
    <row r="59" spans="1:5" ht="12.75" customHeight="1" x14ac:dyDescent="0.2">
      <c r="A59" s="41">
        <v>42065</v>
      </c>
      <c r="B59" s="16">
        <v>4.75</v>
      </c>
      <c r="C59" s="16">
        <v>4.5</v>
      </c>
      <c r="D59" s="16">
        <v>19250</v>
      </c>
      <c r="E59" s="42">
        <f t="shared" si="0"/>
        <v>1.8099547511312233E-2</v>
      </c>
    </row>
    <row r="60" spans="1:5" ht="12.75" customHeight="1" x14ac:dyDescent="0.2">
      <c r="A60" s="41">
        <v>42066</v>
      </c>
      <c r="B60" s="16">
        <v>4.84</v>
      </c>
      <c r="C60" s="16">
        <v>4.59</v>
      </c>
      <c r="D60" s="16">
        <v>4520</v>
      </c>
      <c r="E60" s="42">
        <f t="shared" si="0"/>
        <v>1.9999999999999969E-2</v>
      </c>
    </row>
    <row r="61" spans="1:5" ht="12.75" customHeight="1" x14ac:dyDescent="0.2">
      <c r="A61" s="41">
        <v>42067</v>
      </c>
      <c r="B61" s="16">
        <v>4.79</v>
      </c>
      <c r="C61" s="16">
        <v>4.54</v>
      </c>
      <c r="D61" s="16">
        <v>50420</v>
      </c>
      <c r="E61" s="42">
        <f t="shared" si="0"/>
        <v>-1.0893246187363797E-2</v>
      </c>
    </row>
    <row r="62" spans="1:5" ht="12.75" customHeight="1" x14ac:dyDescent="0.2">
      <c r="A62" s="41">
        <v>42068</v>
      </c>
      <c r="B62" s="16">
        <v>5</v>
      </c>
      <c r="C62" s="16">
        <v>4.75</v>
      </c>
      <c r="D62" s="16">
        <v>55400</v>
      </c>
      <c r="E62" s="42">
        <f t="shared" si="0"/>
        <v>4.6255506607929507E-2</v>
      </c>
    </row>
    <row r="63" spans="1:5" ht="12.75" customHeight="1" x14ac:dyDescent="0.2">
      <c r="A63" s="41">
        <v>42069</v>
      </c>
      <c r="B63" s="16">
        <v>4.9000000000000004</v>
      </c>
      <c r="C63" s="16">
        <v>4.6500000000000004</v>
      </c>
      <c r="D63" s="16">
        <v>220</v>
      </c>
      <c r="E63" s="42">
        <f t="shared" si="0"/>
        <v>-2.1052631578947295E-2</v>
      </c>
    </row>
    <row r="64" spans="1:5" ht="12.75" customHeight="1" x14ac:dyDescent="0.2">
      <c r="A64" s="41">
        <v>42072</v>
      </c>
      <c r="B64" s="16">
        <v>4.9000000000000004</v>
      </c>
      <c r="C64" s="16">
        <v>4.6500000000000004</v>
      </c>
      <c r="D64" s="16">
        <v>620</v>
      </c>
      <c r="E64" s="42">
        <f t="shared" si="0"/>
        <v>0</v>
      </c>
    </row>
    <row r="65" spans="1:5" ht="12.75" customHeight="1" x14ac:dyDescent="0.2">
      <c r="A65" s="41">
        <v>42073</v>
      </c>
      <c r="B65" s="16">
        <v>4.8499999999999996</v>
      </c>
      <c r="C65" s="16">
        <v>4.5999999999999996</v>
      </c>
      <c r="D65" s="16">
        <v>410</v>
      </c>
      <c r="E65" s="42">
        <f t="shared" si="0"/>
        <v>-1.0752688172043163E-2</v>
      </c>
    </row>
    <row r="66" spans="1:5" ht="12.75" customHeight="1" x14ac:dyDescent="0.2">
      <c r="A66" s="41">
        <v>42074</v>
      </c>
      <c r="B66" s="16">
        <v>4.99</v>
      </c>
      <c r="C66" s="16">
        <v>4.74</v>
      </c>
      <c r="D66" s="16">
        <v>29810</v>
      </c>
      <c r="E66" s="42">
        <f t="shared" si="0"/>
        <v>3.0434782608695778E-2</v>
      </c>
    </row>
    <row r="67" spans="1:5" ht="12.75" customHeight="1" x14ac:dyDescent="0.2">
      <c r="A67" s="41">
        <v>42075</v>
      </c>
      <c r="B67" s="16">
        <v>5</v>
      </c>
      <c r="C67" s="16">
        <v>4.75</v>
      </c>
      <c r="D67" s="16">
        <v>43620</v>
      </c>
      <c r="E67" s="42">
        <f t="shared" si="0"/>
        <v>2.1097046413501657E-3</v>
      </c>
    </row>
    <row r="68" spans="1:5" ht="12.75" customHeight="1" x14ac:dyDescent="0.2">
      <c r="A68" s="41">
        <v>42079</v>
      </c>
      <c r="B68" s="16">
        <v>4.9800000000000004</v>
      </c>
      <c r="C68" s="16">
        <v>4.7300000000000004</v>
      </c>
      <c r="D68" s="16">
        <v>2880</v>
      </c>
      <c r="E68" s="42">
        <f t="shared" si="0"/>
        <v>-4.2105263157893843E-3</v>
      </c>
    </row>
    <row r="69" spans="1:5" ht="12.75" customHeight="1" x14ac:dyDescent="0.2">
      <c r="A69" s="41">
        <v>42080</v>
      </c>
      <c r="B69" s="16">
        <v>4.99</v>
      </c>
      <c r="C69" s="16">
        <v>4.74</v>
      </c>
      <c r="D69" s="16">
        <v>4730</v>
      </c>
      <c r="E69" s="42">
        <f t="shared" si="0"/>
        <v>2.1141649048625338E-3</v>
      </c>
    </row>
    <row r="70" spans="1:5" ht="12.75" customHeight="1" x14ac:dyDescent="0.2">
      <c r="A70" s="41">
        <v>42081</v>
      </c>
      <c r="B70" s="16">
        <v>4.9000000000000004</v>
      </c>
      <c r="C70" s="16">
        <v>4.6500000000000004</v>
      </c>
      <c r="D70" s="16">
        <v>4010</v>
      </c>
      <c r="E70" s="42">
        <f t="shared" si="0"/>
        <v>-1.8987341772151868E-2</v>
      </c>
    </row>
    <row r="71" spans="1:5" ht="12.75" customHeight="1" x14ac:dyDescent="0.2">
      <c r="A71" s="41">
        <v>42082</v>
      </c>
      <c r="B71" s="16">
        <v>4.9000000000000004</v>
      </c>
      <c r="C71" s="16">
        <v>4.6500000000000004</v>
      </c>
      <c r="D71" s="16">
        <v>590</v>
      </c>
      <c r="E71" s="42">
        <f t="shared" si="0"/>
        <v>0</v>
      </c>
    </row>
    <row r="72" spans="1:5" ht="12.75" customHeight="1" x14ac:dyDescent="0.2">
      <c r="A72" s="41">
        <v>42086</v>
      </c>
      <c r="B72" s="16">
        <v>4.9000000000000004</v>
      </c>
      <c r="C72" s="16">
        <v>4.6500000000000004</v>
      </c>
      <c r="D72" s="16">
        <v>2040</v>
      </c>
      <c r="E72" s="42">
        <f t="shared" si="0"/>
        <v>0</v>
      </c>
    </row>
    <row r="73" spans="1:5" ht="12.75" customHeight="1" x14ac:dyDescent="0.2">
      <c r="A73" s="41">
        <v>42087</v>
      </c>
      <c r="B73" s="16">
        <v>4.87</v>
      </c>
      <c r="C73" s="16">
        <v>4.62</v>
      </c>
      <c r="D73" s="16">
        <v>70</v>
      </c>
      <c r="E73" s="42">
        <f t="shared" si="0"/>
        <v>-6.4516129032258594E-3</v>
      </c>
    </row>
    <row r="74" spans="1:5" ht="12.75" customHeight="1" x14ac:dyDescent="0.2">
      <c r="A74" s="41">
        <v>42088</v>
      </c>
      <c r="B74" s="16">
        <v>4.8499999999999996</v>
      </c>
      <c r="C74" s="16">
        <v>4.5999999999999996</v>
      </c>
      <c r="D74" s="16">
        <v>20040</v>
      </c>
      <c r="E74" s="42">
        <f t="shared" si="0"/>
        <v>-4.3290043290044287E-3</v>
      </c>
    </row>
    <row r="75" spans="1:5" ht="12.75" customHeight="1" x14ac:dyDescent="0.2">
      <c r="A75" s="41">
        <v>42089</v>
      </c>
      <c r="B75" s="16">
        <v>4.9000000000000004</v>
      </c>
      <c r="C75" s="16">
        <v>4.6500000000000004</v>
      </c>
      <c r="D75" s="16">
        <v>1550</v>
      </c>
      <c r="E75" s="42">
        <f t="shared" si="0"/>
        <v>1.086956521739146E-2</v>
      </c>
    </row>
    <row r="76" spans="1:5" ht="12.75" customHeight="1" x14ac:dyDescent="0.2">
      <c r="A76" s="41">
        <v>42090</v>
      </c>
      <c r="B76" s="16">
        <v>4.95</v>
      </c>
      <c r="C76" s="16">
        <v>4.7</v>
      </c>
      <c r="D76" s="16">
        <v>7440</v>
      </c>
      <c r="E76" s="42">
        <f t="shared" si="0"/>
        <v>1.0752688172042972E-2</v>
      </c>
    </row>
    <row r="77" spans="1:5" ht="12.75" customHeight="1" x14ac:dyDescent="0.2">
      <c r="A77" s="41">
        <v>42093</v>
      </c>
      <c r="B77" s="16">
        <v>4.93</v>
      </c>
      <c r="C77" s="16">
        <v>4.68</v>
      </c>
      <c r="D77" s="16">
        <v>100</v>
      </c>
      <c r="E77" s="42">
        <f t="shared" si="0"/>
        <v>-4.2553191489362683E-3</v>
      </c>
    </row>
    <row r="78" spans="1:5" ht="12.75" customHeight="1" x14ac:dyDescent="0.2">
      <c r="A78" s="41">
        <v>42095</v>
      </c>
      <c r="B78" s="16">
        <v>4.79</v>
      </c>
      <c r="C78" s="16">
        <v>4.54</v>
      </c>
      <c r="D78" s="16">
        <v>2100</v>
      </c>
      <c r="E78" s="42">
        <f t="shared" si="0"/>
        <v>-2.9914529914529846E-2</v>
      </c>
    </row>
    <row r="79" spans="1:5" ht="12.75" customHeight="1" x14ac:dyDescent="0.2">
      <c r="A79" s="41">
        <v>42096</v>
      </c>
      <c r="B79" s="16">
        <v>4.71</v>
      </c>
      <c r="C79" s="16">
        <v>4.46</v>
      </c>
      <c r="D79" s="16">
        <v>3730</v>
      </c>
      <c r="E79" s="42">
        <f t="shared" si="0"/>
        <v>-1.7621145374449355E-2</v>
      </c>
    </row>
    <row r="80" spans="1:5" ht="12.75" customHeight="1" x14ac:dyDescent="0.2">
      <c r="A80" s="41">
        <v>42097</v>
      </c>
      <c r="B80" s="16">
        <v>4.7699999999999996</v>
      </c>
      <c r="C80" s="16">
        <v>4.5199999999999996</v>
      </c>
      <c r="D80" s="16">
        <v>66610</v>
      </c>
      <c r="E80" s="42">
        <f t="shared" si="0"/>
        <v>1.345291479820619E-2</v>
      </c>
    </row>
    <row r="81" spans="1:5" ht="12.75" customHeight="1" x14ac:dyDescent="0.2">
      <c r="A81" s="41">
        <v>42100</v>
      </c>
      <c r="B81" s="16">
        <v>4.8</v>
      </c>
      <c r="C81" s="16">
        <v>4.55</v>
      </c>
      <c r="D81" s="16">
        <v>145050</v>
      </c>
      <c r="E81" s="42">
        <f t="shared" si="0"/>
        <v>6.6371681415929758E-3</v>
      </c>
    </row>
    <row r="82" spans="1:5" ht="12.75" customHeight="1" x14ac:dyDescent="0.2">
      <c r="A82" s="41">
        <v>42101</v>
      </c>
      <c r="B82" s="16">
        <v>4.7</v>
      </c>
      <c r="C82" s="16">
        <v>4.45</v>
      </c>
      <c r="D82" s="16">
        <v>26650</v>
      </c>
      <c r="E82" s="42">
        <f t="shared" si="0"/>
        <v>-2.19780219780219E-2</v>
      </c>
    </row>
    <row r="83" spans="1:5" ht="12.75" customHeight="1" x14ac:dyDescent="0.2">
      <c r="A83" s="41">
        <v>42102</v>
      </c>
      <c r="B83" s="16">
        <v>4.8</v>
      </c>
      <c r="C83" s="16">
        <v>4.55</v>
      </c>
      <c r="D83" s="16">
        <v>32850</v>
      </c>
      <c r="E83" s="42">
        <f t="shared" si="0"/>
        <v>2.247191011235947E-2</v>
      </c>
    </row>
    <row r="84" spans="1:5" ht="12.75" customHeight="1" x14ac:dyDescent="0.2">
      <c r="A84" s="41">
        <v>42104</v>
      </c>
      <c r="B84" s="16">
        <v>4.8899999999999997</v>
      </c>
      <c r="C84" s="16">
        <v>4.6399999999999997</v>
      </c>
      <c r="D84" s="16">
        <v>219470</v>
      </c>
      <c r="E84" s="42">
        <f t="shared" si="0"/>
        <v>1.9780219780219748E-2</v>
      </c>
    </row>
    <row r="85" spans="1:5" ht="12.75" customHeight="1" x14ac:dyDescent="0.2">
      <c r="A85" s="41">
        <v>42107</v>
      </c>
      <c r="B85" s="16">
        <v>4.78</v>
      </c>
      <c r="C85" s="16">
        <v>4.53</v>
      </c>
      <c r="D85" s="16">
        <v>185200</v>
      </c>
      <c r="E85" s="42">
        <f t="shared" si="0"/>
        <v>-2.3706896551724019E-2</v>
      </c>
    </row>
    <row r="86" spans="1:5" ht="12.75" customHeight="1" x14ac:dyDescent="0.2">
      <c r="A86" s="41">
        <v>42108</v>
      </c>
      <c r="B86" s="16">
        <v>4.87</v>
      </c>
      <c r="C86" s="16">
        <v>4.62</v>
      </c>
      <c r="D86" s="16">
        <v>66930</v>
      </c>
      <c r="E86" s="42">
        <f t="shared" si="0"/>
        <v>1.9867549668874138E-2</v>
      </c>
    </row>
    <row r="87" spans="1:5" ht="12.75" customHeight="1" x14ac:dyDescent="0.2">
      <c r="A87" s="41">
        <v>42109</v>
      </c>
      <c r="B87" s="16">
        <v>4.74</v>
      </c>
      <c r="C87" s="16">
        <v>4.49</v>
      </c>
      <c r="D87" s="16">
        <v>5580</v>
      </c>
      <c r="E87" s="42">
        <f t="shared" si="0"/>
        <v>-2.8138528138528116E-2</v>
      </c>
    </row>
    <row r="88" spans="1:5" ht="12.75" customHeight="1" x14ac:dyDescent="0.2">
      <c r="A88" s="41">
        <v>42110</v>
      </c>
      <c r="B88" s="16">
        <v>4.74</v>
      </c>
      <c r="C88" s="16">
        <v>4.49</v>
      </c>
      <c r="D88" s="16">
        <v>4100</v>
      </c>
      <c r="E88" s="42">
        <f t="shared" si="0"/>
        <v>0</v>
      </c>
    </row>
    <row r="89" spans="1:5" ht="12.75" customHeight="1" x14ac:dyDescent="0.2">
      <c r="A89" s="41">
        <v>42111</v>
      </c>
      <c r="B89" s="16">
        <v>4.74</v>
      </c>
      <c r="C89" s="16">
        <v>4.49</v>
      </c>
      <c r="D89" s="16">
        <v>6960</v>
      </c>
      <c r="E89" s="42">
        <f t="shared" si="0"/>
        <v>0</v>
      </c>
    </row>
    <row r="90" spans="1:5" ht="12.75" customHeight="1" x14ac:dyDescent="0.2">
      <c r="A90" s="41">
        <v>42114</v>
      </c>
      <c r="B90" s="16">
        <v>4.7</v>
      </c>
      <c r="C90" s="16">
        <v>4.45</v>
      </c>
      <c r="D90" s="16">
        <v>780</v>
      </c>
      <c r="E90" s="42">
        <f t="shared" si="0"/>
        <v>-8.9086859688196074E-3</v>
      </c>
    </row>
    <row r="91" spans="1:5" ht="12.75" customHeight="1" x14ac:dyDescent="0.2">
      <c r="A91" s="41">
        <v>42115</v>
      </c>
      <c r="B91" s="16">
        <v>4.6900000000000004</v>
      </c>
      <c r="C91" s="16">
        <v>4.4400000000000004</v>
      </c>
      <c r="D91" s="16">
        <v>3630</v>
      </c>
      <c r="E91" s="42">
        <f t="shared" si="0"/>
        <v>-2.2471910112359071E-3</v>
      </c>
    </row>
    <row r="92" spans="1:5" ht="12.75" customHeight="1" x14ac:dyDescent="0.2">
      <c r="A92" s="41">
        <v>42116</v>
      </c>
      <c r="B92" s="16">
        <v>4.63</v>
      </c>
      <c r="C92" s="16">
        <v>4.38</v>
      </c>
      <c r="D92" s="16">
        <v>3450</v>
      </c>
      <c r="E92" s="42">
        <f t="shared" si="0"/>
        <v>-1.3513513513513624E-2</v>
      </c>
    </row>
    <row r="93" spans="1:5" ht="12.75" customHeight="1" x14ac:dyDescent="0.2">
      <c r="A93" s="41">
        <v>42117</v>
      </c>
      <c r="B93" s="16">
        <v>4.7300000000000004</v>
      </c>
      <c r="C93" s="16">
        <v>4.4800000000000004</v>
      </c>
      <c r="D93" s="16">
        <v>4180</v>
      </c>
      <c r="E93" s="42">
        <f t="shared" si="0"/>
        <v>2.2831050228310626E-2</v>
      </c>
    </row>
    <row r="94" spans="1:5" ht="12.75" customHeight="1" x14ac:dyDescent="0.2">
      <c r="A94" s="41">
        <v>42118</v>
      </c>
      <c r="B94" s="16">
        <v>4.74</v>
      </c>
      <c r="C94" s="16">
        <v>4.49</v>
      </c>
      <c r="D94" s="16">
        <v>38850</v>
      </c>
      <c r="E94" s="42">
        <f t="shared" si="0"/>
        <v>2.2321428571428093E-3</v>
      </c>
    </row>
    <row r="95" spans="1:5" ht="12.75" customHeight="1" x14ac:dyDescent="0.2">
      <c r="A95" s="41">
        <v>42121</v>
      </c>
      <c r="B95" s="16">
        <v>4.83</v>
      </c>
      <c r="C95" s="16">
        <v>4.58</v>
      </c>
      <c r="D95" s="16">
        <v>60</v>
      </c>
      <c r="E95" s="42">
        <f t="shared" si="0"/>
        <v>2.0044543429844065E-2</v>
      </c>
    </row>
    <row r="96" spans="1:5" ht="12.75" customHeight="1" x14ac:dyDescent="0.2">
      <c r="A96" s="41">
        <v>42122</v>
      </c>
      <c r="B96" s="16">
        <v>4.78</v>
      </c>
      <c r="C96" s="16">
        <v>4.53</v>
      </c>
      <c r="D96" s="16">
        <v>26250</v>
      </c>
      <c r="E96" s="42">
        <f t="shared" si="0"/>
        <v>-1.0917030567685551E-2</v>
      </c>
    </row>
    <row r="97" spans="1:5" ht="12.75" customHeight="1" x14ac:dyDescent="0.2">
      <c r="A97" s="41">
        <v>42123</v>
      </c>
      <c r="B97" s="16">
        <v>4.6900000000000004</v>
      </c>
      <c r="C97" s="16">
        <v>4.4400000000000004</v>
      </c>
      <c r="D97" s="16">
        <v>83050</v>
      </c>
      <c r="E97" s="42">
        <f t="shared" si="0"/>
        <v>-1.9867549668874138E-2</v>
      </c>
    </row>
    <row r="98" spans="1:5" ht="12.75" customHeight="1" x14ac:dyDescent="0.2">
      <c r="A98" s="41">
        <v>42124</v>
      </c>
      <c r="B98" s="16">
        <v>4.66</v>
      </c>
      <c r="C98" s="16">
        <v>4.41</v>
      </c>
      <c r="D98" s="16">
        <v>9370</v>
      </c>
      <c r="E98" s="42">
        <f t="shared" si="0"/>
        <v>-6.7567567567568118E-3</v>
      </c>
    </row>
    <row r="99" spans="1:5" ht="12.75" customHeight="1" x14ac:dyDescent="0.2">
      <c r="A99" s="41">
        <v>42128</v>
      </c>
      <c r="B99" s="16">
        <v>4.78</v>
      </c>
      <c r="C99" s="16">
        <v>4.53</v>
      </c>
      <c r="D99" s="16">
        <v>720</v>
      </c>
      <c r="E99" s="42">
        <f t="shared" si="0"/>
        <v>2.721088435374152E-2</v>
      </c>
    </row>
    <row r="100" spans="1:5" ht="12.75" customHeight="1" x14ac:dyDescent="0.2">
      <c r="A100" s="41">
        <v>42129</v>
      </c>
      <c r="B100" s="16">
        <v>4.6399999999999997</v>
      </c>
      <c r="C100" s="16">
        <v>4.3899999999999997</v>
      </c>
      <c r="D100" s="16">
        <v>6740</v>
      </c>
      <c r="E100" s="42">
        <f t="shared" si="0"/>
        <v>-3.090507726269328E-2</v>
      </c>
    </row>
    <row r="101" spans="1:5" ht="12.75" customHeight="1" x14ac:dyDescent="0.2">
      <c r="A101" s="41">
        <v>42130</v>
      </c>
      <c r="B101" s="16">
        <v>4.51</v>
      </c>
      <c r="C101" s="16">
        <v>4.26</v>
      </c>
      <c r="D101" s="16">
        <v>71740</v>
      </c>
      <c r="E101" s="42">
        <f t="shared" si="0"/>
        <v>-2.9612756264236879E-2</v>
      </c>
    </row>
    <row r="102" spans="1:5" ht="12.75" customHeight="1" x14ac:dyDescent="0.2">
      <c r="A102" s="41">
        <v>42131</v>
      </c>
      <c r="B102" s="16">
        <v>4.63</v>
      </c>
      <c r="C102" s="16">
        <v>4.38</v>
      </c>
      <c r="D102" s="16">
        <v>160500</v>
      </c>
      <c r="E102" s="42">
        <f t="shared" si="0"/>
        <v>2.8169014084507067E-2</v>
      </c>
    </row>
    <row r="103" spans="1:5" ht="12.75" customHeight="1" x14ac:dyDescent="0.2">
      <c r="A103" s="41">
        <v>42132</v>
      </c>
      <c r="B103" s="16">
        <v>4.7</v>
      </c>
      <c r="C103" s="16">
        <v>4.45</v>
      </c>
      <c r="D103" s="16">
        <v>10440</v>
      </c>
      <c r="E103" s="42">
        <f t="shared" si="0"/>
        <v>1.5981735159817417E-2</v>
      </c>
    </row>
    <row r="104" spans="1:5" ht="12.75" customHeight="1" x14ac:dyDescent="0.2">
      <c r="A104" s="41">
        <v>42135</v>
      </c>
      <c r="B104" s="16">
        <v>4.58</v>
      </c>
      <c r="C104" s="16">
        <v>4.33</v>
      </c>
      <c r="D104" s="16">
        <v>3370</v>
      </c>
      <c r="E104" s="42">
        <f t="shared" si="0"/>
        <v>-2.6966292134831482E-2</v>
      </c>
    </row>
    <row r="105" spans="1:5" ht="12.75" customHeight="1" x14ac:dyDescent="0.2">
      <c r="A105" s="41">
        <v>42136</v>
      </c>
      <c r="B105" s="16">
        <v>4.5</v>
      </c>
      <c r="C105" s="16">
        <v>4.25</v>
      </c>
      <c r="D105" s="16">
        <v>61610</v>
      </c>
      <c r="E105" s="42">
        <f t="shared" si="0"/>
        <v>-1.8475750577367223E-2</v>
      </c>
    </row>
    <row r="106" spans="1:5" ht="12.75" customHeight="1" x14ac:dyDescent="0.2">
      <c r="A106" s="41">
        <v>42137</v>
      </c>
      <c r="B106" s="16">
        <v>4.32</v>
      </c>
      <c r="C106" s="16">
        <v>4.07</v>
      </c>
      <c r="D106" s="16">
        <v>65710</v>
      </c>
      <c r="E106" s="42">
        <f t="shared" si="0"/>
        <v>-4.2352941176470524E-2</v>
      </c>
    </row>
    <row r="107" spans="1:5" ht="12.75" customHeight="1" x14ac:dyDescent="0.2">
      <c r="A107" s="41">
        <v>42138</v>
      </c>
      <c r="B107" s="16">
        <v>4.3899999999999997</v>
      </c>
      <c r="C107" s="16">
        <v>4.1399999999999997</v>
      </c>
      <c r="D107" s="16">
        <v>68820</v>
      </c>
      <c r="E107" s="42">
        <f t="shared" si="0"/>
        <v>1.719901719901705E-2</v>
      </c>
    </row>
    <row r="108" spans="1:5" ht="12.75" customHeight="1" x14ac:dyDescent="0.2">
      <c r="A108" s="41">
        <v>42139</v>
      </c>
      <c r="B108" s="16">
        <v>4.38</v>
      </c>
      <c r="C108" s="16">
        <v>4.13</v>
      </c>
      <c r="D108" s="16">
        <v>15910</v>
      </c>
      <c r="E108" s="42">
        <f t="shared" si="0"/>
        <v>-2.4154589371980163E-3</v>
      </c>
    </row>
    <row r="109" spans="1:5" ht="12.75" customHeight="1" x14ac:dyDescent="0.2">
      <c r="A109" s="41">
        <v>42142</v>
      </c>
      <c r="B109" s="16">
        <v>4.2699999999999996</v>
      </c>
      <c r="C109" s="16">
        <v>4.0199999999999996</v>
      </c>
      <c r="D109" s="16">
        <v>1240</v>
      </c>
      <c r="E109" s="42">
        <f t="shared" si="0"/>
        <v>-2.6634382566586033E-2</v>
      </c>
    </row>
    <row r="110" spans="1:5" ht="12.75" customHeight="1" x14ac:dyDescent="0.2">
      <c r="A110" s="41">
        <v>42143</v>
      </c>
      <c r="B110" s="16">
        <v>4.26</v>
      </c>
      <c r="C110" s="16">
        <v>4.01</v>
      </c>
      <c r="D110" s="16">
        <v>7850</v>
      </c>
      <c r="E110" s="42">
        <f t="shared" si="0"/>
        <v>-2.4875621890546734E-3</v>
      </c>
    </row>
    <row r="111" spans="1:5" ht="12.75" customHeight="1" x14ac:dyDescent="0.2">
      <c r="A111" s="41">
        <v>42144</v>
      </c>
      <c r="B111" s="16">
        <v>4.26</v>
      </c>
      <c r="C111" s="16">
        <v>4.01</v>
      </c>
      <c r="D111" s="16">
        <v>9030</v>
      </c>
      <c r="E111" s="42">
        <f t="shared" si="0"/>
        <v>0</v>
      </c>
    </row>
    <row r="112" spans="1:5" ht="12.75" customHeight="1" x14ac:dyDescent="0.2">
      <c r="A112" s="41">
        <v>42145</v>
      </c>
      <c r="B112" s="16">
        <v>4.1500000000000004</v>
      </c>
      <c r="C112" s="16">
        <v>3.9000000000000004</v>
      </c>
      <c r="D112" s="16">
        <v>7850</v>
      </c>
      <c r="E112" s="42">
        <f t="shared" si="0"/>
        <v>-2.74314214463839E-2</v>
      </c>
    </row>
    <row r="113" spans="1:5" ht="12.75" customHeight="1" x14ac:dyDescent="0.2">
      <c r="A113" s="41">
        <v>42146</v>
      </c>
      <c r="B113" s="16">
        <v>4.26</v>
      </c>
      <c r="C113" s="16">
        <v>4.01</v>
      </c>
      <c r="D113" s="16">
        <v>1140</v>
      </c>
      <c r="E113" s="42">
        <f t="shared" si="0"/>
        <v>2.8205128205128056E-2</v>
      </c>
    </row>
    <row r="114" spans="1:5" ht="12.75" customHeight="1" x14ac:dyDescent="0.2">
      <c r="A114" s="41">
        <v>42149</v>
      </c>
      <c r="B114" s="16">
        <v>4.24</v>
      </c>
      <c r="C114" s="16">
        <v>3.99</v>
      </c>
      <c r="D114" s="16">
        <v>1330</v>
      </c>
      <c r="E114" s="42">
        <f t="shared" si="0"/>
        <v>-4.9875311720697195E-3</v>
      </c>
    </row>
    <row r="115" spans="1:5" ht="12.75" customHeight="1" x14ac:dyDescent="0.2">
      <c r="A115" s="41">
        <v>42150</v>
      </c>
      <c r="B115" s="16">
        <v>4.25</v>
      </c>
      <c r="C115" s="16">
        <v>4</v>
      </c>
      <c r="D115" s="16">
        <v>5440</v>
      </c>
      <c r="E115" s="42">
        <f t="shared" si="0"/>
        <v>2.5062656641603475E-3</v>
      </c>
    </row>
    <row r="116" spans="1:5" ht="12.75" customHeight="1" x14ac:dyDescent="0.2">
      <c r="A116" s="41">
        <v>42151</v>
      </c>
      <c r="B116" s="16">
        <v>4.17</v>
      </c>
      <c r="C116" s="16">
        <v>3.92</v>
      </c>
      <c r="D116" s="16">
        <v>1290</v>
      </c>
      <c r="E116" s="42">
        <f t="shared" si="0"/>
        <v>-2.0000000000000018E-2</v>
      </c>
    </row>
    <row r="117" spans="1:5" ht="12.75" customHeight="1" x14ac:dyDescent="0.2">
      <c r="A117" s="41">
        <v>42152</v>
      </c>
      <c r="B117" s="16">
        <v>4.2</v>
      </c>
      <c r="C117" s="16">
        <v>3.95</v>
      </c>
      <c r="D117" s="16">
        <v>8050.0000000000009</v>
      </c>
      <c r="E117" s="42">
        <f t="shared" si="0"/>
        <v>7.6530612244898599E-3</v>
      </c>
    </row>
    <row r="118" spans="1:5" ht="12.75" customHeight="1" x14ac:dyDescent="0.2">
      <c r="A118" s="41">
        <v>42153</v>
      </c>
      <c r="B118" s="16">
        <v>4.17</v>
      </c>
      <c r="C118" s="16">
        <v>3.92</v>
      </c>
      <c r="D118" s="16">
        <v>3030</v>
      </c>
      <c r="E118" s="42">
        <f t="shared" si="0"/>
        <v>-7.5949367088608225E-3</v>
      </c>
    </row>
    <row r="119" spans="1:5" ht="12.75" customHeight="1" x14ac:dyDescent="0.2">
      <c r="A119" s="41">
        <v>42156</v>
      </c>
      <c r="B119" s="16">
        <v>4.12</v>
      </c>
      <c r="C119" s="16">
        <v>3.87</v>
      </c>
      <c r="D119" s="16">
        <v>480</v>
      </c>
      <c r="E119" s="42">
        <f t="shared" si="0"/>
        <v>-1.2755102040816282E-2</v>
      </c>
    </row>
    <row r="120" spans="1:5" ht="12.75" customHeight="1" x14ac:dyDescent="0.2">
      <c r="A120" s="41">
        <v>42157</v>
      </c>
      <c r="B120" s="16">
        <v>4.08</v>
      </c>
      <c r="C120" s="16">
        <v>3.83</v>
      </c>
      <c r="D120" s="16">
        <v>4070.0000000000005</v>
      </c>
      <c r="E120" s="42">
        <f t="shared" si="0"/>
        <v>-1.0335917312661508E-2</v>
      </c>
    </row>
    <row r="121" spans="1:5" ht="12.75" customHeight="1" x14ac:dyDescent="0.2">
      <c r="A121" s="41">
        <v>42158</v>
      </c>
      <c r="B121" s="16">
        <v>4.0999999999999996</v>
      </c>
      <c r="C121" s="16">
        <v>3.8499999999999996</v>
      </c>
      <c r="D121" s="16">
        <v>590</v>
      </c>
      <c r="E121" s="42">
        <f t="shared" si="0"/>
        <v>5.2219321148823947E-3</v>
      </c>
    </row>
    <row r="122" spans="1:5" ht="12.75" customHeight="1" x14ac:dyDescent="0.2">
      <c r="A122" s="41">
        <v>42159</v>
      </c>
      <c r="B122" s="16">
        <v>4.0999999999999996</v>
      </c>
      <c r="C122" s="16">
        <v>3.8499999999999996</v>
      </c>
      <c r="D122" s="16">
        <v>1080</v>
      </c>
      <c r="E122" s="42">
        <f t="shared" si="0"/>
        <v>0</v>
      </c>
    </row>
    <row r="123" spans="1:5" ht="12.75" customHeight="1" x14ac:dyDescent="0.2">
      <c r="A123" s="41">
        <v>42160</v>
      </c>
      <c r="B123" s="16">
        <v>4.1399999999999997</v>
      </c>
      <c r="C123" s="16">
        <v>3.8899999999999997</v>
      </c>
      <c r="D123" s="16">
        <v>1830</v>
      </c>
      <c r="E123" s="42">
        <f t="shared" si="0"/>
        <v>1.03896103896104E-2</v>
      </c>
    </row>
    <row r="124" spans="1:5" ht="12.75" customHeight="1" x14ac:dyDescent="0.2">
      <c r="A124" s="41">
        <v>42163</v>
      </c>
      <c r="B124" s="16">
        <v>4.1399999999999997</v>
      </c>
      <c r="C124" s="16">
        <v>3.8899999999999997</v>
      </c>
      <c r="D124" s="16">
        <v>770</v>
      </c>
      <c r="E124" s="42">
        <f t="shared" si="0"/>
        <v>0</v>
      </c>
    </row>
    <row r="125" spans="1:5" ht="12.75" customHeight="1" x14ac:dyDescent="0.2">
      <c r="A125" s="41">
        <v>42164</v>
      </c>
      <c r="B125" s="16">
        <v>4.0999999999999996</v>
      </c>
      <c r="C125" s="16">
        <v>3.8499999999999996</v>
      </c>
      <c r="D125" s="16">
        <v>70</v>
      </c>
      <c r="E125" s="42">
        <f t="shared" si="0"/>
        <v>-1.0282776349614406E-2</v>
      </c>
    </row>
    <row r="126" spans="1:5" ht="12.75" customHeight="1" x14ac:dyDescent="0.2">
      <c r="A126" s="41">
        <v>42165</v>
      </c>
      <c r="B126" s="16">
        <v>4.18</v>
      </c>
      <c r="C126" s="16">
        <v>3.9299999999999997</v>
      </c>
      <c r="D126" s="16">
        <v>3300</v>
      </c>
      <c r="E126" s="42">
        <f t="shared" si="0"/>
        <v>2.07792207792208E-2</v>
      </c>
    </row>
    <row r="127" spans="1:5" ht="12.75" customHeight="1" x14ac:dyDescent="0.2">
      <c r="A127" s="41">
        <v>42166</v>
      </c>
      <c r="B127" s="16">
        <v>4.0999999999999996</v>
      </c>
      <c r="C127" s="16">
        <v>3.8499999999999996</v>
      </c>
      <c r="D127" s="16">
        <v>950</v>
      </c>
      <c r="E127" s="42">
        <f t="shared" si="0"/>
        <v>-2.0356234096692131E-2</v>
      </c>
    </row>
    <row r="128" spans="1:5" ht="12.75" customHeight="1" x14ac:dyDescent="0.2">
      <c r="A128" s="41">
        <v>42167</v>
      </c>
      <c r="B128" s="16">
        <v>4.18</v>
      </c>
      <c r="C128" s="16">
        <v>3.9299999999999997</v>
      </c>
      <c r="D128" s="16">
        <v>150</v>
      </c>
      <c r="E128" s="42">
        <f t="shared" si="0"/>
        <v>2.07792207792208E-2</v>
      </c>
    </row>
    <row r="129" spans="1:5" ht="12.75" customHeight="1" x14ac:dyDescent="0.2">
      <c r="A129" s="41">
        <v>42170</v>
      </c>
      <c r="B129" s="16">
        <v>4.18</v>
      </c>
      <c r="C129" s="16">
        <v>3.9299999999999997</v>
      </c>
      <c r="D129" s="16">
        <v>2690</v>
      </c>
      <c r="E129" s="42">
        <f t="shared" si="0"/>
        <v>0</v>
      </c>
    </row>
    <row r="130" spans="1:5" ht="12.75" customHeight="1" x14ac:dyDescent="0.2">
      <c r="A130" s="41">
        <v>42171</v>
      </c>
      <c r="B130" s="16">
        <v>4.1500000000000004</v>
      </c>
      <c r="C130" s="16">
        <v>3.9000000000000004</v>
      </c>
      <c r="D130" s="16">
        <v>4960</v>
      </c>
      <c r="E130" s="42">
        <f t="shared" si="0"/>
        <v>-7.6335877862593795E-3</v>
      </c>
    </row>
    <row r="131" spans="1:5" ht="12.75" customHeight="1" x14ac:dyDescent="0.2">
      <c r="A131" s="41">
        <v>42172</v>
      </c>
      <c r="B131" s="16">
        <v>4.1399999999999997</v>
      </c>
      <c r="C131" s="16">
        <v>3.8899999999999997</v>
      </c>
      <c r="D131" s="16">
        <v>399510</v>
      </c>
      <c r="E131" s="42">
        <f t="shared" si="0"/>
        <v>-2.5641025641027371E-3</v>
      </c>
    </row>
    <row r="132" spans="1:5" ht="12.75" customHeight="1" x14ac:dyDescent="0.2">
      <c r="A132" s="41">
        <v>42173</v>
      </c>
      <c r="B132" s="16">
        <v>4.18</v>
      </c>
      <c r="C132" s="16">
        <v>3.9299999999999997</v>
      </c>
      <c r="D132" s="16">
        <v>55030</v>
      </c>
      <c r="E132" s="42">
        <f t="shared" si="0"/>
        <v>1.0282776349614406E-2</v>
      </c>
    </row>
    <row r="133" spans="1:5" ht="12.75" customHeight="1" x14ac:dyDescent="0.2">
      <c r="A133" s="41">
        <v>42174</v>
      </c>
      <c r="B133" s="16">
        <v>4.2699999999999996</v>
      </c>
      <c r="C133" s="16">
        <v>4.1199999999999992</v>
      </c>
      <c r="D133" s="16">
        <v>47370</v>
      </c>
      <c r="E133" s="42">
        <f t="shared" si="0"/>
        <v>4.8346055979643643E-2</v>
      </c>
    </row>
    <row r="134" spans="1:5" ht="12.75" customHeight="1" x14ac:dyDescent="0.2">
      <c r="A134" s="41">
        <v>42177</v>
      </c>
      <c r="B134" s="16">
        <v>4.1500000000000004</v>
      </c>
      <c r="C134" s="16">
        <v>4</v>
      </c>
      <c r="D134" s="16">
        <v>2029.9999999999998</v>
      </c>
      <c r="E134" s="42">
        <f t="shared" si="0"/>
        <v>-2.9126213592232827E-2</v>
      </c>
    </row>
    <row r="135" spans="1:5" ht="12.75" customHeight="1" x14ac:dyDescent="0.2">
      <c r="A135" s="41">
        <v>42178</v>
      </c>
      <c r="B135" s="16">
        <v>4.1500000000000004</v>
      </c>
      <c r="C135" s="16">
        <v>4</v>
      </c>
      <c r="D135" s="16">
        <v>484300</v>
      </c>
      <c r="E135" s="42">
        <f t="shared" si="0"/>
        <v>0</v>
      </c>
    </row>
    <row r="136" spans="1:5" ht="12.75" customHeight="1" x14ac:dyDescent="0.2">
      <c r="A136" s="41">
        <v>42179</v>
      </c>
      <c r="B136" s="16">
        <v>4.2</v>
      </c>
      <c r="C136" s="16">
        <v>4.05</v>
      </c>
      <c r="D136" s="16">
        <v>2960</v>
      </c>
      <c r="E136" s="42">
        <f t="shared" si="0"/>
        <v>1.2499999999999956E-2</v>
      </c>
    </row>
    <row r="137" spans="1:5" ht="12.75" customHeight="1" x14ac:dyDescent="0.2">
      <c r="A137" s="41">
        <v>42180</v>
      </c>
      <c r="B137" s="16">
        <v>4.18</v>
      </c>
      <c r="C137" s="16">
        <v>4.0299999999999994</v>
      </c>
      <c r="D137" s="16">
        <v>3800</v>
      </c>
      <c r="E137" s="42">
        <f t="shared" si="0"/>
        <v>-4.938271604938386E-3</v>
      </c>
    </row>
    <row r="138" spans="1:5" ht="12.75" customHeight="1" x14ac:dyDescent="0.2">
      <c r="A138" s="41">
        <v>42181</v>
      </c>
      <c r="B138" s="16">
        <v>4.2</v>
      </c>
      <c r="C138" s="16">
        <v>4.05</v>
      </c>
      <c r="D138" s="16">
        <v>10870</v>
      </c>
      <c r="E138" s="42">
        <f t="shared" si="0"/>
        <v>4.9627791563276588E-3</v>
      </c>
    </row>
    <row r="139" spans="1:5" ht="12.75" customHeight="1" x14ac:dyDescent="0.2">
      <c r="A139" s="41">
        <v>42184</v>
      </c>
      <c r="B139" s="16">
        <v>4.08</v>
      </c>
      <c r="C139" s="16">
        <v>3.93</v>
      </c>
      <c r="D139" s="16">
        <v>33950</v>
      </c>
      <c r="E139" s="42">
        <f t="shared" si="0"/>
        <v>-2.9629629629629547E-2</v>
      </c>
    </row>
    <row r="140" spans="1:5" ht="12.75" customHeight="1" x14ac:dyDescent="0.2">
      <c r="A140" s="41">
        <v>42185</v>
      </c>
      <c r="B140" s="16">
        <v>4.08</v>
      </c>
      <c r="C140" s="16">
        <v>3.93</v>
      </c>
      <c r="D140" s="16">
        <v>9900</v>
      </c>
      <c r="E140" s="42">
        <f t="shared" si="0"/>
        <v>0</v>
      </c>
    </row>
    <row r="141" spans="1:5" ht="12.75" customHeight="1" x14ac:dyDescent="0.2">
      <c r="A141" s="41">
        <v>42186</v>
      </c>
      <c r="B141" s="16">
        <v>4.1900000000000004</v>
      </c>
      <c r="C141" s="16">
        <v>4.04</v>
      </c>
      <c r="D141" s="16">
        <v>13800</v>
      </c>
      <c r="E141" s="42">
        <f t="shared" si="0"/>
        <v>2.798982188295162E-2</v>
      </c>
    </row>
    <row r="142" spans="1:5" ht="12.75" customHeight="1" x14ac:dyDescent="0.2">
      <c r="A142" s="41">
        <v>42187</v>
      </c>
      <c r="B142" s="16">
        <v>4.3</v>
      </c>
      <c r="C142" s="16">
        <v>4.1499999999999995</v>
      </c>
      <c r="D142" s="16">
        <v>20320</v>
      </c>
      <c r="E142" s="42">
        <f t="shared" si="0"/>
        <v>2.7227722772277085E-2</v>
      </c>
    </row>
    <row r="143" spans="1:5" ht="12.75" customHeight="1" x14ac:dyDescent="0.2">
      <c r="A143" s="41">
        <v>42188</v>
      </c>
      <c r="B143" s="16">
        <v>4.28</v>
      </c>
      <c r="C143" s="16">
        <v>4.13</v>
      </c>
      <c r="D143" s="16">
        <v>1130</v>
      </c>
      <c r="E143" s="42">
        <f t="shared" si="0"/>
        <v>-4.819277108433633E-3</v>
      </c>
    </row>
    <row r="144" spans="1:5" ht="12.75" customHeight="1" x14ac:dyDescent="0.2">
      <c r="A144" s="41">
        <v>42191</v>
      </c>
      <c r="B144" s="16">
        <v>4.22</v>
      </c>
      <c r="C144" s="16">
        <v>4.0699999999999994</v>
      </c>
      <c r="D144" s="16">
        <v>970</v>
      </c>
      <c r="E144" s="42">
        <f t="shared" si="0"/>
        <v>-1.4527845036319733E-2</v>
      </c>
    </row>
    <row r="145" spans="1:5" ht="12.75" customHeight="1" x14ac:dyDescent="0.2">
      <c r="A145" s="41">
        <v>42192</v>
      </c>
      <c r="B145" s="16">
        <v>4.2</v>
      </c>
      <c r="C145" s="16">
        <v>4.05</v>
      </c>
      <c r="D145" s="16">
        <v>30</v>
      </c>
      <c r="E145" s="42">
        <f t="shared" si="0"/>
        <v>-4.9140049140048098E-3</v>
      </c>
    </row>
    <row r="146" spans="1:5" ht="12.75" customHeight="1" x14ac:dyDescent="0.2">
      <c r="A146" s="41">
        <v>42193</v>
      </c>
      <c r="B146" s="16">
        <v>4.2</v>
      </c>
      <c r="C146" s="16">
        <v>4.05</v>
      </c>
      <c r="D146" s="16">
        <v>3240</v>
      </c>
      <c r="E146" s="42">
        <f t="shared" si="0"/>
        <v>0</v>
      </c>
    </row>
    <row r="147" spans="1:5" ht="12.75" customHeight="1" x14ac:dyDescent="0.2">
      <c r="A147" s="41">
        <v>42194</v>
      </c>
      <c r="B147" s="16">
        <v>4.2</v>
      </c>
      <c r="C147" s="16">
        <v>4.05</v>
      </c>
      <c r="D147" s="16">
        <v>14260</v>
      </c>
      <c r="E147" s="42">
        <f t="shared" si="0"/>
        <v>0</v>
      </c>
    </row>
    <row r="148" spans="1:5" ht="12.75" customHeight="1" x14ac:dyDescent="0.2">
      <c r="A148" s="41">
        <v>42195</v>
      </c>
      <c r="B148" s="16">
        <v>4.2</v>
      </c>
      <c r="C148" s="16">
        <v>4.05</v>
      </c>
      <c r="D148" s="16">
        <v>9170</v>
      </c>
      <c r="E148" s="42">
        <f t="shared" si="0"/>
        <v>0</v>
      </c>
    </row>
    <row r="149" spans="1:5" ht="12.75" customHeight="1" x14ac:dyDescent="0.2">
      <c r="A149" s="41">
        <v>42198</v>
      </c>
      <c r="B149" s="16">
        <v>4.2300000000000004</v>
      </c>
      <c r="C149" s="16">
        <v>4.08</v>
      </c>
      <c r="D149" s="16">
        <v>9080</v>
      </c>
      <c r="E149" s="42">
        <f t="shared" si="0"/>
        <v>7.4074074074074693E-3</v>
      </c>
    </row>
    <row r="150" spans="1:5" ht="12.75" customHeight="1" x14ac:dyDescent="0.2">
      <c r="A150" s="41">
        <v>42199</v>
      </c>
      <c r="B150" s="16">
        <v>4.25</v>
      </c>
      <c r="C150" s="16">
        <v>4.0999999999999996</v>
      </c>
      <c r="D150" s="16">
        <v>9950</v>
      </c>
      <c r="E150" s="42">
        <f t="shared" si="0"/>
        <v>4.9019607843136213E-3</v>
      </c>
    </row>
    <row r="151" spans="1:5" ht="12.75" customHeight="1" x14ac:dyDescent="0.2">
      <c r="A151" s="41">
        <v>42200</v>
      </c>
      <c r="B151" s="16">
        <v>4.28</v>
      </c>
      <c r="C151" s="16">
        <v>4.13</v>
      </c>
      <c r="D151" s="16">
        <v>4180</v>
      </c>
      <c r="E151" s="42">
        <f t="shared" si="0"/>
        <v>7.3170731707317685E-3</v>
      </c>
    </row>
    <row r="152" spans="1:5" ht="12.75" customHeight="1" x14ac:dyDescent="0.2">
      <c r="A152" s="41">
        <v>42201</v>
      </c>
      <c r="B152" s="16">
        <v>4.25</v>
      </c>
      <c r="C152" s="16">
        <v>4.0999999999999996</v>
      </c>
      <c r="D152" s="16">
        <v>5510</v>
      </c>
      <c r="E152" s="42">
        <f t="shared" si="0"/>
        <v>-7.2639225181598665E-3</v>
      </c>
    </row>
    <row r="153" spans="1:5" ht="12.75" customHeight="1" x14ac:dyDescent="0.2">
      <c r="A153" s="41">
        <v>42205</v>
      </c>
      <c r="B153" s="16">
        <v>4.28</v>
      </c>
      <c r="C153" s="16">
        <v>4.13</v>
      </c>
      <c r="D153" s="16">
        <v>1850</v>
      </c>
      <c r="E153" s="42">
        <f t="shared" si="0"/>
        <v>7.3170731707317685E-3</v>
      </c>
    </row>
    <row r="154" spans="1:5" ht="12.75" customHeight="1" x14ac:dyDescent="0.2">
      <c r="A154" s="41">
        <v>42206</v>
      </c>
      <c r="B154" s="16">
        <v>4.4000000000000004</v>
      </c>
      <c r="C154" s="16">
        <v>4.25</v>
      </c>
      <c r="D154" s="16">
        <v>24960</v>
      </c>
      <c r="E154" s="42">
        <f t="shared" si="0"/>
        <v>2.9055690072639251E-2</v>
      </c>
    </row>
    <row r="155" spans="1:5" ht="12.75" customHeight="1" x14ac:dyDescent="0.2">
      <c r="A155" s="41">
        <v>42207</v>
      </c>
      <c r="B155" s="16">
        <v>4.53</v>
      </c>
      <c r="C155" s="16">
        <v>4.38</v>
      </c>
      <c r="D155" s="16">
        <v>45250</v>
      </c>
      <c r="E155" s="42">
        <f t="shared" si="0"/>
        <v>3.0588235294117621E-2</v>
      </c>
    </row>
    <row r="156" spans="1:5" ht="12.75" customHeight="1" x14ac:dyDescent="0.2">
      <c r="A156" s="41">
        <v>42208</v>
      </c>
      <c r="B156" s="16">
        <v>4.46</v>
      </c>
      <c r="C156" s="16">
        <v>4.3099999999999996</v>
      </c>
      <c r="D156" s="16">
        <v>2480</v>
      </c>
      <c r="E156" s="42">
        <f t="shared" si="0"/>
        <v>-1.5981735159817417E-2</v>
      </c>
    </row>
    <row r="157" spans="1:5" ht="12.75" customHeight="1" x14ac:dyDescent="0.2">
      <c r="A157" s="41">
        <v>42209</v>
      </c>
      <c r="B157" s="16">
        <v>4.3600000000000003</v>
      </c>
      <c r="C157" s="16">
        <v>4.21</v>
      </c>
      <c r="D157" s="16">
        <v>970</v>
      </c>
      <c r="E157" s="42">
        <f t="shared" si="0"/>
        <v>-2.3201856148491799E-2</v>
      </c>
    </row>
    <row r="158" spans="1:5" ht="12.75" customHeight="1" x14ac:dyDescent="0.2">
      <c r="A158" s="41">
        <v>42212</v>
      </c>
      <c r="B158" s="16">
        <v>4.3600000000000003</v>
      </c>
      <c r="C158" s="16">
        <v>4.21</v>
      </c>
      <c r="D158" s="16">
        <v>5210</v>
      </c>
      <c r="E158" s="42">
        <f t="shared" si="0"/>
        <v>0</v>
      </c>
    </row>
    <row r="159" spans="1:5" ht="12.75" customHeight="1" x14ac:dyDescent="0.2">
      <c r="A159" s="41">
        <v>42213</v>
      </c>
      <c r="B159" s="16">
        <v>4.3</v>
      </c>
      <c r="C159" s="16">
        <v>4.1499999999999995</v>
      </c>
      <c r="D159" s="16">
        <v>3210</v>
      </c>
      <c r="E159" s="42">
        <f t="shared" si="0"/>
        <v>-1.4251781472684204E-2</v>
      </c>
    </row>
    <row r="160" spans="1:5" ht="12.75" customHeight="1" x14ac:dyDescent="0.2">
      <c r="A160" s="41">
        <v>42214</v>
      </c>
      <c r="B160" s="16">
        <v>4.37</v>
      </c>
      <c r="C160" s="16">
        <v>4.22</v>
      </c>
      <c r="D160" s="16">
        <v>6050</v>
      </c>
      <c r="E160" s="42">
        <f t="shared" si="0"/>
        <v>1.6867469879518142E-2</v>
      </c>
    </row>
    <row r="161" spans="1:5" ht="12.75" customHeight="1" x14ac:dyDescent="0.2">
      <c r="A161" s="41">
        <v>42215</v>
      </c>
      <c r="B161" s="16">
        <v>4.5599999999999996</v>
      </c>
      <c r="C161" s="16">
        <v>4.4099999999999993</v>
      </c>
      <c r="D161" s="16">
        <v>30770</v>
      </c>
      <c r="E161" s="42">
        <f t="shared" si="0"/>
        <v>4.5023696682464337E-2</v>
      </c>
    </row>
    <row r="162" spans="1:5" ht="12.75" customHeight="1" x14ac:dyDescent="0.2">
      <c r="A162" s="41">
        <v>42216</v>
      </c>
      <c r="B162" s="16">
        <v>4.7</v>
      </c>
      <c r="C162" s="16">
        <v>4.55</v>
      </c>
      <c r="D162" s="16">
        <v>23320</v>
      </c>
      <c r="E162" s="42">
        <f t="shared" si="0"/>
        <v>3.1746031746031883E-2</v>
      </c>
    </row>
    <row r="163" spans="1:5" ht="12.75" customHeight="1" x14ac:dyDescent="0.2">
      <c r="A163" s="41">
        <v>42219</v>
      </c>
      <c r="B163" s="16">
        <v>4.8</v>
      </c>
      <c r="C163" s="16">
        <v>4.6499999999999995</v>
      </c>
      <c r="D163" s="16">
        <v>76380</v>
      </c>
      <c r="E163" s="42">
        <f t="shared" si="0"/>
        <v>2.19780219780219E-2</v>
      </c>
    </row>
    <row r="164" spans="1:5" ht="12.75" customHeight="1" x14ac:dyDescent="0.2">
      <c r="A164" s="41">
        <v>42220</v>
      </c>
      <c r="B164" s="16">
        <v>4.8</v>
      </c>
      <c r="C164" s="16">
        <v>4.6499999999999995</v>
      </c>
      <c r="D164" s="16">
        <v>3860</v>
      </c>
      <c r="E164" s="42">
        <f t="shared" si="0"/>
        <v>0</v>
      </c>
    </row>
    <row r="165" spans="1:5" ht="12.75" customHeight="1" x14ac:dyDescent="0.2">
      <c r="A165" s="41">
        <v>42221</v>
      </c>
      <c r="B165" s="16">
        <v>4.7</v>
      </c>
      <c r="C165" s="16">
        <v>4.55</v>
      </c>
      <c r="D165" s="16">
        <v>11760</v>
      </c>
      <c r="E165" s="42">
        <f t="shared" si="0"/>
        <v>-2.1505376344085947E-2</v>
      </c>
    </row>
    <row r="166" spans="1:5" ht="12.75" customHeight="1" x14ac:dyDescent="0.2">
      <c r="A166" s="41">
        <v>42222</v>
      </c>
      <c r="B166" s="16">
        <v>4.7699999999999996</v>
      </c>
      <c r="C166" s="16">
        <v>4.6199999999999992</v>
      </c>
      <c r="D166" s="16">
        <v>5960</v>
      </c>
      <c r="E166" s="42">
        <f t="shared" si="0"/>
        <v>1.5384615384615252E-2</v>
      </c>
    </row>
    <row r="167" spans="1:5" ht="12.75" customHeight="1" x14ac:dyDescent="0.2">
      <c r="A167" s="41">
        <v>42223</v>
      </c>
      <c r="B167" s="16">
        <v>4.7699999999999996</v>
      </c>
      <c r="C167" s="16">
        <v>4.6199999999999992</v>
      </c>
      <c r="D167" s="16">
        <v>3220</v>
      </c>
      <c r="E167" s="42">
        <f t="shared" si="0"/>
        <v>0</v>
      </c>
    </row>
    <row r="168" spans="1:5" ht="12.75" customHeight="1" x14ac:dyDescent="0.2">
      <c r="A168" s="41">
        <v>42226</v>
      </c>
      <c r="B168" s="16">
        <v>4.79</v>
      </c>
      <c r="C168" s="16">
        <v>4.6399999999999997</v>
      </c>
      <c r="D168" s="16">
        <v>9680</v>
      </c>
      <c r="E168" s="42">
        <f t="shared" si="0"/>
        <v>4.3290043290044296E-3</v>
      </c>
    </row>
    <row r="169" spans="1:5" ht="12.75" customHeight="1" x14ac:dyDescent="0.2">
      <c r="A169" s="41">
        <v>42227</v>
      </c>
      <c r="B169" s="16">
        <v>4.72</v>
      </c>
      <c r="C169" s="16">
        <v>4.5699999999999994</v>
      </c>
      <c r="D169" s="16">
        <v>5490</v>
      </c>
      <c r="E169" s="42">
        <f t="shared" si="0"/>
        <v>-1.5086206896551787E-2</v>
      </c>
    </row>
    <row r="170" spans="1:5" ht="12.75" customHeight="1" x14ac:dyDescent="0.2">
      <c r="A170" s="41">
        <v>42228</v>
      </c>
      <c r="B170" s="16">
        <v>4.7</v>
      </c>
      <c r="C170" s="16">
        <v>4.55</v>
      </c>
      <c r="D170" s="16">
        <v>7170</v>
      </c>
      <c r="E170" s="42">
        <f t="shared" si="0"/>
        <v>-4.3763676148795569E-3</v>
      </c>
    </row>
    <row r="171" spans="1:5" ht="12.75" customHeight="1" x14ac:dyDescent="0.2">
      <c r="A171" s="41">
        <v>42230</v>
      </c>
      <c r="B171" s="16">
        <v>4.79</v>
      </c>
      <c r="C171" s="16">
        <v>4.6399999999999997</v>
      </c>
      <c r="D171" s="16">
        <v>16470</v>
      </c>
      <c r="E171" s="42">
        <f t="shared" si="0"/>
        <v>1.9780219780219748E-2</v>
      </c>
    </row>
    <row r="172" spans="1:5" ht="12.75" customHeight="1" x14ac:dyDescent="0.2">
      <c r="A172" s="41">
        <v>42233</v>
      </c>
      <c r="B172" s="16">
        <v>4.6100000000000003</v>
      </c>
      <c r="C172" s="16">
        <v>4.46</v>
      </c>
      <c r="D172" s="16">
        <v>960</v>
      </c>
      <c r="E172" s="42">
        <f t="shared" si="0"/>
        <v>-3.8793103448275801E-2</v>
      </c>
    </row>
    <row r="173" spans="1:5" ht="12.75" customHeight="1" x14ac:dyDescent="0.2">
      <c r="A173" s="41">
        <v>42234</v>
      </c>
      <c r="B173" s="16">
        <v>4.78</v>
      </c>
      <c r="C173" s="16">
        <v>4.63</v>
      </c>
      <c r="D173" s="16">
        <v>4820</v>
      </c>
      <c r="E173" s="42">
        <f t="shared" si="0"/>
        <v>3.8116591928251106E-2</v>
      </c>
    </row>
    <row r="174" spans="1:5" ht="12.75" customHeight="1" x14ac:dyDescent="0.2">
      <c r="A174" s="41">
        <v>42235</v>
      </c>
      <c r="B174" s="16">
        <v>4.78</v>
      </c>
      <c r="C174" s="16">
        <v>4.63</v>
      </c>
      <c r="D174" s="16">
        <v>4000</v>
      </c>
      <c r="E174" s="42">
        <f t="shared" si="0"/>
        <v>0</v>
      </c>
    </row>
    <row r="175" spans="1:5" ht="12.75" customHeight="1" x14ac:dyDescent="0.2">
      <c r="A175" s="41">
        <v>42236</v>
      </c>
      <c r="B175" s="16">
        <v>4.78</v>
      </c>
      <c r="C175" s="16">
        <v>4.63</v>
      </c>
      <c r="D175" s="16">
        <v>5950</v>
      </c>
      <c r="E175" s="42">
        <f t="shared" si="0"/>
        <v>0</v>
      </c>
    </row>
    <row r="176" spans="1:5" ht="12.75" customHeight="1" x14ac:dyDescent="0.2">
      <c r="A176" s="41">
        <v>42237</v>
      </c>
      <c r="B176" s="16">
        <v>4.79</v>
      </c>
      <c r="C176" s="16">
        <v>4.6399999999999997</v>
      </c>
      <c r="D176" s="16">
        <v>7450</v>
      </c>
      <c r="E176" s="42">
        <f t="shared" si="0"/>
        <v>2.1598272138228483E-3</v>
      </c>
    </row>
    <row r="177" spans="1:5" ht="12.75" customHeight="1" x14ac:dyDescent="0.2">
      <c r="A177" s="41">
        <v>42240</v>
      </c>
      <c r="B177" s="16">
        <v>4.8</v>
      </c>
      <c r="C177" s="16">
        <v>4.6499999999999995</v>
      </c>
      <c r="D177" s="16">
        <v>4710</v>
      </c>
      <c r="E177" s="42">
        <f t="shared" si="0"/>
        <v>2.1551724137930574E-3</v>
      </c>
    </row>
    <row r="178" spans="1:5" ht="12.75" customHeight="1" x14ac:dyDescent="0.2">
      <c r="A178" s="41">
        <v>42241</v>
      </c>
      <c r="B178" s="16">
        <v>4.8</v>
      </c>
      <c r="C178" s="16">
        <v>4.6499999999999995</v>
      </c>
      <c r="D178" s="16">
        <v>10</v>
      </c>
      <c r="E178" s="42">
        <f t="shared" si="0"/>
        <v>0</v>
      </c>
    </row>
    <row r="179" spans="1:5" ht="12.75" customHeight="1" x14ac:dyDescent="0.2">
      <c r="A179" s="41">
        <v>42242</v>
      </c>
      <c r="B179" s="16">
        <v>4.84</v>
      </c>
      <c r="C179" s="16">
        <v>4.6899999999999995</v>
      </c>
      <c r="D179" s="16">
        <v>8170</v>
      </c>
      <c r="E179" s="42">
        <f t="shared" si="0"/>
        <v>8.6021505376344173E-3</v>
      </c>
    </row>
    <row r="180" spans="1:5" ht="12.75" customHeight="1" x14ac:dyDescent="0.2">
      <c r="A180" s="41">
        <v>42243</v>
      </c>
      <c r="B180" s="16">
        <v>4.78</v>
      </c>
      <c r="C180" s="16">
        <v>4.63</v>
      </c>
      <c r="D180" s="16">
        <v>5060</v>
      </c>
      <c r="E180" s="42">
        <f t="shared" si="0"/>
        <v>-1.2793176972281368E-2</v>
      </c>
    </row>
    <row r="181" spans="1:5" ht="12.75" customHeight="1" x14ac:dyDescent="0.2">
      <c r="A181" s="41">
        <v>42244</v>
      </c>
      <c r="B181" s="16">
        <v>4.7</v>
      </c>
      <c r="C181" s="16">
        <v>4.55</v>
      </c>
      <c r="D181" s="16">
        <v>7400</v>
      </c>
      <c r="E181" s="42">
        <f t="shared" si="0"/>
        <v>-1.7278617710583168E-2</v>
      </c>
    </row>
    <row r="182" spans="1:5" ht="12.75" customHeight="1" x14ac:dyDescent="0.2">
      <c r="A182" s="41">
        <v>42247</v>
      </c>
      <c r="B182" s="16">
        <v>4.79</v>
      </c>
      <c r="C182" s="16">
        <v>4.6399999999999997</v>
      </c>
      <c r="D182" s="16">
        <v>2090</v>
      </c>
      <c r="E182" s="42">
        <f t="shared" si="0"/>
        <v>1.9780219780219748E-2</v>
      </c>
    </row>
    <row r="183" spans="1:5" ht="12.75" customHeight="1" x14ac:dyDescent="0.2">
      <c r="A183" s="41">
        <v>42248</v>
      </c>
      <c r="B183" s="16">
        <v>4.79</v>
      </c>
      <c r="C183" s="16">
        <v>4.6399999999999997</v>
      </c>
      <c r="D183" s="16">
        <v>9060</v>
      </c>
      <c r="E183" s="42">
        <f t="shared" si="0"/>
        <v>0</v>
      </c>
    </row>
    <row r="184" spans="1:5" ht="12.75" customHeight="1" x14ac:dyDescent="0.2">
      <c r="A184" s="41">
        <v>42249</v>
      </c>
      <c r="B184" s="16">
        <v>4.67</v>
      </c>
      <c r="C184" s="16">
        <v>4.5199999999999996</v>
      </c>
      <c r="D184" s="16">
        <v>4650</v>
      </c>
      <c r="E184" s="42">
        <f t="shared" si="0"/>
        <v>-2.5862068965517265E-2</v>
      </c>
    </row>
    <row r="185" spans="1:5" ht="12.75" customHeight="1" x14ac:dyDescent="0.2">
      <c r="A185" s="41">
        <v>42250</v>
      </c>
      <c r="B185" s="16">
        <v>4.75</v>
      </c>
      <c r="C185" s="16">
        <v>4.5999999999999996</v>
      </c>
      <c r="D185" s="16">
        <v>96970</v>
      </c>
      <c r="E185" s="42">
        <f t="shared" si="0"/>
        <v>1.7699115044247805E-2</v>
      </c>
    </row>
    <row r="186" spans="1:5" ht="12.75" customHeight="1" x14ac:dyDescent="0.2">
      <c r="A186" s="41">
        <v>42251</v>
      </c>
      <c r="B186" s="16">
        <v>4.6100000000000003</v>
      </c>
      <c r="C186" s="16">
        <v>4.46</v>
      </c>
      <c r="D186" s="16">
        <v>17300</v>
      </c>
      <c r="E186" s="42">
        <f t="shared" si="0"/>
        <v>-3.0434782608695584E-2</v>
      </c>
    </row>
    <row r="187" spans="1:5" ht="12.75" customHeight="1" x14ac:dyDescent="0.2">
      <c r="A187" s="41">
        <v>42254</v>
      </c>
      <c r="B187" s="16">
        <v>4.5999999999999996</v>
      </c>
      <c r="C187" s="16">
        <v>4.4499999999999993</v>
      </c>
      <c r="D187" s="16">
        <v>8980</v>
      </c>
      <c r="E187" s="42">
        <f t="shared" si="0"/>
        <v>-2.2421524663678643E-3</v>
      </c>
    </row>
    <row r="188" spans="1:5" ht="12.75" customHeight="1" x14ac:dyDescent="0.2">
      <c r="A188" s="41">
        <v>42255</v>
      </c>
      <c r="B188" s="16">
        <v>4.55</v>
      </c>
      <c r="C188" s="16">
        <v>4.3999999999999995</v>
      </c>
      <c r="D188" s="16">
        <v>6560</v>
      </c>
      <c r="E188" s="42">
        <f t="shared" si="0"/>
        <v>-1.1235955056179737E-2</v>
      </c>
    </row>
    <row r="189" spans="1:5" ht="12.75" customHeight="1" x14ac:dyDescent="0.2">
      <c r="A189" s="41">
        <v>42256</v>
      </c>
      <c r="B189" s="16">
        <v>4.42</v>
      </c>
      <c r="C189" s="16">
        <v>4.2699999999999996</v>
      </c>
      <c r="D189" s="16">
        <v>2240</v>
      </c>
      <c r="E189" s="42">
        <f t="shared" si="0"/>
        <v>-2.9545454545454524E-2</v>
      </c>
    </row>
    <row r="190" spans="1:5" ht="12.75" customHeight="1" x14ac:dyDescent="0.2">
      <c r="A190" s="41">
        <v>42257</v>
      </c>
      <c r="B190" s="16">
        <v>4.4000000000000004</v>
      </c>
      <c r="C190" s="16">
        <v>4.25</v>
      </c>
      <c r="D190" s="16">
        <v>3910</v>
      </c>
      <c r="E190" s="42">
        <f t="shared" si="0"/>
        <v>-4.6838407494144202E-3</v>
      </c>
    </row>
    <row r="191" spans="1:5" ht="12.75" customHeight="1" x14ac:dyDescent="0.2">
      <c r="A191" s="41">
        <v>42258</v>
      </c>
      <c r="B191" s="16">
        <v>4.38</v>
      </c>
      <c r="C191" s="16">
        <v>4.2299999999999995</v>
      </c>
      <c r="D191" s="16">
        <v>8470</v>
      </c>
      <c r="E191" s="42">
        <f t="shared" si="0"/>
        <v>-4.7058823529412853E-3</v>
      </c>
    </row>
    <row r="192" spans="1:5" ht="12.75" customHeight="1" x14ac:dyDescent="0.2">
      <c r="A192" s="41">
        <v>42261</v>
      </c>
      <c r="B192" s="16">
        <v>4.3499999999999996</v>
      </c>
      <c r="C192" s="16">
        <v>4.1999999999999993</v>
      </c>
      <c r="D192" s="16">
        <v>5190</v>
      </c>
      <c r="E192" s="42">
        <f t="shared" si="0"/>
        <v>-7.0921985815603434E-3</v>
      </c>
    </row>
    <row r="193" spans="1:5" ht="12.75" customHeight="1" x14ac:dyDescent="0.2">
      <c r="A193" s="41">
        <v>42262</v>
      </c>
      <c r="B193" s="16">
        <v>4.4800000000000004</v>
      </c>
      <c r="C193" s="16">
        <v>4.33</v>
      </c>
      <c r="D193" s="16">
        <v>18840</v>
      </c>
      <c r="E193" s="42">
        <f t="shared" si="0"/>
        <v>3.0952380952381144E-2</v>
      </c>
    </row>
    <row r="194" spans="1:5" ht="12.75" customHeight="1" x14ac:dyDescent="0.2">
      <c r="A194" s="41">
        <v>42263</v>
      </c>
      <c r="B194" s="16">
        <v>4.4000000000000004</v>
      </c>
      <c r="C194" s="16">
        <v>4.25</v>
      </c>
      <c r="D194" s="16">
        <v>10500</v>
      </c>
      <c r="E194" s="42">
        <f t="shared" si="0"/>
        <v>-1.8475750577367223E-2</v>
      </c>
    </row>
    <row r="195" spans="1:5" ht="12.75" customHeight="1" x14ac:dyDescent="0.2">
      <c r="A195" s="41">
        <v>42264</v>
      </c>
      <c r="B195" s="16">
        <v>4.4000000000000004</v>
      </c>
      <c r="C195" s="16">
        <v>4.25</v>
      </c>
      <c r="D195" s="16">
        <v>7380</v>
      </c>
      <c r="E195" s="42">
        <f t="shared" si="0"/>
        <v>0</v>
      </c>
    </row>
    <row r="196" spans="1:5" ht="12.75" customHeight="1" x14ac:dyDescent="0.2">
      <c r="A196" s="41">
        <v>42265</v>
      </c>
      <c r="B196" s="16">
        <v>4.37</v>
      </c>
      <c r="C196" s="16">
        <v>4.22</v>
      </c>
      <c r="D196" s="16">
        <v>10100</v>
      </c>
      <c r="E196" s="42">
        <f t="shared" si="0"/>
        <v>-7.0588235294118231E-3</v>
      </c>
    </row>
    <row r="197" spans="1:5" ht="12.75" customHeight="1" x14ac:dyDescent="0.2">
      <c r="A197" s="41">
        <v>42268</v>
      </c>
      <c r="B197" s="16">
        <v>4.4000000000000004</v>
      </c>
      <c r="C197" s="16">
        <v>4.25</v>
      </c>
      <c r="D197" s="16">
        <v>4860</v>
      </c>
      <c r="E197" s="42">
        <f t="shared" si="0"/>
        <v>7.1090047393365524E-3</v>
      </c>
    </row>
    <row r="198" spans="1:5" ht="12.75" customHeight="1" x14ac:dyDescent="0.2">
      <c r="A198" s="41">
        <v>42269</v>
      </c>
      <c r="B198" s="16">
        <v>4.3499999999999996</v>
      </c>
      <c r="C198" s="16">
        <v>4.1999999999999993</v>
      </c>
      <c r="D198" s="16">
        <v>4190</v>
      </c>
      <c r="E198" s="42">
        <f t="shared" si="0"/>
        <v>-1.1764705882353108E-2</v>
      </c>
    </row>
    <row r="199" spans="1:5" ht="12.75" customHeight="1" x14ac:dyDescent="0.2">
      <c r="A199" s="41">
        <v>42270</v>
      </c>
      <c r="B199" s="16">
        <v>4.4800000000000004</v>
      </c>
      <c r="C199" s="16">
        <v>4.33</v>
      </c>
      <c r="D199" s="16">
        <v>2029.9999999999998</v>
      </c>
      <c r="E199" s="42">
        <f t="shared" si="0"/>
        <v>3.0952380952381144E-2</v>
      </c>
    </row>
    <row r="200" spans="1:5" ht="12.75" customHeight="1" x14ac:dyDescent="0.2">
      <c r="A200" s="41">
        <v>42275</v>
      </c>
      <c r="B200" s="16">
        <v>4.5199999999999996</v>
      </c>
      <c r="C200" s="16">
        <v>4.3699999999999992</v>
      </c>
      <c r="D200" s="16">
        <v>8550</v>
      </c>
      <c r="E200" s="42">
        <f t="shared" si="0"/>
        <v>9.2378752886834049E-3</v>
      </c>
    </row>
    <row r="201" spans="1:5" ht="12.75" customHeight="1" x14ac:dyDescent="0.2">
      <c r="A201" s="41">
        <v>42276</v>
      </c>
      <c r="B201" s="16">
        <v>4.4000000000000004</v>
      </c>
      <c r="C201" s="16">
        <v>4.25</v>
      </c>
      <c r="D201" s="16">
        <v>24430</v>
      </c>
      <c r="E201" s="42">
        <f t="shared" si="0"/>
        <v>-2.7459954233409436E-2</v>
      </c>
    </row>
    <row r="202" spans="1:5" ht="12.75" customHeight="1" x14ac:dyDescent="0.2">
      <c r="A202" s="41">
        <v>42277</v>
      </c>
      <c r="B202" s="16">
        <v>4.3</v>
      </c>
      <c r="C202" s="16">
        <v>4.1499999999999995</v>
      </c>
      <c r="D202" s="16">
        <v>4370</v>
      </c>
      <c r="E202" s="42">
        <f t="shared" si="0"/>
        <v>-2.3529411764706007E-2</v>
      </c>
    </row>
    <row r="203" spans="1:5" ht="12.75" customHeight="1" x14ac:dyDescent="0.2">
      <c r="A203" s="41">
        <v>42278</v>
      </c>
      <c r="B203" s="16">
        <v>4.4000000000000004</v>
      </c>
      <c r="C203" s="16">
        <v>4.25</v>
      </c>
      <c r="D203" s="16">
        <v>4440</v>
      </c>
      <c r="E203" s="42">
        <f t="shared" si="0"/>
        <v>2.4096385542168808E-2</v>
      </c>
    </row>
    <row r="204" spans="1:5" ht="12.75" customHeight="1" x14ac:dyDescent="0.2">
      <c r="A204" s="41">
        <v>42279</v>
      </c>
      <c r="B204" s="16">
        <v>4.4000000000000004</v>
      </c>
      <c r="C204" s="16">
        <v>4.25</v>
      </c>
      <c r="D204" s="16">
        <v>140</v>
      </c>
      <c r="E204" s="42">
        <f t="shared" si="0"/>
        <v>0</v>
      </c>
    </row>
    <row r="205" spans="1:5" ht="12.75" customHeight="1" x14ac:dyDescent="0.2">
      <c r="A205" s="41">
        <v>42282</v>
      </c>
      <c r="B205" s="16">
        <v>4.3899999999999997</v>
      </c>
      <c r="C205" s="16">
        <v>4.2399999999999993</v>
      </c>
      <c r="D205" s="16">
        <v>7680</v>
      </c>
      <c r="E205" s="42">
        <f t="shared" si="0"/>
        <v>-2.3529411764707472E-3</v>
      </c>
    </row>
    <row r="206" spans="1:5" ht="12.75" customHeight="1" x14ac:dyDescent="0.2">
      <c r="A206" s="41">
        <v>42283</v>
      </c>
      <c r="B206" s="16">
        <v>4.4000000000000004</v>
      </c>
      <c r="C206" s="16">
        <v>4.25</v>
      </c>
      <c r="D206" s="16">
        <v>20270</v>
      </c>
      <c r="E206" s="42">
        <f t="shared" si="0"/>
        <v>2.3584905660378954E-3</v>
      </c>
    </row>
    <row r="207" spans="1:5" ht="12.75" customHeight="1" x14ac:dyDescent="0.2">
      <c r="A207" s="41">
        <v>42284</v>
      </c>
      <c r="B207" s="16">
        <v>4.28</v>
      </c>
      <c r="C207" s="16">
        <v>4.13</v>
      </c>
      <c r="D207" s="16">
        <v>28200</v>
      </c>
      <c r="E207" s="42">
        <f t="shared" si="0"/>
        <v>-2.8235294117647084E-2</v>
      </c>
    </row>
    <row r="208" spans="1:5" ht="12.75" customHeight="1" x14ac:dyDescent="0.2">
      <c r="A208" s="41">
        <v>42285</v>
      </c>
      <c r="B208" s="16">
        <v>4.3</v>
      </c>
      <c r="C208" s="16">
        <v>4.1499999999999995</v>
      </c>
      <c r="D208" s="16">
        <v>3310</v>
      </c>
      <c r="E208" s="42">
        <f t="shared" si="0"/>
        <v>4.8426150121064345E-3</v>
      </c>
    </row>
    <row r="209" spans="1:5" ht="12.75" customHeight="1" x14ac:dyDescent="0.2">
      <c r="A209" s="41">
        <v>42286</v>
      </c>
      <c r="B209" s="16">
        <v>4.33</v>
      </c>
      <c r="C209" s="16">
        <v>4.18</v>
      </c>
      <c r="D209" s="16">
        <v>19650</v>
      </c>
      <c r="E209" s="42">
        <f t="shared" si="0"/>
        <v>7.2289156626506633E-3</v>
      </c>
    </row>
    <row r="210" spans="1:5" ht="12.75" customHeight="1" x14ac:dyDescent="0.2">
      <c r="A210" s="41">
        <v>42289</v>
      </c>
      <c r="B210" s="16">
        <v>4.3499999999999996</v>
      </c>
      <c r="C210" s="16">
        <v>4.1999999999999993</v>
      </c>
      <c r="D210" s="16">
        <v>5880</v>
      </c>
      <c r="E210" s="42">
        <f t="shared" si="0"/>
        <v>4.7846889952152093E-3</v>
      </c>
    </row>
    <row r="211" spans="1:5" ht="12.75" customHeight="1" x14ac:dyDescent="0.2">
      <c r="A211" s="41">
        <v>42290</v>
      </c>
      <c r="B211" s="16">
        <v>4.3600000000000003</v>
      </c>
      <c r="C211" s="16">
        <v>4.21</v>
      </c>
      <c r="D211" s="16">
        <v>90390</v>
      </c>
      <c r="E211" s="42">
        <f t="shared" si="0"/>
        <v>2.3809523809525421E-3</v>
      </c>
    </row>
    <row r="212" spans="1:5" ht="12.75" customHeight="1" x14ac:dyDescent="0.2">
      <c r="A212" s="41">
        <v>42293</v>
      </c>
      <c r="B212" s="16">
        <v>4.4000000000000004</v>
      </c>
      <c r="C212" s="16">
        <v>4.25</v>
      </c>
      <c r="D212" s="16">
        <v>11780</v>
      </c>
      <c r="E212" s="42">
        <f t="shared" si="0"/>
        <v>9.5011876484560661E-3</v>
      </c>
    </row>
    <row r="213" spans="1:5" ht="12.75" customHeight="1" x14ac:dyDescent="0.2">
      <c r="A213" s="41">
        <v>42296</v>
      </c>
      <c r="B213" s="16">
        <v>4.43</v>
      </c>
      <c r="C213" s="16">
        <v>4.2799999999999994</v>
      </c>
      <c r="D213" s="16">
        <v>15210</v>
      </c>
      <c r="E213" s="42">
        <f t="shared" si="0"/>
        <v>7.058823529411614E-3</v>
      </c>
    </row>
    <row r="214" spans="1:5" ht="12.75" customHeight="1" x14ac:dyDescent="0.2">
      <c r="A214" s="41">
        <v>42297</v>
      </c>
      <c r="B214" s="16">
        <v>4.49</v>
      </c>
      <c r="C214" s="16">
        <v>4.34</v>
      </c>
      <c r="D214" s="16">
        <v>62190</v>
      </c>
      <c r="E214" s="42">
        <f t="shared" si="0"/>
        <v>1.4018691588785165E-2</v>
      </c>
    </row>
    <row r="215" spans="1:5" ht="12.75" customHeight="1" x14ac:dyDescent="0.2">
      <c r="A215" s="41">
        <v>42298</v>
      </c>
      <c r="B215" s="16">
        <v>4.4000000000000004</v>
      </c>
      <c r="C215" s="16">
        <v>4.25</v>
      </c>
      <c r="D215" s="16">
        <v>33790</v>
      </c>
      <c r="E215" s="42">
        <f t="shared" si="0"/>
        <v>-2.0737327188940061E-2</v>
      </c>
    </row>
    <row r="216" spans="1:5" ht="12.75" customHeight="1" x14ac:dyDescent="0.2">
      <c r="A216" s="41">
        <v>42299</v>
      </c>
      <c r="B216" s="16">
        <v>4.4000000000000004</v>
      </c>
      <c r="C216" s="16">
        <v>4.25</v>
      </c>
      <c r="D216" s="16">
        <v>8490</v>
      </c>
      <c r="E216" s="42">
        <f t="shared" si="0"/>
        <v>0</v>
      </c>
    </row>
    <row r="217" spans="1:5" ht="12.75" customHeight="1" x14ac:dyDescent="0.2">
      <c r="A217" s="41">
        <v>42300</v>
      </c>
      <c r="B217" s="16">
        <v>4.4800000000000004</v>
      </c>
      <c r="C217" s="16">
        <v>4.33</v>
      </c>
      <c r="D217" s="16">
        <v>12200</v>
      </c>
      <c r="E217" s="42">
        <f t="shared" si="0"/>
        <v>1.8823529411764722E-2</v>
      </c>
    </row>
    <row r="218" spans="1:5" ht="12.75" customHeight="1" x14ac:dyDescent="0.2">
      <c r="A218" s="41">
        <v>42303</v>
      </c>
      <c r="B218" s="16">
        <v>4.5</v>
      </c>
      <c r="C218" s="16">
        <v>4.3499999999999996</v>
      </c>
      <c r="D218" s="16">
        <v>8730</v>
      </c>
      <c r="E218" s="42">
        <f t="shared" si="0"/>
        <v>4.6189376443417024E-3</v>
      </c>
    </row>
    <row r="219" spans="1:5" ht="12.75" customHeight="1" x14ac:dyDescent="0.2">
      <c r="A219" s="41">
        <v>42304</v>
      </c>
      <c r="B219" s="16">
        <v>4.5199999999999996</v>
      </c>
      <c r="C219" s="16">
        <v>4.3699999999999992</v>
      </c>
      <c r="D219" s="16">
        <v>34750</v>
      </c>
      <c r="E219" s="42">
        <f t="shared" si="0"/>
        <v>4.5977011494251901E-3</v>
      </c>
    </row>
    <row r="220" spans="1:5" ht="12.75" customHeight="1" x14ac:dyDescent="0.2">
      <c r="A220" s="41">
        <v>42305</v>
      </c>
      <c r="B220" s="16">
        <v>4.3899999999999997</v>
      </c>
      <c r="C220" s="16">
        <v>4.2399999999999993</v>
      </c>
      <c r="D220" s="16">
        <v>4100</v>
      </c>
      <c r="E220" s="42">
        <f t="shared" si="0"/>
        <v>-2.9748283752860392E-2</v>
      </c>
    </row>
    <row r="221" spans="1:5" ht="12.75" customHeight="1" x14ac:dyDescent="0.2">
      <c r="A221" s="41">
        <v>42306</v>
      </c>
      <c r="B221" s="16">
        <v>4.28</v>
      </c>
      <c r="C221" s="16">
        <v>4.13</v>
      </c>
      <c r="D221" s="16">
        <v>8720</v>
      </c>
      <c r="E221" s="42">
        <f t="shared" si="0"/>
        <v>-2.5943396226414964E-2</v>
      </c>
    </row>
    <row r="222" spans="1:5" ht="12.75" customHeight="1" x14ac:dyDescent="0.2">
      <c r="A222" s="41">
        <v>42307</v>
      </c>
      <c r="B222" s="16">
        <v>4.3</v>
      </c>
      <c r="C222" s="16">
        <v>4.1499999999999995</v>
      </c>
      <c r="D222" s="16">
        <v>7780</v>
      </c>
      <c r="E222" s="42">
        <f t="shared" si="0"/>
        <v>4.8426150121064345E-3</v>
      </c>
    </row>
    <row r="223" spans="1:5" ht="12.75" customHeight="1" x14ac:dyDescent="0.2">
      <c r="A223" s="41">
        <v>42310</v>
      </c>
      <c r="B223" s="16">
        <v>4.3</v>
      </c>
      <c r="C223" s="16">
        <v>4.1499999999999995</v>
      </c>
      <c r="D223" s="16">
        <v>47030</v>
      </c>
      <c r="E223" s="42">
        <f t="shared" si="0"/>
        <v>0</v>
      </c>
    </row>
    <row r="224" spans="1:5" ht="12.75" customHeight="1" x14ac:dyDescent="0.2">
      <c r="A224" s="41">
        <v>42311</v>
      </c>
      <c r="B224" s="16">
        <v>4.2699999999999996</v>
      </c>
      <c r="C224" s="16">
        <v>4.1199999999999992</v>
      </c>
      <c r="D224" s="16">
        <v>1760</v>
      </c>
      <c r="E224" s="42">
        <f t="shared" si="0"/>
        <v>-7.2289156626506633E-3</v>
      </c>
    </row>
    <row r="225" spans="1:5" ht="12.75" customHeight="1" x14ac:dyDescent="0.2">
      <c r="A225" s="41">
        <v>42312</v>
      </c>
      <c r="B225" s="16">
        <v>4.1500000000000004</v>
      </c>
      <c r="C225" s="16">
        <v>4</v>
      </c>
      <c r="D225" s="16">
        <v>23570</v>
      </c>
      <c r="E225" s="42">
        <f t="shared" si="0"/>
        <v>-2.9126213592232827E-2</v>
      </c>
    </row>
    <row r="226" spans="1:5" ht="12.75" customHeight="1" x14ac:dyDescent="0.2">
      <c r="A226" s="41">
        <v>42313</v>
      </c>
      <c r="B226" s="16">
        <v>4.12</v>
      </c>
      <c r="C226" s="16">
        <v>3.97</v>
      </c>
      <c r="D226" s="16">
        <v>5080</v>
      </c>
      <c r="E226" s="42">
        <f t="shared" si="0"/>
        <v>-7.4999999999999512E-3</v>
      </c>
    </row>
    <row r="227" spans="1:5" ht="12.75" customHeight="1" x14ac:dyDescent="0.2">
      <c r="A227" s="41">
        <v>42314</v>
      </c>
      <c r="B227" s="16">
        <v>4.03</v>
      </c>
      <c r="C227" s="16">
        <v>3.8800000000000003</v>
      </c>
      <c r="D227" s="16">
        <v>44320</v>
      </c>
      <c r="E227" s="42">
        <f t="shared" si="0"/>
        <v>-2.267002518891684E-2</v>
      </c>
    </row>
    <row r="228" spans="1:5" ht="12.75" customHeight="1" x14ac:dyDescent="0.2">
      <c r="A228" s="41">
        <v>42317</v>
      </c>
      <c r="B228" s="16">
        <v>4.01</v>
      </c>
      <c r="C228" s="16">
        <v>3.86</v>
      </c>
      <c r="D228" s="16">
        <v>23730</v>
      </c>
      <c r="E228" s="42">
        <f t="shared" si="0"/>
        <v>-5.1546391752578507E-3</v>
      </c>
    </row>
    <row r="229" spans="1:5" ht="12.75" customHeight="1" x14ac:dyDescent="0.2">
      <c r="A229" s="41">
        <v>42318</v>
      </c>
      <c r="B229" s="16">
        <v>3.89</v>
      </c>
      <c r="C229" s="16">
        <v>3.74</v>
      </c>
      <c r="D229" s="16">
        <v>1660</v>
      </c>
      <c r="E229" s="42">
        <f t="shared" si="0"/>
        <v>-3.1088082901554317E-2</v>
      </c>
    </row>
    <row r="230" spans="1:5" ht="12.75" customHeight="1" x14ac:dyDescent="0.2">
      <c r="A230" s="41">
        <v>42319</v>
      </c>
      <c r="B230" s="16">
        <v>3.9</v>
      </c>
      <c r="C230" s="16">
        <v>3.75</v>
      </c>
      <c r="D230" s="16">
        <v>11280</v>
      </c>
      <c r="E230" s="42">
        <f t="shared" si="0"/>
        <v>2.6737967914437933E-3</v>
      </c>
    </row>
    <row r="231" spans="1:5" ht="12.75" customHeight="1" x14ac:dyDescent="0.2">
      <c r="A231" s="41">
        <v>42320</v>
      </c>
      <c r="B231" s="16">
        <v>3.98</v>
      </c>
      <c r="C231" s="16">
        <v>3.83</v>
      </c>
      <c r="D231" s="16">
        <v>24280</v>
      </c>
      <c r="E231" s="42">
        <f t="shared" si="0"/>
        <v>2.1333333333333353E-2</v>
      </c>
    </row>
    <row r="232" spans="1:5" ht="12.75" customHeight="1" x14ac:dyDescent="0.2">
      <c r="A232" s="41">
        <v>42321</v>
      </c>
      <c r="B232" s="16">
        <v>4.03</v>
      </c>
      <c r="C232" s="16">
        <v>3.8800000000000003</v>
      </c>
      <c r="D232" s="16">
        <v>23030</v>
      </c>
      <c r="E232" s="42">
        <f t="shared" si="0"/>
        <v>1.3054830287206335E-2</v>
      </c>
    </row>
    <row r="233" spans="1:5" ht="12.75" customHeight="1" x14ac:dyDescent="0.2">
      <c r="A233" s="41">
        <v>42324</v>
      </c>
      <c r="B233" s="16">
        <v>4.03</v>
      </c>
      <c r="C233" s="16">
        <v>3.8800000000000003</v>
      </c>
      <c r="D233" s="16">
        <v>1050</v>
      </c>
      <c r="E233" s="42">
        <f t="shared" si="0"/>
        <v>0</v>
      </c>
    </row>
    <row r="234" spans="1:5" ht="12.75" customHeight="1" x14ac:dyDescent="0.2">
      <c r="A234" s="41">
        <v>42325</v>
      </c>
      <c r="B234" s="16">
        <v>4.0999999999999996</v>
      </c>
      <c r="C234" s="16">
        <v>3.9499999999999997</v>
      </c>
      <c r="D234" s="16">
        <v>1510</v>
      </c>
      <c r="E234" s="42">
        <f t="shared" si="0"/>
        <v>1.8041237113401904E-2</v>
      </c>
    </row>
    <row r="235" spans="1:5" ht="12.75" customHeight="1" x14ac:dyDescent="0.2">
      <c r="A235" s="41">
        <v>42326</v>
      </c>
      <c r="B235" s="16">
        <v>4.1900000000000004</v>
      </c>
      <c r="C235" s="16">
        <v>4.04</v>
      </c>
      <c r="D235" s="16">
        <v>2020</v>
      </c>
      <c r="E235" s="42">
        <f t="shared" si="0"/>
        <v>2.2784810126582355E-2</v>
      </c>
    </row>
    <row r="236" spans="1:5" ht="12.75" customHeight="1" x14ac:dyDescent="0.2">
      <c r="A236" s="41">
        <v>42327</v>
      </c>
      <c r="B236" s="16">
        <v>4.09</v>
      </c>
      <c r="C236" s="16">
        <v>3.94</v>
      </c>
      <c r="D236" s="16">
        <v>6180</v>
      </c>
      <c r="E236" s="42">
        <f t="shared" si="0"/>
        <v>-2.4752475247524774E-2</v>
      </c>
    </row>
    <row r="237" spans="1:5" ht="12.75" customHeight="1" x14ac:dyDescent="0.2">
      <c r="A237" s="41">
        <v>42328</v>
      </c>
      <c r="B237" s="16">
        <v>4.12</v>
      </c>
      <c r="C237" s="16">
        <v>3.97</v>
      </c>
      <c r="D237" s="16">
        <v>10320</v>
      </c>
      <c r="E237" s="42">
        <f t="shared" si="0"/>
        <v>7.6142131979696067E-3</v>
      </c>
    </row>
    <row r="238" spans="1:5" ht="12.75" customHeight="1" x14ac:dyDescent="0.2">
      <c r="A238" s="41">
        <v>42331</v>
      </c>
      <c r="B238" s="16">
        <v>4.18</v>
      </c>
      <c r="C238" s="16">
        <v>4.0299999999999994</v>
      </c>
      <c r="D238" s="16">
        <v>620</v>
      </c>
      <c r="E238" s="42">
        <f t="shared" si="0"/>
        <v>1.5113350125944374E-2</v>
      </c>
    </row>
    <row r="239" spans="1:5" ht="12.75" customHeight="1" x14ac:dyDescent="0.2">
      <c r="A239" s="41">
        <v>42332</v>
      </c>
      <c r="B239" s="16">
        <v>4.0999999999999996</v>
      </c>
      <c r="C239" s="16">
        <v>3.9499999999999997</v>
      </c>
      <c r="D239" s="16">
        <v>2830</v>
      </c>
      <c r="E239" s="42">
        <f t="shared" si="0"/>
        <v>-1.9851116625310083E-2</v>
      </c>
    </row>
    <row r="240" spans="1:5" ht="12.75" customHeight="1" x14ac:dyDescent="0.2">
      <c r="A240" s="41">
        <v>42333</v>
      </c>
      <c r="B240" s="16">
        <v>4.1500000000000004</v>
      </c>
      <c r="C240" s="16">
        <v>4</v>
      </c>
      <c r="D240" s="16">
        <v>0</v>
      </c>
      <c r="E240" s="42">
        <f t="shared" si="0"/>
        <v>1.2658227848101333E-2</v>
      </c>
    </row>
    <row r="241" spans="1:5" ht="12.75" customHeight="1" x14ac:dyDescent="0.2">
      <c r="A241" s="41">
        <v>42334</v>
      </c>
      <c r="B241" s="16">
        <v>4.05</v>
      </c>
      <c r="C241" s="16">
        <v>3.9</v>
      </c>
      <c r="D241" s="16">
        <v>80</v>
      </c>
      <c r="E241" s="42">
        <f t="shared" si="0"/>
        <v>-2.5000000000000022E-2</v>
      </c>
    </row>
    <row r="242" spans="1:5" ht="12.75" customHeight="1" x14ac:dyDescent="0.2">
      <c r="A242" s="41">
        <v>42335</v>
      </c>
      <c r="B242" s="16">
        <v>4.1500000000000004</v>
      </c>
      <c r="C242" s="16">
        <v>4</v>
      </c>
      <c r="D242" s="16">
        <v>4730</v>
      </c>
      <c r="E242" s="42">
        <f t="shared" si="0"/>
        <v>2.5641025641025664E-2</v>
      </c>
    </row>
    <row r="243" spans="1:5" ht="12.75" customHeight="1" x14ac:dyDescent="0.2">
      <c r="A243" s="41">
        <v>42338</v>
      </c>
      <c r="B243" s="16">
        <v>4.1500000000000004</v>
      </c>
      <c r="C243" s="16">
        <v>4</v>
      </c>
      <c r="D243" s="16">
        <v>1020</v>
      </c>
      <c r="E243" s="42">
        <f t="shared" si="0"/>
        <v>0</v>
      </c>
    </row>
    <row r="244" spans="1:5" ht="12.75" customHeight="1" x14ac:dyDescent="0.2">
      <c r="A244" s="41">
        <v>42339</v>
      </c>
      <c r="B244" s="16">
        <v>4.1900000000000004</v>
      </c>
      <c r="C244" s="16">
        <v>4.04</v>
      </c>
      <c r="D244" s="16">
        <v>2120</v>
      </c>
      <c r="E244" s="42">
        <f t="shared" si="0"/>
        <v>1.0000000000000009E-2</v>
      </c>
    </row>
    <row r="245" spans="1:5" ht="12.75" customHeight="1" x14ac:dyDescent="0.2">
      <c r="A245" s="41">
        <v>42340</v>
      </c>
      <c r="B245" s="16">
        <v>4.25</v>
      </c>
      <c r="C245" s="16">
        <v>4.0999999999999996</v>
      </c>
      <c r="D245" s="16">
        <v>18890</v>
      </c>
      <c r="E245" s="42">
        <f t="shared" si="0"/>
        <v>1.4851485148514755E-2</v>
      </c>
    </row>
    <row r="246" spans="1:5" ht="12.75" customHeight="1" x14ac:dyDescent="0.2">
      <c r="A246" s="41">
        <v>42341</v>
      </c>
      <c r="B246" s="16">
        <v>4.25</v>
      </c>
      <c r="C246" s="16">
        <v>4.0999999999999996</v>
      </c>
      <c r="D246" s="16">
        <v>7680</v>
      </c>
      <c r="E246" s="42">
        <f t="shared" si="0"/>
        <v>0</v>
      </c>
    </row>
    <row r="247" spans="1:5" ht="12.75" customHeight="1" x14ac:dyDescent="0.2">
      <c r="A247" s="41">
        <v>42342</v>
      </c>
      <c r="B247" s="16">
        <v>4.18</v>
      </c>
      <c r="C247" s="16">
        <v>4.0299999999999994</v>
      </c>
      <c r="D247" s="16">
        <v>9430</v>
      </c>
      <c r="E247" s="42">
        <f t="shared" si="0"/>
        <v>-1.7073170731707388E-2</v>
      </c>
    </row>
    <row r="248" spans="1:5" ht="12.75" customHeight="1" x14ac:dyDescent="0.2">
      <c r="A248" s="41">
        <v>42345</v>
      </c>
      <c r="B248" s="16">
        <v>4.18</v>
      </c>
      <c r="C248" s="16">
        <v>4.0299999999999994</v>
      </c>
      <c r="D248" s="16">
        <v>30</v>
      </c>
      <c r="E248" s="42">
        <f t="shared" si="0"/>
        <v>0</v>
      </c>
    </row>
    <row r="249" spans="1:5" ht="12.75" customHeight="1" x14ac:dyDescent="0.2">
      <c r="A249" s="41">
        <v>42346</v>
      </c>
      <c r="B249" s="16">
        <v>4.2300000000000004</v>
      </c>
      <c r="C249" s="16">
        <v>4.08</v>
      </c>
      <c r="D249" s="16">
        <v>1600</v>
      </c>
      <c r="E249" s="42">
        <f t="shared" si="0"/>
        <v>1.2406947890819036E-2</v>
      </c>
    </row>
    <row r="250" spans="1:5" ht="12.75" customHeight="1" x14ac:dyDescent="0.2">
      <c r="A250" s="41">
        <v>42347</v>
      </c>
      <c r="B250" s="16">
        <v>4.0999999999999996</v>
      </c>
      <c r="C250" s="16">
        <v>3.9499999999999997</v>
      </c>
      <c r="D250" s="16">
        <v>2190</v>
      </c>
      <c r="E250" s="42">
        <f t="shared" si="0"/>
        <v>-3.1862745098039297E-2</v>
      </c>
    </row>
    <row r="251" spans="1:5" ht="12.75" customHeight="1" x14ac:dyDescent="0.2">
      <c r="A251" s="41">
        <v>42348</v>
      </c>
      <c r="B251" s="16">
        <v>4.1900000000000004</v>
      </c>
      <c r="C251" s="16">
        <v>4.04</v>
      </c>
      <c r="D251" s="16">
        <v>700</v>
      </c>
      <c r="E251" s="42">
        <f t="shared" si="0"/>
        <v>2.2784810126582355E-2</v>
      </c>
    </row>
    <row r="252" spans="1:5" ht="12.75" customHeight="1" x14ac:dyDescent="0.2">
      <c r="A252" s="41">
        <v>42349</v>
      </c>
      <c r="B252" s="16">
        <v>4.07</v>
      </c>
      <c r="C252" s="16">
        <v>3.9200000000000004</v>
      </c>
      <c r="D252" s="16">
        <v>18720</v>
      </c>
      <c r="E252" s="42">
        <f t="shared" si="0"/>
        <v>-2.9702970297029618E-2</v>
      </c>
    </row>
    <row r="253" spans="1:5" ht="12.75" customHeight="1" x14ac:dyDescent="0.2">
      <c r="A253" s="41">
        <v>42352</v>
      </c>
      <c r="B253" s="16">
        <v>4.07</v>
      </c>
      <c r="C253" s="16">
        <v>3.9200000000000004</v>
      </c>
      <c r="D253" s="16">
        <v>220</v>
      </c>
      <c r="E253" s="42">
        <f t="shared" si="0"/>
        <v>0</v>
      </c>
    </row>
    <row r="254" spans="1:5" ht="12.75" customHeight="1" x14ac:dyDescent="0.2">
      <c r="A254" s="41">
        <v>42353</v>
      </c>
      <c r="B254" s="16">
        <v>4.09</v>
      </c>
      <c r="C254" s="16">
        <v>3.94</v>
      </c>
      <c r="D254" s="16">
        <v>4590</v>
      </c>
      <c r="E254" s="42">
        <f t="shared" si="0"/>
        <v>5.1020408163264218E-3</v>
      </c>
    </row>
    <row r="255" spans="1:5" ht="12.75" customHeight="1" x14ac:dyDescent="0.2">
      <c r="A255" s="41">
        <v>42354</v>
      </c>
      <c r="B255" s="16">
        <v>4.04</v>
      </c>
      <c r="C255" s="16">
        <v>3.89</v>
      </c>
      <c r="D255" s="16">
        <v>2400</v>
      </c>
      <c r="E255" s="42">
        <f t="shared" si="0"/>
        <v>-1.2690355329949193E-2</v>
      </c>
    </row>
    <row r="256" spans="1:5" ht="12.75" customHeight="1" x14ac:dyDescent="0.2">
      <c r="A256" s="41">
        <v>42355</v>
      </c>
      <c r="B256" s="16">
        <v>4.05</v>
      </c>
      <c r="C256" s="16">
        <v>3.9</v>
      </c>
      <c r="D256" s="16">
        <v>1000</v>
      </c>
      <c r="E256" s="42">
        <f t="shared" si="0"/>
        <v>2.5706940874035441E-3</v>
      </c>
    </row>
    <row r="257" spans="1:5" ht="12.75" customHeight="1" x14ac:dyDescent="0.2">
      <c r="A257" s="41">
        <v>42356</v>
      </c>
      <c r="B257" s="16">
        <v>3.99</v>
      </c>
      <c r="C257" s="16">
        <v>3.8400000000000003</v>
      </c>
      <c r="D257" s="16">
        <v>9020</v>
      </c>
      <c r="E257" s="42">
        <f t="shared" si="0"/>
        <v>-1.5384615384615285E-2</v>
      </c>
    </row>
    <row r="258" spans="1:5" ht="12.75" customHeight="1" x14ac:dyDescent="0.2">
      <c r="A258" s="41">
        <v>42359</v>
      </c>
      <c r="B258" s="16">
        <v>3.93</v>
      </c>
      <c r="C258" s="16">
        <v>3.7800000000000002</v>
      </c>
      <c r="D258" s="16">
        <v>9400</v>
      </c>
      <c r="E258" s="42">
        <f t="shared" si="0"/>
        <v>-1.5625000000000014E-2</v>
      </c>
    </row>
    <row r="259" spans="1:5" ht="12.75" customHeight="1" x14ac:dyDescent="0.2">
      <c r="A259" s="41">
        <v>42360</v>
      </c>
      <c r="B259" s="16">
        <v>4</v>
      </c>
      <c r="C259" s="16">
        <v>3.85</v>
      </c>
      <c r="D259" s="16">
        <v>2870</v>
      </c>
      <c r="E259" s="42">
        <f t="shared" si="0"/>
        <v>1.8518518518518476E-2</v>
      </c>
    </row>
    <row r="260" spans="1:5" ht="12.75" customHeight="1" x14ac:dyDescent="0.2">
      <c r="A260" s="41">
        <v>42361</v>
      </c>
      <c r="B260" s="16">
        <v>4</v>
      </c>
      <c r="C260" s="16">
        <v>3.85</v>
      </c>
      <c r="D260" s="16">
        <v>400</v>
      </c>
      <c r="E260" s="42">
        <f t="shared" si="0"/>
        <v>0</v>
      </c>
    </row>
    <row r="261" spans="1:5" ht="12.75" customHeight="1" x14ac:dyDescent="0.2">
      <c r="A261" s="41">
        <v>42363</v>
      </c>
      <c r="B261" s="16">
        <v>4.0999999999999996</v>
      </c>
      <c r="C261" s="16">
        <v>3.9499999999999997</v>
      </c>
      <c r="D261" s="16">
        <v>520</v>
      </c>
      <c r="E261" s="42">
        <f t="shared" si="0"/>
        <v>2.5974025974025882E-2</v>
      </c>
    </row>
    <row r="262" spans="1:5" ht="12.75" customHeight="1" x14ac:dyDescent="0.2">
      <c r="A262" s="41">
        <v>42366</v>
      </c>
      <c r="B262" s="16">
        <v>4.0999999999999996</v>
      </c>
      <c r="C262" s="16">
        <v>3.9499999999999997</v>
      </c>
      <c r="D262" s="16">
        <v>1000</v>
      </c>
      <c r="E262" s="42">
        <f t="shared" si="0"/>
        <v>0</v>
      </c>
    </row>
    <row r="263" spans="1:5" ht="12.75" customHeight="1" x14ac:dyDescent="0.2">
      <c r="A263" s="41">
        <v>42367</v>
      </c>
      <c r="B263" s="16">
        <v>4.09</v>
      </c>
      <c r="C263" s="16">
        <v>3.94</v>
      </c>
      <c r="D263" s="16">
        <v>1200</v>
      </c>
      <c r="E263" s="42">
        <f t="shared" si="0"/>
        <v>-2.5316455696201994E-3</v>
      </c>
    </row>
    <row r="264" spans="1:5" ht="12.75" customHeight="1" x14ac:dyDescent="0.2">
      <c r="A264" s="41">
        <v>42368</v>
      </c>
      <c r="B264" s="16">
        <v>4.04</v>
      </c>
      <c r="C264" s="16">
        <v>3.89</v>
      </c>
      <c r="D264" s="16">
        <v>3390</v>
      </c>
      <c r="E264" s="42">
        <f t="shared" si="0"/>
        <v>-1.2690355329949193E-2</v>
      </c>
    </row>
    <row r="265" spans="1:5" ht="12.75" customHeight="1" x14ac:dyDescent="0.2">
      <c r="A265" s="41">
        <v>42369</v>
      </c>
      <c r="B265" s="16">
        <v>3.92</v>
      </c>
      <c r="C265" s="16">
        <v>3.77</v>
      </c>
      <c r="D265" s="16">
        <v>12960</v>
      </c>
      <c r="E265" s="42">
        <f t="shared" si="0"/>
        <v>-3.0848329048843215E-2</v>
      </c>
    </row>
    <row r="266" spans="1:5" ht="12.75" customHeight="1" x14ac:dyDescent="0.2">
      <c r="A266" s="41">
        <v>42373</v>
      </c>
      <c r="B266" s="16">
        <v>4.05</v>
      </c>
      <c r="C266" s="16">
        <v>3.9</v>
      </c>
      <c r="D266" s="16">
        <v>290</v>
      </c>
      <c r="E266" s="42">
        <f t="shared" si="0"/>
        <v>3.4482758620689627E-2</v>
      </c>
    </row>
    <row r="267" spans="1:5" ht="12.75" customHeight="1" x14ac:dyDescent="0.2">
      <c r="A267" s="41">
        <v>42374</v>
      </c>
      <c r="B267" s="16">
        <v>4.04</v>
      </c>
      <c r="C267" s="16">
        <v>3.89</v>
      </c>
      <c r="D267" s="16">
        <v>28720</v>
      </c>
      <c r="E267" s="42">
        <f t="shared" si="0"/>
        <v>-2.5641025641025095E-3</v>
      </c>
    </row>
    <row r="268" spans="1:5" ht="12.75" customHeight="1" x14ac:dyDescent="0.2">
      <c r="A268" s="41">
        <v>42375</v>
      </c>
      <c r="B268" s="16">
        <v>4.16</v>
      </c>
      <c r="C268" s="16">
        <v>4.01</v>
      </c>
      <c r="D268" s="16">
        <v>46270</v>
      </c>
      <c r="E268" s="42">
        <f t="shared" si="0"/>
        <v>3.08483290488431E-2</v>
      </c>
    </row>
    <row r="269" spans="1:5" ht="12.75" customHeight="1" x14ac:dyDescent="0.2">
      <c r="A269" s="41">
        <v>42376</v>
      </c>
      <c r="B269" s="16">
        <v>4.12</v>
      </c>
      <c r="C269" s="16">
        <v>3.97</v>
      </c>
      <c r="D269" s="16">
        <v>16810</v>
      </c>
      <c r="E269" s="42">
        <f t="shared" si="0"/>
        <v>-9.97506234413955E-3</v>
      </c>
    </row>
    <row r="270" spans="1:5" ht="12.75" customHeight="1" x14ac:dyDescent="0.2">
      <c r="A270" s="41">
        <v>42377</v>
      </c>
      <c r="B270" s="16">
        <v>4.05</v>
      </c>
      <c r="C270" s="16">
        <v>3.9</v>
      </c>
      <c r="D270" s="16">
        <v>5060</v>
      </c>
      <c r="E270" s="42">
        <f t="shared" si="0"/>
        <v>-1.7632241813602085E-2</v>
      </c>
    </row>
    <row r="271" spans="1:5" ht="12.75" customHeight="1" x14ac:dyDescent="0.2">
      <c r="A271" s="41">
        <v>42380</v>
      </c>
      <c r="B271" s="16">
        <v>4.16</v>
      </c>
      <c r="C271" s="16">
        <v>4.01</v>
      </c>
      <c r="D271" s="16">
        <v>13850</v>
      </c>
      <c r="E271" s="42">
        <f t="shared" si="0"/>
        <v>2.8205128205128174E-2</v>
      </c>
    </row>
    <row r="272" spans="1:5" ht="12.75" customHeight="1" x14ac:dyDescent="0.2">
      <c r="A272" s="41">
        <v>42381</v>
      </c>
      <c r="B272" s="16">
        <v>4.28</v>
      </c>
      <c r="C272" s="16">
        <v>4.13</v>
      </c>
      <c r="D272" s="16">
        <v>18700</v>
      </c>
      <c r="E272" s="42">
        <f t="shared" si="0"/>
        <v>2.992518703241898E-2</v>
      </c>
    </row>
    <row r="273" spans="1:5" ht="12.75" customHeight="1" x14ac:dyDescent="0.2">
      <c r="A273" s="41">
        <v>42382</v>
      </c>
      <c r="B273" s="16">
        <v>4.33</v>
      </c>
      <c r="C273" s="16">
        <v>4.18</v>
      </c>
      <c r="D273" s="16">
        <v>2100</v>
      </c>
      <c r="E273" s="42">
        <f t="shared" si="0"/>
        <v>1.2106537530266302E-2</v>
      </c>
    </row>
    <row r="274" spans="1:5" ht="12.75" customHeight="1" x14ac:dyDescent="0.2">
      <c r="A274" s="41">
        <v>42384</v>
      </c>
      <c r="B274" s="16">
        <v>4.33</v>
      </c>
      <c r="C274" s="16">
        <v>4.18</v>
      </c>
      <c r="D274" s="16">
        <v>4210</v>
      </c>
      <c r="E274" s="42">
        <f t="shared" si="0"/>
        <v>0</v>
      </c>
    </row>
    <row r="275" spans="1:5" ht="12.75" customHeight="1" x14ac:dyDescent="0.2">
      <c r="A275" s="41">
        <v>42387</v>
      </c>
      <c r="B275" s="16">
        <v>4.24</v>
      </c>
      <c r="C275" s="16">
        <v>4.09</v>
      </c>
      <c r="D275" s="16">
        <v>8920</v>
      </c>
      <c r="E275" s="42">
        <f t="shared" si="0"/>
        <v>-2.1531100478468866E-2</v>
      </c>
    </row>
    <row r="276" spans="1:5" ht="12.75" customHeight="1" x14ac:dyDescent="0.2">
      <c r="A276" s="41">
        <v>42388</v>
      </c>
      <c r="B276" s="16">
        <v>4.22</v>
      </c>
      <c r="C276" s="16">
        <v>4.0699999999999994</v>
      </c>
      <c r="D276" s="16">
        <v>80440</v>
      </c>
      <c r="E276" s="42">
        <f t="shared" si="0"/>
        <v>-4.8899755501223621E-3</v>
      </c>
    </row>
    <row r="277" spans="1:5" ht="12.75" customHeight="1" x14ac:dyDescent="0.2">
      <c r="A277" s="41">
        <v>42389</v>
      </c>
      <c r="B277" s="16">
        <v>4.18</v>
      </c>
      <c r="C277" s="16">
        <v>4.0299999999999994</v>
      </c>
      <c r="D277" s="16">
        <v>6000</v>
      </c>
      <c r="E277" s="42">
        <f t="shared" si="0"/>
        <v>-9.8280098280098382E-3</v>
      </c>
    </row>
    <row r="278" spans="1:5" ht="12.75" customHeight="1" x14ac:dyDescent="0.2">
      <c r="A278" s="41">
        <v>42390</v>
      </c>
      <c r="B278" s="16">
        <v>4.18</v>
      </c>
      <c r="C278" s="16">
        <v>4.0299999999999994</v>
      </c>
      <c r="D278" s="16">
        <v>5500</v>
      </c>
      <c r="E278" s="42">
        <f t="shared" si="0"/>
        <v>0</v>
      </c>
    </row>
    <row r="279" spans="1:5" ht="12.75" customHeight="1" x14ac:dyDescent="0.2">
      <c r="A279" s="41">
        <v>42391</v>
      </c>
      <c r="B279" s="16">
        <v>4.17</v>
      </c>
      <c r="C279" s="16">
        <v>4.0199999999999996</v>
      </c>
      <c r="D279" s="16">
        <v>23100</v>
      </c>
      <c r="E279" s="42">
        <f t="shared" si="0"/>
        <v>-2.4813895781637192E-3</v>
      </c>
    </row>
    <row r="280" spans="1:5" ht="12.75" customHeight="1" x14ac:dyDescent="0.2">
      <c r="A280" s="41">
        <v>42394</v>
      </c>
      <c r="B280" s="16">
        <v>4.0999999999999996</v>
      </c>
      <c r="C280" s="16">
        <v>3.9499999999999997</v>
      </c>
      <c r="D280" s="16">
        <v>1270</v>
      </c>
      <c r="E280" s="42">
        <f t="shared" si="0"/>
        <v>-1.7412935323383047E-2</v>
      </c>
    </row>
    <row r="281" spans="1:5" ht="12.75" customHeight="1" x14ac:dyDescent="0.2">
      <c r="A281" s="41">
        <v>42395</v>
      </c>
      <c r="B281" s="16">
        <v>4.0999999999999996</v>
      </c>
      <c r="C281" s="16">
        <v>3.9499999999999997</v>
      </c>
      <c r="D281" s="16">
        <v>1680</v>
      </c>
      <c r="E281" s="42">
        <f t="shared" si="0"/>
        <v>0</v>
      </c>
    </row>
    <row r="282" spans="1:5" ht="12.75" customHeight="1" x14ac:dyDescent="0.2">
      <c r="A282" s="41">
        <v>42396</v>
      </c>
      <c r="B282" s="16">
        <v>4.0999999999999996</v>
      </c>
      <c r="C282" s="16">
        <v>3.9499999999999997</v>
      </c>
      <c r="D282" s="16">
        <v>25850</v>
      </c>
      <c r="E282" s="42">
        <f t="shared" si="0"/>
        <v>0</v>
      </c>
    </row>
    <row r="283" spans="1:5" ht="12.75" customHeight="1" x14ac:dyDescent="0.2">
      <c r="A283" s="41">
        <v>42397</v>
      </c>
      <c r="B283" s="16">
        <v>4</v>
      </c>
      <c r="C283" s="16">
        <v>3.85</v>
      </c>
      <c r="D283" s="16">
        <v>8420</v>
      </c>
      <c r="E283" s="42">
        <f t="shared" si="0"/>
        <v>-2.5316455696202445E-2</v>
      </c>
    </row>
    <row r="284" spans="1:5" ht="12.75" customHeight="1" x14ac:dyDescent="0.2">
      <c r="A284" s="41">
        <v>42398</v>
      </c>
      <c r="B284" s="16">
        <v>4.12</v>
      </c>
      <c r="C284" s="16">
        <v>3.97</v>
      </c>
      <c r="D284" s="16">
        <v>1000</v>
      </c>
      <c r="E284" s="42">
        <f t="shared" si="0"/>
        <v>3.1168831168831197E-2</v>
      </c>
    </row>
    <row r="285" spans="1:5" ht="12.75" customHeight="1" x14ac:dyDescent="0.2">
      <c r="A285" s="41">
        <v>42401</v>
      </c>
      <c r="B285" s="16">
        <v>4.01</v>
      </c>
      <c r="C285" s="16">
        <v>3.86</v>
      </c>
      <c r="D285" s="16">
        <v>9660</v>
      </c>
      <c r="E285" s="42">
        <f t="shared" si="0"/>
        <v>-2.7707808564231818E-2</v>
      </c>
    </row>
    <row r="286" spans="1:5" ht="12.75" customHeight="1" x14ac:dyDescent="0.2">
      <c r="A286" s="41">
        <v>42402</v>
      </c>
      <c r="B286" s="16">
        <v>4.04</v>
      </c>
      <c r="C286" s="16">
        <v>3.89</v>
      </c>
      <c r="D286" s="16">
        <v>2220</v>
      </c>
      <c r="E286" s="42">
        <f t="shared" si="0"/>
        <v>7.7720207253886659E-3</v>
      </c>
    </row>
    <row r="287" spans="1:5" ht="12.75" customHeight="1" x14ac:dyDescent="0.2">
      <c r="A287" s="41">
        <v>42403</v>
      </c>
      <c r="B287" s="16">
        <v>4.07</v>
      </c>
      <c r="C287" s="16">
        <v>3.9200000000000004</v>
      </c>
      <c r="D287" s="16">
        <v>11940</v>
      </c>
      <c r="E287" s="42">
        <f t="shared" si="0"/>
        <v>7.712082262210861E-3</v>
      </c>
    </row>
    <row r="288" spans="1:5" ht="12.75" customHeight="1" x14ac:dyDescent="0.2">
      <c r="A288" s="41">
        <v>42404</v>
      </c>
      <c r="B288" s="16">
        <v>4.05</v>
      </c>
      <c r="C288" s="16">
        <v>3.9</v>
      </c>
      <c r="D288" s="16">
        <v>820</v>
      </c>
      <c r="E288" s="42">
        <f t="shared" si="0"/>
        <v>-5.1020408163266482E-3</v>
      </c>
    </row>
    <row r="289" spans="1:5" ht="12.75" customHeight="1" x14ac:dyDescent="0.2">
      <c r="A289" s="41">
        <v>42405</v>
      </c>
      <c r="B289" s="16">
        <v>4.05</v>
      </c>
      <c r="C289" s="16">
        <v>3.9</v>
      </c>
      <c r="D289" s="16">
        <v>2940</v>
      </c>
      <c r="E289" s="42">
        <f t="shared" si="0"/>
        <v>0</v>
      </c>
    </row>
    <row r="290" spans="1:5" ht="12.75" customHeight="1" x14ac:dyDescent="0.2">
      <c r="A290" s="41">
        <v>42408</v>
      </c>
      <c r="B290" s="16">
        <v>4.0599999999999996</v>
      </c>
      <c r="C290" s="16">
        <v>3.9099999999999997</v>
      </c>
      <c r="D290" s="16">
        <v>200</v>
      </c>
      <c r="E290" s="42">
        <f t="shared" si="0"/>
        <v>2.5641025641025095E-3</v>
      </c>
    </row>
    <row r="291" spans="1:5" ht="12.75" customHeight="1" x14ac:dyDescent="0.2">
      <c r="A291" s="41">
        <v>42409</v>
      </c>
      <c r="B291" s="16">
        <v>4.08</v>
      </c>
      <c r="C291" s="16">
        <v>3.93</v>
      </c>
      <c r="D291" s="16">
        <v>480</v>
      </c>
      <c r="E291" s="42">
        <f t="shared" si="0"/>
        <v>5.1150895140666145E-3</v>
      </c>
    </row>
    <row r="292" spans="1:5" ht="12.75" customHeight="1" x14ac:dyDescent="0.2">
      <c r="A292" s="41">
        <v>42410</v>
      </c>
      <c r="B292" s="16">
        <v>4.05</v>
      </c>
      <c r="C292" s="16">
        <v>3.9</v>
      </c>
      <c r="D292" s="16">
        <v>970</v>
      </c>
      <c r="E292" s="42">
        <f t="shared" si="0"/>
        <v>-7.633587786259605E-3</v>
      </c>
    </row>
    <row r="293" spans="1:5" ht="12.75" customHeight="1" x14ac:dyDescent="0.2">
      <c r="A293" s="41">
        <v>42411</v>
      </c>
      <c r="B293" s="16">
        <v>3.98</v>
      </c>
      <c r="C293" s="16">
        <v>3.83</v>
      </c>
      <c r="D293" s="16">
        <v>2860</v>
      </c>
      <c r="E293" s="42">
        <f t="shared" si="0"/>
        <v>-1.7948717948717909E-2</v>
      </c>
    </row>
    <row r="294" spans="1:5" ht="12.75" customHeight="1" x14ac:dyDescent="0.2">
      <c r="A294" s="41">
        <v>42412</v>
      </c>
      <c r="B294" s="16">
        <v>3.98</v>
      </c>
      <c r="C294" s="16">
        <v>3.83</v>
      </c>
      <c r="D294" s="16">
        <v>5930</v>
      </c>
      <c r="E294" s="42">
        <f t="shared" si="0"/>
        <v>0</v>
      </c>
    </row>
    <row r="295" spans="1:5" ht="12.75" customHeight="1" x14ac:dyDescent="0.2">
      <c r="A295" s="41">
        <v>42415</v>
      </c>
      <c r="B295" s="16">
        <v>4.05</v>
      </c>
      <c r="C295" s="16">
        <v>3.9</v>
      </c>
      <c r="D295" s="16">
        <v>12430</v>
      </c>
      <c r="E295" s="42">
        <f t="shared" si="0"/>
        <v>1.8276762402088732E-2</v>
      </c>
    </row>
    <row r="296" spans="1:5" ht="12.75" customHeight="1" x14ac:dyDescent="0.2">
      <c r="A296" s="41">
        <v>42416</v>
      </c>
      <c r="B296" s="16">
        <v>4.03</v>
      </c>
      <c r="C296" s="16">
        <v>3.8800000000000003</v>
      </c>
      <c r="D296" s="16">
        <v>1590</v>
      </c>
      <c r="E296" s="42">
        <f t="shared" si="0"/>
        <v>-5.1282051282050189E-3</v>
      </c>
    </row>
    <row r="297" spans="1:5" ht="12.75" customHeight="1" x14ac:dyDescent="0.2">
      <c r="A297" s="41">
        <v>42417</v>
      </c>
      <c r="B297" s="16">
        <v>3.96</v>
      </c>
      <c r="C297" s="16">
        <v>3.81</v>
      </c>
      <c r="D297" s="16">
        <v>9140</v>
      </c>
      <c r="E297" s="42">
        <f t="shared" si="0"/>
        <v>-1.8041237113402133E-2</v>
      </c>
    </row>
    <row r="298" spans="1:5" ht="12.75" customHeight="1" x14ac:dyDescent="0.2">
      <c r="A298" s="41">
        <v>42418</v>
      </c>
      <c r="B298" s="16">
        <v>4</v>
      </c>
      <c r="C298" s="16">
        <v>3.85</v>
      </c>
      <c r="D298" s="16">
        <v>54980</v>
      </c>
      <c r="E298" s="42">
        <f t="shared" si="0"/>
        <v>1.0498687664042003E-2</v>
      </c>
    </row>
    <row r="299" spans="1:5" ht="12.75" customHeight="1" x14ac:dyDescent="0.2">
      <c r="A299" s="41">
        <v>42419</v>
      </c>
      <c r="B299" s="16">
        <v>4</v>
      </c>
      <c r="C299" s="16">
        <v>3.85</v>
      </c>
      <c r="D299" s="16">
        <v>47570</v>
      </c>
      <c r="E299" s="42">
        <f t="shared" si="0"/>
        <v>0</v>
      </c>
    </row>
    <row r="300" spans="1:5" ht="12.75" customHeight="1" x14ac:dyDescent="0.2">
      <c r="A300" s="41">
        <v>42422</v>
      </c>
      <c r="B300" s="16">
        <v>3.89</v>
      </c>
      <c r="C300" s="16">
        <v>3.74</v>
      </c>
      <c r="D300" s="16">
        <v>5160</v>
      </c>
      <c r="E300" s="42">
        <f t="shared" si="0"/>
        <v>-2.8571428571428539E-2</v>
      </c>
    </row>
    <row r="301" spans="1:5" ht="12.75" customHeight="1" x14ac:dyDescent="0.2">
      <c r="A301" s="41">
        <v>42423</v>
      </c>
      <c r="B301" s="16">
        <v>3.85</v>
      </c>
      <c r="C301" s="16">
        <v>3.7</v>
      </c>
      <c r="D301" s="16">
        <v>4850</v>
      </c>
      <c r="E301" s="42">
        <f t="shared" si="0"/>
        <v>-1.0695187165775409E-2</v>
      </c>
    </row>
    <row r="302" spans="1:5" ht="12.75" customHeight="1" x14ac:dyDescent="0.2">
      <c r="A302" s="41">
        <v>42424</v>
      </c>
      <c r="B302" s="16">
        <v>3.8</v>
      </c>
      <c r="C302" s="16">
        <v>3.65</v>
      </c>
      <c r="D302" s="16">
        <v>14090</v>
      </c>
      <c r="E302" s="42">
        <f t="shared" si="0"/>
        <v>-1.3513513513513585E-2</v>
      </c>
    </row>
    <row r="303" spans="1:5" ht="12.75" customHeight="1" x14ac:dyDescent="0.2">
      <c r="A303" s="41">
        <v>42425</v>
      </c>
      <c r="B303" s="16">
        <v>3.8</v>
      </c>
      <c r="C303" s="16">
        <v>3.65</v>
      </c>
      <c r="D303" s="16">
        <v>6970</v>
      </c>
      <c r="E303" s="42">
        <f t="shared" si="0"/>
        <v>0</v>
      </c>
    </row>
    <row r="304" spans="1:5" ht="12.75" customHeight="1" x14ac:dyDescent="0.2">
      <c r="A304" s="41">
        <v>42426</v>
      </c>
      <c r="B304" s="16">
        <v>3.8</v>
      </c>
      <c r="C304" s="16">
        <v>3.65</v>
      </c>
      <c r="D304" s="16">
        <v>1400</v>
      </c>
      <c r="E304" s="42">
        <f t="shared" si="0"/>
        <v>0</v>
      </c>
    </row>
    <row r="305" spans="1:5" ht="12.75" customHeight="1" x14ac:dyDescent="0.2">
      <c r="A305" s="41">
        <v>42429</v>
      </c>
      <c r="B305" s="16">
        <v>3.8</v>
      </c>
      <c r="C305" s="16">
        <v>3.65</v>
      </c>
      <c r="D305" s="16">
        <v>1350</v>
      </c>
      <c r="E305" s="42">
        <f t="shared" si="0"/>
        <v>0</v>
      </c>
    </row>
    <row r="306" spans="1:5" ht="12.75" customHeight="1" x14ac:dyDescent="0.2">
      <c r="A306" s="41">
        <v>42430</v>
      </c>
      <c r="B306" s="16">
        <v>3.72</v>
      </c>
      <c r="C306" s="16">
        <v>3.5700000000000003</v>
      </c>
      <c r="D306" s="16">
        <v>6180</v>
      </c>
      <c r="E306" s="42">
        <f t="shared" si="0"/>
        <v>-2.1917808219177982E-2</v>
      </c>
    </row>
    <row r="307" spans="1:5" ht="12.75" customHeight="1" x14ac:dyDescent="0.2">
      <c r="A307" s="41">
        <v>42431</v>
      </c>
      <c r="B307" s="16">
        <v>3.72</v>
      </c>
      <c r="C307" s="16">
        <v>3.5700000000000003</v>
      </c>
      <c r="D307" s="16">
        <v>12980</v>
      </c>
      <c r="E307" s="42">
        <f t="shared" si="0"/>
        <v>0</v>
      </c>
    </row>
    <row r="308" spans="1:5" ht="12.75" customHeight="1" x14ac:dyDescent="0.2">
      <c r="A308" s="41">
        <v>42432</v>
      </c>
      <c r="B308" s="16">
        <v>3.7</v>
      </c>
      <c r="C308" s="16">
        <v>3.5500000000000003</v>
      </c>
      <c r="D308" s="16">
        <v>35460</v>
      </c>
      <c r="E308" s="42">
        <f t="shared" si="0"/>
        <v>-5.6022408963585478E-3</v>
      </c>
    </row>
    <row r="309" spans="1:5" ht="12.75" customHeight="1" x14ac:dyDescent="0.2">
      <c r="A309" s="41">
        <v>42433</v>
      </c>
      <c r="B309" s="16">
        <v>3.72</v>
      </c>
      <c r="C309" s="16">
        <v>3.5700000000000003</v>
      </c>
      <c r="D309" s="16">
        <v>13970</v>
      </c>
      <c r="E309" s="42">
        <f t="shared" si="0"/>
        <v>5.6338028169014131E-3</v>
      </c>
    </row>
    <row r="310" spans="1:5" ht="12.75" customHeight="1" x14ac:dyDescent="0.2">
      <c r="A310" s="41">
        <v>42437</v>
      </c>
      <c r="B310" s="16">
        <v>3.7</v>
      </c>
      <c r="C310" s="16">
        <v>3.5500000000000003</v>
      </c>
      <c r="D310" s="16">
        <v>2230</v>
      </c>
      <c r="E310" s="42">
        <f t="shared" si="0"/>
        <v>-5.6022408963585478E-3</v>
      </c>
    </row>
    <row r="311" spans="1:5" ht="12.75" customHeight="1" x14ac:dyDescent="0.2">
      <c r="A311" s="41">
        <v>42438</v>
      </c>
      <c r="B311" s="16">
        <v>3.7</v>
      </c>
      <c r="C311" s="16">
        <v>3.5500000000000003</v>
      </c>
      <c r="D311" s="16">
        <v>5300</v>
      </c>
      <c r="E311" s="42">
        <f t="shared" si="0"/>
        <v>0</v>
      </c>
    </row>
    <row r="312" spans="1:5" ht="12.75" customHeight="1" x14ac:dyDescent="0.2">
      <c r="A312" s="41">
        <v>42439</v>
      </c>
      <c r="B312" s="16">
        <v>3.69</v>
      </c>
      <c r="C312" s="16">
        <v>3.54</v>
      </c>
      <c r="D312" s="16">
        <v>3260</v>
      </c>
      <c r="E312" s="42">
        <f t="shared" si="0"/>
        <v>-2.816901408450769E-3</v>
      </c>
    </row>
    <row r="313" spans="1:5" ht="12.75" customHeight="1" x14ac:dyDescent="0.2">
      <c r="A313" s="41">
        <v>42440</v>
      </c>
      <c r="B313" s="16">
        <v>3.68</v>
      </c>
      <c r="C313" s="16">
        <v>3.5300000000000002</v>
      </c>
      <c r="D313" s="16">
        <v>15510</v>
      </c>
      <c r="E313" s="42">
        <f t="shared" si="0"/>
        <v>-2.8248587570620866E-3</v>
      </c>
    </row>
    <row r="314" spans="1:5" ht="12.75" customHeight="1" x14ac:dyDescent="0.2">
      <c r="A314" s="41">
        <v>42443</v>
      </c>
      <c r="B314" s="16">
        <v>3.69</v>
      </c>
      <c r="C314" s="16">
        <v>3.54</v>
      </c>
      <c r="D314" s="16">
        <v>3550</v>
      </c>
      <c r="E314" s="42">
        <f t="shared" si="0"/>
        <v>2.8328611898016391E-3</v>
      </c>
    </row>
    <row r="315" spans="1:5" ht="12.75" customHeight="1" x14ac:dyDescent="0.2">
      <c r="A315" s="41">
        <v>42444</v>
      </c>
      <c r="B315" s="16">
        <v>3.85</v>
      </c>
      <c r="C315" s="16">
        <v>3.7</v>
      </c>
      <c r="D315" s="16">
        <v>53570</v>
      </c>
      <c r="E315" s="42">
        <f t="shared" si="0"/>
        <v>4.5197740112994392E-2</v>
      </c>
    </row>
    <row r="316" spans="1:5" ht="12.75" customHeight="1" x14ac:dyDescent="0.2">
      <c r="A316" s="41">
        <v>42445</v>
      </c>
      <c r="B316" s="16">
        <v>3.9</v>
      </c>
      <c r="C316" s="16">
        <v>3.75</v>
      </c>
      <c r="D316" s="16">
        <v>0</v>
      </c>
      <c r="E316" s="42">
        <f t="shared" si="0"/>
        <v>1.3513513513513466E-2</v>
      </c>
    </row>
    <row r="317" spans="1:5" ht="12.75" customHeight="1" x14ac:dyDescent="0.2">
      <c r="A317" s="41">
        <v>42446</v>
      </c>
      <c r="B317" s="16">
        <v>3.9</v>
      </c>
      <c r="C317" s="16">
        <v>3.75</v>
      </c>
      <c r="D317" s="16">
        <v>17680</v>
      </c>
      <c r="E317" s="42">
        <f t="shared" si="0"/>
        <v>0</v>
      </c>
    </row>
    <row r="318" spans="1:5" ht="12.75" customHeight="1" x14ac:dyDescent="0.2">
      <c r="A318" s="41">
        <v>42447</v>
      </c>
      <c r="B318" s="16">
        <v>3.9</v>
      </c>
      <c r="C318" s="16">
        <v>3.75</v>
      </c>
      <c r="D318" s="16">
        <v>15350</v>
      </c>
      <c r="E318" s="42">
        <f t="shared" si="0"/>
        <v>0</v>
      </c>
    </row>
    <row r="319" spans="1:5" ht="12.75" customHeight="1" x14ac:dyDescent="0.2">
      <c r="A319" s="41">
        <v>42450</v>
      </c>
      <c r="B319" s="16">
        <v>3.85</v>
      </c>
      <c r="C319" s="16">
        <v>3.7</v>
      </c>
      <c r="D319" s="16">
        <v>2410</v>
      </c>
      <c r="E319" s="42">
        <f t="shared" si="0"/>
        <v>-1.3333333333333286E-2</v>
      </c>
    </row>
    <row r="320" spans="1:5" ht="12.75" customHeight="1" x14ac:dyDescent="0.2">
      <c r="A320" s="41">
        <v>42451</v>
      </c>
      <c r="B320" s="16">
        <v>3.95</v>
      </c>
      <c r="C320" s="16">
        <v>3.8000000000000003</v>
      </c>
      <c r="D320" s="16">
        <v>1330</v>
      </c>
      <c r="E320" s="42">
        <f t="shared" si="0"/>
        <v>2.7027027027027049E-2</v>
      </c>
    </row>
    <row r="321" spans="1:5" ht="12.75" customHeight="1" x14ac:dyDescent="0.2">
      <c r="A321" s="41">
        <v>42452</v>
      </c>
      <c r="B321" s="16">
        <v>3.93</v>
      </c>
      <c r="C321" s="16">
        <v>3.7800000000000002</v>
      </c>
      <c r="D321" s="16">
        <v>20</v>
      </c>
      <c r="E321" s="42">
        <f t="shared" si="0"/>
        <v>-5.2631578947368463E-3</v>
      </c>
    </row>
    <row r="322" spans="1:5" ht="12.75" customHeight="1" x14ac:dyDescent="0.2">
      <c r="A322" s="41">
        <v>42453</v>
      </c>
      <c r="B322" s="16">
        <v>3.83</v>
      </c>
      <c r="C322" s="16">
        <v>3.68</v>
      </c>
      <c r="D322" s="16">
        <v>300</v>
      </c>
      <c r="E322" s="42">
        <f t="shared" si="0"/>
        <v>-2.6455026455026478E-2</v>
      </c>
    </row>
    <row r="323" spans="1:5" ht="12.75" customHeight="1" x14ac:dyDescent="0.2">
      <c r="A323" s="41">
        <v>42454</v>
      </c>
      <c r="B323" s="16">
        <v>3.93</v>
      </c>
      <c r="C323" s="16">
        <v>3.7800000000000002</v>
      </c>
      <c r="D323" s="16">
        <v>140</v>
      </c>
      <c r="E323" s="42">
        <f t="shared" si="0"/>
        <v>2.7173913043478284E-2</v>
      </c>
    </row>
    <row r="324" spans="1:5" ht="12.75" customHeight="1" x14ac:dyDescent="0.2">
      <c r="A324" s="41">
        <v>42457</v>
      </c>
      <c r="B324" s="16">
        <v>3.92</v>
      </c>
      <c r="C324" s="16">
        <v>3.77</v>
      </c>
      <c r="D324" s="16">
        <v>70</v>
      </c>
      <c r="E324" s="42">
        <f t="shared" si="0"/>
        <v>-2.6455026455027065E-3</v>
      </c>
    </row>
    <row r="325" spans="1:5" ht="12.75" customHeight="1" x14ac:dyDescent="0.2">
      <c r="A325" s="41">
        <v>42458</v>
      </c>
      <c r="B325" s="16">
        <v>3.81</v>
      </c>
      <c r="C325" s="16">
        <v>3.66</v>
      </c>
      <c r="D325" s="16">
        <v>370</v>
      </c>
      <c r="E325" s="42">
        <f t="shared" si="0"/>
        <v>-2.9177718832891213E-2</v>
      </c>
    </row>
    <row r="326" spans="1:5" ht="12.75" customHeight="1" x14ac:dyDescent="0.2">
      <c r="A326" s="41">
        <v>42459</v>
      </c>
      <c r="B326" s="16">
        <v>3.89</v>
      </c>
      <c r="C326" s="16">
        <v>3.74</v>
      </c>
      <c r="D326" s="16">
        <v>2090</v>
      </c>
      <c r="E326" s="42">
        <f t="shared" si="0"/>
        <v>2.1857923497267777E-2</v>
      </c>
    </row>
    <row r="327" spans="1:5" ht="12.75" customHeight="1" x14ac:dyDescent="0.2">
      <c r="A327" s="41">
        <v>42460</v>
      </c>
      <c r="B327" s="16">
        <v>3.9</v>
      </c>
      <c r="C327" s="16">
        <v>3.75</v>
      </c>
      <c r="D327" s="16">
        <v>4210</v>
      </c>
      <c r="E327" s="42">
        <f t="shared" si="0"/>
        <v>2.6737967914437933E-3</v>
      </c>
    </row>
    <row r="328" spans="1:5" ht="12.75" customHeight="1" x14ac:dyDescent="0.2">
      <c r="A328" s="41">
        <v>42461</v>
      </c>
      <c r="B328" s="16">
        <v>3.8</v>
      </c>
      <c r="C328" s="16">
        <v>3.65</v>
      </c>
      <c r="D328" s="16">
        <v>540</v>
      </c>
      <c r="E328" s="42">
        <f t="shared" si="0"/>
        <v>-2.6666666666666689E-2</v>
      </c>
    </row>
    <row r="329" spans="1:5" ht="12.75" customHeight="1" x14ac:dyDescent="0.2">
      <c r="A329" s="41">
        <v>42464</v>
      </c>
      <c r="B329" s="16">
        <v>3.8</v>
      </c>
      <c r="C329" s="16">
        <v>3.65</v>
      </c>
      <c r="D329" s="16">
        <v>1500</v>
      </c>
      <c r="E329" s="42">
        <f t="shared" si="0"/>
        <v>0</v>
      </c>
    </row>
    <row r="330" spans="1:5" ht="12.75" customHeight="1" x14ac:dyDescent="0.2">
      <c r="A330" s="41">
        <v>42465</v>
      </c>
      <c r="B330" s="16">
        <v>3.8</v>
      </c>
      <c r="C330" s="16">
        <v>3.65</v>
      </c>
      <c r="D330" s="16">
        <v>3800</v>
      </c>
      <c r="E330" s="42">
        <f t="shared" si="0"/>
        <v>0</v>
      </c>
    </row>
    <row r="331" spans="1:5" ht="12.75" customHeight="1" x14ac:dyDescent="0.2">
      <c r="A331" s="41">
        <v>42466</v>
      </c>
      <c r="B331" s="16">
        <v>3.8</v>
      </c>
      <c r="C331" s="16">
        <v>3.65</v>
      </c>
      <c r="D331" s="16">
        <v>3000</v>
      </c>
      <c r="E331" s="42">
        <f t="shared" si="0"/>
        <v>0</v>
      </c>
    </row>
    <row r="332" spans="1:5" ht="12.75" customHeight="1" x14ac:dyDescent="0.2">
      <c r="A332" s="41">
        <v>42467</v>
      </c>
      <c r="B332" s="16">
        <v>3.9</v>
      </c>
      <c r="C332" s="16">
        <v>3.75</v>
      </c>
      <c r="D332" s="16">
        <v>14670</v>
      </c>
      <c r="E332" s="42">
        <f t="shared" si="0"/>
        <v>2.7397260273972629E-2</v>
      </c>
    </row>
    <row r="333" spans="1:5" ht="12.75" customHeight="1" x14ac:dyDescent="0.2">
      <c r="A333" s="41">
        <v>42468</v>
      </c>
      <c r="B333" s="16">
        <v>4.01</v>
      </c>
      <c r="C333" s="16">
        <v>3.86</v>
      </c>
      <c r="D333" s="16">
        <v>28940</v>
      </c>
      <c r="E333" s="42">
        <f t="shared" si="0"/>
        <v>2.9333333333333302E-2</v>
      </c>
    </row>
    <row r="334" spans="1:5" ht="12.75" customHeight="1" x14ac:dyDescent="0.2">
      <c r="A334" s="41">
        <v>42471</v>
      </c>
      <c r="B334" s="16">
        <v>4.01</v>
      </c>
      <c r="C334" s="16">
        <v>3.86</v>
      </c>
      <c r="D334" s="16">
        <v>6650</v>
      </c>
      <c r="E334" s="42">
        <f t="shared" si="0"/>
        <v>0</v>
      </c>
    </row>
    <row r="335" spans="1:5" ht="12.75" customHeight="1" x14ac:dyDescent="0.2">
      <c r="A335" s="41">
        <v>42472</v>
      </c>
      <c r="B335" s="16">
        <v>3.95</v>
      </c>
      <c r="C335" s="16">
        <v>3.8000000000000003</v>
      </c>
      <c r="D335" s="16">
        <v>4380</v>
      </c>
      <c r="E335" s="42">
        <f t="shared" si="0"/>
        <v>-1.5544041450777101E-2</v>
      </c>
    </row>
    <row r="336" spans="1:5" ht="12.75" customHeight="1" x14ac:dyDescent="0.2">
      <c r="A336" s="41">
        <v>42473</v>
      </c>
      <c r="B336" s="16">
        <v>3.84</v>
      </c>
      <c r="C336" s="16">
        <v>3.69</v>
      </c>
      <c r="D336" s="16">
        <v>13840</v>
      </c>
      <c r="E336" s="42">
        <f t="shared" si="0"/>
        <v>-2.8947368421052715E-2</v>
      </c>
    </row>
    <row r="337" spans="1:5" ht="12.75" customHeight="1" x14ac:dyDescent="0.2">
      <c r="A337" s="41">
        <v>42474</v>
      </c>
      <c r="B337" s="16">
        <v>3.84</v>
      </c>
      <c r="C337" s="16">
        <v>3.69</v>
      </c>
      <c r="D337" s="16">
        <v>15190</v>
      </c>
      <c r="E337" s="42">
        <f t="shared" si="0"/>
        <v>0</v>
      </c>
    </row>
    <row r="338" spans="1:5" ht="12.75" customHeight="1" x14ac:dyDescent="0.2">
      <c r="A338" s="41">
        <v>42475</v>
      </c>
      <c r="B338" s="16">
        <v>3.99</v>
      </c>
      <c r="C338" s="16">
        <v>3.8400000000000003</v>
      </c>
      <c r="D338" s="16">
        <v>49860</v>
      </c>
      <c r="E338" s="42">
        <f t="shared" si="0"/>
        <v>4.0650406504065137E-2</v>
      </c>
    </row>
    <row r="339" spans="1:5" ht="12.75" customHeight="1" x14ac:dyDescent="0.2">
      <c r="A339" s="41">
        <v>42478</v>
      </c>
      <c r="B339" s="16">
        <v>3.88</v>
      </c>
      <c r="C339" s="16">
        <v>3.73</v>
      </c>
      <c r="D339" s="16">
        <v>7890</v>
      </c>
      <c r="E339" s="42">
        <f t="shared" si="0"/>
        <v>-2.8645833333333415E-2</v>
      </c>
    </row>
    <row r="340" spans="1:5" ht="12.75" customHeight="1" x14ac:dyDescent="0.2">
      <c r="A340" s="41">
        <v>42479</v>
      </c>
      <c r="B340" s="16">
        <v>3.88</v>
      </c>
      <c r="C340" s="16">
        <v>3.73</v>
      </c>
      <c r="D340" s="16">
        <v>18220</v>
      </c>
      <c r="E340" s="42">
        <f t="shared" si="0"/>
        <v>0</v>
      </c>
    </row>
    <row r="341" spans="1:5" ht="12.75" customHeight="1" x14ac:dyDescent="0.2">
      <c r="A341" s="41">
        <v>42480</v>
      </c>
      <c r="B341" s="16">
        <v>3.8</v>
      </c>
      <c r="C341" s="16">
        <v>3.65</v>
      </c>
      <c r="D341" s="16">
        <v>16059.999999999998</v>
      </c>
      <c r="E341" s="42">
        <f t="shared" si="0"/>
        <v>-2.1447721179624683E-2</v>
      </c>
    </row>
    <row r="342" spans="1:5" ht="12.75" customHeight="1" x14ac:dyDescent="0.2">
      <c r="A342" s="41">
        <v>42481</v>
      </c>
      <c r="B342" s="16">
        <v>3.88</v>
      </c>
      <c r="C342" s="16">
        <v>3.73</v>
      </c>
      <c r="D342" s="16">
        <v>9340</v>
      </c>
      <c r="E342" s="42">
        <f t="shared" si="0"/>
        <v>2.1917808219178103E-2</v>
      </c>
    </row>
    <row r="343" spans="1:5" ht="12.75" customHeight="1" x14ac:dyDescent="0.2">
      <c r="A343" s="41">
        <v>42482</v>
      </c>
      <c r="B343" s="16">
        <v>3.81</v>
      </c>
      <c r="C343" s="16">
        <v>3.66</v>
      </c>
      <c r="D343" s="16">
        <v>510</v>
      </c>
      <c r="E343" s="42">
        <f t="shared" si="0"/>
        <v>-1.8766756032171539E-2</v>
      </c>
    </row>
    <row r="344" spans="1:5" ht="12.75" customHeight="1" x14ac:dyDescent="0.2">
      <c r="A344" s="41">
        <v>42485</v>
      </c>
      <c r="B344" s="16">
        <v>3.79</v>
      </c>
      <c r="C344" s="16">
        <v>3.64</v>
      </c>
      <c r="D344" s="16">
        <v>1480</v>
      </c>
      <c r="E344" s="42">
        <f t="shared" si="0"/>
        <v>-5.4644808743169442E-3</v>
      </c>
    </row>
    <row r="345" spans="1:5" ht="12.75" customHeight="1" x14ac:dyDescent="0.2">
      <c r="A345" s="41">
        <v>42486</v>
      </c>
      <c r="B345" s="16">
        <v>3.79</v>
      </c>
      <c r="C345" s="16">
        <v>3.64</v>
      </c>
      <c r="D345" s="16">
        <v>15760</v>
      </c>
      <c r="E345" s="42">
        <f t="shared" si="0"/>
        <v>0</v>
      </c>
    </row>
    <row r="346" spans="1:5" ht="12.75" customHeight="1" x14ac:dyDescent="0.2">
      <c r="A346" s="41">
        <v>42487</v>
      </c>
      <c r="B346" s="16">
        <v>3.8</v>
      </c>
      <c r="C346" s="16">
        <v>3.65</v>
      </c>
      <c r="D346" s="16">
        <v>9830</v>
      </c>
      <c r="E346" s="42">
        <f t="shared" si="0"/>
        <v>2.7472527472526885E-3</v>
      </c>
    </row>
    <row r="347" spans="1:5" ht="12.75" customHeight="1" x14ac:dyDescent="0.2">
      <c r="A347" s="41">
        <v>42488</v>
      </c>
      <c r="B347" s="16">
        <v>3.9</v>
      </c>
      <c r="C347" s="16">
        <v>3.75</v>
      </c>
      <c r="D347" s="16">
        <v>3900</v>
      </c>
      <c r="E347" s="42">
        <f t="shared" si="0"/>
        <v>2.7397260273972629E-2</v>
      </c>
    </row>
    <row r="348" spans="1:5" ht="12.75" customHeight="1" x14ac:dyDescent="0.2">
      <c r="A348" s="41">
        <v>42489</v>
      </c>
      <c r="B348" s="16">
        <v>3.89</v>
      </c>
      <c r="C348" s="16">
        <v>3.74</v>
      </c>
      <c r="D348" s="16">
        <v>1400</v>
      </c>
      <c r="E348" s="42">
        <f t="shared" si="0"/>
        <v>-2.6666666666666098E-3</v>
      </c>
    </row>
    <row r="349" spans="1:5" ht="12.75" customHeight="1" x14ac:dyDescent="0.2">
      <c r="A349" s="41">
        <v>42492</v>
      </c>
      <c r="B349" s="16">
        <v>3.88</v>
      </c>
      <c r="C349" s="16">
        <v>3.73</v>
      </c>
      <c r="D349" s="16">
        <v>1890</v>
      </c>
      <c r="E349" s="42">
        <f t="shared" si="0"/>
        <v>-2.6737967914439117E-3</v>
      </c>
    </row>
    <row r="350" spans="1:5" ht="12.75" customHeight="1" x14ac:dyDescent="0.2">
      <c r="A350" s="41">
        <v>42493</v>
      </c>
      <c r="B350" s="16">
        <v>4.09</v>
      </c>
      <c r="C350" s="16">
        <v>3.94</v>
      </c>
      <c r="D350" s="16">
        <v>26850</v>
      </c>
      <c r="E350" s="42">
        <f t="shared" si="0"/>
        <v>5.6300268096514734E-2</v>
      </c>
    </row>
    <row r="351" spans="1:5" ht="12.75" customHeight="1" x14ac:dyDescent="0.2">
      <c r="A351" s="41">
        <v>42494</v>
      </c>
      <c r="B351" s="16">
        <v>4.21</v>
      </c>
      <c r="C351" s="16">
        <v>4.0599999999999996</v>
      </c>
      <c r="D351" s="16">
        <v>32930</v>
      </c>
      <c r="E351" s="42">
        <f t="shared" si="0"/>
        <v>3.0456852791878087E-2</v>
      </c>
    </row>
    <row r="352" spans="1:5" ht="12.75" customHeight="1" x14ac:dyDescent="0.2">
      <c r="A352" s="41">
        <v>42495</v>
      </c>
      <c r="B352" s="16">
        <v>4.09</v>
      </c>
      <c r="C352" s="16">
        <v>3.94</v>
      </c>
      <c r="D352" s="16">
        <v>950</v>
      </c>
      <c r="E352" s="42">
        <f t="shared" si="0"/>
        <v>-2.9556650246305338E-2</v>
      </c>
    </row>
    <row r="353" spans="1:5" ht="12.75" customHeight="1" x14ac:dyDescent="0.2">
      <c r="A353" s="41">
        <v>42496</v>
      </c>
      <c r="B353" s="16">
        <v>4.1100000000000003</v>
      </c>
      <c r="C353" s="16">
        <v>3.9600000000000004</v>
      </c>
      <c r="D353" s="16">
        <v>18160</v>
      </c>
      <c r="E353" s="42">
        <f t="shared" si="0"/>
        <v>5.076142131979813E-3</v>
      </c>
    </row>
    <row r="354" spans="1:5" ht="12.75" customHeight="1" x14ac:dyDescent="0.2">
      <c r="A354" s="41">
        <v>42499</v>
      </c>
      <c r="B354" s="16">
        <v>4.1500000000000004</v>
      </c>
      <c r="C354" s="16">
        <v>4</v>
      </c>
      <c r="D354" s="16">
        <v>9990</v>
      </c>
      <c r="E354" s="42">
        <f t="shared" si="0"/>
        <v>1.0101010101009996E-2</v>
      </c>
    </row>
    <row r="355" spans="1:5" ht="12.75" customHeight="1" x14ac:dyDescent="0.2">
      <c r="A355" s="41">
        <v>42500</v>
      </c>
      <c r="B355" s="16">
        <v>4.09</v>
      </c>
      <c r="C355" s="16">
        <v>3.94</v>
      </c>
      <c r="D355" s="16">
        <v>3150</v>
      </c>
      <c r="E355" s="42">
        <f t="shared" si="0"/>
        <v>-1.5000000000000013E-2</v>
      </c>
    </row>
    <row r="356" spans="1:5" ht="12.75" customHeight="1" x14ac:dyDescent="0.2">
      <c r="A356" s="41">
        <v>42501</v>
      </c>
      <c r="B356" s="16">
        <v>3.98</v>
      </c>
      <c r="C356" s="16">
        <v>3.83</v>
      </c>
      <c r="D356" s="16">
        <v>5090</v>
      </c>
      <c r="E356" s="42">
        <f t="shared" si="0"/>
        <v>-2.7918781725888294E-2</v>
      </c>
    </row>
    <row r="357" spans="1:5" ht="12.75" customHeight="1" x14ac:dyDescent="0.2">
      <c r="A357" s="41">
        <v>42502</v>
      </c>
      <c r="B357" s="16">
        <v>3.95</v>
      </c>
      <c r="C357" s="16">
        <v>3.8000000000000003</v>
      </c>
      <c r="D357" s="16">
        <v>1030</v>
      </c>
      <c r="E357" s="42">
        <f t="shared" si="0"/>
        <v>-7.8328981723237087E-3</v>
      </c>
    </row>
    <row r="358" spans="1:5" ht="12.75" customHeight="1" x14ac:dyDescent="0.2">
      <c r="A358" s="41">
        <v>42503</v>
      </c>
      <c r="B358" s="16">
        <v>3.9</v>
      </c>
      <c r="C358" s="16">
        <v>3.75</v>
      </c>
      <c r="D358" s="16">
        <v>3770</v>
      </c>
      <c r="E358" s="42">
        <f t="shared" si="0"/>
        <v>-1.3157894736842174E-2</v>
      </c>
    </row>
    <row r="359" spans="1:5" ht="12.75" customHeight="1" x14ac:dyDescent="0.2">
      <c r="A359" s="41">
        <v>42506</v>
      </c>
      <c r="B359" s="16">
        <v>3.95</v>
      </c>
      <c r="C359" s="16">
        <v>3.8000000000000003</v>
      </c>
      <c r="D359" s="16">
        <v>800</v>
      </c>
      <c r="E359" s="42">
        <f t="shared" si="0"/>
        <v>1.3333333333333404E-2</v>
      </c>
    </row>
    <row r="360" spans="1:5" ht="12.75" customHeight="1" x14ac:dyDescent="0.2">
      <c r="A360" s="41">
        <v>42507</v>
      </c>
      <c r="B360" s="16">
        <v>3.93</v>
      </c>
      <c r="C360" s="16">
        <v>3.7800000000000002</v>
      </c>
      <c r="D360" s="16">
        <v>850</v>
      </c>
      <c r="E360" s="42">
        <f t="shared" si="0"/>
        <v>-5.2631578947368463E-3</v>
      </c>
    </row>
    <row r="361" spans="1:5" ht="12.75" customHeight="1" x14ac:dyDescent="0.2">
      <c r="A361" s="41">
        <v>42508</v>
      </c>
      <c r="B361" s="16">
        <v>4.0199999999999996</v>
      </c>
      <c r="C361" s="16">
        <v>3.8699999999999997</v>
      </c>
      <c r="D361" s="16">
        <v>30130</v>
      </c>
      <c r="E361" s="42">
        <f t="shared" si="0"/>
        <v>2.3809523809523652E-2</v>
      </c>
    </row>
    <row r="362" spans="1:5" ht="12.75" customHeight="1" x14ac:dyDescent="0.2">
      <c r="A362" s="41">
        <v>42509</v>
      </c>
      <c r="B362" s="16">
        <v>3.93</v>
      </c>
      <c r="C362" s="16">
        <v>3.7800000000000002</v>
      </c>
      <c r="D362" s="16">
        <v>7500</v>
      </c>
      <c r="E362" s="42">
        <f t="shared" si="0"/>
        <v>-2.3255813953488223E-2</v>
      </c>
    </row>
    <row r="363" spans="1:5" ht="12.75" customHeight="1" x14ac:dyDescent="0.2">
      <c r="A363" s="41">
        <v>42510</v>
      </c>
      <c r="B363" s="16">
        <v>3.93</v>
      </c>
      <c r="C363" s="16">
        <v>3.7800000000000002</v>
      </c>
      <c r="D363" s="16">
        <v>4300</v>
      </c>
      <c r="E363" s="42">
        <f t="shared" si="0"/>
        <v>0</v>
      </c>
    </row>
    <row r="364" spans="1:5" ht="12.75" customHeight="1" x14ac:dyDescent="0.2">
      <c r="A364" s="41">
        <v>42513</v>
      </c>
      <c r="B364" s="16">
        <v>4</v>
      </c>
      <c r="C364" s="16">
        <v>3.85</v>
      </c>
      <c r="D364" s="16">
        <v>8270</v>
      </c>
      <c r="E364" s="42">
        <f t="shared" si="0"/>
        <v>1.8518518518518476E-2</v>
      </c>
    </row>
    <row r="365" spans="1:5" ht="12.75" customHeight="1" x14ac:dyDescent="0.2">
      <c r="A365" s="41">
        <v>42514</v>
      </c>
      <c r="B365" s="16">
        <v>4</v>
      </c>
      <c r="C365" s="16">
        <v>3.85</v>
      </c>
      <c r="D365" s="16">
        <v>440</v>
      </c>
      <c r="E365" s="42">
        <f t="shared" si="0"/>
        <v>0</v>
      </c>
    </row>
    <row r="366" spans="1:5" ht="12.75" customHeight="1" x14ac:dyDescent="0.2">
      <c r="A366" s="41">
        <v>42515</v>
      </c>
      <c r="B366" s="16">
        <v>3.95</v>
      </c>
      <c r="C366" s="16">
        <v>3.8000000000000003</v>
      </c>
      <c r="D366" s="16">
        <v>500</v>
      </c>
      <c r="E366" s="42">
        <f t="shared" si="0"/>
        <v>-1.2987012987012941E-2</v>
      </c>
    </row>
    <row r="367" spans="1:5" ht="12.75" customHeight="1" x14ac:dyDescent="0.2">
      <c r="A367" s="41">
        <v>42516</v>
      </c>
      <c r="B367" s="16">
        <v>3.93</v>
      </c>
      <c r="C367" s="16">
        <v>3.7800000000000002</v>
      </c>
      <c r="D367" s="16">
        <v>1950</v>
      </c>
      <c r="E367" s="42">
        <f t="shared" si="0"/>
        <v>-5.2631578947368463E-3</v>
      </c>
    </row>
    <row r="368" spans="1:5" ht="12.75" customHeight="1" x14ac:dyDescent="0.2">
      <c r="A368" s="41">
        <v>42517</v>
      </c>
      <c r="B368" s="16">
        <v>4.04</v>
      </c>
      <c r="C368" s="16">
        <v>3.89</v>
      </c>
      <c r="D368" s="16">
        <v>5810</v>
      </c>
      <c r="E368" s="42">
        <f t="shared" si="0"/>
        <v>2.9100529100529064E-2</v>
      </c>
    </row>
    <row r="369" spans="1:5" ht="12.75" customHeight="1" x14ac:dyDescent="0.2">
      <c r="A369" s="41">
        <v>42520</v>
      </c>
      <c r="B369" s="16">
        <v>3.95</v>
      </c>
      <c r="C369" s="16">
        <v>3.8000000000000003</v>
      </c>
      <c r="D369" s="16">
        <v>1050</v>
      </c>
      <c r="E369" s="42">
        <f t="shared" si="0"/>
        <v>-2.3136246786632352E-2</v>
      </c>
    </row>
    <row r="370" spans="1:5" ht="12.75" customHeight="1" x14ac:dyDescent="0.2">
      <c r="A370" s="41">
        <v>42521</v>
      </c>
      <c r="B370" s="16">
        <v>3.95</v>
      </c>
      <c r="C370" s="16">
        <v>3.8000000000000003</v>
      </c>
      <c r="D370" s="16">
        <v>1650</v>
      </c>
      <c r="E370" s="42">
        <f t="shared" si="0"/>
        <v>0</v>
      </c>
    </row>
    <row r="371" spans="1:5" ht="12.75" customHeight="1" x14ac:dyDescent="0.2">
      <c r="A371" s="41">
        <v>42522</v>
      </c>
      <c r="B371" s="16">
        <v>3.95</v>
      </c>
      <c r="C371" s="16">
        <v>3.8000000000000003</v>
      </c>
      <c r="D371" s="16">
        <v>40</v>
      </c>
      <c r="E371" s="42">
        <f t="shared" si="0"/>
        <v>0</v>
      </c>
    </row>
    <row r="372" spans="1:5" ht="12.75" customHeight="1" x14ac:dyDescent="0.2">
      <c r="A372" s="41">
        <v>42523</v>
      </c>
      <c r="B372" s="16">
        <v>4</v>
      </c>
      <c r="C372" s="16">
        <v>3.85</v>
      </c>
      <c r="D372" s="16">
        <v>6720</v>
      </c>
      <c r="E372" s="42">
        <f t="shared" si="0"/>
        <v>1.3157894736842058E-2</v>
      </c>
    </row>
    <row r="373" spans="1:5" ht="12.75" customHeight="1" x14ac:dyDescent="0.2">
      <c r="A373" s="41">
        <v>42524</v>
      </c>
      <c r="B373" s="16">
        <v>3.9</v>
      </c>
      <c r="C373" s="16">
        <v>3.75</v>
      </c>
      <c r="D373" s="16">
        <v>20640</v>
      </c>
      <c r="E373" s="42">
        <f t="shared" si="0"/>
        <v>-2.5974025974025997E-2</v>
      </c>
    </row>
    <row r="374" spans="1:5" ht="12.75" customHeight="1" x14ac:dyDescent="0.2">
      <c r="A374" s="41">
        <v>42527</v>
      </c>
      <c r="B374" s="16">
        <v>3.9</v>
      </c>
      <c r="C374" s="16">
        <v>3.75</v>
      </c>
      <c r="D374" s="16">
        <v>900</v>
      </c>
      <c r="E374" s="42">
        <f t="shared" si="0"/>
        <v>0</v>
      </c>
    </row>
    <row r="375" spans="1:5" ht="12.75" customHeight="1" x14ac:dyDescent="0.2">
      <c r="A375" s="41">
        <v>42528</v>
      </c>
      <c r="B375" s="16">
        <v>3.9</v>
      </c>
      <c r="C375" s="16">
        <v>3.75</v>
      </c>
      <c r="D375" s="16">
        <v>90</v>
      </c>
      <c r="E375" s="42">
        <f t="shared" si="0"/>
        <v>0</v>
      </c>
    </row>
    <row r="376" spans="1:5" ht="12.75" customHeight="1" x14ac:dyDescent="0.2">
      <c r="A376" s="41">
        <v>42529</v>
      </c>
      <c r="B376" s="16">
        <v>3.8</v>
      </c>
      <c r="C376" s="16">
        <v>3.65</v>
      </c>
      <c r="D376" s="16">
        <v>17600</v>
      </c>
      <c r="E376" s="42">
        <f t="shared" si="0"/>
        <v>-2.6666666666666689E-2</v>
      </c>
    </row>
    <row r="377" spans="1:5" ht="12.75" customHeight="1" x14ac:dyDescent="0.2">
      <c r="A377" s="41">
        <v>42530</v>
      </c>
      <c r="B377" s="16">
        <v>3.9</v>
      </c>
      <c r="C377" s="16">
        <v>3.75</v>
      </c>
      <c r="D377" s="16">
        <v>1210</v>
      </c>
      <c r="E377" s="42">
        <f t="shared" si="0"/>
        <v>2.7397260273972629E-2</v>
      </c>
    </row>
    <row r="378" spans="1:5" ht="12.75" customHeight="1" x14ac:dyDescent="0.2">
      <c r="A378" s="41">
        <v>42531</v>
      </c>
      <c r="B378" s="16">
        <v>3.8</v>
      </c>
      <c r="C378" s="16">
        <v>3.65</v>
      </c>
      <c r="D378" s="16">
        <v>280</v>
      </c>
      <c r="E378" s="42">
        <f t="shared" si="0"/>
        <v>-2.6666666666666689E-2</v>
      </c>
    </row>
    <row r="379" spans="1:5" ht="12.75" customHeight="1" x14ac:dyDescent="0.2">
      <c r="A379" s="41">
        <v>42534</v>
      </c>
      <c r="B379" s="16">
        <v>3.8</v>
      </c>
      <c r="C379" s="16">
        <v>3.65</v>
      </c>
      <c r="D379" s="16">
        <v>2380</v>
      </c>
      <c r="E379" s="42">
        <f t="shared" si="0"/>
        <v>0</v>
      </c>
    </row>
    <row r="380" spans="1:5" ht="12.75" customHeight="1" x14ac:dyDescent="0.2">
      <c r="A380" s="41">
        <v>42535</v>
      </c>
      <c r="B380" s="16">
        <v>3.8</v>
      </c>
      <c r="C380" s="16">
        <v>3.65</v>
      </c>
      <c r="D380" s="16">
        <v>730</v>
      </c>
      <c r="E380" s="42">
        <f t="shared" si="0"/>
        <v>0</v>
      </c>
    </row>
    <row r="381" spans="1:5" ht="12.75" customHeight="1" x14ac:dyDescent="0.2">
      <c r="A381" s="41">
        <v>42536</v>
      </c>
      <c r="B381" s="16">
        <v>3.9</v>
      </c>
      <c r="C381" s="16">
        <v>3.75</v>
      </c>
      <c r="D381" s="16">
        <v>2190</v>
      </c>
      <c r="E381" s="42">
        <f t="shared" si="0"/>
        <v>2.7397260273972629E-2</v>
      </c>
    </row>
    <row r="382" spans="1:5" ht="12.75" customHeight="1" x14ac:dyDescent="0.2">
      <c r="A382" s="41">
        <v>42537</v>
      </c>
      <c r="B382" s="16">
        <v>3.83</v>
      </c>
      <c r="C382" s="16">
        <v>3.68</v>
      </c>
      <c r="D382" s="16">
        <v>15560</v>
      </c>
      <c r="E382" s="42">
        <f t="shared" si="0"/>
        <v>-1.8666666666666623E-2</v>
      </c>
    </row>
    <row r="383" spans="1:5" ht="12.75" customHeight="1" x14ac:dyDescent="0.2">
      <c r="A383" s="41">
        <v>42538</v>
      </c>
      <c r="B383" s="16">
        <v>3.88</v>
      </c>
      <c r="C383" s="16">
        <v>3.73</v>
      </c>
      <c r="D383" s="16">
        <v>10250</v>
      </c>
      <c r="E383" s="42">
        <f t="shared" si="0"/>
        <v>1.3586956521739081E-2</v>
      </c>
    </row>
    <row r="384" spans="1:5" ht="12.75" customHeight="1" x14ac:dyDescent="0.2">
      <c r="A384" s="41">
        <v>42541</v>
      </c>
      <c r="B384" s="16">
        <v>3.83</v>
      </c>
      <c r="C384" s="16">
        <v>3.68</v>
      </c>
      <c r="D384" s="16">
        <v>14080</v>
      </c>
      <c r="E384" s="42">
        <f t="shared" si="0"/>
        <v>-1.3404825737265367E-2</v>
      </c>
    </row>
    <row r="385" spans="1:5" ht="12.75" customHeight="1" x14ac:dyDescent="0.2">
      <c r="A385" s="41">
        <v>42542</v>
      </c>
      <c r="B385" s="16">
        <v>3.78</v>
      </c>
      <c r="C385" s="16">
        <v>3.63</v>
      </c>
      <c r="D385" s="16">
        <v>11300</v>
      </c>
      <c r="E385" s="42">
        <f t="shared" si="0"/>
        <v>-1.3586956521739203E-2</v>
      </c>
    </row>
    <row r="386" spans="1:5" ht="12.75" customHeight="1" x14ac:dyDescent="0.2">
      <c r="A386" s="41">
        <v>42543</v>
      </c>
      <c r="B386" s="16">
        <v>3.88</v>
      </c>
      <c r="C386" s="16">
        <v>3.73</v>
      </c>
      <c r="D386" s="16">
        <v>10</v>
      </c>
      <c r="E386" s="42">
        <f t="shared" si="0"/>
        <v>2.754820936639121E-2</v>
      </c>
    </row>
    <row r="387" spans="1:5" ht="12.75" customHeight="1" x14ac:dyDescent="0.2">
      <c r="A387" s="41">
        <v>42544</v>
      </c>
      <c r="B387" s="16">
        <v>3.77</v>
      </c>
      <c r="C387" s="16">
        <v>3.62</v>
      </c>
      <c r="D387" s="16">
        <v>3040</v>
      </c>
      <c r="E387" s="42">
        <f t="shared" si="0"/>
        <v>-2.9490616621983882E-2</v>
      </c>
    </row>
    <row r="388" spans="1:5" ht="12.75" customHeight="1" x14ac:dyDescent="0.2">
      <c r="A388" s="41">
        <v>42545</v>
      </c>
      <c r="B388" s="16">
        <v>3.85</v>
      </c>
      <c r="C388" s="16">
        <v>3.7</v>
      </c>
      <c r="D388" s="16">
        <v>1600</v>
      </c>
      <c r="E388" s="42">
        <f t="shared" si="0"/>
        <v>2.2099447513812175E-2</v>
      </c>
    </row>
    <row r="389" spans="1:5" ht="12.75" customHeight="1" x14ac:dyDescent="0.2">
      <c r="A389" s="41">
        <v>42548</v>
      </c>
      <c r="B389" s="16">
        <v>3.84</v>
      </c>
      <c r="C389" s="16">
        <v>3.69</v>
      </c>
      <c r="D389" s="16">
        <v>13000</v>
      </c>
      <c r="E389" s="42">
        <f t="shared" si="0"/>
        <v>-2.7027027027027649E-3</v>
      </c>
    </row>
    <row r="390" spans="1:5" ht="12.75" customHeight="1" x14ac:dyDescent="0.2">
      <c r="A390" s="41">
        <v>42549</v>
      </c>
      <c r="B390" s="16">
        <v>3.83</v>
      </c>
      <c r="C390" s="16">
        <v>3.68</v>
      </c>
      <c r="D390" s="16">
        <v>7080</v>
      </c>
      <c r="E390" s="42">
        <f t="shared" si="0"/>
        <v>-2.710027100270945E-3</v>
      </c>
    </row>
    <row r="391" spans="1:5" ht="12.75" customHeight="1" x14ac:dyDescent="0.2">
      <c r="A391" s="41">
        <v>42550</v>
      </c>
      <c r="B391" s="16">
        <v>3.72</v>
      </c>
      <c r="C391" s="16">
        <v>3.5700000000000003</v>
      </c>
      <c r="D391" s="16">
        <v>1560</v>
      </c>
      <c r="E391" s="42">
        <f t="shared" si="0"/>
        <v>-2.9891304347826053E-2</v>
      </c>
    </row>
    <row r="392" spans="1:5" ht="12.75" customHeight="1" x14ac:dyDescent="0.2">
      <c r="A392" s="41">
        <v>42551</v>
      </c>
      <c r="B392" s="16">
        <v>3.83</v>
      </c>
      <c r="C392" s="16">
        <v>3.68</v>
      </c>
      <c r="D392" s="16">
        <v>110</v>
      </c>
      <c r="E392" s="42">
        <f t="shared" si="0"/>
        <v>3.0812324929971952E-2</v>
      </c>
    </row>
    <row r="393" spans="1:5" ht="12.75" customHeight="1" x14ac:dyDescent="0.2">
      <c r="A393" s="41">
        <v>42552</v>
      </c>
      <c r="B393" s="16">
        <v>3.7</v>
      </c>
      <c r="C393" s="16">
        <v>3.5500000000000003</v>
      </c>
      <c r="D393" s="16">
        <v>160</v>
      </c>
      <c r="E393" s="42">
        <f t="shared" si="0"/>
        <v>-3.5326086956521709E-2</v>
      </c>
    </row>
    <row r="394" spans="1:5" ht="12.75" customHeight="1" x14ac:dyDescent="0.2">
      <c r="A394" s="41">
        <v>42555</v>
      </c>
      <c r="B394" s="16">
        <v>3.72</v>
      </c>
      <c r="C394" s="16">
        <v>3.5700000000000003</v>
      </c>
      <c r="D394" s="16">
        <v>1010</v>
      </c>
      <c r="E394" s="42">
        <f t="shared" si="0"/>
        <v>5.6338028169014131E-3</v>
      </c>
    </row>
    <row r="395" spans="1:5" ht="12.75" customHeight="1" x14ac:dyDescent="0.2">
      <c r="A395" s="41">
        <v>42559</v>
      </c>
      <c r="B395" s="16">
        <v>3.72</v>
      </c>
      <c r="C395" s="16">
        <v>3.5700000000000003</v>
      </c>
      <c r="D395" s="16">
        <v>20</v>
      </c>
      <c r="E395" s="42">
        <f t="shared" si="0"/>
        <v>0</v>
      </c>
    </row>
    <row r="396" spans="1:5" ht="12.75" customHeight="1" x14ac:dyDescent="0.2">
      <c r="A396" s="41">
        <v>42562</v>
      </c>
      <c r="B396" s="16">
        <v>3.69</v>
      </c>
      <c r="C396" s="16">
        <v>3.4899999999999998</v>
      </c>
      <c r="D396" s="16">
        <v>500</v>
      </c>
      <c r="E396" s="42">
        <f t="shared" si="0"/>
        <v>-2.2408963585434316E-2</v>
      </c>
    </row>
    <row r="397" spans="1:5" ht="12.75" customHeight="1" x14ac:dyDescent="0.2">
      <c r="A397" s="41">
        <v>42563</v>
      </c>
      <c r="B397" s="16">
        <v>3.63</v>
      </c>
      <c r="C397" s="16">
        <v>3.4299999999999997</v>
      </c>
      <c r="D397" s="16">
        <v>8300</v>
      </c>
      <c r="E397" s="42">
        <f t="shared" si="0"/>
        <v>-1.7191977077363915E-2</v>
      </c>
    </row>
    <row r="398" spans="1:5" ht="12.75" customHeight="1" x14ac:dyDescent="0.2">
      <c r="A398" s="41">
        <v>42564</v>
      </c>
      <c r="B398" s="16">
        <v>3.7</v>
      </c>
      <c r="C398" s="16">
        <v>3.5</v>
      </c>
      <c r="D398" s="16">
        <v>3260</v>
      </c>
      <c r="E398" s="42">
        <f t="shared" si="0"/>
        <v>2.0408163265306208E-2</v>
      </c>
    </row>
    <row r="399" spans="1:5" ht="12.75" customHeight="1" x14ac:dyDescent="0.2">
      <c r="A399" s="41">
        <v>42565</v>
      </c>
      <c r="B399" s="16">
        <v>3.6</v>
      </c>
      <c r="C399" s="16">
        <v>3.4</v>
      </c>
      <c r="D399" s="16">
        <v>34260</v>
      </c>
      <c r="E399" s="42">
        <f t="shared" si="0"/>
        <v>-2.8571428571428598E-2</v>
      </c>
    </row>
    <row r="400" spans="1:5" ht="12.75" customHeight="1" x14ac:dyDescent="0.2">
      <c r="A400" s="41">
        <v>42566</v>
      </c>
      <c r="B400" s="16">
        <v>3.69</v>
      </c>
      <c r="C400" s="16">
        <v>3.4899999999999998</v>
      </c>
      <c r="D400" s="16">
        <v>1060</v>
      </c>
      <c r="E400" s="42">
        <f t="shared" si="0"/>
        <v>2.6470588235294076E-2</v>
      </c>
    </row>
    <row r="401" spans="1:5" ht="12.75" customHeight="1" x14ac:dyDescent="0.2">
      <c r="A401" s="41">
        <v>42569</v>
      </c>
      <c r="B401" s="16">
        <v>3.65</v>
      </c>
      <c r="C401" s="16">
        <v>3.4499999999999997</v>
      </c>
      <c r="D401" s="16">
        <v>3800</v>
      </c>
      <c r="E401" s="42">
        <f t="shared" si="0"/>
        <v>-1.1461318051575943E-2</v>
      </c>
    </row>
    <row r="402" spans="1:5" ht="12.75" customHeight="1" x14ac:dyDescent="0.2">
      <c r="A402" s="41">
        <v>42570</v>
      </c>
      <c r="B402" s="16">
        <v>3.65</v>
      </c>
      <c r="C402" s="16">
        <v>3.4499999999999997</v>
      </c>
      <c r="D402" s="16">
        <v>260</v>
      </c>
      <c r="E402" s="42">
        <f t="shared" si="0"/>
        <v>0</v>
      </c>
    </row>
    <row r="403" spans="1:5" ht="12.75" customHeight="1" x14ac:dyDescent="0.2">
      <c r="A403" s="41">
        <v>42572</v>
      </c>
      <c r="B403" s="16">
        <v>3.55</v>
      </c>
      <c r="C403" s="16">
        <v>3.3499999999999996</v>
      </c>
      <c r="D403" s="16">
        <v>11850</v>
      </c>
      <c r="E403" s="42">
        <f t="shared" si="0"/>
        <v>-2.898550724637684E-2</v>
      </c>
    </row>
    <row r="404" spans="1:5" ht="12.75" customHeight="1" x14ac:dyDescent="0.2">
      <c r="A404" s="41">
        <v>42573</v>
      </c>
      <c r="B404" s="16">
        <v>3.55</v>
      </c>
      <c r="C404" s="16">
        <v>3.3499999999999996</v>
      </c>
      <c r="D404" s="16">
        <v>50</v>
      </c>
      <c r="E404" s="42">
        <f t="shared" si="0"/>
        <v>0</v>
      </c>
    </row>
    <row r="405" spans="1:5" ht="12.75" customHeight="1" x14ac:dyDescent="0.2">
      <c r="A405" s="41">
        <v>42577</v>
      </c>
      <c r="B405" s="16">
        <v>3.49</v>
      </c>
      <c r="C405" s="16">
        <v>3.29</v>
      </c>
      <c r="D405" s="16">
        <v>3250</v>
      </c>
      <c r="E405" s="42">
        <f t="shared" si="0"/>
        <v>-1.7910447761193916E-2</v>
      </c>
    </row>
    <row r="406" spans="1:5" ht="12.75" customHeight="1" x14ac:dyDescent="0.2">
      <c r="A406" s="41">
        <v>42578</v>
      </c>
      <c r="B406" s="16">
        <v>3.55</v>
      </c>
      <c r="C406" s="16">
        <v>3.3499999999999996</v>
      </c>
      <c r="D406" s="16">
        <v>0</v>
      </c>
      <c r="E406" s="42">
        <f t="shared" si="0"/>
        <v>1.8237082066869182E-2</v>
      </c>
    </row>
    <row r="407" spans="1:5" ht="12.75" customHeight="1" x14ac:dyDescent="0.2">
      <c r="A407" s="41">
        <v>42579</v>
      </c>
      <c r="B407" s="16">
        <v>3.6</v>
      </c>
      <c r="C407" s="16">
        <v>3.4</v>
      </c>
      <c r="D407" s="16">
        <v>4290</v>
      </c>
      <c r="E407" s="42">
        <f t="shared" si="0"/>
        <v>1.4925373134328439E-2</v>
      </c>
    </row>
    <row r="408" spans="1:5" ht="12.75" customHeight="1" x14ac:dyDescent="0.2">
      <c r="A408" s="41">
        <v>42580</v>
      </c>
      <c r="B408" s="16">
        <v>3.55</v>
      </c>
      <c r="C408" s="16">
        <v>3.3499999999999996</v>
      </c>
      <c r="D408" s="16">
        <v>18160</v>
      </c>
      <c r="E408" s="42">
        <f t="shared" si="0"/>
        <v>-1.4705882352941256E-2</v>
      </c>
    </row>
    <row r="409" spans="1:5" ht="12.75" customHeight="1" x14ac:dyDescent="0.2">
      <c r="A409" s="41">
        <v>42583</v>
      </c>
      <c r="B409" s="16">
        <v>3.6</v>
      </c>
      <c r="C409" s="16">
        <v>3.4</v>
      </c>
      <c r="D409" s="16">
        <v>1970</v>
      </c>
      <c r="E409" s="42">
        <f t="shared" si="0"/>
        <v>1.4925373134328439E-2</v>
      </c>
    </row>
    <row r="410" spans="1:5" ht="12.75" customHeight="1" x14ac:dyDescent="0.2">
      <c r="A410" s="41">
        <v>42584</v>
      </c>
      <c r="B410" s="16">
        <v>3.64</v>
      </c>
      <c r="C410" s="16">
        <v>3.44</v>
      </c>
      <c r="D410" s="16">
        <v>7530</v>
      </c>
      <c r="E410" s="42">
        <f t="shared" si="0"/>
        <v>1.1764705882352951E-2</v>
      </c>
    </row>
    <row r="411" spans="1:5" ht="12.75" customHeight="1" x14ac:dyDescent="0.2">
      <c r="A411" s="41">
        <v>42585</v>
      </c>
      <c r="B411" s="16">
        <v>3.64</v>
      </c>
      <c r="C411" s="16">
        <v>3.44</v>
      </c>
      <c r="D411" s="16">
        <v>140</v>
      </c>
      <c r="E411" s="42">
        <f t="shared" si="0"/>
        <v>0</v>
      </c>
    </row>
    <row r="412" spans="1:5" ht="12.75" customHeight="1" x14ac:dyDescent="0.2">
      <c r="A412" s="41">
        <v>42590</v>
      </c>
      <c r="B412" s="16">
        <v>3.6</v>
      </c>
      <c r="C412" s="16">
        <v>3.4</v>
      </c>
      <c r="D412" s="16">
        <v>3270</v>
      </c>
      <c r="E412" s="42">
        <f t="shared" si="0"/>
        <v>-1.1627906976744196E-2</v>
      </c>
    </row>
    <row r="413" spans="1:5" ht="12.75" customHeight="1" x14ac:dyDescent="0.2">
      <c r="A413" s="41">
        <v>42591</v>
      </c>
      <c r="B413" s="16">
        <v>3.59</v>
      </c>
      <c r="C413" s="16">
        <v>3.3899999999999997</v>
      </c>
      <c r="D413" s="16">
        <v>16970</v>
      </c>
      <c r="E413" s="42">
        <f t="shared" si="0"/>
        <v>-2.9411764705883033E-3</v>
      </c>
    </row>
    <row r="414" spans="1:5" ht="12.75" customHeight="1" x14ac:dyDescent="0.2">
      <c r="A414" s="41">
        <v>42592</v>
      </c>
      <c r="B414" s="16">
        <v>3.6</v>
      </c>
      <c r="C414" s="16">
        <v>3.4</v>
      </c>
      <c r="D414" s="16">
        <v>26550</v>
      </c>
      <c r="E414" s="42">
        <f t="shared" si="0"/>
        <v>2.9498525073746997E-3</v>
      </c>
    </row>
    <row r="415" spans="1:5" ht="12.75" customHeight="1" x14ac:dyDescent="0.2">
      <c r="A415" s="41">
        <v>42597</v>
      </c>
      <c r="B415" s="16">
        <v>3.55</v>
      </c>
      <c r="C415" s="16">
        <v>3.3499999999999996</v>
      </c>
      <c r="D415" s="16">
        <v>3460</v>
      </c>
      <c r="E415" s="42">
        <f t="shared" si="0"/>
        <v>-1.4705882352941256E-2</v>
      </c>
    </row>
    <row r="416" spans="1:5" ht="12.75" customHeight="1" x14ac:dyDescent="0.2">
      <c r="A416" s="41">
        <v>42598</v>
      </c>
      <c r="B416" s="16">
        <v>3.6</v>
      </c>
      <c r="C416" s="16">
        <v>3.4</v>
      </c>
      <c r="D416" s="16">
        <v>0</v>
      </c>
      <c r="E416" s="42">
        <f t="shared" si="0"/>
        <v>1.4925373134328439E-2</v>
      </c>
    </row>
    <row r="417" spans="1:5" ht="12.75" customHeight="1" x14ac:dyDescent="0.2">
      <c r="A417" s="41">
        <v>42599</v>
      </c>
      <c r="B417" s="16">
        <v>3.6</v>
      </c>
      <c r="C417" s="16">
        <v>3.4</v>
      </c>
      <c r="D417" s="16">
        <v>2480</v>
      </c>
      <c r="E417" s="42">
        <f t="shared" si="0"/>
        <v>0</v>
      </c>
    </row>
    <row r="418" spans="1:5" ht="12.75" customHeight="1" x14ac:dyDescent="0.2">
      <c r="A418" s="41">
        <v>42601</v>
      </c>
      <c r="B418" s="16">
        <v>3.5</v>
      </c>
      <c r="C418" s="16">
        <v>3.3</v>
      </c>
      <c r="D418" s="16">
        <v>50</v>
      </c>
      <c r="E418" s="42">
        <f t="shared" si="0"/>
        <v>-2.941176470588238E-2</v>
      </c>
    </row>
    <row r="419" spans="1:5" ht="12.75" customHeight="1" x14ac:dyDescent="0.2">
      <c r="A419" s="41">
        <v>42604</v>
      </c>
      <c r="B419" s="16">
        <v>3.6</v>
      </c>
      <c r="C419" s="16">
        <v>3.4</v>
      </c>
      <c r="D419" s="16">
        <v>0</v>
      </c>
      <c r="E419" s="42">
        <f t="shared" si="0"/>
        <v>3.0303030303030332E-2</v>
      </c>
    </row>
    <row r="420" spans="1:5" ht="12.75" customHeight="1" x14ac:dyDescent="0.2">
      <c r="A420" s="41">
        <v>42605</v>
      </c>
      <c r="B420" s="16">
        <v>3.5</v>
      </c>
      <c r="C420" s="16">
        <v>3.3</v>
      </c>
      <c r="D420" s="16">
        <v>4960</v>
      </c>
      <c r="E420" s="42">
        <f t="shared" si="0"/>
        <v>-2.941176470588238E-2</v>
      </c>
    </row>
    <row r="421" spans="1:5" ht="12.75" customHeight="1" x14ac:dyDescent="0.2">
      <c r="A421" s="41">
        <v>42606</v>
      </c>
      <c r="B421" s="16">
        <v>3.59</v>
      </c>
      <c r="C421" s="16">
        <v>3.3899999999999997</v>
      </c>
      <c r="D421" s="16">
        <v>0</v>
      </c>
      <c r="E421" s="42">
        <f t="shared" si="0"/>
        <v>2.727272727272723E-2</v>
      </c>
    </row>
    <row r="422" spans="1:5" ht="12.75" customHeight="1" x14ac:dyDescent="0.2">
      <c r="A422" s="41">
        <v>42607</v>
      </c>
      <c r="B422" s="16">
        <v>3.58</v>
      </c>
      <c r="C422" s="16">
        <v>3.38</v>
      </c>
      <c r="D422" s="16">
        <v>20010</v>
      </c>
      <c r="E422" s="42">
        <f t="shared" si="0"/>
        <v>-2.9498525073745688E-3</v>
      </c>
    </row>
    <row r="423" spans="1:5" ht="12.75" customHeight="1" x14ac:dyDescent="0.2">
      <c r="A423" s="41">
        <v>42608</v>
      </c>
      <c r="B423" s="16">
        <v>3.6</v>
      </c>
      <c r="C423" s="16">
        <v>3.4</v>
      </c>
      <c r="D423" s="16">
        <v>8650</v>
      </c>
      <c r="E423" s="42">
        <f t="shared" si="0"/>
        <v>5.9171597633136145E-3</v>
      </c>
    </row>
    <row r="424" spans="1:5" ht="12.75" customHeight="1" x14ac:dyDescent="0.2">
      <c r="A424" s="41">
        <v>42611</v>
      </c>
      <c r="B424" s="16">
        <v>3.6</v>
      </c>
      <c r="C424" s="16">
        <v>3.4</v>
      </c>
      <c r="D424" s="16">
        <v>80</v>
      </c>
      <c r="E424" s="42">
        <f t="shared" si="0"/>
        <v>0</v>
      </c>
    </row>
    <row r="425" spans="1:5" ht="12.75" customHeight="1" x14ac:dyDescent="0.2">
      <c r="A425" s="41">
        <v>42612</v>
      </c>
      <c r="B425" s="16">
        <v>3.6</v>
      </c>
      <c r="C425" s="16">
        <v>3.4</v>
      </c>
      <c r="D425" s="16">
        <v>2150</v>
      </c>
      <c r="E425" s="42">
        <f t="shared" si="0"/>
        <v>0</v>
      </c>
    </row>
    <row r="426" spans="1:5" ht="12.75" customHeight="1" x14ac:dyDescent="0.2">
      <c r="A426" s="41">
        <v>42613</v>
      </c>
      <c r="B426" s="16">
        <v>3.59</v>
      </c>
      <c r="C426" s="16">
        <v>3.3899999999999997</v>
      </c>
      <c r="D426" s="16">
        <v>3550</v>
      </c>
      <c r="E426" s="42">
        <f t="shared" si="0"/>
        <v>-2.9411764705883033E-3</v>
      </c>
    </row>
    <row r="427" spans="1:5" ht="12.75" customHeight="1" x14ac:dyDescent="0.2">
      <c r="A427" s="41">
        <v>42614</v>
      </c>
      <c r="B427" s="16">
        <v>3.49</v>
      </c>
      <c r="C427" s="16">
        <v>3.29</v>
      </c>
      <c r="D427" s="16">
        <v>0</v>
      </c>
      <c r="E427" s="42">
        <f t="shared" si="0"/>
        <v>-2.9498525073746212E-2</v>
      </c>
    </row>
    <row r="428" spans="1:5" ht="12.75" customHeight="1" x14ac:dyDescent="0.2">
      <c r="A428" s="41">
        <v>42615</v>
      </c>
      <c r="B428" s="16">
        <v>3.58</v>
      </c>
      <c r="C428" s="16">
        <v>3.38</v>
      </c>
      <c r="D428" s="16">
        <v>200350</v>
      </c>
      <c r="E428" s="42">
        <f t="shared" si="0"/>
        <v>2.7355623100303907E-2</v>
      </c>
    </row>
    <row r="429" spans="1:5" ht="12.75" customHeight="1" x14ac:dyDescent="0.2">
      <c r="A429" s="41">
        <v>42618</v>
      </c>
      <c r="B429" s="16">
        <v>3.61</v>
      </c>
      <c r="C429" s="16">
        <v>3.4099999999999997</v>
      </c>
      <c r="D429" s="16">
        <v>2570</v>
      </c>
      <c r="E429" s="42">
        <f t="shared" si="0"/>
        <v>8.8757396449703572E-3</v>
      </c>
    </row>
    <row r="430" spans="1:5" ht="12.75" customHeight="1" x14ac:dyDescent="0.2">
      <c r="A430" s="41">
        <v>42619</v>
      </c>
      <c r="B430" s="16">
        <v>3.61</v>
      </c>
      <c r="C430" s="16">
        <v>3.4099999999999997</v>
      </c>
      <c r="D430" s="16">
        <v>26370</v>
      </c>
      <c r="E430" s="42">
        <f t="shared" si="0"/>
        <v>0</v>
      </c>
    </row>
    <row r="431" spans="1:5" ht="12.75" customHeight="1" x14ac:dyDescent="0.2">
      <c r="A431" s="41">
        <v>42620</v>
      </c>
      <c r="B431" s="16">
        <v>3.61</v>
      </c>
      <c r="C431" s="16">
        <v>3.4099999999999997</v>
      </c>
      <c r="D431" s="16">
        <v>7670</v>
      </c>
      <c r="E431" s="42">
        <f t="shared" si="0"/>
        <v>0</v>
      </c>
    </row>
    <row r="432" spans="1:5" ht="12.75" customHeight="1" x14ac:dyDescent="0.2">
      <c r="A432" s="41">
        <v>42621</v>
      </c>
      <c r="B432" s="16">
        <v>3.69</v>
      </c>
      <c r="C432" s="16">
        <v>3.4899999999999998</v>
      </c>
      <c r="D432" s="16">
        <v>59720</v>
      </c>
      <c r="E432" s="42">
        <f t="shared" si="0"/>
        <v>2.3460410557184775E-2</v>
      </c>
    </row>
    <row r="433" spans="1:5" ht="12.75" customHeight="1" x14ac:dyDescent="0.2">
      <c r="A433" s="41">
        <v>42622</v>
      </c>
      <c r="B433" s="16">
        <v>3.78</v>
      </c>
      <c r="C433" s="16">
        <v>3.5799999999999996</v>
      </c>
      <c r="D433" s="16">
        <v>7010</v>
      </c>
      <c r="E433" s="42">
        <f t="shared" si="0"/>
        <v>2.5787965616045808E-2</v>
      </c>
    </row>
    <row r="434" spans="1:5" ht="12.75" customHeight="1" x14ac:dyDescent="0.2">
      <c r="A434" s="41">
        <v>42628</v>
      </c>
      <c r="B434" s="16">
        <v>3.78</v>
      </c>
      <c r="C434" s="16">
        <v>3.5799999999999996</v>
      </c>
      <c r="D434" s="16">
        <v>8100</v>
      </c>
      <c r="E434" s="42">
        <f t="shared" si="0"/>
        <v>0</v>
      </c>
    </row>
    <row r="435" spans="1:5" ht="12.75" customHeight="1" x14ac:dyDescent="0.2">
      <c r="A435" s="41">
        <v>42629</v>
      </c>
      <c r="B435" s="16">
        <v>3.79</v>
      </c>
      <c r="C435" s="16">
        <v>3.59</v>
      </c>
      <c r="D435" s="16">
        <v>60</v>
      </c>
      <c r="E435" s="42">
        <f t="shared" si="0"/>
        <v>2.7932960893855396E-3</v>
      </c>
    </row>
    <row r="436" spans="1:5" ht="12.75" customHeight="1" x14ac:dyDescent="0.2">
      <c r="A436" s="41">
        <v>42632</v>
      </c>
      <c r="B436" s="16">
        <v>3.76</v>
      </c>
      <c r="C436" s="16">
        <v>3.5599999999999996</v>
      </c>
      <c r="D436" s="16">
        <v>16440</v>
      </c>
      <c r="E436" s="42">
        <f t="shared" si="0"/>
        <v>-8.3565459610028554E-3</v>
      </c>
    </row>
    <row r="437" spans="1:5" ht="12.75" customHeight="1" x14ac:dyDescent="0.2">
      <c r="A437" s="41">
        <v>42633</v>
      </c>
      <c r="B437" s="16">
        <v>3.76</v>
      </c>
      <c r="C437" s="16">
        <v>3.5599999999999996</v>
      </c>
      <c r="D437" s="16">
        <v>50</v>
      </c>
      <c r="E437" s="42">
        <f t="shared" si="0"/>
        <v>0</v>
      </c>
    </row>
    <row r="438" spans="1:5" ht="12.75" customHeight="1" x14ac:dyDescent="0.2">
      <c r="A438" s="41">
        <v>42634</v>
      </c>
      <c r="B438" s="16">
        <v>3.65</v>
      </c>
      <c r="C438" s="16">
        <v>3.4499999999999997</v>
      </c>
      <c r="D438" s="16">
        <v>1300</v>
      </c>
      <c r="E438" s="42">
        <f t="shared" si="0"/>
        <v>-3.089887640449435E-2</v>
      </c>
    </row>
    <row r="439" spans="1:5" ht="12.75" customHeight="1" x14ac:dyDescent="0.2">
      <c r="A439" s="41">
        <v>42635</v>
      </c>
      <c r="B439" s="16">
        <v>3.7</v>
      </c>
      <c r="C439" s="16">
        <v>3.5</v>
      </c>
      <c r="D439" s="16">
        <v>3660</v>
      </c>
      <c r="E439" s="42">
        <f t="shared" si="0"/>
        <v>1.4492753623188484E-2</v>
      </c>
    </row>
    <row r="440" spans="1:5" ht="12.75" customHeight="1" x14ac:dyDescent="0.2">
      <c r="A440" s="41">
        <v>42636</v>
      </c>
      <c r="B440" s="16">
        <v>3.67</v>
      </c>
      <c r="C440" s="16">
        <v>3.4699999999999998</v>
      </c>
      <c r="D440" s="16">
        <v>24310</v>
      </c>
      <c r="E440" s="42">
        <f t="shared" si="0"/>
        <v>-8.571428571428643E-3</v>
      </c>
    </row>
    <row r="441" spans="1:5" ht="12.75" customHeight="1" x14ac:dyDescent="0.2">
      <c r="A441" s="41">
        <v>42639</v>
      </c>
      <c r="B441" s="16">
        <v>3.68</v>
      </c>
      <c r="C441" s="16">
        <v>3.48</v>
      </c>
      <c r="D441" s="16">
        <v>7460</v>
      </c>
      <c r="E441" s="42">
        <f t="shared" si="0"/>
        <v>2.8818443804035248E-3</v>
      </c>
    </row>
    <row r="442" spans="1:5" ht="12.75" customHeight="1" x14ac:dyDescent="0.2">
      <c r="A442" s="41">
        <v>42640</v>
      </c>
      <c r="B442" s="16">
        <v>3.7</v>
      </c>
      <c r="C442" s="16">
        <v>3.5</v>
      </c>
      <c r="D442" s="16">
        <v>8290</v>
      </c>
      <c r="E442" s="42">
        <f t="shared" si="0"/>
        <v>5.7471264367816143E-3</v>
      </c>
    </row>
    <row r="443" spans="1:5" ht="12.75" customHeight="1" x14ac:dyDescent="0.2">
      <c r="A443" s="41">
        <v>42642</v>
      </c>
      <c r="B443" s="16">
        <v>3.61</v>
      </c>
      <c r="C443" s="16">
        <v>3.4099999999999997</v>
      </c>
      <c r="D443" s="16">
        <v>960</v>
      </c>
      <c r="E443" s="42">
        <f t="shared" si="0"/>
        <v>-2.5714285714285801E-2</v>
      </c>
    </row>
    <row r="444" spans="1:5" ht="12.75" customHeight="1" x14ac:dyDescent="0.2">
      <c r="A444" s="41">
        <v>42643</v>
      </c>
      <c r="B444" s="16">
        <v>3.61</v>
      </c>
      <c r="C444" s="16">
        <v>3.4099999999999997</v>
      </c>
      <c r="D444" s="16">
        <v>3920</v>
      </c>
      <c r="E444" s="42">
        <f t="shared" si="0"/>
        <v>0</v>
      </c>
    </row>
    <row r="445" spans="1:5" ht="12.75" customHeight="1" x14ac:dyDescent="0.2">
      <c r="A445" s="41">
        <v>42647</v>
      </c>
      <c r="B445" s="16">
        <v>3.62</v>
      </c>
      <c r="C445" s="16">
        <v>3.42</v>
      </c>
      <c r="D445" s="16">
        <v>1120</v>
      </c>
      <c r="E445" s="42">
        <f t="shared" si="0"/>
        <v>2.9325513196481619E-3</v>
      </c>
    </row>
    <row r="446" spans="1:5" ht="12.75" customHeight="1" x14ac:dyDescent="0.2">
      <c r="A446" s="41">
        <v>42648</v>
      </c>
      <c r="B446" s="16">
        <v>3.65</v>
      </c>
      <c r="C446" s="16">
        <v>3.4499999999999997</v>
      </c>
      <c r="D446" s="16">
        <v>8300</v>
      </c>
      <c r="E446" s="42">
        <f t="shared" si="0"/>
        <v>8.7719298245613458E-3</v>
      </c>
    </row>
    <row r="447" spans="1:5" ht="12.75" customHeight="1" x14ac:dyDescent="0.2">
      <c r="A447" s="41">
        <v>42649</v>
      </c>
      <c r="B447" s="16">
        <v>3.61</v>
      </c>
      <c r="C447" s="16">
        <v>3.4099999999999997</v>
      </c>
      <c r="D447" s="16">
        <v>3860</v>
      </c>
      <c r="E447" s="42">
        <f t="shared" si="0"/>
        <v>-1.1594202898550735E-2</v>
      </c>
    </row>
    <row r="448" spans="1:5" ht="12.75" customHeight="1" x14ac:dyDescent="0.2">
      <c r="A448" s="41">
        <v>42650</v>
      </c>
      <c r="B448" s="16">
        <v>3.62</v>
      </c>
      <c r="C448" s="16">
        <v>3.42</v>
      </c>
      <c r="D448" s="16">
        <v>2960</v>
      </c>
      <c r="E448" s="42">
        <f t="shared" si="0"/>
        <v>2.9325513196481619E-3</v>
      </c>
    </row>
    <row r="449" spans="1:5" ht="12.75" customHeight="1" x14ac:dyDescent="0.2">
      <c r="A449" s="41">
        <v>42653</v>
      </c>
      <c r="B449" s="16">
        <v>3.72</v>
      </c>
      <c r="C449" s="16">
        <v>3.52</v>
      </c>
      <c r="D449" s="16">
        <v>100340</v>
      </c>
      <c r="E449" s="42">
        <f t="shared" si="0"/>
        <v>2.9239766081871371E-2</v>
      </c>
    </row>
    <row r="450" spans="1:5" ht="12.75" customHeight="1" x14ac:dyDescent="0.2">
      <c r="A450" s="41">
        <v>42654</v>
      </c>
      <c r="B450" s="16">
        <v>3.8</v>
      </c>
      <c r="C450" s="16">
        <v>3.5999999999999996</v>
      </c>
      <c r="D450" s="16">
        <v>70890</v>
      </c>
      <c r="E450" s="42">
        <f t="shared" si="0"/>
        <v>2.272727272727262E-2</v>
      </c>
    </row>
    <row r="451" spans="1:5" ht="12.75" customHeight="1" x14ac:dyDescent="0.2">
      <c r="A451" s="41">
        <v>42655</v>
      </c>
      <c r="B451" s="16">
        <v>3.93</v>
      </c>
      <c r="C451" s="16">
        <v>3.73</v>
      </c>
      <c r="D451" s="16">
        <v>221340</v>
      </c>
      <c r="E451" s="42">
        <f t="shared" si="0"/>
        <v>3.6111111111111212E-2</v>
      </c>
    </row>
    <row r="452" spans="1:5" ht="12.75" customHeight="1" x14ac:dyDescent="0.2">
      <c r="A452" s="41">
        <v>42656</v>
      </c>
      <c r="B452" s="16">
        <v>3.86</v>
      </c>
      <c r="C452" s="16">
        <v>3.6599999999999997</v>
      </c>
      <c r="D452" s="16">
        <v>97210</v>
      </c>
      <c r="E452" s="42">
        <f t="shared" si="0"/>
        <v>-1.8766756032171657E-2</v>
      </c>
    </row>
    <row r="453" spans="1:5" ht="12.75" customHeight="1" x14ac:dyDescent="0.2">
      <c r="A453" s="41">
        <v>42657</v>
      </c>
      <c r="B453" s="16">
        <v>3.85</v>
      </c>
      <c r="C453" s="16">
        <v>3.65</v>
      </c>
      <c r="D453" s="16">
        <v>31420</v>
      </c>
      <c r="E453" s="42">
        <f t="shared" si="0"/>
        <v>-2.7322404371584118E-3</v>
      </c>
    </row>
    <row r="454" spans="1:5" ht="12.75" customHeight="1" x14ac:dyDescent="0.2">
      <c r="A454" s="41">
        <v>42660</v>
      </c>
      <c r="B454" s="16">
        <v>3.76</v>
      </c>
      <c r="C454" s="16">
        <v>3.5599999999999996</v>
      </c>
      <c r="D454" s="16">
        <v>23480</v>
      </c>
      <c r="E454" s="42">
        <f t="shared" si="0"/>
        <v>-2.4657534246575425E-2</v>
      </c>
    </row>
    <row r="455" spans="1:5" ht="12.75" customHeight="1" x14ac:dyDescent="0.2">
      <c r="A455" s="41">
        <v>42661</v>
      </c>
      <c r="B455" s="16">
        <v>3.79</v>
      </c>
      <c r="C455" s="16">
        <v>3.59</v>
      </c>
      <c r="D455" s="16">
        <v>2500</v>
      </c>
      <c r="E455" s="42">
        <f t="shared" si="0"/>
        <v>8.4269662921349024E-3</v>
      </c>
    </row>
    <row r="456" spans="1:5" ht="12.75" customHeight="1" x14ac:dyDescent="0.2">
      <c r="A456" s="41">
        <v>42662</v>
      </c>
      <c r="B456" s="16">
        <v>3.85</v>
      </c>
      <c r="C456" s="16">
        <v>3.65</v>
      </c>
      <c r="D456" s="16">
        <v>17180</v>
      </c>
      <c r="E456" s="42">
        <f t="shared" si="0"/>
        <v>1.6713091922005586E-2</v>
      </c>
    </row>
    <row r="457" spans="1:5" ht="12.75" customHeight="1" x14ac:dyDescent="0.2">
      <c r="A457" s="41">
        <v>42663</v>
      </c>
      <c r="B457" s="16">
        <v>3.91</v>
      </c>
      <c r="C457" s="16">
        <v>3.71</v>
      </c>
      <c r="D457" s="16">
        <v>35380</v>
      </c>
      <c r="E457" s="42">
        <f t="shared" si="0"/>
        <v>1.6438356164383577E-2</v>
      </c>
    </row>
    <row r="458" spans="1:5" ht="12.75" customHeight="1" x14ac:dyDescent="0.2">
      <c r="A458" s="41">
        <v>42664</v>
      </c>
      <c r="B458" s="16">
        <v>3.93</v>
      </c>
      <c r="C458" s="16">
        <v>3.73</v>
      </c>
      <c r="D458" s="16">
        <v>190</v>
      </c>
      <c r="E458" s="42">
        <f t="shared" si="0"/>
        <v>5.3908355795148294E-3</v>
      </c>
    </row>
    <row r="459" spans="1:5" ht="12.75" customHeight="1" x14ac:dyDescent="0.2">
      <c r="A459" s="41">
        <v>42667</v>
      </c>
      <c r="B459" s="16">
        <v>3.92</v>
      </c>
      <c r="C459" s="16">
        <v>3.7199999999999998</v>
      </c>
      <c r="D459" s="16">
        <v>14030</v>
      </c>
      <c r="E459" s="42">
        <f t="shared" si="0"/>
        <v>-2.6809651474531452E-3</v>
      </c>
    </row>
    <row r="460" spans="1:5" ht="12.75" customHeight="1" x14ac:dyDescent="0.2">
      <c r="A460" s="41">
        <v>42668</v>
      </c>
      <c r="B460" s="16">
        <v>3.87</v>
      </c>
      <c r="C460" s="16">
        <v>3.67</v>
      </c>
      <c r="D460" s="16">
        <v>52170</v>
      </c>
      <c r="E460" s="42">
        <f t="shared" si="0"/>
        <v>-1.3440860215053717E-2</v>
      </c>
    </row>
    <row r="461" spans="1:5" ht="12.75" customHeight="1" x14ac:dyDescent="0.2">
      <c r="A461" s="41">
        <v>42669</v>
      </c>
      <c r="B461" s="16">
        <v>3.91</v>
      </c>
      <c r="C461" s="16">
        <v>3.71</v>
      </c>
      <c r="D461" s="16">
        <v>35390</v>
      </c>
      <c r="E461" s="42">
        <f t="shared" si="0"/>
        <v>1.0899182561307912E-2</v>
      </c>
    </row>
    <row r="462" spans="1:5" ht="12.75" customHeight="1" x14ac:dyDescent="0.2">
      <c r="A462" s="41">
        <v>42670</v>
      </c>
      <c r="B462" s="16">
        <v>3.91</v>
      </c>
      <c r="C462" s="16">
        <v>3.71</v>
      </c>
      <c r="D462" s="16">
        <v>8910</v>
      </c>
      <c r="E462" s="42">
        <f t="shared" si="0"/>
        <v>0</v>
      </c>
    </row>
    <row r="463" spans="1:5" ht="12.75" customHeight="1" x14ac:dyDescent="0.2">
      <c r="A463" s="41">
        <v>42671</v>
      </c>
      <c r="B463" s="16">
        <v>3.91</v>
      </c>
      <c r="C463" s="16">
        <v>3.71</v>
      </c>
      <c r="D463" s="16">
        <v>210</v>
      </c>
      <c r="E463" s="42">
        <f t="shared" si="0"/>
        <v>0</v>
      </c>
    </row>
    <row r="464" spans="1:5" ht="12.75" customHeight="1" x14ac:dyDescent="0.2">
      <c r="A464" s="41">
        <v>42674</v>
      </c>
      <c r="B464" s="16">
        <v>3.82</v>
      </c>
      <c r="C464" s="16">
        <v>3.6199999999999997</v>
      </c>
      <c r="D464" s="16">
        <v>18440</v>
      </c>
      <c r="E464" s="42">
        <f t="shared" si="0"/>
        <v>-2.4258760107816794E-2</v>
      </c>
    </row>
    <row r="465" spans="1:5" ht="12.75" customHeight="1" x14ac:dyDescent="0.2">
      <c r="A465" s="41">
        <v>42675</v>
      </c>
      <c r="B465" s="16">
        <v>3.88</v>
      </c>
      <c r="C465" s="16">
        <v>3.6799999999999997</v>
      </c>
      <c r="D465" s="16">
        <v>51420</v>
      </c>
      <c r="E465" s="42">
        <f t="shared" si="0"/>
        <v>1.6574585635359133E-2</v>
      </c>
    </row>
    <row r="466" spans="1:5" ht="12.75" customHeight="1" x14ac:dyDescent="0.2">
      <c r="A466" s="41">
        <v>42676</v>
      </c>
      <c r="B466" s="16">
        <v>3.86</v>
      </c>
      <c r="C466" s="16">
        <v>3.6599999999999997</v>
      </c>
      <c r="D466" s="16">
        <v>41220</v>
      </c>
      <c r="E466" s="42">
        <f t="shared" si="0"/>
        <v>-5.4347826086956572E-3</v>
      </c>
    </row>
    <row r="467" spans="1:5" ht="12.75" customHeight="1" x14ac:dyDescent="0.2">
      <c r="A467" s="41">
        <v>42677</v>
      </c>
      <c r="B467" s="16">
        <v>3.85</v>
      </c>
      <c r="C467" s="16">
        <v>3.65</v>
      </c>
      <c r="D467" s="16">
        <v>27770</v>
      </c>
      <c r="E467" s="42">
        <f t="shared" si="0"/>
        <v>-2.7322404371584118E-3</v>
      </c>
    </row>
    <row r="468" spans="1:5" ht="12.75" customHeight="1" x14ac:dyDescent="0.2">
      <c r="A468" s="41">
        <v>42678</v>
      </c>
      <c r="B468" s="16">
        <v>3.85</v>
      </c>
      <c r="C468" s="16">
        <v>3.65</v>
      </c>
      <c r="D468" s="16">
        <v>14620</v>
      </c>
      <c r="E468" s="42">
        <f t="shared" si="0"/>
        <v>0</v>
      </c>
    </row>
    <row r="469" spans="1:5" ht="12.75" customHeight="1" x14ac:dyDescent="0.2">
      <c r="A469" s="41">
        <v>42681</v>
      </c>
      <c r="B469" s="16">
        <v>3.86</v>
      </c>
      <c r="C469" s="16">
        <v>3.6599999999999997</v>
      </c>
      <c r="D469" s="16">
        <v>20610</v>
      </c>
      <c r="E469" s="42">
        <f t="shared" si="0"/>
        <v>2.7397260273972017E-3</v>
      </c>
    </row>
    <row r="470" spans="1:5" ht="12.75" customHeight="1" x14ac:dyDescent="0.2">
      <c r="A470" s="41">
        <v>42682</v>
      </c>
      <c r="B470" s="16">
        <v>3.95</v>
      </c>
      <c r="C470" s="16">
        <v>3.75</v>
      </c>
      <c r="D470" s="16">
        <v>6540</v>
      </c>
      <c r="E470" s="42">
        <f t="shared" si="0"/>
        <v>2.4590163934426312E-2</v>
      </c>
    </row>
    <row r="471" spans="1:5" ht="12.75" customHeight="1" x14ac:dyDescent="0.2">
      <c r="A471" s="41">
        <v>42683</v>
      </c>
      <c r="B471" s="16">
        <v>3.89</v>
      </c>
      <c r="C471" s="16">
        <v>3.69</v>
      </c>
      <c r="D471" s="16">
        <v>13230</v>
      </c>
      <c r="E471" s="42">
        <f t="shared" si="0"/>
        <v>-1.6000000000000014E-2</v>
      </c>
    </row>
    <row r="472" spans="1:5" ht="12.75" customHeight="1" x14ac:dyDescent="0.2">
      <c r="A472" s="41">
        <v>42684</v>
      </c>
      <c r="B472" s="16">
        <v>3.89</v>
      </c>
      <c r="C472" s="16">
        <v>3.69</v>
      </c>
      <c r="D472" s="16">
        <v>9600</v>
      </c>
      <c r="E472" s="42">
        <f t="shared" si="0"/>
        <v>0</v>
      </c>
    </row>
    <row r="473" spans="1:5" ht="12.75" customHeight="1" x14ac:dyDescent="0.2">
      <c r="A473" s="41">
        <v>42685</v>
      </c>
      <c r="B473" s="16">
        <v>3.88</v>
      </c>
      <c r="C473" s="16">
        <v>3.6799999999999997</v>
      </c>
      <c r="D473" s="16">
        <v>7680</v>
      </c>
      <c r="E473" s="42">
        <f t="shared" si="0"/>
        <v>-2.7100271002710652E-3</v>
      </c>
    </row>
    <row r="474" spans="1:5" ht="12.75" customHeight="1" x14ac:dyDescent="0.2">
      <c r="A474" s="41">
        <v>42688</v>
      </c>
      <c r="B474" s="16">
        <v>3.85</v>
      </c>
      <c r="C474" s="16">
        <v>3.65</v>
      </c>
      <c r="D474" s="16">
        <v>16840</v>
      </c>
      <c r="E474" s="42">
        <f t="shared" si="0"/>
        <v>-8.152173913043426E-3</v>
      </c>
    </row>
    <row r="475" spans="1:5" ht="12.75" customHeight="1" x14ac:dyDescent="0.2">
      <c r="A475" s="41">
        <v>42689</v>
      </c>
      <c r="B475" s="16">
        <v>3.85</v>
      </c>
      <c r="C475" s="16">
        <v>3.65</v>
      </c>
      <c r="D475" s="16">
        <v>20960</v>
      </c>
      <c r="E475" s="42">
        <f t="shared" si="0"/>
        <v>0</v>
      </c>
    </row>
    <row r="476" spans="1:5" ht="12.75" customHeight="1" x14ac:dyDescent="0.2">
      <c r="A476" s="41">
        <v>42690</v>
      </c>
      <c r="B476" s="16">
        <v>3.9</v>
      </c>
      <c r="C476" s="16">
        <v>3.6999999999999997</v>
      </c>
      <c r="D476" s="16">
        <v>9160</v>
      </c>
      <c r="E476" s="42">
        <f t="shared" si="0"/>
        <v>1.3698630136986254E-2</v>
      </c>
    </row>
    <row r="477" spans="1:5" ht="12.75" customHeight="1" x14ac:dyDescent="0.2">
      <c r="A477" s="41">
        <v>42691</v>
      </c>
      <c r="B477" s="16">
        <v>3.89</v>
      </c>
      <c r="C477" s="16">
        <v>3.69</v>
      </c>
      <c r="D477" s="16">
        <v>710</v>
      </c>
      <c r="E477" s="42">
        <f t="shared" si="0"/>
        <v>-2.7027027027026452E-3</v>
      </c>
    </row>
    <row r="478" spans="1:5" ht="12.75" customHeight="1" x14ac:dyDescent="0.2">
      <c r="A478" s="41">
        <v>42692</v>
      </c>
      <c r="B478" s="16">
        <v>3.95</v>
      </c>
      <c r="C478" s="16">
        <v>3.75</v>
      </c>
      <c r="D478" s="16">
        <v>15000</v>
      </c>
      <c r="E478" s="42">
        <f t="shared" si="0"/>
        <v>1.6260162601626032E-2</v>
      </c>
    </row>
    <row r="479" spans="1:5" ht="12.75" customHeight="1" x14ac:dyDescent="0.2">
      <c r="A479" s="41">
        <v>42696</v>
      </c>
      <c r="B479" s="16">
        <v>3.87</v>
      </c>
      <c r="C479" s="16">
        <v>3.67</v>
      </c>
      <c r="D479" s="16">
        <v>6680</v>
      </c>
      <c r="E479" s="42">
        <f t="shared" si="0"/>
        <v>-2.1333333333333353E-2</v>
      </c>
    </row>
    <row r="480" spans="1:5" ht="12.75" customHeight="1" x14ac:dyDescent="0.2">
      <c r="A480" s="41">
        <v>42697</v>
      </c>
      <c r="B480" s="16">
        <v>3.94</v>
      </c>
      <c r="C480" s="16">
        <v>3.7399999999999998</v>
      </c>
      <c r="D480" s="16">
        <v>710</v>
      </c>
      <c r="E480" s="42">
        <f t="shared" si="0"/>
        <v>1.9073569482288784E-2</v>
      </c>
    </row>
    <row r="481" spans="1:5" ht="12.75" customHeight="1" x14ac:dyDescent="0.2">
      <c r="A481" s="41">
        <v>42698</v>
      </c>
      <c r="B481" s="16">
        <v>3.9</v>
      </c>
      <c r="C481" s="16">
        <v>3.6999999999999997</v>
      </c>
      <c r="D481" s="16">
        <v>31230</v>
      </c>
      <c r="E481" s="42">
        <f t="shared" si="0"/>
        <v>-1.0695187165775411E-2</v>
      </c>
    </row>
    <row r="482" spans="1:5" ht="12.75" customHeight="1" x14ac:dyDescent="0.2">
      <c r="A482" s="41">
        <v>42699</v>
      </c>
      <c r="B482" s="16">
        <v>3.99</v>
      </c>
      <c r="C482" s="16">
        <v>3.79</v>
      </c>
      <c r="D482" s="16">
        <v>8820</v>
      </c>
      <c r="E482" s="42">
        <f t="shared" si="0"/>
        <v>2.4324324324324409E-2</v>
      </c>
    </row>
    <row r="483" spans="1:5" ht="12.75" customHeight="1" x14ac:dyDescent="0.2">
      <c r="A483" s="41">
        <v>42702</v>
      </c>
      <c r="B483" s="16">
        <v>4</v>
      </c>
      <c r="C483" s="16">
        <v>3.8</v>
      </c>
      <c r="D483" s="16">
        <v>19190</v>
      </c>
      <c r="E483" s="42">
        <f t="shared" si="0"/>
        <v>2.6385224274405768E-3</v>
      </c>
    </row>
    <row r="484" spans="1:5" ht="12.75" customHeight="1" x14ac:dyDescent="0.2">
      <c r="A484" s="41">
        <v>42703</v>
      </c>
      <c r="B484" s="16">
        <v>4.09</v>
      </c>
      <c r="C484" s="16">
        <v>3.8899999999999997</v>
      </c>
      <c r="D484" s="16">
        <v>40780</v>
      </c>
      <c r="E484" s="42">
        <f t="shared" si="0"/>
        <v>2.3684210526315752E-2</v>
      </c>
    </row>
    <row r="485" spans="1:5" ht="12.75" customHeight="1" x14ac:dyDescent="0.2">
      <c r="A485" s="41">
        <v>42704</v>
      </c>
      <c r="B485" s="16">
        <v>4.0999999999999996</v>
      </c>
      <c r="C485" s="16">
        <v>3.8999999999999995</v>
      </c>
      <c r="D485" s="16">
        <v>32549.999999999996</v>
      </c>
      <c r="E485" s="42">
        <f t="shared" si="0"/>
        <v>2.5706940874035446E-3</v>
      </c>
    </row>
    <row r="486" spans="1:5" ht="12.75" customHeight="1" x14ac:dyDescent="0.2">
      <c r="A486" s="41">
        <v>42705</v>
      </c>
      <c r="B486" s="16">
        <v>4.09</v>
      </c>
      <c r="C486" s="16">
        <v>3.8899999999999997</v>
      </c>
      <c r="D486" s="16">
        <v>22770</v>
      </c>
      <c r="E486" s="42">
        <f t="shared" si="0"/>
        <v>-2.5641025641025099E-3</v>
      </c>
    </row>
    <row r="487" spans="1:5" ht="12.75" customHeight="1" x14ac:dyDescent="0.2">
      <c r="A487" s="41">
        <v>42706</v>
      </c>
      <c r="B487" s="16">
        <v>4.01</v>
      </c>
      <c r="C487" s="16">
        <v>3.8099999999999996</v>
      </c>
      <c r="D487" s="16">
        <v>23550</v>
      </c>
      <c r="E487" s="42">
        <f t="shared" si="0"/>
        <v>-2.0565552699228811E-2</v>
      </c>
    </row>
    <row r="488" spans="1:5" ht="12.75" customHeight="1" x14ac:dyDescent="0.2">
      <c r="A488" s="41">
        <v>42709</v>
      </c>
      <c r="B488" s="16">
        <v>4.04</v>
      </c>
      <c r="C488" s="16">
        <v>3.84</v>
      </c>
      <c r="D488" s="16">
        <v>10500</v>
      </c>
      <c r="E488" s="42">
        <f t="shared" si="0"/>
        <v>7.8740157480315619E-3</v>
      </c>
    </row>
    <row r="489" spans="1:5" ht="12.75" customHeight="1" x14ac:dyDescent="0.2">
      <c r="A489" s="41">
        <v>42710</v>
      </c>
      <c r="B489" s="16">
        <v>4.0199999999999996</v>
      </c>
      <c r="C489" s="16">
        <v>3.8199999999999994</v>
      </c>
      <c r="D489" s="16">
        <v>9140</v>
      </c>
      <c r="E489" s="42">
        <f t="shared" si="0"/>
        <v>-5.2083333333334536E-3</v>
      </c>
    </row>
    <row r="490" spans="1:5" ht="12.75" customHeight="1" x14ac:dyDescent="0.2">
      <c r="A490" s="41">
        <v>42711</v>
      </c>
      <c r="B490" s="16">
        <v>4</v>
      </c>
      <c r="C490" s="16">
        <v>3.8</v>
      </c>
      <c r="D490" s="16">
        <v>11590</v>
      </c>
      <c r="E490" s="42">
        <f t="shared" si="0"/>
        <v>-5.235602094240727E-3</v>
      </c>
    </row>
    <row r="491" spans="1:5" ht="12.75" customHeight="1" x14ac:dyDescent="0.2">
      <c r="A491" s="41">
        <v>42712</v>
      </c>
      <c r="B491" s="16">
        <v>4.01</v>
      </c>
      <c r="C491" s="16">
        <v>3.8099999999999996</v>
      </c>
      <c r="D491" s="16">
        <v>50410</v>
      </c>
      <c r="E491" s="42">
        <f t="shared" si="0"/>
        <v>2.631578947368365E-3</v>
      </c>
    </row>
    <row r="492" spans="1:5" ht="12.75" customHeight="1" x14ac:dyDescent="0.2">
      <c r="A492" s="41">
        <v>42713</v>
      </c>
      <c r="B492" s="16">
        <v>4.01</v>
      </c>
      <c r="C492" s="16">
        <v>3.8099999999999996</v>
      </c>
      <c r="D492" s="16">
        <v>3000</v>
      </c>
      <c r="E492" s="42">
        <f t="shared" si="0"/>
        <v>0</v>
      </c>
    </row>
    <row r="493" spans="1:5" ht="12.75" customHeight="1" x14ac:dyDescent="0.2">
      <c r="A493" s="41">
        <v>42717</v>
      </c>
      <c r="B493" s="16">
        <v>4</v>
      </c>
      <c r="C493" s="16">
        <v>3.8</v>
      </c>
      <c r="D493" s="16">
        <v>6520</v>
      </c>
      <c r="E493" s="42">
        <f t="shared" si="0"/>
        <v>-2.6246719160104431E-3</v>
      </c>
    </row>
    <row r="494" spans="1:5" ht="12.75" customHeight="1" x14ac:dyDescent="0.2">
      <c r="A494" s="41">
        <v>42718</v>
      </c>
      <c r="B494" s="16">
        <v>4</v>
      </c>
      <c r="C494" s="16">
        <v>3.8</v>
      </c>
      <c r="D494" s="16">
        <v>8540</v>
      </c>
      <c r="E494" s="42">
        <f t="shared" si="0"/>
        <v>0</v>
      </c>
    </row>
    <row r="495" spans="1:5" ht="12.75" customHeight="1" x14ac:dyDescent="0.2">
      <c r="A495" s="41">
        <v>42719</v>
      </c>
      <c r="B495" s="16">
        <v>4</v>
      </c>
      <c r="C495" s="16">
        <v>3.8</v>
      </c>
      <c r="D495" s="16">
        <v>35400</v>
      </c>
      <c r="E495" s="42">
        <f t="shared" si="0"/>
        <v>0</v>
      </c>
    </row>
    <row r="496" spans="1:5" ht="12.75" customHeight="1" x14ac:dyDescent="0.2">
      <c r="A496" s="41">
        <v>42720</v>
      </c>
      <c r="B496" s="16">
        <v>4</v>
      </c>
      <c r="C496" s="16">
        <v>3.8</v>
      </c>
      <c r="D496" s="16">
        <v>25370</v>
      </c>
      <c r="E496" s="42">
        <f t="shared" si="0"/>
        <v>0</v>
      </c>
    </row>
    <row r="497" spans="1:5" ht="12.75" customHeight="1" x14ac:dyDescent="0.2">
      <c r="A497" s="41">
        <v>42723</v>
      </c>
      <c r="B497" s="16">
        <v>4.05</v>
      </c>
      <c r="C497" s="16">
        <v>3.8499999999999996</v>
      </c>
      <c r="D497" s="16">
        <v>30600</v>
      </c>
      <c r="E497" s="42">
        <f t="shared" si="0"/>
        <v>1.3157894736842059E-2</v>
      </c>
    </row>
    <row r="498" spans="1:5" ht="12.75" customHeight="1" x14ac:dyDescent="0.2">
      <c r="A498" s="41">
        <v>42724</v>
      </c>
      <c r="B498" s="16">
        <v>4.13</v>
      </c>
      <c r="C498" s="16">
        <v>3.9299999999999997</v>
      </c>
      <c r="D498" s="16">
        <v>52330</v>
      </c>
      <c r="E498" s="42">
        <f t="shared" si="0"/>
        <v>2.07792207792208E-2</v>
      </c>
    </row>
    <row r="499" spans="1:5" ht="12.75" customHeight="1" x14ac:dyDescent="0.2">
      <c r="A499" s="41">
        <v>42725</v>
      </c>
      <c r="B499" s="16">
        <v>4.12</v>
      </c>
      <c r="C499" s="16">
        <v>3.92</v>
      </c>
      <c r="D499" s="16">
        <v>6700</v>
      </c>
      <c r="E499" s="42">
        <f t="shared" si="0"/>
        <v>-2.54452926208646E-3</v>
      </c>
    </row>
    <row r="500" spans="1:5" ht="12.75" customHeight="1" x14ac:dyDescent="0.2">
      <c r="A500" s="41">
        <v>42726</v>
      </c>
      <c r="B500" s="16">
        <v>4.0999999999999996</v>
      </c>
      <c r="C500" s="16">
        <v>3.8999999999999995</v>
      </c>
      <c r="D500" s="16">
        <v>3750</v>
      </c>
      <c r="E500" s="42">
        <f t="shared" si="0"/>
        <v>-5.1020408163266482E-3</v>
      </c>
    </row>
    <row r="501" spans="1:5" ht="12.75" customHeight="1" x14ac:dyDescent="0.2">
      <c r="A501" s="41">
        <v>42727</v>
      </c>
      <c r="B501" s="16">
        <v>4.12</v>
      </c>
      <c r="C501" s="16">
        <v>3.92</v>
      </c>
      <c r="D501" s="16">
        <v>3770</v>
      </c>
      <c r="E501" s="42">
        <f t="shared" si="0"/>
        <v>5.128205128205247E-3</v>
      </c>
    </row>
    <row r="502" spans="1:5" ht="12.75" customHeight="1" x14ac:dyDescent="0.2">
      <c r="A502" s="41">
        <v>42730</v>
      </c>
      <c r="B502" s="16">
        <v>4.1100000000000003</v>
      </c>
      <c r="C502" s="16">
        <v>3.91</v>
      </c>
      <c r="D502" s="16">
        <v>3420</v>
      </c>
      <c r="E502" s="42">
        <f t="shared" si="0"/>
        <v>-2.5510204081632109E-3</v>
      </c>
    </row>
    <row r="503" spans="1:5" ht="12.75" customHeight="1" x14ac:dyDescent="0.2">
      <c r="A503" s="41">
        <v>42731</v>
      </c>
      <c r="B503" s="16">
        <v>4.0999999999999996</v>
      </c>
      <c r="C503" s="16">
        <v>3.8999999999999995</v>
      </c>
      <c r="D503" s="16">
        <v>7740</v>
      </c>
      <c r="E503" s="42">
        <f t="shared" si="0"/>
        <v>-2.5575447570334205E-3</v>
      </c>
    </row>
    <row r="504" spans="1:5" ht="12.75" customHeight="1" x14ac:dyDescent="0.2">
      <c r="A504" s="41">
        <v>42732</v>
      </c>
      <c r="B504" s="16">
        <v>4.0999999999999996</v>
      </c>
      <c r="C504" s="16">
        <v>3.8999999999999995</v>
      </c>
      <c r="D504" s="16">
        <v>16059.999999999998</v>
      </c>
      <c r="E504" s="42">
        <f t="shared" si="0"/>
        <v>0</v>
      </c>
    </row>
    <row r="505" spans="1:5" ht="12.75" customHeight="1" x14ac:dyDescent="0.2">
      <c r="A505" s="41">
        <v>42733</v>
      </c>
      <c r="B505" s="16">
        <v>4.0999999999999996</v>
      </c>
      <c r="C505" s="16">
        <v>3.8999999999999995</v>
      </c>
      <c r="D505" s="16">
        <v>2890</v>
      </c>
      <c r="E505" s="42">
        <f t="shared" si="0"/>
        <v>0</v>
      </c>
    </row>
    <row r="506" spans="1:5" ht="12.75" customHeight="1" x14ac:dyDescent="0.2">
      <c r="A506" s="41">
        <v>42734</v>
      </c>
      <c r="B506" s="16">
        <v>4.1100000000000003</v>
      </c>
      <c r="C506" s="16">
        <v>3.91</v>
      </c>
      <c r="D506" s="16">
        <v>44950</v>
      </c>
      <c r="E506" s="42">
        <f t="shared" si="0"/>
        <v>2.5641025641027376E-3</v>
      </c>
    </row>
    <row r="507" spans="1:5" ht="12.75" customHeight="1" x14ac:dyDescent="0.2">
      <c r="A507" s="41">
        <v>42737</v>
      </c>
      <c r="B507" s="16">
        <v>4.1399999999999997</v>
      </c>
      <c r="C507" s="16">
        <v>3.9399999999999995</v>
      </c>
      <c r="D507" s="16">
        <v>20</v>
      </c>
      <c r="E507" s="42">
        <f t="shared" si="0"/>
        <v>7.6726342710995805E-3</v>
      </c>
    </row>
    <row r="508" spans="1:5" ht="12.75" customHeight="1" x14ac:dyDescent="0.2">
      <c r="A508" s="41">
        <v>42738</v>
      </c>
      <c r="B508" s="16">
        <v>4.0999999999999996</v>
      </c>
      <c r="C508" s="16">
        <v>3.8999999999999995</v>
      </c>
      <c r="D508" s="16">
        <v>41520</v>
      </c>
      <c r="E508" s="42">
        <f t="shared" si="0"/>
        <v>-1.01522842639594E-2</v>
      </c>
    </row>
    <row r="509" spans="1:5" ht="12.75" customHeight="1" x14ac:dyDescent="0.2">
      <c r="A509" s="41">
        <v>42739</v>
      </c>
      <c r="B509" s="16">
        <v>4.0999999999999996</v>
      </c>
      <c r="C509" s="16">
        <v>3.8999999999999995</v>
      </c>
      <c r="D509" s="16">
        <v>87250</v>
      </c>
      <c r="E509" s="42">
        <f t="shared" si="0"/>
        <v>0</v>
      </c>
    </row>
    <row r="510" spans="1:5" ht="12.75" customHeight="1" x14ac:dyDescent="0.2">
      <c r="A510" s="41">
        <v>42740</v>
      </c>
      <c r="B510" s="16">
        <v>4</v>
      </c>
      <c r="C510" s="16">
        <v>3.8</v>
      </c>
      <c r="D510" s="16">
        <v>14380</v>
      </c>
      <c r="E510" s="42">
        <f t="shared" si="0"/>
        <v>-2.5641025641025553E-2</v>
      </c>
    </row>
    <row r="511" spans="1:5" ht="12.75" customHeight="1" x14ac:dyDescent="0.2">
      <c r="A511" s="41">
        <v>42741</v>
      </c>
      <c r="B511" s="16">
        <v>4</v>
      </c>
      <c r="C511" s="16">
        <v>3.8</v>
      </c>
      <c r="D511" s="16">
        <v>72150</v>
      </c>
      <c r="E511" s="42">
        <f t="shared" si="0"/>
        <v>0</v>
      </c>
    </row>
    <row r="512" spans="1:5" ht="12.75" customHeight="1" x14ac:dyDescent="0.2">
      <c r="A512" s="41">
        <v>42744</v>
      </c>
      <c r="B512" s="16">
        <v>4</v>
      </c>
      <c r="C512" s="16">
        <v>3.8</v>
      </c>
      <c r="D512" s="16">
        <v>23400</v>
      </c>
      <c r="E512" s="42">
        <f t="shared" si="0"/>
        <v>0</v>
      </c>
    </row>
    <row r="513" spans="1:5" ht="12.75" customHeight="1" x14ac:dyDescent="0.2">
      <c r="A513" s="41">
        <v>42745</v>
      </c>
      <c r="B513" s="16">
        <v>4</v>
      </c>
      <c r="C513" s="16">
        <v>3.8</v>
      </c>
      <c r="D513" s="16">
        <v>7530</v>
      </c>
      <c r="E513" s="42">
        <f t="shared" si="0"/>
        <v>0</v>
      </c>
    </row>
    <row r="514" spans="1:5" ht="12.75" customHeight="1" x14ac:dyDescent="0.2">
      <c r="A514" s="41">
        <v>42746</v>
      </c>
      <c r="B514" s="16">
        <v>3.96</v>
      </c>
      <c r="C514" s="16">
        <v>3.76</v>
      </c>
      <c r="D514" s="16">
        <v>3600</v>
      </c>
      <c r="E514" s="42">
        <f t="shared" si="0"/>
        <v>-1.0526315789473694E-2</v>
      </c>
    </row>
    <row r="515" spans="1:5" ht="12.75" customHeight="1" x14ac:dyDescent="0.2">
      <c r="A515" s="41">
        <v>42747</v>
      </c>
      <c r="B515" s="16">
        <v>3.9</v>
      </c>
      <c r="C515" s="16">
        <v>3.6999999999999997</v>
      </c>
      <c r="D515" s="16">
        <v>13550</v>
      </c>
      <c r="E515" s="42">
        <f t="shared" si="0"/>
        <v>-1.5957446808510654E-2</v>
      </c>
    </row>
    <row r="516" spans="1:5" ht="12.75" customHeight="1" x14ac:dyDescent="0.2">
      <c r="A516" s="41">
        <v>42748</v>
      </c>
      <c r="B516" s="16">
        <v>3.9</v>
      </c>
      <c r="C516" s="16">
        <v>3.6999999999999997</v>
      </c>
      <c r="D516" s="16">
        <v>3500</v>
      </c>
      <c r="E516" s="42">
        <f t="shared" si="0"/>
        <v>0</v>
      </c>
    </row>
    <row r="517" spans="1:5" ht="12.75" customHeight="1" x14ac:dyDescent="0.2">
      <c r="A517" s="41">
        <v>42751</v>
      </c>
      <c r="B517" s="16">
        <v>3.9</v>
      </c>
      <c r="C517" s="16">
        <v>3.6999999999999997</v>
      </c>
      <c r="D517" s="16">
        <v>11420</v>
      </c>
      <c r="E517" s="42">
        <f t="shared" si="0"/>
        <v>0</v>
      </c>
    </row>
    <row r="518" spans="1:5" ht="12.75" customHeight="1" x14ac:dyDescent="0.2">
      <c r="A518" s="41">
        <v>42752</v>
      </c>
      <c r="B518" s="16">
        <v>3.93</v>
      </c>
      <c r="C518" s="16">
        <v>3.73</v>
      </c>
      <c r="D518" s="16">
        <v>3400</v>
      </c>
      <c r="E518" s="42">
        <f t="shared" si="0"/>
        <v>8.1081081081081762E-3</v>
      </c>
    </row>
    <row r="519" spans="1:5" ht="12.75" customHeight="1" x14ac:dyDescent="0.2">
      <c r="A519" s="41">
        <v>42753</v>
      </c>
      <c r="B519" s="16">
        <v>3.93</v>
      </c>
      <c r="C519" s="16">
        <v>3.73</v>
      </c>
      <c r="D519" s="16">
        <v>9370</v>
      </c>
      <c r="E519" s="42">
        <f t="shared" si="0"/>
        <v>0</v>
      </c>
    </row>
    <row r="520" spans="1:5" ht="12.75" customHeight="1" x14ac:dyDescent="0.2">
      <c r="A520" s="41">
        <v>42754</v>
      </c>
      <c r="B520" s="16">
        <v>3.9</v>
      </c>
      <c r="C520" s="16">
        <v>3.6999999999999997</v>
      </c>
      <c r="D520" s="16">
        <v>5860</v>
      </c>
      <c r="E520" s="42">
        <f t="shared" si="0"/>
        <v>-8.0428954423593154E-3</v>
      </c>
    </row>
    <row r="521" spans="1:5" ht="12.75" customHeight="1" x14ac:dyDescent="0.2">
      <c r="A521" s="41">
        <v>42755</v>
      </c>
      <c r="B521" s="16">
        <v>3.9</v>
      </c>
      <c r="C521" s="16">
        <v>3.6999999999999997</v>
      </c>
      <c r="D521" s="16">
        <v>3460</v>
      </c>
      <c r="E521" s="42">
        <f t="shared" si="0"/>
        <v>0</v>
      </c>
    </row>
    <row r="522" spans="1:5" ht="12.75" customHeight="1" x14ac:dyDescent="0.2">
      <c r="A522" s="41">
        <v>42758</v>
      </c>
      <c r="B522" s="16">
        <v>3.9</v>
      </c>
      <c r="C522" s="16">
        <v>3.6999999999999997</v>
      </c>
      <c r="D522" s="16">
        <v>1540</v>
      </c>
      <c r="E522" s="42">
        <f t="shared" si="0"/>
        <v>0</v>
      </c>
    </row>
    <row r="523" spans="1:5" ht="12.75" customHeight="1" x14ac:dyDescent="0.2">
      <c r="A523" s="41">
        <v>42759</v>
      </c>
      <c r="B523" s="16">
        <v>3.9</v>
      </c>
      <c r="C523" s="16">
        <v>3.6999999999999997</v>
      </c>
      <c r="D523" s="16">
        <v>100</v>
      </c>
      <c r="E523" s="42">
        <f t="shared" si="0"/>
        <v>0</v>
      </c>
    </row>
    <row r="524" spans="1:5" ht="12.75" customHeight="1" x14ac:dyDescent="0.2">
      <c r="A524" s="41">
        <v>42760</v>
      </c>
      <c r="B524" s="16">
        <v>3.89</v>
      </c>
      <c r="C524" s="16">
        <v>3.69</v>
      </c>
      <c r="D524" s="16">
        <v>3150</v>
      </c>
      <c r="E524" s="42">
        <f t="shared" si="0"/>
        <v>-2.7027027027026452E-3</v>
      </c>
    </row>
    <row r="525" spans="1:5" ht="12.75" customHeight="1" x14ac:dyDescent="0.2">
      <c r="A525" s="41">
        <v>42761</v>
      </c>
      <c r="B525" s="16">
        <v>3.89</v>
      </c>
      <c r="C525" s="16">
        <v>3.69</v>
      </c>
      <c r="D525" s="16">
        <v>2620</v>
      </c>
      <c r="E525" s="42">
        <f t="shared" si="0"/>
        <v>0</v>
      </c>
    </row>
    <row r="526" spans="1:5" ht="12.75" customHeight="1" x14ac:dyDescent="0.2">
      <c r="A526" s="41">
        <v>42762</v>
      </c>
      <c r="B526" s="16">
        <v>3.92</v>
      </c>
      <c r="C526" s="16">
        <v>3.7199999999999998</v>
      </c>
      <c r="D526" s="16">
        <v>100</v>
      </c>
      <c r="E526" s="42">
        <f t="shared" si="0"/>
        <v>8.1300813008129552E-3</v>
      </c>
    </row>
    <row r="527" spans="1:5" ht="12.75" customHeight="1" x14ac:dyDescent="0.2">
      <c r="A527" s="41">
        <v>42765</v>
      </c>
      <c r="B527" s="16">
        <v>3.89</v>
      </c>
      <c r="C527" s="16">
        <v>3.69</v>
      </c>
      <c r="D527" s="16">
        <v>7500</v>
      </c>
      <c r="E527" s="42">
        <f t="shared" si="0"/>
        <v>-8.0645161290322058E-3</v>
      </c>
    </row>
    <row r="528" spans="1:5" ht="12.75" customHeight="1" x14ac:dyDescent="0.2">
      <c r="A528" s="41">
        <v>42766</v>
      </c>
      <c r="B528" s="16">
        <v>3.85</v>
      </c>
      <c r="C528" s="16">
        <v>3.65</v>
      </c>
      <c r="D528" s="16">
        <v>5610</v>
      </c>
      <c r="E528" s="42">
        <f t="shared" si="0"/>
        <v>-1.0840108401084021E-2</v>
      </c>
    </row>
    <row r="529" spans="1:5" ht="12.75" customHeight="1" x14ac:dyDescent="0.2">
      <c r="A529" s="41">
        <v>42767</v>
      </c>
      <c r="B529" s="16">
        <v>3.89</v>
      </c>
      <c r="C529" s="16">
        <v>3.69</v>
      </c>
      <c r="D529" s="16">
        <v>2330</v>
      </c>
      <c r="E529" s="42">
        <f t="shared" si="0"/>
        <v>1.0958904109589052E-2</v>
      </c>
    </row>
    <row r="530" spans="1:5" ht="12.75" customHeight="1" x14ac:dyDescent="0.2">
      <c r="A530" s="41">
        <v>42768</v>
      </c>
      <c r="B530" s="16">
        <v>3.86</v>
      </c>
      <c r="C530" s="16">
        <v>3.6599999999999997</v>
      </c>
      <c r="D530" s="16">
        <v>920</v>
      </c>
      <c r="E530" s="42">
        <f t="shared" si="0"/>
        <v>-8.1300813008130749E-3</v>
      </c>
    </row>
    <row r="531" spans="1:5" ht="12.75" customHeight="1" x14ac:dyDescent="0.2">
      <c r="A531" s="41">
        <v>42769</v>
      </c>
      <c r="B531" s="16">
        <v>3.86</v>
      </c>
      <c r="C531" s="16">
        <v>3.6599999999999997</v>
      </c>
      <c r="D531" s="16">
        <v>170</v>
      </c>
      <c r="E531" s="42">
        <f t="shared" si="0"/>
        <v>0</v>
      </c>
    </row>
    <row r="532" spans="1:5" ht="12.75" customHeight="1" x14ac:dyDescent="0.2">
      <c r="A532" s="41">
        <v>42772</v>
      </c>
      <c r="B532" s="16">
        <v>3.96</v>
      </c>
      <c r="C532" s="16">
        <v>3.76</v>
      </c>
      <c r="D532" s="16">
        <v>470</v>
      </c>
      <c r="E532" s="42">
        <f t="shared" si="0"/>
        <v>2.7322404371584726E-2</v>
      </c>
    </row>
    <row r="533" spans="1:5" ht="12.75" customHeight="1" x14ac:dyDescent="0.2">
      <c r="A533" s="41">
        <v>42773</v>
      </c>
      <c r="B533" s="16">
        <v>3.9</v>
      </c>
      <c r="C533" s="16">
        <v>3.6999999999999997</v>
      </c>
      <c r="D533" s="16">
        <v>130</v>
      </c>
      <c r="E533" s="42">
        <f t="shared" si="0"/>
        <v>-1.5957446808510654E-2</v>
      </c>
    </row>
    <row r="534" spans="1:5" ht="12.75" customHeight="1" x14ac:dyDescent="0.2">
      <c r="A534" s="41">
        <v>42774</v>
      </c>
      <c r="B534" s="16">
        <v>3.89</v>
      </c>
      <c r="C534" s="16">
        <v>3.69</v>
      </c>
      <c r="D534" s="16">
        <v>2190</v>
      </c>
      <c r="E534" s="42">
        <f t="shared" si="0"/>
        <v>-2.7027027027026452E-3</v>
      </c>
    </row>
    <row r="535" spans="1:5" ht="12.75" customHeight="1" x14ac:dyDescent="0.2">
      <c r="A535" s="41">
        <v>42775</v>
      </c>
      <c r="B535" s="16">
        <v>3.9</v>
      </c>
      <c r="C535" s="16">
        <v>3.6999999999999997</v>
      </c>
      <c r="D535" s="16">
        <v>7450</v>
      </c>
      <c r="E535" s="42">
        <f t="shared" si="0"/>
        <v>2.710027100270945E-3</v>
      </c>
    </row>
    <row r="536" spans="1:5" ht="12.75" customHeight="1" x14ac:dyDescent="0.2">
      <c r="A536" s="41">
        <v>42776</v>
      </c>
      <c r="B536" s="16">
        <v>3.9</v>
      </c>
      <c r="C536" s="16">
        <v>3.6999999999999997</v>
      </c>
      <c r="D536" s="16">
        <v>19730</v>
      </c>
      <c r="E536" s="42">
        <f t="shared" si="0"/>
        <v>0</v>
      </c>
    </row>
    <row r="537" spans="1:5" ht="12.75" customHeight="1" x14ac:dyDescent="0.2">
      <c r="A537" s="41">
        <v>42779</v>
      </c>
      <c r="B537" s="16">
        <v>3.85</v>
      </c>
      <c r="C537" s="16">
        <v>3.65</v>
      </c>
      <c r="D537" s="16">
        <v>3960</v>
      </c>
      <c r="E537" s="42">
        <f t="shared" si="0"/>
        <v>-1.3513513513513466E-2</v>
      </c>
    </row>
    <row r="538" spans="1:5" ht="12.75" customHeight="1" x14ac:dyDescent="0.2">
      <c r="A538" s="41">
        <v>42781</v>
      </c>
      <c r="B538" s="16">
        <v>3.81</v>
      </c>
      <c r="C538" s="16">
        <v>3.61</v>
      </c>
      <c r="D538" s="16">
        <v>510</v>
      </c>
      <c r="E538" s="42">
        <f t="shared" si="0"/>
        <v>-1.0958904109589052E-2</v>
      </c>
    </row>
    <row r="539" spans="1:5" ht="12.75" customHeight="1" x14ac:dyDescent="0.2">
      <c r="A539" s="41">
        <v>42782</v>
      </c>
      <c r="B539" s="16">
        <v>3.81</v>
      </c>
      <c r="C539" s="16">
        <v>3.61</v>
      </c>
      <c r="D539" s="16">
        <v>40</v>
      </c>
      <c r="E539" s="42">
        <f t="shared" si="0"/>
        <v>0</v>
      </c>
    </row>
    <row r="540" spans="1:5" ht="12.75" customHeight="1" x14ac:dyDescent="0.2">
      <c r="A540" s="41">
        <v>42783</v>
      </c>
      <c r="B540" s="16">
        <v>3.8</v>
      </c>
      <c r="C540" s="16">
        <v>3.5999999999999996</v>
      </c>
      <c r="D540" s="16">
        <v>18870</v>
      </c>
      <c r="E540" s="42">
        <f t="shared" si="0"/>
        <v>-2.770083102493139E-3</v>
      </c>
    </row>
    <row r="541" spans="1:5" ht="12.75" customHeight="1" x14ac:dyDescent="0.2">
      <c r="A541" s="41">
        <v>42786</v>
      </c>
      <c r="B541" s="16">
        <v>3.79</v>
      </c>
      <c r="C541" s="16">
        <v>3.59</v>
      </c>
      <c r="D541" s="16">
        <v>8430</v>
      </c>
      <c r="E541" s="42">
        <f t="shared" si="0"/>
        <v>-2.7777777777777189E-3</v>
      </c>
    </row>
    <row r="542" spans="1:5" ht="12.75" customHeight="1" x14ac:dyDescent="0.2">
      <c r="A542" s="41">
        <v>42788</v>
      </c>
      <c r="B542" s="16">
        <v>3.79</v>
      </c>
      <c r="C542" s="16">
        <v>3.59</v>
      </c>
      <c r="D542" s="16">
        <v>10</v>
      </c>
      <c r="E542" s="42">
        <f t="shared" si="0"/>
        <v>0</v>
      </c>
    </row>
    <row r="543" spans="1:5" ht="12.75" customHeight="1" x14ac:dyDescent="0.2">
      <c r="A543" s="41">
        <v>42790</v>
      </c>
      <c r="B543" s="16">
        <v>3.8</v>
      </c>
      <c r="C543" s="16">
        <v>3.5999999999999996</v>
      </c>
      <c r="D543" s="16">
        <v>200</v>
      </c>
      <c r="E543" s="42">
        <f t="shared" si="0"/>
        <v>2.7855153203342024E-3</v>
      </c>
    </row>
    <row r="544" spans="1:5" ht="12.75" customHeight="1" x14ac:dyDescent="0.2">
      <c r="A544" s="41">
        <v>42793</v>
      </c>
      <c r="B544" s="16">
        <v>3.79</v>
      </c>
      <c r="C544" s="16">
        <v>3.59</v>
      </c>
      <c r="D544" s="16">
        <v>17020</v>
      </c>
      <c r="E544" s="42">
        <f t="shared" si="0"/>
        <v>-2.7777777777777189E-3</v>
      </c>
    </row>
    <row r="545" spans="1:5" ht="12.75" customHeight="1" x14ac:dyDescent="0.2">
      <c r="A545" s="41">
        <v>42794</v>
      </c>
      <c r="B545" s="16">
        <v>3.75</v>
      </c>
      <c r="C545" s="16">
        <v>3.55</v>
      </c>
      <c r="D545" s="16">
        <v>39080</v>
      </c>
      <c r="E545" s="42">
        <f t="shared" si="0"/>
        <v>-1.1142061281337058E-2</v>
      </c>
    </row>
    <row r="546" spans="1:5" ht="12.75" customHeight="1" x14ac:dyDescent="0.2">
      <c r="A546" s="41">
        <v>42795</v>
      </c>
      <c r="B546" s="16">
        <v>3.73</v>
      </c>
      <c r="C546" s="16">
        <v>3.53</v>
      </c>
      <c r="D546" s="16">
        <v>3410</v>
      </c>
      <c r="E546" s="42">
        <f t="shared" si="0"/>
        <v>-5.633802816901414E-3</v>
      </c>
    </row>
    <row r="547" spans="1:5" ht="12.75" customHeight="1" x14ac:dyDescent="0.2">
      <c r="A547" s="41">
        <v>42796</v>
      </c>
      <c r="B547" s="16">
        <v>3.72</v>
      </c>
      <c r="C547" s="16">
        <v>3.52</v>
      </c>
      <c r="D547" s="16">
        <v>5170</v>
      </c>
      <c r="E547" s="42">
        <f t="shared" si="0"/>
        <v>-2.8328611898016396E-3</v>
      </c>
    </row>
    <row r="548" spans="1:5" ht="12.75" customHeight="1" x14ac:dyDescent="0.2">
      <c r="A548" s="41">
        <v>42797</v>
      </c>
      <c r="B548" s="16">
        <v>3.83</v>
      </c>
      <c r="C548" s="16">
        <v>3.63</v>
      </c>
      <c r="D548" s="16">
        <v>19840</v>
      </c>
      <c r="E548" s="42">
        <f t="shared" si="0"/>
        <v>3.1249999999999965E-2</v>
      </c>
    </row>
    <row r="549" spans="1:5" ht="12.75" customHeight="1" x14ac:dyDescent="0.2">
      <c r="A549" s="41">
        <v>42800</v>
      </c>
      <c r="B549" s="16">
        <v>3.82</v>
      </c>
      <c r="C549" s="16">
        <v>3.6199999999999997</v>
      </c>
      <c r="D549" s="16">
        <v>14320</v>
      </c>
      <c r="E549" s="42">
        <f t="shared" si="0"/>
        <v>-2.7548209366391823E-3</v>
      </c>
    </row>
    <row r="550" spans="1:5" ht="12.75" customHeight="1" x14ac:dyDescent="0.2">
      <c r="A550" s="41">
        <v>42801</v>
      </c>
      <c r="B550" s="16">
        <v>3.8</v>
      </c>
      <c r="C550" s="16">
        <v>3.5999999999999996</v>
      </c>
      <c r="D550" s="16">
        <v>18600</v>
      </c>
      <c r="E550" s="42">
        <f t="shared" si="0"/>
        <v>-5.5248618784530445E-3</v>
      </c>
    </row>
    <row r="551" spans="1:5" ht="12.75" customHeight="1" x14ac:dyDescent="0.2">
      <c r="A551" s="41">
        <v>42802</v>
      </c>
      <c r="B551" s="16">
        <v>3.8</v>
      </c>
      <c r="C551" s="16">
        <v>3.5999999999999996</v>
      </c>
      <c r="D551" s="16">
        <v>17290</v>
      </c>
      <c r="E551" s="42">
        <f t="shared" si="0"/>
        <v>0</v>
      </c>
    </row>
    <row r="552" spans="1:5" ht="12.75" customHeight="1" x14ac:dyDescent="0.2">
      <c r="A552" s="41">
        <v>42803</v>
      </c>
      <c r="B552" s="16">
        <v>3.82</v>
      </c>
      <c r="C552" s="16">
        <v>3.6199999999999997</v>
      </c>
      <c r="D552" s="16">
        <v>5330</v>
      </c>
      <c r="E552" s="42">
        <f t="shared" si="0"/>
        <v>5.555555555555561E-3</v>
      </c>
    </row>
    <row r="553" spans="1:5" ht="12.75" customHeight="1" x14ac:dyDescent="0.2">
      <c r="A553" s="41">
        <v>42804</v>
      </c>
      <c r="B553" s="16">
        <v>3.82</v>
      </c>
      <c r="C553" s="16">
        <v>3.6199999999999997</v>
      </c>
      <c r="D553" s="16">
        <v>320</v>
      </c>
      <c r="E553" s="42">
        <f t="shared" si="0"/>
        <v>0</v>
      </c>
    </row>
    <row r="554" spans="1:5" ht="12.75" customHeight="1" x14ac:dyDescent="0.2">
      <c r="A554" s="41">
        <v>42807</v>
      </c>
      <c r="B554" s="16">
        <v>3.82</v>
      </c>
      <c r="C554" s="16">
        <v>3.6199999999999997</v>
      </c>
      <c r="D554" s="16">
        <v>6050</v>
      </c>
      <c r="E554" s="42">
        <f t="shared" si="0"/>
        <v>0</v>
      </c>
    </row>
    <row r="555" spans="1:5" ht="12.75" customHeight="1" x14ac:dyDescent="0.2">
      <c r="A555" s="41">
        <v>42809</v>
      </c>
      <c r="B555" s="16">
        <v>3.82</v>
      </c>
      <c r="C555" s="16">
        <v>3.6199999999999997</v>
      </c>
      <c r="D555" s="16">
        <v>21490</v>
      </c>
      <c r="E555" s="42">
        <f t="shared" si="0"/>
        <v>0</v>
      </c>
    </row>
    <row r="556" spans="1:5" ht="12.75" customHeight="1" x14ac:dyDescent="0.2">
      <c r="A556" s="41">
        <v>42810</v>
      </c>
      <c r="B556" s="16">
        <v>3.82</v>
      </c>
      <c r="C556" s="16">
        <v>3.6199999999999997</v>
      </c>
      <c r="D556" s="16">
        <v>14240</v>
      </c>
      <c r="E556" s="42">
        <f t="shared" si="0"/>
        <v>0</v>
      </c>
    </row>
    <row r="557" spans="1:5" ht="12.75" customHeight="1" x14ac:dyDescent="0.2">
      <c r="A557" s="41">
        <v>42811</v>
      </c>
      <c r="B557" s="16">
        <v>3.82</v>
      </c>
      <c r="C557" s="16">
        <v>3.6199999999999997</v>
      </c>
      <c r="D557" s="16">
        <v>610</v>
      </c>
      <c r="E557" s="42">
        <f t="shared" si="0"/>
        <v>0</v>
      </c>
    </row>
    <row r="558" spans="1:5" ht="12.75" customHeight="1" x14ac:dyDescent="0.2">
      <c r="A558" s="41">
        <v>42815</v>
      </c>
      <c r="B558" s="16">
        <v>3.93</v>
      </c>
      <c r="C558" s="16">
        <v>3.73</v>
      </c>
      <c r="D558" s="16">
        <v>24180</v>
      </c>
      <c r="E558" s="42">
        <f t="shared" si="0"/>
        <v>3.0386740331491805E-2</v>
      </c>
    </row>
    <row r="559" spans="1:5" ht="12.75" customHeight="1" x14ac:dyDescent="0.2">
      <c r="A559" s="41">
        <v>42816</v>
      </c>
      <c r="B559" s="16">
        <v>4</v>
      </c>
      <c r="C559" s="16">
        <v>3.8</v>
      </c>
      <c r="D559" s="16">
        <v>47710</v>
      </c>
      <c r="E559" s="42">
        <f t="shared" si="0"/>
        <v>1.8766756032171539E-2</v>
      </c>
    </row>
    <row r="560" spans="1:5" ht="12.75" customHeight="1" x14ac:dyDescent="0.2">
      <c r="A560" s="41">
        <v>42817</v>
      </c>
      <c r="B560" s="16">
        <v>4</v>
      </c>
      <c r="C560" s="16">
        <v>3.8</v>
      </c>
      <c r="D560" s="16">
        <v>1410</v>
      </c>
      <c r="E560" s="42">
        <f t="shared" si="0"/>
        <v>0</v>
      </c>
    </row>
    <row r="561" spans="1:5" ht="12.75" customHeight="1" x14ac:dyDescent="0.2">
      <c r="A561" s="41">
        <v>42818</v>
      </c>
      <c r="B561" s="16">
        <v>3.92</v>
      </c>
      <c r="C561" s="16">
        <v>3.7199999999999998</v>
      </c>
      <c r="D561" s="16">
        <v>18700</v>
      </c>
      <c r="E561" s="42">
        <f t="shared" si="0"/>
        <v>-2.1052631578947389E-2</v>
      </c>
    </row>
    <row r="562" spans="1:5" ht="12.75" customHeight="1" x14ac:dyDescent="0.2">
      <c r="A562" s="41">
        <v>42821</v>
      </c>
      <c r="B562" s="16">
        <v>3.95</v>
      </c>
      <c r="C562" s="16">
        <v>3.75</v>
      </c>
      <c r="D562" s="16">
        <v>10110</v>
      </c>
      <c r="E562" s="42">
        <f t="shared" si="0"/>
        <v>8.0645161290323255E-3</v>
      </c>
    </row>
    <row r="563" spans="1:5" ht="12.75" customHeight="1" x14ac:dyDescent="0.2">
      <c r="A563" s="41">
        <v>42822</v>
      </c>
      <c r="B563" s="16">
        <v>3.9</v>
      </c>
      <c r="C563" s="16">
        <v>3.6999999999999997</v>
      </c>
      <c r="D563" s="16">
        <v>8590</v>
      </c>
      <c r="E563" s="42">
        <f t="shared" si="0"/>
        <v>-1.3333333333333404E-2</v>
      </c>
    </row>
    <row r="564" spans="1:5" ht="12.75" customHeight="1" x14ac:dyDescent="0.2">
      <c r="A564" s="41">
        <v>42823</v>
      </c>
      <c r="B564" s="16">
        <v>3.99</v>
      </c>
      <c r="C564" s="16">
        <v>3.79</v>
      </c>
      <c r="D564" s="16">
        <v>340</v>
      </c>
      <c r="E564" s="42">
        <f t="shared" si="0"/>
        <v>2.4324324324324409E-2</v>
      </c>
    </row>
    <row r="565" spans="1:5" ht="12.75" customHeight="1" x14ac:dyDescent="0.2">
      <c r="A565" s="41">
        <v>42824</v>
      </c>
      <c r="B565" s="16">
        <v>4</v>
      </c>
      <c r="C565" s="16">
        <v>3.8</v>
      </c>
      <c r="D565" s="16">
        <v>60</v>
      </c>
      <c r="E565" s="42">
        <f t="shared" si="0"/>
        <v>2.6385224274405768E-3</v>
      </c>
    </row>
    <row r="566" spans="1:5" ht="12.75" customHeight="1" x14ac:dyDescent="0.2">
      <c r="A566" s="41">
        <v>42825</v>
      </c>
      <c r="B566" s="16">
        <v>4</v>
      </c>
      <c r="C566" s="16">
        <v>3.8</v>
      </c>
      <c r="D566" s="16">
        <v>4350</v>
      </c>
      <c r="E566" s="42">
        <f t="shared" si="0"/>
        <v>0</v>
      </c>
    </row>
    <row r="567" spans="1:5" ht="12.75" customHeight="1" x14ac:dyDescent="0.2">
      <c r="A567" s="41">
        <v>42828</v>
      </c>
      <c r="B567" s="16">
        <v>3.9</v>
      </c>
      <c r="C567" s="16">
        <v>3.6999999999999997</v>
      </c>
      <c r="D567" s="16">
        <v>12980</v>
      </c>
      <c r="E567" s="42">
        <f t="shared" si="0"/>
        <v>-2.6315789473684237E-2</v>
      </c>
    </row>
    <row r="568" spans="1:5" ht="12.75" customHeight="1" x14ac:dyDescent="0.2">
      <c r="A568" s="41">
        <v>42829</v>
      </c>
      <c r="B568" s="16">
        <v>3.9</v>
      </c>
      <c r="C568" s="16">
        <v>3.6999999999999997</v>
      </c>
      <c r="D568" s="16">
        <v>21300</v>
      </c>
      <c r="E568" s="42">
        <f t="shared" si="0"/>
        <v>0</v>
      </c>
    </row>
    <row r="569" spans="1:5" ht="12.75" customHeight="1" x14ac:dyDescent="0.2">
      <c r="A569" s="41">
        <v>42830</v>
      </c>
      <c r="B569" s="16">
        <v>3.86</v>
      </c>
      <c r="C569" s="16">
        <v>3.6599999999999997</v>
      </c>
      <c r="D569" s="16">
        <v>11520</v>
      </c>
      <c r="E569" s="42">
        <f t="shared" si="0"/>
        <v>-1.0810810810810822E-2</v>
      </c>
    </row>
    <row r="570" spans="1:5" ht="12.75" customHeight="1" x14ac:dyDescent="0.2">
      <c r="A570" s="41">
        <v>42831</v>
      </c>
      <c r="B570" s="16">
        <v>3.9</v>
      </c>
      <c r="C570" s="16">
        <v>3.6999999999999997</v>
      </c>
      <c r="D570" s="16">
        <v>21860</v>
      </c>
      <c r="E570" s="42">
        <f t="shared" si="0"/>
        <v>1.092896174863389E-2</v>
      </c>
    </row>
    <row r="571" spans="1:5" ht="12.75" customHeight="1" x14ac:dyDescent="0.2">
      <c r="A571" s="41">
        <v>42832</v>
      </c>
      <c r="B571" s="16">
        <v>3.9</v>
      </c>
      <c r="C571" s="16">
        <v>3.6999999999999997</v>
      </c>
      <c r="D571" s="16">
        <v>1450</v>
      </c>
      <c r="E571" s="42">
        <f t="shared" si="0"/>
        <v>0</v>
      </c>
    </row>
    <row r="572" spans="1:5" ht="12.75" customHeight="1" x14ac:dyDescent="0.2">
      <c r="A572" s="41">
        <v>42835</v>
      </c>
      <c r="B572" s="16">
        <v>3.9</v>
      </c>
      <c r="C572" s="16">
        <v>3.6999999999999997</v>
      </c>
      <c r="D572" s="16">
        <v>3520</v>
      </c>
      <c r="E572" s="42">
        <f t="shared" si="0"/>
        <v>0</v>
      </c>
    </row>
    <row r="573" spans="1:5" ht="12.75" customHeight="1" x14ac:dyDescent="0.2">
      <c r="A573" s="41">
        <v>42836</v>
      </c>
      <c r="B573" s="16">
        <v>3.98</v>
      </c>
      <c r="C573" s="16">
        <v>3.78</v>
      </c>
      <c r="D573" s="16">
        <v>2140</v>
      </c>
      <c r="E573" s="42">
        <f t="shared" si="0"/>
        <v>2.1621621621621644E-2</v>
      </c>
    </row>
    <row r="574" spans="1:5" ht="12.75" customHeight="1" x14ac:dyDescent="0.2">
      <c r="A574" s="41">
        <v>42837</v>
      </c>
      <c r="B574" s="16">
        <v>3.95</v>
      </c>
      <c r="C574" s="16">
        <v>3.75</v>
      </c>
      <c r="D574" s="16">
        <v>4510</v>
      </c>
      <c r="E574" s="42">
        <f t="shared" si="0"/>
        <v>-7.9365079365078858E-3</v>
      </c>
    </row>
    <row r="575" spans="1:5" ht="12.75" customHeight="1" x14ac:dyDescent="0.2">
      <c r="A575" s="41">
        <v>42838</v>
      </c>
      <c r="B575" s="16">
        <v>3.91</v>
      </c>
      <c r="C575" s="16">
        <v>3.71</v>
      </c>
      <c r="D575" s="16">
        <v>13610</v>
      </c>
      <c r="E575" s="42">
        <f t="shared" si="0"/>
        <v>-1.0666666666666677E-2</v>
      </c>
    </row>
    <row r="576" spans="1:5" ht="12.75" customHeight="1" x14ac:dyDescent="0.2">
      <c r="A576" s="41">
        <v>42839</v>
      </c>
      <c r="B576" s="16">
        <v>3.9</v>
      </c>
      <c r="C576" s="16">
        <v>3.6999999999999997</v>
      </c>
      <c r="D576" s="16">
        <v>5290</v>
      </c>
      <c r="E576" s="42">
        <f t="shared" si="0"/>
        <v>-2.6954177897574746E-3</v>
      </c>
    </row>
    <row r="577" spans="1:5" ht="12.75" customHeight="1" x14ac:dyDescent="0.2">
      <c r="A577" s="41">
        <v>42842</v>
      </c>
      <c r="B577" s="16">
        <v>3.9</v>
      </c>
      <c r="C577" s="16">
        <v>3.6999999999999997</v>
      </c>
      <c r="D577" s="16">
        <v>6910</v>
      </c>
      <c r="E577" s="42">
        <f t="shared" si="0"/>
        <v>0</v>
      </c>
    </row>
    <row r="578" spans="1:5" ht="12.75" customHeight="1" x14ac:dyDescent="0.2">
      <c r="A578" s="41">
        <v>42843</v>
      </c>
      <c r="B578" s="16">
        <v>3.83</v>
      </c>
      <c r="C578" s="16">
        <v>3.63</v>
      </c>
      <c r="D578" s="16">
        <v>3260</v>
      </c>
      <c r="E578" s="42">
        <f t="shared" si="0"/>
        <v>-1.8918918918918878E-2</v>
      </c>
    </row>
    <row r="579" spans="1:5" ht="12.75" customHeight="1" x14ac:dyDescent="0.2">
      <c r="A579" s="41">
        <v>42844</v>
      </c>
      <c r="B579" s="16">
        <v>3.83</v>
      </c>
      <c r="C579" s="16">
        <v>3.63</v>
      </c>
      <c r="D579" s="16">
        <v>7750</v>
      </c>
      <c r="E579" s="42">
        <f t="shared" si="0"/>
        <v>0</v>
      </c>
    </row>
    <row r="580" spans="1:5" ht="12.75" customHeight="1" x14ac:dyDescent="0.2">
      <c r="A580" s="41">
        <v>42845</v>
      </c>
      <c r="B580" s="16">
        <v>3.8</v>
      </c>
      <c r="C580" s="16">
        <v>3.5999999999999996</v>
      </c>
      <c r="D580" s="16">
        <v>9560</v>
      </c>
      <c r="E580" s="42">
        <f t="shared" si="0"/>
        <v>-8.264462809917425E-3</v>
      </c>
    </row>
    <row r="581" spans="1:5" ht="12.75" customHeight="1" x14ac:dyDescent="0.2">
      <c r="A581" s="41">
        <v>42846</v>
      </c>
      <c r="B581" s="16">
        <v>3.91</v>
      </c>
      <c r="C581" s="16">
        <v>3.71</v>
      </c>
      <c r="D581" s="16">
        <v>28780</v>
      </c>
      <c r="E581" s="42">
        <f t="shared" si="0"/>
        <v>3.0555555555555648E-2</v>
      </c>
    </row>
    <row r="582" spans="1:5" ht="12.75" customHeight="1" x14ac:dyDescent="0.2">
      <c r="A582" s="41">
        <v>42849</v>
      </c>
      <c r="B582" s="16">
        <v>3.9</v>
      </c>
      <c r="C582" s="16">
        <v>3.6999999999999997</v>
      </c>
      <c r="D582" s="16">
        <v>9100</v>
      </c>
      <c r="E582" s="42">
        <f t="shared" si="0"/>
        <v>-2.6954177897574746E-3</v>
      </c>
    </row>
    <row r="583" spans="1:5" ht="12.75" customHeight="1" x14ac:dyDescent="0.2">
      <c r="A583" s="41">
        <v>42850</v>
      </c>
      <c r="B583" s="16">
        <v>3.9</v>
      </c>
      <c r="C583" s="16">
        <v>3.6999999999999997</v>
      </c>
      <c r="D583" s="16">
        <v>3530</v>
      </c>
      <c r="E583" s="42">
        <f t="shared" si="0"/>
        <v>0</v>
      </c>
    </row>
    <row r="584" spans="1:5" ht="12.75" customHeight="1" x14ac:dyDescent="0.2">
      <c r="A584" s="41">
        <v>42851</v>
      </c>
      <c r="B584" s="16">
        <v>3.9</v>
      </c>
      <c r="C584" s="16">
        <v>3.6999999999999997</v>
      </c>
      <c r="D584" s="16">
        <v>1800</v>
      </c>
      <c r="E584" s="42">
        <f t="shared" si="0"/>
        <v>0</v>
      </c>
    </row>
    <row r="585" spans="1:5" ht="12.75" customHeight="1" x14ac:dyDescent="0.2">
      <c r="A585" s="41">
        <v>42852</v>
      </c>
      <c r="B585" s="16">
        <v>3.9</v>
      </c>
      <c r="C585" s="16">
        <v>3.6999999999999997</v>
      </c>
      <c r="D585" s="16">
        <v>19140</v>
      </c>
      <c r="E585" s="42">
        <f t="shared" si="0"/>
        <v>0</v>
      </c>
    </row>
    <row r="586" spans="1:5" ht="12.75" customHeight="1" x14ac:dyDescent="0.2">
      <c r="A586" s="41">
        <v>42853</v>
      </c>
      <c r="B586" s="16">
        <v>3.9</v>
      </c>
      <c r="C586" s="16">
        <v>3.6999999999999997</v>
      </c>
      <c r="D586" s="16">
        <v>2360</v>
      </c>
      <c r="E586" s="42">
        <f t="shared" si="0"/>
        <v>0</v>
      </c>
    </row>
    <row r="587" spans="1:5" ht="12.75" customHeight="1" x14ac:dyDescent="0.2">
      <c r="A587" s="41">
        <v>42857</v>
      </c>
      <c r="B587" s="16">
        <v>3.89</v>
      </c>
      <c r="C587" s="16">
        <v>3.69</v>
      </c>
      <c r="D587" s="16">
        <v>1000</v>
      </c>
      <c r="E587" s="42">
        <f t="shared" si="0"/>
        <v>-2.7027027027026452E-3</v>
      </c>
    </row>
    <row r="588" spans="1:5" ht="12.75" customHeight="1" x14ac:dyDescent="0.2">
      <c r="A588" s="41">
        <v>42858</v>
      </c>
      <c r="B588" s="16">
        <v>3.81</v>
      </c>
      <c r="C588" s="16">
        <v>3.61</v>
      </c>
      <c r="D588" s="16">
        <v>13650</v>
      </c>
      <c r="E588" s="42">
        <f t="shared" si="0"/>
        <v>-2.1680216802168042E-2</v>
      </c>
    </row>
    <row r="589" spans="1:5" ht="12.75" customHeight="1" x14ac:dyDescent="0.2">
      <c r="A589" s="41">
        <v>42859</v>
      </c>
      <c r="B589" s="16">
        <v>3.9</v>
      </c>
      <c r="C589" s="16">
        <v>3.6999999999999997</v>
      </c>
      <c r="D589" s="16">
        <v>13830</v>
      </c>
      <c r="E589" s="42">
        <f t="shared" si="0"/>
        <v>2.4930747922437636E-2</v>
      </c>
    </row>
    <row r="590" spans="1:5" ht="12.75" customHeight="1" x14ac:dyDescent="0.2">
      <c r="A590" s="41">
        <v>42860</v>
      </c>
      <c r="B590" s="16">
        <v>3.89</v>
      </c>
      <c r="C590" s="16">
        <v>3.69</v>
      </c>
      <c r="D590" s="16">
        <v>620</v>
      </c>
      <c r="E590" s="42">
        <f t="shared" si="0"/>
        <v>-2.7027027027026452E-3</v>
      </c>
    </row>
    <row r="591" spans="1:5" ht="12.75" customHeight="1" x14ac:dyDescent="0.2">
      <c r="A591" s="41">
        <v>42863</v>
      </c>
      <c r="B591" s="16">
        <v>3.88</v>
      </c>
      <c r="C591" s="16">
        <v>3.6799999999999997</v>
      </c>
      <c r="D591" s="16">
        <v>1110</v>
      </c>
      <c r="E591" s="42">
        <f t="shared" si="0"/>
        <v>-2.7100271002710652E-3</v>
      </c>
    </row>
    <row r="592" spans="1:5" ht="12.75" customHeight="1" x14ac:dyDescent="0.2">
      <c r="A592" s="41">
        <v>42864</v>
      </c>
      <c r="B592" s="16">
        <v>3.82</v>
      </c>
      <c r="C592" s="16">
        <v>3.6199999999999997</v>
      </c>
      <c r="D592" s="16">
        <v>7170</v>
      </c>
      <c r="E592" s="42">
        <f t="shared" si="0"/>
        <v>-1.6304347826086973E-2</v>
      </c>
    </row>
    <row r="593" spans="1:5" ht="12.75" customHeight="1" x14ac:dyDescent="0.2">
      <c r="A593" s="41">
        <v>42865</v>
      </c>
      <c r="B593" s="16">
        <v>3.8</v>
      </c>
      <c r="C593" s="16">
        <v>3.5999999999999996</v>
      </c>
      <c r="D593" s="16">
        <v>2470</v>
      </c>
      <c r="E593" s="42">
        <f t="shared" si="0"/>
        <v>-5.5248618784530445E-3</v>
      </c>
    </row>
    <row r="594" spans="1:5" ht="12.75" customHeight="1" x14ac:dyDescent="0.2">
      <c r="A594" s="41">
        <v>42866</v>
      </c>
      <c r="B594" s="16">
        <v>3.8</v>
      </c>
      <c r="C594" s="16">
        <v>3.5999999999999996</v>
      </c>
      <c r="D594" s="16">
        <v>6000</v>
      </c>
      <c r="E594" s="42">
        <f t="shared" si="0"/>
        <v>0</v>
      </c>
    </row>
    <row r="595" spans="1:5" ht="12.75" customHeight="1" x14ac:dyDescent="0.2">
      <c r="A595" s="41">
        <v>42867</v>
      </c>
      <c r="B595" s="16">
        <v>3.89</v>
      </c>
      <c r="C595" s="16">
        <v>3.69</v>
      </c>
      <c r="D595" s="16">
        <v>980</v>
      </c>
      <c r="E595" s="42">
        <f t="shared" si="0"/>
        <v>2.5000000000000085E-2</v>
      </c>
    </row>
    <row r="596" spans="1:5" ht="12.75" customHeight="1" x14ac:dyDescent="0.2">
      <c r="A596" s="41">
        <v>42870</v>
      </c>
      <c r="B596" s="16">
        <v>3.82</v>
      </c>
      <c r="C596" s="16">
        <v>3.6199999999999997</v>
      </c>
      <c r="D596" s="16">
        <v>130</v>
      </c>
      <c r="E596" s="42">
        <f t="shared" si="0"/>
        <v>-1.8970189701897098E-2</v>
      </c>
    </row>
    <row r="597" spans="1:5" ht="12.75" customHeight="1" x14ac:dyDescent="0.2">
      <c r="A597" s="41">
        <v>42871</v>
      </c>
      <c r="B597" s="16">
        <v>3.88</v>
      </c>
      <c r="C597" s="16">
        <v>3.6799999999999997</v>
      </c>
      <c r="D597" s="16">
        <v>1270</v>
      </c>
      <c r="E597" s="42">
        <f t="shared" si="0"/>
        <v>1.6574585635359133E-2</v>
      </c>
    </row>
    <row r="598" spans="1:5" ht="12.75" customHeight="1" x14ac:dyDescent="0.2">
      <c r="A598" s="41">
        <v>42872</v>
      </c>
      <c r="B598" s="16">
        <v>3.83</v>
      </c>
      <c r="C598" s="16">
        <v>3.63</v>
      </c>
      <c r="D598" s="16">
        <v>3030</v>
      </c>
      <c r="E598" s="42">
        <f t="shared" si="0"/>
        <v>-1.3586956521739083E-2</v>
      </c>
    </row>
    <row r="599" spans="1:5" ht="12.75" customHeight="1" x14ac:dyDescent="0.2">
      <c r="A599" s="41">
        <v>42873</v>
      </c>
      <c r="B599" s="16">
        <v>3.87</v>
      </c>
      <c r="C599" s="16">
        <v>3.67</v>
      </c>
      <c r="D599" s="16">
        <v>10</v>
      </c>
      <c r="E599" s="42">
        <f t="shared" si="0"/>
        <v>1.1019283746556485E-2</v>
      </c>
    </row>
    <row r="600" spans="1:5" ht="12.75" customHeight="1" x14ac:dyDescent="0.2">
      <c r="A600" s="41">
        <v>42874</v>
      </c>
      <c r="B600" s="16">
        <v>3.87</v>
      </c>
      <c r="C600" s="16">
        <v>3.67</v>
      </c>
      <c r="D600" s="16">
        <v>2020</v>
      </c>
      <c r="E600" s="42">
        <f t="shared" si="0"/>
        <v>0</v>
      </c>
    </row>
    <row r="601" spans="1:5" ht="12.75" customHeight="1" x14ac:dyDescent="0.2">
      <c r="A601" s="41">
        <v>42877</v>
      </c>
      <c r="B601" s="16">
        <v>3.76</v>
      </c>
      <c r="C601" s="16">
        <v>3.5599999999999996</v>
      </c>
      <c r="D601" s="16">
        <v>15950</v>
      </c>
      <c r="E601" s="42">
        <f t="shared" si="0"/>
        <v>-2.9972752043596819E-2</v>
      </c>
    </row>
    <row r="602" spans="1:5" ht="12.75" customHeight="1" x14ac:dyDescent="0.2">
      <c r="A602" s="41">
        <v>42878</v>
      </c>
      <c r="B602" s="16">
        <v>3.8</v>
      </c>
      <c r="C602" s="16">
        <v>3.5999999999999996</v>
      </c>
      <c r="D602" s="16">
        <v>480</v>
      </c>
      <c r="E602" s="42">
        <f t="shared" si="0"/>
        <v>1.1235955056179787E-2</v>
      </c>
    </row>
    <row r="603" spans="1:5" ht="12.75" customHeight="1" x14ac:dyDescent="0.2">
      <c r="A603" s="41">
        <v>42879</v>
      </c>
      <c r="B603" s="16">
        <v>3.7</v>
      </c>
      <c r="C603" s="16">
        <v>3.5</v>
      </c>
      <c r="D603" s="16">
        <v>1250</v>
      </c>
      <c r="E603" s="42">
        <f t="shared" si="0"/>
        <v>-2.7777777777777683E-2</v>
      </c>
    </row>
    <row r="604" spans="1:5" ht="12.75" customHeight="1" x14ac:dyDescent="0.2">
      <c r="A604" s="41">
        <v>42880</v>
      </c>
      <c r="B604" s="16">
        <v>3.7</v>
      </c>
      <c r="C604" s="16">
        <v>3.5</v>
      </c>
      <c r="D604" s="16">
        <v>720</v>
      </c>
      <c r="E604" s="42">
        <f t="shared" si="0"/>
        <v>0</v>
      </c>
    </row>
    <row r="605" spans="1:5" ht="12.75" customHeight="1" x14ac:dyDescent="0.2">
      <c r="A605" s="41">
        <v>42884</v>
      </c>
      <c r="B605" s="16">
        <v>3.69</v>
      </c>
      <c r="C605" s="16">
        <v>3.4899999999999998</v>
      </c>
      <c r="D605" s="16">
        <v>1320</v>
      </c>
      <c r="E605" s="42">
        <f t="shared" si="0"/>
        <v>-2.8571428571429231E-3</v>
      </c>
    </row>
    <row r="606" spans="1:5" ht="12.75" customHeight="1" x14ac:dyDescent="0.2">
      <c r="A606" s="41">
        <v>42886</v>
      </c>
      <c r="B606" s="16">
        <v>3.65</v>
      </c>
      <c r="C606" s="16">
        <v>3.4499999999999997</v>
      </c>
      <c r="D606" s="16">
        <v>130</v>
      </c>
      <c r="E606" s="42">
        <f t="shared" si="0"/>
        <v>-1.1461318051575943E-2</v>
      </c>
    </row>
    <row r="607" spans="1:5" ht="12.75" customHeight="1" x14ac:dyDescent="0.2">
      <c r="A607" s="41">
        <v>42887</v>
      </c>
      <c r="B607" s="16">
        <v>3.63</v>
      </c>
      <c r="C607" s="16">
        <v>3.4299999999999997</v>
      </c>
      <c r="D607" s="16">
        <v>10950</v>
      </c>
      <c r="E607" s="42">
        <f t="shared" si="0"/>
        <v>-5.7971014492753676E-3</v>
      </c>
    </row>
    <row r="608" spans="1:5" ht="12.75" customHeight="1" x14ac:dyDescent="0.2">
      <c r="A608" s="41">
        <v>42888</v>
      </c>
      <c r="B608" s="16">
        <v>3.63</v>
      </c>
      <c r="C608" s="16">
        <v>3.4299999999999997</v>
      </c>
      <c r="D608" s="16">
        <v>1100</v>
      </c>
      <c r="E608" s="42">
        <f t="shared" si="0"/>
        <v>0</v>
      </c>
    </row>
    <row r="609" spans="1:5" ht="12.75" customHeight="1" x14ac:dyDescent="0.2">
      <c r="A609" s="41">
        <v>42891</v>
      </c>
      <c r="B609" s="16">
        <v>3.65</v>
      </c>
      <c r="C609" s="16">
        <v>3.4499999999999997</v>
      </c>
      <c r="D609" s="16">
        <v>4150</v>
      </c>
      <c r="E609" s="42">
        <f t="shared" si="0"/>
        <v>5.8309037900874695E-3</v>
      </c>
    </row>
    <row r="610" spans="1:5" ht="12.75" customHeight="1" x14ac:dyDescent="0.2">
      <c r="A610" s="41">
        <v>42892</v>
      </c>
      <c r="B610" s="16">
        <v>3.62</v>
      </c>
      <c r="C610" s="16">
        <v>3.42</v>
      </c>
      <c r="D610" s="16">
        <v>5360</v>
      </c>
      <c r="E610" s="42">
        <f t="shared" si="0"/>
        <v>-8.6956521739129881E-3</v>
      </c>
    </row>
    <row r="611" spans="1:5" ht="12.75" customHeight="1" x14ac:dyDescent="0.2">
      <c r="A611" s="41">
        <v>42893</v>
      </c>
      <c r="B611" s="16">
        <v>3.62</v>
      </c>
      <c r="C611" s="16">
        <v>3.42</v>
      </c>
      <c r="D611" s="16">
        <v>2940</v>
      </c>
      <c r="E611" s="42">
        <f t="shared" si="0"/>
        <v>0</v>
      </c>
    </row>
    <row r="612" spans="1:5" ht="12.75" customHeight="1" x14ac:dyDescent="0.2">
      <c r="A612" s="41">
        <v>42894</v>
      </c>
      <c r="B612" s="16">
        <v>3.64</v>
      </c>
      <c r="C612" s="16">
        <v>3.44</v>
      </c>
      <c r="D612" s="16">
        <v>11120</v>
      </c>
      <c r="E612" s="42">
        <f t="shared" si="0"/>
        <v>5.8479532163742748E-3</v>
      </c>
    </row>
    <row r="613" spans="1:5" ht="12.75" customHeight="1" x14ac:dyDescent="0.2">
      <c r="A613" s="41">
        <v>42895</v>
      </c>
      <c r="B613" s="16">
        <v>3.61</v>
      </c>
      <c r="C613" s="16">
        <v>3.4099999999999997</v>
      </c>
      <c r="D613" s="16">
        <v>5170</v>
      </c>
      <c r="E613" s="42">
        <f t="shared" si="0"/>
        <v>-8.7209302325582123E-3</v>
      </c>
    </row>
    <row r="614" spans="1:5" ht="12.75" customHeight="1" x14ac:dyDescent="0.2">
      <c r="A614" s="41">
        <v>42898</v>
      </c>
      <c r="B614" s="16">
        <v>3.65</v>
      </c>
      <c r="C614" s="16">
        <v>3.4499999999999997</v>
      </c>
      <c r="D614" s="16">
        <v>5380</v>
      </c>
      <c r="E614" s="42">
        <f t="shared" si="0"/>
        <v>1.1730205278592387E-2</v>
      </c>
    </row>
    <row r="615" spans="1:5" ht="12.75" customHeight="1" x14ac:dyDescent="0.2">
      <c r="A615" s="41">
        <v>42899</v>
      </c>
      <c r="B615" s="16">
        <v>3.65</v>
      </c>
      <c r="C615" s="16">
        <v>3.4499999999999997</v>
      </c>
      <c r="D615" s="16">
        <v>20650</v>
      </c>
      <c r="E615" s="42">
        <f t="shared" si="0"/>
        <v>0</v>
      </c>
    </row>
    <row r="616" spans="1:5" ht="12.75" customHeight="1" x14ac:dyDescent="0.2">
      <c r="A616" s="41">
        <v>42900</v>
      </c>
      <c r="B616" s="16">
        <v>3.61</v>
      </c>
      <c r="C616" s="16">
        <v>3.4099999999999997</v>
      </c>
      <c r="D616" s="16">
        <v>9130</v>
      </c>
      <c r="E616" s="42">
        <f t="shared" si="0"/>
        <v>-1.1594202898550735E-2</v>
      </c>
    </row>
    <row r="617" spans="1:5" ht="12.75" customHeight="1" x14ac:dyDescent="0.2">
      <c r="A617" s="41">
        <v>42901</v>
      </c>
      <c r="B617" s="16">
        <v>3.61</v>
      </c>
      <c r="C617" s="16">
        <v>3.4099999999999997</v>
      </c>
      <c r="D617" s="16">
        <v>31700</v>
      </c>
      <c r="E617" s="42">
        <f t="shared" si="0"/>
        <v>0</v>
      </c>
    </row>
    <row r="618" spans="1:5" ht="12.75" customHeight="1" x14ac:dyDescent="0.2">
      <c r="A618" s="41">
        <v>42902</v>
      </c>
      <c r="B618" s="16">
        <v>3.6</v>
      </c>
      <c r="C618" s="16">
        <v>3.4</v>
      </c>
      <c r="D618" s="16">
        <v>2100</v>
      </c>
      <c r="E618" s="42">
        <f t="shared" si="0"/>
        <v>-2.9325513196480314E-3</v>
      </c>
    </row>
    <row r="619" spans="1:5" ht="12.75" customHeight="1" x14ac:dyDescent="0.2">
      <c r="A619" s="41">
        <v>42905</v>
      </c>
      <c r="B619" s="16">
        <v>3.64</v>
      </c>
      <c r="C619" s="16">
        <v>3.44</v>
      </c>
      <c r="D619" s="16">
        <v>6130</v>
      </c>
      <c r="E619" s="42">
        <f t="shared" si="0"/>
        <v>1.1764705882352951E-2</v>
      </c>
    </row>
    <row r="620" spans="1:5" ht="12.75" customHeight="1" x14ac:dyDescent="0.2">
      <c r="A620" s="41">
        <v>42906</v>
      </c>
      <c r="B620" s="16">
        <v>3.6</v>
      </c>
      <c r="C620" s="16">
        <v>3.4</v>
      </c>
      <c r="D620" s="16">
        <v>31680</v>
      </c>
      <c r="E620" s="42">
        <f t="shared" si="0"/>
        <v>-1.1627906976744196E-2</v>
      </c>
    </row>
    <row r="621" spans="1:5" ht="12.75" customHeight="1" x14ac:dyDescent="0.2">
      <c r="A621" s="41">
        <v>42907</v>
      </c>
      <c r="B621" s="16">
        <v>3.54</v>
      </c>
      <c r="C621" s="16">
        <v>3.34</v>
      </c>
      <c r="D621" s="16">
        <v>7580</v>
      </c>
      <c r="E621" s="42">
        <f t="shared" si="0"/>
        <v>-1.7647058823529429E-2</v>
      </c>
    </row>
    <row r="622" spans="1:5" ht="12.75" customHeight="1" x14ac:dyDescent="0.2">
      <c r="A622" s="41">
        <v>42908</v>
      </c>
      <c r="B622" s="16">
        <v>3.52</v>
      </c>
      <c r="C622" s="16">
        <v>3.32</v>
      </c>
      <c r="D622" s="16">
        <v>8680</v>
      </c>
      <c r="E622" s="42">
        <f t="shared" si="0"/>
        <v>-5.988023952095814E-3</v>
      </c>
    </row>
    <row r="623" spans="1:5" ht="12.75" customHeight="1" x14ac:dyDescent="0.2">
      <c r="A623" s="41">
        <v>42909</v>
      </c>
      <c r="B623" s="16">
        <v>3.5</v>
      </c>
      <c r="C623" s="16">
        <v>3.3</v>
      </c>
      <c r="D623" s="16">
        <v>16160</v>
      </c>
      <c r="E623" s="42">
        <f t="shared" si="0"/>
        <v>-6.0240963855421742E-3</v>
      </c>
    </row>
    <row r="624" spans="1:5" ht="12.75" customHeight="1" x14ac:dyDescent="0.2">
      <c r="A624" s="41">
        <v>42914</v>
      </c>
      <c r="B624" s="16">
        <v>3.46</v>
      </c>
      <c r="C624" s="16">
        <v>3.26</v>
      </c>
      <c r="D624" s="16">
        <v>13740</v>
      </c>
      <c r="E624" s="42">
        <f t="shared" si="0"/>
        <v>-1.2121212121212133E-2</v>
      </c>
    </row>
    <row r="625" spans="1:5" ht="12.75" customHeight="1" x14ac:dyDescent="0.2">
      <c r="A625" s="41">
        <v>42915</v>
      </c>
      <c r="B625" s="16">
        <v>3.49</v>
      </c>
      <c r="C625" s="16">
        <v>3.29</v>
      </c>
      <c r="D625" s="16">
        <v>12870</v>
      </c>
      <c r="E625" s="42">
        <f t="shared" si="0"/>
        <v>9.2024539877301383E-3</v>
      </c>
    </row>
    <row r="626" spans="1:5" ht="12.75" customHeight="1" x14ac:dyDescent="0.2">
      <c r="A626" s="41">
        <v>42916</v>
      </c>
      <c r="B626" s="16">
        <v>3.4</v>
      </c>
      <c r="C626" s="16">
        <v>3.1999999999999997</v>
      </c>
      <c r="D626" s="16">
        <v>24050</v>
      </c>
      <c r="E626" s="42">
        <f t="shared" si="0"/>
        <v>-2.7355623100304042E-2</v>
      </c>
    </row>
    <row r="627" spans="1:5" ht="12.75" customHeight="1" x14ac:dyDescent="0.2">
      <c r="A627" s="41">
        <v>42919</v>
      </c>
      <c r="B627" s="16">
        <v>3.37</v>
      </c>
      <c r="C627" s="16">
        <v>3.17</v>
      </c>
      <c r="D627" s="16">
        <v>1060</v>
      </c>
      <c r="E627" s="42">
        <f t="shared" si="0"/>
        <v>-9.3749999999999389E-3</v>
      </c>
    </row>
    <row r="628" spans="1:5" ht="12.75" customHeight="1" x14ac:dyDescent="0.2">
      <c r="A628" s="41">
        <v>42920</v>
      </c>
      <c r="B628" s="16">
        <v>3.4</v>
      </c>
      <c r="C628" s="16">
        <v>3.1999999999999997</v>
      </c>
      <c r="D628" s="16">
        <v>12280</v>
      </c>
      <c r="E628" s="42">
        <f t="shared" si="0"/>
        <v>9.4637223974762801E-3</v>
      </c>
    </row>
    <row r="629" spans="1:5" ht="12.75" customHeight="1" x14ac:dyDescent="0.2">
      <c r="A629" s="41">
        <v>42921</v>
      </c>
      <c r="B629" s="16">
        <v>3.37</v>
      </c>
      <c r="C629" s="16">
        <v>3.17</v>
      </c>
      <c r="D629" s="16">
        <v>9300</v>
      </c>
      <c r="E629" s="42">
        <f t="shared" si="0"/>
        <v>-9.3749999999999389E-3</v>
      </c>
    </row>
    <row r="630" spans="1:5" ht="12.75" customHeight="1" x14ac:dyDescent="0.2">
      <c r="A630" s="41">
        <v>42922</v>
      </c>
      <c r="B630" s="16">
        <v>3.35</v>
      </c>
      <c r="C630" s="16">
        <v>3.15</v>
      </c>
      <c r="D630" s="16">
        <v>5520</v>
      </c>
      <c r="E630" s="42">
        <f t="shared" si="0"/>
        <v>-6.309148264984233E-3</v>
      </c>
    </row>
    <row r="631" spans="1:5" ht="12.75" customHeight="1" x14ac:dyDescent="0.2">
      <c r="A631" s="41">
        <v>42923</v>
      </c>
      <c r="B631" s="16">
        <v>3.39</v>
      </c>
      <c r="C631" s="16">
        <v>3.19</v>
      </c>
      <c r="D631" s="16">
        <v>7860</v>
      </c>
      <c r="E631" s="42">
        <f t="shared" si="0"/>
        <v>1.2698412698412711E-2</v>
      </c>
    </row>
    <row r="632" spans="1:5" ht="12.75" customHeight="1" x14ac:dyDescent="0.2">
      <c r="A632" s="41">
        <v>42926</v>
      </c>
      <c r="B632" s="16">
        <v>3.38</v>
      </c>
      <c r="C632" s="16">
        <v>3.1799999999999997</v>
      </c>
      <c r="D632" s="16">
        <v>710</v>
      </c>
      <c r="E632" s="42">
        <f t="shared" si="0"/>
        <v>-3.1347962382445864E-3</v>
      </c>
    </row>
    <row r="633" spans="1:5" ht="12.75" customHeight="1" x14ac:dyDescent="0.2">
      <c r="A633" s="41">
        <v>42927</v>
      </c>
      <c r="B633" s="16">
        <v>3.35</v>
      </c>
      <c r="C633" s="16">
        <v>3.15</v>
      </c>
      <c r="D633" s="16">
        <v>5500</v>
      </c>
      <c r="E633" s="42">
        <f t="shared" si="0"/>
        <v>-9.4339622641508823E-3</v>
      </c>
    </row>
    <row r="634" spans="1:5" ht="12.75" customHeight="1" x14ac:dyDescent="0.2">
      <c r="A634" s="41">
        <v>42928</v>
      </c>
      <c r="B634" s="16">
        <v>3.36</v>
      </c>
      <c r="C634" s="16">
        <v>3.1599999999999997</v>
      </c>
      <c r="D634" s="16">
        <v>1170</v>
      </c>
      <c r="E634" s="42">
        <f t="shared" si="0"/>
        <v>3.1746031746031069E-3</v>
      </c>
    </row>
    <row r="635" spans="1:5" ht="12.75" customHeight="1" x14ac:dyDescent="0.2">
      <c r="A635" s="41">
        <v>42929</v>
      </c>
      <c r="B635" s="16">
        <v>3.4</v>
      </c>
      <c r="C635" s="16">
        <v>3.1999999999999997</v>
      </c>
      <c r="D635" s="16">
        <v>13750</v>
      </c>
      <c r="E635" s="42">
        <f t="shared" si="0"/>
        <v>1.2658227848101278E-2</v>
      </c>
    </row>
    <row r="636" spans="1:5" ht="12.75" customHeight="1" x14ac:dyDescent="0.2">
      <c r="A636" s="41">
        <v>42930</v>
      </c>
      <c r="B636" s="16">
        <v>3.47</v>
      </c>
      <c r="C636" s="16">
        <v>3.27</v>
      </c>
      <c r="D636" s="16">
        <v>6340</v>
      </c>
      <c r="E636" s="42">
        <f t="shared" si="0"/>
        <v>2.1875000000000092E-2</v>
      </c>
    </row>
    <row r="637" spans="1:5" ht="12.75" customHeight="1" x14ac:dyDescent="0.2">
      <c r="A637" s="41">
        <v>42933</v>
      </c>
      <c r="B637" s="16">
        <v>3.47</v>
      </c>
      <c r="C637" s="16">
        <v>3.27</v>
      </c>
      <c r="D637" s="16">
        <v>1150</v>
      </c>
      <c r="E637" s="42">
        <f t="shared" si="0"/>
        <v>0</v>
      </c>
    </row>
    <row r="638" spans="1:5" ht="12.75" customHeight="1" x14ac:dyDescent="0.2">
      <c r="A638" s="41">
        <v>42934</v>
      </c>
      <c r="B638" s="16">
        <v>3.39</v>
      </c>
      <c r="C638" s="16">
        <v>3.19</v>
      </c>
      <c r="D638" s="16">
        <v>8130.0000000000009</v>
      </c>
      <c r="E638" s="42">
        <f t="shared" si="0"/>
        <v>-2.4464831804281367E-2</v>
      </c>
    </row>
    <row r="639" spans="1:5" ht="12.75" customHeight="1" x14ac:dyDescent="0.2">
      <c r="A639" s="41">
        <v>42935</v>
      </c>
      <c r="B639" s="16">
        <v>3.47</v>
      </c>
      <c r="C639" s="16">
        <v>3.27</v>
      </c>
      <c r="D639" s="16">
        <v>11240</v>
      </c>
      <c r="E639" s="42">
        <f t="shared" si="0"/>
        <v>2.5078369905956136E-2</v>
      </c>
    </row>
    <row r="640" spans="1:5" ht="12.75" customHeight="1" x14ac:dyDescent="0.2">
      <c r="A640" s="41">
        <v>42936</v>
      </c>
      <c r="B640" s="16">
        <v>3.49</v>
      </c>
      <c r="C640" s="16">
        <v>3.29</v>
      </c>
      <c r="D640" s="16">
        <v>2460</v>
      </c>
      <c r="E640" s="42">
        <f t="shared" si="0"/>
        <v>6.1162079510703416E-3</v>
      </c>
    </row>
    <row r="641" spans="1:5" ht="12.75" customHeight="1" x14ac:dyDescent="0.2">
      <c r="A641" s="41">
        <v>42937</v>
      </c>
      <c r="B641" s="16">
        <v>3.55</v>
      </c>
      <c r="C641" s="16">
        <v>3.3499999999999996</v>
      </c>
      <c r="D641" s="16">
        <v>19900</v>
      </c>
      <c r="E641" s="42">
        <f t="shared" si="0"/>
        <v>1.8237082066869182E-2</v>
      </c>
    </row>
    <row r="642" spans="1:5" ht="12.75" customHeight="1" x14ac:dyDescent="0.2">
      <c r="A642" s="41">
        <v>42940</v>
      </c>
      <c r="B642" s="16">
        <v>3.5</v>
      </c>
      <c r="C642" s="16">
        <v>3.3</v>
      </c>
      <c r="D642" s="16">
        <v>1000</v>
      </c>
      <c r="E642" s="42">
        <f t="shared" si="0"/>
        <v>-1.4925373134328308E-2</v>
      </c>
    </row>
    <row r="643" spans="1:5" ht="12.75" customHeight="1" x14ac:dyDescent="0.2">
      <c r="A643" s="41">
        <v>42942</v>
      </c>
      <c r="B643" s="16">
        <v>3.5</v>
      </c>
      <c r="C643" s="16">
        <v>3.3</v>
      </c>
      <c r="D643" s="16">
        <v>4910</v>
      </c>
      <c r="E643" s="42">
        <f t="shared" si="0"/>
        <v>0</v>
      </c>
    </row>
    <row r="644" spans="1:5" ht="12.75" customHeight="1" x14ac:dyDescent="0.2">
      <c r="A644" s="41">
        <v>42943</v>
      </c>
      <c r="B644" s="16">
        <v>3.5</v>
      </c>
      <c r="C644" s="16">
        <v>3.3</v>
      </c>
      <c r="D644" s="16">
        <v>12600</v>
      </c>
      <c r="E644" s="42">
        <f t="shared" si="0"/>
        <v>0</v>
      </c>
    </row>
    <row r="645" spans="1:5" ht="12.75" customHeight="1" x14ac:dyDescent="0.2">
      <c r="A645" s="41">
        <v>42944</v>
      </c>
      <c r="B645" s="16">
        <v>3.46</v>
      </c>
      <c r="C645" s="16">
        <v>3.26</v>
      </c>
      <c r="D645" s="16">
        <v>10260</v>
      </c>
      <c r="E645" s="42">
        <f t="shared" si="0"/>
        <v>-1.2121212121212133E-2</v>
      </c>
    </row>
    <row r="646" spans="1:5" ht="12.75" customHeight="1" x14ac:dyDescent="0.2">
      <c r="A646" s="41">
        <v>42947</v>
      </c>
      <c r="B646" s="16">
        <v>3.47</v>
      </c>
      <c r="C646" s="16">
        <v>3.27</v>
      </c>
      <c r="D646" s="16">
        <v>90390</v>
      </c>
      <c r="E646" s="42">
        <f t="shared" si="0"/>
        <v>3.0674846625767583E-3</v>
      </c>
    </row>
    <row r="647" spans="1:5" ht="12.75" customHeight="1" x14ac:dyDescent="0.2">
      <c r="A647" s="41">
        <v>42948</v>
      </c>
      <c r="B647" s="16">
        <v>3.35</v>
      </c>
      <c r="C647" s="16">
        <v>3.15</v>
      </c>
      <c r="D647" s="16">
        <v>660</v>
      </c>
      <c r="E647" s="42">
        <f t="shared" si="0"/>
        <v>-3.6697247706422048E-2</v>
      </c>
    </row>
    <row r="648" spans="1:5" ht="12.75" customHeight="1" x14ac:dyDescent="0.2">
      <c r="A648" s="41">
        <v>42949</v>
      </c>
      <c r="B648" s="16">
        <v>3.35</v>
      </c>
      <c r="C648" s="16">
        <v>3.15</v>
      </c>
      <c r="D648" s="16">
        <v>100</v>
      </c>
      <c r="E648" s="42">
        <f t="shared" si="0"/>
        <v>0</v>
      </c>
    </row>
    <row r="649" spans="1:5" ht="12.75" customHeight="1" x14ac:dyDescent="0.2">
      <c r="A649" s="41">
        <v>42950</v>
      </c>
      <c r="B649" s="16">
        <v>3.35</v>
      </c>
      <c r="C649" s="16">
        <v>3.15</v>
      </c>
      <c r="D649" s="16">
        <v>3280</v>
      </c>
      <c r="E649" s="42">
        <f t="shared" si="0"/>
        <v>0</v>
      </c>
    </row>
    <row r="650" spans="1:5" ht="12.75" customHeight="1" x14ac:dyDescent="0.2">
      <c r="A650" s="41">
        <v>42951</v>
      </c>
      <c r="B650" s="16">
        <v>3.38</v>
      </c>
      <c r="C650" s="16">
        <v>3.1799999999999997</v>
      </c>
      <c r="D650" s="16">
        <v>0</v>
      </c>
      <c r="E650" s="42">
        <f t="shared" si="0"/>
        <v>9.5238095238094622E-3</v>
      </c>
    </row>
    <row r="651" spans="1:5" ht="12.75" customHeight="1" x14ac:dyDescent="0.2">
      <c r="A651" s="41">
        <v>42954</v>
      </c>
      <c r="B651" s="16">
        <v>3.35</v>
      </c>
      <c r="C651" s="16">
        <v>3.15</v>
      </c>
      <c r="D651" s="16">
        <v>570</v>
      </c>
      <c r="E651" s="42">
        <f t="shared" si="0"/>
        <v>-9.4339622641508823E-3</v>
      </c>
    </row>
    <row r="652" spans="1:5" ht="12.75" customHeight="1" x14ac:dyDescent="0.2">
      <c r="A652" s="41">
        <v>42955</v>
      </c>
      <c r="B652" s="16">
        <v>3.32</v>
      </c>
      <c r="C652" s="16">
        <v>3.1199999999999997</v>
      </c>
      <c r="D652" s="16">
        <v>240</v>
      </c>
      <c r="E652" s="42">
        <f t="shared" si="0"/>
        <v>-9.5238095238096027E-3</v>
      </c>
    </row>
    <row r="653" spans="1:5" ht="12.75" customHeight="1" x14ac:dyDescent="0.2">
      <c r="A653" s="41">
        <v>42956</v>
      </c>
      <c r="B653" s="16">
        <v>3.32</v>
      </c>
      <c r="C653" s="16">
        <v>3.1199999999999997</v>
      </c>
      <c r="D653" s="16">
        <v>500</v>
      </c>
      <c r="E653" s="42">
        <f t="shared" si="0"/>
        <v>0</v>
      </c>
    </row>
    <row r="654" spans="1:5" ht="12.75" customHeight="1" x14ac:dyDescent="0.2">
      <c r="A654" s="41">
        <v>42958</v>
      </c>
      <c r="B654" s="16">
        <v>3.36</v>
      </c>
      <c r="C654" s="16">
        <v>3.1599999999999997</v>
      </c>
      <c r="D654" s="16">
        <v>590</v>
      </c>
      <c r="E654" s="42">
        <f t="shared" si="0"/>
        <v>1.2820512820512834E-2</v>
      </c>
    </row>
    <row r="655" spans="1:5" ht="12.75" customHeight="1" x14ac:dyDescent="0.2">
      <c r="A655" s="41">
        <v>42961</v>
      </c>
      <c r="B655" s="16">
        <v>3.3</v>
      </c>
      <c r="C655" s="16">
        <v>3.0999999999999996</v>
      </c>
      <c r="D655" s="16">
        <v>4030.0000000000005</v>
      </c>
      <c r="E655" s="42">
        <f t="shared" si="0"/>
        <v>-1.8987341772151917E-2</v>
      </c>
    </row>
    <row r="656" spans="1:5" ht="12.75" customHeight="1" x14ac:dyDescent="0.2">
      <c r="A656" s="41">
        <v>42962</v>
      </c>
      <c r="B656" s="16">
        <v>3.3</v>
      </c>
      <c r="C656" s="16">
        <v>3.0999999999999996</v>
      </c>
      <c r="D656" s="16">
        <v>670</v>
      </c>
      <c r="E656" s="42">
        <f t="shared" si="0"/>
        <v>0</v>
      </c>
    </row>
    <row r="657" spans="1:5" ht="12.75" customHeight="1" x14ac:dyDescent="0.2">
      <c r="A657" s="41">
        <v>42963</v>
      </c>
      <c r="B657" s="16">
        <v>3.3</v>
      </c>
      <c r="C657" s="16">
        <v>3.0999999999999996</v>
      </c>
      <c r="D657" s="16">
        <v>2400</v>
      </c>
      <c r="E657" s="42">
        <f t="shared" si="0"/>
        <v>0</v>
      </c>
    </row>
    <row r="658" spans="1:5" ht="12.75" customHeight="1" x14ac:dyDescent="0.2">
      <c r="A658" s="41">
        <v>42964</v>
      </c>
      <c r="B658" s="16">
        <v>3.28</v>
      </c>
      <c r="C658" s="16">
        <v>3.0799999999999996</v>
      </c>
      <c r="D658" s="16">
        <v>140</v>
      </c>
      <c r="E658" s="42">
        <f t="shared" si="0"/>
        <v>-6.4516129032258125E-3</v>
      </c>
    </row>
    <row r="659" spans="1:5" ht="12.75" customHeight="1" x14ac:dyDescent="0.2">
      <c r="A659" s="41">
        <v>42965</v>
      </c>
      <c r="B659" s="16">
        <v>3.3</v>
      </c>
      <c r="C659" s="16">
        <v>3.0999999999999996</v>
      </c>
      <c r="D659" s="16">
        <v>6990</v>
      </c>
      <c r="E659" s="42">
        <f t="shared" si="0"/>
        <v>6.4935064935065E-3</v>
      </c>
    </row>
    <row r="660" spans="1:5" ht="12.75" customHeight="1" x14ac:dyDescent="0.2">
      <c r="A660" s="41">
        <v>42969</v>
      </c>
      <c r="B660" s="16">
        <v>3.23</v>
      </c>
      <c r="C660" s="16">
        <v>3.03</v>
      </c>
      <c r="D660" s="16">
        <v>1190</v>
      </c>
      <c r="E660" s="42">
        <f t="shared" si="0"/>
        <v>-2.2580645161290273E-2</v>
      </c>
    </row>
    <row r="661" spans="1:5" ht="12.75" customHeight="1" x14ac:dyDescent="0.2">
      <c r="A661" s="41">
        <v>42970</v>
      </c>
      <c r="B661" s="16">
        <v>3.3</v>
      </c>
      <c r="C661" s="16">
        <v>3.0999999999999996</v>
      </c>
      <c r="D661" s="16">
        <v>1510</v>
      </c>
      <c r="E661" s="42">
        <f t="shared" si="0"/>
        <v>2.3102310231023052E-2</v>
      </c>
    </row>
    <row r="662" spans="1:5" ht="12.75" customHeight="1" x14ac:dyDescent="0.2">
      <c r="A662" s="41">
        <v>42972</v>
      </c>
      <c r="B662" s="16">
        <v>3.37</v>
      </c>
      <c r="C662" s="16">
        <v>3.17</v>
      </c>
      <c r="D662" s="16">
        <v>10060</v>
      </c>
      <c r="E662" s="42">
        <f t="shared" si="0"/>
        <v>2.2580645161290418E-2</v>
      </c>
    </row>
    <row r="663" spans="1:5" ht="12.75" customHeight="1" x14ac:dyDescent="0.2">
      <c r="A663" s="41">
        <v>42975</v>
      </c>
      <c r="B663" s="16">
        <v>3.27</v>
      </c>
      <c r="C663" s="16">
        <v>3.07</v>
      </c>
      <c r="D663" s="16">
        <v>1500</v>
      </c>
      <c r="E663" s="42">
        <f t="shared" si="0"/>
        <v>-3.1545741324921162E-2</v>
      </c>
    </row>
    <row r="664" spans="1:5" ht="12.75" customHeight="1" x14ac:dyDescent="0.2">
      <c r="A664" s="41">
        <v>42976</v>
      </c>
      <c r="B664" s="16">
        <v>3.31</v>
      </c>
      <c r="C664" s="16">
        <v>3.11</v>
      </c>
      <c r="D664" s="16">
        <v>29080</v>
      </c>
      <c r="E664" s="42">
        <f t="shared" si="0"/>
        <v>1.3029315960912065E-2</v>
      </c>
    </row>
    <row r="665" spans="1:5" ht="12.75" customHeight="1" x14ac:dyDescent="0.2">
      <c r="A665" s="41">
        <v>42977</v>
      </c>
      <c r="B665" s="16">
        <v>3.25</v>
      </c>
      <c r="C665" s="16">
        <v>3.05</v>
      </c>
      <c r="D665" s="16">
        <v>13850</v>
      </c>
      <c r="E665" s="42">
        <f t="shared" si="0"/>
        <v>-1.9292604501607736E-2</v>
      </c>
    </row>
    <row r="666" spans="1:5" ht="12.75" customHeight="1" x14ac:dyDescent="0.2">
      <c r="A666" s="41">
        <v>42978</v>
      </c>
      <c r="B666" s="16">
        <v>3.29</v>
      </c>
      <c r="C666" s="16">
        <v>3.09</v>
      </c>
      <c r="D666" s="16">
        <v>1000</v>
      </c>
      <c r="E666" s="42">
        <f t="shared" si="0"/>
        <v>1.3114754098360668E-2</v>
      </c>
    </row>
    <row r="667" spans="1:5" ht="12.75" customHeight="1" x14ac:dyDescent="0.2">
      <c r="A667" s="41">
        <v>42982</v>
      </c>
      <c r="B667" s="16">
        <v>3.35</v>
      </c>
      <c r="C667" s="16">
        <v>3.15</v>
      </c>
      <c r="D667" s="16">
        <v>9810</v>
      </c>
      <c r="E667" s="42">
        <f t="shared" si="0"/>
        <v>1.9417475728155359E-2</v>
      </c>
    </row>
    <row r="668" spans="1:5" ht="12.75" customHeight="1" x14ac:dyDescent="0.2">
      <c r="A668" s="41">
        <v>42983</v>
      </c>
      <c r="B668" s="16">
        <v>3.37</v>
      </c>
      <c r="C668" s="16">
        <v>3.17</v>
      </c>
      <c r="D668" s="16">
        <v>8720</v>
      </c>
      <c r="E668" s="42">
        <f t="shared" si="0"/>
        <v>6.3492063492063553E-3</v>
      </c>
    </row>
    <row r="669" spans="1:5" ht="12.75" customHeight="1" x14ac:dyDescent="0.2">
      <c r="A669" s="41">
        <v>42984</v>
      </c>
      <c r="B669" s="16">
        <v>3.37</v>
      </c>
      <c r="C669" s="16">
        <v>3.17</v>
      </c>
      <c r="D669" s="16">
        <v>10160</v>
      </c>
      <c r="E669" s="42">
        <f t="shared" si="0"/>
        <v>0</v>
      </c>
    </row>
    <row r="670" spans="1:5" ht="12.75" customHeight="1" x14ac:dyDescent="0.2">
      <c r="A670" s="41">
        <v>42985</v>
      </c>
      <c r="B670" s="16">
        <v>3.41</v>
      </c>
      <c r="C670" s="16">
        <v>3.21</v>
      </c>
      <c r="D670" s="16">
        <v>9450</v>
      </c>
      <c r="E670" s="42">
        <f t="shared" si="0"/>
        <v>1.2618296529968466E-2</v>
      </c>
    </row>
    <row r="671" spans="1:5" ht="12.75" customHeight="1" x14ac:dyDescent="0.2">
      <c r="A671" s="41">
        <v>42986</v>
      </c>
      <c r="B671" s="16">
        <v>3.43</v>
      </c>
      <c r="C671" s="16">
        <v>3.23</v>
      </c>
      <c r="D671" s="16">
        <v>10190</v>
      </c>
      <c r="E671" s="42">
        <f t="shared" si="0"/>
        <v>6.2305295950155822E-3</v>
      </c>
    </row>
    <row r="672" spans="1:5" ht="12.75" customHeight="1" x14ac:dyDescent="0.2">
      <c r="A672" s="41">
        <v>42989</v>
      </c>
      <c r="B672" s="16">
        <v>3.43</v>
      </c>
      <c r="C672" s="16">
        <v>3.23</v>
      </c>
      <c r="D672" s="16">
        <v>10120</v>
      </c>
      <c r="E672" s="42">
        <f t="shared" si="0"/>
        <v>0</v>
      </c>
    </row>
    <row r="673" spans="1:5" ht="12.75" customHeight="1" x14ac:dyDescent="0.2">
      <c r="A673" s="41">
        <v>42990</v>
      </c>
      <c r="B673" s="16">
        <v>3.43</v>
      </c>
      <c r="C673" s="16">
        <v>3.23</v>
      </c>
      <c r="D673" s="16">
        <v>1260</v>
      </c>
      <c r="E673" s="42">
        <f t="shared" si="0"/>
        <v>0</v>
      </c>
    </row>
    <row r="674" spans="1:5" ht="12.75" customHeight="1" x14ac:dyDescent="0.2">
      <c r="A674" s="41">
        <v>42991</v>
      </c>
      <c r="B674" s="16">
        <v>3.43</v>
      </c>
      <c r="C674" s="16">
        <v>3.23</v>
      </c>
      <c r="D674" s="16">
        <v>17840</v>
      </c>
      <c r="E674" s="42">
        <f t="shared" si="0"/>
        <v>0</v>
      </c>
    </row>
    <row r="675" spans="1:5" ht="12.75" customHeight="1" x14ac:dyDescent="0.2">
      <c r="A675" s="41">
        <v>42992</v>
      </c>
      <c r="B675" s="16">
        <v>3.53</v>
      </c>
      <c r="C675" s="16">
        <v>3.3299999999999996</v>
      </c>
      <c r="D675" s="16">
        <v>39010</v>
      </c>
      <c r="E675" s="42">
        <f t="shared" si="0"/>
        <v>3.0959752321981313E-2</v>
      </c>
    </row>
    <row r="676" spans="1:5" ht="12.75" customHeight="1" x14ac:dyDescent="0.2">
      <c r="A676" s="41">
        <v>42993</v>
      </c>
      <c r="B676" s="16">
        <v>3.55</v>
      </c>
      <c r="C676" s="16">
        <v>3.3499999999999996</v>
      </c>
      <c r="D676" s="16">
        <v>17320</v>
      </c>
      <c r="E676" s="42">
        <f t="shared" si="0"/>
        <v>6.006006006006012E-3</v>
      </c>
    </row>
    <row r="677" spans="1:5" ht="12.75" customHeight="1" x14ac:dyDescent="0.2">
      <c r="A677" s="41">
        <v>42996</v>
      </c>
      <c r="B677" s="16">
        <v>3.55</v>
      </c>
      <c r="C677" s="16">
        <v>3.3499999999999996</v>
      </c>
      <c r="D677" s="16">
        <v>21300</v>
      </c>
      <c r="E677" s="42">
        <f t="shared" si="0"/>
        <v>0</v>
      </c>
    </row>
    <row r="678" spans="1:5" ht="12.75" customHeight="1" x14ac:dyDescent="0.2">
      <c r="A678" s="41">
        <v>42997</v>
      </c>
      <c r="B678" s="16">
        <v>3.55</v>
      </c>
      <c r="C678" s="16">
        <v>3.3499999999999996</v>
      </c>
      <c r="D678" s="16">
        <v>5130</v>
      </c>
      <c r="E678" s="42">
        <f t="shared" si="0"/>
        <v>0</v>
      </c>
    </row>
    <row r="679" spans="1:5" ht="12.75" customHeight="1" x14ac:dyDescent="0.2">
      <c r="A679" s="41">
        <v>42998</v>
      </c>
      <c r="B679" s="16">
        <v>3.54</v>
      </c>
      <c r="C679" s="16">
        <v>3.34</v>
      </c>
      <c r="D679" s="16">
        <v>16180</v>
      </c>
      <c r="E679" s="42">
        <f t="shared" si="0"/>
        <v>-2.9850746268656084E-3</v>
      </c>
    </row>
    <row r="680" spans="1:5" ht="12.75" customHeight="1" x14ac:dyDescent="0.2">
      <c r="A680" s="41">
        <v>43000</v>
      </c>
      <c r="B680" s="16">
        <v>3.45</v>
      </c>
      <c r="C680" s="16">
        <v>3.25</v>
      </c>
      <c r="D680" s="16">
        <v>31550</v>
      </c>
      <c r="E680" s="42">
        <f t="shared" si="0"/>
        <v>-2.6946107784431097E-2</v>
      </c>
    </row>
    <row r="681" spans="1:5" ht="12.75" customHeight="1" x14ac:dyDescent="0.2">
      <c r="A681" s="41">
        <v>43003</v>
      </c>
      <c r="B681" s="16">
        <v>3.5</v>
      </c>
      <c r="C681" s="16">
        <v>3.3</v>
      </c>
      <c r="D681" s="16">
        <v>33360</v>
      </c>
      <c r="E681" s="42">
        <f t="shared" si="0"/>
        <v>1.538461538461533E-2</v>
      </c>
    </row>
    <row r="682" spans="1:5" ht="12.75" customHeight="1" x14ac:dyDescent="0.2">
      <c r="A682" s="41">
        <v>43004</v>
      </c>
      <c r="B682" s="16">
        <v>3.41</v>
      </c>
      <c r="C682" s="16">
        <v>3.21</v>
      </c>
      <c r="D682" s="16">
        <v>17730</v>
      </c>
      <c r="E682" s="42">
        <f t="shared" si="0"/>
        <v>-2.727272727272723E-2</v>
      </c>
    </row>
    <row r="683" spans="1:5" ht="12.75" customHeight="1" x14ac:dyDescent="0.2">
      <c r="A683" s="41">
        <v>43005</v>
      </c>
      <c r="B683" s="16">
        <v>3.5</v>
      </c>
      <c r="C683" s="16">
        <v>3.3</v>
      </c>
      <c r="D683" s="16">
        <v>10100</v>
      </c>
      <c r="E683" s="42">
        <f t="shared" si="0"/>
        <v>2.8037383177570048E-2</v>
      </c>
    </row>
    <row r="684" spans="1:5" ht="12.75" customHeight="1" x14ac:dyDescent="0.2">
      <c r="A684" s="41">
        <v>43006</v>
      </c>
      <c r="B684" s="16">
        <v>3.55</v>
      </c>
      <c r="C684" s="16">
        <v>3.3499999999999996</v>
      </c>
      <c r="D684" s="16">
        <v>9230</v>
      </c>
      <c r="E684" s="42">
        <f t="shared" si="0"/>
        <v>1.5151515151515098E-2</v>
      </c>
    </row>
    <row r="685" spans="1:5" ht="12.75" customHeight="1" x14ac:dyDescent="0.2">
      <c r="A685" s="41">
        <v>43007</v>
      </c>
      <c r="B685" s="16">
        <v>3.57</v>
      </c>
      <c r="C685" s="16">
        <v>3.3699999999999997</v>
      </c>
      <c r="D685" s="16">
        <v>1490</v>
      </c>
      <c r="E685" s="42">
        <f t="shared" si="0"/>
        <v>5.9701492537313494E-3</v>
      </c>
    </row>
    <row r="686" spans="1:5" ht="12.75" customHeight="1" x14ac:dyDescent="0.2">
      <c r="A686" s="41">
        <v>43010</v>
      </c>
      <c r="B686" s="16">
        <v>3.55</v>
      </c>
      <c r="C686" s="16">
        <v>3.3499999999999996</v>
      </c>
      <c r="D686" s="16">
        <v>25320</v>
      </c>
      <c r="E686" s="42">
        <f t="shared" si="0"/>
        <v>-5.934718100890214E-3</v>
      </c>
    </row>
    <row r="687" spans="1:5" ht="12.75" customHeight="1" x14ac:dyDescent="0.2">
      <c r="A687" s="41">
        <v>43012</v>
      </c>
      <c r="B687" s="16">
        <v>3.6</v>
      </c>
      <c r="C687" s="16">
        <v>3.4</v>
      </c>
      <c r="D687" s="16">
        <v>682410</v>
      </c>
      <c r="E687" s="42">
        <f t="shared" si="0"/>
        <v>1.4925373134328439E-2</v>
      </c>
    </row>
    <row r="688" spans="1:5" ht="12.75" customHeight="1" x14ac:dyDescent="0.2">
      <c r="A688" s="41">
        <v>43013</v>
      </c>
      <c r="B688" s="16">
        <v>3.56</v>
      </c>
      <c r="C688" s="16">
        <v>3.36</v>
      </c>
      <c r="D688" s="16">
        <v>3880</v>
      </c>
      <c r="E688" s="42">
        <f t="shared" si="0"/>
        <v>-1.1764705882352951E-2</v>
      </c>
    </row>
    <row r="689" spans="1:5" ht="12.75" customHeight="1" x14ac:dyDescent="0.2">
      <c r="A689" s="41">
        <v>43014</v>
      </c>
      <c r="B689" s="16">
        <v>3.46</v>
      </c>
      <c r="C689" s="16">
        <v>3.26</v>
      </c>
      <c r="D689" s="16">
        <v>120</v>
      </c>
      <c r="E689" s="42">
        <f t="shared" si="0"/>
        <v>-2.9761904761904788E-2</v>
      </c>
    </row>
    <row r="690" spans="1:5" ht="12.75" customHeight="1" x14ac:dyDescent="0.2">
      <c r="A690" s="41">
        <v>43017</v>
      </c>
      <c r="B690" s="16">
        <v>3.46</v>
      </c>
      <c r="C690" s="16">
        <v>3.26</v>
      </c>
      <c r="D690" s="16">
        <v>11920</v>
      </c>
      <c r="E690" s="42">
        <f t="shared" si="0"/>
        <v>0</v>
      </c>
    </row>
    <row r="691" spans="1:5" ht="12.75" customHeight="1" x14ac:dyDescent="0.2">
      <c r="A691" s="41">
        <v>43018</v>
      </c>
      <c r="B691" s="16">
        <v>3.46</v>
      </c>
      <c r="C691" s="16">
        <v>3.26</v>
      </c>
      <c r="D691" s="16">
        <v>25500</v>
      </c>
      <c r="E691" s="42">
        <f t="shared" si="0"/>
        <v>0</v>
      </c>
    </row>
    <row r="692" spans="1:5" ht="12.75" customHeight="1" x14ac:dyDescent="0.2">
      <c r="A692" s="41">
        <v>43019</v>
      </c>
      <c r="B692" s="16">
        <v>3.54</v>
      </c>
      <c r="C692" s="16">
        <v>3.34</v>
      </c>
      <c r="D692" s="16">
        <v>3830</v>
      </c>
      <c r="E692" s="42">
        <f t="shared" si="0"/>
        <v>2.4539877300613522E-2</v>
      </c>
    </row>
    <row r="693" spans="1:5" ht="12.75" customHeight="1" x14ac:dyDescent="0.2">
      <c r="A693" s="41">
        <v>43020</v>
      </c>
      <c r="B693" s="16">
        <v>3.5</v>
      </c>
      <c r="C693" s="16">
        <v>3.3</v>
      </c>
      <c r="D693" s="16">
        <v>4200</v>
      </c>
      <c r="E693" s="42">
        <f t="shared" si="0"/>
        <v>-1.1976047904191628E-2</v>
      </c>
    </row>
    <row r="694" spans="1:5" ht="12.75" customHeight="1" x14ac:dyDescent="0.2">
      <c r="A694" s="41">
        <v>43021</v>
      </c>
      <c r="B694" s="16">
        <v>3.54</v>
      </c>
      <c r="C694" s="16">
        <v>3.34</v>
      </c>
      <c r="D694" s="16">
        <v>7800</v>
      </c>
      <c r="E694" s="42">
        <f t="shared" si="0"/>
        <v>1.2121212121212133E-2</v>
      </c>
    </row>
    <row r="695" spans="1:5" ht="12.75" customHeight="1" x14ac:dyDescent="0.2">
      <c r="A695" s="41">
        <v>43024</v>
      </c>
      <c r="B695" s="16">
        <v>3.53</v>
      </c>
      <c r="C695" s="16">
        <v>3.3299999999999996</v>
      </c>
      <c r="D695" s="16">
        <v>1070</v>
      </c>
      <c r="E695" s="42">
        <f t="shared" si="0"/>
        <v>-2.9940119760479733E-3</v>
      </c>
    </row>
    <row r="696" spans="1:5" ht="12.75" customHeight="1" x14ac:dyDescent="0.2">
      <c r="A696" s="41">
        <v>43025</v>
      </c>
      <c r="B696" s="16">
        <v>3.54</v>
      </c>
      <c r="C696" s="16">
        <v>3.34</v>
      </c>
      <c r="D696" s="16">
        <v>8440</v>
      </c>
      <c r="E696" s="42">
        <f t="shared" si="0"/>
        <v>3.0030030030030728E-3</v>
      </c>
    </row>
    <row r="697" spans="1:5" ht="12.75" customHeight="1" x14ac:dyDescent="0.2">
      <c r="A697" s="41">
        <v>43026</v>
      </c>
      <c r="B697" s="16">
        <v>3.63</v>
      </c>
      <c r="C697" s="16">
        <v>3.4299999999999997</v>
      </c>
      <c r="D697" s="16">
        <v>21370</v>
      </c>
      <c r="E697" s="42">
        <f t="shared" si="0"/>
        <v>2.6946107784431097E-2</v>
      </c>
    </row>
    <row r="698" spans="1:5" ht="12.75" customHeight="1" x14ac:dyDescent="0.2">
      <c r="A698" s="41">
        <v>43027</v>
      </c>
      <c r="B698" s="16">
        <v>3.6</v>
      </c>
      <c r="C698" s="16">
        <v>3.4</v>
      </c>
      <c r="D698" s="16">
        <v>500</v>
      </c>
      <c r="E698" s="42">
        <f t="shared" si="0"/>
        <v>-8.7463556851311384E-3</v>
      </c>
    </row>
    <row r="699" spans="1:5" ht="12.75" customHeight="1" x14ac:dyDescent="0.2">
      <c r="A699" s="41">
        <v>43028</v>
      </c>
      <c r="B699" s="16">
        <v>3.5</v>
      </c>
      <c r="C699" s="16">
        <v>3.3</v>
      </c>
      <c r="D699" s="16">
        <v>1010</v>
      </c>
      <c r="E699" s="42">
        <f t="shared" si="0"/>
        <v>-2.941176470588238E-2</v>
      </c>
    </row>
    <row r="700" spans="1:5" ht="12.75" customHeight="1" x14ac:dyDescent="0.2">
      <c r="A700" s="41">
        <v>43031</v>
      </c>
      <c r="B700" s="16">
        <v>3.56</v>
      </c>
      <c r="C700" s="16">
        <v>3.36</v>
      </c>
      <c r="D700" s="16">
        <v>8450</v>
      </c>
      <c r="E700" s="42">
        <f t="shared" si="0"/>
        <v>1.8181818181818198E-2</v>
      </c>
    </row>
    <row r="701" spans="1:5" ht="12.75" customHeight="1" x14ac:dyDescent="0.2">
      <c r="A701" s="41">
        <v>43032</v>
      </c>
      <c r="B701" s="16">
        <v>3.58</v>
      </c>
      <c r="C701" s="16">
        <v>3.38</v>
      </c>
      <c r="D701" s="16">
        <v>1160</v>
      </c>
      <c r="E701" s="42">
        <f t="shared" si="0"/>
        <v>5.9523809523809581E-3</v>
      </c>
    </row>
    <row r="702" spans="1:5" ht="12.75" customHeight="1" x14ac:dyDescent="0.2">
      <c r="A702" s="41">
        <v>43033</v>
      </c>
      <c r="B702" s="16">
        <v>3.7</v>
      </c>
      <c r="C702" s="16">
        <v>3.5</v>
      </c>
      <c r="D702" s="16">
        <v>25150</v>
      </c>
      <c r="E702" s="42">
        <f t="shared" si="0"/>
        <v>3.5502958579881692E-2</v>
      </c>
    </row>
    <row r="703" spans="1:5" ht="12.75" customHeight="1" x14ac:dyDescent="0.2">
      <c r="A703" s="41">
        <v>43034</v>
      </c>
      <c r="B703" s="16">
        <v>3.7</v>
      </c>
      <c r="C703" s="16">
        <v>3.5</v>
      </c>
      <c r="D703" s="16">
        <v>50290</v>
      </c>
      <c r="E703" s="42">
        <f t="shared" si="0"/>
        <v>0</v>
      </c>
    </row>
    <row r="704" spans="1:5" ht="12.75" customHeight="1" x14ac:dyDescent="0.2">
      <c r="A704" s="41">
        <v>43035</v>
      </c>
      <c r="B704" s="16">
        <v>3.6</v>
      </c>
      <c r="C704" s="16">
        <v>3.4</v>
      </c>
      <c r="D704" s="16">
        <v>2560</v>
      </c>
      <c r="E704" s="42">
        <f t="shared" si="0"/>
        <v>-2.8571428571428598E-2</v>
      </c>
    </row>
    <row r="705" spans="1:5" ht="12.75" customHeight="1" x14ac:dyDescent="0.2">
      <c r="A705" s="41">
        <v>43038</v>
      </c>
      <c r="B705" s="16">
        <v>3.58</v>
      </c>
      <c r="C705" s="16">
        <v>3.38</v>
      </c>
      <c r="D705" s="16">
        <v>1570</v>
      </c>
      <c r="E705" s="42">
        <f t="shared" si="0"/>
        <v>-5.8823529411764757E-3</v>
      </c>
    </row>
    <row r="706" spans="1:5" ht="12.75" customHeight="1" x14ac:dyDescent="0.2">
      <c r="A706" s="41">
        <v>43039</v>
      </c>
      <c r="B706" s="16">
        <v>3.5</v>
      </c>
      <c r="C706" s="16">
        <v>3.3</v>
      </c>
      <c r="D706" s="16">
        <v>13390</v>
      </c>
      <c r="E706" s="42">
        <f t="shared" si="0"/>
        <v>-2.3668639053254458E-2</v>
      </c>
    </row>
    <row r="707" spans="1:5" ht="12.75" customHeight="1" x14ac:dyDescent="0.2">
      <c r="A707" s="41">
        <v>43041</v>
      </c>
      <c r="B707" s="16">
        <v>3.4</v>
      </c>
      <c r="C707" s="16">
        <v>3.1999999999999997</v>
      </c>
      <c r="D707" s="16">
        <v>2000</v>
      </c>
      <c r="E707" s="42">
        <f t="shared" si="0"/>
        <v>-3.0303030303030332E-2</v>
      </c>
    </row>
    <row r="708" spans="1:5" ht="12.75" customHeight="1" x14ac:dyDescent="0.2">
      <c r="A708" s="41">
        <v>43042</v>
      </c>
      <c r="B708" s="16">
        <v>3.5</v>
      </c>
      <c r="C708" s="16">
        <v>3.3</v>
      </c>
      <c r="D708" s="16">
        <v>7580</v>
      </c>
      <c r="E708" s="42">
        <f t="shared" si="0"/>
        <v>3.1250000000000028E-2</v>
      </c>
    </row>
    <row r="709" spans="1:5" ht="12.75" customHeight="1" x14ac:dyDescent="0.2">
      <c r="A709" s="41">
        <v>43045</v>
      </c>
      <c r="B709" s="16">
        <v>3.49</v>
      </c>
      <c r="C709" s="16">
        <v>3.29</v>
      </c>
      <c r="D709" s="16">
        <v>500</v>
      </c>
      <c r="E709" s="42">
        <f t="shared" si="0"/>
        <v>-3.0303030303029657E-3</v>
      </c>
    </row>
    <row r="710" spans="1:5" ht="12.75" customHeight="1" x14ac:dyDescent="0.2">
      <c r="A710" s="41">
        <v>43046</v>
      </c>
      <c r="B710" s="16">
        <v>3.5</v>
      </c>
      <c r="C710" s="16">
        <v>3.3</v>
      </c>
      <c r="D710" s="16">
        <v>11540</v>
      </c>
      <c r="E710" s="42">
        <f t="shared" si="0"/>
        <v>3.0395136778114855E-3</v>
      </c>
    </row>
    <row r="711" spans="1:5" ht="12.75" customHeight="1" x14ac:dyDescent="0.2">
      <c r="A711" s="41">
        <v>43048</v>
      </c>
      <c r="B711" s="16">
        <v>3.45</v>
      </c>
      <c r="C711" s="16">
        <v>3.25</v>
      </c>
      <c r="D711" s="16">
        <v>4610</v>
      </c>
      <c r="E711" s="42">
        <f t="shared" si="0"/>
        <v>-1.5151515151515098E-2</v>
      </c>
    </row>
    <row r="712" spans="1:5" ht="12.75" customHeight="1" x14ac:dyDescent="0.2">
      <c r="A712" s="41">
        <v>43049</v>
      </c>
      <c r="B712" s="16">
        <v>3.45</v>
      </c>
      <c r="C712" s="16">
        <v>3.25</v>
      </c>
      <c r="D712" s="16">
        <v>1670</v>
      </c>
      <c r="E712" s="42">
        <f t="shared" si="0"/>
        <v>0</v>
      </c>
    </row>
    <row r="713" spans="1:5" ht="12.75" customHeight="1" x14ac:dyDescent="0.2">
      <c r="A713" s="41">
        <v>43052</v>
      </c>
      <c r="B713" s="16">
        <v>3.45</v>
      </c>
      <c r="C713" s="16">
        <v>3.25</v>
      </c>
      <c r="D713" s="16">
        <v>2670</v>
      </c>
      <c r="E713" s="42">
        <f t="shared" si="0"/>
        <v>0</v>
      </c>
    </row>
    <row r="714" spans="1:5" ht="12.75" customHeight="1" x14ac:dyDescent="0.2">
      <c r="A714" s="41">
        <v>43053</v>
      </c>
      <c r="B714" s="16">
        <v>3.4</v>
      </c>
      <c r="C714" s="16">
        <v>3.1999999999999997</v>
      </c>
      <c r="D714" s="16">
        <v>2000</v>
      </c>
      <c r="E714" s="42">
        <f t="shared" si="0"/>
        <v>-1.5384615384615467E-2</v>
      </c>
    </row>
    <row r="715" spans="1:5" ht="12.75" customHeight="1" x14ac:dyDescent="0.2">
      <c r="A715" s="41">
        <v>43054</v>
      </c>
      <c r="B715" s="16">
        <v>3.45</v>
      </c>
      <c r="C715" s="16">
        <v>3.25</v>
      </c>
      <c r="D715" s="16">
        <v>2260</v>
      </c>
      <c r="E715" s="42">
        <f t="shared" si="0"/>
        <v>1.5625000000000083E-2</v>
      </c>
    </row>
    <row r="716" spans="1:5" ht="12.75" customHeight="1" x14ac:dyDescent="0.2">
      <c r="A716" s="41">
        <v>43055</v>
      </c>
      <c r="B716" s="16">
        <v>3.4</v>
      </c>
      <c r="C716" s="16">
        <v>3.1999999999999997</v>
      </c>
      <c r="D716" s="16">
        <v>1900</v>
      </c>
      <c r="E716" s="42">
        <f t="shared" si="0"/>
        <v>-1.5384615384615467E-2</v>
      </c>
    </row>
    <row r="717" spans="1:5" ht="12.75" customHeight="1" x14ac:dyDescent="0.2">
      <c r="A717" s="41">
        <v>43056</v>
      </c>
      <c r="B717" s="16">
        <v>3.44</v>
      </c>
      <c r="C717" s="16">
        <v>3.2399999999999998</v>
      </c>
      <c r="D717" s="16">
        <v>7030</v>
      </c>
      <c r="E717" s="42">
        <f t="shared" si="0"/>
        <v>1.2500000000000013E-2</v>
      </c>
    </row>
    <row r="718" spans="1:5" ht="12.75" customHeight="1" x14ac:dyDescent="0.2">
      <c r="A718" s="41">
        <v>43059</v>
      </c>
      <c r="B718" s="16">
        <v>3.4</v>
      </c>
      <c r="C718" s="16">
        <v>3.1999999999999997</v>
      </c>
      <c r="D718" s="16">
        <v>120</v>
      </c>
      <c r="E718" s="42">
        <f t="shared" si="0"/>
        <v>-1.234567901234569E-2</v>
      </c>
    </row>
    <row r="719" spans="1:5" ht="12.75" customHeight="1" x14ac:dyDescent="0.2">
      <c r="A719" s="41">
        <v>43060</v>
      </c>
      <c r="B719" s="16">
        <v>3.49</v>
      </c>
      <c r="C719" s="16">
        <v>3.29</v>
      </c>
      <c r="D719" s="16">
        <v>5000</v>
      </c>
      <c r="E719" s="42">
        <f t="shared" si="0"/>
        <v>2.8125000000000098E-2</v>
      </c>
    </row>
    <row r="720" spans="1:5" ht="12.75" customHeight="1" x14ac:dyDescent="0.2">
      <c r="A720" s="41">
        <v>43062</v>
      </c>
      <c r="B720" s="16">
        <v>3.45</v>
      </c>
      <c r="C720" s="16">
        <v>3.25</v>
      </c>
      <c r="D720" s="16">
        <v>1790</v>
      </c>
      <c r="E720" s="42">
        <f t="shared" si="0"/>
        <v>-1.2158054711246211E-2</v>
      </c>
    </row>
    <row r="721" spans="1:5" ht="12.75" customHeight="1" x14ac:dyDescent="0.2">
      <c r="A721" s="41">
        <v>43063</v>
      </c>
      <c r="B721" s="16">
        <v>3.4</v>
      </c>
      <c r="C721" s="16">
        <v>3.1999999999999997</v>
      </c>
      <c r="D721" s="16">
        <v>460</v>
      </c>
      <c r="E721" s="42">
        <f t="shared" si="0"/>
        <v>-1.5384615384615467E-2</v>
      </c>
    </row>
    <row r="722" spans="1:5" ht="12.75" customHeight="1" x14ac:dyDescent="0.2">
      <c r="A722" s="41">
        <v>43066</v>
      </c>
      <c r="B722" s="16">
        <v>3.45</v>
      </c>
      <c r="C722" s="16">
        <v>3.25</v>
      </c>
      <c r="D722" s="16">
        <v>9590</v>
      </c>
      <c r="E722" s="42">
        <f t="shared" si="0"/>
        <v>1.5625000000000083E-2</v>
      </c>
    </row>
    <row r="723" spans="1:5" ht="12.75" customHeight="1" x14ac:dyDescent="0.2">
      <c r="A723" s="41">
        <v>43067</v>
      </c>
      <c r="B723" s="16">
        <v>3.41</v>
      </c>
      <c r="C723" s="16">
        <v>3.21</v>
      </c>
      <c r="D723" s="16">
        <v>850</v>
      </c>
      <c r="E723" s="42">
        <f t="shared" si="0"/>
        <v>-1.2307692307692318E-2</v>
      </c>
    </row>
    <row r="724" spans="1:5" ht="12.75" customHeight="1" x14ac:dyDescent="0.2">
      <c r="A724" s="41">
        <v>43069</v>
      </c>
      <c r="B724" s="16">
        <v>3.41</v>
      </c>
      <c r="C724" s="16">
        <v>3.21</v>
      </c>
      <c r="D724" s="16">
        <v>120</v>
      </c>
      <c r="E724" s="42">
        <f t="shared" si="0"/>
        <v>0</v>
      </c>
    </row>
    <row r="725" spans="1:5" ht="12.75" customHeight="1" x14ac:dyDescent="0.2">
      <c r="A725" s="41">
        <v>43073</v>
      </c>
      <c r="B725" s="16">
        <v>3.4</v>
      </c>
      <c r="C725" s="16">
        <v>3.1999999999999997</v>
      </c>
      <c r="D725" s="16">
        <v>4330</v>
      </c>
      <c r="E725" s="42">
        <f t="shared" si="0"/>
        <v>-3.1152647975078601E-3</v>
      </c>
    </row>
    <row r="726" spans="1:5" ht="12.75" customHeight="1" x14ac:dyDescent="0.2">
      <c r="A726" s="41">
        <v>43074</v>
      </c>
      <c r="B726" s="16">
        <v>3.47</v>
      </c>
      <c r="C726" s="16">
        <v>3.27</v>
      </c>
      <c r="D726" s="16">
        <v>9100</v>
      </c>
      <c r="E726" s="42">
        <f t="shared" si="0"/>
        <v>2.1875000000000092E-2</v>
      </c>
    </row>
    <row r="727" spans="1:5" ht="12.75" customHeight="1" x14ac:dyDescent="0.2">
      <c r="A727" s="41">
        <v>43075</v>
      </c>
      <c r="B727" s="16">
        <v>3.39</v>
      </c>
      <c r="C727" s="16">
        <v>3.19</v>
      </c>
      <c r="D727" s="16">
        <v>2640</v>
      </c>
      <c r="E727" s="42">
        <f t="shared" si="0"/>
        <v>-2.4464831804281367E-2</v>
      </c>
    </row>
    <row r="728" spans="1:5" ht="12.75" customHeight="1" x14ac:dyDescent="0.2">
      <c r="A728" s="41">
        <v>43076</v>
      </c>
      <c r="B728" s="16">
        <v>3.35</v>
      </c>
      <c r="C728" s="16">
        <v>3.15</v>
      </c>
      <c r="D728" s="16">
        <v>65319.999999999993</v>
      </c>
      <c r="E728" s="42">
        <f t="shared" si="0"/>
        <v>-1.2539184952978068E-2</v>
      </c>
    </row>
    <row r="729" spans="1:5" ht="12.75" customHeight="1" x14ac:dyDescent="0.2">
      <c r="A729" s="41">
        <v>43077</v>
      </c>
      <c r="B729" s="16">
        <v>3.25</v>
      </c>
      <c r="C729" s="16">
        <v>3.05</v>
      </c>
      <c r="D729" s="16">
        <v>9090</v>
      </c>
      <c r="E729" s="42">
        <f t="shared" si="0"/>
        <v>-3.1746031746031772E-2</v>
      </c>
    </row>
    <row r="730" spans="1:5" ht="12.75" customHeight="1" x14ac:dyDescent="0.2">
      <c r="A730" s="41">
        <v>43080</v>
      </c>
      <c r="B730" s="16">
        <v>3.2</v>
      </c>
      <c r="C730" s="16">
        <v>3</v>
      </c>
      <c r="D730" s="16">
        <v>3430</v>
      </c>
      <c r="E730" s="42">
        <f t="shared" si="0"/>
        <v>-1.6393442622950762E-2</v>
      </c>
    </row>
    <row r="731" spans="1:5" ht="12.75" customHeight="1" x14ac:dyDescent="0.2">
      <c r="A731" s="41">
        <v>43081</v>
      </c>
      <c r="B731" s="16">
        <v>3.11</v>
      </c>
      <c r="C731" s="16">
        <v>2.9099999999999997</v>
      </c>
      <c r="D731" s="16">
        <v>1360</v>
      </c>
      <c r="E731" s="42">
        <f t="shared" si="0"/>
        <v>-3.00000000000001E-2</v>
      </c>
    </row>
    <row r="732" spans="1:5" ht="12.75" customHeight="1" x14ac:dyDescent="0.2">
      <c r="A732" s="41">
        <v>43082</v>
      </c>
      <c r="B732" s="16">
        <v>3.11</v>
      </c>
      <c r="C732" s="16">
        <v>2.9099999999999997</v>
      </c>
      <c r="D732" s="16">
        <v>2600</v>
      </c>
      <c r="E732" s="42">
        <f t="shared" si="0"/>
        <v>0</v>
      </c>
    </row>
    <row r="733" spans="1:5" ht="12.75" customHeight="1" x14ac:dyDescent="0.2">
      <c r="A733" s="41">
        <v>43083</v>
      </c>
      <c r="B733" s="16">
        <v>3.12</v>
      </c>
      <c r="C733" s="16">
        <v>2.92</v>
      </c>
      <c r="D733" s="16">
        <v>3450</v>
      </c>
      <c r="E733" s="42">
        <f t="shared" si="0"/>
        <v>3.4364261168385677E-3</v>
      </c>
    </row>
    <row r="734" spans="1:5" ht="12.75" customHeight="1" x14ac:dyDescent="0.2">
      <c r="A734" s="41">
        <v>43084</v>
      </c>
      <c r="B734" s="16">
        <v>3.1</v>
      </c>
      <c r="C734" s="16">
        <v>2.9</v>
      </c>
      <c r="D734" s="16">
        <v>5700</v>
      </c>
      <c r="E734" s="42">
        <f t="shared" si="0"/>
        <v>-6.8493150684931572E-3</v>
      </c>
    </row>
    <row r="735" spans="1:5" ht="12.75" customHeight="1" x14ac:dyDescent="0.2">
      <c r="A735" s="41">
        <v>43087</v>
      </c>
      <c r="B735" s="16">
        <v>3.19</v>
      </c>
      <c r="C735" s="16">
        <v>2.9899999999999998</v>
      </c>
      <c r="D735" s="16">
        <v>660</v>
      </c>
      <c r="E735" s="42">
        <f t="shared" si="0"/>
        <v>3.1034482758620641E-2</v>
      </c>
    </row>
    <row r="736" spans="1:5" ht="12.75" customHeight="1" x14ac:dyDescent="0.2">
      <c r="A736" s="41">
        <v>43088</v>
      </c>
      <c r="B736" s="16">
        <v>3.18</v>
      </c>
      <c r="C736" s="16">
        <v>2.98</v>
      </c>
      <c r="D736" s="16">
        <v>360</v>
      </c>
      <c r="E736" s="42">
        <f t="shared" si="0"/>
        <v>-3.3444816053510994E-3</v>
      </c>
    </row>
    <row r="737" spans="1:5" ht="12.75" customHeight="1" x14ac:dyDescent="0.2">
      <c r="A737" s="41">
        <v>43089</v>
      </c>
      <c r="B737" s="16">
        <v>3.18</v>
      </c>
      <c r="C737" s="16">
        <v>2.98</v>
      </c>
      <c r="D737" s="16">
        <v>23160</v>
      </c>
      <c r="E737" s="42">
        <f t="shared" si="0"/>
        <v>0</v>
      </c>
    </row>
    <row r="738" spans="1:5" ht="12.75" customHeight="1" x14ac:dyDescent="0.2">
      <c r="A738" s="41">
        <v>43090</v>
      </c>
      <c r="B738" s="16">
        <v>3.16</v>
      </c>
      <c r="C738" s="16">
        <v>2.96</v>
      </c>
      <c r="D738" s="16">
        <v>31160</v>
      </c>
      <c r="E738" s="42">
        <f t="shared" si="0"/>
        <v>-6.7114093959731603E-3</v>
      </c>
    </row>
    <row r="739" spans="1:5" ht="12.75" customHeight="1" x14ac:dyDescent="0.2">
      <c r="A739" s="41">
        <v>43091</v>
      </c>
      <c r="B739" s="16">
        <v>3.15</v>
      </c>
      <c r="C739" s="16">
        <v>2.9499999999999997</v>
      </c>
      <c r="D739" s="16">
        <v>880</v>
      </c>
      <c r="E739" s="42">
        <f t="shared" si="0"/>
        <v>-3.3783783783784566E-3</v>
      </c>
    </row>
    <row r="740" spans="1:5" ht="12.75" customHeight="1" x14ac:dyDescent="0.2">
      <c r="A740" s="41">
        <v>43094</v>
      </c>
      <c r="B740" s="16">
        <v>3.24</v>
      </c>
      <c r="C740" s="16">
        <v>3.04</v>
      </c>
      <c r="D740" s="16">
        <v>6000</v>
      </c>
      <c r="E740" s="42">
        <f t="shared" si="0"/>
        <v>3.0508474576271292E-2</v>
      </c>
    </row>
    <row r="741" spans="1:5" ht="12.75" customHeight="1" x14ac:dyDescent="0.2">
      <c r="A741" s="41">
        <v>43095</v>
      </c>
      <c r="B741" s="16">
        <v>3.38</v>
      </c>
      <c r="C741" s="16">
        <v>3.1799999999999997</v>
      </c>
      <c r="D741" s="16">
        <v>4000</v>
      </c>
      <c r="E741" s="42">
        <f t="shared" si="0"/>
        <v>4.6052631578947262E-2</v>
      </c>
    </row>
    <row r="742" spans="1:5" ht="12.75" customHeight="1" x14ac:dyDescent="0.2">
      <c r="A742" s="41">
        <v>43096</v>
      </c>
      <c r="B742" s="16">
        <v>3.36</v>
      </c>
      <c r="C742" s="16">
        <v>3.1599999999999997</v>
      </c>
      <c r="D742" s="16">
        <v>2200</v>
      </c>
      <c r="E742" s="42">
        <f t="shared" si="0"/>
        <v>-6.2893081761006353E-3</v>
      </c>
    </row>
    <row r="743" spans="1:5" ht="12.75" customHeight="1" x14ac:dyDescent="0.2">
      <c r="A743" s="41">
        <v>43097</v>
      </c>
      <c r="B743" s="16">
        <v>3.54</v>
      </c>
      <c r="C743" s="16">
        <v>3.34</v>
      </c>
      <c r="D743" s="16">
        <v>2710</v>
      </c>
      <c r="E743" s="42">
        <f t="shared" si="0"/>
        <v>5.696202531645575E-2</v>
      </c>
    </row>
    <row r="744" spans="1:5" ht="12.75" customHeight="1" x14ac:dyDescent="0.2">
      <c r="A744" s="41">
        <v>43098</v>
      </c>
      <c r="B744" s="16">
        <v>3.48</v>
      </c>
      <c r="C744" s="16">
        <v>3.28</v>
      </c>
      <c r="D744" s="16">
        <v>1070</v>
      </c>
      <c r="E744" s="42">
        <f t="shared" si="0"/>
        <v>-1.7964071856287442E-2</v>
      </c>
    </row>
    <row r="745" spans="1:5" ht="12.75" customHeight="1" x14ac:dyDescent="0.2">
      <c r="A745" s="41">
        <v>43102</v>
      </c>
      <c r="B745" s="16">
        <v>3.52</v>
      </c>
      <c r="C745" s="16">
        <v>3.32</v>
      </c>
      <c r="D745" s="16">
        <v>2660</v>
      </c>
      <c r="E745" s="42">
        <f t="shared" si="0"/>
        <v>1.2195121951219523E-2</v>
      </c>
    </row>
    <row r="746" spans="1:5" ht="12.75" customHeight="1" x14ac:dyDescent="0.2">
      <c r="A746" s="41">
        <v>43103</v>
      </c>
      <c r="B746" s="16">
        <v>3.5</v>
      </c>
      <c r="C746" s="16">
        <v>3.3</v>
      </c>
      <c r="D746" s="16">
        <v>160</v>
      </c>
      <c r="E746" s="42">
        <f t="shared" si="0"/>
        <v>-6.0240963855421742E-3</v>
      </c>
    </row>
    <row r="747" spans="1:5" ht="12.75" customHeight="1" x14ac:dyDescent="0.2">
      <c r="A747" s="41">
        <v>43104</v>
      </c>
      <c r="B747" s="16">
        <v>3.49</v>
      </c>
      <c r="C747" s="16">
        <v>3.29</v>
      </c>
      <c r="D747" s="16">
        <v>6280</v>
      </c>
      <c r="E747" s="42">
        <f t="shared" si="0"/>
        <v>-3.0303030303029657E-3</v>
      </c>
    </row>
    <row r="748" spans="1:5" ht="12.75" customHeight="1" x14ac:dyDescent="0.2">
      <c r="A748" s="41">
        <v>43105</v>
      </c>
      <c r="B748" s="16">
        <v>3.4</v>
      </c>
      <c r="C748" s="16">
        <v>3.1999999999999997</v>
      </c>
      <c r="D748" s="16">
        <v>340</v>
      </c>
      <c r="E748" s="42">
        <f t="shared" si="0"/>
        <v>-2.7355623100304042E-2</v>
      </c>
    </row>
    <row r="749" spans="1:5" ht="12.75" customHeight="1" x14ac:dyDescent="0.2">
      <c r="A749" s="41">
        <v>43108</v>
      </c>
      <c r="B749" s="16">
        <v>3.39</v>
      </c>
      <c r="C749" s="16">
        <v>3.19</v>
      </c>
      <c r="D749" s="16">
        <v>14570</v>
      </c>
      <c r="E749" s="42">
        <f t="shared" si="0"/>
        <v>-3.1249999999999338E-3</v>
      </c>
    </row>
    <row r="750" spans="1:5" ht="12.75" customHeight="1" x14ac:dyDescent="0.2">
      <c r="A750" s="41">
        <v>43109</v>
      </c>
      <c r="B750" s="16">
        <v>3.37</v>
      </c>
      <c r="C750" s="16">
        <v>3.17</v>
      </c>
      <c r="D750" s="16">
        <v>190</v>
      </c>
      <c r="E750" s="42">
        <f t="shared" si="0"/>
        <v>-6.269592476489034E-3</v>
      </c>
    </row>
    <row r="751" spans="1:5" ht="12.75" customHeight="1" x14ac:dyDescent="0.2">
      <c r="A751" s="41">
        <v>43110</v>
      </c>
      <c r="B751" s="16">
        <v>3.3</v>
      </c>
      <c r="C751" s="16">
        <v>3.0999999999999996</v>
      </c>
      <c r="D751" s="16">
        <v>7270</v>
      </c>
      <c r="E751" s="42">
        <f t="shared" si="0"/>
        <v>-2.2082018927444887E-2</v>
      </c>
    </row>
    <row r="752" spans="1:5" ht="12.75" customHeight="1" x14ac:dyDescent="0.2">
      <c r="A752" s="41">
        <v>43111</v>
      </c>
      <c r="B752" s="16">
        <v>3.32</v>
      </c>
      <c r="C752" s="16">
        <v>3.1199999999999997</v>
      </c>
      <c r="D752" s="16">
        <v>11640</v>
      </c>
      <c r="E752" s="42">
        <f t="shared" si="0"/>
        <v>6.4516129032258125E-3</v>
      </c>
    </row>
    <row r="753" spans="1:5" ht="12.75" customHeight="1" x14ac:dyDescent="0.2">
      <c r="A753" s="41">
        <v>43112</v>
      </c>
      <c r="B753" s="16">
        <v>3.25</v>
      </c>
      <c r="C753" s="16">
        <v>3.05</v>
      </c>
      <c r="D753" s="16">
        <v>30010</v>
      </c>
      <c r="E753" s="42">
        <f t="shared" si="0"/>
        <v>-2.2435897435897387E-2</v>
      </c>
    </row>
    <row r="754" spans="1:5" ht="12.75" customHeight="1" x14ac:dyDescent="0.2">
      <c r="A754" s="41">
        <v>43115</v>
      </c>
      <c r="B754" s="16">
        <v>3.25</v>
      </c>
      <c r="C754" s="16">
        <v>3.05</v>
      </c>
      <c r="D754" s="16">
        <v>33780</v>
      </c>
      <c r="E754" s="42">
        <f t="shared" si="0"/>
        <v>0</v>
      </c>
    </row>
    <row r="755" spans="1:5" ht="12.75" customHeight="1" x14ac:dyDescent="0.2">
      <c r="A755" s="41">
        <v>43116</v>
      </c>
      <c r="B755" s="16">
        <v>3.22</v>
      </c>
      <c r="C755" s="16">
        <v>3.02</v>
      </c>
      <c r="D755" s="16">
        <v>7770</v>
      </c>
      <c r="E755" s="42">
        <f t="shared" si="0"/>
        <v>-9.8360655737704285E-3</v>
      </c>
    </row>
    <row r="756" spans="1:5" ht="12.75" customHeight="1" x14ac:dyDescent="0.2">
      <c r="A756" s="41">
        <v>43117</v>
      </c>
      <c r="B756" s="16">
        <v>3.25</v>
      </c>
      <c r="C756" s="16">
        <v>3.05</v>
      </c>
      <c r="D756" s="16">
        <v>2220</v>
      </c>
      <c r="E756" s="42">
        <f t="shared" si="0"/>
        <v>9.9337748344370206E-3</v>
      </c>
    </row>
    <row r="757" spans="1:5" ht="12.75" customHeight="1" x14ac:dyDescent="0.2">
      <c r="A757" s="41">
        <v>43118</v>
      </c>
      <c r="B757" s="16">
        <v>3.2</v>
      </c>
      <c r="C757" s="16">
        <v>3</v>
      </c>
      <c r="D757" s="16">
        <v>5450</v>
      </c>
      <c r="E757" s="42">
        <f t="shared" si="0"/>
        <v>-1.6393442622950762E-2</v>
      </c>
    </row>
    <row r="758" spans="1:5" ht="12.75" customHeight="1" x14ac:dyDescent="0.2">
      <c r="A758" s="41">
        <v>43119</v>
      </c>
      <c r="B758" s="16">
        <v>3.25</v>
      </c>
      <c r="C758" s="16">
        <v>3.05</v>
      </c>
      <c r="D758" s="16">
        <v>11270</v>
      </c>
      <c r="E758" s="42">
        <f t="shared" si="0"/>
        <v>1.6666666666666607E-2</v>
      </c>
    </row>
    <row r="759" spans="1:5" ht="12.75" customHeight="1" x14ac:dyDescent="0.2">
      <c r="A759" s="41">
        <v>43122</v>
      </c>
      <c r="B759" s="16">
        <v>3.29</v>
      </c>
      <c r="C759" s="16">
        <v>3.09</v>
      </c>
      <c r="D759" s="16">
        <v>18520</v>
      </c>
      <c r="E759" s="42">
        <f t="shared" si="0"/>
        <v>1.3114754098360668E-2</v>
      </c>
    </row>
    <row r="760" spans="1:5" ht="12.75" customHeight="1" x14ac:dyDescent="0.2">
      <c r="A760" s="41">
        <v>43123</v>
      </c>
      <c r="B760" s="16">
        <v>3.29</v>
      </c>
      <c r="C760" s="16">
        <v>3.09</v>
      </c>
      <c r="D760" s="16">
        <v>70</v>
      </c>
      <c r="E760" s="42">
        <f t="shared" si="0"/>
        <v>0</v>
      </c>
    </row>
    <row r="761" spans="1:5" ht="12.75" customHeight="1" x14ac:dyDescent="0.2">
      <c r="A761" s="41">
        <v>43124</v>
      </c>
      <c r="B761" s="16">
        <v>3.22</v>
      </c>
      <c r="C761" s="16">
        <v>3.02</v>
      </c>
      <c r="D761" s="16">
        <v>9130</v>
      </c>
      <c r="E761" s="42">
        <f t="shared" si="0"/>
        <v>-2.2653721682847846E-2</v>
      </c>
    </row>
    <row r="762" spans="1:5" ht="12.75" customHeight="1" x14ac:dyDescent="0.2">
      <c r="A762" s="41">
        <v>43125</v>
      </c>
      <c r="B762" s="16">
        <v>3.22</v>
      </c>
      <c r="C762" s="16">
        <v>3.02</v>
      </c>
      <c r="D762" s="16">
        <v>27840</v>
      </c>
      <c r="E762" s="42">
        <f t="shared" si="0"/>
        <v>0</v>
      </c>
    </row>
    <row r="763" spans="1:5" ht="12.75" customHeight="1" x14ac:dyDescent="0.2">
      <c r="A763" s="41">
        <v>43126</v>
      </c>
      <c r="B763" s="16">
        <v>3.21</v>
      </c>
      <c r="C763" s="16">
        <v>3.01</v>
      </c>
      <c r="D763" s="16">
        <v>3360</v>
      </c>
      <c r="E763" s="42">
        <f t="shared" si="0"/>
        <v>-3.3112582781457717E-3</v>
      </c>
    </row>
    <row r="764" spans="1:5" ht="12.75" customHeight="1" x14ac:dyDescent="0.2">
      <c r="A764" s="41">
        <v>43129</v>
      </c>
      <c r="B764" s="16">
        <v>3.28</v>
      </c>
      <c r="C764" s="16">
        <v>3.0799999999999996</v>
      </c>
      <c r="D764" s="16">
        <v>7470</v>
      </c>
      <c r="E764" s="42">
        <f t="shared" si="0"/>
        <v>2.325581395348832E-2</v>
      </c>
    </row>
    <row r="765" spans="1:5" ht="12.75" customHeight="1" x14ac:dyDescent="0.2">
      <c r="A765" s="41">
        <v>43130</v>
      </c>
      <c r="B765" s="16">
        <v>3.25</v>
      </c>
      <c r="C765" s="16">
        <v>3.05</v>
      </c>
      <c r="D765" s="16">
        <v>4350</v>
      </c>
      <c r="E765" s="42">
        <f t="shared" si="0"/>
        <v>-9.7402597402596776E-3</v>
      </c>
    </row>
    <row r="766" spans="1:5" ht="12.75" customHeight="1" x14ac:dyDescent="0.2">
      <c r="A766" s="41">
        <v>43131</v>
      </c>
      <c r="B766" s="16">
        <v>3.29</v>
      </c>
      <c r="C766" s="16">
        <v>3.09</v>
      </c>
      <c r="D766" s="16">
        <v>640</v>
      </c>
      <c r="E766" s="42">
        <f t="shared" si="0"/>
        <v>1.3114754098360668E-2</v>
      </c>
    </row>
    <row r="767" spans="1:5" ht="12.75" customHeight="1" x14ac:dyDescent="0.2">
      <c r="A767" s="41">
        <v>43132</v>
      </c>
      <c r="B767" s="16">
        <v>3.29</v>
      </c>
      <c r="C767" s="16">
        <v>3.09</v>
      </c>
      <c r="D767" s="16">
        <v>4520</v>
      </c>
      <c r="E767" s="42">
        <f t="shared" si="0"/>
        <v>0</v>
      </c>
    </row>
    <row r="768" spans="1:5" ht="12.75" customHeight="1" x14ac:dyDescent="0.2">
      <c r="A768" s="41">
        <v>43133</v>
      </c>
      <c r="B768" s="16">
        <v>3.33</v>
      </c>
      <c r="C768" s="16">
        <v>3.13</v>
      </c>
      <c r="D768" s="16">
        <v>1990</v>
      </c>
      <c r="E768" s="42">
        <f t="shared" si="0"/>
        <v>1.2944983818770239E-2</v>
      </c>
    </row>
    <row r="769" spans="1:5" ht="12.75" customHeight="1" x14ac:dyDescent="0.2">
      <c r="A769" s="41">
        <v>43136</v>
      </c>
      <c r="B769" s="16">
        <v>3.35</v>
      </c>
      <c r="C769" s="16">
        <v>3.15</v>
      </c>
      <c r="D769" s="16">
        <v>14520</v>
      </c>
      <c r="E769" s="42">
        <f t="shared" si="0"/>
        <v>6.3897763578274818E-3</v>
      </c>
    </row>
    <row r="770" spans="1:5" ht="12.75" customHeight="1" x14ac:dyDescent="0.2">
      <c r="A770" s="41">
        <v>43137</v>
      </c>
      <c r="B770" s="16">
        <v>3.25</v>
      </c>
      <c r="C770" s="16">
        <v>3.05</v>
      </c>
      <c r="D770" s="16">
        <v>17600</v>
      </c>
      <c r="E770" s="42">
        <f t="shared" si="0"/>
        <v>-3.1746031746031772E-2</v>
      </c>
    </row>
    <row r="771" spans="1:5" ht="12.75" customHeight="1" x14ac:dyDescent="0.2">
      <c r="A771" s="41">
        <v>43138</v>
      </c>
      <c r="B771" s="16">
        <v>3.17</v>
      </c>
      <c r="C771" s="16">
        <v>2.9699999999999998</v>
      </c>
      <c r="D771" s="16">
        <v>27350</v>
      </c>
      <c r="E771" s="42">
        <f t="shared" si="0"/>
        <v>-2.6229508196721336E-2</v>
      </c>
    </row>
    <row r="772" spans="1:5" ht="12.75" customHeight="1" x14ac:dyDescent="0.2">
      <c r="A772" s="41">
        <v>43139</v>
      </c>
      <c r="B772" s="16">
        <v>3.25</v>
      </c>
      <c r="C772" s="16">
        <v>3.05</v>
      </c>
      <c r="D772" s="16">
        <v>1610</v>
      </c>
      <c r="E772" s="42">
        <f t="shared" si="0"/>
        <v>2.6936026936026963E-2</v>
      </c>
    </row>
    <row r="773" spans="1:5" ht="12.75" customHeight="1" x14ac:dyDescent="0.2">
      <c r="A773" s="41">
        <v>43140</v>
      </c>
      <c r="B773" s="16">
        <v>3.18</v>
      </c>
      <c r="C773" s="16">
        <v>2.98</v>
      </c>
      <c r="D773" s="16">
        <v>1540</v>
      </c>
      <c r="E773" s="42">
        <f t="shared" si="0"/>
        <v>-2.2950819672131098E-2</v>
      </c>
    </row>
    <row r="774" spans="1:5" ht="12.75" customHeight="1" x14ac:dyDescent="0.2">
      <c r="A774" s="41">
        <v>43143</v>
      </c>
      <c r="B774" s="16">
        <v>3.23</v>
      </c>
      <c r="C774" s="16">
        <v>3.03</v>
      </c>
      <c r="D774" s="16">
        <v>910</v>
      </c>
      <c r="E774" s="42">
        <f t="shared" si="0"/>
        <v>1.6778523489932827E-2</v>
      </c>
    </row>
    <row r="775" spans="1:5" ht="12.75" customHeight="1" x14ac:dyDescent="0.2">
      <c r="A775" s="41">
        <v>43144</v>
      </c>
      <c r="B775" s="16">
        <v>3.23</v>
      </c>
      <c r="C775" s="16">
        <v>3.03</v>
      </c>
      <c r="D775" s="16">
        <v>100</v>
      </c>
      <c r="E775" s="42">
        <f t="shared" si="0"/>
        <v>0</v>
      </c>
    </row>
    <row r="776" spans="1:5" ht="12.75" customHeight="1" x14ac:dyDescent="0.2">
      <c r="A776" s="41">
        <v>43145</v>
      </c>
      <c r="B776" s="16">
        <v>3.2</v>
      </c>
      <c r="C776" s="16">
        <v>3</v>
      </c>
      <c r="D776" s="16">
        <v>16030.000000000002</v>
      </c>
      <c r="E776" s="42">
        <f t="shared" si="0"/>
        <v>-9.9009900990098369E-3</v>
      </c>
    </row>
    <row r="777" spans="1:5" ht="12.75" customHeight="1" x14ac:dyDescent="0.2">
      <c r="A777" s="41">
        <v>43146</v>
      </c>
      <c r="B777" s="16">
        <v>3.19</v>
      </c>
      <c r="C777" s="16">
        <v>2.9899999999999998</v>
      </c>
      <c r="D777" s="16">
        <v>21990</v>
      </c>
      <c r="E777" s="42">
        <f t="shared" si="0"/>
        <v>-3.3333333333334103E-3</v>
      </c>
    </row>
    <row r="778" spans="1:5" ht="12.75" customHeight="1" x14ac:dyDescent="0.2">
      <c r="A778" s="41">
        <v>43147</v>
      </c>
      <c r="B778" s="16">
        <v>3.19</v>
      </c>
      <c r="C778" s="16">
        <v>2.9899999999999998</v>
      </c>
      <c r="D778" s="16">
        <v>100</v>
      </c>
      <c r="E778" s="42">
        <f t="shared" si="0"/>
        <v>0</v>
      </c>
    </row>
    <row r="779" spans="1:5" ht="12.75" customHeight="1" x14ac:dyDescent="0.2">
      <c r="A779" s="41">
        <v>43150</v>
      </c>
      <c r="B779" s="16">
        <v>3.19</v>
      </c>
      <c r="C779" s="16">
        <v>2.9899999999999998</v>
      </c>
      <c r="D779" s="16">
        <v>170</v>
      </c>
      <c r="E779" s="42">
        <f t="shared" si="0"/>
        <v>0</v>
      </c>
    </row>
    <row r="780" spans="1:5" ht="12.75" customHeight="1" x14ac:dyDescent="0.2">
      <c r="A780" s="41">
        <v>43151</v>
      </c>
      <c r="B780" s="16">
        <v>3.18</v>
      </c>
      <c r="C780" s="16">
        <v>2.98</v>
      </c>
      <c r="D780" s="16">
        <v>470</v>
      </c>
      <c r="E780" s="42">
        <f t="shared" si="0"/>
        <v>-3.3444816053510994E-3</v>
      </c>
    </row>
    <row r="781" spans="1:5" ht="12.75" customHeight="1" x14ac:dyDescent="0.2">
      <c r="A781" s="41">
        <v>43152</v>
      </c>
      <c r="B781" s="16">
        <v>3.27</v>
      </c>
      <c r="C781" s="16">
        <v>3.07</v>
      </c>
      <c r="D781" s="16">
        <v>35930</v>
      </c>
      <c r="E781" s="42">
        <f t="shared" si="0"/>
        <v>3.0201342281879148E-2</v>
      </c>
    </row>
    <row r="782" spans="1:5" ht="12.75" customHeight="1" x14ac:dyDescent="0.2">
      <c r="A782" s="41">
        <v>43153</v>
      </c>
      <c r="B782" s="16">
        <v>3.29</v>
      </c>
      <c r="C782" s="16">
        <v>3.09</v>
      </c>
      <c r="D782" s="16">
        <v>16379.999999999998</v>
      </c>
      <c r="E782" s="42">
        <f t="shared" si="0"/>
        <v>6.5146579804560324E-3</v>
      </c>
    </row>
    <row r="783" spans="1:5" ht="12.75" customHeight="1" x14ac:dyDescent="0.2">
      <c r="A783" s="41">
        <v>43154</v>
      </c>
      <c r="B783" s="16">
        <v>3.37</v>
      </c>
      <c r="C783" s="16">
        <v>3.17</v>
      </c>
      <c r="D783" s="16">
        <v>13780</v>
      </c>
      <c r="E783" s="42">
        <f t="shared" si="0"/>
        <v>2.5889967637540479E-2</v>
      </c>
    </row>
    <row r="784" spans="1:5" ht="12.75" customHeight="1" x14ac:dyDescent="0.2">
      <c r="A784" s="41">
        <v>43157</v>
      </c>
      <c r="B784" s="16">
        <v>3.28</v>
      </c>
      <c r="C784" s="16">
        <v>3.0799999999999996</v>
      </c>
      <c r="D784" s="16">
        <v>3300</v>
      </c>
      <c r="E784" s="42">
        <f t="shared" si="0"/>
        <v>-2.839116719242912E-2</v>
      </c>
    </row>
    <row r="785" spans="1:5" ht="12.75" customHeight="1" x14ac:dyDescent="0.2">
      <c r="A785" s="41">
        <v>43158</v>
      </c>
      <c r="B785" s="16">
        <v>3.37</v>
      </c>
      <c r="C785" s="16">
        <v>3.17</v>
      </c>
      <c r="D785" s="16">
        <v>28050</v>
      </c>
      <c r="E785" s="42">
        <f t="shared" si="0"/>
        <v>2.9220779220779321E-2</v>
      </c>
    </row>
    <row r="786" spans="1:5" ht="12.75" customHeight="1" x14ac:dyDescent="0.2">
      <c r="A786" s="41">
        <v>43159</v>
      </c>
      <c r="B786" s="16">
        <v>3.39</v>
      </c>
      <c r="C786" s="16">
        <v>3.19</v>
      </c>
      <c r="D786" s="16">
        <v>19280</v>
      </c>
      <c r="E786" s="42">
        <f t="shared" si="0"/>
        <v>6.309148264984233E-3</v>
      </c>
    </row>
    <row r="787" spans="1:5" ht="12.75" customHeight="1" x14ac:dyDescent="0.2">
      <c r="A787" s="41">
        <v>43160</v>
      </c>
      <c r="B787" s="16">
        <v>3.49</v>
      </c>
      <c r="C787" s="16">
        <v>3.29</v>
      </c>
      <c r="D787" s="16">
        <v>13210</v>
      </c>
      <c r="E787" s="42">
        <f t="shared" si="0"/>
        <v>3.1347962382445173E-2</v>
      </c>
    </row>
    <row r="788" spans="1:5" ht="12.75" customHeight="1" x14ac:dyDescent="0.2">
      <c r="A788" s="41">
        <v>43161</v>
      </c>
      <c r="B788" s="16">
        <v>3.55</v>
      </c>
      <c r="C788" s="16">
        <v>3.3499999999999996</v>
      </c>
      <c r="D788" s="16">
        <v>46960</v>
      </c>
      <c r="E788" s="42">
        <f t="shared" si="0"/>
        <v>1.8237082066869182E-2</v>
      </c>
    </row>
    <row r="789" spans="1:5" ht="12.75" customHeight="1" x14ac:dyDescent="0.2">
      <c r="A789" s="41">
        <v>43164</v>
      </c>
      <c r="B789" s="16">
        <v>3.6</v>
      </c>
      <c r="C789" s="16">
        <v>3.4</v>
      </c>
      <c r="D789" s="16">
        <v>7120</v>
      </c>
      <c r="E789" s="42">
        <f t="shared" si="0"/>
        <v>1.4925373134328439E-2</v>
      </c>
    </row>
    <row r="790" spans="1:5" ht="12.75" customHeight="1" x14ac:dyDescent="0.2">
      <c r="A790" s="41">
        <v>43165</v>
      </c>
      <c r="B790" s="16">
        <v>3.55</v>
      </c>
      <c r="C790" s="16">
        <v>3.3499999999999996</v>
      </c>
      <c r="D790" s="16">
        <v>1510</v>
      </c>
      <c r="E790" s="42">
        <f t="shared" si="0"/>
        <v>-1.4705882352941256E-2</v>
      </c>
    </row>
    <row r="791" spans="1:5" ht="12.75" customHeight="1" x14ac:dyDescent="0.2">
      <c r="A791" s="41">
        <v>43166</v>
      </c>
      <c r="B791" s="16">
        <v>3.55</v>
      </c>
      <c r="C791" s="16">
        <v>3.3499999999999996</v>
      </c>
      <c r="D791" s="16">
        <v>12810</v>
      </c>
      <c r="E791" s="42">
        <f t="shared" si="0"/>
        <v>0</v>
      </c>
    </row>
    <row r="792" spans="1:5" ht="12.75" customHeight="1" x14ac:dyDescent="0.2">
      <c r="A792" s="41">
        <v>43167</v>
      </c>
      <c r="B792" s="16">
        <v>3.6</v>
      </c>
      <c r="C792" s="16">
        <v>3.4</v>
      </c>
      <c r="D792" s="16">
        <v>7370</v>
      </c>
      <c r="E792" s="42">
        <f t="shared" si="0"/>
        <v>1.4925373134328439E-2</v>
      </c>
    </row>
    <row r="793" spans="1:5" ht="12.75" customHeight="1" x14ac:dyDescent="0.2">
      <c r="A793" s="41">
        <v>43168</v>
      </c>
      <c r="B793" s="16">
        <v>3.58</v>
      </c>
      <c r="C793" s="16">
        <v>3.38</v>
      </c>
      <c r="D793" s="16">
        <v>3910</v>
      </c>
      <c r="E793" s="42">
        <f t="shared" si="0"/>
        <v>-5.8823529411764757E-3</v>
      </c>
    </row>
    <row r="794" spans="1:5" ht="12.75" customHeight="1" x14ac:dyDescent="0.2">
      <c r="A794" s="41">
        <v>43171</v>
      </c>
      <c r="B794" s="16">
        <v>3.5</v>
      </c>
      <c r="C794" s="16">
        <v>3.3</v>
      </c>
      <c r="D794" s="16">
        <v>11990</v>
      </c>
      <c r="E794" s="42">
        <f t="shared" si="0"/>
        <v>-2.3668639053254458E-2</v>
      </c>
    </row>
    <row r="795" spans="1:5" ht="12.75" customHeight="1" x14ac:dyDescent="0.2">
      <c r="A795" s="41">
        <v>43172</v>
      </c>
      <c r="B795" s="16">
        <v>3.47</v>
      </c>
      <c r="C795" s="16">
        <v>3.27</v>
      </c>
      <c r="D795" s="16">
        <v>1050</v>
      </c>
      <c r="E795" s="42">
        <f t="shared" si="0"/>
        <v>-9.0909090909090315E-3</v>
      </c>
    </row>
    <row r="796" spans="1:5" ht="12.75" customHeight="1" x14ac:dyDescent="0.2">
      <c r="A796" s="41">
        <v>43173</v>
      </c>
      <c r="B796" s="16">
        <v>3.5</v>
      </c>
      <c r="C796" s="16">
        <v>3.3</v>
      </c>
      <c r="D796" s="16">
        <v>350</v>
      </c>
      <c r="E796" s="42">
        <f t="shared" si="0"/>
        <v>9.1743119266054444E-3</v>
      </c>
    </row>
    <row r="797" spans="1:5" ht="12.75" customHeight="1" x14ac:dyDescent="0.2">
      <c r="A797" s="41">
        <v>43174</v>
      </c>
      <c r="B797" s="16">
        <v>3.58</v>
      </c>
      <c r="C797" s="16">
        <v>3.38</v>
      </c>
      <c r="D797" s="16">
        <v>30700</v>
      </c>
      <c r="E797" s="42">
        <f t="shared" si="0"/>
        <v>2.4242424242424267E-2</v>
      </c>
    </row>
    <row r="798" spans="1:5" ht="12.75" customHeight="1" x14ac:dyDescent="0.2">
      <c r="A798" s="41">
        <v>43175</v>
      </c>
      <c r="B798" s="16">
        <v>3.5</v>
      </c>
      <c r="C798" s="16">
        <v>3.3</v>
      </c>
      <c r="D798" s="16">
        <v>530</v>
      </c>
      <c r="E798" s="42">
        <f t="shared" si="0"/>
        <v>-2.3668639053254458E-2</v>
      </c>
    </row>
    <row r="799" spans="1:5" ht="12.75" customHeight="1" x14ac:dyDescent="0.2">
      <c r="A799" s="41">
        <v>43178</v>
      </c>
      <c r="B799" s="16">
        <v>3.46</v>
      </c>
      <c r="C799" s="16">
        <v>3.26</v>
      </c>
      <c r="D799" s="16">
        <v>110</v>
      </c>
      <c r="E799" s="42">
        <f t="shared" si="0"/>
        <v>-1.2121212121212133E-2</v>
      </c>
    </row>
    <row r="800" spans="1:5" ht="12.75" customHeight="1" x14ac:dyDescent="0.2">
      <c r="A800" s="41">
        <v>43180</v>
      </c>
      <c r="B800" s="16">
        <v>3.54</v>
      </c>
      <c r="C800" s="16">
        <v>3.34</v>
      </c>
      <c r="D800" s="16">
        <v>490</v>
      </c>
      <c r="E800" s="42">
        <f t="shared" si="0"/>
        <v>2.4539877300613522E-2</v>
      </c>
    </row>
    <row r="801" spans="1:5" ht="12.75" customHeight="1" x14ac:dyDescent="0.2">
      <c r="A801" s="41">
        <v>43182</v>
      </c>
      <c r="B801" s="16">
        <v>3.45</v>
      </c>
      <c r="C801" s="16">
        <v>3.25</v>
      </c>
      <c r="D801" s="16">
        <v>69570</v>
      </c>
      <c r="E801" s="42">
        <f t="shared" si="0"/>
        <v>-2.6946107784431097E-2</v>
      </c>
    </row>
    <row r="802" spans="1:5" ht="12.75" customHeight="1" x14ac:dyDescent="0.2">
      <c r="A802" s="41">
        <v>43185</v>
      </c>
      <c r="B802" s="16">
        <v>3.45</v>
      </c>
      <c r="C802" s="16">
        <v>3.25</v>
      </c>
      <c r="D802" s="16">
        <v>4670</v>
      </c>
      <c r="E802" s="42">
        <f t="shared" si="0"/>
        <v>0</v>
      </c>
    </row>
    <row r="803" spans="1:5" ht="12.75" customHeight="1" x14ac:dyDescent="0.2">
      <c r="A803" s="41">
        <v>43186</v>
      </c>
      <c r="B803" s="16">
        <v>3.49</v>
      </c>
      <c r="C803" s="16">
        <v>3.29</v>
      </c>
      <c r="D803" s="16">
        <v>470</v>
      </c>
      <c r="E803" s="42">
        <f t="shared" si="0"/>
        <v>1.2307692307692318E-2</v>
      </c>
    </row>
    <row r="804" spans="1:5" ht="12.75" customHeight="1" x14ac:dyDescent="0.2">
      <c r="A804" s="41">
        <v>43187</v>
      </c>
      <c r="B804" s="16">
        <v>3.54</v>
      </c>
      <c r="C804" s="16">
        <v>3.34</v>
      </c>
      <c r="D804" s="16">
        <v>9210</v>
      </c>
      <c r="E804" s="42">
        <f t="shared" si="0"/>
        <v>1.5197568389057697E-2</v>
      </c>
    </row>
    <row r="805" spans="1:5" ht="12.75" customHeight="1" x14ac:dyDescent="0.2">
      <c r="A805" s="41">
        <v>43188</v>
      </c>
      <c r="B805" s="16">
        <v>3.53</v>
      </c>
      <c r="C805" s="16">
        <v>3.3299999999999996</v>
      </c>
      <c r="D805" s="16">
        <v>20</v>
      </c>
      <c r="E805" s="42">
        <f t="shared" si="0"/>
        <v>-2.9940119760479733E-3</v>
      </c>
    </row>
    <row r="806" spans="1:5" ht="12.75" customHeight="1" x14ac:dyDescent="0.2">
      <c r="A806" s="41">
        <v>43189</v>
      </c>
      <c r="B806" s="16">
        <v>3.5</v>
      </c>
      <c r="C806" s="16">
        <v>3.3</v>
      </c>
      <c r="D806" s="16">
        <v>5810</v>
      </c>
      <c r="E806" s="42">
        <f t="shared" si="0"/>
        <v>-9.0090090090089517E-3</v>
      </c>
    </row>
    <row r="807" spans="1:5" ht="12.75" customHeight="1" x14ac:dyDescent="0.2">
      <c r="A807" s="41">
        <v>43193</v>
      </c>
      <c r="B807" s="16">
        <v>3.5</v>
      </c>
      <c r="C807" s="16">
        <v>3.3</v>
      </c>
      <c r="D807" s="16">
        <v>10070</v>
      </c>
      <c r="E807" s="42">
        <f t="shared" si="0"/>
        <v>0</v>
      </c>
    </row>
    <row r="808" spans="1:5" ht="12.75" customHeight="1" x14ac:dyDescent="0.2">
      <c r="A808" s="41">
        <v>43194</v>
      </c>
      <c r="B808" s="16">
        <v>3.5</v>
      </c>
      <c r="C808" s="16">
        <v>3.3</v>
      </c>
      <c r="D808" s="16">
        <v>1900</v>
      </c>
      <c r="E808" s="42">
        <f t="shared" si="0"/>
        <v>0</v>
      </c>
    </row>
    <row r="809" spans="1:5" ht="12.75" customHeight="1" x14ac:dyDescent="0.2">
      <c r="A809" s="41">
        <v>43195</v>
      </c>
      <c r="B809" s="16">
        <v>3.6</v>
      </c>
      <c r="C809" s="16">
        <v>3.4</v>
      </c>
      <c r="D809" s="16">
        <v>38860</v>
      </c>
      <c r="E809" s="42">
        <f t="shared" si="0"/>
        <v>3.0303030303030332E-2</v>
      </c>
    </row>
    <row r="810" spans="1:5" ht="12.75" customHeight="1" x14ac:dyDescent="0.2">
      <c r="A810" s="41">
        <v>43196</v>
      </c>
      <c r="B810" s="16">
        <v>3.69</v>
      </c>
      <c r="C810" s="16">
        <v>3.4899999999999998</v>
      </c>
      <c r="D810" s="16">
        <v>400</v>
      </c>
      <c r="E810" s="42">
        <f t="shared" si="0"/>
        <v>2.6470588235294076E-2</v>
      </c>
    </row>
    <row r="811" spans="1:5" ht="12.75" customHeight="1" x14ac:dyDescent="0.2">
      <c r="A811" s="41">
        <v>43200</v>
      </c>
      <c r="B811" s="16">
        <v>3.58</v>
      </c>
      <c r="C811" s="16">
        <v>3.38</v>
      </c>
      <c r="D811" s="16">
        <v>280</v>
      </c>
      <c r="E811" s="42">
        <f t="shared" si="0"/>
        <v>-3.1518624641833776E-2</v>
      </c>
    </row>
    <row r="812" spans="1:5" ht="12.75" customHeight="1" x14ac:dyDescent="0.2">
      <c r="A812" s="41">
        <v>43201</v>
      </c>
      <c r="B812" s="16">
        <v>3.66</v>
      </c>
      <c r="C812" s="16">
        <v>3.46</v>
      </c>
      <c r="D812" s="16">
        <v>7500</v>
      </c>
      <c r="E812" s="42">
        <f t="shared" si="0"/>
        <v>2.3668639053254458E-2</v>
      </c>
    </row>
    <row r="813" spans="1:5" ht="12.75" customHeight="1" x14ac:dyDescent="0.2">
      <c r="A813" s="41">
        <v>43202</v>
      </c>
      <c r="B813" s="16">
        <v>3.66</v>
      </c>
      <c r="C813" s="16">
        <v>3.46</v>
      </c>
      <c r="D813" s="16">
        <v>180</v>
      </c>
      <c r="E813" s="42">
        <f t="shared" si="0"/>
        <v>0</v>
      </c>
    </row>
    <row r="814" spans="1:5" ht="12.75" customHeight="1" x14ac:dyDescent="0.2">
      <c r="A814" s="41">
        <v>43203</v>
      </c>
      <c r="B814" s="16">
        <v>3.64</v>
      </c>
      <c r="C814" s="16">
        <v>3.44</v>
      </c>
      <c r="D814" s="16">
        <v>25620</v>
      </c>
      <c r="E814" s="42">
        <f t="shared" si="0"/>
        <v>-5.7803468208092535E-3</v>
      </c>
    </row>
    <row r="815" spans="1:5" ht="12.75" customHeight="1" x14ac:dyDescent="0.2">
      <c r="A815" s="41">
        <v>43206</v>
      </c>
      <c r="B815" s="16">
        <v>3.62</v>
      </c>
      <c r="C815" s="16">
        <v>3.42</v>
      </c>
      <c r="D815" s="16">
        <v>1910</v>
      </c>
      <c r="E815" s="42">
        <f t="shared" si="0"/>
        <v>-5.8139534883720981E-3</v>
      </c>
    </row>
    <row r="816" spans="1:5" ht="12.75" customHeight="1" x14ac:dyDescent="0.2">
      <c r="A816" s="41">
        <v>43207</v>
      </c>
      <c r="B816" s="16">
        <v>3.63</v>
      </c>
      <c r="C816" s="16">
        <v>3.4299999999999997</v>
      </c>
      <c r="D816" s="16">
        <v>40560</v>
      </c>
      <c r="E816" s="42">
        <f t="shared" si="0"/>
        <v>2.9239766081870723E-3</v>
      </c>
    </row>
    <row r="817" spans="1:5" ht="12.75" customHeight="1" x14ac:dyDescent="0.2">
      <c r="A817" s="41">
        <v>43208</v>
      </c>
      <c r="B817" s="16">
        <v>3.63</v>
      </c>
      <c r="C817" s="16">
        <v>3.4299999999999997</v>
      </c>
      <c r="D817" s="16">
        <v>10640</v>
      </c>
      <c r="E817" s="42">
        <f t="shared" si="0"/>
        <v>0</v>
      </c>
    </row>
    <row r="818" spans="1:5" ht="12.75" customHeight="1" x14ac:dyDescent="0.2">
      <c r="A818" s="41">
        <v>43209</v>
      </c>
      <c r="B818" s="16">
        <v>3.63</v>
      </c>
      <c r="C818" s="16">
        <v>3.4299999999999997</v>
      </c>
      <c r="D818" s="16">
        <v>7840</v>
      </c>
      <c r="E818" s="42">
        <f t="shared" si="0"/>
        <v>0</v>
      </c>
    </row>
    <row r="819" spans="1:5" ht="12.75" customHeight="1" x14ac:dyDescent="0.2">
      <c r="A819" s="41">
        <v>43210</v>
      </c>
      <c r="B819" s="16">
        <v>3.64</v>
      </c>
      <c r="C819" s="16">
        <v>3.44</v>
      </c>
      <c r="D819" s="16">
        <v>7270</v>
      </c>
      <c r="E819" s="42">
        <f t="shared" si="0"/>
        <v>2.9154518950437994E-3</v>
      </c>
    </row>
    <row r="820" spans="1:5" ht="12.75" customHeight="1" x14ac:dyDescent="0.2">
      <c r="A820" s="41">
        <v>43213</v>
      </c>
      <c r="B820" s="16">
        <v>3.64</v>
      </c>
      <c r="C820" s="16">
        <v>3.44</v>
      </c>
      <c r="D820" s="16">
        <v>8710</v>
      </c>
      <c r="E820" s="42">
        <f t="shared" si="0"/>
        <v>0</v>
      </c>
    </row>
    <row r="821" spans="1:5" ht="12.75" customHeight="1" x14ac:dyDescent="0.2">
      <c r="A821" s="41">
        <v>43214</v>
      </c>
      <c r="B821" s="16">
        <v>3.7</v>
      </c>
      <c r="C821" s="16">
        <v>3.5</v>
      </c>
      <c r="D821" s="16">
        <v>5710</v>
      </c>
      <c r="E821" s="42">
        <f t="shared" si="0"/>
        <v>1.7441860465116296E-2</v>
      </c>
    </row>
    <row r="822" spans="1:5" ht="12.75" customHeight="1" x14ac:dyDescent="0.2">
      <c r="A822" s="41">
        <v>43215</v>
      </c>
      <c r="B822" s="16">
        <v>3.7</v>
      </c>
      <c r="C822" s="16">
        <v>3.5</v>
      </c>
      <c r="D822" s="16">
        <v>1180</v>
      </c>
      <c r="E822" s="42">
        <f t="shared" si="0"/>
        <v>0</v>
      </c>
    </row>
    <row r="823" spans="1:5" ht="12.75" customHeight="1" x14ac:dyDescent="0.2">
      <c r="A823" s="41">
        <v>43216</v>
      </c>
      <c r="B823" s="16">
        <v>3.67</v>
      </c>
      <c r="C823" s="16">
        <v>3.4699999999999998</v>
      </c>
      <c r="D823" s="16">
        <v>1640</v>
      </c>
      <c r="E823" s="42">
        <f t="shared" si="0"/>
        <v>-8.571428571428643E-3</v>
      </c>
    </row>
    <row r="824" spans="1:5" ht="12.75" customHeight="1" x14ac:dyDescent="0.2">
      <c r="A824" s="41">
        <v>43217</v>
      </c>
      <c r="B824" s="16">
        <v>3.6</v>
      </c>
      <c r="C824" s="16">
        <v>3.4</v>
      </c>
      <c r="D824" s="16">
        <v>8300</v>
      </c>
      <c r="E824" s="42">
        <f t="shared" si="0"/>
        <v>-2.0172910662824162E-2</v>
      </c>
    </row>
    <row r="825" spans="1:5" ht="12.75" customHeight="1" x14ac:dyDescent="0.2">
      <c r="A825" s="41">
        <v>43220</v>
      </c>
      <c r="B825" s="16">
        <v>3.8</v>
      </c>
      <c r="C825" s="16">
        <v>3.5999999999999996</v>
      </c>
      <c r="D825" s="16">
        <v>28160</v>
      </c>
      <c r="E825" s="42">
        <f t="shared" si="0"/>
        <v>5.8823529411764629E-2</v>
      </c>
    </row>
    <row r="826" spans="1:5" ht="12.75" customHeight="1" x14ac:dyDescent="0.2">
      <c r="A826" s="41">
        <v>43222</v>
      </c>
      <c r="B826" s="16">
        <v>3.75</v>
      </c>
      <c r="C826" s="16">
        <v>3.55</v>
      </c>
      <c r="D826" s="16">
        <v>299150</v>
      </c>
      <c r="E826" s="42">
        <f t="shared" si="0"/>
        <v>-1.3888888888888841E-2</v>
      </c>
    </row>
    <row r="827" spans="1:5" ht="12.75" customHeight="1" x14ac:dyDescent="0.2">
      <c r="A827" s="41">
        <v>43223</v>
      </c>
      <c r="B827" s="16">
        <v>3.8</v>
      </c>
      <c r="C827" s="16">
        <v>3.5999999999999996</v>
      </c>
      <c r="D827" s="16">
        <v>18330</v>
      </c>
      <c r="E827" s="42">
        <f t="shared" si="0"/>
        <v>1.4084507042253471E-2</v>
      </c>
    </row>
    <row r="828" spans="1:5" ht="12.75" customHeight="1" x14ac:dyDescent="0.2">
      <c r="A828" s="41">
        <v>43224</v>
      </c>
      <c r="B828" s="16">
        <v>3.88</v>
      </c>
      <c r="C828" s="16">
        <v>3.6799999999999997</v>
      </c>
      <c r="D828" s="16">
        <v>32490.000000000004</v>
      </c>
      <c r="E828" s="42">
        <f t="shared" si="0"/>
        <v>2.2222222222222244E-2</v>
      </c>
    </row>
    <row r="829" spans="1:5" ht="12.75" customHeight="1" x14ac:dyDescent="0.2">
      <c r="A829" s="41">
        <v>43227</v>
      </c>
      <c r="B829" s="16">
        <v>3.9</v>
      </c>
      <c r="C829" s="16">
        <v>3.6999999999999997</v>
      </c>
      <c r="D829" s="16">
        <v>19350</v>
      </c>
      <c r="E829" s="42">
        <f t="shared" si="0"/>
        <v>5.4347826086956572E-3</v>
      </c>
    </row>
    <row r="830" spans="1:5" ht="12.75" customHeight="1" x14ac:dyDescent="0.2">
      <c r="A830" s="41">
        <v>43228</v>
      </c>
      <c r="B830" s="16">
        <v>3.95</v>
      </c>
      <c r="C830" s="16">
        <v>3.75</v>
      </c>
      <c r="D830" s="16">
        <v>9080</v>
      </c>
      <c r="E830" s="42">
        <f t="shared" si="0"/>
        <v>1.3513513513513587E-2</v>
      </c>
    </row>
    <row r="831" spans="1:5" ht="12.75" customHeight="1" x14ac:dyDescent="0.2">
      <c r="A831" s="41">
        <v>43229</v>
      </c>
      <c r="B831" s="16">
        <v>3.9</v>
      </c>
      <c r="C831" s="16">
        <v>3.6999999999999997</v>
      </c>
      <c r="D831" s="16">
        <v>6370</v>
      </c>
      <c r="E831" s="42">
        <f t="shared" si="0"/>
        <v>-1.3333333333333404E-2</v>
      </c>
    </row>
    <row r="832" spans="1:5" ht="12.75" customHeight="1" x14ac:dyDescent="0.2">
      <c r="A832" s="41">
        <v>43230</v>
      </c>
      <c r="B832" s="16">
        <v>3.92</v>
      </c>
      <c r="C832" s="16">
        <v>3.7199999999999998</v>
      </c>
      <c r="D832" s="16">
        <v>9680</v>
      </c>
      <c r="E832" s="42">
        <f t="shared" si="0"/>
        <v>5.4054054054054109E-3</v>
      </c>
    </row>
    <row r="833" spans="1:5" ht="12.75" customHeight="1" x14ac:dyDescent="0.2">
      <c r="A833" s="41">
        <v>43231</v>
      </c>
      <c r="B833" s="16">
        <v>3.85</v>
      </c>
      <c r="C833" s="16">
        <v>3.65</v>
      </c>
      <c r="D833" s="16">
        <v>6240</v>
      </c>
      <c r="E833" s="42">
        <f t="shared" si="0"/>
        <v>-1.8817204301075228E-2</v>
      </c>
    </row>
    <row r="834" spans="1:5" ht="12.75" customHeight="1" x14ac:dyDescent="0.2">
      <c r="A834" s="41">
        <v>43234</v>
      </c>
      <c r="B834" s="16">
        <v>3.85</v>
      </c>
      <c r="C834" s="16">
        <v>3.65</v>
      </c>
      <c r="D834" s="16">
        <v>5680</v>
      </c>
      <c r="E834" s="42">
        <f t="shared" si="0"/>
        <v>0</v>
      </c>
    </row>
    <row r="835" spans="1:5" ht="12.75" customHeight="1" x14ac:dyDescent="0.2">
      <c r="A835" s="41">
        <v>43235</v>
      </c>
      <c r="B835" s="16">
        <v>3.96</v>
      </c>
      <c r="C835" s="16">
        <v>3.76</v>
      </c>
      <c r="D835" s="16">
        <v>12110</v>
      </c>
      <c r="E835" s="42">
        <f t="shared" si="0"/>
        <v>3.0136986301369829E-2</v>
      </c>
    </row>
    <row r="836" spans="1:5" ht="12.75" customHeight="1" x14ac:dyDescent="0.2">
      <c r="A836" s="41">
        <v>43236</v>
      </c>
      <c r="B836" s="16">
        <v>3.96</v>
      </c>
      <c r="C836" s="16">
        <v>3.76</v>
      </c>
      <c r="D836" s="16">
        <v>240</v>
      </c>
      <c r="E836" s="42">
        <f t="shared" si="0"/>
        <v>0</v>
      </c>
    </row>
    <row r="837" spans="1:5" ht="12.75" customHeight="1" x14ac:dyDescent="0.2">
      <c r="A837" s="41">
        <v>43238</v>
      </c>
      <c r="B837" s="16">
        <v>4.07</v>
      </c>
      <c r="C837" s="16">
        <v>3.87</v>
      </c>
      <c r="D837" s="16">
        <v>235200</v>
      </c>
      <c r="E837" s="42">
        <f t="shared" si="0"/>
        <v>2.9255319148936258E-2</v>
      </c>
    </row>
    <row r="838" spans="1:5" ht="12.75" customHeight="1" x14ac:dyDescent="0.2">
      <c r="A838" s="41">
        <v>43241</v>
      </c>
      <c r="B838" s="16">
        <v>4.25</v>
      </c>
      <c r="C838" s="16">
        <v>4.05</v>
      </c>
      <c r="D838" s="16">
        <v>15520</v>
      </c>
      <c r="E838" s="42">
        <f t="shared" si="0"/>
        <v>4.6511627906976667E-2</v>
      </c>
    </row>
    <row r="839" spans="1:5" ht="12.75" customHeight="1" x14ac:dyDescent="0.2">
      <c r="A839" s="41">
        <v>43242</v>
      </c>
      <c r="B839" s="16">
        <v>4.28</v>
      </c>
      <c r="C839" s="16">
        <v>4.08</v>
      </c>
      <c r="D839" s="16">
        <v>25140</v>
      </c>
      <c r="E839" s="42">
        <f t="shared" si="0"/>
        <v>7.4074074074074693E-3</v>
      </c>
    </row>
    <row r="840" spans="1:5" ht="12.75" customHeight="1" x14ac:dyDescent="0.2">
      <c r="A840" s="41">
        <v>43243</v>
      </c>
      <c r="B840" s="16">
        <v>4.3</v>
      </c>
      <c r="C840" s="16">
        <v>4.0999999999999996</v>
      </c>
      <c r="D840" s="16">
        <v>10740</v>
      </c>
      <c r="E840" s="42">
        <f t="shared" si="0"/>
        <v>4.9019607843136213E-3</v>
      </c>
    </row>
    <row r="841" spans="1:5" ht="12.75" customHeight="1" x14ac:dyDescent="0.2">
      <c r="A841" s="41">
        <v>43244</v>
      </c>
      <c r="B841" s="16">
        <v>4.2</v>
      </c>
      <c r="C841" s="16">
        <v>4</v>
      </c>
      <c r="D841" s="16">
        <v>16370.000000000002</v>
      </c>
      <c r="E841" s="42">
        <f t="shared" si="0"/>
        <v>-2.4390243902438939E-2</v>
      </c>
    </row>
    <row r="842" spans="1:5" ht="12.75" customHeight="1" x14ac:dyDescent="0.2">
      <c r="A842" s="41">
        <v>43245</v>
      </c>
      <c r="B842" s="16">
        <v>4.29</v>
      </c>
      <c r="C842" s="16">
        <v>4.09</v>
      </c>
      <c r="D842" s="16">
        <v>30240</v>
      </c>
      <c r="E842" s="42">
        <f t="shared" si="0"/>
        <v>2.2499999999999964E-2</v>
      </c>
    </row>
    <row r="843" spans="1:5" ht="12.75" customHeight="1" x14ac:dyDescent="0.2">
      <c r="A843" s="41">
        <v>43248</v>
      </c>
      <c r="B843" s="16">
        <v>4.28</v>
      </c>
      <c r="C843" s="16">
        <v>4.08</v>
      </c>
      <c r="D843" s="16">
        <v>14980</v>
      </c>
      <c r="E843" s="42">
        <f t="shared" si="0"/>
        <v>-2.4449877750610726E-3</v>
      </c>
    </row>
    <row r="844" spans="1:5" ht="12.75" customHeight="1" x14ac:dyDescent="0.2">
      <c r="A844" s="41">
        <v>43249</v>
      </c>
      <c r="B844" s="16">
        <v>4.22</v>
      </c>
      <c r="C844" s="16">
        <v>4.0199999999999996</v>
      </c>
      <c r="D844" s="16">
        <v>3280</v>
      </c>
      <c r="E844" s="42">
        <f t="shared" si="0"/>
        <v>-1.4705882352941298E-2</v>
      </c>
    </row>
    <row r="845" spans="1:5" ht="12.75" customHeight="1" x14ac:dyDescent="0.2">
      <c r="A845" s="41">
        <v>43250</v>
      </c>
      <c r="B845" s="16">
        <v>4.2</v>
      </c>
      <c r="C845" s="16">
        <v>4</v>
      </c>
      <c r="D845" s="16">
        <v>1010</v>
      </c>
      <c r="E845" s="42">
        <f t="shared" si="0"/>
        <v>-4.9751243781093468E-3</v>
      </c>
    </row>
    <row r="846" spans="1:5" ht="12.75" customHeight="1" x14ac:dyDescent="0.2">
      <c r="A846" s="41">
        <v>43251</v>
      </c>
      <c r="B846" s="16">
        <v>4.2699999999999996</v>
      </c>
      <c r="C846" s="16">
        <v>4.0699999999999994</v>
      </c>
      <c r="D846" s="16">
        <v>7770</v>
      </c>
      <c r="E846" s="42">
        <f t="shared" si="0"/>
        <v>1.7499999999999849E-2</v>
      </c>
    </row>
    <row r="847" spans="1:5" ht="12.75" customHeight="1" x14ac:dyDescent="0.2">
      <c r="A847" s="41">
        <v>43252</v>
      </c>
      <c r="B847" s="16">
        <v>4.2</v>
      </c>
      <c r="C847" s="16">
        <v>4</v>
      </c>
      <c r="D847" s="16">
        <v>1420</v>
      </c>
      <c r="E847" s="42">
        <f t="shared" si="0"/>
        <v>-1.7199017199017053E-2</v>
      </c>
    </row>
    <row r="848" spans="1:5" ht="12.75" customHeight="1" x14ac:dyDescent="0.2">
      <c r="A848" s="41">
        <v>43255</v>
      </c>
      <c r="B848" s="16">
        <v>4.2</v>
      </c>
      <c r="C848" s="16">
        <v>4</v>
      </c>
      <c r="D848" s="16">
        <v>13520</v>
      </c>
      <c r="E848" s="42">
        <f t="shared" si="0"/>
        <v>0</v>
      </c>
    </row>
    <row r="849" spans="1:5" ht="12.75" customHeight="1" x14ac:dyDescent="0.2">
      <c r="A849" s="41">
        <v>43256</v>
      </c>
      <c r="B849" s="16">
        <v>4.2</v>
      </c>
      <c r="C849" s="16">
        <v>4</v>
      </c>
      <c r="D849" s="16">
        <v>15110</v>
      </c>
      <c r="E849" s="42">
        <f t="shared" si="0"/>
        <v>0</v>
      </c>
    </row>
    <row r="850" spans="1:5" ht="12.75" customHeight="1" x14ac:dyDescent="0.2">
      <c r="A850" s="41">
        <v>43257</v>
      </c>
      <c r="B850" s="16">
        <v>4.1100000000000003</v>
      </c>
      <c r="C850" s="16">
        <v>3.91</v>
      </c>
      <c r="D850" s="16">
        <v>360</v>
      </c>
      <c r="E850" s="42">
        <f t="shared" si="0"/>
        <v>-2.2499999999999964E-2</v>
      </c>
    </row>
    <row r="851" spans="1:5" ht="12.75" customHeight="1" x14ac:dyDescent="0.2">
      <c r="A851" s="41">
        <v>43258</v>
      </c>
      <c r="B851" s="16">
        <v>4.13</v>
      </c>
      <c r="C851" s="16">
        <v>3.9299999999999997</v>
      </c>
      <c r="D851" s="16">
        <v>1270</v>
      </c>
      <c r="E851" s="42">
        <f t="shared" si="0"/>
        <v>5.1150895140663873E-3</v>
      </c>
    </row>
    <row r="852" spans="1:5" ht="12.75" customHeight="1" x14ac:dyDescent="0.2">
      <c r="A852" s="41">
        <v>43259</v>
      </c>
      <c r="B852" s="16">
        <v>4.18</v>
      </c>
      <c r="C852" s="16">
        <v>3.9799999999999995</v>
      </c>
      <c r="D852" s="16">
        <v>1380</v>
      </c>
      <c r="E852" s="42">
        <f t="shared" si="0"/>
        <v>1.2722646310432526E-2</v>
      </c>
    </row>
    <row r="853" spans="1:5" ht="12.75" customHeight="1" x14ac:dyDescent="0.2">
      <c r="A853" s="41">
        <v>43262</v>
      </c>
      <c r="B853" s="16">
        <v>4.18</v>
      </c>
      <c r="C853" s="16">
        <v>3.9799999999999995</v>
      </c>
      <c r="D853" s="16">
        <v>3190</v>
      </c>
      <c r="E853" s="42">
        <f t="shared" si="0"/>
        <v>0</v>
      </c>
    </row>
    <row r="854" spans="1:5" ht="12.75" customHeight="1" x14ac:dyDescent="0.2">
      <c r="A854" s="41">
        <v>43263</v>
      </c>
      <c r="B854" s="16">
        <v>4.18</v>
      </c>
      <c r="C854" s="16">
        <v>3.9799999999999995</v>
      </c>
      <c r="D854" s="16">
        <v>1620</v>
      </c>
      <c r="E854" s="42">
        <f t="shared" si="0"/>
        <v>0</v>
      </c>
    </row>
    <row r="855" spans="1:5" ht="12.75" customHeight="1" x14ac:dyDescent="0.2">
      <c r="A855" s="41">
        <v>43264</v>
      </c>
      <c r="B855" s="16">
        <v>4.2</v>
      </c>
      <c r="C855" s="16">
        <v>4</v>
      </c>
      <c r="D855" s="16">
        <v>14230</v>
      </c>
      <c r="E855" s="42">
        <f t="shared" si="0"/>
        <v>5.0251256281408198E-3</v>
      </c>
    </row>
    <row r="856" spans="1:5" ht="12.75" customHeight="1" x14ac:dyDescent="0.2">
      <c r="A856" s="41">
        <v>43265</v>
      </c>
      <c r="B856" s="16">
        <v>4.2</v>
      </c>
      <c r="C856" s="16">
        <v>4</v>
      </c>
      <c r="D856" s="16">
        <v>7260</v>
      </c>
      <c r="E856" s="42">
        <f t="shared" si="0"/>
        <v>0</v>
      </c>
    </row>
    <row r="857" spans="1:5" ht="12.75" customHeight="1" x14ac:dyDescent="0.2">
      <c r="A857" s="41">
        <v>43269</v>
      </c>
      <c r="B857" s="16">
        <v>4.22</v>
      </c>
      <c r="C857" s="16">
        <v>4.0199999999999996</v>
      </c>
      <c r="D857" s="16">
        <v>5530</v>
      </c>
      <c r="E857" s="42">
        <f t="shared" si="0"/>
        <v>4.9999999999998934E-3</v>
      </c>
    </row>
    <row r="858" spans="1:5" ht="12.75" customHeight="1" x14ac:dyDescent="0.2">
      <c r="A858" s="41">
        <v>43270</v>
      </c>
      <c r="B858" s="16">
        <v>4.2300000000000004</v>
      </c>
      <c r="C858" s="16">
        <v>4.03</v>
      </c>
      <c r="D858" s="16">
        <v>74760</v>
      </c>
      <c r="E858" s="42">
        <f t="shared" si="0"/>
        <v>2.4875621890548946E-3</v>
      </c>
    </row>
    <row r="859" spans="1:5" ht="12.75" customHeight="1" x14ac:dyDescent="0.2">
      <c r="A859" s="41">
        <v>43271</v>
      </c>
      <c r="B859" s="16">
        <v>4.2</v>
      </c>
      <c r="C859" s="16">
        <v>4</v>
      </c>
      <c r="D859" s="16">
        <v>3890</v>
      </c>
      <c r="E859" s="42">
        <f t="shared" si="0"/>
        <v>-7.4441687344913767E-3</v>
      </c>
    </row>
    <row r="860" spans="1:5" ht="12.75" customHeight="1" x14ac:dyDescent="0.2">
      <c r="A860" s="41">
        <v>43272</v>
      </c>
      <c r="B860" s="16">
        <v>4.2</v>
      </c>
      <c r="C860" s="16">
        <v>4</v>
      </c>
      <c r="D860" s="16">
        <v>37530</v>
      </c>
      <c r="E860" s="42">
        <f t="shared" si="0"/>
        <v>0</v>
      </c>
    </row>
    <row r="861" spans="1:5" ht="12.75" customHeight="1" x14ac:dyDescent="0.2">
      <c r="A861" s="41">
        <v>43273</v>
      </c>
      <c r="B861" s="16">
        <v>4.2</v>
      </c>
      <c r="C861" s="16">
        <v>4</v>
      </c>
      <c r="D861" s="16">
        <v>10380</v>
      </c>
      <c r="E861" s="42">
        <f t="shared" si="0"/>
        <v>0</v>
      </c>
    </row>
    <row r="862" spans="1:5" ht="12.75" customHeight="1" x14ac:dyDescent="0.2">
      <c r="A862" s="41">
        <v>43276</v>
      </c>
      <c r="B862" s="16">
        <v>4.2</v>
      </c>
      <c r="C862" s="16">
        <v>4</v>
      </c>
      <c r="D862" s="16">
        <v>300</v>
      </c>
      <c r="E862" s="42">
        <f t="shared" si="0"/>
        <v>0</v>
      </c>
    </row>
    <row r="863" spans="1:5" ht="12.75" customHeight="1" x14ac:dyDescent="0.2">
      <c r="A863" s="41">
        <v>43277</v>
      </c>
      <c r="B863" s="16">
        <v>4.2</v>
      </c>
      <c r="C863" s="16">
        <v>4</v>
      </c>
      <c r="D863" s="16">
        <v>1440</v>
      </c>
      <c r="E863" s="42">
        <f t="shared" si="0"/>
        <v>0</v>
      </c>
    </row>
    <row r="864" spans="1:5" ht="12.75" customHeight="1" x14ac:dyDescent="0.2">
      <c r="A864" s="41">
        <v>43278</v>
      </c>
      <c r="B864" s="16">
        <v>4.17</v>
      </c>
      <c r="C864" s="16">
        <v>3.9699999999999998</v>
      </c>
      <c r="D864" s="16">
        <v>4740</v>
      </c>
      <c r="E864" s="42">
        <f t="shared" si="0"/>
        <v>-7.5000000000000622E-3</v>
      </c>
    </row>
    <row r="865" spans="1:5" ht="12.75" customHeight="1" x14ac:dyDescent="0.2">
      <c r="A865" s="41">
        <v>43279</v>
      </c>
      <c r="B865" s="16">
        <v>4.2</v>
      </c>
      <c r="C865" s="16">
        <v>4</v>
      </c>
      <c r="D865" s="16">
        <v>17840</v>
      </c>
      <c r="E865" s="42">
        <f t="shared" si="0"/>
        <v>7.5566750629723553E-3</v>
      </c>
    </row>
    <row r="866" spans="1:5" ht="12.75" customHeight="1" x14ac:dyDescent="0.2">
      <c r="A866" s="41">
        <v>43280</v>
      </c>
      <c r="B866" s="16">
        <v>4.08</v>
      </c>
      <c r="C866" s="16">
        <v>3.88</v>
      </c>
      <c r="D866" s="16">
        <v>12020</v>
      </c>
      <c r="E866" s="42">
        <f t="shared" si="0"/>
        <v>-3.0000000000000027E-2</v>
      </c>
    </row>
    <row r="867" spans="1:5" ht="12.75" customHeight="1" x14ac:dyDescent="0.2">
      <c r="A867" s="41">
        <v>43283</v>
      </c>
      <c r="B867" s="16">
        <v>4.0999999999999996</v>
      </c>
      <c r="C867" s="16">
        <v>3.8999999999999995</v>
      </c>
      <c r="D867" s="16">
        <v>30550</v>
      </c>
      <c r="E867" s="42">
        <f t="shared" si="0"/>
        <v>5.1546391752576226E-3</v>
      </c>
    </row>
    <row r="868" spans="1:5" ht="12.75" customHeight="1" x14ac:dyDescent="0.2">
      <c r="A868" s="41">
        <v>43284</v>
      </c>
      <c r="B868" s="16">
        <v>4.1500000000000004</v>
      </c>
      <c r="C868" s="16">
        <v>3.95</v>
      </c>
      <c r="D868" s="16">
        <v>170</v>
      </c>
      <c r="E868" s="42">
        <f t="shared" si="0"/>
        <v>1.2820512820513004E-2</v>
      </c>
    </row>
    <row r="869" spans="1:5" ht="12.75" customHeight="1" x14ac:dyDescent="0.2">
      <c r="A869" s="41">
        <v>43285</v>
      </c>
      <c r="B869" s="16">
        <v>4.0999999999999996</v>
      </c>
      <c r="C869" s="16">
        <v>3.8999999999999995</v>
      </c>
      <c r="D869" s="16">
        <v>17960</v>
      </c>
      <c r="E869" s="42">
        <f t="shared" si="0"/>
        <v>-1.2658227848101444E-2</v>
      </c>
    </row>
    <row r="870" spans="1:5" ht="12.75" customHeight="1" x14ac:dyDescent="0.2">
      <c r="A870" s="41">
        <v>43286</v>
      </c>
      <c r="B870" s="16">
        <v>4.1399999999999997</v>
      </c>
      <c r="C870" s="16">
        <v>3.9399999999999995</v>
      </c>
      <c r="D870" s="16">
        <v>3900</v>
      </c>
      <c r="E870" s="42">
        <f t="shared" si="0"/>
        <v>1.0256410256410267E-2</v>
      </c>
    </row>
    <row r="871" spans="1:5" ht="12.75" customHeight="1" x14ac:dyDescent="0.2">
      <c r="A871" s="41">
        <v>43287</v>
      </c>
      <c r="B871" s="16">
        <v>4.1500000000000004</v>
      </c>
      <c r="C871" s="16">
        <v>3.95</v>
      </c>
      <c r="D871" s="16">
        <v>16149.999999999998</v>
      </c>
      <c r="E871" s="42">
        <f t="shared" si="0"/>
        <v>2.5380710659900193E-3</v>
      </c>
    </row>
    <row r="872" spans="1:5" ht="12.75" customHeight="1" x14ac:dyDescent="0.2">
      <c r="A872" s="41">
        <v>43290</v>
      </c>
      <c r="B872" s="16">
        <v>4.13</v>
      </c>
      <c r="C872" s="16">
        <v>3.9299999999999997</v>
      </c>
      <c r="D872" s="16">
        <v>6490</v>
      </c>
      <c r="E872" s="42">
        <f t="shared" si="0"/>
        <v>-5.0632911392406227E-3</v>
      </c>
    </row>
    <row r="873" spans="1:5" ht="12.75" customHeight="1" x14ac:dyDescent="0.2">
      <c r="A873" s="41">
        <v>43291</v>
      </c>
      <c r="B873" s="16">
        <v>4.13</v>
      </c>
      <c r="C873" s="16">
        <v>3.9299999999999997</v>
      </c>
      <c r="D873" s="16">
        <v>5170</v>
      </c>
      <c r="E873" s="42">
        <f t="shared" si="0"/>
        <v>0</v>
      </c>
    </row>
    <row r="874" spans="1:5" ht="12.75" customHeight="1" x14ac:dyDescent="0.2">
      <c r="A874" s="41">
        <v>43292</v>
      </c>
      <c r="B874" s="16">
        <v>4.22</v>
      </c>
      <c r="C874" s="16">
        <v>4.0199999999999996</v>
      </c>
      <c r="D874" s="16">
        <v>10990</v>
      </c>
      <c r="E874" s="42">
        <f t="shared" si="0"/>
        <v>2.2900763358778591E-2</v>
      </c>
    </row>
    <row r="875" spans="1:5" ht="12.75" customHeight="1" x14ac:dyDescent="0.2">
      <c r="A875" s="41">
        <v>43293</v>
      </c>
      <c r="B875" s="16">
        <v>4.34</v>
      </c>
      <c r="C875" s="16">
        <v>4.1399999999999997</v>
      </c>
      <c r="D875" s="16">
        <v>86580</v>
      </c>
      <c r="E875" s="42">
        <f t="shared" si="0"/>
        <v>2.9850746268656747E-2</v>
      </c>
    </row>
    <row r="876" spans="1:5" ht="12.75" customHeight="1" x14ac:dyDescent="0.2">
      <c r="A876" s="41">
        <v>43294</v>
      </c>
      <c r="B876" s="16">
        <v>4.4000000000000004</v>
      </c>
      <c r="C876" s="16">
        <v>4.2</v>
      </c>
      <c r="D876" s="16">
        <v>827810</v>
      </c>
      <c r="E876" s="42">
        <f t="shared" si="0"/>
        <v>1.4492753623188527E-2</v>
      </c>
    </row>
    <row r="877" spans="1:5" ht="12.75" customHeight="1" x14ac:dyDescent="0.2">
      <c r="A877" s="41">
        <v>43297</v>
      </c>
      <c r="B877" s="16">
        <v>4.2</v>
      </c>
      <c r="C877" s="16">
        <v>4</v>
      </c>
      <c r="D877" s="16">
        <v>3190</v>
      </c>
      <c r="E877" s="42">
        <f t="shared" si="0"/>
        <v>-4.7619047619047658E-2</v>
      </c>
    </row>
    <row r="878" spans="1:5" ht="12.75" customHeight="1" x14ac:dyDescent="0.2">
      <c r="A878" s="41">
        <v>43298</v>
      </c>
      <c r="B878" s="16">
        <v>4.38</v>
      </c>
      <c r="C878" s="16">
        <v>4.18</v>
      </c>
      <c r="D878" s="16">
        <v>51310</v>
      </c>
      <c r="E878" s="42">
        <f t="shared" si="0"/>
        <v>4.4999999999999929E-2</v>
      </c>
    </row>
    <row r="879" spans="1:5" ht="12.75" customHeight="1" x14ac:dyDescent="0.2">
      <c r="A879" s="41">
        <v>43299</v>
      </c>
      <c r="B879" s="16">
        <v>4.6399999999999997</v>
      </c>
      <c r="C879" s="16">
        <v>4.4399999999999995</v>
      </c>
      <c r="D879" s="16">
        <v>37720</v>
      </c>
      <c r="E879" s="42">
        <f t="shared" si="0"/>
        <v>6.2200956937798993E-2</v>
      </c>
    </row>
    <row r="880" spans="1:5" ht="12.75" customHeight="1" x14ac:dyDescent="0.2">
      <c r="A880" s="41">
        <v>43300</v>
      </c>
      <c r="B880" s="16">
        <v>4.74</v>
      </c>
      <c r="C880" s="16">
        <v>4.4950000000000001</v>
      </c>
      <c r="D880" s="16">
        <v>8410</v>
      </c>
      <c r="E880" s="42">
        <f t="shared" si="0"/>
        <v>1.2387387387387525E-2</v>
      </c>
    </row>
    <row r="881" spans="1:5" ht="12.75" customHeight="1" x14ac:dyDescent="0.2">
      <c r="A881" s="41">
        <v>43301</v>
      </c>
      <c r="B881" s="16">
        <v>4.62</v>
      </c>
      <c r="C881" s="16">
        <v>4.375</v>
      </c>
      <c r="D881" s="16">
        <v>81200</v>
      </c>
      <c r="E881" s="42">
        <f t="shared" si="0"/>
        <v>-2.6696329254727497E-2</v>
      </c>
    </row>
    <row r="882" spans="1:5" ht="12.75" customHeight="1" x14ac:dyDescent="0.2">
      <c r="A882" s="41">
        <v>43304</v>
      </c>
      <c r="B882" s="16">
        <v>4.57</v>
      </c>
      <c r="C882" s="16">
        <v>4.3250000000000002</v>
      </c>
      <c r="D882" s="16">
        <v>15790</v>
      </c>
      <c r="E882" s="42">
        <f t="shared" si="0"/>
        <v>-1.1428571428571389E-2</v>
      </c>
    </row>
    <row r="883" spans="1:5" ht="12.75" customHeight="1" x14ac:dyDescent="0.2">
      <c r="A883" s="41">
        <v>43305</v>
      </c>
      <c r="B883" s="16">
        <v>4.5</v>
      </c>
      <c r="C883" s="16">
        <v>4.2549999999999999</v>
      </c>
      <c r="D883" s="16">
        <v>14710</v>
      </c>
      <c r="E883" s="42">
        <f t="shared" si="0"/>
        <v>-1.6184971098265961E-2</v>
      </c>
    </row>
    <row r="884" spans="1:5" ht="12.75" customHeight="1" x14ac:dyDescent="0.2">
      <c r="A884" s="41">
        <v>43307</v>
      </c>
      <c r="B884" s="16">
        <v>4.54</v>
      </c>
      <c r="C884" s="16">
        <v>4.2949999999999999</v>
      </c>
      <c r="D884" s="16">
        <v>13570</v>
      </c>
      <c r="E884" s="42">
        <f t="shared" si="0"/>
        <v>9.4007050528789743E-3</v>
      </c>
    </row>
    <row r="885" spans="1:5" ht="12.75" customHeight="1" x14ac:dyDescent="0.2">
      <c r="A885" s="41">
        <v>43308</v>
      </c>
      <c r="B885" s="16">
        <v>4.49</v>
      </c>
      <c r="C885" s="16">
        <v>4.2450000000000001</v>
      </c>
      <c r="D885" s="16">
        <v>12980</v>
      </c>
      <c r="E885" s="42">
        <f t="shared" si="0"/>
        <v>-1.1641443538998795E-2</v>
      </c>
    </row>
    <row r="886" spans="1:5" ht="12.75" customHeight="1" x14ac:dyDescent="0.2">
      <c r="A886" s="41">
        <v>43311</v>
      </c>
      <c r="B886" s="16">
        <v>4.45</v>
      </c>
      <c r="C886" s="16">
        <v>4.2050000000000001</v>
      </c>
      <c r="D886" s="16">
        <v>5530</v>
      </c>
      <c r="E886" s="42">
        <f t="shared" si="0"/>
        <v>-9.4228504122497135E-3</v>
      </c>
    </row>
    <row r="887" spans="1:5" ht="12.75" customHeight="1" x14ac:dyDescent="0.2">
      <c r="A887" s="41">
        <v>43312</v>
      </c>
      <c r="B887" s="16">
        <v>4.4000000000000004</v>
      </c>
      <c r="C887" s="16">
        <v>4.1550000000000002</v>
      </c>
      <c r="D887" s="16">
        <v>13000</v>
      </c>
      <c r="E887" s="42">
        <f t="shared" si="0"/>
        <v>-1.1890606420927425E-2</v>
      </c>
    </row>
    <row r="888" spans="1:5" ht="12.75" customHeight="1" x14ac:dyDescent="0.2">
      <c r="A888" s="41">
        <v>43313</v>
      </c>
      <c r="B888" s="16">
        <v>4.4000000000000004</v>
      </c>
      <c r="C888" s="16">
        <v>4.1550000000000002</v>
      </c>
      <c r="D888" s="16">
        <v>3930</v>
      </c>
      <c r="E888" s="42">
        <f t="shared" si="0"/>
        <v>0</v>
      </c>
    </row>
    <row r="889" spans="1:5" ht="12.75" customHeight="1" x14ac:dyDescent="0.2">
      <c r="A889" s="41">
        <v>43314</v>
      </c>
      <c r="B889" s="16">
        <v>4.43</v>
      </c>
      <c r="C889" s="16">
        <v>4.1849999999999996</v>
      </c>
      <c r="D889" s="16">
        <v>8800</v>
      </c>
      <c r="E889" s="42">
        <f t="shared" si="0"/>
        <v>7.2202166064980408E-3</v>
      </c>
    </row>
    <row r="890" spans="1:5" ht="12.75" customHeight="1" x14ac:dyDescent="0.2">
      <c r="A890" s="41">
        <v>43315</v>
      </c>
      <c r="B890" s="16">
        <v>4.4000000000000004</v>
      </c>
      <c r="C890" s="16">
        <v>4.1550000000000002</v>
      </c>
      <c r="D890" s="16">
        <v>9820</v>
      </c>
      <c r="E890" s="42">
        <f t="shared" si="0"/>
        <v>-7.1684587813618554E-3</v>
      </c>
    </row>
    <row r="891" spans="1:5" ht="12.75" customHeight="1" x14ac:dyDescent="0.2">
      <c r="A891" s="41">
        <v>43318</v>
      </c>
      <c r="B891" s="16">
        <v>4.4000000000000004</v>
      </c>
      <c r="C891" s="16">
        <v>4.1550000000000002</v>
      </c>
      <c r="D891" s="16">
        <v>5080</v>
      </c>
      <c r="E891" s="42">
        <f t="shared" si="0"/>
        <v>0</v>
      </c>
    </row>
    <row r="892" spans="1:5" ht="12.75" customHeight="1" x14ac:dyDescent="0.2">
      <c r="A892" s="41">
        <v>43319</v>
      </c>
      <c r="B892" s="16">
        <v>4.43</v>
      </c>
      <c r="C892" s="16">
        <v>4.1849999999999996</v>
      </c>
      <c r="D892" s="16">
        <v>9480</v>
      </c>
      <c r="E892" s="42">
        <f t="shared" si="0"/>
        <v>7.2202166064980408E-3</v>
      </c>
    </row>
    <row r="893" spans="1:5" ht="12.75" customHeight="1" x14ac:dyDescent="0.2">
      <c r="A893" s="41">
        <v>43320</v>
      </c>
      <c r="B893" s="16">
        <v>4.3899999999999997</v>
      </c>
      <c r="C893" s="16">
        <v>4.1449999999999996</v>
      </c>
      <c r="D893" s="16">
        <v>600</v>
      </c>
      <c r="E893" s="42">
        <f t="shared" si="0"/>
        <v>-9.5579450418160194E-3</v>
      </c>
    </row>
    <row r="894" spans="1:5" ht="12.75" customHeight="1" x14ac:dyDescent="0.2">
      <c r="A894" s="41">
        <v>43321</v>
      </c>
      <c r="B894" s="16">
        <v>4.26</v>
      </c>
      <c r="C894" s="16">
        <v>4.0149999999999997</v>
      </c>
      <c r="D894" s="16">
        <v>4870</v>
      </c>
      <c r="E894" s="42">
        <f t="shared" si="0"/>
        <v>-3.1363088057901063E-2</v>
      </c>
    </row>
    <row r="895" spans="1:5" ht="12.75" customHeight="1" x14ac:dyDescent="0.2">
      <c r="A895" s="41">
        <v>43322</v>
      </c>
      <c r="B895" s="16">
        <v>4.26</v>
      </c>
      <c r="C895" s="16">
        <v>4.0149999999999997</v>
      </c>
      <c r="D895" s="16">
        <v>960</v>
      </c>
      <c r="E895" s="42">
        <f t="shared" si="0"/>
        <v>0</v>
      </c>
    </row>
    <row r="896" spans="1:5" ht="12.75" customHeight="1" x14ac:dyDescent="0.2">
      <c r="A896" s="41">
        <v>43326</v>
      </c>
      <c r="B896" s="16">
        <v>4.38</v>
      </c>
      <c r="C896" s="16">
        <v>4.1349999999999998</v>
      </c>
      <c r="D896" s="16">
        <v>16260.000000000002</v>
      </c>
      <c r="E896" s="42">
        <f t="shared" si="0"/>
        <v>2.9887920298879232E-2</v>
      </c>
    </row>
    <row r="897" spans="1:5" ht="12.75" customHeight="1" x14ac:dyDescent="0.2">
      <c r="A897" s="41">
        <v>43327</v>
      </c>
      <c r="B897" s="16">
        <v>4.45</v>
      </c>
      <c r="C897" s="16">
        <v>4.2050000000000001</v>
      </c>
      <c r="D897" s="16">
        <v>10570</v>
      </c>
      <c r="E897" s="42">
        <f t="shared" si="0"/>
        <v>1.6928657799274556E-2</v>
      </c>
    </row>
    <row r="898" spans="1:5" ht="12.75" customHeight="1" x14ac:dyDescent="0.2">
      <c r="A898" s="41">
        <v>43328</v>
      </c>
      <c r="B898" s="16">
        <v>4.53</v>
      </c>
      <c r="C898" s="16">
        <v>4.2850000000000001</v>
      </c>
      <c r="D898" s="16">
        <v>13590</v>
      </c>
      <c r="E898" s="42">
        <f t="shared" si="0"/>
        <v>1.9024970273483963E-2</v>
      </c>
    </row>
    <row r="899" spans="1:5" ht="12.75" customHeight="1" x14ac:dyDescent="0.2">
      <c r="A899" s="41">
        <v>43329</v>
      </c>
      <c r="B899" s="16">
        <v>4.4800000000000004</v>
      </c>
      <c r="C899" s="16">
        <v>4.2350000000000003</v>
      </c>
      <c r="D899" s="16">
        <v>2900</v>
      </c>
      <c r="E899" s="42">
        <f t="shared" si="0"/>
        <v>-1.1668611435239165E-2</v>
      </c>
    </row>
    <row r="900" spans="1:5" ht="12.75" customHeight="1" x14ac:dyDescent="0.2">
      <c r="A900" s="41">
        <v>43332</v>
      </c>
      <c r="B900" s="16">
        <v>4.54</v>
      </c>
      <c r="C900" s="16">
        <v>4.2949999999999999</v>
      </c>
      <c r="D900" s="16">
        <v>1460</v>
      </c>
      <c r="E900" s="42">
        <f t="shared" si="0"/>
        <v>1.4167650531286801E-2</v>
      </c>
    </row>
    <row r="901" spans="1:5" ht="12.75" customHeight="1" x14ac:dyDescent="0.2">
      <c r="A901" s="41">
        <v>43335</v>
      </c>
      <c r="B901" s="16">
        <v>4.67</v>
      </c>
      <c r="C901" s="16">
        <v>4.4249999999999998</v>
      </c>
      <c r="D901" s="16">
        <v>26740</v>
      </c>
      <c r="E901" s="42">
        <f t="shared" si="0"/>
        <v>3.0267753201396949E-2</v>
      </c>
    </row>
    <row r="902" spans="1:5" ht="12.75" customHeight="1" x14ac:dyDescent="0.2">
      <c r="A902" s="41">
        <v>43336</v>
      </c>
      <c r="B902" s="16">
        <v>4.75</v>
      </c>
      <c r="C902" s="16">
        <v>4.5049999999999999</v>
      </c>
      <c r="D902" s="16">
        <v>11640</v>
      </c>
      <c r="E902" s="42">
        <f t="shared" si="0"/>
        <v>1.8079096045197758E-2</v>
      </c>
    </row>
    <row r="903" spans="1:5" ht="12.75" customHeight="1" x14ac:dyDescent="0.2">
      <c r="A903" s="41">
        <v>43339</v>
      </c>
      <c r="B903" s="16">
        <v>4.8099999999999996</v>
      </c>
      <c r="C903" s="16">
        <v>4.5649999999999995</v>
      </c>
      <c r="D903" s="16">
        <v>7810</v>
      </c>
      <c r="E903" s="42">
        <f t="shared" si="0"/>
        <v>1.3318534961154187E-2</v>
      </c>
    </row>
    <row r="904" spans="1:5" ht="12.75" customHeight="1" x14ac:dyDescent="0.2">
      <c r="A904" s="41">
        <v>43340</v>
      </c>
      <c r="B904" s="16">
        <v>4.8</v>
      </c>
      <c r="C904" s="16">
        <v>4.5549999999999997</v>
      </c>
      <c r="D904" s="16">
        <v>1610</v>
      </c>
      <c r="E904" s="42">
        <f t="shared" si="0"/>
        <v>-2.1905805038334694E-3</v>
      </c>
    </row>
    <row r="905" spans="1:5" ht="12.75" customHeight="1" x14ac:dyDescent="0.2">
      <c r="A905" s="41">
        <v>43341</v>
      </c>
      <c r="B905" s="16">
        <v>4.78</v>
      </c>
      <c r="C905" s="16">
        <v>4.5350000000000001</v>
      </c>
      <c r="D905" s="16">
        <v>4100</v>
      </c>
      <c r="E905" s="42">
        <f t="shared" si="0"/>
        <v>-4.3907793633368988E-3</v>
      </c>
    </row>
    <row r="906" spans="1:5" ht="12.75" customHeight="1" x14ac:dyDescent="0.2">
      <c r="A906" s="41">
        <v>43342</v>
      </c>
      <c r="B906" s="16">
        <v>4.75</v>
      </c>
      <c r="C906" s="16">
        <v>4.5049999999999999</v>
      </c>
      <c r="D906" s="16">
        <v>990</v>
      </c>
      <c r="E906" s="42">
        <f t="shared" si="0"/>
        <v>-6.6152149944873756E-3</v>
      </c>
    </row>
    <row r="907" spans="1:5" ht="12.75" customHeight="1" x14ac:dyDescent="0.2">
      <c r="A907" s="41">
        <v>43343</v>
      </c>
      <c r="B907" s="16">
        <v>5.03</v>
      </c>
      <c r="C907" s="16">
        <v>4.7850000000000001</v>
      </c>
      <c r="D907" s="16">
        <v>45460</v>
      </c>
      <c r="E907" s="42">
        <f t="shared" si="0"/>
        <v>6.2153163152053333E-2</v>
      </c>
    </row>
    <row r="908" spans="1:5" ht="12.75" customHeight="1" x14ac:dyDescent="0.2">
      <c r="A908" s="41">
        <v>43346</v>
      </c>
      <c r="B908" s="16">
        <v>5.25</v>
      </c>
      <c r="C908" s="16">
        <v>5.0049999999999999</v>
      </c>
      <c r="D908" s="16">
        <v>50430</v>
      </c>
      <c r="E908" s="42">
        <f t="shared" si="0"/>
        <v>4.5977011494252817E-2</v>
      </c>
    </row>
    <row r="909" spans="1:5" ht="12.75" customHeight="1" x14ac:dyDescent="0.2">
      <c r="A909" s="41">
        <v>43347</v>
      </c>
      <c r="B909" s="16">
        <v>5.29</v>
      </c>
      <c r="C909" s="16">
        <v>5.0449999999999999</v>
      </c>
      <c r="D909" s="16">
        <v>208340</v>
      </c>
      <c r="E909" s="42">
        <f t="shared" si="0"/>
        <v>7.9920079920079989E-3</v>
      </c>
    </row>
    <row r="910" spans="1:5" ht="12.75" customHeight="1" x14ac:dyDescent="0.2">
      <c r="A910" s="41">
        <v>43348</v>
      </c>
      <c r="B910" s="16">
        <v>5.24</v>
      </c>
      <c r="C910" s="16">
        <v>4.9950000000000001</v>
      </c>
      <c r="D910" s="16">
        <v>35360</v>
      </c>
      <c r="E910" s="42">
        <f t="shared" si="0"/>
        <v>-9.9108027750247421E-3</v>
      </c>
    </row>
    <row r="911" spans="1:5" ht="12.75" customHeight="1" x14ac:dyDescent="0.2">
      <c r="A911" s="41">
        <v>43349</v>
      </c>
      <c r="B911" s="16">
        <v>5.09</v>
      </c>
      <c r="C911" s="16">
        <v>4.8449999999999998</v>
      </c>
      <c r="D911" s="16">
        <v>7570</v>
      </c>
      <c r="E911" s="42">
        <f t="shared" si="0"/>
        <v>-3.0030030030030099E-2</v>
      </c>
    </row>
    <row r="912" spans="1:5" ht="12.75" customHeight="1" x14ac:dyDescent="0.2">
      <c r="A912" s="41">
        <v>43350</v>
      </c>
      <c r="B912" s="16">
        <v>5</v>
      </c>
      <c r="C912" s="16">
        <v>4.7549999999999999</v>
      </c>
      <c r="D912" s="16">
        <v>132470</v>
      </c>
      <c r="E912" s="42">
        <f t="shared" si="0"/>
        <v>-1.8575851393188826E-2</v>
      </c>
    </row>
    <row r="913" spans="1:5" ht="12.75" customHeight="1" x14ac:dyDescent="0.2">
      <c r="A913" s="41">
        <v>43353</v>
      </c>
      <c r="B913" s="16">
        <v>5.0999999999999996</v>
      </c>
      <c r="C913" s="16">
        <v>4.8549999999999995</v>
      </c>
      <c r="D913" s="16">
        <v>42200</v>
      </c>
      <c r="E913" s="42">
        <f t="shared" si="0"/>
        <v>2.1030494216614015E-2</v>
      </c>
    </row>
    <row r="914" spans="1:5" ht="12.75" customHeight="1" x14ac:dyDescent="0.2">
      <c r="A914" s="41">
        <v>43355</v>
      </c>
      <c r="B914" s="16">
        <v>5.05</v>
      </c>
      <c r="C914" s="16">
        <v>4.8049999999999997</v>
      </c>
      <c r="D914" s="16">
        <v>47710</v>
      </c>
      <c r="E914" s="42">
        <f t="shared" si="0"/>
        <v>-1.0298661174047338E-2</v>
      </c>
    </row>
    <row r="915" spans="1:5" ht="12.75" customHeight="1" x14ac:dyDescent="0.2">
      <c r="A915" s="41">
        <v>43356</v>
      </c>
      <c r="B915" s="16">
        <v>5</v>
      </c>
      <c r="C915" s="16">
        <v>4.7549999999999999</v>
      </c>
      <c r="D915" s="16">
        <v>36780</v>
      </c>
      <c r="E915" s="42">
        <f t="shared" si="0"/>
        <v>-1.0405827263267393E-2</v>
      </c>
    </row>
    <row r="916" spans="1:5" ht="12.75" customHeight="1" x14ac:dyDescent="0.2">
      <c r="A916" s="41">
        <v>43357</v>
      </c>
      <c r="B916" s="16">
        <v>5.2</v>
      </c>
      <c r="C916" s="16">
        <v>4.9550000000000001</v>
      </c>
      <c r="D916" s="16">
        <v>41870</v>
      </c>
      <c r="E916" s="42">
        <f t="shared" si="0"/>
        <v>4.2060988433228218E-2</v>
      </c>
    </row>
    <row r="917" spans="1:5" ht="12.75" customHeight="1" x14ac:dyDescent="0.2">
      <c r="A917" s="41">
        <v>43360</v>
      </c>
      <c r="B917" s="16">
        <v>5.05</v>
      </c>
      <c r="C917" s="16">
        <v>4.8049999999999997</v>
      </c>
      <c r="D917" s="16">
        <v>17170</v>
      </c>
      <c r="E917" s="42">
        <f t="shared" si="0"/>
        <v>-3.0272452068617631E-2</v>
      </c>
    </row>
    <row r="918" spans="1:5" ht="12.75" customHeight="1" x14ac:dyDescent="0.2">
      <c r="A918" s="41">
        <v>43361</v>
      </c>
      <c r="B918" s="16">
        <v>5.05</v>
      </c>
      <c r="C918" s="16">
        <v>4.8049999999999997</v>
      </c>
      <c r="D918" s="16">
        <v>58120</v>
      </c>
      <c r="E918" s="42">
        <f t="shared" si="0"/>
        <v>0</v>
      </c>
    </row>
    <row r="919" spans="1:5" ht="12.75" customHeight="1" x14ac:dyDescent="0.2">
      <c r="A919" s="41">
        <v>43362</v>
      </c>
      <c r="B919" s="16">
        <v>4.96</v>
      </c>
      <c r="C919" s="16">
        <v>4.7149999999999999</v>
      </c>
      <c r="D919" s="16">
        <v>6200</v>
      </c>
      <c r="E919" s="42">
        <f t="shared" si="0"/>
        <v>-1.8730489073881345E-2</v>
      </c>
    </row>
    <row r="920" spans="1:5" ht="12.75" customHeight="1" x14ac:dyDescent="0.2">
      <c r="A920" s="41">
        <v>43363</v>
      </c>
      <c r="B920" s="16">
        <v>4.9000000000000004</v>
      </c>
      <c r="C920" s="16">
        <v>4.6550000000000002</v>
      </c>
      <c r="D920" s="16">
        <v>25540</v>
      </c>
      <c r="E920" s="42">
        <f t="shared" si="0"/>
        <v>-1.2725344644750712E-2</v>
      </c>
    </row>
    <row r="921" spans="1:5" ht="12.75" customHeight="1" x14ac:dyDescent="0.2">
      <c r="A921" s="41">
        <v>43364</v>
      </c>
      <c r="B921" s="16">
        <v>4.88</v>
      </c>
      <c r="C921" s="16">
        <v>4.6349999999999998</v>
      </c>
      <c r="D921" s="16">
        <v>42020</v>
      </c>
      <c r="E921" s="42">
        <f t="shared" si="0"/>
        <v>-4.2964554242750719E-3</v>
      </c>
    </row>
    <row r="922" spans="1:5" ht="12.75" customHeight="1" x14ac:dyDescent="0.2">
      <c r="A922" s="41">
        <v>43383</v>
      </c>
      <c r="B922" s="16">
        <v>4.3899999999999997</v>
      </c>
      <c r="C922" s="16">
        <v>4.1449999999999996</v>
      </c>
      <c r="D922" s="16">
        <v>284720</v>
      </c>
      <c r="E922" s="42">
        <f t="shared" si="0"/>
        <v>-0.10571736785329024</v>
      </c>
    </row>
    <row r="923" spans="1:5" ht="12.75" customHeight="1" x14ac:dyDescent="0.2">
      <c r="A923" s="41">
        <v>43384</v>
      </c>
      <c r="B923" s="16">
        <v>4.28</v>
      </c>
      <c r="C923" s="16">
        <v>4.0350000000000001</v>
      </c>
      <c r="D923" s="16">
        <v>16860</v>
      </c>
      <c r="E923" s="42">
        <f t="shared" si="0"/>
        <v>-2.6537997587454631E-2</v>
      </c>
    </row>
    <row r="924" spans="1:5" ht="12.75" customHeight="1" x14ac:dyDescent="0.2">
      <c r="A924" s="41">
        <v>43385</v>
      </c>
      <c r="B924" s="16">
        <v>4.17</v>
      </c>
      <c r="C924" s="16">
        <v>3.9249999999999998</v>
      </c>
      <c r="D924" s="16">
        <v>13580</v>
      </c>
      <c r="E924" s="42">
        <f t="shared" si="0"/>
        <v>-2.7261462205700204E-2</v>
      </c>
    </row>
    <row r="925" spans="1:5" ht="12.75" customHeight="1" x14ac:dyDescent="0.2">
      <c r="A925" s="41">
        <v>43389</v>
      </c>
      <c r="B925" s="16">
        <v>4.33</v>
      </c>
      <c r="C925" s="16">
        <v>4.085</v>
      </c>
      <c r="D925" s="16">
        <v>37120</v>
      </c>
      <c r="E925" s="42">
        <f t="shared" si="0"/>
        <v>4.0764331210191122E-2</v>
      </c>
    </row>
    <row r="926" spans="1:5" ht="12.75" customHeight="1" x14ac:dyDescent="0.2">
      <c r="A926" s="41">
        <v>43390</v>
      </c>
      <c r="B926" s="16">
        <v>4.4000000000000004</v>
      </c>
      <c r="C926" s="16">
        <v>4.1550000000000002</v>
      </c>
      <c r="D926" s="16">
        <v>49270</v>
      </c>
      <c r="E926" s="42">
        <f t="shared" si="0"/>
        <v>1.7135862913096767E-2</v>
      </c>
    </row>
    <row r="927" spans="1:5" ht="12.75" customHeight="1" x14ac:dyDescent="0.2">
      <c r="A927" s="41">
        <v>43391</v>
      </c>
      <c r="B927" s="16">
        <v>4.2699999999999996</v>
      </c>
      <c r="C927" s="16">
        <v>4.0249999999999995</v>
      </c>
      <c r="D927" s="16">
        <v>3470</v>
      </c>
      <c r="E927" s="42">
        <f t="shared" si="0"/>
        <v>-3.1287605294825695E-2</v>
      </c>
    </row>
    <row r="928" spans="1:5" ht="12.75" customHeight="1" x14ac:dyDescent="0.2">
      <c r="A928" s="41">
        <v>43392</v>
      </c>
      <c r="B928" s="16">
        <v>4.29</v>
      </c>
      <c r="C928" s="16">
        <v>4.0449999999999999</v>
      </c>
      <c r="D928" s="16">
        <v>540</v>
      </c>
      <c r="E928" s="42">
        <f t="shared" si="0"/>
        <v>4.9689440993789975E-3</v>
      </c>
    </row>
    <row r="929" spans="1:5" ht="12.75" customHeight="1" x14ac:dyDescent="0.2">
      <c r="A929" s="41">
        <v>43395</v>
      </c>
      <c r="B929" s="16">
        <v>4.21</v>
      </c>
      <c r="C929" s="16">
        <v>3.9649999999999999</v>
      </c>
      <c r="D929" s="16">
        <v>23740</v>
      </c>
      <c r="E929" s="42">
        <f t="shared" si="0"/>
        <v>-1.9777503090234877E-2</v>
      </c>
    </row>
    <row r="930" spans="1:5" ht="12.75" customHeight="1" x14ac:dyDescent="0.2">
      <c r="A930" s="41">
        <v>43396</v>
      </c>
      <c r="B930" s="16">
        <v>4.28</v>
      </c>
      <c r="C930" s="16">
        <v>4.0350000000000001</v>
      </c>
      <c r="D930" s="16">
        <v>2540</v>
      </c>
      <c r="E930" s="42">
        <f t="shared" si="0"/>
        <v>1.7654476670870185E-2</v>
      </c>
    </row>
    <row r="931" spans="1:5" ht="12.75" customHeight="1" x14ac:dyDescent="0.2">
      <c r="A931" s="41">
        <v>43397</v>
      </c>
      <c r="B931" s="16">
        <v>4.1900000000000004</v>
      </c>
      <c r="C931" s="16">
        <v>3.9450000000000003</v>
      </c>
      <c r="D931" s="16">
        <v>12550</v>
      </c>
      <c r="E931" s="42">
        <f t="shared" si="0"/>
        <v>-2.2304832713754611E-2</v>
      </c>
    </row>
    <row r="932" spans="1:5" ht="12.75" customHeight="1" x14ac:dyDescent="0.2">
      <c r="A932" s="41">
        <v>43398</v>
      </c>
      <c r="B932" s="16">
        <v>4.1500000000000004</v>
      </c>
      <c r="C932" s="16">
        <v>3.9050000000000002</v>
      </c>
      <c r="D932" s="16">
        <v>520</v>
      </c>
      <c r="E932" s="42">
        <f t="shared" si="0"/>
        <v>-1.0139416983523455E-2</v>
      </c>
    </row>
    <row r="933" spans="1:5" ht="12.75" customHeight="1" x14ac:dyDescent="0.2">
      <c r="A933" s="41">
        <v>43399</v>
      </c>
      <c r="B933" s="16">
        <v>4.3499999999999996</v>
      </c>
      <c r="C933" s="16">
        <v>4.1049999999999995</v>
      </c>
      <c r="D933" s="16">
        <v>46940</v>
      </c>
      <c r="E933" s="42">
        <f t="shared" si="0"/>
        <v>5.1216389244558076E-2</v>
      </c>
    </row>
    <row r="934" spans="1:5" ht="12.75" customHeight="1" x14ac:dyDescent="0.2">
      <c r="A934" s="41">
        <v>43402</v>
      </c>
      <c r="B934" s="16">
        <v>4.26</v>
      </c>
      <c r="C934" s="16">
        <v>4.0149999999999997</v>
      </c>
      <c r="D934" s="16">
        <v>1870</v>
      </c>
      <c r="E934" s="42">
        <f t="shared" si="0"/>
        <v>-2.1924482338611419E-2</v>
      </c>
    </row>
    <row r="935" spans="1:5" ht="12.75" customHeight="1" x14ac:dyDescent="0.2">
      <c r="A935" s="41">
        <v>43403</v>
      </c>
      <c r="B935" s="16">
        <v>4.2300000000000004</v>
      </c>
      <c r="C935" s="16">
        <v>3.9850000000000003</v>
      </c>
      <c r="D935" s="16">
        <v>3110</v>
      </c>
      <c r="E935" s="42">
        <f t="shared" si="0"/>
        <v>-7.4719800747196424E-3</v>
      </c>
    </row>
    <row r="936" spans="1:5" ht="12.75" customHeight="1" x14ac:dyDescent="0.2">
      <c r="A936" s="41">
        <v>43404</v>
      </c>
      <c r="B936" s="16">
        <v>4.2</v>
      </c>
      <c r="C936" s="16">
        <v>3.9550000000000001</v>
      </c>
      <c r="D936" s="16">
        <v>4870</v>
      </c>
      <c r="E936" s="42">
        <f t="shared" si="0"/>
        <v>-7.528230865746611E-3</v>
      </c>
    </row>
    <row r="937" spans="1:5" ht="12.75" customHeight="1" x14ac:dyDescent="0.2">
      <c r="A937" s="41">
        <v>43405</v>
      </c>
      <c r="B937" s="16">
        <v>4.38</v>
      </c>
      <c r="C937" s="16">
        <v>4.1349999999999998</v>
      </c>
      <c r="D937" s="16">
        <v>4850</v>
      </c>
      <c r="E937" s="42">
        <f t="shared" si="0"/>
        <v>4.5512010113779949E-2</v>
      </c>
    </row>
    <row r="938" spans="1:5" ht="12.75" customHeight="1" x14ac:dyDescent="0.2">
      <c r="A938" s="41">
        <v>43406</v>
      </c>
      <c r="B938" s="16">
        <v>4.49</v>
      </c>
      <c r="C938" s="16">
        <v>4.2450000000000001</v>
      </c>
      <c r="D938" s="16">
        <v>24530</v>
      </c>
      <c r="E938" s="42">
        <f t="shared" si="0"/>
        <v>2.6602176541717128E-2</v>
      </c>
    </row>
    <row r="939" spans="1:5" ht="12.75" customHeight="1" x14ac:dyDescent="0.2">
      <c r="A939" s="41">
        <v>43409</v>
      </c>
      <c r="B939" s="16">
        <v>4.42</v>
      </c>
      <c r="C939" s="16">
        <v>4.1749999999999998</v>
      </c>
      <c r="D939" s="16">
        <v>3460</v>
      </c>
      <c r="E939" s="42">
        <f t="shared" si="0"/>
        <v>-1.648998822143705E-2</v>
      </c>
    </row>
    <row r="940" spans="1:5" ht="12.75" customHeight="1" x14ac:dyDescent="0.2">
      <c r="A940" s="41">
        <v>43410</v>
      </c>
      <c r="B940" s="16">
        <v>4.45</v>
      </c>
      <c r="C940" s="16">
        <v>4.2050000000000001</v>
      </c>
      <c r="D940" s="16">
        <v>10</v>
      </c>
      <c r="E940" s="42">
        <f t="shared" si="0"/>
        <v>7.1856287425150298E-3</v>
      </c>
    </row>
    <row r="941" spans="1:5" ht="12.75" customHeight="1" x14ac:dyDescent="0.2">
      <c r="A941" s="41">
        <v>43411</v>
      </c>
      <c r="B941" s="16">
        <v>4.32</v>
      </c>
      <c r="C941" s="16">
        <v>4.0750000000000002</v>
      </c>
      <c r="D941" s="16">
        <v>300</v>
      </c>
      <c r="E941" s="42">
        <f t="shared" si="0"/>
        <v>-3.091557669441139E-2</v>
      </c>
    </row>
    <row r="942" spans="1:5" ht="12.75" customHeight="1" x14ac:dyDescent="0.2">
      <c r="A942" s="41">
        <v>43412</v>
      </c>
      <c r="B942" s="16">
        <v>4.3</v>
      </c>
      <c r="C942" s="16">
        <v>4.0549999999999997</v>
      </c>
      <c r="D942" s="16">
        <v>24650</v>
      </c>
      <c r="E942" s="42">
        <f t="shared" si="0"/>
        <v>-4.9079754601228124E-3</v>
      </c>
    </row>
    <row r="943" spans="1:5" ht="12.75" customHeight="1" x14ac:dyDescent="0.2">
      <c r="A943" s="41">
        <v>43413</v>
      </c>
      <c r="B943" s="16">
        <v>4.3</v>
      </c>
      <c r="C943" s="16">
        <v>4.0549999999999997</v>
      </c>
      <c r="D943" s="16">
        <v>12570</v>
      </c>
      <c r="E943" s="42">
        <f t="shared" si="0"/>
        <v>0</v>
      </c>
    </row>
    <row r="944" spans="1:5" ht="12.75" customHeight="1" x14ac:dyDescent="0.2">
      <c r="A944" s="41">
        <v>43416</v>
      </c>
      <c r="B944" s="16">
        <v>4.34</v>
      </c>
      <c r="C944" s="16">
        <v>4.0949999999999998</v>
      </c>
      <c r="D944" s="16">
        <v>5860</v>
      </c>
      <c r="E944" s="42">
        <f t="shared" si="0"/>
        <v>9.8643649815043245E-3</v>
      </c>
    </row>
    <row r="945" spans="1:5" ht="12.75" customHeight="1" x14ac:dyDescent="0.2">
      <c r="A945" s="41">
        <v>43417</v>
      </c>
      <c r="B945" s="16">
        <v>4.33</v>
      </c>
      <c r="C945" s="16">
        <v>4.085</v>
      </c>
      <c r="D945" s="16">
        <v>4800</v>
      </c>
      <c r="E945" s="42">
        <f t="shared" si="0"/>
        <v>-2.44200244200239E-3</v>
      </c>
    </row>
    <row r="946" spans="1:5" ht="12.75" customHeight="1" x14ac:dyDescent="0.2">
      <c r="A946" s="41">
        <v>43418</v>
      </c>
      <c r="B946" s="16">
        <v>4.3499999999999996</v>
      </c>
      <c r="C946" s="16">
        <v>4.1049999999999995</v>
      </c>
      <c r="D946" s="16">
        <v>6310</v>
      </c>
      <c r="E946" s="42">
        <f t="shared" si="0"/>
        <v>4.895960832313237E-3</v>
      </c>
    </row>
    <row r="947" spans="1:5" ht="12.75" customHeight="1" x14ac:dyDescent="0.2">
      <c r="A947" s="41">
        <v>43419</v>
      </c>
      <c r="B947" s="16">
        <v>4.33</v>
      </c>
      <c r="C947" s="16">
        <v>4.085</v>
      </c>
      <c r="D947" s="16">
        <v>260</v>
      </c>
      <c r="E947" s="42">
        <f t="shared" si="0"/>
        <v>-4.8721071863579964E-3</v>
      </c>
    </row>
    <row r="948" spans="1:5" ht="12.75" customHeight="1" x14ac:dyDescent="0.2">
      <c r="A948" s="41">
        <v>43420</v>
      </c>
      <c r="B948" s="16">
        <v>4.32</v>
      </c>
      <c r="C948" s="16">
        <v>4.0750000000000002</v>
      </c>
      <c r="D948" s="16">
        <v>7360</v>
      </c>
      <c r="E948" s="42">
        <f t="shared" si="0"/>
        <v>-2.4479804161566185E-3</v>
      </c>
    </row>
    <row r="949" spans="1:5" ht="12.75" customHeight="1" x14ac:dyDescent="0.2">
      <c r="A949" s="41">
        <v>43423</v>
      </c>
      <c r="B949" s="16">
        <v>4.24</v>
      </c>
      <c r="C949" s="16">
        <v>3.9950000000000001</v>
      </c>
      <c r="D949" s="16">
        <v>25240</v>
      </c>
      <c r="E949" s="42">
        <f t="shared" si="0"/>
        <v>-1.9631901840490813E-2</v>
      </c>
    </row>
    <row r="950" spans="1:5" ht="12.75" customHeight="1" x14ac:dyDescent="0.2">
      <c r="A950" s="41">
        <v>43425</v>
      </c>
      <c r="B950" s="16">
        <v>4.17</v>
      </c>
      <c r="C950" s="16">
        <v>3.9249999999999998</v>
      </c>
      <c r="D950" s="16">
        <v>9840</v>
      </c>
      <c r="E950" s="42">
        <f t="shared" si="0"/>
        <v>-1.7521902377972538E-2</v>
      </c>
    </row>
    <row r="951" spans="1:5" ht="12.75" customHeight="1" x14ac:dyDescent="0.2">
      <c r="A951" s="41">
        <v>43426</v>
      </c>
      <c r="B951" s="16">
        <v>4.29</v>
      </c>
      <c r="C951" s="16">
        <v>4.0449999999999999</v>
      </c>
      <c r="D951" s="16">
        <v>29820</v>
      </c>
      <c r="E951" s="42">
        <f t="shared" si="0"/>
        <v>3.057324840764334E-2</v>
      </c>
    </row>
    <row r="952" spans="1:5" ht="12.75" customHeight="1" x14ac:dyDescent="0.2">
      <c r="A952" s="41">
        <v>43427</v>
      </c>
      <c r="B952" s="16">
        <v>4.3</v>
      </c>
      <c r="C952" s="16">
        <v>4.0549999999999997</v>
      </c>
      <c r="D952" s="16">
        <v>17410</v>
      </c>
      <c r="E952" s="42">
        <f t="shared" si="0"/>
        <v>2.4721878862793045E-3</v>
      </c>
    </row>
    <row r="953" spans="1:5" ht="12.75" customHeight="1" x14ac:dyDescent="0.2">
      <c r="A953" s="41">
        <v>43430</v>
      </c>
      <c r="B953" s="16">
        <v>4.34</v>
      </c>
      <c r="C953" s="16">
        <v>4.0949999999999998</v>
      </c>
      <c r="D953" s="16">
        <v>13940</v>
      </c>
      <c r="E953" s="42">
        <f t="shared" si="0"/>
        <v>9.8643649815043245E-3</v>
      </c>
    </row>
    <row r="954" spans="1:5" ht="12.75" customHeight="1" x14ac:dyDescent="0.2">
      <c r="A954" s="41">
        <v>43431</v>
      </c>
      <c r="B954" s="16">
        <v>4.3</v>
      </c>
      <c r="C954" s="16">
        <v>4.0549999999999997</v>
      </c>
      <c r="D954" s="16">
        <v>6350</v>
      </c>
      <c r="E954" s="42">
        <f t="shared" si="0"/>
        <v>-9.7680097680097767E-3</v>
      </c>
    </row>
    <row r="955" spans="1:5" ht="12.75" customHeight="1" x14ac:dyDescent="0.2">
      <c r="A955" s="41">
        <v>43432</v>
      </c>
      <c r="B955" s="16">
        <v>4.25</v>
      </c>
      <c r="C955" s="16">
        <v>4.0049999999999999</v>
      </c>
      <c r="D955" s="16">
        <v>1280</v>
      </c>
      <c r="E955" s="42">
        <f t="shared" si="0"/>
        <v>-1.2330456226880351E-2</v>
      </c>
    </row>
    <row r="956" spans="1:5" ht="12.75" customHeight="1" x14ac:dyDescent="0.2">
      <c r="A956" s="41">
        <v>43433</v>
      </c>
      <c r="B956" s="16">
        <v>4.25</v>
      </c>
      <c r="C956" s="16">
        <v>4.0049999999999999</v>
      </c>
      <c r="D956" s="16">
        <v>21660</v>
      </c>
      <c r="E956" s="42">
        <f t="shared" si="0"/>
        <v>0</v>
      </c>
    </row>
    <row r="957" spans="1:5" ht="12.75" customHeight="1" x14ac:dyDescent="0.2">
      <c r="A957" s="41">
        <v>43434</v>
      </c>
      <c r="B957" s="16">
        <v>4.2</v>
      </c>
      <c r="C957" s="16">
        <v>3.9550000000000001</v>
      </c>
      <c r="D957" s="16">
        <v>5030</v>
      </c>
      <c r="E957" s="42">
        <f t="shared" si="0"/>
        <v>-1.2484394506866373E-2</v>
      </c>
    </row>
    <row r="958" spans="1:5" ht="12.75" customHeight="1" x14ac:dyDescent="0.2">
      <c r="A958" s="41">
        <v>43437</v>
      </c>
      <c r="B958" s="16">
        <v>4.3</v>
      </c>
      <c r="C958" s="16">
        <v>4.0549999999999997</v>
      </c>
      <c r="D958" s="16">
        <v>6020</v>
      </c>
      <c r="E958" s="42">
        <f t="shared" si="0"/>
        <v>2.5284450063211034E-2</v>
      </c>
    </row>
    <row r="959" spans="1:5" ht="12.75" customHeight="1" x14ac:dyDescent="0.2">
      <c r="A959" s="41">
        <v>43438</v>
      </c>
      <c r="B959" s="16">
        <v>4.3</v>
      </c>
      <c r="C959" s="16">
        <v>4.0549999999999997</v>
      </c>
      <c r="D959" s="16">
        <v>3400</v>
      </c>
      <c r="E959" s="42">
        <f t="shared" si="0"/>
        <v>0</v>
      </c>
    </row>
    <row r="960" spans="1:5" ht="12.75" customHeight="1" x14ac:dyDescent="0.2">
      <c r="A960" s="41">
        <v>43439</v>
      </c>
      <c r="B960" s="16">
        <v>4.28</v>
      </c>
      <c r="C960" s="16">
        <v>4.0350000000000001</v>
      </c>
      <c r="D960" s="16">
        <v>7710</v>
      </c>
      <c r="E960" s="42">
        <f t="shared" si="0"/>
        <v>-4.9321824907520529E-3</v>
      </c>
    </row>
    <row r="961" spans="1:5" ht="12.75" customHeight="1" x14ac:dyDescent="0.2">
      <c r="A961" s="41">
        <v>43440</v>
      </c>
      <c r="B961" s="16">
        <v>4.28</v>
      </c>
      <c r="C961" s="16">
        <v>4.0350000000000001</v>
      </c>
      <c r="D961" s="16">
        <v>1110</v>
      </c>
      <c r="E961" s="42">
        <f t="shared" si="0"/>
        <v>0</v>
      </c>
    </row>
    <row r="962" spans="1:5" ht="12.75" customHeight="1" x14ac:dyDescent="0.2">
      <c r="A962" s="41">
        <v>43441</v>
      </c>
      <c r="B962" s="16">
        <v>4.25</v>
      </c>
      <c r="C962" s="16">
        <v>4.0049999999999999</v>
      </c>
      <c r="D962" s="16">
        <v>10930</v>
      </c>
      <c r="E962" s="42">
        <f t="shared" si="0"/>
        <v>-7.4349442379182768E-3</v>
      </c>
    </row>
    <row r="963" spans="1:5" ht="12.75" customHeight="1" x14ac:dyDescent="0.2">
      <c r="A963" s="41">
        <v>43444</v>
      </c>
      <c r="B963" s="16">
        <v>4.1500000000000004</v>
      </c>
      <c r="C963" s="16">
        <v>3.9050000000000002</v>
      </c>
      <c r="D963" s="16">
        <v>6750</v>
      </c>
      <c r="E963" s="42">
        <f t="shared" si="0"/>
        <v>-2.4968789013732746E-2</v>
      </c>
    </row>
    <row r="964" spans="1:5" ht="12.75" customHeight="1" x14ac:dyDescent="0.2">
      <c r="A964" s="41">
        <v>43445</v>
      </c>
      <c r="B964" s="16">
        <v>4.18</v>
      </c>
      <c r="C964" s="16">
        <v>3.9349999999999996</v>
      </c>
      <c r="D964" s="16">
        <v>11480</v>
      </c>
      <c r="E964" s="42">
        <f t="shared" si="0"/>
        <v>7.6824583866835746E-3</v>
      </c>
    </row>
    <row r="965" spans="1:5" ht="12.75" customHeight="1" x14ac:dyDescent="0.2">
      <c r="A965" s="41">
        <v>43446</v>
      </c>
      <c r="B965" s="16">
        <v>4.0999999999999996</v>
      </c>
      <c r="C965" s="16">
        <v>3.8549999999999995</v>
      </c>
      <c r="D965" s="16">
        <v>5260</v>
      </c>
      <c r="E965" s="42">
        <f t="shared" si="0"/>
        <v>-2.0330368487928865E-2</v>
      </c>
    </row>
    <row r="966" spans="1:5" ht="12.75" customHeight="1" x14ac:dyDescent="0.2">
      <c r="A966" s="41">
        <v>43447</v>
      </c>
      <c r="B966" s="16">
        <v>4.12</v>
      </c>
      <c r="C966" s="16">
        <v>3.875</v>
      </c>
      <c r="D966" s="16">
        <v>1530</v>
      </c>
      <c r="E966" s="42">
        <f t="shared" si="0"/>
        <v>5.1880674448769037E-3</v>
      </c>
    </row>
    <row r="967" spans="1:5" ht="12.75" customHeight="1" x14ac:dyDescent="0.2">
      <c r="A967" s="41">
        <v>43448</v>
      </c>
      <c r="B967" s="16">
        <v>4.1399999999999997</v>
      </c>
      <c r="C967" s="16">
        <v>3.8949999999999996</v>
      </c>
      <c r="D967" s="16">
        <v>5560</v>
      </c>
      <c r="E967" s="42">
        <f t="shared" si="0"/>
        <v>5.161290322580535E-3</v>
      </c>
    </row>
    <row r="968" spans="1:5" ht="12.75" customHeight="1" x14ac:dyDescent="0.2">
      <c r="A968" s="41">
        <v>43451</v>
      </c>
      <c r="B968" s="16">
        <v>4.1900000000000004</v>
      </c>
      <c r="C968" s="16">
        <v>3.9450000000000003</v>
      </c>
      <c r="D968" s="16">
        <v>2430</v>
      </c>
      <c r="E968" s="42">
        <f t="shared" si="0"/>
        <v>1.2836970474968092E-2</v>
      </c>
    </row>
    <row r="969" spans="1:5" ht="12.75" customHeight="1" x14ac:dyDescent="0.2">
      <c r="A969" s="41">
        <v>43452</v>
      </c>
      <c r="B969" s="16">
        <v>4.1900000000000004</v>
      </c>
      <c r="C969" s="16">
        <v>3.9450000000000003</v>
      </c>
      <c r="D969" s="16">
        <v>23340</v>
      </c>
      <c r="E969" s="42">
        <f t="shared" si="0"/>
        <v>0</v>
      </c>
    </row>
    <row r="970" spans="1:5" ht="12.75" customHeight="1" x14ac:dyDescent="0.2">
      <c r="A970" s="41">
        <v>43453</v>
      </c>
      <c r="B970" s="16">
        <v>4.32</v>
      </c>
      <c r="C970" s="16">
        <v>4.0750000000000002</v>
      </c>
      <c r="D970" s="16">
        <v>18060</v>
      </c>
      <c r="E970" s="42">
        <f t="shared" si="0"/>
        <v>3.2953105196451171E-2</v>
      </c>
    </row>
    <row r="971" spans="1:5" ht="12.75" customHeight="1" x14ac:dyDescent="0.2">
      <c r="A971" s="41">
        <v>43454</v>
      </c>
      <c r="B971" s="16">
        <v>4.58</v>
      </c>
      <c r="C971" s="16">
        <v>4.335</v>
      </c>
      <c r="D971" s="16">
        <v>57560</v>
      </c>
      <c r="E971" s="42">
        <f t="shared" si="0"/>
        <v>6.3803680981595043E-2</v>
      </c>
    </row>
    <row r="972" spans="1:5" ht="12.75" customHeight="1" x14ac:dyDescent="0.2">
      <c r="A972" s="41">
        <v>43455</v>
      </c>
      <c r="B972" s="16">
        <v>4.8</v>
      </c>
      <c r="C972" s="16">
        <v>4.5549999999999997</v>
      </c>
      <c r="D972" s="16">
        <v>87270</v>
      </c>
      <c r="E972" s="42">
        <f t="shared" si="0"/>
        <v>5.0749711649365571E-2</v>
      </c>
    </row>
    <row r="973" spans="1:5" ht="12.75" customHeight="1" x14ac:dyDescent="0.2">
      <c r="A973" s="41">
        <v>43458</v>
      </c>
      <c r="B973" s="16">
        <v>4.75</v>
      </c>
      <c r="C973" s="16">
        <v>4.5049999999999999</v>
      </c>
      <c r="D973" s="16">
        <v>4040</v>
      </c>
      <c r="E973" s="42">
        <f t="shared" si="0"/>
        <v>-1.0976948408342442E-2</v>
      </c>
    </row>
    <row r="974" spans="1:5" ht="12.75" customHeight="1" x14ac:dyDescent="0.2">
      <c r="A974" s="41">
        <v>43459</v>
      </c>
      <c r="B974" s="16">
        <v>4.5999999999999996</v>
      </c>
      <c r="C974" s="16">
        <v>4.3549999999999995</v>
      </c>
      <c r="D974" s="16">
        <v>2840</v>
      </c>
      <c r="E974" s="42">
        <f t="shared" si="0"/>
        <v>-3.3296337402885762E-2</v>
      </c>
    </row>
    <row r="975" spans="1:5" ht="12.75" customHeight="1" x14ac:dyDescent="0.2">
      <c r="A975" s="41">
        <v>43460</v>
      </c>
      <c r="B975" s="16">
        <v>4.5599999999999996</v>
      </c>
      <c r="C975" s="16">
        <v>4.3149999999999995</v>
      </c>
      <c r="D975" s="16">
        <v>10290</v>
      </c>
      <c r="E975" s="42">
        <f t="shared" si="0"/>
        <v>-9.184845005740537E-3</v>
      </c>
    </row>
    <row r="976" spans="1:5" ht="12.75" customHeight="1" x14ac:dyDescent="0.2">
      <c r="A976" s="41">
        <v>43461</v>
      </c>
      <c r="B976" s="16">
        <v>4.6900000000000004</v>
      </c>
      <c r="C976" s="16">
        <v>4.4450000000000003</v>
      </c>
      <c r="D976" s="16">
        <v>11580</v>
      </c>
      <c r="E976" s="42">
        <f t="shared" si="0"/>
        <v>3.0127462340672258E-2</v>
      </c>
    </row>
    <row r="977" spans="1:5" ht="12.75" customHeight="1" x14ac:dyDescent="0.2">
      <c r="A977" s="41">
        <v>43462</v>
      </c>
      <c r="B977" s="16">
        <v>4.6900000000000004</v>
      </c>
      <c r="C977" s="16">
        <v>4.4450000000000003</v>
      </c>
      <c r="D977" s="16">
        <v>11900</v>
      </c>
      <c r="E977" s="42">
        <f t="shared" si="0"/>
        <v>0</v>
      </c>
    </row>
    <row r="978" spans="1:5" ht="12.75" customHeight="1" x14ac:dyDescent="0.2">
      <c r="A978" s="41">
        <v>43465</v>
      </c>
      <c r="B978" s="16">
        <v>4.68</v>
      </c>
      <c r="C978" s="16">
        <v>4.4349999999999996</v>
      </c>
      <c r="D978" s="16">
        <v>140</v>
      </c>
      <c r="E978" s="42">
        <f t="shared" si="0"/>
        <v>-2.2497187851520076E-3</v>
      </c>
    </row>
    <row r="979" spans="1:5" ht="12.75" customHeight="1" x14ac:dyDescent="0.2">
      <c r="A979" s="41">
        <v>43467</v>
      </c>
      <c r="B979" s="16">
        <v>4.6500000000000004</v>
      </c>
      <c r="C979" s="16">
        <v>4.4050000000000002</v>
      </c>
      <c r="D979" s="16">
        <v>3270</v>
      </c>
      <c r="E979" s="42">
        <f t="shared" si="0"/>
        <v>-6.7643742953775341E-3</v>
      </c>
    </row>
    <row r="980" spans="1:5" ht="12.75" customHeight="1" x14ac:dyDescent="0.2">
      <c r="A980" s="41">
        <v>43468</v>
      </c>
      <c r="B980" s="16">
        <v>4.7699999999999996</v>
      </c>
      <c r="C980" s="16">
        <v>4.5249999999999995</v>
      </c>
      <c r="D980" s="16">
        <v>33720</v>
      </c>
      <c r="E980" s="42">
        <f t="shared" si="0"/>
        <v>2.7241770715096304E-2</v>
      </c>
    </row>
    <row r="981" spans="1:5" ht="12.75" customHeight="1" x14ac:dyDescent="0.2">
      <c r="A981" s="41">
        <v>43469</v>
      </c>
      <c r="B981" s="16">
        <v>4.8499999999999996</v>
      </c>
      <c r="C981" s="16">
        <v>4.6049999999999995</v>
      </c>
      <c r="D981" s="16">
        <v>17650</v>
      </c>
      <c r="E981" s="42">
        <f t="shared" si="0"/>
        <v>1.7679558011049742E-2</v>
      </c>
    </row>
    <row r="982" spans="1:5" ht="12.75" customHeight="1" x14ac:dyDescent="0.2">
      <c r="A982" s="41">
        <v>43472</v>
      </c>
      <c r="B982" s="16">
        <v>4.8499999999999996</v>
      </c>
      <c r="C982" s="16">
        <v>4.6049999999999995</v>
      </c>
      <c r="D982" s="16">
        <v>11760</v>
      </c>
      <c r="E982" s="42">
        <f t="shared" si="0"/>
        <v>0</v>
      </c>
    </row>
    <row r="983" spans="1:5" ht="12.75" customHeight="1" x14ac:dyDescent="0.2">
      <c r="A983" s="41">
        <v>43473</v>
      </c>
      <c r="B983" s="16">
        <v>4.8899999999999997</v>
      </c>
      <c r="C983" s="16">
        <v>4.6449999999999996</v>
      </c>
      <c r="D983" s="16">
        <v>29360</v>
      </c>
      <c r="E983" s="42">
        <f t="shared" si="0"/>
        <v>8.6862106406080438E-3</v>
      </c>
    </row>
    <row r="984" spans="1:5" ht="12.75" customHeight="1" x14ac:dyDescent="0.2">
      <c r="A984" s="41">
        <v>43474</v>
      </c>
      <c r="B984" s="16">
        <v>4.9000000000000004</v>
      </c>
      <c r="C984" s="16">
        <v>4.6550000000000002</v>
      </c>
      <c r="D984" s="16">
        <v>2310</v>
      </c>
      <c r="E984" s="42">
        <f t="shared" si="0"/>
        <v>2.1528525296018678E-3</v>
      </c>
    </row>
    <row r="985" spans="1:5" ht="12.75" customHeight="1" x14ac:dyDescent="0.2">
      <c r="A985" s="41">
        <v>43475</v>
      </c>
      <c r="B985" s="16">
        <v>4.8499999999999996</v>
      </c>
      <c r="C985" s="16">
        <v>4.6049999999999995</v>
      </c>
      <c r="D985" s="16">
        <v>15230</v>
      </c>
      <c r="E985" s="42">
        <f t="shared" si="0"/>
        <v>-1.0741138560687586E-2</v>
      </c>
    </row>
    <row r="986" spans="1:5" ht="12.75" customHeight="1" x14ac:dyDescent="0.2">
      <c r="A986" s="41">
        <v>43476</v>
      </c>
      <c r="B986" s="16">
        <v>4.7699999999999996</v>
      </c>
      <c r="C986" s="16">
        <v>4.5249999999999995</v>
      </c>
      <c r="D986" s="16">
        <v>4410</v>
      </c>
      <c r="E986" s="42">
        <f t="shared" si="0"/>
        <v>-1.7372421281216088E-2</v>
      </c>
    </row>
    <row r="987" spans="1:5" ht="12.75" customHeight="1" x14ac:dyDescent="0.2">
      <c r="A987" s="41">
        <v>43480</v>
      </c>
      <c r="B987" s="16">
        <v>4.67</v>
      </c>
      <c r="C987" s="16">
        <v>4.4249999999999998</v>
      </c>
      <c r="D987" s="16">
        <v>4330</v>
      </c>
      <c r="E987" s="42">
        <f t="shared" si="0"/>
        <v>-2.2099447513812077E-2</v>
      </c>
    </row>
    <row r="988" spans="1:5" ht="12.75" customHeight="1" x14ac:dyDescent="0.2">
      <c r="A988" s="41">
        <v>43481</v>
      </c>
      <c r="B988" s="16">
        <v>4.67</v>
      </c>
      <c r="C988" s="16">
        <v>4.4249999999999998</v>
      </c>
      <c r="D988" s="16">
        <v>14850</v>
      </c>
      <c r="E988" s="42">
        <f t="shared" si="0"/>
        <v>0</v>
      </c>
    </row>
    <row r="989" spans="1:5" ht="12.75" customHeight="1" x14ac:dyDescent="0.2">
      <c r="A989" s="41">
        <v>43482</v>
      </c>
      <c r="B989" s="16">
        <v>4.67</v>
      </c>
      <c r="C989" s="16">
        <v>4.4249999999999998</v>
      </c>
      <c r="D989" s="16">
        <v>10140</v>
      </c>
      <c r="E989" s="42">
        <f t="shared" si="0"/>
        <v>0</v>
      </c>
    </row>
    <row r="990" spans="1:5" ht="12.75" customHeight="1" x14ac:dyDescent="0.2">
      <c r="A990" s="41">
        <v>43483</v>
      </c>
      <c r="B990" s="16">
        <v>4.84</v>
      </c>
      <c r="C990" s="16">
        <v>4.5949999999999998</v>
      </c>
      <c r="D990" s="16">
        <v>43290</v>
      </c>
      <c r="E990" s="42">
        <f t="shared" si="0"/>
        <v>3.8418079096045187E-2</v>
      </c>
    </row>
    <row r="991" spans="1:5" ht="12.75" customHeight="1" x14ac:dyDescent="0.2">
      <c r="A991" s="41">
        <v>43486</v>
      </c>
      <c r="B991" s="16">
        <v>4.92</v>
      </c>
      <c r="C991" s="16">
        <v>4.6749999999999998</v>
      </c>
      <c r="D991" s="16">
        <v>50630</v>
      </c>
      <c r="E991" s="42">
        <f t="shared" si="0"/>
        <v>1.7410228509249202E-2</v>
      </c>
    </row>
    <row r="992" spans="1:5" ht="12.75" customHeight="1" x14ac:dyDescent="0.2">
      <c r="A992" s="41">
        <v>43487</v>
      </c>
      <c r="B992" s="16">
        <v>4.92</v>
      </c>
      <c r="C992" s="16">
        <v>4.6749999999999998</v>
      </c>
      <c r="D992" s="16">
        <v>58680</v>
      </c>
      <c r="E992" s="42">
        <f t="shared" si="0"/>
        <v>0</v>
      </c>
    </row>
    <row r="993" spans="1:5" ht="12.75" customHeight="1" x14ac:dyDescent="0.2">
      <c r="A993" s="41">
        <v>43488</v>
      </c>
      <c r="B993" s="16">
        <v>4.9000000000000004</v>
      </c>
      <c r="C993" s="16">
        <v>4.6550000000000002</v>
      </c>
      <c r="D993" s="16">
        <v>58270</v>
      </c>
      <c r="E993" s="42">
        <f t="shared" si="0"/>
        <v>-4.2780748663100695E-3</v>
      </c>
    </row>
    <row r="994" spans="1:5" ht="12.75" customHeight="1" x14ac:dyDescent="0.2">
      <c r="A994" s="41">
        <v>43489</v>
      </c>
      <c r="B994" s="16">
        <v>4.8099999999999996</v>
      </c>
      <c r="C994" s="16">
        <v>4.5649999999999995</v>
      </c>
      <c r="D994" s="16">
        <v>9360</v>
      </c>
      <c r="E994" s="42">
        <f t="shared" si="0"/>
        <v>-1.9334049409237539E-2</v>
      </c>
    </row>
    <row r="995" spans="1:5" ht="12.75" customHeight="1" x14ac:dyDescent="0.2">
      <c r="A995" s="41">
        <v>43490</v>
      </c>
      <c r="B995" s="16">
        <v>4.84</v>
      </c>
      <c r="C995" s="16">
        <v>4.5949999999999998</v>
      </c>
      <c r="D995" s="16">
        <v>630</v>
      </c>
      <c r="E995" s="42">
        <f t="shared" si="0"/>
        <v>6.571741511500603E-3</v>
      </c>
    </row>
    <row r="996" spans="1:5" ht="12.75" customHeight="1" x14ac:dyDescent="0.2">
      <c r="A996" s="41">
        <v>43493</v>
      </c>
      <c r="B996" s="16">
        <v>4.84</v>
      </c>
      <c r="C996" s="16">
        <v>4.5949999999999998</v>
      </c>
      <c r="D996" s="16">
        <v>3060</v>
      </c>
      <c r="E996" s="42">
        <f t="shared" si="0"/>
        <v>0</v>
      </c>
    </row>
    <row r="997" spans="1:5" ht="12.75" customHeight="1" x14ac:dyDescent="0.2">
      <c r="A997" s="41">
        <v>43494</v>
      </c>
      <c r="B997" s="16">
        <v>4.9000000000000004</v>
      </c>
      <c r="C997" s="16">
        <v>4.6550000000000002</v>
      </c>
      <c r="D997" s="16">
        <v>4250</v>
      </c>
      <c r="E997" s="42">
        <f t="shared" si="0"/>
        <v>1.3057671381936998E-2</v>
      </c>
    </row>
    <row r="998" spans="1:5" ht="12.75" customHeight="1" x14ac:dyDescent="0.2">
      <c r="A998" s="41">
        <v>43495</v>
      </c>
      <c r="B998" s="16">
        <v>4.84</v>
      </c>
      <c r="C998" s="16">
        <v>4.5949999999999998</v>
      </c>
      <c r="D998" s="16">
        <v>3980</v>
      </c>
      <c r="E998" s="42">
        <f t="shared" si="0"/>
        <v>-1.2889366272825026E-2</v>
      </c>
    </row>
    <row r="999" spans="1:5" ht="12.75" customHeight="1" x14ac:dyDescent="0.2">
      <c r="A999" s="41">
        <v>43496</v>
      </c>
      <c r="B999" s="16">
        <v>4.84</v>
      </c>
      <c r="C999" s="16">
        <v>4.5949999999999998</v>
      </c>
      <c r="D999" s="16">
        <v>3580</v>
      </c>
      <c r="E999" s="42">
        <f t="shared" si="0"/>
        <v>0</v>
      </c>
    </row>
    <row r="1000" spans="1:5" ht="12.75" customHeight="1" x14ac:dyDescent="0.2">
      <c r="A1000" s="41">
        <v>43497</v>
      </c>
      <c r="B1000" s="16">
        <v>4.84</v>
      </c>
      <c r="C1000" s="16">
        <v>4.5949999999999998</v>
      </c>
      <c r="D1000" s="16">
        <v>800</v>
      </c>
      <c r="E1000" s="42">
        <f t="shared" si="0"/>
        <v>0</v>
      </c>
    </row>
    <row r="1001" spans="1:5" ht="12.75" customHeight="1" x14ac:dyDescent="0.2">
      <c r="A1001" s="41">
        <v>43500</v>
      </c>
      <c r="B1001" s="16">
        <v>4.7</v>
      </c>
      <c r="C1001" s="16">
        <v>4.4550000000000001</v>
      </c>
      <c r="D1001" s="16">
        <v>9410</v>
      </c>
      <c r="E1001" s="42">
        <f t="shared" si="0"/>
        <v>-3.0467899891186003E-2</v>
      </c>
    </row>
    <row r="1002" spans="1:5" ht="12.75" customHeight="1" x14ac:dyDescent="0.2">
      <c r="A1002" s="41">
        <v>43501</v>
      </c>
      <c r="B1002" s="16">
        <v>4.8</v>
      </c>
      <c r="C1002" s="16">
        <v>4.5549999999999997</v>
      </c>
      <c r="D1002" s="16">
        <v>280</v>
      </c>
      <c r="E1002" s="42">
        <f t="shared" si="0"/>
        <v>2.2446689113355699E-2</v>
      </c>
    </row>
    <row r="1003" spans="1:5" ht="12.75" customHeight="1" x14ac:dyDescent="0.2">
      <c r="A1003" s="41">
        <v>43502</v>
      </c>
      <c r="B1003" s="16">
        <v>4.7699999999999996</v>
      </c>
      <c r="C1003" s="16">
        <v>4.5249999999999995</v>
      </c>
      <c r="D1003" s="16">
        <v>10710</v>
      </c>
      <c r="E1003" s="42">
        <f t="shared" si="0"/>
        <v>-6.5861690450055438E-3</v>
      </c>
    </row>
    <row r="1004" spans="1:5" ht="12.75" customHeight="1" x14ac:dyDescent="0.2">
      <c r="A1004" s="41">
        <v>43503</v>
      </c>
      <c r="B1004" s="16">
        <v>4.75</v>
      </c>
      <c r="C1004" s="16">
        <v>4.5049999999999999</v>
      </c>
      <c r="D1004" s="16">
        <v>3840</v>
      </c>
      <c r="E1004" s="42">
        <f t="shared" si="0"/>
        <v>-4.4198895027623376E-3</v>
      </c>
    </row>
    <row r="1005" spans="1:5" ht="12.75" customHeight="1" x14ac:dyDescent="0.2">
      <c r="A1005" s="41">
        <v>43504</v>
      </c>
      <c r="B1005" s="16">
        <v>4.8</v>
      </c>
      <c r="C1005" s="16">
        <v>4.5549999999999997</v>
      </c>
      <c r="D1005" s="16">
        <v>3290</v>
      </c>
      <c r="E1005" s="42">
        <f t="shared" si="0"/>
        <v>1.1098779134295189E-2</v>
      </c>
    </row>
    <row r="1006" spans="1:5" ht="12.75" customHeight="1" x14ac:dyDescent="0.2">
      <c r="A1006" s="41">
        <v>43507</v>
      </c>
      <c r="B1006" s="16">
        <v>4.8</v>
      </c>
      <c r="C1006" s="16">
        <v>4.5549999999999997</v>
      </c>
      <c r="D1006" s="16">
        <v>11820</v>
      </c>
      <c r="E1006" s="42">
        <f t="shared" si="0"/>
        <v>0</v>
      </c>
    </row>
    <row r="1007" spans="1:5" ht="12.75" customHeight="1" x14ac:dyDescent="0.2">
      <c r="A1007" s="41">
        <v>43508</v>
      </c>
      <c r="B1007" s="16">
        <v>4.8</v>
      </c>
      <c r="C1007" s="16">
        <v>4.5549999999999997</v>
      </c>
      <c r="D1007" s="16">
        <v>2450</v>
      </c>
      <c r="E1007" s="42">
        <f t="shared" si="0"/>
        <v>0</v>
      </c>
    </row>
    <row r="1008" spans="1:5" ht="12.75" customHeight="1" x14ac:dyDescent="0.2">
      <c r="A1008" s="41">
        <v>43509</v>
      </c>
      <c r="B1008" s="16">
        <v>4.75</v>
      </c>
      <c r="C1008" s="16">
        <v>4.5049999999999999</v>
      </c>
      <c r="D1008" s="16">
        <v>1460</v>
      </c>
      <c r="E1008" s="42">
        <f t="shared" si="0"/>
        <v>-1.0976948408342442E-2</v>
      </c>
    </row>
    <row r="1009" spans="1:5" ht="12.75" customHeight="1" x14ac:dyDescent="0.2">
      <c r="A1009" s="41">
        <v>43510</v>
      </c>
      <c r="B1009" s="16">
        <v>4.74</v>
      </c>
      <c r="C1009" s="16">
        <v>4.4950000000000001</v>
      </c>
      <c r="D1009" s="16">
        <v>9320</v>
      </c>
      <c r="E1009" s="42">
        <f t="shared" si="0"/>
        <v>-2.2197558268589983E-3</v>
      </c>
    </row>
    <row r="1010" spans="1:5" ht="12.75" customHeight="1" x14ac:dyDescent="0.2">
      <c r="A1010" s="41">
        <v>43511</v>
      </c>
      <c r="B1010" s="16">
        <v>4.79</v>
      </c>
      <c r="C1010" s="16">
        <v>4.5449999999999999</v>
      </c>
      <c r="D1010" s="16">
        <v>2210</v>
      </c>
      <c r="E1010" s="42">
        <f t="shared" si="0"/>
        <v>1.1123470522803075E-2</v>
      </c>
    </row>
    <row r="1011" spans="1:5" ht="12.75" customHeight="1" x14ac:dyDescent="0.2">
      <c r="A1011" s="41">
        <v>43514</v>
      </c>
      <c r="B1011" s="16">
        <v>4.8</v>
      </c>
      <c r="C1011" s="16">
        <v>4.5549999999999997</v>
      </c>
      <c r="D1011" s="16">
        <v>17580</v>
      </c>
      <c r="E1011" s="42">
        <f t="shared" si="0"/>
        <v>2.2002200220021533E-3</v>
      </c>
    </row>
    <row r="1012" spans="1:5" ht="12.75" customHeight="1" x14ac:dyDescent="0.2">
      <c r="A1012" s="41">
        <v>43515</v>
      </c>
      <c r="B1012" s="16">
        <v>4.8</v>
      </c>
      <c r="C1012" s="16">
        <v>4.5549999999999997</v>
      </c>
      <c r="D1012" s="16">
        <v>3830</v>
      </c>
      <c r="E1012" s="42">
        <f t="shared" si="0"/>
        <v>0</v>
      </c>
    </row>
    <row r="1013" spans="1:5" ht="12.75" customHeight="1" x14ac:dyDescent="0.2">
      <c r="A1013" s="41">
        <v>43516</v>
      </c>
      <c r="B1013" s="16">
        <v>5.09</v>
      </c>
      <c r="C1013" s="16">
        <v>4.8449999999999998</v>
      </c>
      <c r="D1013" s="16">
        <v>109860</v>
      </c>
      <c r="E1013" s="42">
        <f t="shared" si="0"/>
        <v>6.3666300768386405E-2</v>
      </c>
    </row>
    <row r="1014" spans="1:5" ht="12.75" customHeight="1" x14ac:dyDescent="0.2">
      <c r="A1014" s="41">
        <v>43517</v>
      </c>
      <c r="B1014" s="16">
        <v>5.3</v>
      </c>
      <c r="C1014" s="16">
        <v>5.0549999999999997</v>
      </c>
      <c r="D1014" s="16">
        <v>34430</v>
      </c>
      <c r="E1014" s="42">
        <f t="shared" si="0"/>
        <v>4.3343653250773988E-2</v>
      </c>
    </row>
    <row r="1015" spans="1:5" ht="12.75" customHeight="1" x14ac:dyDescent="0.2">
      <c r="A1015" s="41">
        <v>43518</v>
      </c>
      <c r="B1015" s="16">
        <v>5.59</v>
      </c>
      <c r="C1015" s="16">
        <v>5.3449999999999998</v>
      </c>
      <c r="D1015" s="16">
        <v>88130</v>
      </c>
      <c r="E1015" s="42">
        <f t="shared" si="0"/>
        <v>5.7368941641938682E-2</v>
      </c>
    </row>
    <row r="1016" spans="1:5" ht="12.75" customHeight="1" x14ac:dyDescent="0.2">
      <c r="A1016" s="41">
        <v>43521</v>
      </c>
      <c r="B1016" s="16">
        <v>5.69</v>
      </c>
      <c r="C1016" s="16">
        <v>5.4450000000000003</v>
      </c>
      <c r="D1016" s="16">
        <v>79180</v>
      </c>
      <c r="E1016" s="42">
        <f t="shared" si="0"/>
        <v>1.8709073900842008E-2</v>
      </c>
    </row>
    <row r="1017" spans="1:5" ht="12.75" customHeight="1" x14ac:dyDescent="0.2">
      <c r="A1017" s="41">
        <v>43522</v>
      </c>
      <c r="B1017" s="16">
        <v>5.72</v>
      </c>
      <c r="C1017" s="16">
        <v>5.4749999999999996</v>
      </c>
      <c r="D1017" s="16">
        <v>60770</v>
      </c>
      <c r="E1017" s="42">
        <f t="shared" si="0"/>
        <v>5.5096418732781191E-3</v>
      </c>
    </row>
    <row r="1018" spans="1:5" ht="12.75" customHeight="1" x14ac:dyDescent="0.2">
      <c r="A1018" s="41">
        <v>43523</v>
      </c>
      <c r="B1018" s="16">
        <v>5.72</v>
      </c>
      <c r="C1018" s="16">
        <v>5.4749999999999996</v>
      </c>
      <c r="D1018" s="16">
        <v>36020</v>
      </c>
      <c r="E1018" s="42">
        <f t="shared" si="0"/>
        <v>0</v>
      </c>
    </row>
    <row r="1019" spans="1:5" ht="12.75" customHeight="1" x14ac:dyDescent="0.2">
      <c r="A1019" s="41">
        <v>43524</v>
      </c>
      <c r="B1019" s="16">
        <v>5.7</v>
      </c>
      <c r="C1019" s="16">
        <v>5.4550000000000001</v>
      </c>
      <c r="D1019" s="16">
        <v>65510.000000000007</v>
      </c>
      <c r="E1019" s="42">
        <f t="shared" si="0"/>
        <v>-3.6529680365296026E-3</v>
      </c>
    </row>
    <row r="1020" spans="1:5" ht="12.75" customHeight="1" x14ac:dyDescent="0.2">
      <c r="A1020" s="41">
        <v>43525</v>
      </c>
      <c r="B1020" s="16">
        <v>5.62</v>
      </c>
      <c r="C1020" s="16">
        <v>5.375</v>
      </c>
      <c r="D1020" s="16">
        <v>29060</v>
      </c>
      <c r="E1020" s="42">
        <f t="shared" si="0"/>
        <v>-1.4665444546287822E-2</v>
      </c>
    </row>
    <row r="1021" spans="1:5" ht="12.75" customHeight="1" x14ac:dyDescent="0.2">
      <c r="A1021" s="41">
        <v>43528</v>
      </c>
      <c r="B1021" s="16">
        <v>5.76</v>
      </c>
      <c r="C1021" s="16">
        <v>5.5149999999999997</v>
      </c>
      <c r="D1021" s="16">
        <v>42240</v>
      </c>
      <c r="E1021" s="42">
        <f t="shared" si="0"/>
        <v>2.6046511627906919E-2</v>
      </c>
    </row>
    <row r="1022" spans="1:5" ht="12.75" customHeight="1" x14ac:dyDescent="0.2">
      <c r="A1022" s="41">
        <v>43529</v>
      </c>
      <c r="B1022" s="16">
        <v>5.85</v>
      </c>
      <c r="C1022" s="16">
        <v>5.6049999999999995</v>
      </c>
      <c r="D1022" s="16">
        <v>64140</v>
      </c>
      <c r="E1022" s="42">
        <f t="shared" si="0"/>
        <v>1.6319129646418833E-2</v>
      </c>
    </row>
    <row r="1023" spans="1:5" ht="12.75" customHeight="1" x14ac:dyDescent="0.2">
      <c r="A1023" s="41">
        <v>43530</v>
      </c>
      <c r="B1023" s="16">
        <v>6.2</v>
      </c>
      <c r="C1023" s="16">
        <v>5.9550000000000001</v>
      </c>
      <c r="D1023" s="16">
        <v>308270</v>
      </c>
      <c r="E1023" s="42">
        <f t="shared" si="0"/>
        <v>6.2444246208742296E-2</v>
      </c>
    </row>
    <row r="1024" spans="1:5" ht="12.75" customHeight="1" x14ac:dyDescent="0.2">
      <c r="A1024" s="41">
        <v>43531</v>
      </c>
      <c r="B1024" s="16">
        <v>6.56</v>
      </c>
      <c r="C1024" s="16">
        <v>6.3149999999999995</v>
      </c>
      <c r="D1024" s="16">
        <v>152870</v>
      </c>
      <c r="E1024" s="42">
        <f t="shared" si="0"/>
        <v>6.0453400503778239E-2</v>
      </c>
    </row>
    <row r="1025" spans="1:5" ht="12.75" customHeight="1" x14ac:dyDescent="0.2">
      <c r="A1025" s="41">
        <v>43532</v>
      </c>
      <c r="B1025" s="16">
        <v>6.65</v>
      </c>
      <c r="C1025" s="16">
        <v>6.4050000000000002</v>
      </c>
      <c r="D1025" s="16">
        <v>105290</v>
      </c>
      <c r="E1025" s="42">
        <f t="shared" si="0"/>
        <v>1.4251781472684204E-2</v>
      </c>
    </row>
    <row r="1026" spans="1:5" ht="12.75" customHeight="1" x14ac:dyDescent="0.2">
      <c r="A1026" s="41">
        <v>43535</v>
      </c>
      <c r="B1026" s="16">
        <v>6.55</v>
      </c>
      <c r="C1026" s="16">
        <v>6.3049999999999997</v>
      </c>
      <c r="D1026" s="16">
        <v>55630</v>
      </c>
      <c r="E1026" s="42">
        <f t="shared" si="0"/>
        <v>-1.5612802498048483E-2</v>
      </c>
    </row>
    <row r="1027" spans="1:5" ht="12.75" customHeight="1" x14ac:dyDescent="0.2">
      <c r="A1027" s="41">
        <v>43536</v>
      </c>
      <c r="B1027" s="16">
        <v>6.5</v>
      </c>
      <c r="C1027" s="16">
        <v>6.2549999999999999</v>
      </c>
      <c r="D1027" s="16">
        <v>107930</v>
      </c>
      <c r="E1027" s="42">
        <f t="shared" si="0"/>
        <v>-7.9302141157810979E-3</v>
      </c>
    </row>
    <row r="1028" spans="1:5" ht="12.75" customHeight="1" x14ac:dyDescent="0.2">
      <c r="A1028" s="41">
        <v>43537</v>
      </c>
      <c r="B1028" s="16">
        <v>6.4</v>
      </c>
      <c r="C1028" s="16">
        <v>6.1550000000000002</v>
      </c>
      <c r="D1028" s="16">
        <v>46100</v>
      </c>
      <c r="E1028" s="42">
        <f t="shared" si="0"/>
        <v>-1.5987210231814493E-2</v>
      </c>
    </row>
    <row r="1029" spans="1:5" ht="12.75" customHeight="1" x14ac:dyDescent="0.2">
      <c r="A1029" s="41">
        <v>43538</v>
      </c>
      <c r="B1029" s="16">
        <v>6.4</v>
      </c>
      <c r="C1029" s="16">
        <v>6.1550000000000002</v>
      </c>
      <c r="D1029" s="16">
        <v>37780</v>
      </c>
      <c r="E1029" s="42">
        <f t="shared" si="0"/>
        <v>0</v>
      </c>
    </row>
    <row r="1030" spans="1:5" ht="12.75" customHeight="1" x14ac:dyDescent="0.2">
      <c r="A1030" s="41">
        <v>43539</v>
      </c>
      <c r="B1030" s="16">
        <v>6.33</v>
      </c>
      <c r="C1030" s="16">
        <v>6.085</v>
      </c>
      <c r="D1030" s="16">
        <v>21580</v>
      </c>
      <c r="E1030" s="42">
        <f t="shared" si="0"/>
        <v>-1.1372867587327421E-2</v>
      </c>
    </row>
    <row r="1031" spans="1:5" ht="12.75" customHeight="1" x14ac:dyDescent="0.2">
      <c r="A1031" s="41">
        <v>43542</v>
      </c>
      <c r="B1031" s="16">
        <v>6.32</v>
      </c>
      <c r="C1031" s="16">
        <v>6.0750000000000002</v>
      </c>
      <c r="D1031" s="16">
        <v>10020</v>
      </c>
      <c r="E1031" s="42">
        <f t="shared" si="0"/>
        <v>-1.6433853738701376E-3</v>
      </c>
    </row>
    <row r="1032" spans="1:5" ht="12.75" customHeight="1" x14ac:dyDescent="0.2">
      <c r="A1032" s="41">
        <v>43543</v>
      </c>
      <c r="B1032" s="16">
        <v>6.39</v>
      </c>
      <c r="C1032" s="16">
        <v>6.1449999999999996</v>
      </c>
      <c r="D1032" s="16">
        <v>18780</v>
      </c>
      <c r="E1032" s="42">
        <f t="shared" si="0"/>
        <v>1.1522633744855867E-2</v>
      </c>
    </row>
    <row r="1033" spans="1:5" ht="12.75" customHeight="1" x14ac:dyDescent="0.2">
      <c r="A1033" s="41">
        <v>43545</v>
      </c>
      <c r="B1033" s="16">
        <v>6.49</v>
      </c>
      <c r="C1033" s="16">
        <v>6.2450000000000001</v>
      </c>
      <c r="D1033" s="16">
        <v>21260</v>
      </c>
      <c r="E1033" s="42">
        <f t="shared" si="0"/>
        <v>1.6273393002441097E-2</v>
      </c>
    </row>
    <row r="1034" spans="1:5" ht="12.75" customHeight="1" x14ac:dyDescent="0.2">
      <c r="A1034" s="41">
        <v>43546</v>
      </c>
      <c r="B1034" s="16">
        <v>6.5</v>
      </c>
      <c r="C1034" s="16">
        <v>6.2549999999999999</v>
      </c>
      <c r="D1034" s="16">
        <v>21060</v>
      </c>
      <c r="E1034" s="42">
        <f t="shared" si="0"/>
        <v>1.6012810248198217E-3</v>
      </c>
    </row>
    <row r="1035" spans="1:5" ht="12.75" customHeight="1" x14ac:dyDescent="0.2">
      <c r="A1035" s="41">
        <v>43549</v>
      </c>
      <c r="B1035" s="16">
        <v>6.49</v>
      </c>
      <c r="C1035" s="16">
        <v>6.2450000000000001</v>
      </c>
      <c r="D1035" s="16">
        <v>11560</v>
      </c>
      <c r="E1035" s="42">
        <f t="shared" si="0"/>
        <v>-1.5987210231814208E-3</v>
      </c>
    </row>
    <row r="1036" spans="1:5" ht="12.75" customHeight="1" x14ac:dyDescent="0.2">
      <c r="A1036" s="41">
        <v>43550</v>
      </c>
      <c r="B1036" s="16">
        <v>6.58</v>
      </c>
      <c r="C1036" s="16">
        <v>6.335</v>
      </c>
      <c r="D1036" s="16">
        <v>41050</v>
      </c>
      <c r="E1036" s="42">
        <f t="shared" si="0"/>
        <v>1.4411529223378679E-2</v>
      </c>
    </row>
    <row r="1037" spans="1:5" ht="12.75" customHeight="1" x14ac:dyDescent="0.2">
      <c r="A1037" s="41">
        <v>43551</v>
      </c>
      <c r="B1037" s="16">
        <v>6.49</v>
      </c>
      <c r="C1037" s="16">
        <v>6.2450000000000001</v>
      </c>
      <c r="D1037" s="16">
        <v>20070</v>
      </c>
      <c r="E1037" s="42">
        <f t="shared" si="0"/>
        <v>-1.4206787687450649E-2</v>
      </c>
    </row>
    <row r="1038" spans="1:5" ht="12.75" customHeight="1" x14ac:dyDescent="0.2">
      <c r="A1038" s="41">
        <v>43552</v>
      </c>
      <c r="B1038" s="16">
        <v>6.49</v>
      </c>
      <c r="C1038" s="16">
        <v>6.2450000000000001</v>
      </c>
      <c r="D1038" s="16">
        <v>13080</v>
      </c>
      <c r="E1038" s="42">
        <f t="shared" si="0"/>
        <v>0</v>
      </c>
    </row>
    <row r="1039" spans="1:5" ht="12.75" customHeight="1" x14ac:dyDescent="0.2">
      <c r="A1039" s="41">
        <v>43553</v>
      </c>
      <c r="B1039" s="16">
        <v>6.45</v>
      </c>
      <c r="C1039" s="16">
        <v>6.2050000000000001</v>
      </c>
      <c r="D1039" s="16">
        <v>44710</v>
      </c>
      <c r="E1039" s="42">
        <f t="shared" si="0"/>
        <v>-6.4051240992794292E-3</v>
      </c>
    </row>
    <row r="1040" spans="1:5" ht="12.75" customHeight="1" x14ac:dyDescent="0.2">
      <c r="A1040" s="41">
        <v>43556</v>
      </c>
      <c r="B1040" s="16">
        <v>6.42</v>
      </c>
      <c r="C1040" s="16">
        <v>6.1749999999999998</v>
      </c>
      <c r="D1040" s="16">
        <v>22740</v>
      </c>
      <c r="E1040" s="42">
        <f t="shared" si="0"/>
        <v>-4.8348106365834406E-3</v>
      </c>
    </row>
    <row r="1041" spans="1:5" ht="12.75" customHeight="1" x14ac:dyDescent="0.2">
      <c r="A1041" s="41">
        <v>43557</v>
      </c>
      <c r="B1041" s="16">
        <v>6.42</v>
      </c>
      <c r="C1041" s="16">
        <v>6.1749999999999998</v>
      </c>
      <c r="D1041" s="16">
        <v>17690</v>
      </c>
      <c r="E1041" s="42">
        <f t="shared" si="0"/>
        <v>0</v>
      </c>
    </row>
    <row r="1042" spans="1:5" ht="12.75" customHeight="1" x14ac:dyDescent="0.2">
      <c r="A1042" s="41">
        <v>43558</v>
      </c>
      <c r="B1042" s="16">
        <v>6.56</v>
      </c>
      <c r="C1042" s="16">
        <v>6.3149999999999995</v>
      </c>
      <c r="D1042" s="16">
        <v>182570</v>
      </c>
      <c r="E1042" s="42">
        <f t="shared" si="0"/>
        <v>2.2672064777327885E-2</v>
      </c>
    </row>
    <row r="1043" spans="1:5" ht="12.75" customHeight="1" x14ac:dyDescent="0.2">
      <c r="A1043" s="41">
        <v>43559</v>
      </c>
      <c r="B1043" s="16">
        <v>6.58</v>
      </c>
      <c r="C1043" s="16">
        <v>6.335</v>
      </c>
      <c r="D1043" s="16">
        <v>3470</v>
      </c>
      <c r="E1043" s="42">
        <f t="shared" si="0"/>
        <v>3.1670625494854259E-3</v>
      </c>
    </row>
    <row r="1044" spans="1:5" ht="12.75" customHeight="1" x14ac:dyDescent="0.2">
      <c r="A1044" s="41">
        <v>43560</v>
      </c>
      <c r="B1044" s="16">
        <v>6.54</v>
      </c>
      <c r="C1044" s="16">
        <v>6.2949999999999999</v>
      </c>
      <c r="D1044" s="16">
        <v>19360</v>
      </c>
      <c r="E1044" s="42">
        <f t="shared" si="0"/>
        <v>-6.3141278610891931E-3</v>
      </c>
    </row>
    <row r="1045" spans="1:5" ht="12.75" customHeight="1" x14ac:dyDescent="0.2">
      <c r="A1045" s="41">
        <v>43563</v>
      </c>
      <c r="B1045" s="16">
        <v>6.69</v>
      </c>
      <c r="C1045" s="16">
        <v>6.4450000000000003</v>
      </c>
      <c r="D1045" s="16">
        <v>43550</v>
      </c>
      <c r="E1045" s="42">
        <f t="shared" si="0"/>
        <v>2.382843526608425E-2</v>
      </c>
    </row>
    <row r="1046" spans="1:5" ht="12.75" customHeight="1" x14ac:dyDescent="0.2">
      <c r="A1046" s="41">
        <v>43565</v>
      </c>
      <c r="B1046" s="16">
        <v>6.64</v>
      </c>
      <c r="C1046" s="16">
        <v>6.3949999999999996</v>
      </c>
      <c r="D1046" s="16">
        <v>32900</v>
      </c>
      <c r="E1046" s="42">
        <f t="shared" si="0"/>
        <v>-7.7579519006983257E-3</v>
      </c>
    </row>
    <row r="1047" spans="1:5" ht="12.75" customHeight="1" x14ac:dyDescent="0.2">
      <c r="A1047" s="41">
        <v>43566</v>
      </c>
      <c r="B1047" s="16">
        <v>6.64</v>
      </c>
      <c r="C1047" s="16">
        <v>6.3949999999999996</v>
      </c>
      <c r="D1047" s="16">
        <v>16329.999999999998</v>
      </c>
      <c r="E1047" s="42">
        <f t="shared" si="0"/>
        <v>0</v>
      </c>
    </row>
    <row r="1048" spans="1:5" ht="12.75" customHeight="1" x14ac:dyDescent="0.2">
      <c r="A1048" s="41">
        <v>43567</v>
      </c>
      <c r="B1048" s="16">
        <v>6.57</v>
      </c>
      <c r="C1048" s="16">
        <v>6.3250000000000002</v>
      </c>
      <c r="D1048" s="16">
        <v>17560</v>
      </c>
      <c r="E1048" s="42">
        <f t="shared" si="0"/>
        <v>-1.0946051602814606E-2</v>
      </c>
    </row>
    <row r="1049" spans="1:5" ht="12.75" customHeight="1" x14ac:dyDescent="0.2">
      <c r="A1049" s="41">
        <v>43570</v>
      </c>
      <c r="B1049" s="16">
        <v>6.55</v>
      </c>
      <c r="C1049" s="16">
        <v>6.3049999999999997</v>
      </c>
      <c r="D1049" s="16">
        <v>45360</v>
      </c>
      <c r="E1049" s="42">
        <f t="shared" si="0"/>
        <v>-3.1620553359684523E-3</v>
      </c>
    </row>
    <row r="1050" spans="1:5" ht="12.75" customHeight="1" x14ac:dyDescent="0.2">
      <c r="A1050" s="41">
        <v>43571</v>
      </c>
      <c r="B1050" s="16">
        <v>6.52</v>
      </c>
      <c r="C1050" s="16">
        <v>6.2749999999999995</v>
      </c>
      <c r="D1050" s="16">
        <v>11770</v>
      </c>
      <c r="E1050" s="42">
        <f t="shared" si="0"/>
        <v>-4.7581284694687151E-3</v>
      </c>
    </row>
    <row r="1051" spans="1:5" ht="12.75" customHeight="1" x14ac:dyDescent="0.2">
      <c r="A1051" s="41">
        <v>43572</v>
      </c>
      <c r="B1051" s="16">
        <v>6.57</v>
      </c>
      <c r="C1051" s="16">
        <v>6.3250000000000002</v>
      </c>
      <c r="D1051" s="16">
        <v>23870</v>
      </c>
      <c r="E1051" s="42">
        <f t="shared" si="0"/>
        <v>7.968127490039955E-3</v>
      </c>
    </row>
    <row r="1052" spans="1:5" ht="12.75" customHeight="1" x14ac:dyDescent="0.2">
      <c r="A1052" s="41">
        <v>43573</v>
      </c>
      <c r="B1052" s="16">
        <v>6.62</v>
      </c>
      <c r="C1052" s="16">
        <v>6.375</v>
      </c>
      <c r="D1052" s="16">
        <v>173560</v>
      </c>
      <c r="E1052" s="42">
        <f t="shared" si="0"/>
        <v>7.9051383399209203E-3</v>
      </c>
    </row>
    <row r="1053" spans="1:5" ht="12.75" customHeight="1" x14ac:dyDescent="0.2">
      <c r="A1053" s="41">
        <v>43574</v>
      </c>
      <c r="B1053" s="16">
        <v>6.59</v>
      </c>
      <c r="C1053" s="16">
        <v>6.3449999999999998</v>
      </c>
      <c r="D1053" s="16">
        <v>117190</v>
      </c>
      <c r="E1053" s="42">
        <f t="shared" si="0"/>
        <v>-4.7058823529412151E-3</v>
      </c>
    </row>
    <row r="1054" spans="1:5" ht="12.75" customHeight="1" x14ac:dyDescent="0.2">
      <c r="A1054" s="41">
        <v>43577</v>
      </c>
      <c r="B1054" s="16">
        <v>6.65</v>
      </c>
      <c r="C1054" s="16">
        <v>6.4050000000000002</v>
      </c>
      <c r="D1054" s="16">
        <v>67530</v>
      </c>
      <c r="E1054" s="42">
        <f t="shared" si="0"/>
        <v>9.4562647754137912E-3</v>
      </c>
    </row>
    <row r="1055" spans="1:5" ht="12.75" customHeight="1" x14ac:dyDescent="0.2">
      <c r="A1055" s="41">
        <v>43578</v>
      </c>
      <c r="B1055" s="16">
        <v>6.55</v>
      </c>
      <c r="C1055" s="16">
        <v>6.3049999999999997</v>
      </c>
      <c r="D1055" s="16">
        <v>15590</v>
      </c>
      <c r="E1055" s="42">
        <f t="shared" si="0"/>
        <v>-1.5612802498048483E-2</v>
      </c>
    </row>
    <row r="1056" spans="1:5" ht="12.75" customHeight="1" x14ac:dyDescent="0.2">
      <c r="A1056" s="41">
        <v>43579</v>
      </c>
      <c r="B1056" s="16">
        <v>6.55</v>
      </c>
      <c r="C1056" s="16">
        <v>6.3049999999999997</v>
      </c>
      <c r="D1056" s="16">
        <v>45520</v>
      </c>
      <c r="E1056" s="42">
        <f t="shared" si="0"/>
        <v>0</v>
      </c>
    </row>
    <row r="1057" spans="1:5" ht="12.75" customHeight="1" x14ac:dyDescent="0.2">
      <c r="A1057" s="41">
        <v>43580</v>
      </c>
      <c r="B1057" s="16">
        <v>6.5</v>
      </c>
      <c r="C1057" s="16">
        <v>6.2549999999999999</v>
      </c>
      <c r="D1057" s="16">
        <v>15020</v>
      </c>
      <c r="E1057" s="42">
        <f t="shared" si="0"/>
        <v>-7.9302141157810979E-3</v>
      </c>
    </row>
    <row r="1058" spans="1:5" ht="12.75" customHeight="1" x14ac:dyDescent="0.2">
      <c r="A1058" s="41">
        <v>43581</v>
      </c>
      <c r="B1058" s="16">
        <v>6.44</v>
      </c>
      <c r="C1058" s="16">
        <v>6.1950000000000003</v>
      </c>
      <c r="D1058" s="16">
        <v>2140</v>
      </c>
      <c r="E1058" s="42">
        <f t="shared" si="0"/>
        <v>-9.5923261390886659E-3</v>
      </c>
    </row>
    <row r="1059" spans="1:5" ht="12.75" customHeight="1" x14ac:dyDescent="0.2">
      <c r="A1059" s="41">
        <v>43584</v>
      </c>
      <c r="B1059" s="16">
        <v>6.38</v>
      </c>
      <c r="C1059" s="16">
        <v>6.1349999999999998</v>
      </c>
      <c r="D1059" s="16">
        <v>5940</v>
      </c>
      <c r="E1059" s="42">
        <f t="shared" si="0"/>
        <v>-9.6852300242131553E-3</v>
      </c>
    </row>
    <row r="1060" spans="1:5" ht="12.75" customHeight="1" x14ac:dyDescent="0.2">
      <c r="A1060" s="41">
        <v>43585</v>
      </c>
      <c r="B1060" s="16">
        <v>6.37</v>
      </c>
      <c r="C1060" s="16">
        <v>6.125</v>
      </c>
      <c r="D1060" s="16">
        <v>14360</v>
      </c>
      <c r="E1060" s="42">
        <f t="shared" si="0"/>
        <v>-1.629991850040715E-3</v>
      </c>
    </row>
    <row r="1061" spans="1:5" ht="12.75" customHeight="1" x14ac:dyDescent="0.2">
      <c r="A1061" s="41">
        <v>43587</v>
      </c>
      <c r="B1061" s="16">
        <v>6.39</v>
      </c>
      <c r="C1061" s="16">
        <v>6.1449999999999996</v>
      </c>
      <c r="D1061" s="16">
        <v>42790</v>
      </c>
      <c r="E1061" s="42">
        <f t="shared" si="0"/>
        <v>3.2653061224489099E-3</v>
      </c>
    </row>
    <row r="1062" spans="1:5" ht="12.75" customHeight="1" x14ac:dyDescent="0.2">
      <c r="A1062" s="41">
        <v>43588</v>
      </c>
      <c r="B1062" s="16">
        <v>6.37</v>
      </c>
      <c r="C1062" s="16">
        <v>6.125</v>
      </c>
      <c r="D1062" s="16">
        <v>9800</v>
      </c>
      <c r="E1062" s="42">
        <f t="shared" si="0"/>
        <v>-3.2546786004881327E-3</v>
      </c>
    </row>
    <row r="1063" spans="1:5" ht="12.75" customHeight="1" x14ac:dyDescent="0.2">
      <c r="A1063" s="41">
        <v>43591</v>
      </c>
      <c r="B1063" s="16">
        <v>6.36</v>
      </c>
      <c r="C1063" s="16">
        <v>6.1150000000000002</v>
      </c>
      <c r="D1063" s="16">
        <v>15130</v>
      </c>
      <c r="E1063" s="42">
        <f t="shared" si="0"/>
        <v>-1.6326530612244549E-3</v>
      </c>
    </row>
    <row r="1064" spans="1:5" ht="12.75" customHeight="1" x14ac:dyDescent="0.2">
      <c r="A1064" s="41">
        <v>43592</v>
      </c>
      <c r="B1064" s="16">
        <v>6.36</v>
      </c>
      <c r="C1064" s="16">
        <v>6.1150000000000002</v>
      </c>
      <c r="D1064" s="16">
        <v>1470</v>
      </c>
      <c r="E1064" s="42">
        <f t="shared" si="0"/>
        <v>0</v>
      </c>
    </row>
    <row r="1065" spans="1:5" ht="12.75" customHeight="1" x14ac:dyDescent="0.2">
      <c r="A1065" s="41">
        <v>43593</v>
      </c>
      <c r="B1065" s="16">
        <v>6.31</v>
      </c>
      <c r="C1065" s="16">
        <v>6.0649999999999995</v>
      </c>
      <c r="D1065" s="16">
        <v>6460</v>
      </c>
      <c r="E1065" s="42">
        <f t="shared" si="0"/>
        <v>-8.1766148814391999E-3</v>
      </c>
    </row>
    <row r="1066" spans="1:5" ht="12.75" customHeight="1" x14ac:dyDescent="0.2">
      <c r="A1066" s="41">
        <v>43594</v>
      </c>
      <c r="B1066" s="16">
        <v>6.35</v>
      </c>
      <c r="C1066" s="16">
        <v>6.1049999999999995</v>
      </c>
      <c r="D1066" s="16">
        <v>4350</v>
      </c>
      <c r="E1066" s="42">
        <f t="shared" si="0"/>
        <v>6.5952184666117127E-3</v>
      </c>
    </row>
    <row r="1067" spans="1:5" ht="12.75" customHeight="1" x14ac:dyDescent="0.2">
      <c r="A1067" s="41">
        <v>43595</v>
      </c>
      <c r="B1067" s="16">
        <v>6.37</v>
      </c>
      <c r="C1067" s="16">
        <v>6.125</v>
      </c>
      <c r="D1067" s="16">
        <v>1140</v>
      </c>
      <c r="E1067" s="42">
        <f t="shared" si="0"/>
        <v>3.2760032760033521E-3</v>
      </c>
    </row>
    <row r="1068" spans="1:5" ht="12.75" customHeight="1" x14ac:dyDescent="0.2">
      <c r="A1068" s="41">
        <v>43598</v>
      </c>
      <c r="B1068" s="16">
        <v>6.36</v>
      </c>
      <c r="C1068" s="16">
        <v>6.1150000000000002</v>
      </c>
      <c r="D1068" s="16">
        <v>3800</v>
      </c>
      <c r="E1068" s="42">
        <f t="shared" si="0"/>
        <v>-1.6326530612244549E-3</v>
      </c>
    </row>
    <row r="1069" spans="1:5" ht="12.75" customHeight="1" x14ac:dyDescent="0.2">
      <c r="A1069" s="41">
        <v>43599</v>
      </c>
      <c r="B1069" s="16">
        <v>6.45</v>
      </c>
      <c r="C1069" s="16">
        <v>6.2050000000000001</v>
      </c>
      <c r="D1069" s="16">
        <v>4100</v>
      </c>
      <c r="E1069" s="42">
        <f t="shared" si="0"/>
        <v>1.4717906786590329E-2</v>
      </c>
    </row>
    <row r="1070" spans="1:5" ht="12.75" customHeight="1" x14ac:dyDescent="0.2">
      <c r="A1070" s="41">
        <v>43600</v>
      </c>
      <c r="B1070" s="16">
        <v>6.44</v>
      </c>
      <c r="C1070" s="16">
        <v>6.1950000000000003</v>
      </c>
      <c r="D1070" s="16">
        <v>16450</v>
      </c>
      <c r="E1070" s="42">
        <f t="shared" si="0"/>
        <v>-1.6116035455277658E-3</v>
      </c>
    </row>
    <row r="1071" spans="1:5" ht="12.75" customHeight="1" x14ac:dyDescent="0.2">
      <c r="A1071" s="41">
        <v>43601</v>
      </c>
      <c r="B1071" s="16">
        <v>6.58</v>
      </c>
      <c r="C1071" s="16">
        <v>6.335</v>
      </c>
      <c r="D1071" s="16">
        <v>43620</v>
      </c>
      <c r="E1071" s="42">
        <f t="shared" si="0"/>
        <v>2.2598870056497123E-2</v>
      </c>
    </row>
    <row r="1072" spans="1:5" ht="12.75" customHeight="1" x14ac:dyDescent="0.2">
      <c r="A1072" s="41">
        <v>43602</v>
      </c>
      <c r="B1072" s="16">
        <v>6.56</v>
      </c>
      <c r="C1072" s="16">
        <v>6.3149999999999995</v>
      </c>
      <c r="D1072" s="16">
        <v>8170</v>
      </c>
      <c r="E1072" s="42">
        <f t="shared" si="0"/>
        <v>-3.1570639305446664E-3</v>
      </c>
    </row>
    <row r="1073" spans="1:5" ht="12.75" customHeight="1" x14ac:dyDescent="0.2">
      <c r="A1073" s="41">
        <v>43605</v>
      </c>
      <c r="B1073" s="16">
        <v>6.5</v>
      </c>
      <c r="C1073" s="16">
        <v>6.2549999999999999</v>
      </c>
      <c r="D1073" s="16">
        <v>12620</v>
      </c>
      <c r="E1073" s="42">
        <f t="shared" si="0"/>
        <v>-9.5011876484559967E-3</v>
      </c>
    </row>
    <row r="1074" spans="1:5" ht="12.75" customHeight="1" x14ac:dyDescent="0.2">
      <c r="A1074" s="41">
        <v>43606</v>
      </c>
      <c r="B1074" s="16">
        <v>6.49</v>
      </c>
      <c r="C1074" s="16">
        <v>6.2450000000000001</v>
      </c>
      <c r="D1074" s="16">
        <v>3650</v>
      </c>
      <c r="E1074" s="42">
        <f t="shared" si="0"/>
        <v>-1.5987210231814208E-3</v>
      </c>
    </row>
    <row r="1075" spans="1:5" ht="12.75" customHeight="1" x14ac:dyDescent="0.2">
      <c r="A1075" s="41">
        <v>43607</v>
      </c>
      <c r="B1075" s="16">
        <v>6.45</v>
      </c>
      <c r="C1075" s="16">
        <v>6.2050000000000001</v>
      </c>
      <c r="D1075" s="16">
        <v>2460</v>
      </c>
      <c r="E1075" s="42">
        <f t="shared" si="0"/>
        <v>-6.4051240992794292E-3</v>
      </c>
    </row>
    <row r="1076" spans="1:5" ht="12.75" customHeight="1" x14ac:dyDescent="0.2">
      <c r="A1076" s="41">
        <v>43608</v>
      </c>
      <c r="B1076" s="16">
        <v>6.45</v>
      </c>
      <c r="C1076" s="16">
        <v>6.2050000000000001</v>
      </c>
      <c r="D1076" s="16">
        <v>3830</v>
      </c>
      <c r="E1076" s="42">
        <f t="shared" si="0"/>
        <v>0</v>
      </c>
    </row>
    <row r="1077" spans="1:5" ht="12.75" customHeight="1" x14ac:dyDescent="0.2">
      <c r="A1077" s="41">
        <v>43609</v>
      </c>
      <c r="B1077" s="16">
        <v>6.45</v>
      </c>
      <c r="C1077" s="16">
        <v>6.2050000000000001</v>
      </c>
      <c r="D1077" s="16">
        <v>280</v>
      </c>
      <c r="E1077" s="42">
        <f t="shared" si="0"/>
        <v>0</v>
      </c>
    </row>
    <row r="1078" spans="1:5" ht="12.75" customHeight="1" x14ac:dyDescent="0.2">
      <c r="A1078" s="41">
        <v>43612</v>
      </c>
      <c r="B1078" s="16">
        <v>6.45</v>
      </c>
      <c r="C1078" s="16">
        <v>6.2050000000000001</v>
      </c>
      <c r="D1078" s="16">
        <v>6580</v>
      </c>
      <c r="E1078" s="42">
        <f t="shared" si="0"/>
        <v>0</v>
      </c>
    </row>
    <row r="1079" spans="1:5" ht="12.75" customHeight="1" x14ac:dyDescent="0.2">
      <c r="A1079" s="41">
        <v>43613</v>
      </c>
      <c r="B1079" s="16">
        <v>6.45</v>
      </c>
      <c r="C1079" s="16">
        <v>6.2050000000000001</v>
      </c>
      <c r="D1079" s="16">
        <v>22950</v>
      </c>
      <c r="E1079" s="42">
        <f t="shared" si="0"/>
        <v>0</v>
      </c>
    </row>
    <row r="1080" spans="1:5" ht="12.75" customHeight="1" x14ac:dyDescent="0.2">
      <c r="A1080" s="41">
        <v>43614</v>
      </c>
      <c r="B1080" s="16">
        <v>6.55</v>
      </c>
      <c r="C1080" s="16">
        <v>6.3049999999999997</v>
      </c>
      <c r="D1080" s="16">
        <v>21920</v>
      </c>
      <c r="E1080" s="42">
        <f t="shared" si="0"/>
        <v>1.6116035455277945E-2</v>
      </c>
    </row>
    <row r="1081" spans="1:5" ht="12.75" customHeight="1" x14ac:dyDescent="0.2">
      <c r="A1081" s="41">
        <v>43615</v>
      </c>
      <c r="B1081" s="16">
        <v>6.5</v>
      </c>
      <c r="C1081" s="16">
        <v>6.2549999999999999</v>
      </c>
      <c r="D1081" s="16">
        <v>16930</v>
      </c>
      <c r="E1081" s="42">
        <f t="shared" si="0"/>
        <v>-7.9302141157810979E-3</v>
      </c>
    </row>
    <row r="1082" spans="1:5" ht="12.75" customHeight="1" x14ac:dyDescent="0.2">
      <c r="A1082" s="41">
        <v>43616</v>
      </c>
      <c r="B1082" s="16">
        <v>6.65</v>
      </c>
      <c r="C1082" s="16">
        <v>6.4050000000000002</v>
      </c>
      <c r="D1082" s="16">
        <v>6200</v>
      </c>
      <c r="E1082" s="42">
        <f t="shared" si="0"/>
        <v>2.3980815347721878E-2</v>
      </c>
    </row>
    <row r="1083" spans="1:5" ht="12.75" customHeight="1" x14ac:dyDescent="0.2">
      <c r="A1083" s="41">
        <v>43619</v>
      </c>
      <c r="B1083" s="16">
        <v>6.61</v>
      </c>
      <c r="C1083" s="16">
        <v>6.3650000000000002</v>
      </c>
      <c r="D1083" s="16">
        <v>1530</v>
      </c>
      <c r="E1083" s="42">
        <f t="shared" si="0"/>
        <v>-6.2451209992193651E-3</v>
      </c>
    </row>
    <row r="1084" spans="1:5" ht="12.75" customHeight="1" x14ac:dyDescent="0.2">
      <c r="A1084" s="41">
        <v>43623</v>
      </c>
      <c r="B1084" s="16">
        <v>6.67</v>
      </c>
      <c r="C1084" s="16">
        <v>6.4249999999999998</v>
      </c>
      <c r="D1084" s="16">
        <v>4000</v>
      </c>
      <c r="E1084" s="42">
        <f t="shared" si="0"/>
        <v>9.4265514532599539E-3</v>
      </c>
    </row>
    <row r="1085" spans="1:5" ht="12.75" customHeight="1" x14ac:dyDescent="0.2">
      <c r="A1085" s="41">
        <v>43626</v>
      </c>
      <c r="B1085" s="16">
        <v>6.66</v>
      </c>
      <c r="C1085" s="16">
        <v>6.415</v>
      </c>
      <c r="D1085" s="16">
        <v>2160</v>
      </c>
      <c r="E1085" s="42">
        <f t="shared" si="0"/>
        <v>-1.556420233463002E-3</v>
      </c>
    </row>
    <row r="1086" spans="1:5" ht="12.75" customHeight="1" x14ac:dyDescent="0.2">
      <c r="A1086" s="41">
        <v>43627</v>
      </c>
      <c r="B1086" s="16">
        <v>6.52</v>
      </c>
      <c r="C1086" s="16">
        <v>6.2749999999999995</v>
      </c>
      <c r="D1086" s="16">
        <v>9710</v>
      </c>
      <c r="E1086" s="42">
        <f t="shared" si="0"/>
        <v>-2.182385035074054E-2</v>
      </c>
    </row>
    <row r="1087" spans="1:5" ht="12.75" customHeight="1" x14ac:dyDescent="0.2">
      <c r="A1087" s="41">
        <v>43628</v>
      </c>
      <c r="B1087" s="16">
        <v>6.45</v>
      </c>
      <c r="C1087" s="16">
        <v>6.2050000000000001</v>
      </c>
      <c r="D1087" s="16">
        <v>11240</v>
      </c>
      <c r="E1087" s="42">
        <f t="shared" si="0"/>
        <v>-1.1155378486055682E-2</v>
      </c>
    </row>
    <row r="1088" spans="1:5" ht="12.75" customHeight="1" x14ac:dyDescent="0.2">
      <c r="A1088" s="41">
        <v>43629</v>
      </c>
      <c r="B1088" s="16">
        <v>6.55</v>
      </c>
      <c r="C1088" s="16">
        <v>6.3049999999999997</v>
      </c>
      <c r="D1088" s="16">
        <v>5200</v>
      </c>
      <c r="E1088" s="42">
        <f t="shared" si="0"/>
        <v>1.6116035455277945E-2</v>
      </c>
    </row>
    <row r="1089" spans="1:5" ht="12.75" customHeight="1" x14ac:dyDescent="0.2">
      <c r="A1089" s="41">
        <v>43630</v>
      </c>
      <c r="B1089" s="16">
        <v>6.56</v>
      </c>
      <c r="C1089" s="16">
        <v>6.3149999999999995</v>
      </c>
      <c r="D1089" s="16">
        <v>9550</v>
      </c>
      <c r="E1089" s="42">
        <f t="shared" si="0"/>
        <v>1.5860428231561914E-3</v>
      </c>
    </row>
    <row r="1090" spans="1:5" ht="12.75" customHeight="1" x14ac:dyDescent="0.2">
      <c r="A1090" s="41">
        <v>43633</v>
      </c>
      <c r="B1090" s="16">
        <v>6.5</v>
      </c>
      <c r="C1090" s="16">
        <v>6.2549999999999999</v>
      </c>
      <c r="D1090" s="16">
        <v>350</v>
      </c>
      <c r="E1090" s="42">
        <f t="shared" si="0"/>
        <v>-9.5011876484559967E-3</v>
      </c>
    </row>
    <row r="1091" spans="1:5" ht="12.75" customHeight="1" x14ac:dyDescent="0.2">
      <c r="A1091" s="41">
        <v>43634</v>
      </c>
      <c r="B1091" s="16">
        <v>6.47</v>
      </c>
      <c r="C1091" s="16">
        <v>6.2249999999999996</v>
      </c>
      <c r="D1091" s="16">
        <v>6010</v>
      </c>
      <c r="E1091" s="42">
        <f t="shared" si="0"/>
        <v>-4.7961630695444041E-3</v>
      </c>
    </row>
    <row r="1092" spans="1:5" ht="12.75" customHeight="1" x14ac:dyDescent="0.2">
      <c r="A1092" s="41">
        <v>43635</v>
      </c>
      <c r="B1092" s="16">
        <v>6.5</v>
      </c>
      <c r="C1092" s="16">
        <v>6.2549999999999999</v>
      </c>
      <c r="D1092" s="16">
        <v>3270</v>
      </c>
      <c r="E1092" s="42">
        <f t="shared" si="0"/>
        <v>4.8192771084337753E-3</v>
      </c>
    </row>
    <row r="1093" spans="1:5" ht="12.75" customHeight="1" x14ac:dyDescent="0.2">
      <c r="A1093" s="41">
        <v>43636</v>
      </c>
      <c r="B1093" s="16">
        <v>6.5</v>
      </c>
      <c r="C1093" s="16">
        <v>6.2549999999999999</v>
      </c>
      <c r="D1093" s="16">
        <v>1520</v>
      </c>
      <c r="E1093" s="42">
        <f t="shared" si="0"/>
        <v>0</v>
      </c>
    </row>
    <row r="1094" spans="1:5" ht="12.75" customHeight="1" x14ac:dyDescent="0.2">
      <c r="A1094" s="41">
        <v>43637</v>
      </c>
      <c r="B1094" s="16">
        <v>6.48</v>
      </c>
      <c r="C1094" s="16">
        <v>6.2350000000000003</v>
      </c>
      <c r="D1094" s="16">
        <v>25870</v>
      </c>
      <c r="E1094" s="42">
        <f t="shared" si="0"/>
        <v>-3.1974420463628415E-3</v>
      </c>
    </row>
    <row r="1095" spans="1:5" ht="12.75" customHeight="1" x14ac:dyDescent="0.2">
      <c r="A1095" s="41">
        <v>43640</v>
      </c>
      <c r="B1095" s="16">
        <v>6.45</v>
      </c>
      <c r="C1095" s="16">
        <v>6.2050000000000001</v>
      </c>
      <c r="D1095" s="16">
        <v>4940</v>
      </c>
      <c r="E1095" s="42">
        <f t="shared" si="0"/>
        <v>-4.8115477145148754E-3</v>
      </c>
    </row>
    <row r="1096" spans="1:5" ht="12.75" customHeight="1" x14ac:dyDescent="0.2">
      <c r="A1096" s="41">
        <v>43641</v>
      </c>
      <c r="B1096" s="16">
        <v>6.6</v>
      </c>
      <c r="C1096" s="16">
        <v>6.3549999999999995</v>
      </c>
      <c r="D1096" s="16">
        <v>15160</v>
      </c>
      <c r="E1096" s="42">
        <f t="shared" si="0"/>
        <v>2.4174053182916915E-2</v>
      </c>
    </row>
    <row r="1097" spans="1:5" ht="12.75" customHeight="1" x14ac:dyDescent="0.2">
      <c r="A1097" s="41">
        <v>43642</v>
      </c>
      <c r="B1097" s="16">
        <v>6.23</v>
      </c>
      <c r="C1097" s="16">
        <v>5.9850000000000003</v>
      </c>
      <c r="D1097" s="16">
        <v>5480</v>
      </c>
      <c r="E1097" s="42">
        <f t="shared" si="0"/>
        <v>-5.8221872541305938E-2</v>
      </c>
    </row>
    <row r="1098" spans="1:5" ht="12.75" customHeight="1" x14ac:dyDescent="0.2">
      <c r="A1098" s="41">
        <v>43643</v>
      </c>
      <c r="B1098" s="16">
        <v>6</v>
      </c>
      <c r="C1098" s="16">
        <v>5.7549999999999999</v>
      </c>
      <c r="D1098" s="16">
        <v>31350</v>
      </c>
      <c r="E1098" s="42">
        <f t="shared" si="0"/>
        <v>-3.8429406850459549E-2</v>
      </c>
    </row>
    <row r="1099" spans="1:5" ht="12.75" customHeight="1" x14ac:dyDescent="0.2">
      <c r="A1099" s="41">
        <v>43644</v>
      </c>
      <c r="B1099" s="16">
        <v>6.2</v>
      </c>
      <c r="C1099" s="16">
        <v>5.9550000000000001</v>
      </c>
      <c r="D1099" s="16">
        <v>11740</v>
      </c>
      <c r="E1099" s="42">
        <f t="shared" si="0"/>
        <v>3.475238922675937E-2</v>
      </c>
    </row>
    <row r="1100" spans="1:5" ht="12.75" customHeight="1" x14ac:dyDescent="0.2">
      <c r="A1100" s="41">
        <v>43647</v>
      </c>
      <c r="B1100" s="16">
        <v>6.38</v>
      </c>
      <c r="C1100" s="16">
        <v>6.05</v>
      </c>
      <c r="D1100" s="16">
        <v>1800</v>
      </c>
      <c r="E1100" s="42">
        <f t="shared" si="0"/>
        <v>1.5952980688497018E-2</v>
      </c>
    </row>
    <row r="1101" spans="1:5" ht="12.75" customHeight="1" x14ac:dyDescent="0.2">
      <c r="A1101" s="41">
        <v>43648</v>
      </c>
      <c r="B1101" s="16">
        <v>6.38</v>
      </c>
      <c r="C1101" s="16">
        <v>6.05</v>
      </c>
      <c r="D1101" s="16">
        <v>560</v>
      </c>
      <c r="E1101" s="42">
        <f t="shared" si="0"/>
        <v>0</v>
      </c>
    </row>
    <row r="1102" spans="1:5" ht="12.75" customHeight="1" x14ac:dyDescent="0.2">
      <c r="A1102" s="41">
        <v>43649</v>
      </c>
      <c r="B1102" s="16">
        <v>6.35</v>
      </c>
      <c r="C1102" s="16">
        <v>6.02</v>
      </c>
      <c r="D1102" s="16">
        <v>11440</v>
      </c>
      <c r="E1102" s="42">
        <f t="shared" si="0"/>
        <v>-4.9586776859504543E-3</v>
      </c>
    </row>
    <row r="1103" spans="1:5" ht="12.75" customHeight="1" x14ac:dyDescent="0.2">
      <c r="A1103" s="41">
        <v>43650</v>
      </c>
      <c r="B1103" s="16">
        <v>6.54</v>
      </c>
      <c r="C1103" s="16">
        <v>6.21</v>
      </c>
      <c r="D1103" s="16">
        <v>35980</v>
      </c>
      <c r="E1103" s="42">
        <f t="shared" si="0"/>
        <v>3.1561461794020002E-2</v>
      </c>
    </row>
    <row r="1104" spans="1:5" ht="12.75" customHeight="1" x14ac:dyDescent="0.2">
      <c r="A1104" s="41">
        <v>43651</v>
      </c>
      <c r="B1104" s="16">
        <v>6.6</v>
      </c>
      <c r="C1104" s="16">
        <v>6.27</v>
      </c>
      <c r="D1104" s="16">
        <v>31160</v>
      </c>
      <c r="E1104" s="42">
        <f t="shared" si="0"/>
        <v>9.6618357487922076E-3</v>
      </c>
    </row>
    <row r="1105" spans="1:5" ht="12.75" customHeight="1" x14ac:dyDescent="0.2">
      <c r="A1105" s="41">
        <v>43654</v>
      </c>
      <c r="B1105" s="16">
        <v>6.55</v>
      </c>
      <c r="C1105" s="16">
        <v>6.22</v>
      </c>
      <c r="D1105" s="16">
        <v>4760</v>
      </c>
      <c r="E1105" s="42">
        <f t="shared" si="0"/>
        <v>-7.9744816586921567E-3</v>
      </c>
    </row>
    <row r="1106" spans="1:5" ht="12.75" customHeight="1" x14ac:dyDescent="0.2">
      <c r="A1106" s="41">
        <v>43655</v>
      </c>
      <c r="B1106" s="16">
        <v>6.65</v>
      </c>
      <c r="C1106" s="16">
        <v>6.32</v>
      </c>
      <c r="D1106" s="16">
        <v>5820</v>
      </c>
      <c r="E1106" s="42">
        <f t="shared" si="0"/>
        <v>1.6077170418006517E-2</v>
      </c>
    </row>
    <row r="1107" spans="1:5" ht="12.75" customHeight="1" x14ac:dyDescent="0.2">
      <c r="A1107" s="41">
        <v>43656</v>
      </c>
      <c r="B1107" s="16">
        <v>6.68</v>
      </c>
      <c r="C1107" s="16">
        <v>6.35</v>
      </c>
      <c r="D1107" s="16">
        <v>13780</v>
      </c>
      <c r="E1107" s="42">
        <f t="shared" si="0"/>
        <v>4.7468354430378733E-3</v>
      </c>
    </row>
    <row r="1108" spans="1:5" ht="12.75" customHeight="1" x14ac:dyDescent="0.2">
      <c r="A1108" s="41">
        <v>43657</v>
      </c>
      <c r="B1108" s="16">
        <v>6.65</v>
      </c>
      <c r="C1108" s="16">
        <v>6.32</v>
      </c>
      <c r="D1108" s="16">
        <v>1550</v>
      </c>
      <c r="E1108" s="42">
        <f t="shared" si="0"/>
        <v>-4.724409448818797E-3</v>
      </c>
    </row>
    <row r="1109" spans="1:5" ht="12.75" customHeight="1" x14ac:dyDescent="0.2">
      <c r="A1109" s="41">
        <v>43658</v>
      </c>
      <c r="B1109" s="16">
        <v>6.81</v>
      </c>
      <c r="C1109" s="16">
        <v>6.4799999999999995</v>
      </c>
      <c r="D1109" s="16">
        <v>20100</v>
      </c>
      <c r="E1109" s="42">
        <f t="shared" si="0"/>
        <v>2.5316455696202413E-2</v>
      </c>
    </row>
    <row r="1110" spans="1:5" ht="12.75" customHeight="1" x14ac:dyDescent="0.2">
      <c r="A1110" s="41">
        <v>43661</v>
      </c>
      <c r="B1110" s="16">
        <v>6.82</v>
      </c>
      <c r="C1110" s="16">
        <v>6.49</v>
      </c>
      <c r="D1110" s="16">
        <v>16250</v>
      </c>
      <c r="E1110" s="42">
        <f t="shared" si="0"/>
        <v>1.5432098765433141E-3</v>
      </c>
    </row>
    <row r="1111" spans="1:5" ht="12.75" customHeight="1" x14ac:dyDescent="0.2">
      <c r="A1111" s="41">
        <v>43662</v>
      </c>
      <c r="B1111" s="16">
        <v>7.05</v>
      </c>
      <c r="C1111" s="16">
        <v>6.72</v>
      </c>
      <c r="D1111" s="16">
        <v>60340</v>
      </c>
      <c r="E1111" s="42">
        <f t="shared" si="0"/>
        <v>3.5439137134052313E-2</v>
      </c>
    </row>
    <row r="1112" spans="1:5" ht="12.75" customHeight="1" x14ac:dyDescent="0.2">
      <c r="A1112" s="41">
        <v>43663</v>
      </c>
      <c r="B1112" s="16">
        <v>7.16</v>
      </c>
      <c r="C1112" s="16">
        <v>6.83</v>
      </c>
      <c r="D1112" s="16">
        <v>58170</v>
      </c>
      <c r="E1112" s="42">
        <f t="shared" si="0"/>
        <v>1.6369047619047668E-2</v>
      </c>
    </row>
    <row r="1113" spans="1:5" ht="12.75" customHeight="1" x14ac:dyDescent="0.2">
      <c r="A1113" s="41">
        <v>43664</v>
      </c>
      <c r="B1113" s="16">
        <v>7</v>
      </c>
      <c r="C1113" s="16">
        <v>6.67</v>
      </c>
      <c r="D1113" s="16">
        <v>15740</v>
      </c>
      <c r="E1113" s="42">
        <f t="shared" si="0"/>
        <v>-2.3426061493411442E-2</v>
      </c>
    </row>
    <row r="1114" spans="1:5" ht="12.75" customHeight="1" x14ac:dyDescent="0.2">
      <c r="A1114" s="41">
        <v>43665</v>
      </c>
      <c r="B1114" s="16">
        <v>6.69</v>
      </c>
      <c r="C1114" s="16">
        <v>6.36</v>
      </c>
      <c r="D1114" s="16">
        <v>132190</v>
      </c>
      <c r="E1114" s="42">
        <f t="shared" si="0"/>
        <v>-4.647676161919035E-2</v>
      </c>
    </row>
    <row r="1115" spans="1:5" ht="12.75" customHeight="1" x14ac:dyDescent="0.2">
      <c r="A1115" s="41">
        <v>43668</v>
      </c>
      <c r="B1115" s="16">
        <v>6.69</v>
      </c>
      <c r="C1115" s="16">
        <v>6.36</v>
      </c>
      <c r="D1115" s="16">
        <v>10620</v>
      </c>
      <c r="E1115" s="42">
        <f t="shared" si="0"/>
        <v>0</v>
      </c>
    </row>
    <row r="1116" spans="1:5" ht="12.75" customHeight="1" x14ac:dyDescent="0.2">
      <c r="A1116" s="41">
        <v>43669</v>
      </c>
      <c r="B1116" s="16">
        <v>6.64</v>
      </c>
      <c r="C1116" s="16">
        <v>6.31</v>
      </c>
      <c r="D1116" s="16">
        <v>3090</v>
      </c>
      <c r="E1116" s="42">
        <f t="shared" si="0"/>
        <v>-7.8616352201258972E-3</v>
      </c>
    </row>
    <row r="1117" spans="1:5" ht="12.75" customHeight="1" x14ac:dyDescent="0.2">
      <c r="A1117" s="41">
        <v>43670</v>
      </c>
      <c r="B1117" s="16">
        <v>6.62</v>
      </c>
      <c r="C1117" s="16">
        <v>6.29</v>
      </c>
      <c r="D1117" s="16">
        <v>14510</v>
      </c>
      <c r="E1117" s="42">
        <f t="shared" si="0"/>
        <v>-3.1695721077653841E-3</v>
      </c>
    </row>
    <row r="1118" spans="1:5" ht="12.75" customHeight="1" x14ac:dyDescent="0.2">
      <c r="A1118" s="41">
        <v>43672</v>
      </c>
      <c r="B1118" s="16">
        <v>6.6</v>
      </c>
      <c r="C1118" s="16">
        <v>6.27</v>
      </c>
      <c r="D1118" s="16">
        <v>420</v>
      </c>
      <c r="E1118" s="42">
        <f t="shared" si="0"/>
        <v>-3.1796502384738414E-3</v>
      </c>
    </row>
    <row r="1119" spans="1:5" ht="12.75" customHeight="1" x14ac:dyDescent="0.2">
      <c r="A1119" s="41">
        <v>43675</v>
      </c>
      <c r="B1119" s="16">
        <v>6.48</v>
      </c>
      <c r="C1119" s="16">
        <v>6.15</v>
      </c>
      <c r="D1119" s="16">
        <v>7800</v>
      </c>
      <c r="E1119" s="42">
        <f t="shared" si="0"/>
        <v>-1.9138755980861122E-2</v>
      </c>
    </row>
    <row r="1120" spans="1:5" ht="12.75" customHeight="1" x14ac:dyDescent="0.2">
      <c r="A1120" s="41">
        <v>43676</v>
      </c>
      <c r="B1120" s="16">
        <v>6.56</v>
      </c>
      <c r="C1120" s="16">
        <v>6.2299999999999995</v>
      </c>
      <c r="D1120" s="16">
        <v>4530</v>
      </c>
      <c r="E1120" s="42">
        <f t="shared" si="0"/>
        <v>1.3008130081300679E-2</v>
      </c>
    </row>
    <row r="1121" spans="1:5" ht="12.75" customHeight="1" x14ac:dyDescent="0.2">
      <c r="A1121" s="41">
        <v>43677</v>
      </c>
      <c r="B1121" s="16">
        <v>6.67</v>
      </c>
      <c r="C1121" s="16">
        <v>6.34</v>
      </c>
      <c r="D1121" s="16">
        <v>10280</v>
      </c>
      <c r="E1121" s="42">
        <f t="shared" si="0"/>
        <v>1.7656500802568271E-2</v>
      </c>
    </row>
    <row r="1122" spans="1:5" ht="12.75" customHeight="1" x14ac:dyDescent="0.2">
      <c r="A1122" s="41">
        <v>43678</v>
      </c>
      <c r="B1122" s="16">
        <v>6.6</v>
      </c>
      <c r="C1122" s="16">
        <v>6.27</v>
      </c>
      <c r="D1122" s="16">
        <v>6960</v>
      </c>
      <c r="E1122" s="42">
        <f t="shared" si="0"/>
        <v>-1.1041009463722443E-2</v>
      </c>
    </row>
    <row r="1123" spans="1:5" ht="12.75" customHeight="1" x14ac:dyDescent="0.2">
      <c r="A1123" s="41">
        <v>43679</v>
      </c>
      <c r="B1123" s="16">
        <v>6.55</v>
      </c>
      <c r="C1123" s="16">
        <v>6.22</v>
      </c>
      <c r="D1123" s="16">
        <v>8160</v>
      </c>
      <c r="E1123" s="42">
        <f t="shared" si="0"/>
        <v>-7.9744816586921567E-3</v>
      </c>
    </row>
    <row r="1124" spans="1:5" ht="12.75" customHeight="1" x14ac:dyDescent="0.2">
      <c r="A1124" s="41">
        <v>43682</v>
      </c>
      <c r="B1124" s="16">
        <v>6.5</v>
      </c>
      <c r="C1124" s="16">
        <v>6.17</v>
      </c>
      <c r="D1124" s="16">
        <v>2720</v>
      </c>
      <c r="E1124" s="42">
        <f t="shared" si="0"/>
        <v>-8.0385852090031872E-3</v>
      </c>
    </row>
    <row r="1125" spans="1:5" ht="12.75" customHeight="1" x14ac:dyDescent="0.2">
      <c r="A1125" s="41">
        <v>43683</v>
      </c>
      <c r="B1125" s="16">
        <v>6.49</v>
      </c>
      <c r="C1125" s="16">
        <v>6.16</v>
      </c>
      <c r="D1125" s="16">
        <v>43280</v>
      </c>
      <c r="E1125" s="42">
        <f t="shared" si="0"/>
        <v>-1.6207455429497223E-3</v>
      </c>
    </row>
    <row r="1126" spans="1:5" ht="12.75" customHeight="1" x14ac:dyDescent="0.2">
      <c r="A1126" s="41">
        <v>43684</v>
      </c>
      <c r="B1126" s="16">
        <v>6.44</v>
      </c>
      <c r="C1126" s="16">
        <v>6.11</v>
      </c>
      <c r="D1126" s="16">
        <v>2900</v>
      </c>
      <c r="E1126" s="42">
        <f t="shared" si="0"/>
        <v>-8.1168831168830884E-3</v>
      </c>
    </row>
    <row r="1127" spans="1:5" ht="12.75" customHeight="1" x14ac:dyDescent="0.2">
      <c r="A1127" s="41">
        <v>43685</v>
      </c>
      <c r="B1127" s="16">
        <v>6.56</v>
      </c>
      <c r="C1127" s="16">
        <v>6.2299999999999995</v>
      </c>
      <c r="D1127" s="16">
        <v>6210</v>
      </c>
      <c r="E1127" s="42">
        <f t="shared" si="0"/>
        <v>1.9639934533551427E-2</v>
      </c>
    </row>
    <row r="1128" spans="1:5" ht="12.75" customHeight="1" x14ac:dyDescent="0.2">
      <c r="A1128" s="41">
        <v>43686</v>
      </c>
      <c r="B1128" s="16">
        <v>6.47</v>
      </c>
      <c r="C1128" s="16">
        <v>6.14</v>
      </c>
      <c r="D1128" s="16">
        <v>40270</v>
      </c>
      <c r="E1128" s="42">
        <f t="shared" si="0"/>
        <v>-1.4446227929373974E-2</v>
      </c>
    </row>
    <row r="1129" spans="1:5" ht="12.75" customHeight="1" x14ac:dyDescent="0.2">
      <c r="A1129" s="41">
        <v>43691</v>
      </c>
      <c r="B1129" s="16">
        <v>6.49</v>
      </c>
      <c r="C1129" s="16">
        <v>6.16</v>
      </c>
      <c r="D1129" s="16">
        <v>1870</v>
      </c>
      <c r="E1129" s="42">
        <f t="shared" si="0"/>
        <v>3.2573289902280886E-3</v>
      </c>
    </row>
    <row r="1130" spans="1:5" ht="12.75" customHeight="1" x14ac:dyDescent="0.2">
      <c r="A1130" s="41">
        <v>43692</v>
      </c>
      <c r="B1130" s="16">
        <v>6.53</v>
      </c>
      <c r="C1130" s="16">
        <v>6.2</v>
      </c>
      <c r="D1130" s="16">
        <v>970</v>
      </c>
      <c r="E1130" s="42">
        <f t="shared" si="0"/>
        <v>6.4935064935064991E-3</v>
      </c>
    </row>
    <row r="1131" spans="1:5" ht="12.75" customHeight="1" x14ac:dyDescent="0.2">
      <c r="A1131" s="41">
        <v>43693</v>
      </c>
      <c r="B1131" s="16">
        <v>6.45</v>
      </c>
      <c r="C1131" s="16">
        <v>6.12</v>
      </c>
      <c r="D1131" s="16">
        <v>1230</v>
      </c>
      <c r="E1131" s="42">
        <f t="shared" si="0"/>
        <v>-1.2903225806451623E-2</v>
      </c>
    </row>
    <row r="1132" spans="1:5" ht="12.75" customHeight="1" x14ac:dyDescent="0.2">
      <c r="A1132" s="41">
        <v>43696</v>
      </c>
      <c r="B1132" s="16">
        <v>6.5</v>
      </c>
      <c r="C1132" s="16">
        <v>6.17</v>
      </c>
      <c r="D1132" s="16">
        <v>10</v>
      </c>
      <c r="E1132" s="42">
        <f t="shared" si="0"/>
        <v>8.1699346405228468E-3</v>
      </c>
    </row>
    <row r="1133" spans="1:5" ht="12.75" customHeight="1" x14ac:dyDescent="0.2">
      <c r="A1133" s="41">
        <v>43697</v>
      </c>
      <c r="B1133" s="16">
        <v>6.49</v>
      </c>
      <c r="C1133" s="16">
        <v>6.16</v>
      </c>
      <c r="D1133" s="16">
        <v>1340</v>
      </c>
      <c r="E1133" s="42">
        <f t="shared" si="0"/>
        <v>-1.6207455429497223E-3</v>
      </c>
    </row>
    <row r="1134" spans="1:5" ht="12.75" customHeight="1" x14ac:dyDescent="0.2">
      <c r="A1134" s="41">
        <v>43698</v>
      </c>
      <c r="B1134" s="16">
        <v>6.53</v>
      </c>
      <c r="C1134" s="16">
        <v>6.2</v>
      </c>
      <c r="D1134" s="16">
        <v>4300</v>
      </c>
      <c r="E1134" s="42">
        <f t="shared" si="0"/>
        <v>6.4935064935064991E-3</v>
      </c>
    </row>
    <row r="1135" spans="1:5" ht="12.75" customHeight="1" x14ac:dyDescent="0.2">
      <c r="A1135" s="41">
        <v>43699</v>
      </c>
      <c r="B1135" s="16">
        <v>6.5</v>
      </c>
      <c r="C1135" s="16">
        <v>6.17</v>
      </c>
      <c r="D1135" s="16">
        <v>3610</v>
      </c>
      <c r="E1135" s="42">
        <f t="shared" si="0"/>
        <v>-4.8387096774193949E-3</v>
      </c>
    </row>
    <row r="1136" spans="1:5" ht="12.75" customHeight="1" x14ac:dyDescent="0.2">
      <c r="A1136" s="41">
        <v>43700</v>
      </c>
      <c r="B1136" s="16">
        <v>6.58</v>
      </c>
      <c r="C1136" s="16">
        <v>6.25</v>
      </c>
      <c r="D1136" s="16">
        <v>9740</v>
      </c>
      <c r="E1136" s="42">
        <f t="shared" si="0"/>
        <v>1.2965964343598067E-2</v>
      </c>
    </row>
    <row r="1137" spans="1:5" ht="12.75" customHeight="1" x14ac:dyDescent="0.2">
      <c r="A1137" s="41">
        <v>43703</v>
      </c>
      <c r="B1137" s="16">
        <v>6.58</v>
      </c>
      <c r="C1137" s="16">
        <v>6.25</v>
      </c>
      <c r="D1137" s="16">
        <v>1410</v>
      </c>
      <c r="E1137" s="42">
        <f t="shared" si="0"/>
        <v>0</v>
      </c>
    </row>
    <row r="1138" spans="1:5" ht="12.75" customHeight="1" x14ac:dyDescent="0.2">
      <c r="A1138" s="41">
        <v>43704</v>
      </c>
      <c r="B1138" s="16">
        <v>6.6</v>
      </c>
      <c r="C1138" s="16">
        <v>6.27</v>
      </c>
      <c r="D1138" s="16">
        <v>43890</v>
      </c>
      <c r="E1138" s="42">
        <f t="shared" si="0"/>
        <v>3.1999999999999316E-3</v>
      </c>
    </row>
    <row r="1139" spans="1:5" ht="12.75" customHeight="1" x14ac:dyDescent="0.2">
      <c r="A1139" s="41">
        <v>43705</v>
      </c>
      <c r="B1139" s="16">
        <v>6.88</v>
      </c>
      <c r="C1139" s="16">
        <v>6.55</v>
      </c>
      <c r="D1139" s="16">
        <v>85070</v>
      </c>
      <c r="E1139" s="42">
        <f t="shared" si="0"/>
        <v>4.4657097288676277E-2</v>
      </c>
    </row>
    <row r="1140" spans="1:5" ht="12.75" customHeight="1" x14ac:dyDescent="0.2">
      <c r="A1140" s="41">
        <v>43706</v>
      </c>
      <c r="B1140" s="16">
        <v>6.7</v>
      </c>
      <c r="C1140" s="16">
        <v>6.37</v>
      </c>
      <c r="D1140" s="16">
        <v>93740</v>
      </c>
      <c r="E1140" s="42">
        <f t="shared" si="0"/>
        <v>-2.7480916030534309E-2</v>
      </c>
    </row>
    <row r="1141" spans="1:5" ht="12.75" customHeight="1" x14ac:dyDescent="0.2">
      <c r="A1141" s="41">
        <v>43707</v>
      </c>
      <c r="B1141" s="16">
        <v>6.9</v>
      </c>
      <c r="C1141" s="16">
        <v>6.57</v>
      </c>
      <c r="D1141" s="16">
        <v>45010</v>
      </c>
      <c r="E1141" s="42">
        <f t="shared" si="0"/>
        <v>3.1397174254317137E-2</v>
      </c>
    </row>
    <row r="1142" spans="1:5" ht="12.75" customHeight="1" x14ac:dyDescent="0.2">
      <c r="A1142" s="41">
        <v>43710</v>
      </c>
      <c r="B1142" s="16">
        <v>6.95</v>
      </c>
      <c r="C1142" s="16">
        <v>6.62</v>
      </c>
      <c r="D1142" s="16">
        <v>49120</v>
      </c>
      <c r="E1142" s="42">
        <f t="shared" si="0"/>
        <v>7.6103500761034735E-3</v>
      </c>
    </row>
    <row r="1143" spans="1:5" ht="12.75" customHeight="1" x14ac:dyDescent="0.2">
      <c r="A1143" s="41">
        <v>43711</v>
      </c>
      <c r="B1143" s="16">
        <v>6.86</v>
      </c>
      <c r="C1143" s="16">
        <v>6.53</v>
      </c>
      <c r="D1143" s="16">
        <v>37040</v>
      </c>
      <c r="E1143" s="42">
        <f t="shared" si="0"/>
        <v>-1.3595166163141973E-2</v>
      </c>
    </row>
    <row r="1144" spans="1:5" ht="12.75" customHeight="1" x14ac:dyDescent="0.2">
      <c r="A1144" s="41">
        <v>43712</v>
      </c>
      <c r="B1144" s="16">
        <v>6.86</v>
      </c>
      <c r="C1144" s="16">
        <v>6.53</v>
      </c>
      <c r="D1144" s="16">
        <v>365340</v>
      </c>
      <c r="E1144" s="42">
        <f t="shared" si="0"/>
        <v>0</v>
      </c>
    </row>
    <row r="1145" spans="1:5" ht="12.75" customHeight="1" x14ac:dyDescent="0.2">
      <c r="A1145" s="41">
        <v>43713</v>
      </c>
      <c r="B1145" s="16">
        <v>6.86</v>
      </c>
      <c r="C1145" s="16">
        <v>6.53</v>
      </c>
      <c r="D1145" s="16">
        <v>7010</v>
      </c>
      <c r="E1145" s="42">
        <f t="shared" si="0"/>
        <v>0</v>
      </c>
    </row>
    <row r="1146" spans="1:5" ht="12.75" customHeight="1" x14ac:dyDescent="0.2">
      <c r="A1146" s="41">
        <v>43714</v>
      </c>
      <c r="B1146" s="16">
        <v>6.77</v>
      </c>
      <c r="C1146" s="16">
        <v>6.4399999999999995</v>
      </c>
      <c r="D1146" s="16">
        <v>11910</v>
      </c>
      <c r="E1146" s="42">
        <f t="shared" si="0"/>
        <v>-1.3782542113323238E-2</v>
      </c>
    </row>
    <row r="1147" spans="1:5" ht="12.75" customHeight="1" x14ac:dyDescent="0.2">
      <c r="A1147" s="41">
        <v>43717</v>
      </c>
      <c r="B1147" s="16">
        <v>6.8</v>
      </c>
      <c r="C1147" s="16">
        <v>6.47</v>
      </c>
      <c r="D1147" s="16">
        <v>13500</v>
      </c>
      <c r="E1147" s="42">
        <f t="shared" si="0"/>
        <v>4.658385093167741E-3</v>
      </c>
    </row>
    <row r="1148" spans="1:5" ht="12.75" customHeight="1" x14ac:dyDescent="0.2">
      <c r="A1148" s="41">
        <v>43718</v>
      </c>
      <c r="B1148" s="16">
        <v>6.85</v>
      </c>
      <c r="C1148" s="16">
        <v>6.52</v>
      </c>
      <c r="D1148" s="16">
        <v>6580</v>
      </c>
      <c r="E1148" s="42">
        <f t="shared" si="0"/>
        <v>7.7279752704791076E-3</v>
      </c>
    </row>
    <row r="1149" spans="1:5" ht="12.75" customHeight="1" x14ac:dyDescent="0.2">
      <c r="A1149" s="41">
        <v>43719</v>
      </c>
      <c r="B1149" s="16">
        <v>6.85</v>
      </c>
      <c r="C1149" s="16">
        <v>6.52</v>
      </c>
      <c r="D1149" s="16">
        <v>20650</v>
      </c>
      <c r="E1149" s="42">
        <f t="shared" si="0"/>
        <v>0</v>
      </c>
    </row>
    <row r="1150" spans="1:5" ht="12.75" customHeight="1" x14ac:dyDescent="0.2">
      <c r="A1150" s="41">
        <v>43720</v>
      </c>
      <c r="B1150" s="16">
        <v>6.85</v>
      </c>
      <c r="C1150" s="16">
        <v>6.52</v>
      </c>
      <c r="D1150" s="16">
        <v>640</v>
      </c>
      <c r="E1150" s="42">
        <f t="shared" si="0"/>
        <v>0</v>
      </c>
    </row>
    <row r="1151" spans="1:5" ht="12.75" customHeight="1" x14ac:dyDescent="0.2">
      <c r="A1151" s="41">
        <v>43721</v>
      </c>
      <c r="B1151" s="16">
        <v>6.81</v>
      </c>
      <c r="C1151" s="16">
        <v>6.4799999999999995</v>
      </c>
      <c r="D1151" s="16">
        <v>470</v>
      </c>
      <c r="E1151" s="42">
        <f t="shared" si="0"/>
        <v>-6.1349693251533804E-3</v>
      </c>
    </row>
    <row r="1152" spans="1:5" ht="12.75" customHeight="1" x14ac:dyDescent="0.2">
      <c r="A1152" s="41">
        <v>43724</v>
      </c>
      <c r="B1152" s="16">
        <v>6.72</v>
      </c>
      <c r="C1152" s="16">
        <v>6.39</v>
      </c>
      <c r="D1152" s="16">
        <v>5960</v>
      </c>
      <c r="E1152" s="42">
        <f t="shared" si="0"/>
        <v>-1.3888888888888867E-2</v>
      </c>
    </row>
    <row r="1153" spans="1:5" ht="12.75" customHeight="1" x14ac:dyDescent="0.2">
      <c r="A1153" s="41">
        <v>43725</v>
      </c>
      <c r="B1153" s="16">
        <v>6.7</v>
      </c>
      <c r="C1153" s="16">
        <v>6.37</v>
      </c>
      <c r="D1153" s="16">
        <v>140</v>
      </c>
      <c r="E1153" s="42">
        <f t="shared" si="0"/>
        <v>-3.1298904538340491E-3</v>
      </c>
    </row>
    <row r="1154" spans="1:5" ht="12.75" customHeight="1" x14ac:dyDescent="0.2">
      <c r="A1154" s="41">
        <v>43726</v>
      </c>
      <c r="B1154" s="16">
        <v>6.5</v>
      </c>
      <c r="C1154" s="16">
        <v>6.17</v>
      </c>
      <c r="D1154" s="16">
        <v>9500</v>
      </c>
      <c r="E1154" s="42">
        <f t="shared" si="0"/>
        <v>-3.1397174254317137E-2</v>
      </c>
    </row>
    <row r="1155" spans="1:5" ht="12.75" customHeight="1" x14ac:dyDescent="0.2">
      <c r="A1155" s="41">
        <v>43727</v>
      </c>
      <c r="B1155" s="16">
        <v>6.5</v>
      </c>
      <c r="C1155" s="16">
        <v>6.17</v>
      </c>
      <c r="D1155" s="16">
        <v>17410</v>
      </c>
      <c r="E1155" s="42">
        <f t="shared" si="0"/>
        <v>0</v>
      </c>
    </row>
    <row r="1156" spans="1:5" ht="12.75" customHeight="1" x14ac:dyDescent="0.2">
      <c r="A1156" s="41">
        <v>43728</v>
      </c>
      <c r="B1156" s="16">
        <v>6.6</v>
      </c>
      <c r="C1156" s="16">
        <v>6.27</v>
      </c>
      <c r="D1156" s="16">
        <v>20310</v>
      </c>
      <c r="E1156" s="42">
        <f t="shared" si="0"/>
        <v>1.6207455429497513E-2</v>
      </c>
    </row>
    <row r="1157" spans="1:5" ht="12.75" customHeight="1" x14ac:dyDescent="0.2">
      <c r="A1157" s="41">
        <v>43731</v>
      </c>
      <c r="B1157" s="16">
        <v>6.7</v>
      </c>
      <c r="C1157" s="16">
        <v>6.37</v>
      </c>
      <c r="D1157" s="16">
        <v>4880</v>
      </c>
      <c r="E1157" s="42">
        <f t="shared" si="0"/>
        <v>1.5948963317384456E-2</v>
      </c>
    </row>
    <row r="1158" spans="1:5" ht="12.75" customHeight="1" x14ac:dyDescent="0.2">
      <c r="A1158" s="41">
        <v>43732</v>
      </c>
      <c r="B1158" s="16">
        <v>6.51</v>
      </c>
      <c r="C1158" s="16">
        <v>6.18</v>
      </c>
      <c r="D1158" s="16">
        <v>4480</v>
      </c>
      <c r="E1158" s="42">
        <f t="shared" si="0"/>
        <v>-2.9827315541601316E-2</v>
      </c>
    </row>
    <row r="1159" spans="1:5" ht="12.75" customHeight="1" x14ac:dyDescent="0.2">
      <c r="A1159" s="41">
        <v>43733</v>
      </c>
      <c r="B1159" s="16">
        <v>6.63</v>
      </c>
      <c r="C1159" s="16">
        <v>6.3</v>
      </c>
      <c r="D1159" s="16">
        <v>22310</v>
      </c>
      <c r="E1159" s="42">
        <f t="shared" si="0"/>
        <v>1.9417475728155359E-2</v>
      </c>
    </row>
    <row r="1160" spans="1:5" ht="12.75" customHeight="1" x14ac:dyDescent="0.2">
      <c r="A1160" s="41">
        <v>43734</v>
      </c>
      <c r="B1160" s="16">
        <v>6.79</v>
      </c>
      <c r="C1160" s="16">
        <v>6.46</v>
      </c>
      <c r="D1160" s="16">
        <v>13680</v>
      </c>
      <c r="E1160" s="42">
        <f t="shared" si="0"/>
        <v>2.5396825396825421E-2</v>
      </c>
    </row>
    <row r="1161" spans="1:5" ht="12.75" customHeight="1" x14ac:dyDescent="0.2">
      <c r="A1161" s="41">
        <v>43735</v>
      </c>
      <c r="B1161" s="16">
        <v>6.77</v>
      </c>
      <c r="C1161" s="16">
        <v>6.4399999999999995</v>
      </c>
      <c r="D1161" s="16">
        <v>5660</v>
      </c>
      <c r="E1161" s="42">
        <f t="shared" si="0"/>
        <v>-3.0959752321982137E-3</v>
      </c>
    </row>
    <row r="1162" spans="1:5" ht="12.75" customHeight="1" x14ac:dyDescent="0.2">
      <c r="A1162" s="41">
        <v>43738</v>
      </c>
      <c r="B1162" s="16">
        <v>6.95</v>
      </c>
      <c r="C1162" s="16">
        <v>6.62</v>
      </c>
      <c r="D1162" s="16">
        <v>10060</v>
      </c>
      <c r="E1162" s="42">
        <f t="shared" si="0"/>
        <v>2.7950310559006306E-2</v>
      </c>
    </row>
    <row r="1163" spans="1:5" ht="12.75" customHeight="1" x14ac:dyDescent="0.2">
      <c r="A1163" s="41">
        <v>43739</v>
      </c>
      <c r="B1163" s="16">
        <v>6.86</v>
      </c>
      <c r="C1163" s="16">
        <v>6.53</v>
      </c>
      <c r="D1163" s="16">
        <v>13090</v>
      </c>
      <c r="E1163" s="42">
        <f t="shared" si="0"/>
        <v>-1.3595166163141973E-2</v>
      </c>
    </row>
    <row r="1164" spans="1:5" ht="12.75" customHeight="1" x14ac:dyDescent="0.2">
      <c r="A1164" s="41">
        <v>43740</v>
      </c>
      <c r="B1164" s="16">
        <v>6.9</v>
      </c>
      <c r="C1164" s="16">
        <v>6.57</v>
      </c>
      <c r="D1164" s="16">
        <v>7430</v>
      </c>
      <c r="E1164" s="42">
        <f t="shared" si="0"/>
        <v>6.1255742725880606E-3</v>
      </c>
    </row>
    <row r="1165" spans="1:5" ht="12.75" customHeight="1" x14ac:dyDescent="0.2">
      <c r="A1165" s="41">
        <v>43741</v>
      </c>
      <c r="B1165" s="16">
        <v>7.02</v>
      </c>
      <c r="C1165" s="16">
        <v>6.6899999999999995</v>
      </c>
      <c r="D1165" s="16">
        <v>27870</v>
      </c>
      <c r="E1165" s="42">
        <f t="shared" si="0"/>
        <v>1.8264840182648283E-2</v>
      </c>
    </row>
    <row r="1166" spans="1:5" ht="12.75" customHeight="1" x14ac:dyDescent="0.2">
      <c r="A1166" s="41">
        <v>43742</v>
      </c>
      <c r="B1166" s="16">
        <v>7.05</v>
      </c>
      <c r="C1166" s="16">
        <v>6.72</v>
      </c>
      <c r="D1166" s="16">
        <v>30860</v>
      </c>
      <c r="E1166" s="42">
        <f t="shared" si="0"/>
        <v>4.4843049327354632E-3</v>
      </c>
    </row>
    <row r="1167" spans="1:5" ht="12.75" customHeight="1" x14ac:dyDescent="0.2">
      <c r="A1167" s="41">
        <v>43745</v>
      </c>
      <c r="B1167" s="16">
        <v>7</v>
      </c>
      <c r="C1167" s="16">
        <v>6.67</v>
      </c>
      <c r="D1167" s="16">
        <v>55920</v>
      </c>
      <c r="E1167" s="42">
        <f t="shared" si="0"/>
        <v>-7.440476190476164E-3</v>
      </c>
    </row>
    <row r="1168" spans="1:5" ht="12.75" customHeight="1" x14ac:dyDescent="0.2">
      <c r="A1168" s="41">
        <v>43746</v>
      </c>
      <c r="B1168" s="16">
        <v>6.8</v>
      </c>
      <c r="C1168" s="16">
        <v>6.47</v>
      </c>
      <c r="D1168" s="16">
        <v>7850</v>
      </c>
      <c r="E1168" s="42">
        <f t="shared" si="0"/>
        <v>-2.9985007496251902E-2</v>
      </c>
    </row>
    <row r="1169" spans="1:5" ht="12.75" customHeight="1" x14ac:dyDescent="0.2">
      <c r="A1169" s="41">
        <v>43747</v>
      </c>
      <c r="B1169" s="16">
        <v>6.98</v>
      </c>
      <c r="C1169" s="16">
        <v>6.65</v>
      </c>
      <c r="D1169" s="16">
        <v>2890</v>
      </c>
      <c r="E1169" s="42">
        <f t="shared" si="0"/>
        <v>2.7820710973724978E-2</v>
      </c>
    </row>
    <row r="1170" spans="1:5" ht="12.75" customHeight="1" x14ac:dyDescent="0.2">
      <c r="A1170" s="41">
        <v>43748</v>
      </c>
      <c r="B1170" s="16">
        <v>7</v>
      </c>
      <c r="C1170" s="16">
        <v>6.67</v>
      </c>
      <c r="D1170" s="16">
        <v>7570</v>
      </c>
      <c r="E1170" s="42">
        <f t="shared" si="0"/>
        <v>3.0075187969924168E-3</v>
      </c>
    </row>
    <row r="1171" spans="1:5" ht="12.75" customHeight="1" x14ac:dyDescent="0.2">
      <c r="A1171" s="41">
        <v>43749</v>
      </c>
      <c r="B1171" s="16">
        <v>7</v>
      </c>
      <c r="C1171" s="16">
        <v>6.67</v>
      </c>
      <c r="D1171" s="16">
        <v>450</v>
      </c>
      <c r="E1171" s="42">
        <f t="shared" si="0"/>
        <v>0</v>
      </c>
    </row>
    <row r="1172" spans="1:5" ht="12.75" customHeight="1" x14ac:dyDescent="0.2">
      <c r="A1172" s="41">
        <v>43752</v>
      </c>
      <c r="B1172" s="16">
        <v>7</v>
      </c>
      <c r="C1172" s="16">
        <v>6.67</v>
      </c>
      <c r="D1172" s="16">
        <v>190</v>
      </c>
      <c r="E1172" s="42">
        <f t="shared" si="0"/>
        <v>0</v>
      </c>
    </row>
    <row r="1173" spans="1:5" ht="12.75" customHeight="1" x14ac:dyDescent="0.2">
      <c r="A1173" s="41">
        <v>43754</v>
      </c>
      <c r="B1173" s="16">
        <v>7.03</v>
      </c>
      <c r="C1173" s="16">
        <v>6.7</v>
      </c>
      <c r="D1173" s="16">
        <v>21240</v>
      </c>
      <c r="E1173" s="42">
        <f t="shared" si="0"/>
        <v>4.497751124437818E-3</v>
      </c>
    </row>
    <row r="1174" spans="1:5" ht="12.75" customHeight="1" x14ac:dyDescent="0.2">
      <c r="A1174" s="41">
        <v>43755</v>
      </c>
      <c r="B1174" s="16">
        <v>7.14</v>
      </c>
      <c r="C1174" s="16">
        <v>6.81</v>
      </c>
      <c r="D1174" s="16">
        <v>53810</v>
      </c>
      <c r="E1174" s="42">
        <f t="shared" si="0"/>
        <v>1.641791044776111E-2</v>
      </c>
    </row>
    <row r="1175" spans="1:5" ht="12.75" customHeight="1" x14ac:dyDescent="0.2">
      <c r="A1175" s="41">
        <v>43756</v>
      </c>
      <c r="B1175" s="16">
        <v>7.14</v>
      </c>
      <c r="C1175" s="16">
        <v>6.81</v>
      </c>
      <c r="D1175" s="16">
        <v>7810</v>
      </c>
      <c r="E1175" s="42">
        <f t="shared" si="0"/>
        <v>0</v>
      </c>
    </row>
    <row r="1176" spans="1:5" ht="12.75" customHeight="1" x14ac:dyDescent="0.2">
      <c r="A1176" s="41">
        <v>43759</v>
      </c>
      <c r="B1176" s="16">
        <v>7.11</v>
      </c>
      <c r="C1176" s="16">
        <v>6.78</v>
      </c>
      <c r="D1176" s="16">
        <v>40520</v>
      </c>
      <c r="E1176" s="42">
        <f t="shared" si="0"/>
        <v>-4.4052863436122415E-3</v>
      </c>
    </row>
    <row r="1177" spans="1:5" ht="12.75" customHeight="1" x14ac:dyDescent="0.2">
      <c r="A1177" s="41">
        <v>43760</v>
      </c>
      <c r="B1177" s="16">
        <v>7.11</v>
      </c>
      <c r="C1177" s="16">
        <v>6.78</v>
      </c>
      <c r="D1177" s="16">
        <v>47360</v>
      </c>
      <c r="E1177" s="42">
        <f t="shared" si="0"/>
        <v>0</v>
      </c>
    </row>
    <row r="1178" spans="1:5" ht="12.75" customHeight="1" x14ac:dyDescent="0.2">
      <c r="A1178" s="41">
        <v>43761</v>
      </c>
      <c r="B1178" s="16">
        <v>7.19</v>
      </c>
      <c r="C1178" s="16">
        <v>6.86</v>
      </c>
      <c r="D1178" s="16">
        <v>13680</v>
      </c>
      <c r="E1178" s="42">
        <f t="shared" si="0"/>
        <v>1.1799410029498535E-2</v>
      </c>
    </row>
    <row r="1179" spans="1:5" ht="12.75" customHeight="1" x14ac:dyDescent="0.2">
      <c r="A1179" s="41">
        <v>43762</v>
      </c>
      <c r="B1179" s="16">
        <v>7.25</v>
      </c>
      <c r="C1179" s="16">
        <v>6.92</v>
      </c>
      <c r="D1179" s="16">
        <v>56910</v>
      </c>
      <c r="E1179" s="42">
        <f t="shared" si="0"/>
        <v>8.7463556851311384E-3</v>
      </c>
    </row>
    <row r="1180" spans="1:5" ht="12.75" customHeight="1" x14ac:dyDescent="0.2">
      <c r="A1180" s="41">
        <v>43763</v>
      </c>
      <c r="B1180" s="16">
        <v>7.17</v>
      </c>
      <c r="C1180" s="16">
        <v>6.84</v>
      </c>
      <c r="D1180" s="16">
        <v>28490</v>
      </c>
      <c r="E1180" s="42">
        <f t="shared" si="0"/>
        <v>-1.1560693641618507E-2</v>
      </c>
    </row>
    <row r="1181" spans="1:5" ht="12.75" customHeight="1" x14ac:dyDescent="0.2">
      <c r="A1181" s="41">
        <v>43766</v>
      </c>
      <c r="B1181" s="16">
        <v>7.08</v>
      </c>
      <c r="C1181" s="16">
        <v>6.75</v>
      </c>
      <c r="D1181" s="16">
        <v>15190</v>
      </c>
      <c r="E1181" s="42">
        <f t="shared" si="0"/>
        <v>-1.3157894736842085E-2</v>
      </c>
    </row>
    <row r="1182" spans="1:5" ht="12.75" customHeight="1" x14ac:dyDescent="0.2">
      <c r="A1182" s="41">
        <v>43767</v>
      </c>
      <c r="B1182" s="16">
        <v>7</v>
      </c>
      <c r="C1182" s="16">
        <v>6.67</v>
      </c>
      <c r="D1182" s="16">
        <v>17050</v>
      </c>
      <c r="E1182" s="42">
        <f t="shared" si="0"/>
        <v>-1.1851851851851862E-2</v>
      </c>
    </row>
    <row r="1183" spans="1:5" ht="12.75" customHeight="1" x14ac:dyDescent="0.2">
      <c r="A1183" s="41">
        <v>43768</v>
      </c>
      <c r="B1183" s="16">
        <v>6.9</v>
      </c>
      <c r="C1183" s="16">
        <v>6.57</v>
      </c>
      <c r="D1183" s="16">
        <v>31020</v>
      </c>
      <c r="E1183" s="42">
        <f t="shared" si="0"/>
        <v>-1.4992503748125883E-2</v>
      </c>
    </row>
    <row r="1184" spans="1:5" ht="12.75" customHeight="1" x14ac:dyDescent="0.2">
      <c r="A1184" s="41">
        <v>43769</v>
      </c>
      <c r="B1184" s="16">
        <v>7.05</v>
      </c>
      <c r="C1184" s="16">
        <v>6.72</v>
      </c>
      <c r="D1184" s="16">
        <v>23530</v>
      </c>
      <c r="E1184" s="42">
        <f t="shared" si="0"/>
        <v>2.2831050228310421E-2</v>
      </c>
    </row>
    <row r="1185" spans="1:5" ht="12.75" customHeight="1" x14ac:dyDescent="0.2">
      <c r="A1185" s="41">
        <v>43770</v>
      </c>
      <c r="B1185" s="16">
        <v>6.99</v>
      </c>
      <c r="C1185" s="16">
        <v>6.66</v>
      </c>
      <c r="D1185" s="16">
        <v>19880</v>
      </c>
      <c r="E1185" s="42">
        <f t="shared" si="0"/>
        <v>-8.9285714285713708E-3</v>
      </c>
    </row>
    <row r="1186" spans="1:5" ht="12.75" customHeight="1" x14ac:dyDescent="0.2">
      <c r="A1186" s="41">
        <v>43773</v>
      </c>
      <c r="B1186" s="16">
        <v>6.94</v>
      </c>
      <c r="C1186" s="16">
        <v>6.61</v>
      </c>
      <c r="D1186" s="16">
        <v>1600</v>
      </c>
      <c r="E1186" s="42">
        <f t="shared" si="0"/>
        <v>-7.5075075075074806E-3</v>
      </c>
    </row>
    <row r="1187" spans="1:5" ht="12.75" customHeight="1" x14ac:dyDescent="0.2">
      <c r="A1187" s="41">
        <v>43774</v>
      </c>
      <c r="B1187" s="16">
        <v>6.93</v>
      </c>
      <c r="C1187" s="16">
        <v>6.6</v>
      </c>
      <c r="D1187" s="16">
        <v>8860</v>
      </c>
      <c r="E1187" s="42">
        <f t="shared" si="0"/>
        <v>-1.5128593040848221E-3</v>
      </c>
    </row>
    <row r="1188" spans="1:5" ht="12.75" customHeight="1" x14ac:dyDescent="0.2">
      <c r="A1188" s="41">
        <v>43775</v>
      </c>
      <c r="B1188" s="16">
        <v>7.05</v>
      </c>
      <c r="C1188" s="16">
        <v>6.72</v>
      </c>
      <c r="D1188" s="16">
        <v>43990</v>
      </c>
      <c r="E1188" s="42">
        <f t="shared" si="0"/>
        <v>1.8181818181818198E-2</v>
      </c>
    </row>
    <row r="1189" spans="1:5" ht="12.75" customHeight="1" x14ac:dyDescent="0.2">
      <c r="A1189" s="41">
        <v>43776</v>
      </c>
      <c r="B1189" s="16">
        <v>7</v>
      </c>
      <c r="C1189" s="16">
        <v>6.67</v>
      </c>
      <c r="D1189" s="16">
        <v>48750</v>
      </c>
      <c r="E1189" s="42">
        <f t="shared" si="0"/>
        <v>-7.440476190476164E-3</v>
      </c>
    </row>
    <row r="1190" spans="1:5" ht="12.75" customHeight="1" x14ac:dyDescent="0.2">
      <c r="A1190" s="41">
        <v>43777</v>
      </c>
      <c r="B1190" s="16">
        <v>7.06</v>
      </c>
      <c r="C1190" s="16">
        <v>6.7299999999999995</v>
      </c>
      <c r="D1190" s="16">
        <v>56150</v>
      </c>
      <c r="E1190" s="42">
        <f t="shared" si="0"/>
        <v>8.9955022488755042E-3</v>
      </c>
    </row>
    <row r="1191" spans="1:5" ht="12.75" customHeight="1" x14ac:dyDescent="0.2">
      <c r="A1191" s="41">
        <v>43780</v>
      </c>
      <c r="B1191" s="16">
        <v>7.06</v>
      </c>
      <c r="C1191" s="16">
        <v>6.7299999999999995</v>
      </c>
      <c r="D1191" s="16">
        <v>10750</v>
      </c>
      <c r="E1191" s="42">
        <f t="shared" si="0"/>
        <v>0</v>
      </c>
    </row>
    <row r="1192" spans="1:5" ht="12.75" customHeight="1" x14ac:dyDescent="0.2">
      <c r="A1192" s="41">
        <v>43781</v>
      </c>
      <c r="B1192" s="16">
        <v>7.05</v>
      </c>
      <c r="C1192" s="16">
        <v>6.72</v>
      </c>
      <c r="D1192" s="16">
        <v>32020.000000000004</v>
      </c>
      <c r="E1192" s="42">
        <f t="shared" si="0"/>
        <v>-1.4858841010400874E-3</v>
      </c>
    </row>
    <row r="1193" spans="1:5" ht="12.75" customHeight="1" x14ac:dyDescent="0.2">
      <c r="A1193" s="41">
        <v>43782</v>
      </c>
      <c r="B1193" s="16">
        <v>6.98</v>
      </c>
      <c r="C1193" s="16">
        <v>6.65</v>
      </c>
      <c r="D1193" s="16">
        <v>2770</v>
      </c>
      <c r="E1193" s="42">
        <f t="shared" si="0"/>
        <v>-1.0416666666666578E-2</v>
      </c>
    </row>
    <row r="1194" spans="1:5" ht="12.75" customHeight="1" x14ac:dyDescent="0.2">
      <c r="A1194" s="41">
        <v>43783</v>
      </c>
      <c r="B1194" s="16">
        <v>6.95</v>
      </c>
      <c r="C1194" s="16">
        <v>6.62</v>
      </c>
      <c r="D1194" s="16">
        <v>8060.0000000000009</v>
      </c>
      <c r="E1194" s="42">
        <f t="shared" si="0"/>
        <v>-4.5112781954887594E-3</v>
      </c>
    </row>
    <row r="1195" spans="1:5" ht="12.75" customHeight="1" x14ac:dyDescent="0.2">
      <c r="A1195" s="41">
        <v>43784</v>
      </c>
      <c r="B1195" s="16">
        <v>7.14</v>
      </c>
      <c r="C1195" s="16">
        <v>6.81</v>
      </c>
      <c r="D1195" s="16">
        <v>32369.999999999996</v>
      </c>
      <c r="E1195" s="42">
        <f t="shared" si="0"/>
        <v>2.87009063444108E-2</v>
      </c>
    </row>
    <row r="1196" spans="1:5" ht="12.75" customHeight="1" x14ac:dyDescent="0.2">
      <c r="A1196" s="41">
        <v>43787</v>
      </c>
      <c r="B1196" s="16">
        <v>7.07</v>
      </c>
      <c r="C1196" s="16">
        <v>6.74</v>
      </c>
      <c r="D1196" s="16">
        <v>24420</v>
      </c>
      <c r="E1196" s="42">
        <f t="shared" si="0"/>
        <v>-1.0279001468428693E-2</v>
      </c>
    </row>
    <row r="1197" spans="1:5" ht="12.75" customHeight="1" x14ac:dyDescent="0.2">
      <c r="A1197" s="41">
        <v>43788</v>
      </c>
      <c r="B1197" s="16">
        <v>7.13</v>
      </c>
      <c r="C1197" s="16">
        <v>6.8</v>
      </c>
      <c r="D1197" s="16">
        <v>16020</v>
      </c>
      <c r="E1197" s="42">
        <f t="shared" si="0"/>
        <v>8.9020771513352529E-3</v>
      </c>
    </row>
    <row r="1198" spans="1:5" ht="12.75" customHeight="1" x14ac:dyDescent="0.2">
      <c r="A1198" s="41">
        <v>43789</v>
      </c>
      <c r="B1198" s="16">
        <v>7.12</v>
      </c>
      <c r="C1198" s="16">
        <v>6.79</v>
      </c>
      <c r="D1198" s="16">
        <v>3660</v>
      </c>
      <c r="E1198" s="42">
        <f t="shared" si="0"/>
        <v>-1.4705882352940864E-3</v>
      </c>
    </row>
    <row r="1199" spans="1:5" ht="12.75" customHeight="1" x14ac:dyDescent="0.2">
      <c r="A1199" s="41">
        <v>43790</v>
      </c>
      <c r="B1199" s="16">
        <v>7.06</v>
      </c>
      <c r="C1199" s="16">
        <v>6.7299999999999995</v>
      </c>
      <c r="D1199" s="16">
        <v>16560</v>
      </c>
      <c r="E1199" s="42">
        <f t="shared" si="0"/>
        <v>-8.8365243004418989E-3</v>
      </c>
    </row>
    <row r="1200" spans="1:5" ht="12.75" customHeight="1" x14ac:dyDescent="0.2">
      <c r="A1200" s="41">
        <v>43791</v>
      </c>
      <c r="B1200" s="16">
        <v>7.08</v>
      </c>
      <c r="C1200" s="16">
        <v>6.75</v>
      </c>
      <c r="D1200" s="16">
        <v>3150</v>
      </c>
      <c r="E1200" s="42">
        <f t="shared" si="0"/>
        <v>2.9717682020803065E-3</v>
      </c>
    </row>
    <row r="1201" spans="1:5" ht="12.75" customHeight="1" x14ac:dyDescent="0.2">
      <c r="A1201" s="41">
        <v>43794</v>
      </c>
      <c r="B1201" s="16">
        <v>7.09</v>
      </c>
      <c r="C1201" s="16">
        <v>6.76</v>
      </c>
      <c r="D1201" s="16">
        <v>3070</v>
      </c>
      <c r="E1201" s="42">
        <f t="shared" si="0"/>
        <v>1.48148148148145E-3</v>
      </c>
    </row>
    <row r="1202" spans="1:5" ht="12.75" customHeight="1" x14ac:dyDescent="0.2">
      <c r="A1202" s="41">
        <v>43795</v>
      </c>
      <c r="B1202" s="16">
        <v>7.08</v>
      </c>
      <c r="C1202" s="16">
        <v>6.75</v>
      </c>
      <c r="D1202" s="16">
        <v>52990</v>
      </c>
      <c r="E1202" s="42">
        <f t="shared" si="0"/>
        <v>-1.4792899408283709E-3</v>
      </c>
    </row>
    <row r="1203" spans="1:5" ht="12.75" customHeight="1" x14ac:dyDescent="0.2">
      <c r="A1203" s="41">
        <v>43796</v>
      </c>
      <c r="B1203" s="16">
        <v>7.06</v>
      </c>
      <c r="C1203" s="16">
        <v>6.7299999999999995</v>
      </c>
      <c r="D1203" s="16">
        <v>7420</v>
      </c>
      <c r="E1203" s="42">
        <f t="shared" si="0"/>
        <v>-2.9629629629630313E-3</v>
      </c>
    </row>
    <row r="1204" spans="1:5" ht="12.75" customHeight="1" x14ac:dyDescent="0.2">
      <c r="A1204" s="41">
        <v>43797</v>
      </c>
      <c r="B1204" s="16">
        <v>6.96</v>
      </c>
      <c r="C1204" s="16">
        <v>6.63</v>
      </c>
      <c r="D1204" s="16">
        <v>6080</v>
      </c>
      <c r="E1204" s="42">
        <f t="shared" si="0"/>
        <v>-1.4858841010401138E-2</v>
      </c>
    </row>
    <row r="1205" spans="1:5" ht="12.75" customHeight="1" x14ac:dyDescent="0.2">
      <c r="A1205" s="41">
        <v>43798</v>
      </c>
      <c r="B1205" s="16">
        <v>7.04</v>
      </c>
      <c r="C1205" s="16">
        <v>6.71</v>
      </c>
      <c r="D1205" s="16">
        <v>3900</v>
      </c>
      <c r="E1205" s="42">
        <f t="shared" si="0"/>
        <v>1.2066365007541489E-2</v>
      </c>
    </row>
    <row r="1206" spans="1:5" ht="12.75" customHeight="1" x14ac:dyDescent="0.2">
      <c r="A1206" s="41">
        <v>43801</v>
      </c>
      <c r="B1206" s="16">
        <v>7.03</v>
      </c>
      <c r="C1206" s="16">
        <v>6.7</v>
      </c>
      <c r="D1206" s="16">
        <v>9210</v>
      </c>
      <c r="E1206" s="42">
        <f t="shared" si="0"/>
        <v>-1.4903129657227701E-3</v>
      </c>
    </row>
    <row r="1207" spans="1:5" ht="12.75" customHeight="1" x14ac:dyDescent="0.2">
      <c r="A1207" s="41">
        <v>43802</v>
      </c>
      <c r="B1207" s="16">
        <v>6.83</v>
      </c>
      <c r="C1207" s="16">
        <v>6.5</v>
      </c>
      <c r="D1207" s="16">
        <v>23630</v>
      </c>
      <c r="E1207" s="42">
        <f t="shared" si="0"/>
        <v>-2.9850746268656744E-2</v>
      </c>
    </row>
    <row r="1208" spans="1:5" ht="12.75" customHeight="1" x14ac:dyDescent="0.2">
      <c r="A1208" s="41">
        <v>43803</v>
      </c>
      <c r="B1208" s="16">
        <v>6.9</v>
      </c>
      <c r="C1208" s="16">
        <v>6.57</v>
      </c>
      <c r="D1208" s="16">
        <v>39270</v>
      </c>
      <c r="E1208" s="42">
        <f t="shared" si="0"/>
        <v>1.0769230769230812E-2</v>
      </c>
    </row>
    <row r="1209" spans="1:5" ht="12.75" customHeight="1" x14ac:dyDescent="0.2">
      <c r="A1209" s="41">
        <v>43804</v>
      </c>
      <c r="B1209" s="16">
        <v>6.9</v>
      </c>
      <c r="C1209" s="16">
        <v>6.57</v>
      </c>
      <c r="D1209" s="16">
        <v>4910</v>
      </c>
      <c r="E1209" s="42">
        <f t="shared" si="0"/>
        <v>0</v>
      </c>
    </row>
    <row r="1210" spans="1:5" ht="12.75" customHeight="1" x14ac:dyDescent="0.2">
      <c r="A1210" s="41">
        <v>43805</v>
      </c>
      <c r="B1210" s="16">
        <v>6.9</v>
      </c>
      <c r="C1210" s="16">
        <v>6.57</v>
      </c>
      <c r="D1210" s="16">
        <v>1460</v>
      </c>
      <c r="E1210" s="42">
        <f t="shared" si="0"/>
        <v>0</v>
      </c>
    </row>
    <row r="1211" spans="1:5" ht="12.75" customHeight="1" x14ac:dyDescent="0.2">
      <c r="A1211" s="41">
        <v>43808</v>
      </c>
      <c r="B1211" s="16">
        <v>6.85</v>
      </c>
      <c r="C1211" s="16">
        <v>6.52</v>
      </c>
      <c r="D1211" s="16">
        <v>11110</v>
      </c>
      <c r="E1211" s="42">
        <f t="shared" si="0"/>
        <v>-7.6103500761036088E-3</v>
      </c>
    </row>
    <row r="1212" spans="1:5" ht="12.75" customHeight="1" x14ac:dyDescent="0.2">
      <c r="A1212" s="41">
        <v>43809</v>
      </c>
      <c r="B1212" s="16">
        <v>6.96</v>
      </c>
      <c r="C1212" s="16">
        <v>6.63</v>
      </c>
      <c r="D1212" s="16">
        <v>27870</v>
      </c>
      <c r="E1212" s="42">
        <f t="shared" si="0"/>
        <v>1.6871165644171831E-2</v>
      </c>
    </row>
    <row r="1213" spans="1:5" ht="12.75" customHeight="1" x14ac:dyDescent="0.2">
      <c r="A1213" s="41">
        <v>43810</v>
      </c>
      <c r="B1213" s="16">
        <v>6.93</v>
      </c>
      <c r="C1213" s="16">
        <v>6.6</v>
      </c>
      <c r="D1213" s="16">
        <v>51160</v>
      </c>
      <c r="E1213" s="42">
        <f t="shared" si="0"/>
        <v>-4.524886877828092E-3</v>
      </c>
    </row>
    <row r="1214" spans="1:5" ht="12.75" customHeight="1" x14ac:dyDescent="0.2">
      <c r="A1214" s="41">
        <v>43811</v>
      </c>
      <c r="B1214" s="16">
        <v>6.96</v>
      </c>
      <c r="C1214" s="16">
        <v>6.63</v>
      </c>
      <c r="D1214" s="16">
        <v>8290</v>
      </c>
      <c r="E1214" s="42">
        <f t="shared" si="0"/>
        <v>4.5454545454545834E-3</v>
      </c>
    </row>
    <row r="1215" spans="1:5" ht="12.75" customHeight="1" x14ac:dyDescent="0.2">
      <c r="A1215" s="41">
        <v>43812</v>
      </c>
      <c r="B1215" s="16">
        <v>6.9</v>
      </c>
      <c r="C1215" s="16">
        <v>6.57</v>
      </c>
      <c r="D1215" s="16">
        <v>6760</v>
      </c>
      <c r="E1215" s="42">
        <f t="shared" si="0"/>
        <v>-9.0497737556560504E-3</v>
      </c>
    </row>
    <row r="1216" spans="1:5" ht="12.75" customHeight="1" x14ac:dyDescent="0.2">
      <c r="A1216" s="41">
        <v>43815</v>
      </c>
      <c r="B1216" s="16">
        <v>7.09</v>
      </c>
      <c r="C1216" s="16">
        <v>6.76</v>
      </c>
      <c r="D1216" s="16">
        <v>12640</v>
      </c>
      <c r="E1216" s="42">
        <f t="shared" si="0"/>
        <v>2.8919330289193225E-2</v>
      </c>
    </row>
    <row r="1217" spans="1:5" ht="12.75" customHeight="1" x14ac:dyDescent="0.2">
      <c r="A1217" s="41">
        <v>43816</v>
      </c>
      <c r="B1217" s="16">
        <v>7.09</v>
      </c>
      <c r="C1217" s="16">
        <v>6.76</v>
      </c>
      <c r="D1217" s="16">
        <v>7610</v>
      </c>
      <c r="E1217" s="42">
        <f t="shared" si="0"/>
        <v>0</v>
      </c>
    </row>
    <row r="1218" spans="1:5" ht="12.75" customHeight="1" x14ac:dyDescent="0.2">
      <c r="A1218" s="41">
        <v>43817</v>
      </c>
      <c r="B1218" s="16">
        <v>7.07</v>
      </c>
      <c r="C1218" s="16">
        <v>6.74</v>
      </c>
      <c r="D1218" s="16">
        <v>30370</v>
      </c>
      <c r="E1218" s="42">
        <f t="shared" si="0"/>
        <v>-2.9585798816567418E-3</v>
      </c>
    </row>
    <row r="1219" spans="1:5" ht="12.75" customHeight="1" x14ac:dyDescent="0.2">
      <c r="A1219" s="41">
        <v>43818</v>
      </c>
      <c r="B1219" s="16">
        <v>7</v>
      </c>
      <c r="C1219" s="16">
        <v>6.67</v>
      </c>
      <c r="D1219" s="16">
        <v>9020</v>
      </c>
      <c r="E1219" s="42">
        <f t="shared" si="0"/>
        <v>-1.0385756676557905E-2</v>
      </c>
    </row>
    <row r="1220" spans="1:5" ht="12.75" customHeight="1" x14ac:dyDescent="0.2">
      <c r="A1220" s="41">
        <v>43819</v>
      </c>
      <c r="B1220" s="16">
        <v>6.99</v>
      </c>
      <c r="C1220" s="16">
        <v>6.66</v>
      </c>
      <c r="D1220" s="16">
        <v>5050</v>
      </c>
      <c r="E1220" s="42">
        <f t="shared" si="0"/>
        <v>-1.4992503748125618E-3</v>
      </c>
    </row>
    <row r="1221" spans="1:5" ht="12.75" customHeight="1" x14ac:dyDescent="0.2">
      <c r="A1221" s="41">
        <v>43822</v>
      </c>
      <c r="B1221" s="16">
        <v>7</v>
      </c>
      <c r="C1221" s="16">
        <v>6.67</v>
      </c>
      <c r="D1221" s="16">
        <v>5030</v>
      </c>
      <c r="E1221" s="42">
        <f t="shared" si="0"/>
        <v>1.5015015015014694E-3</v>
      </c>
    </row>
    <row r="1222" spans="1:5" ht="12.75" customHeight="1" x14ac:dyDescent="0.2">
      <c r="A1222" s="41">
        <v>43823</v>
      </c>
      <c r="B1222" s="16">
        <v>6.99</v>
      </c>
      <c r="C1222" s="16">
        <v>6.66</v>
      </c>
      <c r="D1222" s="16">
        <v>3250</v>
      </c>
      <c r="E1222" s="42">
        <f t="shared" si="0"/>
        <v>-1.4992503748125618E-3</v>
      </c>
    </row>
    <row r="1223" spans="1:5" ht="12.75" customHeight="1" x14ac:dyDescent="0.2">
      <c r="A1223" s="41">
        <v>43824</v>
      </c>
      <c r="B1223" s="16">
        <v>6.99</v>
      </c>
      <c r="C1223" s="16">
        <v>6.66</v>
      </c>
      <c r="D1223" s="16">
        <v>11950</v>
      </c>
      <c r="E1223" s="42">
        <f t="shared" si="0"/>
        <v>0</v>
      </c>
    </row>
    <row r="1224" spans="1:5" ht="12.75" customHeight="1" x14ac:dyDescent="0.2">
      <c r="A1224" s="41">
        <v>43825</v>
      </c>
      <c r="B1224" s="16">
        <v>6.98</v>
      </c>
      <c r="C1224" s="16">
        <v>6.65</v>
      </c>
      <c r="D1224" s="16">
        <v>3730</v>
      </c>
      <c r="E1224" s="42">
        <f t="shared" si="0"/>
        <v>-1.5015015015014694E-3</v>
      </c>
    </row>
    <row r="1225" spans="1:5" ht="12.75" customHeight="1" x14ac:dyDescent="0.2">
      <c r="A1225" s="41">
        <v>43826</v>
      </c>
      <c r="B1225" s="16">
        <v>6.99</v>
      </c>
      <c r="C1225" s="16">
        <v>6.66</v>
      </c>
      <c r="D1225" s="16">
        <v>11230</v>
      </c>
      <c r="E1225" s="42">
        <f t="shared" si="0"/>
        <v>1.5037593984962084E-3</v>
      </c>
    </row>
    <row r="1226" spans="1:5" ht="12.75" customHeight="1" x14ac:dyDescent="0.2">
      <c r="A1226" s="41">
        <v>43829</v>
      </c>
      <c r="B1226" s="16">
        <v>6.95</v>
      </c>
      <c r="C1226" s="16">
        <v>6.62</v>
      </c>
      <c r="D1226" s="16">
        <v>11840</v>
      </c>
      <c r="E1226" s="42">
        <f t="shared" si="0"/>
        <v>-6.0060060060060112E-3</v>
      </c>
    </row>
    <row r="1227" spans="1:5" ht="12.75" customHeight="1" x14ac:dyDescent="0.2">
      <c r="A1227" s="41">
        <v>43830</v>
      </c>
      <c r="B1227" s="16">
        <v>6.98</v>
      </c>
      <c r="C1227" s="16">
        <v>6.65</v>
      </c>
      <c r="D1227" s="16">
        <v>16800</v>
      </c>
      <c r="E1227" s="42">
        <f t="shared" si="0"/>
        <v>4.5317220543807024E-3</v>
      </c>
    </row>
    <row r="1228" spans="1:5" ht="12.75" customHeight="1" x14ac:dyDescent="0.2">
      <c r="A1228" s="41">
        <v>43832</v>
      </c>
      <c r="B1228" s="16">
        <v>6.96</v>
      </c>
      <c r="C1228" s="16">
        <v>6.63</v>
      </c>
      <c r="D1228" s="16">
        <v>5520</v>
      </c>
      <c r="E1228" s="42">
        <f t="shared" si="0"/>
        <v>-3.0075187969925503E-3</v>
      </c>
    </row>
    <row r="1229" spans="1:5" ht="12.75" customHeight="1" x14ac:dyDescent="0.2">
      <c r="A1229" s="41">
        <v>43833</v>
      </c>
      <c r="B1229" s="16">
        <v>6.94</v>
      </c>
      <c r="C1229" s="16">
        <v>6.61</v>
      </c>
      <c r="D1229" s="16">
        <v>2960</v>
      </c>
      <c r="E1229" s="42">
        <f t="shared" si="0"/>
        <v>-3.0165912518853055E-3</v>
      </c>
    </row>
    <row r="1230" spans="1:5" ht="12.75" customHeight="1" x14ac:dyDescent="0.2">
      <c r="A1230" s="41">
        <v>43836</v>
      </c>
      <c r="B1230" s="16">
        <v>6.99</v>
      </c>
      <c r="C1230" s="16">
        <v>6.66</v>
      </c>
      <c r="D1230" s="16">
        <v>9170</v>
      </c>
      <c r="E1230" s="42">
        <f t="shared" si="0"/>
        <v>7.564296520423573E-3</v>
      </c>
    </row>
    <row r="1231" spans="1:5" ht="12.75" customHeight="1" x14ac:dyDescent="0.2">
      <c r="A1231" s="41">
        <v>43837</v>
      </c>
      <c r="B1231" s="16">
        <v>7.05</v>
      </c>
      <c r="C1231" s="16">
        <v>6.72</v>
      </c>
      <c r="D1231" s="16">
        <v>57960</v>
      </c>
      <c r="E1231" s="42">
        <f t="shared" si="0"/>
        <v>9.00900900900895E-3</v>
      </c>
    </row>
    <row r="1232" spans="1:5" ht="12.75" customHeight="1" x14ac:dyDescent="0.2">
      <c r="A1232" s="41">
        <v>43838</v>
      </c>
      <c r="B1232" s="16">
        <v>7.04</v>
      </c>
      <c r="C1232" s="16">
        <v>6.71</v>
      </c>
      <c r="D1232" s="16">
        <v>12630</v>
      </c>
      <c r="E1232" s="42">
        <f t="shared" si="0"/>
        <v>-1.4880952380952064E-3</v>
      </c>
    </row>
    <row r="1233" spans="1:5" ht="12.75" customHeight="1" x14ac:dyDescent="0.2">
      <c r="A1233" s="41">
        <v>43839</v>
      </c>
      <c r="B1233" s="16">
        <v>7.05</v>
      </c>
      <c r="C1233" s="16">
        <v>6.72</v>
      </c>
      <c r="D1233" s="16">
        <v>8740</v>
      </c>
      <c r="E1233" s="42">
        <f t="shared" si="0"/>
        <v>1.4903129657227701E-3</v>
      </c>
    </row>
    <row r="1234" spans="1:5" ht="12.75" customHeight="1" x14ac:dyDescent="0.2">
      <c r="A1234" s="41">
        <v>43840</v>
      </c>
      <c r="B1234" s="16">
        <v>7.08</v>
      </c>
      <c r="C1234" s="16">
        <v>6.75</v>
      </c>
      <c r="D1234" s="16">
        <v>6610</v>
      </c>
      <c r="E1234" s="42">
        <f t="shared" si="0"/>
        <v>4.4642857142857513E-3</v>
      </c>
    </row>
    <row r="1235" spans="1:5" ht="12.75" customHeight="1" x14ac:dyDescent="0.2">
      <c r="A1235" s="41">
        <v>43843</v>
      </c>
      <c r="B1235" s="16">
        <v>7.1</v>
      </c>
      <c r="C1235" s="16">
        <v>6.77</v>
      </c>
      <c r="D1235" s="16">
        <v>11030</v>
      </c>
      <c r="E1235" s="42">
        <f t="shared" si="0"/>
        <v>2.9629629629628999E-3</v>
      </c>
    </row>
    <row r="1236" spans="1:5" ht="12.75" customHeight="1" x14ac:dyDescent="0.2">
      <c r="A1236" s="41">
        <v>43845</v>
      </c>
      <c r="B1236" s="16">
        <v>7.05</v>
      </c>
      <c r="C1236" s="16">
        <v>6.72</v>
      </c>
      <c r="D1236" s="16">
        <v>2290</v>
      </c>
      <c r="E1236" s="42">
        <f t="shared" si="0"/>
        <v>-7.3855243722304028E-3</v>
      </c>
    </row>
    <row r="1237" spans="1:5" ht="12.75" customHeight="1" x14ac:dyDescent="0.2">
      <c r="A1237" s="41">
        <v>43846</v>
      </c>
      <c r="B1237" s="16">
        <v>7</v>
      </c>
      <c r="C1237" s="16">
        <v>6.67</v>
      </c>
      <c r="D1237" s="16">
        <v>29450</v>
      </c>
      <c r="E1237" s="42">
        <f t="shared" si="0"/>
        <v>-7.440476190476164E-3</v>
      </c>
    </row>
    <row r="1238" spans="1:5" ht="12.75" customHeight="1" x14ac:dyDescent="0.2">
      <c r="A1238" s="41">
        <v>43847</v>
      </c>
      <c r="B1238" s="16">
        <v>7.1</v>
      </c>
      <c r="C1238" s="16">
        <v>6.77</v>
      </c>
      <c r="D1238" s="16">
        <v>4010</v>
      </c>
      <c r="E1238" s="42">
        <f t="shared" si="0"/>
        <v>1.4992503748125883E-2</v>
      </c>
    </row>
    <row r="1239" spans="1:5" ht="12.75" customHeight="1" x14ac:dyDescent="0.2">
      <c r="A1239" s="41">
        <v>43850</v>
      </c>
      <c r="B1239" s="16">
        <v>7.1</v>
      </c>
      <c r="C1239" s="16">
        <v>6.77</v>
      </c>
      <c r="D1239" s="16">
        <v>3680</v>
      </c>
      <c r="E1239" s="42">
        <f t="shared" si="0"/>
        <v>0</v>
      </c>
    </row>
    <row r="1240" spans="1:5" ht="12.75" customHeight="1" x14ac:dyDescent="0.2">
      <c r="A1240" s="41">
        <v>43851</v>
      </c>
      <c r="B1240" s="16">
        <v>7.19</v>
      </c>
      <c r="C1240" s="16">
        <v>6.86</v>
      </c>
      <c r="D1240" s="16">
        <v>9630</v>
      </c>
      <c r="E1240" s="42">
        <f t="shared" si="0"/>
        <v>1.3293943870014882E-2</v>
      </c>
    </row>
    <row r="1241" spans="1:5" ht="12.75" customHeight="1" x14ac:dyDescent="0.2">
      <c r="A1241" s="41">
        <v>43852</v>
      </c>
      <c r="B1241" s="16">
        <v>7.15</v>
      </c>
      <c r="C1241" s="16">
        <v>6.82</v>
      </c>
      <c r="D1241" s="16">
        <v>6540</v>
      </c>
      <c r="E1241" s="42">
        <f t="shared" si="0"/>
        <v>-5.8309037900874687E-3</v>
      </c>
    </row>
    <row r="1242" spans="1:5" ht="12.75" customHeight="1" x14ac:dyDescent="0.2">
      <c r="A1242" s="41">
        <v>43853</v>
      </c>
      <c r="B1242" s="16">
        <v>7.15</v>
      </c>
      <c r="C1242" s="16">
        <v>6.82</v>
      </c>
      <c r="D1242" s="16">
        <v>1220</v>
      </c>
      <c r="E1242" s="42">
        <f t="shared" si="0"/>
        <v>0</v>
      </c>
    </row>
    <row r="1243" spans="1:5" ht="12.75" customHeight="1" x14ac:dyDescent="0.2">
      <c r="A1243" s="41">
        <v>43854</v>
      </c>
      <c r="B1243" s="16">
        <v>7.15</v>
      </c>
      <c r="C1243" s="16">
        <v>6.82</v>
      </c>
      <c r="D1243" s="16">
        <v>34950</v>
      </c>
      <c r="E1243" s="42">
        <f t="shared" si="0"/>
        <v>0</v>
      </c>
    </row>
    <row r="1244" spans="1:5" ht="12.75" customHeight="1" x14ac:dyDescent="0.2">
      <c r="A1244" s="41">
        <v>43857</v>
      </c>
      <c r="B1244" s="16">
        <v>7.25</v>
      </c>
      <c r="C1244" s="16">
        <v>6.92</v>
      </c>
      <c r="D1244" s="16">
        <v>23250</v>
      </c>
      <c r="E1244" s="42">
        <f t="shared" si="0"/>
        <v>1.4662756598240416E-2</v>
      </c>
    </row>
    <row r="1245" spans="1:5" ht="12.75" customHeight="1" x14ac:dyDescent="0.2">
      <c r="A1245" s="41">
        <v>43858</v>
      </c>
      <c r="B1245" s="16">
        <v>7.2</v>
      </c>
      <c r="C1245" s="16">
        <v>6.87</v>
      </c>
      <c r="D1245" s="16">
        <v>7460</v>
      </c>
      <c r="E1245" s="42">
        <f t="shared" si="0"/>
        <v>-7.2254335260115354E-3</v>
      </c>
    </row>
    <row r="1246" spans="1:5" ht="12.75" customHeight="1" x14ac:dyDescent="0.2">
      <c r="A1246" s="41">
        <v>43859</v>
      </c>
      <c r="B1246" s="16">
        <v>7.2</v>
      </c>
      <c r="C1246" s="16">
        <v>6.87</v>
      </c>
      <c r="D1246" s="16">
        <v>0</v>
      </c>
      <c r="E1246" s="42">
        <f t="shared" si="0"/>
        <v>0</v>
      </c>
    </row>
    <row r="1247" spans="1:5" ht="12.75" customHeight="1" x14ac:dyDescent="0.2">
      <c r="A1247" s="41">
        <v>43860</v>
      </c>
      <c r="B1247" s="16">
        <v>7.2</v>
      </c>
      <c r="C1247" s="16">
        <v>6.87</v>
      </c>
      <c r="D1247" s="16">
        <v>9160</v>
      </c>
      <c r="E1247" s="42">
        <f t="shared" si="0"/>
        <v>0</v>
      </c>
    </row>
    <row r="1248" spans="1:5" ht="12.75" customHeight="1" x14ac:dyDescent="0.2">
      <c r="A1248" s="41">
        <v>43861</v>
      </c>
      <c r="B1248" s="16">
        <v>7.15</v>
      </c>
      <c r="C1248" s="16">
        <v>6.82</v>
      </c>
      <c r="D1248" s="16">
        <v>9880</v>
      </c>
      <c r="E1248" s="42">
        <f t="shared" si="0"/>
        <v>-7.2780203784570336E-3</v>
      </c>
    </row>
    <row r="1249" spans="1:5" ht="12.75" customHeight="1" x14ac:dyDescent="0.2">
      <c r="A1249" s="41">
        <v>43864</v>
      </c>
      <c r="B1249" s="16">
        <v>7.2</v>
      </c>
      <c r="C1249" s="16">
        <v>6.87</v>
      </c>
      <c r="D1249" s="16">
        <v>23230</v>
      </c>
      <c r="E1249" s="42">
        <f t="shared" si="0"/>
        <v>7.3313782991202081E-3</v>
      </c>
    </row>
    <row r="1250" spans="1:5" ht="12.75" customHeight="1" x14ac:dyDescent="0.2">
      <c r="A1250" s="41">
        <v>43865</v>
      </c>
      <c r="B1250" s="16">
        <v>7.17</v>
      </c>
      <c r="C1250" s="16">
        <v>6.84</v>
      </c>
      <c r="D1250" s="16">
        <v>4260</v>
      </c>
      <c r="E1250" s="42">
        <f t="shared" si="0"/>
        <v>-4.366812227074272E-3</v>
      </c>
    </row>
    <row r="1251" spans="1:5" ht="12.75" customHeight="1" x14ac:dyDescent="0.2">
      <c r="A1251" s="41">
        <v>43866</v>
      </c>
      <c r="B1251" s="16">
        <v>7.15</v>
      </c>
      <c r="C1251" s="16">
        <v>6.82</v>
      </c>
      <c r="D1251" s="16">
        <v>9110</v>
      </c>
      <c r="E1251" s="42">
        <f t="shared" si="0"/>
        <v>-2.9239766081870723E-3</v>
      </c>
    </row>
    <row r="1252" spans="1:5" ht="12.75" customHeight="1" x14ac:dyDescent="0.2">
      <c r="A1252" s="41">
        <v>43867</v>
      </c>
      <c r="B1252" s="16">
        <v>7.1</v>
      </c>
      <c r="C1252" s="16">
        <v>6.77</v>
      </c>
      <c r="D1252" s="16">
        <v>8620</v>
      </c>
      <c r="E1252" s="42">
        <f t="shared" si="0"/>
        <v>-7.3313782991203382E-3</v>
      </c>
    </row>
    <row r="1253" spans="1:5" ht="12.75" customHeight="1" x14ac:dyDescent="0.2">
      <c r="A1253" s="41">
        <v>43868</v>
      </c>
      <c r="B1253" s="16">
        <v>7.2</v>
      </c>
      <c r="C1253" s="16">
        <v>6.87</v>
      </c>
      <c r="D1253" s="16">
        <v>48230</v>
      </c>
      <c r="E1253" s="42">
        <f t="shared" si="0"/>
        <v>1.4771048744460936E-2</v>
      </c>
    </row>
    <row r="1254" spans="1:5" ht="12.75" customHeight="1" x14ac:dyDescent="0.2">
      <c r="A1254" s="41">
        <v>43871</v>
      </c>
      <c r="B1254" s="16">
        <v>7.2</v>
      </c>
      <c r="C1254" s="16">
        <v>6.87</v>
      </c>
      <c r="D1254" s="16">
        <v>25870</v>
      </c>
      <c r="E1254" s="42">
        <f t="shared" si="0"/>
        <v>0</v>
      </c>
    </row>
    <row r="1255" spans="1:5" ht="12.75" customHeight="1" x14ac:dyDescent="0.2">
      <c r="A1255" s="41">
        <v>43872</v>
      </c>
      <c r="B1255" s="16">
        <v>7.28</v>
      </c>
      <c r="C1255" s="16">
        <v>6.95</v>
      </c>
      <c r="D1255" s="16">
        <v>30210</v>
      </c>
      <c r="E1255" s="42">
        <f t="shared" si="0"/>
        <v>1.1644832605531306E-2</v>
      </c>
    </row>
    <row r="1256" spans="1:5" ht="12.75" customHeight="1" x14ac:dyDescent="0.2">
      <c r="A1256" s="41">
        <v>43873</v>
      </c>
      <c r="B1256" s="16">
        <v>7.38</v>
      </c>
      <c r="C1256" s="16">
        <v>7.05</v>
      </c>
      <c r="D1256" s="16">
        <v>36370</v>
      </c>
      <c r="E1256" s="42">
        <f t="shared" si="0"/>
        <v>1.4388489208633042E-2</v>
      </c>
    </row>
    <row r="1257" spans="1:5" ht="12.75" customHeight="1" x14ac:dyDescent="0.2">
      <c r="A1257" s="41">
        <v>43874</v>
      </c>
      <c r="B1257" s="16">
        <v>7.4</v>
      </c>
      <c r="C1257" s="16">
        <v>7.07</v>
      </c>
      <c r="D1257" s="16">
        <v>34050</v>
      </c>
      <c r="E1257" s="42">
        <f t="shared" si="0"/>
        <v>2.8368794326241792E-3</v>
      </c>
    </row>
    <row r="1258" spans="1:5" ht="12.75" customHeight="1" x14ac:dyDescent="0.2">
      <c r="A1258" s="41">
        <v>43875</v>
      </c>
      <c r="B1258" s="16">
        <v>7.42</v>
      </c>
      <c r="C1258" s="16">
        <v>7.09</v>
      </c>
      <c r="D1258" s="16">
        <v>13330</v>
      </c>
      <c r="E1258" s="42">
        <f t="shared" si="0"/>
        <v>2.8288543140027682E-3</v>
      </c>
    </row>
    <row r="1259" spans="1:5" ht="12.75" customHeight="1" x14ac:dyDescent="0.2">
      <c r="A1259" s="41">
        <v>43878</v>
      </c>
      <c r="B1259" s="16">
        <v>7.4</v>
      </c>
      <c r="C1259" s="16">
        <v>7.07</v>
      </c>
      <c r="D1259" s="16">
        <v>4220</v>
      </c>
      <c r="E1259" s="42">
        <f t="shared" si="0"/>
        <v>-2.8208744710859768E-3</v>
      </c>
    </row>
    <row r="1260" spans="1:5" ht="12.75" customHeight="1" x14ac:dyDescent="0.2">
      <c r="A1260" s="41">
        <v>43879</v>
      </c>
      <c r="B1260" s="16">
        <v>7.3</v>
      </c>
      <c r="C1260" s="16">
        <v>6.97</v>
      </c>
      <c r="D1260" s="16">
        <v>19500</v>
      </c>
      <c r="E1260" s="42">
        <f t="shared" si="0"/>
        <v>-1.414427157001422E-2</v>
      </c>
    </row>
    <row r="1261" spans="1:5" ht="12.75" customHeight="1" x14ac:dyDescent="0.2">
      <c r="A1261" s="41">
        <v>43880</v>
      </c>
      <c r="B1261" s="16">
        <v>7.3</v>
      </c>
      <c r="C1261" s="16">
        <v>6.97</v>
      </c>
      <c r="D1261" s="16">
        <v>23330</v>
      </c>
      <c r="E1261" s="42">
        <f t="shared" si="0"/>
        <v>0</v>
      </c>
    </row>
    <row r="1262" spans="1:5" ht="12.75" customHeight="1" x14ac:dyDescent="0.2">
      <c r="A1262" s="41">
        <v>43881</v>
      </c>
      <c r="B1262" s="16">
        <v>7.31</v>
      </c>
      <c r="C1262" s="16">
        <v>6.9799999999999995</v>
      </c>
      <c r="D1262" s="16">
        <v>12550</v>
      </c>
      <c r="E1262" s="42">
        <f t="shared" si="0"/>
        <v>1.4347202295552062E-3</v>
      </c>
    </row>
    <row r="1263" spans="1:5" ht="12.75" customHeight="1" x14ac:dyDescent="0.2">
      <c r="A1263" s="41">
        <v>43882</v>
      </c>
      <c r="B1263" s="16">
        <v>7.44</v>
      </c>
      <c r="C1263" s="16">
        <v>7.11</v>
      </c>
      <c r="D1263" s="16">
        <v>5610</v>
      </c>
      <c r="E1263" s="42">
        <f t="shared" si="0"/>
        <v>1.8624641833811E-2</v>
      </c>
    </row>
    <row r="1264" spans="1:5" ht="12.75" customHeight="1" x14ac:dyDescent="0.2">
      <c r="A1264" s="41">
        <v>43885</v>
      </c>
      <c r="B1264" s="16">
        <v>7.41</v>
      </c>
      <c r="C1264" s="16">
        <v>7.08</v>
      </c>
      <c r="D1264" s="16">
        <v>21770</v>
      </c>
      <c r="E1264" s="42">
        <f t="shared" si="0"/>
        <v>-4.2194092827004571E-3</v>
      </c>
    </row>
    <row r="1265" spans="1:5" ht="12.75" customHeight="1" x14ac:dyDescent="0.2">
      <c r="A1265" s="41">
        <v>43886</v>
      </c>
      <c r="B1265" s="16">
        <v>7.38</v>
      </c>
      <c r="C1265" s="16">
        <v>7.05</v>
      </c>
      <c r="D1265" s="16">
        <v>7680</v>
      </c>
      <c r="E1265" s="42">
        <f t="shared" si="0"/>
        <v>-4.237288135593255E-3</v>
      </c>
    </row>
    <row r="1266" spans="1:5" ht="12.75" customHeight="1" x14ac:dyDescent="0.2">
      <c r="A1266" s="41">
        <v>43887</v>
      </c>
      <c r="B1266" s="16">
        <v>7.4</v>
      </c>
      <c r="C1266" s="16">
        <v>7.07</v>
      </c>
      <c r="D1266" s="16">
        <v>1810</v>
      </c>
      <c r="E1266" s="42">
        <f t="shared" si="0"/>
        <v>2.8368794326241792E-3</v>
      </c>
    </row>
    <row r="1267" spans="1:5" ht="12.75" customHeight="1" x14ac:dyDescent="0.2">
      <c r="A1267" s="41">
        <v>43888</v>
      </c>
      <c r="B1267" s="16">
        <v>7.36</v>
      </c>
      <c r="C1267" s="16">
        <v>7.03</v>
      </c>
      <c r="D1267" s="16">
        <v>17500</v>
      </c>
      <c r="E1267" s="42">
        <f t="shared" si="0"/>
        <v>-5.6577086280056622E-3</v>
      </c>
    </row>
    <row r="1268" spans="1:5" ht="12.75" customHeight="1" x14ac:dyDescent="0.2">
      <c r="A1268" s="41">
        <v>43889</v>
      </c>
      <c r="B1268" s="16">
        <v>7.3</v>
      </c>
      <c r="C1268" s="16">
        <v>6.97</v>
      </c>
      <c r="D1268" s="16">
        <v>9530</v>
      </c>
      <c r="E1268" s="42">
        <f t="shared" si="0"/>
        <v>-8.5348506401138682E-3</v>
      </c>
    </row>
    <row r="1269" spans="1:5" ht="12.75" customHeight="1" x14ac:dyDescent="0.2">
      <c r="A1269" s="41">
        <v>43892</v>
      </c>
      <c r="B1269" s="16">
        <v>7.37</v>
      </c>
      <c r="C1269" s="16">
        <v>7.04</v>
      </c>
      <c r="D1269" s="16">
        <v>36270</v>
      </c>
      <c r="E1269" s="42">
        <f t="shared" si="0"/>
        <v>1.0043041606886698E-2</v>
      </c>
    </row>
    <row r="1270" spans="1:5" ht="12.75" customHeight="1" x14ac:dyDescent="0.2">
      <c r="A1270" s="41">
        <v>43893</v>
      </c>
      <c r="B1270" s="16">
        <v>7.35</v>
      </c>
      <c r="C1270" s="16">
        <v>7.02</v>
      </c>
      <c r="D1270" s="16">
        <v>11330</v>
      </c>
      <c r="E1270" s="42">
        <f t="shared" si="0"/>
        <v>-2.8409090909091565E-3</v>
      </c>
    </row>
    <row r="1271" spans="1:5" ht="12.75" customHeight="1" x14ac:dyDescent="0.2">
      <c r="A1271" s="41">
        <v>43894</v>
      </c>
      <c r="B1271" s="16">
        <v>7.31</v>
      </c>
      <c r="C1271" s="16">
        <v>6.9799999999999995</v>
      </c>
      <c r="D1271" s="16">
        <v>6370</v>
      </c>
      <c r="E1271" s="42">
        <f t="shared" si="0"/>
        <v>-5.6980056980057035E-3</v>
      </c>
    </row>
    <row r="1272" spans="1:5" ht="12.75" customHeight="1" x14ac:dyDescent="0.2">
      <c r="A1272" s="41">
        <v>43895</v>
      </c>
      <c r="B1272" s="16">
        <v>7.25</v>
      </c>
      <c r="C1272" s="16">
        <v>6.92</v>
      </c>
      <c r="D1272" s="16">
        <v>62370</v>
      </c>
      <c r="E1272" s="42">
        <f t="shared" si="0"/>
        <v>-8.5959885386818931E-3</v>
      </c>
    </row>
    <row r="1273" spans="1:5" ht="12.75" customHeight="1" x14ac:dyDescent="0.2">
      <c r="A1273" s="41">
        <v>43896</v>
      </c>
      <c r="B1273" s="16">
        <v>7.2</v>
      </c>
      <c r="C1273" s="16">
        <v>6.87</v>
      </c>
      <c r="D1273" s="16">
        <v>54420</v>
      </c>
      <c r="E1273" s="42">
        <f t="shared" si="0"/>
        <v>-7.2254335260115354E-3</v>
      </c>
    </row>
    <row r="1274" spans="1:5" ht="12.75" customHeight="1" x14ac:dyDescent="0.2">
      <c r="A1274" s="41">
        <v>43899</v>
      </c>
      <c r="B1274" s="16">
        <v>7.04</v>
      </c>
      <c r="C1274" s="16">
        <v>6.71</v>
      </c>
      <c r="D1274" s="16">
        <v>82440</v>
      </c>
      <c r="E1274" s="42">
        <f t="shared" si="0"/>
        <v>-2.3289665211062613E-2</v>
      </c>
    </row>
    <row r="1275" spans="1:5" ht="12.75" customHeight="1" x14ac:dyDescent="0.2">
      <c r="A1275" s="41">
        <v>43900</v>
      </c>
      <c r="B1275" s="16">
        <v>7</v>
      </c>
      <c r="C1275" s="16">
        <v>6.67</v>
      </c>
      <c r="D1275" s="16">
        <v>29650</v>
      </c>
      <c r="E1275" s="42">
        <f t="shared" si="0"/>
        <v>-5.9612518628912124E-3</v>
      </c>
    </row>
    <row r="1276" spans="1:5" ht="12.75" customHeight="1" x14ac:dyDescent="0.2">
      <c r="A1276" s="41">
        <v>43901</v>
      </c>
      <c r="B1276" s="16">
        <v>7.18</v>
      </c>
      <c r="C1276" s="16">
        <v>6.85</v>
      </c>
      <c r="D1276" s="16">
        <v>46770</v>
      </c>
      <c r="E1276" s="42">
        <f t="shared" si="0"/>
        <v>2.6986506746626643E-2</v>
      </c>
    </row>
    <row r="1277" spans="1:5" ht="12.75" customHeight="1" x14ac:dyDescent="0.2">
      <c r="A1277" s="41">
        <v>43902</v>
      </c>
      <c r="B1277" s="16">
        <v>6.97</v>
      </c>
      <c r="C1277" s="16">
        <v>6.64</v>
      </c>
      <c r="D1277" s="16">
        <v>16850</v>
      </c>
      <c r="E1277" s="42">
        <f t="shared" si="0"/>
        <v>-3.065693430656934E-2</v>
      </c>
    </row>
    <row r="1278" spans="1:5" ht="12.75" customHeight="1" x14ac:dyDescent="0.2">
      <c r="A1278" s="41">
        <v>43903</v>
      </c>
      <c r="B1278" s="16">
        <v>6.75</v>
      </c>
      <c r="C1278" s="16">
        <v>6.42</v>
      </c>
      <c r="D1278" s="16">
        <v>45160</v>
      </c>
      <c r="E1278" s="42">
        <f t="shared" si="0"/>
        <v>-3.3132530120481889E-2</v>
      </c>
    </row>
    <row r="1279" spans="1:5" ht="12.75" customHeight="1" x14ac:dyDescent="0.2">
      <c r="A1279" s="41">
        <v>43906</v>
      </c>
      <c r="B1279" s="16">
        <v>6.4</v>
      </c>
      <c r="C1279" s="16">
        <v>6.07</v>
      </c>
      <c r="D1279" s="16">
        <v>61910</v>
      </c>
      <c r="E1279" s="42">
        <f t="shared" si="0"/>
        <v>-5.4517133956386236E-2</v>
      </c>
    </row>
    <row r="1280" spans="1:5" ht="12.75" customHeight="1" x14ac:dyDescent="0.2">
      <c r="A1280" s="41">
        <v>43908</v>
      </c>
      <c r="B1280" s="16">
        <v>6.27</v>
      </c>
      <c r="C1280" s="16">
        <v>5.9399999999999995</v>
      </c>
      <c r="D1280" s="16">
        <v>72670</v>
      </c>
      <c r="E1280" s="42">
        <f t="shared" si="0"/>
        <v>-2.1416803953871626E-2</v>
      </c>
    </row>
    <row r="1281" spans="1:5" ht="12.75" customHeight="1" x14ac:dyDescent="0.2">
      <c r="A1281" s="41">
        <v>43909</v>
      </c>
      <c r="B1281" s="16">
        <v>6.29</v>
      </c>
      <c r="C1281" s="16">
        <v>5.96</v>
      </c>
      <c r="D1281" s="16">
        <v>10790</v>
      </c>
      <c r="E1281" s="42">
        <f t="shared" si="0"/>
        <v>3.3670033670034449E-3</v>
      </c>
    </row>
    <row r="1282" spans="1:5" ht="12.75" customHeight="1" x14ac:dyDescent="0.2">
      <c r="A1282" s="41">
        <v>43913</v>
      </c>
      <c r="B1282" s="16">
        <v>6.28</v>
      </c>
      <c r="C1282" s="16">
        <v>5.95</v>
      </c>
      <c r="D1282" s="16">
        <v>32320</v>
      </c>
      <c r="E1282" s="42">
        <f t="shared" si="0"/>
        <v>-1.6778523489932528E-3</v>
      </c>
    </row>
    <row r="1283" spans="1:5" ht="12.75" customHeight="1" x14ac:dyDescent="0.2">
      <c r="A1283" s="41">
        <v>43914</v>
      </c>
      <c r="B1283" s="16">
        <v>6.25</v>
      </c>
      <c r="C1283" s="16">
        <v>5.92</v>
      </c>
      <c r="D1283" s="16">
        <v>14630</v>
      </c>
      <c r="E1283" s="42">
        <f t="shared" si="0"/>
        <v>-5.042016806722731E-3</v>
      </c>
    </row>
    <row r="1284" spans="1:5" ht="12.75" customHeight="1" x14ac:dyDescent="0.2">
      <c r="A1284" s="41">
        <v>43915</v>
      </c>
      <c r="B1284" s="16">
        <v>6.27</v>
      </c>
      <c r="C1284" s="16">
        <v>5.9399999999999995</v>
      </c>
      <c r="D1284" s="16">
        <v>970</v>
      </c>
      <c r="E1284" s="42">
        <f t="shared" si="0"/>
        <v>3.3783783783783066E-3</v>
      </c>
    </row>
    <row r="1285" spans="1:5" ht="12.75" customHeight="1" x14ac:dyDescent="0.2">
      <c r="A1285" s="41">
        <v>43916</v>
      </c>
      <c r="B1285" s="16">
        <v>6.28</v>
      </c>
      <c r="C1285" s="16">
        <v>5.95</v>
      </c>
      <c r="D1285" s="16">
        <v>11090</v>
      </c>
      <c r="E1285" s="42">
        <f t="shared" si="0"/>
        <v>1.6835016835017973E-3</v>
      </c>
    </row>
    <row r="1286" spans="1:5" ht="12.75" customHeight="1" x14ac:dyDescent="0.2">
      <c r="A1286" s="41">
        <v>43917</v>
      </c>
      <c r="B1286" s="16">
        <v>6.15</v>
      </c>
      <c r="C1286" s="16">
        <v>5.82</v>
      </c>
      <c r="D1286" s="16">
        <v>7020</v>
      </c>
      <c r="E1286" s="42">
        <f t="shared" si="0"/>
        <v>-2.1848739495798301E-2</v>
      </c>
    </row>
    <row r="1287" spans="1:5" ht="12.75" customHeight="1" x14ac:dyDescent="0.2">
      <c r="A1287" s="41">
        <v>43920</v>
      </c>
      <c r="B1287" s="16">
        <v>6.04</v>
      </c>
      <c r="C1287" s="16">
        <v>5.71</v>
      </c>
      <c r="D1287" s="16">
        <v>38850</v>
      </c>
      <c r="E1287" s="42">
        <f t="shared" si="0"/>
        <v>-1.8900343642611738E-2</v>
      </c>
    </row>
    <row r="1288" spans="1:5" ht="12.75" customHeight="1" x14ac:dyDescent="0.2">
      <c r="A1288" s="41">
        <v>43921</v>
      </c>
      <c r="B1288" s="16">
        <v>6.19</v>
      </c>
      <c r="C1288" s="16">
        <v>5.86</v>
      </c>
      <c r="D1288" s="16">
        <v>3660</v>
      </c>
      <c r="E1288" s="42">
        <f t="shared" si="0"/>
        <v>2.6269702276707593E-2</v>
      </c>
    </row>
    <row r="1289" spans="1:5" ht="12.75" customHeight="1" x14ac:dyDescent="0.2">
      <c r="A1289" s="41">
        <v>43922</v>
      </c>
      <c r="B1289" s="16">
        <v>6.35</v>
      </c>
      <c r="C1289" s="16">
        <v>6.02</v>
      </c>
      <c r="D1289" s="16">
        <v>2560</v>
      </c>
      <c r="E1289" s="42">
        <f t="shared" si="0"/>
        <v>2.7303754266211476E-2</v>
      </c>
    </row>
    <row r="1290" spans="1:5" ht="12.75" customHeight="1" x14ac:dyDescent="0.2">
      <c r="A1290" s="41">
        <v>43923</v>
      </c>
      <c r="B1290" s="16">
        <v>6.2</v>
      </c>
      <c r="C1290" s="16">
        <v>5.87</v>
      </c>
      <c r="D1290" s="16">
        <v>570</v>
      </c>
      <c r="E1290" s="42">
        <f t="shared" si="0"/>
        <v>-2.4916943521594598E-2</v>
      </c>
    </row>
    <row r="1291" spans="1:5" ht="12.75" customHeight="1" x14ac:dyDescent="0.2">
      <c r="A1291" s="41">
        <v>43924</v>
      </c>
      <c r="B1291" s="16">
        <v>6.13</v>
      </c>
      <c r="C1291" s="16">
        <v>5.8</v>
      </c>
      <c r="D1291" s="16">
        <v>1870</v>
      </c>
      <c r="E1291" s="42">
        <f t="shared" si="0"/>
        <v>-1.1925042589437867E-2</v>
      </c>
    </row>
    <row r="1292" spans="1:5" ht="12.75" customHeight="1" x14ac:dyDescent="0.2">
      <c r="A1292" s="41">
        <v>43927</v>
      </c>
      <c r="B1292" s="16">
        <v>6.15</v>
      </c>
      <c r="C1292" s="16">
        <v>5.82</v>
      </c>
      <c r="D1292" s="16">
        <v>5210</v>
      </c>
      <c r="E1292" s="42">
        <f t="shared" si="0"/>
        <v>3.4482758620690453E-3</v>
      </c>
    </row>
    <row r="1293" spans="1:5" ht="12.75" customHeight="1" x14ac:dyDescent="0.2">
      <c r="A1293" s="41">
        <v>43928</v>
      </c>
      <c r="B1293" s="16">
        <v>6.25</v>
      </c>
      <c r="C1293" s="16">
        <v>5.92</v>
      </c>
      <c r="D1293" s="16">
        <v>24470</v>
      </c>
      <c r="E1293" s="42">
        <f t="shared" si="0"/>
        <v>1.7182130584192379E-2</v>
      </c>
    </row>
    <row r="1294" spans="1:5" ht="12.75" customHeight="1" x14ac:dyDescent="0.2">
      <c r="A1294" s="41">
        <v>43929</v>
      </c>
      <c r="B1294" s="16">
        <v>6.25</v>
      </c>
      <c r="C1294" s="16">
        <v>5.92</v>
      </c>
      <c r="D1294" s="16">
        <v>6300</v>
      </c>
      <c r="E1294" s="42">
        <f t="shared" si="0"/>
        <v>0</v>
      </c>
    </row>
    <row r="1295" spans="1:5" ht="12.75" customHeight="1" x14ac:dyDescent="0.2">
      <c r="A1295" s="41">
        <v>43934</v>
      </c>
      <c r="B1295" s="16">
        <v>6.25</v>
      </c>
      <c r="C1295" s="16">
        <v>5.92</v>
      </c>
      <c r="D1295" s="16">
        <v>390</v>
      </c>
      <c r="E1295" s="42">
        <f t="shared" si="0"/>
        <v>0</v>
      </c>
    </row>
    <row r="1296" spans="1:5" ht="12.75" customHeight="1" x14ac:dyDescent="0.2">
      <c r="A1296" s="41">
        <v>43935</v>
      </c>
      <c r="B1296" s="16">
        <v>6.27</v>
      </c>
      <c r="C1296" s="16">
        <v>5.9399999999999995</v>
      </c>
      <c r="D1296" s="16">
        <v>9640</v>
      </c>
      <c r="E1296" s="42">
        <f t="shared" si="0"/>
        <v>3.3783783783783066E-3</v>
      </c>
    </row>
    <row r="1297" spans="1:5" ht="12.75" customHeight="1" x14ac:dyDescent="0.2">
      <c r="A1297" s="41">
        <v>43936</v>
      </c>
      <c r="B1297" s="16">
        <v>6.2</v>
      </c>
      <c r="C1297" s="16">
        <v>5.87</v>
      </c>
      <c r="D1297" s="16">
        <v>8410</v>
      </c>
      <c r="E1297" s="42">
        <f t="shared" si="0"/>
        <v>-1.1784511784511684E-2</v>
      </c>
    </row>
    <row r="1298" spans="1:5" ht="12.75" customHeight="1" x14ac:dyDescent="0.2">
      <c r="A1298" s="41">
        <v>43937</v>
      </c>
      <c r="B1298" s="16">
        <v>6.23</v>
      </c>
      <c r="C1298" s="16">
        <v>5.9</v>
      </c>
      <c r="D1298" s="16">
        <v>210</v>
      </c>
      <c r="E1298" s="42">
        <f t="shared" si="0"/>
        <v>5.1107325383305362E-3</v>
      </c>
    </row>
    <row r="1299" spans="1:5" ht="12.75" customHeight="1" x14ac:dyDescent="0.2">
      <c r="A1299" s="41">
        <v>43938</v>
      </c>
      <c r="B1299" s="16">
        <v>6.1</v>
      </c>
      <c r="C1299" s="16">
        <v>5.77</v>
      </c>
      <c r="D1299" s="16">
        <v>600</v>
      </c>
      <c r="E1299" s="42">
        <f t="shared" si="0"/>
        <v>-2.2033898305084877E-2</v>
      </c>
    </row>
    <row r="1300" spans="1:5" ht="12.75" customHeight="1" x14ac:dyDescent="0.2">
      <c r="A1300" s="41">
        <v>43941</v>
      </c>
      <c r="B1300" s="16">
        <v>6.1</v>
      </c>
      <c r="C1300" s="16">
        <v>5.77</v>
      </c>
      <c r="D1300" s="16">
        <v>1900</v>
      </c>
      <c r="E1300" s="42">
        <f t="shared" si="0"/>
        <v>0</v>
      </c>
    </row>
    <row r="1301" spans="1:5" ht="12.75" customHeight="1" x14ac:dyDescent="0.2">
      <c r="A1301" s="41">
        <v>43942</v>
      </c>
      <c r="B1301" s="16">
        <v>6.1</v>
      </c>
      <c r="C1301" s="16">
        <v>5.77</v>
      </c>
      <c r="D1301" s="16">
        <v>2310</v>
      </c>
      <c r="E1301" s="42">
        <f t="shared" si="0"/>
        <v>0</v>
      </c>
    </row>
    <row r="1302" spans="1:5" ht="12.75" customHeight="1" x14ac:dyDescent="0.2">
      <c r="A1302" s="41">
        <v>43943</v>
      </c>
      <c r="B1302" s="16">
        <v>6.19</v>
      </c>
      <c r="C1302" s="16">
        <v>5.86</v>
      </c>
      <c r="D1302" s="16">
        <v>3240</v>
      </c>
      <c r="E1302" s="42">
        <f t="shared" si="0"/>
        <v>1.5597920277296491E-2</v>
      </c>
    </row>
    <row r="1303" spans="1:5" ht="12.75" customHeight="1" x14ac:dyDescent="0.2">
      <c r="A1303" s="41">
        <v>43944</v>
      </c>
      <c r="B1303" s="16">
        <v>6.01</v>
      </c>
      <c r="C1303" s="16">
        <v>5.68</v>
      </c>
      <c r="D1303" s="16">
        <v>18080</v>
      </c>
      <c r="E1303" s="42">
        <f t="shared" si="0"/>
        <v>-3.0716723549488158E-2</v>
      </c>
    </row>
    <row r="1304" spans="1:5" ht="12.75" customHeight="1" x14ac:dyDescent="0.2">
      <c r="A1304" s="41">
        <v>43945</v>
      </c>
      <c r="B1304" s="16">
        <v>5.83</v>
      </c>
      <c r="C1304" s="16">
        <v>5.5</v>
      </c>
      <c r="D1304" s="16">
        <v>21580</v>
      </c>
      <c r="E1304" s="42">
        <f t="shared" si="0"/>
        <v>-3.1690140845070373E-2</v>
      </c>
    </row>
    <row r="1305" spans="1:5" ht="12.75" customHeight="1" x14ac:dyDescent="0.2">
      <c r="A1305" s="41">
        <v>43948</v>
      </c>
      <c r="B1305" s="16">
        <v>5.66</v>
      </c>
      <c r="C1305" s="16">
        <v>5.33</v>
      </c>
      <c r="D1305" s="16">
        <v>610</v>
      </c>
      <c r="E1305" s="42">
        <f t="shared" si="0"/>
        <v>-3.0909090909090896E-2</v>
      </c>
    </row>
    <row r="1306" spans="1:5" ht="12.75" customHeight="1" x14ac:dyDescent="0.2">
      <c r="A1306" s="41">
        <v>43950</v>
      </c>
      <c r="B1306" s="16">
        <v>5.34</v>
      </c>
      <c r="C1306" s="16">
        <v>5.01</v>
      </c>
      <c r="D1306" s="16">
        <v>340</v>
      </c>
      <c r="E1306" s="42">
        <f t="shared" si="0"/>
        <v>-6.0037523452157654E-2</v>
      </c>
    </row>
    <row r="1307" spans="1:5" ht="12.75" customHeight="1" x14ac:dyDescent="0.2">
      <c r="A1307" s="41">
        <v>43951</v>
      </c>
      <c r="B1307" s="16">
        <v>5.18</v>
      </c>
      <c r="C1307" s="16">
        <v>4.8499999999999996</v>
      </c>
      <c r="D1307" s="16">
        <v>32250</v>
      </c>
      <c r="E1307" s="42">
        <f t="shared" si="0"/>
        <v>-3.193612774451101E-2</v>
      </c>
    </row>
    <row r="1308" spans="1:5" ht="12.75" customHeight="1" x14ac:dyDescent="0.2">
      <c r="A1308" s="41">
        <v>43955</v>
      </c>
      <c r="B1308" s="16">
        <v>5.3</v>
      </c>
      <c r="C1308" s="16">
        <v>4.97</v>
      </c>
      <c r="D1308" s="16">
        <v>45040</v>
      </c>
      <c r="E1308" s="42">
        <f t="shared" si="0"/>
        <v>2.4742268041237137E-2</v>
      </c>
    </row>
    <row r="1309" spans="1:5" ht="12.75" customHeight="1" x14ac:dyDescent="0.2">
      <c r="A1309" s="41">
        <v>43956</v>
      </c>
      <c r="B1309" s="16">
        <v>5.45</v>
      </c>
      <c r="C1309" s="16">
        <v>5.12</v>
      </c>
      <c r="D1309" s="16">
        <v>8750</v>
      </c>
      <c r="E1309" s="42">
        <f t="shared" si="0"/>
        <v>3.0181086519114761E-2</v>
      </c>
    </row>
    <row r="1310" spans="1:5" ht="12.75" customHeight="1" x14ac:dyDescent="0.2">
      <c r="A1310" s="41">
        <v>43957</v>
      </c>
      <c r="B1310" s="16">
        <v>5.29</v>
      </c>
      <c r="C1310" s="16">
        <v>4.96</v>
      </c>
      <c r="D1310" s="16">
        <v>3240</v>
      </c>
      <c r="E1310" s="42">
        <f t="shared" si="0"/>
        <v>-3.1250000000000028E-2</v>
      </c>
    </row>
    <row r="1311" spans="1:5" ht="12.75" customHeight="1" x14ac:dyDescent="0.2">
      <c r="A1311" s="41">
        <v>43958</v>
      </c>
      <c r="B1311" s="16">
        <v>5.24</v>
      </c>
      <c r="C1311" s="16">
        <v>4.91</v>
      </c>
      <c r="D1311" s="16">
        <v>9510</v>
      </c>
      <c r="E1311" s="42">
        <f t="shared" si="0"/>
        <v>-1.0080645161290288E-2</v>
      </c>
    </row>
    <row r="1312" spans="1:5" ht="12.75" customHeight="1" x14ac:dyDescent="0.2">
      <c r="A1312" s="41">
        <v>43959</v>
      </c>
      <c r="B1312" s="16">
        <v>5.2</v>
      </c>
      <c r="C1312" s="16">
        <v>4.87</v>
      </c>
      <c r="D1312" s="16">
        <v>4540</v>
      </c>
      <c r="E1312" s="42">
        <f t="shared" si="0"/>
        <v>-8.1466395112016355E-3</v>
      </c>
    </row>
    <row r="1313" spans="1:5" ht="12.75" customHeight="1" x14ac:dyDescent="0.2">
      <c r="A1313" s="41">
        <v>43962</v>
      </c>
      <c r="B1313" s="16">
        <v>5.35</v>
      </c>
      <c r="C1313" s="16">
        <v>5.0199999999999996</v>
      </c>
      <c r="D1313" s="16">
        <v>3560</v>
      </c>
      <c r="E1313" s="42">
        <f t="shared" si="0"/>
        <v>3.0800821355236031E-2</v>
      </c>
    </row>
    <row r="1314" spans="1:5" ht="12.75" customHeight="1" x14ac:dyDescent="0.2">
      <c r="A1314" s="41">
        <v>43963</v>
      </c>
      <c r="B1314" s="16">
        <v>5.5</v>
      </c>
      <c r="C1314" s="16">
        <v>5.17</v>
      </c>
      <c r="D1314" s="16">
        <v>6790</v>
      </c>
      <c r="E1314" s="42">
        <f t="shared" si="0"/>
        <v>2.9880478087649476E-2</v>
      </c>
    </row>
    <row r="1315" spans="1:5" ht="12.75" customHeight="1" x14ac:dyDescent="0.2">
      <c r="A1315" s="41">
        <v>43964</v>
      </c>
      <c r="B1315" s="16">
        <v>5.45</v>
      </c>
      <c r="C1315" s="16">
        <v>5.12</v>
      </c>
      <c r="D1315" s="16">
        <v>15670</v>
      </c>
      <c r="E1315" s="42">
        <f t="shared" si="0"/>
        <v>-9.6711798839458074E-3</v>
      </c>
    </row>
    <row r="1316" spans="1:5" ht="12.75" customHeight="1" x14ac:dyDescent="0.2">
      <c r="A1316" s="41">
        <v>43965</v>
      </c>
      <c r="B1316" s="16">
        <v>5.61</v>
      </c>
      <c r="C1316" s="16">
        <v>5.28</v>
      </c>
      <c r="D1316" s="16">
        <v>121530</v>
      </c>
      <c r="E1316" s="42">
        <f t="shared" si="0"/>
        <v>3.1250000000000028E-2</v>
      </c>
    </row>
    <row r="1317" spans="1:5" ht="12.75" customHeight="1" x14ac:dyDescent="0.2">
      <c r="A1317" s="41">
        <v>43966</v>
      </c>
      <c r="B1317" s="16">
        <v>5.65</v>
      </c>
      <c r="C1317" s="16">
        <v>5.32</v>
      </c>
      <c r="D1317" s="16">
        <v>74110</v>
      </c>
      <c r="E1317" s="42">
        <f t="shared" si="0"/>
        <v>7.575757575757582E-3</v>
      </c>
    </row>
    <row r="1318" spans="1:5" ht="12.75" customHeight="1" x14ac:dyDescent="0.2">
      <c r="A1318" s="41">
        <v>43969</v>
      </c>
      <c r="B1318" s="16">
        <v>5.74</v>
      </c>
      <c r="C1318" s="16">
        <v>5.41</v>
      </c>
      <c r="D1318" s="16">
        <v>93680</v>
      </c>
      <c r="E1318" s="42">
        <f t="shared" si="0"/>
        <v>1.6917293233082678E-2</v>
      </c>
    </row>
    <row r="1319" spans="1:5" ht="12.75" customHeight="1" x14ac:dyDescent="0.2">
      <c r="A1319" s="41">
        <v>43970</v>
      </c>
      <c r="B1319" s="16">
        <v>5.8</v>
      </c>
      <c r="C1319" s="16">
        <v>5.47</v>
      </c>
      <c r="D1319" s="16">
        <v>26750</v>
      </c>
      <c r="E1319" s="42">
        <f t="shared" si="0"/>
        <v>1.1090573012938929E-2</v>
      </c>
    </row>
    <row r="1320" spans="1:5" ht="12.75" customHeight="1" x14ac:dyDescent="0.2">
      <c r="A1320" s="41">
        <v>43971</v>
      </c>
      <c r="B1320" s="16">
        <v>5.9</v>
      </c>
      <c r="C1320" s="16">
        <v>5.57</v>
      </c>
      <c r="D1320" s="16">
        <v>122080</v>
      </c>
      <c r="E1320" s="42">
        <f t="shared" si="0"/>
        <v>1.8281535648994613E-2</v>
      </c>
    </row>
    <row r="1321" spans="1:5" ht="12.75" customHeight="1" x14ac:dyDescent="0.2">
      <c r="A1321" s="41">
        <v>43972</v>
      </c>
      <c r="B1321" s="16">
        <v>6.07</v>
      </c>
      <c r="C1321" s="16">
        <v>5.74</v>
      </c>
      <c r="D1321" s="16">
        <v>30450</v>
      </c>
      <c r="E1321" s="42">
        <f t="shared" si="0"/>
        <v>3.0520646319569106E-2</v>
      </c>
    </row>
    <row r="1322" spans="1:5" ht="12.75" customHeight="1" x14ac:dyDescent="0.2">
      <c r="A1322" s="41">
        <v>43973</v>
      </c>
      <c r="B1322" s="16">
        <v>6.15</v>
      </c>
      <c r="C1322" s="16">
        <v>5.82</v>
      </c>
      <c r="D1322" s="16">
        <v>9450</v>
      </c>
      <c r="E1322" s="42">
        <f t="shared" si="0"/>
        <v>1.3937282229965169E-2</v>
      </c>
    </row>
    <row r="1323" spans="1:5" ht="12.75" customHeight="1" x14ac:dyDescent="0.2">
      <c r="A1323" s="41">
        <v>43977</v>
      </c>
      <c r="B1323" s="16">
        <v>6.13</v>
      </c>
      <c r="C1323" s="16">
        <v>5.8</v>
      </c>
      <c r="D1323" s="16">
        <v>3180</v>
      </c>
      <c r="E1323" s="42">
        <f t="shared" si="0"/>
        <v>-3.4364261168385673E-3</v>
      </c>
    </row>
    <row r="1324" spans="1:5" ht="12.75" customHeight="1" x14ac:dyDescent="0.2">
      <c r="A1324" s="41">
        <v>43978</v>
      </c>
      <c r="B1324" s="16">
        <v>6.05</v>
      </c>
      <c r="C1324" s="16">
        <v>5.72</v>
      </c>
      <c r="D1324" s="16">
        <v>7010</v>
      </c>
      <c r="E1324" s="42">
        <f t="shared" si="0"/>
        <v>-1.3793103448275874E-2</v>
      </c>
    </row>
    <row r="1325" spans="1:5" ht="12.75" customHeight="1" x14ac:dyDescent="0.2">
      <c r="A1325" s="41">
        <v>43979</v>
      </c>
      <c r="B1325" s="16">
        <v>5.95</v>
      </c>
      <c r="C1325" s="16">
        <v>5.62</v>
      </c>
      <c r="D1325" s="16">
        <v>12480</v>
      </c>
      <c r="E1325" s="42">
        <f t="shared" si="0"/>
        <v>-1.7482517482517421E-2</v>
      </c>
    </row>
    <row r="1326" spans="1:5" ht="12.75" customHeight="1" x14ac:dyDescent="0.2">
      <c r="A1326" s="41">
        <v>43980</v>
      </c>
      <c r="B1326" s="16">
        <v>6.12</v>
      </c>
      <c r="C1326" s="16">
        <v>5.79</v>
      </c>
      <c r="D1326" s="16">
        <v>14840</v>
      </c>
      <c r="E1326" s="42">
        <f t="shared" si="0"/>
        <v>3.0249110320284683E-2</v>
      </c>
    </row>
    <row r="1327" spans="1:5" ht="12.75" customHeight="1" x14ac:dyDescent="0.2">
      <c r="A1327" s="41">
        <v>43983</v>
      </c>
      <c r="B1327" s="16">
        <v>6.25</v>
      </c>
      <c r="C1327" s="16">
        <v>5.92</v>
      </c>
      <c r="D1327" s="16">
        <v>56680</v>
      </c>
      <c r="E1327" s="42">
        <f t="shared" si="0"/>
        <v>2.2452504317789272E-2</v>
      </c>
    </row>
    <row r="1328" spans="1:5" ht="12.75" customHeight="1" x14ac:dyDescent="0.2">
      <c r="A1328" s="41">
        <v>43984</v>
      </c>
      <c r="B1328" s="16">
        <v>6.2</v>
      </c>
      <c r="C1328" s="16">
        <v>5.87</v>
      </c>
      <c r="D1328" s="16">
        <v>30670</v>
      </c>
      <c r="E1328" s="42">
        <f t="shared" si="0"/>
        <v>-8.4459459459459152E-3</v>
      </c>
    </row>
    <row r="1329" spans="1:5" ht="12.75" customHeight="1" x14ac:dyDescent="0.2">
      <c r="A1329" s="41">
        <v>43985</v>
      </c>
      <c r="B1329" s="16">
        <v>6.1</v>
      </c>
      <c r="C1329" s="16">
        <v>5.77</v>
      </c>
      <c r="D1329" s="16">
        <v>49380</v>
      </c>
      <c r="E1329" s="42">
        <f t="shared" si="0"/>
        <v>-1.7035775127768403E-2</v>
      </c>
    </row>
    <row r="1330" spans="1:5" ht="12.75" customHeight="1" x14ac:dyDescent="0.2">
      <c r="A1330" s="41">
        <v>43986</v>
      </c>
      <c r="B1330" s="16">
        <v>6.09</v>
      </c>
      <c r="C1330" s="16">
        <v>5.76</v>
      </c>
      <c r="D1330" s="16">
        <v>13240</v>
      </c>
      <c r="E1330" s="42">
        <f t="shared" si="0"/>
        <v>-1.7331022530328922E-3</v>
      </c>
    </row>
    <row r="1331" spans="1:5" ht="12.75" customHeight="1" x14ac:dyDescent="0.2">
      <c r="A1331" s="41">
        <v>43987</v>
      </c>
      <c r="B1331" s="16">
        <v>5.94</v>
      </c>
      <c r="C1331" s="16">
        <v>5.61</v>
      </c>
      <c r="D1331" s="16">
        <v>22490</v>
      </c>
      <c r="E1331" s="42">
        <f t="shared" si="0"/>
        <v>-2.6041666666666574E-2</v>
      </c>
    </row>
    <row r="1332" spans="1:5" ht="12.75" customHeight="1" x14ac:dyDescent="0.2">
      <c r="A1332" s="41">
        <v>43990</v>
      </c>
      <c r="B1332" s="16">
        <v>5.8</v>
      </c>
      <c r="C1332" s="16">
        <v>5.47</v>
      </c>
      <c r="D1332" s="16">
        <v>21300</v>
      </c>
      <c r="E1332" s="42">
        <f t="shared" si="0"/>
        <v>-2.4955436720142703E-2</v>
      </c>
    </row>
    <row r="1333" spans="1:5" ht="12.75" customHeight="1" x14ac:dyDescent="0.2">
      <c r="A1333" s="41">
        <v>43991</v>
      </c>
      <c r="B1333" s="16">
        <v>5.69</v>
      </c>
      <c r="C1333" s="16">
        <v>5.36</v>
      </c>
      <c r="D1333" s="16">
        <v>8370</v>
      </c>
      <c r="E1333" s="42">
        <f t="shared" si="0"/>
        <v>-2.0109689213893864E-2</v>
      </c>
    </row>
    <row r="1334" spans="1:5" ht="12.75" customHeight="1" x14ac:dyDescent="0.2">
      <c r="A1334" s="41">
        <v>43992</v>
      </c>
      <c r="B1334" s="16">
        <v>5.84</v>
      </c>
      <c r="C1334" s="16">
        <v>5.51</v>
      </c>
      <c r="D1334" s="16">
        <v>13040</v>
      </c>
      <c r="E1334" s="42">
        <f t="shared" si="0"/>
        <v>2.7985074626865572E-2</v>
      </c>
    </row>
    <row r="1335" spans="1:5" ht="12.75" customHeight="1" x14ac:dyDescent="0.2">
      <c r="A1335" s="41">
        <v>43993</v>
      </c>
      <c r="B1335" s="16">
        <v>5.92</v>
      </c>
      <c r="C1335" s="16">
        <v>5.59</v>
      </c>
      <c r="D1335" s="16">
        <v>8890</v>
      </c>
      <c r="E1335" s="42">
        <f t="shared" si="0"/>
        <v>1.4519056261343026E-2</v>
      </c>
    </row>
    <row r="1336" spans="1:5" ht="12.75" customHeight="1" x14ac:dyDescent="0.2">
      <c r="A1336" s="41">
        <v>43994</v>
      </c>
      <c r="B1336" s="16">
        <v>5.99</v>
      </c>
      <c r="C1336" s="16">
        <v>5.66</v>
      </c>
      <c r="D1336" s="16">
        <v>11130</v>
      </c>
      <c r="E1336" s="42">
        <f t="shared" si="0"/>
        <v>1.2522361359570713E-2</v>
      </c>
    </row>
    <row r="1337" spans="1:5" ht="12.75" customHeight="1" x14ac:dyDescent="0.2">
      <c r="A1337" s="41">
        <v>43997</v>
      </c>
      <c r="B1337" s="16">
        <v>5.83</v>
      </c>
      <c r="C1337" s="16">
        <v>5.5</v>
      </c>
      <c r="D1337" s="16">
        <v>4370</v>
      </c>
      <c r="E1337" s="42">
        <f t="shared" si="0"/>
        <v>-2.8268551236749141E-2</v>
      </c>
    </row>
    <row r="1338" spans="1:5" ht="12.75" customHeight="1" x14ac:dyDescent="0.2">
      <c r="A1338" s="41">
        <v>43998</v>
      </c>
      <c r="B1338" s="16">
        <v>5.73</v>
      </c>
      <c r="C1338" s="16">
        <v>5.4</v>
      </c>
      <c r="D1338" s="16">
        <v>31460</v>
      </c>
      <c r="E1338" s="42">
        <f t="shared" si="0"/>
        <v>-1.8181818181818118E-2</v>
      </c>
    </row>
    <row r="1339" spans="1:5" ht="12.75" customHeight="1" x14ac:dyDescent="0.2">
      <c r="A1339" s="41">
        <v>43999</v>
      </c>
      <c r="B1339" s="16">
        <v>5.65</v>
      </c>
      <c r="C1339" s="16">
        <v>5.32</v>
      </c>
      <c r="D1339" s="16">
        <v>28250</v>
      </c>
      <c r="E1339" s="42">
        <f t="shared" si="0"/>
        <v>-1.4814814814814828E-2</v>
      </c>
    </row>
    <row r="1340" spans="1:5" ht="12.75" customHeight="1" x14ac:dyDescent="0.2">
      <c r="A1340" s="41">
        <v>44000</v>
      </c>
      <c r="B1340" s="16">
        <v>5.8</v>
      </c>
      <c r="C1340" s="16">
        <v>5.47</v>
      </c>
      <c r="D1340" s="16">
        <v>24790</v>
      </c>
      <c r="E1340" s="42">
        <f t="shared" si="0"/>
        <v>2.8195488721804409E-2</v>
      </c>
    </row>
    <row r="1341" spans="1:5" ht="12.75" customHeight="1" x14ac:dyDescent="0.2">
      <c r="A1341" s="41">
        <v>44001</v>
      </c>
      <c r="B1341" s="16">
        <v>5.72</v>
      </c>
      <c r="C1341" s="16">
        <v>5.39</v>
      </c>
      <c r="D1341" s="16">
        <v>4270</v>
      </c>
      <c r="E1341" s="42">
        <f t="shared" si="0"/>
        <v>-1.4625228519195626E-2</v>
      </c>
    </row>
    <row r="1342" spans="1:5" ht="12.75" customHeight="1" x14ac:dyDescent="0.2">
      <c r="A1342" s="41">
        <v>44004</v>
      </c>
      <c r="B1342" s="16">
        <v>5.69</v>
      </c>
      <c r="C1342" s="16">
        <v>5.36</v>
      </c>
      <c r="D1342" s="16">
        <v>24550</v>
      </c>
      <c r="E1342" s="42">
        <f t="shared" si="0"/>
        <v>-5.5658627087197335E-3</v>
      </c>
    </row>
    <row r="1343" spans="1:5" ht="12.75" customHeight="1" x14ac:dyDescent="0.2">
      <c r="A1343" s="41">
        <v>44005</v>
      </c>
      <c r="B1343" s="16">
        <v>5.65</v>
      </c>
      <c r="C1343" s="16">
        <v>5.32</v>
      </c>
      <c r="D1343" s="16">
        <v>14900</v>
      </c>
      <c r="E1343" s="42">
        <f t="shared" si="0"/>
        <v>-7.462686567164185E-3</v>
      </c>
    </row>
    <row r="1344" spans="1:5" ht="12.75" customHeight="1" x14ac:dyDescent="0.2">
      <c r="A1344" s="41">
        <v>44006</v>
      </c>
      <c r="B1344" s="16">
        <v>5.61</v>
      </c>
      <c r="C1344" s="16">
        <v>5.28</v>
      </c>
      <c r="D1344" s="16">
        <v>15820</v>
      </c>
      <c r="E1344" s="42">
        <f t="shared" si="0"/>
        <v>-7.5187969924812095E-3</v>
      </c>
    </row>
    <row r="1345" spans="1:5" ht="12.75" customHeight="1" x14ac:dyDescent="0.2">
      <c r="A1345" s="41">
        <v>44007</v>
      </c>
      <c r="B1345" s="16">
        <v>5.6</v>
      </c>
      <c r="C1345" s="16">
        <v>5.27</v>
      </c>
      <c r="D1345" s="16">
        <v>9200</v>
      </c>
      <c r="E1345" s="42">
        <f t="shared" si="0"/>
        <v>-1.8939393939395217E-3</v>
      </c>
    </row>
    <row r="1346" spans="1:5" ht="12.75" customHeight="1" x14ac:dyDescent="0.2">
      <c r="A1346" s="41">
        <v>44008</v>
      </c>
      <c r="B1346" s="16">
        <v>5.6</v>
      </c>
      <c r="C1346" s="16">
        <v>5.27</v>
      </c>
      <c r="D1346" s="16">
        <v>4930</v>
      </c>
      <c r="E1346" s="42">
        <f t="shared" si="0"/>
        <v>0</v>
      </c>
    </row>
    <row r="1347" spans="1:5" ht="12.75" customHeight="1" x14ac:dyDescent="0.2">
      <c r="A1347" s="41">
        <v>44011</v>
      </c>
      <c r="B1347" s="16">
        <v>5.59</v>
      </c>
      <c r="C1347" s="16">
        <v>5.26</v>
      </c>
      <c r="D1347" s="16">
        <v>13600</v>
      </c>
      <c r="E1347" s="42">
        <f t="shared" si="0"/>
        <v>-1.8975332068310792E-3</v>
      </c>
    </row>
    <row r="1348" spans="1:5" ht="12.75" customHeight="1" x14ac:dyDescent="0.2">
      <c r="A1348" s="41">
        <v>44012</v>
      </c>
      <c r="B1348" s="16">
        <v>5.59</v>
      </c>
      <c r="C1348" s="16">
        <v>5.26</v>
      </c>
      <c r="D1348" s="16">
        <v>8650</v>
      </c>
      <c r="E1348" s="42">
        <f t="shared" si="0"/>
        <v>0</v>
      </c>
    </row>
    <row r="1349" spans="1:5" ht="12.75" customHeight="1" x14ac:dyDescent="0.2">
      <c r="A1349" s="41">
        <v>44013</v>
      </c>
      <c r="B1349" s="16">
        <v>5.52</v>
      </c>
      <c r="C1349" s="16">
        <v>5.1899999999999995</v>
      </c>
      <c r="D1349" s="16">
        <v>4190</v>
      </c>
      <c r="E1349" s="42">
        <f t="shared" si="0"/>
        <v>-1.330798479087458E-2</v>
      </c>
    </row>
    <row r="1350" spans="1:5" ht="12.75" customHeight="1" x14ac:dyDescent="0.2">
      <c r="A1350" s="41">
        <v>44014</v>
      </c>
      <c r="B1350" s="16">
        <v>5.48</v>
      </c>
      <c r="C1350" s="16">
        <v>5.15</v>
      </c>
      <c r="D1350" s="16">
        <v>2290</v>
      </c>
      <c r="E1350" s="42">
        <f t="shared" si="0"/>
        <v>-7.7071290944121683E-3</v>
      </c>
    </row>
    <row r="1351" spans="1:5" ht="12.75" customHeight="1" x14ac:dyDescent="0.2">
      <c r="A1351" s="41">
        <v>44015</v>
      </c>
      <c r="B1351" s="16">
        <v>5.29</v>
      </c>
      <c r="C1351" s="16">
        <v>4.96</v>
      </c>
      <c r="D1351" s="16">
        <v>8830</v>
      </c>
      <c r="E1351" s="42">
        <f t="shared" si="0"/>
        <v>-3.6893203883495221E-2</v>
      </c>
    </row>
    <row r="1352" spans="1:5" ht="12.75" customHeight="1" x14ac:dyDescent="0.2">
      <c r="A1352" s="41">
        <v>44018</v>
      </c>
      <c r="B1352" s="16">
        <v>5.0999999999999996</v>
      </c>
      <c r="C1352" s="16">
        <v>4.7699999999999996</v>
      </c>
      <c r="D1352" s="16">
        <v>38570</v>
      </c>
      <c r="E1352" s="42">
        <f t="shared" si="0"/>
        <v>-3.8306451612903303E-2</v>
      </c>
    </row>
    <row r="1353" spans="1:5" ht="12.75" customHeight="1" x14ac:dyDescent="0.2">
      <c r="A1353" s="41">
        <v>44019</v>
      </c>
      <c r="B1353" s="16">
        <v>5.08</v>
      </c>
      <c r="C1353" s="16">
        <v>4.75</v>
      </c>
      <c r="D1353" s="16">
        <v>37270</v>
      </c>
      <c r="E1353" s="42">
        <f t="shared" si="0"/>
        <v>-4.1928721174003302E-3</v>
      </c>
    </row>
    <row r="1354" spans="1:5" ht="12.75" customHeight="1" x14ac:dyDescent="0.2">
      <c r="A1354" s="41">
        <v>44020</v>
      </c>
      <c r="B1354" s="16">
        <v>5.07</v>
      </c>
      <c r="C1354" s="16">
        <v>4.74</v>
      </c>
      <c r="D1354" s="16">
        <v>3500</v>
      </c>
      <c r="E1354" s="42">
        <f t="shared" si="0"/>
        <v>-2.1052631578946921E-3</v>
      </c>
    </row>
    <row r="1355" spans="1:5" ht="12.75" customHeight="1" x14ac:dyDescent="0.2">
      <c r="A1355" s="41">
        <v>44021</v>
      </c>
      <c r="B1355" s="16">
        <v>5.07</v>
      </c>
      <c r="C1355" s="16">
        <v>4.74</v>
      </c>
      <c r="D1355" s="16">
        <v>8420</v>
      </c>
      <c r="E1355" s="42">
        <f t="shared" si="0"/>
        <v>0</v>
      </c>
    </row>
    <row r="1356" spans="1:5" ht="12.75" customHeight="1" x14ac:dyDescent="0.2">
      <c r="A1356" s="41">
        <v>44022</v>
      </c>
      <c r="B1356" s="16">
        <v>4.93</v>
      </c>
      <c r="C1356" s="16">
        <v>4.5999999999999996</v>
      </c>
      <c r="D1356" s="16">
        <v>17840</v>
      </c>
      <c r="E1356" s="42">
        <f t="shared" si="0"/>
        <v>-2.9535864978903072E-2</v>
      </c>
    </row>
    <row r="1357" spans="1:5" ht="12.75" customHeight="1" x14ac:dyDescent="0.2">
      <c r="A1357" s="41">
        <v>44025</v>
      </c>
      <c r="B1357" s="16">
        <v>4.8099999999999996</v>
      </c>
      <c r="C1357" s="16">
        <v>4.4799999999999995</v>
      </c>
      <c r="D1357" s="16">
        <v>21520</v>
      </c>
      <c r="E1357" s="42">
        <f t="shared" si="0"/>
        <v>-2.6086956521739157E-2</v>
      </c>
    </row>
    <row r="1358" spans="1:5" ht="12.75" customHeight="1" x14ac:dyDescent="0.2">
      <c r="A1358" s="41">
        <v>44026</v>
      </c>
      <c r="B1358" s="16">
        <v>4.6500000000000004</v>
      </c>
      <c r="C1358" s="16">
        <v>4.32</v>
      </c>
      <c r="D1358" s="16">
        <v>10840</v>
      </c>
      <c r="E1358" s="42">
        <f t="shared" si="0"/>
        <v>-3.5714285714285553E-2</v>
      </c>
    </row>
    <row r="1359" spans="1:5" ht="12.75" customHeight="1" x14ac:dyDescent="0.2">
      <c r="A1359" s="41">
        <v>44027</v>
      </c>
      <c r="B1359" s="16">
        <v>4.59</v>
      </c>
      <c r="C1359" s="16">
        <v>4.26</v>
      </c>
      <c r="D1359" s="16">
        <v>29930</v>
      </c>
      <c r="E1359" s="42">
        <f t="shared" si="0"/>
        <v>-1.3888888888889003E-2</v>
      </c>
    </row>
    <row r="1360" spans="1:5" ht="12.75" customHeight="1" x14ac:dyDescent="0.2">
      <c r="A1360" s="41">
        <v>44028</v>
      </c>
      <c r="B1360" s="16">
        <v>4.67</v>
      </c>
      <c r="C1360" s="16">
        <v>4.34</v>
      </c>
      <c r="D1360" s="16">
        <v>18490</v>
      </c>
      <c r="E1360" s="42">
        <f t="shared" si="0"/>
        <v>1.8779342723004713E-2</v>
      </c>
    </row>
    <row r="1361" spans="1:5" ht="12.75" customHeight="1" x14ac:dyDescent="0.2">
      <c r="A1361" s="41">
        <v>44029</v>
      </c>
      <c r="B1361" s="16">
        <v>4.8899999999999997</v>
      </c>
      <c r="C1361" s="16">
        <v>4.5599999999999996</v>
      </c>
      <c r="D1361" s="16">
        <v>44760</v>
      </c>
      <c r="E1361" s="42">
        <f t="shared" si="0"/>
        <v>5.0691244239631283E-2</v>
      </c>
    </row>
    <row r="1362" spans="1:5" ht="12.75" customHeight="1" x14ac:dyDescent="0.2">
      <c r="A1362" s="41">
        <v>44032</v>
      </c>
      <c r="B1362" s="16">
        <v>4.9000000000000004</v>
      </c>
      <c r="C1362" s="16">
        <v>4.57</v>
      </c>
      <c r="D1362" s="16">
        <v>86770</v>
      </c>
      <c r="E1362" s="42">
        <f t="shared" si="0"/>
        <v>2.1929824561404991E-3</v>
      </c>
    </row>
    <row r="1363" spans="1:5" ht="12.75" customHeight="1" x14ac:dyDescent="0.2">
      <c r="A1363" s="41">
        <v>44033</v>
      </c>
      <c r="B1363" s="16">
        <v>4.8499999999999996</v>
      </c>
      <c r="C1363" s="16">
        <v>4.5199999999999996</v>
      </c>
      <c r="D1363" s="16">
        <v>20140</v>
      </c>
      <c r="E1363" s="42">
        <f t="shared" si="0"/>
        <v>-1.0940919037199279E-2</v>
      </c>
    </row>
    <row r="1364" spans="1:5" ht="12.75" customHeight="1" x14ac:dyDescent="0.2">
      <c r="A1364" s="41">
        <v>44034</v>
      </c>
      <c r="B1364" s="16">
        <v>4.9000000000000004</v>
      </c>
      <c r="C1364" s="16">
        <v>4.57</v>
      </c>
      <c r="D1364" s="16">
        <v>11070</v>
      </c>
      <c r="E1364" s="42">
        <f t="shared" si="0"/>
        <v>1.1061946902655025E-2</v>
      </c>
    </row>
    <row r="1365" spans="1:5" ht="12.75" customHeight="1" x14ac:dyDescent="0.2">
      <c r="A1365" s="41">
        <v>44035</v>
      </c>
      <c r="B1365" s="16">
        <v>5.05</v>
      </c>
      <c r="C1365" s="16">
        <v>4.72</v>
      </c>
      <c r="D1365" s="16">
        <v>10620</v>
      </c>
      <c r="E1365" s="42">
        <f t="shared" si="0"/>
        <v>3.2822757111597253E-2</v>
      </c>
    </row>
    <row r="1366" spans="1:5" ht="12.75" customHeight="1" x14ac:dyDescent="0.2">
      <c r="A1366" s="41">
        <v>44036</v>
      </c>
      <c r="B1366" s="16">
        <v>5.19</v>
      </c>
      <c r="C1366" s="16">
        <v>4.8600000000000003</v>
      </c>
      <c r="D1366" s="16">
        <v>58170</v>
      </c>
      <c r="E1366" s="42">
        <f t="shared" si="0"/>
        <v>2.9661016949152665E-2</v>
      </c>
    </row>
    <row r="1367" spans="1:5" ht="12.75" customHeight="1" x14ac:dyDescent="0.2">
      <c r="A1367" s="41">
        <v>44039</v>
      </c>
      <c r="B1367" s="16">
        <v>5.15</v>
      </c>
      <c r="C1367" s="16">
        <v>4.82</v>
      </c>
      <c r="D1367" s="16">
        <v>12200</v>
      </c>
      <c r="E1367" s="42">
        <f t="shared" si="0"/>
        <v>-8.2304526748971252E-3</v>
      </c>
    </row>
    <row r="1368" spans="1:5" ht="12.75" customHeight="1" x14ac:dyDescent="0.2">
      <c r="A1368" s="41">
        <v>44040</v>
      </c>
      <c r="B1368" s="16">
        <v>5.14</v>
      </c>
      <c r="C1368" s="16">
        <v>4.8099999999999996</v>
      </c>
      <c r="D1368" s="16">
        <v>30210</v>
      </c>
      <c r="E1368" s="42">
        <f t="shared" si="0"/>
        <v>-2.074688796680638E-3</v>
      </c>
    </row>
    <row r="1369" spans="1:5" ht="12.75" customHeight="1" x14ac:dyDescent="0.2">
      <c r="A1369" s="41">
        <v>44041</v>
      </c>
      <c r="B1369" s="16">
        <v>5.23</v>
      </c>
      <c r="C1369" s="16">
        <v>4.9000000000000004</v>
      </c>
      <c r="D1369" s="16">
        <v>11180</v>
      </c>
      <c r="E1369" s="42">
        <f t="shared" si="0"/>
        <v>1.8711018711018868E-2</v>
      </c>
    </row>
    <row r="1370" spans="1:5" ht="12.75" customHeight="1" x14ac:dyDescent="0.2">
      <c r="A1370" s="41">
        <v>44042</v>
      </c>
      <c r="B1370" s="16">
        <v>5.15</v>
      </c>
      <c r="C1370" s="16">
        <v>4.82</v>
      </c>
      <c r="D1370" s="16">
        <v>110</v>
      </c>
      <c r="E1370" s="42">
        <f t="shared" si="0"/>
        <v>-1.632653061224491E-2</v>
      </c>
    </row>
    <row r="1371" spans="1:5" ht="12.75" customHeight="1" x14ac:dyDescent="0.2">
      <c r="A1371" s="41">
        <v>44046</v>
      </c>
      <c r="B1371" s="16">
        <v>5.2</v>
      </c>
      <c r="C1371" s="16">
        <v>4.87</v>
      </c>
      <c r="D1371" s="16">
        <v>6470</v>
      </c>
      <c r="E1371" s="42">
        <f t="shared" si="0"/>
        <v>1.0373443983402453E-2</v>
      </c>
    </row>
    <row r="1372" spans="1:5" ht="12.75" customHeight="1" x14ac:dyDescent="0.2">
      <c r="A1372" s="41">
        <v>44047</v>
      </c>
      <c r="B1372" s="16">
        <v>5.18</v>
      </c>
      <c r="C1372" s="16">
        <v>4.8499999999999996</v>
      </c>
      <c r="D1372" s="16">
        <v>4760</v>
      </c>
      <c r="E1372" s="42">
        <f t="shared" si="0"/>
        <v>-4.1067761806982466E-3</v>
      </c>
    </row>
    <row r="1373" spans="1:5" ht="12.75" customHeight="1" x14ac:dyDescent="0.2">
      <c r="A1373" s="41">
        <v>44048</v>
      </c>
      <c r="B1373" s="16">
        <v>5.29</v>
      </c>
      <c r="C1373" s="16">
        <v>4.96</v>
      </c>
      <c r="D1373" s="16">
        <v>16630</v>
      </c>
      <c r="E1373" s="42">
        <f t="shared" si="0"/>
        <v>2.2680412371134089E-2</v>
      </c>
    </row>
    <row r="1374" spans="1:5" ht="12.75" customHeight="1" x14ac:dyDescent="0.2">
      <c r="A1374" s="41">
        <v>44049</v>
      </c>
      <c r="B1374" s="16">
        <v>5.38</v>
      </c>
      <c r="C1374" s="16">
        <v>5.05</v>
      </c>
      <c r="D1374" s="16">
        <v>5440</v>
      </c>
      <c r="E1374" s="42">
        <f t="shared" si="0"/>
        <v>1.8145161290322551E-2</v>
      </c>
    </row>
    <row r="1375" spans="1:5" ht="12.75" customHeight="1" x14ac:dyDescent="0.2">
      <c r="A1375" s="41">
        <v>44050</v>
      </c>
      <c r="B1375" s="16">
        <v>5.42</v>
      </c>
      <c r="C1375" s="16">
        <v>5.09</v>
      </c>
      <c r="D1375" s="16">
        <v>15580</v>
      </c>
      <c r="E1375" s="42">
        <f t="shared" si="0"/>
        <v>7.9207920792079278E-3</v>
      </c>
    </row>
    <row r="1376" spans="1:5" ht="12.75" customHeight="1" x14ac:dyDescent="0.2">
      <c r="A1376" s="41">
        <v>44053</v>
      </c>
      <c r="B1376" s="16">
        <v>5.49</v>
      </c>
      <c r="C1376" s="16">
        <v>5.16</v>
      </c>
      <c r="D1376" s="16">
        <v>10920</v>
      </c>
      <c r="E1376" s="42">
        <f t="shared" si="0"/>
        <v>1.3752455795677855E-2</v>
      </c>
    </row>
    <row r="1377" spans="1:5" ht="12.75" customHeight="1" x14ac:dyDescent="0.2">
      <c r="A1377" s="41">
        <v>44054</v>
      </c>
      <c r="B1377" s="16">
        <v>5.49</v>
      </c>
      <c r="C1377" s="16">
        <v>5.16</v>
      </c>
      <c r="D1377" s="16">
        <v>6130</v>
      </c>
      <c r="E1377" s="42">
        <f t="shared" si="0"/>
        <v>0</v>
      </c>
    </row>
    <row r="1378" spans="1:5" ht="12.75" customHeight="1" x14ac:dyDescent="0.2">
      <c r="A1378" s="41">
        <v>44055</v>
      </c>
      <c r="B1378" s="16">
        <v>5.54</v>
      </c>
      <c r="C1378" s="16">
        <v>5.21</v>
      </c>
      <c r="D1378" s="16">
        <v>6400</v>
      </c>
      <c r="E1378" s="42">
        <f t="shared" si="0"/>
        <v>9.6899224806201202E-3</v>
      </c>
    </row>
    <row r="1379" spans="1:5" ht="12.75" customHeight="1" x14ac:dyDescent="0.2">
      <c r="A1379" s="41">
        <v>44057</v>
      </c>
      <c r="B1379" s="16">
        <v>5.58</v>
      </c>
      <c r="C1379" s="16">
        <v>5.25</v>
      </c>
      <c r="D1379" s="16">
        <v>1700</v>
      </c>
      <c r="E1379" s="42">
        <f t="shared" si="0"/>
        <v>7.6775431861804289E-3</v>
      </c>
    </row>
    <row r="1380" spans="1:5" ht="12.75" customHeight="1" x14ac:dyDescent="0.2">
      <c r="A1380" s="41">
        <v>44060</v>
      </c>
      <c r="B1380" s="16">
        <v>5.33</v>
      </c>
      <c r="C1380" s="16">
        <v>5</v>
      </c>
      <c r="D1380" s="16">
        <v>16219.999999999998</v>
      </c>
      <c r="E1380" s="42">
        <f t="shared" si="0"/>
        <v>-4.7619047619047616E-2</v>
      </c>
    </row>
    <row r="1381" spans="1:5" ht="12.75" customHeight="1" x14ac:dyDescent="0.2">
      <c r="A1381" s="41">
        <v>44061</v>
      </c>
      <c r="B1381" s="16">
        <v>5.23</v>
      </c>
      <c r="C1381" s="16">
        <v>4.9000000000000004</v>
      </c>
      <c r="D1381" s="16">
        <v>55660</v>
      </c>
      <c r="E1381" s="42">
        <f t="shared" si="0"/>
        <v>-1.9999999999999928E-2</v>
      </c>
    </row>
    <row r="1382" spans="1:5" ht="12.75" customHeight="1" x14ac:dyDescent="0.2">
      <c r="A1382" s="41">
        <v>44064</v>
      </c>
      <c r="B1382" s="16">
        <v>4.97</v>
      </c>
      <c r="C1382" s="16">
        <v>4.6399999999999997</v>
      </c>
      <c r="D1382" s="16">
        <v>164040</v>
      </c>
      <c r="E1382" s="42">
        <f t="shared" si="0"/>
        <v>-5.3061224489796055E-2</v>
      </c>
    </row>
    <row r="1383" spans="1:5" ht="12.75" customHeight="1" x14ac:dyDescent="0.2">
      <c r="A1383" s="41">
        <v>44067</v>
      </c>
      <c r="B1383" s="16">
        <v>4.8499999999999996</v>
      </c>
      <c r="C1383" s="16">
        <v>4.5199999999999996</v>
      </c>
      <c r="D1383" s="16">
        <v>11440</v>
      </c>
      <c r="E1383" s="42">
        <f t="shared" si="0"/>
        <v>-2.5862068965517265E-2</v>
      </c>
    </row>
    <row r="1384" spans="1:5" ht="12.75" customHeight="1" x14ac:dyDescent="0.2">
      <c r="A1384" s="41">
        <v>44068</v>
      </c>
      <c r="B1384" s="16">
        <v>4.8</v>
      </c>
      <c r="C1384" s="16">
        <v>4.47</v>
      </c>
      <c r="D1384" s="16">
        <v>32400</v>
      </c>
      <c r="E1384" s="42">
        <f t="shared" si="0"/>
        <v>-1.1061946902654829E-2</v>
      </c>
    </row>
    <row r="1385" spans="1:5" ht="12.75" customHeight="1" x14ac:dyDescent="0.2">
      <c r="A1385" s="41">
        <v>44069</v>
      </c>
      <c r="B1385" s="16">
        <v>4.8600000000000003</v>
      </c>
      <c r="C1385" s="16">
        <v>4.53</v>
      </c>
      <c r="D1385" s="16">
        <v>21370</v>
      </c>
      <c r="E1385" s="42">
        <f t="shared" si="0"/>
        <v>1.3422818791946421E-2</v>
      </c>
    </row>
    <row r="1386" spans="1:5" ht="12.75" customHeight="1" x14ac:dyDescent="0.2">
      <c r="A1386" s="41">
        <v>44070</v>
      </c>
      <c r="B1386" s="16">
        <v>4.87</v>
      </c>
      <c r="C1386" s="16">
        <v>4.54</v>
      </c>
      <c r="D1386" s="16">
        <v>6210</v>
      </c>
      <c r="E1386" s="42">
        <f t="shared" si="0"/>
        <v>2.2075055187637496E-3</v>
      </c>
    </row>
    <row r="1387" spans="1:5" ht="12.75" customHeight="1" x14ac:dyDescent="0.2">
      <c r="A1387" s="41">
        <v>44071</v>
      </c>
      <c r="B1387" s="16">
        <v>4.87</v>
      </c>
      <c r="C1387" s="16">
        <v>4.54</v>
      </c>
      <c r="D1387" s="16">
        <v>8810</v>
      </c>
      <c r="E1387" s="42">
        <f t="shared" si="0"/>
        <v>0</v>
      </c>
    </row>
    <row r="1388" spans="1:5" ht="12.75" customHeight="1" x14ac:dyDescent="0.2">
      <c r="A1388" s="41">
        <v>44074</v>
      </c>
      <c r="B1388" s="16">
        <v>4.87</v>
      </c>
      <c r="C1388" s="16">
        <v>4.54</v>
      </c>
      <c r="D1388" s="16">
        <v>10450</v>
      </c>
      <c r="E1388" s="42">
        <f t="shared" si="0"/>
        <v>0</v>
      </c>
    </row>
    <row r="1389" spans="1:5" ht="12.75" customHeight="1" x14ac:dyDescent="0.2">
      <c r="A1389" s="41">
        <v>44075</v>
      </c>
      <c r="B1389" s="16">
        <v>4.72</v>
      </c>
      <c r="C1389" s="16">
        <v>4.3899999999999997</v>
      </c>
      <c r="D1389" s="16">
        <v>29780</v>
      </c>
      <c r="E1389" s="42">
        <f t="shared" si="0"/>
        <v>-3.3039647577092587E-2</v>
      </c>
    </row>
    <row r="1390" spans="1:5" ht="12.75" customHeight="1" x14ac:dyDescent="0.2">
      <c r="A1390" s="41">
        <v>44076</v>
      </c>
      <c r="B1390" s="16">
        <v>4.7</v>
      </c>
      <c r="C1390" s="16">
        <v>4.37</v>
      </c>
      <c r="D1390" s="16">
        <v>4450</v>
      </c>
      <c r="E1390" s="42">
        <f t="shared" si="0"/>
        <v>-4.55580865603635E-3</v>
      </c>
    </row>
    <row r="1391" spans="1:5" ht="12.75" customHeight="1" x14ac:dyDescent="0.2">
      <c r="A1391" s="41">
        <v>44077</v>
      </c>
      <c r="B1391" s="16">
        <v>4.6500000000000004</v>
      </c>
      <c r="C1391" s="16">
        <v>4.32</v>
      </c>
      <c r="D1391" s="16">
        <v>26710</v>
      </c>
      <c r="E1391" s="42">
        <f t="shared" si="0"/>
        <v>-1.1441647597253964E-2</v>
      </c>
    </row>
    <row r="1392" spans="1:5" ht="12.75" customHeight="1" x14ac:dyDescent="0.2">
      <c r="A1392" s="41">
        <v>44078</v>
      </c>
      <c r="B1392" s="16">
        <v>4.63</v>
      </c>
      <c r="C1392" s="16">
        <v>4.3</v>
      </c>
      <c r="D1392" s="16">
        <v>32940</v>
      </c>
      <c r="E1392" s="42">
        <f t="shared" si="0"/>
        <v>-4.6296296296297361E-3</v>
      </c>
    </row>
    <row r="1393" spans="1:5" ht="12.75" customHeight="1" x14ac:dyDescent="0.2">
      <c r="A1393" s="41">
        <v>44081</v>
      </c>
      <c r="B1393" s="16">
        <v>4.82</v>
      </c>
      <c r="C1393" s="16">
        <v>4.49</v>
      </c>
      <c r="D1393" s="16">
        <v>15350</v>
      </c>
      <c r="E1393" s="42">
        <f t="shared" si="0"/>
        <v>4.4186046511627997E-2</v>
      </c>
    </row>
    <row r="1394" spans="1:5" ht="12.75" customHeight="1" x14ac:dyDescent="0.2">
      <c r="A1394" s="41">
        <v>44082</v>
      </c>
      <c r="B1394" s="16">
        <v>4.9800000000000004</v>
      </c>
      <c r="C1394" s="16">
        <v>4.6500000000000004</v>
      </c>
      <c r="D1394" s="16">
        <v>17220</v>
      </c>
      <c r="E1394" s="42">
        <f t="shared" si="0"/>
        <v>3.563474387527843E-2</v>
      </c>
    </row>
    <row r="1395" spans="1:5" ht="12.75" customHeight="1" x14ac:dyDescent="0.2">
      <c r="A1395" s="41">
        <v>44083</v>
      </c>
      <c r="B1395" s="16">
        <v>5.0599999999999996</v>
      </c>
      <c r="C1395" s="16">
        <v>4.7299999999999995</v>
      </c>
      <c r="D1395" s="16">
        <v>6630</v>
      </c>
      <c r="E1395" s="42">
        <f t="shared" si="0"/>
        <v>1.720430107526864E-2</v>
      </c>
    </row>
    <row r="1396" spans="1:5" ht="12.75" customHeight="1" x14ac:dyDescent="0.2">
      <c r="A1396" s="41">
        <v>44084</v>
      </c>
      <c r="B1396" s="16">
        <v>5.14</v>
      </c>
      <c r="C1396" s="16">
        <v>4.8099999999999996</v>
      </c>
      <c r="D1396" s="16">
        <v>18420</v>
      </c>
      <c r="E1396" s="42">
        <f t="shared" si="0"/>
        <v>1.6913319238900652E-2</v>
      </c>
    </row>
    <row r="1397" spans="1:5" ht="12.75" customHeight="1" x14ac:dyDescent="0.2">
      <c r="A1397" s="41">
        <v>44085</v>
      </c>
      <c r="B1397" s="16">
        <v>5.01</v>
      </c>
      <c r="C1397" s="16">
        <v>4.68</v>
      </c>
      <c r="D1397" s="16">
        <v>7960</v>
      </c>
      <c r="E1397" s="42">
        <f t="shared" si="0"/>
        <v>-2.7027027027027008E-2</v>
      </c>
    </row>
    <row r="1398" spans="1:5" ht="12.75" customHeight="1" x14ac:dyDescent="0.2">
      <c r="A1398" s="41">
        <v>44088</v>
      </c>
      <c r="B1398" s="16">
        <v>5</v>
      </c>
      <c r="C1398" s="16">
        <v>4.67</v>
      </c>
      <c r="D1398" s="16">
        <v>5160</v>
      </c>
      <c r="E1398" s="42">
        <f t="shared" si="0"/>
        <v>-2.1367521367520914E-3</v>
      </c>
    </row>
    <row r="1399" spans="1:5" ht="12.75" customHeight="1" x14ac:dyDescent="0.2">
      <c r="A1399" s="41">
        <v>44089</v>
      </c>
      <c r="B1399" s="16">
        <v>4.9400000000000004</v>
      </c>
      <c r="C1399" s="16">
        <v>4.6100000000000003</v>
      </c>
      <c r="D1399" s="16">
        <v>12660</v>
      </c>
      <c r="E1399" s="42">
        <f t="shared" si="0"/>
        <v>-1.2847965738757947E-2</v>
      </c>
    </row>
    <row r="1400" spans="1:5" ht="12.75" customHeight="1" x14ac:dyDescent="0.2">
      <c r="A1400" s="41">
        <v>44090</v>
      </c>
      <c r="B1400" s="16">
        <v>4.9000000000000004</v>
      </c>
      <c r="C1400" s="16">
        <v>4.57</v>
      </c>
      <c r="D1400" s="16">
        <v>4320</v>
      </c>
      <c r="E1400" s="42">
        <f t="shared" si="0"/>
        <v>-8.6767895878525018E-3</v>
      </c>
    </row>
    <row r="1401" spans="1:5" ht="12.75" customHeight="1" x14ac:dyDescent="0.2">
      <c r="A1401" s="41">
        <v>44091</v>
      </c>
      <c r="B1401" s="16">
        <v>4.95</v>
      </c>
      <c r="C1401" s="16">
        <v>4.62</v>
      </c>
      <c r="D1401" s="16">
        <v>9690</v>
      </c>
      <c r="E1401" s="42">
        <f t="shared" si="0"/>
        <v>1.0940919037199084E-2</v>
      </c>
    </row>
    <row r="1402" spans="1:5" ht="12.75" customHeight="1" x14ac:dyDescent="0.2">
      <c r="A1402" s="41">
        <v>44092</v>
      </c>
      <c r="B1402" s="16">
        <v>5</v>
      </c>
      <c r="C1402" s="16">
        <v>4.67</v>
      </c>
      <c r="D1402" s="16">
        <v>5860</v>
      </c>
      <c r="E1402" s="42">
        <f t="shared" si="0"/>
        <v>1.0822510822510784E-2</v>
      </c>
    </row>
    <row r="1403" spans="1:5" ht="12.75" customHeight="1" x14ac:dyDescent="0.2">
      <c r="A1403" s="41">
        <v>44095</v>
      </c>
      <c r="B1403" s="16">
        <v>4.99</v>
      </c>
      <c r="C1403" s="16">
        <v>4.66</v>
      </c>
      <c r="D1403" s="16">
        <v>8109.9999999999991</v>
      </c>
      <c r="E1403" s="42">
        <f t="shared" si="0"/>
        <v>-2.1413276231262929E-3</v>
      </c>
    </row>
    <row r="1404" spans="1:5" ht="12.75" customHeight="1" x14ac:dyDescent="0.2">
      <c r="A1404" s="41">
        <v>44096</v>
      </c>
      <c r="B1404" s="16">
        <v>5.0199999999999996</v>
      </c>
      <c r="C1404" s="16">
        <v>4.6899999999999995</v>
      </c>
      <c r="D1404" s="16">
        <v>29840</v>
      </c>
      <c r="E1404" s="42">
        <f t="shared" si="0"/>
        <v>6.4377682403432106E-3</v>
      </c>
    </row>
    <row r="1405" spans="1:5" ht="12.75" customHeight="1" x14ac:dyDescent="0.2">
      <c r="A1405" s="41">
        <v>44097</v>
      </c>
      <c r="B1405" s="16">
        <v>4.55</v>
      </c>
      <c r="C1405" s="16">
        <v>4.22</v>
      </c>
      <c r="D1405" s="16">
        <v>9760</v>
      </c>
      <c r="E1405" s="42">
        <f t="shared" si="0"/>
        <v>-0.10021321961620465</v>
      </c>
    </row>
    <row r="1406" spans="1:5" ht="12.75" customHeight="1" x14ac:dyDescent="0.2">
      <c r="A1406" s="41">
        <v>44098</v>
      </c>
      <c r="B1406" s="16">
        <v>4.5</v>
      </c>
      <c r="C1406" s="16">
        <v>4.17</v>
      </c>
      <c r="D1406" s="16">
        <v>10660</v>
      </c>
      <c r="E1406" s="42">
        <f t="shared" si="0"/>
        <v>-1.1848341232227447E-2</v>
      </c>
    </row>
    <row r="1407" spans="1:5" ht="12.75" customHeight="1" x14ac:dyDescent="0.2">
      <c r="A1407" s="41">
        <v>44099</v>
      </c>
      <c r="B1407" s="16">
        <v>4.54</v>
      </c>
      <c r="C1407" s="16">
        <v>4.21</v>
      </c>
      <c r="D1407" s="16">
        <v>10760</v>
      </c>
      <c r="E1407" s="42">
        <f t="shared" si="0"/>
        <v>9.592326139088737E-3</v>
      </c>
    </row>
    <row r="1408" spans="1:5" ht="12.75" customHeight="1" x14ac:dyDescent="0.2">
      <c r="A1408" s="41">
        <v>44102</v>
      </c>
      <c r="B1408" s="16">
        <v>4.51</v>
      </c>
      <c r="C1408" s="16">
        <v>4.0449999999999999</v>
      </c>
      <c r="D1408" s="16">
        <v>12830</v>
      </c>
      <c r="E1408" s="42">
        <f t="shared" si="0"/>
        <v>-3.9192399049881241E-2</v>
      </c>
    </row>
    <row r="1409" spans="1:5" ht="12.75" customHeight="1" x14ac:dyDescent="0.2">
      <c r="A1409" s="41">
        <v>44103</v>
      </c>
      <c r="B1409" s="16">
        <v>4.78</v>
      </c>
      <c r="C1409" s="16">
        <v>4.3150000000000004</v>
      </c>
      <c r="D1409" s="16">
        <v>31320</v>
      </c>
      <c r="E1409" s="42">
        <f t="shared" si="0"/>
        <v>6.6749072929542755E-2</v>
      </c>
    </row>
    <row r="1410" spans="1:5" ht="12.75" customHeight="1" x14ac:dyDescent="0.2">
      <c r="A1410" s="41">
        <v>44104</v>
      </c>
      <c r="B1410" s="16">
        <v>4.7</v>
      </c>
      <c r="C1410" s="16">
        <v>4.2350000000000003</v>
      </c>
      <c r="D1410" s="16">
        <v>16230</v>
      </c>
      <c r="E1410" s="42">
        <f t="shared" si="0"/>
        <v>-1.8539976825028982E-2</v>
      </c>
    </row>
    <row r="1411" spans="1:5" ht="12.75" customHeight="1" x14ac:dyDescent="0.2">
      <c r="A1411" s="41">
        <v>44105</v>
      </c>
      <c r="B1411" s="16">
        <v>4.47</v>
      </c>
      <c r="C1411" s="16">
        <v>4.0049999999999999</v>
      </c>
      <c r="D1411" s="16">
        <v>3460</v>
      </c>
      <c r="E1411" s="42">
        <f t="shared" si="0"/>
        <v>-5.430932703659986E-2</v>
      </c>
    </row>
    <row r="1412" spans="1:5" ht="12.75" customHeight="1" x14ac:dyDescent="0.2">
      <c r="A1412" s="41">
        <v>44106</v>
      </c>
      <c r="B1412" s="16">
        <v>4.58</v>
      </c>
      <c r="C1412" s="16">
        <v>4.1150000000000002</v>
      </c>
      <c r="D1412" s="16">
        <v>13710</v>
      </c>
      <c r="E1412" s="42">
        <f t="shared" si="0"/>
        <v>2.7465667915106198E-2</v>
      </c>
    </row>
    <row r="1413" spans="1:5" ht="12.75" customHeight="1" x14ac:dyDescent="0.2">
      <c r="A1413" s="41">
        <v>44109</v>
      </c>
      <c r="B1413" s="16">
        <v>4.75</v>
      </c>
      <c r="C1413" s="16">
        <v>4.2850000000000001</v>
      </c>
      <c r="D1413" s="16">
        <v>10930</v>
      </c>
      <c r="E1413" s="42">
        <f t="shared" si="0"/>
        <v>4.1312272174969605E-2</v>
      </c>
    </row>
    <row r="1414" spans="1:5" ht="12.75" customHeight="1" x14ac:dyDescent="0.2">
      <c r="A1414" s="41">
        <v>44110</v>
      </c>
      <c r="B1414" s="16">
        <v>4.6100000000000003</v>
      </c>
      <c r="C1414" s="16">
        <v>4.1450000000000005</v>
      </c>
      <c r="D1414" s="16">
        <v>19870</v>
      </c>
      <c r="E1414" s="42">
        <f t="shared" si="0"/>
        <v>-3.2672112018669701E-2</v>
      </c>
    </row>
    <row r="1415" spans="1:5" ht="12.75" customHeight="1" x14ac:dyDescent="0.2">
      <c r="A1415" s="41">
        <v>44111</v>
      </c>
      <c r="B1415" s="16">
        <v>4.6100000000000003</v>
      </c>
      <c r="C1415" s="16">
        <v>4.1450000000000005</v>
      </c>
      <c r="D1415" s="16">
        <v>9760</v>
      </c>
      <c r="E1415" s="42">
        <f t="shared" si="0"/>
        <v>0</v>
      </c>
    </row>
    <row r="1416" spans="1:5" ht="12.75" customHeight="1" x14ac:dyDescent="0.2">
      <c r="A1416" s="41">
        <v>44112</v>
      </c>
      <c r="B1416" s="16">
        <v>4.5999999999999996</v>
      </c>
      <c r="C1416" s="16">
        <v>4.1349999999999998</v>
      </c>
      <c r="D1416" s="16">
        <v>5340</v>
      </c>
      <c r="E1416" s="42">
        <f t="shared" si="0"/>
        <v>-2.4125452352233229E-3</v>
      </c>
    </row>
    <row r="1417" spans="1:5" ht="12.75" customHeight="1" x14ac:dyDescent="0.2">
      <c r="A1417" s="41">
        <v>44113</v>
      </c>
      <c r="B1417" s="16">
        <v>4.63</v>
      </c>
      <c r="C1417" s="16">
        <v>4.165</v>
      </c>
      <c r="D1417" s="16">
        <v>2770</v>
      </c>
      <c r="E1417" s="42">
        <f t="shared" si="0"/>
        <v>7.2551390568319834E-3</v>
      </c>
    </row>
    <row r="1418" spans="1:5" ht="12.75" customHeight="1" x14ac:dyDescent="0.2">
      <c r="A1418" s="41">
        <v>44116</v>
      </c>
      <c r="B1418" s="16">
        <v>4.59</v>
      </c>
      <c r="C1418" s="16">
        <v>4.125</v>
      </c>
      <c r="D1418" s="16">
        <v>2060</v>
      </c>
      <c r="E1418" s="42">
        <f t="shared" si="0"/>
        <v>-9.6038415366146539E-3</v>
      </c>
    </row>
    <row r="1419" spans="1:5" ht="12.75" customHeight="1" x14ac:dyDescent="0.2">
      <c r="A1419" s="41">
        <v>44117</v>
      </c>
      <c r="B1419" s="16">
        <v>4.8600000000000003</v>
      </c>
      <c r="C1419" s="16">
        <v>4.3950000000000005</v>
      </c>
      <c r="D1419" s="16">
        <v>21860</v>
      </c>
      <c r="E1419" s="42">
        <f t="shared" si="0"/>
        <v>6.5454545454545571E-2</v>
      </c>
    </row>
    <row r="1420" spans="1:5" ht="12.75" customHeight="1" x14ac:dyDescent="0.2">
      <c r="A1420" s="41">
        <v>44118</v>
      </c>
      <c r="B1420" s="16">
        <v>4.9000000000000004</v>
      </c>
      <c r="C1420" s="16">
        <v>4.4350000000000005</v>
      </c>
      <c r="D1420" s="16">
        <v>141110</v>
      </c>
      <c r="E1420" s="42">
        <f t="shared" si="0"/>
        <v>9.1012514220705411E-3</v>
      </c>
    </row>
    <row r="1421" spans="1:5" ht="12.75" customHeight="1" x14ac:dyDescent="0.2">
      <c r="A1421" s="41">
        <v>44120</v>
      </c>
      <c r="B1421" s="16">
        <v>4.84</v>
      </c>
      <c r="C1421" s="16">
        <v>4.375</v>
      </c>
      <c r="D1421" s="16">
        <v>12800</v>
      </c>
      <c r="E1421" s="42">
        <f t="shared" si="0"/>
        <v>-1.3528748590755466E-2</v>
      </c>
    </row>
    <row r="1422" spans="1:5" ht="12.75" customHeight="1" x14ac:dyDescent="0.2">
      <c r="A1422" s="41">
        <v>44123</v>
      </c>
      <c r="B1422" s="16">
        <v>4.8499999999999996</v>
      </c>
      <c r="C1422" s="16">
        <v>4.3849999999999998</v>
      </c>
      <c r="D1422" s="16">
        <v>3770</v>
      </c>
      <c r="E1422" s="42">
        <f t="shared" si="0"/>
        <v>2.2857142857142369E-3</v>
      </c>
    </row>
    <row r="1423" spans="1:5" ht="12.75" customHeight="1" x14ac:dyDescent="0.2">
      <c r="A1423" s="41">
        <v>44124</v>
      </c>
      <c r="B1423" s="16">
        <v>4.71</v>
      </c>
      <c r="C1423" s="16">
        <v>4.2450000000000001</v>
      </c>
      <c r="D1423" s="16">
        <v>17580</v>
      </c>
      <c r="E1423" s="42">
        <f t="shared" si="0"/>
        <v>-3.1927023945267891E-2</v>
      </c>
    </row>
    <row r="1424" spans="1:5" ht="12.75" customHeight="1" x14ac:dyDescent="0.2">
      <c r="A1424" s="41">
        <v>44125</v>
      </c>
      <c r="B1424" s="16">
        <v>4.7</v>
      </c>
      <c r="C1424" s="16">
        <v>4.2350000000000003</v>
      </c>
      <c r="D1424" s="16">
        <v>6710</v>
      </c>
      <c r="E1424" s="42">
        <f t="shared" si="0"/>
        <v>-2.3557126030623759E-3</v>
      </c>
    </row>
    <row r="1425" spans="1:5" ht="12.75" customHeight="1" x14ac:dyDescent="0.2">
      <c r="A1425" s="41">
        <v>44126</v>
      </c>
      <c r="B1425" s="16">
        <v>4.6900000000000004</v>
      </c>
      <c r="C1425" s="16">
        <v>4.2250000000000005</v>
      </c>
      <c r="D1425" s="16">
        <v>2550</v>
      </c>
      <c r="E1425" s="42">
        <f t="shared" si="0"/>
        <v>-2.3612750885477654E-3</v>
      </c>
    </row>
    <row r="1426" spans="1:5" ht="12.75" customHeight="1" x14ac:dyDescent="0.2">
      <c r="A1426" s="41">
        <v>44127</v>
      </c>
      <c r="B1426" s="16">
        <v>4.6900000000000004</v>
      </c>
      <c r="C1426" s="16">
        <v>4.2250000000000005</v>
      </c>
      <c r="D1426" s="16">
        <v>1970</v>
      </c>
      <c r="E1426" s="42">
        <f t="shared" si="0"/>
        <v>0</v>
      </c>
    </row>
    <row r="1427" spans="1:5" ht="12.75" customHeight="1" x14ac:dyDescent="0.2">
      <c r="A1427" s="41">
        <v>44130</v>
      </c>
      <c r="B1427" s="16">
        <v>4.67</v>
      </c>
      <c r="C1427" s="16">
        <v>4.2050000000000001</v>
      </c>
      <c r="D1427" s="16">
        <v>2660</v>
      </c>
      <c r="E1427" s="42">
        <f t="shared" si="0"/>
        <v>-4.7337278106509961E-3</v>
      </c>
    </row>
    <row r="1428" spans="1:5" ht="12.75" customHeight="1" x14ac:dyDescent="0.2">
      <c r="A1428" s="41">
        <v>44131</v>
      </c>
      <c r="B1428" s="16">
        <v>4.5999999999999996</v>
      </c>
      <c r="C1428" s="16">
        <v>4.1349999999999998</v>
      </c>
      <c r="D1428" s="16">
        <v>5200</v>
      </c>
      <c r="E1428" s="42">
        <f t="shared" si="0"/>
        <v>-1.664684898929852E-2</v>
      </c>
    </row>
    <row r="1429" spans="1:5" ht="12.75" customHeight="1" x14ac:dyDescent="0.2">
      <c r="A1429" s="41">
        <v>44132</v>
      </c>
      <c r="B1429" s="16">
        <v>4.6399999999999997</v>
      </c>
      <c r="C1429" s="16">
        <v>4.1749999999999998</v>
      </c>
      <c r="D1429" s="16">
        <v>13570</v>
      </c>
      <c r="E1429" s="42">
        <f t="shared" si="0"/>
        <v>9.6735187424425734E-3</v>
      </c>
    </row>
    <row r="1430" spans="1:5" ht="12.75" customHeight="1" x14ac:dyDescent="0.2">
      <c r="A1430" s="41">
        <v>44134</v>
      </c>
      <c r="B1430" s="16">
        <v>4.67</v>
      </c>
      <c r="C1430" s="16">
        <v>4.2050000000000001</v>
      </c>
      <c r="D1430" s="16">
        <v>2730</v>
      </c>
      <c r="E1430" s="42">
        <f t="shared" si="0"/>
        <v>7.1856287425150298E-3</v>
      </c>
    </row>
    <row r="1431" spans="1:5" ht="12.75" customHeight="1" x14ac:dyDescent="0.2">
      <c r="A1431" s="41">
        <v>44137</v>
      </c>
      <c r="B1431" s="16">
        <v>4.67</v>
      </c>
      <c r="C1431" s="16">
        <v>4.2050000000000001</v>
      </c>
      <c r="D1431" s="16">
        <v>1940</v>
      </c>
      <c r="E1431" s="42">
        <f t="shared" si="0"/>
        <v>0</v>
      </c>
    </row>
    <row r="1432" spans="1:5" ht="12.75" customHeight="1" x14ac:dyDescent="0.2">
      <c r="A1432" s="41">
        <v>44138</v>
      </c>
      <c r="B1432" s="16">
        <v>4.6500000000000004</v>
      </c>
      <c r="C1432" s="16">
        <v>4.1850000000000005</v>
      </c>
      <c r="D1432" s="16">
        <v>1160</v>
      </c>
      <c r="E1432" s="42">
        <f t="shared" si="0"/>
        <v>-4.7562425683708859E-3</v>
      </c>
    </row>
    <row r="1433" spans="1:5" ht="12.75" customHeight="1" x14ac:dyDescent="0.2">
      <c r="A1433" s="41">
        <v>44139</v>
      </c>
      <c r="B1433" s="16">
        <v>4.6500000000000004</v>
      </c>
      <c r="C1433" s="16">
        <v>4.1850000000000005</v>
      </c>
      <c r="D1433" s="16">
        <v>860</v>
      </c>
      <c r="E1433" s="42">
        <f t="shared" si="0"/>
        <v>0</v>
      </c>
    </row>
    <row r="1434" spans="1:5" ht="12.75" customHeight="1" x14ac:dyDescent="0.2">
      <c r="A1434" s="41">
        <v>44140</v>
      </c>
      <c r="B1434" s="16">
        <v>4.68</v>
      </c>
      <c r="C1434" s="16">
        <v>4.2149999999999999</v>
      </c>
      <c r="D1434" s="16">
        <v>4160</v>
      </c>
      <c r="E1434" s="42">
        <f t="shared" si="0"/>
        <v>7.1684587813618536E-3</v>
      </c>
    </row>
    <row r="1435" spans="1:5" ht="12.75" customHeight="1" x14ac:dyDescent="0.2">
      <c r="A1435" s="41">
        <v>44141</v>
      </c>
      <c r="B1435" s="16">
        <v>4.68</v>
      </c>
      <c r="C1435" s="16">
        <v>4.2149999999999999</v>
      </c>
      <c r="D1435" s="16">
        <v>5550</v>
      </c>
      <c r="E1435" s="42">
        <f t="shared" si="0"/>
        <v>0</v>
      </c>
    </row>
    <row r="1436" spans="1:5" ht="12.75" customHeight="1" x14ac:dyDescent="0.2">
      <c r="A1436" s="41">
        <v>44144</v>
      </c>
      <c r="B1436" s="16">
        <v>4.7</v>
      </c>
      <c r="C1436" s="16">
        <v>4.2350000000000003</v>
      </c>
      <c r="D1436" s="16">
        <v>20</v>
      </c>
      <c r="E1436" s="42">
        <f t="shared" si="0"/>
        <v>4.7449584816133955E-3</v>
      </c>
    </row>
    <row r="1437" spans="1:5" ht="12.75" customHeight="1" x14ac:dyDescent="0.2">
      <c r="A1437" s="41">
        <v>44145</v>
      </c>
      <c r="B1437" s="16">
        <v>4.5599999999999996</v>
      </c>
      <c r="C1437" s="16">
        <v>4.0949999999999998</v>
      </c>
      <c r="D1437" s="16">
        <v>4240</v>
      </c>
      <c r="E1437" s="42">
        <f t="shared" si="0"/>
        <v>-3.3057851239669554E-2</v>
      </c>
    </row>
    <row r="1438" spans="1:5" ht="12.75" customHeight="1" x14ac:dyDescent="0.2">
      <c r="A1438" s="41">
        <v>44146</v>
      </c>
      <c r="B1438" s="16">
        <v>4.7</v>
      </c>
      <c r="C1438" s="16">
        <v>4.2350000000000003</v>
      </c>
      <c r="D1438" s="16">
        <v>1740</v>
      </c>
      <c r="E1438" s="42">
        <f t="shared" si="0"/>
        <v>3.418803418803433E-2</v>
      </c>
    </row>
    <row r="1439" spans="1:5" ht="12.75" customHeight="1" x14ac:dyDescent="0.2">
      <c r="A1439" s="41">
        <v>44147</v>
      </c>
      <c r="B1439" s="16">
        <v>4.68</v>
      </c>
      <c r="C1439" s="16">
        <v>4.2149999999999999</v>
      </c>
      <c r="D1439" s="16">
        <v>8890</v>
      </c>
      <c r="E1439" s="42">
        <f t="shared" si="0"/>
        <v>-4.7225501770957407E-3</v>
      </c>
    </row>
    <row r="1440" spans="1:5" ht="12.75" customHeight="1" x14ac:dyDescent="0.2">
      <c r="A1440" s="41">
        <v>44148</v>
      </c>
      <c r="B1440" s="16">
        <v>4.74</v>
      </c>
      <c r="C1440" s="16">
        <v>4.2750000000000004</v>
      </c>
      <c r="D1440" s="16">
        <v>10110</v>
      </c>
      <c r="E1440" s="42">
        <f t="shared" si="0"/>
        <v>1.4234875444839977E-2</v>
      </c>
    </row>
    <row r="1441" spans="1:5" ht="12.75" customHeight="1" x14ac:dyDescent="0.2">
      <c r="A1441" s="41">
        <v>44151</v>
      </c>
      <c r="B1441" s="16">
        <v>4.7</v>
      </c>
      <c r="C1441" s="16">
        <v>4.2350000000000003</v>
      </c>
      <c r="D1441" s="16">
        <v>13220</v>
      </c>
      <c r="E1441" s="42">
        <f t="shared" si="0"/>
        <v>-9.3567251461988375E-3</v>
      </c>
    </row>
    <row r="1442" spans="1:5" ht="12.75" customHeight="1" x14ac:dyDescent="0.2">
      <c r="A1442" s="41">
        <v>44152</v>
      </c>
      <c r="B1442" s="16">
        <v>4.7300000000000004</v>
      </c>
      <c r="C1442" s="16">
        <v>4.2650000000000006</v>
      </c>
      <c r="D1442" s="16">
        <v>1200</v>
      </c>
      <c r="E1442" s="42">
        <f t="shared" si="0"/>
        <v>7.0838252656435056E-3</v>
      </c>
    </row>
    <row r="1443" spans="1:5" ht="12.75" customHeight="1" x14ac:dyDescent="0.2">
      <c r="A1443" s="41">
        <v>44153</v>
      </c>
      <c r="B1443" s="16">
        <v>4.6399999999999997</v>
      </c>
      <c r="C1443" s="16">
        <v>4.1749999999999998</v>
      </c>
      <c r="D1443" s="16">
        <v>4600</v>
      </c>
      <c r="E1443" s="42">
        <f t="shared" si="0"/>
        <v>-2.1101992966002518E-2</v>
      </c>
    </row>
    <row r="1444" spans="1:5" ht="12.75" customHeight="1" x14ac:dyDescent="0.2">
      <c r="A1444" s="41">
        <v>44154</v>
      </c>
      <c r="B1444" s="16">
        <v>4.6399999999999997</v>
      </c>
      <c r="C1444" s="16">
        <v>4.1749999999999998</v>
      </c>
      <c r="D1444" s="16">
        <v>67070</v>
      </c>
      <c r="E1444" s="42">
        <f t="shared" si="0"/>
        <v>0</v>
      </c>
    </row>
    <row r="1445" spans="1:5" ht="12.75" customHeight="1" x14ac:dyDescent="0.2">
      <c r="A1445" s="41">
        <v>44155</v>
      </c>
      <c r="B1445" s="16">
        <v>4.66</v>
      </c>
      <c r="C1445" s="16">
        <v>4.1950000000000003</v>
      </c>
      <c r="D1445" s="16">
        <v>4150</v>
      </c>
      <c r="E1445" s="42">
        <f t="shared" si="0"/>
        <v>4.7904191616767577E-3</v>
      </c>
    </row>
    <row r="1446" spans="1:5" ht="12.75" customHeight="1" x14ac:dyDescent="0.2">
      <c r="A1446" s="41">
        <v>44158</v>
      </c>
      <c r="B1446" s="16">
        <v>4.6399999999999997</v>
      </c>
      <c r="C1446" s="16">
        <v>4.1749999999999998</v>
      </c>
      <c r="D1446" s="16">
        <v>8870</v>
      </c>
      <c r="E1446" s="42">
        <f t="shared" si="0"/>
        <v>-4.7675804529202529E-3</v>
      </c>
    </row>
    <row r="1447" spans="1:5" ht="12.75" customHeight="1" x14ac:dyDescent="0.2">
      <c r="A1447" s="41">
        <v>44159</v>
      </c>
      <c r="B1447" s="16">
        <v>4.7</v>
      </c>
      <c r="C1447" s="16">
        <v>4.2350000000000003</v>
      </c>
      <c r="D1447" s="16">
        <v>11890</v>
      </c>
      <c r="E1447" s="42">
        <f t="shared" si="0"/>
        <v>1.437125748503006E-2</v>
      </c>
    </row>
    <row r="1448" spans="1:5" ht="12.75" customHeight="1" x14ac:dyDescent="0.2">
      <c r="A1448" s="41">
        <v>44160</v>
      </c>
      <c r="B1448" s="16">
        <v>4.72</v>
      </c>
      <c r="C1448" s="16">
        <v>4.2549999999999999</v>
      </c>
      <c r="D1448" s="16">
        <v>6830</v>
      </c>
      <c r="E1448" s="42">
        <f t="shared" si="0"/>
        <v>4.7225501770955308E-3</v>
      </c>
    </row>
    <row r="1449" spans="1:5" ht="12.75" customHeight="1" x14ac:dyDescent="0.2">
      <c r="A1449" s="41">
        <v>44161</v>
      </c>
      <c r="B1449" s="16">
        <v>4.7</v>
      </c>
      <c r="C1449" s="16">
        <v>4.2350000000000003</v>
      </c>
      <c r="D1449" s="16">
        <v>9290</v>
      </c>
      <c r="E1449" s="42">
        <f t="shared" si="0"/>
        <v>-4.7003525264393831E-3</v>
      </c>
    </row>
    <row r="1450" spans="1:5" ht="12.75" customHeight="1" x14ac:dyDescent="0.2">
      <c r="A1450" s="41">
        <v>44162</v>
      </c>
      <c r="B1450" s="16">
        <v>4.7</v>
      </c>
      <c r="C1450" s="16">
        <v>4.2350000000000003</v>
      </c>
      <c r="D1450" s="16">
        <v>7100</v>
      </c>
      <c r="E1450" s="42">
        <f t="shared" si="0"/>
        <v>0</v>
      </c>
    </row>
    <row r="1451" spans="1:5" ht="12.75" customHeight="1" x14ac:dyDescent="0.2">
      <c r="A1451" s="41">
        <v>44165</v>
      </c>
      <c r="B1451" s="16">
        <v>4.7</v>
      </c>
      <c r="C1451" s="16">
        <v>4.2350000000000003</v>
      </c>
      <c r="D1451" s="16">
        <v>3500</v>
      </c>
      <c r="E1451" s="42">
        <f t="shared" si="0"/>
        <v>0</v>
      </c>
    </row>
    <row r="1452" spans="1:5" ht="12.75" customHeight="1" x14ac:dyDescent="0.2">
      <c r="A1452" s="41">
        <v>44166</v>
      </c>
      <c r="B1452" s="16">
        <v>4.6900000000000004</v>
      </c>
      <c r="C1452" s="16">
        <v>4.2250000000000005</v>
      </c>
      <c r="D1452" s="16">
        <v>6210</v>
      </c>
      <c r="E1452" s="42">
        <f t="shared" si="0"/>
        <v>-2.3612750885477654E-3</v>
      </c>
    </row>
    <row r="1453" spans="1:5" ht="12.75" customHeight="1" x14ac:dyDescent="0.2">
      <c r="A1453" s="41">
        <v>44167</v>
      </c>
      <c r="B1453" s="16">
        <v>4.6900000000000004</v>
      </c>
      <c r="C1453" s="16">
        <v>4.2250000000000005</v>
      </c>
      <c r="D1453" s="16">
        <v>1500</v>
      </c>
      <c r="E1453" s="42">
        <f t="shared" si="0"/>
        <v>0</v>
      </c>
    </row>
    <row r="1454" spans="1:5" ht="12.75" customHeight="1" x14ac:dyDescent="0.2">
      <c r="A1454" s="41">
        <v>44168</v>
      </c>
      <c r="B1454" s="16">
        <v>4.6900000000000004</v>
      </c>
      <c r="C1454" s="16">
        <v>4.2250000000000005</v>
      </c>
      <c r="D1454" s="16">
        <v>1000</v>
      </c>
      <c r="E1454" s="42">
        <f t="shared" si="0"/>
        <v>0</v>
      </c>
    </row>
    <row r="1455" spans="1:5" ht="12.75" customHeight="1" x14ac:dyDescent="0.2">
      <c r="A1455" s="41">
        <v>44169</v>
      </c>
      <c r="B1455" s="16">
        <v>4.7</v>
      </c>
      <c r="C1455" s="16">
        <v>4.2350000000000003</v>
      </c>
      <c r="D1455" s="16">
        <v>5930</v>
      </c>
      <c r="E1455" s="42">
        <f t="shared" si="0"/>
        <v>2.3668639053253931E-3</v>
      </c>
    </row>
    <row r="1456" spans="1:5" ht="12.75" customHeight="1" x14ac:dyDescent="0.2">
      <c r="A1456" s="41">
        <v>44172</v>
      </c>
      <c r="B1456" s="16">
        <v>4.68</v>
      </c>
      <c r="C1456" s="16">
        <v>4.2149999999999999</v>
      </c>
      <c r="D1456" s="16">
        <v>6820</v>
      </c>
      <c r="E1456" s="42">
        <f t="shared" si="0"/>
        <v>-4.7225501770957407E-3</v>
      </c>
    </row>
    <row r="1457" spans="1:5" ht="12.75" customHeight="1" x14ac:dyDescent="0.2">
      <c r="A1457" s="41">
        <v>44173</v>
      </c>
      <c r="B1457" s="16">
        <v>4.5599999999999996</v>
      </c>
      <c r="C1457" s="16">
        <v>4.0949999999999998</v>
      </c>
      <c r="D1457" s="16">
        <v>53880</v>
      </c>
      <c r="E1457" s="42">
        <f t="shared" si="0"/>
        <v>-2.8469750889679742E-2</v>
      </c>
    </row>
    <row r="1458" spans="1:5" ht="12.75" customHeight="1" x14ac:dyDescent="0.2">
      <c r="A1458" s="41">
        <v>44174</v>
      </c>
      <c r="B1458" s="16">
        <v>4.6500000000000004</v>
      </c>
      <c r="C1458" s="16">
        <v>4.1850000000000005</v>
      </c>
      <c r="D1458" s="16">
        <v>16440</v>
      </c>
      <c r="E1458" s="42">
        <f t="shared" si="0"/>
        <v>2.197802197802216E-2</v>
      </c>
    </row>
    <row r="1459" spans="1:5" ht="12.75" customHeight="1" x14ac:dyDescent="0.2">
      <c r="A1459" s="41">
        <v>44175</v>
      </c>
      <c r="B1459" s="16">
        <v>4.66</v>
      </c>
      <c r="C1459" s="16">
        <v>4.1950000000000003</v>
      </c>
      <c r="D1459" s="16">
        <v>2950</v>
      </c>
      <c r="E1459" s="42">
        <f t="shared" si="0"/>
        <v>2.3894862604539511E-3</v>
      </c>
    </row>
    <row r="1460" spans="1:5" ht="12.75" customHeight="1" x14ac:dyDescent="0.2">
      <c r="A1460" s="41">
        <v>44176</v>
      </c>
      <c r="B1460" s="16">
        <v>4.5999999999999996</v>
      </c>
      <c r="C1460" s="16">
        <v>4.1349999999999998</v>
      </c>
      <c r="D1460" s="16">
        <v>3800</v>
      </c>
      <c r="E1460" s="42">
        <f t="shared" si="0"/>
        <v>-1.4302741358760546E-2</v>
      </c>
    </row>
    <row r="1461" spans="1:5" ht="12.75" customHeight="1" x14ac:dyDescent="0.2">
      <c r="A1461" s="41">
        <v>44179</v>
      </c>
      <c r="B1461" s="16">
        <v>4.5999999999999996</v>
      </c>
      <c r="C1461" s="16">
        <v>4.1349999999999998</v>
      </c>
      <c r="D1461" s="16">
        <v>7210</v>
      </c>
      <c r="E1461" s="42">
        <f t="shared" si="0"/>
        <v>0</v>
      </c>
    </row>
    <row r="1462" spans="1:5" ht="12.75" customHeight="1" x14ac:dyDescent="0.2">
      <c r="A1462" s="41">
        <v>44180</v>
      </c>
      <c r="B1462" s="16">
        <v>4.5999999999999996</v>
      </c>
      <c r="C1462" s="16">
        <v>4.1349999999999998</v>
      </c>
      <c r="D1462" s="16">
        <v>6280</v>
      </c>
      <c r="E1462" s="42">
        <f t="shared" si="0"/>
        <v>0</v>
      </c>
    </row>
    <row r="1463" spans="1:5" ht="12.75" customHeight="1" x14ac:dyDescent="0.2">
      <c r="A1463" s="41">
        <v>44181</v>
      </c>
      <c r="B1463" s="16">
        <v>4.59</v>
      </c>
      <c r="C1463" s="16">
        <v>4.125</v>
      </c>
      <c r="D1463" s="16">
        <v>9790</v>
      </c>
      <c r="E1463" s="42">
        <f t="shared" si="0"/>
        <v>-2.4183796856105896E-3</v>
      </c>
    </row>
    <row r="1464" spans="1:5" ht="12.75" customHeight="1" x14ac:dyDescent="0.2">
      <c r="A1464" s="41">
        <v>44182</v>
      </c>
      <c r="B1464" s="16">
        <v>4.59</v>
      </c>
      <c r="C1464" s="16">
        <v>4.125</v>
      </c>
      <c r="D1464" s="16">
        <v>2690</v>
      </c>
      <c r="E1464" s="42">
        <f t="shared" si="0"/>
        <v>0</v>
      </c>
    </row>
    <row r="1465" spans="1:5" ht="12.75" customHeight="1" x14ac:dyDescent="0.2">
      <c r="A1465" s="41">
        <v>44183</v>
      </c>
      <c r="B1465" s="16">
        <v>4.5999999999999996</v>
      </c>
      <c r="C1465" s="16">
        <v>4.1349999999999998</v>
      </c>
      <c r="D1465" s="16">
        <v>510</v>
      </c>
      <c r="E1465" s="42">
        <f t="shared" si="0"/>
        <v>2.4242424242423726E-3</v>
      </c>
    </row>
    <row r="1466" spans="1:5" ht="12.75" customHeight="1" x14ac:dyDescent="0.2">
      <c r="A1466" s="41">
        <v>44186</v>
      </c>
      <c r="B1466" s="16">
        <v>4.5999999999999996</v>
      </c>
      <c r="C1466" s="16">
        <v>4.1349999999999998</v>
      </c>
      <c r="D1466" s="16">
        <v>3250</v>
      </c>
      <c r="E1466" s="42">
        <f t="shared" si="0"/>
        <v>0</v>
      </c>
    </row>
    <row r="1467" spans="1:5" ht="12.75" customHeight="1" x14ac:dyDescent="0.2">
      <c r="A1467" s="41">
        <v>44187</v>
      </c>
      <c r="B1467" s="16">
        <v>4.5999999999999996</v>
      </c>
      <c r="C1467" s="16">
        <v>4.1349999999999998</v>
      </c>
      <c r="D1467" s="16">
        <v>8970</v>
      </c>
      <c r="E1467" s="42">
        <f t="shared" si="0"/>
        <v>0</v>
      </c>
    </row>
    <row r="1468" spans="1:5" ht="12.75" customHeight="1" x14ac:dyDescent="0.2">
      <c r="A1468" s="41">
        <v>44188</v>
      </c>
      <c r="B1468" s="16">
        <v>4.59</v>
      </c>
      <c r="C1468" s="16">
        <v>4.125</v>
      </c>
      <c r="D1468" s="16">
        <v>7630</v>
      </c>
      <c r="E1468" s="42">
        <f t="shared" si="0"/>
        <v>-2.4183796856105896E-3</v>
      </c>
    </row>
    <row r="1469" spans="1:5" ht="12.75" customHeight="1" x14ac:dyDescent="0.2">
      <c r="A1469" s="41">
        <v>44189</v>
      </c>
      <c r="B1469" s="16">
        <v>4.6500000000000004</v>
      </c>
      <c r="C1469" s="16">
        <v>4.1850000000000005</v>
      </c>
      <c r="D1469" s="16">
        <v>8500</v>
      </c>
      <c r="E1469" s="42">
        <f t="shared" si="0"/>
        <v>1.4545454545454667E-2</v>
      </c>
    </row>
    <row r="1470" spans="1:5" ht="12.75" customHeight="1" x14ac:dyDescent="0.2">
      <c r="A1470" s="41">
        <v>44190</v>
      </c>
      <c r="B1470" s="16">
        <v>4.5999999999999996</v>
      </c>
      <c r="C1470" s="16">
        <v>4.1349999999999998</v>
      </c>
      <c r="D1470" s="16">
        <v>27060</v>
      </c>
      <c r="E1470" s="42">
        <f t="shared" si="0"/>
        <v>-1.1947431302270181E-2</v>
      </c>
    </row>
    <row r="1471" spans="1:5" ht="12.75" customHeight="1" x14ac:dyDescent="0.2">
      <c r="A1471" s="41">
        <v>44193</v>
      </c>
      <c r="B1471" s="16">
        <v>4.5999999999999996</v>
      </c>
      <c r="C1471" s="16">
        <v>4.1349999999999998</v>
      </c>
      <c r="D1471" s="16">
        <v>4200</v>
      </c>
      <c r="E1471" s="42">
        <f t="shared" si="0"/>
        <v>0</v>
      </c>
    </row>
    <row r="1472" spans="1:5" ht="12.75" customHeight="1" x14ac:dyDescent="0.2">
      <c r="A1472" s="41">
        <v>44194</v>
      </c>
      <c r="B1472" s="16">
        <v>4.5999999999999996</v>
      </c>
      <c r="C1472" s="16">
        <v>4.1349999999999998</v>
      </c>
      <c r="D1472" s="16">
        <v>13770</v>
      </c>
      <c r="E1472" s="42">
        <f t="shared" si="0"/>
        <v>0</v>
      </c>
    </row>
    <row r="1473" spans="1:5" ht="12.75" customHeight="1" x14ac:dyDescent="0.2">
      <c r="A1473" s="41">
        <v>44195</v>
      </c>
      <c r="B1473" s="16">
        <v>4.5999999999999996</v>
      </c>
      <c r="C1473" s="16">
        <v>4.1349999999999998</v>
      </c>
      <c r="D1473" s="16">
        <v>18510</v>
      </c>
      <c r="E1473" s="42">
        <f t="shared" si="0"/>
        <v>0</v>
      </c>
    </row>
    <row r="1474" spans="1:5" ht="12.75" customHeight="1" x14ac:dyDescent="0.2">
      <c r="A1474" s="41">
        <v>44196</v>
      </c>
      <c r="B1474" s="16">
        <v>4.5999999999999996</v>
      </c>
      <c r="C1474" s="16">
        <v>4.1349999999999998</v>
      </c>
      <c r="D1474" s="16">
        <v>3470</v>
      </c>
      <c r="E1474" s="42">
        <f t="shared" si="0"/>
        <v>0</v>
      </c>
    </row>
    <row r="1475" spans="1:5" ht="12.75" customHeight="1" x14ac:dyDescent="0.2">
      <c r="A1475" s="41">
        <v>44200</v>
      </c>
      <c r="B1475" s="16">
        <v>4.5999999999999996</v>
      </c>
      <c r="C1475" s="16">
        <v>4.1349999999999998</v>
      </c>
      <c r="D1475" s="16">
        <v>6380</v>
      </c>
      <c r="E1475" s="42">
        <f t="shared" si="0"/>
        <v>0</v>
      </c>
    </row>
    <row r="1476" spans="1:5" ht="12.75" customHeight="1" x14ac:dyDescent="0.2">
      <c r="A1476" s="41">
        <v>44201</v>
      </c>
      <c r="B1476" s="16">
        <v>4.58</v>
      </c>
      <c r="C1476" s="16">
        <v>4.1150000000000002</v>
      </c>
      <c r="D1476" s="16">
        <v>3390</v>
      </c>
      <c r="E1476" s="42">
        <f t="shared" si="0"/>
        <v>-4.8367593712211792E-3</v>
      </c>
    </row>
    <row r="1477" spans="1:5" ht="12.75" customHeight="1" x14ac:dyDescent="0.2">
      <c r="A1477" s="41">
        <v>44202</v>
      </c>
      <c r="B1477" s="16">
        <v>4.5599999999999996</v>
      </c>
      <c r="C1477" s="16">
        <v>4.0949999999999998</v>
      </c>
      <c r="D1477" s="16">
        <v>3280</v>
      </c>
      <c r="E1477" s="42">
        <f t="shared" si="0"/>
        <v>-4.860267314702421E-3</v>
      </c>
    </row>
    <row r="1478" spans="1:5" ht="12.75" customHeight="1" x14ac:dyDescent="0.2">
      <c r="A1478" s="41">
        <v>44203</v>
      </c>
      <c r="B1478" s="16">
        <v>4.57</v>
      </c>
      <c r="C1478" s="16">
        <v>4.1050000000000004</v>
      </c>
      <c r="D1478" s="16">
        <v>3590</v>
      </c>
      <c r="E1478" s="42">
        <f t="shared" si="0"/>
        <v>2.4420024420026068E-3</v>
      </c>
    </row>
    <row r="1479" spans="1:5" ht="12.75" customHeight="1" x14ac:dyDescent="0.2">
      <c r="A1479" s="41">
        <v>44204</v>
      </c>
      <c r="B1479" s="16">
        <v>4.5599999999999996</v>
      </c>
      <c r="C1479" s="16">
        <v>4.0949999999999998</v>
      </c>
      <c r="D1479" s="16">
        <v>4620</v>
      </c>
      <c r="E1479" s="42">
        <f t="shared" si="0"/>
        <v>-2.4360535931792142E-3</v>
      </c>
    </row>
    <row r="1480" spans="1:5" ht="12.75" customHeight="1" x14ac:dyDescent="0.2">
      <c r="A1480" s="41">
        <v>44207</v>
      </c>
      <c r="B1480" s="16">
        <v>4.55</v>
      </c>
      <c r="C1480" s="16">
        <v>4.085</v>
      </c>
      <c r="D1480" s="16">
        <v>3870</v>
      </c>
      <c r="E1480" s="42">
        <f t="shared" si="0"/>
        <v>-2.44200244200239E-3</v>
      </c>
    </row>
    <row r="1481" spans="1:5" ht="12.75" customHeight="1" x14ac:dyDescent="0.2">
      <c r="A1481" s="41">
        <v>44208</v>
      </c>
      <c r="B1481" s="16">
        <v>4.59</v>
      </c>
      <c r="C1481" s="16">
        <v>4.125</v>
      </c>
      <c r="D1481" s="16">
        <v>6080</v>
      </c>
      <c r="E1481" s="42">
        <f t="shared" si="0"/>
        <v>9.7919216646266925E-3</v>
      </c>
    </row>
    <row r="1482" spans="1:5" ht="12.75" customHeight="1" x14ac:dyDescent="0.2">
      <c r="A1482" s="41">
        <v>44209</v>
      </c>
      <c r="B1482" s="16">
        <v>4.57</v>
      </c>
      <c r="C1482" s="16">
        <v>4.1050000000000004</v>
      </c>
      <c r="D1482" s="16">
        <v>860</v>
      </c>
      <c r="E1482" s="42">
        <f t="shared" si="0"/>
        <v>-4.8484848484847453E-3</v>
      </c>
    </row>
    <row r="1483" spans="1:5" ht="12.75" customHeight="1" x14ac:dyDescent="0.2">
      <c r="A1483" s="41">
        <v>44211</v>
      </c>
      <c r="B1483" s="16">
        <v>4.59</v>
      </c>
      <c r="C1483" s="16">
        <v>4.125</v>
      </c>
      <c r="D1483" s="16">
        <v>2050</v>
      </c>
      <c r="E1483" s="42">
        <f t="shared" si="0"/>
        <v>4.8721071863579955E-3</v>
      </c>
    </row>
    <row r="1484" spans="1:5" ht="12.75" customHeight="1" x14ac:dyDescent="0.2">
      <c r="A1484" s="41">
        <v>44214</v>
      </c>
      <c r="B1484" s="16">
        <v>4.59</v>
      </c>
      <c r="C1484" s="16">
        <v>4.125</v>
      </c>
      <c r="D1484" s="16">
        <v>1940</v>
      </c>
      <c r="E1484" s="42">
        <f t="shared" si="0"/>
        <v>0</v>
      </c>
    </row>
    <row r="1485" spans="1:5" ht="12.75" customHeight="1" x14ac:dyDescent="0.2">
      <c r="A1485" s="41">
        <v>44215</v>
      </c>
      <c r="B1485" s="16">
        <v>4.5599999999999996</v>
      </c>
      <c r="C1485" s="16">
        <v>4.0949999999999998</v>
      </c>
      <c r="D1485" s="16">
        <v>3280</v>
      </c>
      <c r="E1485" s="42">
        <f t="shared" si="0"/>
        <v>-7.2727272727273334E-3</v>
      </c>
    </row>
    <row r="1486" spans="1:5" ht="12.75" customHeight="1" x14ac:dyDescent="0.2">
      <c r="A1486" s="41">
        <v>44216</v>
      </c>
      <c r="B1486" s="16">
        <v>4.55</v>
      </c>
      <c r="C1486" s="16">
        <v>4.085</v>
      </c>
      <c r="D1486" s="16">
        <v>8029.9999999999991</v>
      </c>
      <c r="E1486" s="42">
        <f t="shared" si="0"/>
        <v>-2.44200244200239E-3</v>
      </c>
    </row>
    <row r="1487" spans="1:5" ht="12.75" customHeight="1" x14ac:dyDescent="0.2">
      <c r="A1487" s="41">
        <v>44217</v>
      </c>
      <c r="B1487" s="16">
        <v>4.4400000000000004</v>
      </c>
      <c r="C1487" s="16">
        <v>3.9750000000000005</v>
      </c>
      <c r="D1487" s="16">
        <v>10720</v>
      </c>
      <c r="E1487" s="42">
        <f t="shared" si="0"/>
        <v>-2.6927784577723241E-2</v>
      </c>
    </row>
    <row r="1488" spans="1:5" ht="12.75" customHeight="1" x14ac:dyDescent="0.2">
      <c r="A1488" s="41">
        <v>44218</v>
      </c>
      <c r="B1488" s="16">
        <v>4.4400000000000004</v>
      </c>
      <c r="C1488" s="16">
        <v>3.9750000000000005</v>
      </c>
      <c r="D1488" s="16">
        <v>1900</v>
      </c>
      <c r="E1488" s="42">
        <f t="shared" si="0"/>
        <v>0</v>
      </c>
    </row>
    <row r="1489" spans="1:5" ht="12.75" customHeight="1" x14ac:dyDescent="0.2">
      <c r="A1489" s="41">
        <v>44221</v>
      </c>
      <c r="B1489" s="16">
        <v>4.4400000000000004</v>
      </c>
      <c r="C1489" s="16">
        <v>3.9750000000000005</v>
      </c>
      <c r="D1489" s="16">
        <v>7510</v>
      </c>
      <c r="E1489" s="42">
        <f t="shared" si="0"/>
        <v>0</v>
      </c>
    </row>
    <row r="1490" spans="1:5" ht="12.75" customHeight="1" x14ac:dyDescent="0.2">
      <c r="A1490" s="41">
        <v>44222</v>
      </c>
      <c r="B1490" s="16">
        <v>4.46</v>
      </c>
      <c r="C1490" s="16">
        <v>3.9950000000000001</v>
      </c>
      <c r="D1490" s="16">
        <v>12170</v>
      </c>
      <c r="E1490" s="42">
        <f t="shared" si="0"/>
        <v>5.0314465408803953E-3</v>
      </c>
    </row>
    <row r="1491" spans="1:5" ht="12.75" customHeight="1" x14ac:dyDescent="0.2">
      <c r="A1491" s="41">
        <v>44223</v>
      </c>
      <c r="B1491" s="16">
        <v>4.4400000000000004</v>
      </c>
      <c r="C1491" s="16">
        <v>3.9750000000000005</v>
      </c>
      <c r="D1491" s="16">
        <v>2650</v>
      </c>
      <c r="E1491" s="42">
        <f t="shared" si="0"/>
        <v>-5.0062578222777408E-3</v>
      </c>
    </row>
    <row r="1492" spans="1:5" ht="12.75" customHeight="1" x14ac:dyDescent="0.2">
      <c r="A1492" s="41">
        <v>44224</v>
      </c>
      <c r="B1492" s="16">
        <v>4.4000000000000004</v>
      </c>
      <c r="C1492" s="16">
        <v>3.9350000000000005</v>
      </c>
      <c r="D1492" s="16">
        <v>1950</v>
      </c>
      <c r="E1492" s="42">
        <f t="shared" si="0"/>
        <v>-1.0062893081761014E-2</v>
      </c>
    </row>
    <row r="1493" spans="1:5" ht="12.75" customHeight="1" x14ac:dyDescent="0.2">
      <c r="A1493" s="41">
        <v>44225</v>
      </c>
      <c r="B1493" s="16">
        <v>4.43</v>
      </c>
      <c r="C1493" s="16">
        <v>3.9649999999999999</v>
      </c>
      <c r="D1493" s="16">
        <v>3360</v>
      </c>
      <c r="E1493" s="42">
        <f t="shared" si="0"/>
        <v>7.6238881829731528E-3</v>
      </c>
    </row>
    <row r="1494" spans="1:5" ht="12.75" customHeight="1" x14ac:dyDescent="0.2">
      <c r="A1494" s="41">
        <v>44228</v>
      </c>
      <c r="B1494" s="16">
        <v>4.4000000000000004</v>
      </c>
      <c r="C1494" s="16">
        <v>3.9350000000000005</v>
      </c>
      <c r="D1494" s="16">
        <v>2770</v>
      </c>
      <c r="E1494" s="42">
        <f t="shared" si="0"/>
        <v>-7.5662042875156016E-3</v>
      </c>
    </row>
    <row r="1495" spans="1:5" ht="12.75" customHeight="1" x14ac:dyDescent="0.2">
      <c r="A1495" s="41">
        <v>44229</v>
      </c>
      <c r="B1495" s="16">
        <v>4.3</v>
      </c>
      <c r="C1495" s="16">
        <v>3.835</v>
      </c>
      <c r="D1495" s="16">
        <v>3450</v>
      </c>
      <c r="E1495" s="42">
        <f t="shared" si="0"/>
        <v>-2.5412960609911186E-2</v>
      </c>
    </row>
    <row r="1496" spans="1:5" ht="12.75" customHeight="1" x14ac:dyDescent="0.2">
      <c r="A1496" s="41">
        <v>44230</v>
      </c>
      <c r="B1496" s="16">
        <v>4.37</v>
      </c>
      <c r="C1496" s="16">
        <v>3.9050000000000002</v>
      </c>
      <c r="D1496" s="16">
        <v>2430</v>
      </c>
      <c r="E1496" s="42">
        <f t="shared" si="0"/>
        <v>1.825293350717087E-2</v>
      </c>
    </row>
    <row r="1497" spans="1:5" ht="12.75" customHeight="1" x14ac:dyDescent="0.2">
      <c r="A1497" s="41">
        <v>44231</v>
      </c>
      <c r="B1497" s="16">
        <v>4.26</v>
      </c>
      <c r="C1497" s="16">
        <v>3.7949999999999999</v>
      </c>
      <c r="D1497" s="16">
        <v>4220</v>
      </c>
      <c r="E1497" s="42">
        <f t="shared" si="0"/>
        <v>-2.8169014084507123E-2</v>
      </c>
    </row>
    <row r="1498" spans="1:5" ht="12.75" customHeight="1" x14ac:dyDescent="0.2">
      <c r="A1498" s="41">
        <v>44232</v>
      </c>
      <c r="B1498" s="16">
        <v>4.24</v>
      </c>
      <c r="C1498" s="16">
        <v>3.7750000000000004</v>
      </c>
      <c r="D1498" s="16">
        <v>2420</v>
      </c>
      <c r="E1498" s="42">
        <f t="shared" si="0"/>
        <v>-5.2700922266138532E-3</v>
      </c>
    </row>
    <row r="1499" spans="1:5" ht="12.75" customHeight="1" x14ac:dyDescent="0.2">
      <c r="A1499" s="41">
        <v>44235</v>
      </c>
      <c r="B1499" s="16">
        <v>4.08</v>
      </c>
      <c r="C1499" s="16">
        <v>3.6150000000000002</v>
      </c>
      <c r="D1499" s="16">
        <v>4480</v>
      </c>
      <c r="E1499" s="42">
        <f t="shared" si="0"/>
        <v>-4.2384105960264935E-2</v>
      </c>
    </row>
    <row r="1500" spans="1:5" ht="12.75" customHeight="1" x14ac:dyDescent="0.2">
      <c r="A1500" s="41">
        <v>44236</v>
      </c>
      <c r="B1500" s="16">
        <v>4.25</v>
      </c>
      <c r="C1500" s="16">
        <v>3.7850000000000001</v>
      </c>
      <c r="D1500" s="16">
        <v>1500</v>
      </c>
      <c r="E1500" s="42">
        <f t="shared" si="0"/>
        <v>4.7026279391424598E-2</v>
      </c>
    </row>
    <row r="1501" spans="1:5" ht="12.75" customHeight="1" x14ac:dyDescent="0.2">
      <c r="A1501" s="41">
        <v>44237</v>
      </c>
      <c r="B1501" s="16">
        <v>4.32</v>
      </c>
      <c r="C1501" s="16">
        <v>3.8550000000000004</v>
      </c>
      <c r="D1501" s="16">
        <v>13460</v>
      </c>
      <c r="E1501" s="42">
        <f t="shared" si="0"/>
        <v>1.8494055482166521E-2</v>
      </c>
    </row>
    <row r="1502" spans="1:5" ht="12.75" customHeight="1" x14ac:dyDescent="0.2">
      <c r="A1502" s="41">
        <v>44238</v>
      </c>
      <c r="B1502" s="16">
        <v>4.26</v>
      </c>
      <c r="C1502" s="16">
        <v>3.7949999999999999</v>
      </c>
      <c r="D1502" s="16">
        <v>8020</v>
      </c>
      <c r="E1502" s="42">
        <f t="shared" si="0"/>
        <v>-1.5564202334630477E-2</v>
      </c>
    </row>
    <row r="1503" spans="1:5" ht="12.75" customHeight="1" x14ac:dyDescent="0.2">
      <c r="A1503" s="41">
        <v>44239</v>
      </c>
      <c r="B1503" s="16">
        <v>4.2</v>
      </c>
      <c r="C1503" s="16">
        <v>3.7350000000000003</v>
      </c>
      <c r="D1503" s="16">
        <v>1590</v>
      </c>
      <c r="E1503" s="42">
        <f t="shared" si="0"/>
        <v>-1.5810276679841796E-2</v>
      </c>
    </row>
    <row r="1504" spans="1:5" ht="12.75" customHeight="1" x14ac:dyDescent="0.2">
      <c r="A1504" s="41">
        <v>44242</v>
      </c>
      <c r="B1504" s="16">
        <v>4.29</v>
      </c>
      <c r="C1504" s="16">
        <v>3.8250000000000002</v>
      </c>
      <c r="D1504" s="16">
        <v>2690</v>
      </c>
      <c r="E1504" s="42">
        <f t="shared" si="0"/>
        <v>2.4096385542168634E-2</v>
      </c>
    </row>
    <row r="1505" spans="1:5" ht="12.75" customHeight="1" x14ac:dyDescent="0.2">
      <c r="A1505" s="41">
        <v>44243</v>
      </c>
      <c r="B1505" s="16">
        <v>4.24</v>
      </c>
      <c r="C1505" s="16">
        <v>3.7750000000000004</v>
      </c>
      <c r="D1505" s="16">
        <v>16230</v>
      </c>
      <c r="E1505" s="42">
        <f t="shared" si="0"/>
        <v>-1.3071895424836555E-2</v>
      </c>
    </row>
    <row r="1506" spans="1:5" ht="12.75" customHeight="1" x14ac:dyDescent="0.2">
      <c r="A1506" s="41">
        <v>44244</v>
      </c>
      <c r="B1506" s="16">
        <v>4.25</v>
      </c>
      <c r="C1506" s="16">
        <v>3.7850000000000001</v>
      </c>
      <c r="D1506" s="16">
        <v>3950</v>
      </c>
      <c r="E1506" s="42">
        <f t="shared" si="0"/>
        <v>2.6490066225164995E-3</v>
      </c>
    </row>
    <row r="1507" spans="1:5" ht="12.75" customHeight="1" x14ac:dyDescent="0.2">
      <c r="A1507" s="41">
        <v>44245</v>
      </c>
      <c r="B1507" s="16">
        <v>4.1900000000000004</v>
      </c>
      <c r="C1507" s="16">
        <v>3.7250000000000005</v>
      </c>
      <c r="D1507" s="16">
        <v>5220</v>
      </c>
      <c r="E1507" s="42">
        <f t="shared" si="0"/>
        <v>-1.5852047556142564E-2</v>
      </c>
    </row>
    <row r="1508" spans="1:5" ht="12.75" customHeight="1" x14ac:dyDescent="0.2">
      <c r="A1508" s="41">
        <v>44246</v>
      </c>
      <c r="B1508" s="16">
        <v>4.1900000000000004</v>
      </c>
      <c r="C1508" s="16">
        <v>3.7250000000000005</v>
      </c>
      <c r="D1508" s="16">
        <v>440</v>
      </c>
      <c r="E1508" s="42">
        <f t="shared" si="0"/>
        <v>0</v>
      </c>
    </row>
    <row r="1509" spans="1:5" ht="12.75" customHeight="1" x14ac:dyDescent="0.2">
      <c r="A1509" s="41">
        <v>44249</v>
      </c>
      <c r="B1509" s="16">
        <v>4.2300000000000004</v>
      </c>
      <c r="C1509" s="16">
        <v>3.7650000000000006</v>
      </c>
      <c r="D1509" s="16">
        <v>1340</v>
      </c>
      <c r="E1509" s="42">
        <f t="shared" si="0"/>
        <v>1.0738255033557055E-2</v>
      </c>
    </row>
    <row r="1510" spans="1:5" ht="12.75" customHeight="1" x14ac:dyDescent="0.2">
      <c r="A1510" s="41">
        <v>44250</v>
      </c>
      <c r="B1510" s="16">
        <v>4.1100000000000003</v>
      </c>
      <c r="C1510" s="16">
        <v>3.6450000000000005</v>
      </c>
      <c r="D1510" s="16">
        <v>3150</v>
      </c>
      <c r="E1510" s="42">
        <f t="shared" si="0"/>
        <v>-3.1872509960159383E-2</v>
      </c>
    </row>
    <row r="1511" spans="1:5" ht="12.75" customHeight="1" x14ac:dyDescent="0.2">
      <c r="A1511" s="41">
        <v>44251</v>
      </c>
      <c r="B1511" s="16">
        <v>3.99</v>
      </c>
      <c r="C1511" s="16">
        <v>3.5250000000000004</v>
      </c>
      <c r="D1511" s="16">
        <v>11110</v>
      </c>
      <c r="E1511" s="42">
        <f t="shared" si="0"/>
        <v>-3.2921810699588501E-2</v>
      </c>
    </row>
    <row r="1512" spans="1:5" ht="12.75" customHeight="1" x14ac:dyDescent="0.2">
      <c r="A1512" s="41">
        <v>44252</v>
      </c>
      <c r="B1512" s="16">
        <v>3.94</v>
      </c>
      <c r="C1512" s="16">
        <v>3.4750000000000001</v>
      </c>
      <c r="D1512" s="16">
        <v>1450</v>
      </c>
      <c r="E1512" s="42">
        <f t="shared" si="0"/>
        <v>-1.4184397163120642E-2</v>
      </c>
    </row>
    <row r="1513" spans="1:5" ht="12.75" customHeight="1" x14ac:dyDescent="0.2">
      <c r="A1513" s="41">
        <v>44253</v>
      </c>
      <c r="B1513" s="16">
        <v>3.9</v>
      </c>
      <c r="C1513" s="16">
        <v>3.4350000000000001</v>
      </c>
      <c r="D1513" s="16">
        <v>5950</v>
      </c>
      <c r="E1513" s="42">
        <f t="shared" si="0"/>
        <v>-1.1510791366906485E-2</v>
      </c>
    </row>
    <row r="1514" spans="1:5" ht="12.75" customHeight="1" x14ac:dyDescent="0.2">
      <c r="A1514" s="41">
        <v>44256</v>
      </c>
      <c r="B1514" s="16">
        <v>3.89</v>
      </c>
      <c r="C1514" s="16">
        <v>3.4250000000000003</v>
      </c>
      <c r="D1514" s="16">
        <v>40</v>
      </c>
      <c r="E1514" s="42">
        <f t="shared" si="0"/>
        <v>-2.9112081513827616E-3</v>
      </c>
    </row>
    <row r="1515" spans="1:5" ht="12.75" customHeight="1" x14ac:dyDescent="0.2">
      <c r="A1515" s="41">
        <v>44257</v>
      </c>
      <c r="B1515" s="16">
        <v>4</v>
      </c>
      <c r="C1515" s="16">
        <v>3.5350000000000001</v>
      </c>
      <c r="D1515" s="16">
        <v>5700</v>
      </c>
      <c r="E1515" s="42">
        <f t="shared" si="0"/>
        <v>3.2116788321167843E-2</v>
      </c>
    </row>
    <row r="1516" spans="1:5" ht="12.75" customHeight="1" x14ac:dyDescent="0.2">
      <c r="A1516" s="41">
        <v>44258</v>
      </c>
      <c r="B1516" s="16">
        <v>3.91</v>
      </c>
      <c r="C1516" s="16">
        <v>3.4450000000000003</v>
      </c>
      <c r="D1516" s="16">
        <v>4420</v>
      </c>
      <c r="E1516" s="42">
        <f t="shared" si="0"/>
        <v>-2.5459688826025419E-2</v>
      </c>
    </row>
    <row r="1517" spans="1:5" ht="12.75" customHeight="1" x14ac:dyDescent="0.2">
      <c r="A1517" s="41">
        <v>44259</v>
      </c>
      <c r="B1517" s="16">
        <v>3.9</v>
      </c>
      <c r="C1517" s="16">
        <v>3.4350000000000001</v>
      </c>
      <c r="D1517" s="16">
        <v>160</v>
      </c>
      <c r="E1517" s="42">
        <f t="shared" si="0"/>
        <v>-2.9027576197388186E-3</v>
      </c>
    </row>
    <row r="1518" spans="1:5" ht="12.75" customHeight="1" x14ac:dyDescent="0.2">
      <c r="A1518" s="41">
        <v>44260</v>
      </c>
      <c r="B1518" s="16">
        <v>3.9</v>
      </c>
      <c r="C1518" s="16">
        <v>3.4350000000000001</v>
      </c>
      <c r="D1518" s="16">
        <v>6690</v>
      </c>
      <c r="E1518" s="42">
        <f t="shared" si="0"/>
        <v>0</v>
      </c>
    </row>
    <row r="1519" spans="1:5" ht="12.75" customHeight="1" x14ac:dyDescent="0.2">
      <c r="A1519" s="41">
        <v>44263</v>
      </c>
      <c r="B1519" s="16">
        <v>3.9</v>
      </c>
      <c r="C1519" s="16">
        <v>3.4350000000000001</v>
      </c>
      <c r="D1519" s="16">
        <v>2070</v>
      </c>
      <c r="E1519" s="42">
        <f t="shared" si="0"/>
        <v>0</v>
      </c>
    </row>
    <row r="1520" spans="1:5" ht="12.75" customHeight="1" x14ac:dyDescent="0.2">
      <c r="A1520" s="41">
        <v>44264</v>
      </c>
      <c r="B1520" s="16">
        <v>3.89</v>
      </c>
      <c r="C1520" s="16">
        <v>3.4250000000000003</v>
      </c>
      <c r="D1520" s="16">
        <v>6830</v>
      </c>
      <c r="E1520" s="42">
        <f t="shared" si="0"/>
        <v>-2.9112081513827616E-3</v>
      </c>
    </row>
    <row r="1521" spans="1:5" ht="12.75" customHeight="1" x14ac:dyDescent="0.2">
      <c r="A1521" s="41">
        <v>44265</v>
      </c>
      <c r="B1521" s="16">
        <v>3.9</v>
      </c>
      <c r="C1521" s="16">
        <v>3.4350000000000001</v>
      </c>
      <c r="D1521" s="16">
        <v>17900</v>
      </c>
      <c r="E1521" s="42">
        <f t="shared" si="0"/>
        <v>2.9197080291970177E-3</v>
      </c>
    </row>
    <row r="1522" spans="1:5" ht="12.75" customHeight="1" x14ac:dyDescent="0.2">
      <c r="A1522" s="41">
        <v>44266</v>
      </c>
      <c r="B1522" s="16">
        <v>3.9</v>
      </c>
      <c r="C1522" s="16">
        <v>3.4350000000000001</v>
      </c>
      <c r="D1522" s="16">
        <v>11840</v>
      </c>
      <c r="E1522" s="42">
        <f t="shared" si="0"/>
        <v>0</v>
      </c>
    </row>
    <row r="1523" spans="1:5" ht="12.75" customHeight="1" x14ac:dyDescent="0.2">
      <c r="A1523" s="41">
        <v>44267</v>
      </c>
      <c r="B1523" s="16">
        <v>3.85</v>
      </c>
      <c r="C1523" s="16">
        <v>3.3850000000000002</v>
      </c>
      <c r="D1523" s="16">
        <v>3050</v>
      </c>
      <c r="E1523" s="42">
        <f t="shared" si="0"/>
        <v>-1.4556040756914067E-2</v>
      </c>
    </row>
    <row r="1524" spans="1:5" ht="12.75" customHeight="1" x14ac:dyDescent="0.2">
      <c r="A1524" s="41">
        <v>44270</v>
      </c>
      <c r="B1524" s="16">
        <v>3.8</v>
      </c>
      <c r="C1524" s="16">
        <v>3.335</v>
      </c>
      <c r="D1524" s="16">
        <v>3280</v>
      </c>
      <c r="E1524" s="42">
        <f t="shared" si="0"/>
        <v>-1.4771048744460934E-2</v>
      </c>
    </row>
    <row r="1525" spans="1:5" ht="12.75" customHeight="1" x14ac:dyDescent="0.2">
      <c r="A1525" s="41">
        <v>44271</v>
      </c>
      <c r="B1525" s="16">
        <v>3.8</v>
      </c>
      <c r="C1525" s="16">
        <v>3.335</v>
      </c>
      <c r="D1525" s="16">
        <v>3040</v>
      </c>
      <c r="E1525" s="42">
        <f t="shared" si="0"/>
        <v>0</v>
      </c>
    </row>
    <row r="1526" spans="1:5" ht="12.75" customHeight="1" x14ac:dyDescent="0.2">
      <c r="A1526" s="41">
        <v>44272</v>
      </c>
      <c r="B1526" s="16">
        <v>3.78</v>
      </c>
      <c r="C1526" s="16">
        <v>3.3149999999999999</v>
      </c>
      <c r="D1526" s="16">
        <v>700</v>
      </c>
      <c r="E1526" s="42">
        <f t="shared" si="0"/>
        <v>-5.9970014992503798E-3</v>
      </c>
    </row>
    <row r="1527" spans="1:5" ht="12.75" customHeight="1" x14ac:dyDescent="0.2">
      <c r="A1527" s="41">
        <v>44273</v>
      </c>
      <c r="B1527" s="16">
        <v>3.79</v>
      </c>
      <c r="C1527" s="16">
        <v>3.3250000000000002</v>
      </c>
      <c r="D1527" s="16">
        <v>6090</v>
      </c>
      <c r="E1527" s="42">
        <f t="shared" si="0"/>
        <v>3.016591251885439E-3</v>
      </c>
    </row>
    <row r="1528" spans="1:5" ht="12.75" customHeight="1" x14ac:dyDescent="0.2">
      <c r="A1528" s="41">
        <v>44274</v>
      </c>
      <c r="B1528" s="16">
        <v>3.71</v>
      </c>
      <c r="C1528" s="16">
        <v>3.2450000000000001</v>
      </c>
      <c r="D1528" s="16">
        <v>17630</v>
      </c>
      <c r="E1528" s="42">
        <f t="shared" si="0"/>
        <v>-2.4060150375939868E-2</v>
      </c>
    </row>
    <row r="1529" spans="1:5" ht="12.75" customHeight="1" x14ac:dyDescent="0.2">
      <c r="A1529" s="41">
        <v>44277</v>
      </c>
      <c r="B1529" s="16">
        <v>3.7</v>
      </c>
      <c r="C1529" s="16">
        <v>3.2350000000000003</v>
      </c>
      <c r="D1529" s="16">
        <v>26240</v>
      </c>
      <c r="E1529" s="42">
        <f t="shared" si="0"/>
        <v>-3.0816640986131853E-3</v>
      </c>
    </row>
    <row r="1530" spans="1:5" ht="12.75" customHeight="1" x14ac:dyDescent="0.2">
      <c r="A1530" s="41">
        <v>44278</v>
      </c>
      <c r="B1530" s="16">
        <v>3.7</v>
      </c>
      <c r="C1530" s="16">
        <v>3.2350000000000003</v>
      </c>
      <c r="D1530" s="16">
        <v>45320</v>
      </c>
      <c r="E1530" s="42">
        <f t="shared" si="0"/>
        <v>0</v>
      </c>
    </row>
    <row r="1531" spans="1:5" ht="12.75" customHeight="1" x14ac:dyDescent="0.2">
      <c r="A1531" s="41">
        <v>44279</v>
      </c>
      <c r="B1531" s="16">
        <v>3.7</v>
      </c>
      <c r="C1531" s="16">
        <v>3.2350000000000003</v>
      </c>
      <c r="D1531" s="16">
        <v>4230</v>
      </c>
      <c r="E1531" s="42">
        <f t="shared" si="0"/>
        <v>0</v>
      </c>
    </row>
    <row r="1532" spans="1:5" ht="12.75" customHeight="1" x14ac:dyDescent="0.2">
      <c r="A1532" s="41">
        <v>44280</v>
      </c>
      <c r="B1532" s="16">
        <v>3.7</v>
      </c>
      <c r="C1532" s="16">
        <v>3.2350000000000003</v>
      </c>
      <c r="D1532" s="16">
        <v>22080</v>
      </c>
      <c r="E1532" s="42">
        <f t="shared" si="0"/>
        <v>0</v>
      </c>
    </row>
    <row r="1533" spans="1:5" ht="12.75" customHeight="1" x14ac:dyDescent="0.2">
      <c r="A1533" s="41">
        <v>44281</v>
      </c>
      <c r="B1533" s="16">
        <v>3.64</v>
      </c>
      <c r="C1533" s="16">
        <v>3.1750000000000003</v>
      </c>
      <c r="D1533" s="16">
        <v>13140</v>
      </c>
      <c r="E1533" s="42">
        <f t="shared" si="0"/>
        <v>-1.8547140649149939E-2</v>
      </c>
    </row>
    <row r="1534" spans="1:5" ht="12.75" customHeight="1" x14ac:dyDescent="0.2">
      <c r="A1534" s="41">
        <v>44284</v>
      </c>
      <c r="B1534" s="16">
        <v>3.7</v>
      </c>
      <c r="C1534" s="16">
        <v>3.2350000000000003</v>
      </c>
      <c r="D1534" s="16">
        <v>1000</v>
      </c>
      <c r="E1534" s="42">
        <f t="shared" si="0"/>
        <v>1.8897637795275604E-2</v>
      </c>
    </row>
    <row r="1535" spans="1:5" ht="12.75" customHeight="1" x14ac:dyDescent="0.2">
      <c r="A1535" s="41">
        <v>44285</v>
      </c>
      <c r="B1535" s="16">
        <v>3.7</v>
      </c>
      <c r="C1535" s="16">
        <v>3.2350000000000003</v>
      </c>
      <c r="D1535" s="16">
        <v>74650</v>
      </c>
      <c r="E1535" s="42">
        <f t="shared" si="0"/>
        <v>0</v>
      </c>
    </row>
    <row r="1536" spans="1:5" ht="12.75" customHeight="1" x14ac:dyDescent="0.2">
      <c r="A1536" s="41">
        <v>44286</v>
      </c>
      <c r="B1536" s="16">
        <v>3.7</v>
      </c>
      <c r="C1536" s="16">
        <v>3.2350000000000003</v>
      </c>
      <c r="D1536" s="16">
        <v>11860</v>
      </c>
      <c r="E1536" s="42">
        <f t="shared" si="0"/>
        <v>0</v>
      </c>
    </row>
    <row r="1537" spans="1:5" ht="12.75" customHeight="1" x14ac:dyDescent="0.2">
      <c r="A1537" s="41">
        <v>44287</v>
      </c>
      <c r="B1537" s="16">
        <v>3.6</v>
      </c>
      <c r="C1537" s="16">
        <v>3.1350000000000002</v>
      </c>
      <c r="D1537" s="16">
        <v>11240</v>
      </c>
      <c r="E1537" s="42">
        <f t="shared" si="0"/>
        <v>-3.0911901081916562E-2</v>
      </c>
    </row>
    <row r="1538" spans="1:5" ht="12.75" customHeight="1" x14ac:dyDescent="0.2">
      <c r="A1538" s="41">
        <v>44288</v>
      </c>
      <c r="B1538" s="16">
        <v>3.75</v>
      </c>
      <c r="C1538" s="16">
        <v>3.2850000000000001</v>
      </c>
      <c r="D1538" s="16">
        <v>8830</v>
      </c>
      <c r="E1538" s="42">
        <f t="shared" si="0"/>
        <v>4.7846889952153075E-2</v>
      </c>
    </row>
    <row r="1539" spans="1:5" ht="12.75" customHeight="1" x14ac:dyDescent="0.2">
      <c r="A1539" s="41">
        <v>44291</v>
      </c>
      <c r="B1539" s="16">
        <v>3.7</v>
      </c>
      <c r="C1539" s="16">
        <v>3.2350000000000003</v>
      </c>
      <c r="D1539" s="16">
        <v>29530</v>
      </c>
      <c r="E1539" s="42">
        <f t="shared" si="0"/>
        <v>-1.5220700152206947E-2</v>
      </c>
    </row>
    <row r="1540" spans="1:5" ht="12.75" customHeight="1" x14ac:dyDescent="0.2">
      <c r="A1540" s="41">
        <v>44292</v>
      </c>
      <c r="B1540" s="16">
        <v>3.7</v>
      </c>
      <c r="C1540" s="16">
        <v>3.2350000000000003</v>
      </c>
      <c r="D1540" s="16">
        <v>19850</v>
      </c>
      <c r="E1540" s="42">
        <f t="shared" si="0"/>
        <v>0</v>
      </c>
    </row>
    <row r="1541" spans="1:5" ht="12.75" customHeight="1" x14ac:dyDescent="0.2">
      <c r="A1541" s="41">
        <v>44293</v>
      </c>
      <c r="B1541" s="16">
        <v>3.7</v>
      </c>
      <c r="C1541" s="16">
        <v>3.2350000000000003</v>
      </c>
      <c r="D1541" s="16">
        <v>63910</v>
      </c>
      <c r="E1541" s="42">
        <f t="shared" si="0"/>
        <v>0</v>
      </c>
    </row>
    <row r="1542" spans="1:5" ht="12.75" customHeight="1" x14ac:dyDescent="0.2">
      <c r="A1542" s="41">
        <v>44294</v>
      </c>
      <c r="B1542" s="16">
        <v>3.6</v>
      </c>
      <c r="C1542" s="16">
        <v>3.1350000000000002</v>
      </c>
      <c r="D1542" s="16">
        <v>261370</v>
      </c>
      <c r="E1542" s="42">
        <f t="shared" si="0"/>
        <v>-3.0911901081916562E-2</v>
      </c>
    </row>
    <row r="1543" spans="1:5" ht="12.75" customHeight="1" x14ac:dyDescent="0.2">
      <c r="A1543" s="41">
        <v>44298</v>
      </c>
      <c r="B1543" s="16">
        <v>3.81</v>
      </c>
      <c r="C1543" s="16">
        <v>3.3450000000000002</v>
      </c>
      <c r="D1543" s="16">
        <v>108020</v>
      </c>
      <c r="E1543" s="42">
        <f t="shared" si="0"/>
        <v>6.6985645933014343E-2</v>
      </c>
    </row>
    <row r="1544" spans="1:5" ht="12.75" customHeight="1" x14ac:dyDescent="0.2">
      <c r="A1544" s="41">
        <v>44299</v>
      </c>
      <c r="B1544" s="16">
        <v>4.04</v>
      </c>
      <c r="C1544" s="16">
        <v>3.5750000000000002</v>
      </c>
      <c r="D1544" s="16">
        <v>58770</v>
      </c>
      <c r="E1544" s="42">
        <f t="shared" si="0"/>
        <v>6.8759342301943194E-2</v>
      </c>
    </row>
    <row r="1545" spans="1:5" ht="12.75" customHeight="1" x14ac:dyDescent="0.2">
      <c r="A1545" s="41">
        <v>44300</v>
      </c>
      <c r="B1545" s="16">
        <v>4.26</v>
      </c>
      <c r="C1545" s="16">
        <v>3.7949999999999999</v>
      </c>
      <c r="D1545" s="16">
        <v>96080</v>
      </c>
      <c r="E1545" s="42">
        <f t="shared" si="0"/>
        <v>6.1538461538461466E-2</v>
      </c>
    </row>
    <row r="1546" spans="1:5" ht="12.75" customHeight="1" x14ac:dyDescent="0.2">
      <c r="A1546" s="41">
        <v>44301</v>
      </c>
      <c r="B1546" s="16">
        <v>4.2</v>
      </c>
      <c r="C1546" s="16">
        <v>3.7350000000000003</v>
      </c>
      <c r="D1546" s="16">
        <v>21890</v>
      </c>
      <c r="E1546" s="42">
        <f t="shared" si="0"/>
        <v>-1.5810276679841796E-2</v>
      </c>
    </row>
    <row r="1547" spans="1:5" ht="12.75" customHeight="1" x14ac:dyDescent="0.2">
      <c r="A1547" s="41">
        <v>44302</v>
      </c>
      <c r="B1547" s="16">
        <v>4.24</v>
      </c>
      <c r="C1547" s="16">
        <v>3.7750000000000004</v>
      </c>
      <c r="D1547" s="16">
        <v>29750</v>
      </c>
      <c r="E1547" s="42">
        <f t="shared" si="0"/>
        <v>1.0709504685408308E-2</v>
      </c>
    </row>
    <row r="1548" spans="1:5" ht="12.75" customHeight="1" x14ac:dyDescent="0.2">
      <c r="A1548" s="41">
        <v>44305</v>
      </c>
      <c r="B1548" s="16">
        <v>4.12</v>
      </c>
      <c r="C1548" s="16">
        <v>3.6550000000000002</v>
      </c>
      <c r="D1548" s="16">
        <v>2200</v>
      </c>
      <c r="E1548" s="42">
        <f t="shared" si="0"/>
        <v>-3.1788079470198703E-2</v>
      </c>
    </row>
    <row r="1549" spans="1:5" ht="12.75" customHeight="1" x14ac:dyDescent="0.2">
      <c r="A1549" s="41">
        <v>44306</v>
      </c>
      <c r="B1549" s="16">
        <v>4.22</v>
      </c>
      <c r="C1549" s="16">
        <v>3.7549999999999999</v>
      </c>
      <c r="D1549" s="16">
        <v>9360</v>
      </c>
      <c r="E1549" s="42">
        <f t="shared" si="0"/>
        <v>2.7359781121750928E-2</v>
      </c>
    </row>
    <row r="1550" spans="1:5" ht="12.75" customHeight="1" x14ac:dyDescent="0.2">
      <c r="A1550" s="41">
        <v>44307</v>
      </c>
      <c r="B1550" s="16">
        <v>4.32</v>
      </c>
      <c r="C1550" s="16">
        <v>3.8550000000000004</v>
      </c>
      <c r="D1550" s="16">
        <v>13310</v>
      </c>
      <c r="E1550" s="42">
        <f t="shared" si="0"/>
        <v>2.6631158455392951E-2</v>
      </c>
    </row>
    <row r="1551" spans="1:5" ht="12.75" customHeight="1" x14ac:dyDescent="0.2">
      <c r="A1551" s="41">
        <v>44308</v>
      </c>
      <c r="B1551" s="16">
        <v>4.57</v>
      </c>
      <c r="C1551" s="16">
        <v>4.1050000000000004</v>
      </c>
      <c r="D1551" s="16">
        <v>60310</v>
      </c>
      <c r="E1551" s="42">
        <f t="shared" si="0"/>
        <v>6.4850843060959784E-2</v>
      </c>
    </row>
    <row r="1552" spans="1:5" ht="12.75" customHeight="1" x14ac:dyDescent="0.2">
      <c r="A1552" s="41">
        <v>44309</v>
      </c>
      <c r="B1552" s="16">
        <v>4.74</v>
      </c>
      <c r="C1552" s="16">
        <v>4.2750000000000004</v>
      </c>
      <c r="D1552" s="16">
        <v>44400</v>
      </c>
      <c r="E1552" s="42">
        <f t="shared" si="0"/>
        <v>4.1412911084043824E-2</v>
      </c>
    </row>
    <row r="1553" spans="1:5" ht="12.75" customHeight="1" x14ac:dyDescent="0.2">
      <c r="A1553" s="41">
        <v>44312</v>
      </c>
      <c r="B1553" s="16">
        <v>4.7</v>
      </c>
      <c r="C1553" s="16">
        <v>4.2350000000000003</v>
      </c>
      <c r="D1553" s="16">
        <v>44480</v>
      </c>
      <c r="E1553" s="42">
        <f t="shared" si="0"/>
        <v>-9.3567251461988375E-3</v>
      </c>
    </row>
    <row r="1554" spans="1:5" ht="12.75" customHeight="1" x14ac:dyDescent="0.2">
      <c r="A1554" s="41">
        <v>44313</v>
      </c>
      <c r="B1554" s="16">
        <v>4.6500000000000004</v>
      </c>
      <c r="C1554" s="16">
        <v>4.1850000000000005</v>
      </c>
      <c r="D1554" s="16">
        <v>35210</v>
      </c>
      <c r="E1554" s="42">
        <f t="shared" si="0"/>
        <v>-1.1806375442739036E-2</v>
      </c>
    </row>
    <row r="1555" spans="1:5" ht="12.75" customHeight="1" x14ac:dyDescent="0.2">
      <c r="A1555" s="41">
        <v>44314</v>
      </c>
      <c r="B1555" s="16">
        <v>4.7</v>
      </c>
      <c r="C1555" s="16">
        <v>4.2350000000000003</v>
      </c>
      <c r="D1555" s="16">
        <v>22690</v>
      </c>
      <c r="E1555" s="42">
        <f t="shared" si="0"/>
        <v>1.1947431302269967E-2</v>
      </c>
    </row>
    <row r="1556" spans="1:5" ht="12.75" customHeight="1" x14ac:dyDescent="0.2">
      <c r="A1556" s="41">
        <v>44315</v>
      </c>
      <c r="B1556" s="16">
        <v>4.67</v>
      </c>
      <c r="C1556" s="16">
        <v>4.2050000000000001</v>
      </c>
      <c r="D1556" s="16">
        <v>18630</v>
      </c>
      <c r="E1556" s="42">
        <f t="shared" si="0"/>
        <v>-7.0838252656435056E-3</v>
      </c>
    </row>
    <row r="1557" spans="1:5" ht="12.75" customHeight="1" x14ac:dyDescent="0.2">
      <c r="A1557" s="41">
        <v>44316</v>
      </c>
      <c r="B1557" s="16">
        <v>4.76</v>
      </c>
      <c r="C1557" s="16">
        <v>4.2949999999999999</v>
      </c>
      <c r="D1557" s="16">
        <v>46180</v>
      </c>
      <c r="E1557" s="42">
        <f t="shared" si="0"/>
        <v>2.1403091557669406E-2</v>
      </c>
    </row>
    <row r="1558" spans="1:5" ht="12.75" customHeight="1" x14ac:dyDescent="0.2">
      <c r="A1558" s="41">
        <v>44319</v>
      </c>
      <c r="B1558" s="16">
        <v>4.83</v>
      </c>
      <c r="C1558" s="16">
        <v>4.3650000000000002</v>
      </c>
      <c r="D1558" s="16">
        <v>38010</v>
      </c>
      <c r="E1558" s="42">
        <f t="shared" si="0"/>
        <v>1.6298020954598438E-2</v>
      </c>
    </row>
    <row r="1559" spans="1:5" ht="12.75" customHeight="1" x14ac:dyDescent="0.2">
      <c r="A1559" s="41">
        <v>44320</v>
      </c>
      <c r="B1559" s="16">
        <v>4.8</v>
      </c>
      <c r="C1559" s="16">
        <v>4.335</v>
      </c>
      <c r="D1559" s="16">
        <v>34120</v>
      </c>
      <c r="E1559" s="42">
        <f t="shared" si="0"/>
        <v>-6.8728522336770322E-3</v>
      </c>
    </row>
    <row r="1560" spans="1:5" ht="12.75" customHeight="1" x14ac:dyDescent="0.2">
      <c r="A1560" s="41">
        <v>44321</v>
      </c>
      <c r="B1560" s="16">
        <v>4.9400000000000004</v>
      </c>
      <c r="C1560" s="16">
        <v>4.4750000000000005</v>
      </c>
      <c r="D1560" s="16">
        <v>48950</v>
      </c>
      <c r="E1560" s="42">
        <f t="shared" si="0"/>
        <v>3.2295271049596438E-2</v>
      </c>
    </row>
    <row r="1561" spans="1:5" ht="12.75" customHeight="1" x14ac:dyDescent="0.2">
      <c r="A1561" s="41">
        <v>44322</v>
      </c>
      <c r="B1561" s="16">
        <v>5.0999999999999996</v>
      </c>
      <c r="C1561" s="16">
        <v>4.6349999999999998</v>
      </c>
      <c r="D1561" s="16">
        <v>58870</v>
      </c>
      <c r="E1561" s="42">
        <f t="shared" si="0"/>
        <v>3.5754189944133909E-2</v>
      </c>
    </row>
    <row r="1562" spans="1:5" ht="12.75" customHeight="1" x14ac:dyDescent="0.2">
      <c r="A1562" s="41">
        <v>44323</v>
      </c>
      <c r="B1562" s="16">
        <v>5.0999999999999996</v>
      </c>
      <c r="C1562" s="16">
        <v>4.6349999999999998</v>
      </c>
      <c r="D1562" s="16">
        <v>5320</v>
      </c>
      <c r="E1562" s="42">
        <f t="shared" si="0"/>
        <v>0</v>
      </c>
    </row>
    <row r="1563" spans="1:5" ht="12.75" customHeight="1" x14ac:dyDescent="0.2">
      <c r="A1563" s="41">
        <v>44326</v>
      </c>
      <c r="B1563" s="16">
        <v>5.05</v>
      </c>
      <c r="C1563" s="16">
        <v>4.585</v>
      </c>
      <c r="D1563" s="16">
        <v>6190</v>
      </c>
      <c r="E1563" s="42">
        <f t="shared" si="0"/>
        <v>-1.0787486515641818E-2</v>
      </c>
    </row>
    <row r="1564" spans="1:5" ht="12.75" customHeight="1" x14ac:dyDescent="0.2">
      <c r="A1564" s="41">
        <v>44327</v>
      </c>
      <c r="B1564" s="16">
        <v>5.0999999999999996</v>
      </c>
      <c r="C1564" s="16">
        <v>4.6349999999999998</v>
      </c>
      <c r="D1564" s="16">
        <v>12240</v>
      </c>
      <c r="E1564" s="42">
        <f t="shared" si="0"/>
        <v>1.0905125408942165E-2</v>
      </c>
    </row>
    <row r="1565" spans="1:5" ht="12.75" customHeight="1" x14ac:dyDescent="0.2">
      <c r="A1565" s="41">
        <v>44333</v>
      </c>
      <c r="B1565" s="16">
        <v>5.09</v>
      </c>
      <c r="C1565" s="16">
        <v>4.625</v>
      </c>
      <c r="D1565" s="16">
        <v>4950</v>
      </c>
      <c r="E1565" s="42">
        <f t="shared" si="0"/>
        <v>-2.1574973031283254E-3</v>
      </c>
    </row>
    <row r="1566" spans="1:5" ht="12.75" customHeight="1" x14ac:dyDescent="0.2">
      <c r="A1566" s="41">
        <v>44334</v>
      </c>
      <c r="B1566" s="16">
        <v>5.05</v>
      </c>
      <c r="C1566" s="16">
        <v>4.585</v>
      </c>
      <c r="D1566" s="16">
        <v>21180</v>
      </c>
      <c r="E1566" s="42">
        <f t="shared" si="0"/>
        <v>-8.6486486486486557E-3</v>
      </c>
    </row>
    <row r="1567" spans="1:5" ht="12.75" customHeight="1" x14ac:dyDescent="0.2">
      <c r="A1567" s="41">
        <v>44335</v>
      </c>
      <c r="B1567" s="16">
        <v>5.0199999999999996</v>
      </c>
      <c r="C1567" s="16">
        <v>4.5549999999999997</v>
      </c>
      <c r="D1567" s="16">
        <v>13030</v>
      </c>
      <c r="E1567" s="42">
        <f t="shared" si="0"/>
        <v>-6.5430752453653762E-3</v>
      </c>
    </row>
    <row r="1568" spans="1:5" ht="12.75" customHeight="1" x14ac:dyDescent="0.2">
      <c r="A1568" s="41">
        <v>44336</v>
      </c>
      <c r="B1568" s="16">
        <v>5.03</v>
      </c>
      <c r="C1568" s="16">
        <v>4.5650000000000004</v>
      </c>
      <c r="D1568" s="16">
        <v>7180</v>
      </c>
      <c r="E1568" s="42">
        <f t="shared" si="0"/>
        <v>2.1953896816686446E-3</v>
      </c>
    </row>
    <row r="1569" spans="1:5" ht="12.75" customHeight="1" x14ac:dyDescent="0.2">
      <c r="A1569" s="41">
        <v>44337</v>
      </c>
      <c r="B1569" s="16">
        <v>4.95</v>
      </c>
      <c r="C1569" s="16">
        <v>4.4850000000000003</v>
      </c>
      <c r="D1569" s="16">
        <v>18240</v>
      </c>
      <c r="E1569" s="42">
        <f t="shared" si="0"/>
        <v>-1.7524644030668141E-2</v>
      </c>
    </row>
    <row r="1570" spans="1:5" ht="12.75" customHeight="1" x14ac:dyDescent="0.2">
      <c r="A1570" s="41">
        <v>44340</v>
      </c>
      <c r="B1570" s="16">
        <v>4.9000000000000004</v>
      </c>
      <c r="C1570" s="16">
        <v>4.4350000000000005</v>
      </c>
      <c r="D1570" s="16">
        <v>20700</v>
      </c>
      <c r="E1570" s="42">
        <f t="shared" si="0"/>
        <v>-1.1148272017837194E-2</v>
      </c>
    </row>
    <row r="1571" spans="1:5" ht="12.75" customHeight="1" x14ac:dyDescent="0.2">
      <c r="A1571" s="41">
        <v>44341</v>
      </c>
      <c r="B1571" s="16">
        <v>5</v>
      </c>
      <c r="C1571" s="16">
        <v>4.5350000000000001</v>
      </c>
      <c r="D1571" s="16">
        <v>10670</v>
      </c>
      <c r="E1571" s="42">
        <f t="shared" si="0"/>
        <v>2.2547914317925508E-2</v>
      </c>
    </row>
    <row r="1572" spans="1:5" ht="12.75" customHeight="1" x14ac:dyDescent="0.2">
      <c r="A1572" s="41">
        <v>44342</v>
      </c>
      <c r="B1572" s="16">
        <v>5.0199999999999996</v>
      </c>
      <c r="C1572" s="16">
        <v>4.5549999999999997</v>
      </c>
      <c r="D1572" s="16">
        <v>2009.9999999999998</v>
      </c>
      <c r="E1572" s="42">
        <f t="shared" si="0"/>
        <v>4.4101433296581194E-3</v>
      </c>
    </row>
    <row r="1573" spans="1:5" ht="12.75" customHeight="1" x14ac:dyDescent="0.2">
      <c r="A1573" s="41">
        <v>44343</v>
      </c>
      <c r="B1573" s="16">
        <v>5.04</v>
      </c>
      <c r="C1573" s="16">
        <v>4.5750000000000002</v>
      </c>
      <c r="D1573" s="16">
        <v>3000</v>
      </c>
      <c r="E1573" s="42">
        <f t="shared" si="0"/>
        <v>4.390779363337094E-3</v>
      </c>
    </row>
    <row r="1574" spans="1:5" ht="12.75" customHeight="1" x14ac:dyDescent="0.2">
      <c r="A1574" s="41">
        <v>44344</v>
      </c>
      <c r="B1574" s="16">
        <v>4.9800000000000004</v>
      </c>
      <c r="C1574" s="16">
        <v>4.5150000000000006</v>
      </c>
      <c r="D1574" s="16">
        <v>3970</v>
      </c>
      <c r="E1574" s="42">
        <f t="shared" si="0"/>
        <v>-1.3114754098360569E-2</v>
      </c>
    </row>
    <row r="1575" spans="1:5" ht="12.75" customHeight="1" x14ac:dyDescent="0.2">
      <c r="A1575" s="41">
        <v>44347</v>
      </c>
      <c r="B1575" s="16">
        <v>5</v>
      </c>
      <c r="C1575" s="16">
        <v>4.5350000000000001</v>
      </c>
      <c r="D1575" s="16">
        <v>5360</v>
      </c>
      <c r="E1575" s="42">
        <f t="shared" si="0"/>
        <v>4.4296788482834047E-3</v>
      </c>
    </row>
    <row r="1576" spans="1:5" ht="12.75" customHeight="1" x14ac:dyDescent="0.2">
      <c r="A1576" s="41">
        <v>44348</v>
      </c>
      <c r="B1576" s="16">
        <v>5</v>
      </c>
      <c r="C1576" s="16">
        <v>4.5350000000000001</v>
      </c>
      <c r="D1576" s="16">
        <v>16970</v>
      </c>
      <c r="E1576" s="42">
        <f t="shared" si="0"/>
        <v>0</v>
      </c>
    </row>
    <row r="1577" spans="1:5" ht="12.75" customHeight="1" x14ac:dyDescent="0.2">
      <c r="A1577" s="41">
        <v>44349</v>
      </c>
      <c r="B1577" s="16">
        <v>5</v>
      </c>
      <c r="C1577" s="16">
        <v>4.5350000000000001</v>
      </c>
      <c r="D1577" s="16">
        <v>14280</v>
      </c>
      <c r="E1577" s="42">
        <f t="shared" si="0"/>
        <v>0</v>
      </c>
    </row>
    <row r="1578" spans="1:5" ht="12.75" customHeight="1" x14ac:dyDescent="0.2">
      <c r="A1578" s="41">
        <v>44350</v>
      </c>
      <c r="B1578" s="16">
        <v>5</v>
      </c>
      <c r="C1578" s="16">
        <v>4.5350000000000001</v>
      </c>
      <c r="D1578" s="16">
        <v>5770</v>
      </c>
      <c r="E1578" s="42">
        <f t="shared" si="0"/>
        <v>0</v>
      </c>
    </row>
    <row r="1579" spans="1:5" ht="12.75" customHeight="1" x14ac:dyDescent="0.2">
      <c r="A1579" s="41">
        <v>44351</v>
      </c>
      <c r="B1579" s="16">
        <v>4.9800000000000004</v>
      </c>
      <c r="C1579" s="16">
        <v>4.5150000000000006</v>
      </c>
      <c r="D1579" s="16">
        <v>18750</v>
      </c>
      <c r="E1579" s="42">
        <f t="shared" si="0"/>
        <v>-4.4101433296581194E-3</v>
      </c>
    </row>
    <row r="1580" spans="1:5" ht="12.75" customHeight="1" x14ac:dyDescent="0.2">
      <c r="A1580" s="41">
        <v>44354</v>
      </c>
      <c r="B1580" s="16">
        <v>5</v>
      </c>
      <c r="C1580" s="16">
        <v>4.5350000000000001</v>
      </c>
      <c r="D1580" s="16">
        <v>640</v>
      </c>
      <c r="E1580" s="42">
        <f t="shared" si="0"/>
        <v>4.4296788482834047E-3</v>
      </c>
    </row>
    <row r="1581" spans="1:5" ht="12.75" customHeight="1" x14ac:dyDescent="0.2">
      <c r="A1581" s="41">
        <v>44355</v>
      </c>
      <c r="B1581" s="16">
        <v>4.96</v>
      </c>
      <c r="C1581" s="16">
        <v>4.4950000000000001</v>
      </c>
      <c r="D1581" s="16">
        <v>7640</v>
      </c>
      <c r="E1581" s="42">
        <f t="shared" si="0"/>
        <v>-8.8202866593164349E-3</v>
      </c>
    </row>
    <row r="1582" spans="1:5" ht="12.75" customHeight="1" x14ac:dyDescent="0.2">
      <c r="A1582" s="41">
        <v>44356</v>
      </c>
      <c r="B1582" s="16">
        <v>5</v>
      </c>
      <c r="C1582" s="16">
        <v>4.5350000000000001</v>
      </c>
      <c r="D1582" s="16">
        <v>8640</v>
      </c>
      <c r="E1582" s="42">
        <f t="shared" si="0"/>
        <v>8.8987764182424985E-3</v>
      </c>
    </row>
    <row r="1583" spans="1:5" ht="12.75" customHeight="1" x14ac:dyDescent="0.2">
      <c r="A1583" s="41">
        <v>44357</v>
      </c>
      <c r="B1583" s="16">
        <v>5</v>
      </c>
      <c r="C1583" s="16">
        <v>4.5350000000000001</v>
      </c>
      <c r="D1583" s="16">
        <v>13350</v>
      </c>
      <c r="E1583" s="42">
        <f t="shared" si="0"/>
        <v>0</v>
      </c>
    </row>
    <row r="1584" spans="1:5" ht="12.75" customHeight="1" x14ac:dyDescent="0.2">
      <c r="A1584" s="41">
        <v>44358</v>
      </c>
      <c r="B1584" s="16">
        <v>5.17</v>
      </c>
      <c r="C1584" s="16">
        <v>4.7050000000000001</v>
      </c>
      <c r="D1584" s="16">
        <v>17210</v>
      </c>
      <c r="E1584" s="42">
        <f t="shared" si="0"/>
        <v>3.7486218302094802E-2</v>
      </c>
    </row>
    <row r="1585" spans="1:5" ht="12.75" customHeight="1" x14ac:dyDescent="0.2">
      <c r="A1585" s="41">
        <v>44361</v>
      </c>
      <c r="B1585" s="16">
        <v>5.24</v>
      </c>
      <c r="C1585" s="16">
        <v>4.7750000000000004</v>
      </c>
      <c r="D1585" s="16">
        <v>29520</v>
      </c>
      <c r="E1585" s="42">
        <f t="shared" si="0"/>
        <v>1.4877789585547351E-2</v>
      </c>
    </row>
    <row r="1586" spans="1:5" ht="12.75" customHeight="1" x14ac:dyDescent="0.2">
      <c r="A1586" s="41">
        <v>44362</v>
      </c>
      <c r="B1586" s="16">
        <v>5.23</v>
      </c>
      <c r="C1586" s="16">
        <v>4.7650000000000006</v>
      </c>
      <c r="D1586" s="16">
        <v>16730</v>
      </c>
      <c r="E1586" s="42">
        <f t="shared" si="0"/>
        <v>-2.0942408376962902E-3</v>
      </c>
    </row>
    <row r="1587" spans="1:5" ht="12.75" customHeight="1" x14ac:dyDescent="0.2">
      <c r="A1587" s="41">
        <v>44363</v>
      </c>
      <c r="B1587" s="16">
        <v>5.28</v>
      </c>
      <c r="C1587" s="16">
        <v>4.8150000000000004</v>
      </c>
      <c r="D1587" s="16">
        <v>16300</v>
      </c>
      <c r="E1587" s="42">
        <f t="shared" si="0"/>
        <v>1.0493179433368272E-2</v>
      </c>
    </row>
    <row r="1588" spans="1:5" ht="12.75" customHeight="1" x14ac:dyDescent="0.2">
      <c r="A1588" s="41">
        <v>44364</v>
      </c>
      <c r="B1588" s="16">
        <v>5.27</v>
      </c>
      <c r="C1588" s="16">
        <v>4.8049999999999997</v>
      </c>
      <c r="D1588" s="16">
        <v>80</v>
      </c>
      <c r="E1588" s="42">
        <f t="shared" si="0"/>
        <v>-2.0768431983386655E-3</v>
      </c>
    </row>
    <row r="1589" spans="1:5" ht="12.75" customHeight="1" x14ac:dyDescent="0.2">
      <c r="A1589" s="41">
        <v>44365</v>
      </c>
      <c r="B1589" s="16">
        <v>5.25</v>
      </c>
      <c r="C1589" s="16">
        <v>4.7850000000000001</v>
      </c>
      <c r="D1589" s="16">
        <v>11000</v>
      </c>
      <c r="E1589" s="42">
        <f t="shared" si="0"/>
        <v>-4.1623309053068838E-3</v>
      </c>
    </row>
    <row r="1590" spans="1:5" ht="12.75" customHeight="1" x14ac:dyDescent="0.2">
      <c r="A1590" s="41">
        <v>44368</v>
      </c>
      <c r="B1590" s="16">
        <v>5.18</v>
      </c>
      <c r="C1590" s="16">
        <v>4.7149999999999999</v>
      </c>
      <c r="D1590" s="16">
        <v>6420</v>
      </c>
      <c r="E1590" s="42">
        <f t="shared" si="0"/>
        <v>-1.4629049111807792E-2</v>
      </c>
    </row>
    <row r="1591" spans="1:5" ht="12.75" customHeight="1" x14ac:dyDescent="0.2">
      <c r="A1591" s="41">
        <v>44369</v>
      </c>
      <c r="B1591" s="16">
        <v>5.22</v>
      </c>
      <c r="C1591" s="16">
        <v>4.7549999999999999</v>
      </c>
      <c r="D1591" s="16">
        <v>16340</v>
      </c>
      <c r="E1591" s="42">
        <f t="shared" si="0"/>
        <v>8.483563096500538E-3</v>
      </c>
    </row>
    <row r="1592" spans="1:5" ht="12.75" customHeight="1" x14ac:dyDescent="0.2">
      <c r="A1592" s="41">
        <v>44370</v>
      </c>
      <c r="B1592" s="16">
        <v>5.2</v>
      </c>
      <c r="C1592" s="16">
        <v>4.7350000000000003</v>
      </c>
      <c r="D1592" s="16">
        <v>6320</v>
      </c>
      <c r="E1592" s="42">
        <f t="shared" si="0"/>
        <v>-4.2060988433227286E-3</v>
      </c>
    </row>
    <row r="1593" spans="1:5" ht="12.75" customHeight="1" x14ac:dyDescent="0.2">
      <c r="A1593" s="41">
        <v>44371</v>
      </c>
      <c r="B1593" s="16">
        <v>5.25</v>
      </c>
      <c r="C1593" s="16">
        <v>4.7850000000000001</v>
      </c>
      <c r="D1593" s="16">
        <v>11410</v>
      </c>
      <c r="E1593" s="42">
        <f t="shared" si="0"/>
        <v>1.0559662090813056E-2</v>
      </c>
    </row>
    <row r="1594" spans="1:5" ht="12.75" customHeight="1" x14ac:dyDescent="0.2">
      <c r="A1594" s="41">
        <v>44372</v>
      </c>
      <c r="B1594" s="16">
        <v>4.83</v>
      </c>
      <c r="C1594" s="16">
        <v>4.3650000000000002</v>
      </c>
      <c r="D1594" s="16">
        <v>4630</v>
      </c>
      <c r="E1594" s="42">
        <f t="shared" si="0"/>
        <v>-8.7774294670846381E-2</v>
      </c>
    </row>
    <row r="1595" spans="1:5" ht="12.75" customHeight="1" x14ac:dyDescent="0.2">
      <c r="A1595" s="41">
        <v>44375</v>
      </c>
      <c r="B1595" s="16">
        <v>4.83</v>
      </c>
      <c r="C1595" s="16">
        <v>4.3650000000000002</v>
      </c>
      <c r="D1595" s="16">
        <v>3170</v>
      </c>
      <c r="E1595" s="42">
        <f t="shared" si="0"/>
        <v>0</v>
      </c>
    </row>
    <row r="1596" spans="1:5" ht="12.75" customHeight="1" x14ac:dyDescent="0.2">
      <c r="A1596" s="41">
        <v>44376</v>
      </c>
      <c r="B1596" s="16">
        <v>4.75</v>
      </c>
      <c r="C1596" s="16">
        <v>4.2850000000000001</v>
      </c>
      <c r="D1596" s="16">
        <v>4490</v>
      </c>
      <c r="E1596" s="42">
        <f t="shared" si="0"/>
        <v>-1.8327605956471951E-2</v>
      </c>
    </row>
    <row r="1597" spans="1:5" ht="12.75" customHeight="1" x14ac:dyDescent="0.2">
      <c r="A1597" s="41">
        <v>44377</v>
      </c>
      <c r="B1597" s="16">
        <v>4.8</v>
      </c>
      <c r="C1597" s="16">
        <v>4.37</v>
      </c>
      <c r="D1597" s="16">
        <v>40740</v>
      </c>
      <c r="E1597" s="42">
        <f t="shared" si="0"/>
        <v>1.9836639439906642E-2</v>
      </c>
    </row>
    <row r="1598" spans="1:5" ht="12.75" customHeight="1" x14ac:dyDescent="0.2">
      <c r="A1598" s="41">
        <v>44378</v>
      </c>
      <c r="B1598" s="16">
        <v>4.8</v>
      </c>
      <c r="C1598" s="16">
        <v>4.37</v>
      </c>
      <c r="D1598" s="16">
        <v>13170</v>
      </c>
      <c r="E1598" s="42">
        <f t="shared" si="0"/>
        <v>0</v>
      </c>
    </row>
    <row r="1599" spans="1:5" ht="12.75" customHeight="1" x14ac:dyDescent="0.2">
      <c r="A1599" s="41">
        <v>44379</v>
      </c>
      <c r="B1599" s="16">
        <v>4.74</v>
      </c>
      <c r="C1599" s="16">
        <v>4.3100000000000005</v>
      </c>
      <c r="D1599" s="16">
        <v>5150</v>
      </c>
      <c r="E1599" s="42">
        <f t="shared" si="0"/>
        <v>-1.3729977116704716E-2</v>
      </c>
    </row>
    <row r="1600" spans="1:5" ht="12.75" customHeight="1" x14ac:dyDescent="0.2">
      <c r="A1600" s="41">
        <v>44382</v>
      </c>
      <c r="B1600" s="16">
        <v>4.9400000000000004</v>
      </c>
      <c r="C1600" s="16">
        <v>4.5100000000000007</v>
      </c>
      <c r="D1600" s="16">
        <v>5020</v>
      </c>
      <c r="E1600" s="42">
        <f t="shared" si="0"/>
        <v>4.6403712296983791E-2</v>
      </c>
    </row>
    <row r="1601" spans="1:5" ht="12.75" customHeight="1" x14ac:dyDescent="0.2">
      <c r="A1601" s="41">
        <v>44383</v>
      </c>
      <c r="B1601" s="16">
        <v>4.9400000000000004</v>
      </c>
      <c r="C1601" s="16">
        <v>4.5100000000000007</v>
      </c>
      <c r="D1601" s="16">
        <v>850</v>
      </c>
      <c r="E1601" s="42">
        <f t="shared" si="0"/>
        <v>0</v>
      </c>
    </row>
    <row r="1602" spans="1:5" ht="12.75" customHeight="1" x14ac:dyDescent="0.2">
      <c r="A1602" s="41">
        <v>44385</v>
      </c>
      <c r="B1602" s="16">
        <v>4.8</v>
      </c>
      <c r="C1602" s="16">
        <v>4.37</v>
      </c>
      <c r="D1602" s="16">
        <v>50</v>
      </c>
      <c r="E1602" s="42">
        <f t="shared" si="0"/>
        <v>-3.1042128603104333E-2</v>
      </c>
    </row>
    <row r="1603" spans="1:5" ht="12.75" customHeight="1" x14ac:dyDescent="0.2">
      <c r="A1603" s="41">
        <v>44386</v>
      </c>
      <c r="B1603" s="16">
        <v>4.78</v>
      </c>
      <c r="C1603" s="16">
        <v>4.3500000000000005</v>
      </c>
      <c r="D1603" s="16">
        <v>450</v>
      </c>
      <c r="E1603" s="42">
        <f t="shared" si="0"/>
        <v>-4.5766590389015038E-3</v>
      </c>
    </row>
    <row r="1604" spans="1:5" ht="12.75" customHeight="1" x14ac:dyDescent="0.2">
      <c r="A1604" s="41">
        <v>44389</v>
      </c>
      <c r="B1604" s="16">
        <v>4.8</v>
      </c>
      <c r="C1604" s="16">
        <v>4.37</v>
      </c>
      <c r="D1604" s="16">
        <v>2960</v>
      </c>
      <c r="E1604" s="42">
        <f t="shared" si="0"/>
        <v>4.5977011494251884E-3</v>
      </c>
    </row>
    <row r="1605" spans="1:5" ht="12.75" customHeight="1" x14ac:dyDescent="0.2">
      <c r="A1605" s="41">
        <v>44390</v>
      </c>
      <c r="B1605" s="16">
        <v>4.79</v>
      </c>
      <c r="C1605" s="16">
        <v>4.3600000000000003</v>
      </c>
      <c r="D1605" s="16">
        <v>250</v>
      </c>
      <c r="E1605" s="42">
        <f t="shared" si="0"/>
        <v>-2.2883295194507519E-3</v>
      </c>
    </row>
    <row r="1606" spans="1:5" ht="12.75" customHeight="1" x14ac:dyDescent="0.2">
      <c r="A1606" s="41">
        <v>44391</v>
      </c>
      <c r="B1606" s="16">
        <v>4.7300000000000004</v>
      </c>
      <c r="C1606" s="16">
        <v>4.3000000000000007</v>
      </c>
      <c r="D1606" s="16">
        <v>3840</v>
      </c>
      <c r="E1606" s="42">
        <f t="shared" si="0"/>
        <v>-1.3761467889908166E-2</v>
      </c>
    </row>
    <row r="1607" spans="1:5" ht="12.75" customHeight="1" x14ac:dyDescent="0.2">
      <c r="A1607" s="41">
        <v>44392</v>
      </c>
      <c r="B1607" s="16">
        <v>4.7</v>
      </c>
      <c r="C1607" s="16">
        <v>4.2700000000000005</v>
      </c>
      <c r="D1607" s="16">
        <v>650</v>
      </c>
      <c r="E1607" s="42">
        <f t="shared" si="0"/>
        <v>-6.9767441860465679E-3</v>
      </c>
    </row>
    <row r="1608" spans="1:5" ht="12.75" customHeight="1" x14ac:dyDescent="0.2">
      <c r="A1608" s="41">
        <v>44393</v>
      </c>
      <c r="B1608" s="16">
        <v>4.8899999999999997</v>
      </c>
      <c r="C1608" s="16">
        <v>4.46</v>
      </c>
      <c r="D1608" s="16">
        <v>5460</v>
      </c>
      <c r="E1608" s="42">
        <f t="shared" si="0"/>
        <v>4.4496487119437815E-2</v>
      </c>
    </row>
    <row r="1609" spans="1:5" ht="12.75" customHeight="1" x14ac:dyDescent="0.2">
      <c r="A1609" s="41">
        <v>44396</v>
      </c>
      <c r="B1609" s="16">
        <v>4.9000000000000004</v>
      </c>
      <c r="C1609" s="16">
        <v>4.4700000000000006</v>
      </c>
      <c r="D1609" s="16">
        <v>1750</v>
      </c>
      <c r="E1609" s="42">
        <f t="shared" si="0"/>
        <v>2.2421524663678643E-3</v>
      </c>
    </row>
    <row r="1610" spans="1:5" ht="12.75" customHeight="1" x14ac:dyDescent="0.2">
      <c r="A1610" s="41">
        <v>44399</v>
      </c>
      <c r="B1610" s="16">
        <v>4.9000000000000004</v>
      </c>
      <c r="C1610" s="16">
        <v>4.4700000000000006</v>
      </c>
      <c r="D1610" s="16">
        <v>1860</v>
      </c>
      <c r="E1610" s="42">
        <f t="shared" si="0"/>
        <v>0</v>
      </c>
    </row>
    <row r="1611" spans="1:5" ht="12.75" customHeight="1" x14ac:dyDescent="0.2">
      <c r="A1611" s="41">
        <v>44400</v>
      </c>
      <c r="B1611" s="16">
        <v>4.8</v>
      </c>
      <c r="C1611" s="16">
        <v>4.37</v>
      </c>
      <c r="D1611" s="16">
        <v>2280</v>
      </c>
      <c r="E1611" s="42">
        <f t="shared" si="0"/>
        <v>-2.2371364653243964E-2</v>
      </c>
    </row>
    <row r="1612" spans="1:5" ht="12.75" customHeight="1" x14ac:dyDescent="0.2">
      <c r="A1612" s="41">
        <v>44403</v>
      </c>
      <c r="B1612" s="16">
        <v>4.8</v>
      </c>
      <c r="C1612" s="16">
        <v>4.37</v>
      </c>
      <c r="D1612" s="16">
        <v>3930</v>
      </c>
      <c r="E1612" s="42">
        <f t="shared" si="0"/>
        <v>0</v>
      </c>
    </row>
    <row r="1613" spans="1:5" ht="12.75" customHeight="1" x14ac:dyDescent="0.2">
      <c r="A1613" s="41">
        <v>44404</v>
      </c>
      <c r="B1613" s="16">
        <v>4.8</v>
      </c>
      <c r="C1613" s="16">
        <v>4.37</v>
      </c>
      <c r="D1613" s="16">
        <v>280</v>
      </c>
      <c r="E1613" s="42">
        <f t="shared" si="0"/>
        <v>0</v>
      </c>
    </row>
    <row r="1614" spans="1:5" ht="12.75" customHeight="1" x14ac:dyDescent="0.2">
      <c r="A1614" s="41">
        <v>44405</v>
      </c>
      <c r="B1614" s="16">
        <v>4.8</v>
      </c>
      <c r="C1614" s="16">
        <v>4.37</v>
      </c>
      <c r="D1614" s="16">
        <v>2050</v>
      </c>
      <c r="E1614" s="42">
        <f t="shared" si="0"/>
        <v>0</v>
      </c>
    </row>
    <row r="1615" spans="1:5" ht="12.75" customHeight="1" x14ac:dyDescent="0.2">
      <c r="A1615" s="41">
        <v>44406</v>
      </c>
      <c r="B1615" s="16">
        <v>4.8</v>
      </c>
      <c r="C1615" s="16">
        <v>4.37</v>
      </c>
      <c r="D1615" s="16">
        <v>1990</v>
      </c>
      <c r="E1615" s="42">
        <f t="shared" si="0"/>
        <v>0</v>
      </c>
    </row>
    <row r="1616" spans="1:5" ht="12.75" customHeight="1" x14ac:dyDescent="0.2">
      <c r="A1616" s="41">
        <v>44407</v>
      </c>
      <c r="B1616" s="16">
        <v>4.8899999999999997</v>
      </c>
      <c r="C1616" s="16">
        <v>4.46</v>
      </c>
      <c r="D1616" s="16">
        <v>22250</v>
      </c>
      <c r="E1616" s="42">
        <f t="shared" si="0"/>
        <v>2.0594965675057177E-2</v>
      </c>
    </row>
    <row r="1617" spans="1:5" ht="12.75" customHeight="1" x14ac:dyDescent="0.2">
      <c r="A1617" s="41">
        <v>44410</v>
      </c>
      <c r="B1617" s="16">
        <v>4.8499999999999996</v>
      </c>
      <c r="C1617" s="16">
        <v>4.42</v>
      </c>
      <c r="D1617" s="16">
        <v>260</v>
      </c>
      <c r="E1617" s="42">
        <f t="shared" si="0"/>
        <v>-8.9686098654708606E-3</v>
      </c>
    </row>
    <row r="1618" spans="1:5" ht="12.75" customHeight="1" x14ac:dyDescent="0.2">
      <c r="A1618" s="41">
        <v>44411</v>
      </c>
      <c r="B1618" s="16">
        <v>4.8899999999999997</v>
      </c>
      <c r="C1618" s="16">
        <v>4.46</v>
      </c>
      <c r="D1618" s="16">
        <v>13320</v>
      </c>
      <c r="E1618" s="42">
        <f t="shared" si="0"/>
        <v>9.0497737556561163E-3</v>
      </c>
    </row>
    <row r="1619" spans="1:5" ht="12.75" customHeight="1" x14ac:dyDescent="0.2">
      <c r="A1619" s="41">
        <v>44412</v>
      </c>
      <c r="B1619" s="16">
        <v>4.9000000000000004</v>
      </c>
      <c r="C1619" s="16">
        <v>4.4700000000000006</v>
      </c>
      <c r="D1619" s="16">
        <v>14860</v>
      </c>
      <c r="E1619" s="42">
        <f t="shared" si="0"/>
        <v>2.2421524663678643E-3</v>
      </c>
    </row>
    <row r="1620" spans="1:5" ht="12.75" customHeight="1" x14ac:dyDescent="0.2">
      <c r="A1620" s="41">
        <v>44413</v>
      </c>
      <c r="B1620" s="16">
        <v>4.87</v>
      </c>
      <c r="C1620" s="16">
        <v>4.4400000000000004</v>
      </c>
      <c r="D1620" s="16">
        <v>8250</v>
      </c>
      <c r="E1620" s="42">
        <f t="shared" si="0"/>
        <v>-6.7114093959732089E-3</v>
      </c>
    </row>
    <row r="1621" spans="1:5" ht="12.75" customHeight="1" x14ac:dyDescent="0.2">
      <c r="A1621" s="41">
        <v>44414</v>
      </c>
      <c r="B1621" s="16">
        <v>4.93</v>
      </c>
      <c r="C1621" s="16">
        <v>4.5</v>
      </c>
      <c r="D1621" s="16">
        <v>120</v>
      </c>
      <c r="E1621" s="42">
        <f t="shared" si="0"/>
        <v>1.3513513513513424E-2</v>
      </c>
    </row>
    <row r="1622" spans="1:5" ht="12.75" customHeight="1" x14ac:dyDescent="0.2">
      <c r="A1622" s="41">
        <v>44417</v>
      </c>
      <c r="B1622" s="16">
        <v>4.8600000000000003</v>
      </c>
      <c r="C1622" s="16">
        <v>4.4300000000000006</v>
      </c>
      <c r="D1622" s="16">
        <v>5500</v>
      </c>
      <c r="E1622" s="42">
        <f t="shared" si="0"/>
        <v>-1.5555555555555422E-2</v>
      </c>
    </row>
    <row r="1623" spans="1:5" ht="12.75" customHeight="1" x14ac:dyDescent="0.2">
      <c r="A1623" s="41">
        <v>44419</v>
      </c>
      <c r="B1623" s="16">
        <v>4.8899999999999997</v>
      </c>
      <c r="C1623" s="16">
        <v>4.46</v>
      </c>
      <c r="D1623" s="16">
        <v>10</v>
      </c>
      <c r="E1623" s="42">
        <f t="shared" si="0"/>
        <v>6.7720090293452275E-3</v>
      </c>
    </row>
    <row r="1624" spans="1:5" ht="12.75" customHeight="1" x14ac:dyDescent="0.2">
      <c r="A1624" s="41">
        <v>44420</v>
      </c>
      <c r="B1624" s="16">
        <v>4.9000000000000004</v>
      </c>
      <c r="C1624" s="16">
        <v>4.4700000000000006</v>
      </c>
      <c r="D1624" s="16">
        <v>1100</v>
      </c>
      <c r="E1624" s="42">
        <f t="shared" si="0"/>
        <v>2.2421524663678643E-3</v>
      </c>
    </row>
    <row r="1625" spans="1:5" ht="12.75" customHeight="1" x14ac:dyDescent="0.2">
      <c r="A1625" s="41">
        <v>44424</v>
      </c>
      <c r="B1625" s="16">
        <v>4.99</v>
      </c>
      <c r="C1625" s="16">
        <v>4.5600000000000005</v>
      </c>
      <c r="D1625" s="16">
        <v>650</v>
      </c>
      <c r="E1625" s="42">
        <f t="shared" si="0"/>
        <v>2.0134228187919427E-2</v>
      </c>
    </row>
    <row r="1626" spans="1:5" ht="12.75" customHeight="1" x14ac:dyDescent="0.2">
      <c r="A1626" s="41">
        <v>44425</v>
      </c>
      <c r="B1626" s="16">
        <v>4.9400000000000004</v>
      </c>
      <c r="C1626" s="16">
        <v>4.5100000000000007</v>
      </c>
      <c r="D1626" s="16">
        <v>5820</v>
      </c>
      <c r="E1626" s="42">
        <f t="shared" si="0"/>
        <v>-1.0964912280701714E-2</v>
      </c>
    </row>
    <row r="1627" spans="1:5" ht="12.75" customHeight="1" x14ac:dyDescent="0.2">
      <c r="A1627" s="41">
        <v>44426</v>
      </c>
      <c r="B1627" s="16">
        <v>5.08</v>
      </c>
      <c r="C1627" s="16">
        <v>4.6500000000000004</v>
      </c>
      <c r="D1627" s="16">
        <v>13100</v>
      </c>
      <c r="E1627" s="42">
        <f t="shared" si="0"/>
        <v>3.1042128603104138E-2</v>
      </c>
    </row>
    <row r="1628" spans="1:5" ht="12.75" customHeight="1" x14ac:dyDescent="0.2">
      <c r="A1628" s="41">
        <v>44427</v>
      </c>
      <c r="B1628" s="16">
        <v>5.15</v>
      </c>
      <c r="C1628" s="16">
        <v>4.7200000000000006</v>
      </c>
      <c r="D1628" s="16">
        <v>6210</v>
      </c>
      <c r="E1628" s="42">
        <f t="shared" si="0"/>
        <v>1.5053763440860275E-2</v>
      </c>
    </row>
    <row r="1629" spans="1:5" ht="12.75" customHeight="1" x14ac:dyDescent="0.2">
      <c r="A1629" s="41">
        <v>44428</v>
      </c>
      <c r="B1629" s="16">
        <v>5.0999999999999996</v>
      </c>
      <c r="C1629" s="16">
        <v>4.67</v>
      </c>
      <c r="D1629" s="16">
        <v>960</v>
      </c>
      <c r="E1629" s="42">
        <f t="shared" si="0"/>
        <v>-1.05932203389832E-2</v>
      </c>
    </row>
    <row r="1630" spans="1:5" ht="12.75" customHeight="1" x14ac:dyDescent="0.2">
      <c r="A1630" s="41">
        <v>44431</v>
      </c>
      <c r="B1630" s="16">
        <v>5.25</v>
      </c>
      <c r="C1630" s="16">
        <v>4.82</v>
      </c>
      <c r="D1630" s="16">
        <v>2920</v>
      </c>
      <c r="E1630" s="42">
        <f t="shared" si="0"/>
        <v>3.2119914346895151E-2</v>
      </c>
    </row>
    <row r="1631" spans="1:5" ht="12.75" customHeight="1" x14ac:dyDescent="0.2">
      <c r="A1631" s="41">
        <v>44432</v>
      </c>
      <c r="B1631" s="16">
        <v>5.34</v>
      </c>
      <c r="C1631" s="16">
        <v>4.91</v>
      </c>
      <c r="D1631" s="16">
        <v>7610</v>
      </c>
      <c r="E1631" s="42">
        <f t="shared" si="0"/>
        <v>1.867219917012445E-2</v>
      </c>
    </row>
    <row r="1632" spans="1:5" ht="12.75" customHeight="1" x14ac:dyDescent="0.2">
      <c r="A1632" s="41">
        <v>44433</v>
      </c>
      <c r="B1632" s="16">
        <v>5.27</v>
      </c>
      <c r="C1632" s="16">
        <v>4.84</v>
      </c>
      <c r="D1632" s="16">
        <v>18820</v>
      </c>
      <c r="E1632" s="42">
        <f t="shared" si="0"/>
        <v>-1.4256619144602909E-2</v>
      </c>
    </row>
    <row r="1633" spans="1:5" ht="12.75" customHeight="1" x14ac:dyDescent="0.2">
      <c r="A1633" s="41">
        <v>44434</v>
      </c>
      <c r="B1633" s="16">
        <v>5.21</v>
      </c>
      <c r="C1633" s="16">
        <v>4.78</v>
      </c>
      <c r="D1633" s="16">
        <v>7350</v>
      </c>
      <c r="E1633" s="42">
        <f t="shared" si="0"/>
        <v>-1.2396694214875952E-2</v>
      </c>
    </row>
    <row r="1634" spans="1:5" ht="12.75" customHeight="1" x14ac:dyDescent="0.2">
      <c r="A1634" s="41">
        <v>44435</v>
      </c>
      <c r="B1634" s="16">
        <v>5.21</v>
      </c>
      <c r="C1634" s="16">
        <v>4.78</v>
      </c>
      <c r="D1634" s="16">
        <v>2410</v>
      </c>
      <c r="E1634" s="42">
        <f t="shared" si="0"/>
        <v>0</v>
      </c>
    </row>
    <row r="1635" spans="1:5" ht="12.75" customHeight="1" x14ac:dyDescent="0.2">
      <c r="A1635" s="41">
        <v>44438</v>
      </c>
      <c r="B1635" s="16">
        <v>5.13</v>
      </c>
      <c r="C1635" s="16">
        <v>4.7</v>
      </c>
      <c r="D1635" s="16">
        <v>1250</v>
      </c>
      <c r="E1635" s="42">
        <f t="shared" si="0"/>
        <v>-1.673640167364018E-2</v>
      </c>
    </row>
    <row r="1636" spans="1:5" ht="12.75" customHeight="1" x14ac:dyDescent="0.2">
      <c r="A1636" s="41">
        <v>44439</v>
      </c>
      <c r="B1636" s="16">
        <v>5.2</v>
      </c>
      <c r="C1636" s="16">
        <v>4.7700000000000005</v>
      </c>
      <c r="D1636" s="16">
        <v>2820</v>
      </c>
      <c r="E1636" s="42">
        <f t="shared" si="0"/>
        <v>1.4893617021276655E-2</v>
      </c>
    </row>
    <row r="1637" spans="1:5" ht="12.75" customHeight="1" x14ac:dyDescent="0.2">
      <c r="A1637" s="41">
        <v>44440</v>
      </c>
      <c r="B1637" s="16">
        <v>5.4</v>
      </c>
      <c r="C1637" s="16">
        <v>4.9700000000000006</v>
      </c>
      <c r="D1637" s="16">
        <v>18380</v>
      </c>
      <c r="E1637" s="42">
        <f t="shared" si="0"/>
        <v>4.1928721174004223E-2</v>
      </c>
    </row>
    <row r="1638" spans="1:5" ht="12.75" customHeight="1" x14ac:dyDescent="0.2">
      <c r="A1638" s="41">
        <v>44441</v>
      </c>
      <c r="B1638" s="16">
        <v>5.58</v>
      </c>
      <c r="C1638" s="16">
        <v>5.15</v>
      </c>
      <c r="D1638" s="16">
        <v>16650</v>
      </c>
      <c r="E1638" s="42">
        <f t="shared" si="0"/>
        <v>3.6217303822937565E-2</v>
      </c>
    </row>
    <row r="1639" spans="1:5" ht="12.75" customHeight="1" x14ac:dyDescent="0.2">
      <c r="A1639" s="41">
        <v>44442</v>
      </c>
      <c r="B1639" s="16">
        <v>5.37</v>
      </c>
      <c r="C1639" s="16">
        <v>4.9400000000000004</v>
      </c>
      <c r="D1639" s="16">
        <v>2470</v>
      </c>
      <c r="E1639" s="42">
        <f t="shared" si="0"/>
        <v>-4.0776699029126201E-2</v>
      </c>
    </row>
    <row r="1640" spans="1:5" ht="12.75" customHeight="1" x14ac:dyDescent="0.2">
      <c r="A1640" s="41">
        <v>44445</v>
      </c>
      <c r="B1640" s="16">
        <v>5.3</v>
      </c>
      <c r="C1640" s="16">
        <v>4.87</v>
      </c>
      <c r="D1640" s="16">
        <v>1600</v>
      </c>
      <c r="E1640" s="42">
        <f t="shared" si="0"/>
        <v>-1.4170040485830015E-2</v>
      </c>
    </row>
    <row r="1641" spans="1:5" ht="12.75" customHeight="1" x14ac:dyDescent="0.2">
      <c r="A1641" s="41">
        <v>44446</v>
      </c>
      <c r="B1641" s="16">
        <v>5.24</v>
      </c>
      <c r="C1641" s="16">
        <v>4.8100000000000005</v>
      </c>
      <c r="D1641" s="16">
        <v>4830</v>
      </c>
      <c r="E1641" s="42">
        <f t="shared" si="0"/>
        <v>-1.2320328542094375E-2</v>
      </c>
    </row>
    <row r="1642" spans="1:5" ht="12.75" customHeight="1" x14ac:dyDescent="0.2">
      <c r="A1642" s="41">
        <v>44447</v>
      </c>
      <c r="B1642" s="16">
        <v>5.16</v>
      </c>
      <c r="C1642" s="16">
        <v>4.7300000000000004</v>
      </c>
      <c r="D1642" s="16">
        <v>1660</v>
      </c>
      <c r="E1642" s="42">
        <f t="shared" si="0"/>
        <v>-1.6632016632016643E-2</v>
      </c>
    </row>
    <row r="1643" spans="1:5" ht="12.75" customHeight="1" x14ac:dyDescent="0.2">
      <c r="A1643" s="41">
        <v>44448</v>
      </c>
      <c r="B1643" s="16">
        <v>5.19</v>
      </c>
      <c r="C1643" s="16">
        <v>4.7600000000000007</v>
      </c>
      <c r="D1643" s="16">
        <v>4610</v>
      </c>
      <c r="E1643" s="42">
        <f t="shared" si="0"/>
        <v>6.3424947145877897E-3</v>
      </c>
    </row>
    <row r="1644" spans="1:5" ht="12.75" customHeight="1" x14ac:dyDescent="0.2">
      <c r="A1644" s="41">
        <v>44449</v>
      </c>
      <c r="B1644" s="16">
        <v>5.3</v>
      </c>
      <c r="C1644" s="16">
        <v>4.87</v>
      </c>
      <c r="D1644" s="16">
        <v>13310</v>
      </c>
      <c r="E1644" s="42">
        <f t="shared" si="0"/>
        <v>2.3109243697478868E-2</v>
      </c>
    </row>
    <row r="1645" spans="1:5" ht="12.75" customHeight="1" x14ac:dyDescent="0.2">
      <c r="A1645" s="41">
        <v>44452</v>
      </c>
      <c r="B1645" s="16">
        <v>5.19</v>
      </c>
      <c r="C1645" s="16">
        <v>4.7600000000000007</v>
      </c>
      <c r="D1645" s="16">
        <v>1300</v>
      </c>
      <c r="E1645" s="42">
        <f t="shared" si="0"/>
        <v>-2.2587268993839719E-2</v>
      </c>
    </row>
    <row r="1646" spans="1:5" ht="12.75" customHeight="1" x14ac:dyDescent="0.2">
      <c r="A1646" s="41">
        <v>44453</v>
      </c>
      <c r="B1646" s="16">
        <v>5.19</v>
      </c>
      <c r="C1646" s="16">
        <v>4.7600000000000007</v>
      </c>
      <c r="D1646" s="16">
        <v>17190</v>
      </c>
      <c r="E1646" s="42">
        <f t="shared" si="0"/>
        <v>0</v>
      </c>
    </row>
    <row r="1647" spans="1:5" ht="12.75" customHeight="1" x14ac:dyDescent="0.2">
      <c r="A1647" s="41">
        <v>44454</v>
      </c>
      <c r="B1647" s="16">
        <v>5.16</v>
      </c>
      <c r="C1647" s="16">
        <v>4.7300000000000004</v>
      </c>
      <c r="D1647" s="16">
        <v>4440</v>
      </c>
      <c r="E1647" s="42">
        <f t="shared" si="0"/>
        <v>-6.3025210084034127E-3</v>
      </c>
    </row>
    <row r="1648" spans="1:5" ht="12.75" customHeight="1" x14ac:dyDescent="0.2">
      <c r="A1648" s="41">
        <v>44455</v>
      </c>
      <c r="B1648" s="16">
        <v>5.18</v>
      </c>
      <c r="C1648" s="16">
        <v>4.75</v>
      </c>
      <c r="D1648" s="16">
        <v>10180</v>
      </c>
      <c r="E1648" s="42">
        <f t="shared" si="0"/>
        <v>4.2283298097250677E-3</v>
      </c>
    </row>
    <row r="1649" spans="1:5" ht="12.75" customHeight="1" x14ac:dyDescent="0.2">
      <c r="A1649" s="41">
        <v>44456</v>
      </c>
      <c r="B1649" s="16">
        <v>5.45</v>
      </c>
      <c r="C1649" s="16">
        <v>5.0200000000000005</v>
      </c>
      <c r="D1649" s="16">
        <v>77000</v>
      </c>
      <c r="E1649" s="42">
        <f t="shared" si="0"/>
        <v>5.6842105263157992E-2</v>
      </c>
    </row>
    <row r="1650" spans="1:5" ht="12.75" customHeight="1" x14ac:dyDescent="0.2">
      <c r="A1650" s="41">
        <v>44459</v>
      </c>
      <c r="B1650" s="16">
        <v>5.45</v>
      </c>
      <c r="C1650" s="16">
        <v>5.0200000000000005</v>
      </c>
      <c r="D1650" s="16">
        <v>27500</v>
      </c>
      <c r="E1650" s="42">
        <f t="shared" si="0"/>
        <v>0</v>
      </c>
    </row>
    <row r="1651" spans="1:5" ht="12.75" customHeight="1" x14ac:dyDescent="0.2">
      <c r="A1651" s="41">
        <v>44460</v>
      </c>
      <c r="B1651" s="16">
        <v>5.5</v>
      </c>
      <c r="C1651" s="16">
        <v>5.07</v>
      </c>
      <c r="D1651" s="16">
        <v>1740</v>
      </c>
      <c r="E1651" s="42">
        <f t="shared" si="0"/>
        <v>9.9601593625497642E-3</v>
      </c>
    </row>
    <row r="1652" spans="1:5" ht="12.75" customHeight="1" x14ac:dyDescent="0.2">
      <c r="A1652" s="41">
        <v>44461</v>
      </c>
      <c r="B1652" s="16">
        <v>5.5</v>
      </c>
      <c r="C1652" s="16">
        <v>5.07</v>
      </c>
      <c r="D1652" s="16">
        <v>47220</v>
      </c>
      <c r="E1652" s="42">
        <f t="shared" si="0"/>
        <v>0</v>
      </c>
    </row>
    <row r="1653" spans="1:5" ht="12.75" customHeight="1" x14ac:dyDescent="0.2">
      <c r="A1653" s="41">
        <v>44462</v>
      </c>
      <c r="B1653" s="16">
        <v>5.52</v>
      </c>
      <c r="C1653" s="16">
        <v>5.09</v>
      </c>
      <c r="D1653" s="16">
        <v>6900</v>
      </c>
      <c r="E1653" s="42">
        <f t="shared" si="0"/>
        <v>3.9447731755423224E-3</v>
      </c>
    </row>
    <row r="1654" spans="1:5" ht="12.75" customHeight="1" x14ac:dyDescent="0.2">
      <c r="A1654" s="41">
        <v>44463</v>
      </c>
      <c r="B1654" s="16">
        <v>5.54</v>
      </c>
      <c r="C1654" s="16">
        <v>5.1100000000000003</v>
      </c>
      <c r="D1654" s="16">
        <v>1230</v>
      </c>
      <c r="E1654" s="42">
        <f t="shared" si="0"/>
        <v>3.9292730844794621E-3</v>
      </c>
    </row>
    <row r="1655" spans="1:5" ht="12.75" customHeight="1" x14ac:dyDescent="0.2">
      <c r="A1655" s="41">
        <v>44466</v>
      </c>
      <c r="B1655" s="16">
        <v>5.49</v>
      </c>
      <c r="C1655" s="16">
        <v>5.0600000000000005</v>
      </c>
      <c r="D1655" s="16">
        <v>1650</v>
      </c>
      <c r="E1655" s="42">
        <f t="shared" si="0"/>
        <v>-9.7847358121330372E-3</v>
      </c>
    </row>
    <row r="1656" spans="1:5" ht="12.75" customHeight="1" x14ac:dyDescent="0.2">
      <c r="A1656" s="41">
        <v>44467</v>
      </c>
      <c r="B1656" s="16">
        <v>5.48</v>
      </c>
      <c r="C1656" s="16">
        <v>5.0500000000000007</v>
      </c>
      <c r="D1656" s="16">
        <v>6270</v>
      </c>
      <c r="E1656" s="42">
        <f t="shared" si="0"/>
        <v>-1.976284584980195E-3</v>
      </c>
    </row>
    <row r="1657" spans="1:5" ht="12.75" customHeight="1" x14ac:dyDescent="0.2">
      <c r="A1657" s="41">
        <v>44468</v>
      </c>
      <c r="B1657" s="16">
        <v>5.45</v>
      </c>
      <c r="C1657" s="16">
        <v>5.0200000000000005</v>
      </c>
      <c r="D1657" s="16">
        <v>15420</v>
      </c>
      <c r="E1657" s="42">
        <f t="shared" si="0"/>
        <v>-5.9405940594059892E-3</v>
      </c>
    </row>
    <row r="1658" spans="1:5" ht="12.75" customHeight="1" x14ac:dyDescent="0.2">
      <c r="A1658" s="41">
        <v>44469</v>
      </c>
      <c r="B1658" s="16">
        <v>5.55</v>
      </c>
      <c r="C1658" s="16">
        <v>5.12</v>
      </c>
      <c r="D1658" s="16">
        <v>51160</v>
      </c>
      <c r="E1658" s="42">
        <f t="shared" si="0"/>
        <v>1.9920318725099528E-2</v>
      </c>
    </row>
    <row r="1659" spans="1:5" ht="12.75" customHeight="1" x14ac:dyDescent="0.2">
      <c r="A1659" s="41">
        <v>44470</v>
      </c>
      <c r="B1659" s="16">
        <v>5.5</v>
      </c>
      <c r="C1659" s="16">
        <v>5.07</v>
      </c>
      <c r="D1659" s="16">
        <v>3400</v>
      </c>
      <c r="E1659" s="42">
        <f t="shared" si="0"/>
        <v>-9.7656249999999653E-3</v>
      </c>
    </row>
    <row r="1660" spans="1:5" ht="12.75" customHeight="1" x14ac:dyDescent="0.2">
      <c r="A1660" s="41">
        <v>44473</v>
      </c>
      <c r="B1660" s="16">
        <v>5.5</v>
      </c>
      <c r="C1660" s="16">
        <v>5.07</v>
      </c>
      <c r="D1660" s="16">
        <v>30500</v>
      </c>
      <c r="E1660" s="42">
        <f t="shared" si="0"/>
        <v>0</v>
      </c>
    </row>
    <row r="1661" spans="1:5" ht="12.75" customHeight="1" x14ac:dyDescent="0.2">
      <c r="A1661" s="41">
        <v>44474</v>
      </c>
      <c r="B1661" s="16">
        <v>5.5</v>
      </c>
      <c r="C1661" s="16">
        <v>5.07</v>
      </c>
      <c r="D1661" s="16">
        <v>9650</v>
      </c>
      <c r="E1661" s="42">
        <f t="shared" si="0"/>
        <v>0</v>
      </c>
    </row>
    <row r="1662" spans="1:5" ht="12.75" customHeight="1" x14ac:dyDescent="0.2">
      <c r="A1662" s="41">
        <v>44475</v>
      </c>
      <c r="B1662" s="16">
        <v>5.49</v>
      </c>
      <c r="C1662" s="16">
        <v>5.0600000000000005</v>
      </c>
      <c r="D1662" s="16">
        <v>15430</v>
      </c>
      <c r="E1662" s="42">
        <f t="shared" si="0"/>
        <v>-1.9723865877711612E-3</v>
      </c>
    </row>
    <row r="1663" spans="1:5" ht="12.75" customHeight="1" x14ac:dyDescent="0.2">
      <c r="A1663" s="41">
        <v>44476</v>
      </c>
      <c r="B1663" s="16">
        <v>5.62</v>
      </c>
      <c r="C1663" s="16">
        <v>5.19</v>
      </c>
      <c r="D1663" s="16">
        <v>26640</v>
      </c>
      <c r="E1663" s="42">
        <f t="shared" si="0"/>
        <v>2.569169960474306E-2</v>
      </c>
    </row>
    <row r="1664" spans="1:5" ht="12.75" customHeight="1" x14ac:dyDescent="0.2">
      <c r="A1664" s="41">
        <v>44477</v>
      </c>
      <c r="B1664" s="16">
        <v>5.85</v>
      </c>
      <c r="C1664" s="16">
        <v>5.42</v>
      </c>
      <c r="D1664" s="16">
        <v>33180</v>
      </c>
      <c r="E1664" s="42">
        <f t="shared" si="0"/>
        <v>4.4315992292870816E-2</v>
      </c>
    </row>
    <row r="1665" spans="1:5" ht="12.75" customHeight="1" x14ac:dyDescent="0.2">
      <c r="A1665" s="41">
        <v>44480</v>
      </c>
      <c r="B1665" s="16">
        <v>5.79</v>
      </c>
      <c r="C1665" s="16">
        <v>5.36</v>
      </c>
      <c r="D1665" s="16">
        <v>9880</v>
      </c>
      <c r="E1665" s="42">
        <f t="shared" si="0"/>
        <v>-1.1070110701106939E-2</v>
      </c>
    </row>
    <row r="1666" spans="1:5" ht="12.75" customHeight="1" x14ac:dyDescent="0.2">
      <c r="A1666" s="41">
        <v>44481</v>
      </c>
      <c r="B1666" s="16">
        <v>5.87</v>
      </c>
      <c r="C1666" s="16">
        <v>5.44</v>
      </c>
      <c r="D1666" s="16">
        <v>25790</v>
      </c>
      <c r="E1666" s="42">
        <f t="shared" si="0"/>
        <v>1.492537313432837E-2</v>
      </c>
    </row>
    <row r="1667" spans="1:5" ht="12.75" customHeight="1" x14ac:dyDescent="0.2">
      <c r="A1667" s="41">
        <v>44482</v>
      </c>
      <c r="B1667" s="16">
        <v>5.75</v>
      </c>
      <c r="C1667" s="16">
        <v>5.32</v>
      </c>
      <c r="D1667" s="16">
        <v>2890</v>
      </c>
      <c r="E1667" s="42">
        <f t="shared" si="0"/>
        <v>-2.2058823529411783E-2</v>
      </c>
    </row>
    <row r="1668" spans="1:5" ht="12.75" customHeight="1" x14ac:dyDescent="0.2">
      <c r="A1668" s="41">
        <v>44483</v>
      </c>
      <c r="B1668" s="16">
        <v>5.75</v>
      </c>
      <c r="C1668" s="16">
        <v>5.32</v>
      </c>
      <c r="D1668" s="16">
        <v>760</v>
      </c>
      <c r="E1668" s="42">
        <f t="shared" si="0"/>
        <v>0</v>
      </c>
    </row>
    <row r="1669" spans="1:5" ht="12.75" customHeight="1" x14ac:dyDescent="0.2">
      <c r="A1669" s="41">
        <v>44488</v>
      </c>
      <c r="B1669" s="16">
        <v>5.84</v>
      </c>
      <c r="C1669" s="16">
        <v>5.41</v>
      </c>
      <c r="D1669" s="16">
        <v>4780</v>
      </c>
      <c r="E1669" s="42">
        <f t="shared" si="0"/>
        <v>1.6917293233082678E-2</v>
      </c>
    </row>
    <row r="1670" spans="1:5" ht="12.75" customHeight="1" x14ac:dyDescent="0.2">
      <c r="A1670" s="41">
        <v>44489</v>
      </c>
      <c r="B1670" s="16">
        <v>5.8</v>
      </c>
      <c r="C1670" s="16">
        <v>5.37</v>
      </c>
      <c r="D1670" s="16">
        <v>22500</v>
      </c>
      <c r="E1670" s="42">
        <f t="shared" si="0"/>
        <v>-7.3937153419593405E-3</v>
      </c>
    </row>
    <row r="1671" spans="1:5" ht="12.75" customHeight="1" x14ac:dyDescent="0.2">
      <c r="A1671" s="41">
        <v>44490</v>
      </c>
      <c r="B1671" s="16">
        <v>5.8</v>
      </c>
      <c r="C1671" s="16">
        <v>5.37</v>
      </c>
      <c r="D1671" s="16">
        <v>760</v>
      </c>
      <c r="E1671" s="42">
        <f t="shared" si="0"/>
        <v>0</v>
      </c>
    </row>
    <row r="1672" spans="1:5" ht="12.75" customHeight="1" x14ac:dyDescent="0.2">
      <c r="A1672" s="41">
        <v>44491</v>
      </c>
      <c r="B1672" s="16">
        <v>5.67</v>
      </c>
      <c r="C1672" s="16">
        <v>5.24</v>
      </c>
      <c r="D1672" s="16">
        <v>16900</v>
      </c>
      <c r="E1672" s="42">
        <f t="shared" si="0"/>
        <v>-2.420856610800743E-2</v>
      </c>
    </row>
    <row r="1673" spans="1:5" ht="12.75" customHeight="1" x14ac:dyDescent="0.2">
      <c r="A1673" s="41">
        <v>44494</v>
      </c>
      <c r="B1673" s="16">
        <v>5.73</v>
      </c>
      <c r="C1673" s="16">
        <v>5.3000000000000007</v>
      </c>
      <c r="D1673" s="16">
        <v>6530</v>
      </c>
      <c r="E1673" s="42">
        <f t="shared" si="0"/>
        <v>1.1450381679389407E-2</v>
      </c>
    </row>
    <row r="1674" spans="1:5" ht="12.75" customHeight="1" x14ac:dyDescent="0.2">
      <c r="A1674" s="41">
        <v>44495</v>
      </c>
      <c r="B1674" s="16">
        <v>5.67</v>
      </c>
      <c r="C1674" s="16">
        <v>5.24</v>
      </c>
      <c r="D1674" s="16">
        <v>1610</v>
      </c>
      <c r="E1674" s="42">
        <f t="shared" si="0"/>
        <v>-1.1320754716981225E-2</v>
      </c>
    </row>
    <row r="1675" spans="1:5" ht="12.75" customHeight="1" x14ac:dyDescent="0.2">
      <c r="A1675" s="41">
        <v>44496</v>
      </c>
      <c r="B1675" s="16">
        <v>5.7</v>
      </c>
      <c r="C1675" s="16">
        <v>5.2700000000000005</v>
      </c>
      <c r="D1675" s="16">
        <v>5450</v>
      </c>
      <c r="E1675" s="42">
        <f t="shared" si="0"/>
        <v>5.7251908396947033E-3</v>
      </c>
    </row>
    <row r="1676" spans="1:5" ht="12.75" customHeight="1" x14ac:dyDescent="0.2">
      <c r="A1676" s="41">
        <v>44497</v>
      </c>
      <c r="B1676" s="16">
        <v>5.6</v>
      </c>
      <c r="C1676" s="16">
        <v>5.17</v>
      </c>
      <c r="D1676" s="16">
        <v>3310</v>
      </c>
      <c r="E1676" s="42">
        <f t="shared" si="0"/>
        <v>-1.8975332068311295E-2</v>
      </c>
    </row>
    <row r="1677" spans="1:5" ht="12.75" customHeight="1" x14ac:dyDescent="0.2">
      <c r="A1677" s="41">
        <v>44498</v>
      </c>
      <c r="B1677" s="16">
        <v>5.66</v>
      </c>
      <c r="C1677" s="16">
        <v>5.23</v>
      </c>
      <c r="D1677" s="16">
        <v>1790</v>
      </c>
      <c r="E1677" s="42">
        <f t="shared" si="0"/>
        <v>1.1605415860735106E-2</v>
      </c>
    </row>
    <row r="1678" spans="1:5" ht="12.75" customHeight="1" x14ac:dyDescent="0.2">
      <c r="A1678" s="41">
        <v>44501</v>
      </c>
      <c r="B1678" s="16">
        <v>5.66</v>
      </c>
      <c r="C1678" s="16">
        <v>5.23</v>
      </c>
      <c r="D1678" s="16">
        <v>16890</v>
      </c>
      <c r="E1678" s="42">
        <f t="shared" si="0"/>
        <v>0</v>
      </c>
    </row>
    <row r="1679" spans="1:5" ht="12.75" customHeight="1" x14ac:dyDescent="0.2">
      <c r="A1679" s="41">
        <v>44502</v>
      </c>
      <c r="B1679" s="16">
        <v>5.69</v>
      </c>
      <c r="C1679" s="16">
        <v>5.2600000000000007</v>
      </c>
      <c r="D1679" s="16">
        <v>670</v>
      </c>
      <c r="E1679" s="42">
        <f t="shared" si="0"/>
        <v>5.7361376673040624E-3</v>
      </c>
    </row>
    <row r="1680" spans="1:5" ht="12.75" customHeight="1" x14ac:dyDescent="0.2">
      <c r="A1680" s="41">
        <v>44503</v>
      </c>
      <c r="B1680" s="16">
        <v>5.7</v>
      </c>
      <c r="C1680" s="16">
        <v>5.2700000000000005</v>
      </c>
      <c r="D1680" s="16">
        <v>4910</v>
      </c>
      <c r="E1680" s="42">
        <f t="shared" si="0"/>
        <v>1.9011406844106056E-3</v>
      </c>
    </row>
    <row r="1681" spans="1:5" ht="12.75" customHeight="1" x14ac:dyDescent="0.2">
      <c r="A1681" s="41">
        <v>44504</v>
      </c>
      <c r="B1681" s="16">
        <v>5.61</v>
      </c>
      <c r="C1681" s="16">
        <v>5.1800000000000006</v>
      </c>
      <c r="D1681" s="16">
        <v>13570</v>
      </c>
      <c r="E1681" s="42">
        <f t="shared" si="0"/>
        <v>-1.7077798861480049E-2</v>
      </c>
    </row>
    <row r="1682" spans="1:5" ht="12.75" customHeight="1" x14ac:dyDescent="0.2">
      <c r="A1682" s="41">
        <v>44505</v>
      </c>
      <c r="B1682" s="16">
        <v>5.69</v>
      </c>
      <c r="C1682" s="16">
        <v>5.2600000000000007</v>
      </c>
      <c r="D1682" s="16">
        <v>25480</v>
      </c>
      <c r="E1682" s="42">
        <f t="shared" si="0"/>
        <v>1.5444015444015457E-2</v>
      </c>
    </row>
    <row r="1683" spans="1:5" ht="12.75" customHeight="1" x14ac:dyDescent="0.2">
      <c r="A1683" s="41">
        <v>44508</v>
      </c>
      <c r="B1683" s="16">
        <v>5.6</v>
      </c>
      <c r="C1683" s="16">
        <v>5.17</v>
      </c>
      <c r="D1683" s="16">
        <v>1410</v>
      </c>
      <c r="E1683" s="42">
        <f t="shared" si="0"/>
        <v>-1.7110266159695957E-2</v>
      </c>
    </row>
    <row r="1684" spans="1:5" ht="12.75" customHeight="1" x14ac:dyDescent="0.2">
      <c r="A1684" s="41">
        <v>44509</v>
      </c>
      <c r="B1684" s="16">
        <v>5.6</v>
      </c>
      <c r="C1684" s="16">
        <v>5.17</v>
      </c>
      <c r="D1684" s="16">
        <v>13450</v>
      </c>
      <c r="E1684" s="42">
        <f t="shared" si="0"/>
        <v>0</v>
      </c>
    </row>
    <row r="1685" spans="1:5" ht="12.75" customHeight="1" x14ac:dyDescent="0.2">
      <c r="A1685" s="41">
        <v>44510</v>
      </c>
      <c r="B1685" s="16">
        <v>5.58</v>
      </c>
      <c r="C1685" s="16">
        <v>5.15</v>
      </c>
      <c r="D1685" s="16">
        <v>50520</v>
      </c>
      <c r="E1685" s="42">
        <f t="shared" si="0"/>
        <v>-3.8684719535782542E-3</v>
      </c>
    </row>
    <row r="1686" spans="1:5" ht="12.75" customHeight="1" x14ac:dyDescent="0.2">
      <c r="A1686" s="41">
        <v>44511</v>
      </c>
      <c r="B1686" s="16">
        <v>5.6</v>
      </c>
      <c r="C1686" s="16">
        <v>5.17</v>
      </c>
      <c r="D1686" s="16">
        <v>50420</v>
      </c>
      <c r="E1686" s="42">
        <f t="shared" si="0"/>
        <v>3.883495145630985E-3</v>
      </c>
    </row>
    <row r="1687" spans="1:5" ht="12.75" customHeight="1" x14ac:dyDescent="0.2">
      <c r="A1687" s="41">
        <v>44512</v>
      </c>
      <c r="B1687" s="16">
        <v>5.8</v>
      </c>
      <c r="C1687" s="16">
        <v>5.37</v>
      </c>
      <c r="D1687" s="16">
        <v>99940</v>
      </c>
      <c r="E1687" s="42">
        <f t="shared" si="0"/>
        <v>3.8684719535783403E-2</v>
      </c>
    </row>
    <row r="1688" spans="1:5" ht="12.75" customHeight="1" x14ac:dyDescent="0.2">
      <c r="A1688" s="41">
        <v>44515</v>
      </c>
      <c r="B1688" s="16">
        <v>5.75</v>
      </c>
      <c r="C1688" s="16">
        <v>5.32</v>
      </c>
      <c r="D1688" s="16">
        <v>1910</v>
      </c>
      <c r="E1688" s="42">
        <f t="shared" si="0"/>
        <v>-9.3109869646182154E-3</v>
      </c>
    </row>
    <row r="1689" spans="1:5" ht="12.75" customHeight="1" x14ac:dyDescent="0.2">
      <c r="A1689" s="41">
        <v>44516</v>
      </c>
      <c r="B1689" s="16">
        <v>5.78</v>
      </c>
      <c r="C1689" s="16">
        <v>5.3500000000000005</v>
      </c>
      <c r="D1689" s="16">
        <v>36980</v>
      </c>
      <c r="E1689" s="42">
        <f t="shared" si="0"/>
        <v>5.6390977443609488E-3</v>
      </c>
    </row>
    <row r="1690" spans="1:5" ht="12.75" customHeight="1" x14ac:dyDescent="0.2">
      <c r="A1690" s="41">
        <v>44517</v>
      </c>
      <c r="B1690" s="16">
        <v>5.75</v>
      </c>
      <c r="C1690" s="16">
        <v>5.32</v>
      </c>
      <c r="D1690" s="16">
        <v>3830</v>
      </c>
      <c r="E1690" s="42">
        <f t="shared" si="0"/>
        <v>-5.6074766355140642E-3</v>
      </c>
    </row>
    <row r="1691" spans="1:5" ht="12.75" customHeight="1" x14ac:dyDescent="0.2">
      <c r="A1691" s="41">
        <v>44518</v>
      </c>
      <c r="B1691" s="16">
        <v>5.79</v>
      </c>
      <c r="C1691" s="16">
        <v>5.36</v>
      </c>
      <c r="D1691" s="16">
        <v>2690</v>
      </c>
      <c r="E1691" s="42">
        <f t="shared" si="0"/>
        <v>7.5187969924812095E-3</v>
      </c>
    </row>
    <row r="1692" spans="1:5" ht="12.75" customHeight="1" x14ac:dyDescent="0.2">
      <c r="A1692" s="41">
        <v>44519</v>
      </c>
      <c r="B1692" s="16">
        <v>5.78</v>
      </c>
      <c r="C1692" s="16">
        <v>5.3500000000000005</v>
      </c>
      <c r="D1692" s="16">
        <v>1070</v>
      </c>
      <c r="E1692" s="42">
        <f t="shared" si="0"/>
        <v>-1.8656716417910048E-3</v>
      </c>
    </row>
    <row r="1693" spans="1:5" ht="12.75" customHeight="1" x14ac:dyDescent="0.2">
      <c r="A1693" s="41">
        <v>44522</v>
      </c>
      <c r="B1693" s="16">
        <v>5.65</v>
      </c>
      <c r="C1693" s="16">
        <v>5.2200000000000006</v>
      </c>
      <c r="D1693" s="16">
        <v>2110</v>
      </c>
      <c r="E1693" s="42">
        <f t="shared" si="0"/>
        <v>-2.4299065420560727E-2</v>
      </c>
    </row>
    <row r="1694" spans="1:5" ht="12.75" customHeight="1" x14ac:dyDescent="0.2">
      <c r="A1694" s="41">
        <v>44523</v>
      </c>
      <c r="B1694" s="16">
        <v>5.63</v>
      </c>
      <c r="C1694" s="16">
        <v>5.2</v>
      </c>
      <c r="D1694" s="16">
        <v>1800</v>
      </c>
      <c r="E1694" s="42">
        <f t="shared" si="0"/>
        <v>-3.8314176245211606E-3</v>
      </c>
    </row>
    <row r="1695" spans="1:5" ht="12.75" customHeight="1" x14ac:dyDescent="0.2">
      <c r="A1695" s="41">
        <v>44524</v>
      </c>
      <c r="B1695" s="16">
        <v>5.69</v>
      </c>
      <c r="C1695" s="16">
        <v>5.2600000000000007</v>
      </c>
      <c r="D1695" s="16">
        <v>4200</v>
      </c>
      <c r="E1695" s="42">
        <f t="shared" si="0"/>
        <v>1.1538461538461635E-2</v>
      </c>
    </row>
    <row r="1696" spans="1:5" ht="12.75" customHeight="1" x14ac:dyDescent="0.2">
      <c r="A1696" s="41">
        <v>44525</v>
      </c>
      <c r="B1696" s="16">
        <v>5.7</v>
      </c>
      <c r="C1696" s="16">
        <v>5.2700000000000005</v>
      </c>
      <c r="D1696" s="16">
        <v>4280</v>
      </c>
      <c r="E1696" s="42">
        <f t="shared" si="0"/>
        <v>1.9011406844106056E-3</v>
      </c>
    </row>
    <row r="1697" spans="1:5" ht="12.75" customHeight="1" x14ac:dyDescent="0.2">
      <c r="A1697" s="41">
        <v>44526</v>
      </c>
      <c r="B1697" s="16">
        <v>5.69</v>
      </c>
      <c r="C1697" s="16">
        <v>5.2600000000000007</v>
      </c>
      <c r="D1697" s="16">
        <v>7000</v>
      </c>
      <c r="E1697" s="42">
        <f t="shared" si="0"/>
        <v>-1.897533206831079E-3</v>
      </c>
    </row>
    <row r="1698" spans="1:5" ht="12.75" customHeight="1" x14ac:dyDescent="0.2">
      <c r="A1698" s="41">
        <v>44529</v>
      </c>
      <c r="B1698" s="16">
        <v>5.65</v>
      </c>
      <c r="C1698" s="16">
        <v>5.2200000000000006</v>
      </c>
      <c r="D1698" s="16">
        <v>1530</v>
      </c>
      <c r="E1698" s="42">
        <f t="shared" si="0"/>
        <v>-7.6045627376425916E-3</v>
      </c>
    </row>
    <row r="1699" spans="1:5" ht="12.75" customHeight="1" x14ac:dyDescent="0.2">
      <c r="A1699" s="41">
        <v>44530</v>
      </c>
      <c r="B1699" s="16">
        <v>5.64</v>
      </c>
      <c r="C1699" s="16">
        <v>5.21</v>
      </c>
      <c r="D1699" s="16">
        <v>10650</v>
      </c>
      <c r="E1699" s="42">
        <f t="shared" si="0"/>
        <v>-1.9157088122606655E-3</v>
      </c>
    </row>
    <row r="1700" spans="1:5" ht="12.75" customHeight="1" x14ac:dyDescent="0.2">
      <c r="A1700" s="41">
        <v>44531</v>
      </c>
      <c r="B1700" s="16">
        <v>5.6</v>
      </c>
      <c r="C1700" s="16">
        <v>5.17</v>
      </c>
      <c r="D1700" s="16">
        <v>400</v>
      </c>
      <c r="E1700" s="42">
        <f t="shared" si="0"/>
        <v>-7.6775431861804289E-3</v>
      </c>
    </row>
    <row r="1701" spans="1:5" ht="12.75" customHeight="1" x14ac:dyDescent="0.2">
      <c r="A1701" s="41">
        <v>44532</v>
      </c>
      <c r="B1701" s="16">
        <v>5.59</v>
      </c>
      <c r="C1701" s="16">
        <v>5.16</v>
      </c>
      <c r="D1701" s="16">
        <v>3520</v>
      </c>
      <c r="E1701" s="42">
        <f t="shared" si="0"/>
        <v>-1.9342359767891271E-3</v>
      </c>
    </row>
    <row r="1702" spans="1:5" ht="12.75" customHeight="1" x14ac:dyDescent="0.2">
      <c r="A1702" s="41">
        <v>44533</v>
      </c>
      <c r="B1702" s="16">
        <v>5.58</v>
      </c>
      <c r="C1702" s="16">
        <v>5.15</v>
      </c>
      <c r="D1702" s="16">
        <v>3610</v>
      </c>
      <c r="E1702" s="42">
        <f t="shared" si="0"/>
        <v>-1.9379844961239896E-3</v>
      </c>
    </row>
    <row r="1703" spans="1:5" ht="12.75" customHeight="1" x14ac:dyDescent="0.2">
      <c r="A1703" s="41">
        <v>44536</v>
      </c>
      <c r="B1703" s="16">
        <v>5.59</v>
      </c>
      <c r="C1703" s="16">
        <v>5.16</v>
      </c>
      <c r="D1703" s="16">
        <v>17640</v>
      </c>
      <c r="E1703" s="42">
        <f t="shared" si="0"/>
        <v>1.9417475728154925E-3</v>
      </c>
    </row>
    <row r="1704" spans="1:5" ht="12.75" customHeight="1" x14ac:dyDescent="0.2">
      <c r="A1704" s="41">
        <v>44537</v>
      </c>
      <c r="B1704" s="16">
        <v>5.55</v>
      </c>
      <c r="C1704" s="16">
        <v>5.12</v>
      </c>
      <c r="D1704" s="16">
        <v>9180</v>
      </c>
      <c r="E1704" s="42">
        <f t="shared" si="0"/>
        <v>-7.7519379844961309E-3</v>
      </c>
    </row>
    <row r="1705" spans="1:5" ht="12.75" customHeight="1" x14ac:dyDescent="0.2">
      <c r="A1705" s="41">
        <v>44538</v>
      </c>
      <c r="B1705" s="16">
        <v>5.64</v>
      </c>
      <c r="C1705" s="16">
        <v>5.21</v>
      </c>
      <c r="D1705" s="16">
        <v>2009.9999999999998</v>
      </c>
      <c r="E1705" s="42">
        <f t="shared" si="0"/>
        <v>1.7578124999999972E-2</v>
      </c>
    </row>
    <row r="1706" spans="1:5" ht="12.75" customHeight="1" x14ac:dyDescent="0.2">
      <c r="A1706" s="41">
        <v>44539</v>
      </c>
      <c r="B1706" s="16">
        <v>5.64</v>
      </c>
      <c r="C1706" s="16">
        <v>5.21</v>
      </c>
      <c r="D1706" s="16">
        <v>1830</v>
      </c>
      <c r="E1706" s="42">
        <f t="shared" si="0"/>
        <v>0</v>
      </c>
    </row>
    <row r="1707" spans="1:5" ht="12.75" customHeight="1" x14ac:dyDescent="0.2">
      <c r="A1707" s="41">
        <v>44540</v>
      </c>
      <c r="B1707" s="16">
        <v>5.63</v>
      </c>
      <c r="C1707" s="16">
        <v>5.2</v>
      </c>
      <c r="D1707" s="16">
        <v>1040</v>
      </c>
      <c r="E1707" s="42">
        <f t="shared" si="0"/>
        <v>-1.9193857965450647E-3</v>
      </c>
    </row>
    <row r="1708" spans="1:5" ht="12.75" customHeight="1" x14ac:dyDescent="0.2">
      <c r="A1708" s="41">
        <v>44543</v>
      </c>
      <c r="B1708" s="16">
        <v>5.63</v>
      </c>
      <c r="C1708" s="16">
        <v>5.2</v>
      </c>
      <c r="D1708" s="16">
        <v>2540</v>
      </c>
      <c r="E1708" s="42">
        <f t="shared" si="0"/>
        <v>0</v>
      </c>
    </row>
    <row r="1709" spans="1:5" ht="12.75" customHeight="1" x14ac:dyDescent="0.2">
      <c r="A1709" s="41">
        <v>44544</v>
      </c>
      <c r="B1709" s="16">
        <v>5.52</v>
      </c>
      <c r="C1709" s="16">
        <v>5.09</v>
      </c>
      <c r="D1709" s="16">
        <v>8510</v>
      </c>
      <c r="E1709" s="42">
        <f t="shared" si="0"/>
        <v>-2.1153846153846214E-2</v>
      </c>
    </row>
    <row r="1710" spans="1:5" ht="12.75" customHeight="1" x14ac:dyDescent="0.2">
      <c r="A1710" s="41">
        <v>44545</v>
      </c>
      <c r="B1710" s="16">
        <v>5.52</v>
      </c>
      <c r="C1710" s="16">
        <v>5.09</v>
      </c>
      <c r="D1710" s="16">
        <v>14700</v>
      </c>
      <c r="E1710" s="42">
        <f t="shared" si="0"/>
        <v>0</v>
      </c>
    </row>
    <row r="1711" spans="1:5" ht="12.75" customHeight="1" x14ac:dyDescent="0.2">
      <c r="A1711" s="41">
        <v>44546</v>
      </c>
      <c r="B1711" s="16">
        <v>5.5</v>
      </c>
      <c r="C1711" s="16">
        <v>5.07</v>
      </c>
      <c r="D1711" s="16">
        <v>6550</v>
      </c>
      <c r="E1711" s="42">
        <f t="shared" si="0"/>
        <v>-3.9292730844792878E-3</v>
      </c>
    </row>
    <row r="1712" spans="1:5" ht="12.75" customHeight="1" x14ac:dyDescent="0.2">
      <c r="A1712" s="41">
        <v>44550</v>
      </c>
      <c r="B1712" s="16">
        <v>5.56</v>
      </c>
      <c r="C1712" s="16">
        <v>5.13</v>
      </c>
      <c r="D1712" s="16">
        <v>3670</v>
      </c>
      <c r="E1712" s="42">
        <f t="shared" si="0"/>
        <v>1.1834319526627141E-2</v>
      </c>
    </row>
    <row r="1713" spans="1:5" ht="12.75" customHeight="1" x14ac:dyDescent="0.2">
      <c r="A1713" s="41">
        <v>44551</v>
      </c>
      <c r="B1713" s="16">
        <v>5.67</v>
      </c>
      <c r="C1713" s="16">
        <v>5.24</v>
      </c>
      <c r="D1713" s="16">
        <v>1060</v>
      </c>
      <c r="E1713" s="42">
        <f t="shared" si="0"/>
        <v>2.1442495126705714E-2</v>
      </c>
    </row>
    <row r="1714" spans="1:5" ht="12.75" customHeight="1" x14ac:dyDescent="0.2">
      <c r="A1714" s="41">
        <v>44552</v>
      </c>
      <c r="B1714" s="16">
        <v>5.69</v>
      </c>
      <c r="C1714" s="16">
        <v>5.2600000000000007</v>
      </c>
      <c r="D1714" s="16">
        <v>2910</v>
      </c>
      <c r="E1714" s="42">
        <f t="shared" si="0"/>
        <v>3.8167938931298589E-3</v>
      </c>
    </row>
    <row r="1715" spans="1:5" ht="12.75" customHeight="1" x14ac:dyDescent="0.2">
      <c r="A1715" s="41">
        <v>44553</v>
      </c>
      <c r="B1715" s="16">
        <v>5.66</v>
      </c>
      <c r="C1715" s="16">
        <v>5.23</v>
      </c>
      <c r="D1715" s="16">
        <v>3130</v>
      </c>
      <c r="E1715" s="42">
        <f t="shared" si="0"/>
        <v>-5.7034220532319853E-3</v>
      </c>
    </row>
    <row r="1716" spans="1:5" ht="12.75" customHeight="1" x14ac:dyDescent="0.2">
      <c r="A1716" s="41">
        <v>44554</v>
      </c>
      <c r="B1716" s="16">
        <v>5.65</v>
      </c>
      <c r="C1716" s="16">
        <v>5.2200000000000006</v>
      </c>
      <c r="D1716" s="16">
        <v>2690</v>
      </c>
      <c r="E1716" s="42">
        <f t="shared" si="0"/>
        <v>-1.9120458891012976E-3</v>
      </c>
    </row>
    <row r="1717" spans="1:5" ht="12.75" customHeight="1" x14ac:dyDescent="0.2">
      <c r="A1717" s="41">
        <v>44557</v>
      </c>
      <c r="B1717" s="16">
        <v>5.6</v>
      </c>
      <c r="C1717" s="16">
        <v>5.17</v>
      </c>
      <c r="D1717" s="16">
        <v>5590</v>
      </c>
      <c r="E1717" s="42">
        <f t="shared" si="0"/>
        <v>-9.5785440613028166E-3</v>
      </c>
    </row>
    <row r="1718" spans="1:5" ht="12.75" customHeight="1" x14ac:dyDescent="0.2">
      <c r="A1718" s="41">
        <v>44558</v>
      </c>
      <c r="B1718" s="16">
        <v>5.64</v>
      </c>
      <c r="C1718" s="16">
        <v>5.21</v>
      </c>
      <c r="D1718" s="16">
        <v>500</v>
      </c>
      <c r="E1718" s="42">
        <f t="shared" si="0"/>
        <v>7.7369439071566801E-3</v>
      </c>
    </row>
    <row r="1719" spans="1:5" ht="12.75" customHeight="1" x14ac:dyDescent="0.2">
      <c r="A1719" s="41">
        <v>44559</v>
      </c>
      <c r="B1719" s="16">
        <v>5.64</v>
      </c>
      <c r="C1719" s="16">
        <v>5.21</v>
      </c>
      <c r="D1719" s="16">
        <v>15320</v>
      </c>
      <c r="E1719" s="42">
        <f t="shared" si="0"/>
        <v>0</v>
      </c>
    </row>
    <row r="1720" spans="1:5" ht="12.75" customHeight="1" x14ac:dyDescent="0.2">
      <c r="A1720" s="41">
        <v>44560</v>
      </c>
      <c r="B1720" s="16">
        <v>5.64</v>
      </c>
      <c r="C1720" s="16">
        <v>5.21</v>
      </c>
      <c r="D1720" s="16">
        <v>5830</v>
      </c>
      <c r="E1720" s="42">
        <f t="shared" si="0"/>
        <v>0</v>
      </c>
    </row>
    <row r="1721" spans="1:5" ht="12.75" customHeight="1" x14ac:dyDescent="0.2">
      <c r="A1721" s="41">
        <v>44561</v>
      </c>
      <c r="B1721" s="16">
        <v>5.68</v>
      </c>
      <c r="C1721" s="16">
        <v>5.25</v>
      </c>
      <c r="D1721" s="16">
        <v>10500</v>
      </c>
      <c r="E1721" s="42">
        <f t="shared" si="0"/>
        <v>7.6775431861804289E-3</v>
      </c>
    </row>
    <row r="1722" spans="1:5" ht="12.75" customHeight="1" x14ac:dyDescent="0.2">
      <c r="A1722" s="41">
        <v>44564</v>
      </c>
      <c r="B1722" s="16">
        <v>5.71</v>
      </c>
      <c r="C1722" s="16">
        <v>5.28</v>
      </c>
      <c r="D1722" s="16">
        <v>10</v>
      </c>
      <c r="E1722" s="42">
        <f t="shared" si="0"/>
        <v>5.714285714285762E-3</v>
      </c>
    </row>
    <row r="1723" spans="1:5" ht="12.75" customHeight="1" x14ac:dyDescent="0.2">
      <c r="A1723" s="41">
        <v>44566</v>
      </c>
      <c r="B1723" s="16">
        <v>5.6</v>
      </c>
      <c r="C1723" s="16">
        <v>5.17</v>
      </c>
      <c r="D1723" s="16">
        <v>160</v>
      </c>
      <c r="E1723" s="42">
        <f t="shared" si="0"/>
        <v>-2.0833333333333395E-2</v>
      </c>
    </row>
    <row r="1724" spans="1:5" ht="12.75" customHeight="1" x14ac:dyDescent="0.2">
      <c r="A1724" s="41">
        <v>44567</v>
      </c>
      <c r="B1724" s="16">
        <v>5.6</v>
      </c>
      <c r="C1724" s="16">
        <v>5.17</v>
      </c>
      <c r="D1724" s="16">
        <v>16210</v>
      </c>
      <c r="E1724" s="42">
        <f t="shared" si="0"/>
        <v>0</v>
      </c>
    </row>
    <row r="1725" spans="1:5" ht="12.75" customHeight="1" x14ac:dyDescent="0.2">
      <c r="A1725" s="41">
        <v>44568</v>
      </c>
      <c r="B1725" s="16">
        <v>5.55</v>
      </c>
      <c r="C1725" s="16">
        <v>5.12</v>
      </c>
      <c r="D1725" s="16">
        <v>33660</v>
      </c>
      <c r="E1725" s="42">
        <f t="shared" si="0"/>
        <v>-9.6711798839458074E-3</v>
      </c>
    </row>
    <row r="1726" spans="1:5" ht="12.75" customHeight="1" x14ac:dyDescent="0.2">
      <c r="A1726" s="41">
        <v>44571</v>
      </c>
      <c r="B1726" s="16">
        <v>5.6</v>
      </c>
      <c r="C1726" s="16">
        <v>5.17</v>
      </c>
      <c r="D1726" s="16">
        <v>0</v>
      </c>
      <c r="E1726" s="42">
        <f t="shared" si="0"/>
        <v>9.7656249999999653E-3</v>
      </c>
    </row>
    <row r="1727" spans="1:5" ht="12.75" customHeight="1" x14ac:dyDescent="0.2">
      <c r="A1727" s="41">
        <v>44572</v>
      </c>
      <c r="B1727" s="16">
        <v>5.6</v>
      </c>
      <c r="C1727" s="16">
        <v>5.17</v>
      </c>
      <c r="D1727" s="16">
        <v>600</v>
      </c>
      <c r="E1727" s="42">
        <f t="shared" si="0"/>
        <v>0</v>
      </c>
    </row>
    <row r="1728" spans="1:5" ht="12.75" customHeight="1" x14ac:dyDescent="0.2">
      <c r="A1728" s="41">
        <v>44573</v>
      </c>
      <c r="B1728" s="16">
        <v>5.6</v>
      </c>
      <c r="C1728" s="16">
        <v>5.17</v>
      </c>
      <c r="D1728" s="16">
        <v>920</v>
      </c>
      <c r="E1728" s="42">
        <f t="shared" si="0"/>
        <v>0</v>
      </c>
    </row>
    <row r="1729" spans="1:5" ht="12.75" customHeight="1" x14ac:dyDescent="0.2">
      <c r="A1729" s="41">
        <v>44574</v>
      </c>
      <c r="B1729" s="16">
        <v>5.6</v>
      </c>
      <c r="C1729" s="16">
        <v>5.17</v>
      </c>
      <c r="D1729" s="16">
        <v>680</v>
      </c>
      <c r="E1729" s="42">
        <f t="shared" si="0"/>
        <v>0</v>
      </c>
    </row>
    <row r="1730" spans="1:5" ht="12.75" customHeight="1" x14ac:dyDescent="0.2">
      <c r="A1730" s="41">
        <v>44575</v>
      </c>
      <c r="B1730" s="16">
        <v>5.6</v>
      </c>
      <c r="C1730" s="16">
        <v>5.17</v>
      </c>
      <c r="D1730" s="16">
        <v>710</v>
      </c>
      <c r="E1730" s="42">
        <f t="shared" si="0"/>
        <v>0</v>
      </c>
    </row>
    <row r="1731" spans="1:5" ht="12.75" customHeight="1" x14ac:dyDescent="0.2">
      <c r="A1731" s="41">
        <v>44578</v>
      </c>
      <c r="B1731" s="16">
        <v>5.6</v>
      </c>
      <c r="C1731" s="16">
        <v>5.17</v>
      </c>
      <c r="D1731" s="16">
        <v>7740</v>
      </c>
      <c r="E1731" s="42">
        <f t="shared" si="0"/>
        <v>0</v>
      </c>
    </row>
    <row r="1732" spans="1:5" ht="12.75" customHeight="1" x14ac:dyDescent="0.2">
      <c r="A1732" s="41">
        <v>44579</v>
      </c>
      <c r="B1732" s="16">
        <v>5.6</v>
      </c>
      <c r="C1732" s="16">
        <v>5.17</v>
      </c>
      <c r="D1732" s="16">
        <v>160</v>
      </c>
      <c r="E1732" s="42">
        <f t="shared" si="0"/>
        <v>0</v>
      </c>
    </row>
    <row r="1733" spans="1:5" ht="12.75" customHeight="1" x14ac:dyDescent="0.2">
      <c r="A1733" s="41">
        <v>44580</v>
      </c>
      <c r="B1733" s="16">
        <v>5.55</v>
      </c>
      <c r="C1733" s="16">
        <v>5.12</v>
      </c>
      <c r="D1733" s="16">
        <v>1690</v>
      </c>
      <c r="E1733" s="42">
        <f t="shared" si="0"/>
        <v>-9.6711798839458074E-3</v>
      </c>
    </row>
    <row r="1734" spans="1:5" ht="12.75" customHeight="1" x14ac:dyDescent="0.2">
      <c r="A1734" s="41">
        <v>44581</v>
      </c>
      <c r="B1734" s="16">
        <v>5.6</v>
      </c>
      <c r="C1734" s="16">
        <v>5.17</v>
      </c>
      <c r="D1734" s="16">
        <v>2100</v>
      </c>
      <c r="E1734" s="42">
        <f t="shared" si="0"/>
        <v>9.7656249999999653E-3</v>
      </c>
    </row>
    <row r="1735" spans="1:5" ht="12.75" customHeight="1" x14ac:dyDescent="0.2">
      <c r="A1735" s="41">
        <v>44582</v>
      </c>
      <c r="B1735" s="16">
        <v>5.59</v>
      </c>
      <c r="C1735" s="16">
        <v>5.16</v>
      </c>
      <c r="D1735" s="16">
        <v>3630</v>
      </c>
      <c r="E1735" s="42">
        <f t="shared" si="0"/>
        <v>-1.9342359767891271E-3</v>
      </c>
    </row>
    <row r="1736" spans="1:5" ht="12.75" customHeight="1" x14ac:dyDescent="0.2">
      <c r="A1736" s="41">
        <v>44583</v>
      </c>
      <c r="B1736" s="16">
        <v>5.5</v>
      </c>
      <c r="C1736" s="16">
        <v>5.07</v>
      </c>
      <c r="D1736" s="16">
        <v>0</v>
      </c>
      <c r="E1736" s="42">
        <f t="shared" si="0"/>
        <v>-1.7441860465116251E-2</v>
      </c>
    </row>
    <row r="1737" spans="1:5" ht="12.75" customHeight="1" x14ac:dyDescent="0.2">
      <c r="A1737" s="41">
        <v>44585</v>
      </c>
      <c r="B1737" s="16">
        <v>5.7</v>
      </c>
      <c r="C1737" s="16">
        <v>5.2700000000000005</v>
      </c>
      <c r="D1737" s="16">
        <v>4500</v>
      </c>
      <c r="E1737" s="42">
        <f t="shared" si="0"/>
        <v>3.9447731755424098E-2</v>
      </c>
    </row>
    <row r="1738" spans="1:5" ht="12.75" customHeight="1" x14ac:dyDescent="0.2">
      <c r="A1738" s="41">
        <v>44586</v>
      </c>
      <c r="B1738" s="16">
        <v>5.69</v>
      </c>
      <c r="C1738" s="16">
        <v>5.2600000000000007</v>
      </c>
      <c r="D1738" s="16">
        <v>3040</v>
      </c>
      <c r="E1738" s="42">
        <f t="shared" si="0"/>
        <v>-1.897533206831079E-3</v>
      </c>
    </row>
    <row r="1739" spans="1:5" ht="12.75" customHeight="1" x14ac:dyDescent="0.2">
      <c r="A1739" s="41">
        <v>44587</v>
      </c>
      <c r="B1739" s="16">
        <v>5.65</v>
      </c>
      <c r="C1739" s="16">
        <v>5.2200000000000006</v>
      </c>
      <c r="D1739" s="16">
        <v>680</v>
      </c>
      <c r="E1739" s="42">
        <f t="shared" si="0"/>
        <v>-7.6045627376425916E-3</v>
      </c>
    </row>
    <row r="1740" spans="1:5" ht="12.75" customHeight="1" x14ac:dyDescent="0.2">
      <c r="A1740" s="41">
        <v>44588</v>
      </c>
      <c r="B1740" s="16">
        <v>5.69</v>
      </c>
      <c r="C1740" s="16">
        <v>5.2600000000000007</v>
      </c>
      <c r="D1740" s="16">
        <v>5930</v>
      </c>
      <c r="E1740" s="42">
        <f t="shared" si="0"/>
        <v>7.6628352490421513E-3</v>
      </c>
    </row>
    <row r="1741" spans="1:5" ht="12.75" customHeight="1" x14ac:dyDescent="0.2">
      <c r="A1741" s="41">
        <v>44589</v>
      </c>
      <c r="B1741" s="16">
        <v>5.65</v>
      </c>
      <c r="C1741" s="16">
        <v>5.2200000000000006</v>
      </c>
      <c r="D1741" s="16">
        <v>4840</v>
      </c>
      <c r="E1741" s="42">
        <f t="shared" si="0"/>
        <v>-7.6045627376425916E-3</v>
      </c>
    </row>
    <row r="1742" spans="1:5" ht="12.75" customHeight="1" x14ac:dyDescent="0.2">
      <c r="A1742" s="41">
        <v>44592</v>
      </c>
      <c r="B1742" s="16">
        <v>5.6</v>
      </c>
      <c r="C1742" s="16">
        <v>5.17</v>
      </c>
      <c r="D1742" s="16">
        <v>1030</v>
      </c>
      <c r="E1742" s="42">
        <f t="shared" si="0"/>
        <v>-9.5785440613028166E-3</v>
      </c>
    </row>
    <row r="1743" spans="1:5" ht="12.75" customHeight="1" x14ac:dyDescent="0.2">
      <c r="A1743" s="41">
        <v>44593</v>
      </c>
      <c r="B1743" s="16">
        <v>5.8</v>
      </c>
      <c r="C1743" s="16">
        <v>5.37</v>
      </c>
      <c r="D1743" s="16">
        <v>52380</v>
      </c>
      <c r="E1743" s="42">
        <f t="shared" si="0"/>
        <v>3.8684719535783403E-2</v>
      </c>
    </row>
    <row r="1744" spans="1:5" ht="12.75" customHeight="1" x14ac:dyDescent="0.2">
      <c r="A1744" s="41">
        <v>44594</v>
      </c>
      <c r="B1744" s="16">
        <v>5.8</v>
      </c>
      <c r="C1744" s="16">
        <v>5.37</v>
      </c>
      <c r="D1744" s="16">
        <v>8610</v>
      </c>
      <c r="E1744" s="42">
        <f t="shared" si="0"/>
        <v>0</v>
      </c>
    </row>
    <row r="1745" spans="1:5" ht="12.75" customHeight="1" x14ac:dyDescent="0.2">
      <c r="A1745" s="41">
        <v>44595</v>
      </c>
      <c r="B1745" s="16">
        <v>5.8</v>
      </c>
      <c r="C1745" s="16">
        <v>5.37</v>
      </c>
      <c r="D1745" s="16">
        <v>9340</v>
      </c>
      <c r="E1745" s="42">
        <f t="shared" si="0"/>
        <v>0</v>
      </c>
    </row>
    <row r="1746" spans="1:5" ht="12.75" customHeight="1" x14ac:dyDescent="0.2">
      <c r="A1746" s="41">
        <v>44596</v>
      </c>
      <c r="B1746" s="16">
        <v>6.06</v>
      </c>
      <c r="C1746" s="16">
        <v>5.63</v>
      </c>
      <c r="D1746" s="16">
        <v>25880</v>
      </c>
      <c r="E1746" s="42">
        <f t="shared" si="0"/>
        <v>4.841713221601486E-2</v>
      </c>
    </row>
    <row r="1747" spans="1:5" ht="12.75" customHeight="1" x14ac:dyDescent="0.2">
      <c r="A1747" s="41">
        <v>44599</v>
      </c>
      <c r="B1747" s="16">
        <v>5.98</v>
      </c>
      <c r="C1747" s="16">
        <v>5.5500000000000007</v>
      </c>
      <c r="D1747" s="16">
        <v>7640</v>
      </c>
      <c r="E1747" s="42">
        <f t="shared" si="0"/>
        <v>-1.420959147424497E-2</v>
      </c>
    </row>
    <row r="1748" spans="1:5" ht="12.75" customHeight="1" x14ac:dyDescent="0.2">
      <c r="A1748" s="41">
        <v>44600</v>
      </c>
      <c r="B1748" s="16">
        <v>5.85</v>
      </c>
      <c r="C1748" s="16">
        <v>5.42</v>
      </c>
      <c r="D1748" s="16">
        <v>1240</v>
      </c>
      <c r="E1748" s="42">
        <f t="shared" si="0"/>
        <v>-2.3423423423423562E-2</v>
      </c>
    </row>
    <row r="1749" spans="1:5" ht="12.75" customHeight="1" x14ac:dyDescent="0.2">
      <c r="A1749" s="41">
        <v>44601</v>
      </c>
      <c r="B1749" s="16">
        <v>5.96</v>
      </c>
      <c r="C1749" s="16">
        <v>5.53</v>
      </c>
      <c r="D1749" s="16">
        <v>5510</v>
      </c>
      <c r="E1749" s="42">
        <f t="shared" si="0"/>
        <v>2.0295202952029578E-2</v>
      </c>
    </row>
    <row r="1750" spans="1:5" ht="12.75" customHeight="1" x14ac:dyDescent="0.2">
      <c r="A1750" s="41">
        <v>44602</v>
      </c>
      <c r="B1750" s="16">
        <v>5.94</v>
      </c>
      <c r="C1750" s="16">
        <v>5.5100000000000007</v>
      </c>
      <c r="D1750" s="16">
        <v>2000</v>
      </c>
      <c r="E1750" s="42">
        <f t="shared" si="0"/>
        <v>-3.6166365280288558E-3</v>
      </c>
    </row>
    <row r="1751" spans="1:5" ht="12.75" customHeight="1" x14ac:dyDescent="0.2">
      <c r="A1751" s="41">
        <v>44603</v>
      </c>
      <c r="B1751" s="16">
        <v>5.91</v>
      </c>
      <c r="C1751" s="16">
        <v>5.48</v>
      </c>
      <c r="D1751" s="16">
        <v>4740</v>
      </c>
      <c r="E1751" s="42">
        <f t="shared" si="0"/>
        <v>-5.4446460980036747E-3</v>
      </c>
    </row>
    <row r="1752" spans="1:5" ht="12.75" customHeight="1" x14ac:dyDescent="0.2">
      <c r="A1752" s="41">
        <v>44606</v>
      </c>
      <c r="B1752" s="16">
        <v>5.91</v>
      </c>
      <c r="C1752" s="16">
        <v>5.48</v>
      </c>
      <c r="D1752" s="16">
        <v>700</v>
      </c>
      <c r="E1752" s="42">
        <f t="shared" si="0"/>
        <v>0</v>
      </c>
    </row>
    <row r="1753" spans="1:5" ht="12.75" customHeight="1" x14ac:dyDescent="0.2">
      <c r="A1753" s="41">
        <v>44607</v>
      </c>
      <c r="B1753" s="16">
        <v>5.92</v>
      </c>
      <c r="C1753" s="16">
        <v>5.49</v>
      </c>
      <c r="D1753" s="16">
        <v>5030</v>
      </c>
      <c r="E1753" s="42">
        <f t="shared" si="0"/>
        <v>1.8248175182481361E-3</v>
      </c>
    </row>
    <row r="1754" spans="1:5" ht="12.75" customHeight="1" x14ac:dyDescent="0.2">
      <c r="A1754" s="41">
        <v>44608</v>
      </c>
      <c r="B1754" s="16">
        <v>5.96</v>
      </c>
      <c r="C1754" s="16">
        <v>5.53</v>
      </c>
      <c r="D1754" s="16">
        <v>2220</v>
      </c>
      <c r="E1754" s="42">
        <f t="shared" si="0"/>
        <v>7.2859744990892593E-3</v>
      </c>
    </row>
    <row r="1755" spans="1:5" ht="12.75" customHeight="1" x14ac:dyDescent="0.2">
      <c r="A1755" s="41">
        <v>44609</v>
      </c>
      <c r="B1755" s="16">
        <v>5.96</v>
      </c>
      <c r="C1755" s="16">
        <v>5.53</v>
      </c>
      <c r="D1755" s="16">
        <v>240</v>
      </c>
      <c r="E1755" s="42">
        <f t="shared" si="0"/>
        <v>0</v>
      </c>
    </row>
    <row r="1756" spans="1:5" ht="12.75" customHeight="1" x14ac:dyDescent="0.2">
      <c r="A1756" s="41">
        <v>44610</v>
      </c>
      <c r="B1756" s="16">
        <v>5.82</v>
      </c>
      <c r="C1756" s="16">
        <v>5.3900000000000006</v>
      </c>
      <c r="D1756" s="16">
        <v>960</v>
      </c>
      <c r="E1756" s="42">
        <f t="shared" si="0"/>
        <v>-2.5316455696202472E-2</v>
      </c>
    </row>
    <row r="1757" spans="1:5" ht="12.75" customHeight="1" x14ac:dyDescent="0.2">
      <c r="A1757" s="41">
        <v>44613</v>
      </c>
      <c r="B1757" s="16">
        <v>5.95</v>
      </c>
      <c r="C1757" s="16">
        <v>5.5200000000000005</v>
      </c>
      <c r="D1757" s="16">
        <v>26780</v>
      </c>
      <c r="E1757" s="42">
        <f t="shared" si="0"/>
        <v>2.4118738404452666E-2</v>
      </c>
    </row>
    <row r="1758" spans="1:5" ht="12.75" customHeight="1" x14ac:dyDescent="0.2">
      <c r="A1758" s="41">
        <v>44614</v>
      </c>
      <c r="B1758" s="16">
        <v>5.94</v>
      </c>
      <c r="C1758" s="16">
        <v>5.5100000000000007</v>
      </c>
      <c r="D1758" s="16">
        <v>400</v>
      </c>
      <c r="E1758" s="42">
        <f t="shared" si="0"/>
        <v>-1.8115942028985119E-3</v>
      </c>
    </row>
    <row r="1759" spans="1:5" ht="12.75" customHeight="1" x14ac:dyDescent="0.2">
      <c r="A1759" s="41">
        <v>44615</v>
      </c>
      <c r="B1759" s="16">
        <v>5.84</v>
      </c>
      <c r="C1759" s="16">
        <v>5.41</v>
      </c>
      <c r="D1759" s="16">
        <v>1000</v>
      </c>
      <c r="E1759" s="42">
        <f t="shared" si="0"/>
        <v>-1.8148820326678861E-2</v>
      </c>
    </row>
    <row r="1760" spans="1:5" ht="12.75" customHeight="1" x14ac:dyDescent="0.2">
      <c r="A1760" s="41">
        <v>44616</v>
      </c>
      <c r="B1760" s="16">
        <v>5.84</v>
      </c>
      <c r="C1760" s="16">
        <v>5.41</v>
      </c>
      <c r="D1760" s="16">
        <v>2960</v>
      </c>
      <c r="E1760" s="42">
        <f t="shared" si="0"/>
        <v>0</v>
      </c>
    </row>
    <row r="1761" spans="1:5" ht="12.75" customHeight="1" x14ac:dyDescent="0.2">
      <c r="A1761" s="41">
        <v>44617</v>
      </c>
      <c r="B1761" s="16">
        <v>5.84</v>
      </c>
      <c r="C1761" s="16">
        <v>5.41</v>
      </c>
      <c r="D1761" s="16">
        <v>1320</v>
      </c>
      <c r="E1761" s="42">
        <f t="shared" si="0"/>
        <v>0</v>
      </c>
    </row>
    <row r="1762" spans="1:5" ht="12.75" customHeight="1" x14ac:dyDescent="0.2">
      <c r="A1762" s="41">
        <v>44620</v>
      </c>
      <c r="B1762" s="16">
        <v>5.83</v>
      </c>
      <c r="C1762" s="16">
        <v>5.4</v>
      </c>
      <c r="D1762" s="16">
        <v>300</v>
      </c>
      <c r="E1762" s="42">
        <f t="shared" si="0"/>
        <v>-1.8484288354897942E-3</v>
      </c>
    </row>
    <row r="1763" spans="1:5" ht="12.75" customHeight="1" x14ac:dyDescent="0.2">
      <c r="A1763" s="41">
        <v>44621</v>
      </c>
      <c r="B1763" s="16">
        <v>5.8</v>
      </c>
      <c r="C1763" s="16">
        <v>5.37</v>
      </c>
      <c r="D1763" s="16">
        <v>3760</v>
      </c>
      <c r="E1763" s="42">
        <f t="shared" si="0"/>
        <v>-5.5555555555556009E-3</v>
      </c>
    </row>
    <row r="1764" spans="1:5" ht="12.75" customHeight="1" x14ac:dyDescent="0.2">
      <c r="A1764" s="41">
        <v>44622</v>
      </c>
      <c r="B1764" s="16">
        <v>5.79</v>
      </c>
      <c r="C1764" s="16">
        <v>5.36</v>
      </c>
      <c r="D1764" s="16">
        <v>1800</v>
      </c>
      <c r="E1764" s="42">
        <f t="shared" si="0"/>
        <v>-1.8621973929236102E-3</v>
      </c>
    </row>
    <row r="1765" spans="1:5" ht="12.75" customHeight="1" x14ac:dyDescent="0.2">
      <c r="A1765" s="41">
        <v>44623</v>
      </c>
      <c r="B1765" s="16">
        <v>5.75</v>
      </c>
      <c r="C1765" s="16">
        <v>5.32</v>
      </c>
      <c r="D1765" s="16">
        <v>0</v>
      </c>
      <c r="E1765" s="42">
        <f t="shared" si="0"/>
        <v>-7.462686567164185E-3</v>
      </c>
    </row>
    <row r="1766" spans="1:5" ht="12.75" customHeight="1" x14ac:dyDescent="0.2">
      <c r="A1766" s="41">
        <v>44624</v>
      </c>
      <c r="B1766" s="16">
        <v>5.7</v>
      </c>
      <c r="C1766" s="16">
        <v>5.2700000000000005</v>
      </c>
      <c r="D1766" s="16">
        <v>1230</v>
      </c>
      <c r="E1766" s="42">
        <f t="shared" si="0"/>
        <v>-9.3984962406014703E-3</v>
      </c>
    </row>
    <row r="1767" spans="1:5" ht="12.75" customHeight="1" x14ac:dyDescent="0.2">
      <c r="A1767" s="41">
        <v>44627</v>
      </c>
      <c r="B1767" s="16">
        <v>5.69</v>
      </c>
      <c r="C1767" s="16">
        <v>5.2600000000000007</v>
      </c>
      <c r="D1767" s="16">
        <v>2210</v>
      </c>
      <c r="E1767" s="42">
        <f t="shared" si="0"/>
        <v>-1.897533206831079E-3</v>
      </c>
    </row>
    <row r="1768" spans="1:5" ht="12.75" customHeight="1" x14ac:dyDescent="0.2">
      <c r="A1768" s="41">
        <v>44628</v>
      </c>
      <c r="B1768" s="16">
        <v>5.7</v>
      </c>
      <c r="C1768" s="16">
        <v>5.2700000000000005</v>
      </c>
      <c r="D1768" s="16">
        <v>1900</v>
      </c>
      <c r="E1768" s="42">
        <f t="shared" si="0"/>
        <v>1.9011406844106056E-3</v>
      </c>
    </row>
    <row r="1769" spans="1:5" ht="12.75" customHeight="1" x14ac:dyDescent="0.2">
      <c r="A1769" s="41">
        <v>44629</v>
      </c>
      <c r="B1769" s="16">
        <v>5.7</v>
      </c>
      <c r="C1769" s="16">
        <v>5.2700000000000005</v>
      </c>
      <c r="D1769" s="16">
        <v>200</v>
      </c>
      <c r="E1769" s="42">
        <f t="shared" si="0"/>
        <v>0</v>
      </c>
    </row>
    <row r="1770" spans="1:5" ht="12.75" customHeight="1" x14ac:dyDescent="0.2">
      <c r="A1770" s="41">
        <v>44630</v>
      </c>
      <c r="B1770" s="16">
        <v>5.67</v>
      </c>
      <c r="C1770" s="16">
        <v>5.24</v>
      </c>
      <c r="D1770" s="16">
        <v>890</v>
      </c>
      <c r="E1770" s="42">
        <f t="shared" si="0"/>
        <v>-5.6925996204934054E-3</v>
      </c>
    </row>
    <row r="1771" spans="1:5" ht="12.75" customHeight="1" x14ac:dyDescent="0.2">
      <c r="A1771" s="41">
        <v>44631</v>
      </c>
      <c r="B1771" s="16">
        <v>5.6</v>
      </c>
      <c r="C1771" s="16">
        <v>5.17</v>
      </c>
      <c r="D1771" s="16">
        <v>3110</v>
      </c>
      <c r="E1771" s="42">
        <f t="shared" si="0"/>
        <v>-1.3358778625954252E-2</v>
      </c>
    </row>
    <row r="1772" spans="1:5" ht="12.75" customHeight="1" x14ac:dyDescent="0.2">
      <c r="A1772" s="41">
        <v>44634</v>
      </c>
      <c r="B1772" s="16">
        <v>5.51</v>
      </c>
      <c r="C1772" s="16">
        <v>5.08</v>
      </c>
      <c r="D1772" s="16">
        <v>24330</v>
      </c>
      <c r="E1772" s="42">
        <f t="shared" si="0"/>
        <v>-1.7408123791102487E-2</v>
      </c>
    </row>
    <row r="1773" spans="1:5" ht="12.75" customHeight="1" x14ac:dyDescent="0.2">
      <c r="A1773" s="41">
        <v>44635</v>
      </c>
      <c r="B1773" s="16">
        <v>5.43</v>
      </c>
      <c r="C1773" s="16">
        <v>5</v>
      </c>
      <c r="D1773" s="16">
        <v>7830</v>
      </c>
      <c r="E1773" s="42">
        <f t="shared" si="0"/>
        <v>-1.5748031496063006E-2</v>
      </c>
    </row>
    <row r="1774" spans="1:5" ht="12.75" customHeight="1" x14ac:dyDescent="0.2">
      <c r="A1774" s="41">
        <v>44636</v>
      </c>
      <c r="B1774" s="16">
        <v>5.35</v>
      </c>
      <c r="C1774" s="16">
        <v>4.92</v>
      </c>
      <c r="D1774" s="16">
        <v>8710</v>
      </c>
      <c r="E1774" s="42">
        <f t="shared" si="0"/>
        <v>-1.6000000000000014E-2</v>
      </c>
    </row>
    <row r="1775" spans="1:5" ht="12.75" customHeight="1" x14ac:dyDescent="0.2">
      <c r="A1775" s="41">
        <v>44637</v>
      </c>
      <c r="B1775" s="16">
        <v>5.4</v>
      </c>
      <c r="C1775" s="16">
        <v>4.9700000000000006</v>
      </c>
      <c r="D1775" s="16">
        <v>6810</v>
      </c>
      <c r="E1775" s="42">
        <f t="shared" si="0"/>
        <v>1.0162601626016404E-2</v>
      </c>
    </row>
    <row r="1776" spans="1:5" ht="12.75" customHeight="1" x14ac:dyDescent="0.2">
      <c r="A1776" s="41">
        <v>44638</v>
      </c>
      <c r="B1776" s="16">
        <v>5.4</v>
      </c>
      <c r="C1776" s="16">
        <v>4.9700000000000006</v>
      </c>
      <c r="D1776" s="16">
        <v>3530</v>
      </c>
      <c r="E1776" s="42">
        <f t="shared" si="0"/>
        <v>0</v>
      </c>
    </row>
    <row r="1777" spans="1:5" ht="12.75" customHeight="1" x14ac:dyDescent="0.2">
      <c r="A1777" s="41">
        <v>44641</v>
      </c>
      <c r="B1777" s="16">
        <v>5.4</v>
      </c>
      <c r="C1777" s="16">
        <v>4.9700000000000006</v>
      </c>
      <c r="D1777" s="16">
        <v>2020</v>
      </c>
      <c r="E1777" s="42">
        <f t="shared" si="0"/>
        <v>0</v>
      </c>
    </row>
    <row r="1778" spans="1:5" ht="12.75" customHeight="1" x14ac:dyDescent="0.2">
      <c r="A1778" s="41">
        <v>44642</v>
      </c>
      <c r="B1778" s="16">
        <v>5.4</v>
      </c>
      <c r="C1778" s="16">
        <v>4.9700000000000006</v>
      </c>
      <c r="D1778" s="16">
        <v>3790</v>
      </c>
      <c r="E1778" s="42">
        <f t="shared" si="0"/>
        <v>0</v>
      </c>
    </row>
    <row r="1779" spans="1:5" ht="12.75" customHeight="1" x14ac:dyDescent="0.2">
      <c r="A1779" s="41">
        <v>44643</v>
      </c>
      <c r="B1779" s="16">
        <v>5.5</v>
      </c>
      <c r="C1779" s="16">
        <v>5.07</v>
      </c>
      <c r="D1779" s="16">
        <v>10</v>
      </c>
      <c r="E1779" s="42">
        <f t="shared" si="0"/>
        <v>2.0120724346076386E-2</v>
      </c>
    </row>
    <row r="1780" spans="1:5" ht="12.75" customHeight="1" x14ac:dyDescent="0.2">
      <c r="A1780" s="41">
        <v>44644</v>
      </c>
      <c r="B1780" s="16">
        <v>5.45</v>
      </c>
      <c r="C1780" s="16">
        <v>5.0200000000000005</v>
      </c>
      <c r="D1780" s="16">
        <v>610</v>
      </c>
      <c r="E1780" s="42">
        <f t="shared" si="0"/>
        <v>-9.8619329388559794E-3</v>
      </c>
    </row>
    <row r="1781" spans="1:5" ht="12.75" customHeight="1" x14ac:dyDescent="0.2">
      <c r="A1781" s="41">
        <v>44645</v>
      </c>
      <c r="B1781" s="16">
        <v>5.24</v>
      </c>
      <c r="C1781" s="16">
        <v>4.8100000000000005</v>
      </c>
      <c r="D1781" s="16">
        <v>9160</v>
      </c>
      <c r="E1781" s="42">
        <f t="shared" si="0"/>
        <v>-4.1832669322709154E-2</v>
      </c>
    </row>
    <row r="1782" spans="1:5" ht="12.75" customHeight="1" x14ac:dyDescent="0.2">
      <c r="A1782" s="41">
        <v>44648</v>
      </c>
      <c r="B1782" s="16">
        <v>5.44</v>
      </c>
      <c r="C1782" s="16">
        <v>5.0100000000000007</v>
      </c>
      <c r="D1782" s="16">
        <v>1090</v>
      </c>
      <c r="E1782" s="42">
        <f t="shared" si="0"/>
        <v>4.158004158004161E-2</v>
      </c>
    </row>
    <row r="1783" spans="1:5" ht="12.75" customHeight="1" x14ac:dyDescent="0.2">
      <c r="A1783" s="41">
        <v>44649</v>
      </c>
      <c r="B1783" s="16">
        <v>5.42</v>
      </c>
      <c r="C1783" s="16">
        <v>4.99</v>
      </c>
      <c r="D1783" s="16">
        <v>60</v>
      </c>
      <c r="E1783" s="42">
        <f t="shared" si="0"/>
        <v>-3.9920159680639639E-3</v>
      </c>
    </row>
    <row r="1784" spans="1:5" ht="12.75" customHeight="1" x14ac:dyDescent="0.2">
      <c r="A1784" s="41">
        <v>44650</v>
      </c>
      <c r="B1784" s="16">
        <v>5.42</v>
      </c>
      <c r="C1784" s="16">
        <v>4.99</v>
      </c>
      <c r="D1784" s="16">
        <v>90</v>
      </c>
      <c r="E1784" s="42">
        <f t="shared" si="0"/>
        <v>0</v>
      </c>
    </row>
    <row r="1785" spans="1:5" ht="12.75" customHeight="1" x14ac:dyDescent="0.2">
      <c r="A1785" s="41">
        <v>44651</v>
      </c>
      <c r="B1785" s="16">
        <v>5.43</v>
      </c>
      <c r="C1785" s="16">
        <v>5</v>
      </c>
      <c r="D1785" s="16">
        <v>400</v>
      </c>
      <c r="E1785" s="42">
        <f t="shared" si="0"/>
        <v>2.0040080160320215E-3</v>
      </c>
    </row>
    <row r="1786" spans="1:5" ht="12.75" customHeight="1" x14ac:dyDescent="0.2">
      <c r="A1786" s="41">
        <v>44652</v>
      </c>
      <c r="B1786" s="16">
        <v>5.43</v>
      </c>
      <c r="C1786" s="16">
        <v>5</v>
      </c>
      <c r="D1786" s="16">
        <v>3910</v>
      </c>
      <c r="E1786" s="42">
        <f t="shared" si="0"/>
        <v>0</v>
      </c>
    </row>
    <row r="1787" spans="1:5" ht="12.75" customHeight="1" x14ac:dyDescent="0.2">
      <c r="A1787" s="41">
        <v>44655</v>
      </c>
      <c r="B1787" s="16">
        <v>5.5</v>
      </c>
      <c r="C1787" s="16">
        <v>5.07</v>
      </c>
      <c r="D1787" s="16">
        <v>5280</v>
      </c>
      <c r="E1787" s="42">
        <f t="shared" si="0"/>
        <v>1.4000000000000058E-2</v>
      </c>
    </row>
    <row r="1788" spans="1:5" ht="12.75" customHeight="1" x14ac:dyDescent="0.2">
      <c r="A1788" s="41">
        <v>44656</v>
      </c>
      <c r="B1788" s="16">
        <v>5.59</v>
      </c>
      <c r="C1788" s="16">
        <v>5.16</v>
      </c>
      <c r="D1788" s="16">
        <v>310</v>
      </c>
      <c r="E1788" s="42">
        <f t="shared" si="0"/>
        <v>1.7751479289940801E-2</v>
      </c>
    </row>
    <row r="1789" spans="1:5" ht="12.75" customHeight="1" x14ac:dyDescent="0.2">
      <c r="A1789" s="41">
        <v>44657</v>
      </c>
      <c r="B1789" s="16">
        <v>5.75</v>
      </c>
      <c r="C1789" s="16">
        <v>5.32</v>
      </c>
      <c r="D1789" s="16">
        <v>2680</v>
      </c>
      <c r="E1789" s="42">
        <f t="shared" si="0"/>
        <v>3.1007751937984523E-2</v>
      </c>
    </row>
    <row r="1790" spans="1:5" ht="12.75" customHeight="1" x14ac:dyDescent="0.2">
      <c r="A1790" s="41">
        <v>44658</v>
      </c>
      <c r="B1790" s="16">
        <v>5.74</v>
      </c>
      <c r="C1790" s="16">
        <v>5.3100000000000005</v>
      </c>
      <c r="D1790" s="16">
        <v>1710</v>
      </c>
      <c r="E1790" s="42">
        <f t="shared" si="0"/>
        <v>-1.8796992481202605E-3</v>
      </c>
    </row>
    <row r="1791" spans="1:5" ht="12.75" customHeight="1" x14ac:dyDescent="0.2">
      <c r="A1791" s="41">
        <v>44659</v>
      </c>
      <c r="B1791" s="16">
        <v>5.9</v>
      </c>
      <c r="C1791" s="16">
        <v>5.4700000000000006</v>
      </c>
      <c r="D1791" s="16">
        <v>21450</v>
      </c>
      <c r="E1791" s="42">
        <f t="shared" si="0"/>
        <v>3.0131826741996257E-2</v>
      </c>
    </row>
    <row r="1792" spans="1:5" ht="12.75" customHeight="1" x14ac:dyDescent="0.2">
      <c r="A1792" s="41">
        <v>44662</v>
      </c>
      <c r="B1792" s="16">
        <v>5.9</v>
      </c>
      <c r="C1792" s="16">
        <v>5.4700000000000006</v>
      </c>
      <c r="D1792" s="16">
        <v>10240</v>
      </c>
      <c r="E1792" s="42">
        <f t="shared" si="0"/>
        <v>0</v>
      </c>
    </row>
    <row r="1793" spans="1:5" ht="12.75" customHeight="1" x14ac:dyDescent="0.2">
      <c r="A1793" s="41">
        <v>44663</v>
      </c>
      <c r="B1793" s="16">
        <v>5.89</v>
      </c>
      <c r="C1793" s="16">
        <v>5.46</v>
      </c>
      <c r="D1793" s="16">
        <v>1460</v>
      </c>
      <c r="E1793" s="42">
        <f t="shared" si="0"/>
        <v>-1.8281535648995747E-3</v>
      </c>
    </row>
    <row r="1794" spans="1:5" ht="12.75" customHeight="1" x14ac:dyDescent="0.2">
      <c r="A1794" s="41">
        <v>44664</v>
      </c>
      <c r="B1794" s="16">
        <v>5.89</v>
      </c>
      <c r="C1794" s="16">
        <v>5.46</v>
      </c>
      <c r="D1794" s="16">
        <v>1470</v>
      </c>
      <c r="E1794" s="42">
        <f t="shared" si="0"/>
        <v>0</v>
      </c>
    </row>
    <row r="1795" spans="1:5" ht="12.75" customHeight="1" x14ac:dyDescent="0.2">
      <c r="A1795" s="41">
        <v>44665</v>
      </c>
      <c r="B1795" s="16">
        <v>5.89</v>
      </c>
      <c r="C1795" s="16">
        <v>5.46</v>
      </c>
      <c r="D1795" s="16">
        <v>2860</v>
      </c>
      <c r="E1795" s="42">
        <f t="shared" si="0"/>
        <v>0</v>
      </c>
    </row>
    <row r="1796" spans="1:5" ht="12.75" customHeight="1" x14ac:dyDescent="0.2">
      <c r="A1796" s="41">
        <v>44666</v>
      </c>
      <c r="B1796" s="16">
        <v>5.92</v>
      </c>
      <c r="C1796" s="16">
        <v>5.49</v>
      </c>
      <c r="D1796" s="16">
        <v>15600</v>
      </c>
      <c r="E1796" s="42">
        <f t="shared" si="0"/>
        <v>5.49450549450554E-3</v>
      </c>
    </row>
    <row r="1797" spans="1:5" ht="12.75" customHeight="1" x14ac:dyDescent="0.2">
      <c r="A1797" s="41">
        <v>44669</v>
      </c>
      <c r="B1797" s="16">
        <v>5.87</v>
      </c>
      <c r="C1797" s="16">
        <v>5.44</v>
      </c>
      <c r="D1797" s="16">
        <v>5260</v>
      </c>
      <c r="E1797" s="42">
        <f t="shared" si="0"/>
        <v>-9.1074681238615344E-3</v>
      </c>
    </row>
    <row r="1798" spans="1:5" ht="12.75" customHeight="1" x14ac:dyDescent="0.2">
      <c r="A1798" s="41">
        <v>44671</v>
      </c>
      <c r="B1798" s="16">
        <v>6.09</v>
      </c>
      <c r="C1798" s="16">
        <v>5.66</v>
      </c>
      <c r="D1798" s="16">
        <v>33170</v>
      </c>
      <c r="E1798" s="42">
        <f t="shared" si="0"/>
        <v>4.0441176470588189E-2</v>
      </c>
    </row>
    <row r="1799" spans="1:5" ht="12.75" customHeight="1" x14ac:dyDescent="0.2">
      <c r="A1799" s="41">
        <v>44672</v>
      </c>
      <c r="B1799" s="16">
        <v>5.9</v>
      </c>
      <c r="C1799" s="16">
        <v>5.4700000000000006</v>
      </c>
      <c r="D1799" s="16">
        <v>14070</v>
      </c>
      <c r="E1799" s="42">
        <f t="shared" si="0"/>
        <v>-3.3568904593639488E-2</v>
      </c>
    </row>
    <row r="1800" spans="1:5" ht="12.75" customHeight="1" x14ac:dyDescent="0.2">
      <c r="A1800" s="41">
        <v>44673</v>
      </c>
      <c r="B1800" s="16">
        <v>5.99</v>
      </c>
      <c r="C1800" s="16">
        <v>5.5600000000000005</v>
      </c>
      <c r="D1800" s="16">
        <v>2009.9999999999998</v>
      </c>
      <c r="E1800" s="42">
        <f t="shared" si="0"/>
        <v>1.6453382084095036E-2</v>
      </c>
    </row>
    <row r="1801" spans="1:5" ht="12.75" customHeight="1" x14ac:dyDescent="0.2">
      <c r="A1801" s="41">
        <v>44676</v>
      </c>
      <c r="B1801" s="16">
        <v>5.92</v>
      </c>
      <c r="C1801" s="16">
        <v>5.49</v>
      </c>
      <c r="D1801" s="16">
        <v>1290</v>
      </c>
      <c r="E1801" s="42">
        <f t="shared" si="0"/>
        <v>-1.2589928057554007E-2</v>
      </c>
    </row>
    <row r="1802" spans="1:5" ht="12.75" customHeight="1" x14ac:dyDescent="0.2">
      <c r="A1802" s="41">
        <v>44677</v>
      </c>
      <c r="B1802" s="16">
        <v>5.92</v>
      </c>
      <c r="C1802" s="16">
        <v>5.49</v>
      </c>
      <c r="D1802" s="16">
        <v>660</v>
      </c>
      <c r="E1802" s="42">
        <f t="shared" si="0"/>
        <v>0</v>
      </c>
    </row>
    <row r="1803" spans="1:5" ht="12.75" customHeight="1" x14ac:dyDescent="0.2">
      <c r="A1803" s="41">
        <v>44678</v>
      </c>
      <c r="B1803" s="16">
        <v>5.9</v>
      </c>
      <c r="C1803" s="16">
        <v>5.4700000000000006</v>
      </c>
      <c r="D1803" s="16">
        <v>1740</v>
      </c>
      <c r="E1803" s="42">
        <f t="shared" si="0"/>
        <v>-3.642987249544549E-3</v>
      </c>
    </row>
    <row r="1804" spans="1:5" ht="12.75" customHeight="1" x14ac:dyDescent="0.2">
      <c r="A1804" s="41">
        <v>44679</v>
      </c>
      <c r="B1804" s="16">
        <v>5.83</v>
      </c>
      <c r="C1804" s="16">
        <v>5.4</v>
      </c>
      <c r="D1804" s="16">
        <v>2670</v>
      </c>
      <c r="E1804" s="42">
        <f t="shared" si="0"/>
        <v>-1.2797074954296212E-2</v>
      </c>
    </row>
    <row r="1805" spans="1:5" ht="12.75" customHeight="1" x14ac:dyDescent="0.2">
      <c r="A1805" s="41">
        <v>44680</v>
      </c>
      <c r="B1805" s="16">
        <v>5.9</v>
      </c>
      <c r="C1805" s="16">
        <v>5.4700000000000006</v>
      </c>
      <c r="D1805" s="16">
        <v>460</v>
      </c>
      <c r="E1805" s="42">
        <f t="shared" si="0"/>
        <v>1.2962962962963015E-2</v>
      </c>
    </row>
    <row r="1806" spans="1:5" ht="12.75" customHeight="1" x14ac:dyDescent="0.2">
      <c r="A1806" s="41">
        <v>44685</v>
      </c>
      <c r="B1806" s="16">
        <v>5.85</v>
      </c>
      <c r="C1806" s="16">
        <v>5.42</v>
      </c>
      <c r="D1806" s="16">
        <v>3290</v>
      </c>
      <c r="E1806" s="42">
        <f t="shared" si="0"/>
        <v>-9.1407678244973863E-3</v>
      </c>
    </row>
    <row r="1807" spans="1:5" ht="12.75" customHeight="1" x14ac:dyDescent="0.2">
      <c r="A1807" s="41">
        <v>44686</v>
      </c>
      <c r="B1807" s="16">
        <v>5.9</v>
      </c>
      <c r="C1807" s="16">
        <v>5.4700000000000006</v>
      </c>
      <c r="D1807" s="16">
        <v>100</v>
      </c>
      <c r="E1807" s="42">
        <f t="shared" si="0"/>
        <v>9.225092250922641E-3</v>
      </c>
    </row>
    <row r="1808" spans="1:5" ht="12.75" customHeight="1" x14ac:dyDescent="0.2">
      <c r="A1808" s="41">
        <v>44687</v>
      </c>
      <c r="B1808" s="16">
        <v>5.9</v>
      </c>
      <c r="C1808" s="16">
        <v>5.4700000000000006</v>
      </c>
      <c r="D1808" s="16">
        <v>2110</v>
      </c>
      <c r="E1808" s="42">
        <f t="shared" si="0"/>
        <v>0</v>
      </c>
    </row>
    <row r="1809" spans="1:5" ht="12.75" customHeight="1" x14ac:dyDescent="0.2">
      <c r="A1809" s="41">
        <v>44690</v>
      </c>
      <c r="B1809" s="16">
        <v>5.9</v>
      </c>
      <c r="C1809" s="16">
        <v>5.4700000000000006</v>
      </c>
      <c r="D1809" s="16">
        <v>230</v>
      </c>
      <c r="E1809" s="42">
        <f t="shared" si="0"/>
        <v>0</v>
      </c>
    </row>
    <row r="1810" spans="1:5" ht="12.75" customHeight="1" x14ac:dyDescent="0.2">
      <c r="A1810" s="41">
        <v>44691</v>
      </c>
      <c r="B1810" s="16">
        <v>5.9</v>
      </c>
      <c r="C1810" s="16">
        <v>5.4700000000000006</v>
      </c>
      <c r="D1810" s="16">
        <v>5980</v>
      </c>
      <c r="E1810" s="42">
        <f t="shared" si="0"/>
        <v>0</v>
      </c>
    </row>
    <row r="1811" spans="1:5" ht="12.75" customHeight="1" x14ac:dyDescent="0.2">
      <c r="A1811" s="41">
        <v>44692</v>
      </c>
      <c r="B1811" s="16">
        <v>5.85</v>
      </c>
      <c r="C1811" s="16">
        <v>5.42</v>
      </c>
      <c r="D1811" s="16">
        <v>7010</v>
      </c>
      <c r="E1811" s="42">
        <f t="shared" si="0"/>
        <v>-9.1407678244973863E-3</v>
      </c>
    </row>
    <row r="1812" spans="1:5" ht="12.75" customHeight="1" x14ac:dyDescent="0.2">
      <c r="A1812" s="41">
        <v>44693</v>
      </c>
      <c r="B1812" s="16">
        <v>5.8</v>
      </c>
      <c r="C1812" s="16">
        <v>5.37</v>
      </c>
      <c r="D1812" s="16">
        <v>950</v>
      </c>
      <c r="E1812" s="42">
        <f t="shared" si="0"/>
        <v>-9.2250922509224762E-3</v>
      </c>
    </row>
    <row r="1813" spans="1:5" ht="12.75" customHeight="1" x14ac:dyDescent="0.2">
      <c r="A1813" s="41">
        <v>44694</v>
      </c>
      <c r="B1813" s="16">
        <v>5.81</v>
      </c>
      <c r="C1813" s="16">
        <v>5.38</v>
      </c>
      <c r="D1813" s="16">
        <v>9880</v>
      </c>
      <c r="E1813" s="42">
        <f t="shared" si="0"/>
        <v>1.8621973929236102E-3</v>
      </c>
    </row>
    <row r="1814" spans="1:5" ht="12.75" customHeight="1" x14ac:dyDescent="0.2">
      <c r="A1814" s="41">
        <v>44697</v>
      </c>
      <c r="B1814" s="16">
        <v>5.89</v>
      </c>
      <c r="C1814" s="16">
        <v>5.46</v>
      </c>
      <c r="D1814" s="16">
        <v>660</v>
      </c>
      <c r="E1814" s="42">
        <f t="shared" si="0"/>
        <v>1.4869888475836444E-2</v>
      </c>
    </row>
    <row r="1815" spans="1:5" ht="12.75" customHeight="1" x14ac:dyDescent="0.2">
      <c r="A1815" s="41">
        <v>44698</v>
      </c>
      <c r="B1815" s="16">
        <v>6.1</v>
      </c>
      <c r="C1815" s="16">
        <v>5.67</v>
      </c>
      <c r="D1815" s="16">
        <v>49570</v>
      </c>
      <c r="E1815" s="42">
        <f t="shared" si="0"/>
        <v>3.8461538461538457E-2</v>
      </c>
    </row>
    <row r="1816" spans="1:5" ht="12.75" customHeight="1" x14ac:dyDescent="0.2">
      <c r="A1816" s="41">
        <v>44699</v>
      </c>
      <c r="B1816" s="16">
        <v>6.1</v>
      </c>
      <c r="C1816" s="16">
        <v>5.67</v>
      </c>
      <c r="D1816" s="16">
        <v>19730</v>
      </c>
      <c r="E1816" s="42">
        <f t="shared" si="0"/>
        <v>0</v>
      </c>
    </row>
    <row r="1817" spans="1:5" ht="12.75" customHeight="1" x14ac:dyDescent="0.2">
      <c r="A1817" s="41">
        <v>44700</v>
      </c>
      <c r="B1817" s="16">
        <v>6.05</v>
      </c>
      <c r="C1817" s="16">
        <v>5.62</v>
      </c>
      <c r="D1817" s="16">
        <v>10260</v>
      </c>
      <c r="E1817" s="42">
        <f t="shared" si="0"/>
        <v>-8.8183421516754533E-3</v>
      </c>
    </row>
    <row r="1818" spans="1:5" ht="12.75" customHeight="1" x14ac:dyDescent="0.2">
      <c r="A1818" s="41">
        <v>44701</v>
      </c>
      <c r="B1818" s="16">
        <v>6</v>
      </c>
      <c r="C1818" s="16">
        <v>5.57</v>
      </c>
      <c r="D1818" s="16">
        <v>12800</v>
      </c>
      <c r="E1818" s="42">
        <f t="shared" si="0"/>
        <v>-8.8967971530248789E-3</v>
      </c>
    </row>
    <row r="1819" spans="1:5" ht="12.75" customHeight="1" x14ac:dyDescent="0.2">
      <c r="A1819" s="41">
        <v>44704</v>
      </c>
      <c r="B1819" s="16">
        <v>6.02</v>
      </c>
      <c r="C1819" s="16">
        <v>5.59</v>
      </c>
      <c r="D1819" s="16">
        <v>2290</v>
      </c>
      <c r="E1819" s="42">
        <f t="shared" si="0"/>
        <v>3.5906642728904081E-3</v>
      </c>
    </row>
    <row r="1820" spans="1:5" ht="12.75" customHeight="1" x14ac:dyDescent="0.2">
      <c r="A1820" s="41">
        <v>44705</v>
      </c>
      <c r="B1820" s="16">
        <v>6.03</v>
      </c>
      <c r="C1820" s="16">
        <v>5.6000000000000005</v>
      </c>
      <c r="D1820" s="16">
        <v>210</v>
      </c>
      <c r="E1820" s="42">
        <f t="shared" si="0"/>
        <v>1.7889087656530725E-3</v>
      </c>
    </row>
    <row r="1821" spans="1:5" ht="12.75" customHeight="1" x14ac:dyDescent="0.2">
      <c r="A1821" s="41">
        <v>44706</v>
      </c>
      <c r="B1821" s="16">
        <v>6.03</v>
      </c>
      <c r="C1821" s="16">
        <v>5.6000000000000005</v>
      </c>
      <c r="D1821" s="16">
        <v>900</v>
      </c>
      <c r="E1821" s="42">
        <f t="shared" si="0"/>
        <v>0</v>
      </c>
    </row>
    <row r="1822" spans="1:5" ht="12.75" customHeight="1" x14ac:dyDescent="0.2">
      <c r="A1822" s="41">
        <v>44707</v>
      </c>
      <c r="B1822" s="16">
        <v>6</v>
      </c>
      <c r="C1822" s="16">
        <v>5.57</v>
      </c>
      <c r="D1822" s="16">
        <v>1880</v>
      </c>
      <c r="E1822" s="42">
        <f t="shared" si="0"/>
        <v>-5.3571428571429014E-3</v>
      </c>
    </row>
    <row r="1823" spans="1:5" ht="12.75" customHeight="1" x14ac:dyDescent="0.2">
      <c r="A1823" s="41">
        <v>44708</v>
      </c>
      <c r="B1823" s="16">
        <v>5.95</v>
      </c>
      <c r="C1823" s="16">
        <v>5.5200000000000005</v>
      </c>
      <c r="D1823" s="16">
        <v>6020</v>
      </c>
      <c r="E1823" s="42">
        <f t="shared" si="0"/>
        <v>-8.9766606822261792E-3</v>
      </c>
    </row>
    <row r="1824" spans="1:5" ht="12.75" customHeight="1" x14ac:dyDescent="0.2">
      <c r="A1824" s="41">
        <v>44711</v>
      </c>
      <c r="B1824" s="16">
        <v>5.98</v>
      </c>
      <c r="C1824" s="16">
        <v>5.5500000000000007</v>
      </c>
      <c r="D1824" s="16">
        <v>18220</v>
      </c>
      <c r="E1824" s="42">
        <f t="shared" si="0"/>
        <v>5.4347826086956971E-3</v>
      </c>
    </row>
    <row r="1825" spans="1:5" ht="12.75" customHeight="1" x14ac:dyDescent="0.2">
      <c r="A1825" s="41">
        <v>44712</v>
      </c>
      <c r="B1825" s="16">
        <v>5.87</v>
      </c>
      <c r="C1825" s="16">
        <v>5.44</v>
      </c>
      <c r="D1825" s="16">
        <v>4870</v>
      </c>
      <c r="E1825" s="42">
        <f t="shared" si="0"/>
        <v>-1.9819819819819874E-2</v>
      </c>
    </row>
    <row r="1826" spans="1:5" ht="12.75" customHeight="1" x14ac:dyDescent="0.2">
      <c r="A1826" s="41">
        <v>44713</v>
      </c>
      <c r="B1826" s="16">
        <v>5.85</v>
      </c>
      <c r="C1826" s="16">
        <v>5.42</v>
      </c>
      <c r="D1826" s="16">
        <v>8160</v>
      </c>
      <c r="E1826" s="42">
        <f t="shared" si="0"/>
        <v>-3.6764705882353786E-3</v>
      </c>
    </row>
    <row r="1827" spans="1:5" ht="12.75" customHeight="1" x14ac:dyDescent="0.2">
      <c r="A1827" s="41">
        <v>44714</v>
      </c>
      <c r="B1827" s="16">
        <v>5.87</v>
      </c>
      <c r="C1827" s="16">
        <v>5.44</v>
      </c>
      <c r="D1827" s="16">
        <v>5270</v>
      </c>
      <c r="E1827" s="42">
        <f t="shared" si="0"/>
        <v>3.690036900369089E-3</v>
      </c>
    </row>
    <row r="1828" spans="1:5" ht="12.75" customHeight="1" x14ac:dyDescent="0.2">
      <c r="A1828" s="41">
        <v>44715</v>
      </c>
      <c r="B1828" s="16">
        <v>5.87</v>
      </c>
      <c r="C1828" s="16">
        <v>5.44</v>
      </c>
      <c r="D1828" s="16">
        <v>1440</v>
      </c>
      <c r="E1828" s="42">
        <f t="shared" si="0"/>
        <v>0</v>
      </c>
    </row>
    <row r="1829" spans="1:5" ht="12.75" customHeight="1" x14ac:dyDescent="0.2">
      <c r="A1829" s="41">
        <v>44718</v>
      </c>
      <c r="B1829" s="16">
        <v>5.87</v>
      </c>
      <c r="C1829" s="16">
        <v>5.44</v>
      </c>
      <c r="D1829" s="16">
        <v>160</v>
      </c>
      <c r="E1829" s="42">
        <f t="shared" si="0"/>
        <v>0</v>
      </c>
    </row>
    <row r="1830" spans="1:5" ht="12.75" customHeight="1" x14ac:dyDescent="0.2">
      <c r="A1830" s="41">
        <v>44719</v>
      </c>
      <c r="B1830" s="16">
        <v>5.87</v>
      </c>
      <c r="C1830" s="16">
        <v>5.44</v>
      </c>
      <c r="D1830" s="16">
        <v>62200</v>
      </c>
      <c r="E1830" s="42">
        <f t="shared" si="0"/>
        <v>0</v>
      </c>
    </row>
    <row r="1831" spans="1:5" ht="12.75" customHeight="1" x14ac:dyDescent="0.2">
      <c r="A1831" s="41">
        <v>44720</v>
      </c>
      <c r="B1831" s="16">
        <v>5.94</v>
      </c>
      <c r="C1831" s="16">
        <v>5.5100000000000007</v>
      </c>
      <c r="D1831" s="16">
        <v>7770</v>
      </c>
      <c r="E1831" s="42">
        <f t="shared" si="0"/>
        <v>1.2867647058823581E-2</v>
      </c>
    </row>
    <row r="1832" spans="1:5" ht="12.75" customHeight="1" x14ac:dyDescent="0.2">
      <c r="A1832" s="41">
        <v>44721</v>
      </c>
      <c r="B1832" s="16">
        <v>5.96</v>
      </c>
      <c r="C1832" s="16">
        <v>5.53</v>
      </c>
      <c r="D1832" s="16">
        <v>9400</v>
      </c>
      <c r="E1832" s="42">
        <f t="shared" si="0"/>
        <v>3.6297640653356754E-3</v>
      </c>
    </row>
    <row r="1833" spans="1:5" ht="12.75" customHeight="1" x14ac:dyDescent="0.2">
      <c r="A1833" s="41">
        <v>44722</v>
      </c>
      <c r="B1833" s="16">
        <v>6</v>
      </c>
      <c r="C1833" s="16">
        <v>5.57</v>
      </c>
      <c r="D1833" s="16">
        <v>11300</v>
      </c>
      <c r="E1833" s="42">
        <f t="shared" si="0"/>
        <v>7.233273056057872E-3</v>
      </c>
    </row>
    <row r="1834" spans="1:5" ht="12.75" customHeight="1" x14ac:dyDescent="0.2">
      <c r="A1834" s="41">
        <v>44725</v>
      </c>
      <c r="B1834" s="16">
        <v>5.95</v>
      </c>
      <c r="C1834" s="16">
        <v>5.5200000000000005</v>
      </c>
      <c r="D1834" s="16">
        <v>30620</v>
      </c>
      <c r="E1834" s="42">
        <f t="shared" si="0"/>
        <v>-8.9766606822261792E-3</v>
      </c>
    </row>
    <row r="1835" spans="1:5" ht="12.75" customHeight="1" x14ac:dyDescent="0.2">
      <c r="A1835" s="41">
        <v>44726</v>
      </c>
      <c r="B1835" s="16">
        <v>6.05</v>
      </c>
      <c r="C1835" s="16">
        <v>5.62</v>
      </c>
      <c r="D1835" s="16">
        <v>21210</v>
      </c>
      <c r="E1835" s="42">
        <f t="shared" si="0"/>
        <v>1.8115942028985442E-2</v>
      </c>
    </row>
    <row r="1836" spans="1:5" ht="12.75" customHeight="1" x14ac:dyDescent="0.2">
      <c r="A1836" s="41">
        <v>44727</v>
      </c>
      <c r="B1836" s="16">
        <v>6.02</v>
      </c>
      <c r="C1836" s="16">
        <v>5.59</v>
      </c>
      <c r="D1836" s="16">
        <v>1550</v>
      </c>
      <c r="E1836" s="42">
        <f t="shared" si="0"/>
        <v>-5.338078291814991E-3</v>
      </c>
    </row>
    <row r="1837" spans="1:5" ht="12.75" customHeight="1" x14ac:dyDescent="0.2">
      <c r="A1837" s="41">
        <v>44728</v>
      </c>
      <c r="B1837" s="16">
        <v>6.01</v>
      </c>
      <c r="C1837" s="16">
        <v>5.58</v>
      </c>
      <c r="D1837" s="16">
        <v>106340</v>
      </c>
      <c r="E1837" s="42">
        <f t="shared" si="0"/>
        <v>-1.7889087656529135E-3</v>
      </c>
    </row>
    <row r="1838" spans="1:5" ht="12.75" customHeight="1" x14ac:dyDescent="0.2">
      <c r="A1838" s="41">
        <v>44729</v>
      </c>
      <c r="B1838" s="16">
        <v>6</v>
      </c>
      <c r="C1838" s="16">
        <v>5.57</v>
      </c>
      <c r="D1838" s="16">
        <v>920</v>
      </c>
      <c r="E1838" s="42">
        <f t="shared" si="0"/>
        <v>-1.7921146953404636E-3</v>
      </c>
    </row>
    <row r="1839" spans="1:5" ht="12.75" customHeight="1" x14ac:dyDescent="0.2">
      <c r="A1839" s="41">
        <v>44732</v>
      </c>
      <c r="B1839" s="16">
        <v>6.03</v>
      </c>
      <c r="C1839" s="16">
        <v>5.6000000000000005</v>
      </c>
      <c r="D1839" s="16">
        <v>6430</v>
      </c>
      <c r="E1839" s="42">
        <f t="shared" si="0"/>
        <v>5.3859964093357715E-3</v>
      </c>
    </row>
    <row r="1840" spans="1:5" ht="12.75" customHeight="1" x14ac:dyDescent="0.2">
      <c r="A1840" s="41">
        <v>44733</v>
      </c>
      <c r="B1840" s="16">
        <v>6.03</v>
      </c>
      <c r="C1840" s="16">
        <v>5.6000000000000005</v>
      </c>
      <c r="D1840" s="16">
        <v>1420</v>
      </c>
      <c r="E1840" s="42">
        <f t="shared" si="0"/>
        <v>0</v>
      </c>
    </row>
    <row r="1841" spans="1:5" ht="12.75" customHeight="1" x14ac:dyDescent="0.2">
      <c r="A1841" s="41">
        <v>44734</v>
      </c>
      <c r="B1841" s="16">
        <v>6.05</v>
      </c>
      <c r="C1841" s="16">
        <v>5.62</v>
      </c>
      <c r="D1841" s="16">
        <v>15910</v>
      </c>
      <c r="E1841" s="42">
        <f t="shared" si="0"/>
        <v>3.571428571428495E-3</v>
      </c>
    </row>
    <row r="1842" spans="1:5" ht="12.75" customHeight="1" x14ac:dyDescent="0.2">
      <c r="A1842" s="41">
        <v>44735</v>
      </c>
      <c r="B1842" s="16">
        <v>6.07</v>
      </c>
      <c r="C1842" s="16">
        <v>5.6400000000000006</v>
      </c>
      <c r="D1842" s="16">
        <v>88540</v>
      </c>
      <c r="E1842" s="42">
        <f t="shared" si="0"/>
        <v>3.5587188612100466E-3</v>
      </c>
    </row>
    <row r="1843" spans="1:5" ht="12.75" customHeight="1" x14ac:dyDescent="0.2">
      <c r="A1843" s="41">
        <v>44736</v>
      </c>
      <c r="B1843" s="16">
        <v>5.89</v>
      </c>
      <c r="C1843" s="16">
        <v>5.46</v>
      </c>
      <c r="D1843" s="16">
        <v>11940</v>
      </c>
      <c r="E1843" s="42">
        <f t="shared" si="0"/>
        <v>-3.1914893617021378E-2</v>
      </c>
    </row>
    <row r="1844" spans="1:5" ht="12.75" customHeight="1" x14ac:dyDescent="0.2">
      <c r="A1844" s="41">
        <v>44739</v>
      </c>
      <c r="B1844" s="16">
        <v>5.7</v>
      </c>
      <c r="C1844" s="16">
        <v>5.2700000000000005</v>
      </c>
      <c r="D1844" s="16">
        <v>11680</v>
      </c>
      <c r="E1844" s="42">
        <f t="shared" si="0"/>
        <v>-3.479853479853471E-2</v>
      </c>
    </row>
    <row r="1845" spans="1:5" ht="12.75" customHeight="1" x14ac:dyDescent="0.2">
      <c r="A1845" s="41">
        <v>44740</v>
      </c>
      <c r="B1845" s="16">
        <v>5.87</v>
      </c>
      <c r="C1845" s="16">
        <v>5.44</v>
      </c>
      <c r="D1845" s="16">
        <v>22900</v>
      </c>
      <c r="E1845" s="42">
        <f t="shared" si="0"/>
        <v>3.2258064516129017E-2</v>
      </c>
    </row>
    <row r="1846" spans="1:5" ht="12.75" customHeight="1" x14ac:dyDescent="0.2">
      <c r="A1846" s="41">
        <v>44741</v>
      </c>
      <c r="B1846" s="16">
        <v>5.86</v>
      </c>
      <c r="C1846" s="16">
        <v>5.3900000000000006</v>
      </c>
      <c r="D1846" s="16">
        <v>5810</v>
      </c>
      <c r="E1846" s="42">
        <f t="shared" si="0"/>
        <v>-9.1911764705882026E-3</v>
      </c>
    </row>
    <row r="1847" spans="1:5" ht="12.75" customHeight="1" x14ac:dyDescent="0.2">
      <c r="A1847" s="41">
        <v>44742</v>
      </c>
      <c r="B1847" s="16">
        <v>5.85</v>
      </c>
      <c r="C1847" s="16">
        <v>5.38</v>
      </c>
      <c r="D1847" s="16">
        <v>260</v>
      </c>
      <c r="E1847" s="42">
        <f t="shared" si="0"/>
        <v>-1.855287569573409E-3</v>
      </c>
    </row>
    <row r="1848" spans="1:5" ht="12.75" customHeight="1" x14ac:dyDescent="0.2">
      <c r="A1848" s="41">
        <v>44743</v>
      </c>
      <c r="B1848" s="16">
        <v>5.85</v>
      </c>
      <c r="C1848" s="16">
        <v>5.38</v>
      </c>
      <c r="D1848" s="16">
        <v>90</v>
      </c>
      <c r="E1848" s="42">
        <f t="shared" si="0"/>
        <v>0</v>
      </c>
    </row>
    <row r="1849" spans="1:5" ht="12.75" customHeight="1" x14ac:dyDescent="0.2">
      <c r="A1849" s="41">
        <v>44746</v>
      </c>
      <c r="B1849" s="16">
        <v>5.8</v>
      </c>
      <c r="C1849" s="16">
        <v>5.33</v>
      </c>
      <c r="D1849" s="16">
        <v>4780</v>
      </c>
      <c r="E1849" s="42">
        <f t="shared" si="0"/>
        <v>-9.293680297397737E-3</v>
      </c>
    </row>
    <row r="1850" spans="1:5" ht="12.75" customHeight="1" x14ac:dyDescent="0.2">
      <c r="A1850" s="41">
        <v>44747</v>
      </c>
      <c r="B1850" s="16">
        <v>5.79</v>
      </c>
      <c r="C1850" s="16">
        <v>5.32</v>
      </c>
      <c r="D1850" s="16">
        <v>2070</v>
      </c>
      <c r="E1850" s="42">
        <f t="shared" si="0"/>
        <v>-1.8761726078798848E-3</v>
      </c>
    </row>
    <row r="1851" spans="1:5" ht="12.75" customHeight="1" x14ac:dyDescent="0.2">
      <c r="A1851" s="41">
        <v>44748</v>
      </c>
      <c r="B1851" s="16">
        <v>5.89</v>
      </c>
      <c r="C1851" s="16">
        <v>5.42</v>
      </c>
      <c r="D1851" s="16">
        <v>5650</v>
      </c>
      <c r="E1851" s="42">
        <f t="shared" si="0"/>
        <v>1.8796992481202941E-2</v>
      </c>
    </row>
    <row r="1852" spans="1:5" ht="12.75" customHeight="1" x14ac:dyDescent="0.2">
      <c r="A1852" s="41">
        <v>44749</v>
      </c>
      <c r="B1852" s="16">
        <v>5.95</v>
      </c>
      <c r="C1852" s="16">
        <v>5.48</v>
      </c>
      <c r="D1852" s="16">
        <v>4520</v>
      </c>
      <c r="E1852" s="42">
        <f t="shared" si="0"/>
        <v>1.1070110701107102E-2</v>
      </c>
    </row>
    <row r="1853" spans="1:5" ht="12.75" customHeight="1" x14ac:dyDescent="0.2">
      <c r="A1853" s="41">
        <v>44750</v>
      </c>
      <c r="B1853" s="16">
        <v>5.95</v>
      </c>
      <c r="C1853" s="16">
        <v>5.48</v>
      </c>
      <c r="D1853" s="16">
        <v>10630</v>
      </c>
      <c r="E1853" s="42">
        <f t="shared" si="0"/>
        <v>0</v>
      </c>
    </row>
    <row r="1854" spans="1:5" ht="12.75" customHeight="1" x14ac:dyDescent="0.2">
      <c r="A1854" s="41">
        <v>44753</v>
      </c>
      <c r="B1854" s="16">
        <v>5.97</v>
      </c>
      <c r="C1854" s="16">
        <v>5.5</v>
      </c>
      <c r="D1854" s="16">
        <v>16920</v>
      </c>
      <c r="E1854" s="42">
        <f t="shared" si="0"/>
        <v>3.6496350364962722E-3</v>
      </c>
    </row>
    <row r="1855" spans="1:5" ht="12.75" customHeight="1" x14ac:dyDescent="0.2">
      <c r="A1855" s="41">
        <v>44754</v>
      </c>
      <c r="B1855" s="16">
        <v>6.06</v>
      </c>
      <c r="C1855" s="16">
        <v>5.59</v>
      </c>
      <c r="D1855" s="16">
        <v>23540</v>
      </c>
      <c r="E1855" s="42">
        <f t="shared" si="0"/>
        <v>1.6363636363636337E-2</v>
      </c>
    </row>
    <row r="1856" spans="1:5" ht="12.75" customHeight="1" x14ac:dyDescent="0.2">
      <c r="A1856" s="41">
        <v>44755</v>
      </c>
      <c r="B1856" s="16">
        <v>6.2</v>
      </c>
      <c r="C1856" s="16">
        <v>5.73</v>
      </c>
      <c r="D1856" s="16">
        <v>40540</v>
      </c>
      <c r="E1856" s="42">
        <f t="shared" si="0"/>
        <v>2.5044722719141425E-2</v>
      </c>
    </row>
    <row r="1857" spans="1:5" ht="12.75" customHeight="1" x14ac:dyDescent="0.2">
      <c r="A1857" s="41">
        <v>44756</v>
      </c>
      <c r="B1857" s="16">
        <v>6.2</v>
      </c>
      <c r="C1857" s="16">
        <v>5.73</v>
      </c>
      <c r="D1857" s="16">
        <v>16810</v>
      </c>
      <c r="E1857" s="42">
        <f t="shared" si="0"/>
        <v>0</v>
      </c>
    </row>
    <row r="1858" spans="1:5" ht="12.75" customHeight="1" x14ac:dyDescent="0.2">
      <c r="A1858" s="41">
        <v>44757</v>
      </c>
      <c r="B1858" s="16">
        <v>6.28</v>
      </c>
      <c r="C1858" s="16">
        <v>5.8100000000000005</v>
      </c>
      <c r="D1858" s="16">
        <v>33110</v>
      </c>
      <c r="E1858" s="42">
        <f t="shared" si="0"/>
        <v>1.3961605584642245E-2</v>
      </c>
    </row>
    <row r="1859" spans="1:5" ht="12.75" customHeight="1" x14ac:dyDescent="0.2">
      <c r="A1859" s="41">
        <v>44760</v>
      </c>
      <c r="B1859" s="16">
        <v>6.35</v>
      </c>
      <c r="C1859" s="16">
        <v>5.88</v>
      </c>
      <c r="D1859" s="16">
        <v>13060</v>
      </c>
      <c r="E1859" s="42">
        <f t="shared" si="0"/>
        <v>1.2048192771084232E-2</v>
      </c>
    </row>
    <row r="1860" spans="1:5" ht="12.75" customHeight="1" x14ac:dyDescent="0.2">
      <c r="A1860" s="41">
        <v>44761</v>
      </c>
      <c r="B1860" s="16">
        <v>6.33</v>
      </c>
      <c r="C1860" s="16">
        <v>5.86</v>
      </c>
      <c r="D1860" s="16">
        <v>12410</v>
      </c>
      <c r="E1860" s="42">
        <f t="shared" si="0"/>
        <v>-3.4013605442176145E-3</v>
      </c>
    </row>
    <row r="1861" spans="1:5" ht="12.75" customHeight="1" x14ac:dyDescent="0.2">
      <c r="A1861" s="41">
        <v>44762</v>
      </c>
      <c r="B1861" s="16">
        <v>6.3</v>
      </c>
      <c r="C1861" s="16">
        <v>5.83</v>
      </c>
      <c r="D1861" s="16">
        <v>1870</v>
      </c>
      <c r="E1861" s="42">
        <f t="shared" si="0"/>
        <v>-5.1194539249147181E-3</v>
      </c>
    </row>
    <row r="1862" spans="1:5" ht="12.75" customHeight="1" x14ac:dyDescent="0.2">
      <c r="A1862" s="41">
        <v>44763</v>
      </c>
      <c r="B1862" s="16">
        <v>6.3</v>
      </c>
      <c r="C1862" s="16">
        <v>5.83</v>
      </c>
      <c r="D1862" s="16">
        <v>19880</v>
      </c>
      <c r="E1862" s="42">
        <f t="shared" si="0"/>
        <v>0</v>
      </c>
    </row>
    <row r="1863" spans="1:5" ht="12.75" customHeight="1" x14ac:dyDescent="0.2">
      <c r="A1863" s="41">
        <v>44764</v>
      </c>
      <c r="B1863" s="16">
        <v>6.5</v>
      </c>
      <c r="C1863" s="16">
        <v>6.03</v>
      </c>
      <c r="D1863" s="16">
        <v>30490</v>
      </c>
      <c r="E1863" s="42">
        <f t="shared" si="0"/>
        <v>3.4305317324185278E-2</v>
      </c>
    </row>
    <row r="1864" spans="1:5" ht="12.75" customHeight="1" x14ac:dyDescent="0.2">
      <c r="A1864" s="41">
        <v>44768</v>
      </c>
      <c r="B1864" s="16">
        <v>6.6</v>
      </c>
      <c r="C1864" s="16">
        <v>6.13</v>
      </c>
      <c r="D1864" s="16">
        <v>5820</v>
      </c>
      <c r="E1864" s="42">
        <f t="shared" si="0"/>
        <v>1.6583747927031451E-2</v>
      </c>
    </row>
    <row r="1865" spans="1:5" ht="12.75" customHeight="1" x14ac:dyDescent="0.2">
      <c r="A1865" s="41">
        <v>44769</v>
      </c>
      <c r="B1865" s="16">
        <v>6.5</v>
      </c>
      <c r="C1865" s="16">
        <v>6.03</v>
      </c>
      <c r="D1865" s="16">
        <v>13340</v>
      </c>
      <c r="E1865" s="42">
        <f t="shared" si="0"/>
        <v>-1.6313213703099454E-2</v>
      </c>
    </row>
    <row r="1866" spans="1:5" ht="12.75" customHeight="1" x14ac:dyDescent="0.2">
      <c r="A1866" s="41">
        <v>44770</v>
      </c>
      <c r="B1866" s="16">
        <v>6.45</v>
      </c>
      <c r="C1866" s="16">
        <v>5.98</v>
      </c>
      <c r="D1866" s="16">
        <v>5160</v>
      </c>
      <c r="E1866" s="42">
        <f t="shared" si="0"/>
        <v>-8.2918739635157255E-3</v>
      </c>
    </row>
    <row r="1867" spans="1:5" ht="12.75" customHeight="1" x14ac:dyDescent="0.2">
      <c r="A1867" s="41">
        <v>44771</v>
      </c>
      <c r="B1867" s="16">
        <v>6.49</v>
      </c>
      <c r="C1867" s="16">
        <v>6.0200000000000005</v>
      </c>
      <c r="D1867" s="16">
        <v>500</v>
      </c>
      <c r="E1867" s="42">
        <f t="shared" si="0"/>
        <v>6.6889632107023462E-3</v>
      </c>
    </row>
    <row r="1868" spans="1:5" ht="12.75" customHeight="1" x14ac:dyDescent="0.2">
      <c r="A1868" s="41">
        <v>44774</v>
      </c>
      <c r="B1868" s="16">
        <v>6.75</v>
      </c>
      <c r="C1868" s="16">
        <v>6.28</v>
      </c>
      <c r="D1868" s="16">
        <v>7050</v>
      </c>
      <c r="E1868" s="42">
        <f t="shared" si="0"/>
        <v>4.3189368770764083E-2</v>
      </c>
    </row>
    <row r="1869" spans="1:5" ht="12.75" customHeight="1" x14ac:dyDescent="0.2">
      <c r="A1869" s="41">
        <v>44775</v>
      </c>
      <c r="B1869" s="16">
        <v>6.7</v>
      </c>
      <c r="C1869" s="16">
        <v>6.23</v>
      </c>
      <c r="D1869" s="16">
        <v>4320</v>
      </c>
      <c r="E1869" s="42">
        <f t="shared" si="0"/>
        <v>-7.9617834394904181E-3</v>
      </c>
    </row>
    <row r="1870" spans="1:5" ht="12.75" customHeight="1" x14ac:dyDescent="0.2">
      <c r="A1870" s="41">
        <v>44776</v>
      </c>
      <c r="B1870" s="16">
        <v>6.51</v>
      </c>
      <c r="C1870" s="16">
        <v>6.04</v>
      </c>
      <c r="D1870" s="16">
        <v>14350</v>
      </c>
      <c r="E1870" s="42">
        <f t="shared" si="0"/>
        <v>-3.0497592295345165E-2</v>
      </c>
    </row>
    <row r="1871" spans="1:5" ht="12.75" customHeight="1" x14ac:dyDescent="0.2">
      <c r="A1871" s="41">
        <v>44777</v>
      </c>
      <c r="B1871" s="16">
        <v>6.59</v>
      </c>
      <c r="C1871" s="16">
        <v>6.12</v>
      </c>
      <c r="D1871" s="16">
        <v>6460</v>
      </c>
      <c r="E1871" s="42">
        <f t="shared" si="0"/>
        <v>1.3245033112582794E-2</v>
      </c>
    </row>
    <row r="1872" spans="1:5" ht="12.75" customHeight="1" x14ac:dyDescent="0.2">
      <c r="A1872" s="41">
        <v>44778</v>
      </c>
      <c r="B1872" s="16">
        <v>6.59</v>
      </c>
      <c r="C1872" s="16">
        <v>6.12</v>
      </c>
      <c r="D1872" s="16">
        <v>10060</v>
      </c>
      <c r="E1872" s="42">
        <f t="shared" si="0"/>
        <v>0</v>
      </c>
    </row>
    <row r="1873" spans="1:5" ht="12.75" customHeight="1" x14ac:dyDescent="0.2">
      <c r="A1873" s="41">
        <v>44781</v>
      </c>
      <c r="B1873" s="16">
        <v>6.49</v>
      </c>
      <c r="C1873" s="16">
        <v>6.0200000000000005</v>
      </c>
      <c r="D1873" s="16">
        <v>10100</v>
      </c>
      <c r="E1873" s="42">
        <f t="shared" si="0"/>
        <v>-1.6339869281045694E-2</v>
      </c>
    </row>
    <row r="1874" spans="1:5" ht="12.75" customHeight="1" x14ac:dyDescent="0.2">
      <c r="A1874" s="41">
        <v>44782</v>
      </c>
      <c r="B1874" s="16">
        <v>6.5</v>
      </c>
      <c r="C1874" s="16">
        <v>6.03</v>
      </c>
      <c r="D1874" s="16">
        <v>3530</v>
      </c>
      <c r="E1874" s="42">
        <f t="shared" si="0"/>
        <v>1.6611295681062768E-3</v>
      </c>
    </row>
    <row r="1875" spans="1:5" ht="12.75" customHeight="1" x14ac:dyDescent="0.2">
      <c r="A1875" s="41">
        <v>44783</v>
      </c>
      <c r="B1875" s="16">
        <v>6.47</v>
      </c>
      <c r="C1875" s="16">
        <v>6</v>
      </c>
      <c r="D1875" s="16">
        <v>10460</v>
      </c>
      <c r="E1875" s="42">
        <f t="shared" si="0"/>
        <v>-4.9751243781094934E-3</v>
      </c>
    </row>
    <row r="1876" spans="1:5" ht="12.75" customHeight="1" x14ac:dyDescent="0.2">
      <c r="A1876" s="41">
        <v>44784</v>
      </c>
      <c r="B1876" s="16">
        <v>6.5</v>
      </c>
      <c r="C1876" s="16">
        <v>6.03</v>
      </c>
      <c r="D1876" s="16">
        <v>410</v>
      </c>
      <c r="E1876" s="42">
        <f t="shared" si="0"/>
        <v>5.0000000000000417E-3</v>
      </c>
    </row>
    <row r="1877" spans="1:5" ht="12.75" customHeight="1" x14ac:dyDescent="0.2">
      <c r="A1877" s="41">
        <v>44785</v>
      </c>
      <c r="B1877" s="16">
        <v>6.4</v>
      </c>
      <c r="C1877" s="16">
        <v>5.9300000000000006</v>
      </c>
      <c r="D1877" s="16">
        <v>2530</v>
      </c>
      <c r="E1877" s="42">
        <f t="shared" si="0"/>
        <v>-1.6583747927031451E-2</v>
      </c>
    </row>
    <row r="1878" spans="1:5" ht="12.75" customHeight="1" x14ac:dyDescent="0.2">
      <c r="A1878" s="41">
        <v>44788</v>
      </c>
      <c r="B1878" s="16">
        <v>6.45</v>
      </c>
      <c r="C1878" s="16">
        <v>5.98</v>
      </c>
      <c r="D1878" s="16">
        <v>26140</v>
      </c>
      <c r="E1878" s="42">
        <f t="shared" si="0"/>
        <v>8.4317032040471859E-3</v>
      </c>
    </row>
    <row r="1879" spans="1:5" ht="12.75" customHeight="1" x14ac:dyDescent="0.2">
      <c r="A1879" s="41">
        <v>44789</v>
      </c>
      <c r="B1879" s="16">
        <v>6.31</v>
      </c>
      <c r="C1879" s="16">
        <v>5.84</v>
      </c>
      <c r="D1879" s="16">
        <v>1140</v>
      </c>
      <c r="E1879" s="42">
        <f t="shared" si="0"/>
        <v>-2.3411371237458286E-2</v>
      </c>
    </row>
    <row r="1880" spans="1:5" ht="12.75" customHeight="1" x14ac:dyDescent="0.2">
      <c r="A1880" s="41">
        <v>44790</v>
      </c>
      <c r="B1880" s="16">
        <v>6.2</v>
      </c>
      <c r="C1880" s="16">
        <v>5.73</v>
      </c>
      <c r="D1880" s="16">
        <v>16670</v>
      </c>
      <c r="E1880" s="42">
        <f t="shared" si="0"/>
        <v>-1.8835616438356066E-2</v>
      </c>
    </row>
    <row r="1881" spans="1:5" ht="12.75" customHeight="1" x14ac:dyDescent="0.2">
      <c r="A1881" s="41">
        <v>44791</v>
      </c>
      <c r="B1881" s="16">
        <v>6.25</v>
      </c>
      <c r="C1881" s="16">
        <v>5.78</v>
      </c>
      <c r="D1881" s="16">
        <v>6250</v>
      </c>
      <c r="E1881" s="42">
        <f t="shared" si="0"/>
        <v>8.7260034904013649E-3</v>
      </c>
    </row>
    <row r="1882" spans="1:5" ht="12.75" customHeight="1" x14ac:dyDescent="0.2">
      <c r="A1882" s="41">
        <v>44792</v>
      </c>
      <c r="B1882" s="16">
        <v>6.34</v>
      </c>
      <c r="C1882" s="16">
        <v>5.87</v>
      </c>
      <c r="D1882" s="16">
        <v>1170</v>
      </c>
      <c r="E1882" s="42">
        <f t="shared" si="0"/>
        <v>1.5570934256055338E-2</v>
      </c>
    </row>
    <row r="1883" spans="1:5" ht="12.75" customHeight="1" x14ac:dyDescent="0.2">
      <c r="A1883" s="41">
        <v>44795</v>
      </c>
      <c r="B1883" s="16">
        <v>6.3</v>
      </c>
      <c r="C1883" s="16">
        <v>5.83</v>
      </c>
      <c r="D1883" s="16">
        <v>6000</v>
      </c>
      <c r="E1883" s="42">
        <f t="shared" si="0"/>
        <v>-6.8143100511073315E-3</v>
      </c>
    </row>
    <row r="1884" spans="1:5" ht="12.75" customHeight="1" x14ac:dyDescent="0.2">
      <c r="A1884" s="41">
        <v>44796</v>
      </c>
      <c r="B1884" s="16">
        <v>6.25</v>
      </c>
      <c r="C1884" s="16">
        <v>5.78</v>
      </c>
      <c r="D1884" s="16">
        <v>9040</v>
      </c>
      <c r="E1884" s="42">
        <f t="shared" si="0"/>
        <v>-8.5763293310462813E-3</v>
      </c>
    </row>
    <row r="1885" spans="1:5" ht="12.75" customHeight="1" x14ac:dyDescent="0.2">
      <c r="A1885" s="41">
        <v>44797</v>
      </c>
      <c r="B1885" s="16">
        <v>6.25</v>
      </c>
      <c r="C1885" s="16">
        <v>5.78</v>
      </c>
      <c r="D1885" s="16">
        <v>6260</v>
      </c>
      <c r="E1885" s="42">
        <f t="shared" si="0"/>
        <v>0</v>
      </c>
    </row>
    <row r="1886" spans="1:5" ht="12.75" customHeight="1" x14ac:dyDescent="0.2">
      <c r="A1886" s="41">
        <v>44798</v>
      </c>
      <c r="B1886" s="16">
        <v>6.24</v>
      </c>
      <c r="C1886" s="16">
        <v>5.7700000000000005</v>
      </c>
      <c r="D1886" s="16">
        <v>6110</v>
      </c>
      <c r="E1886" s="42">
        <f t="shared" si="0"/>
        <v>-1.7301038062283367E-3</v>
      </c>
    </row>
    <row r="1887" spans="1:5" ht="12.75" customHeight="1" x14ac:dyDescent="0.2">
      <c r="A1887" s="41">
        <v>44799</v>
      </c>
      <c r="B1887" s="16">
        <v>6.2</v>
      </c>
      <c r="C1887" s="16">
        <v>5.73</v>
      </c>
      <c r="D1887" s="16">
        <v>6930</v>
      </c>
      <c r="E1887" s="42">
        <f t="shared" si="0"/>
        <v>-6.9324090121317215E-3</v>
      </c>
    </row>
    <row r="1888" spans="1:5" ht="12.75" customHeight="1" x14ac:dyDescent="0.2">
      <c r="A1888" s="41">
        <v>44802</v>
      </c>
      <c r="B1888" s="16">
        <v>6.25</v>
      </c>
      <c r="C1888" s="16">
        <v>5.78</v>
      </c>
      <c r="D1888" s="16">
        <v>2360</v>
      </c>
      <c r="E1888" s="42">
        <f t="shared" si="0"/>
        <v>8.7260034904013649E-3</v>
      </c>
    </row>
    <row r="1889" spans="1:5" ht="12.75" customHeight="1" x14ac:dyDescent="0.2">
      <c r="A1889" s="41">
        <v>44803</v>
      </c>
      <c r="B1889" s="16">
        <v>6.28</v>
      </c>
      <c r="C1889" s="16">
        <v>5.8100000000000005</v>
      </c>
      <c r="D1889" s="16">
        <v>14490</v>
      </c>
      <c r="E1889" s="42">
        <f t="shared" si="0"/>
        <v>5.1903114186851642E-3</v>
      </c>
    </row>
    <row r="1890" spans="1:5" ht="12.75" customHeight="1" x14ac:dyDescent="0.2">
      <c r="A1890" s="41">
        <v>44804</v>
      </c>
      <c r="B1890" s="16">
        <v>6.21</v>
      </c>
      <c r="C1890" s="16">
        <v>5.74</v>
      </c>
      <c r="D1890" s="16">
        <v>7900</v>
      </c>
      <c r="E1890" s="42">
        <f t="shared" si="0"/>
        <v>-1.2048192771084385E-2</v>
      </c>
    </row>
    <row r="1891" spans="1:5" ht="12.75" customHeight="1" x14ac:dyDescent="0.2">
      <c r="A1891" s="41">
        <v>44805</v>
      </c>
      <c r="B1891" s="16">
        <v>6.3</v>
      </c>
      <c r="C1891" s="16">
        <v>5.83</v>
      </c>
      <c r="D1891" s="16">
        <v>19860</v>
      </c>
      <c r="E1891" s="42">
        <f t="shared" si="0"/>
        <v>1.5679442508710777E-2</v>
      </c>
    </row>
    <row r="1892" spans="1:5" ht="12.75" customHeight="1" x14ac:dyDescent="0.2">
      <c r="A1892" s="41">
        <v>44806</v>
      </c>
      <c r="B1892" s="16">
        <v>6.35</v>
      </c>
      <c r="C1892" s="16">
        <v>5.88</v>
      </c>
      <c r="D1892" s="16">
        <v>20850</v>
      </c>
      <c r="E1892" s="42">
        <f t="shared" si="0"/>
        <v>8.5763293310462813E-3</v>
      </c>
    </row>
    <row r="1893" spans="1:5" ht="12.75" customHeight="1" x14ac:dyDescent="0.2">
      <c r="A1893" s="41">
        <v>44809</v>
      </c>
      <c r="B1893" s="16">
        <v>6.33</v>
      </c>
      <c r="C1893" s="16">
        <v>5.86</v>
      </c>
      <c r="D1893" s="16">
        <v>4310</v>
      </c>
      <c r="E1893" s="42">
        <f t="shared" si="0"/>
        <v>-3.4013605442176145E-3</v>
      </c>
    </row>
    <row r="1894" spans="1:5" ht="12.75" customHeight="1" x14ac:dyDescent="0.2">
      <c r="A1894" s="41">
        <v>44810</v>
      </c>
      <c r="B1894" s="16">
        <v>6.44</v>
      </c>
      <c r="C1894" s="16">
        <v>5.9700000000000006</v>
      </c>
      <c r="D1894" s="16">
        <v>77540</v>
      </c>
      <c r="E1894" s="42">
        <f t="shared" si="0"/>
        <v>1.8771331058020532E-2</v>
      </c>
    </row>
    <row r="1895" spans="1:5" ht="12.75" customHeight="1" x14ac:dyDescent="0.2">
      <c r="A1895" s="41">
        <v>44811</v>
      </c>
      <c r="B1895" s="16">
        <v>6.58</v>
      </c>
      <c r="C1895" s="16">
        <v>6.11</v>
      </c>
      <c r="D1895" s="16">
        <v>19000</v>
      </c>
      <c r="E1895" s="42">
        <f t="shared" si="0"/>
        <v>2.345058626465656E-2</v>
      </c>
    </row>
    <row r="1896" spans="1:5" ht="12.75" customHeight="1" x14ac:dyDescent="0.2">
      <c r="A1896" s="41">
        <v>44812</v>
      </c>
      <c r="B1896" s="16">
        <v>6.44</v>
      </c>
      <c r="C1896" s="16">
        <v>5.9700000000000006</v>
      </c>
      <c r="D1896" s="16">
        <v>42600</v>
      </c>
      <c r="E1896" s="42">
        <f t="shared" si="0"/>
        <v>-2.2913256955810094E-2</v>
      </c>
    </row>
    <row r="1897" spans="1:5" ht="12.75" customHeight="1" x14ac:dyDescent="0.2">
      <c r="A1897" s="41">
        <v>44813</v>
      </c>
      <c r="B1897" s="16">
        <v>6.36</v>
      </c>
      <c r="C1897" s="16">
        <v>5.8900000000000006</v>
      </c>
      <c r="D1897" s="16">
        <v>3550</v>
      </c>
      <c r="E1897" s="42">
        <f t="shared" si="0"/>
        <v>-1.340033500837522E-2</v>
      </c>
    </row>
    <row r="1898" spans="1:5" ht="12.75" customHeight="1" x14ac:dyDescent="0.2">
      <c r="A1898" s="41">
        <v>44816</v>
      </c>
      <c r="B1898" s="16">
        <v>6.56</v>
      </c>
      <c r="C1898" s="16">
        <v>6.09</v>
      </c>
      <c r="D1898" s="16">
        <v>42210</v>
      </c>
      <c r="E1898" s="42">
        <f t="shared" si="0"/>
        <v>3.3955857385398858E-2</v>
      </c>
    </row>
    <row r="1899" spans="1:5" ht="12.75" customHeight="1" x14ac:dyDescent="0.2">
      <c r="A1899" s="41">
        <v>44817</v>
      </c>
      <c r="B1899" s="16">
        <v>6.62</v>
      </c>
      <c r="C1899" s="16">
        <v>6.15</v>
      </c>
      <c r="D1899" s="16">
        <v>37140</v>
      </c>
      <c r="E1899" s="42">
        <f t="shared" si="0"/>
        <v>9.8522167487685545E-3</v>
      </c>
    </row>
    <row r="1900" spans="1:5" ht="12.75" customHeight="1" x14ac:dyDescent="0.2">
      <c r="A1900" s="41">
        <v>44818</v>
      </c>
      <c r="B1900" s="16">
        <v>6.64</v>
      </c>
      <c r="C1900" s="16">
        <v>6.17</v>
      </c>
      <c r="D1900" s="16">
        <v>24510</v>
      </c>
      <c r="E1900" s="42">
        <f t="shared" si="0"/>
        <v>3.2520325203251339E-3</v>
      </c>
    </row>
    <row r="1901" spans="1:5" ht="12.75" customHeight="1" x14ac:dyDescent="0.2">
      <c r="A1901" s="41">
        <v>44819</v>
      </c>
      <c r="B1901" s="16">
        <v>6.6</v>
      </c>
      <c r="C1901" s="16">
        <v>6.13</v>
      </c>
      <c r="D1901" s="16">
        <v>32759.999999999996</v>
      </c>
      <c r="E1901" s="42">
        <f t="shared" si="0"/>
        <v>-6.4829821717990333E-3</v>
      </c>
    </row>
    <row r="1902" spans="1:5" ht="12.75" customHeight="1" x14ac:dyDescent="0.2">
      <c r="A1902" s="41">
        <v>44820</v>
      </c>
      <c r="B1902" s="16">
        <v>6.6</v>
      </c>
      <c r="C1902" s="16">
        <v>6.13</v>
      </c>
      <c r="D1902" s="16">
        <v>3070</v>
      </c>
      <c r="E1902" s="42">
        <f t="shared" si="0"/>
        <v>0</v>
      </c>
    </row>
    <row r="1903" spans="1:5" ht="12.75" customHeight="1" x14ac:dyDescent="0.2">
      <c r="A1903" s="41">
        <v>44823</v>
      </c>
      <c r="B1903" s="16">
        <v>6.52</v>
      </c>
      <c r="C1903" s="16">
        <v>6.05</v>
      </c>
      <c r="D1903" s="16">
        <v>14160</v>
      </c>
      <c r="E1903" s="42">
        <f t="shared" si="0"/>
        <v>-1.3050570962479619E-2</v>
      </c>
    </row>
    <row r="1904" spans="1:5" ht="12.75" customHeight="1" x14ac:dyDescent="0.2">
      <c r="A1904" s="41">
        <v>44824</v>
      </c>
      <c r="B1904" s="16">
        <v>6.47</v>
      </c>
      <c r="C1904" s="16">
        <v>6</v>
      </c>
      <c r="D1904" s="16">
        <v>46330</v>
      </c>
      <c r="E1904" s="42">
        <f t="shared" si="0"/>
        <v>-8.2644628099173261E-3</v>
      </c>
    </row>
    <row r="1905" spans="1:5" ht="12.75" customHeight="1" x14ac:dyDescent="0.2">
      <c r="A1905" s="41">
        <v>44825</v>
      </c>
      <c r="B1905" s="16">
        <v>6.63</v>
      </c>
      <c r="C1905" s="16">
        <v>6.16</v>
      </c>
      <c r="D1905" s="16">
        <v>107160</v>
      </c>
      <c r="E1905" s="42">
        <f t="shared" si="0"/>
        <v>2.6666666666666689E-2</v>
      </c>
    </row>
    <row r="1906" spans="1:5" ht="12.75" customHeight="1" x14ac:dyDescent="0.2">
      <c r="A1906" s="41">
        <v>44826</v>
      </c>
      <c r="B1906" s="16">
        <v>6.6</v>
      </c>
      <c r="C1906" s="16">
        <v>6.13</v>
      </c>
      <c r="D1906" s="16">
        <v>6750</v>
      </c>
      <c r="E1906" s="42">
        <f t="shared" si="0"/>
        <v>-4.8701298701299108E-3</v>
      </c>
    </row>
    <row r="1907" spans="1:5" ht="12.75" customHeight="1" x14ac:dyDescent="0.2">
      <c r="A1907" s="41">
        <v>44827</v>
      </c>
      <c r="B1907" s="16">
        <v>6.82</v>
      </c>
      <c r="C1907" s="16">
        <v>6.3500000000000005</v>
      </c>
      <c r="D1907" s="16">
        <v>77560</v>
      </c>
      <c r="E1907" s="42">
        <f t="shared" si="0"/>
        <v>3.5889070146819031E-2</v>
      </c>
    </row>
    <row r="1908" spans="1:5" ht="12.75" customHeight="1" x14ac:dyDescent="0.2">
      <c r="A1908" s="41">
        <v>44830</v>
      </c>
      <c r="B1908" s="16">
        <v>6.9</v>
      </c>
      <c r="C1908" s="16">
        <v>6.4300000000000006</v>
      </c>
      <c r="D1908" s="16">
        <v>40750</v>
      </c>
      <c r="E1908" s="42">
        <f t="shared" si="0"/>
        <v>1.2598425196850404E-2</v>
      </c>
    </row>
    <row r="1909" spans="1:5" ht="12.75" customHeight="1" x14ac:dyDescent="0.2">
      <c r="A1909" s="41">
        <v>44831</v>
      </c>
      <c r="B1909" s="16">
        <v>6.8</v>
      </c>
      <c r="C1909" s="16">
        <v>6.33</v>
      </c>
      <c r="D1909" s="16">
        <v>19940</v>
      </c>
      <c r="E1909" s="42">
        <f t="shared" si="0"/>
        <v>-1.5552099533437095E-2</v>
      </c>
    </row>
    <row r="1910" spans="1:5" ht="12.75" customHeight="1" x14ac:dyDescent="0.2">
      <c r="A1910" s="41">
        <v>44832</v>
      </c>
      <c r="B1910" s="16">
        <v>6.72</v>
      </c>
      <c r="C1910" s="16">
        <v>6.25</v>
      </c>
      <c r="D1910" s="16">
        <v>7170</v>
      </c>
      <c r="E1910" s="42">
        <f t="shared" si="0"/>
        <v>-1.2638230647709331E-2</v>
      </c>
    </row>
    <row r="1911" spans="1:5" ht="12.75" customHeight="1" x14ac:dyDescent="0.2">
      <c r="A1911" s="41">
        <v>44833</v>
      </c>
      <c r="B1911" s="16">
        <v>6.72</v>
      </c>
      <c r="C1911" s="16">
        <v>6.25</v>
      </c>
      <c r="D1911" s="16">
        <v>46960</v>
      </c>
      <c r="E1911" s="42">
        <f t="shared" si="0"/>
        <v>0</v>
      </c>
    </row>
    <row r="1912" spans="1:5" ht="12.75" customHeight="1" x14ac:dyDescent="0.2">
      <c r="A1912" s="41">
        <v>44834</v>
      </c>
      <c r="B1912" s="16">
        <v>6.68</v>
      </c>
      <c r="C1912" s="16">
        <v>6.21</v>
      </c>
      <c r="D1912" s="16">
        <v>6430</v>
      </c>
      <c r="E1912" s="42">
        <f t="shared" si="0"/>
        <v>-6.4000000000000055E-3</v>
      </c>
    </row>
    <row r="1913" spans="1:5" ht="12.75" customHeight="1" x14ac:dyDescent="0.2">
      <c r="A1913" s="41">
        <v>44837</v>
      </c>
      <c r="B1913" s="16">
        <v>6.85</v>
      </c>
      <c r="C1913" s="16">
        <v>6.38</v>
      </c>
      <c r="D1913" s="16">
        <v>33170</v>
      </c>
      <c r="E1913" s="42">
        <f t="shared" si="0"/>
        <v>2.7375201288244756E-2</v>
      </c>
    </row>
    <row r="1914" spans="1:5" ht="12.75" customHeight="1" x14ac:dyDescent="0.2">
      <c r="A1914" s="41">
        <v>44838</v>
      </c>
      <c r="B1914" s="16">
        <v>6.87</v>
      </c>
      <c r="C1914" s="16">
        <v>6.4</v>
      </c>
      <c r="D1914" s="16">
        <v>13810</v>
      </c>
      <c r="E1914" s="42">
        <f t="shared" si="0"/>
        <v>3.1347962382445864E-3</v>
      </c>
    </row>
    <row r="1915" spans="1:5" ht="12.75" customHeight="1" x14ac:dyDescent="0.2">
      <c r="A1915" s="41">
        <v>44839</v>
      </c>
      <c r="B1915" s="16">
        <v>6.75</v>
      </c>
      <c r="C1915" s="16">
        <v>6.28</v>
      </c>
      <c r="D1915" s="16">
        <v>22790</v>
      </c>
      <c r="E1915" s="42">
        <f t="shared" si="0"/>
        <v>-1.8750000000000017E-2</v>
      </c>
    </row>
    <row r="1916" spans="1:5" ht="12.75" customHeight="1" x14ac:dyDescent="0.2">
      <c r="A1916" s="41">
        <v>44840</v>
      </c>
      <c r="B1916" s="16">
        <v>6.75</v>
      </c>
      <c r="C1916" s="16">
        <v>6.28</v>
      </c>
      <c r="D1916" s="16">
        <v>28250</v>
      </c>
      <c r="E1916" s="42">
        <f t="shared" si="0"/>
        <v>0</v>
      </c>
    </row>
    <row r="1917" spans="1:5" ht="12.75" customHeight="1" x14ac:dyDescent="0.2">
      <c r="A1917" s="41">
        <v>44841</v>
      </c>
      <c r="B1917" s="16">
        <v>6.73</v>
      </c>
      <c r="C1917" s="16">
        <v>6.2600000000000007</v>
      </c>
      <c r="D1917" s="16">
        <v>22900</v>
      </c>
      <c r="E1917" s="42">
        <f t="shared" si="0"/>
        <v>-3.1847133757961104E-3</v>
      </c>
    </row>
    <row r="1918" spans="1:5" ht="12.75" customHeight="1" x14ac:dyDescent="0.2">
      <c r="A1918" s="41">
        <v>44844</v>
      </c>
      <c r="B1918" s="16">
        <v>6.73</v>
      </c>
      <c r="C1918" s="16">
        <v>6.2600000000000007</v>
      </c>
      <c r="D1918" s="16">
        <v>6540</v>
      </c>
      <c r="E1918" s="42">
        <f t="shared" si="0"/>
        <v>0</v>
      </c>
    </row>
    <row r="1919" spans="1:5" ht="12.75" customHeight="1" x14ac:dyDescent="0.2">
      <c r="A1919" s="41">
        <v>44845</v>
      </c>
      <c r="B1919" s="16">
        <v>6.7</v>
      </c>
      <c r="C1919" s="16">
        <v>6.23</v>
      </c>
      <c r="D1919" s="16">
        <v>33620</v>
      </c>
      <c r="E1919" s="42">
        <f t="shared" si="0"/>
        <v>-4.7923322683706459E-3</v>
      </c>
    </row>
    <row r="1920" spans="1:5" ht="12.75" customHeight="1" x14ac:dyDescent="0.2">
      <c r="A1920" s="41">
        <v>44846</v>
      </c>
      <c r="B1920" s="16">
        <v>6.69</v>
      </c>
      <c r="C1920" s="16">
        <v>6.2200000000000006</v>
      </c>
      <c r="D1920" s="16">
        <v>3730</v>
      </c>
      <c r="E1920" s="42">
        <f t="shared" si="0"/>
        <v>-1.6051364365970765E-3</v>
      </c>
    </row>
    <row r="1921" spans="1:5" ht="12.75" customHeight="1" x14ac:dyDescent="0.2">
      <c r="A1921" s="41">
        <v>44847</v>
      </c>
      <c r="B1921" s="16">
        <v>6.67</v>
      </c>
      <c r="C1921" s="16">
        <v>6.2</v>
      </c>
      <c r="D1921" s="16">
        <v>2540</v>
      </c>
      <c r="E1921" s="42">
        <f t="shared" si="0"/>
        <v>-3.2154340836013603E-3</v>
      </c>
    </row>
    <row r="1922" spans="1:5" ht="12.75" customHeight="1" x14ac:dyDescent="0.2">
      <c r="A1922" s="41">
        <v>44848</v>
      </c>
      <c r="B1922" s="16">
        <v>6.6</v>
      </c>
      <c r="C1922" s="16">
        <v>6.13</v>
      </c>
      <c r="D1922" s="16">
        <v>14230</v>
      </c>
      <c r="E1922" s="42">
        <f t="shared" si="0"/>
        <v>-1.1290322580645207E-2</v>
      </c>
    </row>
    <row r="1923" spans="1:5" ht="12.75" customHeight="1" x14ac:dyDescent="0.2">
      <c r="A1923" s="41">
        <v>44851</v>
      </c>
      <c r="B1923" s="16">
        <v>6.7</v>
      </c>
      <c r="C1923" s="16">
        <v>6.23</v>
      </c>
      <c r="D1923" s="16">
        <v>51960</v>
      </c>
      <c r="E1923" s="42">
        <f t="shared" si="0"/>
        <v>1.6313213703099599E-2</v>
      </c>
    </row>
    <row r="1924" spans="1:5" ht="12.75" customHeight="1" x14ac:dyDescent="0.2">
      <c r="A1924" s="41">
        <v>44852</v>
      </c>
      <c r="B1924" s="16">
        <v>6.7</v>
      </c>
      <c r="C1924" s="16">
        <v>6.23</v>
      </c>
      <c r="D1924" s="16">
        <v>1370</v>
      </c>
      <c r="E1924" s="42">
        <f t="shared" si="0"/>
        <v>0</v>
      </c>
    </row>
    <row r="1925" spans="1:5" ht="12.75" customHeight="1" x14ac:dyDescent="0.2">
      <c r="A1925" s="41">
        <v>44853</v>
      </c>
      <c r="B1925" s="16">
        <v>6.7</v>
      </c>
      <c r="C1925" s="16">
        <v>6.23</v>
      </c>
      <c r="D1925" s="16">
        <v>110850</v>
      </c>
      <c r="E1925" s="42">
        <f t="shared" si="0"/>
        <v>0</v>
      </c>
    </row>
    <row r="1926" spans="1:5" ht="12.75" customHeight="1" x14ac:dyDescent="0.2">
      <c r="A1926" s="41">
        <v>44854</v>
      </c>
      <c r="B1926" s="16">
        <v>6.7</v>
      </c>
      <c r="C1926" s="16">
        <v>6.23</v>
      </c>
      <c r="D1926" s="16">
        <v>8510</v>
      </c>
      <c r="E1926" s="42">
        <f t="shared" si="0"/>
        <v>0</v>
      </c>
    </row>
    <row r="1927" spans="1:5" ht="12.75" customHeight="1" x14ac:dyDescent="0.2">
      <c r="A1927" s="41">
        <v>44855</v>
      </c>
      <c r="B1927" s="16">
        <v>6.7</v>
      </c>
      <c r="C1927" s="16">
        <v>6.23</v>
      </c>
      <c r="D1927" s="16">
        <v>8950</v>
      </c>
      <c r="E1927" s="42">
        <f t="shared" si="0"/>
        <v>0</v>
      </c>
    </row>
    <row r="1928" spans="1:5" ht="12.75" customHeight="1" x14ac:dyDescent="0.2">
      <c r="A1928" s="41">
        <v>44858</v>
      </c>
      <c r="B1928" s="16">
        <v>6.7</v>
      </c>
      <c r="C1928" s="16">
        <v>6.23</v>
      </c>
      <c r="D1928" s="16">
        <v>200</v>
      </c>
      <c r="E1928" s="42">
        <f t="shared" si="0"/>
        <v>0</v>
      </c>
    </row>
    <row r="1929" spans="1:5" ht="12.75" customHeight="1" x14ac:dyDescent="0.2">
      <c r="A1929" s="41">
        <v>44859</v>
      </c>
      <c r="B1929" s="16">
        <v>6.69</v>
      </c>
      <c r="C1929" s="16">
        <v>6.2200000000000006</v>
      </c>
      <c r="D1929" s="16">
        <v>8290</v>
      </c>
      <c r="E1929" s="42">
        <f t="shared" si="0"/>
        <v>-1.6051364365970765E-3</v>
      </c>
    </row>
    <row r="1930" spans="1:5" ht="12.75" customHeight="1" x14ac:dyDescent="0.2">
      <c r="A1930" s="41">
        <v>44860</v>
      </c>
      <c r="B1930" s="16">
        <v>6.7</v>
      </c>
      <c r="C1930" s="16">
        <v>6.23</v>
      </c>
      <c r="D1930" s="16">
        <v>1400</v>
      </c>
      <c r="E1930" s="42">
        <f t="shared" si="0"/>
        <v>1.6077170418006086E-3</v>
      </c>
    </row>
    <row r="1931" spans="1:5" ht="12.75" customHeight="1" x14ac:dyDescent="0.2">
      <c r="A1931" s="41">
        <v>44861</v>
      </c>
      <c r="B1931" s="16">
        <v>6.7</v>
      </c>
      <c r="C1931" s="16">
        <v>6.23</v>
      </c>
      <c r="D1931" s="16">
        <v>2470</v>
      </c>
      <c r="E1931" s="42">
        <f t="shared" si="0"/>
        <v>0</v>
      </c>
    </row>
    <row r="1932" spans="1:5" ht="12.75" customHeight="1" x14ac:dyDescent="0.2">
      <c r="A1932" s="41">
        <v>44862</v>
      </c>
      <c r="B1932" s="16">
        <v>6.65</v>
      </c>
      <c r="C1932" s="16">
        <v>6.1800000000000006</v>
      </c>
      <c r="D1932" s="16">
        <v>3030</v>
      </c>
      <c r="E1932" s="42">
        <f t="shared" si="0"/>
        <v>-8.0256821829855253E-3</v>
      </c>
    </row>
    <row r="1933" spans="1:5" ht="12.75" customHeight="1" x14ac:dyDescent="0.2">
      <c r="A1933" s="41">
        <v>44865</v>
      </c>
      <c r="B1933" s="16">
        <v>6.7</v>
      </c>
      <c r="C1933" s="16">
        <v>6.23</v>
      </c>
      <c r="D1933" s="16">
        <v>3820</v>
      </c>
      <c r="E1933" s="42">
        <f t="shared" si="0"/>
        <v>8.0906148867313614E-3</v>
      </c>
    </row>
    <row r="1934" spans="1:5" ht="12.75" customHeight="1" x14ac:dyDescent="0.2">
      <c r="A1934" s="41">
        <v>44866</v>
      </c>
      <c r="B1934" s="16">
        <v>6.7</v>
      </c>
      <c r="C1934" s="16">
        <v>6.23</v>
      </c>
      <c r="D1934" s="16">
        <v>8870</v>
      </c>
      <c r="E1934" s="42">
        <f t="shared" si="0"/>
        <v>0</v>
      </c>
    </row>
    <row r="1935" spans="1:5" ht="12.75" customHeight="1" x14ac:dyDescent="0.2">
      <c r="A1935" s="41">
        <v>44867</v>
      </c>
      <c r="B1935" s="16">
        <v>6.6</v>
      </c>
      <c r="C1935" s="16">
        <v>6.13</v>
      </c>
      <c r="D1935" s="16">
        <v>19490</v>
      </c>
      <c r="E1935" s="42">
        <f t="shared" si="0"/>
        <v>-1.6051364365971193E-2</v>
      </c>
    </row>
    <row r="1936" spans="1:5" ht="12.75" customHeight="1" x14ac:dyDescent="0.2">
      <c r="A1936" s="41">
        <v>44868</v>
      </c>
      <c r="B1936" s="16">
        <v>6.6</v>
      </c>
      <c r="C1936" s="16">
        <v>6.13</v>
      </c>
      <c r="D1936" s="16">
        <v>5210</v>
      </c>
      <c r="E1936" s="42">
        <f t="shared" si="0"/>
        <v>0</v>
      </c>
    </row>
    <row r="1937" spans="1:5" ht="12.75" customHeight="1" x14ac:dyDescent="0.2">
      <c r="A1937" s="41">
        <v>44869</v>
      </c>
      <c r="B1937" s="16">
        <v>6.6</v>
      </c>
      <c r="C1937" s="16">
        <v>6.13</v>
      </c>
      <c r="D1937" s="16">
        <v>4530</v>
      </c>
      <c r="E1937" s="42">
        <f t="shared" si="0"/>
        <v>0</v>
      </c>
    </row>
    <row r="1938" spans="1:5" ht="12.75" customHeight="1" x14ac:dyDescent="0.2">
      <c r="A1938" s="41">
        <v>44872</v>
      </c>
      <c r="B1938" s="16">
        <v>6.6</v>
      </c>
      <c r="C1938" s="16">
        <v>6.13</v>
      </c>
      <c r="D1938" s="16">
        <v>11390</v>
      </c>
      <c r="E1938" s="42">
        <f t="shared" si="0"/>
        <v>0</v>
      </c>
    </row>
    <row r="1939" spans="1:5" ht="12.75" customHeight="1" x14ac:dyDescent="0.2">
      <c r="A1939" s="41">
        <v>44873</v>
      </c>
      <c r="B1939" s="16">
        <v>6.6</v>
      </c>
      <c r="C1939" s="16">
        <v>6.13</v>
      </c>
      <c r="D1939" s="16">
        <v>7030</v>
      </c>
      <c r="E1939" s="42">
        <f t="shared" si="0"/>
        <v>0</v>
      </c>
    </row>
    <row r="1940" spans="1:5" ht="12.75" customHeight="1" x14ac:dyDescent="0.2">
      <c r="A1940" s="41">
        <v>44874</v>
      </c>
      <c r="B1940" s="16">
        <v>6.55</v>
      </c>
      <c r="C1940" s="16">
        <v>6.08</v>
      </c>
      <c r="D1940" s="16">
        <v>1320</v>
      </c>
      <c r="E1940" s="42">
        <f t="shared" si="0"/>
        <v>-8.1566068515497268E-3</v>
      </c>
    </row>
    <row r="1941" spans="1:5" ht="12.75" customHeight="1" x14ac:dyDescent="0.2">
      <c r="A1941" s="41">
        <v>44875</v>
      </c>
      <c r="B1941" s="16">
        <v>6.55</v>
      </c>
      <c r="C1941" s="16">
        <v>6.08</v>
      </c>
      <c r="D1941" s="16">
        <v>120</v>
      </c>
      <c r="E1941" s="42">
        <f t="shared" si="0"/>
        <v>0</v>
      </c>
    </row>
    <row r="1942" spans="1:5" ht="12.75" customHeight="1" x14ac:dyDescent="0.2">
      <c r="A1942" s="41">
        <v>44876</v>
      </c>
      <c r="B1942" s="16">
        <v>6.5</v>
      </c>
      <c r="C1942" s="16">
        <v>6.03</v>
      </c>
      <c r="D1942" s="16">
        <v>9360</v>
      </c>
      <c r="E1942" s="42">
        <f t="shared" si="0"/>
        <v>-8.2236842105262858E-3</v>
      </c>
    </row>
    <row r="1943" spans="1:5" ht="12.75" customHeight="1" x14ac:dyDescent="0.2">
      <c r="A1943" s="41">
        <v>44879</v>
      </c>
      <c r="B1943" s="16">
        <v>6.45</v>
      </c>
      <c r="C1943" s="16">
        <v>5.98</v>
      </c>
      <c r="D1943" s="16">
        <v>8560</v>
      </c>
      <c r="E1943" s="42">
        <f t="shared" si="0"/>
        <v>-8.2918739635157255E-3</v>
      </c>
    </row>
    <row r="1944" spans="1:5" ht="12.75" customHeight="1" x14ac:dyDescent="0.2">
      <c r="A1944" s="41">
        <v>44880</v>
      </c>
      <c r="B1944" s="16">
        <v>6.46</v>
      </c>
      <c r="C1944" s="16">
        <v>5.99</v>
      </c>
      <c r="D1944" s="16">
        <v>1150</v>
      </c>
      <c r="E1944" s="42">
        <f t="shared" si="0"/>
        <v>1.6722408026755495E-3</v>
      </c>
    </row>
    <row r="1945" spans="1:5" ht="12.75" customHeight="1" x14ac:dyDescent="0.2">
      <c r="A1945" s="41">
        <v>44881</v>
      </c>
      <c r="B1945" s="16">
        <v>6.56</v>
      </c>
      <c r="C1945" s="16">
        <v>6.09</v>
      </c>
      <c r="D1945" s="16">
        <v>2670</v>
      </c>
      <c r="E1945" s="42">
        <f t="shared" si="0"/>
        <v>1.669449081802999E-2</v>
      </c>
    </row>
    <row r="1946" spans="1:5" ht="12.75" customHeight="1" x14ac:dyDescent="0.2">
      <c r="A1946" s="41">
        <v>44882</v>
      </c>
      <c r="B1946" s="16">
        <v>6.5</v>
      </c>
      <c r="C1946" s="16">
        <v>6.03</v>
      </c>
      <c r="D1946" s="16">
        <v>600</v>
      </c>
      <c r="E1946" s="42">
        <f t="shared" si="0"/>
        <v>-9.8522167487684088E-3</v>
      </c>
    </row>
    <row r="1947" spans="1:5" ht="12.75" customHeight="1" x14ac:dyDescent="0.2">
      <c r="A1947" s="41">
        <v>44883</v>
      </c>
      <c r="B1947" s="16">
        <v>6.5</v>
      </c>
      <c r="C1947" s="16">
        <v>6.03</v>
      </c>
      <c r="D1947" s="16">
        <v>1700</v>
      </c>
      <c r="E1947" s="42">
        <f t="shared" si="0"/>
        <v>0</v>
      </c>
    </row>
    <row r="1948" spans="1:5" ht="12.75" customHeight="1" x14ac:dyDescent="0.2">
      <c r="A1948" s="41">
        <v>44886</v>
      </c>
      <c r="B1948" s="16">
        <v>6.48</v>
      </c>
      <c r="C1948" s="16">
        <v>6.0100000000000007</v>
      </c>
      <c r="D1948" s="16">
        <v>850</v>
      </c>
      <c r="E1948" s="42">
        <f t="shared" si="0"/>
        <v>-3.3167495854062308E-3</v>
      </c>
    </row>
    <row r="1949" spans="1:5" ht="12.75" customHeight="1" x14ac:dyDescent="0.2">
      <c r="A1949" s="41">
        <v>44887</v>
      </c>
      <c r="B1949" s="16">
        <v>6.48</v>
      </c>
      <c r="C1949" s="16">
        <v>6.0100000000000007</v>
      </c>
      <c r="D1949" s="16">
        <v>2220</v>
      </c>
      <c r="E1949" s="42">
        <f t="shared" si="0"/>
        <v>0</v>
      </c>
    </row>
    <row r="1950" spans="1:5" ht="12.75" customHeight="1" x14ac:dyDescent="0.2">
      <c r="A1950" s="41">
        <v>44888</v>
      </c>
      <c r="B1950" s="16">
        <v>6.46</v>
      </c>
      <c r="C1950" s="16">
        <v>5.99</v>
      </c>
      <c r="D1950" s="16">
        <v>11910</v>
      </c>
      <c r="E1950" s="42">
        <f t="shared" si="0"/>
        <v>-3.327787021630692E-3</v>
      </c>
    </row>
    <row r="1951" spans="1:5" ht="12.75" customHeight="1" x14ac:dyDescent="0.2">
      <c r="A1951" s="41">
        <v>44889</v>
      </c>
      <c r="B1951" s="16">
        <v>6.49</v>
      </c>
      <c r="C1951" s="16">
        <v>6.0200000000000005</v>
      </c>
      <c r="D1951" s="16">
        <v>82360</v>
      </c>
      <c r="E1951" s="42">
        <f t="shared" si="0"/>
        <v>5.0083472454090566E-3</v>
      </c>
    </row>
    <row r="1952" spans="1:5" ht="12.75" customHeight="1" x14ac:dyDescent="0.2">
      <c r="A1952" s="41">
        <v>44893</v>
      </c>
      <c r="B1952" s="16">
        <v>6.59</v>
      </c>
      <c r="C1952" s="16">
        <v>6.12</v>
      </c>
      <c r="D1952" s="16">
        <v>15760</v>
      </c>
      <c r="E1952" s="42">
        <f t="shared" si="0"/>
        <v>1.6611295681063062E-2</v>
      </c>
    </row>
    <row r="1953" spans="1:5" ht="12.75" customHeight="1" x14ac:dyDescent="0.2">
      <c r="A1953" s="41">
        <v>44894</v>
      </c>
      <c r="B1953" s="16">
        <v>6.59</v>
      </c>
      <c r="C1953" s="16">
        <v>6.12</v>
      </c>
      <c r="D1953" s="16">
        <v>11670</v>
      </c>
      <c r="E1953" s="42">
        <f t="shared" si="0"/>
        <v>0</v>
      </c>
    </row>
    <row r="1954" spans="1:5" ht="12.75" customHeight="1" x14ac:dyDescent="0.2">
      <c r="A1954" s="41">
        <v>44895</v>
      </c>
      <c r="B1954" s="16">
        <v>6.58</v>
      </c>
      <c r="C1954" s="16">
        <v>6.11</v>
      </c>
      <c r="D1954" s="16">
        <v>1000</v>
      </c>
      <c r="E1954" s="42">
        <f t="shared" si="0"/>
        <v>-1.6339869281045403E-3</v>
      </c>
    </row>
    <row r="1955" spans="1:5" ht="12.75" customHeight="1" x14ac:dyDescent="0.2">
      <c r="A1955" s="41">
        <v>44896</v>
      </c>
      <c r="B1955" s="16">
        <v>6.58</v>
      </c>
      <c r="C1955" s="16">
        <v>6.11</v>
      </c>
      <c r="D1955" s="16">
        <v>130</v>
      </c>
      <c r="E1955" s="42">
        <f t="shared" si="0"/>
        <v>0</v>
      </c>
    </row>
    <row r="1956" spans="1:5" ht="12.75" customHeight="1" x14ac:dyDescent="0.2">
      <c r="A1956" s="41">
        <v>44897</v>
      </c>
      <c r="B1956" s="16">
        <v>6.5</v>
      </c>
      <c r="C1956" s="16">
        <v>6.03</v>
      </c>
      <c r="D1956" s="16">
        <v>5940</v>
      </c>
      <c r="E1956" s="42">
        <f t="shared" si="0"/>
        <v>-1.3093289689034381E-2</v>
      </c>
    </row>
    <row r="1957" spans="1:5" ht="12.75" customHeight="1" x14ac:dyDescent="0.2">
      <c r="A1957" s="41">
        <v>44900</v>
      </c>
      <c r="B1957" s="16">
        <v>6.5</v>
      </c>
      <c r="C1957" s="16">
        <v>6.03</v>
      </c>
      <c r="D1957" s="16">
        <v>4010</v>
      </c>
      <c r="E1957" s="42">
        <f t="shared" si="0"/>
        <v>0</v>
      </c>
    </row>
    <row r="1958" spans="1:5" ht="12.75" customHeight="1" x14ac:dyDescent="0.2">
      <c r="A1958" s="41">
        <v>44901</v>
      </c>
      <c r="B1958" s="16">
        <v>6.5</v>
      </c>
      <c r="C1958" s="16">
        <v>6.03</v>
      </c>
      <c r="D1958" s="16">
        <v>1020</v>
      </c>
      <c r="E1958" s="42">
        <f t="shared" si="0"/>
        <v>0</v>
      </c>
    </row>
    <row r="1959" spans="1:5" ht="12.75" customHeight="1" x14ac:dyDescent="0.2">
      <c r="A1959" s="41">
        <v>44902</v>
      </c>
      <c r="B1959" s="16">
        <v>6.56</v>
      </c>
      <c r="C1959" s="16">
        <v>6.09</v>
      </c>
      <c r="D1959" s="16">
        <v>260</v>
      </c>
      <c r="E1959" s="42">
        <f t="shared" si="0"/>
        <v>9.9502487562188411E-3</v>
      </c>
    </row>
    <row r="1960" spans="1:5" ht="12.75" customHeight="1" x14ac:dyDescent="0.2">
      <c r="A1960" s="41">
        <v>44903</v>
      </c>
      <c r="B1960" s="16">
        <v>6.5</v>
      </c>
      <c r="C1960" s="16">
        <v>6.03</v>
      </c>
      <c r="D1960" s="16">
        <v>1170</v>
      </c>
      <c r="E1960" s="42">
        <f t="shared" si="0"/>
        <v>-9.8522167487684088E-3</v>
      </c>
    </row>
    <row r="1961" spans="1:5" ht="12.75" customHeight="1" x14ac:dyDescent="0.2">
      <c r="A1961" s="41">
        <v>44904</v>
      </c>
      <c r="B1961" s="16">
        <v>6.5</v>
      </c>
      <c r="C1961" s="16">
        <v>6.03</v>
      </c>
      <c r="D1961" s="16">
        <v>300</v>
      </c>
      <c r="E1961" s="42">
        <f t="shared" si="0"/>
        <v>0</v>
      </c>
    </row>
    <row r="1962" spans="1:5" ht="12.75" customHeight="1" x14ac:dyDescent="0.2">
      <c r="A1962" s="41">
        <v>44907</v>
      </c>
      <c r="B1962" s="16">
        <v>6.49</v>
      </c>
      <c r="C1962" s="16">
        <v>6.0200000000000005</v>
      </c>
      <c r="D1962" s="16">
        <v>270</v>
      </c>
      <c r="E1962" s="42">
        <f t="shared" si="0"/>
        <v>-1.6583747927031154E-3</v>
      </c>
    </row>
    <row r="1963" spans="1:5" ht="12.75" customHeight="1" x14ac:dyDescent="0.2">
      <c r="A1963" s="41">
        <v>44908</v>
      </c>
      <c r="B1963" s="16">
        <v>6.49</v>
      </c>
      <c r="C1963" s="16">
        <v>6.0200000000000005</v>
      </c>
      <c r="D1963" s="16">
        <v>161870</v>
      </c>
      <c r="E1963" s="42">
        <f t="shared" si="0"/>
        <v>0</v>
      </c>
    </row>
    <row r="1964" spans="1:5" ht="12.75" customHeight="1" x14ac:dyDescent="0.2">
      <c r="A1964" s="41">
        <v>44909</v>
      </c>
      <c r="B1964" s="16">
        <v>6.49</v>
      </c>
      <c r="C1964" s="16">
        <v>6.0200000000000005</v>
      </c>
      <c r="D1964" s="16">
        <v>40</v>
      </c>
      <c r="E1964" s="42">
        <f t="shared" si="0"/>
        <v>0</v>
      </c>
    </row>
    <row r="1965" spans="1:5" ht="12.75" customHeight="1" x14ac:dyDescent="0.2">
      <c r="A1965" s="41">
        <v>44910</v>
      </c>
      <c r="B1965" s="16">
        <v>6.5</v>
      </c>
      <c r="C1965" s="16">
        <v>6.03</v>
      </c>
      <c r="D1965" s="16">
        <v>8450</v>
      </c>
      <c r="E1965" s="42">
        <f t="shared" si="0"/>
        <v>1.6611295681062768E-3</v>
      </c>
    </row>
    <row r="1966" spans="1:5" ht="12.75" customHeight="1" x14ac:dyDescent="0.2">
      <c r="A1966" s="41">
        <v>44911</v>
      </c>
      <c r="B1966" s="16">
        <v>6.49</v>
      </c>
      <c r="C1966" s="16">
        <v>6.0200000000000005</v>
      </c>
      <c r="D1966" s="16">
        <v>8430</v>
      </c>
      <c r="E1966" s="42">
        <f t="shared" si="0"/>
        <v>-1.6583747927031154E-3</v>
      </c>
    </row>
    <row r="1967" spans="1:5" ht="12.75" customHeight="1" x14ac:dyDescent="0.2">
      <c r="A1967" s="41">
        <v>44914</v>
      </c>
      <c r="B1967" s="16">
        <v>6.49</v>
      </c>
      <c r="C1967" s="16">
        <v>6.0200000000000005</v>
      </c>
      <c r="D1967" s="16">
        <v>3050</v>
      </c>
      <c r="E1967" s="42">
        <f t="shared" si="0"/>
        <v>0</v>
      </c>
    </row>
    <row r="1968" spans="1:5" ht="12.75" customHeight="1" x14ac:dyDescent="0.2">
      <c r="A1968" s="41">
        <v>44915</v>
      </c>
      <c r="B1968" s="16">
        <v>6.47</v>
      </c>
      <c r="C1968" s="16">
        <v>6</v>
      </c>
      <c r="D1968" s="16">
        <v>140</v>
      </c>
      <c r="E1968" s="42">
        <f t="shared" si="0"/>
        <v>-3.322259136212701E-3</v>
      </c>
    </row>
    <row r="1969" spans="1:5" ht="12.75" customHeight="1" x14ac:dyDescent="0.2">
      <c r="A1969" s="41">
        <v>44916</v>
      </c>
      <c r="B1969" s="16">
        <v>6.39</v>
      </c>
      <c r="C1969" s="16">
        <v>5.92</v>
      </c>
      <c r="D1969" s="16">
        <v>1630</v>
      </c>
      <c r="E1969" s="42">
        <f t="shared" si="0"/>
        <v>-1.3333333333333345E-2</v>
      </c>
    </row>
    <row r="1970" spans="1:5" ht="12.75" customHeight="1" x14ac:dyDescent="0.2">
      <c r="A1970" s="41">
        <v>44917</v>
      </c>
      <c r="B1970" s="16">
        <v>6.48</v>
      </c>
      <c r="C1970" s="16">
        <v>6.0100000000000007</v>
      </c>
      <c r="D1970" s="16">
        <v>4920</v>
      </c>
      <c r="E1970" s="42">
        <f t="shared" si="0"/>
        <v>1.5202702702702828E-2</v>
      </c>
    </row>
    <row r="1971" spans="1:5" ht="12.75" customHeight="1" x14ac:dyDescent="0.2">
      <c r="A1971" s="41">
        <v>44918</v>
      </c>
      <c r="B1971" s="16">
        <v>6.46</v>
      </c>
      <c r="C1971" s="16">
        <v>5.99</v>
      </c>
      <c r="D1971" s="16">
        <v>1770</v>
      </c>
      <c r="E1971" s="42">
        <f t="shared" si="0"/>
        <v>-3.327787021630692E-3</v>
      </c>
    </row>
    <row r="1972" spans="1:5" ht="12.75" customHeight="1" x14ac:dyDescent="0.2">
      <c r="A1972" s="41">
        <v>44921</v>
      </c>
      <c r="B1972" s="16">
        <v>6.4</v>
      </c>
      <c r="C1972" s="16">
        <v>5.9300000000000006</v>
      </c>
      <c r="D1972" s="16">
        <v>10760</v>
      </c>
      <c r="E1972" s="42">
        <f t="shared" si="0"/>
        <v>-1.0016694490817964E-2</v>
      </c>
    </row>
    <row r="1973" spans="1:5" ht="12.75" customHeight="1" x14ac:dyDescent="0.2">
      <c r="A1973" s="41">
        <v>44922</v>
      </c>
      <c r="B1973" s="16">
        <v>6.38</v>
      </c>
      <c r="C1973" s="16">
        <v>5.91</v>
      </c>
      <c r="D1973" s="16">
        <v>12670</v>
      </c>
      <c r="E1973" s="42">
        <f t="shared" si="0"/>
        <v>-3.3726812816189645E-3</v>
      </c>
    </row>
    <row r="1974" spans="1:5" ht="12.75" customHeight="1" x14ac:dyDescent="0.2">
      <c r="A1974" s="41">
        <v>44923</v>
      </c>
      <c r="B1974" s="16">
        <v>6.4</v>
      </c>
      <c r="C1974" s="16">
        <v>5.9300000000000006</v>
      </c>
      <c r="D1974" s="16">
        <v>26050</v>
      </c>
      <c r="E1974" s="42">
        <f t="shared" si="0"/>
        <v>3.3840947546532082E-3</v>
      </c>
    </row>
    <row r="1975" spans="1:5" ht="12.75" customHeight="1" x14ac:dyDescent="0.2">
      <c r="A1975" s="41">
        <v>44924</v>
      </c>
      <c r="B1975" s="16">
        <v>6.49</v>
      </c>
      <c r="C1975" s="16">
        <v>6.0200000000000005</v>
      </c>
      <c r="D1975" s="16">
        <v>6450</v>
      </c>
      <c r="E1975" s="42">
        <f t="shared" si="0"/>
        <v>1.5177065767284966E-2</v>
      </c>
    </row>
    <row r="1976" spans="1:5" ht="12.75" customHeight="1" x14ac:dyDescent="0.2">
      <c r="A1976" s="41">
        <v>44925</v>
      </c>
      <c r="B1976" s="16">
        <v>6.68</v>
      </c>
      <c r="C1976" s="16">
        <v>6.21</v>
      </c>
      <c r="D1976" s="16">
        <v>856200</v>
      </c>
      <c r="E1976" s="42">
        <f t="shared" si="0"/>
        <v>3.1561461794019849E-2</v>
      </c>
    </row>
    <row r="1977" spans="1:5" ht="12.75" customHeight="1" x14ac:dyDescent="0.2">
      <c r="A1977" s="41">
        <v>44928</v>
      </c>
      <c r="B1977" s="16">
        <v>6.68</v>
      </c>
      <c r="C1977" s="16">
        <v>6.21</v>
      </c>
      <c r="D1977" s="16">
        <v>1980</v>
      </c>
      <c r="E1977" s="42">
        <f t="shared" si="0"/>
        <v>0</v>
      </c>
    </row>
    <row r="1978" spans="1:5" ht="12.75" customHeight="1" x14ac:dyDescent="0.2">
      <c r="A1978" s="41">
        <v>44929</v>
      </c>
      <c r="B1978" s="16">
        <v>6.68</v>
      </c>
      <c r="C1978" s="16">
        <v>6.21</v>
      </c>
      <c r="D1978" s="16">
        <v>1010</v>
      </c>
      <c r="E1978" s="42">
        <f t="shared" si="0"/>
        <v>0</v>
      </c>
    </row>
    <row r="1979" spans="1:5" ht="12.75" customHeight="1" x14ac:dyDescent="0.2">
      <c r="A1979" s="41">
        <v>44930</v>
      </c>
      <c r="B1979" s="16">
        <v>6.78</v>
      </c>
      <c r="C1979" s="16">
        <v>6.3100000000000005</v>
      </c>
      <c r="D1979" s="16">
        <v>16170.000000000002</v>
      </c>
      <c r="E1979" s="42">
        <f t="shared" si="0"/>
        <v>1.6103059581320536E-2</v>
      </c>
    </row>
    <row r="1980" spans="1:5" ht="12.75" customHeight="1" x14ac:dyDescent="0.2">
      <c r="A1980" s="41">
        <v>44931</v>
      </c>
      <c r="B1980" s="16">
        <v>6.72</v>
      </c>
      <c r="C1980" s="16">
        <v>6.25</v>
      </c>
      <c r="D1980" s="16">
        <v>550</v>
      </c>
      <c r="E1980" s="42">
        <f t="shared" si="0"/>
        <v>-9.5087163232964334E-3</v>
      </c>
    </row>
    <row r="1981" spans="1:5" ht="12.75" customHeight="1" x14ac:dyDescent="0.2">
      <c r="A1981" s="41">
        <v>44932</v>
      </c>
      <c r="B1981" s="16">
        <v>6.7</v>
      </c>
      <c r="C1981" s="16">
        <v>6.23</v>
      </c>
      <c r="D1981" s="16">
        <v>6730</v>
      </c>
      <c r="E1981" s="42">
        <f t="shared" si="0"/>
        <v>-3.1999999999999316E-3</v>
      </c>
    </row>
    <row r="1982" spans="1:5" ht="12.75" customHeight="1" x14ac:dyDescent="0.2">
      <c r="A1982" s="41">
        <v>44935</v>
      </c>
      <c r="B1982" s="16">
        <v>6.68</v>
      </c>
      <c r="C1982" s="16">
        <v>6.21</v>
      </c>
      <c r="D1982" s="16">
        <v>3310</v>
      </c>
      <c r="E1982" s="42">
        <f t="shared" si="0"/>
        <v>-3.2102728731942952E-3</v>
      </c>
    </row>
    <row r="1983" spans="1:5" ht="12.75" customHeight="1" x14ac:dyDescent="0.2">
      <c r="A1983" s="41">
        <v>44936</v>
      </c>
      <c r="B1983" s="16">
        <v>6.68</v>
      </c>
      <c r="C1983" s="16">
        <v>6.21</v>
      </c>
      <c r="D1983" s="16">
        <v>21950</v>
      </c>
      <c r="E1983" s="42">
        <f t="shared" si="0"/>
        <v>0</v>
      </c>
    </row>
    <row r="1984" spans="1:5" ht="12.75" customHeight="1" x14ac:dyDescent="0.2">
      <c r="A1984" s="41">
        <v>44937</v>
      </c>
      <c r="B1984" s="16">
        <v>6.68</v>
      </c>
      <c r="C1984" s="16">
        <v>6.21</v>
      </c>
      <c r="D1984" s="16">
        <v>1460</v>
      </c>
      <c r="E1984" s="42">
        <f t="shared" si="0"/>
        <v>0</v>
      </c>
    </row>
    <row r="1985" spans="1:5" ht="12.75" customHeight="1" x14ac:dyDescent="0.2">
      <c r="A1985" s="41">
        <v>44938</v>
      </c>
      <c r="B1985" s="16">
        <v>6.7</v>
      </c>
      <c r="C1985" s="16">
        <v>6.23</v>
      </c>
      <c r="D1985" s="16">
        <v>31690</v>
      </c>
      <c r="E1985" s="42">
        <f t="shared" si="0"/>
        <v>3.2206119162641648E-3</v>
      </c>
    </row>
    <row r="1986" spans="1:5" ht="12.75" customHeight="1" x14ac:dyDescent="0.2">
      <c r="A1986" s="41">
        <v>44939</v>
      </c>
      <c r="B1986" s="16">
        <v>6.7</v>
      </c>
      <c r="C1986" s="16">
        <v>6.23</v>
      </c>
      <c r="D1986" s="16">
        <v>4010</v>
      </c>
      <c r="E1986" s="42">
        <f t="shared" si="0"/>
        <v>0</v>
      </c>
    </row>
    <row r="1987" spans="1:5" ht="12.75" customHeight="1" x14ac:dyDescent="0.2">
      <c r="A1987" s="41">
        <v>44942</v>
      </c>
      <c r="B1987" s="16">
        <v>6.74</v>
      </c>
      <c r="C1987" s="16">
        <v>6.2700000000000005</v>
      </c>
      <c r="D1987" s="16">
        <v>6320</v>
      </c>
      <c r="E1987" s="42">
        <f t="shared" si="0"/>
        <v>6.4205457463884482E-3</v>
      </c>
    </row>
    <row r="1988" spans="1:5" ht="12.75" customHeight="1" x14ac:dyDescent="0.2">
      <c r="A1988" s="41">
        <v>44943</v>
      </c>
      <c r="B1988" s="16">
        <v>6.7</v>
      </c>
      <c r="C1988" s="16">
        <v>6.23</v>
      </c>
      <c r="D1988" s="16">
        <v>2650</v>
      </c>
      <c r="E1988" s="42">
        <f t="shared" si="0"/>
        <v>-6.3795853269537533E-3</v>
      </c>
    </row>
    <row r="1989" spans="1:5" ht="12.75" customHeight="1" x14ac:dyDescent="0.2">
      <c r="A1989" s="41">
        <v>44944</v>
      </c>
      <c r="B1989" s="16">
        <v>6.63</v>
      </c>
      <c r="C1989" s="16">
        <v>6.16</v>
      </c>
      <c r="D1989" s="16">
        <v>14340</v>
      </c>
      <c r="E1989" s="42">
        <f t="shared" si="0"/>
        <v>-1.123595505617982E-2</v>
      </c>
    </row>
    <row r="1990" spans="1:5" ht="12.75" customHeight="1" x14ac:dyDescent="0.2">
      <c r="A1990" s="41">
        <v>44945</v>
      </c>
      <c r="B1990" s="16">
        <v>6.6</v>
      </c>
      <c r="C1990" s="16">
        <v>6.13</v>
      </c>
      <c r="D1990" s="16">
        <v>4500</v>
      </c>
      <c r="E1990" s="42">
        <f t="shared" si="0"/>
        <v>-4.8701298701299108E-3</v>
      </c>
    </row>
    <row r="1991" spans="1:5" ht="12.75" customHeight="1" x14ac:dyDescent="0.2">
      <c r="A1991" s="41">
        <v>44946</v>
      </c>
      <c r="B1991" s="16">
        <v>6.58</v>
      </c>
      <c r="C1991" s="16">
        <v>6.11</v>
      </c>
      <c r="D1991" s="16">
        <v>9220</v>
      </c>
      <c r="E1991" s="42">
        <f t="shared" si="0"/>
        <v>-3.2626427406198324E-3</v>
      </c>
    </row>
    <row r="1992" spans="1:5" ht="12.75" customHeight="1" x14ac:dyDescent="0.2">
      <c r="A1992" s="41">
        <v>44949</v>
      </c>
      <c r="B1992" s="16">
        <v>6.58</v>
      </c>
      <c r="C1992" s="16">
        <v>6.11</v>
      </c>
      <c r="D1992" s="16">
        <v>5020</v>
      </c>
      <c r="E1992" s="42">
        <f t="shared" si="0"/>
        <v>0</v>
      </c>
    </row>
    <row r="1993" spans="1:5" ht="12.75" customHeight="1" x14ac:dyDescent="0.2">
      <c r="A1993" s="41">
        <v>44950</v>
      </c>
      <c r="B1993" s="16">
        <v>6.57</v>
      </c>
      <c r="C1993" s="16">
        <v>6.1000000000000005</v>
      </c>
      <c r="D1993" s="16">
        <v>9900</v>
      </c>
      <c r="E1993" s="42">
        <f t="shared" si="0"/>
        <v>-1.6366612111292612E-3</v>
      </c>
    </row>
    <row r="1994" spans="1:5" ht="12.75" customHeight="1" x14ac:dyDescent="0.2">
      <c r="A1994" s="41">
        <v>44951</v>
      </c>
      <c r="B1994" s="16">
        <v>6.53</v>
      </c>
      <c r="C1994" s="16">
        <v>6.0600000000000005</v>
      </c>
      <c r="D1994" s="16">
        <v>2510</v>
      </c>
      <c r="E1994" s="42">
        <f t="shared" si="0"/>
        <v>-6.5573770491803331E-3</v>
      </c>
    </row>
    <row r="1995" spans="1:5" ht="12.75" customHeight="1" x14ac:dyDescent="0.2">
      <c r="A1995" s="41">
        <v>44952</v>
      </c>
      <c r="B1995" s="16">
        <v>6.52</v>
      </c>
      <c r="C1995" s="16">
        <v>6.05</v>
      </c>
      <c r="D1995" s="16">
        <v>8750</v>
      </c>
      <c r="E1995" s="42">
        <f t="shared" si="0"/>
        <v>-1.6501650165017614E-3</v>
      </c>
    </row>
    <row r="1996" spans="1:5" ht="12.75" customHeight="1" x14ac:dyDescent="0.2">
      <c r="A1996" s="41">
        <v>44953</v>
      </c>
      <c r="B1996" s="16">
        <v>6.51</v>
      </c>
      <c r="C1996" s="16">
        <v>6.04</v>
      </c>
      <c r="D1996" s="16">
        <v>22660</v>
      </c>
      <c r="E1996" s="42">
        <f t="shared" si="0"/>
        <v>-1.6528925619834359E-3</v>
      </c>
    </row>
    <row r="1997" spans="1:5" ht="12.75" customHeight="1" x14ac:dyDescent="0.2">
      <c r="A1997" s="41">
        <v>44956</v>
      </c>
      <c r="B1997" s="16">
        <v>6.42</v>
      </c>
      <c r="C1997" s="16">
        <v>5.95</v>
      </c>
      <c r="D1997" s="16">
        <v>4420</v>
      </c>
      <c r="E1997" s="42">
        <f t="shared" si="0"/>
        <v>-1.4900662251655606E-2</v>
      </c>
    </row>
    <row r="1998" spans="1:5" ht="12.75" customHeight="1" x14ac:dyDescent="0.2">
      <c r="A1998" s="41">
        <v>44957</v>
      </c>
      <c r="B1998" s="16">
        <v>6.5</v>
      </c>
      <c r="C1998" s="16">
        <v>6.03</v>
      </c>
      <c r="D1998" s="16">
        <v>6510</v>
      </c>
      <c r="E1998" s="42">
        <f t="shared" si="0"/>
        <v>1.3445378151260515E-2</v>
      </c>
    </row>
    <row r="1999" spans="1:5" ht="12.75" customHeight="1" x14ac:dyDescent="0.2">
      <c r="A1999" s="41">
        <v>44958</v>
      </c>
      <c r="B1999" s="16">
        <v>6.48</v>
      </c>
      <c r="C1999" s="16">
        <v>6.0100000000000007</v>
      </c>
      <c r="D1999" s="16">
        <v>770</v>
      </c>
      <c r="E1999" s="42">
        <f t="shared" si="0"/>
        <v>-3.3167495854062308E-3</v>
      </c>
    </row>
    <row r="2000" spans="1:5" ht="12.75" customHeight="1" x14ac:dyDescent="0.2">
      <c r="A2000" s="41">
        <v>44959</v>
      </c>
      <c r="B2000" s="16">
        <v>6.45</v>
      </c>
      <c r="C2000" s="16">
        <v>5.98</v>
      </c>
      <c r="D2000" s="16">
        <v>1220</v>
      </c>
      <c r="E2000" s="42">
        <f t="shared" si="0"/>
        <v>-4.9916805324459641E-3</v>
      </c>
    </row>
    <row r="2001" spans="1:5" ht="12.75" customHeight="1" x14ac:dyDescent="0.2">
      <c r="A2001" s="41">
        <v>44960</v>
      </c>
      <c r="B2001" s="16">
        <v>6.45</v>
      </c>
      <c r="C2001" s="16">
        <v>5.98</v>
      </c>
      <c r="D2001" s="16">
        <v>640</v>
      </c>
      <c r="E2001" s="42">
        <f t="shared" si="0"/>
        <v>0</v>
      </c>
    </row>
    <row r="2002" spans="1:5" ht="12.75" customHeight="1" x14ac:dyDescent="0.2">
      <c r="A2002" s="41">
        <v>44963</v>
      </c>
      <c r="B2002" s="16">
        <v>6.5</v>
      </c>
      <c r="C2002" s="16">
        <v>6.03</v>
      </c>
      <c r="D2002" s="16">
        <v>10320</v>
      </c>
      <c r="E2002" s="42">
        <f t="shared" si="0"/>
        <v>8.3612040133778966E-3</v>
      </c>
    </row>
    <row r="2003" spans="1:5" ht="12.75" customHeight="1" x14ac:dyDescent="0.2">
      <c r="A2003" s="41">
        <v>44964</v>
      </c>
      <c r="B2003" s="16">
        <v>6.49</v>
      </c>
      <c r="C2003" s="16">
        <v>6.0200000000000005</v>
      </c>
      <c r="D2003" s="16">
        <v>290</v>
      </c>
      <c r="E2003" s="42">
        <f t="shared" si="0"/>
        <v>-1.6583747927031154E-3</v>
      </c>
    </row>
    <row r="2004" spans="1:5" ht="12.75" customHeight="1" x14ac:dyDescent="0.2">
      <c r="A2004" s="41">
        <v>44965</v>
      </c>
      <c r="B2004" s="16">
        <v>6.45</v>
      </c>
      <c r="C2004" s="16">
        <v>5.98</v>
      </c>
      <c r="D2004" s="16">
        <v>3850</v>
      </c>
      <c r="E2004" s="42">
        <f t="shared" si="0"/>
        <v>-6.6445182724252545E-3</v>
      </c>
    </row>
    <row r="2005" spans="1:5" ht="12.75" customHeight="1" x14ac:dyDescent="0.2">
      <c r="A2005" s="41">
        <v>44966</v>
      </c>
      <c r="B2005" s="16">
        <v>6.41</v>
      </c>
      <c r="C2005" s="16">
        <v>5.94</v>
      </c>
      <c r="D2005" s="16">
        <v>41690</v>
      </c>
      <c r="E2005" s="42">
        <f t="shared" si="0"/>
        <v>-6.6889632107023462E-3</v>
      </c>
    </row>
    <row r="2006" spans="1:5" ht="12.75" customHeight="1" x14ac:dyDescent="0.2">
      <c r="A2006" s="41">
        <v>44967</v>
      </c>
      <c r="B2006" s="16">
        <v>6.44</v>
      </c>
      <c r="C2006" s="16">
        <v>5.9700000000000006</v>
      </c>
      <c r="D2006" s="16">
        <v>2130</v>
      </c>
      <c r="E2006" s="42">
        <f t="shared" si="0"/>
        <v>5.0505050505050917E-3</v>
      </c>
    </row>
    <row r="2007" spans="1:5" ht="12.75" customHeight="1" x14ac:dyDescent="0.2">
      <c r="A2007" s="41">
        <v>44972</v>
      </c>
      <c r="B2007" s="16">
        <v>6.5</v>
      </c>
      <c r="C2007" s="16">
        <v>6.03</v>
      </c>
      <c r="D2007" s="16">
        <v>28430</v>
      </c>
      <c r="E2007" s="42">
        <f t="shared" si="0"/>
        <v>1.0050251256281341E-2</v>
      </c>
    </row>
    <row r="2008" spans="1:5" ht="12.75" customHeight="1" x14ac:dyDescent="0.2">
      <c r="A2008" s="41">
        <v>44973</v>
      </c>
      <c r="B2008" s="16">
        <v>6.46</v>
      </c>
      <c r="C2008" s="16">
        <v>5.99</v>
      </c>
      <c r="D2008" s="16">
        <v>8440</v>
      </c>
      <c r="E2008" s="42">
        <f t="shared" si="0"/>
        <v>-6.633499170812609E-3</v>
      </c>
    </row>
    <row r="2009" spans="1:5" ht="12.75" customHeight="1" x14ac:dyDescent="0.2">
      <c r="A2009" s="41">
        <v>44974</v>
      </c>
      <c r="B2009" s="16">
        <v>6.45</v>
      </c>
      <c r="C2009" s="16">
        <v>5.98</v>
      </c>
      <c r="D2009" s="16">
        <v>1090</v>
      </c>
      <c r="E2009" s="42">
        <f t="shared" si="0"/>
        <v>-1.6694490818029693E-3</v>
      </c>
    </row>
    <row r="2010" spans="1:5" ht="12.75" customHeight="1" x14ac:dyDescent="0.2">
      <c r="A2010" s="41">
        <v>44977</v>
      </c>
      <c r="B2010" s="16">
        <v>6.44</v>
      </c>
      <c r="C2010" s="16">
        <v>5.9700000000000006</v>
      </c>
      <c r="D2010" s="16">
        <v>8560</v>
      </c>
      <c r="E2010" s="42">
        <f t="shared" si="0"/>
        <v>-1.6722408026755495E-3</v>
      </c>
    </row>
    <row r="2011" spans="1:5" ht="12.75" customHeight="1" x14ac:dyDescent="0.2">
      <c r="A2011" s="41">
        <v>44978</v>
      </c>
      <c r="B2011" s="16">
        <v>6.4</v>
      </c>
      <c r="C2011" s="16">
        <v>5.9300000000000006</v>
      </c>
      <c r="D2011" s="16">
        <v>43740</v>
      </c>
      <c r="E2011" s="42">
        <f t="shared" si="0"/>
        <v>-6.70016750418761E-3</v>
      </c>
    </row>
    <row r="2012" spans="1:5" ht="12.75" customHeight="1" x14ac:dyDescent="0.2">
      <c r="A2012" s="41">
        <v>44979</v>
      </c>
      <c r="B2012" s="16">
        <v>6.37</v>
      </c>
      <c r="C2012" s="16">
        <v>5.9</v>
      </c>
      <c r="D2012" s="16">
        <v>28070</v>
      </c>
      <c r="E2012" s="42">
        <f t="shared" si="0"/>
        <v>-5.0590219224283719E-3</v>
      </c>
    </row>
    <row r="2013" spans="1:5" ht="12.75" customHeight="1" x14ac:dyDescent="0.2">
      <c r="A2013" s="41">
        <v>44980</v>
      </c>
      <c r="B2013" s="16">
        <v>6.44</v>
      </c>
      <c r="C2013" s="16">
        <v>5.9700000000000006</v>
      </c>
      <c r="D2013" s="16">
        <v>27280</v>
      </c>
      <c r="E2013" s="42">
        <f t="shared" si="0"/>
        <v>1.1864406779661064E-2</v>
      </c>
    </row>
    <row r="2014" spans="1:5" ht="12.75" customHeight="1" x14ac:dyDescent="0.2">
      <c r="A2014" s="41">
        <v>44981</v>
      </c>
      <c r="B2014" s="16">
        <v>6.43</v>
      </c>
      <c r="C2014" s="16">
        <v>5.96</v>
      </c>
      <c r="D2014" s="16">
        <v>16710</v>
      </c>
      <c r="E2014" s="42">
        <f t="shared" si="0"/>
        <v>-1.675041876047014E-3</v>
      </c>
    </row>
    <row r="2015" spans="1:5" ht="12.75" customHeight="1" x14ac:dyDescent="0.2">
      <c r="A2015" s="41">
        <v>44984</v>
      </c>
      <c r="B2015" s="16">
        <v>6.43</v>
      </c>
      <c r="C2015" s="16">
        <v>5.96</v>
      </c>
      <c r="D2015" s="16">
        <v>15310</v>
      </c>
      <c r="E2015" s="42">
        <f t="shared" si="0"/>
        <v>0</v>
      </c>
    </row>
    <row r="2016" spans="1:5" ht="12.75" customHeight="1" x14ac:dyDescent="0.2">
      <c r="A2016" s="41">
        <v>44985</v>
      </c>
      <c r="B2016" s="16">
        <v>6.49</v>
      </c>
      <c r="C2016" s="16">
        <v>6.0200000000000005</v>
      </c>
      <c r="D2016" s="16">
        <v>36750</v>
      </c>
      <c r="E2016" s="42">
        <f t="shared" si="0"/>
        <v>1.0067114093959816E-2</v>
      </c>
    </row>
    <row r="2017" spans="1:5" ht="12.75" customHeight="1" x14ac:dyDescent="0.2">
      <c r="A2017" s="41">
        <v>44986</v>
      </c>
      <c r="B2017" s="16">
        <v>6.49</v>
      </c>
      <c r="C2017" s="16">
        <v>6.0200000000000005</v>
      </c>
      <c r="D2017" s="16">
        <v>4270</v>
      </c>
      <c r="E2017" s="42">
        <f t="shared" si="0"/>
        <v>0</v>
      </c>
    </row>
    <row r="2018" spans="1:5" ht="12.75" customHeight="1" x14ac:dyDescent="0.2">
      <c r="A2018" s="41">
        <v>44987</v>
      </c>
      <c r="B2018" s="16">
        <v>6.5</v>
      </c>
      <c r="C2018" s="16">
        <v>6.03</v>
      </c>
      <c r="D2018" s="16">
        <v>5340</v>
      </c>
      <c r="E2018" s="42">
        <f t="shared" si="0"/>
        <v>1.6611295681062768E-3</v>
      </c>
    </row>
    <row r="2019" spans="1:5" ht="12.75" customHeight="1" x14ac:dyDescent="0.2">
      <c r="A2019" s="41">
        <v>44988</v>
      </c>
      <c r="B2019" s="16">
        <v>6.48</v>
      </c>
      <c r="C2019" s="16">
        <v>6.0100000000000007</v>
      </c>
      <c r="D2019" s="16">
        <v>15070</v>
      </c>
      <c r="E2019" s="42">
        <f t="shared" si="0"/>
        <v>-3.3167495854062308E-3</v>
      </c>
    </row>
    <row r="2020" spans="1:5" ht="12.75" customHeight="1" x14ac:dyDescent="0.2">
      <c r="A2020" s="41">
        <v>44991</v>
      </c>
      <c r="B2020" s="16">
        <v>6.48</v>
      </c>
      <c r="C2020" s="16">
        <v>6.0100000000000007</v>
      </c>
      <c r="D2020" s="16">
        <v>271250</v>
      </c>
      <c r="E2020" s="42">
        <f t="shared" si="0"/>
        <v>0</v>
      </c>
    </row>
    <row r="2021" spans="1:5" ht="12.75" customHeight="1" x14ac:dyDescent="0.2">
      <c r="A2021" s="41">
        <v>44992</v>
      </c>
      <c r="B2021" s="16">
        <v>6.55</v>
      </c>
      <c r="C2021" s="16">
        <v>6.08</v>
      </c>
      <c r="D2021" s="16">
        <v>72100</v>
      </c>
      <c r="E2021" s="42">
        <f t="shared" si="0"/>
        <v>1.1647254575707052E-2</v>
      </c>
    </row>
    <row r="2022" spans="1:5" ht="12.75" customHeight="1" x14ac:dyDescent="0.2">
      <c r="A2022" s="41">
        <v>44993</v>
      </c>
      <c r="B2022" s="16">
        <v>6.65</v>
      </c>
      <c r="C2022" s="16">
        <v>6.1800000000000006</v>
      </c>
      <c r="D2022" s="16">
        <v>193670</v>
      </c>
      <c r="E2022" s="42">
        <f t="shared" si="0"/>
        <v>1.6447368421052717E-2</v>
      </c>
    </row>
    <row r="2023" spans="1:5" ht="12.75" customHeight="1" x14ac:dyDescent="0.2">
      <c r="A2023" s="41">
        <v>44994</v>
      </c>
      <c r="B2023" s="16">
        <v>6.6</v>
      </c>
      <c r="C2023" s="16">
        <v>6.13</v>
      </c>
      <c r="D2023" s="16">
        <v>590</v>
      </c>
      <c r="E2023" s="42">
        <f t="shared" si="0"/>
        <v>-8.0906148867315054E-3</v>
      </c>
    </row>
    <row r="2024" spans="1:5" ht="12.75" customHeight="1" x14ac:dyDescent="0.2">
      <c r="A2024" s="41">
        <v>44995</v>
      </c>
      <c r="B2024" s="16">
        <v>6.68</v>
      </c>
      <c r="C2024" s="16">
        <v>6.21</v>
      </c>
      <c r="D2024" s="16">
        <v>5330</v>
      </c>
      <c r="E2024" s="42">
        <f t="shared" si="0"/>
        <v>1.3050570962479619E-2</v>
      </c>
    </row>
    <row r="2025" spans="1:5" ht="12.75" customHeight="1" x14ac:dyDescent="0.2">
      <c r="A2025" s="41">
        <v>44998</v>
      </c>
      <c r="B2025" s="16">
        <v>6.81</v>
      </c>
      <c r="C2025" s="16">
        <v>6.34</v>
      </c>
      <c r="D2025" s="16">
        <v>9960</v>
      </c>
      <c r="E2025" s="42">
        <f t="shared" si="0"/>
        <v>2.0933977455716568E-2</v>
      </c>
    </row>
    <row r="2026" spans="1:5" ht="12.75" customHeight="1" x14ac:dyDescent="0.2">
      <c r="A2026" s="41">
        <v>44999</v>
      </c>
      <c r="B2026" s="16">
        <v>6.89</v>
      </c>
      <c r="C2026" s="16">
        <v>6.42</v>
      </c>
      <c r="D2026" s="16">
        <v>3340</v>
      </c>
      <c r="E2026" s="42">
        <f t="shared" si="0"/>
        <v>1.2618296529968466E-2</v>
      </c>
    </row>
    <row r="2027" spans="1:5" ht="12.75" customHeight="1" x14ac:dyDescent="0.2">
      <c r="A2027" s="41">
        <v>45000</v>
      </c>
      <c r="B2027" s="16">
        <v>7.1</v>
      </c>
      <c r="C2027" s="16">
        <v>6.63</v>
      </c>
      <c r="D2027" s="16">
        <v>38040</v>
      </c>
      <c r="E2027" s="42">
        <f t="shared" si="0"/>
        <v>3.2710280373831772E-2</v>
      </c>
    </row>
    <row r="2028" spans="1:5" ht="12.75" customHeight="1" x14ac:dyDescent="0.2">
      <c r="A2028" s="41">
        <v>45001</v>
      </c>
      <c r="B2028" s="16">
        <v>7.1</v>
      </c>
      <c r="C2028" s="16">
        <v>6.63</v>
      </c>
      <c r="D2028" s="16">
        <v>7420</v>
      </c>
      <c r="E2028" s="42">
        <f t="shared" si="0"/>
        <v>0</v>
      </c>
    </row>
    <row r="2029" spans="1:5" ht="12.75" customHeight="1" x14ac:dyDescent="0.2">
      <c r="A2029" s="41">
        <v>45002</v>
      </c>
      <c r="B2029" s="16">
        <v>7.2</v>
      </c>
      <c r="C2029" s="16">
        <v>6.73</v>
      </c>
      <c r="D2029" s="16">
        <v>53350</v>
      </c>
      <c r="E2029" s="42">
        <f t="shared" si="0"/>
        <v>1.5082956259426928E-2</v>
      </c>
    </row>
    <row r="2030" spans="1:5" ht="12.75" customHeight="1" x14ac:dyDescent="0.2">
      <c r="A2030" s="41">
        <v>45006</v>
      </c>
      <c r="B2030" s="16">
        <v>7.21</v>
      </c>
      <c r="C2030" s="16">
        <v>6.74</v>
      </c>
      <c r="D2030" s="16">
        <v>9730</v>
      </c>
      <c r="E2030" s="42">
        <f t="shared" si="0"/>
        <v>1.4858841010400871E-3</v>
      </c>
    </row>
    <row r="2031" spans="1:5" ht="12.75" customHeight="1" x14ac:dyDescent="0.2">
      <c r="A2031" s="41">
        <v>45007</v>
      </c>
      <c r="B2031" s="16">
        <v>7.32</v>
      </c>
      <c r="C2031" s="16">
        <v>6.8500000000000005</v>
      </c>
      <c r="D2031" s="16">
        <v>15600</v>
      </c>
      <c r="E2031" s="42">
        <f t="shared" si="0"/>
        <v>1.6320474777448118E-2</v>
      </c>
    </row>
    <row r="2032" spans="1:5" ht="12.75" customHeight="1" x14ac:dyDescent="0.2">
      <c r="A2032" s="41">
        <v>45008</v>
      </c>
      <c r="B2032" s="16">
        <v>7.39</v>
      </c>
      <c r="C2032" s="16">
        <v>6.92</v>
      </c>
      <c r="D2032" s="16">
        <v>24170</v>
      </c>
      <c r="E2032" s="42">
        <f t="shared" si="0"/>
        <v>1.0218978102189693E-2</v>
      </c>
    </row>
    <row r="2033" spans="1:5" ht="12.75" customHeight="1" x14ac:dyDescent="0.2">
      <c r="A2033" s="41">
        <v>45009</v>
      </c>
      <c r="B2033" s="16">
        <v>7.46</v>
      </c>
      <c r="C2033" s="16">
        <v>6.99</v>
      </c>
      <c r="D2033" s="16">
        <v>24450</v>
      </c>
      <c r="E2033" s="42">
        <f t="shared" si="0"/>
        <v>1.0115606936416227E-2</v>
      </c>
    </row>
    <row r="2034" spans="1:5" ht="12.75" customHeight="1" x14ac:dyDescent="0.2">
      <c r="A2034" s="41">
        <v>45012</v>
      </c>
      <c r="B2034" s="16">
        <v>7.49</v>
      </c>
      <c r="C2034" s="16">
        <v>7.0200000000000005</v>
      </c>
      <c r="D2034" s="16">
        <v>33410</v>
      </c>
      <c r="E2034" s="42">
        <f t="shared" si="0"/>
        <v>4.2918454935622673E-3</v>
      </c>
    </row>
    <row r="2035" spans="1:5" ht="12.75" customHeight="1" x14ac:dyDescent="0.2">
      <c r="A2035" s="41">
        <v>45013</v>
      </c>
      <c r="B2035" s="16">
        <v>7.55</v>
      </c>
      <c r="C2035" s="16">
        <v>7.08</v>
      </c>
      <c r="D2035" s="16">
        <v>19990</v>
      </c>
      <c r="E2035" s="42">
        <f t="shared" si="0"/>
        <v>8.5470085470084906E-3</v>
      </c>
    </row>
    <row r="2036" spans="1:5" ht="12.75" customHeight="1" x14ac:dyDescent="0.2">
      <c r="A2036" s="41">
        <v>45014</v>
      </c>
      <c r="B2036" s="16">
        <v>7.73</v>
      </c>
      <c r="C2036" s="16">
        <v>7.2600000000000007</v>
      </c>
      <c r="D2036" s="16">
        <v>25630</v>
      </c>
      <c r="E2036" s="42">
        <f t="shared" si="0"/>
        <v>2.5423728813559407E-2</v>
      </c>
    </row>
    <row r="2037" spans="1:5" ht="12.75" customHeight="1" x14ac:dyDescent="0.2">
      <c r="A2037" s="41">
        <v>45015</v>
      </c>
      <c r="B2037" s="16">
        <v>7.8</v>
      </c>
      <c r="C2037" s="16">
        <v>7.33</v>
      </c>
      <c r="D2037" s="16">
        <v>7840</v>
      </c>
      <c r="E2037" s="42">
        <f t="shared" si="0"/>
        <v>9.6418732782368299E-3</v>
      </c>
    </row>
    <row r="2038" spans="1:5" ht="12.75" customHeight="1" x14ac:dyDescent="0.2">
      <c r="A2038" s="41">
        <v>45016</v>
      </c>
      <c r="B2038" s="16">
        <v>7.7</v>
      </c>
      <c r="C2038" s="16">
        <v>7.23</v>
      </c>
      <c r="D2038" s="16">
        <v>14680</v>
      </c>
      <c r="E2038" s="42">
        <f t="shared" si="0"/>
        <v>-1.3642564802182762E-2</v>
      </c>
    </row>
    <row r="2039" spans="1:5" ht="12.75" customHeight="1" x14ac:dyDescent="0.2">
      <c r="A2039" s="41">
        <v>45019</v>
      </c>
      <c r="B2039" s="16">
        <v>7.7</v>
      </c>
      <c r="C2039" s="16">
        <v>7.23</v>
      </c>
      <c r="D2039" s="16">
        <v>48660</v>
      </c>
      <c r="E2039" s="42">
        <f t="shared" si="0"/>
        <v>0</v>
      </c>
    </row>
    <row r="2040" spans="1:5" ht="12.75" customHeight="1" x14ac:dyDescent="0.2">
      <c r="A2040" s="41">
        <v>45020</v>
      </c>
      <c r="B2040" s="16">
        <v>7.77</v>
      </c>
      <c r="C2040" s="16">
        <v>7.3</v>
      </c>
      <c r="D2040" s="16">
        <v>50090</v>
      </c>
      <c r="E2040" s="42">
        <f t="shared" si="0"/>
        <v>9.6818810511755723E-3</v>
      </c>
    </row>
    <row r="2041" spans="1:5" ht="12.75" customHeight="1" x14ac:dyDescent="0.2">
      <c r="A2041" s="41">
        <v>45021</v>
      </c>
      <c r="B2041" s="16">
        <v>7.54</v>
      </c>
      <c r="C2041" s="16">
        <v>7.07</v>
      </c>
      <c r="D2041" s="16">
        <v>322410</v>
      </c>
      <c r="E2041" s="42">
        <f t="shared" si="0"/>
        <v>-3.1506849315068433E-2</v>
      </c>
    </row>
    <row r="2042" spans="1:5" ht="12.75" customHeight="1" x14ac:dyDescent="0.2">
      <c r="A2042" s="41">
        <v>45022</v>
      </c>
      <c r="B2042" s="16">
        <v>7.81</v>
      </c>
      <c r="C2042" s="16">
        <v>7.34</v>
      </c>
      <c r="D2042" s="16">
        <v>584970</v>
      </c>
      <c r="E2042" s="42">
        <f t="shared" si="0"/>
        <v>3.8189533239038127E-2</v>
      </c>
    </row>
    <row r="2043" spans="1:5" ht="12.75" customHeight="1" x14ac:dyDescent="0.2">
      <c r="A2043" s="41">
        <v>45023</v>
      </c>
      <c r="B2043" s="16">
        <v>7.89</v>
      </c>
      <c r="C2043" s="16">
        <v>7.42</v>
      </c>
      <c r="D2043" s="16" t="e">
        <v>#VALUE!</v>
      </c>
      <c r="E2043" s="42">
        <f t="shared" si="0"/>
        <v>1.0899182561307912E-2</v>
      </c>
    </row>
    <row r="2044" spans="1:5" ht="12.75" customHeight="1" x14ac:dyDescent="0.2">
      <c r="A2044" s="41">
        <v>45026</v>
      </c>
      <c r="B2044" s="16">
        <v>7.9</v>
      </c>
      <c r="C2044" s="16">
        <v>7.4300000000000006</v>
      </c>
      <c r="D2044" s="16" t="e">
        <v>#VALUE!</v>
      </c>
      <c r="E2044" s="42">
        <f t="shared" si="0"/>
        <v>1.3477088948787971E-3</v>
      </c>
    </row>
    <row r="2045" spans="1:5" ht="12.75" customHeight="1" x14ac:dyDescent="0.2">
      <c r="A2045" s="41">
        <v>45027</v>
      </c>
      <c r="B2045" s="16">
        <v>7.75</v>
      </c>
      <c r="C2045" s="16">
        <v>7.28</v>
      </c>
      <c r="D2045" s="16">
        <v>58860</v>
      </c>
      <c r="E2045" s="42">
        <f t="shared" si="0"/>
        <v>-2.0188425302826427E-2</v>
      </c>
    </row>
    <row r="2046" spans="1:5" ht="12.75" customHeight="1" x14ac:dyDescent="0.2">
      <c r="A2046" s="41">
        <v>45028</v>
      </c>
      <c r="B2046" s="16">
        <v>7.55</v>
      </c>
      <c r="C2046" s="16">
        <v>7.08</v>
      </c>
      <c r="D2046" s="16">
        <v>88090</v>
      </c>
      <c r="E2046" s="42">
        <f t="shared" si="0"/>
        <v>-2.7472527472527496E-2</v>
      </c>
    </row>
    <row r="2047" spans="1:5" ht="12.75" customHeight="1" x14ac:dyDescent="0.2">
      <c r="A2047" s="41">
        <v>45029</v>
      </c>
      <c r="B2047" s="16">
        <v>7.4</v>
      </c>
      <c r="C2047" s="16">
        <v>6.9300000000000006</v>
      </c>
      <c r="D2047" s="16">
        <v>12880</v>
      </c>
      <c r="E2047" s="42">
        <f t="shared" si="0"/>
        <v>-2.1186440677966028E-2</v>
      </c>
    </row>
    <row r="2048" spans="1:5" ht="12.75" customHeight="1" x14ac:dyDescent="0.2">
      <c r="A2048" s="41">
        <v>45030</v>
      </c>
      <c r="B2048" s="16">
        <v>7.2</v>
      </c>
      <c r="C2048" s="16">
        <v>6.73</v>
      </c>
      <c r="D2048" s="16">
        <v>12110</v>
      </c>
      <c r="E2048" s="42">
        <f t="shared" si="0"/>
        <v>-2.8860028860028884E-2</v>
      </c>
    </row>
    <row r="2049" spans="1:5" ht="12.75" customHeight="1" x14ac:dyDescent="0.2">
      <c r="A2049" s="41">
        <v>45033</v>
      </c>
      <c r="B2049" s="16">
        <v>7.46</v>
      </c>
      <c r="C2049" s="16">
        <v>6.99</v>
      </c>
      <c r="D2049" s="16">
        <v>25510</v>
      </c>
      <c r="E2049" s="42">
        <f t="shared" si="0"/>
        <v>3.8632986627043057E-2</v>
      </c>
    </row>
    <row r="2050" spans="1:5" ht="12.75" customHeight="1" x14ac:dyDescent="0.2">
      <c r="A2050" s="41">
        <v>45034</v>
      </c>
      <c r="B2050" s="16">
        <v>7.1</v>
      </c>
      <c r="C2050" s="16">
        <v>6.63</v>
      </c>
      <c r="D2050" s="16">
        <v>12150</v>
      </c>
      <c r="E2050" s="42">
        <f t="shared" si="0"/>
        <v>-5.1502145922746823E-2</v>
      </c>
    </row>
    <row r="2051" spans="1:5" ht="12.75" customHeight="1" x14ac:dyDescent="0.2">
      <c r="A2051" s="41">
        <v>45035</v>
      </c>
      <c r="B2051" s="16">
        <v>7.06</v>
      </c>
      <c r="C2051" s="16">
        <v>6.59</v>
      </c>
      <c r="D2051" s="16">
        <v>9240</v>
      </c>
      <c r="E2051" s="42">
        <f t="shared" si="0"/>
        <v>-6.0331825037707445E-3</v>
      </c>
    </row>
    <row r="2052" spans="1:5" ht="12.75" customHeight="1" x14ac:dyDescent="0.2">
      <c r="A2052" s="41">
        <v>45036</v>
      </c>
      <c r="B2052" s="16">
        <v>7.36</v>
      </c>
      <c r="C2052" s="16">
        <v>6.8900000000000006</v>
      </c>
      <c r="D2052" s="16">
        <v>6270</v>
      </c>
      <c r="E2052" s="42">
        <f t="shared" si="0"/>
        <v>4.5523520485584328E-2</v>
      </c>
    </row>
    <row r="2053" spans="1:5" ht="12.75" customHeight="1" x14ac:dyDescent="0.2">
      <c r="A2053" s="41">
        <v>45040</v>
      </c>
      <c r="B2053" s="16">
        <v>7.37</v>
      </c>
      <c r="C2053" s="16">
        <v>6.9</v>
      </c>
      <c r="D2053" s="16">
        <v>1190</v>
      </c>
      <c r="E2053" s="42">
        <f t="shared" si="0"/>
        <v>1.4513788098693449E-3</v>
      </c>
    </row>
    <row r="2054" spans="1:5" ht="12.75" customHeight="1" x14ac:dyDescent="0.2">
      <c r="A2054" s="41">
        <v>45041</v>
      </c>
      <c r="B2054" s="16">
        <v>7.4</v>
      </c>
      <c r="C2054" s="16">
        <v>6.9300000000000006</v>
      </c>
      <c r="D2054" s="16">
        <v>11770</v>
      </c>
      <c r="E2054" s="42">
        <f t="shared" si="0"/>
        <v>4.3478260869565574E-3</v>
      </c>
    </row>
    <row r="2055" spans="1:5" ht="12.75" customHeight="1" x14ac:dyDescent="0.2">
      <c r="A2055" s="41">
        <v>45042</v>
      </c>
      <c r="B2055" s="16">
        <v>7.4</v>
      </c>
      <c r="C2055" s="16">
        <v>6.9300000000000006</v>
      </c>
      <c r="D2055" s="16">
        <v>30140</v>
      </c>
      <c r="E2055" s="42">
        <f t="shared" si="0"/>
        <v>0</v>
      </c>
    </row>
    <row r="2056" spans="1:5" ht="12.75" customHeight="1" x14ac:dyDescent="0.2">
      <c r="A2056" s="41">
        <v>45043</v>
      </c>
      <c r="B2056" s="16">
        <v>7.4</v>
      </c>
      <c r="C2056" s="16">
        <v>6.9300000000000006</v>
      </c>
      <c r="D2056" s="16">
        <v>20960</v>
      </c>
      <c r="E2056" s="42">
        <f t="shared" si="0"/>
        <v>0</v>
      </c>
    </row>
    <row r="2057" spans="1:5" ht="12.75" customHeight="1" x14ac:dyDescent="0.2">
      <c r="A2057" s="41">
        <v>45044</v>
      </c>
      <c r="B2057" s="16">
        <v>7.4</v>
      </c>
      <c r="C2057" s="16">
        <v>6.9300000000000006</v>
      </c>
      <c r="D2057" s="16">
        <v>1050</v>
      </c>
      <c r="E2057" s="42">
        <f t="shared" si="0"/>
        <v>0</v>
      </c>
    </row>
    <row r="2058" spans="1:5" ht="12.75" customHeight="1" x14ac:dyDescent="0.2">
      <c r="A2058" s="41">
        <v>45048</v>
      </c>
      <c r="B2058" s="16">
        <v>7.4</v>
      </c>
      <c r="C2058" s="16">
        <v>6.9300000000000006</v>
      </c>
      <c r="D2058" s="16">
        <v>6310</v>
      </c>
      <c r="E2058" s="42">
        <f t="shared" si="0"/>
        <v>0</v>
      </c>
    </row>
    <row r="2059" spans="1:5" ht="12.75" customHeight="1" x14ac:dyDescent="0.2">
      <c r="A2059" s="41">
        <v>45049</v>
      </c>
      <c r="B2059" s="16">
        <v>7.41</v>
      </c>
      <c r="C2059" s="16">
        <v>6.94</v>
      </c>
      <c r="D2059" s="16">
        <v>21240</v>
      </c>
      <c r="E2059" s="42">
        <f t="shared" si="0"/>
        <v>1.4430014430014122E-3</v>
      </c>
    </row>
    <row r="2060" spans="1:5" ht="12.75" customHeight="1" x14ac:dyDescent="0.2">
      <c r="A2060" s="41">
        <v>45050</v>
      </c>
      <c r="B2060" s="16">
        <v>7.54</v>
      </c>
      <c r="C2060" s="16">
        <v>7.07</v>
      </c>
      <c r="D2060" s="16">
        <v>19440</v>
      </c>
      <c r="E2060" s="42">
        <f t="shared" si="0"/>
        <v>1.8731988472622463E-2</v>
      </c>
    </row>
    <row r="2061" spans="1:5" ht="12.75" customHeight="1" x14ac:dyDescent="0.2">
      <c r="A2061" s="41">
        <v>45051</v>
      </c>
      <c r="B2061" s="16">
        <v>7.6</v>
      </c>
      <c r="C2061" s="16">
        <v>7.13</v>
      </c>
      <c r="D2061" s="16">
        <v>42680</v>
      </c>
      <c r="E2061" s="42">
        <f t="shared" si="0"/>
        <v>8.4865629420084309E-3</v>
      </c>
    </row>
    <row r="2062" spans="1:5" ht="12.75" customHeight="1" x14ac:dyDescent="0.2">
      <c r="A2062" s="41">
        <v>45054</v>
      </c>
      <c r="B2062" s="16">
        <v>7.68</v>
      </c>
      <c r="C2062" s="16">
        <v>7.21</v>
      </c>
      <c r="D2062" s="16">
        <v>4490</v>
      </c>
      <c r="E2062" s="42">
        <f t="shared" si="0"/>
        <v>1.1220196353436195E-2</v>
      </c>
    </row>
    <row r="2063" spans="1:5" ht="12.75" customHeight="1" x14ac:dyDescent="0.2">
      <c r="A2063" s="41">
        <v>45055</v>
      </c>
      <c r="B2063" s="16">
        <v>7.66</v>
      </c>
      <c r="C2063" s="16">
        <v>7.19</v>
      </c>
      <c r="D2063" s="16">
        <v>12690</v>
      </c>
      <c r="E2063" s="42">
        <f t="shared" si="0"/>
        <v>-2.7739251040221325E-3</v>
      </c>
    </row>
    <row r="2064" spans="1:5" ht="12.75" customHeight="1" x14ac:dyDescent="0.2">
      <c r="A2064" s="41">
        <v>45056</v>
      </c>
      <c r="B2064" s="16">
        <v>7.62</v>
      </c>
      <c r="C2064" s="16">
        <v>7.15</v>
      </c>
      <c r="D2064" s="16">
        <v>710</v>
      </c>
      <c r="E2064" s="42">
        <f t="shared" si="0"/>
        <v>-5.5632823365785863E-3</v>
      </c>
    </row>
    <row r="2065" spans="1:5" ht="12.75" customHeight="1" x14ac:dyDescent="0.2">
      <c r="A2065" s="41">
        <v>45057</v>
      </c>
      <c r="B2065" s="16">
        <v>7.6</v>
      </c>
      <c r="C2065" s="16">
        <v>7.13</v>
      </c>
      <c r="D2065" s="16">
        <v>4120</v>
      </c>
      <c r="E2065" s="42">
        <f t="shared" si="0"/>
        <v>-2.7972027972028618E-3</v>
      </c>
    </row>
    <row r="2066" spans="1:5" ht="12.75" customHeight="1" x14ac:dyDescent="0.2">
      <c r="A2066" s="41">
        <v>45058</v>
      </c>
      <c r="B2066" s="16">
        <v>7.64</v>
      </c>
      <c r="C2066" s="16">
        <v>7.17</v>
      </c>
      <c r="D2066" s="16">
        <v>10</v>
      </c>
      <c r="E2066" s="42">
        <f t="shared" si="0"/>
        <v>5.6100981767180976E-3</v>
      </c>
    </row>
    <row r="2067" spans="1:5" ht="12.75" customHeight="1" x14ac:dyDescent="0.2">
      <c r="A2067" s="41">
        <v>45061</v>
      </c>
      <c r="B2067" s="16">
        <v>7.64</v>
      </c>
      <c r="C2067" s="16">
        <v>7.17</v>
      </c>
      <c r="D2067" s="16">
        <v>1160</v>
      </c>
      <c r="E2067" s="42">
        <f t="shared" si="0"/>
        <v>0</v>
      </c>
    </row>
    <row r="2068" spans="1:5" ht="12.75" customHeight="1" x14ac:dyDescent="0.2">
      <c r="A2068" s="41">
        <v>45062</v>
      </c>
      <c r="B2068" s="16">
        <v>7.6</v>
      </c>
      <c r="C2068" s="16">
        <v>7.13</v>
      </c>
      <c r="D2068" s="16">
        <v>11660</v>
      </c>
      <c r="E2068" s="42">
        <f t="shared" si="0"/>
        <v>-5.5788005578800608E-3</v>
      </c>
    </row>
    <row r="2069" spans="1:5" ht="12.75" customHeight="1" x14ac:dyDescent="0.2">
      <c r="A2069" s="41">
        <v>45063</v>
      </c>
      <c r="B2069" s="16">
        <v>7.59</v>
      </c>
      <c r="C2069" s="16">
        <v>7.12</v>
      </c>
      <c r="D2069" s="16">
        <v>3170</v>
      </c>
      <c r="E2069" s="42">
        <f t="shared" si="0"/>
        <v>-1.4025245441794932E-3</v>
      </c>
    </row>
    <row r="2070" spans="1:5" ht="12.75" customHeight="1" x14ac:dyDescent="0.2">
      <c r="A2070" s="41">
        <v>45064</v>
      </c>
      <c r="B2070" s="16">
        <v>7.58</v>
      </c>
      <c r="C2070" s="16">
        <v>7.11</v>
      </c>
      <c r="D2070" s="16">
        <v>2220</v>
      </c>
      <c r="E2070" s="42">
        <f t="shared" si="0"/>
        <v>-1.4044943820224419E-3</v>
      </c>
    </row>
    <row r="2071" spans="1:5" ht="12.75" customHeight="1" x14ac:dyDescent="0.2">
      <c r="A2071" s="41">
        <v>45065</v>
      </c>
      <c r="B2071" s="16">
        <v>7.6</v>
      </c>
      <c r="C2071" s="16">
        <v>7.13</v>
      </c>
      <c r="D2071" s="16">
        <v>8900</v>
      </c>
      <c r="E2071" s="42">
        <f t="shared" si="0"/>
        <v>2.8129395218002211E-3</v>
      </c>
    </row>
    <row r="2072" spans="1:5" ht="12.75" customHeight="1" x14ac:dyDescent="0.2">
      <c r="A2072" s="41">
        <v>45068</v>
      </c>
      <c r="B2072" s="16">
        <v>7.58</v>
      </c>
      <c r="C2072" s="16">
        <v>7.11</v>
      </c>
      <c r="D2072" s="16">
        <v>8130.0000000000009</v>
      </c>
      <c r="E2072" s="42">
        <f t="shared" si="0"/>
        <v>-2.8050490883589864E-3</v>
      </c>
    </row>
    <row r="2073" spans="1:5" ht="12.75" customHeight="1" x14ac:dyDescent="0.2">
      <c r="A2073" s="41">
        <v>45069</v>
      </c>
      <c r="B2073" s="16">
        <v>7.4</v>
      </c>
      <c r="C2073" s="16">
        <v>6.9300000000000006</v>
      </c>
      <c r="D2073" s="16">
        <v>25730</v>
      </c>
      <c r="E2073" s="42">
        <f t="shared" si="0"/>
        <v>-2.531645569620249E-2</v>
      </c>
    </row>
    <row r="2074" spans="1:5" ht="12.75" customHeight="1" x14ac:dyDescent="0.2">
      <c r="A2074" s="41">
        <v>45070</v>
      </c>
      <c r="B2074" s="16">
        <v>7.21</v>
      </c>
      <c r="C2074" s="16">
        <v>6.74</v>
      </c>
      <c r="D2074" s="16">
        <v>2340</v>
      </c>
      <c r="E2074" s="42">
        <f t="shared" si="0"/>
        <v>-2.7417027417027472E-2</v>
      </c>
    </row>
    <row r="2075" spans="1:5" ht="12.75" customHeight="1" x14ac:dyDescent="0.2">
      <c r="A2075" s="41">
        <v>45071</v>
      </c>
      <c r="B2075" s="16">
        <v>7.11</v>
      </c>
      <c r="C2075" s="16">
        <v>6.6400000000000006</v>
      </c>
      <c r="D2075" s="16">
        <v>3490</v>
      </c>
      <c r="E2075" s="42">
        <f t="shared" si="0"/>
        <v>-1.4836795252225466E-2</v>
      </c>
    </row>
    <row r="2076" spans="1:5" ht="12.75" customHeight="1" x14ac:dyDescent="0.2">
      <c r="A2076" s="41">
        <v>45072</v>
      </c>
      <c r="B2076" s="16">
        <v>7.29</v>
      </c>
      <c r="C2076" s="16">
        <v>6.82</v>
      </c>
      <c r="D2076" s="16">
        <v>3260</v>
      </c>
      <c r="E2076" s="42">
        <f t="shared" si="0"/>
        <v>2.7108433734939714E-2</v>
      </c>
    </row>
    <row r="2077" spans="1:5" ht="12.75" customHeight="1" x14ac:dyDescent="0.2">
      <c r="A2077" s="41">
        <v>45075</v>
      </c>
      <c r="B2077" s="16">
        <v>7.25</v>
      </c>
      <c r="C2077" s="16">
        <v>6.78</v>
      </c>
      <c r="D2077" s="16">
        <v>4120</v>
      </c>
      <c r="E2077" s="42">
        <f t="shared" si="0"/>
        <v>-5.8651026392961929E-3</v>
      </c>
    </row>
    <row r="2078" spans="1:5" ht="12.75" customHeight="1" x14ac:dyDescent="0.2">
      <c r="A2078" s="41">
        <v>45076</v>
      </c>
      <c r="B2078" s="16">
        <v>7.3</v>
      </c>
      <c r="C2078" s="16">
        <v>6.83</v>
      </c>
      <c r="D2078" s="16">
        <v>6860</v>
      </c>
      <c r="E2078" s="42">
        <f t="shared" si="0"/>
        <v>7.374631268436552E-3</v>
      </c>
    </row>
    <row r="2079" spans="1:5" ht="12.75" customHeight="1" x14ac:dyDescent="0.2">
      <c r="A2079" s="41">
        <v>45077</v>
      </c>
      <c r="B2079" s="16">
        <v>7.29</v>
      </c>
      <c r="C2079" s="16">
        <v>6.82</v>
      </c>
      <c r="D2079" s="16">
        <v>3010</v>
      </c>
      <c r="E2079" s="42">
        <f t="shared" si="0"/>
        <v>-1.4641288433381826E-3</v>
      </c>
    </row>
    <row r="2080" spans="1:5" ht="12.75" customHeight="1" x14ac:dyDescent="0.2">
      <c r="A2080" s="41">
        <v>45078</v>
      </c>
      <c r="B2080" s="16">
        <v>7.29</v>
      </c>
      <c r="C2080" s="16">
        <v>6.82</v>
      </c>
      <c r="D2080" s="16">
        <v>4900</v>
      </c>
      <c r="E2080" s="42">
        <f t="shared" si="0"/>
        <v>0</v>
      </c>
    </row>
    <row r="2081" spans="1:5" ht="12.75" customHeight="1" x14ac:dyDescent="0.2">
      <c r="A2081" s="41">
        <v>45079</v>
      </c>
      <c r="B2081" s="16">
        <v>7.4</v>
      </c>
      <c r="C2081" s="16">
        <v>6.9300000000000006</v>
      </c>
      <c r="D2081" s="16">
        <v>1400</v>
      </c>
      <c r="E2081" s="42">
        <f t="shared" si="0"/>
        <v>1.6129032258064561E-2</v>
      </c>
    </row>
    <row r="2082" spans="1:5" ht="12.75" customHeight="1" x14ac:dyDescent="0.2">
      <c r="A2082" s="41">
        <v>45082</v>
      </c>
      <c r="B2082" s="16">
        <v>7.24</v>
      </c>
      <c r="C2082" s="16">
        <v>6.7700000000000005</v>
      </c>
      <c r="D2082" s="16">
        <v>1030</v>
      </c>
      <c r="E2082" s="42">
        <f t="shared" si="0"/>
        <v>-2.3088023088023105E-2</v>
      </c>
    </row>
    <row r="2083" spans="1:5" ht="12.75" customHeight="1" x14ac:dyDescent="0.2">
      <c r="A2083" s="41">
        <v>45083</v>
      </c>
      <c r="B2083" s="16">
        <v>7.37</v>
      </c>
      <c r="C2083" s="16">
        <v>6.9</v>
      </c>
      <c r="D2083" s="16">
        <v>2780</v>
      </c>
      <c r="E2083" s="42">
        <f t="shared" si="0"/>
        <v>1.9202363367799097E-2</v>
      </c>
    </row>
    <row r="2084" spans="1:5" ht="12.75" customHeight="1" x14ac:dyDescent="0.2">
      <c r="A2084" s="41">
        <v>45084</v>
      </c>
      <c r="B2084" s="16">
        <v>7.37</v>
      </c>
      <c r="C2084" s="16">
        <v>6.9</v>
      </c>
      <c r="D2084" s="16">
        <v>470</v>
      </c>
      <c r="E2084" s="42">
        <f t="shared" si="0"/>
        <v>0</v>
      </c>
    </row>
    <row r="2085" spans="1:5" ht="12.75" customHeight="1" x14ac:dyDescent="0.2">
      <c r="A2085" s="41">
        <v>45085</v>
      </c>
      <c r="B2085" s="16">
        <v>7.37</v>
      </c>
      <c r="C2085" s="16">
        <v>6.9</v>
      </c>
      <c r="D2085" s="16">
        <v>1940</v>
      </c>
      <c r="E2085" s="42">
        <f t="shared" si="0"/>
        <v>0</v>
      </c>
    </row>
    <row r="2086" spans="1:5" ht="12.75" customHeight="1" x14ac:dyDescent="0.2">
      <c r="A2086" s="41">
        <v>45086</v>
      </c>
      <c r="B2086" s="16">
        <v>7.35</v>
      </c>
      <c r="C2086" s="16">
        <v>6.88</v>
      </c>
      <c r="D2086" s="16">
        <v>230</v>
      </c>
      <c r="E2086" s="42">
        <f t="shared" si="0"/>
        <v>-2.898550724637748E-3</v>
      </c>
    </row>
    <row r="2087" spans="1:5" ht="12.75" customHeight="1" x14ac:dyDescent="0.2">
      <c r="A2087" s="41">
        <v>45089</v>
      </c>
      <c r="B2087" s="16">
        <v>7.33</v>
      </c>
      <c r="C2087" s="16">
        <v>6.86</v>
      </c>
      <c r="D2087" s="16">
        <v>350</v>
      </c>
      <c r="E2087" s="42">
        <f t="shared" si="0"/>
        <v>-2.9069767441859845E-3</v>
      </c>
    </row>
    <row r="2088" spans="1:5" ht="12.75" customHeight="1" x14ac:dyDescent="0.2">
      <c r="A2088" s="41">
        <v>45090</v>
      </c>
      <c r="B2088" s="16">
        <v>7.33</v>
      </c>
      <c r="C2088" s="16">
        <v>6.86</v>
      </c>
      <c r="D2088" s="16">
        <v>2100</v>
      </c>
      <c r="E2088" s="42">
        <f t="shared" si="0"/>
        <v>0</v>
      </c>
    </row>
    <row r="2089" spans="1:5" ht="12.75" customHeight="1" x14ac:dyDescent="0.2">
      <c r="A2089" s="41">
        <v>45091</v>
      </c>
      <c r="B2089" s="16">
        <v>7.23</v>
      </c>
      <c r="C2089" s="16">
        <v>6.7600000000000007</v>
      </c>
      <c r="D2089" s="16">
        <v>6280</v>
      </c>
      <c r="E2089" s="42">
        <f t="shared" si="0"/>
        <v>-1.4577259475218606E-2</v>
      </c>
    </row>
    <row r="2090" spans="1:5" ht="12.75" customHeight="1" x14ac:dyDescent="0.2">
      <c r="A2090" s="41">
        <v>45092</v>
      </c>
      <c r="B2090" s="16">
        <v>7.21</v>
      </c>
      <c r="C2090" s="16">
        <v>6.74</v>
      </c>
      <c r="D2090" s="16">
        <v>11570</v>
      </c>
      <c r="E2090" s="42">
        <f t="shared" si="0"/>
        <v>-2.9585798816568728E-3</v>
      </c>
    </row>
    <row r="2091" spans="1:5" ht="12.75" customHeight="1" x14ac:dyDescent="0.2">
      <c r="A2091" s="41">
        <v>45093</v>
      </c>
      <c r="B2091" s="16">
        <v>7.18</v>
      </c>
      <c r="C2091" s="16">
        <v>6.71</v>
      </c>
      <c r="D2091" s="16">
        <v>11650</v>
      </c>
      <c r="E2091" s="42">
        <f t="shared" si="0"/>
        <v>-4.4510385756676924E-3</v>
      </c>
    </row>
    <row r="2092" spans="1:5" ht="12.75" customHeight="1" x14ac:dyDescent="0.2">
      <c r="A2092" s="41">
        <v>45096</v>
      </c>
      <c r="B2092" s="16">
        <v>7.19</v>
      </c>
      <c r="C2092" s="16">
        <v>6.7200000000000006</v>
      </c>
      <c r="D2092" s="16">
        <v>1670</v>
      </c>
      <c r="E2092" s="42">
        <f t="shared" si="0"/>
        <v>1.4903129657229024E-3</v>
      </c>
    </row>
    <row r="2093" spans="1:5" ht="12.75" customHeight="1" x14ac:dyDescent="0.2">
      <c r="A2093" s="41">
        <v>45097</v>
      </c>
      <c r="B2093" s="16">
        <v>7.18</v>
      </c>
      <c r="C2093" s="16">
        <v>6.71</v>
      </c>
      <c r="D2093" s="16">
        <v>14520</v>
      </c>
      <c r="E2093" s="42">
        <f t="shared" si="0"/>
        <v>-1.4880952380953384E-3</v>
      </c>
    </row>
    <row r="2094" spans="1:5" ht="12.75" customHeight="1" x14ac:dyDescent="0.2">
      <c r="A2094" s="41">
        <v>45098</v>
      </c>
      <c r="B2094" s="16">
        <v>7.16</v>
      </c>
      <c r="C2094" s="16">
        <v>6.69</v>
      </c>
      <c r="D2094" s="16">
        <v>11990</v>
      </c>
      <c r="E2094" s="42">
        <f t="shared" si="0"/>
        <v>-2.9806259314455403E-3</v>
      </c>
    </row>
    <row r="2095" spans="1:5" ht="12.75" customHeight="1" x14ac:dyDescent="0.2">
      <c r="A2095" s="41">
        <v>45099</v>
      </c>
      <c r="B2095" s="16">
        <v>7.14</v>
      </c>
      <c r="C2095" s="16">
        <v>6.67</v>
      </c>
      <c r="D2095" s="16">
        <v>7090</v>
      </c>
      <c r="E2095" s="42">
        <f t="shared" si="0"/>
        <v>-2.9895366218236864E-3</v>
      </c>
    </row>
    <row r="2096" spans="1:5" ht="12.75" customHeight="1" x14ac:dyDescent="0.2">
      <c r="A2096" s="41">
        <v>45100</v>
      </c>
      <c r="B2096" s="16">
        <v>7.07</v>
      </c>
      <c r="C2096" s="16">
        <v>6.6000000000000005</v>
      </c>
      <c r="D2096" s="16">
        <v>13590</v>
      </c>
      <c r="E2096" s="42">
        <f t="shared" si="0"/>
        <v>-1.0494752623688066E-2</v>
      </c>
    </row>
    <row r="2097" spans="1:5" ht="12.75" customHeight="1" x14ac:dyDescent="0.2">
      <c r="A2097" s="41">
        <v>45103</v>
      </c>
      <c r="B2097" s="16">
        <v>7.15</v>
      </c>
      <c r="C2097" s="16">
        <v>6.6800000000000006</v>
      </c>
      <c r="D2097" s="16">
        <v>560</v>
      </c>
      <c r="E2097" s="42">
        <f t="shared" si="0"/>
        <v>1.2121212121212132E-2</v>
      </c>
    </row>
    <row r="2098" spans="1:5" ht="12.75" customHeight="1" x14ac:dyDescent="0.2">
      <c r="A2098" s="41">
        <v>45104</v>
      </c>
      <c r="B2098" s="16">
        <v>7.15</v>
      </c>
      <c r="C2098" s="16">
        <v>6.6800000000000006</v>
      </c>
      <c r="D2098" s="16">
        <v>570</v>
      </c>
      <c r="E2098" s="42">
        <f t="shared" si="0"/>
        <v>0</v>
      </c>
    </row>
    <row r="2099" spans="1:5" ht="12.75" customHeight="1" x14ac:dyDescent="0.2">
      <c r="A2099" s="41">
        <v>45107</v>
      </c>
      <c r="B2099" s="16">
        <v>7.15</v>
      </c>
      <c r="C2099" s="16">
        <v>6.6800000000000006</v>
      </c>
      <c r="D2099" s="16">
        <v>350</v>
      </c>
      <c r="E2099" s="42">
        <f t="shared" si="0"/>
        <v>0</v>
      </c>
    </row>
    <row r="2100" spans="1:5" ht="12.75" customHeight="1" x14ac:dyDescent="0.2">
      <c r="A2100" s="41">
        <v>45111</v>
      </c>
      <c r="B2100" s="16">
        <v>7.05</v>
      </c>
      <c r="C2100" s="16">
        <v>7.05</v>
      </c>
      <c r="D2100" s="16">
        <v>5230</v>
      </c>
      <c r="E2100" s="42">
        <f t="shared" si="0"/>
        <v>5.5389221556886102E-2</v>
      </c>
    </row>
    <row r="2101" spans="1:5" ht="12.75" customHeight="1" x14ac:dyDescent="0.2">
      <c r="A2101" s="41">
        <v>45112</v>
      </c>
      <c r="B2101" s="16">
        <v>7.05</v>
      </c>
      <c r="C2101" s="16">
        <v>7.05</v>
      </c>
      <c r="D2101" s="16">
        <v>2600</v>
      </c>
      <c r="E2101" s="42">
        <f t="shared" si="0"/>
        <v>0</v>
      </c>
    </row>
    <row r="2102" spans="1:5" ht="12.75" customHeight="1" x14ac:dyDescent="0.2">
      <c r="A2102" s="41">
        <v>45113</v>
      </c>
      <c r="B2102" s="16">
        <v>7.05</v>
      </c>
      <c r="C2102" s="16">
        <v>7.05</v>
      </c>
      <c r="D2102" s="16">
        <v>100</v>
      </c>
      <c r="E2102" s="42">
        <f t="shared" si="0"/>
        <v>0</v>
      </c>
    </row>
    <row r="2103" spans="1:5" ht="12.75" customHeight="1" x14ac:dyDescent="0.2">
      <c r="A2103" s="41">
        <v>45114</v>
      </c>
      <c r="B2103" s="16">
        <v>7.13</v>
      </c>
      <c r="C2103" s="16">
        <v>7.13</v>
      </c>
      <c r="D2103" s="16">
        <v>650</v>
      </c>
      <c r="E2103" s="42">
        <f t="shared" si="0"/>
        <v>1.1347517730496465E-2</v>
      </c>
    </row>
    <row r="2104" spans="1:5" ht="12.75" customHeight="1" x14ac:dyDescent="0.2">
      <c r="A2104" s="41">
        <v>45117</v>
      </c>
      <c r="B2104" s="16">
        <v>7.15</v>
      </c>
      <c r="C2104" s="16">
        <v>7.15</v>
      </c>
      <c r="D2104" s="16">
        <v>200</v>
      </c>
      <c r="E2104" s="42">
        <f t="shared" si="0"/>
        <v>2.8050490883591113E-3</v>
      </c>
    </row>
    <row r="2105" spans="1:5" ht="12.75" customHeight="1" x14ac:dyDescent="0.2">
      <c r="A2105" s="41">
        <v>45118</v>
      </c>
      <c r="B2105" s="16">
        <v>7.19</v>
      </c>
      <c r="C2105" s="16">
        <v>7.19</v>
      </c>
      <c r="D2105" s="16">
        <v>4580</v>
      </c>
      <c r="E2105" s="42">
        <f t="shared" si="0"/>
        <v>5.5944055944055987E-3</v>
      </c>
    </row>
    <row r="2106" spans="1:5" ht="12.75" customHeight="1" x14ac:dyDescent="0.2">
      <c r="A2106" s="41">
        <v>45119</v>
      </c>
      <c r="B2106" s="16">
        <v>7.03</v>
      </c>
      <c r="C2106" s="16">
        <v>7.03</v>
      </c>
      <c r="D2106" s="16">
        <v>3610</v>
      </c>
      <c r="E2106" s="42">
        <f t="shared" si="0"/>
        <v>-2.2253129346314345E-2</v>
      </c>
    </row>
    <row r="2107" spans="1:5" ht="12.75" customHeight="1" x14ac:dyDescent="0.2">
      <c r="A2107" s="41">
        <v>45120</v>
      </c>
      <c r="B2107" s="16">
        <v>7.1</v>
      </c>
      <c r="C2107" s="16">
        <v>7.1</v>
      </c>
      <c r="D2107" s="16">
        <v>11560</v>
      </c>
      <c r="E2107" s="42">
        <f t="shared" si="0"/>
        <v>9.9573257467993441E-3</v>
      </c>
    </row>
    <row r="2108" spans="1:5" ht="12.75" customHeight="1" x14ac:dyDescent="0.2">
      <c r="A2108" s="41">
        <v>45121</v>
      </c>
      <c r="B2108" s="16">
        <v>7.02</v>
      </c>
      <c r="C2108" s="16">
        <v>7.02</v>
      </c>
      <c r="D2108" s="16">
        <v>1020</v>
      </c>
      <c r="E2108" s="42">
        <f t="shared" si="0"/>
        <v>-1.1267605633802828E-2</v>
      </c>
    </row>
    <row r="2109" spans="1:5" ht="12.75" customHeight="1" x14ac:dyDescent="0.2">
      <c r="A2109" s="41">
        <v>45124</v>
      </c>
      <c r="B2109" s="16">
        <v>7</v>
      </c>
      <c r="C2109" s="16">
        <v>7</v>
      </c>
      <c r="D2109" s="16">
        <v>1290</v>
      </c>
      <c r="E2109" s="42">
        <f t="shared" si="0"/>
        <v>-2.8490028490027884E-3</v>
      </c>
    </row>
    <row r="2110" spans="1:5" ht="12.75" customHeight="1" x14ac:dyDescent="0.2">
      <c r="A2110" s="41">
        <v>45127</v>
      </c>
      <c r="B2110" s="16">
        <v>7</v>
      </c>
      <c r="C2110" s="16">
        <v>7</v>
      </c>
      <c r="D2110" s="16">
        <v>340</v>
      </c>
      <c r="E2110" s="42">
        <f t="shared" si="0"/>
        <v>0</v>
      </c>
    </row>
    <row r="2111" spans="1:5" ht="12.75" customHeight="1" x14ac:dyDescent="0.2">
      <c r="A2111" s="41">
        <v>45128</v>
      </c>
      <c r="B2111" s="16">
        <v>7.05</v>
      </c>
      <c r="C2111" s="16">
        <v>7.05</v>
      </c>
      <c r="D2111" s="16">
        <v>840</v>
      </c>
      <c r="E2111" s="42">
        <f t="shared" si="0"/>
        <v>7.1428571428571175E-3</v>
      </c>
    </row>
    <row r="2112" spans="1:5" ht="12.75" customHeight="1" x14ac:dyDescent="0.2">
      <c r="A2112" s="41">
        <v>45131</v>
      </c>
      <c r="B2112" s="16">
        <v>7.05</v>
      </c>
      <c r="C2112" s="16">
        <v>7.05</v>
      </c>
      <c r="D2112" s="16">
        <v>4340</v>
      </c>
      <c r="E2112" s="42">
        <f t="shared" si="0"/>
        <v>0</v>
      </c>
    </row>
    <row r="2113" spans="1:5" ht="12.75" customHeight="1" x14ac:dyDescent="0.2">
      <c r="A2113" s="41">
        <v>45133</v>
      </c>
      <c r="B2113" s="16">
        <v>6.63</v>
      </c>
      <c r="C2113" s="16">
        <v>6.63</v>
      </c>
      <c r="D2113" s="16">
        <v>43260</v>
      </c>
      <c r="E2113" s="42">
        <f t="shared" si="0"/>
        <v>-5.9574468085106372E-2</v>
      </c>
    </row>
    <row r="2114" spans="1:5" ht="12.75" customHeight="1" x14ac:dyDescent="0.2">
      <c r="A2114" s="41">
        <v>45134</v>
      </c>
      <c r="B2114" s="16">
        <v>6.5</v>
      </c>
      <c r="C2114" s="16">
        <v>6.5</v>
      </c>
      <c r="D2114" s="16">
        <v>7710</v>
      </c>
      <c r="E2114" s="42">
        <f t="shared" si="0"/>
        <v>-1.9607843137254888E-2</v>
      </c>
    </row>
    <row r="2115" spans="1:5" ht="12.75" customHeight="1" x14ac:dyDescent="0.2">
      <c r="A2115" s="41">
        <v>45135</v>
      </c>
      <c r="B2115" s="16">
        <v>6.5</v>
      </c>
      <c r="C2115" s="16">
        <v>6.5</v>
      </c>
      <c r="D2115" s="16">
        <v>20240</v>
      </c>
      <c r="E2115" s="42">
        <f t="shared" si="0"/>
        <v>0</v>
      </c>
    </row>
    <row r="2116" spans="1:5" ht="12.75" customHeight="1" x14ac:dyDescent="0.2">
      <c r="A2116" s="41">
        <v>45138</v>
      </c>
      <c r="B2116" s="16">
        <v>6.5</v>
      </c>
      <c r="C2116" s="16">
        <v>6.5</v>
      </c>
      <c r="D2116" s="16">
        <v>6010</v>
      </c>
      <c r="E2116" s="42">
        <f t="shared" si="0"/>
        <v>0</v>
      </c>
    </row>
    <row r="2117" spans="1:5" ht="12.75" customHeight="1" x14ac:dyDescent="0.2">
      <c r="A2117" s="41">
        <v>45139</v>
      </c>
      <c r="B2117" s="16">
        <v>6.4</v>
      </c>
      <c r="C2117" s="16">
        <v>6.4</v>
      </c>
      <c r="D2117" s="16">
        <v>2220</v>
      </c>
      <c r="E2117" s="42">
        <f t="shared" si="0"/>
        <v>-1.538461538461533E-2</v>
      </c>
    </row>
    <row r="2118" spans="1:5" ht="12.75" customHeight="1" x14ac:dyDescent="0.2">
      <c r="A2118" s="41">
        <v>45140</v>
      </c>
      <c r="B2118" s="16">
        <v>6.77</v>
      </c>
      <c r="C2118" s="16">
        <v>6.77</v>
      </c>
      <c r="D2118" s="16">
        <v>1040</v>
      </c>
      <c r="E2118" s="42">
        <f t="shared" si="0"/>
        <v>5.7812499999999878E-2</v>
      </c>
    </row>
    <row r="2119" spans="1:5" ht="12.75" customHeight="1" x14ac:dyDescent="0.2">
      <c r="A2119" s="41">
        <v>45141</v>
      </c>
      <c r="B2119" s="16">
        <v>6.4</v>
      </c>
      <c r="C2119" s="16">
        <v>6.4</v>
      </c>
      <c r="D2119" s="16">
        <v>7000</v>
      </c>
      <c r="E2119" s="42">
        <f t="shared" si="0"/>
        <v>-5.4652880354505058E-2</v>
      </c>
    </row>
    <row r="2120" spans="1:5" ht="12.75" customHeight="1" x14ac:dyDescent="0.2">
      <c r="A2120" s="41">
        <v>45142</v>
      </c>
      <c r="B2120" s="16">
        <v>6.4</v>
      </c>
      <c r="C2120" s="16">
        <v>6.4</v>
      </c>
      <c r="D2120" s="16">
        <v>19450</v>
      </c>
      <c r="E2120" s="42">
        <f t="shared" si="0"/>
        <v>0</v>
      </c>
    </row>
    <row r="2121" spans="1:5" ht="12.75" customHeight="1" x14ac:dyDescent="0.2">
      <c r="A2121" s="41">
        <v>45145</v>
      </c>
      <c r="B2121" s="16">
        <v>6.34</v>
      </c>
      <c r="C2121" s="16">
        <v>6.34</v>
      </c>
      <c r="D2121" s="16">
        <v>1510</v>
      </c>
      <c r="E2121" s="42">
        <f t="shared" si="0"/>
        <v>-9.3750000000000777E-3</v>
      </c>
    </row>
    <row r="2122" spans="1:5" ht="12.75" customHeight="1" x14ac:dyDescent="0.2">
      <c r="A2122" s="41">
        <v>45146</v>
      </c>
      <c r="B2122" s="16">
        <v>6.34</v>
      </c>
      <c r="C2122" s="16">
        <v>6.34</v>
      </c>
      <c r="D2122" s="16">
        <v>620</v>
      </c>
      <c r="E2122" s="42">
        <f t="shared" si="0"/>
        <v>0</v>
      </c>
    </row>
    <row r="2123" spans="1:5" ht="12.75" customHeight="1" x14ac:dyDescent="0.2">
      <c r="A2123" s="41">
        <v>45147</v>
      </c>
      <c r="B2123" s="16">
        <v>6.3</v>
      </c>
      <c r="C2123" s="16">
        <v>6.3</v>
      </c>
      <c r="D2123" s="16">
        <v>2440</v>
      </c>
      <c r="E2123" s="42">
        <f t="shared" si="0"/>
        <v>-6.309148264984233E-3</v>
      </c>
    </row>
    <row r="2124" spans="1:5" ht="12.75" customHeight="1" x14ac:dyDescent="0.2">
      <c r="A2124" s="41">
        <v>45148</v>
      </c>
      <c r="B2124" s="16">
        <v>6.2</v>
      </c>
      <c r="C2124" s="16">
        <v>6.2</v>
      </c>
      <c r="D2124" s="16">
        <v>1100</v>
      </c>
      <c r="E2124" s="42">
        <f t="shared" si="0"/>
        <v>-1.5873015873015817E-2</v>
      </c>
    </row>
    <row r="2125" spans="1:5" ht="12.75" customHeight="1" x14ac:dyDescent="0.2">
      <c r="A2125" s="41">
        <v>45149</v>
      </c>
      <c r="B2125" s="16">
        <v>6.35</v>
      </c>
      <c r="C2125" s="16">
        <v>6.35</v>
      </c>
      <c r="D2125" s="16">
        <v>110</v>
      </c>
      <c r="E2125" s="42">
        <f t="shared" si="0"/>
        <v>2.4193548387096687E-2</v>
      </c>
    </row>
    <row r="2126" spans="1:5" ht="12.75" customHeight="1" x14ac:dyDescent="0.2">
      <c r="A2126" s="41">
        <v>45153</v>
      </c>
      <c r="B2126" s="16">
        <v>6.3</v>
      </c>
      <c r="C2126" s="16">
        <v>6.3</v>
      </c>
      <c r="D2126" s="16">
        <v>150</v>
      </c>
      <c r="E2126" s="42">
        <f t="shared" si="0"/>
        <v>-7.8740157480314682E-3</v>
      </c>
    </row>
    <row r="2127" spans="1:5" ht="12.75" customHeight="1" x14ac:dyDescent="0.2">
      <c r="A2127" s="41">
        <v>45154</v>
      </c>
      <c r="B2127" s="16">
        <v>6.3</v>
      </c>
      <c r="C2127" s="16">
        <v>6.3</v>
      </c>
      <c r="D2127" s="16">
        <v>1830</v>
      </c>
      <c r="E2127" s="42">
        <f t="shared" si="0"/>
        <v>0</v>
      </c>
    </row>
    <row r="2128" spans="1:5" ht="12.75" customHeight="1" x14ac:dyDescent="0.2">
      <c r="A2128" s="41">
        <v>45155</v>
      </c>
      <c r="B2128" s="16">
        <v>6.2</v>
      </c>
      <c r="C2128" s="16">
        <v>6.2</v>
      </c>
      <c r="D2128" s="16">
        <v>4670</v>
      </c>
      <c r="E2128" s="42">
        <f t="shared" si="0"/>
        <v>-1.5873015873015817E-2</v>
      </c>
    </row>
    <row r="2129" spans="1:5" ht="12.75" customHeight="1" x14ac:dyDescent="0.2">
      <c r="A2129" s="41">
        <v>45156</v>
      </c>
      <c r="B2129" s="16">
        <v>6.18</v>
      </c>
      <c r="C2129" s="16">
        <v>6.18</v>
      </c>
      <c r="D2129" s="16">
        <v>9780</v>
      </c>
      <c r="E2129" s="42">
        <f t="shared" si="0"/>
        <v>-3.2258064516129778E-3</v>
      </c>
    </row>
    <row r="2130" spans="1:5" ht="12.75" customHeight="1" x14ac:dyDescent="0.2">
      <c r="A2130" s="41">
        <v>45159</v>
      </c>
      <c r="B2130" s="16">
        <v>6.3</v>
      </c>
      <c r="C2130" s="16">
        <v>6.3</v>
      </c>
      <c r="D2130" s="16">
        <v>690</v>
      </c>
      <c r="E2130" s="42">
        <f t="shared" si="0"/>
        <v>1.9417475728155359E-2</v>
      </c>
    </row>
    <row r="2131" spans="1:5" ht="12.75" customHeight="1" x14ac:dyDescent="0.2">
      <c r="A2131" s="41">
        <v>45160</v>
      </c>
      <c r="B2131" s="16">
        <v>6.29</v>
      </c>
      <c r="C2131" s="16">
        <v>6.29</v>
      </c>
      <c r="D2131" s="16">
        <v>4260</v>
      </c>
      <c r="E2131" s="42">
        <f t="shared" si="0"/>
        <v>-1.5873015873015535E-3</v>
      </c>
    </row>
    <row r="2132" spans="1:5" ht="12.75" customHeight="1" x14ac:dyDescent="0.2">
      <c r="A2132" s="41">
        <v>45161</v>
      </c>
      <c r="B2132" s="16">
        <v>6.3</v>
      </c>
      <c r="C2132" s="16">
        <v>6.3</v>
      </c>
      <c r="D2132" s="16">
        <v>0</v>
      </c>
      <c r="E2132" s="42">
        <f t="shared" si="0"/>
        <v>1.58982511923685E-3</v>
      </c>
    </row>
    <row r="2133" spans="1:5" ht="12.75" customHeight="1" x14ac:dyDescent="0.2">
      <c r="A2133" s="41">
        <v>45162</v>
      </c>
      <c r="B2133" s="16">
        <v>6.3</v>
      </c>
      <c r="C2133" s="16">
        <v>6.3</v>
      </c>
      <c r="D2133" s="16">
        <v>70</v>
      </c>
      <c r="E2133" s="42">
        <f t="shared" si="0"/>
        <v>0</v>
      </c>
    </row>
    <row r="2134" spans="1:5" ht="12.75" customHeight="1" x14ac:dyDescent="0.2">
      <c r="A2134" s="41">
        <v>45163</v>
      </c>
      <c r="B2134" s="16">
        <v>6.35</v>
      </c>
      <c r="C2134" s="16">
        <v>6.35</v>
      </c>
      <c r="D2134" s="16">
        <v>10</v>
      </c>
      <c r="E2134" s="42">
        <f t="shared" si="0"/>
        <v>7.9365079365079083E-3</v>
      </c>
    </row>
    <row r="2135" spans="1:5" ht="12.75" customHeight="1" x14ac:dyDescent="0.2">
      <c r="A2135" s="41">
        <v>45166</v>
      </c>
      <c r="B2135" s="16">
        <v>6.35</v>
      </c>
      <c r="C2135" s="16">
        <v>6.35</v>
      </c>
      <c r="D2135" s="16">
        <v>360</v>
      </c>
      <c r="E2135" s="42">
        <f t="shared" si="0"/>
        <v>0</v>
      </c>
    </row>
    <row r="2136" spans="1:5" ht="12.75" customHeight="1" x14ac:dyDescent="0.2">
      <c r="A2136" s="41">
        <v>45167</v>
      </c>
      <c r="B2136" s="16">
        <v>6.25</v>
      </c>
      <c r="C2136" s="16">
        <v>6.25</v>
      </c>
      <c r="D2136" s="16">
        <v>1090</v>
      </c>
      <c r="E2136" s="42">
        <f t="shared" si="0"/>
        <v>-1.5748031496062936E-2</v>
      </c>
    </row>
    <row r="2137" spans="1:5" ht="12.75" customHeight="1" x14ac:dyDescent="0.2">
      <c r="A2137" s="41">
        <v>45168</v>
      </c>
      <c r="B2137" s="16">
        <v>6.13</v>
      </c>
      <c r="C2137" s="16">
        <v>6.13</v>
      </c>
      <c r="D2137" s="16">
        <v>8160</v>
      </c>
      <c r="E2137" s="42">
        <f t="shared" si="0"/>
        <v>-1.9200000000000016E-2</v>
      </c>
    </row>
    <row r="2138" spans="1:5" ht="12.75" customHeight="1" x14ac:dyDescent="0.2">
      <c r="A2138" s="41">
        <v>45169</v>
      </c>
      <c r="B2138" s="16">
        <v>5.98</v>
      </c>
      <c r="C2138" s="16">
        <v>5.98</v>
      </c>
      <c r="D2138" s="16">
        <v>8610</v>
      </c>
      <c r="E2138" s="42">
        <f t="shared" si="0"/>
        <v>-2.4469820554649181E-2</v>
      </c>
    </row>
    <row r="2139" spans="1:5" ht="12.75" customHeight="1" x14ac:dyDescent="0.2">
      <c r="A2139" s="41">
        <v>45170</v>
      </c>
      <c r="B2139" s="16">
        <v>5.97</v>
      </c>
      <c r="C2139" s="16">
        <v>5.97</v>
      </c>
      <c r="D2139" s="16">
        <v>1640</v>
      </c>
      <c r="E2139" s="42">
        <f t="shared" si="0"/>
        <v>-1.672240802675698E-3</v>
      </c>
    </row>
    <row r="2140" spans="1:5" ht="12.75" customHeight="1" x14ac:dyDescent="0.2">
      <c r="A2140" s="41">
        <v>45173</v>
      </c>
      <c r="B2140" s="16">
        <v>5.8</v>
      </c>
      <c r="C2140" s="16">
        <v>5.8</v>
      </c>
      <c r="D2140" s="16">
        <v>4970</v>
      </c>
      <c r="E2140" s="42">
        <f t="shared" si="0"/>
        <v>-2.8475711892797309E-2</v>
      </c>
    </row>
    <row r="2141" spans="1:5" ht="12.75" customHeight="1" x14ac:dyDescent="0.2">
      <c r="A2141" s="41">
        <v>45174</v>
      </c>
      <c r="B2141" s="16">
        <v>5.8</v>
      </c>
      <c r="C2141" s="16">
        <v>5.8</v>
      </c>
      <c r="D2141" s="16">
        <v>5280</v>
      </c>
      <c r="E2141" s="42">
        <f t="shared" si="0"/>
        <v>0</v>
      </c>
    </row>
    <row r="2142" spans="1:5" ht="12.75" customHeight="1" x14ac:dyDescent="0.2">
      <c r="A2142" s="41">
        <v>45175</v>
      </c>
      <c r="B2142" s="16">
        <v>5.7</v>
      </c>
      <c r="C2142" s="16">
        <v>5.7</v>
      </c>
      <c r="D2142" s="16">
        <v>8960</v>
      </c>
      <c r="E2142" s="42">
        <f t="shared" si="0"/>
        <v>-1.7241379310344768E-2</v>
      </c>
    </row>
    <row r="2143" spans="1:5" ht="12.75" customHeight="1" x14ac:dyDescent="0.2">
      <c r="A2143" s="41">
        <v>45176</v>
      </c>
      <c r="B2143" s="16">
        <v>5.81</v>
      </c>
      <c r="C2143" s="16">
        <v>5.81</v>
      </c>
      <c r="D2143" s="16">
        <v>11670</v>
      </c>
      <c r="E2143" s="42">
        <f t="shared" si="0"/>
        <v>1.9298245614034988E-2</v>
      </c>
    </row>
    <row r="2144" spans="1:5" ht="12.75" customHeight="1" x14ac:dyDescent="0.2">
      <c r="A2144" s="41">
        <v>45177</v>
      </c>
      <c r="B2144" s="16">
        <v>5.8</v>
      </c>
      <c r="C2144" s="16">
        <v>5.8</v>
      </c>
      <c r="D2144" s="16">
        <v>21890</v>
      </c>
      <c r="E2144" s="42">
        <f t="shared" si="0"/>
        <v>-1.7211703958691545E-3</v>
      </c>
    </row>
    <row r="2145" spans="1:5" ht="12.75" customHeight="1" x14ac:dyDescent="0.2">
      <c r="A2145" s="41">
        <v>45180</v>
      </c>
      <c r="B2145" s="16">
        <v>5.65</v>
      </c>
      <c r="C2145" s="16">
        <v>5.65</v>
      </c>
      <c r="D2145" s="16">
        <v>12930</v>
      </c>
      <c r="E2145" s="42">
        <f t="shared" si="0"/>
        <v>-2.5862068965517151E-2</v>
      </c>
    </row>
    <row r="2146" spans="1:5" ht="12.75" customHeight="1" x14ac:dyDescent="0.2">
      <c r="A2146" s="41">
        <v>45181</v>
      </c>
      <c r="B2146" s="16">
        <v>5.7</v>
      </c>
      <c r="C2146" s="16">
        <v>5.7</v>
      </c>
      <c r="D2146" s="16">
        <v>210</v>
      </c>
      <c r="E2146" s="42">
        <f t="shared" si="0"/>
        <v>8.8495575221238625E-3</v>
      </c>
    </row>
    <row r="2147" spans="1:5" ht="12.75" customHeight="1" x14ac:dyDescent="0.2">
      <c r="A2147" s="41">
        <v>45182</v>
      </c>
      <c r="B2147" s="16">
        <v>5.61</v>
      </c>
      <c r="C2147" s="16">
        <v>5.61</v>
      </c>
      <c r="D2147" s="16">
        <v>1200</v>
      </c>
      <c r="E2147" s="42">
        <f t="shared" si="0"/>
        <v>-1.5789473684210503E-2</v>
      </c>
    </row>
    <row r="2148" spans="1:5" ht="12.75" customHeight="1" x14ac:dyDescent="0.2">
      <c r="A2148" s="41">
        <v>45183</v>
      </c>
      <c r="B2148" s="16">
        <v>5.82</v>
      </c>
      <c r="C2148" s="16">
        <v>5.82</v>
      </c>
      <c r="D2148" s="16">
        <v>2220</v>
      </c>
      <c r="E2148" s="42">
        <f t="shared" si="0"/>
        <v>3.7433155080213894E-2</v>
      </c>
    </row>
    <row r="2149" spans="1:5" ht="12.75" customHeight="1" x14ac:dyDescent="0.2">
      <c r="A2149" s="41">
        <v>45184</v>
      </c>
      <c r="B2149" s="16">
        <v>5.75</v>
      </c>
      <c r="C2149" s="16">
        <v>5.75</v>
      </c>
      <c r="D2149" s="16">
        <v>720</v>
      </c>
      <c r="E2149" s="42">
        <f t="shared" si="0"/>
        <v>-1.2027491408934755E-2</v>
      </c>
    </row>
    <row r="2150" spans="1:5" ht="12.75" customHeight="1" x14ac:dyDescent="0.2">
      <c r="A2150" s="41">
        <v>45187</v>
      </c>
      <c r="B2150" s="16">
        <v>5.69</v>
      </c>
      <c r="C2150" s="16">
        <v>5.69</v>
      </c>
      <c r="D2150" s="16">
        <v>160</v>
      </c>
      <c r="E2150" s="42">
        <f t="shared" si="0"/>
        <v>-1.0434782608695584E-2</v>
      </c>
    </row>
    <row r="2151" spans="1:5" ht="12.75" customHeight="1" x14ac:dyDescent="0.2">
      <c r="A2151" s="41">
        <v>45188</v>
      </c>
      <c r="B2151" s="16">
        <v>5.65</v>
      </c>
      <c r="C2151" s="16">
        <v>5.65</v>
      </c>
      <c r="D2151" s="16">
        <v>16360</v>
      </c>
      <c r="E2151" s="42">
        <f t="shared" si="0"/>
        <v>-7.0298769771529055E-3</v>
      </c>
    </row>
    <row r="2152" spans="1:5" ht="12.75" customHeight="1" x14ac:dyDescent="0.2">
      <c r="A2152" s="41">
        <v>45189</v>
      </c>
      <c r="B2152" s="16">
        <v>5.6</v>
      </c>
      <c r="C2152" s="16">
        <v>5.6</v>
      </c>
      <c r="D2152" s="16">
        <v>13500</v>
      </c>
      <c r="E2152" s="42">
        <f t="shared" si="0"/>
        <v>-8.8495575221240186E-3</v>
      </c>
    </row>
    <row r="2153" spans="1:5" ht="12.75" customHeight="1" x14ac:dyDescent="0.2">
      <c r="A2153" s="41">
        <v>45190</v>
      </c>
      <c r="B2153" s="16">
        <v>5.45</v>
      </c>
      <c r="C2153" s="16">
        <v>5.45</v>
      </c>
      <c r="D2153" s="16">
        <v>790</v>
      </c>
      <c r="E2153" s="42">
        <f t="shared" si="0"/>
        <v>-2.6785714285714191E-2</v>
      </c>
    </row>
    <row r="2154" spans="1:5" ht="12.75" customHeight="1" x14ac:dyDescent="0.2">
      <c r="A2154" s="41">
        <v>45191</v>
      </c>
      <c r="B2154" s="16">
        <v>5.45</v>
      </c>
      <c r="C2154" s="16">
        <v>5.45</v>
      </c>
      <c r="D2154" s="16">
        <v>5990</v>
      </c>
      <c r="E2154" s="42">
        <f t="shared" si="0"/>
        <v>0</v>
      </c>
    </row>
    <row r="2155" spans="1:5" ht="12.75" customHeight="1" x14ac:dyDescent="0.2">
      <c r="A2155" s="41">
        <v>45194</v>
      </c>
      <c r="B2155" s="16">
        <v>5.4</v>
      </c>
      <c r="C2155" s="16">
        <v>5.4</v>
      </c>
      <c r="D2155" s="16">
        <v>3250</v>
      </c>
      <c r="E2155" s="42">
        <f t="shared" si="0"/>
        <v>-9.1743119266054721E-3</v>
      </c>
    </row>
    <row r="2156" spans="1:5" ht="12.75" customHeight="1" x14ac:dyDescent="0.2">
      <c r="A2156" s="41">
        <v>45195</v>
      </c>
      <c r="B2156" s="16">
        <v>5.4</v>
      </c>
      <c r="C2156" s="16">
        <v>5.4</v>
      </c>
      <c r="D2156" s="16">
        <v>10880</v>
      </c>
      <c r="E2156" s="42">
        <f t="shared" si="0"/>
        <v>0</v>
      </c>
    </row>
    <row r="2157" spans="1:5" ht="12.75" customHeight="1" x14ac:dyDescent="0.2">
      <c r="A2157" s="41">
        <v>45209</v>
      </c>
      <c r="B2157" s="16">
        <v>5.22</v>
      </c>
      <c r="C2157" s="16">
        <v>5.22</v>
      </c>
      <c r="D2157" s="16">
        <v>70610</v>
      </c>
      <c r="E2157" s="42">
        <f t="shared" si="0"/>
        <v>-3.3333333333333444E-2</v>
      </c>
    </row>
    <row r="2158" spans="1:5" ht="12.75" customHeight="1" x14ac:dyDescent="0.2">
      <c r="A2158" s="41">
        <v>45210</v>
      </c>
      <c r="B2158" s="16">
        <v>5.34</v>
      </c>
      <c r="C2158" s="16">
        <v>5.34</v>
      </c>
      <c r="D2158" s="16">
        <v>3540</v>
      </c>
      <c r="E2158" s="42">
        <f t="shared" si="0"/>
        <v>2.2988505747126457E-2</v>
      </c>
    </row>
    <row r="2159" spans="1:5" ht="12.75" customHeight="1" x14ac:dyDescent="0.2">
      <c r="A2159" s="41">
        <v>45211</v>
      </c>
      <c r="B2159" s="16">
        <v>5.3</v>
      </c>
      <c r="C2159" s="16">
        <v>5.3</v>
      </c>
      <c r="D2159" s="16">
        <v>7160</v>
      </c>
      <c r="E2159" s="42">
        <f t="shared" si="0"/>
        <v>-7.4906367041198572E-3</v>
      </c>
    </row>
    <row r="2160" spans="1:5" ht="12.75" customHeight="1" x14ac:dyDescent="0.2">
      <c r="A2160" s="41">
        <v>45212</v>
      </c>
      <c r="B2160" s="16">
        <v>5.3</v>
      </c>
      <c r="C2160" s="16">
        <v>5.3</v>
      </c>
      <c r="D2160" s="16">
        <v>30</v>
      </c>
      <c r="E2160" s="42">
        <f t="shared" si="0"/>
        <v>0</v>
      </c>
    </row>
    <row r="2161" spans="1:5" ht="12.75" customHeight="1" x14ac:dyDescent="0.2">
      <c r="A2161" s="41">
        <v>45215</v>
      </c>
      <c r="B2161" s="16">
        <v>5.04</v>
      </c>
      <c r="C2161" s="16">
        <v>5.04</v>
      </c>
      <c r="D2161" s="16">
        <v>9580</v>
      </c>
      <c r="E2161" s="42">
        <f t="shared" si="0"/>
        <v>-4.9056603773584867E-2</v>
      </c>
    </row>
    <row r="2162" spans="1:5" ht="12.75" customHeight="1" x14ac:dyDescent="0.2">
      <c r="A2162" s="41">
        <v>45216</v>
      </c>
      <c r="B2162" s="16">
        <v>5.18</v>
      </c>
      <c r="C2162" s="16">
        <v>5.18</v>
      </c>
      <c r="D2162" s="16">
        <v>5690</v>
      </c>
      <c r="E2162" s="42">
        <f t="shared" si="0"/>
        <v>2.7777777777777714E-2</v>
      </c>
    </row>
    <row r="2163" spans="1:5" ht="12.75" customHeight="1" x14ac:dyDescent="0.2">
      <c r="A2163" s="41">
        <v>45217</v>
      </c>
      <c r="B2163" s="16">
        <v>5.18</v>
      </c>
      <c r="C2163" s="16">
        <v>5.18</v>
      </c>
      <c r="D2163" s="16">
        <v>400</v>
      </c>
      <c r="E2163" s="42">
        <f t="shared" si="0"/>
        <v>0</v>
      </c>
    </row>
    <row r="2164" spans="1:5" ht="12.75" customHeight="1" x14ac:dyDescent="0.2">
      <c r="A2164" s="41">
        <v>45218</v>
      </c>
      <c r="B2164" s="16">
        <v>5.04</v>
      </c>
      <c r="C2164" s="16">
        <v>5.04</v>
      </c>
      <c r="D2164" s="16">
        <v>2930</v>
      </c>
      <c r="E2164" s="42">
        <f t="shared" si="0"/>
        <v>-2.7027027027026966E-2</v>
      </c>
    </row>
    <row r="2165" spans="1:5" ht="12.75" customHeight="1" x14ac:dyDescent="0.2">
      <c r="A2165" s="41">
        <v>45219</v>
      </c>
      <c r="B2165" s="16">
        <v>5.17</v>
      </c>
      <c r="C2165" s="16">
        <v>5.17</v>
      </c>
      <c r="D2165" s="16">
        <v>1610</v>
      </c>
      <c r="E2165" s="42">
        <f t="shared" si="0"/>
        <v>2.5793650793650771E-2</v>
      </c>
    </row>
    <row r="2166" spans="1:5" ht="12.75" customHeight="1" x14ac:dyDescent="0.2">
      <c r="A2166" s="41">
        <v>45222</v>
      </c>
      <c r="B2166" s="16">
        <v>4.99</v>
      </c>
      <c r="C2166" s="16">
        <v>4.99</v>
      </c>
      <c r="D2166" s="16">
        <v>6700</v>
      </c>
      <c r="E2166" s="42">
        <f t="shared" si="0"/>
        <v>-3.4816247582204973E-2</v>
      </c>
    </row>
    <row r="2167" spans="1:5" ht="12.75" customHeight="1" x14ac:dyDescent="0.2">
      <c r="A2167" s="41">
        <v>45223</v>
      </c>
      <c r="B2167" s="16">
        <v>5</v>
      </c>
      <c r="C2167" s="16">
        <v>5</v>
      </c>
      <c r="D2167" s="16">
        <v>8860</v>
      </c>
      <c r="E2167" s="42">
        <f t="shared" si="0"/>
        <v>2.0040080160320215E-3</v>
      </c>
    </row>
    <row r="2168" spans="1:5" ht="12.75" customHeight="1" x14ac:dyDescent="0.2">
      <c r="A2168" s="41">
        <v>45224</v>
      </c>
      <c r="B2168" s="16">
        <v>5</v>
      </c>
      <c r="C2168" s="16">
        <v>5</v>
      </c>
      <c r="D2168" s="16">
        <v>26640</v>
      </c>
      <c r="E2168" s="42">
        <f t="shared" si="0"/>
        <v>0</v>
      </c>
    </row>
    <row r="2169" spans="1:5" ht="12.75" customHeight="1" x14ac:dyDescent="0.2">
      <c r="A2169" s="41">
        <v>45225</v>
      </c>
      <c r="B2169" s="16">
        <v>5</v>
      </c>
      <c r="C2169" s="16">
        <v>5</v>
      </c>
      <c r="D2169" s="16">
        <v>2740</v>
      </c>
      <c r="E2169" s="42">
        <f t="shared" si="0"/>
        <v>0</v>
      </c>
    </row>
    <row r="2170" spans="1:5" ht="12.75" customHeight="1" x14ac:dyDescent="0.2">
      <c r="A2170" s="41">
        <v>45226</v>
      </c>
      <c r="B2170" s="16">
        <v>4.9000000000000004</v>
      </c>
      <c r="C2170" s="16">
        <v>4.9000000000000004</v>
      </c>
      <c r="D2170" s="16">
        <v>1330</v>
      </c>
      <c r="E2170" s="42">
        <f t="shared" si="0"/>
        <v>-1.9999999999999928E-2</v>
      </c>
    </row>
    <row r="2171" spans="1:5" ht="12.75" customHeight="1" x14ac:dyDescent="0.2">
      <c r="A2171" s="41">
        <v>45229</v>
      </c>
      <c r="B2171" s="16">
        <v>4.8899999999999997</v>
      </c>
      <c r="C2171" s="16">
        <v>4.8899999999999997</v>
      </c>
      <c r="D2171" s="16">
        <v>2200</v>
      </c>
      <c r="E2171" s="42">
        <f t="shared" si="0"/>
        <v>-2.0408163265307499E-3</v>
      </c>
    </row>
    <row r="2172" spans="1:5" ht="12.75" customHeight="1" x14ac:dyDescent="0.2">
      <c r="A2172" s="41">
        <v>45230</v>
      </c>
      <c r="B2172" s="16">
        <v>4.8</v>
      </c>
      <c r="C2172" s="16">
        <v>4.8</v>
      </c>
      <c r="D2172" s="16">
        <v>42790</v>
      </c>
      <c r="E2172" s="42">
        <f t="shared" si="0"/>
        <v>-1.8404907975460096E-2</v>
      </c>
    </row>
    <row r="2173" spans="1:5" ht="12.75" customHeight="1" x14ac:dyDescent="0.2">
      <c r="A2173" s="41">
        <v>45232</v>
      </c>
      <c r="B2173" s="16">
        <v>4.71</v>
      </c>
      <c r="C2173" s="16">
        <v>4.71</v>
      </c>
      <c r="D2173" s="16">
        <v>5860</v>
      </c>
      <c r="E2173" s="42">
        <f t="shared" si="0"/>
        <v>-1.8749999999999972E-2</v>
      </c>
    </row>
    <row r="2174" spans="1:5" ht="12.75" customHeight="1" x14ac:dyDescent="0.2">
      <c r="A2174" s="41">
        <v>45233</v>
      </c>
      <c r="B2174" s="16">
        <v>4.84</v>
      </c>
      <c r="C2174" s="16">
        <v>4.84</v>
      </c>
      <c r="D2174" s="16">
        <v>0</v>
      </c>
      <c r="E2174" s="42">
        <f t="shared" si="0"/>
        <v>2.7600849256900189E-2</v>
      </c>
    </row>
    <row r="2175" spans="1:5" ht="12.75" customHeight="1" x14ac:dyDescent="0.2">
      <c r="A2175" s="41">
        <v>45236</v>
      </c>
      <c r="B2175" s="16">
        <v>4.82</v>
      </c>
      <c r="C2175" s="16">
        <v>4.82</v>
      </c>
      <c r="D2175" s="16">
        <v>320</v>
      </c>
      <c r="E2175" s="42">
        <f t="shared" si="0"/>
        <v>-4.1322314049585893E-3</v>
      </c>
    </row>
    <row r="2176" spans="1:5" ht="12.75" customHeight="1" x14ac:dyDescent="0.2">
      <c r="A2176" s="41">
        <v>45237</v>
      </c>
      <c r="B2176" s="16">
        <v>4.76</v>
      </c>
      <c r="C2176" s="16">
        <v>4.76</v>
      </c>
      <c r="D2176" s="16">
        <v>870</v>
      </c>
      <c r="E2176" s="42">
        <f t="shared" si="0"/>
        <v>-1.2448132780083091E-2</v>
      </c>
    </row>
    <row r="2177" spans="1:5" ht="12.75" customHeight="1" x14ac:dyDescent="0.2">
      <c r="A2177" s="41">
        <v>45238</v>
      </c>
      <c r="B2177" s="16">
        <v>4.8899999999999997</v>
      </c>
      <c r="C2177" s="16">
        <v>4.8899999999999997</v>
      </c>
      <c r="D2177" s="16">
        <v>27560</v>
      </c>
      <c r="E2177" s="42">
        <f t="shared" si="0"/>
        <v>2.7310924369747878E-2</v>
      </c>
    </row>
    <row r="2178" spans="1:5" ht="12.75" customHeight="1" x14ac:dyDescent="0.2">
      <c r="A2178" s="41">
        <v>45239</v>
      </c>
      <c r="B2178" s="16">
        <v>5.05</v>
      </c>
      <c r="C2178" s="16">
        <v>5.05</v>
      </c>
      <c r="D2178" s="16">
        <v>2240</v>
      </c>
      <c r="E2178" s="42">
        <f t="shared" si="0"/>
        <v>3.2719836400818027E-2</v>
      </c>
    </row>
    <row r="2179" spans="1:5" ht="12.75" customHeight="1" x14ac:dyDescent="0.2">
      <c r="A2179" s="41">
        <v>45240</v>
      </c>
      <c r="B2179" s="16">
        <v>5.29</v>
      </c>
      <c r="C2179" s="16">
        <v>5.29</v>
      </c>
      <c r="D2179" s="16">
        <v>10820</v>
      </c>
      <c r="E2179" s="42">
        <f t="shared" si="0"/>
        <v>4.7524752475247567E-2</v>
      </c>
    </row>
    <row r="2180" spans="1:5" ht="12.75" customHeight="1" x14ac:dyDescent="0.2">
      <c r="A2180" s="41">
        <v>45244</v>
      </c>
      <c r="B2180" s="16">
        <v>5.15</v>
      </c>
      <c r="C2180" s="16">
        <v>5.15</v>
      </c>
      <c r="D2180" s="16">
        <v>1630</v>
      </c>
      <c r="E2180" s="42">
        <f t="shared" si="0"/>
        <v>-2.6465028355387464E-2</v>
      </c>
    </row>
    <row r="2181" spans="1:5" ht="12.75" customHeight="1" x14ac:dyDescent="0.2">
      <c r="A2181" s="41">
        <v>45245</v>
      </c>
      <c r="B2181" s="16">
        <v>5.28</v>
      </c>
      <c r="C2181" s="16">
        <v>5.28</v>
      </c>
      <c r="D2181" s="16">
        <v>20</v>
      </c>
      <c r="E2181" s="42">
        <f t="shared" si="0"/>
        <v>2.5242718446601919E-2</v>
      </c>
    </row>
    <row r="2182" spans="1:5" ht="12.75" customHeight="1" x14ac:dyDescent="0.2">
      <c r="A2182" s="41">
        <v>45246</v>
      </c>
      <c r="B2182" s="16">
        <v>5.15</v>
      </c>
      <c r="C2182" s="16">
        <v>5.15</v>
      </c>
      <c r="D2182" s="16">
        <v>6420</v>
      </c>
      <c r="E2182" s="42">
        <f t="shared" si="0"/>
        <v>-2.4621212121212099E-2</v>
      </c>
    </row>
    <row r="2183" spans="1:5" ht="12.75" customHeight="1" x14ac:dyDescent="0.2">
      <c r="A2183" s="41">
        <v>45247</v>
      </c>
      <c r="B2183" s="16">
        <v>5.24</v>
      </c>
      <c r="C2183" s="16">
        <v>5.24</v>
      </c>
      <c r="D2183" s="16">
        <v>1020</v>
      </c>
      <c r="E2183" s="42">
        <f t="shared" si="0"/>
        <v>1.7475728155339779E-2</v>
      </c>
    </row>
    <row r="2184" spans="1:5" ht="12.75" customHeight="1" x14ac:dyDescent="0.2">
      <c r="A2184" s="41">
        <v>45250</v>
      </c>
      <c r="B2184" s="16">
        <v>5.28</v>
      </c>
      <c r="C2184" s="16">
        <v>5.28</v>
      </c>
      <c r="D2184" s="16">
        <v>0</v>
      </c>
      <c r="E2184" s="42">
        <f t="shared" si="0"/>
        <v>7.6335877862595486E-3</v>
      </c>
    </row>
    <row r="2185" spans="1:5" ht="12.75" customHeight="1" x14ac:dyDescent="0.2">
      <c r="A2185" s="41">
        <v>45251</v>
      </c>
      <c r="B2185" s="16">
        <v>5.47</v>
      </c>
      <c r="C2185" s="16">
        <v>5.47</v>
      </c>
      <c r="D2185" s="16">
        <v>7810</v>
      </c>
      <c r="E2185" s="42">
        <f t="shared" si="0"/>
        <v>3.598484848484839E-2</v>
      </c>
    </row>
    <row r="2186" spans="1:5" ht="12.75" customHeight="1" x14ac:dyDescent="0.2">
      <c r="A2186" s="41">
        <v>45252</v>
      </c>
      <c r="B2186" s="16">
        <v>5.7</v>
      </c>
      <c r="C2186" s="16">
        <v>5.7</v>
      </c>
      <c r="D2186" s="16">
        <v>8020</v>
      </c>
      <c r="E2186" s="42">
        <f t="shared" si="0"/>
        <v>4.2047531992687466E-2</v>
      </c>
    </row>
    <row r="2187" spans="1:5" ht="12.75" customHeight="1" x14ac:dyDescent="0.2">
      <c r="A2187" s="41">
        <v>45253</v>
      </c>
      <c r="B2187" s="16">
        <v>5.58</v>
      </c>
      <c r="C2187" s="16">
        <v>5.58</v>
      </c>
      <c r="D2187" s="16">
        <v>1390</v>
      </c>
      <c r="E2187" s="42">
        <f t="shared" si="0"/>
        <v>-2.1052631578947385E-2</v>
      </c>
    </row>
    <row r="2188" spans="1:5" ht="12.75" customHeight="1" x14ac:dyDescent="0.2">
      <c r="A2188" s="41">
        <v>45254</v>
      </c>
      <c r="B2188" s="16">
        <v>5.5</v>
      </c>
      <c r="C2188" s="16">
        <v>5.5</v>
      </c>
      <c r="D2188" s="16">
        <v>3180</v>
      </c>
      <c r="E2188" s="42">
        <f t="shared" si="0"/>
        <v>-1.4336917562724026E-2</v>
      </c>
    </row>
    <row r="2189" spans="1:5" ht="12.75" customHeight="1" x14ac:dyDescent="0.2">
      <c r="A2189" s="41">
        <v>45257</v>
      </c>
      <c r="B2189" s="16">
        <v>5.5</v>
      </c>
      <c r="C2189" s="16">
        <v>5.5</v>
      </c>
      <c r="D2189" s="16">
        <v>20</v>
      </c>
      <c r="E2189" s="42">
        <f t="shared" si="0"/>
        <v>0</v>
      </c>
    </row>
    <row r="2190" spans="1:5" ht="12.75" customHeight="1" x14ac:dyDescent="0.2">
      <c r="A2190" s="41">
        <v>45258</v>
      </c>
      <c r="B2190" s="16">
        <v>5.5</v>
      </c>
      <c r="C2190" s="16">
        <v>5.5</v>
      </c>
      <c r="D2190" s="16">
        <v>560</v>
      </c>
      <c r="E2190" s="42">
        <f t="shared" si="0"/>
        <v>0</v>
      </c>
    </row>
    <row r="2191" spans="1:5" ht="12.75" customHeight="1" x14ac:dyDescent="0.2">
      <c r="A2191" s="41">
        <v>45259</v>
      </c>
      <c r="B2191" s="16">
        <v>5.3</v>
      </c>
      <c r="C2191" s="16">
        <v>5.3</v>
      </c>
      <c r="D2191" s="16">
        <v>4750</v>
      </c>
      <c r="E2191" s="42">
        <f t="shared" si="0"/>
        <v>-3.6363636363636397E-2</v>
      </c>
    </row>
    <row r="2192" spans="1:5" ht="12.75" customHeight="1" x14ac:dyDescent="0.2">
      <c r="A2192" s="41">
        <v>45260</v>
      </c>
      <c r="B2192" s="16">
        <v>5.4</v>
      </c>
      <c r="C2192" s="16">
        <v>5.4</v>
      </c>
      <c r="D2192" s="16">
        <v>4300</v>
      </c>
      <c r="E2192" s="42">
        <f t="shared" si="0"/>
        <v>1.8867924528301987E-2</v>
      </c>
    </row>
    <row r="2193" spans="1:5" ht="12.75" customHeight="1" x14ac:dyDescent="0.2">
      <c r="A2193" s="41">
        <v>45261</v>
      </c>
      <c r="B2193" s="16">
        <v>5.5</v>
      </c>
      <c r="C2193" s="16">
        <v>5.5</v>
      </c>
      <c r="D2193" s="16">
        <v>2750</v>
      </c>
      <c r="E2193" s="42">
        <f t="shared" si="0"/>
        <v>1.8518518518518452E-2</v>
      </c>
    </row>
    <row r="2194" spans="1:5" ht="12.75" customHeight="1" x14ac:dyDescent="0.2">
      <c r="A2194" s="41">
        <v>45264</v>
      </c>
      <c r="B2194" s="16">
        <v>5.45</v>
      </c>
      <c r="C2194" s="16">
        <v>5.45</v>
      </c>
      <c r="D2194" s="16">
        <v>1010</v>
      </c>
      <c r="E2194" s="42">
        <f t="shared" si="0"/>
        <v>-9.0909090909090592E-3</v>
      </c>
    </row>
    <row r="2195" spans="1:5" ht="12.75" customHeight="1" x14ac:dyDescent="0.2">
      <c r="A2195" s="41">
        <v>45265</v>
      </c>
      <c r="B2195" s="16">
        <v>5.58</v>
      </c>
      <c r="C2195" s="16">
        <v>5.58</v>
      </c>
      <c r="D2195" s="16">
        <v>100</v>
      </c>
      <c r="E2195" s="42">
        <f t="shared" si="0"/>
        <v>2.3853211009174292E-2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88"/>
  <sheetViews>
    <sheetView workbookViewId="0"/>
  </sheetViews>
  <sheetFormatPr defaultColWidth="14.42578125" defaultRowHeight="15" customHeight="1" x14ac:dyDescent="0.2"/>
  <cols>
    <col min="1" max="1" width="13" customWidth="1"/>
    <col min="2" max="4" width="8.7109375" customWidth="1"/>
    <col min="5" max="5" width="12" customWidth="1"/>
    <col min="6" max="10" width="8.7109375" customWidth="1"/>
    <col min="11" max="11" width="17.140625" customWidth="1"/>
    <col min="12" max="13" width="8.7109375" customWidth="1"/>
    <col min="14" max="14" width="18.5703125" customWidth="1"/>
    <col min="15" max="15" width="8.7109375" customWidth="1"/>
  </cols>
  <sheetData>
    <row r="1" spans="1:15" ht="12.75" customHeight="1" x14ac:dyDescent="0.25">
      <c r="A1" s="36" t="s">
        <v>63</v>
      </c>
      <c r="B1" s="36" t="s">
        <v>64</v>
      </c>
      <c r="C1" s="36" t="s">
        <v>65</v>
      </c>
      <c r="D1" s="36" t="s">
        <v>66</v>
      </c>
      <c r="E1" s="37" t="s">
        <v>67</v>
      </c>
      <c r="H1" s="38" t="s">
        <v>68</v>
      </c>
      <c r="I1" s="16">
        <v>252</v>
      </c>
      <c r="K1" s="38" t="s">
        <v>69</v>
      </c>
      <c r="L1" s="39">
        <f>AVERAGE(E2:E1542)</f>
        <v>3.2634690064652755E-4</v>
      </c>
      <c r="M1" s="39"/>
      <c r="N1" s="40" t="s">
        <v>70</v>
      </c>
      <c r="O1" s="17">
        <f>L1*nbDaysYear</f>
        <v>8.2239418962924943E-2</v>
      </c>
    </row>
    <row r="2" spans="1:15" ht="12.75" customHeight="1" x14ac:dyDescent="0.2">
      <c r="A2" s="41">
        <v>41981</v>
      </c>
      <c r="B2" s="16">
        <v>3.34</v>
      </c>
      <c r="C2" s="16">
        <v>3.34</v>
      </c>
      <c r="D2" s="16">
        <v>3070</v>
      </c>
      <c r="E2" s="42"/>
      <c r="H2" s="38" t="s">
        <v>71</v>
      </c>
      <c r="I2" s="43">
        <v>0.08</v>
      </c>
      <c r="K2" s="38" t="s">
        <v>72</v>
      </c>
      <c r="L2" s="39">
        <f>_xlfn.STDEV.S(E2:E2518)</f>
        <v>2.3119726806187627E-2</v>
      </c>
      <c r="M2" s="39"/>
      <c r="N2" s="40" t="s">
        <v>73</v>
      </c>
      <c r="O2" s="17">
        <f>L2*SQRT(nbDaysYear)</f>
        <v>0.36701428505355649</v>
      </c>
    </row>
    <row r="3" spans="1:15" ht="12.75" customHeight="1" x14ac:dyDescent="0.2">
      <c r="A3" s="41">
        <v>41982</v>
      </c>
      <c r="B3" s="16">
        <v>3.26</v>
      </c>
      <c r="C3" s="16">
        <v>3.26</v>
      </c>
      <c r="D3" s="16">
        <v>7330</v>
      </c>
      <c r="E3" s="42">
        <f t="shared" ref="E3:E2188" si="0">(C3-C2)/C2</f>
        <v>-2.3952095808383256E-2</v>
      </c>
      <c r="H3" s="14"/>
      <c r="I3" s="43"/>
      <c r="K3" s="38" t="s">
        <v>74</v>
      </c>
      <c r="L3" s="39">
        <f>SKEW(E2:E2518)</f>
        <v>0.85466645579323097</v>
      </c>
      <c r="M3" s="39"/>
      <c r="N3" s="38" t="s">
        <v>75</v>
      </c>
      <c r="O3" s="17">
        <f>(O1-riskFree)/O2</f>
        <v>6.1017215245399896E-3</v>
      </c>
    </row>
    <row r="4" spans="1:15" ht="12.75" customHeight="1" x14ac:dyDescent="0.2">
      <c r="A4" s="41">
        <v>41983</v>
      </c>
      <c r="B4" s="16">
        <v>3.34</v>
      </c>
      <c r="C4" s="16">
        <v>3.34</v>
      </c>
      <c r="D4" s="16">
        <v>4080</v>
      </c>
      <c r="E4" s="42">
        <f t="shared" si="0"/>
        <v>2.4539877300613522E-2</v>
      </c>
      <c r="H4" s="14"/>
      <c r="I4" s="43"/>
      <c r="K4" s="38" t="s">
        <v>76</v>
      </c>
      <c r="L4" s="44">
        <f>KURT(E2:E2518)</f>
        <v>3.3136220086388355</v>
      </c>
      <c r="M4" s="39"/>
      <c r="N4" s="17"/>
    </row>
    <row r="5" spans="1:15" ht="12.75" customHeight="1" x14ac:dyDescent="0.2">
      <c r="A5" s="41">
        <v>41984</v>
      </c>
      <c r="B5" s="16">
        <v>3.38</v>
      </c>
      <c r="C5" s="16">
        <v>3.38</v>
      </c>
      <c r="D5" s="16">
        <v>6580</v>
      </c>
      <c r="E5" s="42">
        <f t="shared" si="0"/>
        <v>1.1976047904191628E-2</v>
      </c>
    </row>
    <row r="6" spans="1:15" ht="12.75" customHeight="1" x14ac:dyDescent="0.2">
      <c r="A6" s="41">
        <v>41985</v>
      </c>
      <c r="B6" s="16">
        <v>3.4</v>
      </c>
      <c r="C6" s="16">
        <v>3.4</v>
      </c>
      <c r="D6" s="16">
        <v>2780</v>
      </c>
      <c r="E6" s="42">
        <f t="shared" si="0"/>
        <v>5.9171597633136145E-3</v>
      </c>
    </row>
    <row r="7" spans="1:15" ht="12.75" customHeight="1" x14ac:dyDescent="0.2">
      <c r="A7" s="41">
        <v>41988</v>
      </c>
      <c r="B7" s="16">
        <v>3.46</v>
      </c>
      <c r="C7" s="16">
        <v>3.46</v>
      </c>
      <c r="D7" s="16">
        <v>44030</v>
      </c>
      <c r="E7" s="42">
        <f t="shared" si="0"/>
        <v>1.7647058823529429E-2</v>
      </c>
    </row>
    <row r="8" spans="1:15" ht="12.75" customHeight="1" x14ac:dyDescent="0.2">
      <c r="A8" s="41">
        <v>41989</v>
      </c>
      <c r="B8" s="16">
        <v>3.44</v>
      </c>
      <c r="C8" s="16">
        <v>3.44</v>
      </c>
      <c r="D8" s="16">
        <v>260</v>
      </c>
      <c r="E8" s="42">
        <f t="shared" si="0"/>
        <v>-5.7803468208092535E-3</v>
      </c>
    </row>
    <row r="9" spans="1:15" ht="12.75" customHeight="1" x14ac:dyDescent="0.2">
      <c r="A9" s="41">
        <v>41990</v>
      </c>
      <c r="B9" s="16">
        <v>3.47</v>
      </c>
      <c r="C9" s="16">
        <v>3.47</v>
      </c>
      <c r="D9" s="16">
        <v>100</v>
      </c>
      <c r="E9" s="42">
        <f t="shared" si="0"/>
        <v>8.7209302325582123E-3</v>
      </c>
    </row>
    <row r="10" spans="1:15" ht="12.75" customHeight="1" x14ac:dyDescent="0.2">
      <c r="A10" s="41">
        <v>41991</v>
      </c>
      <c r="B10" s="16">
        <v>3.41</v>
      </c>
      <c r="C10" s="16">
        <v>3.41</v>
      </c>
      <c r="D10" s="16">
        <v>8420</v>
      </c>
      <c r="E10" s="42">
        <f t="shared" si="0"/>
        <v>-1.7291066282420765E-2</v>
      </c>
    </row>
    <row r="11" spans="1:15" ht="12.75" customHeight="1" x14ac:dyDescent="0.2">
      <c r="A11" s="41">
        <v>41992</v>
      </c>
      <c r="B11" s="16">
        <v>3.45</v>
      </c>
      <c r="C11" s="16">
        <v>3.45</v>
      </c>
      <c r="D11" s="16">
        <v>5220</v>
      </c>
      <c r="E11" s="42">
        <f t="shared" si="0"/>
        <v>1.1730205278592386E-2</v>
      </c>
    </row>
    <row r="12" spans="1:15" ht="12.75" customHeight="1" x14ac:dyDescent="0.2">
      <c r="A12" s="41">
        <v>41995</v>
      </c>
      <c r="B12" s="16">
        <v>3.46</v>
      </c>
      <c r="C12" s="16">
        <v>3.46</v>
      </c>
      <c r="D12" s="16">
        <v>6550</v>
      </c>
      <c r="E12" s="42">
        <f t="shared" si="0"/>
        <v>2.8985507246376192E-3</v>
      </c>
    </row>
    <row r="13" spans="1:15" ht="12.75" customHeight="1" x14ac:dyDescent="0.2">
      <c r="A13" s="41">
        <v>41996</v>
      </c>
      <c r="B13" s="16">
        <v>3.4</v>
      </c>
      <c r="C13" s="16">
        <v>3.4</v>
      </c>
      <c r="D13" s="16">
        <v>6010</v>
      </c>
      <c r="E13" s="42">
        <f t="shared" si="0"/>
        <v>-1.7341040462427761E-2</v>
      </c>
    </row>
    <row r="14" spans="1:15" ht="12.75" customHeight="1" x14ac:dyDescent="0.2">
      <c r="A14" s="41">
        <v>41997</v>
      </c>
      <c r="B14" s="16">
        <v>3.41</v>
      </c>
      <c r="C14" s="16">
        <v>3.41</v>
      </c>
      <c r="D14" s="16">
        <v>1700</v>
      </c>
      <c r="E14" s="42">
        <f t="shared" si="0"/>
        <v>2.9411764705883033E-3</v>
      </c>
    </row>
    <row r="15" spans="1:15" ht="12.75" customHeight="1" x14ac:dyDescent="0.2">
      <c r="A15" s="41">
        <v>41998</v>
      </c>
      <c r="B15" s="16">
        <v>3.42</v>
      </c>
      <c r="C15" s="16">
        <v>3.42</v>
      </c>
      <c r="D15" s="16">
        <v>70</v>
      </c>
      <c r="E15" s="42">
        <f t="shared" si="0"/>
        <v>2.9325513196480314E-3</v>
      </c>
    </row>
    <row r="16" spans="1:15" ht="12.75" customHeight="1" x14ac:dyDescent="0.2">
      <c r="A16" s="41">
        <v>41999</v>
      </c>
      <c r="B16" s="16">
        <v>3.42</v>
      </c>
      <c r="C16" s="16">
        <v>3.42</v>
      </c>
      <c r="D16" s="16">
        <v>80</v>
      </c>
      <c r="E16" s="42">
        <f t="shared" si="0"/>
        <v>0</v>
      </c>
    </row>
    <row r="17" spans="1:5" ht="12.75" customHeight="1" x14ac:dyDescent="0.2">
      <c r="A17" s="41">
        <v>42002</v>
      </c>
      <c r="B17" s="16">
        <v>3.42</v>
      </c>
      <c r="C17" s="16">
        <v>3.42</v>
      </c>
      <c r="D17" s="16">
        <v>2060</v>
      </c>
      <c r="E17" s="42">
        <f t="shared" si="0"/>
        <v>0</v>
      </c>
    </row>
    <row r="18" spans="1:5" ht="12.75" customHeight="1" x14ac:dyDescent="0.2">
      <c r="A18" s="41">
        <v>42003</v>
      </c>
      <c r="B18" s="16">
        <v>3.47</v>
      </c>
      <c r="C18" s="16">
        <v>3.47</v>
      </c>
      <c r="D18" s="16">
        <v>14980</v>
      </c>
      <c r="E18" s="42">
        <f t="shared" si="0"/>
        <v>1.4619883040935752E-2</v>
      </c>
    </row>
    <row r="19" spans="1:5" ht="12.75" customHeight="1" x14ac:dyDescent="0.2">
      <c r="A19" s="41">
        <v>42004</v>
      </c>
      <c r="B19" s="16">
        <v>3.45</v>
      </c>
      <c r="C19" s="16">
        <v>3.45</v>
      </c>
      <c r="D19" s="16">
        <v>46240</v>
      </c>
      <c r="E19" s="42">
        <f t="shared" si="0"/>
        <v>-5.7636887608069213E-3</v>
      </c>
    </row>
    <row r="20" spans="1:5" ht="12.75" customHeight="1" x14ac:dyDescent="0.2">
      <c r="A20" s="41">
        <v>42006</v>
      </c>
      <c r="B20" s="16">
        <v>3.47</v>
      </c>
      <c r="C20" s="16">
        <v>3.47</v>
      </c>
      <c r="D20" s="16">
        <v>1080</v>
      </c>
      <c r="E20" s="42">
        <f t="shared" si="0"/>
        <v>5.7971014492753676E-3</v>
      </c>
    </row>
    <row r="21" spans="1:5" ht="12.75" customHeight="1" x14ac:dyDescent="0.2">
      <c r="A21" s="41">
        <v>42009</v>
      </c>
      <c r="B21" s="16">
        <v>3.42</v>
      </c>
      <c r="C21" s="16">
        <v>3.42</v>
      </c>
      <c r="D21" s="16">
        <v>220</v>
      </c>
      <c r="E21" s="42">
        <f t="shared" si="0"/>
        <v>-1.4409221902017367E-2</v>
      </c>
    </row>
    <row r="22" spans="1:5" ht="12.75" customHeight="1" x14ac:dyDescent="0.2">
      <c r="A22" s="41">
        <v>42010</v>
      </c>
      <c r="B22" s="16">
        <v>3.42</v>
      </c>
      <c r="C22" s="16">
        <v>3.42</v>
      </c>
      <c r="D22" s="16">
        <v>20</v>
      </c>
      <c r="E22" s="42">
        <f t="shared" si="0"/>
        <v>0</v>
      </c>
    </row>
    <row r="23" spans="1:5" ht="12.75" customHeight="1" x14ac:dyDescent="0.2">
      <c r="A23" s="41">
        <v>42011</v>
      </c>
      <c r="B23" s="16">
        <v>3.42</v>
      </c>
      <c r="C23" s="16">
        <v>3.42</v>
      </c>
      <c r="D23" s="16">
        <v>20</v>
      </c>
      <c r="E23" s="42">
        <f t="shared" si="0"/>
        <v>0</v>
      </c>
    </row>
    <row r="24" spans="1:5" ht="12.75" customHeight="1" x14ac:dyDescent="0.2">
      <c r="A24" s="41">
        <v>42013</v>
      </c>
      <c r="B24" s="16">
        <v>3.4</v>
      </c>
      <c r="C24" s="16">
        <v>3.4</v>
      </c>
      <c r="D24" s="16">
        <v>19090</v>
      </c>
      <c r="E24" s="42">
        <f t="shared" si="0"/>
        <v>-5.8479532163742748E-3</v>
      </c>
    </row>
    <row r="25" spans="1:5" ht="12.75" customHeight="1" x14ac:dyDescent="0.2">
      <c r="A25" s="41">
        <v>42016</v>
      </c>
      <c r="B25" s="16">
        <v>3.38</v>
      </c>
      <c r="C25" s="16">
        <v>3.38</v>
      </c>
      <c r="D25" s="16">
        <v>1870</v>
      </c>
      <c r="E25" s="42">
        <f t="shared" si="0"/>
        <v>-5.8823529411764757E-3</v>
      </c>
    </row>
    <row r="26" spans="1:5" ht="12.75" customHeight="1" x14ac:dyDescent="0.2">
      <c r="A26" s="41">
        <v>42017</v>
      </c>
      <c r="B26" s="16">
        <v>3.34</v>
      </c>
      <c r="C26" s="16">
        <v>3.34</v>
      </c>
      <c r="D26" s="16">
        <v>4050</v>
      </c>
      <c r="E26" s="42">
        <f t="shared" si="0"/>
        <v>-1.1834319526627229E-2</v>
      </c>
    </row>
    <row r="27" spans="1:5" ht="12.75" customHeight="1" x14ac:dyDescent="0.2">
      <c r="A27" s="41">
        <v>42019</v>
      </c>
      <c r="B27" s="16">
        <v>3.33</v>
      </c>
      <c r="C27" s="16">
        <v>3.33</v>
      </c>
      <c r="D27" s="16">
        <v>70</v>
      </c>
      <c r="E27" s="42">
        <f t="shared" si="0"/>
        <v>-2.9940119760478406E-3</v>
      </c>
    </row>
    <row r="28" spans="1:5" ht="12.75" customHeight="1" x14ac:dyDescent="0.2">
      <c r="A28" s="41">
        <v>42020</v>
      </c>
      <c r="B28" s="16">
        <v>3.3</v>
      </c>
      <c r="C28" s="16">
        <v>3.3</v>
      </c>
      <c r="D28" s="16">
        <v>1910</v>
      </c>
      <c r="E28" s="42">
        <f t="shared" si="0"/>
        <v>-9.0090090090090835E-3</v>
      </c>
    </row>
    <row r="29" spans="1:5" ht="12.75" customHeight="1" x14ac:dyDescent="0.2">
      <c r="A29" s="41">
        <v>42023</v>
      </c>
      <c r="B29" s="16">
        <v>3.3</v>
      </c>
      <c r="C29" s="16">
        <v>3.3</v>
      </c>
      <c r="D29" s="16">
        <v>6450</v>
      </c>
      <c r="E29" s="42">
        <f t="shared" si="0"/>
        <v>0</v>
      </c>
    </row>
    <row r="30" spans="1:5" ht="12.75" customHeight="1" x14ac:dyDescent="0.2">
      <c r="A30" s="41">
        <v>42024</v>
      </c>
      <c r="B30" s="16">
        <v>3.3</v>
      </c>
      <c r="C30" s="16">
        <v>3.3</v>
      </c>
      <c r="D30" s="16">
        <v>380</v>
      </c>
      <c r="E30" s="42">
        <f t="shared" si="0"/>
        <v>0</v>
      </c>
    </row>
    <row r="31" spans="1:5" ht="12.75" customHeight="1" x14ac:dyDescent="0.2">
      <c r="A31" s="41">
        <v>42027</v>
      </c>
      <c r="B31" s="16">
        <v>3.29</v>
      </c>
      <c r="C31" s="16">
        <v>3.29</v>
      </c>
      <c r="D31" s="16">
        <v>12530</v>
      </c>
      <c r="E31" s="42">
        <f t="shared" si="0"/>
        <v>-3.0303030303029657E-3</v>
      </c>
    </row>
    <row r="32" spans="1:5" ht="12.75" customHeight="1" x14ac:dyDescent="0.2">
      <c r="A32" s="41">
        <v>42030</v>
      </c>
      <c r="B32" s="16">
        <v>3.2</v>
      </c>
      <c r="C32" s="16">
        <v>3.2</v>
      </c>
      <c r="D32" s="16">
        <v>1410</v>
      </c>
      <c r="E32" s="42">
        <f t="shared" si="0"/>
        <v>-2.7355623100303907E-2</v>
      </c>
    </row>
    <row r="33" spans="1:5" ht="12.75" customHeight="1" x14ac:dyDescent="0.2">
      <c r="A33" s="41">
        <v>42031</v>
      </c>
      <c r="B33" s="16">
        <v>3.2</v>
      </c>
      <c r="C33" s="16">
        <v>3.2</v>
      </c>
      <c r="D33" s="16">
        <v>1400</v>
      </c>
      <c r="E33" s="42">
        <f t="shared" si="0"/>
        <v>0</v>
      </c>
    </row>
    <row r="34" spans="1:5" ht="12.75" customHeight="1" x14ac:dyDescent="0.2">
      <c r="A34" s="41">
        <v>42033</v>
      </c>
      <c r="B34" s="16">
        <v>3.06</v>
      </c>
      <c r="C34" s="16">
        <v>3.06</v>
      </c>
      <c r="D34" s="16">
        <v>9740</v>
      </c>
      <c r="E34" s="42">
        <f t="shared" si="0"/>
        <v>-4.3750000000000039E-2</v>
      </c>
    </row>
    <row r="35" spans="1:5" ht="12.75" customHeight="1" x14ac:dyDescent="0.2">
      <c r="A35" s="41">
        <v>42034</v>
      </c>
      <c r="B35" s="16">
        <v>3.06</v>
      </c>
      <c r="C35" s="16">
        <v>3.06</v>
      </c>
      <c r="D35" s="16">
        <v>8119.9999999999991</v>
      </c>
      <c r="E35" s="42">
        <f t="shared" si="0"/>
        <v>0</v>
      </c>
    </row>
    <row r="36" spans="1:5" ht="12.75" customHeight="1" x14ac:dyDescent="0.2">
      <c r="A36" s="41">
        <v>42037</v>
      </c>
      <c r="B36" s="16">
        <v>3.1</v>
      </c>
      <c r="C36" s="16">
        <v>3.1</v>
      </c>
      <c r="D36" s="16">
        <v>2940</v>
      </c>
      <c r="E36" s="42">
        <f t="shared" si="0"/>
        <v>1.3071895424836612E-2</v>
      </c>
    </row>
    <row r="37" spans="1:5" ht="12.75" customHeight="1" x14ac:dyDescent="0.2">
      <c r="A37" s="41">
        <v>42038</v>
      </c>
      <c r="B37" s="16">
        <v>3.07</v>
      </c>
      <c r="C37" s="16">
        <v>3.07</v>
      </c>
      <c r="D37" s="16">
        <v>1040</v>
      </c>
      <c r="E37" s="42">
        <f t="shared" si="0"/>
        <v>-9.6774193548387899E-3</v>
      </c>
    </row>
    <row r="38" spans="1:5" ht="12.75" customHeight="1" x14ac:dyDescent="0.2">
      <c r="A38" s="41">
        <v>42039</v>
      </c>
      <c r="B38" s="16">
        <v>3.09</v>
      </c>
      <c r="C38" s="16">
        <v>3.09</v>
      </c>
      <c r="D38" s="16">
        <v>100</v>
      </c>
      <c r="E38" s="42">
        <f t="shared" si="0"/>
        <v>6.5146579804560324E-3</v>
      </c>
    </row>
    <row r="39" spans="1:5" ht="12.75" customHeight="1" x14ac:dyDescent="0.2">
      <c r="A39" s="41">
        <v>42040</v>
      </c>
      <c r="B39" s="16">
        <v>3.08</v>
      </c>
      <c r="C39" s="16">
        <v>3.08</v>
      </c>
      <c r="D39" s="16">
        <v>2240</v>
      </c>
      <c r="E39" s="42">
        <f t="shared" si="0"/>
        <v>-3.2362459546924878E-3</v>
      </c>
    </row>
    <row r="40" spans="1:5" ht="12.75" customHeight="1" x14ac:dyDescent="0.2">
      <c r="A40" s="41">
        <v>42041</v>
      </c>
      <c r="B40" s="16">
        <v>2.99</v>
      </c>
      <c r="C40" s="16">
        <v>2.99</v>
      </c>
      <c r="D40" s="16">
        <v>2540</v>
      </c>
      <c r="E40" s="42">
        <f t="shared" si="0"/>
        <v>-2.9220779220779175E-2</v>
      </c>
    </row>
    <row r="41" spans="1:5" ht="12.75" customHeight="1" x14ac:dyDescent="0.2">
      <c r="A41" s="41">
        <v>42044</v>
      </c>
      <c r="B41" s="16">
        <v>2.98</v>
      </c>
      <c r="C41" s="16">
        <v>2.98</v>
      </c>
      <c r="D41" s="16">
        <v>990</v>
      </c>
      <c r="E41" s="42">
        <f t="shared" si="0"/>
        <v>-3.3444816053512477E-3</v>
      </c>
    </row>
    <row r="42" spans="1:5" ht="12.75" customHeight="1" x14ac:dyDescent="0.2">
      <c r="A42" s="41">
        <v>42045</v>
      </c>
      <c r="B42" s="16">
        <v>2.85</v>
      </c>
      <c r="C42" s="16">
        <v>2.85</v>
      </c>
      <c r="D42" s="16">
        <v>11920</v>
      </c>
      <c r="E42" s="42">
        <f t="shared" si="0"/>
        <v>-4.3624161073825468E-2</v>
      </c>
    </row>
    <row r="43" spans="1:5" ht="12.75" customHeight="1" x14ac:dyDescent="0.2">
      <c r="A43" s="41">
        <v>42046</v>
      </c>
      <c r="B43" s="16">
        <v>2.89</v>
      </c>
      <c r="C43" s="16">
        <v>2.89</v>
      </c>
      <c r="D43" s="16">
        <v>9900</v>
      </c>
      <c r="E43" s="42">
        <f t="shared" si="0"/>
        <v>1.4035087719298258E-2</v>
      </c>
    </row>
    <row r="44" spans="1:5" ht="12.75" customHeight="1" x14ac:dyDescent="0.2">
      <c r="A44" s="41">
        <v>42047</v>
      </c>
      <c r="B44" s="16">
        <v>2.9</v>
      </c>
      <c r="C44" s="16">
        <v>2.9</v>
      </c>
      <c r="D44" s="16">
        <v>1690</v>
      </c>
      <c r="E44" s="42">
        <f t="shared" si="0"/>
        <v>3.4602076124566734E-3</v>
      </c>
    </row>
    <row r="45" spans="1:5" ht="12.75" customHeight="1" x14ac:dyDescent="0.2">
      <c r="A45" s="41">
        <v>42048</v>
      </c>
      <c r="B45" s="16">
        <v>2.92</v>
      </c>
      <c r="C45" s="16">
        <v>2.92</v>
      </c>
      <c r="D45" s="16">
        <v>1440</v>
      </c>
      <c r="E45" s="42">
        <f t="shared" si="0"/>
        <v>6.896551724137937E-3</v>
      </c>
    </row>
    <row r="46" spans="1:5" ht="12.75" customHeight="1" x14ac:dyDescent="0.2">
      <c r="A46" s="41">
        <v>42051</v>
      </c>
      <c r="B46" s="16">
        <v>2.9</v>
      </c>
      <c r="C46" s="16">
        <v>2.9</v>
      </c>
      <c r="D46" s="16">
        <v>1510</v>
      </c>
      <c r="E46" s="42">
        <f t="shared" si="0"/>
        <v>-6.8493150684931572E-3</v>
      </c>
    </row>
    <row r="47" spans="1:5" ht="12.75" customHeight="1" x14ac:dyDescent="0.2">
      <c r="A47" s="41">
        <v>42052</v>
      </c>
      <c r="B47" s="16">
        <v>2.85</v>
      </c>
      <c r="C47" s="16">
        <v>2.85</v>
      </c>
      <c r="D47" s="16">
        <v>6280</v>
      </c>
      <c r="E47" s="42">
        <f t="shared" si="0"/>
        <v>-1.7241379310344768E-2</v>
      </c>
    </row>
    <row r="48" spans="1:5" ht="12.75" customHeight="1" x14ac:dyDescent="0.2">
      <c r="A48" s="41">
        <v>42053</v>
      </c>
      <c r="B48" s="16">
        <v>2.87</v>
      </c>
      <c r="C48" s="16">
        <v>2.87</v>
      </c>
      <c r="D48" s="16">
        <v>1890</v>
      </c>
      <c r="E48" s="42">
        <f t="shared" si="0"/>
        <v>7.017543859649129E-3</v>
      </c>
    </row>
    <row r="49" spans="1:5" ht="12.75" customHeight="1" x14ac:dyDescent="0.2">
      <c r="A49" s="41">
        <v>42054</v>
      </c>
      <c r="B49" s="16">
        <v>2.87</v>
      </c>
      <c r="C49" s="16">
        <v>2.87</v>
      </c>
      <c r="D49" s="16">
        <v>3710</v>
      </c>
      <c r="E49" s="42">
        <f t="shared" si="0"/>
        <v>0</v>
      </c>
    </row>
    <row r="50" spans="1:5" ht="12.75" customHeight="1" x14ac:dyDescent="0.2">
      <c r="A50" s="41">
        <v>42055</v>
      </c>
      <c r="B50" s="16">
        <v>2.83</v>
      </c>
      <c r="C50" s="16">
        <v>2.83</v>
      </c>
      <c r="D50" s="16">
        <v>3000</v>
      </c>
      <c r="E50" s="42">
        <f t="shared" si="0"/>
        <v>-1.3937282229965169E-2</v>
      </c>
    </row>
    <row r="51" spans="1:5" ht="12.75" customHeight="1" x14ac:dyDescent="0.2">
      <c r="A51" s="41">
        <v>42058</v>
      </c>
      <c r="B51" s="16">
        <v>2.83</v>
      </c>
      <c r="C51" s="16">
        <v>2.83</v>
      </c>
      <c r="D51" s="16">
        <v>190</v>
      </c>
      <c r="E51" s="42">
        <f t="shared" si="0"/>
        <v>0</v>
      </c>
    </row>
    <row r="52" spans="1:5" ht="12.75" customHeight="1" x14ac:dyDescent="0.2">
      <c r="A52" s="41">
        <v>42059</v>
      </c>
      <c r="B52" s="16">
        <v>2.82</v>
      </c>
      <c r="C52" s="16">
        <v>2.82</v>
      </c>
      <c r="D52" s="16">
        <v>6870</v>
      </c>
      <c r="E52" s="42">
        <f t="shared" si="0"/>
        <v>-3.5335689045937211E-3</v>
      </c>
    </row>
    <row r="53" spans="1:5" ht="12.75" customHeight="1" x14ac:dyDescent="0.2">
      <c r="A53" s="41">
        <v>42060</v>
      </c>
      <c r="B53" s="16">
        <v>2.74</v>
      </c>
      <c r="C53" s="16">
        <v>2.74</v>
      </c>
      <c r="D53" s="16">
        <v>12140</v>
      </c>
      <c r="E53" s="42">
        <f t="shared" si="0"/>
        <v>-2.8368794326241006E-2</v>
      </c>
    </row>
    <row r="54" spans="1:5" ht="12.75" customHeight="1" x14ac:dyDescent="0.2">
      <c r="A54" s="41">
        <v>42061</v>
      </c>
      <c r="B54" s="16">
        <v>2.8</v>
      </c>
      <c r="C54" s="16">
        <v>2.8</v>
      </c>
      <c r="D54" s="16">
        <v>5720</v>
      </c>
      <c r="E54" s="42">
        <f t="shared" si="0"/>
        <v>2.1897810218977957E-2</v>
      </c>
    </row>
    <row r="55" spans="1:5" ht="12.75" customHeight="1" x14ac:dyDescent="0.2">
      <c r="A55" s="41">
        <v>42062</v>
      </c>
      <c r="B55" s="16">
        <v>2.72</v>
      </c>
      <c r="C55" s="16">
        <v>2.72</v>
      </c>
      <c r="D55" s="16">
        <v>5520</v>
      </c>
      <c r="E55" s="42">
        <f t="shared" si="0"/>
        <v>-2.8571428571428439E-2</v>
      </c>
    </row>
    <row r="56" spans="1:5" ht="12.75" customHeight="1" x14ac:dyDescent="0.2">
      <c r="A56" s="41">
        <v>42065</v>
      </c>
      <c r="B56" s="16">
        <v>2.64</v>
      </c>
      <c r="C56" s="16">
        <v>2.64</v>
      </c>
      <c r="D56" s="16">
        <v>6070</v>
      </c>
      <c r="E56" s="42">
        <f t="shared" si="0"/>
        <v>-2.9411764705882377E-2</v>
      </c>
    </row>
    <row r="57" spans="1:5" ht="12.75" customHeight="1" x14ac:dyDescent="0.2">
      <c r="A57" s="41">
        <v>42066</v>
      </c>
      <c r="B57" s="16">
        <v>2.6</v>
      </c>
      <c r="C57" s="16">
        <v>2.6</v>
      </c>
      <c r="D57" s="16">
        <v>30270</v>
      </c>
      <c r="E57" s="42">
        <f t="shared" si="0"/>
        <v>-1.5151515151515164E-2</v>
      </c>
    </row>
    <row r="58" spans="1:5" ht="12.75" customHeight="1" x14ac:dyDescent="0.2">
      <c r="A58" s="41">
        <v>42067</v>
      </c>
      <c r="B58" s="16">
        <v>2.64</v>
      </c>
      <c r="C58" s="16">
        <v>2.64</v>
      </c>
      <c r="D58" s="16">
        <v>590</v>
      </c>
      <c r="E58" s="42">
        <f t="shared" si="0"/>
        <v>1.5384615384615398E-2</v>
      </c>
    </row>
    <row r="59" spans="1:5" ht="12.75" customHeight="1" x14ac:dyDescent="0.2">
      <c r="A59" s="41">
        <v>42068</v>
      </c>
      <c r="B59" s="16">
        <v>2.71</v>
      </c>
      <c r="C59" s="16">
        <v>2.71</v>
      </c>
      <c r="D59" s="16">
        <v>20280</v>
      </c>
      <c r="E59" s="42">
        <f t="shared" si="0"/>
        <v>2.6515151515151453E-2</v>
      </c>
    </row>
    <row r="60" spans="1:5" ht="12.75" customHeight="1" x14ac:dyDescent="0.2">
      <c r="A60" s="41">
        <v>42069</v>
      </c>
      <c r="B60" s="16">
        <v>2.79</v>
      </c>
      <c r="C60" s="16">
        <v>2.79</v>
      </c>
      <c r="D60" s="16">
        <v>19250</v>
      </c>
      <c r="E60" s="42">
        <f t="shared" si="0"/>
        <v>2.9520295202952056E-2</v>
      </c>
    </row>
    <row r="61" spans="1:5" ht="12.75" customHeight="1" x14ac:dyDescent="0.2">
      <c r="A61" s="41">
        <v>42072</v>
      </c>
      <c r="B61" s="16">
        <v>2.83</v>
      </c>
      <c r="C61" s="16">
        <v>2.83</v>
      </c>
      <c r="D61" s="16">
        <v>8740</v>
      </c>
      <c r="E61" s="42">
        <f t="shared" si="0"/>
        <v>1.4336917562724026E-2</v>
      </c>
    </row>
    <row r="62" spans="1:5" ht="12.75" customHeight="1" x14ac:dyDescent="0.2">
      <c r="A62" s="41">
        <v>42073</v>
      </c>
      <c r="B62" s="16">
        <v>2.75</v>
      </c>
      <c r="C62" s="16">
        <v>2.75</v>
      </c>
      <c r="D62" s="16">
        <v>2590</v>
      </c>
      <c r="E62" s="42">
        <f t="shared" si="0"/>
        <v>-2.8268551236749141E-2</v>
      </c>
    </row>
    <row r="63" spans="1:5" ht="12.75" customHeight="1" x14ac:dyDescent="0.2">
      <c r="A63" s="41">
        <v>42074</v>
      </c>
      <c r="B63" s="16">
        <v>2.67</v>
      </c>
      <c r="C63" s="16">
        <v>2.67</v>
      </c>
      <c r="D63" s="16">
        <v>5440</v>
      </c>
      <c r="E63" s="42">
        <f t="shared" si="0"/>
        <v>-2.9090909090909115E-2</v>
      </c>
    </row>
    <row r="64" spans="1:5" ht="12.75" customHeight="1" x14ac:dyDescent="0.2">
      <c r="A64" s="41">
        <v>42075</v>
      </c>
      <c r="B64" s="16">
        <v>2.75</v>
      </c>
      <c r="C64" s="16">
        <v>2.75</v>
      </c>
      <c r="D64" s="16">
        <v>1580</v>
      </c>
      <c r="E64" s="42">
        <f t="shared" si="0"/>
        <v>2.9962546816479429E-2</v>
      </c>
    </row>
    <row r="65" spans="1:5" ht="12.75" customHeight="1" x14ac:dyDescent="0.2">
      <c r="A65" s="41">
        <v>42076</v>
      </c>
      <c r="B65" s="16">
        <v>2.7</v>
      </c>
      <c r="C65" s="16">
        <v>2.7</v>
      </c>
      <c r="D65" s="16">
        <v>4730</v>
      </c>
      <c r="E65" s="42">
        <f t="shared" si="0"/>
        <v>-1.8181818181818118E-2</v>
      </c>
    </row>
    <row r="66" spans="1:5" ht="12.75" customHeight="1" x14ac:dyDescent="0.2">
      <c r="A66" s="41">
        <v>42079</v>
      </c>
      <c r="B66" s="16">
        <v>2.7</v>
      </c>
      <c r="C66" s="16">
        <v>2.7</v>
      </c>
      <c r="D66" s="16">
        <v>21750</v>
      </c>
      <c r="E66" s="42">
        <f t="shared" si="0"/>
        <v>0</v>
      </c>
    </row>
    <row r="67" spans="1:5" ht="12.75" customHeight="1" x14ac:dyDescent="0.2">
      <c r="A67" s="41">
        <v>42080</v>
      </c>
      <c r="B67" s="16">
        <v>2.62</v>
      </c>
      <c r="C67" s="16">
        <v>2.62</v>
      </c>
      <c r="D67" s="16">
        <v>5690</v>
      </c>
      <c r="E67" s="42">
        <f t="shared" si="0"/>
        <v>-2.9629629629629655E-2</v>
      </c>
    </row>
    <row r="68" spans="1:5" ht="12.75" customHeight="1" x14ac:dyDescent="0.2">
      <c r="A68" s="41">
        <v>42081</v>
      </c>
      <c r="B68" s="16">
        <v>2.61</v>
      </c>
      <c r="C68" s="16">
        <v>2.61</v>
      </c>
      <c r="D68" s="16">
        <v>580</v>
      </c>
      <c r="E68" s="42">
        <f t="shared" si="0"/>
        <v>-3.8167938931298589E-3</v>
      </c>
    </row>
    <row r="69" spans="1:5" ht="12.75" customHeight="1" x14ac:dyDescent="0.2">
      <c r="A69" s="41">
        <v>42082</v>
      </c>
      <c r="B69" s="16">
        <v>2.52</v>
      </c>
      <c r="C69" s="16">
        <v>2.52</v>
      </c>
      <c r="D69" s="16">
        <v>5660</v>
      </c>
      <c r="E69" s="42">
        <f t="shared" si="0"/>
        <v>-3.4482758620689599E-2</v>
      </c>
    </row>
    <row r="70" spans="1:5" ht="12.75" customHeight="1" x14ac:dyDescent="0.2">
      <c r="A70" s="41">
        <v>42086</v>
      </c>
      <c r="B70" s="16">
        <v>2.5499999999999998</v>
      </c>
      <c r="C70" s="16">
        <v>2.5499999999999998</v>
      </c>
      <c r="D70" s="16">
        <v>2580</v>
      </c>
      <c r="E70" s="42">
        <f t="shared" si="0"/>
        <v>1.1904761904761828E-2</v>
      </c>
    </row>
    <row r="71" spans="1:5" ht="12.75" customHeight="1" x14ac:dyDescent="0.2">
      <c r="A71" s="41">
        <v>42087</v>
      </c>
      <c r="B71" s="16">
        <v>2.58</v>
      </c>
      <c r="C71" s="16">
        <v>2.58</v>
      </c>
      <c r="D71" s="16">
        <v>7530</v>
      </c>
      <c r="E71" s="42">
        <f t="shared" si="0"/>
        <v>1.176470588235304E-2</v>
      </c>
    </row>
    <row r="72" spans="1:5" ht="12.75" customHeight="1" x14ac:dyDescent="0.2">
      <c r="A72" s="41">
        <v>42088</v>
      </c>
      <c r="B72" s="16">
        <v>2.54</v>
      </c>
      <c r="C72" s="16">
        <v>2.54</v>
      </c>
      <c r="D72" s="16">
        <v>3820</v>
      </c>
      <c r="E72" s="42">
        <f t="shared" si="0"/>
        <v>-1.5503875968992262E-2</v>
      </c>
    </row>
    <row r="73" spans="1:5" ht="12.75" customHeight="1" x14ac:dyDescent="0.2">
      <c r="A73" s="41">
        <v>42089</v>
      </c>
      <c r="B73" s="16">
        <v>2.58</v>
      </c>
      <c r="C73" s="16">
        <v>2.58</v>
      </c>
      <c r="D73" s="16">
        <v>4110</v>
      </c>
      <c r="E73" s="42">
        <f t="shared" si="0"/>
        <v>1.5748031496063006E-2</v>
      </c>
    </row>
    <row r="74" spans="1:5" ht="12.75" customHeight="1" x14ac:dyDescent="0.2">
      <c r="A74" s="41">
        <v>42090</v>
      </c>
      <c r="B74" s="16">
        <v>2.58</v>
      </c>
      <c r="C74" s="16">
        <v>2.58</v>
      </c>
      <c r="D74" s="16">
        <v>1790</v>
      </c>
      <c r="E74" s="42">
        <f t="shared" si="0"/>
        <v>0</v>
      </c>
    </row>
    <row r="75" spans="1:5" ht="12.75" customHeight="1" x14ac:dyDescent="0.2">
      <c r="A75" s="41">
        <v>42094</v>
      </c>
      <c r="B75" s="16">
        <v>2.57</v>
      </c>
      <c r="C75" s="16">
        <v>2.57</v>
      </c>
      <c r="D75" s="16">
        <v>1420</v>
      </c>
      <c r="E75" s="42">
        <f t="shared" si="0"/>
        <v>-3.8759689922481513E-3</v>
      </c>
    </row>
    <row r="76" spans="1:5" ht="12.75" customHeight="1" x14ac:dyDescent="0.2">
      <c r="A76" s="41">
        <v>42095</v>
      </c>
      <c r="B76" s="16">
        <v>2.57</v>
      </c>
      <c r="C76" s="16">
        <v>2.57</v>
      </c>
      <c r="D76" s="16">
        <v>580</v>
      </c>
      <c r="E76" s="42">
        <f t="shared" si="0"/>
        <v>0</v>
      </c>
    </row>
    <row r="77" spans="1:5" ht="12.75" customHeight="1" x14ac:dyDescent="0.2">
      <c r="A77" s="41">
        <v>42096</v>
      </c>
      <c r="B77" s="16">
        <v>2.56</v>
      </c>
      <c r="C77" s="16">
        <v>2.56</v>
      </c>
      <c r="D77" s="16">
        <v>190</v>
      </c>
      <c r="E77" s="42">
        <f t="shared" si="0"/>
        <v>-3.8910505836575048E-3</v>
      </c>
    </row>
    <row r="78" spans="1:5" ht="12.75" customHeight="1" x14ac:dyDescent="0.2">
      <c r="A78" s="41">
        <v>42097</v>
      </c>
      <c r="B78" s="16">
        <v>2.6</v>
      </c>
      <c r="C78" s="16">
        <v>2.6</v>
      </c>
      <c r="D78" s="16">
        <v>4990</v>
      </c>
      <c r="E78" s="42">
        <f t="shared" si="0"/>
        <v>1.5625000000000014E-2</v>
      </c>
    </row>
    <row r="79" spans="1:5" ht="12.75" customHeight="1" x14ac:dyDescent="0.2">
      <c r="A79" s="41">
        <v>42100</v>
      </c>
      <c r="B79" s="16">
        <v>2.5299999999999998</v>
      </c>
      <c r="C79" s="16">
        <v>2.5299999999999998</v>
      </c>
      <c r="D79" s="16">
        <v>1840</v>
      </c>
      <c r="E79" s="42">
        <f t="shared" si="0"/>
        <v>-2.6923076923077032E-2</v>
      </c>
    </row>
    <row r="80" spans="1:5" ht="12.75" customHeight="1" x14ac:dyDescent="0.2">
      <c r="A80" s="41">
        <v>42101</v>
      </c>
      <c r="B80" s="16">
        <v>2.5299999999999998</v>
      </c>
      <c r="C80" s="16">
        <v>2.5299999999999998</v>
      </c>
      <c r="D80" s="16">
        <v>1870</v>
      </c>
      <c r="E80" s="42">
        <f t="shared" si="0"/>
        <v>0</v>
      </c>
    </row>
    <row r="81" spans="1:5" ht="12.75" customHeight="1" x14ac:dyDescent="0.2">
      <c r="A81" s="41">
        <v>42102</v>
      </c>
      <c r="B81" s="16">
        <v>2.46</v>
      </c>
      <c r="C81" s="16">
        <v>2.46</v>
      </c>
      <c r="D81" s="16">
        <v>6010</v>
      </c>
      <c r="E81" s="42">
        <f t="shared" si="0"/>
        <v>-2.7667984189723258E-2</v>
      </c>
    </row>
    <row r="82" spans="1:5" ht="12.75" customHeight="1" x14ac:dyDescent="0.2">
      <c r="A82" s="41">
        <v>42104</v>
      </c>
      <c r="B82" s="16">
        <v>2.4900000000000002</v>
      </c>
      <c r="C82" s="16">
        <v>2.4900000000000002</v>
      </c>
      <c r="D82" s="16">
        <v>2100</v>
      </c>
      <c r="E82" s="42">
        <f t="shared" si="0"/>
        <v>1.2195121951219613E-2</v>
      </c>
    </row>
    <row r="83" spans="1:5" ht="12.75" customHeight="1" x14ac:dyDescent="0.2">
      <c r="A83" s="41">
        <v>42107</v>
      </c>
      <c r="B83" s="16">
        <v>2.4900000000000002</v>
      </c>
      <c r="C83" s="16">
        <v>2.4900000000000002</v>
      </c>
      <c r="D83" s="16">
        <v>810</v>
      </c>
      <c r="E83" s="42">
        <f t="shared" si="0"/>
        <v>0</v>
      </c>
    </row>
    <row r="84" spans="1:5" ht="12.75" customHeight="1" x14ac:dyDescent="0.2">
      <c r="A84" s="41">
        <v>42108</v>
      </c>
      <c r="B84" s="16">
        <v>2.5299999999999998</v>
      </c>
      <c r="C84" s="16">
        <v>2.5299999999999998</v>
      </c>
      <c r="D84" s="16">
        <v>1000</v>
      </c>
      <c r="E84" s="42">
        <f t="shared" si="0"/>
        <v>1.6064257028112285E-2</v>
      </c>
    </row>
    <row r="85" spans="1:5" ht="12.75" customHeight="1" x14ac:dyDescent="0.2">
      <c r="A85" s="41">
        <v>42109</v>
      </c>
      <c r="B85" s="16">
        <v>2.46</v>
      </c>
      <c r="C85" s="16">
        <v>2.46</v>
      </c>
      <c r="D85" s="16">
        <v>2850</v>
      </c>
      <c r="E85" s="42">
        <f t="shared" si="0"/>
        <v>-2.7667984189723258E-2</v>
      </c>
    </row>
    <row r="86" spans="1:5" ht="12.75" customHeight="1" x14ac:dyDescent="0.2">
      <c r="A86" s="41">
        <v>42110</v>
      </c>
      <c r="B86" s="16">
        <v>2.46</v>
      </c>
      <c r="C86" s="16">
        <v>2.46</v>
      </c>
      <c r="D86" s="16">
        <v>1660</v>
      </c>
      <c r="E86" s="42">
        <f t="shared" si="0"/>
        <v>0</v>
      </c>
    </row>
    <row r="87" spans="1:5" ht="12.75" customHeight="1" x14ac:dyDescent="0.2">
      <c r="A87" s="41">
        <v>42111</v>
      </c>
      <c r="B87" s="16">
        <v>2.52</v>
      </c>
      <c r="C87" s="16">
        <v>2.52</v>
      </c>
      <c r="D87" s="16">
        <v>50</v>
      </c>
      <c r="E87" s="42">
        <f t="shared" si="0"/>
        <v>2.4390243902439046E-2</v>
      </c>
    </row>
    <row r="88" spans="1:5" ht="12.75" customHeight="1" x14ac:dyDescent="0.2">
      <c r="A88" s="41">
        <v>42114</v>
      </c>
      <c r="B88" s="16">
        <v>2.4500000000000002</v>
      </c>
      <c r="C88" s="16">
        <v>2.4500000000000002</v>
      </c>
      <c r="D88" s="16">
        <v>4190</v>
      </c>
      <c r="E88" s="42">
        <f t="shared" si="0"/>
        <v>-2.7777777777777714E-2</v>
      </c>
    </row>
    <row r="89" spans="1:5" ht="12.75" customHeight="1" x14ac:dyDescent="0.2">
      <c r="A89" s="41">
        <v>42115</v>
      </c>
      <c r="B89" s="16">
        <v>2.4</v>
      </c>
      <c r="C89" s="16">
        <v>2.4</v>
      </c>
      <c r="D89" s="16">
        <v>3150</v>
      </c>
      <c r="E89" s="42">
        <f t="shared" si="0"/>
        <v>-2.0408163265306228E-2</v>
      </c>
    </row>
    <row r="90" spans="1:5" ht="12.75" customHeight="1" x14ac:dyDescent="0.2">
      <c r="A90" s="41">
        <v>42116</v>
      </c>
      <c r="B90" s="16">
        <v>2.4500000000000002</v>
      </c>
      <c r="C90" s="16">
        <v>2.4500000000000002</v>
      </c>
      <c r="D90" s="16">
        <v>4680</v>
      </c>
      <c r="E90" s="42">
        <f t="shared" si="0"/>
        <v>2.0833333333333447E-2</v>
      </c>
    </row>
    <row r="91" spans="1:5" ht="12.75" customHeight="1" x14ac:dyDescent="0.2">
      <c r="A91" s="41">
        <v>42117</v>
      </c>
      <c r="B91" s="16">
        <v>2.39</v>
      </c>
      <c r="C91" s="16">
        <v>2.39</v>
      </c>
      <c r="D91" s="16">
        <v>1280</v>
      </c>
      <c r="E91" s="42">
        <f t="shared" si="0"/>
        <v>-2.4489795918367366E-2</v>
      </c>
    </row>
    <row r="92" spans="1:5" ht="12.75" customHeight="1" x14ac:dyDescent="0.2">
      <c r="A92" s="41">
        <v>42118</v>
      </c>
      <c r="B92" s="16">
        <v>2.35</v>
      </c>
      <c r="C92" s="16">
        <v>2.35</v>
      </c>
      <c r="D92" s="16">
        <v>13250</v>
      </c>
      <c r="E92" s="42">
        <f t="shared" si="0"/>
        <v>-1.673640167364018E-2</v>
      </c>
    </row>
    <row r="93" spans="1:5" ht="12.75" customHeight="1" x14ac:dyDescent="0.2">
      <c r="A93" s="41">
        <v>42121</v>
      </c>
      <c r="B93" s="16">
        <v>2.2799999999999998</v>
      </c>
      <c r="C93" s="16">
        <v>2.2799999999999998</v>
      </c>
      <c r="D93" s="16">
        <v>16680</v>
      </c>
      <c r="E93" s="42">
        <f t="shared" si="0"/>
        <v>-2.9787234042553311E-2</v>
      </c>
    </row>
    <row r="94" spans="1:5" ht="12.75" customHeight="1" x14ac:dyDescent="0.2">
      <c r="A94" s="41">
        <v>42122</v>
      </c>
      <c r="B94" s="16">
        <v>2.29</v>
      </c>
      <c r="C94" s="16">
        <v>2.29</v>
      </c>
      <c r="D94" s="16">
        <v>5970</v>
      </c>
      <c r="E94" s="42">
        <f t="shared" si="0"/>
        <v>4.385964912280803E-3</v>
      </c>
    </row>
    <row r="95" spans="1:5" ht="12.75" customHeight="1" x14ac:dyDescent="0.2">
      <c r="A95" s="41">
        <v>42123</v>
      </c>
      <c r="B95" s="16">
        <v>2.2799999999999998</v>
      </c>
      <c r="C95" s="16">
        <v>2.2799999999999998</v>
      </c>
      <c r="D95" s="16">
        <v>10050</v>
      </c>
      <c r="E95" s="42">
        <f t="shared" si="0"/>
        <v>-4.3668122270743362E-3</v>
      </c>
    </row>
    <row r="96" spans="1:5" ht="12.75" customHeight="1" x14ac:dyDescent="0.2">
      <c r="A96" s="41">
        <v>42124</v>
      </c>
      <c r="B96" s="16">
        <v>2.23</v>
      </c>
      <c r="C96" s="16">
        <v>2.23</v>
      </c>
      <c r="D96" s="16">
        <v>24990</v>
      </c>
      <c r="E96" s="42">
        <f t="shared" si="0"/>
        <v>-2.1929824561403431E-2</v>
      </c>
    </row>
    <row r="97" spans="1:5" ht="12.75" customHeight="1" x14ac:dyDescent="0.2">
      <c r="A97" s="41">
        <v>42128</v>
      </c>
      <c r="B97" s="16">
        <v>2.2200000000000002</v>
      </c>
      <c r="C97" s="16">
        <v>2.2200000000000002</v>
      </c>
      <c r="D97" s="16">
        <v>22930</v>
      </c>
      <c r="E97" s="42">
        <f t="shared" si="0"/>
        <v>-4.4843049327353305E-3</v>
      </c>
    </row>
    <row r="98" spans="1:5" ht="12.75" customHeight="1" x14ac:dyDescent="0.2">
      <c r="A98" s="41">
        <v>42129</v>
      </c>
      <c r="B98" s="16">
        <v>2.2400000000000002</v>
      </c>
      <c r="C98" s="16">
        <v>2.2400000000000002</v>
      </c>
      <c r="D98" s="16">
        <v>6900</v>
      </c>
      <c r="E98" s="42">
        <f t="shared" si="0"/>
        <v>9.0090090090090159E-3</v>
      </c>
    </row>
    <row r="99" spans="1:5" ht="12.75" customHeight="1" x14ac:dyDescent="0.2">
      <c r="A99" s="41">
        <v>42130</v>
      </c>
      <c r="B99" s="16">
        <v>2.19</v>
      </c>
      <c r="C99" s="16">
        <v>2.19</v>
      </c>
      <c r="D99" s="16">
        <v>5290</v>
      </c>
      <c r="E99" s="42">
        <f t="shared" si="0"/>
        <v>-2.232142857142869E-2</v>
      </c>
    </row>
    <row r="100" spans="1:5" ht="12.75" customHeight="1" x14ac:dyDescent="0.2">
      <c r="A100" s="41">
        <v>42131</v>
      </c>
      <c r="B100" s="16">
        <v>2.15</v>
      </c>
      <c r="C100" s="16">
        <v>2.15</v>
      </c>
      <c r="D100" s="16">
        <v>8690</v>
      </c>
      <c r="E100" s="42">
        <f t="shared" si="0"/>
        <v>-1.8264840182648418E-2</v>
      </c>
    </row>
    <row r="101" spans="1:5" ht="12.75" customHeight="1" x14ac:dyDescent="0.2">
      <c r="A101" s="41">
        <v>42132</v>
      </c>
      <c r="B101" s="16">
        <v>2.13</v>
      </c>
      <c r="C101" s="16">
        <v>2.13</v>
      </c>
      <c r="D101" s="16">
        <v>2600</v>
      </c>
      <c r="E101" s="42">
        <f t="shared" si="0"/>
        <v>-9.3023255813953574E-3</v>
      </c>
    </row>
    <row r="102" spans="1:5" ht="12.75" customHeight="1" x14ac:dyDescent="0.2">
      <c r="A102" s="41">
        <v>42135</v>
      </c>
      <c r="B102" s="16">
        <v>2.25</v>
      </c>
      <c r="C102" s="16">
        <v>2.25</v>
      </c>
      <c r="D102" s="16">
        <v>16580</v>
      </c>
      <c r="E102" s="42">
        <f t="shared" si="0"/>
        <v>5.6338028169014134E-2</v>
      </c>
    </row>
    <row r="103" spans="1:5" ht="12.75" customHeight="1" x14ac:dyDescent="0.2">
      <c r="A103" s="41">
        <v>42136</v>
      </c>
      <c r="B103" s="16">
        <v>2.27</v>
      </c>
      <c r="C103" s="16">
        <v>2.27</v>
      </c>
      <c r="D103" s="16">
        <v>24320</v>
      </c>
      <c r="E103" s="42">
        <f t="shared" si="0"/>
        <v>8.8888888888888976E-3</v>
      </c>
    </row>
    <row r="104" spans="1:5" ht="12.75" customHeight="1" x14ac:dyDescent="0.2">
      <c r="A104" s="41">
        <v>42137</v>
      </c>
      <c r="B104" s="16">
        <v>2.17</v>
      </c>
      <c r="C104" s="16">
        <v>2.17</v>
      </c>
      <c r="D104" s="16">
        <v>700</v>
      </c>
      <c r="E104" s="42">
        <f t="shared" si="0"/>
        <v>-4.4052863436123385E-2</v>
      </c>
    </row>
    <row r="105" spans="1:5" ht="12.75" customHeight="1" x14ac:dyDescent="0.2">
      <c r="A105" s="41">
        <v>42138</v>
      </c>
      <c r="B105" s="16">
        <v>2.11</v>
      </c>
      <c r="C105" s="16">
        <v>2.11</v>
      </c>
      <c r="D105" s="16">
        <v>4770</v>
      </c>
      <c r="E105" s="42">
        <f t="shared" si="0"/>
        <v>-2.7649769585253482E-2</v>
      </c>
    </row>
    <row r="106" spans="1:5" ht="12.75" customHeight="1" x14ac:dyDescent="0.2">
      <c r="A106" s="41">
        <v>42139</v>
      </c>
      <c r="B106" s="16">
        <v>2.0299999999999998</v>
      </c>
      <c r="C106" s="16">
        <v>2.0299999999999998</v>
      </c>
      <c r="D106" s="16">
        <v>20690</v>
      </c>
      <c r="E106" s="42">
        <f t="shared" si="0"/>
        <v>-3.7914691943128E-2</v>
      </c>
    </row>
    <row r="107" spans="1:5" ht="12.75" customHeight="1" x14ac:dyDescent="0.2">
      <c r="A107" s="41">
        <v>42142</v>
      </c>
      <c r="B107" s="16">
        <v>2.08</v>
      </c>
      <c r="C107" s="16">
        <v>2.08</v>
      </c>
      <c r="D107" s="16">
        <v>28960</v>
      </c>
      <c r="E107" s="42">
        <f t="shared" si="0"/>
        <v>2.4630541871921315E-2</v>
      </c>
    </row>
    <row r="108" spans="1:5" ht="12.75" customHeight="1" x14ac:dyDescent="0.2">
      <c r="A108" s="41">
        <v>42143</v>
      </c>
      <c r="B108" s="16">
        <v>2.09</v>
      </c>
      <c r="C108" s="16">
        <v>2.09</v>
      </c>
      <c r="D108" s="16">
        <v>2020</v>
      </c>
      <c r="E108" s="42">
        <f t="shared" si="0"/>
        <v>4.8076923076922047E-3</v>
      </c>
    </row>
    <row r="109" spans="1:5" ht="12.75" customHeight="1" x14ac:dyDescent="0.2">
      <c r="A109" s="41">
        <v>42144</v>
      </c>
      <c r="B109" s="16">
        <v>2.09</v>
      </c>
      <c r="C109" s="16">
        <v>2.09</v>
      </c>
      <c r="D109" s="16">
        <v>1330</v>
      </c>
      <c r="E109" s="42">
        <f t="shared" si="0"/>
        <v>0</v>
      </c>
    </row>
    <row r="110" spans="1:5" ht="12.75" customHeight="1" x14ac:dyDescent="0.2">
      <c r="A110" s="41">
        <v>42145</v>
      </c>
      <c r="B110" s="16">
        <v>2.13</v>
      </c>
      <c r="C110" s="16">
        <v>2.13</v>
      </c>
      <c r="D110" s="16">
        <v>2120</v>
      </c>
      <c r="E110" s="42">
        <f t="shared" si="0"/>
        <v>1.9138755980861261E-2</v>
      </c>
    </row>
    <row r="111" spans="1:5" ht="12.75" customHeight="1" x14ac:dyDescent="0.2">
      <c r="A111" s="41">
        <v>42146</v>
      </c>
      <c r="B111" s="16">
        <v>2.14</v>
      </c>
      <c r="C111" s="16">
        <v>2.14</v>
      </c>
      <c r="D111" s="16">
        <v>1710</v>
      </c>
      <c r="E111" s="42">
        <f t="shared" si="0"/>
        <v>4.6948356807512822E-3</v>
      </c>
    </row>
    <row r="112" spans="1:5" ht="12.75" customHeight="1" x14ac:dyDescent="0.2">
      <c r="A112" s="41">
        <v>42149</v>
      </c>
      <c r="B112" s="16">
        <v>2.08</v>
      </c>
      <c r="C112" s="16">
        <v>2.08</v>
      </c>
      <c r="D112" s="16">
        <v>2380</v>
      </c>
      <c r="E112" s="42">
        <f t="shared" si="0"/>
        <v>-2.8037383177570117E-2</v>
      </c>
    </row>
    <row r="113" spans="1:5" ht="12.75" customHeight="1" x14ac:dyDescent="0.2">
      <c r="A113" s="41">
        <v>42150</v>
      </c>
      <c r="B113" s="16">
        <v>2.12</v>
      </c>
      <c r="C113" s="16">
        <v>2.12</v>
      </c>
      <c r="D113" s="16">
        <v>8600</v>
      </c>
      <c r="E113" s="42">
        <f t="shared" si="0"/>
        <v>1.9230769230769246E-2</v>
      </c>
    </row>
    <row r="114" spans="1:5" ht="12.75" customHeight="1" x14ac:dyDescent="0.2">
      <c r="A114" s="41">
        <v>42151</v>
      </c>
      <c r="B114" s="16">
        <v>2.12</v>
      </c>
      <c r="C114" s="16">
        <v>2.12</v>
      </c>
      <c r="D114" s="16">
        <v>3340</v>
      </c>
      <c r="E114" s="42">
        <f t="shared" si="0"/>
        <v>0</v>
      </c>
    </row>
    <row r="115" spans="1:5" ht="12.75" customHeight="1" x14ac:dyDescent="0.2">
      <c r="A115" s="41">
        <v>42152</v>
      </c>
      <c r="B115" s="16">
        <v>2.12</v>
      </c>
      <c r="C115" s="16">
        <v>2.12</v>
      </c>
      <c r="D115" s="16">
        <v>4890</v>
      </c>
      <c r="E115" s="42">
        <f t="shared" si="0"/>
        <v>0</v>
      </c>
    </row>
    <row r="116" spans="1:5" ht="12.75" customHeight="1" x14ac:dyDescent="0.2">
      <c r="A116" s="41">
        <v>42153</v>
      </c>
      <c r="B116" s="16">
        <v>2.13</v>
      </c>
      <c r="C116" s="16">
        <v>2.13</v>
      </c>
      <c r="D116" s="16">
        <v>5370</v>
      </c>
      <c r="E116" s="42">
        <f t="shared" si="0"/>
        <v>4.7169811320753709E-3</v>
      </c>
    </row>
    <row r="117" spans="1:5" ht="12.75" customHeight="1" x14ac:dyDescent="0.2">
      <c r="A117" s="41">
        <v>42156</v>
      </c>
      <c r="B117" s="16">
        <v>2.15</v>
      </c>
      <c r="C117" s="16">
        <v>2.15</v>
      </c>
      <c r="D117" s="16">
        <v>70</v>
      </c>
      <c r="E117" s="42">
        <f t="shared" si="0"/>
        <v>9.3896713615023563E-3</v>
      </c>
    </row>
    <row r="118" spans="1:5" ht="12.75" customHeight="1" x14ac:dyDescent="0.2">
      <c r="A118" s="41">
        <v>42157</v>
      </c>
      <c r="B118" s="16">
        <v>2.09</v>
      </c>
      <c r="C118" s="16">
        <v>2.09</v>
      </c>
      <c r="D118" s="16">
        <v>6310</v>
      </c>
      <c r="E118" s="42">
        <f t="shared" si="0"/>
        <v>-2.7906976744186074E-2</v>
      </c>
    </row>
    <row r="119" spans="1:5" ht="12.75" customHeight="1" x14ac:dyDescent="0.2">
      <c r="A119" s="41">
        <v>42158</v>
      </c>
      <c r="B119" s="16">
        <v>2.09</v>
      </c>
      <c r="C119" s="16">
        <v>2.09</v>
      </c>
      <c r="D119" s="16">
        <v>8010</v>
      </c>
      <c r="E119" s="42">
        <f t="shared" si="0"/>
        <v>0</v>
      </c>
    </row>
    <row r="120" spans="1:5" ht="12.75" customHeight="1" x14ac:dyDescent="0.2">
      <c r="A120" s="41">
        <v>42159</v>
      </c>
      <c r="B120" s="16">
        <v>2.0299999999999998</v>
      </c>
      <c r="C120" s="16">
        <v>2.0299999999999998</v>
      </c>
      <c r="D120" s="16">
        <v>2470</v>
      </c>
      <c r="E120" s="42">
        <f t="shared" si="0"/>
        <v>-2.8708133971291894E-2</v>
      </c>
    </row>
    <row r="121" spans="1:5" ht="12.75" customHeight="1" x14ac:dyDescent="0.2">
      <c r="A121" s="41">
        <v>42160</v>
      </c>
      <c r="B121" s="16">
        <v>2.0099999999999998</v>
      </c>
      <c r="C121" s="16">
        <v>2.0099999999999998</v>
      </c>
      <c r="D121" s="16">
        <v>3760</v>
      </c>
      <c r="E121" s="42">
        <f t="shared" si="0"/>
        <v>-9.8522167487684834E-3</v>
      </c>
    </row>
    <row r="122" spans="1:5" ht="12.75" customHeight="1" x14ac:dyDescent="0.2">
      <c r="A122" s="41">
        <v>42163</v>
      </c>
      <c r="B122" s="16">
        <v>2.0499999999999998</v>
      </c>
      <c r="C122" s="16">
        <v>2.0499999999999998</v>
      </c>
      <c r="D122" s="16">
        <v>3390</v>
      </c>
      <c r="E122" s="42">
        <f t="shared" si="0"/>
        <v>1.9900497512437831E-2</v>
      </c>
    </row>
    <row r="123" spans="1:5" ht="12.75" customHeight="1" x14ac:dyDescent="0.2">
      <c r="A123" s="41">
        <v>42164</v>
      </c>
      <c r="B123" s="16">
        <v>2</v>
      </c>
      <c r="C123" s="16">
        <v>2</v>
      </c>
      <c r="D123" s="16">
        <v>6220</v>
      </c>
      <c r="E123" s="42">
        <f t="shared" si="0"/>
        <v>-2.4390243902438939E-2</v>
      </c>
    </row>
    <row r="124" spans="1:5" ht="12.75" customHeight="1" x14ac:dyDescent="0.2">
      <c r="A124" s="41">
        <v>42165</v>
      </c>
      <c r="B124" s="16">
        <v>1.95</v>
      </c>
      <c r="C124" s="16">
        <v>1.95</v>
      </c>
      <c r="D124" s="16">
        <v>4760</v>
      </c>
      <c r="E124" s="42">
        <f t="shared" si="0"/>
        <v>-2.5000000000000022E-2</v>
      </c>
    </row>
    <row r="125" spans="1:5" ht="12.75" customHeight="1" x14ac:dyDescent="0.2">
      <c r="A125" s="41">
        <v>42166</v>
      </c>
      <c r="B125" s="16">
        <v>1.96</v>
      </c>
      <c r="C125" s="16">
        <v>1.96</v>
      </c>
      <c r="D125" s="16">
        <v>7560</v>
      </c>
      <c r="E125" s="42">
        <f t="shared" si="0"/>
        <v>5.1282051282051325E-3</v>
      </c>
    </row>
    <row r="126" spans="1:5" ht="12.75" customHeight="1" x14ac:dyDescent="0.2">
      <c r="A126" s="41">
        <v>42167</v>
      </c>
      <c r="B126" s="16">
        <v>1.91</v>
      </c>
      <c r="C126" s="16">
        <v>1.91</v>
      </c>
      <c r="D126" s="16">
        <v>2530</v>
      </c>
      <c r="E126" s="42">
        <f t="shared" si="0"/>
        <v>-2.5510204081632678E-2</v>
      </c>
    </row>
    <row r="127" spans="1:5" ht="12.75" customHeight="1" x14ac:dyDescent="0.2">
      <c r="A127" s="41">
        <v>42170</v>
      </c>
      <c r="B127" s="16">
        <v>1.89</v>
      </c>
      <c r="C127" s="16">
        <v>1.89</v>
      </c>
      <c r="D127" s="16">
        <v>1690</v>
      </c>
      <c r="E127" s="42">
        <f t="shared" si="0"/>
        <v>-1.0471204188481685E-2</v>
      </c>
    </row>
    <row r="128" spans="1:5" ht="12.75" customHeight="1" x14ac:dyDescent="0.2">
      <c r="A128" s="41">
        <v>42171</v>
      </c>
      <c r="B128" s="16">
        <v>1.89</v>
      </c>
      <c r="C128" s="16">
        <v>1.89</v>
      </c>
      <c r="D128" s="16">
        <v>660</v>
      </c>
      <c r="E128" s="42">
        <f t="shared" si="0"/>
        <v>0</v>
      </c>
    </row>
    <row r="129" spans="1:5" ht="12.75" customHeight="1" x14ac:dyDescent="0.2">
      <c r="A129" s="41">
        <v>42172</v>
      </c>
      <c r="B129" s="16">
        <v>1.87</v>
      </c>
      <c r="C129" s="16">
        <v>1.87</v>
      </c>
      <c r="D129" s="16">
        <v>14030</v>
      </c>
      <c r="E129" s="42">
        <f t="shared" si="0"/>
        <v>-1.0582010582010474E-2</v>
      </c>
    </row>
    <row r="130" spans="1:5" ht="12.75" customHeight="1" x14ac:dyDescent="0.2">
      <c r="A130" s="41">
        <v>42173</v>
      </c>
      <c r="B130" s="16">
        <v>1.86</v>
      </c>
      <c r="C130" s="16">
        <v>1.86</v>
      </c>
      <c r="D130" s="16">
        <v>2390</v>
      </c>
      <c r="E130" s="42">
        <f t="shared" si="0"/>
        <v>-5.3475935828877046E-3</v>
      </c>
    </row>
    <row r="131" spans="1:5" ht="12.75" customHeight="1" x14ac:dyDescent="0.2">
      <c r="A131" s="41">
        <v>42174</v>
      </c>
      <c r="B131" s="16">
        <v>1.88</v>
      </c>
      <c r="C131" s="16">
        <v>1.88</v>
      </c>
      <c r="D131" s="16">
        <v>1000</v>
      </c>
      <c r="E131" s="42">
        <f t="shared" si="0"/>
        <v>1.0752688172042901E-2</v>
      </c>
    </row>
    <row r="132" spans="1:5" ht="12.75" customHeight="1" x14ac:dyDescent="0.2">
      <c r="A132" s="41">
        <v>42177</v>
      </c>
      <c r="B132" s="16">
        <v>1.93</v>
      </c>
      <c r="C132" s="16">
        <v>1.93</v>
      </c>
      <c r="D132" s="16">
        <v>6250</v>
      </c>
      <c r="E132" s="42">
        <f t="shared" si="0"/>
        <v>2.6595744680851088E-2</v>
      </c>
    </row>
    <row r="133" spans="1:5" ht="12.75" customHeight="1" x14ac:dyDescent="0.2">
      <c r="A133" s="41">
        <v>42178</v>
      </c>
      <c r="B133" s="16">
        <v>1.95</v>
      </c>
      <c r="C133" s="16">
        <v>1.95</v>
      </c>
      <c r="D133" s="16">
        <v>810</v>
      </c>
      <c r="E133" s="42">
        <f t="shared" si="0"/>
        <v>1.0362694300518144E-2</v>
      </c>
    </row>
    <row r="134" spans="1:5" ht="12.75" customHeight="1" x14ac:dyDescent="0.2">
      <c r="A134" s="41">
        <v>42179</v>
      </c>
      <c r="B134" s="16">
        <v>1.95</v>
      </c>
      <c r="C134" s="16">
        <v>1.95</v>
      </c>
      <c r="D134" s="16">
        <v>8350</v>
      </c>
      <c r="E134" s="42">
        <f t="shared" si="0"/>
        <v>0</v>
      </c>
    </row>
    <row r="135" spans="1:5" ht="12.75" customHeight="1" x14ac:dyDescent="0.2">
      <c r="A135" s="41">
        <v>42180</v>
      </c>
      <c r="B135" s="16">
        <v>1.95</v>
      </c>
      <c r="C135" s="16">
        <v>1.95</v>
      </c>
      <c r="D135" s="16">
        <v>5430</v>
      </c>
      <c r="E135" s="42">
        <f t="shared" si="0"/>
        <v>0</v>
      </c>
    </row>
    <row r="136" spans="1:5" ht="12.75" customHeight="1" x14ac:dyDescent="0.2">
      <c r="A136" s="41">
        <v>42181</v>
      </c>
      <c r="B136" s="16">
        <v>1.95</v>
      </c>
      <c r="C136" s="16">
        <v>1.95</v>
      </c>
      <c r="D136" s="16">
        <v>5430</v>
      </c>
      <c r="E136" s="42">
        <f t="shared" si="0"/>
        <v>0</v>
      </c>
    </row>
    <row r="137" spans="1:5" ht="12.75" customHeight="1" x14ac:dyDescent="0.2">
      <c r="A137" s="41">
        <v>42184</v>
      </c>
      <c r="B137" s="16">
        <v>1.98</v>
      </c>
      <c r="C137" s="16">
        <v>1.98</v>
      </c>
      <c r="D137" s="16">
        <v>9800</v>
      </c>
      <c r="E137" s="42">
        <f t="shared" si="0"/>
        <v>1.5384615384615399E-2</v>
      </c>
    </row>
    <row r="138" spans="1:5" ht="12.75" customHeight="1" x14ac:dyDescent="0.2">
      <c r="A138" s="41">
        <v>42185</v>
      </c>
      <c r="B138" s="16">
        <v>1.94</v>
      </c>
      <c r="C138" s="16">
        <v>1.94</v>
      </c>
      <c r="D138" s="16">
        <v>2250</v>
      </c>
      <c r="E138" s="42">
        <f t="shared" si="0"/>
        <v>-2.0202020202020221E-2</v>
      </c>
    </row>
    <row r="139" spans="1:5" ht="12.75" customHeight="1" x14ac:dyDescent="0.2">
      <c r="A139" s="41">
        <v>42186</v>
      </c>
      <c r="B139" s="16">
        <v>1.94</v>
      </c>
      <c r="C139" s="16">
        <v>1.94</v>
      </c>
      <c r="D139" s="16">
        <v>440</v>
      </c>
      <c r="E139" s="42">
        <f t="shared" si="0"/>
        <v>0</v>
      </c>
    </row>
    <row r="140" spans="1:5" ht="12.75" customHeight="1" x14ac:dyDescent="0.2">
      <c r="A140" s="41">
        <v>42187</v>
      </c>
      <c r="B140" s="16">
        <v>1.9</v>
      </c>
      <c r="C140" s="16">
        <v>1.9</v>
      </c>
      <c r="D140" s="16">
        <v>10630</v>
      </c>
      <c r="E140" s="42">
        <f t="shared" si="0"/>
        <v>-2.0618556701030948E-2</v>
      </c>
    </row>
    <row r="141" spans="1:5" ht="12.75" customHeight="1" x14ac:dyDescent="0.2">
      <c r="A141" s="41">
        <v>42188</v>
      </c>
      <c r="B141" s="16">
        <v>1.93</v>
      </c>
      <c r="C141" s="16">
        <v>1.93</v>
      </c>
      <c r="D141" s="16">
        <v>170</v>
      </c>
      <c r="E141" s="42">
        <f t="shared" si="0"/>
        <v>1.5789473684210541E-2</v>
      </c>
    </row>
    <row r="142" spans="1:5" ht="12.75" customHeight="1" x14ac:dyDescent="0.2">
      <c r="A142" s="41">
        <v>42191</v>
      </c>
      <c r="B142" s="16">
        <v>1.92</v>
      </c>
      <c r="C142" s="16">
        <v>1.92</v>
      </c>
      <c r="D142" s="16">
        <v>5230</v>
      </c>
      <c r="E142" s="42">
        <f t="shared" si="0"/>
        <v>-5.1813471502590719E-3</v>
      </c>
    </row>
    <row r="143" spans="1:5" ht="12.75" customHeight="1" x14ac:dyDescent="0.2">
      <c r="A143" s="41">
        <v>42193</v>
      </c>
      <c r="B143" s="16">
        <v>1.91</v>
      </c>
      <c r="C143" s="16">
        <v>1.91</v>
      </c>
      <c r="D143" s="16">
        <v>300</v>
      </c>
      <c r="E143" s="42">
        <f t="shared" si="0"/>
        <v>-5.2083333333333382E-3</v>
      </c>
    </row>
    <row r="144" spans="1:5" ht="12.75" customHeight="1" x14ac:dyDescent="0.2">
      <c r="A144" s="41">
        <v>42194</v>
      </c>
      <c r="B144" s="16">
        <v>1.82</v>
      </c>
      <c r="C144" s="16">
        <v>1.82</v>
      </c>
      <c r="D144" s="16">
        <v>5510</v>
      </c>
      <c r="E144" s="42">
        <f t="shared" si="0"/>
        <v>-4.7120418848167464E-2</v>
      </c>
    </row>
    <row r="145" spans="1:5" ht="12.75" customHeight="1" x14ac:dyDescent="0.2">
      <c r="A145" s="41">
        <v>42195</v>
      </c>
      <c r="B145" s="16">
        <v>1.85</v>
      </c>
      <c r="C145" s="16">
        <v>1.85</v>
      </c>
      <c r="D145" s="16">
        <v>1390</v>
      </c>
      <c r="E145" s="42">
        <f t="shared" si="0"/>
        <v>1.6483516483516498E-2</v>
      </c>
    </row>
    <row r="146" spans="1:5" ht="12.75" customHeight="1" x14ac:dyDescent="0.2">
      <c r="A146" s="41">
        <v>42198</v>
      </c>
      <c r="B146" s="16">
        <v>1.88</v>
      </c>
      <c r="C146" s="16">
        <v>1.88</v>
      </c>
      <c r="D146" s="16">
        <v>70</v>
      </c>
      <c r="E146" s="42">
        <f t="shared" si="0"/>
        <v>1.621621621621611E-2</v>
      </c>
    </row>
    <row r="147" spans="1:5" ht="12.75" customHeight="1" x14ac:dyDescent="0.2">
      <c r="A147" s="41">
        <v>42200</v>
      </c>
      <c r="B147" s="16">
        <v>1.82</v>
      </c>
      <c r="C147" s="16">
        <v>1.82</v>
      </c>
      <c r="D147" s="16">
        <v>1440</v>
      </c>
      <c r="E147" s="42">
        <f t="shared" si="0"/>
        <v>-3.1914893617021191E-2</v>
      </c>
    </row>
    <row r="148" spans="1:5" ht="12.75" customHeight="1" x14ac:dyDescent="0.2">
      <c r="A148" s="41">
        <v>42205</v>
      </c>
      <c r="B148" s="16">
        <v>1.83</v>
      </c>
      <c r="C148" s="16">
        <v>1.83</v>
      </c>
      <c r="D148" s="16">
        <v>0</v>
      </c>
      <c r="E148" s="42">
        <f t="shared" si="0"/>
        <v>5.4945054945054993E-3</v>
      </c>
    </row>
    <row r="149" spans="1:5" ht="12.75" customHeight="1" x14ac:dyDescent="0.2">
      <c r="A149" s="41">
        <v>42207</v>
      </c>
      <c r="B149" s="16">
        <v>1.81</v>
      </c>
      <c r="C149" s="16">
        <v>1.81</v>
      </c>
      <c r="D149" s="16">
        <v>580</v>
      </c>
      <c r="E149" s="42">
        <f t="shared" si="0"/>
        <v>-1.0928961748633888E-2</v>
      </c>
    </row>
    <row r="150" spans="1:5" ht="12.75" customHeight="1" x14ac:dyDescent="0.2">
      <c r="A150" s="41">
        <v>42208</v>
      </c>
      <c r="B150" s="16">
        <v>1.83</v>
      </c>
      <c r="C150" s="16">
        <v>1.83</v>
      </c>
      <c r="D150" s="16">
        <v>1200</v>
      </c>
      <c r="E150" s="42">
        <f t="shared" si="0"/>
        <v>1.1049723756906087E-2</v>
      </c>
    </row>
    <row r="151" spans="1:5" ht="12.75" customHeight="1" x14ac:dyDescent="0.2">
      <c r="A151" s="41">
        <v>42209</v>
      </c>
      <c r="B151" s="16">
        <v>1.8</v>
      </c>
      <c r="C151" s="16">
        <v>1.8</v>
      </c>
      <c r="D151" s="16">
        <v>360</v>
      </c>
      <c r="E151" s="42">
        <f t="shared" si="0"/>
        <v>-1.6393442622950834E-2</v>
      </c>
    </row>
    <row r="152" spans="1:5" ht="12.75" customHeight="1" x14ac:dyDescent="0.2">
      <c r="A152" s="41">
        <v>42212</v>
      </c>
      <c r="B152" s="16">
        <v>1.86</v>
      </c>
      <c r="C152" s="16">
        <v>1.86</v>
      </c>
      <c r="D152" s="16">
        <v>680</v>
      </c>
      <c r="E152" s="42">
        <f t="shared" si="0"/>
        <v>3.3333333333333361E-2</v>
      </c>
    </row>
    <row r="153" spans="1:5" ht="12.75" customHeight="1" x14ac:dyDescent="0.2">
      <c r="A153" s="41">
        <v>42213</v>
      </c>
      <c r="B153" s="16">
        <v>1.9</v>
      </c>
      <c r="C153" s="16">
        <v>1.9</v>
      </c>
      <c r="D153" s="16">
        <v>0</v>
      </c>
      <c r="E153" s="42">
        <f t="shared" si="0"/>
        <v>2.1505376344085919E-2</v>
      </c>
    </row>
    <row r="154" spans="1:5" ht="12.75" customHeight="1" x14ac:dyDescent="0.2">
      <c r="A154" s="41">
        <v>42214</v>
      </c>
      <c r="B154" s="16">
        <v>1.95</v>
      </c>
      <c r="C154" s="16">
        <v>1.95</v>
      </c>
      <c r="D154" s="16">
        <v>1890</v>
      </c>
      <c r="E154" s="42">
        <f t="shared" si="0"/>
        <v>2.6315789473684237E-2</v>
      </c>
    </row>
    <row r="155" spans="1:5" ht="12.75" customHeight="1" x14ac:dyDescent="0.2">
      <c r="A155" s="41">
        <v>42215</v>
      </c>
      <c r="B155" s="16">
        <v>1.85</v>
      </c>
      <c r="C155" s="16">
        <v>1.85</v>
      </c>
      <c r="D155" s="16">
        <v>800</v>
      </c>
      <c r="E155" s="42">
        <f t="shared" si="0"/>
        <v>-5.1282051282051218E-2</v>
      </c>
    </row>
    <row r="156" spans="1:5" ht="12.75" customHeight="1" x14ac:dyDescent="0.2">
      <c r="A156" s="41">
        <v>42216</v>
      </c>
      <c r="B156" s="16">
        <v>1.85</v>
      </c>
      <c r="C156" s="16">
        <v>1.85</v>
      </c>
      <c r="D156" s="16">
        <v>800</v>
      </c>
      <c r="E156" s="42">
        <f t="shared" si="0"/>
        <v>0</v>
      </c>
    </row>
    <row r="157" spans="1:5" ht="12.75" customHeight="1" x14ac:dyDescent="0.2">
      <c r="A157" s="41">
        <v>42219</v>
      </c>
      <c r="B157" s="16">
        <v>1.8</v>
      </c>
      <c r="C157" s="16">
        <v>1.8</v>
      </c>
      <c r="D157" s="16">
        <v>2060</v>
      </c>
      <c r="E157" s="42">
        <f t="shared" si="0"/>
        <v>-2.7027027027027049E-2</v>
      </c>
    </row>
    <row r="158" spans="1:5" ht="12.75" customHeight="1" x14ac:dyDescent="0.2">
      <c r="A158" s="41">
        <v>42220</v>
      </c>
      <c r="B158" s="16">
        <v>1.8</v>
      </c>
      <c r="C158" s="16">
        <v>1.8</v>
      </c>
      <c r="D158" s="16">
        <v>610</v>
      </c>
      <c r="E158" s="42">
        <f t="shared" si="0"/>
        <v>0</v>
      </c>
    </row>
    <row r="159" spans="1:5" ht="12.75" customHeight="1" x14ac:dyDescent="0.2">
      <c r="A159" s="41">
        <v>42222</v>
      </c>
      <c r="B159" s="16">
        <v>1.77</v>
      </c>
      <c r="C159" s="16">
        <v>1.77</v>
      </c>
      <c r="D159" s="16">
        <v>1740</v>
      </c>
      <c r="E159" s="42">
        <f t="shared" si="0"/>
        <v>-1.666666666666668E-2</v>
      </c>
    </row>
    <row r="160" spans="1:5" ht="12.75" customHeight="1" x14ac:dyDescent="0.2">
      <c r="A160" s="41">
        <v>42223</v>
      </c>
      <c r="B160" s="16">
        <v>1.79</v>
      </c>
      <c r="C160" s="16">
        <v>1.79</v>
      </c>
      <c r="D160" s="16">
        <v>340</v>
      </c>
      <c r="E160" s="42">
        <f t="shared" si="0"/>
        <v>1.1299435028248598E-2</v>
      </c>
    </row>
    <row r="161" spans="1:5" ht="12.75" customHeight="1" x14ac:dyDescent="0.2">
      <c r="A161" s="41">
        <v>42226</v>
      </c>
      <c r="B161" s="16">
        <v>1.78</v>
      </c>
      <c r="C161" s="16">
        <v>1.78</v>
      </c>
      <c r="D161" s="16">
        <v>3990</v>
      </c>
      <c r="E161" s="42">
        <f t="shared" si="0"/>
        <v>-5.5865921787709542E-3</v>
      </c>
    </row>
    <row r="162" spans="1:5" ht="12.75" customHeight="1" x14ac:dyDescent="0.2">
      <c r="A162" s="41">
        <v>42228</v>
      </c>
      <c r="B162" s="16">
        <v>1.76</v>
      </c>
      <c r="C162" s="16">
        <v>1.76</v>
      </c>
      <c r="D162" s="16">
        <v>1630</v>
      </c>
      <c r="E162" s="42">
        <f t="shared" si="0"/>
        <v>-1.1235955056179785E-2</v>
      </c>
    </row>
    <row r="163" spans="1:5" ht="12.75" customHeight="1" x14ac:dyDescent="0.2">
      <c r="A163" s="41">
        <v>42230</v>
      </c>
      <c r="B163" s="16">
        <v>1.76</v>
      </c>
      <c r="C163" s="16">
        <v>1.76</v>
      </c>
      <c r="D163" s="16">
        <v>320</v>
      </c>
      <c r="E163" s="42">
        <f t="shared" si="0"/>
        <v>0</v>
      </c>
    </row>
    <row r="164" spans="1:5" ht="12.75" customHeight="1" x14ac:dyDescent="0.2">
      <c r="A164" s="41">
        <v>42233</v>
      </c>
      <c r="B164" s="16">
        <v>1.71</v>
      </c>
      <c r="C164" s="16">
        <v>1.71</v>
      </c>
      <c r="D164" s="16">
        <v>840</v>
      </c>
      <c r="E164" s="42">
        <f t="shared" si="0"/>
        <v>-2.8409090909090936E-2</v>
      </c>
    </row>
    <row r="165" spans="1:5" ht="12.75" customHeight="1" x14ac:dyDescent="0.2">
      <c r="A165" s="41">
        <v>42234</v>
      </c>
      <c r="B165" s="16">
        <v>1.76</v>
      </c>
      <c r="C165" s="16">
        <v>1.76</v>
      </c>
      <c r="D165" s="16">
        <v>3270</v>
      </c>
      <c r="E165" s="42">
        <f t="shared" si="0"/>
        <v>2.9239766081871371E-2</v>
      </c>
    </row>
    <row r="166" spans="1:5" ht="12.75" customHeight="1" x14ac:dyDescent="0.2">
      <c r="A166" s="41">
        <v>42235</v>
      </c>
      <c r="B166" s="16">
        <v>1.71</v>
      </c>
      <c r="C166" s="16">
        <v>1.71</v>
      </c>
      <c r="D166" s="16">
        <v>200</v>
      </c>
      <c r="E166" s="42">
        <f t="shared" si="0"/>
        <v>-2.8409090909090936E-2</v>
      </c>
    </row>
    <row r="167" spans="1:5" ht="12.75" customHeight="1" x14ac:dyDescent="0.2">
      <c r="A167" s="41">
        <v>42236</v>
      </c>
      <c r="B167" s="16">
        <v>1.73</v>
      </c>
      <c r="C167" s="16">
        <v>1.73</v>
      </c>
      <c r="D167" s="16">
        <v>380</v>
      </c>
      <c r="E167" s="42">
        <f t="shared" si="0"/>
        <v>1.169590643274855E-2</v>
      </c>
    </row>
    <row r="168" spans="1:5" ht="12.75" customHeight="1" x14ac:dyDescent="0.2">
      <c r="A168" s="41">
        <v>42237</v>
      </c>
      <c r="B168" s="16">
        <v>1.7</v>
      </c>
      <c r="C168" s="16">
        <v>1.7</v>
      </c>
      <c r="D168" s="16">
        <v>2260</v>
      </c>
      <c r="E168" s="42">
        <f t="shared" si="0"/>
        <v>-1.7341040462427761E-2</v>
      </c>
    </row>
    <row r="169" spans="1:5" ht="12.75" customHeight="1" x14ac:dyDescent="0.2">
      <c r="A169" s="41">
        <v>42240</v>
      </c>
      <c r="B169" s="16">
        <v>1.69</v>
      </c>
      <c r="C169" s="16">
        <v>1.69</v>
      </c>
      <c r="D169" s="16">
        <v>5680</v>
      </c>
      <c r="E169" s="42">
        <f t="shared" si="0"/>
        <v>-5.8823529411764757E-3</v>
      </c>
    </row>
    <row r="170" spans="1:5" ht="12.75" customHeight="1" x14ac:dyDescent="0.2">
      <c r="A170" s="41">
        <v>42241</v>
      </c>
      <c r="B170" s="16">
        <v>1.69</v>
      </c>
      <c r="C170" s="16">
        <v>1.69</v>
      </c>
      <c r="D170" s="16">
        <v>240</v>
      </c>
      <c r="E170" s="42">
        <f t="shared" si="0"/>
        <v>0</v>
      </c>
    </row>
    <row r="171" spans="1:5" ht="12.75" customHeight="1" x14ac:dyDescent="0.2">
      <c r="A171" s="41">
        <v>42243</v>
      </c>
      <c r="B171" s="16">
        <v>1.64</v>
      </c>
      <c r="C171" s="16">
        <v>1.64</v>
      </c>
      <c r="D171" s="16">
        <v>2440</v>
      </c>
      <c r="E171" s="42">
        <f t="shared" si="0"/>
        <v>-2.9585798816568074E-2</v>
      </c>
    </row>
    <row r="172" spans="1:5" ht="12.75" customHeight="1" x14ac:dyDescent="0.2">
      <c r="A172" s="41">
        <v>42244</v>
      </c>
      <c r="B172" s="16">
        <v>1.67</v>
      </c>
      <c r="C172" s="16">
        <v>1.67</v>
      </c>
      <c r="D172" s="16">
        <v>5390</v>
      </c>
      <c r="E172" s="42">
        <f t="shared" si="0"/>
        <v>1.8292682926829285E-2</v>
      </c>
    </row>
    <row r="173" spans="1:5" ht="12.75" customHeight="1" x14ac:dyDescent="0.2">
      <c r="A173" s="41">
        <v>42247</v>
      </c>
      <c r="B173" s="16">
        <v>1.68</v>
      </c>
      <c r="C173" s="16">
        <v>1.68</v>
      </c>
      <c r="D173" s="16">
        <v>2620</v>
      </c>
      <c r="E173" s="42">
        <f t="shared" si="0"/>
        <v>5.988023952095814E-3</v>
      </c>
    </row>
    <row r="174" spans="1:5" ht="12.75" customHeight="1" x14ac:dyDescent="0.2">
      <c r="A174" s="41">
        <v>42248</v>
      </c>
      <c r="B174" s="16">
        <v>1.65</v>
      </c>
      <c r="C174" s="16">
        <v>1.65</v>
      </c>
      <c r="D174" s="16">
        <v>1210</v>
      </c>
      <c r="E174" s="42">
        <f t="shared" si="0"/>
        <v>-1.7857142857142873E-2</v>
      </c>
    </row>
    <row r="175" spans="1:5" ht="12.75" customHeight="1" x14ac:dyDescent="0.2">
      <c r="A175" s="41">
        <v>42249</v>
      </c>
      <c r="B175" s="16">
        <v>1.66</v>
      </c>
      <c r="C175" s="16">
        <v>1.66</v>
      </c>
      <c r="D175" s="16">
        <v>1900</v>
      </c>
      <c r="E175" s="42">
        <f t="shared" si="0"/>
        <v>6.0606060606060667E-3</v>
      </c>
    </row>
    <row r="176" spans="1:5" ht="12.75" customHeight="1" x14ac:dyDescent="0.2">
      <c r="A176" s="41">
        <v>42250</v>
      </c>
      <c r="B176" s="16">
        <v>1.66</v>
      </c>
      <c r="C176" s="16">
        <v>1.66</v>
      </c>
      <c r="D176" s="16">
        <v>1080</v>
      </c>
      <c r="E176" s="42">
        <f t="shared" si="0"/>
        <v>0</v>
      </c>
    </row>
    <row r="177" spans="1:5" ht="12.75" customHeight="1" x14ac:dyDescent="0.2">
      <c r="A177" s="41">
        <v>42251</v>
      </c>
      <c r="B177" s="16">
        <v>1.62</v>
      </c>
      <c r="C177" s="16">
        <v>1.62</v>
      </c>
      <c r="D177" s="16">
        <v>20</v>
      </c>
      <c r="E177" s="42">
        <f t="shared" si="0"/>
        <v>-2.4096385542168565E-2</v>
      </c>
    </row>
    <row r="178" spans="1:5" ht="12.75" customHeight="1" x14ac:dyDescent="0.2">
      <c r="A178" s="41">
        <v>42254</v>
      </c>
      <c r="B178" s="16">
        <v>1.53</v>
      </c>
      <c r="C178" s="16">
        <v>1.53</v>
      </c>
      <c r="D178" s="16">
        <v>6440</v>
      </c>
      <c r="E178" s="42">
        <f t="shared" si="0"/>
        <v>-5.5555555555555601E-2</v>
      </c>
    </row>
    <row r="179" spans="1:5" ht="12.75" customHeight="1" x14ac:dyDescent="0.2">
      <c r="A179" s="41">
        <v>42255</v>
      </c>
      <c r="B179" s="16">
        <v>1.55</v>
      </c>
      <c r="C179" s="16">
        <v>1.55</v>
      </c>
      <c r="D179" s="16">
        <v>4230</v>
      </c>
      <c r="E179" s="42">
        <f t="shared" si="0"/>
        <v>1.3071895424836612E-2</v>
      </c>
    </row>
    <row r="180" spans="1:5" ht="12.75" customHeight="1" x14ac:dyDescent="0.2">
      <c r="A180" s="41">
        <v>42256</v>
      </c>
      <c r="B180" s="16">
        <v>1.51</v>
      </c>
      <c r="C180" s="16">
        <v>1.51</v>
      </c>
      <c r="D180" s="16">
        <v>2260</v>
      </c>
      <c r="E180" s="42">
        <f t="shared" si="0"/>
        <v>-2.5806451612903247E-2</v>
      </c>
    </row>
    <row r="181" spans="1:5" ht="12.75" customHeight="1" x14ac:dyDescent="0.2">
      <c r="A181" s="41">
        <v>42257</v>
      </c>
      <c r="B181" s="16">
        <v>1.5</v>
      </c>
      <c r="C181" s="16">
        <v>1.5</v>
      </c>
      <c r="D181" s="16">
        <v>2040</v>
      </c>
      <c r="E181" s="42">
        <f t="shared" si="0"/>
        <v>-6.6225165562913968E-3</v>
      </c>
    </row>
    <row r="182" spans="1:5" ht="12.75" customHeight="1" x14ac:dyDescent="0.2">
      <c r="A182" s="41">
        <v>42258</v>
      </c>
      <c r="B182" s="16">
        <v>1.5</v>
      </c>
      <c r="C182" s="16">
        <v>1.5</v>
      </c>
      <c r="D182" s="16">
        <v>1060</v>
      </c>
      <c r="E182" s="42">
        <f t="shared" si="0"/>
        <v>0</v>
      </c>
    </row>
    <row r="183" spans="1:5" ht="12.75" customHeight="1" x14ac:dyDescent="0.2">
      <c r="A183" s="41">
        <v>42261</v>
      </c>
      <c r="B183" s="16">
        <v>1.45</v>
      </c>
      <c r="C183" s="16">
        <v>1.45</v>
      </c>
      <c r="D183" s="16">
        <v>1330</v>
      </c>
      <c r="E183" s="42">
        <f t="shared" si="0"/>
        <v>-3.3333333333333361E-2</v>
      </c>
    </row>
    <row r="184" spans="1:5" ht="12.75" customHeight="1" x14ac:dyDescent="0.2">
      <c r="A184" s="41">
        <v>42262</v>
      </c>
      <c r="B184" s="16">
        <v>1.52</v>
      </c>
      <c r="C184" s="16">
        <v>1.52</v>
      </c>
      <c r="D184" s="16">
        <v>3890</v>
      </c>
      <c r="E184" s="42">
        <f t="shared" si="0"/>
        <v>4.8275862068965558E-2</v>
      </c>
    </row>
    <row r="185" spans="1:5" ht="12.75" customHeight="1" x14ac:dyDescent="0.2">
      <c r="A185" s="41">
        <v>42263</v>
      </c>
      <c r="B185" s="16">
        <v>1.57</v>
      </c>
      <c r="C185" s="16">
        <v>1.57</v>
      </c>
      <c r="D185" s="16">
        <v>8300</v>
      </c>
      <c r="E185" s="42">
        <f t="shared" si="0"/>
        <v>3.2894736842105289E-2</v>
      </c>
    </row>
    <row r="186" spans="1:5" ht="12.75" customHeight="1" x14ac:dyDescent="0.2">
      <c r="A186" s="41">
        <v>42264</v>
      </c>
      <c r="B186" s="16">
        <v>1.56</v>
      </c>
      <c r="C186" s="16">
        <v>1.56</v>
      </c>
      <c r="D186" s="16">
        <v>1420</v>
      </c>
      <c r="E186" s="42">
        <f t="shared" si="0"/>
        <v>-6.3694267515923622E-3</v>
      </c>
    </row>
    <row r="187" spans="1:5" ht="12.75" customHeight="1" x14ac:dyDescent="0.2">
      <c r="A187" s="41">
        <v>42265</v>
      </c>
      <c r="B187" s="16">
        <v>1.56</v>
      </c>
      <c r="C187" s="16">
        <v>1.56</v>
      </c>
      <c r="D187" s="16">
        <v>60</v>
      </c>
      <c r="E187" s="42">
        <f t="shared" si="0"/>
        <v>0</v>
      </c>
    </row>
    <row r="188" spans="1:5" ht="12.75" customHeight="1" x14ac:dyDescent="0.2">
      <c r="A188" s="41">
        <v>42268</v>
      </c>
      <c r="B188" s="16">
        <v>1.56</v>
      </c>
      <c r="C188" s="16">
        <v>1.56</v>
      </c>
      <c r="D188" s="16">
        <v>0</v>
      </c>
      <c r="E188" s="42">
        <f t="shared" si="0"/>
        <v>0</v>
      </c>
    </row>
    <row r="189" spans="1:5" ht="12.75" customHeight="1" x14ac:dyDescent="0.2">
      <c r="A189" s="41">
        <v>42269</v>
      </c>
      <c r="B189" s="16">
        <v>1.56</v>
      </c>
      <c r="C189" s="16">
        <v>1.56</v>
      </c>
      <c r="D189" s="16">
        <v>1290</v>
      </c>
      <c r="E189" s="42">
        <f t="shared" si="0"/>
        <v>0</v>
      </c>
    </row>
    <row r="190" spans="1:5" ht="12.75" customHeight="1" x14ac:dyDescent="0.2">
      <c r="A190" s="41">
        <v>42270</v>
      </c>
      <c r="B190" s="16">
        <v>1.6</v>
      </c>
      <c r="C190" s="16">
        <v>1.6</v>
      </c>
      <c r="D190" s="16">
        <v>30</v>
      </c>
      <c r="E190" s="42">
        <f t="shared" si="0"/>
        <v>2.5641025641025664E-2</v>
      </c>
    </row>
    <row r="191" spans="1:5" ht="12.75" customHeight="1" x14ac:dyDescent="0.2">
      <c r="A191" s="41">
        <v>42275</v>
      </c>
      <c r="B191" s="16">
        <v>1.52</v>
      </c>
      <c r="C191" s="16">
        <v>1.52</v>
      </c>
      <c r="D191" s="16">
        <v>300</v>
      </c>
      <c r="E191" s="42">
        <f t="shared" si="0"/>
        <v>-5.0000000000000044E-2</v>
      </c>
    </row>
    <row r="192" spans="1:5" ht="12.75" customHeight="1" x14ac:dyDescent="0.2">
      <c r="A192" s="41">
        <v>42276</v>
      </c>
      <c r="B192" s="16">
        <v>1.51</v>
      </c>
      <c r="C192" s="16">
        <v>1.51</v>
      </c>
      <c r="D192" s="16">
        <v>810</v>
      </c>
      <c r="E192" s="42">
        <f t="shared" si="0"/>
        <v>-6.5789473684210583E-3</v>
      </c>
    </row>
    <row r="193" spans="1:5" ht="12.75" customHeight="1" x14ac:dyDescent="0.2">
      <c r="A193" s="41">
        <v>42277</v>
      </c>
      <c r="B193" s="16">
        <v>1.55</v>
      </c>
      <c r="C193" s="16">
        <v>1.55</v>
      </c>
      <c r="D193" s="16">
        <v>4280</v>
      </c>
      <c r="E193" s="42">
        <f t="shared" si="0"/>
        <v>2.6490066225165587E-2</v>
      </c>
    </row>
    <row r="194" spans="1:5" ht="12.75" customHeight="1" x14ac:dyDescent="0.2">
      <c r="A194" s="41">
        <v>42278</v>
      </c>
      <c r="B194" s="16">
        <v>1.57</v>
      </c>
      <c r="C194" s="16">
        <v>1.57</v>
      </c>
      <c r="D194" s="16">
        <v>1520</v>
      </c>
      <c r="E194" s="42">
        <f t="shared" si="0"/>
        <v>1.2903225806451623E-2</v>
      </c>
    </row>
    <row r="195" spans="1:5" ht="12.75" customHeight="1" x14ac:dyDescent="0.2">
      <c r="A195" s="41">
        <v>42279</v>
      </c>
      <c r="B195" s="16">
        <v>1.5</v>
      </c>
      <c r="C195" s="16">
        <v>1.5</v>
      </c>
      <c r="D195" s="16">
        <v>6920</v>
      </c>
      <c r="E195" s="42">
        <f t="shared" si="0"/>
        <v>-4.4585987261146535E-2</v>
      </c>
    </row>
    <row r="196" spans="1:5" ht="12.75" customHeight="1" x14ac:dyDescent="0.2">
      <c r="A196" s="41">
        <v>42282</v>
      </c>
      <c r="B196" s="16">
        <v>1.5</v>
      </c>
      <c r="C196" s="16">
        <v>1.5</v>
      </c>
      <c r="D196" s="16">
        <v>4420</v>
      </c>
      <c r="E196" s="42">
        <f t="shared" si="0"/>
        <v>0</v>
      </c>
    </row>
    <row r="197" spans="1:5" ht="12.75" customHeight="1" x14ac:dyDescent="0.2">
      <c r="A197" s="41">
        <v>42283</v>
      </c>
      <c r="B197" s="16">
        <v>1.5</v>
      </c>
      <c r="C197" s="16">
        <v>1.5</v>
      </c>
      <c r="D197" s="16">
        <v>2100</v>
      </c>
      <c r="E197" s="42">
        <f t="shared" si="0"/>
        <v>0</v>
      </c>
    </row>
    <row r="198" spans="1:5" ht="12.75" customHeight="1" x14ac:dyDescent="0.2">
      <c r="A198" s="41">
        <v>42285</v>
      </c>
      <c r="B198" s="16">
        <v>1.5</v>
      </c>
      <c r="C198" s="16">
        <v>1.5</v>
      </c>
      <c r="D198" s="16">
        <v>0</v>
      </c>
      <c r="E198" s="42">
        <f t="shared" si="0"/>
        <v>0</v>
      </c>
    </row>
    <row r="199" spans="1:5" ht="12.75" customHeight="1" x14ac:dyDescent="0.2">
      <c r="A199" s="41">
        <v>42286</v>
      </c>
      <c r="B199" s="16">
        <v>1.54</v>
      </c>
      <c r="C199" s="16">
        <v>1.54</v>
      </c>
      <c r="D199" s="16">
        <v>450</v>
      </c>
      <c r="E199" s="42">
        <f t="shared" si="0"/>
        <v>2.6666666666666689E-2</v>
      </c>
    </row>
    <row r="200" spans="1:5" ht="12.75" customHeight="1" x14ac:dyDescent="0.2">
      <c r="A200" s="41">
        <v>42289</v>
      </c>
      <c r="B200" s="16">
        <v>1.59</v>
      </c>
      <c r="C200" s="16">
        <v>1.59</v>
      </c>
      <c r="D200" s="16">
        <v>1080</v>
      </c>
      <c r="E200" s="42">
        <f t="shared" si="0"/>
        <v>3.2467532467532492E-2</v>
      </c>
    </row>
    <row r="201" spans="1:5" ht="12.75" customHeight="1" x14ac:dyDescent="0.2">
      <c r="A201" s="41">
        <v>42290</v>
      </c>
      <c r="B201" s="16">
        <v>1.55</v>
      </c>
      <c r="C201" s="16">
        <v>1.55</v>
      </c>
      <c r="D201" s="16">
        <v>110</v>
      </c>
      <c r="E201" s="42">
        <f t="shared" si="0"/>
        <v>-2.5157232704402538E-2</v>
      </c>
    </row>
    <row r="202" spans="1:5" ht="12.75" customHeight="1" x14ac:dyDescent="0.2">
      <c r="A202" s="41">
        <v>42293</v>
      </c>
      <c r="B202" s="16">
        <v>1.58</v>
      </c>
      <c r="C202" s="16">
        <v>1.58</v>
      </c>
      <c r="D202" s="16">
        <v>1040</v>
      </c>
      <c r="E202" s="42">
        <f t="shared" si="0"/>
        <v>1.9354838709677438E-2</v>
      </c>
    </row>
    <row r="203" spans="1:5" ht="12.75" customHeight="1" x14ac:dyDescent="0.2">
      <c r="A203" s="41">
        <v>42296</v>
      </c>
      <c r="B203" s="16">
        <v>1.58</v>
      </c>
      <c r="C203" s="16">
        <v>1.58</v>
      </c>
      <c r="D203" s="16">
        <v>200</v>
      </c>
      <c r="E203" s="42">
        <f t="shared" si="0"/>
        <v>0</v>
      </c>
    </row>
    <row r="204" spans="1:5" ht="12.75" customHeight="1" x14ac:dyDescent="0.2">
      <c r="A204" s="41">
        <v>42297</v>
      </c>
      <c r="B204" s="16">
        <v>1.61</v>
      </c>
      <c r="C204" s="16">
        <v>1.61</v>
      </c>
      <c r="D204" s="16">
        <v>3000</v>
      </c>
      <c r="E204" s="42">
        <f t="shared" si="0"/>
        <v>1.8987341772151913E-2</v>
      </c>
    </row>
    <row r="205" spans="1:5" ht="12.75" customHeight="1" x14ac:dyDescent="0.2">
      <c r="A205" s="41">
        <v>42300</v>
      </c>
      <c r="B205" s="16">
        <v>1.6</v>
      </c>
      <c r="C205" s="16">
        <v>1.6</v>
      </c>
      <c r="D205" s="16">
        <v>3370</v>
      </c>
      <c r="E205" s="42">
        <f t="shared" si="0"/>
        <v>-6.2111801242236073E-3</v>
      </c>
    </row>
    <row r="206" spans="1:5" ht="12.75" customHeight="1" x14ac:dyDescent="0.2">
      <c r="A206" s="41">
        <v>42303</v>
      </c>
      <c r="B206" s="16">
        <v>1.56</v>
      </c>
      <c r="C206" s="16">
        <v>1.56</v>
      </c>
      <c r="D206" s="16">
        <v>150</v>
      </c>
      <c r="E206" s="42">
        <f t="shared" si="0"/>
        <v>-2.5000000000000022E-2</v>
      </c>
    </row>
    <row r="207" spans="1:5" ht="12.75" customHeight="1" x14ac:dyDescent="0.2">
      <c r="A207" s="41">
        <v>42304</v>
      </c>
      <c r="B207" s="16">
        <v>1.52</v>
      </c>
      <c r="C207" s="16">
        <v>1.52</v>
      </c>
      <c r="D207" s="16">
        <v>1040</v>
      </c>
      <c r="E207" s="42">
        <f t="shared" si="0"/>
        <v>-2.5641025641025664E-2</v>
      </c>
    </row>
    <row r="208" spans="1:5" ht="12.75" customHeight="1" x14ac:dyDescent="0.2">
      <c r="A208" s="41">
        <v>42305</v>
      </c>
      <c r="B208" s="16">
        <v>1.52</v>
      </c>
      <c r="C208" s="16">
        <v>1.52</v>
      </c>
      <c r="D208" s="16">
        <v>2050</v>
      </c>
      <c r="E208" s="42">
        <f t="shared" si="0"/>
        <v>0</v>
      </c>
    </row>
    <row r="209" spans="1:5" ht="12.75" customHeight="1" x14ac:dyDescent="0.2">
      <c r="A209" s="41">
        <v>42306</v>
      </c>
      <c r="B209" s="16">
        <v>1.5</v>
      </c>
      <c r="C209" s="16">
        <v>1.5</v>
      </c>
      <c r="D209" s="16">
        <v>1600</v>
      </c>
      <c r="E209" s="42">
        <f t="shared" si="0"/>
        <v>-1.3157894736842117E-2</v>
      </c>
    </row>
    <row r="210" spans="1:5" ht="12.75" customHeight="1" x14ac:dyDescent="0.2">
      <c r="A210" s="41">
        <v>42307</v>
      </c>
      <c r="B210" s="16">
        <v>1.46</v>
      </c>
      <c r="C210" s="16">
        <v>1.46</v>
      </c>
      <c r="D210" s="16">
        <v>1700</v>
      </c>
      <c r="E210" s="42">
        <f t="shared" si="0"/>
        <v>-2.6666666666666689E-2</v>
      </c>
    </row>
    <row r="211" spans="1:5" ht="12.75" customHeight="1" x14ac:dyDescent="0.2">
      <c r="A211" s="41">
        <v>42311</v>
      </c>
      <c r="B211" s="16">
        <v>1.5</v>
      </c>
      <c r="C211" s="16">
        <v>1.5</v>
      </c>
      <c r="D211" s="16">
        <v>10</v>
      </c>
      <c r="E211" s="42">
        <f t="shared" si="0"/>
        <v>2.7397260273972629E-2</v>
      </c>
    </row>
    <row r="212" spans="1:5" ht="12.75" customHeight="1" x14ac:dyDescent="0.2">
      <c r="A212" s="41">
        <v>42313</v>
      </c>
      <c r="B212" s="16">
        <v>1.46</v>
      </c>
      <c r="C212" s="16">
        <v>1.46</v>
      </c>
      <c r="D212" s="16">
        <v>1100</v>
      </c>
      <c r="E212" s="42">
        <f t="shared" si="0"/>
        <v>-2.6666666666666689E-2</v>
      </c>
    </row>
    <row r="213" spans="1:5" ht="12.75" customHeight="1" x14ac:dyDescent="0.2">
      <c r="A213" s="41">
        <v>42314</v>
      </c>
      <c r="B213" s="16">
        <v>1.5</v>
      </c>
      <c r="C213" s="16">
        <v>1.5</v>
      </c>
      <c r="D213" s="16">
        <v>450</v>
      </c>
      <c r="E213" s="42">
        <f t="shared" si="0"/>
        <v>2.7397260273972629E-2</v>
      </c>
    </row>
    <row r="214" spans="1:5" ht="12.75" customHeight="1" x14ac:dyDescent="0.2">
      <c r="A214" s="41">
        <v>42317</v>
      </c>
      <c r="B214" s="16">
        <v>1.38</v>
      </c>
      <c r="C214" s="16">
        <v>1.38</v>
      </c>
      <c r="D214" s="16">
        <v>6790</v>
      </c>
      <c r="E214" s="42">
        <f t="shared" si="0"/>
        <v>-8.0000000000000071E-2</v>
      </c>
    </row>
    <row r="215" spans="1:5" ht="12.75" customHeight="1" x14ac:dyDescent="0.2">
      <c r="A215" s="41">
        <v>42318</v>
      </c>
      <c r="B215" s="16">
        <v>1.42</v>
      </c>
      <c r="C215" s="16">
        <v>1.42</v>
      </c>
      <c r="D215" s="16">
        <v>20</v>
      </c>
      <c r="E215" s="42">
        <f t="shared" si="0"/>
        <v>2.898550724637684E-2</v>
      </c>
    </row>
    <row r="216" spans="1:5" ht="12.75" customHeight="1" x14ac:dyDescent="0.2">
      <c r="A216" s="41">
        <v>42319</v>
      </c>
      <c r="B216" s="16">
        <v>1.42</v>
      </c>
      <c r="C216" s="16">
        <v>1.42</v>
      </c>
      <c r="D216" s="16">
        <v>250</v>
      </c>
      <c r="E216" s="42">
        <f t="shared" si="0"/>
        <v>0</v>
      </c>
    </row>
    <row r="217" spans="1:5" ht="12.75" customHeight="1" x14ac:dyDescent="0.2">
      <c r="A217" s="41">
        <v>42320</v>
      </c>
      <c r="B217" s="16">
        <v>1.38</v>
      </c>
      <c r="C217" s="16">
        <v>1.38</v>
      </c>
      <c r="D217" s="16">
        <v>10</v>
      </c>
      <c r="E217" s="42">
        <f t="shared" si="0"/>
        <v>-2.8169014084507067E-2</v>
      </c>
    </row>
    <row r="218" spans="1:5" ht="12.75" customHeight="1" x14ac:dyDescent="0.2">
      <c r="A218" s="41">
        <v>42321</v>
      </c>
      <c r="B218" s="16">
        <v>1.38</v>
      </c>
      <c r="C218" s="16">
        <v>1.38</v>
      </c>
      <c r="D218" s="16">
        <v>1910</v>
      </c>
      <c r="E218" s="42">
        <f t="shared" si="0"/>
        <v>0</v>
      </c>
    </row>
    <row r="219" spans="1:5" ht="12.75" customHeight="1" x14ac:dyDescent="0.2">
      <c r="A219" s="41">
        <v>42324</v>
      </c>
      <c r="B219" s="16">
        <v>1.41</v>
      </c>
      <c r="C219" s="16">
        <v>1.41</v>
      </c>
      <c r="D219" s="16">
        <v>2740</v>
      </c>
      <c r="E219" s="42">
        <f t="shared" si="0"/>
        <v>2.1739130434782629E-2</v>
      </c>
    </row>
    <row r="220" spans="1:5" ht="12.75" customHeight="1" x14ac:dyDescent="0.2">
      <c r="A220" s="41">
        <v>42325</v>
      </c>
      <c r="B220" s="16">
        <v>1.4</v>
      </c>
      <c r="C220" s="16">
        <v>1.4</v>
      </c>
      <c r="D220" s="16">
        <v>2240</v>
      </c>
      <c r="E220" s="42">
        <f t="shared" si="0"/>
        <v>-7.0921985815602905E-3</v>
      </c>
    </row>
    <row r="221" spans="1:5" ht="12.75" customHeight="1" x14ac:dyDescent="0.2">
      <c r="A221" s="41">
        <v>42326</v>
      </c>
      <c r="B221" s="16">
        <v>1.42</v>
      </c>
      <c r="C221" s="16">
        <v>1.42</v>
      </c>
      <c r="D221" s="16">
        <v>290</v>
      </c>
      <c r="E221" s="42">
        <f t="shared" si="0"/>
        <v>1.4285714285714299E-2</v>
      </c>
    </row>
    <row r="222" spans="1:5" ht="12.75" customHeight="1" x14ac:dyDescent="0.2">
      <c r="A222" s="41">
        <v>42327</v>
      </c>
      <c r="B222" s="16">
        <v>1.45</v>
      </c>
      <c r="C222" s="16">
        <v>1.45</v>
      </c>
      <c r="D222" s="16">
        <v>0</v>
      </c>
      <c r="E222" s="42">
        <f t="shared" si="0"/>
        <v>2.1126760563380302E-2</v>
      </c>
    </row>
    <row r="223" spans="1:5" ht="12.75" customHeight="1" x14ac:dyDescent="0.2">
      <c r="A223" s="41">
        <v>42328</v>
      </c>
      <c r="B223" s="16">
        <v>1.43</v>
      </c>
      <c r="C223" s="16">
        <v>1.43</v>
      </c>
      <c r="D223" s="16">
        <v>0</v>
      </c>
      <c r="E223" s="42">
        <f t="shared" si="0"/>
        <v>-1.3793103448275874E-2</v>
      </c>
    </row>
    <row r="224" spans="1:5" ht="12.75" customHeight="1" x14ac:dyDescent="0.2">
      <c r="A224" s="41">
        <v>42331</v>
      </c>
      <c r="B224" s="16">
        <v>1.45</v>
      </c>
      <c r="C224" s="16">
        <v>1.45</v>
      </c>
      <c r="D224" s="16">
        <v>500</v>
      </c>
      <c r="E224" s="42">
        <f t="shared" si="0"/>
        <v>1.3986013986014E-2</v>
      </c>
    </row>
    <row r="225" spans="1:5" ht="12.75" customHeight="1" x14ac:dyDescent="0.2">
      <c r="A225" s="41">
        <v>42332</v>
      </c>
      <c r="B225" s="16">
        <v>1.44</v>
      </c>
      <c r="C225" s="16">
        <v>1.44</v>
      </c>
      <c r="D225" s="16">
        <v>300</v>
      </c>
      <c r="E225" s="42">
        <f t="shared" si="0"/>
        <v>-6.896551724137937E-3</v>
      </c>
    </row>
    <row r="226" spans="1:5" ht="12.75" customHeight="1" x14ac:dyDescent="0.2">
      <c r="A226" s="41">
        <v>42333</v>
      </c>
      <c r="B226" s="16">
        <v>1.44</v>
      </c>
      <c r="C226" s="16">
        <v>1.44</v>
      </c>
      <c r="D226" s="16">
        <v>100</v>
      </c>
      <c r="E226" s="42">
        <f t="shared" si="0"/>
        <v>0</v>
      </c>
    </row>
    <row r="227" spans="1:5" ht="12.75" customHeight="1" x14ac:dyDescent="0.2">
      <c r="A227" s="41">
        <v>42338</v>
      </c>
      <c r="B227" s="16">
        <v>1.38</v>
      </c>
      <c r="C227" s="16">
        <v>1.38</v>
      </c>
      <c r="D227" s="16">
        <v>100</v>
      </c>
      <c r="E227" s="42">
        <f t="shared" si="0"/>
        <v>-4.1666666666666706E-2</v>
      </c>
    </row>
    <row r="228" spans="1:5" ht="12.75" customHeight="1" x14ac:dyDescent="0.2">
      <c r="A228" s="41">
        <v>42339</v>
      </c>
      <c r="B228" s="16">
        <v>1.33</v>
      </c>
      <c r="C228" s="16">
        <v>1.33</v>
      </c>
      <c r="D228" s="16">
        <v>42020</v>
      </c>
      <c r="E228" s="42">
        <f t="shared" si="0"/>
        <v>-3.6231884057970891E-2</v>
      </c>
    </row>
    <row r="229" spans="1:5" ht="12.75" customHeight="1" x14ac:dyDescent="0.2">
      <c r="A229" s="41">
        <v>42340</v>
      </c>
      <c r="B229" s="16">
        <v>1.32</v>
      </c>
      <c r="C229" s="16">
        <v>1.32</v>
      </c>
      <c r="D229" s="16">
        <v>5400</v>
      </c>
      <c r="E229" s="42">
        <f t="shared" si="0"/>
        <v>-7.5187969924812095E-3</v>
      </c>
    </row>
    <row r="230" spans="1:5" ht="12.75" customHeight="1" x14ac:dyDescent="0.2">
      <c r="A230" s="41">
        <v>42341</v>
      </c>
      <c r="B230" s="16">
        <v>1.35</v>
      </c>
      <c r="C230" s="16">
        <v>1.35</v>
      </c>
      <c r="D230" s="16">
        <v>1980</v>
      </c>
      <c r="E230" s="42">
        <f t="shared" si="0"/>
        <v>2.2727272727272745E-2</v>
      </c>
    </row>
    <row r="231" spans="1:5" ht="12.75" customHeight="1" x14ac:dyDescent="0.2">
      <c r="A231" s="41">
        <v>42342</v>
      </c>
      <c r="B231" s="16">
        <v>1.35</v>
      </c>
      <c r="C231" s="16">
        <v>1.35</v>
      </c>
      <c r="D231" s="16">
        <v>450</v>
      </c>
      <c r="E231" s="42">
        <f t="shared" si="0"/>
        <v>0</v>
      </c>
    </row>
    <row r="232" spans="1:5" ht="12.75" customHeight="1" x14ac:dyDescent="0.2">
      <c r="A232" s="41">
        <v>42345</v>
      </c>
      <c r="B232" s="16">
        <v>1.33</v>
      </c>
      <c r="C232" s="16">
        <v>1.33</v>
      </c>
      <c r="D232" s="16">
        <v>3310</v>
      </c>
      <c r="E232" s="42">
        <f t="shared" si="0"/>
        <v>-1.4814814814814828E-2</v>
      </c>
    </row>
    <row r="233" spans="1:5" ht="12.75" customHeight="1" x14ac:dyDescent="0.2">
      <c r="A233" s="41">
        <v>42346</v>
      </c>
      <c r="B233" s="16">
        <v>1.3</v>
      </c>
      <c r="C233" s="16">
        <v>1.3</v>
      </c>
      <c r="D233" s="16">
        <v>6190</v>
      </c>
      <c r="E233" s="42">
        <f t="shared" si="0"/>
        <v>-2.2556390977443629E-2</v>
      </c>
    </row>
    <row r="234" spans="1:5" ht="12.75" customHeight="1" x14ac:dyDescent="0.2">
      <c r="A234" s="41">
        <v>42347</v>
      </c>
      <c r="B234" s="16">
        <v>1.27</v>
      </c>
      <c r="C234" s="16">
        <v>1.27</v>
      </c>
      <c r="D234" s="16">
        <v>4960</v>
      </c>
      <c r="E234" s="42">
        <f t="shared" si="0"/>
        <v>-2.3076923076923096E-2</v>
      </c>
    </row>
    <row r="235" spans="1:5" ht="12.75" customHeight="1" x14ac:dyDescent="0.2">
      <c r="A235" s="41">
        <v>42348</v>
      </c>
      <c r="B235" s="16">
        <v>1.24</v>
      </c>
      <c r="C235" s="16">
        <v>1.24</v>
      </c>
      <c r="D235" s="16">
        <v>4690</v>
      </c>
      <c r="E235" s="42">
        <f t="shared" si="0"/>
        <v>-2.3622047244094509E-2</v>
      </c>
    </row>
    <row r="236" spans="1:5" ht="12.75" customHeight="1" x14ac:dyDescent="0.2">
      <c r="A236" s="41">
        <v>42349</v>
      </c>
      <c r="B236" s="16">
        <v>1.25</v>
      </c>
      <c r="C236" s="16">
        <v>1.25</v>
      </c>
      <c r="D236" s="16">
        <v>22070</v>
      </c>
      <c r="E236" s="42">
        <f t="shared" si="0"/>
        <v>8.0645161290322648E-3</v>
      </c>
    </row>
    <row r="237" spans="1:5" ht="12.75" customHeight="1" x14ac:dyDescent="0.2">
      <c r="A237" s="41">
        <v>42352</v>
      </c>
      <c r="B237" s="16">
        <v>1.25</v>
      </c>
      <c r="C237" s="16">
        <v>1.25</v>
      </c>
      <c r="D237" s="16">
        <v>950</v>
      </c>
      <c r="E237" s="42">
        <f t="shared" si="0"/>
        <v>0</v>
      </c>
    </row>
    <row r="238" spans="1:5" ht="12.75" customHeight="1" x14ac:dyDescent="0.2">
      <c r="A238" s="41">
        <v>42353</v>
      </c>
      <c r="B238" s="16">
        <v>1.23</v>
      </c>
      <c r="C238" s="16">
        <v>1.23</v>
      </c>
      <c r="D238" s="16">
        <v>6280</v>
      </c>
      <c r="E238" s="42">
        <f t="shared" si="0"/>
        <v>-1.6000000000000014E-2</v>
      </c>
    </row>
    <row r="239" spans="1:5" ht="12.75" customHeight="1" x14ac:dyDescent="0.2">
      <c r="A239" s="41">
        <v>42354</v>
      </c>
      <c r="B239" s="16">
        <v>1.28</v>
      </c>
      <c r="C239" s="16">
        <v>1.28</v>
      </c>
      <c r="D239" s="16">
        <v>0</v>
      </c>
      <c r="E239" s="42">
        <f t="shared" si="0"/>
        <v>4.0650406504065074E-2</v>
      </c>
    </row>
    <row r="240" spans="1:5" ht="12.75" customHeight="1" x14ac:dyDescent="0.2">
      <c r="A240" s="41">
        <v>42355</v>
      </c>
      <c r="B240" s="16">
        <v>1.26</v>
      </c>
      <c r="C240" s="16">
        <v>1.26</v>
      </c>
      <c r="D240" s="16">
        <v>3390</v>
      </c>
      <c r="E240" s="42">
        <f t="shared" si="0"/>
        <v>-1.5625000000000014E-2</v>
      </c>
    </row>
    <row r="241" spans="1:5" ht="12.75" customHeight="1" x14ac:dyDescent="0.2">
      <c r="A241" s="41">
        <v>42356</v>
      </c>
      <c r="B241" s="16">
        <v>1.25</v>
      </c>
      <c r="C241" s="16">
        <v>1.25</v>
      </c>
      <c r="D241" s="16">
        <v>1050</v>
      </c>
      <c r="E241" s="42">
        <f t="shared" si="0"/>
        <v>-7.936507936507943E-3</v>
      </c>
    </row>
    <row r="242" spans="1:5" ht="12.75" customHeight="1" x14ac:dyDescent="0.2">
      <c r="A242" s="41">
        <v>42359</v>
      </c>
      <c r="B242" s="16">
        <v>1.22</v>
      </c>
      <c r="C242" s="16">
        <v>1.22</v>
      </c>
      <c r="D242" s="16">
        <v>4000</v>
      </c>
      <c r="E242" s="42">
        <f t="shared" si="0"/>
        <v>-2.4000000000000021E-2</v>
      </c>
    </row>
    <row r="243" spans="1:5" ht="12.75" customHeight="1" x14ac:dyDescent="0.2">
      <c r="A243" s="41">
        <v>42360</v>
      </c>
      <c r="B243" s="16">
        <v>1.23</v>
      </c>
      <c r="C243" s="16">
        <v>1.23</v>
      </c>
      <c r="D243" s="16">
        <v>15070</v>
      </c>
      <c r="E243" s="42">
        <f t="shared" si="0"/>
        <v>8.1967213114754172E-3</v>
      </c>
    </row>
    <row r="244" spans="1:5" ht="12.75" customHeight="1" x14ac:dyDescent="0.2">
      <c r="A244" s="41">
        <v>42361</v>
      </c>
      <c r="B244" s="16">
        <v>1.21</v>
      </c>
      <c r="C244" s="16">
        <v>1.21</v>
      </c>
      <c r="D244" s="16">
        <v>9840</v>
      </c>
      <c r="E244" s="42">
        <f t="shared" si="0"/>
        <v>-1.6260162601626032E-2</v>
      </c>
    </row>
    <row r="245" spans="1:5" ht="12.75" customHeight="1" x14ac:dyDescent="0.2">
      <c r="A245" s="41">
        <v>42363</v>
      </c>
      <c r="B245" s="16">
        <v>1.2</v>
      </c>
      <c r="C245" s="16">
        <v>1.2</v>
      </c>
      <c r="D245" s="16">
        <v>1000</v>
      </c>
      <c r="E245" s="42">
        <f t="shared" si="0"/>
        <v>-8.2644628099173625E-3</v>
      </c>
    </row>
    <row r="246" spans="1:5" ht="12.75" customHeight="1" x14ac:dyDescent="0.2">
      <c r="A246" s="41">
        <v>42366</v>
      </c>
      <c r="B246" s="16">
        <v>1.23</v>
      </c>
      <c r="C246" s="16">
        <v>1.23</v>
      </c>
      <c r="D246" s="16">
        <v>10</v>
      </c>
      <c r="E246" s="42">
        <f t="shared" si="0"/>
        <v>2.5000000000000022E-2</v>
      </c>
    </row>
    <row r="247" spans="1:5" ht="12.75" customHeight="1" x14ac:dyDescent="0.2">
      <c r="A247" s="41">
        <v>42367</v>
      </c>
      <c r="B247" s="16">
        <v>1.2</v>
      </c>
      <c r="C247" s="16">
        <v>1.2</v>
      </c>
      <c r="D247" s="16">
        <v>70</v>
      </c>
      <c r="E247" s="42">
        <f t="shared" si="0"/>
        <v>-2.4390243902439046E-2</v>
      </c>
    </row>
    <row r="248" spans="1:5" ht="12.75" customHeight="1" x14ac:dyDescent="0.2">
      <c r="A248" s="41">
        <v>42368</v>
      </c>
      <c r="B248" s="16">
        <v>1.2</v>
      </c>
      <c r="C248" s="16">
        <v>1.2</v>
      </c>
      <c r="D248" s="16">
        <v>3970</v>
      </c>
      <c r="E248" s="42">
        <f t="shared" si="0"/>
        <v>0</v>
      </c>
    </row>
    <row r="249" spans="1:5" ht="12.75" customHeight="1" x14ac:dyDescent="0.2">
      <c r="A249" s="41">
        <v>42369</v>
      </c>
      <c r="B249" s="16">
        <v>1.2</v>
      </c>
      <c r="C249" s="16">
        <v>1.2</v>
      </c>
      <c r="D249" s="16">
        <v>1540</v>
      </c>
      <c r="E249" s="42">
        <f t="shared" si="0"/>
        <v>0</v>
      </c>
    </row>
    <row r="250" spans="1:5" ht="12.75" customHeight="1" x14ac:dyDescent="0.2">
      <c r="A250" s="41">
        <v>42373</v>
      </c>
      <c r="B250" s="16">
        <v>1.23</v>
      </c>
      <c r="C250" s="16">
        <v>1.23</v>
      </c>
      <c r="D250" s="16">
        <v>820</v>
      </c>
      <c r="E250" s="42">
        <f t="shared" si="0"/>
        <v>2.5000000000000022E-2</v>
      </c>
    </row>
    <row r="251" spans="1:5" ht="12.75" customHeight="1" x14ac:dyDescent="0.2">
      <c r="A251" s="41">
        <v>42374</v>
      </c>
      <c r="B251" s="16">
        <v>1.27</v>
      </c>
      <c r="C251" s="16">
        <v>1.27</v>
      </c>
      <c r="D251" s="16">
        <v>13270</v>
      </c>
      <c r="E251" s="42">
        <f t="shared" si="0"/>
        <v>3.2520325203252064E-2</v>
      </c>
    </row>
    <row r="252" spans="1:5" ht="12.75" customHeight="1" x14ac:dyDescent="0.2">
      <c r="A252" s="41">
        <v>42375</v>
      </c>
      <c r="B252" s="16">
        <v>1.33</v>
      </c>
      <c r="C252" s="16">
        <v>1.33</v>
      </c>
      <c r="D252" s="16">
        <v>8870</v>
      </c>
      <c r="E252" s="42">
        <f t="shared" si="0"/>
        <v>4.7244094488189017E-2</v>
      </c>
    </row>
    <row r="253" spans="1:5" ht="12.75" customHeight="1" x14ac:dyDescent="0.2">
      <c r="A253" s="41">
        <v>42376</v>
      </c>
      <c r="B253" s="16">
        <v>1.32</v>
      </c>
      <c r="C253" s="16">
        <v>1.32</v>
      </c>
      <c r="D253" s="16">
        <v>730</v>
      </c>
      <c r="E253" s="42">
        <f t="shared" si="0"/>
        <v>-7.5187969924812095E-3</v>
      </c>
    </row>
    <row r="254" spans="1:5" ht="12.75" customHeight="1" x14ac:dyDescent="0.2">
      <c r="A254" s="41">
        <v>42377</v>
      </c>
      <c r="B254" s="16">
        <v>1.3</v>
      </c>
      <c r="C254" s="16">
        <v>1.3</v>
      </c>
      <c r="D254" s="16">
        <v>5000</v>
      </c>
      <c r="E254" s="42">
        <f t="shared" si="0"/>
        <v>-1.5151515151515164E-2</v>
      </c>
    </row>
    <row r="255" spans="1:5" ht="12.75" customHeight="1" x14ac:dyDescent="0.2">
      <c r="A255" s="41">
        <v>42380</v>
      </c>
      <c r="B255" s="16">
        <v>1.3</v>
      </c>
      <c r="C255" s="16">
        <v>1.3</v>
      </c>
      <c r="D255" s="16">
        <v>800</v>
      </c>
      <c r="E255" s="42">
        <f t="shared" si="0"/>
        <v>0</v>
      </c>
    </row>
    <row r="256" spans="1:5" ht="12.75" customHeight="1" x14ac:dyDescent="0.2">
      <c r="A256" s="41">
        <v>42381</v>
      </c>
      <c r="B256" s="16">
        <v>1.25</v>
      </c>
      <c r="C256" s="16">
        <v>1.25</v>
      </c>
      <c r="D256" s="16">
        <v>5920</v>
      </c>
      <c r="E256" s="42">
        <f t="shared" si="0"/>
        <v>-3.8461538461538491E-2</v>
      </c>
    </row>
    <row r="257" spans="1:5" ht="12.75" customHeight="1" x14ac:dyDescent="0.2">
      <c r="A257" s="41">
        <v>42382</v>
      </c>
      <c r="B257" s="16">
        <v>1.23</v>
      </c>
      <c r="C257" s="16">
        <v>1.23</v>
      </c>
      <c r="D257" s="16">
        <v>1860</v>
      </c>
      <c r="E257" s="42">
        <f t="shared" si="0"/>
        <v>-1.6000000000000014E-2</v>
      </c>
    </row>
    <row r="258" spans="1:5" ht="12.75" customHeight="1" x14ac:dyDescent="0.2">
      <c r="A258" s="41">
        <v>42384</v>
      </c>
      <c r="B258" s="16">
        <v>1.25</v>
      </c>
      <c r="C258" s="16">
        <v>1.25</v>
      </c>
      <c r="D258" s="16">
        <v>290</v>
      </c>
      <c r="E258" s="42">
        <f t="shared" si="0"/>
        <v>1.6260162601626032E-2</v>
      </c>
    </row>
    <row r="259" spans="1:5" ht="12.75" customHeight="1" x14ac:dyDescent="0.2">
      <c r="A259" s="41">
        <v>42387</v>
      </c>
      <c r="B259" s="16">
        <v>1.24</v>
      </c>
      <c r="C259" s="16">
        <v>1.24</v>
      </c>
      <c r="D259" s="16">
        <v>3570</v>
      </c>
      <c r="E259" s="42">
        <f t="shared" si="0"/>
        <v>-8.0000000000000071E-3</v>
      </c>
    </row>
    <row r="260" spans="1:5" ht="12.75" customHeight="1" x14ac:dyDescent="0.2">
      <c r="A260" s="41">
        <v>42388</v>
      </c>
      <c r="B260" s="16">
        <v>1.24</v>
      </c>
      <c r="C260" s="16">
        <v>1.24</v>
      </c>
      <c r="D260" s="16">
        <v>1540</v>
      </c>
      <c r="E260" s="42">
        <f t="shared" si="0"/>
        <v>0</v>
      </c>
    </row>
    <row r="261" spans="1:5" ht="12.75" customHeight="1" x14ac:dyDescent="0.2">
      <c r="A261" s="41">
        <v>42389</v>
      </c>
      <c r="B261" s="16">
        <v>1.23</v>
      </c>
      <c r="C261" s="16">
        <v>1.23</v>
      </c>
      <c r="D261" s="16">
        <v>10630</v>
      </c>
      <c r="E261" s="42">
        <f t="shared" si="0"/>
        <v>-8.0645161290322648E-3</v>
      </c>
    </row>
    <row r="262" spans="1:5" ht="12.75" customHeight="1" x14ac:dyDescent="0.2">
      <c r="A262" s="41">
        <v>42390</v>
      </c>
      <c r="B262" s="16">
        <v>1.23</v>
      </c>
      <c r="C262" s="16">
        <v>1.23</v>
      </c>
      <c r="D262" s="16">
        <v>3130</v>
      </c>
      <c r="E262" s="42">
        <f t="shared" si="0"/>
        <v>0</v>
      </c>
    </row>
    <row r="263" spans="1:5" ht="12.75" customHeight="1" x14ac:dyDescent="0.2">
      <c r="A263" s="41">
        <v>42391</v>
      </c>
      <c r="B263" s="16">
        <v>1.23</v>
      </c>
      <c r="C263" s="16">
        <v>1.23</v>
      </c>
      <c r="D263" s="16">
        <v>440</v>
      </c>
      <c r="E263" s="42">
        <f t="shared" si="0"/>
        <v>0</v>
      </c>
    </row>
    <row r="264" spans="1:5" ht="12.75" customHeight="1" x14ac:dyDescent="0.2">
      <c r="A264" s="41">
        <v>42394</v>
      </c>
      <c r="B264" s="16">
        <v>1.23</v>
      </c>
      <c r="C264" s="16">
        <v>1.23</v>
      </c>
      <c r="D264" s="16">
        <v>1700</v>
      </c>
      <c r="E264" s="42">
        <f t="shared" si="0"/>
        <v>0</v>
      </c>
    </row>
    <row r="265" spans="1:5" ht="12.75" customHeight="1" x14ac:dyDescent="0.2">
      <c r="A265" s="41">
        <v>42395</v>
      </c>
      <c r="B265" s="16">
        <v>1.28</v>
      </c>
      <c r="C265" s="16">
        <v>1.28</v>
      </c>
      <c r="D265" s="16">
        <v>7550</v>
      </c>
      <c r="E265" s="42">
        <f t="shared" si="0"/>
        <v>4.0650406504065074E-2</v>
      </c>
    </row>
    <row r="266" spans="1:5" ht="12.75" customHeight="1" x14ac:dyDescent="0.2">
      <c r="A266" s="41">
        <v>42396</v>
      </c>
      <c r="B266" s="16">
        <v>1.37</v>
      </c>
      <c r="C266" s="16">
        <v>1.37</v>
      </c>
      <c r="D266" s="16">
        <v>16379.999999999998</v>
      </c>
      <c r="E266" s="42">
        <f t="shared" si="0"/>
        <v>7.0312500000000056E-2</v>
      </c>
    </row>
    <row r="267" spans="1:5" ht="12.75" customHeight="1" x14ac:dyDescent="0.2">
      <c r="A267" s="41">
        <v>42397</v>
      </c>
      <c r="B267" s="16">
        <v>1.45</v>
      </c>
      <c r="C267" s="16">
        <v>1.45</v>
      </c>
      <c r="D267" s="16">
        <v>11070</v>
      </c>
      <c r="E267" s="42">
        <f t="shared" si="0"/>
        <v>5.8394160583941493E-2</v>
      </c>
    </row>
    <row r="268" spans="1:5" ht="12.75" customHeight="1" x14ac:dyDescent="0.2">
      <c r="A268" s="41">
        <v>42401</v>
      </c>
      <c r="B268" s="16">
        <v>1.59</v>
      </c>
      <c r="C268" s="16">
        <v>1.59</v>
      </c>
      <c r="D268" s="16">
        <v>2170</v>
      </c>
      <c r="E268" s="42">
        <f t="shared" si="0"/>
        <v>9.6551724137931116E-2</v>
      </c>
    </row>
    <row r="269" spans="1:5" ht="12.75" customHeight="1" x14ac:dyDescent="0.2">
      <c r="A269" s="41">
        <v>42404</v>
      </c>
      <c r="B269" s="16">
        <v>1.83</v>
      </c>
      <c r="C269" s="16">
        <v>1.83</v>
      </c>
      <c r="D269" s="16">
        <v>67280</v>
      </c>
      <c r="E269" s="42">
        <f t="shared" si="0"/>
        <v>0.15094339622641509</v>
      </c>
    </row>
    <row r="270" spans="1:5" ht="12.75" customHeight="1" x14ac:dyDescent="0.2">
      <c r="A270" s="41">
        <v>42408</v>
      </c>
      <c r="B270" s="16">
        <v>2.02</v>
      </c>
      <c r="C270" s="16">
        <v>2.02</v>
      </c>
      <c r="D270" s="16">
        <v>54460</v>
      </c>
      <c r="E270" s="42">
        <f t="shared" si="0"/>
        <v>0.10382513661202182</v>
      </c>
    </row>
    <row r="271" spans="1:5" ht="12.75" customHeight="1" x14ac:dyDescent="0.2">
      <c r="A271" s="41">
        <v>42410</v>
      </c>
      <c r="B271" s="16">
        <v>2.23</v>
      </c>
      <c r="C271" s="16">
        <v>2.23</v>
      </c>
      <c r="D271" s="16">
        <v>53940</v>
      </c>
      <c r="E271" s="42">
        <f t="shared" si="0"/>
        <v>0.10396039603960394</v>
      </c>
    </row>
    <row r="272" spans="1:5" ht="12.75" customHeight="1" x14ac:dyDescent="0.2">
      <c r="A272" s="41">
        <v>42411</v>
      </c>
      <c r="B272" s="16">
        <v>2.36</v>
      </c>
      <c r="C272" s="16">
        <v>2.36</v>
      </c>
      <c r="D272" s="16">
        <v>43770</v>
      </c>
      <c r="E272" s="42">
        <f t="shared" si="0"/>
        <v>5.8295964125560491E-2</v>
      </c>
    </row>
    <row r="273" spans="1:5" ht="12.75" customHeight="1" x14ac:dyDescent="0.2">
      <c r="A273" s="41">
        <v>42415</v>
      </c>
      <c r="B273" s="16">
        <v>2.6</v>
      </c>
      <c r="C273" s="16">
        <v>2.6</v>
      </c>
      <c r="D273" s="16">
        <v>30800</v>
      </c>
      <c r="E273" s="42">
        <f t="shared" si="0"/>
        <v>0.10169491525423738</v>
      </c>
    </row>
    <row r="274" spans="1:5" ht="12.75" customHeight="1" x14ac:dyDescent="0.2">
      <c r="A274" s="41">
        <v>42416</v>
      </c>
      <c r="B274" s="16">
        <v>2.75</v>
      </c>
      <c r="C274" s="16">
        <v>2.75</v>
      </c>
      <c r="D274" s="16">
        <v>19100</v>
      </c>
      <c r="E274" s="42">
        <f t="shared" si="0"/>
        <v>5.7692307692307654E-2</v>
      </c>
    </row>
    <row r="275" spans="1:5" ht="12.75" customHeight="1" x14ac:dyDescent="0.2">
      <c r="A275" s="41">
        <v>42419</v>
      </c>
      <c r="B275" s="16">
        <v>2.81</v>
      </c>
      <c r="C275" s="16">
        <v>2.81</v>
      </c>
      <c r="D275" s="16">
        <v>113560</v>
      </c>
      <c r="E275" s="42">
        <f t="shared" si="0"/>
        <v>2.1818181818181837E-2</v>
      </c>
    </row>
    <row r="276" spans="1:5" ht="12.75" customHeight="1" x14ac:dyDescent="0.2">
      <c r="A276" s="41">
        <v>42422</v>
      </c>
      <c r="B276" s="16">
        <v>2.69</v>
      </c>
      <c r="C276" s="16">
        <v>2.69</v>
      </c>
      <c r="D276" s="16">
        <v>117770</v>
      </c>
      <c r="E276" s="42">
        <f t="shared" si="0"/>
        <v>-4.2704626334519609E-2</v>
      </c>
    </row>
    <row r="277" spans="1:5" ht="12.75" customHeight="1" x14ac:dyDescent="0.2">
      <c r="A277" s="41">
        <v>42426</v>
      </c>
      <c r="B277" s="16">
        <v>2.4500000000000002</v>
      </c>
      <c r="C277" s="16">
        <v>2.4500000000000002</v>
      </c>
      <c r="D277" s="16">
        <v>81060</v>
      </c>
      <c r="E277" s="42">
        <f t="shared" si="0"/>
        <v>-8.92193308550185E-2</v>
      </c>
    </row>
    <row r="278" spans="1:5" ht="12.75" customHeight="1" x14ac:dyDescent="0.2">
      <c r="A278" s="41">
        <v>42429</v>
      </c>
      <c r="B278" s="16">
        <v>2.59</v>
      </c>
      <c r="C278" s="16">
        <v>2.59</v>
      </c>
      <c r="D278" s="16">
        <v>12820</v>
      </c>
      <c r="E278" s="42">
        <f t="shared" si="0"/>
        <v>5.7142857142857009E-2</v>
      </c>
    </row>
    <row r="279" spans="1:5" ht="12.75" customHeight="1" x14ac:dyDescent="0.2">
      <c r="A279" s="41">
        <v>42430</v>
      </c>
      <c r="B279" s="16">
        <v>2.5499999999999998</v>
      </c>
      <c r="C279" s="16">
        <v>2.5499999999999998</v>
      </c>
      <c r="D279" s="16">
        <v>26460</v>
      </c>
      <c r="E279" s="42">
        <f t="shared" si="0"/>
        <v>-1.5444015444015458E-2</v>
      </c>
    </row>
    <row r="280" spans="1:5" ht="12.75" customHeight="1" x14ac:dyDescent="0.2">
      <c r="A280" s="41">
        <v>42431</v>
      </c>
      <c r="B280" s="16">
        <v>2.5</v>
      </c>
      <c r="C280" s="16">
        <v>2.5</v>
      </c>
      <c r="D280" s="16">
        <v>18010</v>
      </c>
      <c r="E280" s="42">
        <f t="shared" si="0"/>
        <v>-1.9607843137254832E-2</v>
      </c>
    </row>
    <row r="281" spans="1:5" ht="12.75" customHeight="1" x14ac:dyDescent="0.2">
      <c r="A281" s="41">
        <v>42432</v>
      </c>
      <c r="B281" s="16">
        <v>2.6</v>
      </c>
      <c r="C281" s="16">
        <v>2.6</v>
      </c>
      <c r="D281" s="16">
        <v>19220</v>
      </c>
      <c r="E281" s="42">
        <f t="shared" si="0"/>
        <v>4.0000000000000036E-2</v>
      </c>
    </row>
    <row r="282" spans="1:5" ht="12.75" customHeight="1" x14ac:dyDescent="0.2">
      <c r="A282" s="41">
        <v>42433</v>
      </c>
      <c r="B282" s="16">
        <v>2.62</v>
      </c>
      <c r="C282" s="16">
        <v>2.62</v>
      </c>
      <c r="D282" s="16">
        <v>15520</v>
      </c>
      <c r="E282" s="42">
        <f t="shared" si="0"/>
        <v>7.6923076923076988E-3</v>
      </c>
    </row>
    <row r="283" spans="1:5" ht="12.75" customHeight="1" x14ac:dyDescent="0.2">
      <c r="A283" s="41">
        <v>42436</v>
      </c>
      <c r="B283" s="16">
        <v>2.4700000000000002</v>
      </c>
      <c r="C283" s="16">
        <v>2.4700000000000002</v>
      </c>
      <c r="D283" s="16">
        <v>4150</v>
      </c>
      <c r="E283" s="42">
        <f t="shared" si="0"/>
        <v>-5.7251908396946528E-2</v>
      </c>
    </row>
    <row r="284" spans="1:5" ht="12.75" customHeight="1" x14ac:dyDescent="0.2">
      <c r="A284" s="41">
        <v>42437</v>
      </c>
      <c r="B284" s="16">
        <v>2.33</v>
      </c>
      <c r="C284" s="16">
        <v>2.33</v>
      </c>
      <c r="D284" s="16">
        <v>10800</v>
      </c>
      <c r="E284" s="42">
        <f t="shared" si="0"/>
        <v>-5.6680161943319887E-2</v>
      </c>
    </row>
    <row r="285" spans="1:5" ht="12.75" customHeight="1" x14ac:dyDescent="0.2">
      <c r="A285" s="41">
        <v>42438</v>
      </c>
      <c r="B285" s="16">
        <v>2.31</v>
      </c>
      <c r="C285" s="16">
        <v>2.31</v>
      </c>
      <c r="D285" s="16">
        <v>1080</v>
      </c>
      <c r="E285" s="42">
        <f t="shared" si="0"/>
        <v>-8.5836909871244704E-3</v>
      </c>
    </row>
    <row r="286" spans="1:5" ht="12.75" customHeight="1" x14ac:dyDescent="0.2">
      <c r="A286" s="41">
        <v>42439</v>
      </c>
      <c r="B286" s="16">
        <v>2.17</v>
      </c>
      <c r="C286" s="16">
        <v>2.17</v>
      </c>
      <c r="D286" s="16">
        <v>2360</v>
      </c>
      <c r="E286" s="42">
        <f t="shared" si="0"/>
        <v>-6.0606060606060656E-2</v>
      </c>
    </row>
    <row r="287" spans="1:5" ht="12.75" customHeight="1" x14ac:dyDescent="0.2">
      <c r="A287" s="41">
        <v>42440</v>
      </c>
      <c r="B287" s="16">
        <v>2.1800000000000002</v>
      </c>
      <c r="C287" s="16">
        <v>2.1800000000000002</v>
      </c>
      <c r="D287" s="16">
        <v>7950</v>
      </c>
      <c r="E287" s="42">
        <f t="shared" si="0"/>
        <v>4.6082949308756827E-3</v>
      </c>
    </row>
    <row r="288" spans="1:5" ht="12.75" customHeight="1" x14ac:dyDescent="0.2">
      <c r="A288" s="41">
        <v>42443</v>
      </c>
      <c r="B288" s="16">
        <v>2.31</v>
      </c>
      <c r="C288" s="16">
        <v>2.31</v>
      </c>
      <c r="D288" s="16">
        <v>12740</v>
      </c>
      <c r="E288" s="42">
        <f t="shared" si="0"/>
        <v>5.9633027522935728E-2</v>
      </c>
    </row>
    <row r="289" spans="1:5" ht="12.75" customHeight="1" x14ac:dyDescent="0.2">
      <c r="A289" s="41">
        <v>42444</v>
      </c>
      <c r="B289" s="16">
        <v>2.44</v>
      </c>
      <c r="C289" s="16">
        <v>2.44</v>
      </c>
      <c r="D289" s="16">
        <v>7510</v>
      </c>
      <c r="E289" s="42">
        <f t="shared" si="0"/>
        <v>5.6277056277056231E-2</v>
      </c>
    </row>
    <row r="290" spans="1:5" ht="12.75" customHeight="1" x14ac:dyDescent="0.2">
      <c r="A290" s="41">
        <v>42445</v>
      </c>
      <c r="B290" s="16">
        <v>2.4500000000000002</v>
      </c>
      <c r="C290" s="16">
        <v>2.4500000000000002</v>
      </c>
      <c r="D290" s="16">
        <v>8890</v>
      </c>
      <c r="E290" s="42">
        <f t="shared" si="0"/>
        <v>4.0983606557377997E-3</v>
      </c>
    </row>
    <row r="291" spans="1:5" ht="12.75" customHeight="1" x14ac:dyDescent="0.2">
      <c r="A291" s="41">
        <v>42446</v>
      </c>
      <c r="B291" s="16">
        <v>2.35</v>
      </c>
      <c r="C291" s="16">
        <v>2.35</v>
      </c>
      <c r="D291" s="16">
        <v>6790</v>
      </c>
      <c r="E291" s="42">
        <f t="shared" si="0"/>
        <v>-4.0816326530612276E-2</v>
      </c>
    </row>
    <row r="292" spans="1:5" ht="12.75" customHeight="1" x14ac:dyDescent="0.2">
      <c r="A292" s="41">
        <v>42447</v>
      </c>
      <c r="B292" s="16">
        <v>2.35</v>
      </c>
      <c r="C292" s="16">
        <v>2.35</v>
      </c>
      <c r="D292" s="16">
        <v>3140</v>
      </c>
      <c r="E292" s="42">
        <f t="shared" si="0"/>
        <v>0</v>
      </c>
    </row>
    <row r="293" spans="1:5" ht="12.75" customHeight="1" x14ac:dyDescent="0.2">
      <c r="A293" s="41">
        <v>42450</v>
      </c>
      <c r="B293" s="16">
        <v>2.21</v>
      </c>
      <c r="C293" s="16">
        <v>2.21</v>
      </c>
      <c r="D293" s="16">
        <v>3260</v>
      </c>
      <c r="E293" s="42">
        <f t="shared" si="0"/>
        <v>-5.9574468085106434E-2</v>
      </c>
    </row>
    <row r="294" spans="1:5" ht="12.75" customHeight="1" x14ac:dyDescent="0.2">
      <c r="A294" s="41">
        <v>42451</v>
      </c>
      <c r="B294" s="16">
        <v>2.29</v>
      </c>
      <c r="C294" s="16">
        <v>2.29</v>
      </c>
      <c r="D294" s="16">
        <v>14470</v>
      </c>
      <c r="E294" s="42">
        <f t="shared" si="0"/>
        <v>3.6199095022624465E-2</v>
      </c>
    </row>
    <row r="295" spans="1:5" ht="12.75" customHeight="1" x14ac:dyDescent="0.2">
      <c r="A295" s="41">
        <v>42452</v>
      </c>
      <c r="B295" s="16">
        <v>2.2400000000000002</v>
      </c>
      <c r="C295" s="16">
        <v>2.2400000000000002</v>
      </c>
      <c r="D295" s="16">
        <v>2900</v>
      </c>
      <c r="E295" s="42">
        <f t="shared" si="0"/>
        <v>-2.1834061135371102E-2</v>
      </c>
    </row>
    <row r="296" spans="1:5" ht="12.75" customHeight="1" x14ac:dyDescent="0.2">
      <c r="A296" s="41">
        <v>42453</v>
      </c>
      <c r="B296" s="16">
        <v>2.2999999999999998</v>
      </c>
      <c r="C296" s="16">
        <v>2.2999999999999998</v>
      </c>
      <c r="D296" s="16">
        <v>640</v>
      </c>
      <c r="E296" s="42">
        <f t="shared" si="0"/>
        <v>2.6785714285714107E-2</v>
      </c>
    </row>
    <row r="297" spans="1:5" ht="12.75" customHeight="1" x14ac:dyDescent="0.2">
      <c r="A297" s="41">
        <v>42454</v>
      </c>
      <c r="B297" s="16">
        <v>2.2400000000000002</v>
      </c>
      <c r="C297" s="16">
        <v>2.2400000000000002</v>
      </c>
      <c r="D297" s="16">
        <v>390</v>
      </c>
      <c r="E297" s="42">
        <f t="shared" si="0"/>
        <v>-2.6086956521738962E-2</v>
      </c>
    </row>
    <row r="298" spans="1:5" ht="12.75" customHeight="1" x14ac:dyDescent="0.2">
      <c r="A298" s="41">
        <v>42457</v>
      </c>
      <c r="B298" s="16">
        <v>2.1800000000000002</v>
      </c>
      <c r="C298" s="16">
        <v>2.1800000000000002</v>
      </c>
      <c r="D298" s="16">
        <v>4750</v>
      </c>
      <c r="E298" s="42">
        <f t="shared" si="0"/>
        <v>-2.6785714285714309E-2</v>
      </c>
    </row>
    <row r="299" spans="1:5" ht="12.75" customHeight="1" x14ac:dyDescent="0.2">
      <c r="A299" s="41">
        <v>42458</v>
      </c>
      <c r="B299" s="16">
        <v>2.09</v>
      </c>
      <c r="C299" s="16">
        <v>2.09</v>
      </c>
      <c r="D299" s="16">
        <v>5890</v>
      </c>
      <c r="E299" s="42">
        <f t="shared" si="0"/>
        <v>-4.1284403669724905E-2</v>
      </c>
    </row>
    <row r="300" spans="1:5" ht="12.75" customHeight="1" x14ac:dyDescent="0.2">
      <c r="A300" s="41">
        <v>42459</v>
      </c>
      <c r="B300" s="16">
        <v>2.21</v>
      </c>
      <c r="C300" s="16">
        <v>2.21</v>
      </c>
      <c r="D300" s="16">
        <v>6590</v>
      </c>
      <c r="E300" s="42">
        <f t="shared" si="0"/>
        <v>5.7416267942583789E-2</v>
      </c>
    </row>
    <row r="301" spans="1:5" ht="12.75" customHeight="1" x14ac:dyDescent="0.2">
      <c r="A301" s="41">
        <v>42461</v>
      </c>
      <c r="B301" s="16">
        <v>2.4</v>
      </c>
      <c r="C301" s="16">
        <v>2.4</v>
      </c>
      <c r="D301" s="16">
        <v>36780</v>
      </c>
      <c r="E301" s="42">
        <f t="shared" si="0"/>
        <v>8.5972850678733004E-2</v>
      </c>
    </row>
    <row r="302" spans="1:5" ht="12.75" customHeight="1" x14ac:dyDescent="0.2">
      <c r="A302" s="41">
        <v>42464</v>
      </c>
      <c r="B302" s="16">
        <v>2.4300000000000002</v>
      </c>
      <c r="C302" s="16">
        <v>2.4300000000000002</v>
      </c>
      <c r="D302" s="16">
        <v>18740</v>
      </c>
      <c r="E302" s="42">
        <f t="shared" si="0"/>
        <v>1.2500000000000105E-2</v>
      </c>
    </row>
    <row r="303" spans="1:5" ht="12.75" customHeight="1" x14ac:dyDescent="0.2">
      <c r="A303" s="41">
        <v>42465</v>
      </c>
      <c r="B303" s="16">
        <v>2.5099999999999998</v>
      </c>
      <c r="C303" s="16">
        <v>2.5099999999999998</v>
      </c>
      <c r="D303" s="16">
        <v>69800</v>
      </c>
      <c r="E303" s="42">
        <f t="shared" si="0"/>
        <v>3.2921810699588321E-2</v>
      </c>
    </row>
    <row r="304" spans="1:5" ht="12.75" customHeight="1" x14ac:dyDescent="0.2">
      <c r="A304" s="41">
        <v>42466</v>
      </c>
      <c r="B304" s="16">
        <v>2.63</v>
      </c>
      <c r="C304" s="16">
        <v>2.63</v>
      </c>
      <c r="D304" s="16">
        <v>70860</v>
      </c>
      <c r="E304" s="42">
        <f t="shared" si="0"/>
        <v>4.7808764940239092E-2</v>
      </c>
    </row>
    <row r="305" spans="1:5" ht="12.75" customHeight="1" x14ac:dyDescent="0.2">
      <c r="A305" s="41">
        <v>42468</v>
      </c>
      <c r="B305" s="16">
        <v>2.9</v>
      </c>
      <c r="C305" s="16">
        <v>2.9</v>
      </c>
      <c r="D305" s="16">
        <v>46080</v>
      </c>
      <c r="E305" s="42">
        <f t="shared" si="0"/>
        <v>0.10266159695817492</v>
      </c>
    </row>
    <row r="306" spans="1:5" ht="12.75" customHeight="1" x14ac:dyDescent="0.2">
      <c r="A306" s="41">
        <v>42472</v>
      </c>
      <c r="B306" s="16">
        <v>2.94</v>
      </c>
      <c r="C306" s="16">
        <v>2.94</v>
      </c>
      <c r="D306" s="16">
        <v>89210</v>
      </c>
      <c r="E306" s="42">
        <f t="shared" si="0"/>
        <v>1.3793103448275874E-2</v>
      </c>
    </row>
    <row r="307" spans="1:5" ht="12.75" customHeight="1" x14ac:dyDescent="0.2">
      <c r="A307" s="41">
        <v>42473</v>
      </c>
      <c r="B307" s="16">
        <v>2.86</v>
      </c>
      <c r="C307" s="16">
        <v>2.86</v>
      </c>
      <c r="D307" s="16">
        <v>12150</v>
      </c>
      <c r="E307" s="42">
        <f t="shared" si="0"/>
        <v>-2.721088435374152E-2</v>
      </c>
    </row>
    <row r="308" spans="1:5" ht="12.75" customHeight="1" x14ac:dyDescent="0.2">
      <c r="A308" s="41">
        <v>42474</v>
      </c>
      <c r="B308" s="16">
        <v>3.03</v>
      </c>
      <c r="C308" s="16">
        <v>3.03</v>
      </c>
      <c r="D308" s="16">
        <v>55910</v>
      </c>
      <c r="E308" s="42">
        <f t="shared" si="0"/>
        <v>5.9440559440559419E-2</v>
      </c>
    </row>
    <row r="309" spans="1:5" ht="12.75" customHeight="1" x14ac:dyDescent="0.2">
      <c r="A309" s="41">
        <v>42475</v>
      </c>
      <c r="B309" s="16">
        <v>3.17</v>
      </c>
      <c r="C309" s="16">
        <v>3.17</v>
      </c>
      <c r="D309" s="16">
        <v>56030</v>
      </c>
      <c r="E309" s="42">
        <f t="shared" si="0"/>
        <v>4.620462046204625E-2</v>
      </c>
    </row>
    <row r="310" spans="1:5" ht="12.75" customHeight="1" x14ac:dyDescent="0.2">
      <c r="A310" s="41">
        <v>42478</v>
      </c>
      <c r="B310" s="16">
        <v>3.23</v>
      </c>
      <c r="C310" s="16">
        <v>3.23</v>
      </c>
      <c r="D310" s="16">
        <v>12050</v>
      </c>
      <c r="E310" s="42">
        <f t="shared" si="0"/>
        <v>1.8927444794952699E-2</v>
      </c>
    </row>
    <row r="311" spans="1:5" ht="12.75" customHeight="1" x14ac:dyDescent="0.2">
      <c r="A311" s="41">
        <v>42479</v>
      </c>
      <c r="B311" s="16">
        <v>3.42</v>
      </c>
      <c r="C311" s="16">
        <v>3.42</v>
      </c>
      <c r="D311" s="16">
        <v>56850</v>
      </c>
      <c r="E311" s="42">
        <f t="shared" si="0"/>
        <v>5.8823529411764691E-2</v>
      </c>
    </row>
    <row r="312" spans="1:5" ht="12.75" customHeight="1" x14ac:dyDescent="0.2">
      <c r="A312" s="41">
        <v>42480</v>
      </c>
      <c r="B312" s="16">
        <v>3.4</v>
      </c>
      <c r="C312" s="16">
        <v>3.4</v>
      </c>
      <c r="D312" s="16">
        <v>25710</v>
      </c>
      <c r="E312" s="42">
        <f t="shared" si="0"/>
        <v>-5.8479532163742748E-3</v>
      </c>
    </row>
    <row r="313" spans="1:5" ht="12.75" customHeight="1" x14ac:dyDescent="0.2">
      <c r="A313" s="41">
        <v>42481</v>
      </c>
      <c r="B313" s="16">
        <v>3.4</v>
      </c>
      <c r="C313" s="16">
        <v>3.4</v>
      </c>
      <c r="D313" s="16">
        <v>41980</v>
      </c>
      <c r="E313" s="42">
        <f t="shared" si="0"/>
        <v>0</v>
      </c>
    </row>
    <row r="314" spans="1:5" ht="12.75" customHeight="1" x14ac:dyDescent="0.2">
      <c r="A314" s="41">
        <v>42482</v>
      </c>
      <c r="B314" s="16">
        <v>3.39</v>
      </c>
      <c r="C314" s="16">
        <v>3.39</v>
      </c>
      <c r="D314" s="16">
        <v>670</v>
      </c>
      <c r="E314" s="42">
        <f t="shared" si="0"/>
        <v>-2.9411764705881728E-3</v>
      </c>
    </row>
    <row r="315" spans="1:5" ht="12.75" customHeight="1" x14ac:dyDescent="0.2">
      <c r="A315" s="41">
        <v>42485</v>
      </c>
      <c r="B315" s="16">
        <v>3.3</v>
      </c>
      <c r="C315" s="16">
        <v>3.3</v>
      </c>
      <c r="D315" s="16">
        <v>8430</v>
      </c>
      <c r="E315" s="42">
        <f t="shared" si="0"/>
        <v>-2.6548672566371771E-2</v>
      </c>
    </row>
    <row r="316" spans="1:5" ht="12.75" customHeight="1" x14ac:dyDescent="0.2">
      <c r="A316" s="41">
        <v>42486</v>
      </c>
      <c r="B316" s="16">
        <v>3.38</v>
      </c>
      <c r="C316" s="16">
        <v>3.38</v>
      </c>
      <c r="D316" s="16">
        <v>76040</v>
      </c>
      <c r="E316" s="42">
        <f t="shared" si="0"/>
        <v>2.4242424242424267E-2</v>
      </c>
    </row>
    <row r="317" spans="1:5" ht="12.75" customHeight="1" x14ac:dyDescent="0.2">
      <c r="A317" s="41">
        <v>42487</v>
      </c>
      <c r="B317" s="16">
        <v>3.5</v>
      </c>
      <c r="C317" s="16">
        <v>3.5</v>
      </c>
      <c r="D317" s="16">
        <v>87560</v>
      </c>
      <c r="E317" s="42">
        <f t="shared" si="0"/>
        <v>3.5502958579881692E-2</v>
      </c>
    </row>
    <row r="318" spans="1:5" ht="12.75" customHeight="1" x14ac:dyDescent="0.2">
      <c r="A318" s="41">
        <v>42488</v>
      </c>
      <c r="B318" s="16">
        <v>3.58</v>
      </c>
      <c r="C318" s="16">
        <v>3.58</v>
      </c>
      <c r="D318" s="16">
        <v>19760</v>
      </c>
      <c r="E318" s="42">
        <f t="shared" si="0"/>
        <v>2.2857142857142878E-2</v>
      </c>
    </row>
    <row r="319" spans="1:5" ht="12.75" customHeight="1" x14ac:dyDescent="0.2">
      <c r="A319" s="41">
        <v>42489</v>
      </c>
      <c r="B319" s="16">
        <v>3.57</v>
      </c>
      <c r="C319" s="16">
        <v>3.57</v>
      </c>
      <c r="D319" s="16">
        <v>3790</v>
      </c>
      <c r="E319" s="42">
        <f t="shared" si="0"/>
        <v>-2.7932960893855391E-3</v>
      </c>
    </row>
    <row r="320" spans="1:5" ht="12.75" customHeight="1" x14ac:dyDescent="0.2">
      <c r="A320" s="41">
        <v>42492</v>
      </c>
      <c r="B320" s="16">
        <v>3.56</v>
      </c>
      <c r="C320" s="16">
        <v>3.56</v>
      </c>
      <c r="D320" s="16">
        <v>25390</v>
      </c>
      <c r="E320" s="42">
        <f t="shared" si="0"/>
        <v>-2.8011204481792123E-3</v>
      </c>
    </row>
    <row r="321" spans="1:5" ht="12.75" customHeight="1" x14ac:dyDescent="0.2">
      <c r="A321" s="41">
        <v>42493</v>
      </c>
      <c r="B321" s="16">
        <v>3.54</v>
      </c>
      <c r="C321" s="16">
        <v>3.54</v>
      </c>
      <c r="D321" s="16">
        <v>13530</v>
      </c>
      <c r="E321" s="42">
        <f t="shared" si="0"/>
        <v>-5.6179775280898927E-3</v>
      </c>
    </row>
    <row r="322" spans="1:5" ht="12.75" customHeight="1" x14ac:dyDescent="0.2">
      <c r="A322" s="41">
        <v>42494</v>
      </c>
      <c r="B322" s="16">
        <v>3.44</v>
      </c>
      <c r="C322" s="16">
        <v>3.44</v>
      </c>
      <c r="D322" s="16">
        <v>4150</v>
      </c>
      <c r="E322" s="42">
        <f t="shared" si="0"/>
        <v>-2.8248587570621493E-2</v>
      </c>
    </row>
    <row r="323" spans="1:5" ht="12.75" customHeight="1" x14ac:dyDescent="0.2">
      <c r="A323" s="41">
        <v>42495</v>
      </c>
      <c r="B323" s="16">
        <v>3.29</v>
      </c>
      <c r="C323" s="16">
        <v>3.29</v>
      </c>
      <c r="D323" s="16">
        <v>9750</v>
      </c>
      <c r="E323" s="42">
        <f t="shared" si="0"/>
        <v>-4.3604651162790671E-2</v>
      </c>
    </row>
    <row r="324" spans="1:5" ht="12.75" customHeight="1" x14ac:dyDescent="0.2">
      <c r="A324" s="41">
        <v>42496</v>
      </c>
      <c r="B324" s="16">
        <v>3.17</v>
      </c>
      <c r="C324" s="16">
        <v>3.17</v>
      </c>
      <c r="D324" s="16">
        <v>15230</v>
      </c>
      <c r="E324" s="42">
        <f t="shared" si="0"/>
        <v>-3.6474164133738635E-2</v>
      </c>
    </row>
    <row r="325" spans="1:5" ht="12.75" customHeight="1" x14ac:dyDescent="0.2">
      <c r="A325" s="41">
        <v>42499</v>
      </c>
      <c r="B325" s="16">
        <v>3.3</v>
      </c>
      <c r="C325" s="16">
        <v>3.3</v>
      </c>
      <c r="D325" s="16">
        <v>18810</v>
      </c>
      <c r="E325" s="42">
        <f t="shared" si="0"/>
        <v>4.1009463722397443E-2</v>
      </c>
    </row>
    <row r="326" spans="1:5" ht="12.75" customHeight="1" x14ac:dyDescent="0.2">
      <c r="A326" s="41">
        <v>42500</v>
      </c>
      <c r="B326" s="16">
        <v>3.19</v>
      </c>
      <c r="C326" s="16">
        <v>3.19</v>
      </c>
      <c r="D326" s="16">
        <v>5070</v>
      </c>
      <c r="E326" s="42">
        <f t="shared" si="0"/>
        <v>-3.3333333333333298E-2</v>
      </c>
    </row>
    <row r="327" spans="1:5" ht="12.75" customHeight="1" x14ac:dyDescent="0.2">
      <c r="A327" s="41">
        <v>42501</v>
      </c>
      <c r="B327" s="16">
        <v>3.24</v>
      </c>
      <c r="C327" s="16">
        <v>3.24</v>
      </c>
      <c r="D327" s="16">
        <v>9100</v>
      </c>
      <c r="E327" s="42">
        <f t="shared" si="0"/>
        <v>1.5673981191222656E-2</v>
      </c>
    </row>
    <row r="328" spans="1:5" ht="12.75" customHeight="1" x14ac:dyDescent="0.2">
      <c r="A328" s="41">
        <v>42502</v>
      </c>
      <c r="B328" s="16">
        <v>3.22</v>
      </c>
      <c r="C328" s="16">
        <v>3.22</v>
      </c>
      <c r="D328" s="16">
        <v>2870</v>
      </c>
      <c r="E328" s="42">
        <f t="shared" si="0"/>
        <v>-6.1728395061728444E-3</v>
      </c>
    </row>
    <row r="329" spans="1:5" ht="12.75" customHeight="1" x14ac:dyDescent="0.2">
      <c r="A329" s="41">
        <v>42503</v>
      </c>
      <c r="B329" s="16">
        <v>3.19</v>
      </c>
      <c r="C329" s="16">
        <v>3.19</v>
      </c>
      <c r="D329" s="16">
        <v>4540</v>
      </c>
      <c r="E329" s="42">
        <f t="shared" si="0"/>
        <v>-9.3167701863354803E-3</v>
      </c>
    </row>
    <row r="330" spans="1:5" ht="12.75" customHeight="1" x14ac:dyDescent="0.2">
      <c r="A330" s="41">
        <v>42506</v>
      </c>
      <c r="B330" s="16">
        <v>3.18</v>
      </c>
      <c r="C330" s="16">
        <v>3.18</v>
      </c>
      <c r="D330" s="16">
        <v>10520</v>
      </c>
      <c r="E330" s="42">
        <f t="shared" si="0"/>
        <v>-3.1347962382444472E-3</v>
      </c>
    </row>
    <row r="331" spans="1:5" ht="12.75" customHeight="1" x14ac:dyDescent="0.2">
      <c r="A331" s="41">
        <v>42507</v>
      </c>
      <c r="B331" s="16">
        <v>3.19</v>
      </c>
      <c r="C331" s="16">
        <v>3.19</v>
      </c>
      <c r="D331" s="16">
        <v>1450</v>
      </c>
      <c r="E331" s="42">
        <f t="shared" si="0"/>
        <v>3.1446540880502474E-3</v>
      </c>
    </row>
    <row r="332" spans="1:5" ht="12.75" customHeight="1" x14ac:dyDescent="0.2">
      <c r="A332" s="41">
        <v>42508</v>
      </c>
      <c r="B332" s="16">
        <v>3.37</v>
      </c>
      <c r="C332" s="16">
        <v>3.37</v>
      </c>
      <c r="D332" s="16">
        <v>97650</v>
      </c>
      <c r="E332" s="42">
        <f t="shared" si="0"/>
        <v>5.6426332288401305E-2</v>
      </c>
    </row>
    <row r="333" spans="1:5" ht="12.75" customHeight="1" x14ac:dyDescent="0.2">
      <c r="A333" s="41">
        <v>42509</v>
      </c>
      <c r="B333" s="16">
        <v>3.41</v>
      </c>
      <c r="C333" s="16">
        <v>3.41</v>
      </c>
      <c r="D333" s="16">
        <v>8140.0000000000009</v>
      </c>
      <c r="E333" s="42">
        <f t="shared" si="0"/>
        <v>1.1869436201780426E-2</v>
      </c>
    </row>
    <row r="334" spans="1:5" ht="12.75" customHeight="1" x14ac:dyDescent="0.2">
      <c r="A334" s="41">
        <v>42510</v>
      </c>
      <c r="B334" s="16">
        <v>3.35</v>
      </c>
      <c r="C334" s="16">
        <v>3.35</v>
      </c>
      <c r="D334" s="16">
        <v>230</v>
      </c>
      <c r="E334" s="42">
        <f t="shared" si="0"/>
        <v>-1.7595307917888579E-2</v>
      </c>
    </row>
    <row r="335" spans="1:5" ht="12.75" customHeight="1" x14ac:dyDescent="0.2">
      <c r="A335" s="41">
        <v>42513</v>
      </c>
      <c r="B335" s="16">
        <v>3.25</v>
      </c>
      <c r="C335" s="16">
        <v>3.25</v>
      </c>
      <c r="D335" s="16">
        <v>4170</v>
      </c>
      <c r="E335" s="42">
        <f t="shared" si="0"/>
        <v>-2.9850746268656744E-2</v>
      </c>
    </row>
    <row r="336" spans="1:5" ht="12.75" customHeight="1" x14ac:dyDescent="0.2">
      <c r="A336" s="41">
        <v>42514</v>
      </c>
      <c r="B336" s="16">
        <v>3.16</v>
      </c>
      <c r="C336" s="16">
        <v>3.16</v>
      </c>
      <c r="D336" s="16">
        <v>4490</v>
      </c>
      <c r="E336" s="42">
        <f t="shared" si="0"/>
        <v>-2.7692307692307648E-2</v>
      </c>
    </row>
    <row r="337" spans="1:5" ht="12.75" customHeight="1" x14ac:dyDescent="0.2">
      <c r="A337" s="41">
        <v>42515</v>
      </c>
      <c r="B337" s="16">
        <v>3.22</v>
      </c>
      <c r="C337" s="16">
        <v>3.22</v>
      </c>
      <c r="D337" s="16">
        <v>61670</v>
      </c>
      <c r="E337" s="42">
        <f t="shared" si="0"/>
        <v>1.8987341772151913E-2</v>
      </c>
    </row>
    <row r="338" spans="1:5" ht="12.75" customHeight="1" x14ac:dyDescent="0.2">
      <c r="A338" s="41">
        <v>42516</v>
      </c>
      <c r="B338" s="16">
        <v>3.31</v>
      </c>
      <c r="C338" s="16">
        <v>3.31</v>
      </c>
      <c r="D338" s="16">
        <v>2530</v>
      </c>
      <c r="E338" s="42">
        <f t="shared" si="0"/>
        <v>2.7950310559006167E-2</v>
      </c>
    </row>
    <row r="339" spans="1:5" ht="12.75" customHeight="1" x14ac:dyDescent="0.2">
      <c r="A339" s="41">
        <v>42517</v>
      </c>
      <c r="B339" s="16">
        <v>3.31</v>
      </c>
      <c r="C339" s="16">
        <v>3.31</v>
      </c>
      <c r="D339" s="16">
        <v>1510</v>
      </c>
      <c r="E339" s="42">
        <f t="shared" si="0"/>
        <v>0</v>
      </c>
    </row>
    <row r="340" spans="1:5" ht="12.75" customHeight="1" x14ac:dyDescent="0.2">
      <c r="A340" s="41">
        <v>42520</v>
      </c>
      <c r="B340" s="16">
        <v>3.3</v>
      </c>
      <c r="C340" s="16">
        <v>3.3</v>
      </c>
      <c r="D340" s="16">
        <v>2980</v>
      </c>
      <c r="E340" s="42">
        <f t="shared" si="0"/>
        <v>-3.0211480362538463E-3</v>
      </c>
    </row>
    <row r="341" spans="1:5" ht="12.75" customHeight="1" x14ac:dyDescent="0.2">
      <c r="A341" s="41">
        <v>42521</v>
      </c>
      <c r="B341" s="16">
        <v>3.23</v>
      </c>
      <c r="C341" s="16">
        <v>3.23</v>
      </c>
      <c r="D341" s="16">
        <v>7270</v>
      </c>
      <c r="E341" s="42">
        <f t="shared" si="0"/>
        <v>-2.1212121212121165E-2</v>
      </c>
    </row>
    <row r="342" spans="1:5" ht="12.75" customHeight="1" x14ac:dyDescent="0.2">
      <c r="A342" s="41">
        <v>42522</v>
      </c>
      <c r="B342" s="16">
        <v>3.18</v>
      </c>
      <c r="C342" s="16">
        <v>3.18</v>
      </c>
      <c r="D342" s="16">
        <v>7200</v>
      </c>
      <c r="E342" s="42">
        <f t="shared" si="0"/>
        <v>-1.5479876160990657E-2</v>
      </c>
    </row>
    <row r="343" spans="1:5" ht="12.75" customHeight="1" x14ac:dyDescent="0.2">
      <c r="A343" s="41">
        <v>42523</v>
      </c>
      <c r="B343" s="16">
        <v>3.24</v>
      </c>
      <c r="C343" s="16">
        <v>3.24</v>
      </c>
      <c r="D343" s="16">
        <v>7880</v>
      </c>
      <c r="E343" s="42">
        <f t="shared" si="0"/>
        <v>1.8867924528301903E-2</v>
      </c>
    </row>
    <row r="344" spans="1:5" ht="12.75" customHeight="1" x14ac:dyDescent="0.2">
      <c r="A344" s="41">
        <v>42524</v>
      </c>
      <c r="B344" s="16">
        <v>3.23</v>
      </c>
      <c r="C344" s="16">
        <v>3.23</v>
      </c>
      <c r="D344" s="16">
        <v>15990</v>
      </c>
      <c r="E344" s="42">
        <f t="shared" si="0"/>
        <v>-3.0864197530864907E-3</v>
      </c>
    </row>
    <row r="345" spans="1:5" ht="12.75" customHeight="1" x14ac:dyDescent="0.2">
      <c r="A345" s="41">
        <v>42527</v>
      </c>
      <c r="B345" s="16">
        <v>3.22</v>
      </c>
      <c r="C345" s="16">
        <v>3.22</v>
      </c>
      <c r="D345" s="16">
        <v>490</v>
      </c>
      <c r="E345" s="42">
        <f t="shared" si="0"/>
        <v>-3.0959752321980762E-3</v>
      </c>
    </row>
    <row r="346" spans="1:5" ht="12.75" customHeight="1" x14ac:dyDescent="0.2">
      <c r="A346" s="41">
        <v>42528</v>
      </c>
      <c r="B346" s="16">
        <v>3.06</v>
      </c>
      <c r="C346" s="16">
        <v>3.06</v>
      </c>
      <c r="D346" s="16">
        <v>1290</v>
      </c>
      <c r="E346" s="42">
        <f t="shared" si="0"/>
        <v>-4.9689440993788858E-2</v>
      </c>
    </row>
    <row r="347" spans="1:5" ht="12.75" customHeight="1" x14ac:dyDescent="0.2">
      <c r="A347" s="41">
        <v>42529</v>
      </c>
      <c r="B347" s="16">
        <v>2.97</v>
      </c>
      <c r="C347" s="16">
        <v>2.97</v>
      </c>
      <c r="D347" s="16">
        <v>6370</v>
      </c>
      <c r="E347" s="42">
        <f t="shared" si="0"/>
        <v>-2.9411764705882307E-2</v>
      </c>
    </row>
    <row r="348" spans="1:5" ht="12.75" customHeight="1" x14ac:dyDescent="0.2">
      <c r="A348" s="41">
        <v>42530</v>
      </c>
      <c r="B348" s="16">
        <v>2.97</v>
      </c>
      <c r="C348" s="16">
        <v>2.97</v>
      </c>
      <c r="D348" s="16">
        <v>860</v>
      </c>
      <c r="E348" s="42">
        <f t="shared" si="0"/>
        <v>0</v>
      </c>
    </row>
    <row r="349" spans="1:5" ht="12.75" customHeight="1" x14ac:dyDescent="0.2">
      <c r="A349" s="41">
        <v>42531</v>
      </c>
      <c r="B349" s="16">
        <v>3.07</v>
      </c>
      <c r="C349" s="16">
        <v>3.07</v>
      </c>
      <c r="D349" s="16">
        <v>3120</v>
      </c>
      <c r="E349" s="42">
        <f t="shared" si="0"/>
        <v>3.3670033670033551E-2</v>
      </c>
    </row>
    <row r="350" spans="1:5" ht="12.75" customHeight="1" x14ac:dyDescent="0.2">
      <c r="A350" s="41">
        <v>42534</v>
      </c>
      <c r="B350" s="16">
        <v>3.07</v>
      </c>
      <c r="C350" s="16">
        <v>3.07</v>
      </c>
      <c r="D350" s="16">
        <v>60</v>
      </c>
      <c r="E350" s="42">
        <f t="shared" si="0"/>
        <v>0</v>
      </c>
    </row>
    <row r="351" spans="1:5" ht="12.75" customHeight="1" x14ac:dyDescent="0.2">
      <c r="A351" s="41">
        <v>42535</v>
      </c>
      <c r="B351" s="16">
        <v>3.1</v>
      </c>
      <c r="C351" s="16">
        <v>3.1</v>
      </c>
      <c r="D351" s="16">
        <v>3020</v>
      </c>
      <c r="E351" s="42">
        <f t="shared" si="0"/>
        <v>9.7719869706841198E-3</v>
      </c>
    </row>
    <row r="352" spans="1:5" ht="12.75" customHeight="1" x14ac:dyDescent="0.2">
      <c r="A352" s="41">
        <v>42536</v>
      </c>
      <c r="B352" s="16">
        <v>3.15</v>
      </c>
      <c r="C352" s="16">
        <v>3.15</v>
      </c>
      <c r="D352" s="16">
        <v>0</v>
      </c>
      <c r="E352" s="42">
        <f t="shared" si="0"/>
        <v>1.6129032258064457E-2</v>
      </c>
    </row>
    <row r="353" spans="1:5" ht="12.75" customHeight="1" x14ac:dyDescent="0.2">
      <c r="A353" s="41">
        <v>42537</v>
      </c>
      <c r="B353" s="16">
        <v>3.01</v>
      </c>
      <c r="C353" s="16">
        <v>3.01</v>
      </c>
      <c r="D353" s="16">
        <v>300</v>
      </c>
      <c r="E353" s="42">
        <f t="shared" si="0"/>
        <v>-4.4444444444444488E-2</v>
      </c>
    </row>
    <row r="354" spans="1:5" ht="12.75" customHeight="1" x14ac:dyDescent="0.2">
      <c r="A354" s="41">
        <v>42538</v>
      </c>
      <c r="B354" s="16">
        <v>3.06</v>
      </c>
      <c r="C354" s="16">
        <v>3.06</v>
      </c>
      <c r="D354" s="16">
        <v>3290</v>
      </c>
      <c r="E354" s="42">
        <f t="shared" si="0"/>
        <v>1.6611295681063211E-2</v>
      </c>
    </row>
    <row r="355" spans="1:5" ht="12.75" customHeight="1" x14ac:dyDescent="0.2">
      <c r="A355" s="41">
        <v>42542</v>
      </c>
      <c r="B355" s="16">
        <v>3</v>
      </c>
      <c r="C355" s="16">
        <v>3</v>
      </c>
      <c r="D355" s="16">
        <v>7230</v>
      </c>
      <c r="E355" s="42">
        <f t="shared" si="0"/>
        <v>-1.9607843137254919E-2</v>
      </c>
    </row>
    <row r="356" spans="1:5" ht="12.75" customHeight="1" x14ac:dyDescent="0.2">
      <c r="A356" s="41">
        <v>42543</v>
      </c>
      <c r="B356" s="16">
        <v>3</v>
      </c>
      <c r="C356" s="16">
        <v>3</v>
      </c>
      <c r="D356" s="16">
        <v>340</v>
      </c>
      <c r="E356" s="42">
        <f t="shared" si="0"/>
        <v>0</v>
      </c>
    </row>
    <row r="357" spans="1:5" ht="12.75" customHeight="1" x14ac:dyDescent="0.2">
      <c r="A357" s="41">
        <v>42544</v>
      </c>
      <c r="B357" s="16">
        <v>3.08</v>
      </c>
      <c r="C357" s="16">
        <v>3.08</v>
      </c>
      <c r="D357" s="16">
        <v>7170</v>
      </c>
      <c r="E357" s="42">
        <f t="shared" si="0"/>
        <v>2.6666666666666689E-2</v>
      </c>
    </row>
    <row r="358" spans="1:5" ht="12.75" customHeight="1" x14ac:dyDescent="0.2">
      <c r="A358" s="41">
        <v>42545</v>
      </c>
      <c r="B358" s="16">
        <v>3.05</v>
      </c>
      <c r="C358" s="16">
        <v>3.05</v>
      </c>
      <c r="D358" s="16">
        <v>5240</v>
      </c>
      <c r="E358" s="42">
        <f t="shared" si="0"/>
        <v>-9.7402597402598216E-3</v>
      </c>
    </row>
    <row r="359" spans="1:5" ht="12.75" customHeight="1" x14ac:dyDescent="0.2">
      <c r="A359" s="41">
        <v>42549</v>
      </c>
      <c r="B359" s="16">
        <v>3.05</v>
      </c>
      <c r="C359" s="16">
        <v>3.05</v>
      </c>
      <c r="D359" s="16">
        <v>620</v>
      </c>
      <c r="E359" s="42">
        <f t="shared" si="0"/>
        <v>0</v>
      </c>
    </row>
    <row r="360" spans="1:5" ht="12.75" customHeight="1" x14ac:dyDescent="0.2">
      <c r="A360" s="41">
        <v>42550</v>
      </c>
      <c r="B360" s="16">
        <v>2.96</v>
      </c>
      <c r="C360" s="16">
        <v>2.96</v>
      </c>
      <c r="D360" s="16">
        <v>540</v>
      </c>
      <c r="E360" s="42">
        <f t="shared" si="0"/>
        <v>-2.9508196721311431E-2</v>
      </c>
    </row>
    <row r="361" spans="1:5" ht="12.75" customHeight="1" x14ac:dyDescent="0.2">
      <c r="A361" s="41">
        <v>42551</v>
      </c>
      <c r="B361" s="16">
        <v>2.96</v>
      </c>
      <c r="C361" s="16">
        <v>2.96</v>
      </c>
      <c r="D361" s="16">
        <v>210</v>
      </c>
      <c r="E361" s="42">
        <f t="shared" si="0"/>
        <v>0</v>
      </c>
    </row>
    <row r="362" spans="1:5" ht="12.75" customHeight="1" x14ac:dyDescent="0.2">
      <c r="A362" s="41">
        <v>42552</v>
      </c>
      <c r="B362" s="16">
        <v>2.88</v>
      </c>
      <c r="C362" s="16">
        <v>2.88</v>
      </c>
      <c r="D362" s="16">
        <v>3260</v>
      </c>
      <c r="E362" s="42">
        <f t="shared" si="0"/>
        <v>-2.7027027027027053E-2</v>
      </c>
    </row>
    <row r="363" spans="1:5" ht="12.75" customHeight="1" x14ac:dyDescent="0.2">
      <c r="A363" s="41">
        <v>42555</v>
      </c>
      <c r="B363" s="16">
        <v>2.98</v>
      </c>
      <c r="C363" s="16">
        <v>2.98</v>
      </c>
      <c r="D363" s="16">
        <v>220</v>
      </c>
      <c r="E363" s="42">
        <f t="shared" si="0"/>
        <v>3.4722222222222252E-2</v>
      </c>
    </row>
    <row r="364" spans="1:5" ht="12.75" customHeight="1" x14ac:dyDescent="0.2">
      <c r="A364" s="41">
        <v>42559</v>
      </c>
      <c r="B364" s="16">
        <v>2.97</v>
      </c>
      <c r="C364" s="16">
        <v>2.97</v>
      </c>
      <c r="D364" s="16">
        <v>2910</v>
      </c>
      <c r="E364" s="42">
        <f t="shared" si="0"/>
        <v>-3.3557046979865056E-3</v>
      </c>
    </row>
    <row r="365" spans="1:5" ht="12.75" customHeight="1" x14ac:dyDescent="0.2">
      <c r="A365" s="41">
        <v>42562</v>
      </c>
      <c r="B365" s="16">
        <v>2.97</v>
      </c>
      <c r="C365" s="16">
        <v>2.97</v>
      </c>
      <c r="D365" s="16">
        <v>1020</v>
      </c>
      <c r="E365" s="42">
        <f t="shared" si="0"/>
        <v>0</v>
      </c>
    </row>
    <row r="366" spans="1:5" ht="12.75" customHeight="1" x14ac:dyDescent="0.2">
      <c r="A366" s="41">
        <v>42563</v>
      </c>
      <c r="B366" s="16">
        <v>3</v>
      </c>
      <c r="C366" s="16">
        <v>3</v>
      </c>
      <c r="D366" s="16">
        <v>860</v>
      </c>
      <c r="E366" s="42">
        <f t="shared" si="0"/>
        <v>1.0101010101010034E-2</v>
      </c>
    </row>
    <row r="367" spans="1:5" ht="12.75" customHeight="1" x14ac:dyDescent="0.2">
      <c r="A367" s="41">
        <v>42564</v>
      </c>
      <c r="B367" s="16">
        <v>3</v>
      </c>
      <c r="C367" s="16">
        <v>3</v>
      </c>
      <c r="D367" s="16">
        <v>940</v>
      </c>
      <c r="E367" s="42">
        <f t="shared" si="0"/>
        <v>0</v>
      </c>
    </row>
    <row r="368" spans="1:5" ht="12.75" customHeight="1" x14ac:dyDescent="0.2">
      <c r="A368" s="41">
        <v>42565</v>
      </c>
      <c r="B368" s="16">
        <v>3.08</v>
      </c>
      <c r="C368" s="16">
        <v>3.08</v>
      </c>
      <c r="D368" s="16">
        <v>2900</v>
      </c>
      <c r="E368" s="42">
        <f t="shared" si="0"/>
        <v>2.6666666666666689E-2</v>
      </c>
    </row>
    <row r="369" spans="1:5" ht="12.75" customHeight="1" x14ac:dyDescent="0.2">
      <c r="A369" s="41">
        <v>42566</v>
      </c>
      <c r="B369" s="16">
        <v>3.14</v>
      </c>
      <c r="C369" s="16">
        <v>3.14</v>
      </c>
      <c r="D369" s="16">
        <v>0</v>
      </c>
      <c r="E369" s="42">
        <f t="shared" si="0"/>
        <v>1.9480519480519497E-2</v>
      </c>
    </row>
    <row r="370" spans="1:5" ht="12.75" customHeight="1" x14ac:dyDescent="0.2">
      <c r="A370" s="41">
        <v>42569</v>
      </c>
      <c r="B370" s="16">
        <v>3.04</v>
      </c>
      <c r="C370" s="16">
        <v>3.04</v>
      </c>
      <c r="D370" s="16">
        <v>1650</v>
      </c>
      <c r="E370" s="42">
        <f t="shared" si="0"/>
        <v>-3.1847133757961811E-2</v>
      </c>
    </row>
    <row r="371" spans="1:5" ht="12.75" customHeight="1" x14ac:dyDescent="0.2">
      <c r="A371" s="41">
        <v>42570</v>
      </c>
      <c r="B371" s="16">
        <v>3</v>
      </c>
      <c r="C371" s="16">
        <v>3</v>
      </c>
      <c r="D371" s="16">
        <v>380</v>
      </c>
      <c r="E371" s="42">
        <f t="shared" si="0"/>
        <v>-1.3157894736842117E-2</v>
      </c>
    </row>
    <row r="372" spans="1:5" ht="12.75" customHeight="1" x14ac:dyDescent="0.2">
      <c r="A372" s="41">
        <v>42571</v>
      </c>
      <c r="B372" s="16">
        <v>3</v>
      </c>
      <c r="C372" s="16">
        <v>3</v>
      </c>
      <c r="D372" s="16">
        <v>10</v>
      </c>
      <c r="E372" s="42">
        <f t="shared" si="0"/>
        <v>0</v>
      </c>
    </row>
    <row r="373" spans="1:5" ht="12.75" customHeight="1" x14ac:dyDescent="0.2">
      <c r="A373" s="41">
        <v>42572</v>
      </c>
      <c r="B373" s="16">
        <v>2.92</v>
      </c>
      <c r="C373" s="16">
        <v>2.92</v>
      </c>
      <c r="D373" s="16">
        <v>1050</v>
      </c>
      <c r="E373" s="42">
        <f t="shared" si="0"/>
        <v>-2.6666666666666689E-2</v>
      </c>
    </row>
    <row r="374" spans="1:5" ht="12.75" customHeight="1" x14ac:dyDescent="0.2">
      <c r="A374" s="41">
        <v>42573</v>
      </c>
      <c r="B374" s="16">
        <v>2.79</v>
      </c>
      <c r="C374" s="16">
        <v>2.79</v>
      </c>
      <c r="D374" s="16">
        <v>2700</v>
      </c>
      <c r="E374" s="42">
        <f t="shared" si="0"/>
        <v>-4.4520547945205442E-2</v>
      </c>
    </row>
    <row r="375" spans="1:5" ht="12.75" customHeight="1" x14ac:dyDescent="0.2">
      <c r="A375" s="41">
        <v>42577</v>
      </c>
      <c r="B375" s="16">
        <v>2.75</v>
      </c>
      <c r="C375" s="16">
        <v>2.75</v>
      </c>
      <c r="D375" s="16">
        <v>650</v>
      </c>
      <c r="E375" s="42">
        <f t="shared" si="0"/>
        <v>-1.4336917562724026E-2</v>
      </c>
    </row>
    <row r="376" spans="1:5" ht="12.75" customHeight="1" x14ac:dyDescent="0.2">
      <c r="A376" s="41">
        <v>42578</v>
      </c>
      <c r="B376" s="16">
        <v>2.67</v>
      </c>
      <c r="C376" s="16">
        <v>2.67</v>
      </c>
      <c r="D376" s="16">
        <v>780</v>
      </c>
      <c r="E376" s="42">
        <f t="shared" si="0"/>
        <v>-2.9090909090909115E-2</v>
      </c>
    </row>
    <row r="377" spans="1:5" ht="12.75" customHeight="1" x14ac:dyDescent="0.2">
      <c r="A377" s="41">
        <v>42579</v>
      </c>
      <c r="B377" s="16">
        <v>2.56</v>
      </c>
      <c r="C377" s="16">
        <v>2.56</v>
      </c>
      <c r="D377" s="16">
        <v>1950</v>
      </c>
      <c r="E377" s="42">
        <f t="shared" si="0"/>
        <v>-4.1198501872659131E-2</v>
      </c>
    </row>
    <row r="378" spans="1:5" ht="12.75" customHeight="1" x14ac:dyDescent="0.2">
      <c r="A378" s="41">
        <v>42580</v>
      </c>
      <c r="B378" s="16">
        <v>2.52</v>
      </c>
      <c r="C378" s="16">
        <v>2.52</v>
      </c>
      <c r="D378" s="16">
        <v>1780</v>
      </c>
      <c r="E378" s="42">
        <f t="shared" si="0"/>
        <v>-1.5625000000000014E-2</v>
      </c>
    </row>
    <row r="379" spans="1:5" ht="12.75" customHeight="1" x14ac:dyDescent="0.2">
      <c r="A379" s="41">
        <v>42583</v>
      </c>
      <c r="B379" s="16">
        <v>2.58</v>
      </c>
      <c r="C379" s="16">
        <v>2.58</v>
      </c>
      <c r="D379" s="16">
        <v>520</v>
      </c>
      <c r="E379" s="42">
        <f t="shared" si="0"/>
        <v>2.3809523809523829E-2</v>
      </c>
    </row>
    <row r="380" spans="1:5" ht="12.75" customHeight="1" x14ac:dyDescent="0.2">
      <c r="A380" s="41">
        <v>42584</v>
      </c>
      <c r="B380" s="16">
        <v>2.5499999999999998</v>
      </c>
      <c r="C380" s="16">
        <v>2.5499999999999998</v>
      </c>
      <c r="D380" s="16">
        <v>2980</v>
      </c>
      <c r="E380" s="42">
        <f t="shared" si="0"/>
        <v>-1.1627906976744281E-2</v>
      </c>
    </row>
    <row r="381" spans="1:5" ht="12.75" customHeight="1" x14ac:dyDescent="0.2">
      <c r="A381" s="41">
        <v>42585</v>
      </c>
      <c r="B381" s="16">
        <v>2.5299999999999998</v>
      </c>
      <c r="C381" s="16">
        <v>2.5299999999999998</v>
      </c>
      <c r="D381" s="16">
        <v>5430</v>
      </c>
      <c r="E381" s="42">
        <f t="shared" si="0"/>
        <v>-7.8431372549019676E-3</v>
      </c>
    </row>
    <row r="382" spans="1:5" ht="12.75" customHeight="1" x14ac:dyDescent="0.2">
      <c r="A382" s="41">
        <v>42586</v>
      </c>
      <c r="B382" s="16">
        <v>2.58</v>
      </c>
      <c r="C382" s="16">
        <v>2.58</v>
      </c>
      <c r="D382" s="16">
        <v>1130</v>
      </c>
      <c r="E382" s="42">
        <f t="shared" si="0"/>
        <v>1.9762845849802479E-2</v>
      </c>
    </row>
    <row r="383" spans="1:5" ht="12.75" customHeight="1" x14ac:dyDescent="0.2">
      <c r="A383" s="41">
        <v>42587</v>
      </c>
      <c r="B383" s="16">
        <v>2.58</v>
      </c>
      <c r="C383" s="16">
        <v>2.58</v>
      </c>
      <c r="D383" s="16">
        <v>3010</v>
      </c>
      <c r="E383" s="42">
        <f t="shared" si="0"/>
        <v>0</v>
      </c>
    </row>
    <row r="384" spans="1:5" ht="12.75" customHeight="1" x14ac:dyDescent="0.2">
      <c r="A384" s="41">
        <v>42590</v>
      </c>
      <c r="B384" s="16">
        <v>2.67</v>
      </c>
      <c r="C384" s="16">
        <v>2.67</v>
      </c>
      <c r="D384" s="16">
        <v>2290</v>
      </c>
      <c r="E384" s="42">
        <f t="shared" si="0"/>
        <v>3.4883720930232502E-2</v>
      </c>
    </row>
    <row r="385" spans="1:5" ht="12.75" customHeight="1" x14ac:dyDescent="0.2">
      <c r="A385" s="41">
        <v>42591</v>
      </c>
      <c r="B385" s="16">
        <v>2.76</v>
      </c>
      <c r="C385" s="16">
        <v>2.76</v>
      </c>
      <c r="D385" s="16">
        <v>7420</v>
      </c>
      <c r="E385" s="42">
        <f t="shared" si="0"/>
        <v>3.3707865168539276E-2</v>
      </c>
    </row>
    <row r="386" spans="1:5" ht="12.75" customHeight="1" x14ac:dyDescent="0.2">
      <c r="A386" s="41">
        <v>42592</v>
      </c>
      <c r="B386" s="16">
        <v>2.8</v>
      </c>
      <c r="C386" s="16">
        <v>2.8</v>
      </c>
      <c r="D386" s="16">
        <v>360</v>
      </c>
      <c r="E386" s="42">
        <f t="shared" si="0"/>
        <v>1.449275362318842E-2</v>
      </c>
    </row>
    <row r="387" spans="1:5" ht="12.75" customHeight="1" x14ac:dyDescent="0.2">
      <c r="A387" s="41">
        <v>42593</v>
      </c>
      <c r="B387" s="16">
        <v>2.8</v>
      </c>
      <c r="C387" s="16">
        <v>2.8</v>
      </c>
      <c r="D387" s="16">
        <v>550</v>
      </c>
      <c r="E387" s="42">
        <f t="shared" si="0"/>
        <v>0</v>
      </c>
    </row>
    <row r="388" spans="1:5" ht="12.75" customHeight="1" x14ac:dyDescent="0.2">
      <c r="A388" s="41">
        <v>42597</v>
      </c>
      <c r="B388" s="16">
        <v>2.79</v>
      </c>
      <c r="C388" s="16">
        <v>2.79</v>
      </c>
      <c r="D388" s="16">
        <v>20</v>
      </c>
      <c r="E388" s="42">
        <f t="shared" si="0"/>
        <v>-3.5714285714284954E-3</v>
      </c>
    </row>
    <row r="389" spans="1:5" ht="12.75" customHeight="1" x14ac:dyDescent="0.2">
      <c r="A389" s="41">
        <v>42599</v>
      </c>
      <c r="B389" s="16">
        <v>2.71</v>
      </c>
      <c r="C389" s="16">
        <v>2.71</v>
      </c>
      <c r="D389" s="16">
        <v>0</v>
      </c>
      <c r="E389" s="42">
        <f t="shared" si="0"/>
        <v>-2.8673835125448053E-2</v>
      </c>
    </row>
    <row r="390" spans="1:5" ht="12.75" customHeight="1" x14ac:dyDescent="0.2">
      <c r="A390" s="41">
        <v>42600</v>
      </c>
      <c r="B390" s="16">
        <v>2.67</v>
      </c>
      <c r="C390" s="16">
        <v>2.67</v>
      </c>
      <c r="D390" s="16">
        <v>10</v>
      </c>
      <c r="E390" s="42">
        <f t="shared" si="0"/>
        <v>-1.4760147601476028E-2</v>
      </c>
    </row>
    <row r="391" spans="1:5" ht="12.75" customHeight="1" x14ac:dyDescent="0.2">
      <c r="A391" s="41">
        <v>42601</v>
      </c>
      <c r="B391" s="16">
        <v>2.7</v>
      </c>
      <c r="C391" s="16">
        <v>2.7</v>
      </c>
      <c r="D391" s="16">
        <v>2260</v>
      </c>
      <c r="E391" s="42">
        <f t="shared" si="0"/>
        <v>1.1235955056179869E-2</v>
      </c>
    </row>
    <row r="392" spans="1:5" ht="12.75" customHeight="1" x14ac:dyDescent="0.2">
      <c r="A392" s="41">
        <v>42605</v>
      </c>
      <c r="B392" s="16">
        <v>2.54</v>
      </c>
      <c r="C392" s="16">
        <v>2.54</v>
      </c>
      <c r="D392" s="16">
        <v>5630</v>
      </c>
      <c r="E392" s="42">
        <f t="shared" si="0"/>
        <v>-5.925925925925931E-2</v>
      </c>
    </row>
    <row r="393" spans="1:5" ht="12.75" customHeight="1" x14ac:dyDescent="0.2">
      <c r="A393" s="41">
        <v>42606</v>
      </c>
      <c r="B393" s="16">
        <v>2.44</v>
      </c>
      <c r="C393" s="16">
        <v>2.44</v>
      </c>
      <c r="D393" s="16">
        <v>1700</v>
      </c>
      <c r="E393" s="42">
        <f t="shared" si="0"/>
        <v>-3.9370078740157514E-2</v>
      </c>
    </row>
    <row r="394" spans="1:5" ht="12.75" customHeight="1" x14ac:dyDescent="0.2">
      <c r="A394" s="41">
        <v>42607</v>
      </c>
      <c r="B394" s="16">
        <v>2.4700000000000002</v>
      </c>
      <c r="C394" s="16">
        <v>2.4700000000000002</v>
      </c>
      <c r="D394" s="16">
        <v>520</v>
      </c>
      <c r="E394" s="42">
        <f t="shared" si="0"/>
        <v>1.2295081967213217E-2</v>
      </c>
    </row>
    <row r="395" spans="1:5" ht="12.75" customHeight="1" x14ac:dyDescent="0.2">
      <c r="A395" s="41">
        <v>42608</v>
      </c>
      <c r="B395" s="16">
        <v>2.4700000000000002</v>
      </c>
      <c r="C395" s="16">
        <v>2.4700000000000002</v>
      </c>
      <c r="D395" s="16">
        <v>5780</v>
      </c>
      <c r="E395" s="42">
        <f t="shared" si="0"/>
        <v>0</v>
      </c>
    </row>
    <row r="396" spans="1:5" ht="12.75" customHeight="1" x14ac:dyDescent="0.2">
      <c r="A396" s="41">
        <v>42611</v>
      </c>
      <c r="B396" s="16">
        <v>2.5</v>
      </c>
      <c r="C396" s="16">
        <v>2.5</v>
      </c>
      <c r="D396" s="16">
        <v>1020</v>
      </c>
      <c r="E396" s="42">
        <f t="shared" si="0"/>
        <v>1.2145748987854171E-2</v>
      </c>
    </row>
    <row r="397" spans="1:5" ht="12.75" customHeight="1" x14ac:dyDescent="0.2">
      <c r="A397" s="41">
        <v>42612</v>
      </c>
      <c r="B397" s="16">
        <v>2.35</v>
      </c>
      <c r="C397" s="16">
        <v>2.35</v>
      </c>
      <c r="D397" s="16">
        <v>280</v>
      </c>
      <c r="E397" s="42">
        <f t="shared" si="0"/>
        <v>-5.9999999999999963E-2</v>
      </c>
    </row>
    <row r="398" spans="1:5" ht="12.75" customHeight="1" x14ac:dyDescent="0.2">
      <c r="A398" s="41">
        <v>42613</v>
      </c>
      <c r="B398" s="16">
        <v>2.2999999999999998</v>
      </c>
      <c r="C398" s="16">
        <v>2.2999999999999998</v>
      </c>
      <c r="D398" s="16">
        <v>1890</v>
      </c>
      <c r="E398" s="42">
        <f t="shared" si="0"/>
        <v>-2.1276595744680965E-2</v>
      </c>
    </row>
    <row r="399" spans="1:5" ht="12.75" customHeight="1" x14ac:dyDescent="0.2">
      <c r="A399" s="41">
        <v>42614</v>
      </c>
      <c r="B399" s="16">
        <v>2.4300000000000002</v>
      </c>
      <c r="C399" s="16">
        <v>2.4300000000000002</v>
      </c>
      <c r="D399" s="16">
        <v>2570</v>
      </c>
      <c r="E399" s="42">
        <f t="shared" si="0"/>
        <v>5.6521739130434935E-2</v>
      </c>
    </row>
    <row r="400" spans="1:5" ht="12.75" customHeight="1" x14ac:dyDescent="0.2">
      <c r="A400" s="41">
        <v>42615</v>
      </c>
      <c r="B400" s="16">
        <v>2.4500000000000002</v>
      </c>
      <c r="C400" s="16">
        <v>2.4500000000000002</v>
      </c>
      <c r="D400" s="16">
        <v>3920</v>
      </c>
      <c r="E400" s="42">
        <f t="shared" si="0"/>
        <v>8.2304526748971252E-3</v>
      </c>
    </row>
    <row r="401" spans="1:5" ht="12.75" customHeight="1" x14ac:dyDescent="0.2">
      <c r="A401" s="41">
        <v>42618</v>
      </c>
      <c r="B401" s="16">
        <v>2.5</v>
      </c>
      <c r="C401" s="16">
        <v>2.5</v>
      </c>
      <c r="D401" s="16">
        <v>1910</v>
      </c>
      <c r="E401" s="42">
        <f t="shared" si="0"/>
        <v>2.0408163265306048E-2</v>
      </c>
    </row>
    <row r="402" spans="1:5" ht="12.75" customHeight="1" x14ac:dyDescent="0.2">
      <c r="A402" s="41">
        <v>42619</v>
      </c>
      <c r="B402" s="16">
        <v>2.48</v>
      </c>
      <c r="C402" s="16">
        <v>2.48</v>
      </c>
      <c r="D402" s="16">
        <v>3100</v>
      </c>
      <c r="E402" s="42">
        <f t="shared" si="0"/>
        <v>-8.0000000000000071E-3</v>
      </c>
    </row>
    <row r="403" spans="1:5" ht="12.75" customHeight="1" x14ac:dyDescent="0.2">
      <c r="A403" s="41">
        <v>42620</v>
      </c>
      <c r="B403" s="16">
        <v>2.41</v>
      </c>
      <c r="C403" s="16">
        <v>2.41</v>
      </c>
      <c r="D403" s="16">
        <v>1200</v>
      </c>
      <c r="E403" s="42">
        <f t="shared" si="0"/>
        <v>-2.822580645161284E-2</v>
      </c>
    </row>
    <row r="404" spans="1:5" ht="12.75" customHeight="1" x14ac:dyDescent="0.2">
      <c r="A404" s="41">
        <v>42621</v>
      </c>
      <c r="B404" s="16">
        <v>2.4900000000000002</v>
      </c>
      <c r="C404" s="16">
        <v>2.4900000000000002</v>
      </c>
      <c r="D404" s="16">
        <v>2020</v>
      </c>
      <c r="E404" s="42">
        <f t="shared" si="0"/>
        <v>3.3195020746887995E-2</v>
      </c>
    </row>
    <row r="405" spans="1:5" ht="12.75" customHeight="1" x14ac:dyDescent="0.2">
      <c r="A405" s="41">
        <v>42622</v>
      </c>
      <c r="B405" s="16">
        <v>2.5099999999999998</v>
      </c>
      <c r="C405" s="16">
        <v>2.5099999999999998</v>
      </c>
      <c r="D405" s="16">
        <v>1060</v>
      </c>
      <c r="E405" s="42">
        <f t="shared" si="0"/>
        <v>8.0321285140560524E-3</v>
      </c>
    </row>
    <row r="406" spans="1:5" ht="12.75" customHeight="1" x14ac:dyDescent="0.2">
      <c r="A406" s="41">
        <v>42627</v>
      </c>
      <c r="B406" s="16">
        <v>2.5099999999999998</v>
      </c>
      <c r="C406" s="16">
        <v>2.5099999999999998</v>
      </c>
      <c r="D406" s="16">
        <v>600</v>
      </c>
      <c r="E406" s="42">
        <f t="shared" si="0"/>
        <v>0</v>
      </c>
    </row>
    <row r="407" spans="1:5" ht="12.75" customHeight="1" x14ac:dyDescent="0.2">
      <c r="A407" s="41">
        <v>42628</v>
      </c>
      <c r="B407" s="16">
        <v>2.5499999999999998</v>
      </c>
      <c r="C407" s="16">
        <v>2.5499999999999998</v>
      </c>
      <c r="D407" s="16">
        <v>360</v>
      </c>
      <c r="E407" s="42">
        <f t="shared" si="0"/>
        <v>1.5936254980079698E-2</v>
      </c>
    </row>
    <row r="408" spans="1:5" ht="12.75" customHeight="1" x14ac:dyDescent="0.2">
      <c r="A408" s="41">
        <v>42629</v>
      </c>
      <c r="B408" s="16">
        <v>2.48</v>
      </c>
      <c r="C408" s="16">
        <v>2.48</v>
      </c>
      <c r="D408" s="16">
        <v>2430</v>
      </c>
      <c r="E408" s="42">
        <f t="shared" si="0"/>
        <v>-2.7450980392156803E-2</v>
      </c>
    </row>
    <row r="409" spans="1:5" ht="12.75" customHeight="1" x14ac:dyDescent="0.2">
      <c r="A409" s="41">
        <v>42632</v>
      </c>
      <c r="B409" s="16">
        <v>2.5</v>
      </c>
      <c r="C409" s="16">
        <v>2.5</v>
      </c>
      <c r="D409" s="16">
        <v>1130</v>
      </c>
      <c r="E409" s="42">
        <f t="shared" si="0"/>
        <v>8.0645161290322648E-3</v>
      </c>
    </row>
    <row r="410" spans="1:5" ht="12.75" customHeight="1" x14ac:dyDescent="0.2">
      <c r="A410" s="41">
        <v>42633</v>
      </c>
      <c r="B410" s="16">
        <v>2.5</v>
      </c>
      <c r="C410" s="16">
        <v>2.5</v>
      </c>
      <c r="D410" s="16">
        <v>650</v>
      </c>
      <c r="E410" s="42">
        <f t="shared" si="0"/>
        <v>0</v>
      </c>
    </row>
    <row r="411" spans="1:5" ht="12.75" customHeight="1" x14ac:dyDescent="0.2">
      <c r="A411" s="41">
        <v>42634</v>
      </c>
      <c r="B411" s="16">
        <v>2.4900000000000002</v>
      </c>
      <c r="C411" s="16">
        <v>2.4900000000000002</v>
      </c>
      <c r="D411" s="16">
        <v>380</v>
      </c>
      <c r="E411" s="42">
        <f t="shared" si="0"/>
        <v>-3.9999999999999151E-3</v>
      </c>
    </row>
    <row r="412" spans="1:5" ht="12.75" customHeight="1" x14ac:dyDescent="0.2">
      <c r="A412" s="41">
        <v>42635</v>
      </c>
      <c r="B412" s="16">
        <v>2.5</v>
      </c>
      <c r="C412" s="16">
        <v>2.5</v>
      </c>
      <c r="D412" s="16">
        <v>0</v>
      </c>
      <c r="E412" s="42">
        <f t="shared" si="0"/>
        <v>4.0160642570280262E-3</v>
      </c>
    </row>
    <row r="413" spans="1:5" ht="12.75" customHeight="1" x14ac:dyDescent="0.2">
      <c r="A413" s="41">
        <v>42636</v>
      </c>
      <c r="B413" s="16">
        <v>2.5</v>
      </c>
      <c r="C413" s="16">
        <v>2.5</v>
      </c>
      <c r="D413" s="16">
        <v>90</v>
      </c>
      <c r="E413" s="42">
        <f t="shared" si="0"/>
        <v>0</v>
      </c>
    </row>
    <row r="414" spans="1:5" ht="12.75" customHeight="1" x14ac:dyDescent="0.2">
      <c r="A414" s="41">
        <v>42639</v>
      </c>
      <c r="B414" s="16">
        <v>2.5</v>
      </c>
      <c r="C414" s="16">
        <v>2.5</v>
      </c>
      <c r="D414" s="16">
        <v>1930</v>
      </c>
      <c r="E414" s="42">
        <f t="shared" si="0"/>
        <v>0</v>
      </c>
    </row>
    <row r="415" spans="1:5" ht="12.75" customHeight="1" x14ac:dyDescent="0.2">
      <c r="A415" s="41">
        <v>42640</v>
      </c>
      <c r="B415" s="16">
        <v>2.5</v>
      </c>
      <c r="C415" s="16">
        <v>2.5</v>
      </c>
      <c r="D415" s="16">
        <v>550</v>
      </c>
      <c r="E415" s="42">
        <f t="shared" si="0"/>
        <v>0</v>
      </c>
    </row>
    <row r="416" spans="1:5" ht="12.75" customHeight="1" x14ac:dyDescent="0.2">
      <c r="A416" s="41">
        <v>42641</v>
      </c>
      <c r="B416" s="16">
        <v>2.48</v>
      </c>
      <c r="C416" s="16">
        <v>2.48</v>
      </c>
      <c r="D416" s="16">
        <v>2980</v>
      </c>
      <c r="E416" s="42">
        <f t="shared" si="0"/>
        <v>-8.0000000000000071E-3</v>
      </c>
    </row>
    <row r="417" spans="1:5" ht="12.75" customHeight="1" x14ac:dyDescent="0.2">
      <c r="A417" s="41">
        <v>42642</v>
      </c>
      <c r="B417" s="16">
        <v>2.48</v>
      </c>
      <c r="C417" s="16">
        <v>2.48</v>
      </c>
      <c r="D417" s="16">
        <v>540</v>
      </c>
      <c r="E417" s="42">
        <f t="shared" si="0"/>
        <v>0</v>
      </c>
    </row>
    <row r="418" spans="1:5" ht="12.75" customHeight="1" x14ac:dyDescent="0.2">
      <c r="A418" s="41">
        <v>42643</v>
      </c>
      <c r="B418" s="16">
        <v>2.42</v>
      </c>
      <c r="C418" s="16">
        <v>2.42</v>
      </c>
      <c r="D418" s="16">
        <v>2310</v>
      </c>
      <c r="E418" s="42">
        <f t="shared" si="0"/>
        <v>-2.4193548387096794E-2</v>
      </c>
    </row>
    <row r="419" spans="1:5" ht="12.75" customHeight="1" x14ac:dyDescent="0.2">
      <c r="A419" s="41">
        <v>42647</v>
      </c>
      <c r="B419" s="16">
        <v>2.4</v>
      </c>
      <c r="C419" s="16">
        <v>2.4</v>
      </c>
      <c r="D419" s="16">
        <v>2540</v>
      </c>
      <c r="E419" s="42">
        <f t="shared" si="0"/>
        <v>-8.2644628099173625E-3</v>
      </c>
    </row>
    <row r="420" spans="1:5" ht="12.75" customHeight="1" x14ac:dyDescent="0.2">
      <c r="A420" s="41">
        <v>42648</v>
      </c>
      <c r="B420" s="16">
        <v>2.48</v>
      </c>
      <c r="C420" s="16">
        <v>2.48</v>
      </c>
      <c r="D420" s="16">
        <v>3190</v>
      </c>
      <c r="E420" s="42">
        <f t="shared" si="0"/>
        <v>3.3333333333333368E-2</v>
      </c>
    </row>
    <row r="421" spans="1:5" ht="12.75" customHeight="1" x14ac:dyDescent="0.2">
      <c r="A421" s="41">
        <v>42649</v>
      </c>
      <c r="B421" s="16">
        <v>2.41</v>
      </c>
      <c r="C421" s="16">
        <v>2.41</v>
      </c>
      <c r="D421" s="16">
        <v>2310</v>
      </c>
      <c r="E421" s="42">
        <f t="shared" si="0"/>
        <v>-2.822580645161284E-2</v>
      </c>
    </row>
    <row r="422" spans="1:5" ht="12.75" customHeight="1" x14ac:dyDescent="0.2">
      <c r="A422" s="41">
        <v>42650</v>
      </c>
      <c r="B422" s="16">
        <v>2.5499999999999998</v>
      </c>
      <c r="C422" s="16">
        <v>2.5499999999999998</v>
      </c>
      <c r="D422" s="16">
        <v>37440</v>
      </c>
      <c r="E422" s="42">
        <f t="shared" si="0"/>
        <v>5.8091286307053805E-2</v>
      </c>
    </row>
    <row r="423" spans="1:5" ht="12.75" customHeight="1" x14ac:dyDescent="0.2">
      <c r="A423" s="41">
        <v>42653</v>
      </c>
      <c r="B423" s="16">
        <v>2.54</v>
      </c>
      <c r="C423" s="16">
        <v>2.54</v>
      </c>
      <c r="D423" s="16">
        <v>2670</v>
      </c>
      <c r="E423" s="42">
        <f t="shared" si="0"/>
        <v>-3.9215686274508971E-3</v>
      </c>
    </row>
    <row r="424" spans="1:5" ht="12.75" customHeight="1" x14ac:dyDescent="0.2">
      <c r="A424" s="41">
        <v>42654</v>
      </c>
      <c r="B424" s="16">
        <v>2.4900000000000002</v>
      </c>
      <c r="C424" s="16">
        <v>2.4900000000000002</v>
      </c>
      <c r="D424" s="16">
        <v>9260</v>
      </c>
      <c r="E424" s="42">
        <f t="shared" si="0"/>
        <v>-1.968503937007867E-2</v>
      </c>
    </row>
    <row r="425" spans="1:5" ht="12.75" customHeight="1" x14ac:dyDescent="0.2">
      <c r="A425" s="41">
        <v>42655</v>
      </c>
      <c r="B425" s="16">
        <v>2.5499999999999998</v>
      </c>
      <c r="C425" s="16">
        <v>2.5499999999999998</v>
      </c>
      <c r="D425" s="16">
        <v>49900</v>
      </c>
      <c r="E425" s="42">
        <f t="shared" si="0"/>
        <v>2.4096385542168516E-2</v>
      </c>
    </row>
    <row r="426" spans="1:5" ht="12.75" customHeight="1" x14ac:dyDescent="0.2">
      <c r="A426" s="41">
        <v>42656</v>
      </c>
      <c r="B426" s="16">
        <v>2.64</v>
      </c>
      <c r="C426" s="16">
        <v>2.64</v>
      </c>
      <c r="D426" s="16">
        <v>81680</v>
      </c>
      <c r="E426" s="42">
        <f t="shared" si="0"/>
        <v>3.5294117647058941E-2</v>
      </c>
    </row>
    <row r="427" spans="1:5" ht="12.75" customHeight="1" x14ac:dyDescent="0.2">
      <c r="A427" s="41">
        <v>42657</v>
      </c>
      <c r="B427" s="16">
        <v>2.65</v>
      </c>
      <c r="C427" s="16">
        <v>2.65</v>
      </c>
      <c r="D427" s="16">
        <v>11190</v>
      </c>
      <c r="E427" s="42">
        <f t="shared" si="0"/>
        <v>3.7878787878787069E-3</v>
      </c>
    </row>
    <row r="428" spans="1:5" ht="12.75" customHeight="1" x14ac:dyDescent="0.2">
      <c r="A428" s="41">
        <v>42660</v>
      </c>
      <c r="B428" s="16">
        <v>2.8</v>
      </c>
      <c r="C428" s="16">
        <v>2.8</v>
      </c>
      <c r="D428" s="16">
        <v>18050</v>
      </c>
      <c r="E428" s="42">
        <f t="shared" si="0"/>
        <v>5.6603773584905627E-2</v>
      </c>
    </row>
    <row r="429" spans="1:5" ht="12.75" customHeight="1" x14ac:dyDescent="0.2">
      <c r="A429" s="41">
        <v>42661</v>
      </c>
      <c r="B429" s="16">
        <v>2.92</v>
      </c>
      <c r="C429" s="16">
        <v>2.92</v>
      </c>
      <c r="D429" s="16">
        <v>47100</v>
      </c>
      <c r="E429" s="42">
        <f t="shared" si="0"/>
        <v>4.2857142857142899E-2</v>
      </c>
    </row>
    <row r="430" spans="1:5" ht="12.75" customHeight="1" x14ac:dyDescent="0.2">
      <c r="A430" s="41">
        <v>42662</v>
      </c>
      <c r="B430" s="16">
        <v>2.84</v>
      </c>
      <c r="C430" s="16">
        <v>2.84</v>
      </c>
      <c r="D430" s="16">
        <v>5980</v>
      </c>
      <c r="E430" s="42">
        <f t="shared" si="0"/>
        <v>-2.7397260273972629E-2</v>
      </c>
    </row>
    <row r="431" spans="1:5" ht="12.75" customHeight="1" x14ac:dyDescent="0.2">
      <c r="A431" s="41">
        <v>42663</v>
      </c>
      <c r="B431" s="16">
        <v>2.8</v>
      </c>
      <c r="C431" s="16">
        <v>2.8</v>
      </c>
      <c r="D431" s="16">
        <v>8850</v>
      </c>
      <c r="E431" s="42">
        <f t="shared" si="0"/>
        <v>-1.4084507042253534E-2</v>
      </c>
    </row>
    <row r="432" spans="1:5" ht="12.75" customHeight="1" x14ac:dyDescent="0.2">
      <c r="A432" s="41">
        <v>42664</v>
      </c>
      <c r="B432" s="16">
        <v>2.72</v>
      </c>
      <c r="C432" s="16">
        <v>2.72</v>
      </c>
      <c r="D432" s="16">
        <v>3030</v>
      </c>
      <c r="E432" s="42">
        <f t="shared" si="0"/>
        <v>-2.8571428571428439E-2</v>
      </c>
    </row>
    <row r="433" spans="1:5" ht="12.75" customHeight="1" x14ac:dyDescent="0.2">
      <c r="A433" s="41">
        <v>42667</v>
      </c>
      <c r="B433" s="16">
        <v>2.72</v>
      </c>
      <c r="C433" s="16">
        <v>2.72</v>
      </c>
      <c r="D433" s="16">
        <v>8780</v>
      </c>
      <c r="E433" s="42">
        <f t="shared" si="0"/>
        <v>0</v>
      </c>
    </row>
    <row r="434" spans="1:5" ht="12.75" customHeight="1" x14ac:dyDescent="0.2">
      <c r="A434" s="41">
        <v>42668</v>
      </c>
      <c r="B434" s="16">
        <v>2.7</v>
      </c>
      <c r="C434" s="16">
        <v>2.7</v>
      </c>
      <c r="D434" s="16">
        <v>13650</v>
      </c>
      <c r="E434" s="42">
        <f t="shared" si="0"/>
        <v>-7.3529411764705942E-3</v>
      </c>
    </row>
    <row r="435" spans="1:5" ht="12.75" customHeight="1" x14ac:dyDescent="0.2">
      <c r="A435" s="41">
        <v>42669</v>
      </c>
      <c r="B435" s="16">
        <v>2.72</v>
      </c>
      <c r="C435" s="16">
        <v>2.72</v>
      </c>
      <c r="D435" s="16">
        <v>16930</v>
      </c>
      <c r="E435" s="42">
        <f t="shared" si="0"/>
        <v>7.4074074074074138E-3</v>
      </c>
    </row>
    <row r="436" spans="1:5" ht="12.75" customHeight="1" x14ac:dyDescent="0.2">
      <c r="A436" s="41">
        <v>42670</v>
      </c>
      <c r="B436" s="16">
        <v>2.81</v>
      </c>
      <c r="C436" s="16">
        <v>2.81</v>
      </c>
      <c r="D436" s="16">
        <v>14370</v>
      </c>
      <c r="E436" s="42">
        <f t="shared" si="0"/>
        <v>3.3088235294117592E-2</v>
      </c>
    </row>
    <row r="437" spans="1:5" ht="12.75" customHeight="1" x14ac:dyDescent="0.2">
      <c r="A437" s="41">
        <v>42671</v>
      </c>
      <c r="B437" s="16">
        <v>2.8</v>
      </c>
      <c r="C437" s="16">
        <v>2.8</v>
      </c>
      <c r="D437" s="16">
        <v>710</v>
      </c>
      <c r="E437" s="42">
        <f t="shared" si="0"/>
        <v>-3.5587188612100466E-3</v>
      </c>
    </row>
    <row r="438" spans="1:5" ht="12.75" customHeight="1" x14ac:dyDescent="0.2">
      <c r="A438" s="41">
        <v>42674</v>
      </c>
      <c r="B438" s="16">
        <v>2.8</v>
      </c>
      <c r="C438" s="16">
        <v>2.8</v>
      </c>
      <c r="D438" s="16">
        <v>6750</v>
      </c>
      <c r="E438" s="42">
        <f t="shared" si="0"/>
        <v>0</v>
      </c>
    </row>
    <row r="439" spans="1:5" ht="12.75" customHeight="1" x14ac:dyDescent="0.2">
      <c r="A439" s="41">
        <v>42675</v>
      </c>
      <c r="B439" s="16">
        <v>2.8</v>
      </c>
      <c r="C439" s="16">
        <v>2.8</v>
      </c>
      <c r="D439" s="16">
        <v>17220</v>
      </c>
      <c r="E439" s="42">
        <f t="shared" si="0"/>
        <v>0</v>
      </c>
    </row>
    <row r="440" spans="1:5" ht="12.75" customHeight="1" x14ac:dyDescent="0.2">
      <c r="A440" s="41">
        <v>42676</v>
      </c>
      <c r="B440" s="16">
        <v>2.82</v>
      </c>
      <c r="C440" s="16">
        <v>2.82</v>
      </c>
      <c r="D440" s="16">
        <v>27500</v>
      </c>
      <c r="E440" s="42">
        <f t="shared" si="0"/>
        <v>7.1428571428571496E-3</v>
      </c>
    </row>
    <row r="441" spans="1:5" ht="12.75" customHeight="1" x14ac:dyDescent="0.2">
      <c r="A441" s="41">
        <v>42677</v>
      </c>
      <c r="B441" s="16">
        <v>2.8</v>
      </c>
      <c r="C441" s="16">
        <v>2.8</v>
      </c>
      <c r="D441" s="16">
        <v>6380</v>
      </c>
      <c r="E441" s="42">
        <f t="shared" si="0"/>
        <v>-7.0921985815602905E-3</v>
      </c>
    </row>
    <row r="442" spans="1:5" ht="12.75" customHeight="1" x14ac:dyDescent="0.2">
      <c r="A442" s="41">
        <v>42678</v>
      </c>
      <c r="B442" s="16">
        <v>2.92</v>
      </c>
      <c r="C442" s="16">
        <v>2.92</v>
      </c>
      <c r="D442" s="16">
        <v>17800</v>
      </c>
      <c r="E442" s="42">
        <f t="shared" si="0"/>
        <v>4.2857142857142899E-2</v>
      </c>
    </row>
    <row r="443" spans="1:5" ht="12.75" customHeight="1" x14ac:dyDescent="0.2">
      <c r="A443" s="41">
        <v>42681</v>
      </c>
      <c r="B443" s="16">
        <v>3</v>
      </c>
      <c r="C443" s="16">
        <v>3</v>
      </c>
      <c r="D443" s="16">
        <v>25900</v>
      </c>
      <c r="E443" s="42">
        <f t="shared" si="0"/>
        <v>2.7397260273972629E-2</v>
      </c>
    </row>
    <row r="444" spans="1:5" ht="12.75" customHeight="1" x14ac:dyDescent="0.2">
      <c r="A444" s="41">
        <v>42682</v>
      </c>
      <c r="B444" s="16">
        <v>3</v>
      </c>
      <c r="C444" s="16">
        <v>3</v>
      </c>
      <c r="D444" s="16">
        <v>14170</v>
      </c>
      <c r="E444" s="42">
        <f t="shared" si="0"/>
        <v>0</v>
      </c>
    </row>
    <row r="445" spans="1:5" ht="12.75" customHeight="1" x14ac:dyDescent="0.2">
      <c r="A445" s="41">
        <v>42683</v>
      </c>
      <c r="B445" s="16">
        <v>3</v>
      </c>
      <c r="C445" s="16">
        <v>3</v>
      </c>
      <c r="D445" s="16">
        <v>6600</v>
      </c>
      <c r="E445" s="42">
        <f t="shared" si="0"/>
        <v>0</v>
      </c>
    </row>
    <row r="446" spans="1:5" ht="12.75" customHeight="1" x14ac:dyDescent="0.2">
      <c r="A446" s="41">
        <v>42684</v>
      </c>
      <c r="B446" s="16">
        <v>3.02</v>
      </c>
      <c r="C446" s="16">
        <v>3.02</v>
      </c>
      <c r="D446" s="16">
        <v>9830</v>
      </c>
      <c r="E446" s="42">
        <f t="shared" si="0"/>
        <v>6.6666666666666723E-3</v>
      </c>
    </row>
    <row r="447" spans="1:5" ht="12.75" customHeight="1" x14ac:dyDescent="0.2">
      <c r="A447" s="41">
        <v>42685</v>
      </c>
      <c r="B447" s="16">
        <v>3</v>
      </c>
      <c r="C447" s="16">
        <v>3</v>
      </c>
      <c r="D447" s="16">
        <v>17430</v>
      </c>
      <c r="E447" s="42">
        <f t="shared" si="0"/>
        <v>-6.6225165562913968E-3</v>
      </c>
    </row>
    <row r="448" spans="1:5" ht="12.75" customHeight="1" x14ac:dyDescent="0.2">
      <c r="A448" s="41">
        <v>42688</v>
      </c>
      <c r="B448" s="16">
        <v>2.99</v>
      </c>
      <c r="C448" s="16">
        <v>2.99</v>
      </c>
      <c r="D448" s="16">
        <v>910</v>
      </c>
      <c r="E448" s="42">
        <f t="shared" si="0"/>
        <v>-3.3333333333332624E-3</v>
      </c>
    </row>
    <row r="449" spans="1:5" ht="12.75" customHeight="1" x14ac:dyDescent="0.2">
      <c r="A449" s="41">
        <v>42689</v>
      </c>
      <c r="B449" s="16">
        <v>2.98</v>
      </c>
      <c r="C449" s="16">
        <v>2.98</v>
      </c>
      <c r="D449" s="16">
        <v>5780</v>
      </c>
      <c r="E449" s="42">
        <f t="shared" si="0"/>
        <v>-3.3444816053512477E-3</v>
      </c>
    </row>
    <row r="450" spans="1:5" ht="12.75" customHeight="1" x14ac:dyDescent="0.2">
      <c r="A450" s="41">
        <v>42690</v>
      </c>
      <c r="B450" s="16">
        <v>2.95</v>
      </c>
      <c r="C450" s="16">
        <v>2.95</v>
      </c>
      <c r="D450" s="16">
        <v>260</v>
      </c>
      <c r="E450" s="42">
        <f t="shared" si="0"/>
        <v>-1.0067114093959667E-2</v>
      </c>
    </row>
    <row r="451" spans="1:5" ht="12.75" customHeight="1" x14ac:dyDescent="0.2">
      <c r="A451" s="41">
        <v>42691</v>
      </c>
      <c r="B451" s="16">
        <v>2.93</v>
      </c>
      <c r="C451" s="16">
        <v>2.93</v>
      </c>
      <c r="D451" s="16">
        <v>12300</v>
      </c>
      <c r="E451" s="42">
        <f t="shared" si="0"/>
        <v>-6.7796610169491584E-3</v>
      </c>
    </row>
    <row r="452" spans="1:5" ht="12.75" customHeight="1" x14ac:dyDescent="0.2">
      <c r="A452" s="41">
        <v>42692</v>
      </c>
      <c r="B452" s="16">
        <v>2.91</v>
      </c>
      <c r="C452" s="16">
        <v>2.91</v>
      </c>
      <c r="D452" s="16">
        <v>400</v>
      </c>
      <c r="E452" s="42">
        <f t="shared" si="0"/>
        <v>-6.8259385665529063E-3</v>
      </c>
    </row>
    <row r="453" spans="1:5" ht="12.75" customHeight="1" x14ac:dyDescent="0.2">
      <c r="A453" s="41">
        <v>42695</v>
      </c>
      <c r="B453" s="16">
        <v>2.9</v>
      </c>
      <c r="C453" s="16">
        <v>2.9</v>
      </c>
      <c r="D453" s="16">
        <v>1960</v>
      </c>
      <c r="E453" s="42">
        <f t="shared" si="0"/>
        <v>-3.4364261168385673E-3</v>
      </c>
    </row>
    <row r="454" spans="1:5" ht="12.75" customHeight="1" x14ac:dyDescent="0.2">
      <c r="A454" s="41">
        <v>42696</v>
      </c>
      <c r="B454" s="16">
        <v>2.81</v>
      </c>
      <c r="C454" s="16">
        <v>2.81</v>
      </c>
      <c r="D454" s="16">
        <v>4390</v>
      </c>
      <c r="E454" s="42">
        <f t="shared" si="0"/>
        <v>-3.1034482758620641E-2</v>
      </c>
    </row>
    <row r="455" spans="1:5" ht="12.75" customHeight="1" x14ac:dyDescent="0.2">
      <c r="A455" s="41">
        <v>42697</v>
      </c>
      <c r="B455" s="16">
        <v>2.79</v>
      </c>
      <c r="C455" s="16">
        <v>2.79</v>
      </c>
      <c r="D455" s="16">
        <v>330</v>
      </c>
      <c r="E455" s="42">
        <f t="shared" si="0"/>
        <v>-7.1174377224199354E-3</v>
      </c>
    </row>
    <row r="456" spans="1:5" ht="12.75" customHeight="1" x14ac:dyDescent="0.2">
      <c r="A456" s="41">
        <v>42698</v>
      </c>
      <c r="B456" s="16">
        <v>2.74</v>
      </c>
      <c r="C456" s="16">
        <v>2.74</v>
      </c>
      <c r="D456" s="16">
        <v>1450</v>
      </c>
      <c r="E456" s="42">
        <f t="shared" si="0"/>
        <v>-1.7921146953404955E-2</v>
      </c>
    </row>
    <row r="457" spans="1:5" ht="12.75" customHeight="1" x14ac:dyDescent="0.2">
      <c r="A457" s="41">
        <v>42699</v>
      </c>
      <c r="B457" s="16">
        <v>2.71</v>
      </c>
      <c r="C457" s="16">
        <v>2.71</v>
      </c>
      <c r="D457" s="16">
        <v>7970</v>
      </c>
      <c r="E457" s="42">
        <f t="shared" si="0"/>
        <v>-1.0948905109489142E-2</v>
      </c>
    </row>
    <row r="458" spans="1:5" ht="12.75" customHeight="1" x14ac:dyDescent="0.2">
      <c r="A458" s="41">
        <v>42702</v>
      </c>
      <c r="B458" s="16">
        <v>2.69</v>
      </c>
      <c r="C458" s="16">
        <v>2.69</v>
      </c>
      <c r="D458" s="16">
        <v>4150</v>
      </c>
      <c r="E458" s="42">
        <f t="shared" si="0"/>
        <v>-7.3800738007380141E-3</v>
      </c>
    </row>
    <row r="459" spans="1:5" ht="12.75" customHeight="1" x14ac:dyDescent="0.2">
      <c r="A459" s="41">
        <v>42703</v>
      </c>
      <c r="B459" s="16">
        <v>2.75</v>
      </c>
      <c r="C459" s="16">
        <v>2.75</v>
      </c>
      <c r="D459" s="16">
        <v>150</v>
      </c>
      <c r="E459" s="42">
        <f t="shared" si="0"/>
        <v>2.2304832713754667E-2</v>
      </c>
    </row>
    <row r="460" spans="1:5" ht="12.75" customHeight="1" x14ac:dyDescent="0.2">
      <c r="A460" s="41">
        <v>42704</v>
      </c>
      <c r="B460" s="16">
        <v>2.68</v>
      </c>
      <c r="C460" s="16">
        <v>2.68</v>
      </c>
      <c r="D460" s="16">
        <v>2490</v>
      </c>
      <c r="E460" s="42">
        <f t="shared" si="0"/>
        <v>-2.5454545454545396E-2</v>
      </c>
    </row>
    <row r="461" spans="1:5" ht="12.75" customHeight="1" x14ac:dyDescent="0.2">
      <c r="A461" s="41">
        <v>42705</v>
      </c>
      <c r="B461" s="16">
        <v>2.72</v>
      </c>
      <c r="C461" s="16">
        <v>2.72</v>
      </c>
      <c r="D461" s="16">
        <v>50</v>
      </c>
      <c r="E461" s="42">
        <f t="shared" si="0"/>
        <v>1.492537313432837E-2</v>
      </c>
    </row>
    <row r="462" spans="1:5" ht="12.75" customHeight="1" x14ac:dyDescent="0.2">
      <c r="A462" s="41">
        <v>42706</v>
      </c>
      <c r="B462" s="16">
        <v>2.68</v>
      </c>
      <c r="C462" s="16">
        <v>2.68</v>
      </c>
      <c r="D462" s="16">
        <v>170</v>
      </c>
      <c r="E462" s="42">
        <f t="shared" si="0"/>
        <v>-1.4705882352941188E-2</v>
      </c>
    </row>
    <row r="463" spans="1:5" ht="12.75" customHeight="1" x14ac:dyDescent="0.2">
      <c r="A463" s="41">
        <v>42709</v>
      </c>
      <c r="B463" s="16">
        <v>2.68</v>
      </c>
      <c r="C463" s="16">
        <v>2.68</v>
      </c>
      <c r="D463" s="16">
        <v>1130</v>
      </c>
      <c r="E463" s="42">
        <f t="shared" si="0"/>
        <v>0</v>
      </c>
    </row>
    <row r="464" spans="1:5" ht="12.75" customHeight="1" x14ac:dyDescent="0.2">
      <c r="A464" s="41">
        <v>42710</v>
      </c>
      <c r="B464" s="16">
        <v>2.6</v>
      </c>
      <c r="C464" s="16">
        <v>2.6</v>
      </c>
      <c r="D464" s="16">
        <v>2250</v>
      </c>
      <c r="E464" s="42">
        <f t="shared" si="0"/>
        <v>-2.985074626865674E-2</v>
      </c>
    </row>
    <row r="465" spans="1:5" ht="12.75" customHeight="1" x14ac:dyDescent="0.2">
      <c r="A465" s="41">
        <v>42711</v>
      </c>
      <c r="B465" s="16">
        <v>2.6</v>
      </c>
      <c r="C465" s="16">
        <v>2.6</v>
      </c>
      <c r="D465" s="16">
        <v>1470</v>
      </c>
      <c r="E465" s="42">
        <f t="shared" si="0"/>
        <v>0</v>
      </c>
    </row>
    <row r="466" spans="1:5" ht="12.75" customHeight="1" x14ac:dyDescent="0.2">
      <c r="A466" s="41">
        <v>42712</v>
      </c>
      <c r="B466" s="16">
        <v>2.67</v>
      </c>
      <c r="C466" s="16">
        <v>2.67</v>
      </c>
      <c r="D466" s="16">
        <v>300</v>
      </c>
      <c r="E466" s="42">
        <f t="shared" si="0"/>
        <v>2.6923076923076862E-2</v>
      </c>
    </row>
    <row r="467" spans="1:5" ht="12.75" customHeight="1" x14ac:dyDescent="0.2">
      <c r="A467" s="41">
        <v>42713</v>
      </c>
      <c r="B467" s="16">
        <v>2.61</v>
      </c>
      <c r="C467" s="16">
        <v>2.61</v>
      </c>
      <c r="D467" s="16">
        <v>800</v>
      </c>
      <c r="E467" s="42">
        <f t="shared" si="0"/>
        <v>-2.2471910112359571E-2</v>
      </c>
    </row>
    <row r="468" spans="1:5" ht="12.75" customHeight="1" x14ac:dyDescent="0.2">
      <c r="A468" s="41">
        <v>42717</v>
      </c>
      <c r="B468" s="16">
        <v>2.6</v>
      </c>
      <c r="C468" s="16">
        <v>2.6</v>
      </c>
      <c r="D468" s="16">
        <v>3120</v>
      </c>
      <c r="E468" s="42">
        <f t="shared" si="0"/>
        <v>-3.8314176245209915E-3</v>
      </c>
    </row>
    <row r="469" spans="1:5" ht="12.75" customHeight="1" x14ac:dyDescent="0.2">
      <c r="A469" s="41">
        <v>42718</v>
      </c>
      <c r="B469" s="16">
        <v>2.59</v>
      </c>
      <c r="C469" s="16">
        <v>2.59</v>
      </c>
      <c r="D469" s="16">
        <v>490</v>
      </c>
      <c r="E469" s="42">
        <f t="shared" si="0"/>
        <v>-3.8461538461539348E-3</v>
      </c>
    </row>
    <row r="470" spans="1:5" ht="12.75" customHeight="1" x14ac:dyDescent="0.2">
      <c r="A470" s="41">
        <v>42719</v>
      </c>
      <c r="B470" s="16">
        <v>2.52</v>
      </c>
      <c r="C470" s="16">
        <v>2.52</v>
      </c>
      <c r="D470" s="16">
        <v>1520</v>
      </c>
      <c r="E470" s="42">
        <f t="shared" si="0"/>
        <v>-2.7027027027026966E-2</v>
      </c>
    </row>
    <row r="471" spans="1:5" ht="12.75" customHeight="1" x14ac:dyDescent="0.2">
      <c r="A471" s="41">
        <v>42720</v>
      </c>
      <c r="B471" s="16">
        <v>2.46</v>
      </c>
      <c r="C471" s="16">
        <v>2.46</v>
      </c>
      <c r="D471" s="16">
        <v>1740</v>
      </c>
      <c r="E471" s="42">
        <f t="shared" si="0"/>
        <v>-2.3809523809523829E-2</v>
      </c>
    </row>
    <row r="472" spans="1:5" ht="12.75" customHeight="1" x14ac:dyDescent="0.2">
      <c r="A472" s="41">
        <v>42723</v>
      </c>
      <c r="B472" s="16">
        <v>2.5</v>
      </c>
      <c r="C472" s="16">
        <v>2.5</v>
      </c>
      <c r="D472" s="16">
        <v>3320</v>
      </c>
      <c r="E472" s="42">
        <f t="shared" si="0"/>
        <v>1.6260162601626032E-2</v>
      </c>
    </row>
    <row r="473" spans="1:5" ht="12.75" customHeight="1" x14ac:dyDescent="0.2">
      <c r="A473" s="41">
        <v>42725</v>
      </c>
      <c r="B473" s="16">
        <v>2.52</v>
      </c>
      <c r="C473" s="16">
        <v>2.52</v>
      </c>
      <c r="D473" s="16">
        <v>50</v>
      </c>
      <c r="E473" s="42">
        <f t="shared" si="0"/>
        <v>8.0000000000000071E-3</v>
      </c>
    </row>
    <row r="474" spans="1:5" ht="12.75" customHeight="1" x14ac:dyDescent="0.2">
      <c r="A474" s="41">
        <v>42726</v>
      </c>
      <c r="B474" s="16">
        <v>2.5299999999999998</v>
      </c>
      <c r="C474" s="16">
        <v>2.5299999999999998</v>
      </c>
      <c r="D474" s="16">
        <v>400</v>
      </c>
      <c r="E474" s="42">
        <f t="shared" si="0"/>
        <v>3.9682539682538839E-3</v>
      </c>
    </row>
    <row r="475" spans="1:5" ht="12.75" customHeight="1" x14ac:dyDescent="0.2">
      <c r="A475" s="41">
        <v>42730</v>
      </c>
      <c r="B475" s="16">
        <v>2.5</v>
      </c>
      <c r="C475" s="16">
        <v>2.5</v>
      </c>
      <c r="D475" s="16">
        <v>1300</v>
      </c>
      <c r="E475" s="42">
        <f t="shared" si="0"/>
        <v>-1.1857707509881346E-2</v>
      </c>
    </row>
    <row r="476" spans="1:5" ht="12.75" customHeight="1" x14ac:dyDescent="0.2">
      <c r="A476" s="41">
        <v>42731</v>
      </c>
      <c r="B476" s="16">
        <v>2.46</v>
      </c>
      <c r="C476" s="16">
        <v>2.46</v>
      </c>
      <c r="D476" s="16">
        <v>940</v>
      </c>
      <c r="E476" s="42">
        <f t="shared" si="0"/>
        <v>-1.6000000000000014E-2</v>
      </c>
    </row>
    <row r="477" spans="1:5" ht="12.75" customHeight="1" x14ac:dyDescent="0.2">
      <c r="A477" s="41">
        <v>42732</v>
      </c>
      <c r="B477" s="16">
        <v>2.48</v>
      </c>
      <c r="C477" s="16">
        <v>2.48</v>
      </c>
      <c r="D477" s="16">
        <v>3880</v>
      </c>
      <c r="E477" s="42">
        <f t="shared" si="0"/>
        <v>8.1300813008130159E-3</v>
      </c>
    </row>
    <row r="478" spans="1:5" ht="12.75" customHeight="1" x14ac:dyDescent="0.2">
      <c r="A478" s="41">
        <v>42733</v>
      </c>
      <c r="B478" s="16">
        <v>2.46</v>
      </c>
      <c r="C478" s="16">
        <v>2.46</v>
      </c>
      <c r="D478" s="16">
        <v>2060</v>
      </c>
      <c r="E478" s="42">
        <f t="shared" si="0"/>
        <v>-8.0645161290322648E-3</v>
      </c>
    </row>
    <row r="479" spans="1:5" ht="12.75" customHeight="1" x14ac:dyDescent="0.2">
      <c r="A479" s="41">
        <v>42734</v>
      </c>
      <c r="B479" s="16">
        <v>2.52</v>
      </c>
      <c r="C479" s="16">
        <v>2.52</v>
      </c>
      <c r="D479" s="16">
        <v>3870</v>
      </c>
      <c r="E479" s="42">
        <f t="shared" si="0"/>
        <v>2.4390243902439046E-2</v>
      </c>
    </row>
    <row r="480" spans="1:5" ht="12.75" customHeight="1" x14ac:dyDescent="0.2">
      <c r="A480" s="41">
        <v>42737</v>
      </c>
      <c r="B480" s="16">
        <v>2.54</v>
      </c>
      <c r="C480" s="16">
        <v>2.54</v>
      </c>
      <c r="D480" s="16">
        <v>40</v>
      </c>
      <c r="E480" s="42">
        <f t="shared" si="0"/>
        <v>7.936507936507943E-3</v>
      </c>
    </row>
    <row r="481" spans="1:5" ht="12.75" customHeight="1" x14ac:dyDescent="0.2">
      <c r="A481" s="41">
        <v>42738</v>
      </c>
      <c r="B481" s="16">
        <v>2.61</v>
      </c>
      <c r="C481" s="16">
        <v>2.61</v>
      </c>
      <c r="D481" s="16">
        <v>3520</v>
      </c>
      <c r="E481" s="42">
        <f t="shared" si="0"/>
        <v>2.7559055118110173E-2</v>
      </c>
    </row>
    <row r="482" spans="1:5" ht="12.75" customHeight="1" x14ac:dyDescent="0.2">
      <c r="A482" s="41">
        <v>42739</v>
      </c>
      <c r="B482" s="16">
        <v>2.68</v>
      </c>
      <c r="C482" s="16">
        <v>2.68</v>
      </c>
      <c r="D482" s="16">
        <v>2980</v>
      </c>
      <c r="E482" s="42">
        <f t="shared" si="0"/>
        <v>2.6819923371647621E-2</v>
      </c>
    </row>
    <row r="483" spans="1:5" ht="12.75" customHeight="1" x14ac:dyDescent="0.2">
      <c r="A483" s="41">
        <v>42740</v>
      </c>
      <c r="B483" s="16">
        <v>2.79</v>
      </c>
      <c r="C483" s="16">
        <v>2.79</v>
      </c>
      <c r="D483" s="16">
        <v>9550</v>
      </c>
      <c r="E483" s="42">
        <f t="shared" si="0"/>
        <v>4.1044776119402937E-2</v>
      </c>
    </row>
    <row r="484" spans="1:5" ht="12.75" customHeight="1" x14ac:dyDescent="0.2">
      <c r="A484" s="41">
        <v>42741</v>
      </c>
      <c r="B484" s="16">
        <v>2.93</v>
      </c>
      <c r="C484" s="16">
        <v>2.93</v>
      </c>
      <c r="D484" s="16">
        <v>18970</v>
      </c>
      <c r="E484" s="42">
        <f t="shared" si="0"/>
        <v>5.0179211469534094E-2</v>
      </c>
    </row>
    <row r="485" spans="1:5" ht="12.75" customHeight="1" x14ac:dyDescent="0.2">
      <c r="A485" s="41">
        <v>42744</v>
      </c>
      <c r="B485" s="16">
        <v>2.92</v>
      </c>
      <c r="C485" s="16">
        <v>2.92</v>
      </c>
      <c r="D485" s="16">
        <v>2600</v>
      </c>
      <c r="E485" s="42">
        <f t="shared" si="0"/>
        <v>-3.412969283276529E-3</v>
      </c>
    </row>
    <row r="486" spans="1:5" ht="12.75" customHeight="1" x14ac:dyDescent="0.2">
      <c r="A486" s="41">
        <v>42745</v>
      </c>
      <c r="B486" s="16">
        <v>2.89</v>
      </c>
      <c r="C486" s="16">
        <v>2.89</v>
      </c>
      <c r="D486" s="16">
        <v>840</v>
      </c>
      <c r="E486" s="42">
        <f t="shared" si="0"/>
        <v>-1.027397260273966E-2</v>
      </c>
    </row>
    <row r="487" spans="1:5" ht="12.75" customHeight="1" x14ac:dyDescent="0.2">
      <c r="A487" s="41">
        <v>42746</v>
      </c>
      <c r="B487" s="16">
        <v>2.89</v>
      </c>
      <c r="C487" s="16">
        <v>2.89</v>
      </c>
      <c r="D487" s="16">
        <v>7350</v>
      </c>
      <c r="E487" s="42">
        <f t="shared" si="0"/>
        <v>0</v>
      </c>
    </row>
    <row r="488" spans="1:5" ht="12.75" customHeight="1" x14ac:dyDescent="0.2">
      <c r="A488" s="41">
        <v>42747</v>
      </c>
      <c r="B488" s="16">
        <v>2.81</v>
      </c>
      <c r="C488" s="16">
        <v>2.81</v>
      </c>
      <c r="D488" s="16">
        <v>500</v>
      </c>
      <c r="E488" s="42">
        <f t="shared" si="0"/>
        <v>-2.7681660899654004E-2</v>
      </c>
    </row>
    <row r="489" spans="1:5" ht="12.75" customHeight="1" x14ac:dyDescent="0.2">
      <c r="A489" s="41">
        <v>42748</v>
      </c>
      <c r="B489" s="16">
        <v>2.88</v>
      </c>
      <c r="C489" s="16">
        <v>2.88</v>
      </c>
      <c r="D489" s="16">
        <v>23390</v>
      </c>
      <c r="E489" s="42">
        <f t="shared" si="0"/>
        <v>2.4911032028469695E-2</v>
      </c>
    </row>
    <row r="490" spans="1:5" ht="12.75" customHeight="1" x14ac:dyDescent="0.2">
      <c r="A490" s="41">
        <v>42751</v>
      </c>
      <c r="B490" s="16">
        <v>2.92</v>
      </c>
      <c r="C490" s="16">
        <v>2.92</v>
      </c>
      <c r="D490" s="16">
        <v>12830</v>
      </c>
      <c r="E490" s="42">
        <f t="shared" si="0"/>
        <v>1.3888888888888902E-2</v>
      </c>
    </row>
    <row r="491" spans="1:5" ht="12.75" customHeight="1" x14ac:dyDescent="0.2">
      <c r="A491" s="41">
        <v>42752</v>
      </c>
      <c r="B491" s="16">
        <v>3.07</v>
      </c>
      <c r="C491" s="16">
        <v>3.07</v>
      </c>
      <c r="D491" s="16">
        <v>29200</v>
      </c>
      <c r="E491" s="42">
        <f t="shared" si="0"/>
        <v>5.13698630136986E-2</v>
      </c>
    </row>
    <row r="492" spans="1:5" ht="12.75" customHeight="1" x14ac:dyDescent="0.2">
      <c r="A492" s="41">
        <v>42753</v>
      </c>
      <c r="B492" s="16">
        <v>3.05</v>
      </c>
      <c r="C492" s="16">
        <v>3.05</v>
      </c>
      <c r="D492" s="16">
        <v>4730</v>
      </c>
      <c r="E492" s="42">
        <f t="shared" si="0"/>
        <v>-6.5146579804560324E-3</v>
      </c>
    </row>
    <row r="493" spans="1:5" ht="12.75" customHeight="1" x14ac:dyDescent="0.2">
      <c r="A493" s="41">
        <v>42754</v>
      </c>
      <c r="B493" s="16">
        <v>3</v>
      </c>
      <c r="C493" s="16">
        <v>3</v>
      </c>
      <c r="D493" s="16">
        <v>5170</v>
      </c>
      <c r="E493" s="42">
        <f t="shared" si="0"/>
        <v>-1.6393442622950762E-2</v>
      </c>
    </row>
    <row r="494" spans="1:5" ht="12.75" customHeight="1" x14ac:dyDescent="0.2">
      <c r="A494" s="41">
        <v>42755</v>
      </c>
      <c r="B494" s="16">
        <v>3.05</v>
      </c>
      <c r="C494" s="16">
        <v>3.05</v>
      </c>
      <c r="D494" s="16">
        <v>270</v>
      </c>
      <c r="E494" s="42">
        <f t="shared" si="0"/>
        <v>1.6666666666666607E-2</v>
      </c>
    </row>
    <row r="495" spans="1:5" ht="12.75" customHeight="1" x14ac:dyDescent="0.2">
      <c r="A495" s="41">
        <v>42758</v>
      </c>
      <c r="B495" s="16">
        <v>3.12</v>
      </c>
      <c r="C495" s="16">
        <v>3.12</v>
      </c>
      <c r="D495" s="16">
        <v>540</v>
      </c>
      <c r="E495" s="42">
        <f t="shared" si="0"/>
        <v>2.2950819672131244E-2</v>
      </c>
    </row>
    <row r="496" spans="1:5" ht="12.75" customHeight="1" x14ac:dyDescent="0.2">
      <c r="A496" s="41">
        <v>42759</v>
      </c>
      <c r="B496" s="16">
        <v>3.22</v>
      </c>
      <c r="C496" s="16">
        <v>3.22</v>
      </c>
      <c r="D496" s="16">
        <v>12600</v>
      </c>
      <c r="E496" s="42">
        <f t="shared" si="0"/>
        <v>3.2051282051282076E-2</v>
      </c>
    </row>
    <row r="497" spans="1:5" ht="12.75" customHeight="1" x14ac:dyDescent="0.2">
      <c r="A497" s="41">
        <v>42760</v>
      </c>
      <c r="B497" s="16">
        <v>3.24</v>
      </c>
      <c r="C497" s="16">
        <v>3.24</v>
      </c>
      <c r="D497" s="16">
        <v>14850</v>
      </c>
      <c r="E497" s="42">
        <f t="shared" si="0"/>
        <v>6.2111801242236073E-3</v>
      </c>
    </row>
    <row r="498" spans="1:5" ht="12.75" customHeight="1" x14ac:dyDescent="0.2">
      <c r="A498" s="41">
        <v>42761</v>
      </c>
      <c r="B498" s="16">
        <v>3.3</v>
      </c>
      <c r="C498" s="16">
        <v>3.3</v>
      </c>
      <c r="D498" s="16">
        <v>6960</v>
      </c>
      <c r="E498" s="42">
        <f t="shared" si="0"/>
        <v>1.8518518518518396E-2</v>
      </c>
    </row>
    <row r="499" spans="1:5" ht="12.75" customHeight="1" x14ac:dyDescent="0.2">
      <c r="A499" s="41">
        <v>42762</v>
      </c>
      <c r="B499" s="16">
        <v>3.22</v>
      </c>
      <c r="C499" s="16">
        <v>3.22</v>
      </c>
      <c r="D499" s="16">
        <v>2750</v>
      </c>
      <c r="E499" s="42">
        <f t="shared" si="0"/>
        <v>-2.4242424242424131E-2</v>
      </c>
    </row>
    <row r="500" spans="1:5" ht="12.75" customHeight="1" x14ac:dyDescent="0.2">
      <c r="A500" s="41">
        <v>42765</v>
      </c>
      <c r="B500" s="16">
        <v>3.08</v>
      </c>
      <c r="C500" s="16">
        <v>3.08</v>
      </c>
      <c r="D500" s="16">
        <v>1280</v>
      </c>
      <c r="E500" s="42">
        <f t="shared" si="0"/>
        <v>-4.3478260869565251E-2</v>
      </c>
    </row>
    <row r="501" spans="1:5" ht="12.75" customHeight="1" x14ac:dyDescent="0.2">
      <c r="A501" s="41">
        <v>42766</v>
      </c>
      <c r="B501" s="16">
        <v>2.96</v>
      </c>
      <c r="C501" s="16">
        <v>2.96</v>
      </c>
      <c r="D501" s="16">
        <v>2060</v>
      </c>
      <c r="E501" s="42">
        <f t="shared" si="0"/>
        <v>-3.8961038961038995E-2</v>
      </c>
    </row>
    <row r="502" spans="1:5" ht="12.75" customHeight="1" x14ac:dyDescent="0.2">
      <c r="A502" s="41">
        <v>42767</v>
      </c>
      <c r="B502" s="16">
        <v>2.88</v>
      </c>
      <c r="C502" s="16">
        <v>2.88</v>
      </c>
      <c r="D502" s="16">
        <v>4470</v>
      </c>
      <c r="E502" s="42">
        <f t="shared" si="0"/>
        <v>-2.7027027027027053E-2</v>
      </c>
    </row>
    <row r="503" spans="1:5" ht="12.75" customHeight="1" x14ac:dyDescent="0.2">
      <c r="A503" s="41">
        <v>42768</v>
      </c>
      <c r="B503" s="16">
        <v>2.93</v>
      </c>
      <c r="C503" s="16">
        <v>2.93</v>
      </c>
      <c r="D503" s="16">
        <v>2570</v>
      </c>
      <c r="E503" s="42">
        <f t="shared" si="0"/>
        <v>1.7361111111111206E-2</v>
      </c>
    </row>
    <row r="504" spans="1:5" ht="12.75" customHeight="1" x14ac:dyDescent="0.2">
      <c r="A504" s="41">
        <v>42769</v>
      </c>
      <c r="B504" s="16">
        <v>2.99</v>
      </c>
      <c r="C504" s="16">
        <v>2.99</v>
      </c>
      <c r="D504" s="16">
        <v>7670</v>
      </c>
      <c r="E504" s="42">
        <f t="shared" si="0"/>
        <v>2.047781569965872E-2</v>
      </c>
    </row>
    <row r="505" spans="1:5" ht="12.75" customHeight="1" x14ac:dyDescent="0.2">
      <c r="A505" s="41">
        <v>42772</v>
      </c>
      <c r="B505" s="16">
        <v>2.97</v>
      </c>
      <c r="C505" s="16">
        <v>2.97</v>
      </c>
      <c r="D505" s="16">
        <v>14350</v>
      </c>
      <c r="E505" s="42">
        <f t="shared" si="0"/>
        <v>-6.6889632107023462E-3</v>
      </c>
    </row>
    <row r="506" spans="1:5" ht="12.75" customHeight="1" x14ac:dyDescent="0.2">
      <c r="A506" s="41">
        <v>42773</v>
      </c>
      <c r="B506" s="16">
        <v>3.14</v>
      </c>
      <c r="C506" s="16">
        <v>3.14</v>
      </c>
      <c r="D506" s="16">
        <v>7790</v>
      </c>
      <c r="E506" s="42">
        <f t="shared" si="0"/>
        <v>5.7239057239057214E-2</v>
      </c>
    </row>
    <row r="507" spans="1:5" ht="12.75" customHeight="1" x14ac:dyDescent="0.2">
      <c r="A507" s="41">
        <v>42774</v>
      </c>
      <c r="B507" s="16">
        <v>3.2</v>
      </c>
      <c r="C507" s="16">
        <v>3.2</v>
      </c>
      <c r="D507" s="16">
        <v>13030</v>
      </c>
      <c r="E507" s="42">
        <f t="shared" si="0"/>
        <v>1.9108280254777087E-2</v>
      </c>
    </row>
    <row r="508" spans="1:5" ht="12.75" customHeight="1" x14ac:dyDescent="0.2">
      <c r="A508" s="41">
        <v>42775</v>
      </c>
      <c r="B508" s="16">
        <v>3.33</v>
      </c>
      <c r="C508" s="16">
        <v>3.33</v>
      </c>
      <c r="D508" s="16">
        <v>12830</v>
      </c>
      <c r="E508" s="42">
        <f t="shared" si="0"/>
        <v>4.0624999999999967E-2</v>
      </c>
    </row>
    <row r="509" spans="1:5" ht="12.75" customHeight="1" x14ac:dyDescent="0.2">
      <c r="A509" s="41">
        <v>42776</v>
      </c>
      <c r="B509" s="16">
        <v>3.53</v>
      </c>
      <c r="C509" s="16">
        <v>3.53</v>
      </c>
      <c r="D509" s="16">
        <v>39790</v>
      </c>
      <c r="E509" s="42">
        <f t="shared" si="0"/>
        <v>6.0060060060059976E-2</v>
      </c>
    </row>
    <row r="510" spans="1:5" ht="12.75" customHeight="1" x14ac:dyDescent="0.2">
      <c r="A510" s="41">
        <v>42779</v>
      </c>
      <c r="B510" s="16">
        <v>3.72</v>
      </c>
      <c r="C510" s="16">
        <v>3.72</v>
      </c>
      <c r="D510" s="16">
        <v>80970</v>
      </c>
      <c r="E510" s="42">
        <f t="shared" si="0"/>
        <v>5.3824362606232405E-2</v>
      </c>
    </row>
    <row r="511" spans="1:5" ht="12.75" customHeight="1" x14ac:dyDescent="0.2">
      <c r="A511" s="41">
        <v>42780</v>
      </c>
      <c r="B511" s="16">
        <v>3.6</v>
      </c>
      <c r="C511" s="16">
        <v>3.6</v>
      </c>
      <c r="D511" s="16">
        <v>25790</v>
      </c>
      <c r="E511" s="42">
        <f t="shared" si="0"/>
        <v>-3.2258064516129059E-2</v>
      </c>
    </row>
    <row r="512" spans="1:5" ht="12.75" customHeight="1" x14ac:dyDescent="0.2">
      <c r="A512" s="41">
        <v>42781</v>
      </c>
      <c r="B512" s="16">
        <v>3.61</v>
      </c>
      <c r="C512" s="16">
        <v>3.61</v>
      </c>
      <c r="D512" s="16">
        <v>3940</v>
      </c>
      <c r="E512" s="42">
        <f t="shared" si="0"/>
        <v>2.7777777777777185E-3</v>
      </c>
    </row>
    <row r="513" spans="1:5" ht="12.75" customHeight="1" x14ac:dyDescent="0.2">
      <c r="A513" s="41">
        <v>42782</v>
      </c>
      <c r="B513" s="16">
        <v>3.58</v>
      </c>
      <c r="C513" s="16">
        <v>3.58</v>
      </c>
      <c r="D513" s="16">
        <v>1600</v>
      </c>
      <c r="E513" s="42">
        <f t="shared" si="0"/>
        <v>-8.3102493074791711E-3</v>
      </c>
    </row>
    <row r="514" spans="1:5" ht="12.75" customHeight="1" x14ac:dyDescent="0.2">
      <c r="A514" s="41">
        <v>42783</v>
      </c>
      <c r="B514" s="16">
        <v>3.37</v>
      </c>
      <c r="C514" s="16">
        <v>3.37</v>
      </c>
      <c r="D514" s="16">
        <v>11770</v>
      </c>
      <c r="E514" s="42">
        <f t="shared" si="0"/>
        <v>-5.8659217877094959E-2</v>
      </c>
    </row>
    <row r="515" spans="1:5" ht="12.75" customHeight="1" x14ac:dyDescent="0.2">
      <c r="A515" s="41">
        <v>42786</v>
      </c>
      <c r="B515" s="16">
        <v>3.52</v>
      </c>
      <c r="C515" s="16">
        <v>3.52</v>
      </c>
      <c r="D515" s="16">
        <v>23190</v>
      </c>
      <c r="E515" s="42">
        <f t="shared" si="0"/>
        <v>4.4510385756676533E-2</v>
      </c>
    </row>
    <row r="516" spans="1:5" ht="12.75" customHeight="1" x14ac:dyDescent="0.2">
      <c r="A516" s="41">
        <v>42787</v>
      </c>
      <c r="B516" s="16">
        <v>3.55</v>
      </c>
      <c r="C516" s="16">
        <v>3.55</v>
      </c>
      <c r="D516" s="16">
        <v>3240</v>
      </c>
      <c r="E516" s="42">
        <f t="shared" si="0"/>
        <v>8.5227272727272166E-3</v>
      </c>
    </row>
    <row r="517" spans="1:5" ht="12.75" customHeight="1" x14ac:dyDescent="0.2">
      <c r="A517" s="41">
        <v>42788</v>
      </c>
      <c r="B517" s="16">
        <v>3.54</v>
      </c>
      <c r="C517" s="16">
        <v>3.54</v>
      </c>
      <c r="D517" s="16">
        <v>2080</v>
      </c>
      <c r="E517" s="42">
        <f t="shared" si="0"/>
        <v>-2.8169014084506445E-3</v>
      </c>
    </row>
    <row r="518" spans="1:5" ht="12.75" customHeight="1" x14ac:dyDescent="0.2">
      <c r="A518" s="41">
        <v>42789</v>
      </c>
      <c r="B518" s="16">
        <v>3.54</v>
      </c>
      <c r="C518" s="16">
        <v>3.54</v>
      </c>
      <c r="D518" s="16">
        <v>610</v>
      </c>
      <c r="E518" s="42">
        <f t="shared" si="0"/>
        <v>0</v>
      </c>
    </row>
    <row r="519" spans="1:5" ht="12.75" customHeight="1" x14ac:dyDescent="0.2">
      <c r="A519" s="41">
        <v>42790</v>
      </c>
      <c r="B519" s="16">
        <v>3.33</v>
      </c>
      <c r="C519" s="16">
        <v>3.33</v>
      </c>
      <c r="D519" s="16">
        <v>15700</v>
      </c>
      <c r="E519" s="42">
        <f t="shared" si="0"/>
        <v>-5.9322033898305072E-2</v>
      </c>
    </row>
    <row r="520" spans="1:5" ht="12.75" customHeight="1" x14ac:dyDescent="0.2">
      <c r="A520" s="41">
        <v>42793</v>
      </c>
      <c r="B520" s="16">
        <v>3.2</v>
      </c>
      <c r="C520" s="16">
        <v>3.2</v>
      </c>
      <c r="D520" s="16">
        <v>8790</v>
      </c>
      <c r="E520" s="42">
        <f t="shared" si="0"/>
        <v>-3.9039039039039006E-2</v>
      </c>
    </row>
    <row r="521" spans="1:5" ht="12.75" customHeight="1" x14ac:dyDescent="0.2">
      <c r="A521" s="41">
        <v>42794</v>
      </c>
      <c r="B521" s="16">
        <v>3.3</v>
      </c>
      <c r="C521" s="16">
        <v>3.3</v>
      </c>
      <c r="D521" s="16">
        <v>910</v>
      </c>
      <c r="E521" s="42">
        <f t="shared" si="0"/>
        <v>3.1249999999999889E-2</v>
      </c>
    </row>
    <row r="522" spans="1:5" ht="12.75" customHeight="1" x14ac:dyDescent="0.2">
      <c r="A522" s="41">
        <v>42795</v>
      </c>
      <c r="B522" s="16">
        <v>3.29</v>
      </c>
      <c r="C522" s="16">
        <v>3.29</v>
      </c>
      <c r="D522" s="16">
        <v>8860</v>
      </c>
      <c r="E522" s="42">
        <f t="shared" si="0"/>
        <v>-3.0303030303029657E-3</v>
      </c>
    </row>
    <row r="523" spans="1:5" ht="12.75" customHeight="1" x14ac:dyDescent="0.2">
      <c r="A523" s="41">
        <v>42796</v>
      </c>
      <c r="B523" s="16">
        <v>3.3</v>
      </c>
      <c r="C523" s="16">
        <v>3.3</v>
      </c>
      <c r="D523" s="16">
        <v>10970</v>
      </c>
      <c r="E523" s="42">
        <f t="shared" si="0"/>
        <v>3.0395136778114855E-3</v>
      </c>
    </row>
    <row r="524" spans="1:5" ht="12.75" customHeight="1" x14ac:dyDescent="0.2">
      <c r="A524" s="41">
        <v>42797</v>
      </c>
      <c r="B524" s="16">
        <v>3.22</v>
      </c>
      <c r="C524" s="16">
        <v>3.22</v>
      </c>
      <c r="D524" s="16">
        <v>6600</v>
      </c>
      <c r="E524" s="42">
        <f t="shared" si="0"/>
        <v>-2.4242424242424131E-2</v>
      </c>
    </row>
    <row r="525" spans="1:5" ht="12.75" customHeight="1" x14ac:dyDescent="0.2">
      <c r="A525" s="41">
        <v>42800</v>
      </c>
      <c r="B525" s="16">
        <v>3.28</v>
      </c>
      <c r="C525" s="16">
        <v>3.28</v>
      </c>
      <c r="D525" s="16">
        <v>4810</v>
      </c>
      <c r="E525" s="42">
        <f t="shared" si="0"/>
        <v>1.8633540372670686E-2</v>
      </c>
    </row>
    <row r="526" spans="1:5" ht="12.75" customHeight="1" x14ac:dyDescent="0.2">
      <c r="A526" s="41">
        <v>42801</v>
      </c>
      <c r="B526" s="16">
        <v>3.38</v>
      </c>
      <c r="C526" s="16">
        <v>3.38</v>
      </c>
      <c r="D526" s="16">
        <v>27900</v>
      </c>
      <c r="E526" s="42">
        <f t="shared" si="0"/>
        <v>3.0487804878048811E-2</v>
      </c>
    </row>
    <row r="527" spans="1:5" ht="12.75" customHeight="1" x14ac:dyDescent="0.2">
      <c r="A527" s="41">
        <v>42802</v>
      </c>
      <c r="B527" s="16">
        <v>3.38</v>
      </c>
      <c r="C527" s="16">
        <v>3.38</v>
      </c>
      <c r="D527" s="16">
        <v>100</v>
      </c>
      <c r="E527" s="42">
        <f t="shared" si="0"/>
        <v>0</v>
      </c>
    </row>
    <row r="528" spans="1:5" ht="12.75" customHeight="1" x14ac:dyDescent="0.2">
      <c r="A528" s="41">
        <v>42803</v>
      </c>
      <c r="B528" s="16">
        <v>3.35</v>
      </c>
      <c r="C528" s="16">
        <v>3.35</v>
      </c>
      <c r="D528" s="16">
        <v>540</v>
      </c>
      <c r="E528" s="42">
        <f t="shared" si="0"/>
        <v>-8.8757396449703572E-3</v>
      </c>
    </row>
    <row r="529" spans="1:5" ht="12.75" customHeight="1" x14ac:dyDescent="0.2">
      <c r="A529" s="41">
        <v>42804</v>
      </c>
      <c r="B529" s="16">
        <v>3.33</v>
      </c>
      <c r="C529" s="16">
        <v>3.33</v>
      </c>
      <c r="D529" s="16">
        <v>1570</v>
      </c>
      <c r="E529" s="42">
        <f t="shared" si="0"/>
        <v>-5.9701492537313485E-3</v>
      </c>
    </row>
    <row r="530" spans="1:5" ht="12.75" customHeight="1" x14ac:dyDescent="0.2">
      <c r="A530" s="41">
        <v>42807</v>
      </c>
      <c r="B530" s="16">
        <v>3.33</v>
      </c>
      <c r="C530" s="16">
        <v>3.33</v>
      </c>
      <c r="D530" s="16">
        <v>460</v>
      </c>
      <c r="E530" s="42">
        <f t="shared" si="0"/>
        <v>0</v>
      </c>
    </row>
    <row r="531" spans="1:5" ht="12.75" customHeight="1" x14ac:dyDescent="0.2">
      <c r="A531" s="41">
        <v>42808</v>
      </c>
      <c r="B531" s="16">
        <v>3.33</v>
      </c>
      <c r="C531" s="16">
        <v>3.33</v>
      </c>
      <c r="D531" s="16">
        <v>900</v>
      </c>
      <c r="E531" s="42">
        <f t="shared" si="0"/>
        <v>0</v>
      </c>
    </row>
    <row r="532" spans="1:5" ht="12.75" customHeight="1" x14ac:dyDescent="0.2">
      <c r="A532" s="41">
        <v>42809</v>
      </c>
      <c r="B532" s="16">
        <v>3.24</v>
      </c>
      <c r="C532" s="16">
        <v>3.24</v>
      </c>
      <c r="D532" s="16">
        <v>6780</v>
      </c>
      <c r="E532" s="42">
        <f t="shared" si="0"/>
        <v>-2.7027027027026983E-2</v>
      </c>
    </row>
    <row r="533" spans="1:5" ht="12.75" customHeight="1" x14ac:dyDescent="0.2">
      <c r="A533" s="41">
        <v>42810</v>
      </c>
      <c r="B533" s="16">
        <v>3.23</v>
      </c>
      <c r="C533" s="16">
        <v>3.23</v>
      </c>
      <c r="D533" s="16">
        <v>4510</v>
      </c>
      <c r="E533" s="42">
        <f t="shared" si="0"/>
        <v>-3.0864197530864907E-3</v>
      </c>
    </row>
    <row r="534" spans="1:5" ht="12.75" customHeight="1" x14ac:dyDescent="0.2">
      <c r="A534" s="41">
        <v>42811</v>
      </c>
      <c r="B534" s="16">
        <v>3.2</v>
      </c>
      <c r="C534" s="16">
        <v>3.2</v>
      </c>
      <c r="D534" s="16">
        <v>14340</v>
      </c>
      <c r="E534" s="42">
        <f t="shared" si="0"/>
        <v>-9.2879256965943662E-3</v>
      </c>
    </row>
    <row r="535" spans="1:5" ht="12.75" customHeight="1" x14ac:dyDescent="0.2">
      <c r="A535" s="41">
        <v>42815</v>
      </c>
      <c r="B535" s="16">
        <v>3.28</v>
      </c>
      <c r="C535" s="16">
        <v>3.28</v>
      </c>
      <c r="D535" s="16">
        <v>0</v>
      </c>
      <c r="E535" s="42">
        <f t="shared" si="0"/>
        <v>2.4999999999999883E-2</v>
      </c>
    </row>
    <row r="536" spans="1:5" ht="12.75" customHeight="1" x14ac:dyDescent="0.2">
      <c r="A536" s="41">
        <v>42816</v>
      </c>
      <c r="B536" s="16">
        <v>3.25</v>
      </c>
      <c r="C536" s="16">
        <v>3.25</v>
      </c>
      <c r="D536" s="16">
        <v>6440</v>
      </c>
      <c r="E536" s="42">
        <f t="shared" si="0"/>
        <v>-9.1463414634145746E-3</v>
      </c>
    </row>
    <row r="537" spans="1:5" ht="12.75" customHeight="1" x14ac:dyDescent="0.2">
      <c r="A537" s="41">
        <v>42817</v>
      </c>
      <c r="B537" s="16">
        <v>3.19</v>
      </c>
      <c r="C537" s="16">
        <v>3.19</v>
      </c>
      <c r="D537" s="16">
        <v>3420</v>
      </c>
      <c r="E537" s="42">
        <f t="shared" si="0"/>
        <v>-1.8461538461538477E-2</v>
      </c>
    </row>
    <row r="538" spans="1:5" ht="12.75" customHeight="1" x14ac:dyDescent="0.2">
      <c r="A538" s="41">
        <v>42818</v>
      </c>
      <c r="B538" s="16">
        <v>3.18</v>
      </c>
      <c r="C538" s="16">
        <v>3.18</v>
      </c>
      <c r="D538" s="16">
        <v>1420</v>
      </c>
      <c r="E538" s="42">
        <f t="shared" si="0"/>
        <v>-3.1347962382444472E-3</v>
      </c>
    </row>
    <row r="539" spans="1:5" ht="12.75" customHeight="1" x14ac:dyDescent="0.2">
      <c r="A539" s="41">
        <v>42821</v>
      </c>
      <c r="B539" s="16">
        <v>3.32</v>
      </c>
      <c r="C539" s="16">
        <v>3.32</v>
      </c>
      <c r="D539" s="16">
        <v>21100</v>
      </c>
      <c r="E539" s="42">
        <f t="shared" si="0"/>
        <v>4.4025157232704303E-2</v>
      </c>
    </row>
    <row r="540" spans="1:5" ht="12.75" customHeight="1" x14ac:dyDescent="0.2">
      <c r="A540" s="41">
        <v>42822</v>
      </c>
      <c r="B540" s="16">
        <v>3.4</v>
      </c>
      <c r="C540" s="16">
        <v>3.4</v>
      </c>
      <c r="D540" s="16">
        <v>41970</v>
      </c>
      <c r="E540" s="42">
        <f t="shared" si="0"/>
        <v>2.4096385542168697E-2</v>
      </c>
    </row>
    <row r="541" spans="1:5" ht="12.75" customHeight="1" x14ac:dyDescent="0.2">
      <c r="A541" s="41">
        <v>42823</v>
      </c>
      <c r="B541" s="16">
        <v>3.3</v>
      </c>
      <c r="C541" s="16">
        <v>3.3</v>
      </c>
      <c r="D541" s="16">
        <v>5970</v>
      </c>
      <c r="E541" s="42">
        <f t="shared" si="0"/>
        <v>-2.941176470588238E-2</v>
      </c>
    </row>
    <row r="542" spans="1:5" ht="12.75" customHeight="1" x14ac:dyDescent="0.2">
      <c r="A542" s="41">
        <v>42824</v>
      </c>
      <c r="B542" s="16">
        <v>3.25</v>
      </c>
      <c r="C542" s="16">
        <v>3.25</v>
      </c>
      <c r="D542" s="16">
        <v>7840</v>
      </c>
      <c r="E542" s="42">
        <f t="shared" si="0"/>
        <v>-1.5151515151515098E-2</v>
      </c>
    </row>
    <row r="543" spans="1:5" ht="12.75" customHeight="1" x14ac:dyDescent="0.2">
      <c r="A543" s="41">
        <v>42825</v>
      </c>
      <c r="B543" s="16">
        <v>3.28</v>
      </c>
      <c r="C543" s="16">
        <v>3.28</v>
      </c>
      <c r="D543" s="16">
        <v>11980</v>
      </c>
      <c r="E543" s="42">
        <f t="shared" si="0"/>
        <v>9.2307692307691709E-3</v>
      </c>
    </row>
    <row r="544" spans="1:5" ht="12.75" customHeight="1" x14ac:dyDescent="0.2">
      <c r="A544" s="41">
        <v>42828</v>
      </c>
      <c r="B544" s="16">
        <v>3.28</v>
      </c>
      <c r="C544" s="16">
        <v>3.28</v>
      </c>
      <c r="D544" s="16">
        <v>1060</v>
      </c>
      <c r="E544" s="42">
        <f t="shared" si="0"/>
        <v>0</v>
      </c>
    </row>
    <row r="545" spans="1:5" ht="12.75" customHeight="1" x14ac:dyDescent="0.2">
      <c r="A545" s="41">
        <v>42829</v>
      </c>
      <c r="B545" s="16">
        <v>3.18</v>
      </c>
      <c r="C545" s="16">
        <v>3.18</v>
      </c>
      <c r="D545" s="16">
        <v>7720</v>
      </c>
      <c r="E545" s="42">
        <f t="shared" si="0"/>
        <v>-3.0487804878048672E-2</v>
      </c>
    </row>
    <row r="546" spans="1:5" ht="12.75" customHeight="1" x14ac:dyDescent="0.2">
      <c r="A546" s="41">
        <v>42830</v>
      </c>
      <c r="B546" s="16">
        <v>3.08</v>
      </c>
      <c r="C546" s="16">
        <v>3.08</v>
      </c>
      <c r="D546" s="16">
        <v>18960</v>
      </c>
      <c r="E546" s="42">
        <f t="shared" si="0"/>
        <v>-3.1446540880503172E-2</v>
      </c>
    </row>
    <row r="547" spans="1:5" ht="12.75" customHeight="1" x14ac:dyDescent="0.2">
      <c r="A547" s="41">
        <v>42831</v>
      </c>
      <c r="B547" s="16">
        <v>3.15</v>
      </c>
      <c r="C547" s="16">
        <v>3.15</v>
      </c>
      <c r="D547" s="16">
        <v>5830</v>
      </c>
      <c r="E547" s="42">
        <f t="shared" si="0"/>
        <v>2.2727272727272676E-2</v>
      </c>
    </row>
    <row r="548" spans="1:5" ht="12.75" customHeight="1" x14ac:dyDescent="0.2">
      <c r="A548" s="41">
        <v>42832</v>
      </c>
      <c r="B548" s="16">
        <v>3.15</v>
      </c>
      <c r="C548" s="16">
        <v>3.15</v>
      </c>
      <c r="D548" s="16">
        <v>3270</v>
      </c>
      <c r="E548" s="42">
        <f t="shared" si="0"/>
        <v>0</v>
      </c>
    </row>
    <row r="549" spans="1:5" ht="12.75" customHeight="1" x14ac:dyDescent="0.2">
      <c r="A549" s="41">
        <v>42835</v>
      </c>
      <c r="B549" s="16">
        <v>3.19</v>
      </c>
      <c r="C549" s="16">
        <v>3.19</v>
      </c>
      <c r="D549" s="16">
        <v>1210</v>
      </c>
      <c r="E549" s="42">
        <f t="shared" si="0"/>
        <v>1.2698412698412711E-2</v>
      </c>
    </row>
    <row r="550" spans="1:5" ht="12.75" customHeight="1" x14ac:dyDescent="0.2">
      <c r="A550" s="41">
        <v>42836</v>
      </c>
      <c r="B550" s="16">
        <v>3.19</v>
      </c>
      <c r="C550" s="16">
        <v>3.19</v>
      </c>
      <c r="D550" s="16">
        <v>1180</v>
      </c>
      <c r="E550" s="42">
        <f t="shared" si="0"/>
        <v>0</v>
      </c>
    </row>
    <row r="551" spans="1:5" ht="12.75" customHeight="1" x14ac:dyDescent="0.2">
      <c r="A551" s="41">
        <v>42837</v>
      </c>
      <c r="B551" s="16">
        <v>3.17</v>
      </c>
      <c r="C551" s="16">
        <v>3.17</v>
      </c>
      <c r="D551" s="16">
        <v>2810</v>
      </c>
      <c r="E551" s="42">
        <f t="shared" si="0"/>
        <v>-6.269592476489034E-3</v>
      </c>
    </row>
    <row r="552" spans="1:5" ht="12.75" customHeight="1" x14ac:dyDescent="0.2">
      <c r="A552" s="41">
        <v>42838</v>
      </c>
      <c r="B552" s="16">
        <v>3.18</v>
      </c>
      <c r="C552" s="16">
        <v>3.18</v>
      </c>
      <c r="D552" s="16">
        <v>540</v>
      </c>
      <c r="E552" s="42">
        <f t="shared" si="0"/>
        <v>3.1545741324921863E-3</v>
      </c>
    </row>
    <row r="553" spans="1:5" ht="12.75" customHeight="1" x14ac:dyDescent="0.2">
      <c r="A553" s="41">
        <v>42843</v>
      </c>
      <c r="B553" s="16">
        <v>3.1</v>
      </c>
      <c r="C553" s="16">
        <v>3.1</v>
      </c>
      <c r="D553" s="16">
        <v>20</v>
      </c>
      <c r="E553" s="42">
        <f t="shared" si="0"/>
        <v>-2.5157232704402538E-2</v>
      </c>
    </row>
    <row r="554" spans="1:5" ht="12.75" customHeight="1" x14ac:dyDescent="0.2">
      <c r="A554" s="41">
        <v>42844</v>
      </c>
      <c r="B554" s="16">
        <v>3.09</v>
      </c>
      <c r="C554" s="16">
        <v>3.09</v>
      </c>
      <c r="D554" s="16">
        <v>7120</v>
      </c>
      <c r="E554" s="42">
        <f t="shared" si="0"/>
        <v>-3.2258064516129778E-3</v>
      </c>
    </row>
    <row r="555" spans="1:5" ht="12.75" customHeight="1" x14ac:dyDescent="0.2">
      <c r="A555" s="41">
        <v>42845</v>
      </c>
      <c r="B555" s="16">
        <v>3.15</v>
      </c>
      <c r="C555" s="16">
        <v>3.15</v>
      </c>
      <c r="D555" s="16">
        <v>10</v>
      </c>
      <c r="E555" s="42">
        <f t="shared" si="0"/>
        <v>1.9417475728155359E-2</v>
      </c>
    </row>
    <row r="556" spans="1:5" ht="12.75" customHeight="1" x14ac:dyDescent="0.2">
      <c r="A556" s="41">
        <v>42846</v>
      </c>
      <c r="B556" s="16">
        <v>3.15</v>
      </c>
      <c r="C556" s="16">
        <v>3.15</v>
      </c>
      <c r="D556" s="16">
        <v>1900</v>
      </c>
      <c r="E556" s="42">
        <f t="shared" si="0"/>
        <v>0</v>
      </c>
    </row>
    <row r="557" spans="1:5" ht="12.75" customHeight="1" x14ac:dyDescent="0.2">
      <c r="A557" s="41">
        <v>42849</v>
      </c>
      <c r="B557" s="16">
        <v>3.15</v>
      </c>
      <c r="C557" s="16">
        <v>3.15</v>
      </c>
      <c r="D557" s="16">
        <v>1690</v>
      </c>
      <c r="E557" s="42">
        <f t="shared" si="0"/>
        <v>0</v>
      </c>
    </row>
    <row r="558" spans="1:5" ht="12.75" customHeight="1" x14ac:dyDescent="0.2">
      <c r="A558" s="41">
        <v>42850</v>
      </c>
      <c r="B558" s="16">
        <v>3.09</v>
      </c>
      <c r="C558" s="16">
        <v>3.09</v>
      </c>
      <c r="D558" s="16">
        <v>2000</v>
      </c>
      <c r="E558" s="42">
        <f t="shared" si="0"/>
        <v>-1.9047619047619067E-2</v>
      </c>
    </row>
    <row r="559" spans="1:5" ht="12.75" customHeight="1" x14ac:dyDescent="0.2">
      <c r="A559" s="41">
        <v>42851</v>
      </c>
      <c r="B559" s="16">
        <v>3.17</v>
      </c>
      <c r="C559" s="16">
        <v>3.17</v>
      </c>
      <c r="D559" s="16">
        <v>5490</v>
      </c>
      <c r="E559" s="42">
        <f t="shared" si="0"/>
        <v>2.5889967637540479E-2</v>
      </c>
    </row>
    <row r="560" spans="1:5" ht="12.75" customHeight="1" x14ac:dyDescent="0.2">
      <c r="A560" s="41">
        <v>42852</v>
      </c>
      <c r="B560" s="16">
        <v>3.08</v>
      </c>
      <c r="C560" s="16">
        <v>3.08</v>
      </c>
      <c r="D560" s="16">
        <v>2980</v>
      </c>
      <c r="E560" s="42">
        <f t="shared" si="0"/>
        <v>-2.8391167192428977E-2</v>
      </c>
    </row>
    <row r="561" spans="1:5" ht="12.75" customHeight="1" x14ac:dyDescent="0.2">
      <c r="A561" s="41">
        <v>42853</v>
      </c>
      <c r="B561" s="16">
        <v>3.21</v>
      </c>
      <c r="C561" s="16">
        <v>3.21</v>
      </c>
      <c r="D561" s="16">
        <v>39070</v>
      </c>
      <c r="E561" s="42">
        <f t="shared" si="0"/>
        <v>4.2207792207792173E-2</v>
      </c>
    </row>
    <row r="562" spans="1:5" ht="12.75" customHeight="1" x14ac:dyDescent="0.2">
      <c r="A562" s="41">
        <v>42857</v>
      </c>
      <c r="B562" s="16">
        <v>3.24</v>
      </c>
      <c r="C562" s="16">
        <v>3.24</v>
      </c>
      <c r="D562" s="16">
        <v>7610</v>
      </c>
      <c r="E562" s="42">
        <f t="shared" si="0"/>
        <v>9.3457943925234419E-3</v>
      </c>
    </row>
    <row r="563" spans="1:5" ht="12.75" customHeight="1" x14ac:dyDescent="0.2">
      <c r="A563" s="41">
        <v>42858</v>
      </c>
      <c r="B563" s="16">
        <v>3.24</v>
      </c>
      <c r="C563" s="16">
        <v>3.24</v>
      </c>
      <c r="D563" s="16">
        <v>13180</v>
      </c>
      <c r="E563" s="42">
        <f t="shared" si="0"/>
        <v>0</v>
      </c>
    </row>
    <row r="564" spans="1:5" ht="12.75" customHeight="1" x14ac:dyDescent="0.2">
      <c r="A564" s="41">
        <v>42859</v>
      </c>
      <c r="B564" s="16">
        <v>3.26</v>
      </c>
      <c r="C564" s="16">
        <v>3.26</v>
      </c>
      <c r="D564" s="16">
        <v>4320</v>
      </c>
      <c r="E564" s="42">
        <f t="shared" si="0"/>
        <v>6.1728395061727073E-3</v>
      </c>
    </row>
    <row r="565" spans="1:5" ht="12.75" customHeight="1" x14ac:dyDescent="0.2">
      <c r="A565" s="41">
        <v>42860</v>
      </c>
      <c r="B565" s="16">
        <v>3.27</v>
      </c>
      <c r="C565" s="16">
        <v>3.27</v>
      </c>
      <c r="D565" s="16">
        <v>540</v>
      </c>
      <c r="E565" s="42">
        <f t="shared" si="0"/>
        <v>3.0674846625767583E-3</v>
      </c>
    </row>
    <row r="566" spans="1:5" ht="12.75" customHeight="1" x14ac:dyDescent="0.2">
      <c r="A566" s="41">
        <v>42863</v>
      </c>
      <c r="B566" s="16">
        <v>3.26</v>
      </c>
      <c r="C566" s="16">
        <v>3.26</v>
      </c>
      <c r="D566" s="16">
        <v>5650</v>
      </c>
      <c r="E566" s="42">
        <f t="shared" si="0"/>
        <v>-3.0581039755352389E-3</v>
      </c>
    </row>
    <row r="567" spans="1:5" ht="12.75" customHeight="1" x14ac:dyDescent="0.2">
      <c r="A567" s="41">
        <v>42864</v>
      </c>
      <c r="B567" s="16">
        <v>3.25</v>
      </c>
      <c r="C567" s="16">
        <v>3.25</v>
      </c>
      <c r="D567" s="16">
        <v>3880</v>
      </c>
      <c r="E567" s="42">
        <f t="shared" si="0"/>
        <v>-3.0674846625766221E-3</v>
      </c>
    </row>
    <row r="568" spans="1:5" ht="12.75" customHeight="1" x14ac:dyDescent="0.2">
      <c r="A568" s="41">
        <v>42865</v>
      </c>
      <c r="B568" s="16">
        <v>3.18</v>
      </c>
      <c r="C568" s="16">
        <v>3.18</v>
      </c>
      <c r="D568" s="16">
        <v>160</v>
      </c>
      <c r="E568" s="42">
        <f t="shared" si="0"/>
        <v>-2.1538461538461489E-2</v>
      </c>
    </row>
    <row r="569" spans="1:5" ht="12.75" customHeight="1" x14ac:dyDescent="0.2">
      <c r="A569" s="41">
        <v>42866</v>
      </c>
      <c r="B569" s="16">
        <v>3.18</v>
      </c>
      <c r="C569" s="16">
        <v>3.18</v>
      </c>
      <c r="D569" s="16">
        <v>2860</v>
      </c>
      <c r="E569" s="42">
        <f t="shared" si="0"/>
        <v>0</v>
      </c>
    </row>
    <row r="570" spans="1:5" ht="12.75" customHeight="1" x14ac:dyDescent="0.2">
      <c r="A570" s="41">
        <v>42867</v>
      </c>
      <c r="B570" s="16">
        <v>3.25</v>
      </c>
      <c r="C570" s="16">
        <v>3.25</v>
      </c>
      <c r="D570" s="16">
        <v>150</v>
      </c>
      <c r="E570" s="42">
        <f t="shared" si="0"/>
        <v>2.2012578616352151E-2</v>
      </c>
    </row>
    <row r="571" spans="1:5" ht="12.75" customHeight="1" x14ac:dyDescent="0.2">
      <c r="A571" s="41">
        <v>42870</v>
      </c>
      <c r="B571" s="16">
        <v>3.25</v>
      </c>
      <c r="C571" s="16">
        <v>3.25</v>
      </c>
      <c r="D571" s="16">
        <v>2600</v>
      </c>
      <c r="E571" s="42">
        <f t="shared" si="0"/>
        <v>0</v>
      </c>
    </row>
    <row r="572" spans="1:5" ht="12.75" customHeight="1" x14ac:dyDescent="0.2">
      <c r="A572" s="41">
        <v>42871</v>
      </c>
      <c r="B572" s="16">
        <v>3.25</v>
      </c>
      <c r="C572" s="16">
        <v>3.25</v>
      </c>
      <c r="D572" s="16">
        <v>4750</v>
      </c>
      <c r="E572" s="42">
        <f t="shared" si="0"/>
        <v>0</v>
      </c>
    </row>
    <row r="573" spans="1:5" ht="12.75" customHeight="1" x14ac:dyDescent="0.2">
      <c r="A573" s="41">
        <v>42872</v>
      </c>
      <c r="B573" s="16">
        <v>3.16</v>
      </c>
      <c r="C573" s="16">
        <v>3.16</v>
      </c>
      <c r="D573" s="16">
        <v>1870</v>
      </c>
      <c r="E573" s="42">
        <f t="shared" si="0"/>
        <v>-2.7692307692307648E-2</v>
      </c>
    </row>
    <row r="574" spans="1:5" ht="12.75" customHeight="1" x14ac:dyDescent="0.2">
      <c r="A574" s="41">
        <v>42873</v>
      </c>
      <c r="B574" s="16">
        <v>3.12</v>
      </c>
      <c r="C574" s="16">
        <v>3.12</v>
      </c>
      <c r="D574" s="16">
        <v>3220</v>
      </c>
      <c r="E574" s="42">
        <f t="shared" si="0"/>
        <v>-1.2658227848101276E-2</v>
      </c>
    </row>
    <row r="575" spans="1:5" ht="12.75" customHeight="1" x14ac:dyDescent="0.2">
      <c r="A575" s="41">
        <v>42874</v>
      </c>
      <c r="B575" s="16">
        <v>3.25</v>
      </c>
      <c r="C575" s="16">
        <v>3.25</v>
      </c>
      <c r="D575" s="16">
        <v>600</v>
      </c>
      <c r="E575" s="42">
        <f t="shared" si="0"/>
        <v>4.166666666666663E-2</v>
      </c>
    </row>
    <row r="576" spans="1:5" ht="12.75" customHeight="1" x14ac:dyDescent="0.2">
      <c r="A576" s="41">
        <v>42877</v>
      </c>
      <c r="B576" s="16">
        <v>3.23</v>
      </c>
      <c r="C576" s="16">
        <v>3.23</v>
      </c>
      <c r="D576" s="16">
        <v>2260</v>
      </c>
      <c r="E576" s="42">
        <f t="shared" si="0"/>
        <v>-6.153846153846159E-3</v>
      </c>
    </row>
    <row r="577" spans="1:5" ht="12.75" customHeight="1" x14ac:dyDescent="0.2">
      <c r="A577" s="41">
        <v>42878</v>
      </c>
      <c r="B577" s="16">
        <v>3.14</v>
      </c>
      <c r="C577" s="16">
        <v>3.14</v>
      </c>
      <c r="D577" s="16">
        <v>930</v>
      </c>
      <c r="E577" s="42">
        <f t="shared" si="0"/>
        <v>-2.7863777089783239E-2</v>
      </c>
    </row>
    <row r="578" spans="1:5" ht="12.75" customHeight="1" x14ac:dyDescent="0.2">
      <c r="A578" s="41">
        <v>42879</v>
      </c>
      <c r="B578" s="16">
        <v>3.13</v>
      </c>
      <c r="C578" s="16">
        <v>3.13</v>
      </c>
      <c r="D578" s="16">
        <v>8029.9999999999991</v>
      </c>
      <c r="E578" s="42">
        <f t="shared" si="0"/>
        <v>-3.1847133757962518E-3</v>
      </c>
    </row>
    <row r="579" spans="1:5" ht="12.75" customHeight="1" x14ac:dyDescent="0.2">
      <c r="A579" s="41">
        <v>42880</v>
      </c>
      <c r="B579" s="16">
        <v>3.04</v>
      </c>
      <c r="C579" s="16">
        <v>3.04</v>
      </c>
      <c r="D579" s="16">
        <v>8870</v>
      </c>
      <c r="E579" s="42">
        <f t="shared" si="0"/>
        <v>-2.8753993610223599E-2</v>
      </c>
    </row>
    <row r="580" spans="1:5" ht="12.75" customHeight="1" x14ac:dyDescent="0.2">
      <c r="A580" s="41">
        <v>42881</v>
      </c>
      <c r="B580" s="16">
        <v>3.04</v>
      </c>
      <c r="C580" s="16">
        <v>3.04</v>
      </c>
      <c r="D580" s="16">
        <v>2230</v>
      </c>
      <c r="E580" s="42">
        <f t="shared" si="0"/>
        <v>0</v>
      </c>
    </row>
    <row r="581" spans="1:5" ht="12.75" customHeight="1" x14ac:dyDescent="0.2">
      <c r="A581" s="41">
        <v>42884</v>
      </c>
      <c r="B581" s="16">
        <v>3.03</v>
      </c>
      <c r="C581" s="16">
        <v>3.03</v>
      </c>
      <c r="D581" s="16">
        <v>700</v>
      </c>
      <c r="E581" s="42">
        <f t="shared" si="0"/>
        <v>-3.289473684210602E-3</v>
      </c>
    </row>
    <row r="582" spans="1:5" ht="12.75" customHeight="1" x14ac:dyDescent="0.2">
      <c r="A582" s="41">
        <v>42885</v>
      </c>
      <c r="B582" s="16">
        <v>3.12</v>
      </c>
      <c r="C582" s="16">
        <v>3.12</v>
      </c>
      <c r="D582" s="16">
        <v>340</v>
      </c>
      <c r="E582" s="42">
        <f t="shared" si="0"/>
        <v>2.9702970297029806E-2</v>
      </c>
    </row>
    <row r="583" spans="1:5" ht="12.75" customHeight="1" x14ac:dyDescent="0.2">
      <c r="A583" s="41">
        <v>42887</v>
      </c>
      <c r="B583" s="16">
        <v>3.05</v>
      </c>
      <c r="C583" s="16">
        <v>3.05</v>
      </c>
      <c r="D583" s="16">
        <v>180</v>
      </c>
      <c r="E583" s="42">
        <f t="shared" si="0"/>
        <v>-2.2435897435897526E-2</v>
      </c>
    </row>
    <row r="584" spans="1:5" ht="12.75" customHeight="1" x14ac:dyDescent="0.2">
      <c r="A584" s="41">
        <v>42888</v>
      </c>
      <c r="B584" s="16">
        <v>3.14</v>
      </c>
      <c r="C584" s="16">
        <v>3.14</v>
      </c>
      <c r="D584" s="16">
        <v>250</v>
      </c>
      <c r="E584" s="42">
        <f t="shared" si="0"/>
        <v>2.9508196721311577E-2</v>
      </c>
    </row>
    <row r="585" spans="1:5" ht="12.75" customHeight="1" x14ac:dyDescent="0.2">
      <c r="A585" s="41">
        <v>42894</v>
      </c>
      <c r="B585" s="16">
        <v>3.04</v>
      </c>
      <c r="C585" s="16">
        <v>3.04</v>
      </c>
      <c r="D585" s="16">
        <v>1690</v>
      </c>
      <c r="E585" s="42">
        <f t="shared" si="0"/>
        <v>-3.1847133757961811E-2</v>
      </c>
    </row>
    <row r="586" spans="1:5" ht="12.75" customHeight="1" x14ac:dyDescent="0.2">
      <c r="A586" s="41">
        <v>42895</v>
      </c>
      <c r="B586" s="16">
        <v>3</v>
      </c>
      <c r="C586" s="16">
        <v>3</v>
      </c>
      <c r="D586" s="16">
        <v>3130</v>
      </c>
      <c r="E586" s="42">
        <f t="shared" si="0"/>
        <v>-1.3157894736842117E-2</v>
      </c>
    </row>
    <row r="587" spans="1:5" ht="12.75" customHeight="1" x14ac:dyDescent="0.2">
      <c r="A587" s="41">
        <v>42898</v>
      </c>
      <c r="B587" s="16">
        <v>3.09</v>
      </c>
      <c r="C587" s="16">
        <v>3.09</v>
      </c>
      <c r="D587" s="16">
        <v>350</v>
      </c>
      <c r="E587" s="42">
        <f t="shared" si="0"/>
        <v>2.9999999999999954E-2</v>
      </c>
    </row>
    <row r="588" spans="1:5" ht="12.75" customHeight="1" x14ac:dyDescent="0.2">
      <c r="A588" s="41">
        <v>42899</v>
      </c>
      <c r="B588" s="16">
        <v>3.04</v>
      </c>
      <c r="C588" s="16">
        <v>3.04</v>
      </c>
      <c r="D588" s="16">
        <v>400</v>
      </c>
      <c r="E588" s="42">
        <f t="shared" si="0"/>
        <v>-1.6181229773462726E-2</v>
      </c>
    </row>
    <row r="589" spans="1:5" ht="12.75" customHeight="1" x14ac:dyDescent="0.2">
      <c r="A589" s="41">
        <v>42900</v>
      </c>
      <c r="B589" s="16">
        <v>3.04</v>
      </c>
      <c r="C589" s="16">
        <v>3.04</v>
      </c>
      <c r="D589" s="16">
        <v>450</v>
      </c>
      <c r="E589" s="42">
        <f t="shared" si="0"/>
        <v>0</v>
      </c>
    </row>
    <row r="590" spans="1:5" ht="12.75" customHeight="1" x14ac:dyDescent="0.2">
      <c r="A590" s="41">
        <v>42902</v>
      </c>
      <c r="B590" s="16">
        <v>3.13</v>
      </c>
      <c r="C590" s="16">
        <v>3.13</v>
      </c>
      <c r="D590" s="16">
        <v>3570</v>
      </c>
      <c r="E590" s="42">
        <f t="shared" si="0"/>
        <v>2.960526315789469E-2</v>
      </c>
    </row>
    <row r="591" spans="1:5" ht="12.75" customHeight="1" x14ac:dyDescent="0.2">
      <c r="A591" s="41">
        <v>42905</v>
      </c>
      <c r="B591" s="16">
        <v>3.2</v>
      </c>
      <c r="C591" s="16">
        <v>3.2</v>
      </c>
      <c r="D591" s="16">
        <v>14820</v>
      </c>
      <c r="E591" s="42">
        <f t="shared" si="0"/>
        <v>2.2364217252396259E-2</v>
      </c>
    </row>
    <row r="592" spans="1:5" ht="12.75" customHeight="1" x14ac:dyDescent="0.2">
      <c r="A592" s="41">
        <v>42906</v>
      </c>
      <c r="B592" s="16">
        <v>3.22</v>
      </c>
      <c r="C592" s="16">
        <v>3.22</v>
      </c>
      <c r="D592" s="16">
        <v>26510</v>
      </c>
      <c r="E592" s="42">
        <f t="shared" si="0"/>
        <v>6.2500000000000056E-3</v>
      </c>
    </row>
    <row r="593" spans="1:5" ht="12.75" customHeight="1" x14ac:dyDescent="0.2">
      <c r="A593" s="41">
        <v>42907</v>
      </c>
      <c r="B593" s="16">
        <v>3.22</v>
      </c>
      <c r="C593" s="16">
        <v>3.22</v>
      </c>
      <c r="D593" s="16">
        <v>18600</v>
      </c>
      <c r="E593" s="42">
        <f t="shared" si="0"/>
        <v>0</v>
      </c>
    </row>
    <row r="594" spans="1:5" ht="12.75" customHeight="1" x14ac:dyDescent="0.2">
      <c r="A594" s="41">
        <v>42908</v>
      </c>
      <c r="B594" s="16">
        <v>3.2</v>
      </c>
      <c r="C594" s="16">
        <v>3.2</v>
      </c>
      <c r="D594" s="16">
        <v>3650</v>
      </c>
      <c r="E594" s="42">
        <f t="shared" si="0"/>
        <v>-6.2111801242236073E-3</v>
      </c>
    </row>
    <row r="595" spans="1:5" ht="12.75" customHeight="1" x14ac:dyDescent="0.2">
      <c r="A595" s="41">
        <v>42909</v>
      </c>
      <c r="B595" s="16">
        <v>3.11</v>
      </c>
      <c r="C595" s="16">
        <v>3.11</v>
      </c>
      <c r="D595" s="16">
        <v>5700</v>
      </c>
      <c r="E595" s="42">
        <f t="shared" si="0"/>
        <v>-2.8125000000000094E-2</v>
      </c>
    </row>
    <row r="596" spans="1:5" ht="12.75" customHeight="1" x14ac:dyDescent="0.2">
      <c r="A596" s="41">
        <v>42914</v>
      </c>
      <c r="B596" s="16">
        <v>3.11</v>
      </c>
      <c r="C596" s="16">
        <v>3.11</v>
      </c>
      <c r="D596" s="16">
        <v>800</v>
      </c>
      <c r="E596" s="42">
        <f t="shared" si="0"/>
        <v>0</v>
      </c>
    </row>
    <row r="597" spans="1:5" ht="12.75" customHeight="1" x14ac:dyDescent="0.2">
      <c r="A597" s="41">
        <v>42915</v>
      </c>
      <c r="B597" s="16">
        <v>3.02</v>
      </c>
      <c r="C597" s="16">
        <v>3.02</v>
      </c>
      <c r="D597" s="16">
        <v>12230</v>
      </c>
      <c r="E597" s="42">
        <f t="shared" si="0"/>
        <v>-2.8938906752411533E-2</v>
      </c>
    </row>
    <row r="598" spans="1:5" ht="12.75" customHeight="1" x14ac:dyDescent="0.2">
      <c r="A598" s="41">
        <v>42916</v>
      </c>
      <c r="B598" s="16">
        <v>2.98</v>
      </c>
      <c r="C598" s="16">
        <v>2.98</v>
      </c>
      <c r="D598" s="16">
        <v>8920</v>
      </c>
      <c r="E598" s="42">
        <f t="shared" si="0"/>
        <v>-1.3245033112582794E-2</v>
      </c>
    </row>
    <row r="599" spans="1:5" ht="12.75" customHeight="1" x14ac:dyDescent="0.2">
      <c r="A599" s="41">
        <v>42919</v>
      </c>
      <c r="B599" s="16">
        <v>2.98</v>
      </c>
      <c r="C599" s="16">
        <v>2.98</v>
      </c>
      <c r="D599" s="16">
        <v>2360</v>
      </c>
      <c r="E599" s="42">
        <f t="shared" si="0"/>
        <v>0</v>
      </c>
    </row>
    <row r="600" spans="1:5" ht="12.75" customHeight="1" x14ac:dyDescent="0.2">
      <c r="A600" s="41">
        <v>42920</v>
      </c>
      <c r="B600" s="16">
        <v>2.96</v>
      </c>
      <c r="C600" s="16">
        <v>2.96</v>
      </c>
      <c r="D600" s="16">
        <v>8240</v>
      </c>
      <c r="E600" s="42">
        <f t="shared" si="0"/>
        <v>-6.7114093959731603E-3</v>
      </c>
    </row>
    <row r="601" spans="1:5" ht="12.75" customHeight="1" x14ac:dyDescent="0.2">
      <c r="A601" s="41">
        <v>42921</v>
      </c>
      <c r="B601" s="16">
        <v>3.08</v>
      </c>
      <c r="C601" s="16">
        <v>3.08</v>
      </c>
      <c r="D601" s="16">
        <v>21880</v>
      </c>
      <c r="E601" s="42">
        <f t="shared" si="0"/>
        <v>4.0540540540540577E-2</v>
      </c>
    </row>
    <row r="602" spans="1:5" ht="12.75" customHeight="1" x14ac:dyDescent="0.2">
      <c r="A602" s="41">
        <v>42922</v>
      </c>
      <c r="B602" s="16">
        <v>3.1</v>
      </c>
      <c r="C602" s="16">
        <v>3.1</v>
      </c>
      <c r="D602" s="16">
        <v>5740</v>
      </c>
      <c r="E602" s="42">
        <f t="shared" si="0"/>
        <v>6.4935064935064991E-3</v>
      </c>
    </row>
    <row r="603" spans="1:5" ht="12.75" customHeight="1" x14ac:dyDescent="0.2">
      <c r="A603" s="41">
        <v>42923</v>
      </c>
      <c r="B603" s="16">
        <v>3.09</v>
      </c>
      <c r="C603" s="16">
        <v>3.09</v>
      </c>
      <c r="D603" s="16">
        <v>5500</v>
      </c>
      <c r="E603" s="42">
        <f t="shared" si="0"/>
        <v>-3.2258064516129778E-3</v>
      </c>
    </row>
    <row r="604" spans="1:5" ht="12.75" customHeight="1" x14ac:dyDescent="0.2">
      <c r="A604" s="41">
        <v>42926</v>
      </c>
      <c r="B604" s="16">
        <v>3.12</v>
      </c>
      <c r="C604" s="16">
        <v>3.12</v>
      </c>
      <c r="D604" s="16">
        <v>9480</v>
      </c>
      <c r="E604" s="42">
        <f t="shared" si="0"/>
        <v>9.7087378640777506E-3</v>
      </c>
    </row>
    <row r="605" spans="1:5" ht="12.75" customHeight="1" x14ac:dyDescent="0.2">
      <c r="A605" s="41">
        <v>42927</v>
      </c>
      <c r="B605" s="16">
        <v>3.11</v>
      </c>
      <c r="C605" s="16">
        <v>3.11</v>
      </c>
      <c r="D605" s="16">
        <v>4970</v>
      </c>
      <c r="E605" s="42">
        <f t="shared" si="0"/>
        <v>-3.2051282051282792E-3</v>
      </c>
    </row>
    <row r="606" spans="1:5" ht="12.75" customHeight="1" x14ac:dyDescent="0.2">
      <c r="A606" s="41">
        <v>42928</v>
      </c>
      <c r="B606" s="16">
        <v>3.02</v>
      </c>
      <c r="C606" s="16">
        <v>3.02</v>
      </c>
      <c r="D606" s="16">
        <v>3010</v>
      </c>
      <c r="E606" s="42">
        <f t="shared" si="0"/>
        <v>-2.8938906752411533E-2</v>
      </c>
    </row>
    <row r="607" spans="1:5" ht="12.75" customHeight="1" x14ac:dyDescent="0.2">
      <c r="A607" s="41">
        <v>42929</v>
      </c>
      <c r="B607" s="16">
        <v>3.08</v>
      </c>
      <c r="C607" s="16">
        <v>3.08</v>
      </c>
      <c r="D607" s="16">
        <v>4390</v>
      </c>
      <c r="E607" s="42">
        <f t="shared" si="0"/>
        <v>1.986754966887419E-2</v>
      </c>
    </row>
    <row r="608" spans="1:5" ht="12.75" customHeight="1" x14ac:dyDescent="0.2">
      <c r="A608" s="41">
        <v>42930</v>
      </c>
      <c r="B608" s="16">
        <v>3.07</v>
      </c>
      <c r="C608" s="16">
        <v>3.07</v>
      </c>
      <c r="D608" s="16">
        <v>1600</v>
      </c>
      <c r="E608" s="42">
        <f t="shared" si="0"/>
        <v>-3.2467532467533216E-3</v>
      </c>
    </row>
    <row r="609" spans="1:5" ht="12.75" customHeight="1" x14ac:dyDescent="0.2">
      <c r="A609" s="41">
        <v>42933</v>
      </c>
      <c r="B609" s="16">
        <v>3.06</v>
      </c>
      <c r="C609" s="16">
        <v>3.06</v>
      </c>
      <c r="D609" s="16">
        <v>1050</v>
      </c>
      <c r="E609" s="42">
        <f t="shared" si="0"/>
        <v>-3.2573289902279438E-3</v>
      </c>
    </row>
    <row r="610" spans="1:5" ht="12.75" customHeight="1" x14ac:dyDescent="0.2">
      <c r="A610" s="41">
        <v>42934</v>
      </c>
      <c r="B610" s="16">
        <v>3.06</v>
      </c>
      <c r="C610" s="16">
        <v>3.06</v>
      </c>
      <c r="D610" s="16">
        <v>4070.0000000000005</v>
      </c>
      <c r="E610" s="42">
        <f t="shared" si="0"/>
        <v>0</v>
      </c>
    </row>
    <row r="611" spans="1:5" ht="12.75" customHeight="1" x14ac:dyDescent="0.2">
      <c r="A611" s="41">
        <v>42935</v>
      </c>
      <c r="B611" s="16">
        <v>3.14</v>
      </c>
      <c r="C611" s="16">
        <v>3.14</v>
      </c>
      <c r="D611" s="16">
        <v>7090</v>
      </c>
      <c r="E611" s="42">
        <f t="shared" si="0"/>
        <v>2.6143790849673224E-2</v>
      </c>
    </row>
    <row r="612" spans="1:5" ht="12.75" customHeight="1" x14ac:dyDescent="0.2">
      <c r="A612" s="41">
        <v>42936</v>
      </c>
      <c r="B612" s="16">
        <v>3.1</v>
      </c>
      <c r="C612" s="16">
        <v>3.1</v>
      </c>
      <c r="D612" s="16">
        <v>8900</v>
      </c>
      <c r="E612" s="42">
        <f t="shared" si="0"/>
        <v>-1.2738853503184724E-2</v>
      </c>
    </row>
    <row r="613" spans="1:5" ht="12.75" customHeight="1" x14ac:dyDescent="0.2">
      <c r="A613" s="41">
        <v>42937</v>
      </c>
      <c r="B613" s="16">
        <v>3.1</v>
      </c>
      <c r="C613" s="16">
        <v>3.1</v>
      </c>
      <c r="D613" s="16">
        <v>13370</v>
      </c>
      <c r="E613" s="42">
        <f t="shared" si="0"/>
        <v>0</v>
      </c>
    </row>
    <row r="614" spans="1:5" ht="12.75" customHeight="1" x14ac:dyDescent="0.2">
      <c r="A614" s="41">
        <v>42940</v>
      </c>
      <c r="B614" s="16">
        <v>3.12</v>
      </c>
      <c r="C614" s="16">
        <v>3.12</v>
      </c>
      <c r="D614" s="16">
        <v>590</v>
      </c>
      <c r="E614" s="42">
        <f t="shared" si="0"/>
        <v>6.4516129032258117E-3</v>
      </c>
    </row>
    <row r="615" spans="1:5" ht="12.75" customHeight="1" x14ac:dyDescent="0.2">
      <c r="A615" s="41">
        <v>42942</v>
      </c>
      <c r="B615" s="16">
        <v>3.08</v>
      </c>
      <c r="C615" s="16">
        <v>3.08</v>
      </c>
      <c r="D615" s="16">
        <v>33110</v>
      </c>
      <c r="E615" s="42">
        <f t="shared" si="0"/>
        <v>-1.2820512820512832E-2</v>
      </c>
    </row>
    <row r="616" spans="1:5" ht="12.75" customHeight="1" x14ac:dyDescent="0.2">
      <c r="A616" s="41">
        <v>42943</v>
      </c>
      <c r="B616" s="16">
        <v>3.11</v>
      </c>
      <c r="C616" s="16">
        <v>3.11</v>
      </c>
      <c r="D616" s="16">
        <v>4600</v>
      </c>
      <c r="E616" s="42">
        <f t="shared" si="0"/>
        <v>9.7402597402596758E-3</v>
      </c>
    </row>
    <row r="617" spans="1:5" ht="12.75" customHeight="1" x14ac:dyDescent="0.2">
      <c r="A617" s="41">
        <v>42944</v>
      </c>
      <c r="B617" s="16">
        <v>3.05</v>
      </c>
      <c r="C617" s="16">
        <v>3.05</v>
      </c>
      <c r="D617" s="16">
        <v>3060</v>
      </c>
      <c r="E617" s="42">
        <f t="shared" si="0"/>
        <v>-1.9292604501607736E-2</v>
      </c>
    </row>
    <row r="618" spans="1:5" ht="12.75" customHeight="1" x14ac:dyDescent="0.2">
      <c r="A618" s="41">
        <v>42947</v>
      </c>
      <c r="B618" s="16">
        <v>3</v>
      </c>
      <c r="C618" s="16">
        <v>3</v>
      </c>
      <c r="D618" s="16">
        <v>2770</v>
      </c>
      <c r="E618" s="42">
        <f t="shared" si="0"/>
        <v>-1.6393442622950762E-2</v>
      </c>
    </row>
    <row r="619" spans="1:5" ht="12.75" customHeight="1" x14ac:dyDescent="0.2">
      <c r="A619" s="41">
        <v>42948</v>
      </c>
      <c r="B619" s="16">
        <v>3.09</v>
      </c>
      <c r="C619" s="16">
        <v>3.09</v>
      </c>
      <c r="D619" s="16">
        <v>8370</v>
      </c>
      <c r="E619" s="42">
        <f t="shared" si="0"/>
        <v>2.9999999999999954E-2</v>
      </c>
    </row>
    <row r="620" spans="1:5" ht="12.75" customHeight="1" x14ac:dyDescent="0.2">
      <c r="A620" s="41">
        <v>42949</v>
      </c>
      <c r="B620" s="16">
        <v>3.1</v>
      </c>
      <c r="C620" s="16">
        <v>3.1</v>
      </c>
      <c r="D620" s="16">
        <v>2780</v>
      </c>
      <c r="E620" s="42">
        <f t="shared" si="0"/>
        <v>3.2362459546926314E-3</v>
      </c>
    </row>
    <row r="621" spans="1:5" ht="12.75" customHeight="1" x14ac:dyDescent="0.2">
      <c r="A621" s="41">
        <v>42950</v>
      </c>
      <c r="B621" s="16">
        <v>3.14</v>
      </c>
      <c r="C621" s="16">
        <v>3.14</v>
      </c>
      <c r="D621" s="16">
        <v>20</v>
      </c>
      <c r="E621" s="42">
        <f t="shared" si="0"/>
        <v>1.2903225806451623E-2</v>
      </c>
    </row>
    <row r="622" spans="1:5" ht="12.75" customHeight="1" x14ac:dyDescent="0.2">
      <c r="A622" s="41">
        <v>42951</v>
      </c>
      <c r="B622" s="16">
        <v>3.32</v>
      </c>
      <c r="C622" s="16">
        <v>3.32</v>
      </c>
      <c r="D622" s="16">
        <v>31500</v>
      </c>
      <c r="E622" s="42">
        <f t="shared" si="0"/>
        <v>5.7324840764331114E-2</v>
      </c>
    </row>
    <row r="623" spans="1:5" ht="12.75" customHeight="1" x14ac:dyDescent="0.2">
      <c r="A623" s="41">
        <v>42954</v>
      </c>
      <c r="B623" s="16">
        <v>3.32</v>
      </c>
      <c r="C623" s="16">
        <v>3.32</v>
      </c>
      <c r="D623" s="16">
        <v>18580</v>
      </c>
      <c r="E623" s="42">
        <f t="shared" si="0"/>
        <v>0</v>
      </c>
    </row>
    <row r="624" spans="1:5" ht="12.75" customHeight="1" x14ac:dyDescent="0.2">
      <c r="A624" s="41">
        <v>42955</v>
      </c>
      <c r="B624" s="16">
        <v>3.24</v>
      </c>
      <c r="C624" s="16">
        <v>3.24</v>
      </c>
      <c r="D624" s="16">
        <v>10040</v>
      </c>
      <c r="E624" s="42">
        <f t="shared" si="0"/>
        <v>-2.4096385542168565E-2</v>
      </c>
    </row>
    <row r="625" spans="1:5" ht="12.75" customHeight="1" x14ac:dyDescent="0.2">
      <c r="A625" s="41">
        <v>42956</v>
      </c>
      <c r="B625" s="16">
        <v>3.24</v>
      </c>
      <c r="C625" s="16">
        <v>3.24</v>
      </c>
      <c r="D625" s="16">
        <v>2990</v>
      </c>
      <c r="E625" s="42">
        <f t="shared" si="0"/>
        <v>0</v>
      </c>
    </row>
    <row r="626" spans="1:5" ht="12.75" customHeight="1" x14ac:dyDescent="0.2">
      <c r="A626" s="41">
        <v>42957</v>
      </c>
      <c r="B626" s="16">
        <v>3.17</v>
      </c>
      <c r="C626" s="16">
        <v>3.17</v>
      </c>
      <c r="D626" s="16">
        <v>4090</v>
      </c>
      <c r="E626" s="42">
        <f t="shared" si="0"/>
        <v>-2.1604938271605024E-2</v>
      </c>
    </row>
    <row r="627" spans="1:5" ht="12.75" customHeight="1" x14ac:dyDescent="0.2">
      <c r="A627" s="41">
        <v>42958</v>
      </c>
      <c r="B627" s="16">
        <v>3.11</v>
      </c>
      <c r="C627" s="16">
        <v>3.11</v>
      </c>
      <c r="D627" s="16">
        <v>7790</v>
      </c>
      <c r="E627" s="42">
        <f t="shared" si="0"/>
        <v>-1.8927444794952699E-2</v>
      </c>
    </row>
    <row r="628" spans="1:5" ht="12.75" customHeight="1" x14ac:dyDescent="0.2">
      <c r="A628" s="41">
        <v>42961</v>
      </c>
      <c r="B628" s="16">
        <v>3.05</v>
      </c>
      <c r="C628" s="16">
        <v>3.05</v>
      </c>
      <c r="D628" s="16">
        <v>1390</v>
      </c>
      <c r="E628" s="42">
        <f t="shared" si="0"/>
        <v>-1.9292604501607736E-2</v>
      </c>
    </row>
    <row r="629" spans="1:5" ht="12.75" customHeight="1" x14ac:dyDescent="0.2">
      <c r="A629" s="41">
        <v>42962</v>
      </c>
      <c r="B629" s="16">
        <v>3.1</v>
      </c>
      <c r="C629" s="16">
        <v>3.1</v>
      </c>
      <c r="D629" s="16">
        <v>2480</v>
      </c>
      <c r="E629" s="42">
        <f t="shared" si="0"/>
        <v>1.6393442622950907E-2</v>
      </c>
    </row>
    <row r="630" spans="1:5" ht="12.75" customHeight="1" x14ac:dyDescent="0.2">
      <c r="A630" s="41">
        <v>42963</v>
      </c>
      <c r="B630" s="16">
        <v>3.15</v>
      </c>
      <c r="C630" s="16">
        <v>3.15</v>
      </c>
      <c r="D630" s="16">
        <v>2009.9999999999998</v>
      </c>
      <c r="E630" s="42">
        <f t="shared" si="0"/>
        <v>1.6129032258064457E-2</v>
      </c>
    </row>
    <row r="631" spans="1:5" ht="12.75" customHeight="1" x14ac:dyDescent="0.2">
      <c r="A631" s="41">
        <v>42964</v>
      </c>
      <c r="B631" s="16">
        <v>3.1</v>
      </c>
      <c r="C631" s="16">
        <v>3.1</v>
      </c>
      <c r="D631" s="16">
        <v>1750</v>
      </c>
      <c r="E631" s="42">
        <f t="shared" si="0"/>
        <v>-1.5873015873015817E-2</v>
      </c>
    </row>
    <row r="632" spans="1:5" ht="12.75" customHeight="1" x14ac:dyDescent="0.2">
      <c r="A632" s="41">
        <v>42965</v>
      </c>
      <c r="B632" s="16">
        <v>3.07</v>
      </c>
      <c r="C632" s="16">
        <v>3.07</v>
      </c>
      <c r="D632" s="16">
        <v>1780</v>
      </c>
      <c r="E632" s="42">
        <f t="shared" si="0"/>
        <v>-9.6774193548387899E-3</v>
      </c>
    </row>
    <row r="633" spans="1:5" ht="12.75" customHeight="1" x14ac:dyDescent="0.2">
      <c r="A633" s="41">
        <v>42968</v>
      </c>
      <c r="B633" s="16">
        <v>3.08</v>
      </c>
      <c r="C633" s="16">
        <v>3.08</v>
      </c>
      <c r="D633" s="16">
        <v>3900</v>
      </c>
      <c r="E633" s="42">
        <f t="shared" si="0"/>
        <v>3.2573289902280886E-3</v>
      </c>
    </row>
    <row r="634" spans="1:5" ht="12.75" customHeight="1" x14ac:dyDescent="0.2">
      <c r="A634" s="41">
        <v>42969</v>
      </c>
      <c r="B634" s="16">
        <v>3.1</v>
      </c>
      <c r="C634" s="16">
        <v>3.1</v>
      </c>
      <c r="D634" s="16">
        <v>7700</v>
      </c>
      <c r="E634" s="42">
        <f t="shared" si="0"/>
        <v>6.4935064935064991E-3</v>
      </c>
    </row>
    <row r="635" spans="1:5" ht="12.75" customHeight="1" x14ac:dyDescent="0.2">
      <c r="A635" s="41">
        <v>42970</v>
      </c>
      <c r="B635" s="16">
        <v>3.09</v>
      </c>
      <c r="C635" s="16">
        <v>3.09</v>
      </c>
      <c r="D635" s="16">
        <v>6060</v>
      </c>
      <c r="E635" s="42">
        <f t="shared" si="0"/>
        <v>-3.2258064516129778E-3</v>
      </c>
    </row>
    <row r="636" spans="1:5" ht="12.75" customHeight="1" x14ac:dyDescent="0.2">
      <c r="A636" s="41">
        <v>42971</v>
      </c>
      <c r="B636" s="16">
        <v>3.1</v>
      </c>
      <c r="C636" s="16">
        <v>3.1</v>
      </c>
      <c r="D636" s="16">
        <v>4400</v>
      </c>
      <c r="E636" s="42">
        <f t="shared" si="0"/>
        <v>3.2362459546926314E-3</v>
      </c>
    </row>
    <row r="637" spans="1:5" ht="12.75" customHeight="1" x14ac:dyDescent="0.2">
      <c r="A637" s="41">
        <v>42972</v>
      </c>
      <c r="B637" s="16">
        <v>3.05</v>
      </c>
      <c r="C637" s="16">
        <v>3.05</v>
      </c>
      <c r="D637" s="16">
        <v>4770</v>
      </c>
      <c r="E637" s="42">
        <f t="shared" si="0"/>
        <v>-1.6129032258064602E-2</v>
      </c>
    </row>
    <row r="638" spans="1:5" ht="12.75" customHeight="1" x14ac:dyDescent="0.2">
      <c r="A638" s="41">
        <v>42975</v>
      </c>
      <c r="B638" s="16">
        <v>3.05</v>
      </c>
      <c r="C638" s="16">
        <v>3.05</v>
      </c>
      <c r="D638" s="16">
        <v>2810</v>
      </c>
      <c r="E638" s="42">
        <f t="shared" si="0"/>
        <v>0</v>
      </c>
    </row>
    <row r="639" spans="1:5" ht="12.75" customHeight="1" x14ac:dyDescent="0.2">
      <c r="A639" s="41">
        <v>42976</v>
      </c>
      <c r="B639" s="16">
        <v>3.02</v>
      </c>
      <c r="C639" s="16">
        <v>3.02</v>
      </c>
      <c r="D639" s="16">
        <v>7220</v>
      </c>
      <c r="E639" s="42">
        <f t="shared" si="0"/>
        <v>-9.8360655737704285E-3</v>
      </c>
    </row>
    <row r="640" spans="1:5" ht="12.75" customHeight="1" x14ac:dyDescent="0.2">
      <c r="A640" s="41">
        <v>42977</v>
      </c>
      <c r="B640" s="16">
        <v>3.1</v>
      </c>
      <c r="C640" s="16">
        <v>3.1</v>
      </c>
      <c r="D640" s="16">
        <v>400</v>
      </c>
      <c r="E640" s="42">
        <f t="shared" si="0"/>
        <v>2.6490066225165587E-2</v>
      </c>
    </row>
    <row r="641" spans="1:5" ht="12.75" customHeight="1" x14ac:dyDescent="0.2">
      <c r="A641" s="41">
        <v>42978</v>
      </c>
      <c r="B641" s="16">
        <v>3.05</v>
      </c>
      <c r="C641" s="16">
        <v>3.05</v>
      </c>
      <c r="D641" s="16">
        <v>110</v>
      </c>
      <c r="E641" s="42">
        <f t="shared" si="0"/>
        <v>-1.6129032258064602E-2</v>
      </c>
    </row>
    <row r="642" spans="1:5" ht="12.75" customHeight="1" x14ac:dyDescent="0.2">
      <c r="A642" s="41">
        <v>42982</v>
      </c>
      <c r="B642" s="16">
        <v>3.1</v>
      </c>
      <c r="C642" s="16">
        <v>3.1</v>
      </c>
      <c r="D642" s="16">
        <v>430</v>
      </c>
      <c r="E642" s="42">
        <f t="shared" si="0"/>
        <v>1.6393442622950907E-2</v>
      </c>
    </row>
    <row r="643" spans="1:5" ht="12.75" customHeight="1" x14ac:dyDescent="0.2">
      <c r="A643" s="41">
        <v>42983</v>
      </c>
      <c r="B643" s="16">
        <v>3.1</v>
      </c>
      <c r="C643" s="16">
        <v>3.1</v>
      </c>
      <c r="D643" s="16">
        <v>2500</v>
      </c>
      <c r="E643" s="42">
        <f t="shared" si="0"/>
        <v>0</v>
      </c>
    </row>
    <row r="644" spans="1:5" ht="12.75" customHeight="1" x14ac:dyDescent="0.2">
      <c r="A644" s="41">
        <v>42984</v>
      </c>
      <c r="B644" s="16">
        <v>3.01</v>
      </c>
      <c r="C644" s="16">
        <v>3.01</v>
      </c>
      <c r="D644" s="16">
        <v>500</v>
      </c>
      <c r="E644" s="42">
        <f t="shared" si="0"/>
        <v>-2.9032258064516224E-2</v>
      </c>
    </row>
    <row r="645" spans="1:5" ht="12.75" customHeight="1" x14ac:dyDescent="0.2">
      <c r="A645" s="41">
        <v>42985</v>
      </c>
      <c r="B645" s="16">
        <v>3.1</v>
      </c>
      <c r="C645" s="16">
        <v>3.1</v>
      </c>
      <c r="D645" s="16">
        <v>0</v>
      </c>
      <c r="E645" s="42">
        <f t="shared" si="0"/>
        <v>2.9900332225913723E-2</v>
      </c>
    </row>
    <row r="646" spans="1:5" ht="12.75" customHeight="1" x14ac:dyDescent="0.2">
      <c r="A646" s="41">
        <v>42986</v>
      </c>
      <c r="B646" s="16">
        <v>3.05</v>
      </c>
      <c r="C646" s="16">
        <v>3.05</v>
      </c>
      <c r="D646" s="16">
        <v>1620</v>
      </c>
      <c r="E646" s="42">
        <f t="shared" si="0"/>
        <v>-1.6129032258064602E-2</v>
      </c>
    </row>
    <row r="647" spans="1:5" ht="12.75" customHeight="1" x14ac:dyDescent="0.2">
      <c r="A647" s="41">
        <v>42989</v>
      </c>
      <c r="B647" s="16">
        <v>3</v>
      </c>
      <c r="C647" s="16">
        <v>3</v>
      </c>
      <c r="D647" s="16">
        <v>1200</v>
      </c>
      <c r="E647" s="42">
        <f t="shared" si="0"/>
        <v>-1.6393442622950762E-2</v>
      </c>
    </row>
    <row r="648" spans="1:5" ht="12.75" customHeight="1" x14ac:dyDescent="0.2">
      <c r="A648" s="41">
        <v>42990</v>
      </c>
      <c r="B648" s="16">
        <v>2.98</v>
      </c>
      <c r="C648" s="16">
        <v>2.98</v>
      </c>
      <c r="D648" s="16">
        <v>4090</v>
      </c>
      <c r="E648" s="42">
        <f t="shared" si="0"/>
        <v>-6.6666666666666723E-3</v>
      </c>
    </row>
    <row r="649" spans="1:5" ht="12.75" customHeight="1" x14ac:dyDescent="0.2">
      <c r="A649" s="41">
        <v>42991</v>
      </c>
      <c r="B649" s="16">
        <v>2.98</v>
      </c>
      <c r="C649" s="16">
        <v>2.98</v>
      </c>
      <c r="D649" s="16">
        <v>1310</v>
      </c>
      <c r="E649" s="42">
        <f t="shared" si="0"/>
        <v>0</v>
      </c>
    </row>
    <row r="650" spans="1:5" ht="12.75" customHeight="1" x14ac:dyDescent="0.2">
      <c r="A650" s="41">
        <v>42992</v>
      </c>
      <c r="B650" s="16">
        <v>2.97</v>
      </c>
      <c r="C650" s="16">
        <v>2.97</v>
      </c>
      <c r="D650" s="16">
        <v>420</v>
      </c>
      <c r="E650" s="42">
        <f t="shared" si="0"/>
        <v>-3.3557046979865056E-3</v>
      </c>
    </row>
    <row r="651" spans="1:5" ht="12.75" customHeight="1" x14ac:dyDescent="0.2">
      <c r="A651" s="41">
        <v>42993</v>
      </c>
      <c r="B651" s="16">
        <v>2.85</v>
      </c>
      <c r="C651" s="16">
        <v>2.85</v>
      </c>
      <c r="D651" s="16">
        <v>5340</v>
      </c>
      <c r="E651" s="42">
        <f t="shared" si="0"/>
        <v>-4.0404040404040435E-2</v>
      </c>
    </row>
    <row r="652" spans="1:5" ht="12.75" customHeight="1" x14ac:dyDescent="0.2">
      <c r="A652" s="41">
        <v>42996</v>
      </c>
      <c r="B652" s="16">
        <v>2.93</v>
      </c>
      <c r="C652" s="16">
        <v>2.93</v>
      </c>
      <c r="D652" s="16">
        <v>870</v>
      </c>
      <c r="E652" s="42">
        <f t="shared" si="0"/>
        <v>2.8070175438596516E-2</v>
      </c>
    </row>
    <row r="653" spans="1:5" ht="12.75" customHeight="1" x14ac:dyDescent="0.2">
      <c r="A653" s="41">
        <v>42997</v>
      </c>
      <c r="B653" s="16">
        <v>2.99</v>
      </c>
      <c r="C653" s="16">
        <v>2.99</v>
      </c>
      <c r="D653" s="16">
        <v>1380</v>
      </c>
      <c r="E653" s="42">
        <f t="shared" si="0"/>
        <v>2.047781569965872E-2</v>
      </c>
    </row>
    <row r="654" spans="1:5" ht="12.75" customHeight="1" x14ac:dyDescent="0.2">
      <c r="A654" s="41">
        <v>42998</v>
      </c>
      <c r="B654" s="16">
        <v>2.99</v>
      </c>
      <c r="C654" s="16">
        <v>2.99</v>
      </c>
      <c r="D654" s="16">
        <v>500</v>
      </c>
      <c r="E654" s="42">
        <f t="shared" si="0"/>
        <v>0</v>
      </c>
    </row>
    <row r="655" spans="1:5" ht="12.75" customHeight="1" x14ac:dyDescent="0.2">
      <c r="A655" s="41">
        <v>43000</v>
      </c>
      <c r="B655" s="16">
        <v>2.99</v>
      </c>
      <c r="C655" s="16">
        <v>2.99</v>
      </c>
      <c r="D655" s="16">
        <v>1020</v>
      </c>
      <c r="E655" s="42">
        <f t="shared" si="0"/>
        <v>0</v>
      </c>
    </row>
    <row r="656" spans="1:5" ht="12.75" customHeight="1" x14ac:dyDescent="0.2">
      <c r="A656" s="41">
        <v>43003</v>
      </c>
      <c r="B656" s="16">
        <v>2.94</v>
      </c>
      <c r="C656" s="16">
        <v>2.94</v>
      </c>
      <c r="D656" s="16">
        <v>3480</v>
      </c>
      <c r="E656" s="42">
        <f t="shared" si="0"/>
        <v>-1.6722408026755942E-2</v>
      </c>
    </row>
    <row r="657" spans="1:5" ht="12.75" customHeight="1" x14ac:dyDescent="0.2">
      <c r="A657" s="41">
        <v>43004</v>
      </c>
      <c r="B657" s="16">
        <v>2.99</v>
      </c>
      <c r="C657" s="16">
        <v>2.99</v>
      </c>
      <c r="D657" s="16">
        <v>25390</v>
      </c>
      <c r="E657" s="42">
        <f t="shared" si="0"/>
        <v>1.7006802721088527E-2</v>
      </c>
    </row>
    <row r="658" spans="1:5" ht="12.75" customHeight="1" x14ac:dyDescent="0.2">
      <c r="A658" s="41">
        <v>43005</v>
      </c>
      <c r="B658" s="16">
        <v>3.01</v>
      </c>
      <c r="C658" s="16">
        <v>3.01</v>
      </c>
      <c r="D658" s="16">
        <v>160</v>
      </c>
      <c r="E658" s="42">
        <f t="shared" si="0"/>
        <v>6.6889632107021979E-3</v>
      </c>
    </row>
    <row r="659" spans="1:5" ht="12.75" customHeight="1" x14ac:dyDescent="0.2">
      <c r="A659" s="41">
        <v>43006</v>
      </c>
      <c r="B659" s="16">
        <v>3</v>
      </c>
      <c r="C659" s="16">
        <v>3</v>
      </c>
      <c r="D659" s="16">
        <v>400</v>
      </c>
      <c r="E659" s="42">
        <f t="shared" si="0"/>
        <v>-3.322259136212554E-3</v>
      </c>
    </row>
    <row r="660" spans="1:5" ht="12.75" customHeight="1" x14ac:dyDescent="0.2">
      <c r="A660" s="41">
        <v>43007</v>
      </c>
      <c r="B660" s="16">
        <v>2.98</v>
      </c>
      <c r="C660" s="16">
        <v>2.98</v>
      </c>
      <c r="D660" s="16">
        <v>1110</v>
      </c>
      <c r="E660" s="42">
        <f t="shared" si="0"/>
        <v>-6.6666666666666723E-3</v>
      </c>
    </row>
    <row r="661" spans="1:5" ht="12.75" customHeight="1" x14ac:dyDescent="0.2">
      <c r="A661" s="41">
        <v>43010</v>
      </c>
      <c r="B661" s="16">
        <v>2.94</v>
      </c>
      <c r="C661" s="16">
        <v>2.94</v>
      </c>
      <c r="D661" s="16">
        <v>1980</v>
      </c>
      <c r="E661" s="42">
        <f t="shared" si="0"/>
        <v>-1.3422818791946321E-2</v>
      </c>
    </row>
    <row r="662" spans="1:5" ht="12.75" customHeight="1" x14ac:dyDescent="0.2">
      <c r="A662" s="41">
        <v>43011</v>
      </c>
      <c r="B662" s="16">
        <v>2.89</v>
      </c>
      <c r="C662" s="16">
        <v>2.89</v>
      </c>
      <c r="D662" s="16">
        <v>2660</v>
      </c>
      <c r="E662" s="42">
        <f t="shared" si="0"/>
        <v>-1.7006802721088374E-2</v>
      </c>
    </row>
    <row r="663" spans="1:5" ht="12.75" customHeight="1" x14ac:dyDescent="0.2">
      <c r="A663" s="41">
        <v>43012</v>
      </c>
      <c r="B663" s="16">
        <v>2.9</v>
      </c>
      <c r="C663" s="16">
        <v>2.9</v>
      </c>
      <c r="D663" s="16">
        <v>12160</v>
      </c>
      <c r="E663" s="42">
        <f t="shared" si="0"/>
        <v>3.4602076124566734E-3</v>
      </c>
    </row>
    <row r="664" spans="1:5" ht="12.75" customHeight="1" x14ac:dyDescent="0.2">
      <c r="A664" s="41">
        <v>43013</v>
      </c>
      <c r="B664" s="16">
        <v>2.84</v>
      </c>
      <c r="C664" s="16">
        <v>2.84</v>
      </c>
      <c r="D664" s="16">
        <v>1550</v>
      </c>
      <c r="E664" s="42">
        <f t="shared" si="0"/>
        <v>-2.0689655172413814E-2</v>
      </c>
    </row>
    <row r="665" spans="1:5" ht="12.75" customHeight="1" x14ac:dyDescent="0.2">
      <c r="A665" s="41">
        <v>43014</v>
      </c>
      <c r="B665" s="16">
        <v>2.85</v>
      </c>
      <c r="C665" s="16">
        <v>2.85</v>
      </c>
      <c r="D665" s="16">
        <v>20</v>
      </c>
      <c r="E665" s="42">
        <f t="shared" si="0"/>
        <v>3.5211267605634619E-3</v>
      </c>
    </row>
    <row r="666" spans="1:5" ht="12.75" customHeight="1" x14ac:dyDescent="0.2">
      <c r="A666" s="41">
        <v>43017</v>
      </c>
      <c r="B666" s="16">
        <v>2.85</v>
      </c>
      <c r="C666" s="16">
        <v>2.85</v>
      </c>
      <c r="D666" s="16">
        <v>670</v>
      </c>
      <c r="E666" s="42">
        <f t="shared" si="0"/>
        <v>0</v>
      </c>
    </row>
    <row r="667" spans="1:5" ht="12.75" customHeight="1" x14ac:dyDescent="0.2">
      <c r="A667" s="41">
        <v>43018</v>
      </c>
      <c r="B667" s="16">
        <v>2.85</v>
      </c>
      <c r="C667" s="16">
        <v>2.85</v>
      </c>
      <c r="D667" s="16">
        <v>4380</v>
      </c>
      <c r="E667" s="42">
        <f t="shared" si="0"/>
        <v>0</v>
      </c>
    </row>
    <row r="668" spans="1:5" ht="12.75" customHeight="1" x14ac:dyDescent="0.2">
      <c r="A668" s="41">
        <v>43019</v>
      </c>
      <c r="B668" s="16">
        <v>2.85</v>
      </c>
      <c r="C668" s="16">
        <v>2.85</v>
      </c>
      <c r="D668" s="16">
        <v>19890</v>
      </c>
      <c r="E668" s="42">
        <f t="shared" si="0"/>
        <v>0</v>
      </c>
    </row>
    <row r="669" spans="1:5" ht="12.75" customHeight="1" x14ac:dyDescent="0.2">
      <c r="A669" s="41">
        <v>43020</v>
      </c>
      <c r="B669" s="16">
        <v>2.85</v>
      </c>
      <c r="C669" s="16">
        <v>2.85</v>
      </c>
      <c r="D669" s="16">
        <v>21060</v>
      </c>
      <c r="E669" s="42">
        <f t="shared" si="0"/>
        <v>0</v>
      </c>
    </row>
    <row r="670" spans="1:5" ht="12.75" customHeight="1" x14ac:dyDescent="0.2">
      <c r="A670" s="41">
        <v>43021</v>
      </c>
      <c r="B670" s="16">
        <v>2.93</v>
      </c>
      <c r="C670" s="16">
        <v>2.93</v>
      </c>
      <c r="D670" s="16">
        <v>10</v>
      </c>
      <c r="E670" s="42">
        <f t="shared" si="0"/>
        <v>2.8070175438596516E-2</v>
      </c>
    </row>
    <row r="671" spans="1:5" ht="12.75" customHeight="1" x14ac:dyDescent="0.2">
      <c r="A671" s="41">
        <v>43024</v>
      </c>
      <c r="B671" s="16">
        <v>2.91</v>
      </c>
      <c r="C671" s="16">
        <v>2.91</v>
      </c>
      <c r="D671" s="16">
        <v>450</v>
      </c>
      <c r="E671" s="42">
        <f t="shared" si="0"/>
        <v>-6.8259385665529063E-3</v>
      </c>
    </row>
    <row r="672" spans="1:5" ht="12.75" customHeight="1" x14ac:dyDescent="0.2">
      <c r="A672" s="41">
        <v>43025</v>
      </c>
      <c r="B672" s="16">
        <v>2.91</v>
      </c>
      <c r="C672" s="16">
        <v>2.91</v>
      </c>
      <c r="D672" s="16">
        <v>2890</v>
      </c>
      <c r="E672" s="42">
        <f t="shared" si="0"/>
        <v>0</v>
      </c>
    </row>
    <row r="673" spans="1:5" ht="12.75" customHeight="1" x14ac:dyDescent="0.2">
      <c r="A673" s="41">
        <v>43026</v>
      </c>
      <c r="B673" s="16">
        <v>2.92</v>
      </c>
      <c r="C673" s="16">
        <v>2.92</v>
      </c>
      <c r="D673" s="16">
        <v>500</v>
      </c>
      <c r="E673" s="42">
        <f t="shared" si="0"/>
        <v>3.4364261168384146E-3</v>
      </c>
    </row>
    <row r="674" spans="1:5" ht="12.75" customHeight="1" x14ac:dyDescent="0.2">
      <c r="A674" s="41">
        <v>43027</v>
      </c>
      <c r="B674" s="16">
        <v>2.89</v>
      </c>
      <c r="C674" s="16">
        <v>2.89</v>
      </c>
      <c r="D674" s="16">
        <v>3750</v>
      </c>
      <c r="E674" s="42">
        <f t="shared" si="0"/>
        <v>-1.027397260273966E-2</v>
      </c>
    </row>
    <row r="675" spans="1:5" ht="12.75" customHeight="1" x14ac:dyDescent="0.2">
      <c r="A675" s="41">
        <v>43028</v>
      </c>
      <c r="B675" s="16">
        <v>2.86</v>
      </c>
      <c r="C675" s="16">
        <v>2.86</v>
      </c>
      <c r="D675" s="16">
        <v>2690</v>
      </c>
      <c r="E675" s="42">
        <f t="shared" si="0"/>
        <v>-1.0380622837370328E-2</v>
      </c>
    </row>
    <row r="676" spans="1:5" ht="12.75" customHeight="1" x14ac:dyDescent="0.2">
      <c r="A676" s="41">
        <v>43031</v>
      </c>
      <c r="B676" s="16">
        <v>2.79</v>
      </c>
      <c r="C676" s="16">
        <v>2.79</v>
      </c>
      <c r="D676" s="16">
        <v>12840</v>
      </c>
      <c r="E676" s="42">
        <f t="shared" si="0"/>
        <v>-2.447552447552442E-2</v>
      </c>
    </row>
    <row r="677" spans="1:5" ht="12.75" customHeight="1" x14ac:dyDescent="0.2">
      <c r="A677" s="41">
        <v>43032</v>
      </c>
      <c r="B677" s="16">
        <v>2.8</v>
      </c>
      <c r="C677" s="16">
        <v>2.8</v>
      </c>
      <c r="D677" s="16">
        <v>1300</v>
      </c>
      <c r="E677" s="42">
        <f t="shared" si="0"/>
        <v>3.5842293906809273E-3</v>
      </c>
    </row>
    <row r="678" spans="1:5" ht="12.75" customHeight="1" x14ac:dyDescent="0.2">
      <c r="A678" s="41">
        <v>43033</v>
      </c>
      <c r="B678" s="16">
        <v>2.8</v>
      </c>
      <c r="C678" s="16">
        <v>2.8</v>
      </c>
      <c r="D678" s="16">
        <v>1200</v>
      </c>
      <c r="E678" s="42">
        <f t="shared" si="0"/>
        <v>0</v>
      </c>
    </row>
    <row r="679" spans="1:5" ht="12.75" customHeight="1" x14ac:dyDescent="0.2">
      <c r="A679" s="41">
        <v>43034</v>
      </c>
      <c r="B679" s="16">
        <v>2.85</v>
      </c>
      <c r="C679" s="16">
        <v>2.85</v>
      </c>
      <c r="D679" s="16">
        <v>3020</v>
      </c>
      <c r="E679" s="42">
        <f t="shared" si="0"/>
        <v>1.7857142857142953E-2</v>
      </c>
    </row>
    <row r="680" spans="1:5" ht="12.75" customHeight="1" x14ac:dyDescent="0.2">
      <c r="A680" s="41">
        <v>43035</v>
      </c>
      <c r="B680" s="16">
        <v>2.77</v>
      </c>
      <c r="C680" s="16">
        <v>2.77</v>
      </c>
      <c r="D680" s="16">
        <v>11950</v>
      </c>
      <c r="E680" s="42">
        <f t="shared" si="0"/>
        <v>-2.8070175438596516E-2</v>
      </c>
    </row>
    <row r="681" spans="1:5" ht="12.75" customHeight="1" x14ac:dyDescent="0.2">
      <c r="A681" s="41">
        <v>43038</v>
      </c>
      <c r="B681" s="16">
        <v>2.76</v>
      </c>
      <c r="C681" s="16">
        <v>2.76</v>
      </c>
      <c r="D681" s="16">
        <v>16300</v>
      </c>
      <c r="E681" s="42">
        <f t="shared" si="0"/>
        <v>-3.6101083032491809E-3</v>
      </c>
    </row>
    <row r="682" spans="1:5" ht="12.75" customHeight="1" x14ac:dyDescent="0.2">
      <c r="A682" s="41">
        <v>43039</v>
      </c>
      <c r="B682" s="16">
        <v>2.81</v>
      </c>
      <c r="C682" s="16">
        <v>2.81</v>
      </c>
      <c r="D682" s="16">
        <v>6890</v>
      </c>
      <c r="E682" s="42">
        <f t="shared" si="0"/>
        <v>1.8115942028985605E-2</v>
      </c>
    </row>
    <row r="683" spans="1:5" ht="12.75" customHeight="1" x14ac:dyDescent="0.2">
      <c r="A683" s="41">
        <v>43040</v>
      </c>
      <c r="B683" s="16">
        <v>2.8</v>
      </c>
      <c r="C683" s="16">
        <v>2.8</v>
      </c>
      <c r="D683" s="16">
        <v>7880</v>
      </c>
      <c r="E683" s="42">
        <f t="shared" si="0"/>
        <v>-3.5587188612100466E-3</v>
      </c>
    </row>
    <row r="684" spans="1:5" ht="12.75" customHeight="1" x14ac:dyDescent="0.2">
      <c r="A684" s="41">
        <v>43041</v>
      </c>
      <c r="B684" s="16">
        <v>2.79</v>
      </c>
      <c r="C684" s="16">
        <v>2.79</v>
      </c>
      <c r="D684" s="16">
        <v>3430</v>
      </c>
      <c r="E684" s="42">
        <f t="shared" si="0"/>
        <v>-3.5714285714284954E-3</v>
      </c>
    </row>
    <row r="685" spans="1:5" ht="12.75" customHeight="1" x14ac:dyDescent="0.2">
      <c r="A685" s="41">
        <v>43042</v>
      </c>
      <c r="B685" s="16">
        <v>2.75</v>
      </c>
      <c r="C685" s="16">
        <v>2.75</v>
      </c>
      <c r="D685" s="16">
        <v>5800</v>
      </c>
      <c r="E685" s="42">
        <f t="shared" si="0"/>
        <v>-1.4336917562724026E-2</v>
      </c>
    </row>
    <row r="686" spans="1:5" ht="12.75" customHeight="1" x14ac:dyDescent="0.2">
      <c r="A686" s="41">
        <v>43045</v>
      </c>
      <c r="B686" s="16">
        <v>2.8</v>
      </c>
      <c r="C686" s="16">
        <v>2.8</v>
      </c>
      <c r="D686" s="16">
        <v>2520</v>
      </c>
      <c r="E686" s="42">
        <f t="shared" si="0"/>
        <v>1.8181818181818118E-2</v>
      </c>
    </row>
    <row r="687" spans="1:5" ht="12.75" customHeight="1" x14ac:dyDescent="0.2">
      <c r="A687" s="41">
        <v>43046</v>
      </c>
      <c r="B687" s="16">
        <v>2.8</v>
      </c>
      <c r="C687" s="16">
        <v>2.8</v>
      </c>
      <c r="D687" s="16">
        <v>3340</v>
      </c>
      <c r="E687" s="42">
        <f t="shared" si="0"/>
        <v>0</v>
      </c>
    </row>
    <row r="688" spans="1:5" ht="12.75" customHeight="1" x14ac:dyDescent="0.2">
      <c r="A688" s="41">
        <v>43047</v>
      </c>
      <c r="B688" s="16">
        <v>2.79</v>
      </c>
      <c r="C688" s="16">
        <v>2.79</v>
      </c>
      <c r="D688" s="16">
        <v>8650</v>
      </c>
      <c r="E688" s="42">
        <f t="shared" si="0"/>
        <v>-3.5714285714284954E-3</v>
      </c>
    </row>
    <row r="689" spans="1:5" ht="12.75" customHeight="1" x14ac:dyDescent="0.2">
      <c r="A689" s="41">
        <v>43048</v>
      </c>
      <c r="B689" s="16">
        <v>2.73</v>
      </c>
      <c r="C689" s="16">
        <v>2.73</v>
      </c>
      <c r="D689" s="16">
        <v>4740</v>
      </c>
      <c r="E689" s="42">
        <f t="shared" si="0"/>
        <v>-2.1505376344086041E-2</v>
      </c>
    </row>
    <row r="690" spans="1:5" ht="12.75" customHeight="1" x14ac:dyDescent="0.2">
      <c r="A690" s="41">
        <v>43049</v>
      </c>
      <c r="B690" s="16">
        <v>2.81</v>
      </c>
      <c r="C690" s="16">
        <v>2.81</v>
      </c>
      <c r="D690" s="16">
        <v>4220</v>
      </c>
      <c r="E690" s="42">
        <f t="shared" si="0"/>
        <v>2.9304029304029332E-2</v>
      </c>
    </row>
    <row r="691" spans="1:5" ht="12.75" customHeight="1" x14ac:dyDescent="0.2">
      <c r="A691" s="41">
        <v>43052</v>
      </c>
      <c r="B691" s="16">
        <v>2.85</v>
      </c>
      <c r="C691" s="16">
        <v>2.85</v>
      </c>
      <c r="D691" s="16">
        <v>230</v>
      </c>
      <c r="E691" s="42">
        <f t="shared" si="0"/>
        <v>1.4234875444839871E-2</v>
      </c>
    </row>
    <row r="692" spans="1:5" ht="12.75" customHeight="1" x14ac:dyDescent="0.2">
      <c r="A692" s="41">
        <v>43053</v>
      </c>
      <c r="B692" s="16">
        <v>2.85</v>
      </c>
      <c r="C692" s="16">
        <v>2.85</v>
      </c>
      <c r="D692" s="16">
        <v>10</v>
      </c>
      <c r="E692" s="42">
        <f t="shared" si="0"/>
        <v>0</v>
      </c>
    </row>
    <row r="693" spans="1:5" ht="12.75" customHeight="1" x14ac:dyDescent="0.2">
      <c r="A693" s="41">
        <v>43054</v>
      </c>
      <c r="B693" s="16">
        <v>2.83</v>
      </c>
      <c r="C693" s="16">
        <v>2.83</v>
      </c>
      <c r="D693" s="16">
        <v>7100</v>
      </c>
      <c r="E693" s="42">
        <f t="shared" si="0"/>
        <v>-7.017543859649129E-3</v>
      </c>
    </row>
    <row r="694" spans="1:5" ht="12.75" customHeight="1" x14ac:dyDescent="0.2">
      <c r="A694" s="41">
        <v>43055</v>
      </c>
      <c r="B694" s="16">
        <v>2.77</v>
      </c>
      <c r="C694" s="16">
        <v>2.77</v>
      </c>
      <c r="D694" s="16">
        <v>7750</v>
      </c>
      <c r="E694" s="42">
        <f t="shared" si="0"/>
        <v>-2.1201413427561856E-2</v>
      </c>
    </row>
    <row r="695" spans="1:5" ht="12.75" customHeight="1" x14ac:dyDescent="0.2">
      <c r="A695" s="41">
        <v>43056</v>
      </c>
      <c r="B695" s="16">
        <v>2.8</v>
      </c>
      <c r="C695" s="16">
        <v>2.8</v>
      </c>
      <c r="D695" s="16">
        <v>1510</v>
      </c>
      <c r="E695" s="42">
        <f t="shared" si="0"/>
        <v>1.0830324909747223E-2</v>
      </c>
    </row>
    <row r="696" spans="1:5" ht="12.75" customHeight="1" x14ac:dyDescent="0.2">
      <c r="A696" s="41">
        <v>43059</v>
      </c>
      <c r="B696" s="16">
        <v>2.8</v>
      </c>
      <c r="C696" s="16">
        <v>2.8</v>
      </c>
      <c r="D696" s="16">
        <v>1730</v>
      </c>
      <c r="E696" s="42">
        <f t="shared" si="0"/>
        <v>0</v>
      </c>
    </row>
    <row r="697" spans="1:5" ht="12.75" customHeight="1" x14ac:dyDescent="0.2">
      <c r="A697" s="41">
        <v>43060</v>
      </c>
      <c r="B697" s="16">
        <v>2.79</v>
      </c>
      <c r="C697" s="16">
        <v>2.79</v>
      </c>
      <c r="D697" s="16">
        <v>1180</v>
      </c>
      <c r="E697" s="42">
        <f t="shared" si="0"/>
        <v>-3.5714285714284954E-3</v>
      </c>
    </row>
    <row r="698" spans="1:5" ht="12.75" customHeight="1" x14ac:dyDescent="0.2">
      <c r="A698" s="41">
        <v>43061</v>
      </c>
      <c r="B698" s="16">
        <v>2.78</v>
      </c>
      <c r="C698" s="16">
        <v>2.78</v>
      </c>
      <c r="D698" s="16">
        <v>930</v>
      </c>
      <c r="E698" s="42">
        <f t="shared" si="0"/>
        <v>-3.5842293906810864E-3</v>
      </c>
    </row>
    <row r="699" spans="1:5" ht="12.75" customHeight="1" x14ac:dyDescent="0.2">
      <c r="A699" s="41">
        <v>43062</v>
      </c>
      <c r="B699" s="16">
        <v>2.73</v>
      </c>
      <c r="C699" s="16">
        <v>2.73</v>
      </c>
      <c r="D699" s="16">
        <v>1800</v>
      </c>
      <c r="E699" s="42">
        <f t="shared" si="0"/>
        <v>-1.7985611510791304E-2</v>
      </c>
    </row>
    <row r="700" spans="1:5" ht="12.75" customHeight="1" x14ac:dyDescent="0.2">
      <c r="A700" s="41">
        <v>43063</v>
      </c>
      <c r="B700" s="16">
        <v>2.77</v>
      </c>
      <c r="C700" s="16">
        <v>2.77</v>
      </c>
      <c r="D700" s="16">
        <v>1000</v>
      </c>
      <c r="E700" s="42">
        <f t="shared" si="0"/>
        <v>1.4652014652014666E-2</v>
      </c>
    </row>
    <row r="701" spans="1:5" ht="12.75" customHeight="1" x14ac:dyDescent="0.2">
      <c r="A701" s="41">
        <v>43066</v>
      </c>
      <c r="B701" s="16">
        <v>2.76</v>
      </c>
      <c r="C701" s="16">
        <v>2.76</v>
      </c>
      <c r="D701" s="16">
        <v>2220</v>
      </c>
      <c r="E701" s="42">
        <f t="shared" si="0"/>
        <v>-3.6101083032491809E-3</v>
      </c>
    </row>
    <row r="702" spans="1:5" ht="12.75" customHeight="1" x14ac:dyDescent="0.2">
      <c r="A702" s="41">
        <v>43067</v>
      </c>
      <c r="B702" s="16">
        <v>2.76</v>
      </c>
      <c r="C702" s="16">
        <v>2.76</v>
      </c>
      <c r="D702" s="16">
        <v>730</v>
      </c>
      <c r="E702" s="42">
        <f t="shared" si="0"/>
        <v>0</v>
      </c>
    </row>
    <row r="703" spans="1:5" ht="12.75" customHeight="1" x14ac:dyDescent="0.2">
      <c r="A703" s="41">
        <v>43068</v>
      </c>
      <c r="B703" s="16">
        <v>2.76</v>
      </c>
      <c r="C703" s="16">
        <v>2.76</v>
      </c>
      <c r="D703" s="16">
        <v>890</v>
      </c>
      <c r="E703" s="42">
        <f t="shared" si="0"/>
        <v>0</v>
      </c>
    </row>
    <row r="704" spans="1:5" ht="12.75" customHeight="1" x14ac:dyDescent="0.2">
      <c r="A704" s="41">
        <v>43069</v>
      </c>
      <c r="B704" s="16">
        <v>2.83</v>
      </c>
      <c r="C704" s="16">
        <v>2.83</v>
      </c>
      <c r="D704" s="16">
        <v>240</v>
      </c>
      <c r="E704" s="42">
        <f t="shared" si="0"/>
        <v>2.5362318840579816E-2</v>
      </c>
    </row>
    <row r="705" spans="1:5" ht="12.75" customHeight="1" x14ac:dyDescent="0.2">
      <c r="A705" s="41">
        <v>43073</v>
      </c>
      <c r="B705" s="16">
        <v>2.88</v>
      </c>
      <c r="C705" s="16">
        <v>2.88</v>
      </c>
      <c r="D705" s="16">
        <v>0</v>
      </c>
      <c r="E705" s="42">
        <f t="shared" si="0"/>
        <v>1.7667844522968136E-2</v>
      </c>
    </row>
    <row r="706" spans="1:5" ht="12.75" customHeight="1" x14ac:dyDescent="0.2">
      <c r="A706" s="41">
        <v>43074</v>
      </c>
      <c r="B706" s="16">
        <v>2.8</v>
      </c>
      <c r="C706" s="16">
        <v>2.8</v>
      </c>
      <c r="D706" s="16">
        <v>180</v>
      </c>
      <c r="E706" s="42">
        <f t="shared" si="0"/>
        <v>-2.7777777777777804E-2</v>
      </c>
    </row>
    <row r="707" spans="1:5" ht="12.75" customHeight="1" x14ac:dyDescent="0.2">
      <c r="A707" s="41">
        <v>43075</v>
      </c>
      <c r="B707" s="16">
        <v>2.75</v>
      </c>
      <c r="C707" s="16">
        <v>2.75</v>
      </c>
      <c r="D707" s="16">
        <v>5370</v>
      </c>
      <c r="E707" s="42">
        <f t="shared" si="0"/>
        <v>-1.7857142857142794E-2</v>
      </c>
    </row>
    <row r="708" spans="1:5" ht="12.75" customHeight="1" x14ac:dyDescent="0.2">
      <c r="A708" s="41">
        <v>43076</v>
      </c>
      <c r="B708" s="16">
        <v>2.75</v>
      </c>
      <c r="C708" s="16">
        <v>2.75</v>
      </c>
      <c r="D708" s="16">
        <v>4800</v>
      </c>
      <c r="E708" s="42">
        <f t="shared" si="0"/>
        <v>0</v>
      </c>
    </row>
    <row r="709" spans="1:5" ht="12.75" customHeight="1" x14ac:dyDescent="0.2">
      <c r="A709" s="41">
        <v>43077</v>
      </c>
      <c r="B709" s="16">
        <v>2.79</v>
      </c>
      <c r="C709" s="16">
        <v>2.79</v>
      </c>
      <c r="D709" s="16">
        <v>0</v>
      </c>
      <c r="E709" s="42">
        <f t="shared" si="0"/>
        <v>1.4545454545454558E-2</v>
      </c>
    </row>
    <row r="710" spans="1:5" ht="12.75" customHeight="1" x14ac:dyDescent="0.2">
      <c r="A710" s="41">
        <v>43080</v>
      </c>
      <c r="B710" s="16">
        <v>2.75</v>
      </c>
      <c r="C710" s="16">
        <v>2.75</v>
      </c>
      <c r="D710" s="16">
        <v>2050</v>
      </c>
      <c r="E710" s="42">
        <f t="shared" si="0"/>
        <v>-1.4336917562724026E-2</v>
      </c>
    </row>
    <row r="711" spans="1:5" ht="12.75" customHeight="1" x14ac:dyDescent="0.2">
      <c r="A711" s="41">
        <v>43081</v>
      </c>
      <c r="B711" s="16">
        <v>2.79</v>
      </c>
      <c r="C711" s="16">
        <v>2.79</v>
      </c>
      <c r="D711" s="16">
        <v>1530</v>
      </c>
      <c r="E711" s="42">
        <f t="shared" si="0"/>
        <v>1.4545454545454558E-2</v>
      </c>
    </row>
    <row r="712" spans="1:5" ht="12.75" customHeight="1" x14ac:dyDescent="0.2">
      <c r="A712" s="41">
        <v>43082</v>
      </c>
      <c r="B712" s="16">
        <v>2.77</v>
      </c>
      <c r="C712" s="16">
        <v>2.77</v>
      </c>
      <c r="D712" s="16">
        <v>8750</v>
      </c>
      <c r="E712" s="42">
        <f t="shared" si="0"/>
        <v>-7.1684587813620132E-3</v>
      </c>
    </row>
    <row r="713" spans="1:5" ht="12.75" customHeight="1" x14ac:dyDescent="0.2">
      <c r="A713" s="41">
        <v>43083</v>
      </c>
      <c r="B713" s="16">
        <v>2.72</v>
      </c>
      <c r="C713" s="16">
        <v>2.72</v>
      </c>
      <c r="D713" s="16">
        <v>3980</v>
      </c>
      <c r="E713" s="42">
        <f t="shared" si="0"/>
        <v>-1.8050541516245425E-2</v>
      </c>
    </row>
    <row r="714" spans="1:5" ht="12.75" customHeight="1" x14ac:dyDescent="0.2">
      <c r="A714" s="41">
        <v>43084</v>
      </c>
      <c r="B714" s="16">
        <v>2.75</v>
      </c>
      <c r="C714" s="16">
        <v>2.75</v>
      </c>
      <c r="D714" s="16">
        <v>5130</v>
      </c>
      <c r="E714" s="42">
        <f t="shared" si="0"/>
        <v>1.102941176470581E-2</v>
      </c>
    </row>
    <row r="715" spans="1:5" ht="12.75" customHeight="1" x14ac:dyDescent="0.2">
      <c r="A715" s="41">
        <v>43087</v>
      </c>
      <c r="B715" s="16">
        <v>2.75</v>
      </c>
      <c r="C715" s="16">
        <v>2.75</v>
      </c>
      <c r="D715" s="16">
        <v>7140</v>
      </c>
      <c r="E715" s="42">
        <f t="shared" si="0"/>
        <v>0</v>
      </c>
    </row>
    <row r="716" spans="1:5" ht="12.75" customHeight="1" x14ac:dyDescent="0.2">
      <c r="A716" s="41">
        <v>43088</v>
      </c>
      <c r="B716" s="16">
        <v>2.75</v>
      </c>
      <c r="C716" s="16">
        <v>2.75</v>
      </c>
      <c r="D716" s="16">
        <v>4670</v>
      </c>
      <c r="E716" s="42">
        <f t="shared" si="0"/>
        <v>0</v>
      </c>
    </row>
    <row r="717" spans="1:5" ht="12.75" customHeight="1" x14ac:dyDescent="0.2">
      <c r="A717" s="41">
        <v>43089</v>
      </c>
      <c r="B717" s="16">
        <v>2.75</v>
      </c>
      <c r="C717" s="16">
        <v>2.75</v>
      </c>
      <c r="D717" s="16">
        <v>5000</v>
      </c>
      <c r="E717" s="42">
        <f t="shared" si="0"/>
        <v>0</v>
      </c>
    </row>
    <row r="718" spans="1:5" ht="12.75" customHeight="1" x14ac:dyDescent="0.2">
      <c r="A718" s="41">
        <v>43090</v>
      </c>
      <c r="B718" s="16">
        <v>2.68</v>
      </c>
      <c r="C718" s="16">
        <v>2.68</v>
      </c>
      <c r="D718" s="16">
        <v>5890</v>
      </c>
      <c r="E718" s="42">
        <f t="shared" si="0"/>
        <v>-2.5454545454545396E-2</v>
      </c>
    </row>
    <row r="719" spans="1:5" ht="12.75" customHeight="1" x14ac:dyDescent="0.2">
      <c r="A719" s="41">
        <v>43091</v>
      </c>
      <c r="B719" s="16">
        <v>2.75</v>
      </c>
      <c r="C719" s="16">
        <v>2.75</v>
      </c>
      <c r="D719" s="16">
        <v>5120</v>
      </c>
      <c r="E719" s="42">
        <f t="shared" si="0"/>
        <v>2.6119402985074567E-2</v>
      </c>
    </row>
    <row r="720" spans="1:5" ht="12.75" customHeight="1" x14ac:dyDescent="0.2">
      <c r="A720" s="41">
        <v>43094</v>
      </c>
      <c r="B720" s="16">
        <v>2.75</v>
      </c>
      <c r="C720" s="16">
        <v>2.75</v>
      </c>
      <c r="D720" s="16">
        <v>5360</v>
      </c>
      <c r="E720" s="42">
        <f t="shared" si="0"/>
        <v>0</v>
      </c>
    </row>
    <row r="721" spans="1:5" ht="12.75" customHeight="1" x14ac:dyDescent="0.2">
      <c r="A721" s="41">
        <v>43095</v>
      </c>
      <c r="B721" s="16">
        <v>2.73</v>
      </c>
      <c r="C721" s="16">
        <v>2.73</v>
      </c>
      <c r="D721" s="16">
        <v>2110</v>
      </c>
      <c r="E721" s="42">
        <f t="shared" si="0"/>
        <v>-7.2727272727272788E-3</v>
      </c>
    </row>
    <row r="722" spans="1:5" ht="12.75" customHeight="1" x14ac:dyDescent="0.2">
      <c r="A722" s="41">
        <v>43096</v>
      </c>
      <c r="B722" s="16">
        <v>2.66</v>
      </c>
      <c r="C722" s="16">
        <v>2.66</v>
      </c>
      <c r="D722" s="16">
        <v>18860</v>
      </c>
      <c r="E722" s="42">
        <f t="shared" si="0"/>
        <v>-2.5641025641025581E-2</v>
      </c>
    </row>
    <row r="723" spans="1:5" ht="12.75" customHeight="1" x14ac:dyDescent="0.2">
      <c r="A723" s="41">
        <v>43097</v>
      </c>
      <c r="B723" s="16">
        <v>2.73</v>
      </c>
      <c r="C723" s="16">
        <v>2.73</v>
      </c>
      <c r="D723" s="16">
        <v>8790</v>
      </c>
      <c r="E723" s="42">
        <f t="shared" si="0"/>
        <v>2.631578947368415E-2</v>
      </c>
    </row>
    <row r="724" spans="1:5" ht="12.75" customHeight="1" x14ac:dyDescent="0.2">
      <c r="A724" s="41">
        <v>43098</v>
      </c>
      <c r="B724" s="16">
        <v>2.74</v>
      </c>
      <c r="C724" s="16">
        <v>2.74</v>
      </c>
      <c r="D724" s="16">
        <v>7770</v>
      </c>
      <c r="E724" s="42">
        <f t="shared" si="0"/>
        <v>3.6630036630037476E-3</v>
      </c>
    </row>
    <row r="725" spans="1:5" ht="12.75" customHeight="1" x14ac:dyDescent="0.2">
      <c r="A725" s="41">
        <v>43102</v>
      </c>
      <c r="B725" s="16">
        <v>2.81</v>
      </c>
      <c r="C725" s="16">
        <v>2.81</v>
      </c>
      <c r="D725" s="16">
        <v>5320</v>
      </c>
      <c r="E725" s="42">
        <f t="shared" si="0"/>
        <v>2.5547445255474394E-2</v>
      </c>
    </row>
    <row r="726" spans="1:5" ht="12.75" customHeight="1" x14ac:dyDescent="0.2">
      <c r="A726" s="41">
        <v>43103</v>
      </c>
      <c r="B726" s="16">
        <v>2.82</v>
      </c>
      <c r="C726" s="16">
        <v>2.82</v>
      </c>
      <c r="D726" s="16">
        <v>660</v>
      </c>
      <c r="E726" s="42">
        <f t="shared" si="0"/>
        <v>3.5587188612098883E-3</v>
      </c>
    </row>
    <row r="727" spans="1:5" ht="12.75" customHeight="1" x14ac:dyDescent="0.2">
      <c r="A727" s="41">
        <v>43104</v>
      </c>
      <c r="B727" s="16">
        <v>2.88</v>
      </c>
      <c r="C727" s="16">
        <v>2.88</v>
      </c>
      <c r="D727" s="16">
        <v>7150</v>
      </c>
      <c r="E727" s="42">
        <f t="shared" si="0"/>
        <v>2.1276595744680871E-2</v>
      </c>
    </row>
    <row r="728" spans="1:5" ht="12.75" customHeight="1" x14ac:dyDescent="0.2">
      <c r="A728" s="41">
        <v>43105</v>
      </c>
      <c r="B728" s="16">
        <v>2.88</v>
      </c>
      <c r="C728" s="16">
        <v>2.88</v>
      </c>
      <c r="D728" s="16">
        <v>1920</v>
      </c>
      <c r="E728" s="42">
        <f t="shared" si="0"/>
        <v>0</v>
      </c>
    </row>
    <row r="729" spans="1:5" ht="12.75" customHeight="1" x14ac:dyDescent="0.2">
      <c r="A729" s="41">
        <v>43109</v>
      </c>
      <c r="B729" s="16">
        <v>2.8</v>
      </c>
      <c r="C729" s="16">
        <v>2.8</v>
      </c>
      <c r="D729" s="16">
        <v>1490</v>
      </c>
      <c r="E729" s="42">
        <f t="shared" si="0"/>
        <v>-2.7777777777777804E-2</v>
      </c>
    </row>
    <row r="730" spans="1:5" ht="12.75" customHeight="1" x14ac:dyDescent="0.2">
      <c r="A730" s="41">
        <v>43110</v>
      </c>
      <c r="B730" s="16">
        <v>2.8</v>
      </c>
      <c r="C730" s="16">
        <v>2.8</v>
      </c>
      <c r="D730" s="16">
        <v>250</v>
      </c>
      <c r="E730" s="42">
        <f t="shared" si="0"/>
        <v>0</v>
      </c>
    </row>
    <row r="731" spans="1:5" ht="12.75" customHeight="1" x14ac:dyDescent="0.2">
      <c r="A731" s="41">
        <v>43111</v>
      </c>
      <c r="B731" s="16">
        <v>2.84</v>
      </c>
      <c r="C731" s="16">
        <v>2.84</v>
      </c>
      <c r="D731" s="16">
        <v>10170</v>
      </c>
      <c r="E731" s="42">
        <f t="shared" si="0"/>
        <v>1.4285714285714299E-2</v>
      </c>
    </row>
    <row r="732" spans="1:5" ht="12.75" customHeight="1" x14ac:dyDescent="0.2">
      <c r="A732" s="41">
        <v>43112</v>
      </c>
      <c r="B732" s="16">
        <v>2.84</v>
      </c>
      <c r="C732" s="16">
        <v>2.84</v>
      </c>
      <c r="D732" s="16">
        <v>900</v>
      </c>
      <c r="E732" s="42">
        <f t="shared" si="0"/>
        <v>0</v>
      </c>
    </row>
    <row r="733" spans="1:5" ht="12.75" customHeight="1" x14ac:dyDescent="0.2">
      <c r="A733" s="41">
        <v>43116</v>
      </c>
      <c r="B733" s="16">
        <v>2.8</v>
      </c>
      <c r="C733" s="16">
        <v>2.8</v>
      </c>
      <c r="D733" s="16">
        <v>1610</v>
      </c>
      <c r="E733" s="42">
        <f t="shared" si="0"/>
        <v>-1.4084507042253534E-2</v>
      </c>
    </row>
    <row r="734" spans="1:5" ht="12.75" customHeight="1" x14ac:dyDescent="0.2">
      <c r="A734" s="41">
        <v>43117</v>
      </c>
      <c r="B734" s="16">
        <v>2.8</v>
      </c>
      <c r="C734" s="16">
        <v>2.8</v>
      </c>
      <c r="D734" s="16">
        <v>750</v>
      </c>
      <c r="E734" s="42">
        <f t="shared" si="0"/>
        <v>0</v>
      </c>
    </row>
    <row r="735" spans="1:5" ht="12.75" customHeight="1" x14ac:dyDescent="0.2">
      <c r="A735" s="41">
        <v>43118</v>
      </c>
      <c r="B735" s="16">
        <v>2.8</v>
      </c>
      <c r="C735" s="16">
        <v>2.8</v>
      </c>
      <c r="D735" s="16">
        <v>10070</v>
      </c>
      <c r="E735" s="42">
        <f t="shared" si="0"/>
        <v>0</v>
      </c>
    </row>
    <row r="736" spans="1:5" ht="12.75" customHeight="1" x14ac:dyDescent="0.2">
      <c r="A736" s="41">
        <v>43119</v>
      </c>
      <c r="B736" s="16">
        <v>2.83</v>
      </c>
      <c r="C736" s="16">
        <v>2.83</v>
      </c>
      <c r="D736" s="16">
        <v>140</v>
      </c>
      <c r="E736" s="42">
        <f t="shared" si="0"/>
        <v>1.0714285714285805E-2</v>
      </c>
    </row>
    <row r="737" spans="1:5" ht="12.75" customHeight="1" x14ac:dyDescent="0.2">
      <c r="A737" s="41">
        <v>43122</v>
      </c>
      <c r="B737" s="16">
        <v>2.8</v>
      </c>
      <c r="C737" s="16">
        <v>2.8</v>
      </c>
      <c r="D737" s="16">
        <v>2009.9999999999998</v>
      </c>
      <c r="E737" s="42">
        <f t="shared" si="0"/>
        <v>-1.0600706713781006E-2</v>
      </c>
    </row>
    <row r="738" spans="1:5" ht="12.75" customHeight="1" x14ac:dyDescent="0.2">
      <c r="A738" s="41">
        <v>43123</v>
      </c>
      <c r="B738" s="16">
        <v>2.8</v>
      </c>
      <c r="C738" s="16">
        <v>2.8</v>
      </c>
      <c r="D738" s="16">
        <v>6560</v>
      </c>
      <c r="E738" s="42">
        <f t="shared" si="0"/>
        <v>0</v>
      </c>
    </row>
    <row r="739" spans="1:5" ht="12.75" customHeight="1" x14ac:dyDescent="0.2">
      <c r="A739" s="41">
        <v>43124</v>
      </c>
      <c r="B739" s="16">
        <v>2.8</v>
      </c>
      <c r="C739" s="16">
        <v>2.8</v>
      </c>
      <c r="D739" s="16">
        <v>2250</v>
      </c>
      <c r="E739" s="42">
        <f t="shared" si="0"/>
        <v>0</v>
      </c>
    </row>
    <row r="740" spans="1:5" ht="12.75" customHeight="1" x14ac:dyDescent="0.2">
      <c r="A740" s="41">
        <v>43125</v>
      </c>
      <c r="B740" s="16">
        <v>2.8</v>
      </c>
      <c r="C740" s="16">
        <v>2.8</v>
      </c>
      <c r="D740" s="16">
        <v>20</v>
      </c>
      <c r="E740" s="42">
        <f t="shared" si="0"/>
        <v>0</v>
      </c>
    </row>
    <row r="741" spans="1:5" ht="12.75" customHeight="1" x14ac:dyDescent="0.2">
      <c r="A741" s="41">
        <v>43126</v>
      </c>
      <c r="B741" s="16">
        <v>2.88</v>
      </c>
      <c r="C741" s="16">
        <v>2.88</v>
      </c>
      <c r="D741" s="16">
        <v>16430</v>
      </c>
      <c r="E741" s="42">
        <f t="shared" si="0"/>
        <v>2.8571428571428598E-2</v>
      </c>
    </row>
    <row r="742" spans="1:5" ht="12.75" customHeight="1" x14ac:dyDescent="0.2">
      <c r="A742" s="41">
        <v>43129</v>
      </c>
      <c r="B742" s="16">
        <v>3.05</v>
      </c>
      <c r="C742" s="16">
        <v>3.05</v>
      </c>
      <c r="D742" s="16">
        <v>15210</v>
      </c>
      <c r="E742" s="42">
        <f t="shared" si="0"/>
        <v>5.9027777777777755E-2</v>
      </c>
    </row>
    <row r="743" spans="1:5" ht="12.75" customHeight="1" x14ac:dyDescent="0.2">
      <c r="A743" s="41">
        <v>43130</v>
      </c>
      <c r="B743" s="16">
        <v>3.13</v>
      </c>
      <c r="C743" s="16">
        <v>3.13</v>
      </c>
      <c r="D743" s="16">
        <v>29240</v>
      </c>
      <c r="E743" s="42">
        <f t="shared" si="0"/>
        <v>2.6229508196721336E-2</v>
      </c>
    </row>
    <row r="744" spans="1:5" ht="12.75" customHeight="1" x14ac:dyDescent="0.2">
      <c r="A744" s="41">
        <v>43131</v>
      </c>
      <c r="B744" s="16">
        <v>3.05</v>
      </c>
      <c r="C744" s="16">
        <v>3.05</v>
      </c>
      <c r="D744" s="16">
        <v>24940</v>
      </c>
      <c r="E744" s="42">
        <f t="shared" si="0"/>
        <v>-2.5559105431309927E-2</v>
      </c>
    </row>
    <row r="745" spans="1:5" ht="12.75" customHeight="1" x14ac:dyDescent="0.2">
      <c r="A745" s="41">
        <v>43132</v>
      </c>
      <c r="B745" s="16">
        <v>3.05</v>
      </c>
      <c r="C745" s="16">
        <v>3.05</v>
      </c>
      <c r="D745" s="16">
        <v>2770</v>
      </c>
      <c r="E745" s="42">
        <f t="shared" si="0"/>
        <v>0</v>
      </c>
    </row>
    <row r="746" spans="1:5" ht="12.75" customHeight="1" x14ac:dyDescent="0.2">
      <c r="A746" s="41">
        <v>43133</v>
      </c>
      <c r="B746" s="16">
        <v>2.99</v>
      </c>
      <c r="C746" s="16">
        <v>2.99</v>
      </c>
      <c r="D746" s="16">
        <v>3140</v>
      </c>
      <c r="E746" s="42">
        <f t="shared" si="0"/>
        <v>-1.9672131147540857E-2</v>
      </c>
    </row>
    <row r="747" spans="1:5" ht="12.75" customHeight="1" x14ac:dyDescent="0.2">
      <c r="A747" s="41">
        <v>43136</v>
      </c>
      <c r="B747" s="16">
        <v>2.98</v>
      </c>
      <c r="C747" s="16">
        <v>2.98</v>
      </c>
      <c r="D747" s="16">
        <v>10180</v>
      </c>
      <c r="E747" s="42">
        <f t="shared" si="0"/>
        <v>-3.3444816053512477E-3</v>
      </c>
    </row>
    <row r="748" spans="1:5" ht="12.75" customHeight="1" x14ac:dyDescent="0.2">
      <c r="A748" s="41">
        <v>43137</v>
      </c>
      <c r="B748" s="16">
        <v>2.96</v>
      </c>
      <c r="C748" s="16">
        <v>2.96</v>
      </c>
      <c r="D748" s="16">
        <v>7730</v>
      </c>
      <c r="E748" s="42">
        <f t="shared" si="0"/>
        <v>-6.7114093959731603E-3</v>
      </c>
    </row>
    <row r="749" spans="1:5" ht="12.75" customHeight="1" x14ac:dyDescent="0.2">
      <c r="A749" s="41">
        <v>43138</v>
      </c>
      <c r="B749" s="16">
        <v>2.84</v>
      </c>
      <c r="C749" s="16">
        <v>2.84</v>
      </c>
      <c r="D749" s="16">
        <v>10350</v>
      </c>
      <c r="E749" s="42">
        <f t="shared" si="0"/>
        <v>-4.0540540540540577E-2</v>
      </c>
    </row>
    <row r="750" spans="1:5" ht="12.75" customHeight="1" x14ac:dyDescent="0.2">
      <c r="A750" s="41">
        <v>43139</v>
      </c>
      <c r="B750" s="16">
        <v>2.81</v>
      </c>
      <c r="C750" s="16">
        <v>2.81</v>
      </c>
      <c r="D750" s="16">
        <v>9740</v>
      </c>
      <c r="E750" s="42">
        <f t="shared" si="0"/>
        <v>-1.0563380281690073E-2</v>
      </c>
    </row>
    <row r="751" spans="1:5" ht="12.75" customHeight="1" x14ac:dyDescent="0.2">
      <c r="A751" s="41">
        <v>43140</v>
      </c>
      <c r="B751" s="16">
        <v>2.81</v>
      </c>
      <c r="C751" s="16">
        <v>2.81</v>
      </c>
      <c r="D751" s="16">
        <v>12760</v>
      </c>
      <c r="E751" s="42">
        <f t="shared" si="0"/>
        <v>0</v>
      </c>
    </row>
    <row r="752" spans="1:5" ht="12.75" customHeight="1" x14ac:dyDescent="0.2">
      <c r="A752" s="41">
        <v>43143</v>
      </c>
      <c r="B752" s="16">
        <v>2.88</v>
      </c>
      <c r="C752" s="16">
        <v>2.88</v>
      </c>
      <c r="D752" s="16">
        <v>960</v>
      </c>
      <c r="E752" s="42">
        <f t="shared" si="0"/>
        <v>2.4911032028469695E-2</v>
      </c>
    </row>
    <row r="753" spans="1:5" ht="12.75" customHeight="1" x14ac:dyDescent="0.2">
      <c r="A753" s="41">
        <v>43144</v>
      </c>
      <c r="B753" s="16">
        <v>2.88</v>
      </c>
      <c r="C753" s="16">
        <v>2.88</v>
      </c>
      <c r="D753" s="16">
        <v>9680</v>
      </c>
      <c r="E753" s="42">
        <f t="shared" si="0"/>
        <v>0</v>
      </c>
    </row>
    <row r="754" spans="1:5" ht="12.75" customHeight="1" x14ac:dyDescent="0.2">
      <c r="A754" s="41">
        <v>43145</v>
      </c>
      <c r="B754" s="16">
        <v>2.86</v>
      </c>
      <c r="C754" s="16">
        <v>2.86</v>
      </c>
      <c r="D754" s="16">
        <v>560</v>
      </c>
      <c r="E754" s="42">
        <f t="shared" si="0"/>
        <v>-6.944444444444451E-3</v>
      </c>
    </row>
    <row r="755" spans="1:5" ht="12.75" customHeight="1" x14ac:dyDescent="0.2">
      <c r="A755" s="41">
        <v>43146</v>
      </c>
      <c r="B755" s="16">
        <v>2.85</v>
      </c>
      <c r="C755" s="16">
        <v>2.85</v>
      </c>
      <c r="D755" s="16">
        <v>5540</v>
      </c>
      <c r="E755" s="42">
        <f t="shared" si="0"/>
        <v>-3.4965034965034219E-3</v>
      </c>
    </row>
    <row r="756" spans="1:5" ht="12.75" customHeight="1" x14ac:dyDescent="0.2">
      <c r="A756" s="41">
        <v>43147</v>
      </c>
      <c r="B756" s="16">
        <v>2.88</v>
      </c>
      <c r="C756" s="16">
        <v>2.88</v>
      </c>
      <c r="D756" s="16">
        <v>12520</v>
      </c>
      <c r="E756" s="42">
        <f t="shared" si="0"/>
        <v>1.0526315789473615E-2</v>
      </c>
    </row>
    <row r="757" spans="1:5" ht="12.75" customHeight="1" x14ac:dyDescent="0.2">
      <c r="A757" s="41">
        <v>43150</v>
      </c>
      <c r="B757" s="16">
        <v>2.83</v>
      </c>
      <c r="C757" s="16">
        <v>2.83</v>
      </c>
      <c r="D757" s="16">
        <v>1470</v>
      </c>
      <c r="E757" s="42">
        <f t="shared" si="0"/>
        <v>-1.7361111111111049E-2</v>
      </c>
    </row>
    <row r="758" spans="1:5" ht="12.75" customHeight="1" x14ac:dyDescent="0.2">
      <c r="A758" s="41">
        <v>43151</v>
      </c>
      <c r="B758" s="16">
        <v>2.83</v>
      </c>
      <c r="C758" s="16">
        <v>2.83</v>
      </c>
      <c r="D758" s="16">
        <v>23930</v>
      </c>
      <c r="E758" s="42">
        <f t="shared" si="0"/>
        <v>0</v>
      </c>
    </row>
    <row r="759" spans="1:5" ht="12.75" customHeight="1" x14ac:dyDescent="0.2">
      <c r="A759" s="41">
        <v>43152</v>
      </c>
      <c r="B759" s="16">
        <v>2.79</v>
      </c>
      <c r="C759" s="16">
        <v>2.79</v>
      </c>
      <c r="D759" s="16">
        <v>4800</v>
      </c>
      <c r="E759" s="42">
        <f t="shared" si="0"/>
        <v>-1.413427561837457E-2</v>
      </c>
    </row>
    <row r="760" spans="1:5" ht="12.75" customHeight="1" x14ac:dyDescent="0.2">
      <c r="A760" s="41">
        <v>43153</v>
      </c>
      <c r="B760" s="16">
        <v>2.8</v>
      </c>
      <c r="C760" s="16">
        <v>2.8</v>
      </c>
      <c r="D760" s="16">
        <v>2090</v>
      </c>
      <c r="E760" s="42">
        <f t="shared" si="0"/>
        <v>3.5842293906809273E-3</v>
      </c>
    </row>
    <row r="761" spans="1:5" ht="12.75" customHeight="1" x14ac:dyDescent="0.2">
      <c r="A761" s="41">
        <v>43154</v>
      </c>
      <c r="B761" s="16">
        <v>2.8</v>
      </c>
      <c r="C761" s="16">
        <v>2.8</v>
      </c>
      <c r="D761" s="16">
        <v>350</v>
      </c>
      <c r="E761" s="42">
        <f t="shared" si="0"/>
        <v>0</v>
      </c>
    </row>
    <row r="762" spans="1:5" ht="12.75" customHeight="1" x14ac:dyDescent="0.2">
      <c r="A762" s="41">
        <v>43157</v>
      </c>
      <c r="B762" s="16">
        <v>2.8</v>
      </c>
      <c r="C762" s="16">
        <v>2.8</v>
      </c>
      <c r="D762" s="16">
        <v>2000</v>
      </c>
      <c r="E762" s="42">
        <f t="shared" si="0"/>
        <v>0</v>
      </c>
    </row>
    <row r="763" spans="1:5" ht="12.75" customHeight="1" x14ac:dyDescent="0.2">
      <c r="A763" s="41">
        <v>43158</v>
      </c>
      <c r="B763" s="16">
        <v>2.74</v>
      </c>
      <c r="C763" s="16">
        <v>2.74</v>
      </c>
      <c r="D763" s="16">
        <v>4730</v>
      </c>
      <c r="E763" s="42">
        <f t="shared" si="0"/>
        <v>-2.142857142857129E-2</v>
      </c>
    </row>
    <row r="764" spans="1:5" ht="12.75" customHeight="1" x14ac:dyDescent="0.2">
      <c r="A764" s="41">
        <v>43159</v>
      </c>
      <c r="B764" s="16">
        <v>2.8</v>
      </c>
      <c r="C764" s="16">
        <v>2.8</v>
      </c>
      <c r="D764" s="16">
        <v>450</v>
      </c>
      <c r="E764" s="42">
        <f t="shared" si="0"/>
        <v>2.1897810218977957E-2</v>
      </c>
    </row>
    <row r="765" spans="1:5" ht="12.75" customHeight="1" x14ac:dyDescent="0.2">
      <c r="A765" s="41">
        <v>43160</v>
      </c>
      <c r="B765" s="16">
        <v>2.8</v>
      </c>
      <c r="C765" s="16">
        <v>2.8</v>
      </c>
      <c r="D765" s="16">
        <v>1360</v>
      </c>
      <c r="E765" s="42">
        <f t="shared" si="0"/>
        <v>0</v>
      </c>
    </row>
    <row r="766" spans="1:5" ht="12.75" customHeight="1" x14ac:dyDescent="0.2">
      <c r="A766" s="41">
        <v>43161</v>
      </c>
      <c r="B766" s="16">
        <v>2.73</v>
      </c>
      <c r="C766" s="16">
        <v>2.73</v>
      </c>
      <c r="D766" s="16">
        <v>11510</v>
      </c>
      <c r="E766" s="42">
        <f t="shared" si="0"/>
        <v>-2.4999999999999946E-2</v>
      </c>
    </row>
    <row r="767" spans="1:5" ht="12.75" customHeight="1" x14ac:dyDescent="0.2">
      <c r="A767" s="41">
        <v>43164</v>
      </c>
      <c r="B767" s="16">
        <v>2.78</v>
      </c>
      <c r="C767" s="16">
        <v>2.78</v>
      </c>
      <c r="D767" s="16">
        <v>1720</v>
      </c>
      <c r="E767" s="42">
        <f t="shared" si="0"/>
        <v>1.831501831501825E-2</v>
      </c>
    </row>
    <row r="768" spans="1:5" ht="12.75" customHeight="1" x14ac:dyDescent="0.2">
      <c r="A768" s="41">
        <v>43165</v>
      </c>
      <c r="B768" s="16">
        <v>2.78</v>
      </c>
      <c r="C768" s="16">
        <v>2.78</v>
      </c>
      <c r="D768" s="16">
        <v>2640</v>
      </c>
      <c r="E768" s="42">
        <f t="shared" si="0"/>
        <v>0</v>
      </c>
    </row>
    <row r="769" spans="1:5" ht="12.75" customHeight="1" x14ac:dyDescent="0.2">
      <c r="A769" s="41">
        <v>43166</v>
      </c>
      <c r="B769" s="16">
        <v>2.85</v>
      </c>
      <c r="C769" s="16">
        <v>2.85</v>
      </c>
      <c r="D769" s="16">
        <v>63910</v>
      </c>
      <c r="E769" s="42">
        <f t="shared" si="0"/>
        <v>2.5179856115108017E-2</v>
      </c>
    </row>
    <row r="770" spans="1:5" ht="12.75" customHeight="1" x14ac:dyDescent="0.2">
      <c r="A770" s="41">
        <v>43167</v>
      </c>
      <c r="B770" s="16">
        <v>2.89</v>
      </c>
      <c r="C770" s="16">
        <v>2.89</v>
      </c>
      <c r="D770" s="16">
        <v>110</v>
      </c>
      <c r="E770" s="42">
        <f t="shared" si="0"/>
        <v>1.4035087719298258E-2</v>
      </c>
    </row>
    <row r="771" spans="1:5" ht="12.75" customHeight="1" x14ac:dyDescent="0.2">
      <c r="A771" s="41">
        <v>43168</v>
      </c>
      <c r="B771" s="16">
        <v>2.8</v>
      </c>
      <c r="C771" s="16">
        <v>2.8</v>
      </c>
      <c r="D771" s="16">
        <v>7520</v>
      </c>
      <c r="E771" s="42">
        <f t="shared" si="0"/>
        <v>-3.1141868512110829E-2</v>
      </c>
    </row>
    <row r="772" spans="1:5" ht="12.75" customHeight="1" x14ac:dyDescent="0.2">
      <c r="A772" s="41">
        <v>43171</v>
      </c>
      <c r="B772" s="16">
        <v>2.84</v>
      </c>
      <c r="C772" s="16">
        <v>2.84</v>
      </c>
      <c r="D772" s="16">
        <v>3900</v>
      </c>
      <c r="E772" s="42">
        <f t="shared" si="0"/>
        <v>1.4285714285714299E-2</v>
      </c>
    </row>
    <row r="773" spans="1:5" ht="12.75" customHeight="1" x14ac:dyDescent="0.2">
      <c r="A773" s="41">
        <v>43172</v>
      </c>
      <c r="B773" s="16">
        <v>2.86</v>
      </c>
      <c r="C773" s="16">
        <v>2.86</v>
      </c>
      <c r="D773" s="16">
        <v>3870</v>
      </c>
      <c r="E773" s="42">
        <f t="shared" si="0"/>
        <v>7.0422535211267668E-3</v>
      </c>
    </row>
    <row r="774" spans="1:5" ht="12.75" customHeight="1" x14ac:dyDescent="0.2">
      <c r="A774" s="41">
        <v>43173</v>
      </c>
      <c r="B774" s="16">
        <v>2.79</v>
      </c>
      <c r="C774" s="16">
        <v>2.79</v>
      </c>
      <c r="D774" s="16">
        <v>1210</v>
      </c>
      <c r="E774" s="42">
        <f t="shared" si="0"/>
        <v>-2.447552447552442E-2</v>
      </c>
    </row>
    <row r="775" spans="1:5" ht="12.75" customHeight="1" x14ac:dyDescent="0.2">
      <c r="A775" s="41">
        <v>43174</v>
      </c>
      <c r="B775" s="16">
        <v>2.79</v>
      </c>
      <c r="C775" s="16">
        <v>2.79</v>
      </c>
      <c r="D775" s="16">
        <v>4830</v>
      </c>
      <c r="E775" s="42">
        <f t="shared" si="0"/>
        <v>0</v>
      </c>
    </row>
    <row r="776" spans="1:5" ht="12.75" customHeight="1" x14ac:dyDescent="0.2">
      <c r="A776" s="41">
        <v>43175</v>
      </c>
      <c r="B776" s="16">
        <v>2.85</v>
      </c>
      <c r="C776" s="16">
        <v>2.85</v>
      </c>
      <c r="D776" s="16">
        <v>6600</v>
      </c>
      <c r="E776" s="42">
        <f t="shared" si="0"/>
        <v>2.1505376344086041E-2</v>
      </c>
    </row>
    <row r="777" spans="1:5" ht="12.75" customHeight="1" x14ac:dyDescent="0.2">
      <c r="A777" s="41">
        <v>43178</v>
      </c>
      <c r="B777" s="16">
        <v>2.78</v>
      </c>
      <c r="C777" s="16">
        <v>2.78</v>
      </c>
      <c r="D777" s="16">
        <v>1750</v>
      </c>
      <c r="E777" s="42">
        <f t="shared" si="0"/>
        <v>-2.456140350877203E-2</v>
      </c>
    </row>
    <row r="778" spans="1:5" ht="12.75" customHeight="1" x14ac:dyDescent="0.2">
      <c r="A778" s="41">
        <v>43180</v>
      </c>
      <c r="B778" s="16">
        <v>2.79</v>
      </c>
      <c r="C778" s="16">
        <v>2.79</v>
      </c>
      <c r="D778" s="16">
        <v>1430</v>
      </c>
      <c r="E778" s="42">
        <f t="shared" si="0"/>
        <v>3.5971223021583568E-3</v>
      </c>
    </row>
    <row r="779" spans="1:5" ht="12.75" customHeight="1" x14ac:dyDescent="0.2">
      <c r="A779" s="41">
        <v>43181</v>
      </c>
      <c r="B779" s="16">
        <v>2.72</v>
      </c>
      <c r="C779" s="16">
        <v>2.72</v>
      </c>
      <c r="D779" s="16">
        <v>5570</v>
      </c>
      <c r="E779" s="42">
        <f t="shared" si="0"/>
        <v>-2.5089605734766967E-2</v>
      </c>
    </row>
    <row r="780" spans="1:5" ht="12.75" customHeight="1" x14ac:dyDescent="0.2">
      <c r="A780" s="41">
        <v>43182</v>
      </c>
      <c r="B780" s="16">
        <v>2.79</v>
      </c>
      <c r="C780" s="16">
        <v>2.79</v>
      </c>
      <c r="D780" s="16">
        <v>5400</v>
      </c>
      <c r="E780" s="42">
        <f t="shared" si="0"/>
        <v>2.5735294117646999E-2</v>
      </c>
    </row>
    <row r="781" spans="1:5" ht="12.75" customHeight="1" x14ac:dyDescent="0.2">
      <c r="A781" s="41">
        <v>43185</v>
      </c>
      <c r="B781" s="16">
        <v>2.75</v>
      </c>
      <c r="C781" s="16">
        <v>2.75</v>
      </c>
      <c r="D781" s="16">
        <v>2330</v>
      </c>
      <c r="E781" s="42">
        <f t="shared" si="0"/>
        <v>-1.4336917562724026E-2</v>
      </c>
    </row>
    <row r="782" spans="1:5" ht="12.75" customHeight="1" x14ac:dyDescent="0.2">
      <c r="A782" s="41">
        <v>43186</v>
      </c>
      <c r="B782" s="16">
        <v>2.74</v>
      </c>
      <c r="C782" s="16">
        <v>2.74</v>
      </c>
      <c r="D782" s="16">
        <v>1240</v>
      </c>
      <c r="E782" s="42">
        <f t="shared" si="0"/>
        <v>-3.6363636363635587E-3</v>
      </c>
    </row>
    <row r="783" spans="1:5" ht="12.75" customHeight="1" x14ac:dyDescent="0.2">
      <c r="A783" s="41">
        <v>43187</v>
      </c>
      <c r="B783" s="16">
        <v>2.78</v>
      </c>
      <c r="C783" s="16">
        <v>2.78</v>
      </c>
      <c r="D783" s="16">
        <v>3680</v>
      </c>
      <c r="E783" s="42">
        <f t="shared" si="0"/>
        <v>1.4598540145985252E-2</v>
      </c>
    </row>
    <row r="784" spans="1:5" ht="12.75" customHeight="1" x14ac:dyDescent="0.2">
      <c r="A784" s="41">
        <v>43188</v>
      </c>
      <c r="B784" s="16">
        <v>2.76</v>
      </c>
      <c r="C784" s="16">
        <v>2.76</v>
      </c>
      <c r="D784" s="16">
        <v>450</v>
      </c>
      <c r="E784" s="42">
        <f t="shared" si="0"/>
        <v>-7.1942446043165541E-3</v>
      </c>
    </row>
    <row r="785" spans="1:5" ht="12.75" customHeight="1" x14ac:dyDescent="0.2">
      <c r="A785" s="41">
        <v>43189</v>
      </c>
      <c r="B785" s="16">
        <v>2.76</v>
      </c>
      <c r="C785" s="16">
        <v>2.76</v>
      </c>
      <c r="D785" s="16">
        <v>6870</v>
      </c>
      <c r="E785" s="42">
        <f t="shared" si="0"/>
        <v>0</v>
      </c>
    </row>
    <row r="786" spans="1:5" ht="12.75" customHeight="1" x14ac:dyDescent="0.2">
      <c r="A786" s="41">
        <v>43192</v>
      </c>
      <c r="B786" s="16">
        <v>2.7</v>
      </c>
      <c r="C786" s="16">
        <v>2.7</v>
      </c>
      <c r="D786" s="16">
        <v>4190</v>
      </c>
      <c r="E786" s="42">
        <f t="shared" si="0"/>
        <v>-2.1739130434782469E-2</v>
      </c>
    </row>
    <row r="787" spans="1:5" ht="12.75" customHeight="1" x14ac:dyDescent="0.2">
      <c r="A787" s="41">
        <v>43193</v>
      </c>
      <c r="B787" s="16">
        <v>2.63</v>
      </c>
      <c r="C787" s="16">
        <v>2.63</v>
      </c>
      <c r="D787" s="16">
        <v>4050</v>
      </c>
      <c r="E787" s="42">
        <f t="shared" si="0"/>
        <v>-2.5925925925926029E-2</v>
      </c>
    </row>
    <row r="788" spans="1:5" ht="12.75" customHeight="1" x14ac:dyDescent="0.2">
      <c r="A788" s="41">
        <v>43194</v>
      </c>
      <c r="B788" s="16">
        <v>2.74</v>
      </c>
      <c r="C788" s="16">
        <v>2.74</v>
      </c>
      <c r="D788" s="16">
        <v>5020</v>
      </c>
      <c r="E788" s="42">
        <f t="shared" si="0"/>
        <v>4.1825095057034342E-2</v>
      </c>
    </row>
    <row r="789" spans="1:5" ht="12.75" customHeight="1" x14ac:dyDescent="0.2">
      <c r="A789" s="41">
        <v>43195</v>
      </c>
      <c r="B789" s="16">
        <v>2.7</v>
      </c>
      <c r="C789" s="16">
        <v>2.7</v>
      </c>
      <c r="D789" s="16">
        <v>4620</v>
      </c>
      <c r="E789" s="42">
        <f t="shared" si="0"/>
        <v>-1.4598540145985413E-2</v>
      </c>
    </row>
    <row r="790" spans="1:5" ht="12.75" customHeight="1" x14ac:dyDescent="0.2">
      <c r="A790" s="41">
        <v>43196</v>
      </c>
      <c r="B790" s="16">
        <v>2.66</v>
      </c>
      <c r="C790" s="16">
        <v>2.66</v>
      </c>
      <c r="D790" s="16">
        <v>320</v>
      </c>
      <c r="E790" s="42">
        <f t="shared" si="0"/>
        <v>-1.4814814814814828E-2</v>
      </c>
    </row>
    <row r="791" spans="1:5" ht="12.75" customHeight="1" x14ac:dyDescent="0.2">
      <c r="A791" s="41">
        <v>43200</v>
      </c>
      <c r="B791" s="16">
        <v>2.61</v>
      </c>
      <c r="C791" s="16">
        <v>2.61</v>
      </c>
      <c r="D791" s="16">
        <v>2280</v>
      </c>
      <c r="E791" s="42">
        <f t="shared" si="0"/>
        <v>-1.8796992481203107E-2</v>
      </c>
    </row>
    <row r="792" spans="1:5" ht="12.75" customHeight="1" x14ac:dyDescent="0.2">
      <c r="A792" s="41">
        <v>43201</v>
      </c>
      <c r="B792" s="16">
        <v>2.65</v>
      </c>
      <c r="C792" s="16">
        <v>2.65</v>
      </c>
      <c r="D792" s="16">
        <v>160</v>
      </c>
      <c r="E792" s="42">
        <f t="shared" si="0"/>
        <v>1.5325670498084306E-2</v>
      </c>
    </row>
    <row r="793" spans="1:5" ht="12.75" customHeight="1" x14ac:dyDescent="0.2">
      <c r="A793" s="41">
        <v>43202</v>
      </c>
      <c r="B793" s="16">
        <v>2.6</v>
      </c>
      <c r="C793" s="16">
        <v>2.6</v>
      </c>
      <c r="D793" s="16">
        <v>490</v>
      </c>
      <c r="E793" s="42">
        <f t="shared" si="0"/>
        <v>-1.886792452830182E-2</v>
      </c>
    </row>
    <row r="794" spans="1:5" ht="12.75" customHeight="1" x14ac:dyDescent="0.2">
      <c r="A794" s="41">
        <v>43203</v>
      </c>
      <c r="B794" s="16">
        <v>2.65</v>
      </c>
      <c r="C794" s="16">
        <v>2.65</v>
      </c>
      <c r="D794" s="16">
        <v>590</v>
      </c>
      <c r="E794" s="42">
        <f t="shared" si="0"/>
        <v>1.9230769230769162E-2</v>
      </c>
    </row>
    <row r="795" spans="1:5" ht="12.75" customHeight="1" x14ac:dyDescent="0.2">
      <c r="A795" s="41">
        <v>43206</v>
      </c>
      <c r="B795" s="16">
        <v>2.72</v>
      </c>
      <c r="C795" s="16">
        <v>2.72</v>
      </c>
      <c r="D795" s="16">
        <v>6740</v>
      </c>
      <c r="E795" s="42">
        <f t="shared" si="0"/>
        <v>2.641509433962275E-2</v>
      </c>
    </row>
    <row r="796" spans="1:5" ht="12.75" customHeight="1" x14ac:dyDescent="0.2">
      <c r="A796" s="41">
        <v>43207</v>
      </c>
      <c r="B796" s="16">
        <v>2.79</v>
      </c>
      <c r="C796" s="16">
        <v>2.79</v>
      </c>
      <c r="D796" s="16">
        <v>12800</v>
      </c>
      <c r="E796" s="42">
        <f t="shared" si="0"/>
        <v>2.5735294117646999E-2</v>
      </c>
    </row>
    <row r="797" spans="1:5" ht="12.75" customHeight="1" x14ac:dyDescent="0.2">
      <c r="A797" s="41">
        <v>43208</v>
      </c>
      <c r="B797" s="16">
        <v>2.75</v>
      </c>
      <c r="C797" s="16">
        <v>2.75</v>
      </c>
      <c r="D797" s="16">
        <v>6110</v>
      </c>
      <c r="E797" s="42">
        <f t="shared" si="0"/>
        <v>-1.4336917562724026E-2</v>
      </c>
    </row>
    <row r="798" spans="1:5" ht="12.75" customHeight="1" x14ac:dyDescent="0.2">
      <c r="A798" s="41">
        <v>43209</v>
      </c>
      <c r="B798" s="16">
        <v>2.8</v>
      </c>
      <c r="C798" s="16">
        <v>2.8</v>
      </c>
      <c r="D798" s="16">
        <v>4400</v>
      </c>
      <c r="E798" s="42">
        <f t="shared" si="0"/>
        <v>1.8181818181818118E-2</v>
      </c>
    </row>
    <row r="799" spans="1:5" ht="12.75" customHeight="1" x14ac:dyDescent="0.2">
      <c r="A799" s="41">
        <v>43210</v>
      </c>
      <c r="B799" s="16">
        <v>2.75</v>
      </c>
      <c r="C799" s="16">
        <v>2.75</v>
      </c>
      <c r="D799" s="16">
        <v>5830</v>
      </c>
      <c r="E799" s="42">
        <f t="shared" si="0"/>
        <v>-1.7857142857142794E-2</v>
      </c>
    </row>
    <row r="800" spans="1:5" ht="12.75" customHeight="1" x14ac:dyDescent="0.2">
      <c r="A800" s="41">
        <v>43213</v>
      </c>
      <c r="B800" s="16">
        <v>2.71</v>
      </c>
      <c r="C800" s="16">
        <v>2.71</v>
      </c>
      <c r="D800" s="16">
        <v>550</v>
      </c>
      <c r="E800" s="42">
        <f t="shared" si="0"/>
        <v>-1.4545454545454558E-2</v>
      </c>
    </row>
    <row r="801" spans="1:5" ht="12.75" customHeight="1" x14ac:dyDescent="0.2">
      <c r="A801" s="41">
        <v>43214</v>
      </c>
      <c r="B801" s="16">
        <v>2.73</v>
      </c>
      <c r="C801" s="16">
        <v>2.73</v>
      </c>
      <c r="D801" s="16">
        <v>3360</v>
      </c>
      <c r="E801" s="42">
        <f t="shared" si="0"/>
        <v>7.3800738007380141E-3</v>
      </c>
    </row>
    <row r="802" spans="1:5" ht="12.75" customHeight="1" x14ac:dyDescent="0.2">
      <c r="A802" s="41">
        <v>43215</v>
      </c>
      <c r="B802" s="16">
        <v>2.73</v>
      </c>
      <c r="C802" s="16">
        <v>2.73</v>
      </c>
      <c r="D802" s="16">
        <v>1680</v>
      </c>
      <c r="E802" s="42">
        <f t="shared" si="0"/>
        <v>0</v>
      </c>
    </row>
    <row r="803" spans="1:5" ht="12.75" customHeight="1" x14ac:dyDescent="0.2">
      <c r="A803" s="41">
        <v>43216</v>
      </c>
      <c r="B803" s="16">
        <v>2.61</v>
      </c>
      <c r="C803" s="16">
        <v>2.61</v>
      </c>
      <c r="D803" s="16">
        <v>6880</v>
      </c>
      <c r="E803" s="42">
        <f t="shared" si="0"/>
        <v>-4.3956043956043994E-2</v>
      </c>
    </row>
    <row r="804" spans="1:5" ht="12.75" customHeight="1" x14ac:dyDescent="0.2">
      <c r="A804" s="41">
        <v>43217</v>
      </c>
      <c r="B804" s="16">
        <v>2.56</v>
      </c>
      <c r="C804" s="16">
        <v>2.56</v>
      </c>
      <c r="D804" s="16">
        <v>7780</v>
      </c>
      <c r="E804" s="42">
        <f t="shared" si="0"/>
        <v>-1.9157088122605297E-2</v>
      </c>
    </row>
    <row r="805" spans="1:5" ht="12.75" customHeight="1" x14ac:dyDescent="0.2">
      <c r="A805" s="41">
        <v>43220</v>
      </c>
      <c r="B805" s="16">
        <v>2.54</v>
      </c>
      <c r="C805" s="16">
        <v>2.54</v>
      </c>
      <c r="D805" s="16">
        <v>12640</v>
      </c>
      <c r="E805" s="42">
        <f t="shared" si="0"/>
        <v>-7.8125000000000069E-3</v>
      </c>
    </row>
    <row r="806" spans="1:5" ht="12.75" customHeight="1" x14ac:dyDescent="0.2">
      <c r="A806" s="41">
        <v>43222</v>
      </c>
      <c r="B806" s="16">
        <v>2.5499999999999998</v>
      </c>
      <c r="C806" s="16">
        <v>2.5499999999999998</v>
      </c>
      <c r="D806" s="16">
        <v>4980</v>
      </c>
      <c r="E806" s="42">
        <f t="shared" si="0"/>
        <v>3.9370078740156638E-3</v>
      </c>
    </row>
    <row r="807" spans="1:5" ht="12.75" customHeight="1" x14ac:dyDescent="0.2">
      <c r="A807" s="41">
        <v>43223</v>
      </c>
      <c r="B807" s="16">
        <v>2.5499999999999998</v>
      </c>
      <c r="C807" s="16">
        <v>2.5499999999999998</v>
      </c>
      <c r="D807" s="16">
        <v>2170</v>
      </c>
      <c r="E807" s="42">
        <f t="shared" si="0"/>
        <v>0</v>
      </c>
    </row>
    <row r="808" spans="1:5" ht="12.75" customHeight="1" x14ac:dyDescent="0.2">
      <c r="A808" s="41">
        <v>43224</v>
      </c>
      <c r="B808" s="16">
        <v>2.62</v>
      </c>
      <c r="C808" s="16">
        <v>2.62</v>
      </c>
      <c r="D808" s="16">
        <v>100</v>
      </c>
      <c r="E808" s="42">
        <f t="shared" si="0"/>
        <v>2.7450980392156977E-2</v>
      </c>
    </row>
    <row r="809" spans="1:5" ht="12.75" customHeight="1" x14ac:dyDescent="0.2">
      <c r="A809" s="41">
        <v>43227</v>
      </c>
      <c r="B809" s="16">
        <v>2.6</v>
      </c>
      <c r="C809" s="16">
        <v>2.6</v>
      </c>
      <c r="D809" s="16">
        <v>40</v>
      </c>
      <c r="E809" s="42">
        <f t="shared" si="0"/>
        <v>-7.6335877862595486E-3</v>
      </c>
    </row>
    <row r="810" spans="1:5" ht="12.75" customHeight="1" x14ac:dyDescent="0.2">
      <c r="A810" s="41">
        <v>43228</v>
      </c>
      <c r="B810" s="16">
        <v>2.61</v>
      </c>
      <c r="C810" s="16">
        <v>2.61</v>
      </c>
      <c r="D810" s="16">
        <v>1450</v>
      </c>
      <c r="E810" s="42">
        <f t="shared" si="0"/>
        <v>3.846153846153764E-3</v>
      </c>
    </row>
    <row r="811" spans="1:5" ht="12.75" customHeight="1" x14ac:dyDescent="0.2">
      <c r="A811" s="41">
        <v>43229</v>
      </c>
      <c r="B811" s="16">
        <v>2.6</v>
      </c>
      <c r="C811" s="16">
        <v>2.6</v>
      </c>
      <c r="D811" s="16">
        <v>170</v>
      </c>
      <c r="E811" s="42">
        <f t="shared" si="0"/>
        <v>-3.8314176245209915E-3</v>
      </c>
    </row>
    <row r="812" spans="1:5" ht="12.75" customHeight="1" x14ac:dyDescent="0.2">
      <c r="A812" s="41">
        <v>43230</v>
      </c>
      <c r="B812" s="16">
        <v>2.6</v>
      </c>
      <c r="C812" s="16">
        <v>2.6</v>
      </c>
      <c r="D812" s="16">
        <v>5180</v>
      </c>
      <c r="E812" s="42">
        <f t="shared" si="0"/>
        <v>0</v>
      </c>
    </row>
    <row r="813" spans="1:5" ht="12.75" customHeight="1" x14ac:dyDescent="0.2">
      <c r="A813" s="41">
        <v>43231</v>
      </c>
      <c r="B813" s="16">
        <v>2.6</v>
      </c>
      <c r="C813" s="16">
        <v>2.6</v>
      </c>
      <c r="D813" s="16">
        <v>3270</v>
      </c>
      <c r="E813" s="42">
        <f t="shared" si="0"/>
        <v>0</v>
      </c>
    </row>
    <row r="814" spans="1:5" ht="12.75" customHeight="1" x14ac:dyDescent="0.2">
      <c r="A814" s="41">
        <v>43234</v>
      </c>
      <c r="B814" s="16">
        <v>2.59</v>
      </c>
      <c r="C814" s="16">
        <v>2.59</v>
      </c>
      <c r="D814" s="16">
        <v>2860</v>
      </c>
      <c r="E814" s="42">
        <f t="shared" si="0"/>
        <v>-3.8461538461539348E-3</v>
      </c>
    </row>
    <row r="815" spans="1:5" ht="12.75" customHeight="1" x14ac:dyDescent="0.2">
      <c r="A815" s="41">
        <v>43235</v>
      </c>
      <c r="B815" s="16">
        <v>2.59</v>
      </c>
      <c r="C815" s="16">
        <v>2.59</v>
      </c>
      <c r="D815" s="16">
        <v>1540</v>
      </c>
      <c r="E815" s="42">
        <f t="shared" si="0"/>
        <v>0</v>
      </c>
    </row>
    <row r="816" spans="1:5" ht="12.75" customHeight="1" x14ac:dyDescent="0.2">
      <c r="A816" s="41">
        <v>43236</v>
      </c>
      <c r="B816" s="16">
        <v>2.57</v>
      </c>
      <c r="C816" s="16">
        <v>2.57</v>
      </c>
      <c r="D816" s="16">
        <v>5190</v>
      </c>
      <c r="E816" s="42">
        <f t="shared" si="0"/>
        <v>-7.7220077220077291E-3</v>
      </c>
    </row>
    <row r="817" spans="1:5" ht="12.75" customHeight="1" x14ac:dyDescent="0.2">
      <c r="A817" s="41">
        <v>43237</v>
      </c>
      <c r="B817" s="16">
        <v>2.59</v>
      </c>
      <c r="C817" s="16">
        <v>2.59</v>
      </c>
      <c r="D817" s="16">
        <v>1740</v>
      </c>
      <c r="E817" s="42">
        <f t="shared" si="0"/>
        <v>7.7821011673151821E-3</v>
      </c>
    </row>
    <row r="818" spans="1:5" ht="12.75" customHeight="1" x14ac:dyDescent="0.2">
      <c r="A818" s="41">
        <v>43238</v>
      </c>
      <c r="B818" s="16">
        <v>2.66</v>
      </c>
      <c r="C818" s="16">
        <v>2.66</v>
      </c>
      <c r="D818" s="16">
        <v>7610</v>
      </c>
      <c r="E818" s="42">
        <f t="shared" si="0"/>
        <v>2.702702702702714E-2</v>
      </c>
    </row>
    <row r="819" spans="1:5" ht="12.75" customHeight="1" x14ac:dyDescent="0.2">
      <c r="A819" s="41">
        <v>43241</v>
      </c>
      <c r="B819" s="16">
        <v>2.78</v>
      </c>
      <c r="C819" s="16">
        <v>2.78</v>
      </c>
      <c r="D819" s="16">
        <v>18550</v>
      </c>
      <c r="E819" s="42">
        <f t="shared" si="0"/>
        <v>4.5112781954887091E-2</v>
      </c>
    </row>
    <row r="820" spans="1:5" ht="12.75" customHeight="1" x14ac:dyDescent="0.2">
      <c r="A820" s="41">
        <v>43242</v>
      </c>
      <c r="B820" s="16">
        <v>2.82</v>
      </c>
      <c r="C820" s="16">
        <v>2.82</v>
      </c>
      <c r="D820" s="16">
        <v>39830</v>
      </c>
      <c r="E820" s="42">
        <f t="shared" si="0"/>
        <v>1.4388489208633108E-2</v>
      </c>
    </row>
    <row r="821" spans="1:5" ht="12.75" customHeight="1" x14ac:dyDescent="0.2">
      <c r="A821" s="41">
        <v>43243</v>
      </c>
      <c r="B821" s="16">
        <v>2.85</v>
      </c>
      <c r="C821" s="16">
        <v>2.85</v>
      </c>
      <c r="D821" s="16">
        <v>4030.0000000000005</v>
      </c>
      <c r="E821" s="42">
        <f t="shared" si="0"/>
        <v>1.0638297872340514E-2</v>
      </c>
    </row>
    <row r="822" spans="1:5" ht="12.75" customHeight="1" x14ac:dyDescent="0.2">
      <c r="A822" s="41">
        <v>43244</v>
      </c>
      <c r="B822" s="16">
        <v>2.93</v>
      </c>
      <c r="C822" s="16">
        <v>2.93</v>
      </c>
      <c r="D822" s="16">
        <v>181190</v>
      </c>
      <c r="E822" s="42">
        <f t="shared" si="0"/>
        <v>2.8070175438596516E-2</v>
      </c>
    </row>
    <row r="823" spans="1:5" ht="12.75" customHeight="1" x14ac:dyDescent="0.2">
      <c r="A823" s="41">
        <v>43248</v>
      </c>
      <c r="B823" s="16">
        <v>3.28</v>
      </c>
      <c r="C823" s="16">
        <v>3.28</v>
      </c>
      <c r="D823" s="16">
        <v>69160</v>
      </c>
      <c r="E823" s="42">
        <f t="shared" si="0"/>
        <v>0.11945392491467564</v>
      </c>
    </row>
    <row r="824" spans="1:5" ht="12.75" customHeight="1" x14ac:dyDescent="0.2">
      <c r="A824" s="41">
        <v>43249</v>
      </c>
      <c r="B824" s="16">
        <v>3.47</v>
      </c>
      <c r="C824" s="16">
        <v>3.47</v>
      </c>
      <c r="D824" s="16">
        <v>71550</v>
      </c>
      <c r="E824" s="42">
        <f t="shared" si="0"/>
        <v>5.7926829268292804E-2</v>
      </c>
    </row>
    <row r="825" spans="1:5" ht="12.75" customHeight="1" x14ac:dyDescent="0.2">
      <c r="A825" s="41">
        <v>43250</v>
      </c>
      <c r="B825" s="16">
        <v>3.67</v>
      </c>
      <c r="C825" s="16">
        <v>3.67</v>
      </c>
      <c r="D825" s="16">
        <v>154400</v>
      </c>
      <c r="E825" s="42">
        <f t="shared" si="0"/>
        <v>5.7636887608069086E-2</v>
      </c>
    </row>
    <row r="826" spans="1:5" ht="12.75" customHeight="1" x14ac:dyDescent="0.2">
      <c r="A826" s="41">
        <v>43251</v>
      </c>
      <c r="B826" s="16">
        <v>3.8</v>
      </c>
      <c r="C826" s="16">
        <v>3.8</v>
      </c>
      <c r="D826" s="16">
        <v>149550</v>
      </c>
      <c r="E826" s="42">
        <f t="shared" si="0"/>
        <v>3.5422343324250656E-2</v>
      </c>
    </row>
    <row r="827" spans="1:5" ht="12.75" customHeight="1" x14ac:dyDescent="0.2">
      <c r="A827" s="41">
        <v>43252</v>
      </c>
      <c r="B827" s="16">
        <v>3.67</v>
      </c>
      <c r="C827" s="16">
        <v>3.67</v>
      </c>
      <c r="D827" s="16">
        <v>93550</v>
      </c>
      <c r="E827" s="42">
        <f t="shared" si="0"/>
        <v>-3.4210526315789448E-2</v>
      </c>
    </row>
    <row r="828" spans="1:5" ht="12.75" customHeight="1" x14ac:dyDescent="0.2">
      <c r="A828" s="41">
        <v>43255</v>
      </c>
      <c r="B828" s="16">
        <v>3.5</v>
      </c>
      <c r="C828" s="16">
        <v>3.5</v>
      </c>
      <c r="D828" s="16">
        <v>66330</v>
      </c>
      <c r="E828" s="42">
        <f t="shared" si="0"/>
        <v>-4.6321525885558566E-2</v>
      </c>
    </row>
    <row r="829" spans="1:5" ht="12.75" customHeight="1" x14ac:dyDescent="0.2">
      <c r="A829" s="41">
        <v>43256</v>
      </c>
      <c r="B829" s="16">
        <v>3.7</v>
      </c>
      <c r="C829" s="16">
        <v>3.7</v>
      </c>
      <c r="D829" s="16">
        <v>51880</v>
      </c>
      <c r="E829" s="42">
        <f t="shared" si="0"/>
        <v>5.7142857142857197E-2</v>
      </c>
    </row>
    <row r="830" spans="1:5" ht="12.75" customHeight="1" x14ac:dyDescent="0.2">
      <c r="A830" s="41">
        <v>43257</v>
      </c>
      <c r="B830" s="16">
        <v>3.88</v>
      </c>
      <c r="C830" s="16">
        <v>3.88</v>
      </c>
      <c r="D830" s="16">
        <v>38320</v>
      </c>
      <c r="E830" s="42">
        <f t="shared" si="0"/>
        <v>4.8648648648648568E-2</v>
      </c>
    </row>
    <row r="831" spans="1:5" ht="12.75" customHeight="1" x14ac:dyDescent="0.2">
      <c r="A831" s="41">
        <v>43258</v>
      </c>
      <c r="B831" s="16">
        <v>3.96</v>
      </c>
      <c r="C831" s="16">
        <v>3.96</v>
      </c>
      <c r="D831" s="16">
        <v>37790</v>
      </c>
      <c r="E831" s="42">
        <f t="shared" si="0"/>
        <v>2.0618556701030948E-2</v>
      </c>
    </row>
    <row r="832" spans="1:5" ht="12.75" customHeight="1" x14ac:dyDescent="0.2">
      <c r="A832" s="41">
        <v>43259</v>
      </c>
      <c r="B832" s="16">
        <v>3.9</v>
      </c>
      <c r="C832" s="16">
        <v>3.9</v>
      </c>
      <c r="D832" s="16">
        <v>34130</v>
      </c>
      <c r="E832" s="42">
        <f t="shared" si="0"/>
        <v>-1.5151515151515166E-2</v>
      </c>
    </row>
    <row r="833" spans="1:5" ht="12.75" customHeight="1" x14ac:dyDescent="0.2">
      <c r="A833" s="41">
        <v>43262</v>
      </c>
      <c r="B833" s="16">
        <v>3.91</v>
      </c>
      <c r="C833" s="16">
        <v>3.91</v>
      </c>
      <c r="D833" s="16">
        <v>17140</v>
      </c>
      <c r="E833" s="42">
        <f t="shared" si="0"/>
        <v>2.5641025641026235E-3</v>
      </c>
    </row>
    <row r="834" spans="1:5" ht="12.75" customHeight="1" x14ac:dyDescent="0.2">
      <c r="A834" s="41">
        <v>43263</v>
      </c>
      <c r="B834" s="16">
        <v>3.88</v>
      </c>
      <c r="C834" s="16">
        <v>3.88</v>
      </c>
      <c r="D834" s="16">
        <v>8850</v>
      </c>
      <c r="E834" s="42">
        <f t="shared" si="0"/>
        <v>-7.6726342710998078E-3</v>
      </c>
    </row>
    <row r="835" spans="1:5" ht="12.75" customHeight="1" x14ac:dyDescent="0.2">
      <c r="A835" s="41">
        <v>43264</v>
      </c>
      <c r="B835" s="16">
        <v>3.92</v>
      </c>
      <c r="C835" s="16">
        <v>3.92</v>
      </c>
      <c r="D835" s="16">
        <v>27800</v>
      </c>
      <c r="E835" s="42">
        <f t="shared" si="0"/>
        <v>1.0309278350515474E-2</v>
      </c>
    </row>
    <row r="836" spans="1:5" ht="12.75" customHeight="1" x14ac:dyDescent="0.2">
      <c r="A836" s="41">
        <v>43265</v>
      </c>
      <c r="B836" s="16">
        <v>4.0999999999999996</v>
      </c>
      <c r="C836" s="16">
        <v>4.0999999999999996</v>
      </c>
      <c r="D836" s="16">
        <v>77720</v>
      </c>
      <c r="E836" s="42">
        <f t="shared" si="0"/>
        <v>4.5918367346938702E-2</v>
      </c>
    </row>
    <row r="837" spans="1:5" ht="12.75" customHeight="1" x14ac:dyDescent="0.2">
      <c r="A837" s="41">
        <v>43269</v>
      </c>
      <c r="B837" s="16">
        <v>4.2</v>
      </c>
      <c r="C837" s="16">
        <v>4.2</v>
      </c>
      <c r="D837" s="16">
        <v>137490</v>
      </c>
      <c r="E837" s="42">
        <f t="shared" si="0"/>
        <v>2.4390243902439157E-2</v>
      </c>
    </row>
    <row r="838" spans="1:5" ht="12.75" customHeight="1" x14ac:dyDescent="0.2">
      <c r="A838" s="41">
        <v>43270</v>
      </c>
      <c r="B838" s="16">
        <v>4.1500000000000004</v>
      </c>
      <c r="C838" s="16">
        <v>4.1500000000000004</v>
      </c>
      <c r="D838" s="16">
        <v>105370</v>
      </c>
      <c r="E838" s="42">
        <f t="shared" si="0"/>
        <v>-1.1904761904761862E-2</v>
      </c>
    </row>
    <row r="839" spans="1:5" ht="12.75" customHeight="1" x14ac:dyDescent="0.2">
      <c r="A839" s="41">
        <v>43271</v>
      </c>
      <c r="B839" s="16">
        <v>4.03</v>
      </c>
      <c r="C839" s="16">
        <v>4.03</v>
      </c>
      <c r="D839" s="16">
        <v>16990</v>
      </c>
      <c r="E839" s="42">
        <f t="shared" si="0"/>
        <v>-2.8915662650602431E-2</v>
      </c>
    </row>
    <row r="840" spans="1:5" ht="12.75" customHeight="1" x14ac:dyDescent="0.2">
      <c r="A840" s="41">
        <v>43272</v>
      </c>
      <c r="B840" s="16">
        <v>3.82</v>
      </c>
      <c r="C840" s="16">
        <v>3.82</v>
      </c>
      <c r="D840" s="16">
        <v>30610</v>
      </c>
      <c r="E840" s="42">
        <f t="shared" si="0"/>
        <v>-5.2109181141439302E-2</v>
      </c>
    </row>
    <row r="841" spans="1:5" ht="12.75" customHeight="1" x14ac:dyDescent="0.2">
      <c r="A841" s="41">
        <v>43273</v>
      </c>
      <c r="B841" s="16">
        <v>3.82</v>
      </c>
      <c r="C841" s="16">
        <v>3.82</v>
      </c>
      <c r="D841" s="16">
        <v>22480</v>
      </c>
      <c r="E841" s="42">
        <f t="shared" si="0"/>
        <v>0</v>
      </c>
    </row>
    <row r="842" spans="1:5" ht="12.75" customHeight="1" x14ac:dyDescent="0.2">
      <c r="A842" s="41">
        <v>43276</v>
      </c>
      <c r="B842" s="16">
        <v>3.82</v>
      </c>
      <c r="C842" s="16">
        <v>3.82</v>
      </c>
      <c r="D842" s="16">
        <v>26980</v>
      </c>
      <c r="E842" s="42">
        <f t="shared" si="0"/>
        <v>0</v>
      </c>
    </row>
    <row r="843" spans="1:5" ht="12.75" customHeight="1" x14ac:dyDescent="0.2">
      <c r="A843" s="41">
        <v>43277</v>
      </c>
      <c r="B843" s="16">
        <v>3.85</v>
      </c>
      <c r="C843" s="16">
        <v>3.85</v>
      </c>
      <c r="D843" s="16">
        <v>16880</v>
      </c>
      <c r="E843" s="42">
        <f t="shared" si="0"/>
        <v>7.8534031413613221E-3</v>
      </c>
    </row>
    <row r="844" spans="1:5" ht="12.75" customHeight="1" x14ac:dyDescent="0.2">
      <c r="A844" s="41">
        <v>43278</v>
      </c>
      <c r="B844" s="16">
        <v>4.08</v>
      </c>
      <c r="C844" s="16">
        <v>4.08</v>
      </c>
      <c r="D844" s="16">
        <v>71880</v>
      </c>
      <c r="E844" s="42">
        <f t="shared" si="0"/>
        <v>5.9740259740259732E-2</v>
      </c>
    </row>
    <row r="845" spans="1:5" ht="12.75" customHeight="1" x14ac:dyDescent="0.2">
      <c r="A845" s="41">
        <v>43279</v>
      </c>
      <c r="B845" s="16">
        <v>4.08</v>
      </c>
      <c r="C845" s="16">
        <v>4.08</v>
      </c>
      <c r="D845" s="16">
        <v>23630</v>
      </c>
      <c r="E845" s="42">
        <f t="shared" si="0"/>
        <v>0</v>
      </c>
    </row>
    <row r="846" spans="1:5" ht="12.75" customHeight="1" x14ac:dyDescent="0.2">
      <c r="A846" s="41">
        <v>43280</v>
      </c>
      <c r="B846" s="16">
        <v>3.98</v>
      </c>
      <c r="C846" s="16">
        <v>3.98</v>
      </c>
      <c r="D846" s="16">
        <v>16219.999999999998</v>
      </c>
      <c r="E846" s="42">
        <f t="shared" si="0"/>
        <v>-2.4509803921568648E-2</v>
      </c>
    </row>
    <row r="847" spans="1:5" ht="12.75" customHeight="1" x14ac:dyDescent="0.2">
      <c r="A847" s="41">
        <v>43283</v>
      </c>
      <c r="B847" s="16">
        <v>4.04</v>
      </c>
      <c r="C847" s="16">
        <v>4.04</v>
      </c>
      <c r="D847" s="16">
        <v>2310</v>
      </c>
      <c r="E847" s="42">
        <f t="shared" si="0"/>
        <v>1.5075376884422124E-2</v>
      </c>
    </row>
    <row r="848" spans="1:5" ht="12.75" customHeight="1" x14ac:dyDescent="0.2">
      <c r="A848" s="41">
        <v>43284</v>
      </c>
      <c r="B848" s="16">
        <v>4</v>
      </c>
      <c r="C848" s="16">
        <v>4</v>
      </c>
      <c r="D848" s="16">
        <v>10270</v>
      </c>
      <c r="E848" s="42">
        <f t="shared" si="0"/>
        <v>-9.9009900990099098E-3</v>
      </c>
    </row>
    <row r="849" spans="1:5" ht="12.75" customHeight="1" x14ac:dyDescent="0.2">
      <c r="A849" s="41">
        <v>43285</v>
      </c>
      <c r="B849" s="16">
        <v>3.9</v>
      </c>
      <c r="C849" s="16">
        <v>3.9</v>
      </c>
      <c r="D849" s="16">
        <v>5810</v>
      </c>
      <c r="E849" s="42">
        <f t="shared" si="0"/>
        <v>-2.5000000000000022E-2</v>
      </c>
    </row>
    <row r="850" spans="1:5" ht="12.75" customHeight="1" x14ac:dyDescent="0.2">
      <c r="A850" s="41">
        <v>43286</v>
      </c>
      <c r="B850" s="16">
        <v>3.85</v>
      </c>
      <c r="C850" s="16">
        <v>3.85</v>
      </c>
      <c r="D850" s="16">
        <v>12070</v>
      </c>
      <c r="E850" s="42">
        <f t="shared" si="0"/>
        <v>-1.2820512820512775E-2</v>
      </c>
    </row>
    <row r="851" spans="1:5" ht="12.75" customHeight="1" x14ac:dyDescent="0.2">
      <c r="A851" s="41">
        <v>43287</v>
      </c>
      <c r="B851" s="16">
        <v>3.85</v>
      </c>
      <c r="C851" s="16">
        <v>3.85</v>
      </c>
      <c r="D851" s="16">
        <v>2160</v>
      </c>
      <c r="E851" s="42">
        <f t="shared" si="0"/>
        <v>0</v>
      </c>
    </row>
    <row r="852" spans="1:5" ht="12.75" customHeight="1" x14ac:dyDescent="0.2">
      <c r="A852" s="41">
        <v>43290</v>
      </c>
      <c r="B852" s="16">
        <v>3.8</v>
      </c>
      <c r="C852" s="16">
        <v>3.8</v>
      </c>
      <c r="D852" s="16">
        <v>4620</v>
      </c>
      <c r="E852" s="42">
        <f t="shared" si="0"/>
        <v>-1.2987012987013056E-2</v>
      </c>
    </row>
    <row r="853" spans="1:5" ht="12.75" customHeight="1" x14ac:dyDescent="0.2">
      <c r="A853" s="41">
        <v>43291</v>
      </c>
      <c r="B853" s="16">
        <v>3.83</v>
      </c>
      <c r="C853" s="16">
        <v>3.83</v>
      </c>
      <c r="D853" s="16">
        <v>6210</v>
      </c>
      <c r="E853" s="42">
        <f t="shared" si="0"/>
        <v>7.8947368421053293E-3</v>
      </c>
    </row>
    <row r="854" spans="1:5" ht="12.75" customHeight="1" x14ac:dyDescent="0.2">
      <c r="A854" s="41">
        <v>43292</v>
      </c>
      <c r="B854" s="16">
        <v>3.82</v>
      </c>
      <c r="C854" s="16">
        <v>3.82</v>
      </c>
      <c r="D854" s="16">
        <v>9840</v>
      </c>
      <c r="E854" s="42">
        <f t="shared" si="0"/>
        <v>-2.6109660574413136E-3</v>
      </c>
    </row>
    <row r="855" spans="1:5" ht="12.75" customHeight="1" x14ac:dyDescent="0.2">
      <c r="A855" s="41">
        <v>43293</v>
      </c>
      <c r="B855" s="16">
        <v>3.8</v>
      </c>
      <c r="C855" s="16">
        <v>3.8</v>
      </c>
      <c r="D855" s="16">
        <v>8790</v>
      </c>
      <c r="E855" s="42">
        <f t="shared" si="0"/>
        <v>-5.2356020942408424E-3</v>
      </c>
    </row>
    <row r="856" spans="1:5" ht="12.75" customHeight="1" x14ac:dyDescent="0.2">
      <c r="A856" s="41">
        <v>43294</v>
      </c>
      <c r="B856" s="16">
        <v>3.75</v>
      </c>
      <c r="C856" s="16">
        <v>3.75</v>
      </c>
      <c r="D856" s="16">
        <v>9680</v>
      </c>
      <c r="E856" s="42">
        <f t="shared" si="0"/>
        <v>-1.3157894736842059E-2</v>
      </c>
    </row>
    <row r="857" spans="1:5" ht="12.75" customHeight="1" x14ac:dyDescent="0.2">
      <c r="A857" s="41">
        <v>43297</v>
      </c>
      <c r="B857" s="16">
        <v>3.75</v>
      </c>
      <c r="C857" s="16">
        <v>3.75</v>
      </c>
      <c r="D857" s="16">
        <v>6600</v>
      </c>
      <c r="E857" s="42">
        <f t="shared" si="0"/>
        <v>0</v>
      </c>
    </row>
    <row r="858" spans="1:5" ht="12.75" customHeight="1" x14ac:dyDescent="0.2">
      <c r="A858" s="41">
        <v>43298</v>
      </c>
      <c r="B858" s="16">
        <v>3.74</v>
      </c>
      <c r="C858" s="16">
        <v>3.74</v>
      </c>
      <c r="D858" s="16">
        <v>18550</v>
      </c>
      <c r="E858" s="42">
        <f t="shared" si="0"/>
        <v>-2.6666666666666098E-3</v>
      </c>
    </row>
    <row r="859" spans="1:5" ht="12.75" customHeight="1" x14ac:dyDescent="0.2">
      <c r="A859" s="41">
        <v>43299</v>
      </c>
      <c r="B859" s="16">
        <v>3.88</v>
      </c>
      <c r="C859" s="16">
        <v>3.88</v>
      </c>
      <c r="D859" s="16">
        <v>46770</v>
      </c>
      <c r="E859" s="42">
        <f t="shared" si="0"/>
        <v>3.7433155080213817E-2</v>
      </c>
    </row>
    <row r="860" spans="1:5" ht="12.75" customHeight="1" x14ac:dyDescent="0.2">
      <c r="A860" s="41">
        <v>43300</v>
      </c>
      <c r="B860" s="16">
        <v>3.86</v>
      </c>
      <c r="C860" s="16">
        <v>3.86</v>
      </c>
      <c r="D860" s="16">
        <v>20960</v>
      </c>
      <c r="E860" s="42">
        <f t="shared" si="0"/>
        <v>-5.1546391752577371E-3</v>
      </c>
    </row>
    <row r="861" spans="1:5" ht="12.75" customHeight="1" x14ac:dyDescent="0.2">
      <c r="A861" s="41">
        <v>43301</v>
      </c>
      <c r="B861" s="16">
        <v>3.9</v>
      </c>
      <c r="C861" s="16">
        <v>3.9</v>
      </c>
      <c r="D861" s="16">
        <v>11240</v>
      </c>
      <c r="E861" s="42">
        <f t="shared" si="0"/>
        <v>1.0362694300518144E-2</v>
      </c>
    </row>
    <row r="862" spans="1:5" ht="12.75" customHeight="1" x14ac:dyDescent="0.2">
      <c r="A862" s="41">
        <v>43304</v>
      </c>
      <c r="B862" s="16">
        <v>3.85</v>
      </c>
      <c r="C862" s="16">
        <v>3.85</v>
      </c>
      <c r="D862" s="16">
        <v>4570</v>
      </c>
      <c r="E862" s="42">
        <f t="shared" si="0"/>
        <v>-1.2820512820512775E-2</v>
      </c>
    </row>
    <row r="863" spans="1:5" ht="12.75" customHeight="1" x14ac:dyDescent="0.2">
      <c r="A863" s="41">
        <v>43305</v>
      </c>
      <c r="B863" s="16">
        <v>3.8</v>
      </c>
      <c r="C863" s="16">
        <v>3.8</v>
      </c>
      <c r="D863" s="16">
        <v>22650</v>
      </c>
      <c r="E863" s="42">
        <f t="shared" si="0"/>
        <v>-1.2987012987013056E-2</v>
      </c>
    </row>
    <row r="864" spans="1:5" ht="12.75" customHeight="1" x14ac:dyDescent="0.2">
      <c r="A864" s="41">
        <v>43307</v>
      </c>
      <c r="B864" s="16">
        <v>3.76</v>
      </c>
      <c r="C864" s="16">
        <v>3.76</v>
      </c>
      <c r="D864" s="16">
        <v>27210</v>
      </c>
      <c r="E864" s="42">
        <f t="shared" si="0"/>
        <v>-1.0526315789473694E-2</v>
      </c>
    </row>
    <row r="865" spans="1:5" ht="12.75" customHeight="1" x14ac:dyDescent="0.2">
      <c r="A865" s="41">
        <v>43308</v>
      </c>
      <c r="B865" s="16">
        <v>3.74</v>
      </c>
      <c r="C865" s="16">
        <v>3.74</v>
      </c>
      <c r="D865" s="16">
        <v>16520</v>
      </c>
      <c r="E865" s="42">
        <f t="shared" si="0"/>
        <v>-5.3191489361700999E-3</v>
      </c>
    </row>
    <row r="866" spans="1:5" ht="12.75" customHeight="1" x14ac:dyDescent="0.2">
      <c r="A866" s="41">
        <v>43311</v>
      </c>
      <c r="B866" s="16">
        <v>3.9</v>
      </c>
      <c r="C866" s="16">
        <v>3.9</v>
      </c>
      <c r="D866" s="16">
        <v>26470</v>
      </c>
      <c r="E866" s="42">
        <f t="shared" si="0"/>
        <v>4.2780748663101519E-2</v>
      </c>
    </row>
    <row r="867" spans="1:5" ht="12.75" customHeight="1" x14ac:dyDescent="0.2">
      <c r="A867" s="41">
        <v>43312</v>
      </c>
      <c r="B867" s="16">
        <v>4.07</v>
      </c>
      <c r="C867" s="16">
        <v>4.07</v>
      </c>
      <c r="D867" s="16">
        <v>68240</v>
      </c>
      <c r="E867" s="42">
        <f t="shared" si="0"/>
        <v>4.3589743589743685E-2</v>
      </c>
    </row>
    <row r="868" spans="1:5" ht="12.75" customHeight="1" x14ac:dyDescent="0.2">
      <c r="A868" s="41">
        <v>43313</v>
      </c>
      <c r="B868" s="16">
        <v>3.9</v>
      </c>
      <c r="C868" s="16">
        <v>3.9</v>
      </c>
      <c r="D868" s="16">
        <v>31540</v>
      </c>
      <c r="E868" s="42">
        <f t="shared" si="0"/>
        <v>-4.1769041769041858E-2</v>
      </c>
    </row>
    <row r="869" spans="1:5" ht="12.75" customHeight="1" x14ac:dyDescent="0.2">
      <c r="A869" s="41">
        <v>43314</v>
      </c>
      <c r="B869" s="16">
        <v>3.8</v>
      </c>
      <c r="C869" s="16">
        <v>3.8</v>
      </c>
      <c r="D869" s="16">
        <v>12170</v>
      </c>
      <c r="E869" s="42">
        <f t="shared" si="0"/>
        <v>-2.5641025641025664E-2</v>
      </c>
    </row>
    <row r="870" spans="1:5" ht="12.75" customHeight="1" x14ac:dyDescent="0.2">
      <c r="A870" s="41">
        <v>43315</v>
      </c>
      <c r="B870" s="16">
        <v>3.9</v>
      </c>
      <c r="C870" s="16">
        <v>3.9</v>
      </c>
      <c r="D870" s="16">
        <v>24930</v>
      </c>
      <c r="E870" s="42">
        <f t="shared" si="0"/>
        <v>2.6315789473684237E-2</v>
      </c>
    </row>
    <row r="871" spans="1:5" ht="12.75" customHeight="1" x14ac:dyDescent="0.2">
      <c r="A871" s="41">
        <v>43318</v>
      </c>
      <c r="B871" s="16">
        <v>3.88</v>
      </c>
      <c r="C871" s="16">
        <v>3.88</v>
      </c>
      <c r="D871" s="16">
        <v>320</v>
      </c>
      <c r="E871" s="42">
        <f t="shared" si="0"/>
        <v>-5.1282051282051325E-3</v>
      </c>
    </row>
    <row r="872" spans="1:5" ht="12.75" customHeight="1" x14ac:dyDescent="0.2">
      <c r="A872" s="41">
        <v>43319</v>
      </c>
      <c r="B872" s="16">
        <v>3.9</v>
      </c>
      <c r="C872" s="16">
        <v>3.9</v>
      </c>
      <c r="D872" s="16">
        <v>1210</v>
      </c>
      <c r="E872" s="42">
        <f t="shared" si="0"/>
        <v>5.1546391752577371E-3</v>
      </c>
    </row>
    <row r="873" spans="1:5" ht="12.75" customHeight="1" x14ac:dyDescent="0.2">
      <c r="A873" s="41">
        <v>43320</v>
      </c>
      <c r="B873" s="16">
        <v>3.79</v>
      </c>
      <c r="C873" s="16">
        <v>3.79</v>
      </c>
      <c r="D873" s="16">
        <v>3030</v>
      </c>
      <c r="E873" s="42">
        <f t="shared" si="0"/>
        <v>-2.8205128205128174E-2</v>
      </c>
    </row>
    <row r="874" spans="1:5" ht="12.75" customHeight="1" x14ac:dyDescent="0.2">
      <c r="A874" s="41">
        <v>43321</v>
      </c>
      <c r="B874" s="16">
        <v>3.74</v>
      </c>
      <c r="C874" s="16">
        <v>3.74</v>
      </c>
      <c r="D874" s="16">
        <v>4280</v>
      </c>
      <c r="E874" s="42">
        <f t="shared" si="0"/>
        <v>-1.319261213720312E-2</v>
      </c>
    </row>
    <row r="875" spans="1:5" ht="12.75" customHeight="1" x14ac:dyDescent="0.2">
      <c r="A875" s="41">
        <v>43322</v>
      </c>
      <c r="B875" s="16">
        <v>3.73</v>
      </c>
      <c r="C875" s="16">
        <v>3.73</v>
      </c>
      <c r="D875" s="16">
        <v>4610</v>
      </c>
      <c r="E875" s="42">
        <f t="shared" si="0"/>
        <v>-2.6737967914439117E-3</v>
      </c>
    </row>
    <row r="876" spans="1:5" ht="12.75" customHeight="1" x14ac:dyDescent="0.2">
      <c r="A876" s="41">
        <v>43326</v>
      </c>
      <c r="B876" s="16">
        <v>3.69</v>
      </c>
      <c r="C876" s="16">
        <v>3.69</v>
      </c>
      <c r="D876" s="16">
        <v>13000</v>
      </c>
      <c r="E876" s="42">
        <f t="shared" si="0"/>
        <v>-1.0723860589812341E-2</v>
      </c>
    </row>
    <row r="877" spans="1:5" ht="12.75" customHeight="1" x14ac:dyDescent="0.2">
      <c r="A877" s="41">
        <v>43327</v>
      </c>
      <c r="B877" s="16">
        <v>3.75</v>
      </c>
      <c r="C877" s="16">
        <v>3.75</v>
      </c>
      <c r="D877" s="16">
        <v>12000</v>
      </c>
      <c r="E877" s="42">
        <f t="shared" si="0"/>
        <v>1.6260162601626032E-2</v>
      </c>
    </row>
    <row r="878" spans="1:5" ht="12.75" customHeight="1" x14ac:dyDescent="0.2">
      <c r="A878" s="41">
        <v>43328</v>
      </c>
      <c r="B878" s="16">
        <v>3.68</v>
      </c>
      <c r="C878" s="16">
        <v>3.68</v>
      </c>
      <c r="D878" s="16">
        <v>7430</v>
      </c>
      <c r="E878" s="42">
        <f t="shared" si="0"/>
        <v>-1.8666666666666623E-2</v>
      </c>
    </row>
    <row r="879" spans="1:5" ht="12.75" customHeight="1" x14ac:dyDescent="0.2">
      <c r="A879" s="41">
        <v>43329</v>
      </c>
      <c r="B879" s="16">
        <v>3.62</v>
      </c>
      <c r="C879" s="16">
        <v>3.62</v>
      </c>
      <c r="D879" s="16">
        <v>8090</v>
      </c>
      <c r="E879" s="42">
        <f t="shared" si="0"/>
        <v>-1.630434782608697E-2</v>
      </c>
    </row>
    <row r="880" spans="1:5" ht="12.75" customHeight="1" x14ac:dyDescent="0.2">
      <c r="A880" s="41">
        <v>43332</v>
      </c>
      <c r="B880" s="16">
        <v>3.79</v>
      </c>
      <c r="C880" s="16">
        <v>3.79</v>
      </c>
      <c r="D880" s="16">
        <v>750</v>
      </c>
      <c r="E880" s="42">
        <f t="shared" si="0"/>
        <v>4.6961325966850806E-2</v>
      </c>
    </row>
    <row r="881" spans="1:5" ht="12.75" customHeight="1" x14ac:dyDescent="0.2">
      <c r="A881" s="41">
        <v>43335</v>
      </c>
      <c r="B881" s="16">
        <v>3.79</v>
      </c>
      <c r="C881" s="16">
        <v>3.79</v>
      </c>
      <c r="D881" s="16">
        <v>50</v>
      </c>
      <c r="E881" s="42">
        <f t="shared" si="0"/>
        <v>0</v>
      </c>
    </row>
    <row r="882" spans="1:5" ht="12.75" customHeight="1" x14ac:dyDescent="0.2">
      <c r="A882" s="41">
        <v>43336</v>
      </c>
      <c r="B882" s="16">
        <v>3.9</v>
      </c>
      <c r="C882" s="16">
        <v>3.9</v>
      </c>
      <c r="D882" s="16">
        <v>24910</v>
      </c>
      <c r="E882" s="42">
        <f t="shared" si="0"/>
        <v>2.9023746701846934E-2</v>
      </c>
    </row>
    <row r="883" spans="1:5" ht="12.75" customHeight="1" x14ac:dyDescent="0.2">
      <c r="A883" s="41">
        <v>43339</v>
      </c>
      <c r="B883" s="16">
        <v>3.9</v>
      </c>
      <c r="C883" s="16">
        <v>3.9</v>
      </c>
      <c r="D883" s="16">
        <v>11240</v>
      </c>
      <c r="E883" s="42">
        <f t="shared" si="0"/>
        <v>0</v>
      </c>
    </row>
    <row r="884" spans="1:5" ht="12.75" customHeight="1" x14ac:dyDescent="0.2">
      <c r="A884" s="41">
        <v>43340</v>
      </c>
      <c r="B884" s="16">
        <v>3.79</v>
      </c>
      <c r="C884" s="16">
        <v>3.79</v>
      </c>
      <c r="D884" s="16">
        <v>11390</v>
      </c>
      <c r="E884" s="42">
        <f t="shared" si="0"/>
        <v>-2.8205128205128174E-2</v>
      </c>
    </row>
    <row r="885" spans="1:5" ht="12.75" customHeight="1" x14ac:dyDescent="0.2">
      <c r="A885" s="41">
        <v>43341</v>
      </c>
      <c r="B885" s="16">
        <v>3.8</v>
      </c>
      <c r="C885" s="16">
        <v>3.8</v>
      </c>
      <c r="D885" s="16">
        <v>9680</v>
      </c>
      <c r="E885" s="42">
        <f t="shared" si="0"/>
        <v>2.6385224274405768E-3</v>
      </c>
    </row>
    <row r="886" spans="1:5" ht="12.75" customHeight="1" x14ac:dyDescent="0.2">
      <c r="A886" s="41">
        <v>43342</v>
      </c>
      <c r="B886" s="16">
        <v>3.7</v>
      </c>
      <c r="C886" s="16">
        <v>3.7</v>
      </c>
      <c r="D886" s="16">
        <v>1620</v>
      </c>
      <c r="E886" s="42">
        <f t="shared" si="0"/>
        <v>-2.6315789473684119E-2</v>
      </c>
    </row>
    <row r="887" spans="1:5" ht="12.75" customHeight="1" x14ac:dyDescent="0.2">
      <c r="A887" s="41">
        <v>43343</v>
      </c>
      <c r="B887" s="16">
        <v>3.75</v>
      </c>
      <c r="C887" s="16">
        <v>3.75</v>
      </c>
      <c r="D887" s="16">
        <v>22780</v>
      </c>
      <c r="E887" s="42">
        <f t="shared" si="0"/>
        <v>1.3513513513513466E-2</v>
      </c>
    </row>
    <row r="888" spans="1:5" ht="12.75" customHeight="1" x14ac:dyDescent="0.2">
      <c r="A888" s="41">
        <v>43346</v>
      </c>
      <c r="B888" s="16">
        <v>3.75</v>
      </c>
      <c r="C888" s="16">
        <v>3.75</v>
      </c>
      <c r="D888" s="16">
        <v>30</v>
      </c>
      <c r="E888" s="42">
        <f t="shared" si="0"/>
        <v>0</v>
      </c>
    </row>
    <row r="889" spans="1:5" ht="12.75" customHeight="1" x14ac:dyDescent="0.2">
      <c r="A889" s="41">
        <v>43347</v>
      </c>
      <c r="B889" s="16">
        <v>3.64</v>
      </c>
      <c r="C889" s="16">
        <v>3.64</v>
      </c>
      <c r="D889" s="16">
        <v>1650</v>
      </c>
      <c r="E889" s="42">
        <f t="shared" si="0"/>
        <v>-2.9333333333333302E-2</v>
      </c>
    </row>
    <row r="890" spans="1:5" ht="12.75" customHeight="1" x14ac:dyDescent="0.2">
      <c r="A890" s="41">
        <v>43348</v>
      </c>
      <c r="B890" s="16">
        <v>3.51</v>
      </c>
      <c r="C890" s="16">
        <v>3.51</v>
      </c>
      <c r="D890" s="16">
        <v>3270</v>
      </c>
      <c r="E890" s="42">
        <f t="shared" si="0"/>
        <v>-3.5714285714285803E-2</v>
      </c>
    </row>
    <row r="891" spans="1:5" ht="12.75" customHeight="1" x14ac:dyDescent="0.2">
      <c r="A891" s="41">
        <v>43349</v>
      </c>
      <c r="B891" s="16">
        <v>3.5</v>
      </c>
      <c r="C891" s="16">
        <v>3.5</v>
      </c>
      <c r="D891" s="16">
        <v>3440</v>
      </c>
      <c r="E891" s="42">
        <f t="shared" si="0"/>
        <v>-2.8490028490027884E-3</v>
      </c>
    </row>
    <row r="892" spans="1:5" ht="12.75" customHeight="1" x14ac:dyDescent="0.2">
      <c r="A892" s="41">
        <v>43350</v>
      </c>
      <c r="B892" s="16">
        <v>3.5</v>
      </c>
      <c r="C892" s="16">
        <v>3.5</v>
      </c>
      <c r="D892" s="16">
        <v>2930</v>
      </c>
      <c r="E892" s="42">
        <f t="shared" si="0"/>
        <v>0</v>
      </c>
    </row>
    <row r="893" spans="1:5" ht="12.75" customHeight="1" x14ac:dyDescent="0.2">
      <c r="A893" s="41">
        <v>43353</v>
      </c>
      <c r="B893" s="16">
        <v>3.58</v>
      </c>
      <c r="C893" s="16">
        <v>3.58</v>
      </c>
      <c r="D893" s="16">
        <v>640</v>
      </c>
      <c r="E893" s="42">
        <f t="shared" si="0"/>
        <v>2.2857142857142878E-2</v>
      </c>
    </row>
    <row r="894" spans="1:5" ht="12.75" customHeight="1" x14ac:dyDescent="0.2">
      <c r="A894" s="41">
        <v>43355</v>
      </c>
      <c r="B894" s="16">
        <v>3.42</v>
      </c>
      <c r="C894" s="16">
        <v>3.42</v>
      </c>
      <c r="D894" s="16">
        <v>7540</v>
      </c>
      <c r="E894" s="42">
        <f t="shared" si="0"/>
        <v>-4.4692737430167634E-2</v>
      </c>
    </row>
    <row r="895" spans="1:5" ht="12.75" customHeight="1" x14ac:dyDescent="0.2">
      <c r="A895" s="41">
        <v>43356</v>
      </c>
      <c r="B895" s="16">
        <v>3.44</v>
      </c>
      <c r="C895" s="16">
        <v>3.44</v>
      </c>
      <c r="D895" s="16">
        <v>13110</v>
      </c>
      <c r="E895" s="42">
        <f t="shared" si="0"/>
        <v>5.8479532163742748E-3</v>
      </c>
    </row>
    <row r="896" spans="1:5" ht="12.75" customHeight="1" x14ac:dyDescent="0.2">
      <c r="A896" s="41">
        <v>43357</v>
      </c>
      <c r="B896" s="16">
        <v>3.34</v>
      </c>
      <c r="C896" s="16">
        <v>3.34</v>
      </c>
      <c r="D896" s="16">
        <v>7240</v>
      </c>
      <c r="E896" s="42">
        <f t="shared" si="0"/>
        <v>-2.9069767441860492E-2</v>
      </c>
    </row>
    <row r="897" spans="1:5" ht="12.75" customHeight="1" x14ac:dyDescent="0.2">
      <c r="A897" s="41">
        <v>43360</v>
      </c>
      <c r="B897" s="16">
        <v>3.33</v>
      </c>
      <c r="C897" s="16">
        <v>3.33</v>
      </c>
      <c r="D897" s="16">
        <v>3100</v>
      </c>
      <c r="E897" s="42">
        <f t="shared" si="0"/>
        <v>-2.9940119760478406E-3</v>
      </c>
    </row>
    <row r="898" spans="1:5" ht="12.75" customHeight="1" x14ac:dyDescent="0.2">
      <c r="A898" s="41">
        <v>43361</v>
      </c>
      <c r="B898" s="16">
        <v>3.37</v>
      </c>
      <c r="C898" s="16">
        <v>3.37</v>
      </c>
      <c r="D898" s="16">
        <v>3440</v>
      </c>
      <c r="E898" s="42">
        <f t="shared" si="0"/>
        <v>1.2012012012012022E-2</v>
      </c>
    </row>
    <row r="899" spans="1:5" ht="12.75" customHeight="1" x14ac:dyDescent="0.2">
      <c r="A899" s="41">
        <v>43362</v>
      </c>
      <c r="B899" s="16">
        <v>3.57</v>
      </c>
      <c r="C899" s="16">
        <v>3.57</v>
      </c>
      <c r="D899" s="16">
        <v>22570</v>
      </c>
      <c r="E899" s="42">
        <f t="shared" si="0"/>
        <v>5.9347181008901996E-2</v>
      </c>
    </row>
    <row r="900" spans="1:5" ht="12.75" customHeight="1" x14ac:dyDescent="0.2">
      <c r="A900" s="41">
        <v>43363</v>
      </c>
      <c r="B900" s="16">
        <v>3.56</v>
      </c>
      <c r="C900" s="16">
        <v>3.56</v>
      </c>
      <c r="D900" s="16">
        <v>2150</v>
      </c>
      <c r="E900" s="42">
        <f t="shared" si="0"/>
        <v>-2.8011204481792123E-3</v>
      </c>
    </row>
    <row r="901" spans="1:5" ht="12.75" customHeight="1" x14ac:dyDescent="0.2">
      <c r="A901" s="41">
        <v>43364</v>
      </c>
      <c r="B901" s="16">
        <v>3.5</v>
      </c>
      <c r="C901" s="16">
        <v>3.5</v>
      </c>
      <c r="D901" s="16">
        <v>240</v>
      </c>
      <c r="E901" s="42">
        <f t="shared" si="0"/>
        <v>-1.6853932584269676E-2</v>
      </c>
    </row>
    <row r="902" spans="1:5" ht="12.75" customHeight="1" x14ac:dyDescent="0.2">
      <c r="A902" s="41">
        <v>43367</v>
      </c>
      <c r="B902" s="16">
        <v>3.5</v>
      </c>
      <c r="C902" s="16">
        <v>3.5</v>
      </c>
      <c r="D902" s="16">
        <v>40</v>
      </c>
      <c r="E902" s="42">
        <f t="shared" si="0"/>
        <v>0</v>
      </c>
    </row>
    <row r="903" spans="1:5" ht="12.75" customHeight="1" x14ac:dyDescent="0.2">
      <c r="A903" s="41">
        <v>43368</v>
      </c>
      <c r="B903" s="16">
        <v>3.5</v>
      </c>
      <c r="C903" s="16">
        <v>3.5</v>
      </c>
      <c r="D903" s="16">
        <v>5780</v>
      </c>
      <c r="E903" s="42">
        <f t="shared" si="0"/>
        <v>0</v>
      </c>
    </row>
    <row r="904" spans="1:5" ht="12.75" customHeight="1" x14ac:dyDescent="0.2">
      <c r="A904" s="41">
        <v>43369</v>
      </c>
      <c r="B904" s="16">
        <v>3.41</v>
      </c>
      <c r="C904" s="16">
        <v>3.41</v>
      </c>
      <c r="D904" s="16">
        <v>420</v>
      </c>
      <c r="E904" s="42">
        <f t="shared" si="0"/>
        <v>-2.5714285714285672E-2</v>
      </c>
    </row>
    <row r="905" spans="1:5" ht="12.75" customHeight="1" x14ac:dyDescent="0.2">
      <c r="A905" s="41">
        <v>43370</v>
      </c>
      <c r="B905" s="16">
        <v>3.55</v>
      </c>
      <c r="C905" s="16">
        <v>3.55</v>
      </c>
      <c r="D905" s="16">
        <v>5940</v>
      </c>
      <c r="E905" s="42">
        <f t="shared" si="0"/>
        <v>4.1055718475073215E-2</v>
      </c>
    </row>
    <row r="906" spans="1:5" ht="12.75" customHeight="1" x14ac:dyDescent="0.2">
      <c r="A906" s="41">
        <v>43371</v>
      </c>
      <c r="B906" s="16">
        <v>3.64</v>
      </c>
      <c r="C906" s="16">
        <v>3.64</v>
      </c>
      <c r="D906" s="16">
        <v>17540</v>
      </c>
      <c r="E906" s="42">
        <f t="shared" si="0"/>
        <v>2.5352112676056426E-2</v>
      </c>
    </row>
    <row r="907" spans="1:5" ht="12.75" customHeight="1" x14ac:dyDescent="0.2">
      <c r="A907" s="41">
        <v>43374</v>
      </c>
      <c r="B907" s="16">
        <v>3.53</v>
      </c>
      <c r="C907" s="16">
        <v>3.53</v>
      </c>
      <c r="D907" s="16">
        <v>9270</v>
      </c>
      <c r="E907" s="42">
        <f t="shared" si="0"/>
        <v>-3.0219780219780307E-2</v>
      </c>
    </row>
    <row r="908" spans="1:5" ht="12.75" customHeight="1" x14ac:dyDescent="0.2">
      <c r="A908" s="41">
        <v>43375</v>
      </c>
      <c r="B908" s="16">
        <v>3.44</v>
      </c>
      <c r="C908" s="16">
        <v>3.44</v>
      </c>
      <c r="D908" s="16">
        <v>13700</v>
      </c>
      <c r="E908" s="42">
        <f t="shared" si="0"/>
        <v>-2.5495750708215258E-2</v>
      </c>
    </row>
    <row r="909" spans="1:5" ht="12.75" customHeight="1" x14ac:dyDescent="0.2">
      <c r="A909" s="41">
        <v>43376</v>
      </c>
      <c r="B909" s="16">
        <v>3.38</v>
      </c>
      <c r="C909" s="16">
        <v>3.38</v>
      </c>
      <c r="D909" s="16">
        <v>5290</v>
      </c>
      <c r="E909" s="42">
        <f t="shared" si="0"/>
        <v>-1.7441860465116296E-2</v>
      </c>
    </row>
    <row r="910" spans="1:5" ht="12.75" customHeight="1" x14ac:dyDescent="0.2">
      <c r="A910" s="41">
        <v>43377</v>
      </c>
      <c r="B910" s="16">
        <v>3.38</v>
      </c>
      <c r="C910" s="16">
        <v>3.38</v>
      </c>
      <c r="D910" s="16">
        <v>11840</v>
      </c>
      <c r="E910" s="42">
        <f t="shared" si="0"/>
        <v>0</v>
      </c>
    </row>
    <row r="911" spans="1:5" ht="12.75" customHeight="1" x14ac:dyDescent="0.2">
      <c r="A911" s="41">
        <v>43378</v>
      </c>
      <c r="B911" s="16">
        <v>3.39</v>
      </c>
      <c r="C911" s="16">
        <v>3.39</v>
      </c>
      <c r="D911" s="16">
        <v>8310</v>
      </c>
      <c r="E911" s="42">
        <f t="shared" si="0"/>
        <v>2.9585798816568732E-3</v>
      </c>
    </row>
    <row r="912" spans="1:5" ht="12.75" customHeight="1" x14ac:dyDescent="0.2">
      <c r="A912" s="41">
        <v>43381</v>
      </c>
      <c r="B912" s="16">
        <v>3.4</v>
      </c>
      <c r="C912" s="16">
        <v>3.4</v>
      </c>
      <c r="D912" s="16">
        <v>4140</v>
      </c>
      <c r="E912" s="42">
        <f t="shared" si="0"/>
        <v>2.9498525073745683E-3</v>
      </c>
    </row>
    <row r="913" spans="1:5" ht="12.75" customHeight="1" x14ac:dyDescent="0.2">
      <c r="A913" s="41">
        <v>43382</v>
      </c>
      <c r="B913" s="16">
        <v>3.3</v>
      </c>
      <c r="C913" s="16">
        <v>3.3</v>
      </c>
      <c r="D913" s="16">
        <v>14010</v>
      </c>
      <c r="E913" s="42">
        <f t="shared" si="0"/>
        <v>-2.941176470588238E-2</v>
      </c>
    </row>
    <row r="914" spans="1:5" ht="12.75" customHeight="1" x14ac:dyDescent="0.2">
      <c r="A914" s="41">
        <v>43383</v>
      </c>
      <c r="B914" s="16">
        <v>3.18</v>
      </c>
      <c r="C914" s="16">
        <v>3.18</v>
      </c>
      <c r="D914" s="16">
        <v>7360</v>
      </c>
      <c r="E914" s="42">
        <f t="shared" si="0"/>
        <v>-3.6363636363636265E-2</v>
      </c>
    </row>
    <row r="915" spans="1:5" ht="12.75" customHeight="1" x14ac:dyDescent="0.2">
      <c r="A915" s="41">
        <v>43384</v>
      </c>
      <c r="B915" s="16">
        <v>3.12</v>
      </c>
      <c r="C915" s="16">
        <v>3.12</v>
      </c>
      <c r="D915" s="16">
        <v>5260</v>
      </c>
      <c r="E915" s="42">
        <f t="shared" si="0"/>
        <v>-1.8867924528301903E-2</v>
      </c>
    </row>
    <row r="916" spans="1:5" ht="12.75" customHeight="1" x14ac:dyDescent="0.2">
      <c r="A916" s="41">
        <v>43385</v>
      </c>
      <c r="B916" s="16">
        <v>3.19</v>
      </c>
      <c r="C916" s="16">
        <v>3.19</v>
      </c>
      <c r="D916" s="16">
        <v>4480</v>
      </c>
      <c r="E916" s="42">
        <f t="shared" si="0"/>
        <v>2.2435897435897384E-2</v>
      </c>
    </row>
    <row r="917" spans="1:5" ht="12.75" customHeight="1" x14ac:dyDescent="0.2">
      <c r="A917" s="41">
        <v>43389</v>
      </c>
      <c r="B917" s="16">
        <v>3.19</v>
      </c>
      <c r="C917" s="16">
        <v>3.19</v>
      </c>
      <c r="D917" s="16">
        <v>1450</v>
      </c>
      <c r="E917" s="42">
        <f t="shared" si="0"/>
        <v>0</v>
      </c>
    </row>
    <row r="918" spans="1:5" ht="12.75" customHeight="1" x14ac:dyDescent="0.2">
      <c r="A918" s="41">
        <v>43390</v>
      </c>
      <c r="B918" s="16">
        <v>3.25</v>
      </c>
      <c r="C918" s="16">
        <v>3.25</v>
      </c>
      <c r="D918" s="16">
        <v>1270</v>
      </c>
      <c r="E918" s="42">
        <f t="shared" si="0"/>
        <v>1.8808777429467103E-2</v>
      </c>
    </row>
    <row r="919" spans="1:5" ht="12.75" customHeight="1" x14ac:dyDescent="0.2">
      <c r="A919" s="41">
        <v>43391</v>
      </c>
      <c r="B919" s="16">
        <v>3.25</v>
      </c>
      <c r="C919" s="16">
        <v>3.25</v>
      </c>
      <c r="D919" s="16">
        <v>4250</v>
      </c>
      <c r="E919" s="42">
        <f t="shared" si="0"/>
        <v>0</v>
      </c>
    </row>
    <row r="920" spans="1:5" ht="12.75" customHeight="1" x14ac:dyDescent="0.2">
      <c r="A920" s="41">
        <v>43392</v>
      </c>
      <c r="B920" s="16">
        <v>3.34</v>
      </c>
      <c r="C920" s="16">
        <v>3.34</v>
      </c>
      <c r="D920" s="16">
        <v>4260</v>
      </c>
      <c r="E920" s="42">
        <f t="shared" si="0"/>
        <v>2.7692307692307648E-2</v>
      </c>
    </row>
    <row r="921" spans="1:5" ht="12.75" customHeight="1" x14ac:dyDescent="0.2">
      <c r="A921" s="41">
        <v>43395</v>
      </c>
      <c r="B921" s="16">
        <v>3.35</v>
      </c>
      <c r="C921" s="16">
        <v>3.35</v>
      </c>
      <c r="D921" s="16">
        <v>570</v>
      </c>
      <c r="E921" s="42">
        <f t="shared" si="0"/>
        <v>2.9940119760479733E-3</v>
      </c>
    </row>
    <row r="922" spans="1:5" ht="12.75" customHeight="1" x14ac:dyDescent="0.2">
      <c r="A922" s="41">
        <v>43396</v>
      </c>
      <c r="B922" s="16">
        <v>3.38</v>
      </c>
      <c r="C922" s="16">
        <v>3.38</v>
      </c>
      <c r="D922" s="16">
        <v>1840</v>
      </c>
      <c r="E922" s="42">
        <f t="shared" si="0"/>
        <v>8.9552238805969565E-3</v>
      </c>
    </row>
    <row r="923" spans="1:5" ht="12.75" customHeight="1" x14ac:dyDescent="0.2">
      <c r="A923" s="41">
        <v>43397</v>
      </c>
      <c r="B923" s="16">
        <v>3.35</v>
      </c>
      <c r="C923" s="16">
        <v>3.35</v>
      </c>
      <c r="D923" s="16">
        <v>500</v>
      </c>
      <c r="E923" s="42">
        <f t="shared" si="0"/>
        <v>-8.8757396449703572E-3</v>
      </c>
    </row>
    <row r="924" spans="1:5" ht="12.75" customHeight="1" x14ac:dyDescent="0.2">
      <c r="A924" s="41">
        <v>43399</v>
      </c>
      <c r="B924" s="16">
        <v>3.28</v>
      </c>
      <c r="C924" s="16">
        <v>3.28</v>
      </c>
      <c r="D924" s="16">
        <v>3990</v>
      </c>
      <c r="E924" s="42">
        <f t="shared" si="0"/>
        <v>-2.0895522388059785E-2</v>
      </c>
    </row>
    <row r="925" spans="1:5" ht="12.75" customHeight="1" x14ac:dyDescent="0.2">
      <c r="A925" s="41">
        <v>43402</v>
      </c>
      <c r="B925" s="16">
        <v>3.18</v>
      </c>
      <c r="C925" s="16">
        <v>3.18</v>
      </c>
      <c r="D925" s="16">
        <v>6610</v>
      </c>
      <c r="E925" s="42">
        <f t="shared" si="0"/>
        <v>-3.0487804878048672E-2</v>
      </c>
    </row>
    <row r="926" spans="1:5" ht="12.75" customHeight="1" x14ac:dyDescent="0.2">
      <c r="A926" s="41">
        <v>43403</v>
      </c>
      <c r="B926" s="16">
        <v>3.2</v>
      </c>
      <c r="C926" s="16">
        <v>3.2</v>
      </c>
      <c r="D926" s="16">
        <v>1680</v>
      </c>
      <c r="E926" s="42">
        <f t="shared" si="0"/>
        <v>6.2893081761006345E-3</v>
      </c>
    </row>
    <row r="927" spans="1:5" ht="12.75" customHeight="1" x14ac:dyDescent="0.2">
      <c r="A927" s="41">
        <v>43404</v>
      </c>
      <c r="B927" s="16">
        <v>3.38</v>
      </c>
      <c r="C927" s="16">
        <v>3.38</v>
      </c>
      <c r="D927" s="16">
        <v>13750</v>
      </c>
      <c r="E927" s="42">
        <f t="shared" si="0"/>
        <v>5.6249999999999911E-2</v>
      </c>
    </row>
    <row r="928" spans="1:5" ht="12.75" customHeight="1" x14ac:dyDescent="0.2">
      <c r="A928" s="41">
        <v>43405</v>
      </c>
      <c r="B928" s="16">
        <v>3.37</v>
      </c>
      <c r="C928" s="16">
        <v>3.37</v>
      </c>
      <c r="D928" s="16">
        <v>3080</v>
      </c>
      <c r="E928" s="42">
        <f t="shared" si="0"/>
        <v>-2.9585798816567418E-3</v>
      </c>
    </row>
    <row r="929" spans="1:5" ht="12.75" customHeight="1" x14ac:dyDescent="0.2">
      <c r="A929" s="41">
        <v>43406</v>
      </c>
      <c r="B929" s="16">
        <v>3.4</v>
      </c>
      <c r="C929" s="16">
        <v>3.4</v>
      </c>
      <c r="D929" s="16">
        <v>1650</v>
      </c>
      <c r="E929" s="42">
        <f t="shared" si="0"/>
        <v>8.9020771513352529E-3</v>
      </c>
    </row>
    <row r="930" spans="1:5" ht="12.75" customHeight="1" x14ac:dyDescent="0.2">
      <c r="A930" s="41">
        <v>43409</v>
      </c>
      <c r="B930" s="16">
        <v>3.35</v>
      </c>
      <c r="C930" s="16">
        <v>3.35</v>
      </c>
      <c r="D930" s="16">
        <v>0</v>
      </c>
      <c r="E930" s="42">
        <f t="shared" si="0"/>
        <v>-1.4705882352941124E-2</v>
      </c>
    </row>
    <row r="931" spans="1:5" ht="12.75" customHeight="1" x14ac:dyDescent="0.2">
      <c r="A931" s="41">
        <v>43410</v>
      </c>
      <c r="B931" s="16">
        <v>3.39</v>
      </c>
      <c r="C931" s="16">
        <v>3.39</v>
      </c>
      <c r="D931" s="16">
        <v>3910</v>
      </c>
      <c r="E931" s="42">
        <f t="shared" si="0"/>
        <v>1.1940298507462697E-2</v>
      </c>
    </row>
    <row r="932" spans="1:5" ht="12.75" customHeight="1" x14ac:dyDescent="0.2">
      <c r="A932" s="41">
        <v>43411</v>
      </c>
      <c r="B932" s="16">
        <v>3.39</v>
      </c>
      <c r="C932" s="16">
        <v>3.39</v>
      </c>
      <c r="D932" s="16">
        <v>360</v>
      </c>
      <c r="E932" s="42">
        <f t="shared" si="0"/>
        <v>0</v>
      </c>
    </row>
    <row r="933" spans="1:5" ht="12.75" customHeight="1" x14ac:dyDescent="0.2">
      <c r="A933" s="41">
        <v>43412</v>
      </c>
      <c r="B933" s="16">
        <v>3.36</v>
      </c>
      <c r="C933" s="16">
        <v>3.36</v>
      </c>
      <c r="D933" s="16">
        <v>1770</v>
      </c>
      <c r="E933" s="42">
        <f t="shared" si="0"/>
        <v>-8.8495575221239665E-3</v>
      </c>
    </row>
    <row r="934" spans="1:5" ht="12.75" customHeight="1" x14ac:dyDescent="0.2">
      <c r="A934" s="41">
        <v>43413</v>
      </c>
      <c r="B934" s="16">
        <v>3.35</v>
      </c>
      <c r="C934" s="16">
        <v>3.35</v>
      </c>
      <c r="D934" s="16">
        <v>32259.999999999996</v>
      </c>
      <c r="E934" s="42">
        <f t="shared" si="0"/>
        <v>-2.9761904761904127E-3</v>
      </c>
    </row>
    <row r="935" spans="1:5" ht="12.75" customHeight="1" x14ac:dyDescent="0.2">
      <c r="A935" s="41">
        <v>43416</v>
      </c>
      <c r="B935" s="16">
        <v>3.32</v>
      </c>
      <c r="C935" s="16">
        <v>3.32</v>
      </c>
      <c r="D935" s="16">
        <v>1510</v>
      </c>
      <c r="E935" s="42">
        <f t="shared" si="0"/>
        <v>-8.9552238805970883E-3</v>
      </c>
    </row>
    <row r="936" spans="1:5" ht="12.75" customHeight="1" x14ac:dyDescent="0.2">
      <c r="A936" s="41">
        <v>43417</v>
      </c>
      <c r="B936" s="16">
        <v>3.29</v>
      </c>
      <c r="C936" s="16">
        <v>3.29</v>
      </c>
      <c r="D936" s="16">
        <v>410</v>
      </c>
      <c r="E936" s="42">
        <f t="shared" si="0"/>
        <v>-9.0361445783131954E-3</v>
      </c>
    </row>
    <row r="937" spans="1:5" ht="12.75" customHeight="1" x14ac:dyDescent="0.2">
      <c r="A937" s="41">
        <v>43418</v>
      </c>
      <c r="B937" s="16">
        <v>3.29</v>
      </c>
      <c r="C937" s="16">
        <v>3.29</v>
      </c>
      <c r="D937" s="16">
        <v>1610</v>
      </c>
      <c r="E937" s="42">
        <f t="shared" si="0"/>
        <v>0</v>
      </c>
    </row>
    <row r="938" spans="1:5" ht="12.75" customHeight="1" x14ac:dyDescent="0.2">
      <c r="A938" s="41">
        <v>43419</v>
      </c>
      <c r="B938" s="16">
        <v>3.3</v>
      </c>
      <c r="C938" s="16">
        <v>3.3</v>
      </c>
      <c r="D938" s="16">
        <v>26490</v>
      </c>
      <c r="E938" s="42">
        <f t="shared" si="0"/>
        <v>3.0395136778114855E-3</v>
      </c>
    </row>
    <row r="939" spans="1:5" ht="12.75" customHeight="1" x14ac:dyDescent="0.2">
      <c r="A939" s="41">
        <v>43420</v>
      </c>
      <c r="B939" s="16">
        <v>3.35</v>
      </c>
      <c r="C939" s="16">
        <v>3.35</v>
      </c>
      <c r="D939" s="16">
        <v>39730</v>
      </c>
      <c r="E939" s="42">
        <f t="shared" si="0"/>
        <v>1.5151515151515233E-2</v>
      </c>
    </row>
    <row r="940" spans="1:5" ht="12.75" customHeight="1" x14ac:dyDescent="0.2">
      <c r="A940" s="41">
        <v>43423</v>
      </c>
      <c r="B940" s="16">
        <v>3.25</v>
      </c>
      <c r="C940" s="16">
        <v>3.25</v>
      </c>
      <c r="D940" s="16">
        <v>3480</v>
      </c>
      <c r="E940" s="42">
        <f t="shared" si="0"/>
        <v>-2.9850746268656744E-2</v>
      </c>
    </row>
    <row r="941" spans="1:5" ht="12.75" customHeight="1" x14ac:dyDescent="0.2">
      <c r="A941" s="41">
        <v>43425</v>
      </c>
      <c r="B941" s="16">
        <v>3.22</v>
      </c>
      <c r="C941" s="16">
        <v>3.22</v>
      </c>
      <c r="D941" s="16">
        <v>7810</v>
      </c>
      <c r="E941" s="42">
        <f t="shared" si="0"/>
        <v>-9.2307692307691709E-3</v>
      </c>
    </row>
    <row r="942" spans="1:5" ht="12.75" customHeight="1" x14ac:dyDescent="0.2">
      <c r="A942" s="41">
        <v>43426</v>
      </c>
      <c r="B942" s="16">
        <v>3.21</v>
      </c>
      <c r="C942" s="16">
        <v>3.21</v>
      </c>
      <c r="D942" s="16">
        <v>2810</v>
      </c>
      <c r="E942" s="42">
        <f t="shared" si="0"/>
        <v>-3.1055900621118726E-3</v>
      </c>
    </row>
    <row r="943" spans="1:5" ht="12.75" customHeight="1" x14ac:dyDescent="0.2">
      <c r="A943" s="41">
        <v>43427</v>
      </c>
      <c r="B943" s="16">
        <v>3.26</v>
      </c>
      <c r="C943" s="16">
        <v>3.26</v>
      </c>
      <c r="D943" s="16">
        <v>36850</v>
      </c>
      <c r="E943" s="42">
        <f t="shared" si="0"/>
        <v>1.5576323987538885E-2</v>
      </c>
    </row>
    <row r="944" spans="1:5" ht="12.75" customHeight="1" x14ac:dyDescent="0.2">
      <c r="A944" s="41">
        <v>43430</v>
      </c>
      <c r="B944" s="16">
        <v>3.19</v>
      </c>
      <c r="C944" s="16">
        <v>3.19</v>
      </c>
      <c r="D944" s="16">
        <v>5000</v>
      </c>
      <c r="E944" s="42">
        <f t="shared" si="0"/>
        <v>-2.1472392638036762E-2</v>
      </c>
    </row>
    <row r="945" spans="1:5" ht="12.75" customHeight="1" x14ac:dyDescent="0.2">
      <c r="A945" s="41">
        <v>43431</v>
      </c>
      <c r="B945" s="16">
        <v>3.38</v>
      </c>
      <c r="C945" s="16">
        <v>3.38</v>
      </c>
      <c r="D945" s="16">
        <v>62190</v>
      </c>
      <c r="E945" s="42">
        <f t="shared" si="0"/>
        <v>5.9561128526645753E-2</v>
      </c>
    </row>
    <row r="946" spans="1:5" ht="12.75" customHeight="1" x14ac:dyDescent="0.2">
      <c r="A946" s="41">
        <v>43432</v>
      </c>
      <c r="B946" s="16">
        <v>3.58</v>
      </c>
      <c r="C946" s="16">
        <v>3.58</v>
      </c>
      <c r="D946" s="16">
        <v>47850</v>
      </c>
      <c r="E946" s="42">
        <f t="shared" si="0"/>
        <v>5.9171597633136147E-2</v>
      </c>
    </row>
    <row r="947" spans="1:5" ht="12.75" customHeight="1" x14ac:dyDescent="0.2">
      <c r="A947" s="41">
        <v>43433</v>
      </c>
      <c r="B947" s="16">
        <v>3.61</v>
      </c>
      <c r="C947" s="16">
        <v>3.61</v>
      </c>
      <c r="D947" s="16">
        <v>73820</v>
      </c>
      <c r="E947" s="42">
        <f t="shared" si="0"/>
        <v>8.3798882681563706E-3</v>
      </c>
    </row>
    <row r="948" spans="1:5" ht="12.75" customHeight="1" x14ac:dyDescent="0.2">
      <c r="A948" s="41">
        <v>43434</v>
      </c>
      <c r="B948" s="16">
        <v>3.62</v>
      </c>
      <c r="C948" s="16">
        <v>3.62</v>
      </c>
      <c r="D948" s="16">
        <v>36500</v>
      </c>
      <c r="E948" s="42">
        <f t="shared" si="0"/>
        <v>2.770083102493139E-3</v>
      </c>
    </row>
    <row r="949" spans="1:5" ht="12.75" customHeight="1" x14ac:dyDescent="0.2">
      <c r="A949" s="41">
        <v>43437</v>
      </c>
      <c r="B949" s="16">
        <v>3.56</v>
      </c>
      <c r="C949" s="16">
        <v>3.56</v>
      </c>
      <c r="D949" s="16">
        <v>25470</v>
      </c>
      <c r="E949" s="42">
        <f t="shared" si="0"/>
        <v>-1.6574585635359129E-2</v>
      </c>
    </row>
    <row r="950" spans="1:5" ht="12.75" customHeight="1" x14ac:dyDescent="0.2">
      <c r="A950" s="41">
        <v>43438</v>
      </c>
      <c r="B950" s="16">
        <v>3.45</v>
      </c>
      <c r="C950" s="16">
        <v>3.45</v>
      </c>
      <c r="D950" s="16">
        <v>17460</v>
      </c>
      <c r="E950" s="42">
        <f t="shared" si="0"/>
        <v>-3.0898876404494346E-2</v>
      </c>
    </row>
    <row r="951" spans="1:5" ht="12.75" customHeight="1" x14ac:dyDescent="0.2">
      <c r="A951" s="41">
        <v>43439</v>
      </c>
      <c r="B951" s="16">
        <v>3.5</v>
      </c>
      <c r="C951" s="16">
        <v>3.5</v>
      </c>
      <c r="D951" s="16">
        <v>18340</v>
      </c>
      <c r="E951" s="42">
        <f t="shared" si="0"/>
        <v>1.4492753623188354E-2</v>
      </c>
    </row>
    <row r="952" spans="1:5" ht="12.75" customHeight="1" x14ac:dyDescent="0.2">
      <c r="A952" s="41">
        <v>43440</v>
      </c>
      <c r="B952" s="16">
        <v>3.5</v>
      </c>
      <c r="C952" s="16">
        <v>3.5</v>
      </c>
      <c r="D952" s="16">
        <v>11610</v>
      </c>
      <c r="E952" s="42">
        <f t="shared" si="0"/>
        <v>0</v>
      </c>
    </row>
    <row r="953" spans="1:5" ht="12.75" customHeight="1" x14ac:dyDescent="0.2">
      <c r="A953" s="41">
        <v>43441</v>
      </c>
      <c r="B953" s="16">
        <v>3.48</v>
      </c>
      <c r="C953" s="16">
        <v>3.48</v>
      </c>
      <c r="D953" s="16">
        <v>950</v>
      </c>
      <c r="E953" s="42">
        <f t="shared" si="0"/>
        <v>-5.7142857142857195E-3</v>
      </c>
    </row>
    <row r="954" spans="1:5" ht="12.75" customHeight="1" x14ac:dyDescent="0.2">
      <c r="A954" s="41">
        <v>43444</v>
      </c>
      <c r="B954" s="16">
        <v>3.38</v>
      </c>
      <c r="C954" s="16">
        <v>3.38</v>
      </c>
      <c r="D954" s="16">
        <v>13640</v>
      </c>
      <c r="E954" s="42">
        <f t="shared" si="0"/>
        <v>-2.8735632183908073E-2</v>
      </c>
    </row>
    <row r="955" spans="1:5" ht="12.75" customHeight="1" x14ac:dyDescent="0.2">
      <c r="A955" s="41">
        <v>43445</v>
      </c>
      <c r="B955" s="16">
        <v>3.58</v>
      </c>
      <c r="C955" s="16">
        <v>3.58</v>
      </c>
      <c r="D955" s="16">
        <v>56950</v>
      </c>
      <c r="E955" s="42">
        <f t="shared" si="0"/>
        <v>5.9171597633136147E-2</v>
      </c>
    </row>
    <row r="956" spans="1:5" ht="12.75" customHeight="1" x14ac:dyDescent="0.2">
      <c r="A956" s="41">
        <v>43446</v>
      </c>
      <c r="B956" s="16">
        <v>3.79</v>
      </c>
      <c r="C956" s="16">
        <v>3.79</v>
      </c>
      <c r="D956" s="16">
        <v>18900</v>
      </c>
      <c r="E956" s="42">
        <f t="shared" si="0"/>
        <v>5.8659217877094959E-2</v>
      </c>
    </row>
    <row r="957" spans="1:5" ht="12.75" customHeight="1" x14ac:dyDescent="0.2">
      <c r="A957" s="41">
        <v>43447</v>
      </c>
      <c r="B957" s="16">
        <v>4.0199999999999996</v>
      </c>
      <c r="C957" s="16">
        <v>4.0199999999999996</v>
      </c>
      <c r="D957" s="16">
        <v>98380</v>
      </c>
      <c r="E957" s="42">
        <f t="shared" si="0"/>
        <v>6.0686015831134442E-2</v>
      </c>
    </row>
    <row r="958" spans="1:5" ht="12.75" customHeight="1" x14ac:dyDescent="0.2">
      <c r="A958" s="41">
        <v>43448</v>
      </c>
      <c r="B958" s="16">
        <v>4.25</v>
      </c>
      <c r="C958" s="16">
        <v>4.25</v>
      </c>
      <c r="D958" s="16">
        <v>24890</v>
      </c>
      <c r="E958" s="42">
        <f t="shared" si="0"/>
        <v>5.7213930348258821E-2</v>
      </c>
    </row>
    <row r="959" spans="1:5" ht="12.75" customHeight="1" x14ac:dyDescent="0.2">
      <c r="A959" s="41">
        <v>43451</v>
      </c>
      <c r="B959" s="16">
        <v>4.46</v>
      </c>
      <c r="C959" s="16">
        <v>4.46</v>
      </c>
      <c r="D959" s="16">
        <v>90860</v>
      </c>
      <c r="E959" s="42">
        <f t="shared" si="0"/>
        <v>4.9411764705882343E-2</v>
      </c>
    </row>
    <row r="960" spans="1:5" ht="12.75" customHeight="1" x14ac:dyDescent="0.2">
      <c r="A960" s="41">
        <v>43452</v>
      </c>
      <c r="B960" s="16">
        <v>4.68</v>
      </c>
      <c r="C960" s="16">
        <v>4.68</v>
      </c>
      <c r="D960" s="16">
        <v>133870</v>
      </c>
      <c r="E960" s="42">
        <f t="shared" si="0"/>
        <v>4.9327354260089634E-2</v>
      </c>
    </row>
    <row r="961" spans="1:5" ht="12.75" customHeight="1" x14ac:dyDescent="0.2">
      <c r="A961" s="41">
        <v>43453</v>
      </c>
      <c r="B961" s="16">
        <v>4.8899999999999997</v>
      </c>
      <c r="C961" s="16">
        <v>4.8899999999999997</v>
      </c>
      <c r="D961" s="16">
        <v>218420</v>
      </c>
      <c r="E961" s="42">
        <f t="shared" si="0"/>
        <v>4.4871794871794865E-2</v>
      </c>
    </row>
    <row r="962" spans="1:5" ht="12.75" customHeight="1" x14ac:dyDescent="0.2">
      <c r="A962" s="41">
        <v>43454</v>
      </c>
      <c r="B962" s="16">
        <v>5.12</v>
      </c>
      <c r="C962" s="16">
        <v>5.12</v>
      </c>
      <c r="D962" s="16">
        <v>170680</v>
      </c>
      <c r="E962" s="42">
        <f t="shared" si="0"/>
        <v>4.7034764826175961E-2</v>
      </c>
    </row>
    <row r="963" spans="1:5" ht="12.75" customHeight="1" x14ac:dyDescent="0.2">
      <c r="A963" s="41">
        <v>43455</v>
      </c>
      <c r="B963" s="16">
        <v>5.23</v>
      </c>
      <c r="C963" s="16">
        <v>5.23</v>
      </c>
      <c r="D963" s="16">
        <v>96760</v>
      </c>
      <c r="E963" s="42">
        <f t="shared" si="0"/>
        <v>2.1484375000000062E-2</v>
      </c>
    </row>
    <row r="964" spans="1:5" ht="12.75" customHeight="1" x14ac:dyDescent="0.2">
      <c r="A964" s="41">
        <v>43458</v>
      </c>
      <c r="B964" s="16">
        <v>5.4</v>
      </c>
      <c r="C964" s="16">
        <v>5.4</v>
      </c>
      <c r="D964" s="16">
        <v>46870</v>
      </c>
      <c r="E964" s="42">
        <f t="shared" si="0"/>
        <v>3.2504780114722735E-2</v>
      </c>
    </row>
    <row r="965" spans="1:5" ht="12.75" customHeight="1" x14ac:dyDescent="0.2">
      <c r="A965" s="41">
        <v>43459</v>
      </c>
      <c r="B965" s="16">
        <v>5.1100000000000003</v>
      </c>
      <c r="C965" s="16">
        <v>5.1100000000000003</v>
      </c>
      <c r="D965" s="16">
        <v>78270</v>
      </c>
      <c r="E965" s="42">
        <f t="shared" si="0"/>
        <v>-5.3703703703703705E-2</v>
      </c>
    </row>
    <row r="966" spans="1:5" ht="12.75" customHeight="1" x14ac:dyDescent="0.2">
      <c r="A966" s="41">
        <v>43460</v>
      </c>
      <c r="B966" s="16">
        <v>5.41</v>
      </c>
      <c r="C966" s="16">
        <v>5.41</v>
      </c>
      <c r="D966" s="16">
        <v>102850</v>
      </c>
      <c r="E966" s="42">
        <f t="shared" si="0"/>
        <v>5.8708414872798396E-2</v>
      </c>
    </row>
    <row r="967" spans="1:5" ht="12.75" customHeight="1" x14ac:dyDescent="0.2">
      <c r="A967" s="41">
        <v>43461</v>
      </c>
      <c r="B967" s="16">
        <v>5.73</v>
      </c>
      <c r="C967" s="16">
        <v>5.73</v>
      </c>
      <c r="D967" s="16">
        <v>36680</v>
      </c>
      <c r="E967" s="42">
        <f t="shared" si="0"/>
        <v>5.9149722735674724E-2</v>
      </c>
    </row>
    <row r="968" spans="1:5" ht="12.75" customHeight="1" x14ac:dyDescent="0.2">
      <c r="A968" s="41">
        <v>43462</v>
      </c>
      <c r="B968" s="16">
        <v>5.75</v>
      </c>
      <c r="C968" s="16">
        <v>5.75</v>
      </c>
      <c r="D968" s="16">
        <v>83570</v>
      </c>
      <c r="E968" s="42">
        <f t="shared" si="0"/>
        <v>3.4904013961604839E-3</v>
      </c>
    </row>
    <row r="969" spans="1:5" ht="12.75" customHeight="1" x14ac:dyDescent="0.2">
      <c r="A969" s="41">
        <v>43465</v>
      </c>
      <c r="B969" s="16">
        <v>5.74</v>
      </c>
      <c r="C969" s="16">
        <v>5.74</v>
      </c>
      <c r="D969" s="16">
        <v>10680</v>
      </c>
      <c r="E969" s="42">
        <f t="shared" si="0"/>
        <v>-1.7391304347825717E-3</v>
      </c>
    </row>
    <row r="970" spans="1:5" ht="12.75" customHeight="1" x14ac:dyDescent="0.2">
      <c r="A970" s="41">
        <v>43467</v>
      </c>
      <c r="B970" s="16">
        <v>5.82</v>
      </c>
      <c r="C970" s="16">
        <v>5.82</v>
      </c>
      <c r="D970" s="16">
        <v>13460</v>
      </c>
      <c r="E970" s="42">
        <f t="shared" si="0"/>
        <v>1.3937282229965169E-2</v>
      </c>
    </row>
    <row r="971" spans="1:5" ht="12.75" customHeight="1" x14ac:dyDescent="0.2">
      <c r="A971" s="41">
        <v>43468</v>
      </c>
      <c r="B971" s="16">
        <v>5.75</v>
      </c>
      <c r="C971" s="16">
        <v>5.75</v>
      </c>
      <c r="D971" s="16">
        <v>15650</v>
      </c>
      <c r="E971" s="42">
        <f t="shared" si="0"/>
        <v>-1.2027491408934755E-2</v>
      </c>
    </row>
    <row r="972" spans="1:5" ht="12.75" customHeight="1" x14ac:dyDescent="0.2">
      <c r="A972" s="41">
        <v>43469</v>
      </c>
      <c r="B972" s="16">
        <v>5.58</v>
      </c>
      <c r="C972" s="16">
        <v>5.58</v>
      </c>
      <c r="D972" s="16">
        <v>30900</v>
      </c>
      <c r="E972" s="42">
        <f t="shared" si="0"/>
        <v>-2.9565217391304334E-2</v>
      </c>
    </row>
    <row r="973" spans="1:5" ht="12.75" customHeight="1" x14ac:dyDescent="0.2">
      <c r="A973" s="41">
        <v>43472</v>
      </c>
      <c r="B973" s="16">
        <v>5.9</v>
      </c>
      <c r="C973" s="16">
        <v>5.9</v>
      </c>
      <c r="D973" s="16">
        <v>71730</v>
      </c>
      <c r="E973" s="42">
        <f t="shared" si="0"/>
        <v>5.7347670250896106E-2</v>
      </c>
    </row>
    <row r="974" spans="1:5" ht="12.75" customHeight="1" x14ac:dyDescent="0.2">
      <c r="A974" s="41">
        <v>43473</v>
      </c>
      <c r="B974" s="16">
        <v>5.81</v>
      </c>
      <c r="C974" s="16">
        <v>5.81</v>
      </c>
      <c r="D974" s="16">
        <v>41230</v>
      </c>
      <c r="E974" s="42">
        <f t="shared" si="0"/>
        <v>-1.5254237288135719E-2</v>
      </c>
    </row>
    <row r="975" spans="1:5" ht="12.75" customHeight="1" x14ac:dyDescent="0.2">
      <c r="A975" s="41">
        <v>43474</v>
      </c>
      <c r="B975" s="16">
        <v>5.85</v>
      </c>
      <c r="C975" s="16">
        <v>5.85</v>
      </c>
      <c r="D975" s="16">
        <v>5780</v>
      </c>
      <c r="E975" s="42">
        <f t="shared" si="0"/>
        <v>6.8846815834767705E-3</v>
      </c>
    </row>
    <row r="976" spans="1:5" ht="12.75" customHeight="1" x14ac:dyDescent="0.2">
      <c r="A976" s="41">
        <v>43475</v>
      </c>
      <c r="B976" s="16">
        <v>6</v>
      </c>
      <c r="C976" s="16">
        <v>6</v>
      </c>
      <c r="D976" s="16">
        <v>47630</v>
      </c>
      <c r="E976" s="42">
        <f t="shared" si="0"/>
        <v>2.5641025641025703E-2</v>
      </c>
    </row>
    <row r="977" spans="1:5" ht="12.75" customHeight="1" x14ac:dyDescent="0.2">
      <c r="A977" s="41">
        <v>43476</v>
      </c>
      <c r="B977" s="16">
        <v>6.3</v>
      </c>
      <c r="C977" s="16">
        <v>6.3</v>
      </c>
      <c r="D977" s="16">
        <v>23830</v>
      </c>
      <c r="E977" s="42">
        <f t="shared" si="0"/>
        <v>4.9999999999999968E-2</v>
      </c>
    </row>
    <row r="978" spans="1:5" ht="12.75" customHeight="1" x14ac:dyDescent="0.2">
      <c r="A978" s="41">
        <v>43480</v>
      </c>
      <c r="B978" s="16">
        <v>6.61</v>
      </c>
      <c r="C978" s="16">
        <v>6.61</v>
      </c>
      <c r="D978" s="16">
        <v>86580</v>
      </c>
      <c r="E978" s="42">
        <f t="shared" si="0"/>
        <v>4.9206349206349288E-2</v>
      </c>
    </row>
    <row r="979" spans="1:5" ht="12.75" customHeight="1" x14ac:dyDescent="0.2">
      <c r="A979" s="41">
        <v>43481</v>
      </c>
      <c r="B979" s="16">
        <v>6.6</v>
      </c>
      <c r="C979" s="16">
        <v>6.6</v>
      </c>
      <c r="D979" s="16">
        <v>39520</v>
      </c>
      <c r="E979" s="42">
        <f t="shared" si="0"/>
        <v>-1.5128593040848221E-3</v>
      </c>
    </row>
    <row r="980" spans="1:5" ht="12.75" customHeight="1" x14ac:dyDescent="0.2">
      <c r="A980" s="41">
        <v>43482</v>
      </c>
      <c r="B980" s="16">
        <v>6.7</v>
      </c>
      <c r="C980" s="16">
        <v>6.7</v>
      </c>
      <c r="D980" s="16">
        <v>48320</v>
      </c>
      <c r="E980" s="42">
        <f t="shared" si="0"/>
        <v>1.5151515151515233E-2</v>
      </c>
    </row>
    <row r="981" spans="1:5" ht="12.75" customHeight="1" x14ac:dyDescent="0.2">
      <c r="A981" s="41">
        <v>43483</v>
      </c>
      <c r="B981" s="16">
        <v>6.76</v>
      </c>
      <c r="C981" s="16">
        <v>6.76</v>
      </c>
      <c r="D981" s="16">
        <v>26990</v>
      </c>
      <c r="E981" s="42">
        <f t="shared" si="0"/>
        <v>8.9552238805969565E-3</v>
      </c>
    </row>
    <row r="982" spans="1:5" ht="12.75" customHeight="1" x14ac:dyDescent="0.2">
      <c r="A982" s="41">
        <v>43486</v>
      </c>
      <c r="B982" s="16">
        <v>6.7</v>
      </c>
      <c r="C982" s="16">
        <v>6.7</v>
      </c>
      <c r="D982" s="16">
        <v>13700</v>
      </c>
      <c r="E982" s="42">
        <f t="shared" si="0"/>
        <v>-8.8757396449703572E-3</v>
      </c>
    </row>
    <row r="983" spans="1:5" ht="12.75" customHeight="1" x14ac:dyDescent="0.2">
      <c r="A983" s="41">
        <v>43487</v>
      </c>
      <c r="B983" s="16">
        <v>6.45</v>
      </c>
      <c r="C983" s="16">
        <v>6.45</v>
      </c>
      <c r="D983" s="16">
        <v>16860</v>
      </c>
      <c r="E983" s="42">
        <f t="shared" si="0"/>
        <v>-3.7313432835820892E-2</v>
      </c>
    </row>
    <row r="984" spans="1:5" ht="12.75" customHeight="1" x14ac:dyDescent="0.2">
      <c r="A984" s="41">
        <v>43488</v>
      </c>
      <c r="B984" s="16">
        <v>6.12</v>
      </c>
      <c r="C984" s="16">
        <v>6.12</v>
      </c>
      <c r="D984" s="16">
        <v>36540</v>
      </c>
      <c r="E984" s="42">
        <f t="shared" si="0"/>
        <v>-5.1162790697674425E-2</v>
      </c>
    </row>
    <row r="985" spans="1:5" ht="12.75" customHeight="1" x14ac:dyDescent="0.2">
      <c r="A985" s="41">
        <v>43489</v>
      </c>
      <c r="B985" s="16">
        <v>6.3</v>
      </c>
      <c r="C985" s="16">
        <v>6.3</v>
      </c>
      <c r="D985" s="16">
        <v>70820</v>
      </c>
      <c r="E985" s="42">
        <f t="shared" si="0"/>
        <v>2.9411764705882307E-2</v>
      </c>
    </row>
    <row r="986" spans="1:5" ht="12.75" customHeight="1" x14ac:dyDescent="0.2">
      <c r="A986" s="41">
        <v>43490</v>
      </c>
      <c r="B986" s="16">
        <v>6.27</v>
      </c>
      <c r="C986" s="16">
        <v>6.27</v>
      </c>
      <c r="D986" s="16">
        <v>7190</v>
      </c>
      <c r="E986" s="42">
        <f t="shared" si="0"/>
        <v>-4.7619047619048014E-3</v>
      </c>
    </row>
    <row r="987" spans="1:5" ht="12.75" customHeight="1" x14ac:dyDescent="0.2">
      <c r="A987" s="41">
        <v>43493</v>
      </c>
      <c r="B987" s="16">
        <v>6.29</v>
      </c>
      <c r="C987" s="16">
        <v>6.29</v>
      </c>
      <c r="D987" s="16">
        <v>25730</v>
      </c>
      <c r="E987" s="42">
        <f t="shared" si="0"/>
        <v>3.1897926634769477E-3</v>
      </c>
    </row>
    <row r="988" spans="1:5" ht="12.75" customHeight="1" x14ac:dyDescent="0.2">
      <c r="A988" s="41">
        <v>43494</v>
      </c>
      <c r="B988" s="16">
        <v>6.19</v>
      </c>
      <c r="C988" s="16">
        <v>6.19</v>
      </c>
      <c r="D988" s="16">
        <v>32270.000000000004</v>
      </c>
      <c r="E988" s="42">
        <f t="shared" si="0"/>
        <v>-1.5898251192368783E-2</v>
      </c>
    </row>
    <row r="989" spans="1:5" ht="12.75" customHeight="1" x14ac:dyDescent="0.2">
      <c r="A989" s="41">
        <v>43495</v>
      </c>
      <c r="B989" s="16">
        <v>6.11</v>
      </c>
      <c r="C989" s="16">
        <v>6.11</v>
      </c>
      <c r="D989" s="16">
        <v>44510</v>
      </c>
      <c r="E989" s="42">
        <f t="shared" si="0"/>
        <v>-1.2924071082390964E-2</v>
      </c>
    </row>
    <row r="990" spans="1:5" ht="12.75" customHeight="1" x14ac:dyDescent="0.2">
      <c r="A990" s="41">
        <v>43496</v>
      </c>
      <c r="B990" s="16">
        <v>6.19</v>
      </c>
      <c r="C990" s="16">
        <v>6.19</v>
      </c>
      <c r="D990" s="16">
        <v>27130</v>
      </c>
      <c r="E990" s="42">
        <f t="shared" si="0"/>
        <v>1.3093289689034381E-2</v>
      </c>
    </row>
    <row r="991" spans="1:5" ht="12.75" customHeight="1" x14ac:dyDescent="0.2">
      <c r="A991" s="41">
        <v>43497</v>
      </c>
      <c r="B991" s="16">
        <v>6.16</v>
      </c>
      <c r="C991" s="16">
        <v>6.16</v>
      </c>
      <c r="D991" s="16">
        <v>3380</v>
      </c>
      <c r="E991" s="42">
        <f t="shared" si="0"/>
        <v>-4.8465266558966472E-3</v>
      </c>
    </row>
    <row r="992" spans="1:5" ht="12.75" customHeight="1" x14ac:dyDescent="0.2">
      <c r="A992" s="41">
        <v>43500</v>
      </c>
      <c r="B992" s="16">
        <v>6.05</v>
      </c>
      <c r="C992" s="16">
        <v>6.05</v>
      </c>
      <c r="D992" s="16">
        <v>1790</v>
      </c>
      <c r="E992" s="42">
        <f t="shared" si="0"/>
        <v>-1.7857142857142908E-2</v>
      </c>
    </row>
    <row r="993" spans="1:5" ht="12.75" customHeight="1" x14ac:dyDescent="0.2">
      <c r="A993" s="41">
        <v>43501</v>
      </c>
      <c r="B993" s="16">
        <v>6</v>
      </c>
      <c r="C993" s="16">
        <v>6</v>
      </c>
      <c r="D993" s="16">
        <v>4570</v>
      </c>
      <c r="E993" s="42">
        <f t="shared" si="0"/>
        <v>-8.2644628099173261E-3</v>
      </c>
    </row>
    <row r="994" spans="1:5" ht="12.75" customHeight="1" x14ac:dyDescent="0.2">
      <c r="A994" s="41">
        <v>43502</v>
      </c>
      <c r="B994" s="16">
        <v>6.18</v>
      </c>
      <c r="C994" s="16">
        <v>6.18</v>
      </c>
      <c r="D994" s="16">
        <v>50100</v>
      </c>
      <c r="E994" s="42">
        <f t="shared" si="0"/>
        <v>2.9999999999999954E-2</v>
      </c>
    </row>
    <row r="995" spans="1:5" ht="12.75" customHeight="1" x14ac:dyDescent="0.2">
      <c r="A995" s="41">
        <v>43503</v>
      </c>
      <c r="B995" s="16">
        <v>6.3</v>
      </c>
      <c r="C995" s="16">
        <v>6.3</v>
      </c>
      <c r="D995" s="16">
        <v>19310</v>
      </c>
      <c r="E995" s="42">
        <f t="shared" si="0"/>
        <v>1.9417475728155359E-2</v>
      </c>
    </row>
    <row r="996" spans="1:5" ht="12.75" customHeight="1" x14ac:dyDescent="0.2">
      <c r="A996" s="41">
        <v>43504</v>
      </c>
      <c r="B996" s="16">
        <v>6.35</v>
      </c>
      <c r="C996" s="16">
        <v>6.35</v>
      </c>
      <c r="D996" s="16">
        <v>2450</v>
      </c>
      <c r="E996" s="42">
        <f t="shared" si="0"/>
        <v>7.9365079365079083E-3</v>
      </c>
    </row>
    <row r="997" spans="1:5" ht="12.75" customHeight="1" x14ac:dyDescent="0.2">
      <c r="A997" s="41">
        <v>43507</v>
      </c>
      <c r="B997" s="16">
        <v>6.3</v>
      </c>
      <c r="C997" s="16">
        <v>6.3</v>
      </c>
      <c r="D997" s="16">
        <v>8039.9999999999991</v>
      </c>
      <c r="E997" s="42">
        <f t="shared" si="0"/>
        <v>-7.8740157480314682E-3</v>
      </c>
    </row>
    <row r="998" spans="1:5" ht="12.75" customHeight="1" x14ac:dyDescent="0.2">
      <c r="A998" s="41">
        <v>43508</v>
      </c>
      <c r="B998" s="16">
        <v>6.38</v>
      </c>
      <c r="C998" s="16">
        <v>6.38</v>
      </c>
      <c r="D998" s="16">
        <v>26690</v>
      </c>
      <c r="E998" s="42">
        <f t="shared" si="0"/>
        <v>1.2698412698412711E-2</v>
      </c>
    </row>
    <row r="999" spans="1:5" ht="12.75" customHeight="1" x14ac:dyDescent="0.2">
      <c r="A999" s="41">
        <v>43509</v>
      </c>
      <c r="B999" s="16">
        <v>6.35</v>
      </c>
      <c r="C999" s="16">
        <v>6.35</v>
      </c>
      <c r="D999" s="16">
        <v>6750</v>
      </c>
      <c r="E999" s="42">
        <f t="shared" si="0"/>
        <v>-4.7021943573668104E-3</v>
      </c>
    </row>
    <row r="1000" spans="1:5" ht="12.75" customHeight="1" x14ac:dyDescent="0.2">
      <c r="A1000" s="41">
        <v>43510</v>
      </c>
      <c r="B1000" s="16">
        <v>6.39</v>
      </c>
      <c r="C1000" s="16">
        <v>6.39</v>
      </c>
      <c r="D1000" s="16">
        <v>5750</v>
      </c>
      <c r="E1000" s="42">
        <f t="shared" si="0"/>
        <v>6.2992125984252028E-3</v>
      </c>
    </row>
    <row r="1001" spans="1:5" ht="12.75" customHeight="1" x14ac:dyDescent="0.2">
      <c r="A1001" s="41">
        <v>43511</v>
      </c>
      <c r="B1001" s="16">
        <v>6.25</v>
      </c>
      <c r="C1001" s="16">
        <v>6.25</v>
      </c>
      <c r="D1001" s="16">
        <v>9300</v>
      </c>
      <c r="E1001" s="42">
        <f t="shared" si="0"/>
        <v>-2.1909233176838763E-2</v>
      </c>
    </row>
    <row r="1002" spans="1:5" ht="12.75" customHeight="1" x14ac:dyDescent="0.2">
      <c r="A1002" s="41">
        <v>43514</v>
      </c>
      <c r="B1002" s="16">
        <v>6.15</v>
      </c>
      <c r="C1002" s="16">
        <v>6.15</v>
      </c>
      <c r="D1002" s="16">
        <v>13070</v>
      </c>
      <c r="E1002" s="42">
        <f t="shared" si="0"/>
        <v>-1.5999999999999945E-2</v>
      </c>
    </row>
    <row r="1003" spans="1:5" ht="12.75" customHeight="1" x14ac:dyDescent="0.2">
      <c r="A1003" s="41">
        <v>43515</v>
      </c>
      <c r="B1003" s="16">
        <v>6.42</v>
      </c>
      <c r="C1003" s="16">
        <v>6.42</v>
      </c>
      <c r="D1003" s="16">
        <v>17170</v>
      </c>
      <c r="E1003" s="42">
        <f t="shared" si="0"/>
        <v>4.3902439024390172E-2</v>
      </c>
    </row>
    <row r="1004" spans="1:5" ht="12.75" customHeight="1" x14ac:dyDescent="0.2">
      <c r="A1004" s="41">
        <v>43516</v>
      </c>
      <c r="B1004" s="16">
        <v>6.75</v>
      </c>
      <c r="C1004" s="16">
        <v>6.75</v>
      </c>
      <c r="D1004" s="16">
        <v>73270</v>
      </c>
      <c r="E1004" s="42">
        <f t="shared" si="0"/>
        <v>5.1401869158878517E-2</v>
      </c>
    </row>
    <row r="1005" spans="1:5" ht="12.75" customHeight="1" x14ac:dyDescent="0.2">
      <c r="A1005" s="41">
        <v>43517</v>
      </c>
      <c r="B1005" s="16">
        <v>6.94</v>
      </c>
      <c r="C1005" s="16">
        <v>6.94</v>
      </c>
      <c r="D1005" s="16">
        <v>71340</v>
      </c>
      <c r="E1005" s="42">
        <f t="shared" si="0"/>
        <v>2.8148148148148207E-2</v>
      </c>
    </row>
    <row r="1006" spans="1:5" ht="12.75" customHeight="1" x14ac:dyDescent="0.2">
      <c r="A1006" s="41">
        <v>43518</v>
      </c>
      <c r="B1006" s="16">
        <v>7.18</v>
      </c>
      <c r="C1006" s="16">
        <v>7.18</v>
      </c>
      <c r="D1006" s="16">
        <v>40810</v>
      </c>
      <c r="E1006" s="42">
        <f t="shared" si="0"/>
        <v>3.4582132564841397E-2</v>
      </c>
    </row>
    <row r="1007" spans="1:5" ht="12.75" customHeight="1" x14ac:dyDescent="0.2">
      <c r="A1007" s="41">
        <v>43521</v>
      </c>
      <c r="B1007" s="16">
        <v>7.5</v>
      </c>
      <c r="C1007" s="16">
        <v>7.5</v>
      </c>
      <c r="D1007" s="16">
        <v>56810</v>
      </c>
      <c r="E1007" s="42">
        <f t="shared" si="0"/>
        <v>4.4568245125348231E-2</v>
      </c>
    </row>
    <row r="1008" spans="1:5" ht="12.75" customHeight="1" x14ac:dyDescent="0.2">
      <c r="A1008" s="41">
        <v>43522</v>
      </c>
      <c r="B1008" s="16">
        <v>7.34</v>
      </c>
      <c r="C1008" s="16">
        <v>7.34</v>
      </c>
      <c r="D1008" s="16">
        <v>69630</v>
      </c>
      <c r="E1008" s="42">
        <f t="shared" si="0"/>
        <v>-2.1333333333333353E-2</v>
      </c>
    </row>
    <row r="1009" spans="1:5" ht="12.75" customHeight="1" x14ac:dyDescent="0.2">
      <c r="A1009" s="41">
        <v>43523</v>
      </c>
      <c r="B1009" s="16">
        <v>7.13</v>
      </c>
      <c r="C1009" s="16">
        <v>7.13</v>
      </c>
      <c r="D1009" s="16">
        <v>48540</v>
      </c>
      <c r="E1009" s="42">
        <f t="shared" si="0"/>
        <v>-2.8610354223433238E-2</v>
      </c>
    </row>
    <row r="1010" spans="1:5" ht="12.75" customHeight="1" x14ac:dyDescent="0.2">
      <c r="A1010" s="41">
        <v>43524</v>
      </c>
      <c r="B1010" s="16">
        <v>7.19</v>
      </c>
      <c r="C1010" s="16">
        <v>7.19</v>
      </c>
      <c r="D1010" s="16">
        <v>18620</v>
      </c>
      <c r="E1010" s="42">
        <f t="shared" si="0"/>
        <v>8.415147265077208E-3</v>
      </c>
    </row>
    <row r="1011" spans="1:5" ht="12.75" customHeight="1" x14ac:dyDescent="0.2">
      <c r="A1011" s="41">
        <v>43525</v>
      </c>
      <c r="B1011" s="16">
        <v>7</v>
      </c>
      <c r="C1011" s="16">
        <v>7</v>
      </c>
      <c r="D1011" s="16">
        <v>6360</v>
      </c>
      <c r="E1011" s="42">
        <f t="shared" si="0"/>
        <v>-2.6425591098748313E-2</v>
      </c>
    </row>
    <row r="1012" spans="1:5" ht="12.75" customHeight="1" x14ac:dyDescent="0.2">
      <c r="A1012" s="41">
        <v>43528</v>
      </c>
      <c r="B1012" s="16">
        <v>6.89</v>
      </c>
      <c r="C1012" s="16">
        <v>6.89</v>
      </c>
      <c r="D1012" s="16">
        <v>2340</v>
      </c>
      <c r="E1012" s="42">
        <f t="shared" si="0"/>
        <v>-1.571428571428576E-2</v>
      </c>
    </row>
    <row r="1013" spans="1:5" ht="12.75" customHeight="1" x14ac:dyDescent="0.2">
      <c r="A1013" s="41">
        <v>43529</v>
      </c>
      <c r="B1013" s="16">
        <v>6.99</v>
      </c>
      <c r="C1013" s="16">
        <v>6.99</v>
      </c>
      <c r="D1013" s="16">
        <v>28290</v>
      </c>
      <c r="E1013" s="42">
        <f t="shared" si="0"/>
        <v>1.4513788098693838E-2</v>
      </c>
    </row>
    <row r="1014" spans="1:5" ht="12.75" customHeight="1" x14ac:dyDescent="0.2">
      <c r="A1014" s="41">
        <v>43530</v>
      </c>
      <c r="B1014" s="16">
        <v>7.08</v>
      </c>
      <c r="C1014" s="16">
        <v>7.08</v>
      </c>
      <c r="D1014" s="16">
        <v>29030</v>
      </c>
      <c r="E1014" s="42">
        <f t="shared" si="0"/>
        <v>1.2875536480686674E-2</v>
      </c>
    </row>
    <row r="1015" spans="1:5" ht="12.75" customHeight="1" x14ac:dyDescent="0.2">
      <c r="A1015" s="41">
        <v>43531</v>
      </c>
      <c r="B1015" s="16">
        <v>7.33</v>
      </c>
      <c r="C1015" s="16">
        <v>7.33</v>
      </c>
      <c r="D1015" s="16">
        <v>26100</v>
      </c>
      <c r="E1015" s="42">
        <f t="shared" si="0"/>
        <v>3.5310734463276837E-2</v>
      </c>
    </row>
    <row r="1016" spans="1:5" ht="12.75" customHeight="1" x14ac:dyDescent="0.2">
      <c r="A1016" s="41">
        <v>43532</v>
      </c>
      <c r="B1016" s="16">
        <v>7.4</v>
      </c>
      <c r="C1016" s="16">
        <v>7.4</v>
      </c>
      <c r="D1016" s="16">
        <v>35580</v>
      </c>
      <c r="E1016" s="42">
        <f t="shared" si="0"/>
        <v>9.5497953615280053E-3</v>
      </c>
    </row>
    <row r="1017" spans="1:5" ht="12.75" customHeight="1" x14ac:dyDescent="0.2">
      <c r="A1017" s="41">
        <v>43535</v>
      </c>
      <c r="B1017" s="16">
        <v>7.28</v>
      </c>
      <c r="C1017" s="16">
        <v>7.28</v>
      </c>
      <c r="D1017" s="16">
        <v>5040</v>
      </c>
      <c r="E1017" s="42">
        <f t="shared" si="0"/>
        <v>-1.6216216216216231E-2</v>
      </c>
    </row>
    <row r="1018" spans="1:5" ht="12.75" customHeight="1" x14ac:dyDescent="0.2">
      <c r="A1018" s="41">
        <v>43536</v>
      </c>
      <c r="B1018" s="16">
        <v>7.3</v>
      </c>
      <c r="C1018" s="16">
        <v>7.3</v>
      </c>
      <c r="D1018" s="16">
        <v>12110</v>
      </c>
      <c r="E1018" s="42">
        <f t="shared" si="0"/>
        <v>2.7472527472526885E-3</v>
      </c>
    </row>
    <row r="1019" spans="1:5" ht="12.75" customHeight="1" x14ac:dyDescent="0.2">
      <c r="A1019" s="41">
        <v>43537</v>
      </c>
      <c r="B1019" s="16">
        <v>7.14</v>
      </c>
      <c r="C1019" s="16">
        <v>7.14</v>
      </c>
      <c r="D1019" s="16">
        <v>10030</v>
      </c>
      <c r="E1019" s="42">
        <f t="shared" si="0"/>
        <v>-2.1917808219178103E-2</v>
      </c>
    </row>
    <row r="1020" spans="1:5" ht="12.75" customHeight="1" x14ac:dyDescent="0.2">
      <c r="A1020" s="41">
        <v>43538</v>
      </c>
      <c r="B1020" s="16">
        <v>7.12</v>
      </c>
      <c r="C1020" s="16">
        <v>7.12</v>
      </c>
      <c r="D1020" s="16">
        <v>7780</v>
      </c>
      <c r="E1020" s="42">
        <f t="shared" si="0"/>
        <v>-2.8011204481792123E-3</v>
      </c>
    </row>
    <row r="1021" spans="1:5" ht="12.75" customHeight="1" x14ac:dyDescent="0.2">
      <c r="A1021" s="41">
        <v>43539</v>
      </c>
      <c r="B1021" s="16">
        <v>7.07</v>
      </c>
      <c r="C1021" s="16">
        <v>7.07</v>
      </c>
      <c r="D1021" s="16">
        <v>6260</v>
      </c>
      <c r="E1021" s="42">
        <f t="shared" si="0"/>
        <v>-7.0224719101123342E-3</v>
      </c>
    </row>
    <row r="1022" spans="1:5" ht="12.75" customHeight="1" x14ac:dyDescent="0.2">
      <c r="A1022" s="41">
        <v>43542</v>
      </c>
      <c r="B1022" s="16">
        <v>7</v>
      </c>
      <c r="C1022" s="16">
        <v>7</v>
      </c>
      <c r="D1022" s="16">
        <v>5490</v>
      </c>
      <c r="E1022" s="42">
        <f t="shared" si="0"/>
        <v>-9.900990099009941E-3</v>
      </c>
    </row>
    <row r="1023" spans="1:5" ht="12.75" customHeight="1" x14ac:dyDescent="0.2">
      <c r="A1023" s="41">
        <v>43543</v>
      </c>
      <c r="B1023" s="16">
        <v>7.04</v>
      </c>
      <c r="C1023" s="16">
        <v>7.04</v>
      </c>
      <c r="D1023" s="16">
        <v>3960</v>
      </c>
      <c r="E1023" s="42">
        <f t="shared" si="0"/>
        <v>5.7142857142857195E-3</v>
      </c>
    </row>
    <row r="1024" spans="1:5" ht="12.75" customHeight="1" x14ac:dyDescent="0.2">
      <c r="A1024" s="41">
        <v>43545</v>
      </c>
      <c r="B1024" s="16">
        <v>7.05</v>
      </c>
      <c r="C1024" s="16">
        <v>7.05</v>
      </c>
      <c r="D1024" s="16">
        <v>7240</v>
      </c>
      <c r="E1024" s="42">
        <f t="shared" si="0"/>
        <v>1.4204545454545151E-3</v>
      </c>
    </row>
    <row r="1025" spans="1:5" ht="12.75" customHeight="1" x14ac:dyDescent="0.2">
      <c r="A1025" s="41">
        <v>43546</v>
      </c>
      <c r="B1025" s="16">
        <v>7.03</v>
      </c>
      <c r="C1025" s="16">
        <v>7.03</v>
      </c>
      <c r="D1025" s="16">
        <v>4660</v>
      </c>
      <c r="E1025" s="42">
        <f t="shared" si="0"/>
        <v>-2.836879432624053E-3</v>
      </c>
    </row>
    <row r="1026" spans="1:5" ht="12.75" customHeight="1" x14ac:dyDescent="0.2">
      <c r="A1026" s="41">
        <v>43549</v>
      </c>
      <c r="B1026" s="16">
        <v>6.82</v>
      </c>
      <c r="C1026" s="16">
        <v>6.82</v>
      </c>
      <c r="D1026" s="16">
        <v>7450</v>
      </c>
      <c r="E1026" s="42">
        <f t="shared" si="0"/>
        <v>-2.9871977240398286E-2</v>
      </c>
    </row>
    <row r="1027" spans="1:5" ht="12.75" customHeight="1" x14ac:dyDescent="0.2">
      <c r="A1027" s="41">
        <v>43550</v>
      </c>
      <c r="B1027" s="16">
        <v>6.9</v>
      </c>
      <c r="C1027" s="16">
        <v>6.9</v>
      </c>
      <c r="D1027" s="16">
        <v>10670</v>
      </c>
      <c r="E1027" s="42">
        <f t="shared" si="0"/>
        <v>1.1730205278592386E-2</v>
      </c>
    </row>
    <row r="1028" spans="1:5" ht="12.75" customHeight="1" x14ac:dyDescent="0.2">
      <c r="A1028" s="41">
        <v>43551</v>
      </c>
      <c r="B1028" s="16">
        <v>7.1</v>
      </c>
      <c r="C1028" s="16">
        <v>7.1</v>
      </c>
      <c r="D1028" s="16">
        <v>41600</v>
      </c>
      <c r="E1028" s="42">
        <f t="shared" si="0"/>
        <v>2.8985507246376708E-2</v>
      </c>
    </row>
    <row r="1029" spans="1:5" ht="12.75" customHeight="1" x14ac:dyDescent="0.2">
      <c r="A1029" s="41">
        <v>43552</v>
      </c>
      <c r="B1029" s="16">
        <v>7.15</v>
      </c>
      <c r="C1029" s="16">
        <v>7.15</v>
      </c>
      <c r="D1029" s="16">
        <v>12060</v>
      </c>
      <c r="E1029" s="42">
        <f t="shared" si="0"/>
        <v>7.0422535211268613E-3</v>
      </c>
    </row>
    <row r="1030" spans="1:5" ht="12.75" customHeight="1" x14ac:dyDescent="0.2">
      <c r="A1030" s="41">
        <v>43553</v>
      </c>
      <c r="B1030" s="16">
        <v>6.94</v>
      </c>
      <c r="C1030" s="16">
        <v>6.94</v>
      </c>
      <c r="D1030" s="16">
        <v>19460</v>
      </c>
      <c r="E1030" s="42">
        <f t="shared" si="0"/>
        <v>-2.9370629370629363E-2</v>
      </c>
    </row>
    <row r="1031" spans="1:5" ht="12.75" customHeight="1" x14ac:dyDescent="0.2">
      <c r="A1031" s="41">
        <v>43556</v>
      </c>
      <c r="B1031" s="16">
        <v>6.94</v>
      </c>
      <c r="C1031" s="16">
        <v>6.94</v>
      </c>
      <c r="D1031" s="16">
        <v>5130</v>
      </c>
      <c r="E1031" s="42">
        <f t="shared" si="0"/>
        <v>0</v>
      </c>
    </row>
    <row r="1032" spans="1:5" ht="12.75" customHeight="1" x14ac:dyDescent="0.2">
      <c r="A1032" s="41">
        <v>43557</v>
      </c>
      <c r="B1032" s="16">
        <v>6.9</v>
      </c>
      <c r="C1032" s="16">
        <v>6.9</v>
      </c>
      <c r="D1032" s="16">
        <v>4320</v>
      </c>
      <c r="E1032" s="42">
        <f t="shared" si="0"/>
        <v>-5.7636887608069213E-3</v>
      </c>
    </row>
    <row r="1033" spans="1:5" ht="12.75" customHeight="1" x14ac:dyDescent="0.2">
      <c r="A1033" s="41">
        <v>43558</v>
      </c>
      <c r="B1033" s="16">
        <v>7.08</v>
      </c>
      <c r="C1033" s="16">
        <v>7.08</v>
      </c>
      <c r="D1033" s="16">
        <v>54800</v>
      </c>
      <c r="E1033" s="42">
        <f t="shared" si="0"/>
        <v>2.6086956521739087E-2</v>
      </c>
    </row>
    <row r="1034" spans="1:5" ht="12.75" customHeight="1" x14ac:dyDescent="0.2">
      <c r="A1034" s="41">
        <v>43559</v>
      </c>
      <c r="B1034" s="16">
        <v>7.4</v>
      </c>
      <c r="C1034" s="16">
        <v>7.4</v>
      </c>
      <c r="D1034" s="16">
        <v>20620</v>
      </c>
      <c r="E1034" s="42">
        <f t="shared" si="0"/>
        <v>4.5197740112994392E-2</v>
      </c>
    </row>
    <row r="1035" spans="1:5" ht="12.75" customHeight="1" x14ac:dyDescent="0.2">
      <c r="A1035" s="41">
        <v>43560</v>
      </c>
      <c r="B1035" s="16">
        <v>7.6</v>
      </c>
      <c r="C1035" s="16">
        <v>7.6</v>
      </c>
      <c r="D1035" s="16">
        <v>13610</v>
      </c>
      <c r="E1035" s="42">
        <f t="shared" si="0"/>
        <v>2.7027027027026931E-2</v>
      </c>
    </row>
    <row r="1036" spans="1:5" ht="12.75" customHeight="1" x14ac:dyDescent="0.2">
      <c r="A1036" s="41">
        <v>43563</v>
      </c>
      <c r="B1036" s="16">
        <v>7.69</v>
      </c>
      <c r="C1036" s="16">
        <v>7.69</v>
      </c>
      <c r="D1036" s="16">
        <v>43570</v>
      </c>
      <c r="E1036" s="42">
        <f t="shared" si="0"/>
        <v>1.1842105263157994E-2</v>
      </c>
    </row>
    <row r="1037" spans="1:5" ht="12.75" customHeight="1" x14ac:dyDescent="0.2">
      <c r="A1037" s="41">
        <v>43565</v>
      </c>
      <c r="B1037" s="16">
        <v>7.58</v>
      </c>
      <c r="C1037" s="16">
        <v>7.58</v>
      </c>
      <c r="D1037" s="16">
        <v>22820</v>
      </c>
      <c r="E1037" s="42">
        <f t="shared" si="0"/>
        <v>-1.4304291287386257E-2</v>
      </c>
    </row>
    <row r="1038" spans="1:5" ht="12.75" customHeight="1" x14ac:dyDescent="0.2">
      <c r="A1038" s="41">
        <v>43566</v>
      </c>
      <c r="B1038" s="16">
        <v>7.4</v>
      </c>
      <c r="C1038" s="16">
        <v>7.4</v>
      </c>
      <c r="D1038" s="16">
        <v>11980</v>
      </c>
      <c r="E1038" s="42">
        <f t="shared" si="0"/>
        <v>-2.3746701846965663E-2</v>
      </c>
    </row>
    <row r="1039" spans="1:5" ht="12.75" customHeight="1" x14ac:dyDescent="0.2">
      <c r="A1039" s="41">
        <v>43567</v>
      </c>
      <c r="B1039" s="16">
        <v>7.39</v>
      </c>
      <c r="C1039" s="16">
        <v>7.39</v>
      </c>
      <c r="D1039" s="16">
        <v>22660</v>
      </c>
      <c r="E1039" s="42">
        <f t="shared" si="0"/>
        <v>-1.3513513513514425E-3</v>
      </c>
    </row>
    <row r="1040" spans="1:5" ht="12.75" customHeight="1" x14ac:dyDescent="0.2">
      <c r="A1040" s="41">
        <v>43570</v>
      </c>
      <c r="B1040" s="16">
        <v>7.39</v>
      </c>
      <c r="C1040" s="16">
        <v>7.39</v>
      </c>
      <c r="D1040" s="16">
        <v>20940</v>
      </c>
      <c r="E1040" s="42">
        <f t="shared" si="0"/>
        <v>0</v>
      </c>
    </row>
    <row r="1041" spans="1:5" ht="12.75" customHeight="1" x14ac:dyDescent="0.2">
      <c r="A1041" s="41">
        <v>43571</v>
      </c>
      <c r="B1041" s="16">
        <v>7.39</v>
      </c>
      <c r="C1041" s="16">
        <v>7.39</v>
      </c>
      <c r="D1041" s="16">
        <v>3930</v>
      </c>
      <c r="E1041" s="42">
        <f t="shared" si="0"/>
        <v>0</v>
      </c>
    </row>
    <row r="1042" spans="1:5" ht="12.75" customHeight="1" x14ac:dyDescent="0.2">
      <c r="A1042" s="41">
        <v>43572</v>
      </c>
      <c r="B1042" s="16">
        <v>7.38</v>
      </c>
      <c r="C1042" s="16">
        <v>7.38</v>
      </c>
      <c r="D1042" s="16">
        <v>20630</v>
      </c>
      <c r="E1042" s="42">
        <f t="shared" si="0"/>
        <v>-1.3531799729363718E-3</v>
      </c>
    </row>
    <row r="1043" spans="1:5" ht="12.75" customHeight="1" x14ac:dyDescent="0.2">
      <c r="A1043" s="41">
        <v>43573</v>
      </c>
      <c r="B1043" s="16">
        <v>7.25</v>
      </c>
      <c r="C1043" s="16">
        <v>7.25</v>
      </c>
      <c r="D1043" s="16">
        <v>19590</v>
      </c>
      <c r="E1043" s="42">
        <f t="shared" si="0"/>
        <v>-1.7615176151761502E-2</v>
      </c>
    </row>
    <row r="1044" spans="1:5" ht="12.75" customHeight="1" x14ac:dyDescent="0.2">
      <c r="A1044" s="41">
        <v>43574</v>
      </c>
      <c r="B1044" s="16">
        <v>7.22</v>
      </c>
      <c r="C1044" s="16">
        <v>7.22</v>
      </c>
      <c r="D1044" s="16">
        <v>4070.0000000000005</v>
      </c>
      <c r="E1044" s="42">
        <f t="shared" si="0"/>
        <v>-4.1379310344827926E-3</v>
      </c>
    </row>
    <row r="1045" spans="1:5" ht="12.75" customHeight="1" x14ac:dyDescent="0.2">
      <c r="A1045" s="41">
        <v>43577</v>
      </c>
      <c r="B1045" s="16">
        <v>7.02</v>
      </c>
      <c r="C1045" s="16">
        <v>7.02</v>
      </c>
      <c r="D1045" s="16">
        <v>12940</v>
      </c>
      <c r="E1045" s="42">
        <f t="shared" si="0"/>
        <v>-2.7700831024930775E-2</v>
      </c>
    </row>
    <row r="1046" spans="1:5" ht="12.75" customHeight="1" x14ac:dyDescent="0.2">
      <c r="A1046" s="41">
        <v>43578</v>
      </c>
      <c r="B1046" s="16">
        <v>7.02</v>
      </c>
      <c r="C1046" s="16">
        <v>7.02</v>
      </c>
      <c r="D1046" s="16">
        <v>270</v>
      </c>
      <c r="E1046" s="42">
        <f t="shared" si="0"/>
        <v>0</v>
      </c>
    </row>
    <row r="1047" spans="1:5" ht="12.75" customHeight="1" x14ac:dyDescent="0.2">
      <c r="A1047" s="41">
        <v>43579</v>
      </c>
      <c r="B1047" s="16">
        <v>6.84</v>
      </c>
      <c r="C1047" s="16">
        <v>6.84</v>
      </c>
      <c r="D1047" s="16">
        <v>8130.0000000000009</v>
      </c>
      <c r="E1047" s="42">
        <f t="shared" si="0"/>
        <v>-2.5641025641025602E-2</v>
      </c>
    </row>
    <row r="1048" spans="1:5" ht="12.75" customHeight="1" x14ac:dyDescent="0.2">
      <c r="A1048" s="41">
        <v>43580</v>
      </c>
      <c r="B1048" s="16">
        <v>6.8</v>
      </c>
      <c r="C1048" s="16">
        <v>6.8</v>
      </c>
      <c r="D1048" s="16">
        <v>11650</v>
      </c>
      <c r="E1048" s="42">
        <f t="shared" si="0"/>
        <v>-5.8479532163742748E-3</v>
      </c>
    </row>
    <row r="1049" spans="1:5" ht="12.75" customHeight="1" x14ac:dyDescent="0.2">
      <c r="A1049" s="41">
        <v>43581</v>
      </c>
      <c r="B1049" s="16">
        <v>6.5</v>
      </c>
      <c r="C1049" s="16">
        <v>6.5</v>
      </c>
      <c r="D1049" s="16">
        <v>56250</v>
      </c>
      <c r="E1049" s="42">
        <f t="shared" si="0"/>
        <v>-4.4117647058823505E-2</v>
      </c>
    </row>
    <row r="1050" spans="1:5" ht="12.75" customHeight="1" x14ac:dyDescent="0.2">
      <c r="A1050" s="41">
        <v>43584</v>
      </c>
      <c r="B1050" s="16">
        <v>6.32</v>
      </c>
      <c r="C1050" s="16">
        <v>6.32</v>
      </c>
      <c r="D1050" s="16">
        <v>10170</v>
      </c>
      <c r="E1050" s="42">
        <f t="shared" si="0"/>
        <v>-2.7692307692307648E-2</v>
      </c>
    </row>
    <row r="1051" spans="1:5" ht="12.75" customHeight="1" x14ac:dyDescent="0.2">
      <c r="A1051" s="41">
        <v>43585</v>
      </c>
      <c r="B1051" s="16">
        <v>6.4</v>
      </c>
      <c r="C1051" s="16">
        <v>6.4</v>
      </c>
      <c r="D1051" s="16">
        <v>1640</v>
      </c>
      <c r="E1051" s="42">
        <f t="shared" si="0"/>
        <v>1.2658227848101276E-2</v>
      </c>
    </row>
    <row r="1052" spans="1:5" ht="12.75" customHeight="1" x14ac:dyDescent="0.2">
      <c r="A1052" s="41">
        <v>43587</v>
      </c>
      <c r="B1052" s="16">
        <v>6.4</v>
      </c>
      <c r="C1052" s="16">
        <v>6.4</v>
      </c>
      <c r="D1052" s="16">
        <v>1640</v>
      </c>
      <c r="E1052" s="42">
        <f t="shared" si="0"/>
        <v>0</v>
      </c>
    </row>
    <row r="1053" spans="1:5" ht="12.75" customHeight="1" x14ac:dyDescent="0.2">
      <c r="A1053" s="41">
        <v>43588</v>
      </c>
      <c r="B1053" s="16">
        <v>6.58</v>
      </c>
      <c r="C1053" s="16">
        <v>6.58</v>
      </c>
      <c r="D1053" s="16">
        <v>1620</v>
      </c>
      <c r="E1053" s="42">
        <f t="shared" si="0"/>
        <v>2.8124999999999956E-2</v>
      </c>
    </row>
    <row r="1054" spans="1:5" ht="12.75" customHeight="1" x14ac:dyDescent="0.2">
      <c r="A1054" s="41">
        <v>43591</v>
      </c>
      <c r="B1054" s="16">
        <v>6.58</v>
      </c>
      <c r="C1054" s="16">
        <v>6.58</v>
      </c>
      <c r="D1054" s="16">
        <v>1450</v>
      </c>
      <c r="E1054" s="42">
        <f t="shared" si="0"/>
        <v>0</v>
      </c>
    </row>
    <row r="1055" spans="1:5" ht="12.75" customHeight="1" x14ac:dyDescent="0.2">
      <c r="A1055" s="41">
        <v>43592</v>
      </c>
      <c r="B1055" s="16">
        <v>6.63</v>
      </c>
      <c r="C1055" s="16">
        <v>6.63</v>
      </c>
      <c r="D1055" s="16">
        <v>250</v>
      </c>
      <c r="E1055" s="42">
        <f t="shared" si="0"/>
        <v>7.5987841945288487E-3</v>
      </c>
    </row>
    <row r="1056" spans="1:5" ht="12.75" customHeight="1" x14ac:dyDescent="0.2">
      <c r="A1056" s="41">
        <v>43593</v>
      </c>
      <c r="B1056" s="16">
        <v>6.59</v>
      </c>
      <c r="C1056" s="16">
        <v>6.59</v>
      </c>
      <c r="D1056" s="16">
        <v>1860</v>
      </c>
      <c r="E1056" s="42">
        <f t="shared" si="0"/>
        <v>-6.0331825037707445E-3</v>
      </c>
    </row>
    <row r="1057" spans="1:5" ht="12.75" customHeight="1" x14ac:dyDescent="0.2">
      <c r="A1057" s="41">
        <v>43594</v>
      </c>
      <c r="B1057" s="16">
        <v>6.63</v>
      </c>
      <c r="C1057" s="16">
        <v>6.63</v>
      </c>
      <c r="D1057" s="16">
        <v>70</v>
      </c>
      <c r="E1057" s="42">
        <f t="shared" si="0"/>
        <v>6.0698027314112345E-3</v>
      </c>
    </row>
    <row r="1058" spans="1:5" ht="12.75" customHeight="1" x14ac:dyDescent="0.2">
      <c r="A1058" s="41">
        <v>43595</v>
      </c>
      <c r="B1058" s="16">
        <v>6.6</v>
      </c>
      <c r="C1058" s="16">
        <v>6.6</v>
      </c>
      <c r="D1058" s="16">
        <v>2210</v>
      </c>
      <c r="E1058" s="42">
        <f t="shared" si="0"/>
        <v>-4.524886877828092E-3</v>
      </c>
    </row>
    <row r="1059" spans="1:5" ht="12.75" customHeight="1" x14ac:dyDescent="0.2">
      <c r="A1059" s="41">
        <v>43598</v>
      </c>
      <c r="B1059" s="16">
        <v>6.6</v>
      </c>
      <c r="C1059" s="16">
        <v>6.6</v>
      </c>
      <c r="D1059" s="16">
        <v>30</v>
      </c>
      <c r="E1059" s="42">
        <f t="shared" si="0"/>
        <v>0</v>
      </c>
    </row>
    <row r="1060" spans="1:5" ht="12.75" customHeight="1" x14ac:dyDescent="0.2">
      <c r="A1060" s="41">
        <v>43599</v>
      </c>
      <c r="B1060" s="16">
        <v>6.69</v>
      </c>
      <c r="C1060" s="16">
        <v>6.69</v>
      </c>
      <c r="D1060" s="16">
        <v>120</v>
      </c>
      <c r="E1060" s="42">
        <f t="shared" si="0"/>
        <v>1.363636363636375E-2</v>
      </c>
    </row>
    <row r="1061" spans="1:5" ht="12.75" customHeight="1" x14ac:dyDescent="0.2">
      <c r="A1061" s="41">
        <v>43600</v>
      </c>
      <c r="B1061" s="16">
        <v>6.48</v>
      </c>
      <c r="C1061" s="16">
        <v>6.48</v>
      </c>
      <c r="D1061" s="16">
        <v>1450</v>
      </c>
      <c r="E1061" s="42">
        <f t="shared" si="0"/>
        <v>-3.1390134529147976E-2</v>
      </c>
    </row>
    <row r="1062" spans="1:5" ht="12.75" customHeight="1" x14ac:dyDescent="0.2">
      <c r="A1062" s="41">
        <v>43601</v>
      </c>
      <c r="B1062" s="16">
        <v>6.39</v>
      </c>
      <c r="C1062" s="16">
        <v>6.39</v>
      </c>
      <c r="D1062" s="16">
        <v>22190</v>
      </c>
      <c r="E1062" s="42">
        <f t="shared" si="0"/>
        <v>-1.3888888888889003E-2</v>
      </c>
    </row>
    <row r="1063" spans="1:5" ht="12.75" customHeight="1" x14ac:dyDescent="0.2">
      <c r="A1063" s="41">
        <v>43602</v>
      </c>
      <c r="B1063" s="16">
        <v>6.57</v>
      </c>
      <c r="C1063" s="16">
        <v>6.57</v>
      </c>
      <c r="D1063" s="16">
        <v>210</v>
      </c>
      <c r="E1063" s="42">
        <f t="shared" si="0"/>
        <v>2.8169014084507137E-2</v>
      </c>
    </row>
    <row r="1064" spans="1:5" ht="12.75" customHeight="1" x14ac:dyDescent="0.2">
      <c r="A1064" s="41">
        <v>43605</v>
      </c>
      <c r="B1064" s="16">
        <v>6.56</v>
      </c>
      <c r="C1064" s="16">
        <v>6.56</v>
      </c>
      <c r="D1064" s="16">
        <v>11840</v>
      </c>
      <c r="E1064" s="42">
        <f t="shared" si="0"/>
        <v>-1.5220700152208029E-3</v>
      </c>
    </row>
    <row r="1065" spans="1:5" ht="12.75" customHeight="1" x14ac:dyDescent="0.2">
      <c r="A1065" s="41">
        <v>43606</v>
      </c>
      <c r="B1065" s="16">
        <v>6.54</v>
      </c>
      <c r="C1065" s="16">
        <v>6.54</v>
      </c>
      <c r="D1065" s="16">
        <v>10</v>
      </c>
      <c r="E1065" s="42">
        <f t="shared" si="0"/>
        <v>-3.0487804878048131E-3</v>
      </c>
    </row>
    <row r="1066" spans="1:5" ht="12.75" customHeight="1" x14ac:dyDescent="0.2">
      <c r="A1066" s="41">
        <v>43607</v>
      </c>
      <c r="B1066" s="16">
        <v>6.73</v>
      </c>
      <c r="C1066" s="16">
        <v>6.73</v>
      </c>
      <c r="D1066" s="16">
        <v>4820</v>
      </c>
      <c r="E1066" s="42">
        <f t="shared" si="0"/>
        <v>2.9051987767584157E-2</v>
      </c>
    </row>
    <row r="1067" spans="1:5" ht="12.75" customHeight="1" x14ac:dyDescent="0.2">
      <c r="A1067" s="41">
        <v>43608</v>
      </c>
      <c r="B1067" s="16">
        <v>6.65</v>
      </c>
      <c r="C1067" s="16">
        <v>6.65</v>
      </c>
      <c r="D1067" s="16">
        <v>1030</v>
      </c>
      <c r="E1067" s="42">
        <f t="shared" si="0"/>
        <v>-1.1887072808320961E-2</v>
      </c>
    </row>
    <row r="1068" spans="1:5" ht="12.75" customHeight="1" x14ac:dyDescent="0.2">
      <c r="A1068" s="41">
        <v>43609</v>
      </c>
      <c r="B1068" s="16">
        <v>6.54</v>
      </c>
      <c r="C1068" s="16">
        <v>6.54</v>
      </c>
      <c r="D1068" s="16">
        <v>3520</v>
      </c>
      <c r="E1068" s="42">
        <f t="shared" si="0"/>
        <v>-1.6541353383458694E-2</v>
      </c>
    </row>
    <row r="1069" spans="1:5" ht="12.75" customHeight="1" x14ac:dyDescent="0.2">
      <c r="A1069" s="41">
        <v>43612</v>
      </c>
      <c r="B1069" s="16">
        <v>6.7</v>
      </c>
      <c r="C1069" s="16">
        <v>6.7</v>
      </c>
      <c r="D1069" s="16">
        <v>2250</v>
      </c>
      <c r="E1069" s="42">
        <f t="shared" si="0"/>
        <v>2.4464831804281367E-2</v>
      </c>
    </row>
    <row r="1070" spans="1:5" ht="12.75" customHeight="1" x14ac:dyDescent="0.2">
      <c r="A1070" s="41">
        <v>43613</v>
      </c>
      <c r="B1070" s="16">
        <v>6.7</v>
      </c>
      <c r="C1070" s="16">
        <v>6.7</v>
      </c>
      <c r="D1070" s="16">
        <v>240</v>
      </c>
      <c r="E1070" s="42">
        <f t="shared" si="0"/>
        <v>0</v>
      </c>
    </row>
    <row r="1071" spans="1:5" ht="12.75" customHeight="1" x14ac:dyDescent="0.2">
      <c r="A1071" s="41">
        <v>43614</v>
      </c>
      <c r="B1071" s="16">
        <v>6.8</v>
      </c>
      <c r="C1071" s="16">
        <v>6.8</v>
      </c>
      <c r="D1071" s="16">
        <v>10170</v>
      </c>
      <c r="E1071" s="42">
        <f t="shared" si="0"/>
        <v>1.4925373134328304E-2</v>
      </c>
    </row>
    <row r="1072" spans="1:5" ht="12.75" customHeight="1" x14ac:dyDescent="0.2">
      <c r="A1072" s="41">
        <v>43615</v>
      </c>
      <c r="B1072" s="16">
        <v>6.8</v>
      </c>
      <c r="C1072" s="16">
        <v>6.8</v>
      </c>
      <c r="D1072" s="16">
        <v>0</v>
      </c>
      <c r="E1072" s="42">
        <f t="shared" si="0"/>
        <v>0</v>
      </c>
    </row>
    <row r="1073" spans="1:5" ht="12.75" customHeight="1" x14ac:dyDescent="0.2">
      <c r="A1073" s="41">
        <v>43616</v>
      </c>
      <c r="B1073" s="16">
        <v>6.83</v>
      </c>
      <c r="C1073" s="16">
        <v>6.83</v>
      </c>
      <c r="D1073" s="16">
        <v>2950</v>
      </c>
      <c r="E1073" s="42">
        <f t="shared" si="0"/>
        <v>4.4117647058823893E-3</v>
      </c>
    </row>
    <row r="1074" spans="1:5" ht="12.75" customHeight="1" x14ac:dyDescent="0.2">
      <c r="A1074" s="41">
        <v>43619</v>
      </c>
      <c r="B1074" s="16">
        <v>6.8</v>
      </c>
      <c r="C1074" s="16">
        <v>6.8</v>
      </c>
      <c r="D1074" s="16">
        <v>730</v>
      </c>
      <c r="E1074" s="42">
        <f t="shared" si="0"/>
        <v>-4.3923865300146778E-3</v>
      </c>
    </row>
    <row r="1075" spans="1:5" ht="12.75" customHeight="1" x14ac:dyDescent="0.2">
      <c r="A1075" s="41">
        <v>43623</v>
      </c>
      <c r="B1075" s="16">
        <v>6.78</v>
      </c>
      <c r="C1075" s="16">
        <v>6.78</v>
      </c>
      <c r="D1075" s="16">
        <v>4050</v>
      </c>
      <c r="E1075" s="42">
        <f t="shared" si="0"/>
        <v>-2.9411764705881728E-3</v>
      </c>
    </row>
    <row r="1076" spans="1:5" ht="12.75" customHeight="1" x14ac:dyDescent="0.2">
      <c r="A1076" s="41">
        <v>43626</v>
      </c>
      <c r="B1076" s="16">
        <v>6.58</v>
      </c>
      <c r="C1076" s="16">
        <v>6.58</v>
      </c>
      <c r="D1076" s="16">
        <v>280</v>
      </c>
      <c r="E1076" s="42">
        <f t="shared" si="0"/>
        <v>-2.9498525073746337E-2</v>
      </c>
    </row>
    <row r="1077" spans="1:5" ht="12.75" customHeight="1" x14ac:dyDescent="0.2">
      <c r="A1077" s="41">
        <v>43627</v>
      </c>
      <c r="B1077" s="16">
        <v>6.35</v>
      </c>
      <c r="C1077" s="16">
        <v>6.35</v>
      </c>
      <c r="D1077" s="16">
        <v>13950</v>
      </c>
      <c r="E1077" s="42">
        <f t="shared" si="0"/>
        <v>-3.4954407294832894E-2</v>
      </c>
    </row>
    <row r="1078" spans="1:5" ht="12.75" customHeight="1" x14ac:dyDescent="0.2">
      <c r="A1078" s="41">
        <v>43628</v>
      </c>
      <c r="B1078" s="16">
        <v>6.48</v>
      </c>
      <c r="C1078" s="16">
        <v>6.48</v>
      </c>
      <c r="D1078" s="16">
        <v>0</v>
      </c>
      <c r="E1078" s="42">
        <f t="shared" si="0"/>
        <v>2.0472440944882014E-2</v>
      </c>
    </row>
    <row r="1079" spans="1:5" ht="12.75" customHeight="1" x14ac:dyDescent="0.2">
      <c r="A1079" s="41">
        <v>43629</v>
      </c>
      <c r="B1079" s="16">
        <v>6.45</v>
      </c>
      <c r="C1079" s="16">
        <v>6.45</v>
      </c>
      <c r="D1079" s="16">
        <v>190</v>
      </c>
      <c r="E1079" s="42">
        <f t="shared" si="0"/>
        <v>-4.6296296296296675E-3</v>
      </c>
    </row>
    <row r="1080" spans="1:5" ht="12.75" customHeight="1" x14ac:dyDescent="0.2">
      <c r="A1080" s="41">
        <v>43630</v>
      </c>
      <c r="B1080" s="16">
        <v>6.33</v>
      </c>
      <c r="C1080" s="16">
        <v>6.33</v>
      </c>
      <c r="D1080" s="16">
        <v>9460</v>
      </c>
      <c r="E1080" s="42">
        <f t="shared" si="0"/>
        <v>-1.8604651162790715E-2</v>
      </c>
    </row>
    <row r="1081" spans="1:5" ht="12.75" customHeight="1" x14ac:dyDescent="0.2">
      <c r="A1081" s="41">
        <v>43633</v>
      </c>
      <c r="B1081" s="16">
        <v>6.33</v>
      </c>
      <c r="C1081" s="16">
        <v>6.33</v>
      </c>
      <c r="D1081" s="16">
        <v>1370</v>
      </c>
      <c r="E1081" s="42">
        <f t="shared" si="0"/>
        <v>0</v>
      </c>
    </row>
    <row r="1082" spans="1:5" ht="12.75" customHeight="1" x14ac:dyDescent="0.2">
      <c r="A1082" s="41">
        <v>43634</v>
      </c>
      <c r="B1082" s="16">
        <v>6.4</v>
      </c>
      <c r="C1082" s="16">
        <v>6.4</v>
      </c>
      <c r="D1082" s="16">
        <v>2990</v>
      </c>
      <c r="E1082" s="42">
        <f t="shared" si="0"/>
        <v>1.1058451816745701E-2</v>
      </c>
    </row>
    <row r="1083" spans="1:5" ht="12.75" customHeight="1" x14ac:dyDescent="0.2">
      <c r="A1083" s="41">
        <v>43635</v>
      </c>
      <c r="B1083" s="16">
        <v>6.4</v>
      </c>
      <c r="C1083" s="16">
        <v>6.4</v>
      </c>
      <c r="D1083" s="16">
        <v>15920</v>
      </c>
      <c r="E1083" s="42">
        <f t="shared" si="0"/>
        <v>0</v>
      </c>
    </row>
    <row r="1084" spans="1:5" ht="12.75" customHeight="1" x14ac:dyDescent="0.2">
      <c r="A1084" s="41">
        <v>43637</v>
      </c>
      <c r="B1084" s="16">
        <v>6.39</v>
      </c>
      <c r="C1084" s="16">
        <v>6.39</v>
      </c>
      <c r="D1084" s="16">
        <v>16590</v>
      </c>
      <c r="E1084" s="42">
        <f t="shared" si="0"/>
        <v>-1.5625000000001055E-3</v>
      </c>
    </row>
    <row r="1085" spans="1:5" ht="12.75" customHeight="1" x14ac:dyDescent="0.2">
      <c r="A1085" s="41">
        <v>43640</v>
      </c>
      <c r="B1085" s="16">
        <v>6.33</v>
      </c>
      <c r="C1085" s="16">
        <v>6.33</v>
      </c>
      <c r="D1085" s="16">
        <v>400</v>
      </c>
      <c r="E1085" s="42">
        <f t="shared" si="0"/>
        <v>-9.3896713615022869E-3</v>
      </c>
    </row>
    <row r="1086" spans="1:5" ht="12.75" customHeight="1" x14ac:dyDescent="0.2">
      <c r="A1086" s="41">
        <v>43641</v>
      </c>
      <c r="B1086" s="16">
        <v>6.3</v>
      </c>
      <c r="C1086" s="16">
        <v>6.3</v>
      </c>
      <c r="D1086" s="16">
        <v>15220</v>
      </c>
      <c r="E1086" s="42">
        <f t="shared" si="0"/>
        <v>-4.7393364928910347E-3</v>
      </c>
    </row>
    <row r="1087" spans="1:5" ht="12.75" customHeight="1" x14ac:dyDescent="0.2">
      <c r="A1087" s="41">
        <v>43642</v>
      </c>
      <c r="B1087" s="16">
        <v>6.35</v>
      </c>
      <c r="C1087" s="16">
        <v>6.35</v>
      </c>
      <c r="D1087" s="16">
        <v>3880</v>
      </c>
      <c r="E1087" s="42">
        <f t="shared" si="0"/>
        <v>7.9365079365079083E-3</v>
      </c>
    </row>
    <row r="1088" spans="1:5" ht="12.75" customHeight="1" x14ac:dyDescent="0.2">
      <c r="A1088" s="41">
        <v>43643</v>
      </c>
      <c r="B1088" s="16">
        <v>6.16</v>
      </c>
      <c r="C1088" s="16">
        <v>6.16</v>
      </c>
      <c r="D1088" s="16">
        <v>24970</v>
      </c>
      <c r="E1088" s="42">
        <f t="shared" si="0"/>
        <v>-2.9921259842519608E-2</v>
      </c>
    </row>
    <row r="1089" spans="1:5" ht="12.75" customHeight="1" x14ac:dyDescent="0.2">
      <c r="A1089" s="41">
        <v>43644</v>
      </c>
      <c r="B1089" s="16">
        <v>6.29</v>
      </c>
      <c r="C1089" s="16">
        <v>6.29</v>
      </c>
      <c r="D1089" s="16">
        <v>4460</v>
      </c>
      <c r="E1089" s="42">
        <f t="shared" si="0"/>
        <v>2.1103896103896087E-2</v>
      </c>
    </row>
    <row r="1090" spans="1:5" ht="12.75" customHeight="1" x14ac:dyDescent="0.2">
      <c r="A1090" s="41">
        <v>43647</v>
      </c>
      <c r="B1090" s="16">
        <v>6.28</v>
      </c>
      <c r="C1090" s="16">
        <v>6.28</v>
      </c>
      <c r="D1090" s="16">
        <v>40</v>
      </c>
      <c r="E1090" s="42">
        <f t="shared" si="0"/>
        <v>-1.58982511923685E-3</v>
      </c>
    </row>
    <row r="1091" spans="1:5" ht="12.75" customHeight="1" x14ac:dyDescent="0.2">
      <c r="A1091" s="41">
        <v>43648</v>
      </c>
      <c r="B1091" s="16">
        <v>6.29</v>
      </c>
      <c r="C1091" s="16">
        <v>6.29</v>
      </c>
      <c r="D1091" s="16">
        <v>1110</v>
      </c>
      <c r="E1091" s="42">
        <f t="shared" si="0"/>
        <v>1.5923566878980552E-3</v>
      </c>
    </row>
    <row r="1092" spans="1:5" ht="12.75" customHeight="1" x14ac:dyDescent="0.2">
      <c r="A1092" s="41">
        <v>43649</v>
      </c>
      <c r="B1092" s="16">
        <v>6.47</v>
      </c>
      <c r="C1092" s="16">
        <v>6.47</v>
      </c>
      <c r="D1092" s="16">
        <v>6450</v>
      </c>
      <c r="E1092" s="42">
        <f t="shared" si="0"/>
        <v>2.8616852146263867E-2</v>
      </c>
    </row>
    <row r="1093" spans="1:5" ht="12.75" customHeight="1" x14ac:dyDescent="0.2">
      <c r="A1093" s="41">
        <v>43650</v>
      </c>
      <c r="B1093" s="16">
        <v>6.5</v>
      </c>
      <c r="C1093" s="16">
        <v>6.5</v>
      </c>
      <c r="D1093" s="16">
        <v>5930</v>
      </c>
      <c r="E1093" s="42">
        <f t="shared" si="0"/>
        <v>4.6367851622875194E-3</v>
      </c>
    </row>
    <row r="1094" spans="1:5" ht="12.75" customHeight="1" x14ac:dyDescent="0.2">
      <c r="A1094" s="41">
        <v>43651</v>
      </c>
      <c r="B1094" s="16">
        <v>6.5</v>
      </c>
      <c r="C1094" s="16">
        <v>6.5</v>
      </c>
      <c r="D1094" s="16">
        <v>5200</v>
      </c>
      <c r="E1094" s="42">
        <f t="shared" si="0"/>
        <v>0</v>
      </c>
    </row>
    <row r="1095" spans="1:5" ht="12.75" customHeight="1" x14ac:dyDescent="0.2">
      <c r="A1095" s="41">
        <v>43654</v>
      </c>
      <c r="B1095" s="16">
        <v>6.31</v>
      </c>
      <c r="C1095" s="16">
        <v>6.31</v>
      </c>
      <c r="D1095" s="16">
        <v>4910</v>
      </c>
      <c r="E1095" s="42">
        <f t="shared" si="0"/>
        <v>-2.9230769230769289E-2</v>
      </c>
    </row>
    <row r="1096" spans="1:5" ht="12.75" customHeight="1" x14ac:dyDescent="0.2">
      <c r="A1096" s="41">
        <v>43655</v>
      </c>
      <c r="B1096" s="16">
        <v>6.31</v>
      </c>
      <c r="C1096" s="16">
        <v>6.31</v>
      </c>
      <c r="D1096" s="16">
        <v>9560</v>
      </c>
      <c r="E1096" s="42">
        <f t="shared" si="0"/>
        <v>0</v>
      </c>
    </row>
    <row r="1097" spans="1:5" ht="12.75" customHeight="1" x14ac:dyDescent="0.2">
      <c r="A1097" s="41">
        <v>43656</v>
      </c>
      <c r="B1097" s="16">
        <v>6.47</v>
      </c>
      <c r="C1097" s="16">
        <v>6.47</v>
      </c>
      <c r="D1097" s="16">
        <v>10</v>
      </c>
      <c r="E1097" s="42">
        <f t="shared" si="0"/>
        <v>2.5356576862123639E-2</v>
      </c>
    </row>
    <row r="1098" spans="1:5" ht="12.75" customHeight="1" x14ac:dyDescent="0.2">
      <c r="A1098" s="41">
        <v>43657</v>
      </c>
      <c r="B1098" s="16">
        <v>6.4</v>
      </c>
      <c r="C1098" s="16">
        <v>6.4</v>
      </c>
      <c r="D1098" s="16">
        <v>3320</v>
      </c>
      <c r="E1098" s="42">
        <f t="shared" si="0"/>
        <v>-1.0819165378670696E-2</v>
      </c>
    </row>
    <row r="1099" spans="1:5" ht="12.75" customHeight="1" x14ac:dyDescent="0.2">
      <c r="A1099" s="41">
        <v>43658</v>
      </c>
      <c r="B1099" s="16">
        <v>6.39</v>
      </c>
      <c r="C1099" s="16">
        <v>6.39</v>
      </c>
      <c r="D1099" s="16">
        <v>8070</v>
      </c>
      <c r="E1099" s="42">
        <f t="shared" si="0"/>
        <v>-1.5625000000001055E-3</v>
      </c>
    </row>
    <row r="1100" spans="1:5" ht="12.75" customHeight="1" x14ac:dyDescent="0.2">
      <c r="A1100" s="41">
        <v>43661</v>
      </c>
      <c r="B1100" s="16">
        <v>6.58</v>
      </c>
      <c r="C1100" s="16">
        <v>6.58</v>
      </c>
      <c r="D1100" s="16">
        <v>33120</v>
      </c>
      <c r="E1100" s="42">
        <f t="shared" si="0"/>
        <v>2.9733959311424162E-2</v>
      </c>
    </row>
    <row r="1101" spans="1:5" ht="12.75" customHeight="1" x14ac:dyDescent="0.2">
      <c r="A1101" s="41">
        <v>43662</v>
      </c>
      <c r="B1101" s="16">
        <v>7.07</v>
      </c>
      <c r="C1101" s="16">
        <v>7.07</v>
      </c>
      <c r="D1101" s="16">
        <v>45240</v>
      </c>
      <c r="E1101" s="42">
        <f t="shared" si="0"/>
        <v>7.4468085106383017E-2</v>
      </c>
    </row>
    <row r="1102" spans="1:5" ht="12.75" customHeight="1" x14ac:dyDescent="0.2">
      <c r="A1102" s="41">
        <v>43663</v>
      </c>
      <c r="B1102" s="16">
        <v>6.94</v>
      </c>
      <c r="C1102" s="16">
        <v>6.94</v>
      </c>
      <c r="D1102" s="16">
        <v>15750</v>
      </c>
      <c r="E1102" s="42">
        <f t="shared" si="0"/>
        <v>-1.838755304101837E-2</v>
      </c>
    </row>
    <row r="1103" spans="1:5" ht="12.75" customHeight="1" x14ac:dyDescent="0.2">
      <c r="A1103" s="41">
        <v>43664</v>
      </c>
      <c r="B1103" s="16">
        <v>6.64</v>
      </c>
      <c r="C1103" s="16">
        <v>6.64</v>
      </c>
      <c r="D1103" s="16">
        <v>15620</v>
      </c>
      <c r="E1103" s="42">
        <f t="shared" si="0"/>
        <v>-4.3227665706051972E-2</v>
      </c>
    </row>
    <row r="1104" spans="1:5" ht="12.75" customHeight="1" x14ac:dyDescent="0.2">
      <c r="A1104" s="41">
        <v>43665</v>
      </c>
      <c r="B1104" s="16">
        <v>6.6</v>
      </c>
      <c r="C1104" s="16">
        <v>6.6</v>
      </c>
      <c r="D1104" s="16">
        <v>1980</v>
      </c>
      <c r="E1104" s="42">
        <f t="shared" si="0"/>
        <v>-6.0240963855421742E-3</v>
      </c>
    </row>
    <row r="1105" spans="1:5" ht="12.75" customHeight="1" x14ac:dyDescent="0.2">
      <c r="A1105" s="41">
        <v>43668</v>
      </c>
      <c r="B1105" s="16">
        <v>6.6</v>
      </c>
      <c r="C1105" s="16">
        <v>6.6</v>
      </c>
      <c r="D1105" s="16">
        <v>10780</v>
      </c>
      <c r="E1105" s="42">
        <f t="shared" si="0"/>
        <v>0</v>
      </c>
    </row>
    <row r="1106" spans="1:5" ht="12.75" customHeight="1" x14ac:dyDescent="0.2">
      <c r="A1106" s="41">
        <v>43669</v>
      </c>
      <c r="B1106" s="16">
        <v>6.54</v>
      </c>
      <c r="C1106" s="16">
        <v>6.54</v>
      </c>
      <c r="D1106" s="16">
        <v>3980</v>
      </c>
      <c r="E1106" s="42">
        <f t="shared" si="0"/>
        <v>-9.0909090909090315E-3</v>
      </c>
    </row>
    <row r="1107" spans="1:5" ht="12.75" customHeight="1" x14ac:dyDescent="0.2">
      <c r="A1107" s="41">
        <v>43670</v>
      </c>
      <c r="B1107" s="16">
        <v>6.55</v>
      </c>
      <c r="C1107" s="16">
        <v>6.55</v>
      </c>
      <c r="D1107" s="16">
        <v>22500</v>
      </c>
      <c r="E1107" s="42">
        <f t="shared" si="0"/>
        <v>1.5290519877675516E-3</v>
      </c>
    </row>
    <row r="1108" spans="1:5" ht="12.75" customHeight="1" x14ac:dyDescent="0.2">
      <c r="A1108" s="41">
        <v>43672</v>
      </c>
      <c r="B1108" s="16">
        <v>6.5</v>
      </c>
      <c r="C1108" s="16">
        <v>6.5</v>
      </c>
      <c r="D1108" s="16">
        <v>220</v>
      </c>
      <c r="E1108" s="42">
        <f t="shared" si="0"/>
        <v>-7.6335877862595148E-3</v>
      </c>
    </row>
    <row r="1109" spans="1:5" ht="12.75" customHeight="1" x14ac:dyDescent="0.2">
      <c r="A1109" s="41">
        <v>43675</v>
      </c>
      <c r="B1109" s="16">
        <v>6.5</v>
      </c>
      <c r="C1109" s="16">
        <v>6.5</v>
      </c>
      <c r="D1109" s="16">
        <v>2150</v>
      </c>
      <c r="E1109" s="42">
        <f t="shared" si="0"/>
        <v>0</v>
      </c>
    </row>
    <row r="1110" spans="1:5" ht="12.75" customHeight="1" x14ac:dyDescent="0.2">
      <c r="A1110" s="41">
        <v>43676</v>
      </c>
      <c r="B1110" s="16">
        <v>6.5</v>
      </c>
      <c r="C1110" s="16">
        <v>6.5</v>
      </c>
      <c r="D1110" s="16">
        <v>4190</v>
      </c>
      <c r="E1110" s="42">
        <f t="shared" si="0"/>
        <v>0</v>
      </c>
    </row>
    <row r="1111" spans="1:5" ht="12.75" customHeight="1" x14ac:dyDescent="0.2">
      <c r="A1111" s="41">
        <v>43677</v>
      </c>
      <c r="B1111" s="16">
        <v>6.27</v>
      </c>
      <c r="C1111" s="16">
        <v>6.27</v>
      </c>
      <c r="D1111" s="16">
        <v>84730</v>
      </c>
      <c r="E1111" s="42">
        <f t="shared" si="0"/>
        <v>-3.5384615384615452E-2</v>
      </c>
    </row>
    <row r="1112" spans="1:5" ht="12.75" customHeight="1" x14ac:dyDescent="0.2">
      <c r="A1112" s="41">
        <v>43678</v>
      </c>
      <c r="B1112" s="16">
        <v>6.37</v>
      </c>
      <c r="C1112" s="16">
        <v>6.37</v>
      </c>
      <c r="D1112" s="16">
        <v>64550</v>
      </c>
      <c r="E1112" s="42">
        <f t="shared" si="0"/>
        <v>1.5948963317384456E-2</v>
      </c>
    </row>
    <row r="1113" spans="1:5" ht="12.75" customHeight="1" x14ac:dyDescent="0.2">
      <c r="A1113" s="41">
        <v>43679</v>
      </c>
      <c r="B1113" s="16">
        <v>6.3</v>
      </c>
      <c r="C1113" s="16">
        <v>6.3</v>
      </c>
      <c r="D1113" s="16">
        <v>1140</v>
      </c>
      <c r="E1113" s="42">
        <f t="shared" si="0"/>
        <v>-1.0989010989011033E-2</v>
      </c>
    </row>
    <row r="1114" spans="1:5" ht="12.75" customHeight="1" x14ac:dyDescent="0.2">
      <c r="A1114" s="41">
        <v>43682</v>
      </c>
      <c r="B1114" s="16">
        <v>6.25</v>
      </c>
      <c r="C1114" s="16">
        <v>6.25</v>
      </c>
      <c r="D1114" s="16">
        <v>1630</v>
      </c>
      <c r="E1114" s="42">
        <f t="shared" si="0"/>
        <v>-7.9365079365079083E-3</v>
      </c>
    </row>
    <row r="1115" spans="1:5" ht="12.75" customHeight="1" x14ac:dyDescent="0.2">
      <c r="A1115" s="41">
        <v>43683</v>
      </c>
      <c r="B1115" s="16">
        <v>6.3</v>
      </c>
      <c r="C1115" s="16">
        <v>6.3</v>
      </c>
      <c r="D1115" s="16">
        <v>1210</v>
      </c>
      <c r="E1115" s="42">
        <f t="shared" si="0"/>
        <v>7.9999999999999724E-3</v>
      </c>
    </row>
    <row r="1116" spans="1:5" ht="12.75" customHeight="1" x14ac:dyDescent="0.2">
      <c r="A1116" s="41">
        <v>43684</v>
      </c>
      <c r="B1116" s="16">
        <v>6.38</v>
      </c>
      <c r="C1116" s="16">
        <v>6.38</v>
      </c>
      <c r="D1116" s="16">
        <v>1630</v>
      </c>
      <c r="E1116" s="42">
        <f t="shared" si="0"/>
        <v>1.2698412698412711E-2</v>
      </c>
    </row>
    <row r="1117" spans="1:5" ht="12.75" customHeight="1" x14ac:dyDescent="0.2">
      <c r="A1117" s="41">
        <v>43685</v>
      </c>
      <c r="B1117" s="16">
        <v>6.39</v>
      </c>
      <c r="C1117" s="16">
        <v>6.39</v>
      </c>
      <c r="D1117" s="16">
        <v>5000</v>
      </c>
      <c r="E1117" s="42">
        <f t="shared" si="0"/>
        <v>1.5673981191222236E-3</v>
      </c>
    </row>
    <row r="1118" spans="1:5" ht="12.75" customHeight="1" x14ac:dyDescent="0.2">
      <c r="A1118" s="41">
        <v>43686</v>
      </c>
      <c r="B1118" s="16">
        <v>6.34</v>
      </c>
      <c r="C1118" s="16">
        <v>6.34</v>
      </c>
      <c r="D1118" s="16">
        <v>530</v>
      </c>
      <c r="E1118" s="42">
        <f t="shared" si="0"/>
        <v>-7.8247261345852619E-3</v>
      </c>
    </row>
    <row r="1119" spans="1:5" ht="12.75" customHeight="1" x14ac:dyDescent="0.2">
      <c r="A1119" s="41">
        <v>43691</v>
      </c>
      <c r="B1119" s="16">
        <v>6.33</v>
      </c>
      <c r="C1119" s="16">
        <v>6.33</v>
      </c>
      <c r="D1119" s="16">
        <v>1080</v>
      </c>
      <c r="E1119" s="42">
        <f t="shared" si="0"/>
        <v>-1.5772870662460231E-3</v>
      </c>
    </row>
    <row r="1120" spans="1:5" ht="12.75" customHeight="1" x14ac:dyDescent="0.2">
      <c r="A1120" s="41">
        <v>43692</v>
      </c>
      <c r="B1120" s="16">
        <v>6.34</v>
      </c>
      <c r="C1120" s="16">
        <v>6.34</v>
      </c>
      <c r="D1120" s="16">
        <v>0</v>
      </c>
      <c r="E1120" s="42">
        <f t="shared" si="0"/>
        <v>1.5797788309636315E-3</v>
      </c>
    </row>
    <row r="1121" spans="1:5" ht="12.75" customHeight="1" x14ac:dyDescent="0.2">
      <c r="A1121" s="41">
        <v>43693</v>
      </c>
      <c r="B1121" s="16">
        <v>6.15</v>
      </c>
      <c r="C1121" s="16">
        <v>6.15</v>
      </c>
      <c r="D1121" s="16">
        <v>12010</v>
      </c>
      <c r="E1121" s="42">
        <f t="shared" si="0"/>
        <v>-2.9968454258675E-2</v>
      </c>
    </row>
    <row r="1122" spans="1:5" ht="12.75" customHeight="1" x14ac:dyDescent="0.2">
      <c r="A1122" s="41">
        <v>43696</v>
      </c>
      <c r="B1122" s="16">
        <v>5.97</v>
      </c>
      <c r="C1122" s="16">
        <v>5.97</v>
      </c>
      <c r="D1122" s="16">
        <v>9990</v>
      </c>
      <c r="E1122" s="42">
        <f t="shared" si="0"/>
        <v>-2.9268292682926925E-2</v>
      </c>
    </row>
    <row r="1123" spans="1:5" ht="12.75" customHeight="1" x14ac:dyDescent="0.2">
      <c r="A1123" s="41">
        <v>43697</v>
      </c>
      <c r="B1123" s="16">
        <v>5.95</v>
      </c>
      <c r="C1123" s="16">
        <v>5.8500000000000005</v>
      </c>
      <c r="D1123" s="16">
        <v>890</v>
      </c>
      <c r="E1123" s="42">
        <f t="shared" si="0"/>
        <v>-2.0100502512562683E-2</v>
      </c>
    </row>
    <row r="1124" spans="1:5" ht="12.75" customHeight="1" x14ac:dyDescent="0.2">
      <c r="A1124" s="41">
        <v>43698</v>
      </c>
      <c r="B1124" s="16">
        <v>6.1</v>
      </c>
      <c r="C1124" s="16">
        <v>6</v>
      </c>
      <c r="D1124" s="16">
        <v>2620</v>
      </c>
      <c r="E1124" s="42">
        <f t="shared" si="0"/>
        <v>2.5641025641025546E-2</v>
      </c>
    </row>
    <row r="1125" spans="1:5" ht="12.75" customHeight="1" x14ac:dyDescent="0.2">
      <c r="A1125" s="41">
        <v>43699</v>
      </c>
      <c r="B1125" s="16">
        <v>6.1</v>
      </c>
      <c r="C1125" s="16">
        <v>6</v>
      </c>
      <c r="D1125" s="16">
        <v>760</v>
      </c>
      <c r="E1125" s="42">
        <f t="shared" si="0"/>
        <v>0</v>
      </c>
    </row>
    <row r="1126" spans="1:5" ht="12.75" customHeight="1" x14ac:dyDescent="0.2">
      <c r="A1126" s="41">
        <v>43700</v>
      </c>
      <c r="B1126" s="16">
        <v>6.01</v>
      </c>
      <c r="C1126" s="16">
        <v>5.91</v>
      </c>
      <c r="D1126" s="16">
        <v>4400</v>
      </c>
      <c r="E1126" s="42">
        <f t="shared" si="0"/>
        <v>-1.4999999999999977E-2</v>
      </c>
    </row>
    <row r="1127" spans="1:5" ht="12.75" customHeight="1" x14ac:dyDescent="0.2">
      <c r="A1127" s="41">
        <v>43703</v>
      </c>
      <c r="B1127" s="16">
        <v>6.18</v>
      </c>
      <c r="C1127" s="16">
        <v>6.08</v>
      </c>
      <c r="D1127" s="16">
        <v>780</v>
      </c>
      <c r="E1127" s="42">
        <f t="shared" si="0"/>
        <v>2.8764805414551595E-2</v>
      </c>
    </row>
    <row r="1128" spans="1:5" ht="12.75" customHeight="1" x14ac:dyDescent="0.2">
      <c r="A1128" s="41">
        <v>43704</v>
      </c>
      <c r="B1128" s="16">
        <v>6.1</v>
      </c>
      <c r="C1128" s="16">
        <v>6</v>
      </c>
      <c r="D1128" s="16">
        <v>6050</v>
      </c>
      <c r="E1128" s="42">
        <f t="shared" si="0"/>
        <v>-1.3157894736842117E-2</v>
      </c>
    </row>
    <row r="1129" spans="1:5" ht="12.75" customHeight="1" x14ac:dyDescent="0.2">
      <c r="A1129" s="41">
        <v>43705</v>
      </c>
      <c r="B1129" s="16">
        <v>5.92</v>
      </c>
      <c r="C1129" s="16">
        <v>5.82</v>
      </c>
      <c r="D1129" s="16">
        <v>7030</v>
      </c>
      <c r="E1129" s="42">
        <f t="shared" si="0"/>
        <v>-2.9999999999999954E-2</v>
      </c>
    </row>
    <row r="1130" spans="1:5" ht="12.75" customHeight="1" x14ac:dyDescent="0.2">
      <c r="A1130" s="41">
        <v>43706</v>
      </c>
      <c r="B1130" s="16">
        <v>5.9</v>
      </c>
      <c r="C1130" s="16">
        <v>5.8000000000000007</v>
      </c>
      <c r="D1130" s="16">
        <v>10070</v>
      </c>
      <c r="E1130" s="42">
        <f t="shared" si="0"/>
        <v>-3.4364261168384146E-3</v>
      </c>
    </row>
    <row r="1131" spans="1:5" ht="12.75" customHeight="1" x14ac:dyDescent="0.2">
      <c r="A1131" s="41">
        <v>43707</v>
      </c>
      <c r="B1131" s="16">
        <v>5.86</v>
      </c>
      <c r="C1131" s="16">
        <v>5.7600000000000007</v>
      </c>
      <c r="D1131" s="16">
        <v>6970</v>
      </c>
      <c r="E1131" s="42">
        <f t="shared" si="0"/>
        <v>-6.8965517241379361E-3</v>
      </c>
    </row>
    <row r="1132" spans="1:5" ht="12.75" customHeight="1" x14ac:dyDescent="0.2">
      <c r="A1132" s="41">
        <v>43710</v>
      </c>
      <c r="B1132" s="16">
        <v>5.8</v>
      </c>
      <c r="C1132" s="16">
        <v>5.7</v>
      </c>
      <c r="D1132" s="16">
        <v>1310</v>
      </c>
      <c r="E1132" s="42">
        <f t="shared" si="0"/>
        <v>-1.0416666666666751E-2</v>
      </c>
    </row>
    <row r="1133" spans="1:5" ht="12.75" customHeight="1" x14ac:dyDescent="0.2">
      <c r="A1133" s="41">
        <v>43711</v>
      </c>
      <c r="B1133" s="16">
        <v>5.7</v>
      </c>
      <c r="C1133" s="16">
        <v>5.6000000000000005</v>
      </c>
      <c r="D1133" s="16">
        <v>4550</v>
      </c>
      <c r="E1133" s="42">
        <f t="shared" si="0"/>
        <v>-1.7543859649122744E-2</v>
      </c>
    </row>
    <row r="1134" spans="1:5" ht="12.75" customHeight="1" x14ac:dyDescent="0.2">
      <c r="A1134" s="41">
        <v>43712</v>
      </c>
      <c r="B1134" s="16">
        <v>5.59</v>
      </c>
      <c r="C1134" s="16">
        <v>5.49</v>
      </c>
      <c r="D1134" s="16">
        <v>730</v>
      </c>
      <c r="E1134" s="42">
        <f t="shared" si="0"/>
        <v>-1.9642857142857198E-2</v>
      </c>
    </row>
    <row r="1135" spans="1:5" ht="12.75" customHeight="1" x14ac:dyDescent="0.2">
      <c r="A1135" s="41">
        <v>43713</v>
      </c>
      <c r="B1135" s="16">
        <v>5.64</v>
      </c>
      <c r="C1135" s="16">
        <v>5.54</v>
      </c>
      <c r="D1135" s="16">
        <v>3810</v>
      </c>
      <c r="E1135" s="42">
        <f t="shared" si="0"/>
        <v>9.1074681238615344E-3</v>
      </c>
    </row>
    <row r="1136" spans="1:5" ht="12.75" customHeight="1" x14ac:dyDescent="0.2">
      <c r="A1136" s="41">
        <v>43714</v>
      </c>
      <c r="B1136" s="16">
        <v>5.48</v>
      </c>
      <c r="C1136" s="16">
        <v>5.3800000000000008</v>
      </c>
      <c r="D1136" s="16">
        <v>1490</v>
      </c>
      <c r="E1136" s="42">
        <f t="shared" si="0"/>
        <v>-2.8880866425992646E-2</v>
      </c>
    </row>
    <row r="1137" spans="1:5" ht="12.75" customHeight="1" x14ac:dyDescent="0.2">
      <c r="A1137" s="41">
        <v>43717</v>
      </c>
      <c r="B1137" s="16">
        <v>5.48</v>
      </c>
      <c r="C1137" s="16">
        <v>5.3800000000000008</v>
      </c>
      <c r="D1137" s="16">
        <v>1530</v>
      </c>
      <c r="E1137" s="42">
        <f t="shared" si="0"/>
        <v>0</v>
      </c>
    </row>
    <row r="1138" spans="1:5" ht="12.75" customHeight="1" x14ac:dyDescent="0.2">
      <c r="A1138" s="41">
        <v>43718</v>
      </c>
      <c r="B1138" s="16">
        <v>5.55</v>
      </c>
      <c r="C1138" s="16">
        <v>5.45</v>
      </c>
      <c r="D1138" s="16">
        <v>5770</v>
      </c>
      <c r="E1138" s="42">
        <f t="shared" si="0"/>
        <v>1.3011152416356763E-2</v>
      </c>
    </row>
    <row r="1139" spans="1:5" ht="12.75" customHeight="1" x14ac:dyDescent="0.2">
      <c r="A1139" s="41">
        <v>43719</v>
      </c>
      <c r="B1139" s="16">
        <v>5.64</v>
      </c>
      <c r="C1139" s="16">
        <v>5.54</v>
      </c>
      <c r="D1139" s="16">
        <v>1480</v>
      </c>
      <c r="E1139" s="42">
        <f t="shared" si="0"/>
        <v>1.6513761467889881E-2</v>
      </c>
    </row>
    <row r="1140" spans="1:5" ht="12.75" customHeight="1" x14ac:dyDescent="0.2">
      <c r="A1140" s="41">
        <v>43720</v>
      </c>
      <c r="B1140" s="16">
        <v>5.61</v>
      </c>
      <c r="C1140" s="16">
        <v>5.5100000000000007</v>
      </c>
      <c r="D1140" s="16">
        <v>1110</v>
      </c>
      <c r="E1140" s="42">
        <f t="shared" si="0"/>
        <v>-5.4151624548735306E-3</v>
      </c>
    </row>
    <row r="1141" spans="1:5" ht="12.75" customHeight="1" x14ac:dyDescent="0.2">
      <c r="A1141" s="41">
        <v>43721</v>
      </c>
      <c r="B1141" s="16">
        <v>5.59</v>
      </c>
      <c r="C1141" s="16">
        <v>5.49</v>
      </c>
      <c r="D1141" s="16">
        <v>7350</v>
      </c>
      <c r="E1141" s="42">
        <f t="shared" si="0"/>
        <v>-3.6297640653358367E-3</v>
      </c>
    </row>
    <row r="1142" spans="1:5" ht="12.75" customHeight="1" x14ac:dyDescent="0.2">
      <c r="A1142" s="41">
        <v>43724</v>
      </c>
      <c r="B1142" s="16">
        <v>5.48</v>
      </c>
      <c r="C1142" s="16">
        <v>5.3800000000000008</v>
      </c>
      <c r="D1142" s="16">
        <v>4690</v>
      </c>
      <c r="E1142" s="42">
        <f t="shared" si="0"/>
        <v>-2.0036429872495341E-2</v>
      </c>
    </row>
    <row r="1143" spans="1:5" ht="12.75" customHeight="1" x14ac:dyDescent="0.2">
      <c r="A1143" s="41">
        <v>43725</v>
      </c>
      <c r="B1143" s="16">
        <v>5.54</v>
      </c>
      <c r="C1143" s="16">
        <v>5.44</v>
      </c>
      <c r="D1143" s="16">
        <v>530</v>
      </c>
      <c r="E1143" s="42">
        <f t="shared" si="0"/>
        <v>1.1152416356877248E-2</v>
      </c>
    </row>
    <row r="1144" spans="1:5" ht="12.75" customHeight="1" x14ac:dyDescent="0.2">
      <c r="A1144" s="41">
        <v>43726</v>
      </c>
      <c r="B1144" s="16">
        <v>5.53</v>
      </c>
      <c r="C1144" s="16">
        <v>5.4300000000000006</v>
      </c>
      <c r="D1144" s="16">
        <v>4320</v>
      </c>
      <c r="E1144" s="42">
        <f t="shared" si="0"/>
        <v>-1.8382352941176078E-3</v>
      </c>
    </row>
    <row r="1145" spans="1:5" ht="12.75" customHeight="1" x14ac:dyDescent="0.2">
      <c r="A1145" s="41">
        <v>43727</v>
      </c>
      <c r="B1145" s="16">
        <v>5.48</v>
      </c>
      <c r="C1145" s="16">
        <v>5.3800000000000008</v>
      </c>
      <c r="D1145" s="16">
        <v>1560</v>
      </c>
      <c r="E1145" s="42">
        <f t="shared" si="0"/>
        <v>-9.2081031307550305E-3</v>
      </c>
    </row>
    <row r="1146" spans="1:5" ht="12.75" customHeight="1" x14ac:dyDescent="0.2">
      <c r="A1146" s="41">
        <v>43728</v>
      </c>
      <c r="B1146" s="16">
        <v>5.35</v>
      </c>
      <c r="C1146" s="16">
        <v>5.25</v>
      </c>
      <c r="D1146" s="16">
        <v>3930</v>
      </c>
      <c r="E1146" s="42">
        <f t="shared" si="0"/>
        <v>-2.4163568773234341E-2</v>
      </c>
    </row>
    <row r="1147" spans="1:5" ht="12.75" customHeight="1" x14ac:dyDescent="0.2">
      <c r="A1147" s="41">
        <v>43731</v>
      </c>
      <c r="B1147" s="16">
        <v>5.4</v>
      </c>
      <c r="C1147" s="16">
        <v>5.3000000000000007</v>
      </c>
      <c r="D1147" s="16">
        <v>4820</v>
      </c>
      <c r="E1147" s="42">
        <f t="shared" si="0"/>
        <v>9.52380952380966E-3</v>
      </c>
    </row>
    <row r="1148" spans="1:5" ht="12.75" customHeight="1" x14ac:dyDescent="0.2">
      <c r="A1148" s="41">
        <v>43732</v>
      </c>
      <c r="B1148" s="16">
        <v>5.39</v>
      </c>
      <c r="C1148" s="16">
        <v>5.29</v>
      </c>
      <c r="D1148" s="16">
        <v>1500</v>
      </c>
      <c r="E1148" s="42">
        <f t="shared" si="0"/>
        <v>-1.8867924528303158E-3</v>
      </c>
    </row>
    <row r="1149" spans="1:5" ht="12.75" customHeight="1" x14ac:dyDescent="0.2">
      <c r="A1149" s="41">
        <v>43733</v>
      </c>
      <c r="B1149" s="16">
        <v>5.25</v>
      </c>
      <c r="C1149" s="16">
        <v>5.15</v>
      </c>
      <c r="D1149" s="16">
        <v>1420</v>
      </c>
      <c r="E1149" s="42">
        <f t="shared" si="0"/>
        <v>-2.6465028355387464E-2</v>
      </c>
    </row>
    <row r="1150" spans="1:5" ht="12.75" customHeight="1" x14ac:dyDescent="0.2">
      <c r="A1150" s="41">
        <v>43734</v>
      </c>
      <c r="B1150" s="16">
        <v>5.37</v>
      </c>
      <c r="C1150" s="16">
        <v>5.2700000000000005</v>
      </c>
      <c r="D1150" s="16">
        <v>6830</v>
      </c>
      <c r="E1150" s="42">
        <f t="shared" si="0"/>
        <v>2.3300970873786426E-2</v>
      </c>
    </row>
    <row r="1151" spans="1:5" ht="12.75" customHeight="1" x14ac:dyDescent="0.2">
      <c r="A1151" s="41">
        <v>43735</v>
      </c>
      <c r="B1151" s="16">
        <v>5.35</v>
      </c>
      <c r="C1151" s="16">
        <v>5.25</v>
      </c>
      <c r="D1151" s="16">
        <v>5730</v>
      </c>
      <c r="E1151" s="42">
        <f t="shared" si="0"/>
        <v>-3.7950664136623263E-3</v>
      </c>
    </row>
    <row r="1152" spans="1:5" ht="12.75" customHeight="1" x14ac:dyDescent="0.2">
      <c r="A1152" s="41">
        <v>43738</v>
      </c>
      <c r="B1152" s="16">
        <v>5.2</v>
      </c>
      <c r="C1152" s="16">
        <v>5.1000000000000005</v>
      </c>
      <c r="D1152" s="16">
        <v>11800</v>
      </c>
      <c r="E1152" s="42">
        <f t="shared" si="0"/>
        <v>-2.857142857142847E-2</v>
      </c>
    </row>
    <row r="1153" spans="1:5" ht="12.75" customHeight="1" x14ac:dyDescent="0.2">
      <c r="A1153" s="41">
        <v>43739</v>
      </c>
      <c r="B1153" s="16">
        <v>5.18</v>
      </c>
      <c r="C1153" s="16">
        <v>5.08</v>
      </c>
      <c r="D1153" s="16">
        <v>11560</v>
      </c>
      <c r="E1153" s="42">
        <f t="shared" si="0"/>
        <v>-3.9215686274510705E-3</v>
      </c>
    </row>
    <row r="1154" spans="1:5" ht="12.75" customHeight="1" x14ac:dyDescent="0.2">
      <c r="A1154" s="41">
        <v>43740</v>
      </c>
      <c r="B1154" s="16">
        <v>5.17</v>
      </c>
      <c r="C1154" s="16">
        <v>5.07</v>
      </c>
      <c r="D1154" s="16">
        <v>1050</v>
      </c>
      <c r="E1154" s="42">
        <f t="shared" si="0"/>
        <v>-1.9685039370078319E-3</v>
      </c>
    </row>
    <row r="1155" spans="1:5" ht="12.75" customHeight="1" x14ac:dyDescent="0.2">
      <c r="A1155" s="41">
        <v>43741</v>
      </c>
      <c r="B1155" s="16">
        <v>4.9800000000000004</v>
      </c>
      <c r="C1155" s="16">
        <v>4.8800000000000008</v>
      </c>
      <c r="D1155" s="16">
        <v>11460</v>
      </c>
      <c r="E1155" s="42">
        <f t="shared" si="0"/>
        <v>-3.747534516765276E-2</v>
      </c>
    </row>
    <row r="1156" spans="1:5" ht="12.75" customHeight="1" x14ac:dyDescent="0.2">
      <c r="A1156" s="41">
        <v>43742</v>
      </c>
      <c r="B1156" s="16">
        <v>4.8</v>
      </c>
      <c r="C1156" s="16">
        <v>4.7</v>
      </c>
      <c r="D1156" s="16">
        <v>49410</v>
      </c>
      <c r="E1156" s="42">
        <f t="shared" si="0"/>
        <v>-3.6885245901639462E-2</v>
      </c>
    </row>
    <row r="1157" spans="1:5" ht="12.75" customHeight="1" x14ac:dyDescent="0.2">
      <c r="A1157" s="41">
        <v>43745</v>
      </c>
      <c r="B1157" s="16">
        <v>4.8</v>
      </c>
      <c r="C1157" s="16">
        <v>4.7</v>
      </c>
      <c r="D1157" s="16">
        <v>90</v>
      </c>
      <c r="E1157" s="42">
        <f t="shared" si="0"/>
        <v>0</v>
      </c>
    </row>
    <row r="1158" spans="1:5" ht="12.75" customHeight="1" x14ac:dyDescent="0.2">
      <c r="A1158" s="41">
        <v>43746</v>
      </c>
      <c r="B1158" s="16">
        <v>4.7300000000000004</v>
      </c>
      <c r="C1158" s="16">
        <v>4.6300000000000008</v>
      </c>
      <c r="D1158" s="16">
        <v>760</v>
      </c>
      <c r="E1158" s="42">
        <f t="shared" si="0"/>
        <v>-1.4893617021276466E-2</v>
      </c>
    </row>
    <row r="1159" spans="1:5" ht="12.75" customHeight="1" x14ac:dyDescent="0.2">
      <c r="A1159" s="41">
        <v>43747</v>
      </c>
      <c r="B1159" s="16">
        <v>4.5999999999999996</v>
      </c>
      <c r="C1159" s="16">
        <v>4.5</v>
      </c>
      <c r="D1159" s="16">
        <v>7860</v>
      </c>
      <c r="E1159" s="42">
        <f t="shared" si="0"/>
        <v>-2.8077753779697789E-2</v>
      </c>
    </row>
    <row r="1160" spans="1:5" ht="12.75" customHeight="1" x14ac:dyDescent="0.2">
      <c r="A1160" s="41">
        <v>43748</v>
      </c>
      <c r="B1160" s="16">
        <v>4.59</v>
      </c>
      <c r="C1160" s="16">
        <v>4.49</v>
      </c>
      <c r="D1160" s="16">
        <v>10030</v>
      </c>
      <c r="E1160" s="42">
        <f t="shared" si="0"/>
        <v>-2.2222222222221749E-3</v>
      </c>
    </row>
    <row r="1161" spans="1:5" ht="12.75" customHeight="1" x14ac:dyDescent="0.2">
      <c r="A1161" s="41">
        <v>43749</v>
      </c>
      <c r="B1161" s="16">
        <v>4.7</v>
      </c>
      <c r="C1161" s="16">
        <v>4.6000000000000005</v>
      </c>
      <c r="D1161" s="16">
        <v>5930</v>
      </c>
      <c r="E1161" s="42">
        <f t="shared" si="0"/>
        <v>2.4498886414253969E-2</v>
      </c>
    </row>
    <row r="1162" spans="1:5" ht="12.75" customHeight="1" x14ac:dyDescent="0.2">
      <c r="A1162" s="41">
        <v>43752</v>
      </c>
      <c r="B1162" s="16">
        <v>4.91</v>
      </c>
      <c r="C1162" s="16">
        <v>4.8100000000000005</v>
      </c>
      <c r="D1162" s="16">
        <v>2880</v>
      </c>
      <c r="E1162" s="42">
        <f t="shared" si="0"/>
        <v>4.5652173913043465E-2</v>
      </c>
    </row>
    <row r="1163" spans="1:5" ht="12.75" customHeight="1" x14ac:dyDescent="0.2">
      <c r="A1163" s="41">
        <v>43754</v>
      </c>
      <c r="B1163" s="16">
        <v>5.2</v>
      </c>
      <c r="C1163" s="16">
        <v>5.1000000000000005</v>
      </c>
      <c r="D1163" s="16">
        <v>6090</v>
      </c>
      <c r="E1163" s="42">
        <f t="shared" si="0"/>
        <v>6.0291060291060294E-2</v>
      </c>
    </row>
    <row r="1164" spans="1:5" ht="12.75" customHeight="1" x14ac:dyDescent="0.2">
      <c r="A1164" s="41">
        <v>43755</v>
      </c>
      <c r="B1164" s="16">
        <v>5.51</v>
      </c>
      <c r="C1164" s="16">
        <v>5.41</v>
      </c>
      <c r="D1164" s="16">
        <v>12570</v>
      </c>
      <c r="E1164" s="42">
        <f t="shared" si="0"/>
        <v>6.0784313725490112E-2</v>
      </c>
    </row>
    <row r="1165" spans="1:5" ht="12.75" customHeight="1" x14ac:dyDescent="0.2">
      <c r="A1165" s="41">
        <v>43756</v>
      </c>
      <c r="B1165" s="16">
        <v>5.84</v>
      </c>
      <c r="C1165" s="16">
        <v>5.74</v>
      </c>
      <c r="D1165" s="16">
        <v>23430</v>
      </c>
      <c r="E1165" s="42">
        <f t="shared" si="0"/>
        <v>6.0998151571164519E-2</v>
      </c>
    </row>
    <row r="1166" spans="1:5" ht="12.75" customHeight="1" x14ac:dyDescent="0.2">
      <c r="A1166" s="41">
        <v>43759</v>
      </c>
      <c r="B1166" s="16">
        <v>5.75</v>
      </c>
      <c r="C1166" s="16">
        <v>5.65</v>
      </c>
      <c r="D1166" s="16">
        <v>28180</v>
      </c>
      <c r="E1166" s="42">
        <f t="shared" si="0"/>
        <v>-1.5679442508710777E-2</v>
      </c>
    </row>
    <row r="1167" spans="1:5" ht="12.75" customHeight="1" x14ac:dyDescent="0.2">
      <c r="A1167" s="41">
        <v>43760</v>
      </c>
      <c r="B1167" s="16">
        <v>5.75</v>
      </c>
      <c r="C1167" s="16">
        <v>5.65</v>
      </c>
      <c r="D1167" s="16">
        <v>7500</v>
      </c>
      <c r="E1167" s="42">
        <f t="shared" si="0"/>
        <v>0</v>
      </c>
    </row>
    <row r="1168" spans="1:5" ht="12.75" customHeight="1" x14ac:dyDescent="0.2">
      <c r="A1168" s="41">
        <v>43761</v>
      </c>
      <c r="B1168" s="16">
        <v>5.75</v>
      </c>
      <c r="C1168" s="16">
        <v>5.65</v>
      </c>
      <c r="D1168" s="16">
        <v>50</v>
      </c>
      <c r="E1168" s="42">
        <f t="shared" si="0"/>
        <v>0</v>
      </c>
    </row>
    <row r="1169" spans="1:5" ht="12.75" customHeight="1" x14ac:dyDescent="0.2">
      <c r="A1169" s="41">
        <v>43762</v>
      </c>
      <c r="B1169" s="16">
        <v>5.58</v>
      </c>
      <c r="C1169" s="16">
        <v>5.48</v>
      </c>
      <c r="D1169" s="16">
        <v>660</v>
      </c>
      <c r="E1169" s="42">
        <f t="shared" si="0"/>
        <v>-3.0088495575221225E-2</v>
      </c>
    </row>
    <row r="1170" spans="1:5" ht="12.75" customHeight="1" x14ac:dyDescent="0.2">
      <c r="A1170" s="41">
        <v>43763</v>
      </c>
      <c r="B1170" s="16">
        <v>5.4</v>
      </c>
      <c r="C1170" s="16">
        <v>5.3000000000000007</v>
      </c>
      <c r="D1170" s="16">
        <v>610</v>
      </c>
      <c r="E1170" s="42">
        <f t="shared" si="0"/>
        <v>-3.2846715328467099E-2</v>
      </c>
    </row>
    <row r="1171" spans="1:5" ht="12.75" customHeight="1" x14ac:dyDescent="0.2">
      <c r="A1171" s="41">
        <v>43766</v>
      </c>
      <c r="B1171" s="16">
        <v>5.16</v>
      </c>
      <c r="C1171" s="16">
        <v>5.0600000000000005</v>
      </c>
      <c r="D1171" s="16">
        <v>21510</v>
      </c>
      <c r="E1171" s="42">
        <f t="shared" si="0"/>
        <v>-4.528301886792456E-2</v>
      </c>
    </row>
    <row r="1172" spans="1:5" ht="12.75" customHeight="1" x14ac:dyDescent="0.2">
      <c r="A1172" s="41">
        <v>43767</v>
      </c>
      <c r="B1172" s="16">
        <v>5.05</v>
      </c>
      <c r="C1172" s="16">
        <v>4.95</v>
      </c>
      <c r="D1172" s="16">
        <v>9730</v>
      </c>
      <c r="E1172" s="42">
        <f t="shared" si="0"/>
        <v>-2.1739130434782671E-2</v>
      </c>
    </row>
    <row r="1173" spans="1:5" ht="12.75" customHeight="1" x14ac:dyDescent="0.2">
      <c r="A1173" s="41">
        <v>43768</v>
      </c>
      <c r="B1173" s="16">
        <v>5.01</v>
      </c>
      <c r="C1173" s="16">
        <v>4.91</v>
      </c>
      <c r="D1173" s="16">
        <v>5320</v>
      </c>
      <c r="E1173" s="42">
        <f t="shared" si="0"/>
        <v>-8.0808080808080877E-3</v>
      </c>
    </row>
    <row r="1174" spans="1:5" ht="12.75" customHeight="1" x14ac:dyDescent="0.2">
      <c r="A1174" s="41">
        <v>43769</v>
      </c>
      <c r="B1174" s="16">
        <v>5.01</v>
      </c>
      <c r="C1174" s="16">
        <v>4.91</v>
      </c>
      <c r="D1174" s="16">
        <v>13300</v>
      </c>
      <c r="E1174" s="42">
        <f t="shared" si="0"/>
        <v>0</v>
      </c>
    </row>
    <row r="1175" spans="1:5" ht="12.75" customHeight="1" x14ac:dyDescent="0.2">
      <c r="A1175" s="41">
        <v>43770</v>
      </c>
      <c r="B1175" s="16">
        <v>4.96</v>
      </c>
      <c r="C1175" s="16">
        <v>4.8600000000000003</v>
      </c>
      <c r="D1175" s="16">
        <v>6440</v>
      </c>
      <c r="E1175" s="42">
        <f t="shared" si="0"/>
        <v>-1.0183299389002001E-2</v>
      </c>
    </row>
    <row r="1176" spans="1:5" ht="12.75" customHeight="1" x14ac:dyDescent="0.2">
      <c r="A1176" s="41">
        <v>43773</v>
      </c>
      <c r="B1176" s="16">
        <v>4.95</v>
      </c>
      <c r="C1176" s="16">
        <v>4.8500000000000005</v>
      </c>
      <c r="D1176" s="16">
        <v>2910</v>
      </c>
      <c r="E1176" s="42">
        <f t="shared" si="0"/>
        <v>-2.0576131687242358E-3</v>
      </c>
    </row>
    <row r="1177" spans="1:5" ht="12.75" customHeight="1" x14ac:dyDescent="0.2">
      <c r="A1177" s="41">
        <v>43774</v>
      </c>
      <c r="B1177" s="16">
        <v>4.7300000000000004</v>
      </c>
      <c r="C1177" s="16">
        <v>4.6300000000000008</v>
      </c>
      <c r="D1177" s="16">
        <v>5000</v>
      </c>
      <c r="E1177" s="42">
        <f t="shared" si="0"/>
        <v>-4.5360824742267984E-2</v>
      </c>
    </row>
    <row r="1178" spans="1:5" ht="12.75" customHeight="1" x14ac:dyDescent="0.2">
      <c r="A1178" s="41">
        <v>43775</v>
      </c>
      <c r="B1178" s="16">
        <v>4.66</v>
      </c>
      <c r="C1178" s="16">
        <v>4.5600000000000005</v>
      </c>
      <c r="D1178" s="16">
        <v>2660</v>
      </c>
      <c r="E1178" s="42">
        <f t="shared" si="0"/>
        <v>-1.5118790496760319E-2</v>
      </c>
    </row>
    <row r="1179" spans="1:5" ht="12.75" customHeight="1" x14ac:dyDescent="0.2">
      <c r="A1179" s="41">
        <v>43776</v>
      </c>
      <c r="B1179" s="16">
        <v>4.83</v>
      </c>
      <c r="C1179" s="16">
        <v>4.7300000000000004</v>
      </c>
      <c r="D1179" s="16">
        <v>12360</v>
      </c>
      <c r="E1179" s="42">
        <f t="shared" si="0"/>
        <v>3.7280701754385942E-2</v>
      </c>
    </row>
    <row r="1180" spans="1:5" ht="12.75" customHeight="1" x14ac:dyDescent="0.2">
      <c r="A1180" s="41">
        <v>43777</v>
      </c>
      <c r="B1180" s="16">
        <v>5</v>
      </c>
      <c r="C1180" s="16">
        <v>4.9000000000000004</v>
      </c>
      <c r="D1180" s="16">
        <v>7030</v>
      </c>
      <c r="E1180" s="42">
        <f t="shared" si="0"/>
        <v>3.5940803382663832E-2</v>
      </c>
    </row>
    <row r="1181" spans="1:5" ht="12.75" customHeight="1" x14ac:dyDescent="0.2">
      <c r="A1181" s="41">
        <v>43780</v>
      </c>
      <c r="B1181" s="16">
        <v>5</v>
      </c>
      <c r="C1181" s="16">
        <v>4.9000000000000004</v>
      </c>
      <c r="D1181" s="16">
        <v>2600</v>
      </c>
      <c r="E1181" s="42">
        <f t="shared" si="0"/>
        <v>0</v>
      </c>
    </row>
    <row r="1182" spans="1:5" ht="12.75" customHeight="1" x14ac:dyDescent="0.2">
      <c r="A1182" s="41">
        <v>43781</v>
      </c>
      <c r="B1182" s="16">
        <v>5</v>
      </c>
      <c r="C1182" s="16">
        <v>4.9000000000000004</v>
      </c>
      <c r="D1182" s="16">
        <v>1360</v>
      </c>
      <c r="E1182" s="42">
        <f t="shared" si="0"/>
        <v>0</v>
      </c>
    </row>
    <row r="1183" spans="1:5" ht="12.75" customHeight="1" x14ac:dyDescent="0.2">
      <c r="A1183" s="41">
        <v>43782</v>
      </c>
      <c r="B1183" s="16">
        <v>5</v>
      </c>
      <c r="C1183" s="16">
        <v>4.9000000000000004</v>
      </c>
      <c r="D1183" s="16">
        <v>3860</v>
      </c>
      <c r="E1183" s="42">
        <f t="shared" si="0"/>
        <v>0</v>
      </c>
    </row>
    <row r="1184" spans="1:5" ht="12.75" customHeight="1" x14ac:dyDescent="0.2">
      <c r="A1184" s="41">
        <v>43783</v>
      </c>
      <c r="B1184" s="16">
        <v>5</v>
      </c>
      <c r="C1184" s="16">
        <v>4.9000000000000004</v>
      </c>
      <c r="D1184" s="16">
        <v>6430</v>
      </c>
      <c r="E1184" s="42">
        <f t="shared" si="0"/>
        <v>0</v>
      </c>
    </row>
    <row r="1185" spans="1:5" ht="12.75" customHeight="1" x14ac:dyDescent="0.2">
      <c r="A1185" s="41">
        <v>43784</v>
      </c>
      <c r="B1185" s="16">
        <v>4.99</v>
      </c>
      <c r="C1185" s="16">
        <v>4.8900000000000006</v>
      </c>
      <c r="D1185" s="16">
        <v>5020</v>
      </c>
      <c r="E1185" s="42">
        <f t="shared" si="0"/>
        <v>-2.0408163265305686E-3</v>
      </c>
    </row>
    <row r="1186" spans="1:5" ht="12.75" customHeight="1" x14ac:dyDescent="0.2">
      <c r="A1186" s="41">
        <v>43787</v>
      </c>
      <c r="B1186" s="16">
        <v>5.13</v>
      </c>
      <c r="C1186" s="16">
        <v>5.03</v>
      </c>
      <c r="D1186" s="16">
        <v>43190</v>
      </c>
      <c r="E1186" s="42">
        <f t="shared" si="0"/>
        <v>2.8629856850715677E-2</v>
      </c>
    </row>
    <row r="1187" spans="1:5" ht="12.75" customHeight="1" x14ac:dyDescent="0.2">
      <c r="A1187" s="41">
        <v>43788</v>
      </c>
      <c r="B1187" s="16">
        <v>5.44</v>
      </c>
      <c r="C1187" s="16">
        <v>5.3400000000000007</v>
      </c>
      <c r="D1187" s="16">
        <v>14750</v>
      </c>
      <c r="E1187" s="42">
        <f t="shared" si="0"/>
        <v>6.1630218687872856E-2</v>
      </c>
    </row>
    <row r="1188" spans="1:5" ht="12.75" customHeight="1" x14ac:dyDescent="0.2">
      <c r="A1188" s="41">
        <v>43789</v>
      </c>
      <c r="B1188" s="16">
        <v>5.57</v>
      </c>
      <c r="C1188" s="16">
        <v>5.4700000000000006</v>
      </c>
      <c r="D1188" s="16">
        <v>17350</v>
      </c>
      <c r="E1188" s="42">
        <f t="shared" si="0"/>
        <v>2.4344569288389489E-2</v>
      </c>
    </row>
    <row r="1189" spans="1:5" ht="12.75" customHeight="1" x14ac:dyDescent="0.2">
      <c r="A1189" s="41">
        <v>43790</v>
      </c>
      <c r="B1189" s="16">
        <v>5.5</v>
      </c>
      <c r="C1189" s="16">
        <v>5.4</v>
      </c>
      <c r="D1189" s="16">
        <v>12400</v>
      </c>
      <c r="E1189" s="42">
        <f t="shared" si="0"/>
        <v>-1.2797074954296212E-2</v>
      </c>
    </row>
    <row r="1190" spans="1:5" ht="12.75" customHeight="1" x14ac:dyDescent="0.2">
      <c r="A1190" s="41">
        <v>43791</v>
      </c>
      <c r="B1190" s="16">
        <v>5.54</v>
      </c>
      <c r="C1190" s="16">
        <v>5.44</v>
      </c>
      <c r="D1190" s="16">
        <v>440</v>
      </c>
      <c r="E1190" s="42">
        <f t="shared" si="0"/>
        <v>7.4074074074074138E-3</v>
      </c>
    </row>
    <row r="1191" spans="1:5" ht="12.75" customHeight="1" x14ac:dyDescent="0.2">
      <c r="A1191" s="41">
        <v>43794</v>
      </c>
      <c r="B1191" s="16">
        <v>5.38</v>
      </c>
      <c r="C1191" s="16">
        <v>5.28</v>
      </c>
      <c r="D1191" s="16">
        <v>500</v>
      </c>
      <c r="E1191" s="42">
        <f t="shared" si="0"/>
        <v>-2.9411764705882377E-2</v>
      </c>
    </row>
    <row r="1192" spans="1:5" ht="12.75" customHeight="1" x14ac:dyDescent="0.2">
      <c r="A1192" s="41">
        <v>43795</v>
      </c>
      <c r="B1192" s="16">
        <v>5.35</v>
      </c>
      <c r="C1192" s="16">
        <v>5.25</v>
      </c>
      <c r="D1192" s="16">
        <v>370</v>
      </c>
      <c r="E1192" s="42">
        <f t="shared" si="0"/>
        <v>-5.6818181818182288E-3</v>
      </c>
    </row>
    <row r="1193" spans="1:5" ht="12.75" customHeight="1" x14ac:dyDescent="0.2">
      <c r="A1193" s="41">
        <v>43796</v>
      </c>
      <c r="B1193" s="16">
        <v>5.35</v>
      </c>
      <c r="C1193" s="16">
        <v>5.25</v>
      </c>
      <c r="D1193" s="16">
        <v>5020</v>
      </c>
      <c r="E1193" s="42">
        <f t="shared" si="0"/>
        <v>0</v>
      </c>
    </row>
    <row r="1194" spans="1:5" ht="12.75" customHeight="1" x14ac:dyDescent="0.2">
      <c r="A1194" s="41">
        <v>43797</v>
      </c>
      <c r="B1194" s="16">
        <v>5.38</v>
      </c>
      <c r="C1194" s="16">
        <v>5.28</v>
      </c>
      <c r="D1194" s="16">
        <v>4420</v>
      </c>
      <c r="E1194" s="42">
        <f t="shared" si="0"/>
        <v>5.714285714285762E-3</v>
      </c>
    </row>
    <row r="1195" spans="1:5" ht="12.75" customHeight="1" x14ac:dyDescent="0.2">
      <c r="A1195" s="41">
        <v>43798</v>
      </c>
      <c r="B1195" s="16">
        <v>5.3</v>
      </c>
      <c r="C1195" s="16">
        <v>5.2</v>
      </c>
      <c r="D1195" s="16">
        <v>1770</v>
      </c>
      <c r="E1195" s="42">
        <f t="shared" si="0"/>
        <v>-1.5151515151515164E-2</v>
      </c>
    </row>
    <row r="1196" spans="1:5" ht="12.75" customHeight="1" x14ac:dyDescent="0.2">
      <c r="A1196" s="41">
        <v>43801</v>
      </c>
      <c r="B1196" s="16">
        <v>5.3</v>
      </c>
      <c r="C1196" s="16">
        <v>5.2</v>
      </c>
      <c r="D1196" s="16">
        <v>8119.9999999999991</v>
      </c>
      <c r="E1196" s="42">
        <f t="shared" si="0"/>
        <v>0</v>
      </c>
    </row>
    <row r="1197" spans="1:5" ht="12.75" customHeight="1" x14ac:dyDescent="0.2">
      <c r="A1197" s="41">
        <v>43802</v>
      </c>
      <c r="B1197" s="16">
        <v>5.25</v>
      </c>
      <c r="C1197" s="16">
        <v>5.15</v>
      </c>
      <c r="D1197" s="16">
        <v>5760</v>
      </c>
      <c r="E1197" s="42">
        <f t="shared" si="0"/>
        <v>-9.6153846153845812E-3</v>
      </c>
    </row>
    <row r="1198" spans="1:5" ht="12.75" customHeight="1" x14ac:dyDescent="0.2">
      <c r="A1198" s="41">
        <v>43803</v>
      </c>
      <c r="B1198" s="16">
        <v>5.2</v>
      </c>
      <c r="C1198" s="16">
        <v>5.1000000000000005</v>
      </c>
      <c r="D1198" s="16">
        <v>10370</v>
      </c>
      <c r="E1198" s="42">
        <f t="shared" si="0"/>
        <v>-9.7087378640776344E-3</v>
      </c>
    </row>
    <row r="1199" spans="1:5" ht="12.75" customHeight="1" x14ac:dyDescent="0.2">
      <c r="A1199" s="41">
        <v>43804</v>
      </c>
      <c r="B1199" s="16">
        <v>5.05</v>
      </c>
      <c r="C1199" s="16">
        <v>4.95</v>
      </c>
      <c r="D1199" s="16">
        <v>10460</v>
      </c>
      <c r="E1199" s="42">
        <f t="shared" si="0"/>
        <v>-2.9411764705882418E-2</v>
      </c>
    </row>
    <row r="1200" spans="1:5" ht="12.75" customHeight="1" x14ac:dyDescent="0.2">
      <c r="A1200" s="41">
        <v>43805</v>
      </c>
      <c r="B1200" s="16">
        <v>5.17</v>
      </c>
      <c r="C1200" s="16">
        <v>5.07</v>
      </c>
      <c r="D1200" s="16">
        <v>530</v>
      </c>
      <c r="E1200" s="42">
        <f t="shared" si="0"/>
        <v>2.4242424242424263E-2</v>
      </c>
    </row>
    <row r="1201" spans="1:5" ht="12.75" customHeight="1" x14ac:dyDescent="0.2">
      <c r="A1201" s="41">
        <v>43808</v>
      </c>
      <c r="B1201" s="16">
        <v>5.17</v>
      </c>
      <c r="C1201" s="16">
        <v>5.07</v>
      </c>
      <c r="D1201" s="16">
        <v>310</v>
      </c>
      <c r="E1201" s="42">
        <f t="shared" si="0"/>
        <v>0</v>
      </c>
    </row>
    <row r="1202" spans="1:5" ht="12.75" customHeight="1" x14ac:dyDescent="0.2">
      <c r="A1202" s="41">
        <v>43809</v>
      </c>
      <c r="B1202" s="16">
        <v>5.26</v>
      </c>
      <c r="C1202" s="16">
        <v>5.16</v>
      </c>
      <c r="D1202" s="16">
        <v>1440</v>
      </c>
      <c r="E1202" s="42">
        <f t="shared" si="0"/>
        <v>1.7751479289940801E-2</v>
      </c>
    </row>
    <row r="1203" spans="1:5" ht="12.75" customHeight="1" x14ac:dyDescent="0.2">
      <c r="A1203" s="41">
        <v>43810</v>
      </c>
      <c r="B1203" s="16">
        <v>5.23</v>
      </c>
      <c r="C1203" s="16">
        <v>5.1300000000000008</v>
      </c>
      <c r="D1203" s="16">
        <v>490</v>
      </c>
      <c r="E1203" s="42">
        <f t="shared" si="0"/>
        <v>-5.8139534883719689E-3</v>
      </c>
    </row>
    <row r="1204" spans="1:5" ht="12.75" customHeight="1" x14ac:dyDescent="0.2">
      <c r="A1204" s="41">
        <v>43811</v>
      </c>
      <c r="B1204" s="16">
        <v>5.08</v>
      </c>
      <c r="C1204" s="16">
        <v>4.9800000000000004</v>
      </c>
      <c r="D1204" s="16">
        <v>3860</v>
      </c>
      <c r="E1204" s="42">
        <f t="shared" si="0"/>
        <v>-2.9239766081871409E-2</v>
      </c>
    </row>
    <row r="1205" spans="1:5" ht="12.75" customHeight="1" x14ac:dyDescent="0.2">
      <c r="A1205" s="41">
        <v>43812</v>
      </c>
      <c r="B1205" s="16">
        <v>5.09</v>
      </c>
      <c r="C1205" s="16">
        <v>4.99</v>
      </c>
      <c r="D1205" s="16">
        <v>140</v>
      </c>
      <c r="E1205" s="42">
        <f t="shared" si="0"/>
        <v>2.0080321285140131E-3</v>
      </c>
    </row>
    <row r="1206" spans="1:5" ht="12.75" customHeight="1" x14ac:dyDescent="0.2">
      <c r="A1206" s="41">
        <v>43815</v>
      </c>
      <c r="B1206" s="16">
        <v>5.24</v>
      </c>
      <c r="C1206" s="16">
        <v>5.1400000000000006</v>
      </c>
      <c r="D1206" s="16">
        <v>130</v>
      </c>
      <c r="E1206" s="42">
        <f t="shared" si="0"/>
        <v>3.006012024048103E-2</v>
      </c>
    </row>
    <row r="1207" spans="1:5" ht="12.75" customHeight="1" x14ac:dyDescent="0.2">
      <c r="A1207" s="41">
        <v>43816</v>
      </c>
      <c r="B1207" s="16">
        <v>5.08</v>
      </c>
      <c r="C1207" s="16">
        <v>4.9800000000000004</v>
      </c>
      <c r="D1207" s="16">
        <v>310</v>
      </c>
      <c r="E1207" s="42">
        <f t="shared" si="0"/>
        <v>-3.1128404669260725E-2</v>
      </c>
    </row>
    <row r="1208" spans="1:5" ht="12.75" customHeight="1" x14ac:dyDescent="0.2">
      <c r="A1208" s="41">
        <v>43817</v>
      </c>
      <c r="B1208" s="16">
        <v>5.08</v>
      </c>
      <c r="C1208" s="16">
        <v>4.9800000000000004</v>
      </c>
      <c r="D1208" s="16">
        <v>470</v>
      </c>
      <c r="E1208" s="42">
        <f t="shared" si="0"/>
        <v>0</v>
      </c>
    </row>
    <row r="1209" spans="1:5" ht="12.75" customHeight="1" x14ac:dyDescent="0.2">
      <c r="A1209" s="41">
        <v>43818</v>
      </c>
      <c r="B1209" s="16">
        <v>5.08</v>
      </c>
      <c r="C1209" s="16">
        <v>4.9800000000000004</v>
      </c>
      <c r="D1209" s="16">
        <v>1970</v>
      </c>
      <c r="E1209" s="42">
        <f t="shared" si="0"/>
        <v>0</v>
      </c>
    </row>
    <row r="1210" spans="1:5" ht="12.75" customHeight="1" x14ac:dyDescent="0.2">
      <c r="A1210" s="41">
        <v>43819</v>
      </c>
      <c r="B1210" s="16">
        <v>5.15</v>
      </c>
      <c r="C1210" s="16">
        <v>5.0500000000000007</v>
      </c>
      <c r="D1210" s="16">
        <v>340</v>
      </c>
      <c r="E1210" s="42">
        <f t="shared" si="0"/>
        <v>1.4056224899598449E-2</v>
      </c>
    </row>
    <row r="1211" spans="1:5" ht="12.75" customHeight="1" x14ac:dyDescent="0.2">
      <c r="A1211" s="41">
        <v>43822</v>
      </c>
      <c r="B1211" s="16">
        <v>5.0999999999999996</v>
      </c>
      <c r="C1211" s="16">
        <v>5</v>
      </c>
      <c r="D1211" s="16">
        <v>1530</v>
      </c>
      <c r="E1211" s="42">
        <f t="shared" si="0"/>
        <v>-9.9009900990100399E-3</v>
      </c>
    </row>
    <row r="1212" spans="1:5" ht="12.75" customHeight="1" x14ac:dyDescent="0.2">
      <c r="A1212" s="41">
        <v>43823</v>
      </c>
      <c r="B1212" s="16">
        <v>5.0999999999999996</v>
      </c>
      <c r="C1212" s="16">
        <v>5</v>
      </c>
      <c r="D1212" s="16">
        <v>1370</v>
      </c>
      <c r="E1212" s="42">
        <f t="shared" si="0"/>
        <v>0</v>
      </c>
    </row>
    <row r="1213" spans="1:5" ht="12.75" customHeight="1" x14ac:dyDescent="0.2">
      <c r="A1213" s="41">
        <v>43824</v>
      </c>
      <c r="B1213" s="16">
        <v>5.15</v>
      </c>
      <c r="C1213" s="16">
        <v>5.0500000000000007</v>
      </c>
      <c r="D1213" s="16">
        <v>2410</v>
      </c>
      <c r="E1213" s="42">
        <f t="shared" si="0"/>
        <v>1.0000000000000142E-2</v>
      </c>
    </row>
    <row r="1214" spans="1:5" ht="12.75" customHeight="1" x14ac:dyDescent="0.2">
      <c r="A1214" s="41">
        <v>43825</v>
      </c>
      <c r="B1214" s="16">
        <v>5.14</v>
      </c>
      <c r="C1214" s="16">
        <v>5.04</v>
      </c>
      <c r="D1214" s="16">
        <v>230</v>
      </c>
      <c r="E1214" s="42">
        <f t="shared" si="0"/>
        <v>-1.9801980198021138E-3</v>
      </c>
    </row>
    <row r="1215" spans="1:5" ht="12.75" customHeight="1" x14ac:dyDescent="0.2">
      <c r="A1215" s="41">
        <v>43826</v>
      </c>
      <c r="B1215" s="16">
        <v>5.12</v>
      </c>
      <c r="C1215" s="16">
        <v>5.0200000000000005</v>
      </c>
      <c r="D1215" s="16">
        <v>1910</v>
      </c>
      <c r="E1215" s="42">
        <f t="shared" si="0"/>
        <v>-3.9682539682538839E-3</v>
      </c>
    </row>
    <row r="1216" spans="1:5" ht="12.75" customHeight="1" x14ac:dyDescent="0.2">
      <c r="A1216" s="41">
        <v>43829</v>
      </c>
      <c r="B1216" s="16">
        <v>5.0999999999999996</v>
      </c>
      <c r="C1216" s="16">
        <v>5</v>
      </c>
      <c r="D1216" s="16">
        <v>6330</v>
      </c>
      <c r="E1216" s="42">
        <f t="shared" si="0"/>
        <v>-3.9840637450200122E-3</v>
      </c>
    </row>
    <row r="1217" spans="1:5" ht="12.75" customHeight="1" x14ac:dyDescent="0.2">
      <c r="A1217" s="41">
        <v>43830</v>
      </c>
      <c r="B1217" s="16">
        <v>5.15</v>
      </c>
      <c r="C1217" s="16">
        <v>5.0500000000000007</v>
      </c>
      <c r="D1217" s="16">
        <v>920</v>
      </c>
      <c r="E1217" s="42">
        <f t="shared" si="0"/>
        <v>1.0000000000000142E-2</v>
      </c>
    </row>
    <row r="1218" spans="1:5" ht="12.75" customHeight="1" x14ac:dyDescent="0.2">
      <c r="A1218" s="41">
        <v>43832</v>
      </c>
      <c r="B1218" s="16">
        <v>5.15</v>
      </c>
      <c r="C1218" s="16">
        <v>5.0500000000000007</v>
      </c>
      <c r="D1218" s="16">
        <v>180</v>
      </c>
      <c r="E1218" s="42">
        <f t="shared" si="0"/>
        <v>0</v>
      </c>
    </row>
    <row r="1219" spans="1:5" ht="12.75" customHeight="1" x14ac:dyDescent="0.2">
      <c r="A1219" s="41">
        <v>43833</v>
      </c>
      <c r="B1219" s="16">
        <v>5.15</v>
      </c>
      <c r="C1219" s="16">
        <v>5.0500000000000007</v>
      </c>
      <c r="D1219" s="16">
        <v>70</v>
      </c>
      <c r="E1219" s="42">
        <f t="shared" si="0"/>
        <v>0</v>
      </c>
    </row>
    <row r="1220" spans="1:5" ht="12.75" customHeight="1" x14ac:dyDescent="0.2">
      <c r="A1220" s="41">
        <v>43836</v>
      </c>
      <c r="B1220" s="16">
        <v>5.0999999999999996</v>
      </c>
      <c r="C1220" s="16">
        <v>5</v>
      </c>
      <c r="D1220" s="16">
        <v>9560</v>
      </c>
      <c r="E1220" s="42">
        <f t="shared" si="0"/>
        <v>-9.9009900990100399E-3</v>
      </c>
    </row>
    <row r="1221" spans="1:5" ht="12.75" customHeight="1" x14ac:dyDescent="0.2">
      <c r="A1221" s="41">
        <v>43837</v>
      </c>
      <c r="B1221" s="16">
        <v>5</v>
      </c>
      <c r="C1221" s="16">
        <v>4.9000000000000004</v>
      </c>
      <c r="D1221" s="16">
        <v>4270</v>
      </c>
      <c r="E1221" s="42">
        <f t="shared" si="0"/>
        <v>-1.9999999999999928E-2</v>
      </c>
    </row>
    <row r="1222" spans="1:5" ht="12.75" customHeight="1" x14ac:dyDescent="0.2">
      <c r="A1222" s="41">
        <v>43839</v>
      </c>
      <c r="B1222" s="16">
        <v>4.9800000000000004</v>
      </c>
      <c r="C1222" s="16">
        <v>4.8800000000000008</v>
      </c>
      <c r="D1222" s="16">
        <v>20</v>
      </c>
      <c r="E1222" s="42">
        <f t="shared" si="0"/>
        <v>-4.0816326530611373E-3</v>
      </c>
    </row>
    <row r="1223" spans="1:5" ht="12.75" customHeight="1" x14ac:dyDescent="0.2">
      <c r="A1223" s="41">
        <v>43840</v>
      </c>
      <c r="B1223" s="16">
        <v>4.9000000000000004</v>
      </c>
      <c r="C1223" s="16">
        <v>4.8000000000000007</v>
      </c>
      <c r="D1223" s="16">
        <v>870</v>
      </c>
      <c r="E1223" s="42">
        <f t="shared" si="0"/>
        <v>-1.6393442622950831E-2</v>
      </c>
    </row>
    <row r="1224" spans="1:5" ht="12.75" customHeight="1" x14ac:dyDescent="0.2">
      <c r="A1224" s="41">
        <v>43843</v>
      </c>
      <c r="B1224" s="16">
        <v>4.84</v>
      </c>
      <c r="C1224" s="16">
        <v>4.74</v>
      </c>
      <c r="D1224" s="16">
        <v>20</v>
      </c>
      <c r="E1224" s="42">
        <f t="shared" si="0"/>
        <v>-1.2500000000000101E-2</v>
      </c>
    </row>
    <row r="1225" spans="1:5" ht="12.75" customHeight="1" x14ac:dyDescent="0.2">
      <c r="A1225" s="41">
        <v>43845</v>
      </c>
      <c r="B1225" s="16">
        <v>5.13</v>
      </c>
      <c r="C1225" s="16">
        <v>5.03</v>
      </c>
      <c r="D1225" s="16">
        <v>45050</v>
      </c>
      <c r="E1225" s="42">
        <f t="shared" si="0"/>
        <v>6.118143459915612E-2</v>
      </c>
    </row>
    <row r="1226" spans="1:5" ht="12.75" customHeight="1" x14ac:dyDescent="0.2">
      <c r="A1226" s="41">
        <v>43846</v>
      </c>
      <c r="B1226" s="16">
        <v>5.35</v>
      </c>
      <c r="C1226" s="16">
        <v>5.25</v>
      </c>
      <c r="D1226" s="16">
        <v>18790</v>
      </c>
      <c r="E1226" s="42">
        <f t="shared" si="0"/>
        <v>4.3737574552683844E-2</v>
      </c>
    </row>
    <row r="1227" spans="1:5" ht="12.75" customHeight="1" x14ac:dyDescent="0.2">
      <c r="A1227" s="41">
        <v>43847</v>
      </c>
      <c r="B1227" s="16">
        <v>5.18</v>
      </c>
      <c r="C1227" s="16">
        <v>5.08</v>
      </c>
      <c r="D1227" s="16">
        <v>16219.999999999998</v>
      </c>
      <c r="E1227" s="42">
        <f t="shared" si="0"/>
        <v>-3.2380952380952364E-2</v>
      </c>
    </row>
    <row r="1228" spans="1:5" ht="12.75" customHeight="1" x14ac:dyDescent="0.2">
      <c r="A1228" s="41">
        <v>43850</v>
      </c>
      <c r="B1228" s="16">
        <v>5.24</v>
      </c>
      <c r="C1228" s="16">
        <v>5.1400000000000006</v>
      </c>
      <c r="D1228" s="16">
        <v>990</v>
      </c>
      <c r="E1228" s="42">
        <f t="shared" si="0"/>
        <v>1.1811023622047341E-2</v>
      </c>
    </row>
    <row r="1229" spans="1:5" ht="12.75" customHeight="1" x14ac:dyDescent="0.2">
      <c r="A1229" s="41">
        <v>43851</v>
      </c>
      <c r="B1229" s="16">
        <v>5.2</v>
      </c>
      <c r="C1229" s="16">
        <v>5.1000000000000005</v>
      </c>
      <c r="D1229" s="16">
        <v>3790</v>
      </c>
      <c r="E1229" s="42">
        <f t="shared" si="0"/>
        <v>-7.7821011673151813E-3</v>
      </c>
    </row>
    <row r="1230" spans="1:5" ht="12.75" customHeight="1" x14ac:dyDescent="0.2">
      <c r="A1230" s="41">
        <v>43852</v>
      </c>
      <c r="B1230" s="16">
        <v>5.16</v>
      </c>
      <c r="C1230" s="16">
        <v>5.0600000000000005</v>
      </c>
      <c r="D1230" s="16">
        <v>6420</v>
      </c>
      <c r="E1230" s="42">
        <f t="shared" si="0"/>
        <v>-7.8431372549019676E-3</v>
      </c>
    </row>
    <row r="1231" spans="1:5" ht="12.75" customHeight="1" x14ac:dyDescent="0.2">
      <c r="A1231" s="41">
        <v>43853</v>
      </c>
      <c r="B1231" s="16">
        <v>5.28</v>
      </c>
      <c r="C1231" s="16">
        <v>5.1800000000000006</v>
      </c>
      <c r="D1231" s="16">
        <v>1230</v>
      </c>
      <c r="E1231" s="42">
        <f t="shared" si="0"/>
        <v>2.3715415019762865E-2</v>
      </c>
    </row>
    <row r="1232" spans="1:5" ht="12.75" customHeight="1" x14ac:dyDescent="0.2">
      <c r="A1232" s="41">
        <v>43854</v>
      </c>
      <c r="B1232" s="16">
        <v>5.21</v>
      </c>
      <c r="C1232" s="16">
        <v>5.1100000000000003</v>
      </c>
      <c r="D1232" s="16">
        <v>1420</v>
      </c>
      <c r="E1232" s="42">
        <f t="shared" si="0"/>
        <v>-1.3513513513513566E-2</v>
      </c>
    </row>
    <row r="1233" spans="1:5" ht="12.75" customHeight="1" x14ac:dyDescent="0.2">
      <c r="A1233" s="41">
        <v>43857</v>
      </c>
      <c r="B1233" s="16">
        <v>5.52</v>
      </c>
      <c r="C1233" s="16">
        <v>5.42</v>
      </c>
      <c r="D1233" s="16">
        <v>1390</v>
      </c>
      <c r="E1233" s="42">
        <f t="shared" si="0"/>
        <v>6.0665362035224969E-2</v>
      </c>
    </row>
    <row r="1234" spans="1:5" ht="12.75" customHeight="1" x14ac:dyDescent="0.2">
      <c r="A1234" s="41">
        <v>43858</v>
      </c>
      <c r="B1234" s="16">
        <v>5.36</v>
      </c>
      <c r="C1234" s="16">
        <v>5.2600000000000007</v>
      </c>
      <c r="D1234" s="16">
        <v>1510</v>
      </c>
      <c r="E1234" s="42">
        <f t="shared" si="0"/>
        <v>-2.9520295202951893E-2</v>
      </c>
    </row>
    <row r="1235" spans="1:5" ht="12.75" customHeight="1" x14ac:dyDescent="0.2">
      <c r="A1235" s="41">
        <v>43859</v>
      </c>
      <c r="B1235" s="16">
        <v>5.43</v>
      </c>
      <c r="C1235" s="16">
        <v>5.33</v>
      </c>
      <c r="D1235" s="16">
        <v>3090</v>
      </c>
      <c r="E1235" s="42">
        <f t="shared" si="0"/>
        <v>1.3307984790874408E-2</v>
      </c>
    </row>
    <row r="1236" spans="1:5" ht="12.75" customHeight="1" x14ac:dyDescent="0.2">
      <c r="A1236" s="41">
        <v>43860</v>
      </c>
      <c r="B1236" s="16">
        <v>5.36</v>
      </c>
      <c r="C1236" s="16">
        <v>5.2600000000000007</v>
      </c>
      <c r="D1236" s="16">
        <v>1720</v>
      </c>
      <c r="E1236" s="42">
        <f t="shared" si="0"/>
        <v>-1.3133208255159361E-2</v>
      </c>
    </row>
    <row r="1237" spans="1:5" ht="12.75" customHeight="1" x14ac:dyDescent="0.2">
      <c r="A1237" s="41">
        <v>43861</v>
      </c>
      <c r="B1237" s="16">
        <v>5.12</v>
      </c>
      <c r="C1237" s="16">
        <v>5.0200000000000005</v>
      </c>
      <c r="D1237" s="16">
        <v>11410</v>
      </c>
      <c r="E1237" s="42">
        <f t="shared" si="0"/>
        <v>-4.5627376425855549E-2</v>
      </c>
    </row>
    <row r="1238" spans="1:5" ht="12.75" customHeight="1" x14ac:dyDescent="0.2">
      <c r="A1238" s="41">
        <v>43864</v>
      </c>
      <c r="B1238" s="16">
        <v>5.2</v>
      </c>
      <c r="C1238" s="16">
        <v>5.1000000000000005</v>
      </c>
      <c r="D1238" s="16">
        <v>2000</v>
      </c>
      <c r="E1238" s="42">
        <f t="shared" si="0"/>
        <v>1.5936254980079695E-2</v>
      </c>
    </row>
    <row r="1239" spans="1:5" ht="12.75" customHeight="1" x14ac:dyDescent="0.2">
      <c r="A1239" s="41">
        <v>43865</v>
      </c>
      <c r="B1239" s="16">
        <v>5.25</v>
      </c>
      <c r="C1239" s="16">
        <v>5.15</v>
      </c>
      <c r="D1239" s="16">
        <v>2110</v>
      </c>
      <c r="E1239" s="42">
        <f t="shared" si="0"/>
        <v>9.8039215686274144E-3</v>
      </c>
    </row>
    <row r="1240" spans="1:5" ht="12.75" customHeight="1" x14ac:dyDescent="0.2">
      <c r="A1240" s="41">
        <v>43866</v>
      </c>
      <c r="B1240" s="16">
        <v>5.45</v>
      </c>
      <c r="C1240" s="16">
        <v>5.3500000000000005</v>
      </c>
      <c r="D1240" s="16">
        <v>8180</v>
      </c>
      <c r="E1240" s="42">
        <f t="shared" si="0"/>
        <v>3.8834951456310711E-2</v>
      </c>
    </row>
    <row r="1241" spans="1:5" ht="12.75" customHeight="1" x14ac:dyDescent="0.2">
      <c r="A1241" s="41">
        <v>43867</v>
      </c>
      <c r="B1241" s="16">
        <v>5.44</v>
      </c>
      <c r="C1241" s="16">
        <v>5.3400000000000007</v>
      </c>
      <c r="D1241" s="16">
        <v>6880</v>
      </c>
      <c r="E1241" s="42">
        <f t="shared" si="0"/>
        <v>-1.8691588785046329E-3</v>
      </c>
    </row>
    <row r="1242" spans="1:5" ht="12.75" customHeight="1" x14ac:dyDescent="0.2">
      <c r="A1242" s="41">
        <v>43868</v>
      </c>
      <c r="B1242" s="16">
        <v>5.77</v>
      </c>
      <c r="C1242" s="16">
        <v>5.67</v>
      </c>
      <c r="D1242" s="16">
        <v>6040</v>
      </c>
      <c r="E1242" s="42">
        <f t="shared" si="0"/>
        <v>6.1797752808988603E-2</v>
      </c>
    </row>
    <row r="1243" spans="1:5" ht="12.75" customHeight="1" x14ac:dyDescent="0.2">
      <c r="A1243" s="41">
        <v>43871</v>
      </c>
      <c r="B1243" s="16">
        <v>5.77</v>
      </c>
      <c r="C1243" s="16">
        <v>5.67</v>
      </c>
      <c r="D1243" s="16">
        <v>12350</v>
      </c>
      <c r="E1243" s="42">
        <f t="shared" si="0"/>
        <v>0</v>
      </c>
    </row>
    <row r="1244" spans="1:5" ht="12.75" customHeight="1" x14ac:dyDescent="0.2">
      <c r="A1244" s="41">
        <v>43872</v>
      </c>
      <c r="B1244" s="16">
        <v>5.75</v>
      </c>
      <c r="C1244" s="16">
        <v>5.65</v>
      </c>
      <c r="D1244" s="16">
        <v>5590</v>
      </c>
      <c r="E1244" s="42">
        <f t="shared" si="0"/>
        <v>-3.5273368606701188E-3</v>
      </c>
    </row>
    <row r="1245" spans="1:5" ht="12.75" customHeight="1" x14ac:dyDescent="0.2">
      <c r="A1245" s="41">
        <v>43873</v>
      </c>
      <c r="B1245" s="16">
        <v>5.69</v>
      </c>
      <c r="C1245" s="16">
        <v>5.5900000000000007</v>
      </c>
      <c r="D1245" s="16">
        <v>5450</v>
      </c>
      <c r="E1245" s="42">
        <f t="shared" si="0"/>
        <v>-1.0619469026548603E-2</v>
      </c>
    </row>
    <row r="1246" spans="1:5" ht="12.75" customHeight="1" x14ac:dyDescent="0.2">
      <c r="A1246" s="41">
        <v>43874</v>
      </c>
      <c r="B1246" s="16">
        <v>5.64</v>
      </c>
      <c r="C1246" s="16">
        <v>5.54</v>
      </c>
      <c r="D1246" s="16">
        <v>1720</v>
      </c>
      <c r="E1246" s="42">
        <f t="shared" si="0"/>
        <v>-8.9445438282648847E-3</v>
      </c>
    </row>
    <row r="1247" spans="1:5" ht="12.75" customHeight="1" x14ac:dyDescent="0.2">
      <c r="A1247" s="41">
        <v>43875</v>
      </c>
      <c r="B1247" s="16">
        <v>5.6</v>
      </c>
      <c r="C1247" s="16">
        <v>5.5</v>
      </c>
      <c r="D1247" s="16">
        <v>4330</v>
      </c>
      <c r="E1247" s="42">
        <f t="shared" si="0"/>
        <v>-7.2202166064982013E-3</v>
      </c>
    </row>
    <row r="1248" spans="1:5" ht="12.75" customHeight="1" x14ac:dyDescent="0.2">
      <c r="A1248" s="41">
        <v>43878</v>
      </c>
      <c r="B1248" s="16">
        <v>5.53</v>
      </c>
      <c r="C1248" s="16">
        <v>5.4300000000000006</v>
      </c>
      <c r="D1248" s="16">
        <v>3360</v>
      </c>
      <c r="E1248" s="42">
        <f t="shared" si="0"/>
        <v>-1.2727272727272617E-2</v>
      </c>
    </row>
    <row r="1249" spans="1:5" ht="12.75" customHeight="1" x14ac:dyDescent="0.2">
      <c r="A1249" s="41">
        <v>43879</v>
      </c>
      <c r="B1249" s="16">
        <v>5.52</v>
      </c>
      <c r="C1249" s="16">
        <v>5.42</v>
      </c>
      <c r="D1249" s="16">
        <v>1480</v>
      </c>
      <c r="E1249" s="42">
        <f t="shared" si="0"/>
        <v>-1.841620626151137E-3</v>
      </c>
    </row>
    <row r="1250" spans="1:5" ht="12.75" customHeight="1" x14ac:dyDescent="0.2">
      <c r="A1250" s="41">
        <v>43880</v>
      </c>
      <c r="B1250" s="16">
        <v>5.69</v>
      </c>
      <c r="C1250" s="16">
        <v>5.5900000000000007</v>
      </c>
      <c r="D1250" s="16">
        <v>3640</v>
      </c>
      <c r="E1250" s="42">
        <f t="shared" si="0"/>
        <v>3.1365313653136682E-2</v>
      </c>
    </row>
    <row r="1251" spans="1:5" ht="12.75" customHeight="1" x14ac:dyDescent="0.2">
      <c r="A1251" s="41">
        <v>43881</v>
      </c>
      <c r="B1251" s="16">
        <v>5.69</v>
      </c>
      <c r="C1251" s="16">
        <v>5.5900000000000007</v>
      </c>
      <c r="D1251" s="16">
        <v>5210</v>
      </c>
      <c r="E1251" s="42">
        <f t="shared" si="0"/>
        <v>0</v>
      </c>
    </row>
    <row r="1252" spans="1:5" ht="12.75" customHeight="1" x14ac:dyDescent="0.2">
      <c r="A1252" s="41">
        <v>43882</v>
      </c>
      <c r="B1252" s="16">
        <v>5.61</v>
      </c>
      <c r="C1252" s="16">
        <v>5.5100000000000007</v>
      </c>
      <c r="D1252" s="16">
        <v>860</v>
      </c>
      <c r="E1252" s="42">
        <f t="shared" si="0"/>
        <v>-1.4311270125223624E-2</v>
      </c>
    </row>
    <row r="1253" spans="1:5" ht="12.75" customHeight="1" x14ac:dyDescent="0.2">
      <c r="A1253" s="41">
        <v>43885</v>
      </c>
      <c r="B1253" s="16">
        <v>5.61</v>
      </c>
      <c r="C1253" s="16">
        <v>5.5100000000000007</v>
      </c>
      <c r="D1253" s="16">
        <v>200</v>
      </c>
      <c r="E1253" s="42">
        <f t="shared" si="0"/>
        <v>0</v>
      </c>
    </row>
    <row r="1254" spans="1:5" ht="12.75" customHeight="1" x14ac:dyDescent="0.2">
      <c r="A1254" s="41">
        <v>43886</v>
      </c>
      <c r="B1254" s="16">
        <v>5.57</v>
      </c>
      <c r="C1254" s="16">
        <v>5.4700000000000006</v>
      </c>
      <c r="D1254" s="16">
        <v>1780</v>
      </c>
      <c r="E1254" s="42">
        <f t="shared" si="0"/>
        <v>-7.2595281306715121E-3</v>
      </c>
    </row>
    <row r="1255" spans="1:5" ht="12.75" customHeight="1" x14ac:dyDescent="0.2">
      <c r="A1255" s="41">
        <v>43887</v>
      </c>
      <c r="B1255" s="16">
        <v>5.48</v>
      </c>
      <c r="C1255" s="16">
        <v>5.3800000000000008</v>
      </c>
      <c r="D1255" s="16">
        <v>2360</v>
      </c>
      <c r="E1255" s="42">
        <f t="shared" si="0"/>
        <v>-1.6453382084095036E-2</v>
      </c>
    </row>
    <row r="1256" spans="1:5" ht="12.75" customHeight="1" x14ac:dyDescent="0.2">
      <c r="A1256" s="41">
        <v>43888</v>
      </c>
      <c r="B1256" s="16">
        <v>5.44</v>
      </c>
      <c r="C1256" s="16">
        <v>5.3400000000000007</v>
      </c>
      <c r="D1256" s="16">
        <v>430</v>
      </c>
      <c r="E1256" s="42">
        <f t="shared" si="0"/>
        <v>-7.4349442379182213E-3</v>
      </c>
    </row>
    <row r="1257" spans="1:5" ht="12.75" customHeight="1" x14ac:dyDescent="0.2">
      <c r="A1257" s="41">
        <v>43889</v>
      </c>
      <c r="B1257" s="16">
        <v>5.4</v>
      </c>
      <c r="C1257" s="16">
        <v>5.3000000000000007</v>
      </c>
      <c r="D1257" s="16">
        <v>1810</v>
      </c>
      <c r="E1257" s="42">
        <f t="shared" si="0"/>
        <v>-7.4906367041198555E-3</v>
      </c>
    </row>
    <row r="1258" spans="1:5" ht="12.75" customHeight="1" x14ac:dyDescent="0.2">
      <c r="A1258" s="41">
        <v>43892</v>
      </c>
      <c r="B1258" s="16">
        <v>5.4</v>
      </c>
      <c r="C1258" s="16">
        <v>5.3000000000000007</v>
      </c>
      <c r="D1258" s="16">
        <v>1270</v>
      </c>
      <c r="E1258" s="42">
        <f t="shared" si="0"/>
        <v>0</v>
      </c>
    </row>
    <row r="1259" spans="1:5" ht="12.75" customHeight="1" x14ac:dyDescent="0.2">
      <c r="A1259" s="41">
        <v>43893</v>
      </c>
      <c r="B1259" s="16">
        <v>5.34</v>
      </c>
      <c r="C1259" s="16">
        <v>5.24</v>
      </c>
      <c r="D1259" s="16">
        <v>480</v>
      </c>
      <c r="E1259" s="42">
        <f t="shared" si="0"/>
        <v>-1.1320754716981225E-2</v>
      </c>
    </row>
    <row r="1260" spans="1:5" ht="12.75" customHeight="1" x14ac:dyDescent="0.2">
      <c r="A1260" s="41">
        <v>43894</v>
      </c>
      <c r="B1260" s="16">
        <v>5.58</v>
      </c>
      <c r="C1260" s="16">
        <v>5.48</v>
      </c>
      <c r="D1260" s="16">
        <v>1090</v>
      </c>
      <c r="E1260" s="42">
        <f t="shared" si="0"/>
        <v>4.5801526717557293E-2</v>
      </c>
    </row>
    <row r="1261" spans="1:5" ht="12.75" customHeight="1" x14ac:dyDescent="0.2">
      <c r="A1261" s="41">
        <v>43895</v>
      </c>
      <c r="B1261" s="16">
        <v>5.42</v>
      </c>
      <c r="C1261" s="16">
        <v>5.32</v>
      </c>
      <c r="D1261" s="16">
        <v>260</v>
      </c>
      <c r="E1261" s="42">
        <f t="shared" si="0"/>
        <v>-2.9197080291970826E-2</v>
      </c>
    </row>
    <row r="1262" spans="1:5" ht="12.75" customHeight="1" x14ac:dyDescent="0.2">
      <c r="A1262" s="41">
        <v>43896</v>
      </c>
      <c r="B1262" s="16">
        <v>5.49</v>
      </c>
      <c r="C1262" s="16">
        <v>5.3900000000000006</v>
      </c>
      <c r="D1262" s="16">
        <v>940</v>
      </c>
      <c r="E1262" s="42">
        <f t="shared" si="0"/>
        <v>1.3157894736842158E-2</v>
      </c>
    </row>
    <row r="1263" spans="1:5" ht="12.75" customHeight="1" x14ac:dyDescent="0.2">
      <c r="A1263" s="41">
        <v>43899</v>
      </c>
      <c r="B1263" s="16">
        <v>5.33</v>
      </c>
      <c r="C1263" s="16">
        <v>5.23</v>
      </c>
      <c r="D1263" s="16">
        <v>2280</v>
      </c>
      <c r="E1263" s="42">
        <f t="shared" si="0"/>
        <v>-2.9684601113172566E-2</v>
      </c>
    </row>
    <row r="1264" spans="1:5" ht="12.75" customHeight="1" x14ac:dyDescent="0.2">
      <c r="A1264" s="41">
        <v>43900</v>
      </c>
      <c r="B1264" s="16">
        <v>5.3</v>
      </c>
      <c r="C1264" s="16">
        <v>5.2</v>
      </c>
      <c r="D1264" s="16">
        <v>3960</v>
      </c>
      <c r="E1264" s="42">
        <f t="shared" si="0"/>
        <v>-5.7361376673040624E-3</v>
      </c>
    </row>
    <row r="1265" spans="1:5" ht="12.75" customHeight="1" x14ac:dyDescent="0.2">
      <c r="A1265" s="41">
        <v>43901</v>
      </c>
      <c r="B1265" s="16">
        <v>5.15</v>
      </c>
      <c r="C1265" s="16">
        <v>5.0500000000000007</v>
      </c>
      <c r="D1265" s="16">
        <v>6700</v>
      </c>
      <c r="E1265" s="42">
        <f t="shared" si="0"/>
        <v>-2.8846153846153744E-2</v>
      </c>
    </row>
    <row r="1266" spans="1:5" ht="12.75" customHeight="1" x14ac:dyDescent="0.2">
      <c r="A1266" s="41">
        <v>43902</v>
      </c>
      <c r="B1266" s="16">
        <v>5.18</v>
      </c>
      <c r="C1266" s="16">
        <v>5.08</v>
      </c>
      <c r="D1266" s="16">
        <v>1500</v>
      </c>
      <c r="E1266" s="42">
        <f t="shared" si="0"/>
        <v>5.9405940594058132E-3</v>
      </c>
    </row>
    <row r="1267" spans="1:5" ht="12.75" customHeight="1" x14ac:dyDescent="0.2">
      <c r="A1267" s="41">
        <v>43903</v>
      </c>
      <c r="B1267" s="16">
        <v>5.03</v>
      </c>
      <c r="C1267" s="16">
        <v>4.9300000000000006</v>
      </c>
      <c r="D1267" s="16">
        <v>210</v>
      </c>
      <c r="E1267" s="42">
        <f t="shared" si="0"/>
        <v>-2.9527559055118006E-2</v>
      </c>
    </row>
    <row r="1268" spans="1:5" ht="12.75" customHeight="1" x14ac:dyDescent="0.2">
      <c r="A1268" s="41">
        <v>43906</v>
      </c>
      <c r="B1268" s="16">
        <v>4.7300000000000004</v>
      </c>
      <c r="C1268" s="16">
        <v>4.6300000000000008</v>
      </c>
      <c r="D1268" s="16">
        <v>5700</v>
      </c>
      <c r="E1268" s="42">
        <f t="shared" si="0"/>
        <v>-6.0851926977687584E-2</v>
      </c>
    </row>
    <row r="1269" spans="1:5" ht="12.75" customHeight="1" x14ac:dyDescent="0.2">
      <c r="A1269" s="41">
        <v>43907</v>
      </c>
      <c r="B1269" s="16">
        <v>4.5199999999999996</v>
      </c>
      <c r="C1269" s="16">
        <v>4.42</v>
      </c>
      <c r="D1269" s="16">
        <v>4980</v>
      </c>
      <c r="E1269" s="42">
        <f t="shared" si="0"/>
        <v>-4.5356371490280954E-2</v>
      </c>
    </row>
    <row r="1270" spans="1:5" ht="12.75" customHeight="1" x14ac:dyDescent="0.2">
      <c r="A1270" s="41">
        <v>43908</v>
      </c>
      <c r="B1270" s="16">
        <v>4.6399999999999997</v>
      </c>
      <c r="C1270" s="16">
        <v>4.54</v>
      </c>
      <c r="D1270" s="16">
        <v>5020</v>
      </c>
      <c r="E1270" s="42">
        <f t="shared" si="0"/>
        <v>2.7149321266968351E-2</v>
      </c>
    </row>
    <row r="1271" spans="1:5" ht="12.75" customHeight="1" x14ac:dyDescent="0.2">
      <c r="A1271" s="41">
        <v>43909</v>
      </c>
      <c r="B1271" s="16">
        <v>4.51</v>
      </c>
      <c r="C1271" s="16">
        <v>4.41</v>
      </c>
      <c r="D1271" s="16">
        <v>6720</v>
      </c>
      <c r="E1271" s="42">
        <f t="shared" si="0"/>
        <v>-2.8634361233480152E-2</v>
      </c>
    </row>
    <row r="1272" spans="1:5" ht="12.75" customHeight="1" x14ac:dyDescent="0.2">
      <c r="A1272" s="41">
        <v>43913</v>
      </c>
      <c r="B1272" s="16">
        <v>4.51</v>
      </c>
      <c r="C1272" s="16">
        <v>4.41</v>
      </c>
      <c r="D1272" s="16">
        <v>240</v>
      </c>
      <c r="E1272" s="42">
        <f t="shared" si="0"/>
        <v>0</v>
      </c>
    </row>
    <row r="1273" spans="1:5" ht="12.75" customHeight="1" x14ac:dyDescent="0.2">
      <c r="A1273" s="41">
        <v>43914</v>
      </c>
      <c r="B1273" s="16">
        <v>4.5999999999999996</v>
      </c>
      <c r="C1273" s="16">
        <v>4.5</v>
      </c>
      <c r="D1273" s="16">
        <v>3650</v>
      </c>
      <c r="E1273" s="42">
        <f t="shared" si="0"/>
        <v>2.040816326530609E-2</v>
      </c>
    </row>
    <row r="1274" spans="1:5" ht="12.75" customHeight="1" x14ac:dyDescent="0.2">
      <c r="A1274" s="41">
        <v>43915</v>
      </c>
      <c r="B1274" s="16">
        <v>4.4800000000000004</v>
      </c>
      <c r="C1274" s="16">
        <v>4.3800000000000008</v>
      </c>
      <c r="D1274" s="16">
        <v>4270</v>
      </c>
      <c r="E1274" s="42">
        <f t="shared" si="0"/>
        <v>-2.6666666666666491E-2</v>
      </c>
    </row>
    <row r="1275" spans="1:5" ht="12.75" customHeight="1" x14ac:dyDescent="0.2">
      <c r="A1275" s="41">
        <v>43916</v>
      </c>
      <c r="B1275" s="16">
        <v>4.6100000000000003</v>
      </c>
      <c r="C1275" s="16">
        <v>4.5100000000000007</v>
      </c>
      <c r="D1275" s="16">
        <v>400</v>
      </c>
      <c r="E1275" s="42">
        <f t="shared" si="0"/>
        <v>2.9680365296803624E-2</v>
      </c>
    </row>
    <row r="1276" spans="1:5" ht="12.75" customHeight="1" x14ac:dyDescent="0.2">
      <c r="A1276" s="41">
        <v>43917</v>
      </c>
      <c r="B1276" s="16">
        <v>4.5999999999999996</v>
      </c>
      <c r="C1276" s="16">
        <v>4.5</v>
      </c>
      <c r="D1276" s="16">
        <v>640</v>
      </c>
      <c r="E1276" s="42">
        <f t="shared" si="0"/>
        <v>-2.2172949002218787E-3</v>
      </c>
    </row>
    <row r="1277" spans="1:5" ht="12.75" customHeight="1" x14ac:dyDescent="0.2">
      <c r="A1277" s="41">
        <v>43920</v>
      </c>
      <c r="B1277" s="16">
        <v>4.5999999999999996</v>
      </c>
      <c r="C1277" s="16">
        <v>4.5</v>
      </c>
      <c r="D1277" s="16">
        <v>100</v>
      </c>
      <c r="E1277" s="42">
        <f t="shared" si="0"/>
        <v>0</v>
      </c>
    </row>
    <row r="1278" spans="1:5" ht="12.75" customHeight="1" x14ac:dyDescent="0.2">
      <c r="A1278" s="41">
        <v>43921</v>
      </c>
      <c r="B1278" s="16">
        <v>4.6500000000000004</v>
      </c>
      <c r="C1278" s="16">
        <v>4.5500000000000007</v>
      </c>
      <c r="D1278" s="16">
        <v>1610</v>
      </c>
      <c r="E1278" s="42">
        <f t="shared" si="0"/>
        <v>1.1111111111111269E-2</v>
      </c>
    </row>
    <row r="1279" spans="1:5" ht="12.75" customHeight="1" x14ac:dyDescent="0.2">
      <c r="A1279" s="41">
        <v>43922</v>
      </c>
      <c r="B1279" s="16">
        <v>4.57</v>
      </c>
      <c r="C1279" s="16">
        <v>4.4700000000000006</v>
      </c>
      <c r="D1279" s="16">
        <v>2260</v>
      </c>
      <c r="E1279" s="42">
        <f t="shared" si="0"/>
        <v>-1.7582417582417596E-2</v>
      </c>
    </row>
    <row r="1280" spans="1:5" ht="12.75" customHeight="1" x14ac:dyDescent="0.2">
      <c r="A1280" s="41">
        <v>43923</v>
      </c>
      <c r="B1280" s="16">
        <v>4.4400000000000004</v>
      </c>
      <c r="C1280" s="16">
        <v>4.3400000000000007</v>
      </c>
      <c r="D1280" s="16">
        <v>950</v>
      </c>
      <c r="E1280" s="42">
        <f t="shared" si="0"/>
        <v>-2.9082774049216973E-2</v>
      </c>
    </row>
    <row r="1281" spans="1:5" ht="12.75" customHeight="1" x14ac:dyDescent="0.2">
      <c r="A1281" s="41">
        <v>43924</v>
      </c>
      <c r="B1281" s="16">
        <v>4.3899999999999997</v>
      </c>
      <c r="C1281" s="16">
        <v>4.29</v>
      </c>
      <c r="D1281" s="16">
        <v>4760</v>
      </c>
      <c r="E1281" s="42">
        <f t="shared" si="0"/>
        <v>-1.1520737327189102E-2</v>
      </c>
    </row>
    <row r="1282" spans="1:5" ht="12.75" customHeight="1" x14ac:dyDescent="0.2">
      <c r="A1282" s="41">
        <v>43927</v>
      </c>
      <c r="B1282" s="16">
        <v>4.26</v>
      </c>
      <c r="C1282" s="16">
        <v>4.16</v>
      </c>
      <c r="D1282" s="16">
        <v>50</v>
      </c>
      <c r="E1282" s="42">
        <f t="shared" si="0"/>
        <v>-3.030303030303028E-2</v>
      </c>
    </row>
    <row r="1283" spans="1:5" ht="12.75" customHeight="1" x14ac:dyDescent="0.2">
      <c r="A1283" s="41">
        <v>43928</v>
      </c>
      <c r="B1283" s="16">
        <v>4.29</v>
      </c>
      <c r="C1283" s="16">
        <v>4.1900000000000004</v>
      </c>
      <c r="D1283" s="16">
        <v>100</v>
      </c>
      <c r="E1283" s="42">
        <f t="shared" si="0"/>
        <v>7.2115384615385209E-3</v>
      </c>
    </row>
    <row r="1284" spans="1:5" ht="12.75" customHeight="1" x14ac:dyDescent="0.2">
      <c r="A1284" s="41">
        <v>43929</v>
      </c>
      <c r="B1284" s="16">
        <v>4.28</v>
      </c>
      <c r="C1284" s="16">
        <v>4.1800000000000006</v>
      </c>
      <c r="D1284" s="16">
        <v>780</v>
      </c>
      <c r="E1284" s="42">
        <f t="shared" si="0"/>
        <v>-2.386634844868684E-3</v>
      </c>
    </row>
    <row r="1285" spans="1:5" ht="12.75" customHeight="1" x14ac:dyDescent="0.2">
      <c r="A1285" s="41">
        <v>43934</v>
      </c>
      <c r="B1285" s="16">
        <v>4.29</v>
      </c>
      <c r="C1285" s="16">
        <v>4.1900000000000004</v>
      </c>
      <c r="D1285" s="16">
        <v>10</v>
      </c>
      <c r="E1285" s="42">
        <f t="shared" si="0"/>
        <v>2.3923444976076042E-3</v>
      </c>
    </row>
    <row r="1286" spans="1:5" ht="12.75" customHeight="1" x14ac:dyDescent="0.2">
      <c r="A1286" s="41">
        <v>43935</v>
      </c>
      <c r="B1286" s="16">
        <v>4.3499999999999996</v>
      </c>
      <c r="C1286" s="16">
        <v>4.25</v>
      </c>
      <c r="D1286" s="16">
        <v>50</v>
      </c>
      <c r="E1286" s="42">
        <f t="shared" si="0"/>
        <v>1.4319809069212316E-2</v>
      </c>
    </row>
    <row r="1287" spans="1:5" ht="12.75" customHeight="1" x14ac:dyDescent="0.2">
      <c r="A1287" s="41">
        <v>43936</v>
      </c>
      <c r="B1287" s="16">
        <v>4.4800000000000004</v>
      </c>
      <c r="C1287" s="16">
        <v>4.3800000000000008</v>
      </c>
      <c r="D1287" s="16">
        <v>4710</v>
      </c>
      <c r="E1287" s="42">
        <f t="shared" si="0"/>
        <v>3.0588235294117833E-2</v>
      </c>
    </row>
    <row r="1288" spans="1:5" ht="12.75" customHeight="1" x14ac:dyDescent="0.2">
      <c r="A1288" s="41">
        <v>43937</v>
      </c>
      <c r="B1288" s="16">
        <v>4.54</v>
      </c>
      <c r="C1288" s="16">
        <v>4.4400000000000004</v>
      </c>
      <c r="D1288" s="16">
        <v>4090</v>
      </c>
      <c r="E1288" s="42">
        <f t="shared" si="0"/>
        <v>1.369863013698621E-2</v>
      </c>
    </row>
    <row r="1289" spans="1:5" ht="12.75" customHeight="1" x14ac:dyDescent="0.2">
      <c r="A1289" s="41">
        <v>43938</v>
      </c>
      <c r="B1289" s="16">
        <v>4.41</v>
      </c>
      <c r="C1289" s="16">
        <v>4.3100000000000005</v>
      </c>
      <c r="D1289" s="16">
        <v>1790</v>
      </c>
      <c r="E1289" s="42">
        <f t="shared" si="0"/>
        <v>-2.9279279279279254E-2</v>
      </c>
    </row>
    <row r="1290" spans="1:5" ht="12.75" customHeight="1" x14ac:dyDescent="0.2">
      <c r="A1290" s="41">
        <v>43941</v>
      </c>
      <c r="B1290" s="16">
        <v>4.4000000000000004</v>
      </c>
      <c r="C1290" s="16">
        <v>4.3000000000000007</v>
      </c>
      <c r="D1290" s="16">
        <v>5250</v>
      </c>
      <c r="E1290" s="42">
        <f t="shared" si="0"/>
        <v>-2.3201856148491384E-3</v>
      </c>
    </row>
    <row r="1291" spans="1:5" ht="12.75" customHeight="1" x14ac:dyDescent="0.2">
      <c r="A1291" s="41">
        <v>43942</v>
      </c>
      <c r="B1291" s="16">
        <v>4.53</v>
      </c>
      <c r="C1291" s="16">
        <v>4.4300000000000006</v>
      </c>
      <c r="D1291" s="16">
        <v>7430</v>
      </c>
      <c r="E1291" s="42">
        <f t="shared" si="0"/>
        <v>3.0232558139534856E-2</v>
      </c>
    </row>
    <row r="1292" spans="1:5" ht="12.75" customHeight="1" x14ac:dyDescent="0.2">
      <c r="A1292" s="41">
        <v>43943</v>
      </c>
      <c r="B1292" s="16">
        <v>4.6399999999999997</v>
      </c>
      <c r="C1292" s="16">
        <v>4.54</v>
      </c>
      <c r="D1292" s="16">
        <v>2380</v>
      </c>
      <c r="E1292" s="42">
        <f t="shared" si="0"/>
        <v>2.4830699774266236E-2</v>
      </c>
    </row>
    <row r="1293" spans="1:5" ht="12.75" customHeight="1" x14ac:dyDescent="0.2">
      <c r="A1293" s="41">
        <v>43944</v>
      </c>
      <c r="B1293" s="16">
        <v>4.6399999999999997</v>
      </c>
      <c r="C1293" s="16">
        <v>4.54</v>
      </c>
      <c r="D1293" s="16">
        <v>100</v>
      </c>
      <c r="E1293" s="42">
        <f t="shared" si="0"/>
        <v>0</v>
      </c>
    </row>
    <row r="1294" spans="1:5" ht="12.75" customHeight="1" x14ac:dyDescent="0.2">
      <c r="A1294" s="41">
        <v>43945</v>
      </c>
      <c r="B1294" s="16">
        <v>4.63</v>
      </c>
      <c r="C1294" s="16">
        <v>4.53</v>
      </c>
      <c r="D1294" s="16">
        <v>1360</v>
      </c>
      <c r="E1294" s="42">
        <f t="shared" si="0"/>
        <v>-2.2026431718061203E-3</v>
      </c>
    </row>
    <row r="1295" spans="1:5" ht="12.75" customHeight="1" x14ac:dyDescent="0.2">
      <c r="A1295" s="41">
        <v>43948</v>
      </c>
      <c r="B1295" s="16">
        <v>4.5</v>
      </c>
      <c r="C1295" s="16">
        <v>4.4000000000000004</v>
      </c>
      <c r="D1295" s="16">
        <v>880</v>
      </c>
      <c r="E1295" s="42">
        <f t="shared" si="0"/>
        <v>-2.8697571743929336E-2</v>
      </c>
    </row>
    <row r="1296" spans="1:5" ht="12.75" customHeight="1" x14ac:dyDescent="0.2">
      <c r="A1296" s="41">
        <v>43949</v>
      </c>
      <c r="B1296" s="16">
        <v>4.49</v>
      </c>
      <c r="C1296" s="16">
        <v>4.3900000000000006</v>
      </c>
      <c r="D1296" s="16">
        <v>790</v>
      </c>
      <c r="E1296" s="42">
        <f t="shared" si="0"/>
        <v>-2.272727272727224E-3</v>
      </c>
    </row>
    <row r="1297" spans="1:5" ht="12.75" customHeight="1" x14ac:dyDescent="0.2">
      <c r="A1297" s="41">
        <v>43950</v>
      </c>
      <c r="B1297" s="16">
        <v>4.3600000000000003</v>
      </c>
      <c r="C1297" s="16">
        <v>4.2600000000000007</v>
      </c>
      <c r="D1297" s="16">
        <v>4600</v>
      </c>
      <c r="E1297" s="42">
        <f t="shared" si="0"/>
        <v>-2.9612756264236872E-2</v>
      </c>
    </row>
    <row r="1298" spans="1:5" ht="12.75" customHeight="1" x14ac:dyDescent="0.2">
      <c r="A1298" s="41">
        <v>43951</v>
      </c>
      <c r="B1298" s="16">
        <v>4.46</v>
      </c>
      <c r="C1298" s="16">
        <v>4.3600000000000003</v>
      </c>
      <c r="D1298" s="16">
        <v>1090</v>
      </c>
      <c r="E1298" s="42">
        <f t="shared" si="0"/>
        <v>2.3474178403755781E-2</v>
      </c>
    </row>
    <row r="1299" spans="1:5" ht="12.75" customHeight="1" x14ac:dyDescent="0.2">
      <c r="A1299" s="41">
        <v>43955</v>
      </c>
      <c r="B1299" s="16">
        <v>4.5</v>
      </c>
      <c r="C1299" s="16">
        <v>4.4000000000000004</v>
      </c>
      <c r="D1299" s="16">
        <v>1000</v>
      </c>
      <c r="E1299" s="42">
        <f t="shared" si="0"/>
        <v>9.174311926605512E-3</v>
      </c>
    </row>
    <row r="1300" spans="1:5" ht="12.75" customHeight="1" x14ac:dyDescent="0.2">
      <c r="A1300" s="41">
        <v>43956</v>
      </c>
      <c r="B1300" s="16">
        <v>4.37</v>
      </c>
      <c r="C1300" s="16">
        <v>4.2700000000000005</v>
      </c>
      <c r="D1300" s="16">
        <v>1680</v>
      </c>
      <c r="E1300" s="42">
        <f t="shared" si="0"/>
        <v>-2.9545454545454517E-2</v>
      </c>
    </row>
    <row r="1301" spans="1:5" ht="12.75" customHeight="1" x14ac:dyDescent="0.2">
      <c r="A1301" s="41">
        <v>43957</v>
      </c>
      <c r="B1301" s="16">
        <v>4.49</v>
      </c>
      <c r="C1301" s="16">
        <v>4.3900000000000006</v>
      </c>
      <c r="D1301" s="16">
        <v>2000</v>
      </c>
      <c r="E1301" s="42">
        <f t="shared" si="0"/>
        <v>2.810304449648714E-2</v>
      </c>
    </row>
    <row r="1302" spans="1:5" ht="12.75" customHeight="1" x14ac:dyDescent="0.2">
      <c r="A1302" s="41">
        <v>43958</v>
      </c>
      <c r="B1302" s="16">
        <v>4.3600000000000003</v>
      </c>
      <c r="C1302" s="16">
        <v>4.2600000000000007</v>
      </c>
      <c r="D1302" s="16">
        <v>1200</v>
      </c>
      <c r="E1302" s="42">
        <f t="shared" si="0"/>
        <v>-2.9612756264236872E-2</v>
      </c>
    </row>
    <row r="1303" spans="1:5" ht="12.75" customHeight="1" x14ac:dyDescent="0.2">
      <c r="A1303" s="41">
        <v>43959</v>
      </c>
      <c r="B1303" s="16">
        <v>4.4400000000000004</v>
      </c>
      <c r="C1303" s="16">
        <v>4.3400000000000007</v>
      </c>
      <c r="D1303" s="16">
        <v>2080</v>
      </c>
      <c r="E1303" s="42">
        <f t="shared" si="0"/>
        <v>1.8779342723004709E-2</v>
      </c>
    </row>
    <row r="1304" spans="1:5" ht="12.75" customHeight="1" x14ac:dyDescent="0.2">
      <c r="A1304" s="41">
        <v>43962</v>
      </c>
      <c r="B1304" s="16">
        <v>4.55</v>
      </c>
      <c r="C1304" s="16">
        <v>4.45</v>
      </c>
      <c r="D1304" s="16">
        <v>2090</v>
      </c>
      <c r="E1304" s="42">
        <f t="shared" si="0"/>
        <v>2.5345622119815534E-2</v>
      </c>
    </row>
    <row r="1305" spans="1:5" ht="12.75" customHeight="1" x14ac:dyDescent="0.2">
      <c r="A1305" s="41">
        <v>43963</v>
      </c>
      <c r="B1305" s="16">
        <v>4.55</v>
      </c>
      <c r="C1305" s="16">
        <v>4.45</v>
      </c>
      <c r="D1305" s="16">
        <v>780</v>
      </c>
      <c r="E1305" s="42">
        <f t="shared" si="0"/>
        <v>0</v>
      </c>
    </row>
    <row r="1306" spans="1:5" ht="12.75" customHeight="1" x14ac:dyDescent="0.2">
      <c r="A1306" s="41">
        <v>43964</v>
      </c>
      <c r="B1306" s="16">
        <v>4.5999999999999996</v>
      </c>
      <c r="C1306" s="16">
        <v>4.5</v>
      </c>
      <c r="D1306" s="16">
        <v>250</v>
      </c>
      <c r="E1306" s="42">
        <f t="shared" si="0"/>
        <v>1.1235955056179735E-2</v>
      </c>
    </row>
    <row r="1307" spans="1:5" ht="12.75" customHeight="1" x14ac:dyDescent="0.2">
      <c r="A1307" s="41">
        <v>43965</v>
      </c>
      <c r="B1307" s="16">
        <v>4.47</v>
      </c>
      <c r="C1307" s="16">
        <v>4.37</v>
      </c>
      <c r="D1307" s="16">
        <v>1200</v>
      </c>
      <c r="E1307" s="42">
        <f t="shared" si="0"/>
        <v>-2.8888888888888867E-2</v>
      </c>
    </row>
    <row r="1308" spans="1:5" ht="12.75" customHeight="1" x14ac:dyDescent="0.2">
      <c r="A1308" s="41">
        <v>43966</v>
      </c>
      <c r="B1308" s="16">
        <v>4.3499999999999996</v>
      </c>
      <c r="C1308" s="16">
        <v>4.25</v>
      </c>
      <c r="D1308" s="16">
        <v>5170</v>
      </c>
      <c r="E1308" s="42">
        <f t="shared" si="0"/>
        <v>-2.7459954233409634E-2</v>
      </c>
    </row>
    <row r="1309" spans="1:5" ht="12.75" customHeight="1" x14ac:dyDescent="0.2">
      <c r="A1309" s="41">
        <v>43969</v>
      </c>
      <c r="B1309" s="16">
        <v>4.3499999999999996</v>
      </c>
      <c r="C1309" s="16">
        <v>4.25</v>
      </c>
      <c r="D1309" s="16">
        <v>1200</v>
      </c>
      <c r="E1309" s="42">
        <f t="shared" si="0"/>
        <v>0</v>
      </c>
    </row>
    <row r="1310" spans="1:5" ht="12.75" customHeight="1" x14ac:dyDescent="0.2">
      <c r="A1310" s="41">
        <v>43970</v>
      </c>
      <c r="B1310" s="16">
        <v>4.22</v>
      </c>
      <c r="C1310" s="16">
        <v>4.12</v>
      </c>
      <c r="D1310" s="16">
        <v>1320</v>
      </c>
      <c r="E1310" s="42">
        <f t="shared" si="0"/>
        <v>-3.0588235294117621E-2</v>
      </c>
    </row>
    <row r="1311" spans="1:5" ht="12.75" customHeight="1" x14ac:dyDescent="0.2">
      <c r="A1311" s="41">
        <v>43971</v>
      </c>
      <c r="B1311" s="16">
        <v>4.16</v>
      </c>
      <c r="C1311" s="16">
        <v>4.0600000000000005</v>
      </c>
      <c r="D1311" s="16">
        <v>4630</v>
      </c>
      <c r="E1311" s="42">
        <f t="shared" si="0"/>
        <v>-1.456310679611641E-2</v>
      </c>
    </row>
    <row r="1312" spans="1:5" ht="12.75" customHeight="1" x14ac:dyDescent="0.2">
      <c r="A1312" s="41">
        <v>43972</v>
      </c>
      <c r="B1312" s="16">
        <v>4.25</v>
      </c>
      <c r="C1312" s="16">
        <v>4.1500000000000004</v>
      </c>
      <c r="D1312" s="16">
        <v>2190</v>
      </c>
      <c r="E1312" s="42">
        <f t="shared" si="0"/>
        <v>2.2167487684729027E-2</v>
      </c>
    </row>
    <row r="1313" spans="1:5" ht="12.75" customHeight="1" x14ac:dyDescent="0.2">
      <c r="A1313" s="41">
        <v>43973</v>
      </c>
      <c r="B1313" s="16">
        <v>4.37</v>
      </c>
      <c r="C1313" s="16">
        <v>4.2700000000000005</v>
      </c>
      <c r="D1313" s="16">
        <v>1730</v>
      </c>
      <c r="E1313" s="42">
        <f t="shared" si="0"/>
        <v>2.8915662650602431E-2</v>
      </c>
    </row>
    <row r="1314" spans="1:5" ht="12.75" customHeight="1" x14ac:dyDescent="0.2">
      <c r="A1314" s="41">
        <v>43977</v>
      </c>
      <c r="B1314" s="16">
        <v>4.24</v>
      </c>
      <c r="C1314" s="16">
        <v>4.1400000000000006</v>
      </c>
      <c r="D1314" s="16">
        <v>1100</v>
      </c>
      <c r="E1314" s="42">
        <f t="shared" si="0"/>
        <v>-3.0444964871194351E-2</v>
      </c>
    </row>
    <row r="1315" spans="1:5" ht="12.75" customHeight="1" x14ac:dyDescent="0.2">
      <c r="A1315" s="41">
        <v>43978</v>
      </c>
      <c r="B1315" s="16">
        <v>4.12</v>
      </c>
      <c r="C1315" s="16">
        <v>4.0200000000000005</v>
      </c>
      <c r="D1315" s="16">
        <v>4710</v>
      </c>
      <c r="E1315" s="42">
        <f t="shared" si="0"/>
        <v>-2.8985507246376833E-2</v>
      </c>
    </row>
    <row r="1316" spans="1:5" ht="12.75" customHeight="1" x14ac:dyDescent="0.2">
      <c r="A1316" s="41">
        <v>43979</v>
      </c>
      <c r="B1316" s="16">
        <v>4.0999999999999996</v>
      </c>
      <c r="C1316" s="16">
        <v>3.9999999999999996</v>
      </c>
      <c r="D1316" s="16">
        <v>6390</v>
      </c>
      <c r="E1316" s="42">
        <f t="shared" si="0"/>
        <v>-4.9751243781096773E-3</v>
      </c>
    </row>
    <row r="1317" spans="1:5" ht="12.75" customHeight="1" x14ac:dyDescent="0.2">
      <c r="A1317" s="41">
        <v>43980</v>
      </c>
      <c r="B1317" s="16">
        <v>4.1500000000000004</v>
      </c>
      <c r="C1317" s="16">
        <v>4.0500000000000007</v>
      </c>
      <c r="D1317" s="16">
        <v>25870</v>
      </c>
      <c r="E1317" s="42">
        <f t="shared" si="0"/>
        <v>1.250000000000029E-2</v>
      </c>
    </row>
    <row r="1318" spans="1:5" ht="12.75" customHeight="1" x14ac:dyDescent="0.2">
      <c r="A1318" s="41">
        <v>43983</v>
      </c>
      <c r="B1318" s="16">
        <v>4.17</v>
      </c>
      <c r="C1318" s="16">
        <v>4.07</v>
      </c>
      <c r="D1318" s="16">
        <v>7380</v>
      </c>
      <c r="E1318" s="42">
        <f t="shared" si="0"/>
        <v>4.9382716049381657E-3</v>
      </c>
    </row>
    <row r="1319" spans="1:5" ht="12.75" customHeight="1" x14ac:dyDescent="0.2">
      <c r="A1319" s="41">
        <v>43984</v>
      </c>
      <c r="B1319" s="16">
        <v>4.12</v>
      </c>
      <c r="C1319" s="16">
        <v>4.0200000000000005</v>
      </c>
      <c r="D1319" s="16">
        <v>13000</v>
      </c>
      <c r="E1319" s="42">
        <f t="shared" si="0"/>
        <v>-1.2285012285012241E-2</v>
      </c>
    </row>
    <row r="1320" spans="1:5" ht="12.75" customHeight="1" x14ac:dyDescent="0.2">
      <c r="A1320" s="41">
        <v>43985</v>
      </c>
      <c r="B1320" s="16">
        <v>4.1399999999999997</v>
      </c>
      <c r="C1320" s="16">
        <v>4.04</v>
      </c>
      <c r="D1320" s="16">
        <v>5090</v>
      </c>
      <c r="E1320" s="42">
        <f t="shared" si="0"/>
        <v>4.975124378109346E-3</v>
      </c>
    </row>
    <row r="1321" spans="1:5" ht="12.75" customHeight="1" x14ac:dyDescent="0.2">
      <c r="A1321" s="41">
        <v>43986</v>
      </c>
      <c r="B1321" s="16">
        <v>4.26</v>
      </c>
      <c r="C1321" s="16">
        <v>4.16</v>
      </c>
      <c r="D1321" s="16">
        <v>2029.9999999999998</v>
      </c>
      <c r="E1321" s="42">
        <f t="shared" si="0"/>
        <v>2.9702970297029729E-2</v>
      </c>
    </row>
    <row r="1322" spans="1:5" ht="12.75" customHeight="1" x14ac:dyDescent="0.2">
      <c r="A1322" s="41">
        <v>43987</v>
      </c>
      <c r="B1322" s="16">
        <v>4.38</v>
      </c>
      <c r="C1322" s="16">
        <v>4.28</v>
      </c>
      <c r="D1322" s="16">
        <v>9260</v>
      </c>
      <c r="E1322" s="42">
        <f t="shared" si="0"/>
        <v>2.8846153846153872E-2</v>
      </c>
    </row>
    <row r="1323" spans="1:5" ht="12.75" customHeight="1" x14ac:dyDescent="0.2">
      <c r="A1323" s="41">
        <v>43990</v>
      </c>
      <c r="B1323" s="16">
        <v>4.43</v>
      </c>
      <c r="C1323" s="16">
        <v>4.33</v>
      </c>
      <c r="D1323" s="16">
        <v>2910</v>
      </c>
      <c r="E1323" s="42">
        <f t="shared" si="0"/>
        <v>1.1682242990654164E-2</v>
      </c>
    </row>
    <row r="1324" spans="1:5" ht="12.75" customHeight="1" x14ac:dyDescent="0.2">
      <c r="A1324" s="41">
        <v>43991</v>
      </c>
      <c r="B1324" s="16">
        <v>4.49</v>
      </c>
      <c r="C1324" s="16">
        <v>4.3900000000000006</v>
      </c>
      <c r="D1324" s="16">
        <v>1090</v>
      </c>
      <c r="E1324" s="42">
        <f t="shared" si="0"/>
        <v>1.3856812933025519E-2</v>
      </c>
    </row>
    <row r="1325" spans="1:5" ht="12.75" customHeight="1" x14ac:dyDescent="0.2">
      <c r="A1325" s="41">
        <v>43992</v>
      </c>
      <c r="B1325" s="16">
        <v>4.46</v>
      </c>
      <c r="C1325" s="16">
        <v>4.3600000000000003</v>
      </c>
      <c r="D1325" s="16">
        <v>1580</v>
      </c>
      <c r="E1325" s="42">
        <f t="shared" si="0"/>
        <v>-6.8337129840547253E-3</v>
      </c>
    </row>
    <row r="1326" spans="1:5" ht="12.75" customHeight="1" x14ac:dyDescent="0.2">
      <c r="A1326" s="41">
        <v>43993</v>
      </c>
      <c r="B1326" s="16">
        <v>4.4000000000000004</v>
      </c>
      <c r="C1326" s="16">
        <v>4.3000000000000007</v>
      </c>
      <c r="D1326" s="16">
        <v>4910</v>
      </c>
      <c r="E1326" s="42">
        <f t="shared" si="0"/>
        <v>-1.3761467889908166E-2</v>
      </c>
    </row>
    <row r="1327" spans="1:5" ht="12.75" customHeight="1" x14ac:dyDescent="0.2">
      <c r="A1327" s="41">
        <v>43994</v>
      </c>
      <c r="B1327" s="16">
        <v>4.37</v>
      </c>
      <c r="C1327" s="16">
        <v>4.2700000000000005</v>
      </c>
      <c r="D1327" s="16">
        <v>1160</v>
      </c>
      <c r="E1327" s="42">
        <f t="shared" si="0"/>
        <v>-6.9767441860465679E-3</v>
      </c>
    </row>
    <row r="1328" spans="1:5" ht="12.75" customHeight="1" x14ac:dyDescent="0.2">
      <c r="A1328" s="41">
        <v>43997</v>
      </c>
      <c r="B1328" s="16">
        <v>4.37</v>
      </c>
      <c r="C1328" s="16">
        <v>4.2700000000000005</v>
      </c>
      <c r="D1328" s="16">
        <v>270</v>
      </c>
      <c r="E1328" s="42">
        <f t="shared" si="0"/>
        <v>0</v>
      </c>
    </row>
    <row r="1329" spans="1:5" ht="12.75" customHeight="1" x14ac:dyDescent="0.2">
      <c r="A1329" s="41">
        <v>43998</v>
      </c>
      <c r="B1329" s="16">
        <v>4.25</v>
      </c>
      <c r="C1329" s="16">
        <v>4.1500000000000004</v>
      </c>
      <c r="D1329" s="16">
        <v>3910</v>
      </c>
      <c r="E1329" s="42">
        <f t="shared" si="0"/>
        <v>-2.810304449648714E-2</v>
      </c>
    </row>
    <row r="1330" spans="1:5" ht="12.75" customHeight="1" x14ac:dyDescent="0.2">
      <c r="A1330" s="41">
        <v>43999</v>
      </c>
      <c r="B1330" s="16">
        <v>4.2</v>
      </c>
      <c r="C1330" s="16">
        <v>4.1000000000000005</v>
      </c>
      <c r="D1330" s="16">
        <v>18240</v>
      </c>
      <c r="E1330" s="42">
        <f t="shared" si="0"/>
        <v>-1.2048192771084293E-2</v>
      </c>
    </row>
    <row r="1331" spans="1:5" ht="12.75" customHeight="1" x14ac:dyDescent="0.2">
      <c r="A1331" s="41">
        <v>44000</v>
      </c>
      <c r="B1331" s="16">
        <v>4.1500000000000004</v>
      </c>
      <c r="C1331" s="16">
        <v>4.0500000000000007</v>
      </c>
      <c r="D1331" s="16">
        <v>4730</v>
      </c>
      <c r="E1331" s="42">
        <f t="shared" si="0"/>
        <v>-1.2195121951219468E-2</v>
      </c>
    </row>
    <row r="1332" spans="1:5" ht="12.75" customHeight="1" x14ac:dyDescent="0.2">
      <c r="A1332" s="41">
        <v>44001</v>
      </c>
      <c r="B1332" s="16">
        <v>4.1500000000000004</v>
      </c>
      <c r="C1332" s="16">
        <v>4.0500000000000007</v>
      </c>
      <c r="D1332" s="16">
        <v>2660</v>
      </c>
      <c r="E1332" s="42">
        <f t="shared" si="0"/>
        <v>0</v>
      </c>
    </row>
    <row r="1333" spans="1:5" ht="12.75" customHeight="1" x14ac:dyDescent="0.2">
      <c r="A1333" s="41">
        <v>44004</v>
      </c>
      <c r="B1333" s="16">
        <v>4.4000000000000004</v>
      </c>
      <c r="C1333" s="16">
        <v>4.3000000000000007</v>
      </c>
      <c r="D1333" s="16">
        <v>17640</v>
      </c>
      <c r="E1333" s="42">
        <f t="shared" si="0"/>
        <v>6.1728395061728385E-2</v>
      </c>
    </row>
    <row r="1334" spans="1:5" ht="12.75" customHeight="1" x14ac:dyDescent="0.2">
      <c r="A1334" s="41">
        <v>44005</v>
      </c>
      <c r="B1334" s="16">
        <v>4.66</v>
      </c>
      <c r="C1334" s="16">
        <v>4.5600000000000005</v>
      </c>
      <c r="D1334" s="16">
        <v>8590</v>
      </c>
      <c r="E1334" s="42">
        <f t="shared" si="0"/>
        <v>6.0465116279069711E-2</v>
      </c>
    </row>
    <row r="1335" spans="1:5" ht="12.75" customHeight="1" x14ac:dyDescent="0.2">
      <c r="A1335" s="41">
        <v>44006</v>
      </c>
      <c r="B1335" s="16">
        <v>4.5999999999999996</v>
      </c>
      <c r="C1335" s="16">
        <v>4.5</v>
      </c>
      <c r="D1335" s="16">
        <v>8940</v>
      </c>
      <c r="E1335" s="42">
        <f t="shared" si="0"/>
        <v>-1.3157894736842212E-2</v>
      </c>
    </row>
    <row r="1336" spans="1:5" ht="12.75" customHeight="1" x14ac:dyDescent="0.2">
      <c r="A1336" s="41">
        <v>44007</v>
      </c>
      <c r="B1336" s="16">
        <v>4.58</v>
      </c>
      <c r="C1336" s="16">
        <v>4.4800000000000004</v>
      </c>
      <c r="D1336" s="16">
        <v>490</v>
      </c>
      <c r="E1336" s="42">
        <f t="shared" si="0"/>
        <v>-4.4444444444443499E-3</v>
      </c>
    </row>
    <row r="1337" spans="1:5" ht="12.75" customHeight="1" x14ac:dyDescent="0.2">
      <c r="A1337" s="41">
        <v>44008</v>
      </c>
      <c r="B1337" s="16">
        <v>4.42</v>
      </c>
      <c r="C1337" s="16">
        <v>4.32</v>
      </c>
      <c r="D1337" s="16">
        <v>5370</v>
      </c>
      <c r="E1337" s="42">
        <f t="shared" si="0"/>
        <v>-3.571428571428574E-2</v>
      </c>
    </row>
    <row r="1338" spans="1:5" ht="12.75" customHeight="1" x14ac:dyDescent="0.2">
      <c r="A1338" s="41">
        <v>44011</v>
      </c>
      <c r="B1338" s="16">
        <v>4.46</v>
      </c>
      <c r="C1338" s="16">
        <v>4.3600000000000003</v>
      </c>
      <c r="D1338" s="16">
        <v>990</v>
      </c>
      <c r="E1338" s="42">
        <f t="shared" si="0"/>
        <v>9.2592592592592674E-3</v>
      </c>
    </row>
    <row r="1339" spans="1:5" ht="12.75" customHeight="1" x14ac:dyDescent="0.2">
      <c r="A1339" s="41">
        <v>44012</v>
      </c>
      <c r="B1339" s="16">
        <v>4.45</v>
      </c>
      <c r="C1339" s="16">
        <v>4.3500000000000005</v>
      </c>
      <c r="D1339" s="16">
        <v>7220</v>
      </c>
      <c r="E1339" s="42">
        <f t="shared" si="0"/>
        <v>-2.2935779816513273E-3</v>
      </c>
    </row>
    <row r="1340" spans="1:5" ht="12.75" customHeight="1" x14ac:dyDescent="0.2">
      <c r="A1340" s="41">
        <v>44013</v>
      </c>
      <c r="B1340" s="16">
        <v>4.38</v>
      </c>
      <c r="C1340" s="16">
        <v>4.28</v>
      </c>
      <c r="D1340" s="16">
        <v>6760</v>
      </c>
      <c r="E1340" s="42">
        <f t="shared" si="0"/>
        <v>-1.6091954022988568E-2</v>
      </c>
    </row>
    <row r="1341" spans="1:5" ht="12.75" customHeight="1" x14ac:dyDescent="0.2">
      <c r="A1341" s="41">
        <v>44014</v>
      </c>
      <c r="B1341" s="16">
        <v>4.3600000000000003</v>
      </c>
      <c r="C1341" s="16">
        <v>4.2600000000000007</v>
      </c>
      <c r="D1341" s="16">
        <v>3580</v>
      </c>
      <c r="E1341" s="42">
        <f t="shared" si="0"/>
        <v>-4.6728971962615821E-3</v>
      </c>
    </row>
    <row r="1342" spans="1:5" ht="12.75" customHeight="1" x14ac:dyDescent="0.2">
      <c r="A1342" s="41">
        <v>44015</v>
      </c>
      <c r="B1342" s="16">
        <v>4.34</v>
      </c>
      <c r="C1342" s="16">
        <v>4.24</v>
      </c>
      <c r="D1342" s="16">
        <v>3070</v>
      </c>
      <c r="E1342" s="42">
        <f t="shared" si="0"/>
        <v>-4.6948356807512814E-3</v>
      </c>
    </row>
    <row r="1343" spans="1:5" ht="12.75" customHeight="1" x14ac:dyDescent="0.2">
      <c r="A1343" s="41">
        <v>44018</v>
      </c>
      <c r="B1343" s="16">
        <v>4.32</v>
      </c>
      <c r="C1343" s="16">
        <v>4.2200000000000006</v>
      </c>
      <c r="D1343" s="16">
        <v>1310</v>
      </c>
      <c r="E1343" s="42">
        <f t="shared" si="0"/>
        <v>-4.7169811320753709E-3</v>
      </c>
    </row>
    <row r="1344" spans="1:5" ht="12.75" customHeight="1" x14ac:dyDescent="0.2">
      <c r="A1344" s="41">
        <v>44019</v>
      </c>
      <c r="B1344" s="16">
        <v>4.5199999999999996</v>
      </c>
      <c r="C1344" s="16">
        <v>4.42</v>
      </c>
      <c r="D1344" s="16">
        <v>8360</v>
      </c>
      <c r="E1344" s="42">
        <f t="shared" si="0"/>
        <v>4.7393364928909776E-2</v>
      </c>
    </row>
    <row r="1345" spans="1:5" ht="12.75" customHeight="1" x14ac:dyDescent="0.2">
      <c r="A1345" s="41">
        <v>44022</v>
      </c>
      <c r="B1345" s="16">
        <v>5.23</v>
      </c>
      <c r="C1345" s="16">
        <v>5.1300000000000008</v>
      </c>
      <c r="D1345" s="16">
        <v>95630</v>
      </c>
      <c r="E1345" s="42">
        <f t="shared" si="0"/>
        <v>0.16063348416289613</v>
      </c>
    </row>
    <row r="1346" spans="1:5" ht="12.75" customHeight="1" x14ac:dyDescent="0.2">
      <c r="A1346" s="41">
        <v>44025</v>
      </c>
      <c r="B1346" s="16">
        <v>5.25</v>
      </c>
      <c r="C1346" s="16">
        <v>5.15</v>
      </c>
      <c r="D1346" s="16">
        <v>30340</v>
      </c>
      <c r="E1346" s="42">
        <f t="shared" si="0"/>
        <v>3.8986354775827625E-3</v>
      </c>
    </row>
    <row r="1347" spans="1:5" ht="12.75" customHeight="1" x14ac:dyDescent="0.2">
      <c r="A1347" s="41">
        <v>44026</v>
      </c>
      <c r="B1347" s="16">
        <v>5.14</v>
      </c>
      <c r="C1347" s="16">
        <v>5.04</v>
      </c>
      <c r="D1347" s="16">
        <v>24650</v>
      </c>
      <c r="E1347" s="42">
        <f t="shared" si="0"/>
        <v>-2.1359223300970936E-2</v>
      </c>
    </row>
    <row r="1348" spans="1:5" ht="12.75" customHeight="1" x14ac:dyDescent="0.2">
      <c r="A1348" s="41">
        <v>44027</v>
      </c>
      <c r="B1348" s="16">
        <v>4.8499999999999996</v>
      </c>
      <c r="C1348" s="16">
        <v>4.75</v>
      </c>
      <c r="D1348" s="16">
        <v>6180</v>
      </c>
      <c r="E1348" s="42">
        <f t="shared" si="0"/>
        <v>-5.7539682539682543E-2</v>
      </c>
    </row>
    <row r="1349" spans="1:5" ht="12.75" customHeight="1" x14ac:dyDescent="0.2">
      <c r="A1349" s="41">
        <v>44028</v>
      </c>
      <c r="B1349" s="16">
        <v>4.9000000000000004</v>
      </c>
      <c r="C1349" s="16">
        <v>4.8000000000000007</v>
      </c>
      <c r="D1349" s="16">
        <v>10030</v>
      </c>
      <c r="E1349" s="42">
        <f t="shared" si="0"/>
        <v>1.0526315789473833E-2</v>
      </c>
    </row>
    <row r="1350" spans="1:5" ht="12.75" customHeight="1" x14ac:dyDescent="0.2">
      <c r="A1350" s="41">
        <v>44029</v>
      </c>
      <c r="B1350" s="16">
        <v>4.9800000000000004</v>
      </c>
      <c r="C1350" s="16">
        <v>4.8800000000000008</v>
      </c>
      <c r="D1350" s="16">
        <v>4050</v>
      </c>
      <c r="E1350" s="42">
        <f t="shared" si="0"/>
        <v>1.666666666666668E-2</v>
      </c>
    </row>
    <row r="1351" spans="1:5" ht="12.75" customHeight="1" x14ac:dyDescent="0.2">
      <c r="A1351" s="41">
        <v>44032</v>
      </c>
      <c r="B1351" s="16">
        <v>4.91</v>
      </c>
      <c r="C1351" s="16">
        <v>4.8100000000000005</v>
      </c>
      <c r="D1351" s="16">
        <v>480</v>
      </c>
      <c r="E1351" s="42">
        <f t="shared" si="0"/>
        <v>-1.4344262295082023E-2</v>
      </c>
    </row>
    <row r="1352" spans="1:5" ht="12.75" customHeight="1" x14ac:dyDescent="0.2">
      <c r="A1352" s="41">
        <v>44033</v>
      </c>
      <c r="B1352" s="16">
        <v>4.62</v>
      </c>
      <c r="C1352" s="16">
        <v>4.5200000000000005</v>
      </c>
      <c r="D1352" s="16">
        <v>25320</v>
      </c>
      <c r="E1352" s="42">
        <f t="shared" si="0"/>
        <v>-6.0291060291060294E-2</v>
      </c>
    </row>
    <row r="1353" spans="1:5" ht="12.75" customHeight="1" x14ac:dyDescent="0.2">
      <c r="A1353" s="41">
        <v>44034</v>
      </c>
      <c r="B1353" s="16">
        <v>4.55</v>
      </c>
      <c r="C1353" s="16">
        <v>4.45</v>
      </c>
      <c r="D1353" s="16">
        <v>2640</v>
      </c>
      <c r="E1353" s="42">
        <f t="shared" si="0"/>
        <v>-1.5486725663716875E-2</v>
      </c>
    </row>
    <row r="1354" spans="1:5" ht="12.75" customHeight="1" x14ac:dyDescent="0.2">
      <c r="A1354" s="41">
        <v>44035</v>
      </c>
      <c r="B1354" s="16">
        <v>4.5999999999999996</v>
      </c>
      <c r="C1354" s="16">
        <v>4.5</v>
      </c>
      <c r="D1354" s="16">
        <v>1500</v>
      </c>
      <c r="E1354" s="42">
        <f t="shared" si="0"/>
        <v>1.1235955056179735E-2</v>
      </c>
    </row>
    <row r="1355" spans="1:5" ht="12.75" customHeight="1" x14ac:dyDescent="0.2">
      <c r="A1355" s="41">
        <v>44036</v>
      </c>
      <c r="B1355" s="16">
        <v>4.4800000000000004</v>
      </c>
      <c r="C1355" s="16">
        <v>4.3800000000000008</v>
      </c>
      <c r="D1355" s="16">
        <v>5920</v>
      </c>
      <c r="E1355" s="42">
        <f t="shared" si="0"/>
        <v>-2.6666666666666491E-2</v>
      </c>
    </row>
    <row r="1356" spans="1:5" ht="12.75" customHeight="1" x14ac:dyDescent="0.2">
      <c r="A1356" s="41">
        <v>44039</v>
      </c>
      <c r="B1356" s="16">
        <v>4.4400000000000004</v>
      </c>
      <c r="C1356" s="16">
        <v>4.3400000000000007</v>
      </c>
      <c r="D1356" s="16">
        <v>5630</v>
      </c>
      <c r="E1356" s="42">
        <f t="shared" si="0"/>
        <v>-9.1324200913242073E-3</v>
      </c>
    </row>
    <row r="1357" spans="1:5" ht="12.75" customHeight="1" x14ac:dyDescent="0.2">
      <c r="A1357" s="41">
        <v>44040</v>
      </c>
      <c r="B1357" s="16">
        <v>4.62</v>
      </c>
      <c r="C1357" s="16">
        <v>4.5200000000000005</v>
      </c>
      <c r="D1357" s="16">
        <v>3510</v>
      </c>
      <c r="E1357" s="42">
        <f t="shared" si="0"/>
        <v>4.1474654377880109E-2</v>
      </c>
    </row>
    <row r="1358" spans="1:5" ht="12.75" customHeight="1" x14ac:dyDescent="0.2">
      <c r="A1358" s="41">
        <v>44041</v>
      </c>
      <c r="B1358" s="16">
        <v>4.7699999999999996</v>
      </c>
      <c r="C1358" s="16">
        <v>4.67</v>
      </c>
      <c r="D1358" s="16">
        <v>3830</v>
      </c>
      <c r="E1358" s="42">
        <f t="shared" si="0"/>
        <v>3.318584070796448E-2</v>
      </c>
    </row>
    <row r="1359" spans="1:5" ht="12.75" customHeight="1" x14ac:dyDescent="0.2">
      <c r="A1359" s="41">
        <v>44042</v>
      </c>
      <c r="B1359" s="16">
        <v>4.84</v>
      </c>
      <c r="C1359" s="16">
        <v>4.74</v>
      </c>
      <c r="D1359" s="16">
        <v>280</v>
      </c>
      <c r="E1359" s="42">
        <f t="shared" si="0"/>
        <v>1.4989293361884429E-2</v>
      </c>
    </row>
    <row r="1360" spans="1:5" ht="12.75" customHeight="1" x14ac:dyDescent="0.2">
      <c r="A1360" s="41">
        <v>44046</v>
      </c>
      <c r="B1360" s="16">
        <v>4.88</v>
      </c>
      <c r="C1360" s="16">
        <v>4.78</v>
      </c>
      <c r="D1360" s="16">
        <v>10</v>
      </c>
      <c r="E1360" s="42">
        <f t="shared" si="0"/>
        <v>8.4388185654008518E-3</v>
      </c>
    </row>
    <row r="1361" spans="1:5" ht="12.75" customHeight="1" x14ac:dyDescent="0.2">
      <c r="A1361" s="41">
        <v>44047</v>
      </c>
      <c r="B1361" s="16">
        <v>4.8</v>
      </c>
      <c r="C1361" s="16">
        <v>4.7</v>
      </c>
      <c r="D1361" s="16">
        <v>4920</v>
      </c>
      <c r="E1361" s="42">
        <f t="shared" si="0"/>
        <v>-1.673640167364018E-2</v>
      </c>
    </row>
    <row r="1362" spans="1:5" ht="12.75" customHeight="1" x14ac:dyDescent="0.2">
      <c r="A1362" s="41">
        <v>44048</v>
      </c>
      <c r="B1362" s="16">
        <v>4.75</v>
      </c>
      <c r="C1362" s="16">
        <v>4.6500000000000004</v>
      </c>
      <c r="D1362" s="16">
        <v>830</v>
      </c>
      <c r="E1362" s="42">
        <f t="shared" si="0"/>
        <v>-1.0638297872340387E-2</v>
      </c>
    </row>
    <row r="1363" spans="1:5" ht="12.75" customHeight="1" x14ac:dyDescent="0.2">
      <c r="A1363" s="41">
        <v>44049</v>
      </c>
      <c r="B1363" s="16">
        <v>4.7</v>
      </c>
      <c r="C1363" s="16">
        <v>4.6000000000000005</v>
      </c>
      <c r="D1363" s="16">
        <v>1970</v>
      </c>
      <c r="E1363" s="42">
        <f t="shared" si="0"/>
        <v>-1.0752688172042972E-2</v>
      </c>
    </row>
    <row r="1364" spans="1:5" ht="12.75" customHeight="1" x14ac:dyDescent="0.2">
      <c r="A1364" s="41">
        <v>44050</v>
      </c>
      <c r="B1364" s="16">
        <v>4.6900000000000004</v>
      </c>
      <c r="C1364" s="16">
        <v>4.5900000000000007</v>
      </c>
      <c r="D1364" s="16">
        <v>360</v>
      </c>
      <c r="E1364" s="42">
        <f t="shared" si="0"/>
        <v>-2.1739130434782145E-3</v>
      </c>
    </row>
    <row r="1365" spans="1:5" ht="12.75" customHeight="1" x14ac:dyDescent="0.2">
      <c r="A1365" s="41">
        <v>44053</v>
      </c>
      <c r="B1365" s="16">
        <v>4.5999999999999996</v>
      </c>
      <c r="C1365" s="16">
        <v>4.5</v>
      </c>
      <c r="D1365" s="16">
        <v>660</v>
      </c>
      <c r="E1365" s="42">
        <f t="shared" si="0"/>
        <v>-1.9607843137255061E-2</v>
      </c>
    </row>
    <row r="1366" spans="1:5" ht="12.75" customHeight="1" x14ac:dyDescent="0.2">
      <c r="A1366" s="41">
        <v>44054</v>
      </c>
      <c r="B1366" s="16">
        <v>4.58</v>
      </c>
      <c r="C1366" s="16">
        <v>4.4800000000000004</v>
      </c>
      <c r="D1366" s="16">
        <v>1640</v>
      </c>
      <c r="E1366" s="42">
        <f t="shared" si="0"/>
        <v>-4.4444444444443499E-3</v>
      </c>
    </row>
    <row r="1367" spans="1:5" ht="12.75" customHeight="1" x14ac:dyDescent="0.2">
      <c r="A1367" s="41">
        <v>44055</v>
      </c>
      <c r="B1367" s="16">
        <v>4.59</v>
      </c>
      <c r="C1367" s="16">
        <v>4.49</v>
      </c>
      <c r="D1367" s="16">
        <v>21380</v>
      </c>
      <c r="E1367" s="42">
        <f t="shared" si="0"/>
        <v>2.2321428571428093E-3</v>
      </c>
    </row>
    <row r="1368" spans="1:5" ht="12.75" customHeight="1" x14ac:dyDescent="0.2">
      <c r="A1368" s="41">
        <v>44057</v>
      </c>
      <c r="B1368" s="16">
        <v>4.58</v>
      </c>
      <c r="C1368" s="16">
        <v>4.4800000000000004</v>
      </c>
      <c r="D1368" s="16">
        <v>4260</v>
      </c>
      <c r="E1368" s="42">
        <f t="shared" si="0"/>
        <v>-2.2271714922048524E-3</v>
      </c>
    </row>
    <row r="1369" spans="1:5" ht="12.75" customHeight="1" x14ac:dyDescent="0.2">
      <c r="A1369" s="41">
        <v>44060</v>
      </c>
      <c r="B1369" s="16">
        <v>4.45</v>
      </c>
      <c r="C1369" s="16">
        <v>4.3500000000000005</v>
      </c>
      <c r="D1369" s="16">
        <v>1770</v>
      </c>
      <c r="E1369" s="42">
        <f t="shared" si="0"/>
        <v>-2.9017857142857116E-2</v>
      </c>
    </row>
    <row r="1370" spans="1:5" ht="12.75" customHeight="1" x14ac:dyDescent="0.2">
      <c r="A1370" s="41">
        <v>44061</v>
      </c>
      <c r="B1370" s="16">
        <v>4.4000000000000004</v>
      </c>
      <c r="C1370" s="16">
        <v>4.3000000000000007</v>
      </c>
      <c r="D1370" s="16">
        <v>1190</v>
      </c>
      <c r="E1370" s="42">
        <f t="shared" si="0"/>
        <v>-1.1494252873563177E-2</v>
      </c>
    </row>
    <row r="1371" spans="1:5" ht="12.75" customHeight="1" x14ac:dyDescent="0.2">
      <c r="A1371" s="41">
        <v>44062</v>
      </c>
      <c r="B1371" s="16">
        <v>4.45</v>
      </c>
      <c r="C1371" s="16">
        <v>4.3500000000000005</v>
      </c>
      <c r="D1371" s="16">
        <v>380</v>
      </c>
      <c r="E1371" s="42">
        <f t="shared" si="0"/>
        <v>1.1627906976744143E-2</v>
      </c>
    </row>
    <row r="1372" spans="1:5" ht="12.75" customHeight="1" x14ac:dyDescent="0.2">
      <c r="A1372" s="41">
        <v>44064</v>
      </c>
      <c r="B1372" s="16">
        <v>4.45</v>
      </c>
      <c r="C1372" s="16">
        <v>4.3500000000000005</v>
      </c>
      <c r="D1372" s="16">
        <v>1320</v>
      </c>
      <c r="E1372" s="42">
        <f t="shared" si="0"/>
        <v>0</v>
      </c>
    </row>
    <row r="1373" spans="1:5" ht="12.75" customHeight="1" x14ac:dyDescent="0.2">
      <c r="A1373" s="41">
        <v>44067</v>
      </c>
      <c r="B1373" s="16">
        <v>4.4400000000000004</v>
      </c>
      <c r="C1373" s="16">
        <v>4.4400000000000004</v>
      </c>
      <c r="D1373" s="16">
        <v>420</v>
      </c>
      <c r="E1373" s="42">
        <f t="shared" si="0"/>
        <v>2.0689655172413758E-2</v>
      </c>
    </row>
    <row r="1374" spans="1:5" ht="12.75" customHeight="1" x14ac:dyDescent="0.2">
      <c r="A1374" s="41">
        <v>44068</v>
      </c>
      <c r="B1374" s="16">
        <v>4.42</v>
      </c>
      <c r="C1374" s="16">
        <v>4.42</v>
      </c>
      <c r="D1374" s="16">
        <v>970</v>
      </c>
      <c r="E1374" s="42">
        <f t="shared" si="0"/>
        <v>-4.5045045045046085E-3</v>
      </c>
    </row>
    <row r="1375" spans="1:5" ht="12.75" customHeight="1" x14ac:dyDescent="0.2">
      <c r="A1375" s="41">
        <v>44069</v>
      </c>
      <c r="B1375" s="16">
        <v>4.3</v>
      </c>
      <c r="C1375" s="16">
        <v>4.3</v>
      </c>
      <c r="D1375" s="16">
        <v>2080</v>
      </c>
      <c r="E1375" s="42">
        <f t="shared" si="0"/>
        <v>-2.7149321266968351E-2</v>
      </c>
    </row>
    <row r="1376" spans="1:5" ht="12.75" customHeight="1" x14ac:dyDescent="0.2">
      <c r="A1376" s="41">
        <v>44070</v>
      </c>
      <c r="B1376" s="16">
        <v>4.38</v>
      </c>
      <c r="C1376" s="16">
        <v>4.38</v>
      </c>
      <c r="D1376" s="16">
        <v>2430</v>
      </c>
      <c r="E1376" s="42">
        <f t="shared" si="0"/>
        <v>1.8604651162790715E-2</v>
      </c>
    </row>
    <row r="1377" spans="1:5" ht="12.75" customHeight="1" x14ac:dyDescent="0.2">
      <c r="A1377" s="41">
        <v>44071</v>
      </c>
      <c r="B1377" s="16">
        <v>4.4000000000000004</v>
      </c>
      <c r="C1377" s="16">
        <v>4.4000000000000004</v>
      </c>
      <c r="D1377" s="16">
        <v>16620</v>
      </c>
      <c r="E1377" s="42">
        <f t="shared" si="0"/>
        <v>4.566210045662206E-3</v>
      </c>
    </row>
    <row r="1378" spans="1:5" ht="12.75" customHeight="1" x14ac:dyDescent="0.2">
      <c r="A1378" s="41">
        <v>44074</v>
      </c>
      <c r="B1378" s="16">
        <v>4.3</v>
      </c>
      <c r="C1378" s="16">
        <v>4.3</v>
      </c>
      <c r="D1378" s="16">
        <v>6700</v>
      </c>
      <c r="E1378" s="42">
        <f t="shared" si="0"/>
        <v>-2.2727272727272846E-2</v>
      </c>
    </row>
    <row r="1379" spans="1:5" ht="12.75" customHeight="1" x14ac:dyDescent="0.2">
      <c r="A1379" s="41">
        <v>44075</v>
      </c>
      <c r="B1379" s="16">
        <v>4.21</v>
      </c>
      <c r="C1379" s="16">
        <v>4.21</v>
      </c>
      <c r="D1379" s="16">
        <v>7720</v>
      </c>
      <c r="E1379" s="42">
        <f t="shared" si="0"/>
        <v>-2.0930232558139503E-2</v>
      </c>
    </row>
    <row r="1380" spans="1:5" ht="12.75" customHeight="1" x14ac:dyDescent="0.2">
      <c r="A1380" s="41">
        <v>44076</v>
      </c>
      <c r="B1380" s="16">
        <v>4.24</v>
      </c>
      <c r="C1380" s="16">
        <v>4.24</v>
      </c>
      <c r="D1380" s="16">
        <v>1740</v>
      </c>
      <c r="E1380" s="42">
        <f t="shared" si="0"/>
        <v>7.1258907363421021E-3</v>
      </c>
    </row>
    <row r="1381" spans="1:5" ht="12.75" customHeight="1" x14ac:dyDescent="0.2">
      <c r="A1381" s="41">
        <v>44077</v>
      </c>
      <c r="B1381" s="16">
        <v>4.18</v>
      </c>
      <c r="C1381" s="16">
        <v>4.18</v>
      </c>
      <c r="D1381" s="16">
        <v>11320</v>
      </c>
      <c r="E1381" s="42">
        <f t="shared" si="0"/>
        <v>-1.4150943396226532E-2</v>
      </c>
    </row>
    <row r="1382" spans="1:5" ht="12.75" customHeight="1" x14ac:dyDescent="0.2">
      <c r="A1382" s="41">
        <v>44078</v>
      </c>
      <c r="B1382" s="16">
        <v>4.43</v>
      </c>
      <c r="C1382" s="16">
        <v>4.43</v>
      </c>
      <c r="D1382" s="16">
        <v>23010</v>
      </c>
      <c r="E1382" s="42">
        <f t="shared" si="0"/>
        <v>5.9808612440191394E-2</v>
      </c>
    </row>
    <row r="1383" spans="1:5" ht="12.75" customHeight="1" x14ac:dyDescent="0.2">
      <c r="A1383" s="41">
        <v>44082</v>
      </c>
      <c r="B1383" s="16">
        <v>4.79</v>
      </c>
      <c r="C1383" s="16">
        <v>4.79</v>
      </c>
      <c r="D1383" s="16">
        <v>26450</v>
      </c>
      <c r="E1383" s="42">
        <f t="shared" si="0"/>
        <v>8.1264108352144551E-2</v>
      </c>
    </row>
    <row r="1384" spans="1:5" ht="12.75" customHeight="1" x14ac:dyDescent="0.2">
      <c r="A1384" s="41">
        <v>44084</v>
      </c>
      <c r="B1384" s="16">
        <v>5.01</v>
      </c>
      <c r="C1384" s="16">
        <v>5.01</v>
      </c>
      <c r="D1384" s="16">
        <v>97170</v>
      </c>
      <c r="E1384" s="42">
        <f t="shared" si="0"/>
        <v>4.5929018789143995E-2</v>
      </c>
    </row>
    <row r="1385" spans="1:5" ht="12.75" customHeight="1" x14ac:dyDescent="0.2">
      <c r="A1385" s="41">
        <v>44085</v>
      </c>
      <c r="B1385" s="16">
        <v>5.08</v>
      </c>
      <c r="C1385" s="16">
        <v>5.08</v>
      </c>
      <c r="D1385" s="16">
        <v>33010</v>
      </c>
      <c r="E1385" s="42">
        <f t="shared" si="0"/>
        <v>1.397205588822361E-2</v>
      </c>
    </row>
    <row r="1386" spans="1:5" ht="12.75" customHeight="1" x14ac:dyDescent="0.2">
      <c r="A1386" s="41">
        <v>44088</v>
      </c>
      <c r="B1386" s="16">
        <v>5</v>
      </c>
      <c r="C1386" s="16">
        <v>5</v>
      </c>
      <c r="D1386" s="16">
        <v>2470</v>
      </c>
      <c r="E1386" s="42">
        <f t="shared" si="0"/>
        <v>-1.5748031496063006E-2</v>
      </c>
    </row>
    <row r="1387" spans="1:5" ht="12.75" customHeight="1" x14ac:dyDescent="0.2">
      <c r="A1387" s="41">
        <v>44089</v>
      </c>
      <c r="B1387" s="16">
        <v>4.8499999999999996</v>
      </c>
      <c r="C1387" s="16">
        <v>4.8499999999999996</v>
      </c>
      <c r="D1387" s="16">
        <v>3470</v>
      </c>
      <c r="E1387" s="42">
        <f t="shared" si="0"/>
        <v>-3.0000000000000072E-2</v>
      </c>
    </row>
    <row r="1388" spans="1:5" ht="12.75" customHeight="1" x14ac:dyDescent="0.2">
      <c r="A1388" s="41">
        <v>44090</v>
      </c>
      <c r="B1388" s="16">
        <v>4.79</v>
      </c>
      <c r="C1388" s="16">
        <v>4.79</v>
      </c>
      <c r="D1388" s="16">
        <v>1060</v>
      </c>
      <c r="E1388" s="42">
        <f t="shared" si="0"/>
        <v>-1.2371134020618476E-2</v>
      </c>
    </row>
    <row r="1389" spans="1:5" ht="12.75" customHeight="1" x14ac:dyDescent="0.2">
      <c r="A1389" s="41">
        <v>44091</v>
      </c>
      <c r="B1389" s="16">
        <v>4.93</v>
      </c>
      <c r="C1389" s="16">
        <v>4.93</v>
      </c>
      <c r="D1389" s="16">
        <v>7130</v>
      </c>
      <c r="E1389" s="42">
        <f t="shared" si="0"/>
        <v>2.9227557411273419E-2</v>
      </c>
    </row>
    <row r="1390" spans="1:5" ht="12.75" customHeight="1" x14ac:dyDescent="0.2">
      <c r="A1390" s="41">
        <v>44092</v>
      </c>
      <c r="B1390" s="16">
        <v>4.93</v>
      </c>
      <c r="C1390" s="16">
        <v>4.93</v>
      </c>
      <c r="D1390" s="16">
        <v>3400</v>
      </c>
      <c r="E1390" s="42">
        <f t="shared" si="0"/>
        <v>0</v>
      </c>
    </row>
    <row r="1391" spans="1:5" ht="12.75" customHeight="1" x14ac:dyDescent="0.2">
      <c r="A1391" s="41">
        <v>44095</v>
      </c>
      <c r="B1391" s="16">
        <v>4.8899999999999997</v>
      </c>
      <c r="C1391" s="16">
        <v>4.8899999999999997</v>
      </c>
      <c r="D1391" s="16">
        <v>30</v>
      </c>
      <c r="E1391" s="42">
        <f t="shared" si="0"/>
        <v>-8.1135902636916904E-3</v>
      </c>
    </row>
    <row r="1392" spans="1:5" ht="12.75" customHeight="1" x14ac:dyDescent="0.2">
      <c r="A1392" s="41">
        <v>44096</v>
      </c>
      <c r="B1392" s="16">
        <v>4.75</v>
      </c>
      <c r="C1392" s="16">
        <v>4.75</v>
      </c>
      <c r="D1392" s="16">
        <v>610</v>
      </c>
      <c r="E1392" s="42">
        <f t="shared" si="0"/>
        <v>-2.8629856850715684E-2</v>
      </c>
    </row>
    <row r="1393" spans="1:5" ht="12.75" customHeight="1" x14ac:dyDescent="0.2">
      <c r="A1393" s="41">
        <v>44097</v>
      </c>
      <c r="B1393" s="16">
        <v>4.8</v>
      </c>
      <c r="C1393" s="16">
        <v>4.8</v>
      </c>
      <c r="D1393" s="16">
        <v>4540</v>
      </c>
      <c r="E1393" s="42">
        <f t="shared" si="0"/>
        <v>1.0526315789473648E-2</v>
      </c>
    </row>
    <row r="1394" spans="1:5" ht="12.75" customHeight="1" x14ac:dyDescent="0.2">
      <c r="A1394" s="41">
        <v>44098</v>
      </c>
      <c r="B1394" s="16">
        <v>4.78</v>
      </c>
      <c r="C1394" s="16">
        <v>4.78</v>
      </c>
      <c r="D1394" s="16">
        <v>6380</v>
      </c>
      <c r="E1394" s="42">
        <f t="shared" si="0"/>
        <v>-4.1666666666665781E-3</v>
      </c>
    </row>
    <row r="1395" spans="1:5" ht="12.75" customHeight="1" x14ac:dyDescent="0.2">
      <c r="A1395" s="41">
        <v>44099</v>
      </c>
      <c r="B1395" s="16">
        <v>4.92</v>
      </c>
      <c r="C1395" s="16">
        <v>4.92</v>
      </c>
      <c r="D1395" s="16">
        <v>13820</v>
      </c>
      <c r="E1395" s="42">
        <f t="shared" si="0"/>
        <v>2.9288702928870224E-2</v>
      </c>
    </row>
    <row r="1396" spans="1:5" ht="12.75" customHeight="1" x14ac:dyDescent="0.2">
      <c r="A1396" s="41">
        <v>44102</v>
      </c>
      <c r="B1396" s="16">
        <v>4.93</v>
      </c>
      <c r="C1396" s="16">
        <v>4.93</v>
      </c>
      <c r="D1396" s="16">
        <v>0</v>
      </c>
      <c r="E1396" s="42">
        <f t="shared" si="0"/>
        <v>2.0325203252032089E-3</v>
      </c>
    </row>
    <row r="1397" spans="1:5" ht="12.75" customHeight="1" x14ac:dyDescent="0.2">
      <c r="A1397" s="41">
        <v>44103</v>
      </c>
      <c r="B1397" s="16">
        <v>4.9000000000000004</v>
      </c>
      <c r="C1397" s="16">
        <v>4.9000000000000004</v>
      </c>
      <c r="D1397" s="16">
        <v>890</v>
      </c>
      <c r="E1397" s="42">
        <f t="shared" si="0"/>
        <v>-6.0851926977686334E-3</v>
      </c>
    </row>
    <row r="1398" spans="1:5" ht="12.75" customHeight="1" x14ac:dyDescent="0.2">
      <c r="A1398" s="41">
        <v>44104</v>
      </c>
      <c r="B1398" s="16">
        <v>4.8899999999999997</v>
      </c>
      <c r="C1398" s="16">
        <v>4.8899999999999997</v>
      </c>
      <c r="D1398" s="16">
        <v>530</v>
      </c>
      <c r="E1398" s="42">
        <f t="shared" si="0"/>
        <v>-2.0408163265307499E-3</v>
      </c>
    </row>
    <row r="1399" spans="1:5" ht="12.75" customHeight="1" x14ac:dyDescent="0.2">
      <c r="A1399" s="41">
        <v>44105</v>
      </c>
      <c r="B1399" s="16">
        <v>4.75</v>
      </c>
      <c r="C1399" s="16">
        <v>4.75</v>
      </c>
      <c r="D1399" s="16">
        <v>1160</v>
      </c>
      <c r="E1399" s="42">
        <f t="shared" si="0"/>
        <v>-2.8629856850715684E-2</v>
      </c>
    </row>
    <row r="1400" spans="1:5" ht="12.75" customHeight="1" x14ac:dyDescent="0.2">
      <c r="A1400" s="41">
        <v>44106</v>
      </c>
      <c r="B1400" s="16">
        <v>4.7</v>
      </c>
      <c r="C1400" s="16">
        <v>4.7</v>
      </c>
      <c r="D1400" s="16">
        <v>4019.9999999999995</v>
      </c>
      <c r="E1400" s="42">
        <f t="shared" si="0"/>
        <v>-1.0526315789473648E-2</v>
      </c>
    </row>
    <row r="1401" spans="1:5" ht="12.75" customHeight="1" x14ac:dyDescent="0.2">
      <c r="A1401" s="41">
        <v>44109</v>
      </c>
      <c r="B1401" s="16">
        <v>4.82</v>
      </c>
      <c r="C1401" s="16">
        <v>4.82</v>
      </c>
      <c r="D1401" s="16">
        <v>7730</v>
      </c>
      <c r="E1401" s="42">
        <f t="shared" si="0"/>
        <v>2.5531914893617044E-2</v>
      </c>
    </row>
    <row r="1402" spans="1:5" ht="12.75" customHeight="1" x14ac:dyDescent="0.2">
      <c r="A1402" s="41">
        <v>44110</v>
      </c>
      <c r="B1402" s="16">
        <v>4.7699999999999996</v>
      </c>
      <c r="C1402" s="16">
        <v>4.7699999999999996</v>
      </c>
      <c r="D1402" s="16">
        <v>360</v>
      </c>
      <c r="E1402" s="42">
        <f t="shared" si="0"/>
        <v>-1.0373443983402637E-2</v>
      </c>
    </row>
    <row r="1403" spans="1:5" ht="12.75" customHeight="1" x14ac:dyDescent="0.2">
      <c r="A1403" s="41">
        <v>44111</v>
      </c>
      <c r="B1403" s="16">
        <v>4.75</v>
      </c>
      <c r="C1403" s="16">
        <v>4.75</v>
      </c>
      <c r="D1403" s="16">
        <v>5230</v>
      </c>
      <c r="E1403" s="42">
        <f t="shared" si="0"/>
        <v>-4.1928721174003302E-3</v>
      </c>
    </row>
    <row r="1404" spans="1:5" ht="12.75" customHeight="1" x14ac:dyDescent="0.2">
      <c r="A1404" s="41">
        <v>44112</v>
      </c>
      <c r="B1404" s="16">
        <v>4.7</v>
      </c>
      <c r="C1404" s="16">
        <v>4.7</v>
      </c>
      <c r="D1404" s="16">
        <v>0</v>
      </c>
      <c r="E1404" s="42">
        <f t="shared" si="0"/>
        <v>-1.0526315789473648E-2</v>
      </c>
    </row>
    <row r="1405" spans="1:5" ht="12.75" customHeight="1" x14ac:dyDescent="0.2">
      <c r="A1405" s="41">
        <v>44113</v>
      </c>
      <c r="B1405" s="16">
        <v>4.6900000000000004</v>
      </c>
      <c r="C1405" s="16">
        <v>4.6900000000000004</v>
      </c>
      <c r="D1405" s="16">
        <v>800</v>
      </c>
      <c r="E1405" s="42">
        <f t="shared" si="0"/>
        <v>-2.1276595744680396E-3</v>
      </c>
    </row>
    <row r="1406" spans="1:5" ht="12.75" customHeight="1" x14ac:dyDescent="0.2">
      <c r="A1406" s="41">
        <v>44116</v>
      </c>
      <c r="B1406" s="16">
        <v>4.7</v>
      </c>
      <c r="C1406" s="16">
        <v>4.7</v>
      </c>
      <c r="D1406" s="16">
        <v>820</v>
      </c>
      <c r="E1406" s="42">
        <f t="shared" si="0"/>
        <v>2.1321961620468627E-3</v>
      </c>
    </row>
    <row r="1407" spans="1:5" ht="12.75" customHeight="1" x14ac:dyDescent="0.2">
      <c r="A1407" s="41">
        <v>44117</v>
      </c>
      <c r="B1407" s="16">
        <v>4.9000000000000004</v>
      </c>
      <c r="C1407" s="16">
        <v>4.9000000000000004</v>
      </c>
      <c r="D1407" s="16">
        <v>3360</v>
      </c>
      <c r="E1407" s="42">
        <f t="shared" si="0"/>
        <v>4.2553191489361736E-2</v>
      </c>
    </row>
    <row r="1408" spans="1:5" ht="12.75" customHeight="1" x14ac:dyDescent="0.2">
      <c r="A1408" s="41">
        <v>44118</v>
      </c>
      <c r="B1408" s="16">
        <v>5.05</v>
      </c>
      <c r="C1408" s="16">
        <v>5.05</v>
      </c>
      <c r="D1408" s="16">
        <v>5030</v>
      </c>
      <c r="E1408" s="42">
        <f t="shared" si="0"/>
        <v>3.0612244897959072E-2</v>
      </c>
    </row>
    <row r="1409" spans="1:5" ht="12.75" customHeight="1" x14ac:dyDescent="0.2">
      <c r="A1409" s="41">
        <v>44120</v>
      </c>
      <c r="B1409" s="16">
        <v>5.05</v>
      </c>
      <c r="C1409" s="16">
        <v>5.05</v>
      </c>
      <c r="D1409" s="16">
        <v>11350</v>
      </c>
      <c r="E1409" s="42">
        <f t="shared" si="0"/>
        <v>0</v>
      </c>
    </row>
    <row r="1410" spans="1:5" ht="12.75" customHeight="1" x14ac:dyDescent="0.2">
      <c r="A1410" s="41">
        <v>44123</v>
      </c>
      <c r="B1410" s="16">
        <v>5.09</v>
      </c>
      <c r="C1410" s="16">
        <v>5.09</v>
      </c>
      <c r="D1410" s="16">
        <v>2370</v>
      </c>
      <c r="E1410" s="42">
        <f t="shared" si="0"/>
        <v>7.9207920792079278E-3</v>
      </c>
    </row>
    <row r="1411" spans="1:5" ht="12.75" customHeight="1" x14ac:dyDescent="0.2">
      <c r="A1411" s="41">
        <v>44124</v>
      </c>
      <c r="B1411" s="16">
        <v>5.12</v>
      </c>
      <c r="C1411" s="16">
        <v>5.12</v>
      </c>
      <c r="D1411" s="16">
        <v>4950</v>
      </c>
      <c r="E1411" s="42">
        <f t="shared" si="0"/>
        <v>5.8939096267191064E-3</v>
      </c>
    </row>
    <row r="1412" spans="1:5" ht="12.75" customHeight="1" x14ac:dyDescent="0.2">
      <c r="A1412" s="41">
        <v>44125</v>
      </c>
      <c r="B1412" s="16">
        <v>5.2</v>
      </c>
      <c r="C1412" s="16">
        <v>5.2</v>
      </c>
      <c r="D1412" s="16">
        <v>3430</v>
      </c>
      <c r="E1412" s="42">
        <f t="shared" si="0"/>
        <v>1.5625000000000014E-2</v>
      </c>
    </row>
    <row r="1413" spans="1:5" ht="12.75" customHeight="1" x14ac:dyDescent="0.2">
      <c r="A1413" s="41">
        <v>44126</v>
      </c>
      <c r="B1413" s="16">
        <v>5.15</v>
      </c>
      <c r="C1413" s="16">
        <v>5.15</v>
      </c>
      <c r="D1413" s="16">
        <v>970</v>
      </c>
      <c r="E1413" s="42">
        <f t="shared" si="0"/>
        <v>-9.6153846153845812E-3</v>
      </c>
    </row>
    <row r="1414" spans="1:5" ht="12.75" customHeight="1" x14ac:dyDescent="0.2">
      <c r="A1414" s="41">
        <v>44127</v>
      </c>
      <c r="B1414" s="16">
        <v>5.14</v>
      </c>
      <c r="C1414" s="16">
        <v>5.14</v>
      </c>
      <c r="D1414" s="16">
        <v>3600</v>
      </c>
      <c r="E1414" s="42">
        <f t="shared" si="0"/>
        <v>-1.9417475728156649E-3</v>
      </c>
    </row>
    <row r="1415" spans="1:5" ht="12.75" customHeight="1" x14ac:dyDescent="0.2">
      <c r="A1415" s="41">
        <v>44130</v>
      </c>
      <c r="B1415" s="16">
        <v>5.19</v>
      </c>
      <c r="C1415" s="16">
        <v>5.19</v>
      </c>
      <c r="D1415" s="16">
        <v>1200</v>
      </c>
      <c r="E1415" s="42">
        <f t="shared" si="0"/>
        <v>9.7276264591441078E-3</v>
      </c>
    </row>
    <row r="1416" spans="1:5" ht="12.75" customHeight="1" x14ac:dyDescent="0.2">
      <c r="A1416" s="41">
        <v>44131</v>
      </c>
      <c r="B1416" s="16">
        <v>5.15</v>
      </c>
      <c r="C1416" s="16">
        <v>5.15</v>
      </c>
      <c r="D1416" s="16">
        <v>600</v>
      </c>
      <c r="E1416" s="42">
        <f t="shared" si="0"/>
        <v>-7.7071290944123374E-3</v>
      </c>
    </row>
    <row r="1417" spans="1:5" ht="12.75" customHeight="1" x14ac:dyDescent="0.2">
      <c r="A1417" s="41">
        <v>44132</v>
      </c>
      <c r="B1417" s="16">
        <v>5</v>
      </c>
      <c r="C1417" s="16">
        <v>5</v>
      </c>
      <c r="D1417" s="16">
        <v>5330</v>
      </c>
      <c r="E1417" s="42">
        <f t="shared" si="0"/>
        <v>-2.9126213592233077E-2</v>
      </c>
    </row>
    <row r="1418" spans="1:5" ht="12.75" customHeight="1" x14ac:dyDescent="0.2">
      <c r="A1418" s="41">
        <v>44134</v>
      </c>
      <c r="B1418" s="16">
        <v>5.15</v>
      </c>
      <c r="C1418" s="16">
        <v>5.15</v>
      </c>
      <c r="D1418" s="16">
        <v>19430</v>
      </c>
      <c r="E1418" s="42">
        <f t="shared" si="0"/>
        <v>3.0000000000000072E-2</v>
      </c>
    </row>
    <row r="1419" spans="1:5" ht="12.75" customHeight="1" x14ac:dyDescent="0.2">
      <c r="A1419" s="41">
        <v>44137</v>
      </c>
      <c r="B1419" s="16">
        <v>5.2</v>
      </c>
      <c r="C1419" s="16">
        <v>5.2</v>
      </c>
      <c r="D1419" s="16">
        <v>4360</v>
      </c>
      <c r="E1419" s="42">
        <f t="shared" si="0"/>
        <v>9.7087378640776344E-3</v>
      </c>
    </row>
    <row r="1420" spans="1:5" ht="12.75" customHeight="1" x14ac:dyDescent="0.2">
      <c r="A1420" s="41">
        <v>44138</v>
      </c>
      <c r="B1420" s="16">
        <v>5.2</v>
      </c>
      <c r="C1420" s="16">
        <v>5.2</v>
      </c>
      <c r="D1420" s="16">
        <v>5780</v>
      </c>
      <c r="E1420" s="42">
        <f t="shared" si="0"/>
        <v>0</v>
      </c>
    </row>
    <row r="1421" spans="1:5" ht="12.75" customHeight="1" x14ac:dyDescent="0.2">
      <c r="A1421" s="41">
        <v>44139</v>
      </c>
      <c r="B1421" s="16">
        <v>5.25</v>
      </c>
      <c r="C1421" s="16">
        <v>5.25</v>
      </c>
      <c r="D1421" s="16">
        <v>530</v>
      </c>
      <c r="E1421" s="42">
        <f t="shared" si="0"/>
        <v>9.6153846153845812E-3</v>
      </c>
    </row>
    <row r="1422" spans="1:5" ht="12.75" customHeight="1" x14ac:dyDescent="0.2">
      <c r="A1422" s="41">
        <v>44140</v>
      </c>
      <c r="B1422" s="16">
        <v>5.25</v>
      </c>
      <c r="C1422" s="16">
        <v>5.25</v>
      </c>
      <c r="D1422" s="16">
        <v>10</v>
      </c>
      <c r="E1422" s="42">
        <f t="shared" si="0"/>
        <v>0</v>
      </c>
    </row>
    <row r="1423" spans="1:5" ht="12.75" customHeight="1" x14ac:dyDescent="0.2">
      <c r="A1423" s="41">
        <v>44141</v>
      </c>
      <c r="B1423" s="16">
        <v>5.18</v>
      </c>
      <c r="C1423" s="16">
        <v>5.18</v>
      </c>
      <c r="D1423" s="16">
        <v>190</v>
      </c>
      <c r="E1423" s="42">
        <f t="shared" si="0"/>
        <v>-1.3333333333333388E-2</v>
      </c>
    </row>
    <row r="1424" spans="1:5" ht="12.75" customHeight="1" x14ac:dyDescent="0.2">
      <c r="A1424" s="41">
        <v>44145</v>
      </c>
      <c r="B1424" s="16">
        <v>5.0999999999999996</v>
      </c>
      <c r="C1424" s="16">
        <v>5.0999999999999996</v>
      </c>
      <c r="D1424" s="16">
        <v>8610</v>
      </c>
      <c r="E1424" s="42">
        <f t="shared" si="0"/>
        <v>-1.5444015444015458E-2</v>
      </c>
    </row>
    <row r="1425" spans="1:5" ht="12.75" customHeight="1" x14ac:dyDescent="0.2">
      <c r="A1425" s="41">
        <v>44146</v>
      </c>
      <c r="B1425" s="16">
        <v>5.14</v>
      </c>
      <c r="C1425" s="16">
        <v>5.14</v>
      </c>
      <c r="D1425" s="16">
        <v>2250</v>
      </c>
      <c r="E1425" s="42">
        <f t="shared" si="0"/>
        <v>7.8431372549019676E-3</v>
      </c>
    </row>
    <row r="1426" spans="1:5" ht="12.75" customHeight="1" x14ac:dyDescent="0.2">
      <c r="A1426" s="41">
        <v>44147</v>
      </c>
      <c r="B1426" s="16">
        <v>5.25</v>
      </c>
      <c r="C1426" s="16">
        <v>5.25</v>
      </c>
      <c r="D1426" s="16">
        <v>6690</v>
      </c>
      <c r="E1426" s="42">
        <f t="shared" si="0"/>
        <v>2.1400778210116794E-2</v>
      </c>
    </row>
    <row r="1427" spans="1:5" ht="12.75" customHeight="1" x14ac:dyDescent="0.2">
      <c r="A1427" s="41">
        <v>44148</v>
      </c>
      <c r="B1427" s="16">
        <v>5.44</v>
      </c>
      <c r="C1427" s="16">
        <v>5.44</v>
      </c>
      <c r="D1427" s="16">
        <v>22390</v>
      </c>
      <c r="E1427" s="42">
        <f t="shared" si="0"/>
        <v>3.6190476190476266E-2</v>
      </c>
    </row>
    <row r="1428" spans="1:5" ht="12.75" customHeight="1" x14ac:dyDescent="0.2">
      <c r="A1428" s="41">
        <v>44151</v>
      </c>
      <c r="B1428" s="16">
        <v>5.58</v>
      </c>
      <c r="C1428" s="16">
        <v>5.58</v>
      </c>
      <c r="D1428" s="16">
        <v>20250</v>
      </c>
      <c r="E1428" s="42">
        <f t="shared" si="0"/>
        <v>2.5735294117646999E-2</v>
      </c>
    </row>
    <row r="1429" spans="1:5" ht="12.75" customHeight="1" x14ac:dyDescent="0.2">
      <c r="A1429" s="41">
        <v>44152</v>
      </c>
      <c r="B1429" s="16">
        <v>5.42</v>
      </c>
      <c r="C1429" s="16">
        <v>5.42</v>
      </c>
      <c r="D1429" s="16">
        <v>25120</v>
      </c>
      <c r="E1429" s="42">
        <f t="shared" si="0"/>
        <v>-2.8673835125448053E-2</v>
      </c>
    </row>
    <row r="1430" spans="1:5" ht="12.75" customHeight="1" x14ac:dyDescent="0.2">
      <c r="A1430" s="41">
        <v>44153</v>
      </c>
      <c r="B1430" s="16">
        <v>5.39</v>
      </c>
      <c r="C1430" s="16">
        <v>5.39</v>
      </c>
      <c r="D1430" s="16">
        <v>1220</v>
      </c>
      <c r="E1430" s="42">
        <f t="shared" si="0"/>
        <v>-5.5350553505535511E-3</v>
      </c>
    </row>
    <row r="1431" spans="1:5" ht="12.75" customHeight="1" x14ac:dyDescent="0.2">
      <c r="A1431" s="41">
        <v>44154</v>
      </c>
      <c r="B1431" s="16">
        <v>5.3</v>
      </c>
      <c r="C1431" s="16">
        <v>5.3</v>
      </c>
      <c r="D1431" s="16">
        <v>6260</v>
      </c>
      <c r="E1431" s="42">
        <f t="shared" si="0"/>
        <v>-1.669758812615953E-2</v>
      </c>
    </row>
    <row r="1432" spans="1:5" ht="12.75" customHeight="1" x14ac:dyDescent="0.2">
      <c r="A1432" s="41">
        <v>44155</v>
      </c>
      <c r="B1432" s="16">
        <v>5.22</v>
      </c>
      <c r="C1432" s="16">
        <v>5.22</v>
      </c>
      <c r="D1432" s="16">
        <v>11190</v>
      </c>
      <c r="E1432" s="42">
        <f t="shared" si="0"/>
        <v>-1.5094339622641523E-2</v>
      </c>
    </row>
    <row r="1433" spans="1:5" ht="12.75" customHeight="1" x14ac:dyDescent="0.2">
      <c r="A1433" s="41">
        <v>44158</v>
      </c>
      <c r="B1433" s="16">
        <v>5.28</v>
      </c>
      <c r="C1433" s="16">
        <v>5.28</v>
      </c>
      <c r="D1433" s="16">
        <v>4030.0000000000005</v>
      </c>
      <c r="E1433" s="42">
        <f t="shared" si="0"/>
        <v>1.1494252873563314E-2</v>
      </c>
    </row>
    <row r="1434" spans="1:5" ht="12.75" customHeight="1" x14ac:dyDescent="0.2">
      <c r="A1434" s="41">
        <v>44159</v>
      </c>
      <c r="B1434" s="16">
        <v>5.35</v>
      </c>
      <c r="C1434" s="16">
        <v>5.35</v>
      </c>
      <c r="D1434" s="16">
        <v>7590</v>
      </c>
      <c r="E1434" s="42">
        <f t="shared" si="0"/>
        <v>1.3257575757575642E-2</v>
      </c>
    </row>
    <row r="1435" spans="1:5" ht="12.75" customHeight="1" x14ac:dyDescent="0.2">
      <c r="A1435" s="41">
        <v>44160</v>
      </c>
      <c r="B1435" s="16">
        <v>5.5</v>
      </c>
      <c r="C1435" s="16">
        <v>5.5</v>
      </c>
      <c r="D1435" s="16">
        <v>22070</v>
      </c>
      <c r="E1435" s="42">
        <f t="shared" si="0"/>
        <v>2.8037383177570162E-2</v>
      </c>
    </row>
    <row r="1436" spans="1:5" ht="12.75" customHeight="1" x14ac:dyDescent="0.2">
      <c r="A1436" s="41">
        <v>44161</v>
      </c>
      <c r="B1436" s="16">
        <v>5.5</v>
      </c>
      <c r="C1436" s="16">
        <v>5.5</v>
      </c>
      <c r="D1436" s="16">
        <v>4280</v>
      </c>
      <c r="E1436" s="42">
        <f t="shared" si="0"/>
        <v>0</v>
      </c>
    </row>
    <row r="1437" spans="1:5" ht="12.75" customHeight="1" x14ac:dyDescent="0.2">
      <c r="A1437" s="41">
        <v>44162</v>
      </c>
      <c r="B1437" s="16">
        <v>5.74</v>
      </c>
      <c r="C1437" s="16">
        <v>5.74</v>
      </c>
      <c r="D1437" s="16">
        <v>30250</v>
      </c>
      <c r="E1437" s="42">
        <f t="shared" si="0"/>
        <v>4.3636363636363674E-2</v>
      </c>
    </row>
    <row r="1438" spans="1:5" ht="12.75" customHeight="1" x14ac:dyDescent="0.2">
      <c r="A1438" s="41">
        <v>44165</v>
      </c>
      <c r="B1438" s="16">
        <v>5.92</v>
      </c>
      <c r="C1438" s="16">
        <v>5.92</v>
      </c>
      <c r="D1438" s="16">
        <v>47920</v>
      </c>
      <c r="E1438" s="42">
        <f t="shared" si="0"/>
        <v>3.1358885017421553E-2</v>
      </c>
    </row>
    <row r="1439" spans="1:5" ht="12.75" customHeight="1" x14ac:dyDescent="0.2">
      <c r="A1439" s="41">
        <v>44166</v>
      </c>
      <c r="B1439" s="16">
        <v>5.84</v>
      </c>
      <c r="C1439" s="16">
        <v>5.84</v>
      </c>
      <c r="D1439" s="16">
        <v>54020</v>
      </c>
      <c r="E1439" s="42">
        <f t="shared" si="0"/>
        <v>-1.3513513513513526E-2</v>
      </c>
    </row>
    <row r="1440" spans="1:5" ht="12.75" customHeight="1" x14ac:dyDescent="0.2">
      <c r="A1440" s="41">
        <v>44167</v>
      </c>
      <c r="B1440" s="16">
        <v>5.49</v>
      </c>
      <c r="C1440" s="16">
        <v>5.49</v>
      </c>
      <c r="D1440" s="16">
        <v>22840</v>
      </c>
      <c r="E1440" s="42">
        <f t="shared" si="0"/>
        <v>-5.993150684931501E-2</v>
      </c>
    </row>
    <row r="1441" spans="1:5" ht="12.75" customHeight="1" x14ac:dyDescent="0.2">
      <c r="A1441" s="41">
        <v>44168</v>
      </c>
      <c r="B1441" s="16">
        <v>5.32</v>
      </c>
      <c r="C1441" s="16">
        <v>5.32</v>
      </c>
      <c r="D1441" s="16">
        <v>18990</v>
      </c>
      <c r="E1441" s="42">
        <f t="shared" si="0"/>
        <v>-3.0965391621129313E-2</v>
      </c>
    </row>
    <row r="1442" spans="1:5" ht="12.75" customHeight="1" x14ac:dyDescent="0.2">
      <c r="A1442" s="41">
        <v>44169</v>
      </c>
      <c r="B1442" s="16">
        <v>5.29</v>
      </c>
      <c r="C1442" s="16">
        <v>5.29</v>
      </c>
      <c r="D1442" s="16">
        <v>3160</v>
      </c>
      <c r="E1442" s="42">
        <f t="shared" si="0"/>
        <v>-5.6390977443609488E-3</v>
      </c>
    </row>
    <row r="1443" spans="1:5" ht="12.75" customHeight="1" x14ac:dyDescent="0.2">
      <c r="A1443" s="41">
        <v>44172</v>
      </c>
      <c r="B1443" s="16">
        <v>5.14</v>
      </c>
      <c r="C1443" s="16">
        <v>5.14</v>
      </c>
      <c r="D1443" s="16">
        <v>6750</v>
      </c>
      <c r="E1443" s="42">
        <f t="shared" si="0"/>
        <v>-2.8355387523629556E-2</v>
      </c>
    </row>
    <row r="1444" spans="1:5" ht="12.75" customHeight="1" x14ac:dyDescent="0.2">
      <c r="A1444" s="41">
        <v>44173</v>
      </c>
      <c r="B1444" s="16">
        <v>4.92</v>
      </c>
      <c r="C1444" s="16">
        <v>4.92</v>
      </c>
      <c r="D1444" s="16">
        <v>9660</v>
      </c>
      <c r="E1444" s="42">
        <f t="shared" si="0"/>
        <v>-4.2801556420233415E-2</v>
      </c>
    </row>
    <row r="1445" spans="1:5" ht="12.75" customHeight="1" x14ac:dyDescent="0.2">
      <c r="A1445" s="41">
        <v>44174</v>
      </c>
      <c r="B1445" s="16">
        <v>4.91</v>
      </c>
      <c r="C1445" s="16">
        <v>4.91</v>
      </c>
      <c r="D1445" s="16">
        <v>1100</v>
      </c>
      <c r="E1445" s="42">
        <f t="shared" si="0"/>
        <v>-2.0325203252032089E-3</v>
      </c>
    </row>
    <row r="1446" spans="1:5" ht="12.75" customHeight="1" x14ac:dyDescent="0.2">
      <c r="A1446" s="41">
        <v>44175</v>
      </c>
      <c r="B1446" s="16">
        <v>4.88</v>
      </c>
      <c r="C1446" s="16">
        <v>4.88</v>
      </c>
      <c r="D1446" s="16">
        <v>11520</v>
      </c>
      <c r="E1446" s="42">
        <f t="shared" si="0"/>
        <v>-6.1099796334012722E-3</v>
      </c>
    </row>
    <row r="1447" spans="1:5" ht="12.75" customHeight="1" x14ac:dyDescent="0.2">
      <c r="A1447" s="41">
        <v>44176</v>
      </c>
      <c r="B1447" s="16">
        <v>5.0199999999999996</v>
      </c>
      <c r="C1447" s="16">
        <v>5.0199999999999996</v>
      </c>
      <c r="D1447" s="16">
        <v>11170</v>
      </c>
      <c r="E1447" s="42">
        <f t="shared" si="0"/>
        <v>2.8688524590163869E-2</v>
      </c>
    </row>
    <row r="1448" spans="1:5" ht="12.75" customHeight="1" x14ac:dyDescent="0.2">
      <c r="A1448" s="41">
        <v>44179</v>
      </c>
      <c r="B1448" s="16">
        <v>4.99</v>
      </c>
      <c r="C1448" s="16">
        <v>4.99</v>
      </c>
      <c r="D1448" s="16">
        <v>3240</v>
      </c>
      <c r="E1448" s="42">
        <f t="shared" si="0"/>
        <v>-5.9760956175297537E-3</v>
      </c>
    </row>
    <row r="1449" spans="1:5" ht="12.75" customHeight="1" x14ac:dyDescent="0.2">
      <c r="A1449" s="41">
        <v>44180</v>
      </c>
      <c r="B1449" s="16">
        <v>4.8600000000000003</v>
      </c>
      <c r="C1449" s="16">
        <v>4.8600000000000003</v>
      </c>
      <c r="D1449" s="16">
        <v>5860</v>
      </c>
      <c r="E1449" s="42">
        <f t="shared" si="0"/>
        <v>-2.6052104208416811E-2</v>
      </c>
    </row>
    <row r="1450" spans="1:5" ht="12.75" customHeight="1" x14ac:dyDescent="0.2">
      <c r="A1450" s="41">
        <v>44181</v>
      </c>
      <c r="B1450" s="16">
        <v>4.92</v>
      </c>
      <c r="C1450" s="16">
        <v>4.92</v>
      </c>
      <c r="D1450" s="16">
        <v>2430</v>
      </c>
      <c r="E1450" s="42">
        <f t="shared" si="0"/>
        <v>1.2345679012345599E-2</v>
      </c>
    </row>
    <row r="1451" spans="1:5" ht="12.75" customHeight="1" x14ac:dyDescent="0.2">
      <c r="A1451" s="41">
        <v>44182</v>
      </c>
      <c r="B1451" s="16">
        <v>4.9000000000000004</v>
      </c>
      <c r="C1451" s="16">
        <v>4.9000000000000004</v>
      </c>
      <c r="D1451" s="16">
        <v>2940</v>
      </c>
      <c r="E1451" s="42">
        <f t="shared" si="0"/>
        <v>-4.0650406504064178E-3</v>
      </c>
    </row>
    <row r="1452" spans="1:5" ht="12.75" customHeight="1" x14ac:dyDescent="0.2">
      <c r="A1452" s="41">
        <v>44183</v>
      </c>
      <c r="B1452" s="16">
        <v>4.9000000000000004</v>
      </c>
      <c r="C1452" s="16">
        <v>4.9000000000000004</v>
      </c>
      <c r="D1452" s="16">
        <v>1960</v>
      </c>
      <c r="E1452" s="42">
        <f t="shared" si="0"/>
        <v>0</v>
      </c>
    </row>
    <row r="1453" spans="1:5" ht="12.75" customHeight="1" x14ac:dyDescent="0.2">
      <c r="A1453" s="41">
        <v>44186</v>
      </c>
      <c r="B1453" s="16">
        <v>4.99</v>
      </c>
      <c r="C1453" s="16">
        <v>4.99</v>
      </c>
      <c r="D1453" s="16">
        <v>13970</v>
      </c>
      <c r="E1453" s="42">
        <f t="shared" si="0"/>
        <v>1.8367346938775481E-2</v>
      </c>
    </row>
    <row r="1454" spans="1:5" ht="12.75" customHeight="1" x14ac:dyDescent="0.2">
      <c r="A1454" s="41">
        <v>44187</v>
      </c>
      <c r="B1454" s="16">
        <v>5.09</v>
      </c>
      <c r="C1454" s="16">
        <v>5.09</v>
      </c>
      <c r="D1454" s="16">
        <v>12450</v>
      </c>
      <c r="E1454" s="42">
        <f t="shared" si="0"/>
        <v>2.0040080160320568E-2</v>
      </c>
    </row>
    <row r="1455" spans="1:5" ht="12.75" customHeight="1" x14ac:dyDescent="0.2">
      <c r="A1455" s="41">
        <v>44188</v>
      </c>
      <c r="B1455" s="16">
        <v>4.97</v>
      </c>
      <c r="C1455" s="16">
        <v>4.97</v>
      </c>
      <c r="D1455" s="16">
        <v>7020</v>
      </c>
      <c r="E1455" s="42">
        <f t="shared" si="0"/>
        <v>-2.3575638506876249E-2</v>
      </c>
    </row>
    <row r="1456" spans="1:5" ht="12.75" customHeight="1" x14ac:dyDescent="0.2">
      <c r="A1456" s="41">
        <v>44189</v>
      </c>
      <c r="B1456" s="16">
        <v>4.99</v>
      </c>
      <c r="C1456" s="16">
        <v>4.99</v>
      </c>
      <c r="D1456" s="16">
        <v>4890</v>
      </c>
      <c r="E1456" s="42">
        <f t="shared" si="0"/>
        <v>4.0241448692153849E-3</v>
      </c>
    </row>
    <row r="1457" spans="1:5" ht="12.75" customHeight="1" x14ac:dyDescent="0.2">
      <c r="A1457" s="41">
        <v>44190</v>
      </c>
      <c r="B1457" s="16">
        <v>4.9000000000000004</v>
      </c>
      <c r="C1457" s="16">
        <v>4.9000000000000004</v>
      </c>
      <c r="D1457" s="16">
        <v>5080</v>
      </c>
      <c r="E1457" s="42">
        <f t="shared" si="0"/>
        <v>-1.8036072144288547E-2</v>
      </c>
    </row>
    <row r="1458" spans="1:5" ht="12.75" customHeight="1" x14ac:dyDescent="0.2">
      <c r="A1458" s="41">
        <v>44193</v>
      </c>
      <c r="B1458" s="16">
        <v>4.95</v>
      </c>
      <c r="C1458" s="16">
        <v>4.95</v>
      </c>
      <c r="D1458" s="16">
        <v>2090</v>
      </c>
      <c r="E1458" s="42">
        <f t="shared" si="0"/>
        <v>1.0204081632653024E-2</v>
      </c>
    </row>
    <row r="1459" spans="1:5" ht="12.75" customHeight="1" x14ac:dyDescent="0.2">
      <c r="A1459" s="41">
        <v>44194</v>
      </c>
      <c r="B1459" s="16">
        <v>4.9000000000000004</v>
      </c>
      <c r="C1459" s="16">
        <v>4.9000000000000004</v>
      </c>
      <c r="D1459" s="16">
        <v>2340</v>
      </c>
      <c r="E1459" s="42">
        <f t="shared" si="0"/>
        <v>-1.0101010101010065E-2</v>
      </c>
    </row>
    <row r="1460" spans="1:5" ht="12.75" customHeight="1" x14ac:dyDescent="0.2">
      <c r="A1460" s="41">
        <v>44195</v>
      </c>
      <c r="B1460" s="16">
        <v>4.88</v>
      </c>
      <c r="C1460" s="16">
        <v>4.88</v>
      </c>
      <c r="D1460" s="16">
        <v>2110</v>
      </c>
      <c r="E1460" s="42">
        <f t="shared" si="0"/>
        <v>-4.0816326530613185E-3</v>
      </c>
    </row>
    <row r="1461" spans="1:5" ht="12.75" customHeight="1" x14ac:dyDescent="0.2">
      <c r="A1461" s="41">
        <v>44196</v>
      </c>
      <c r="B1461" s="16">
        <v>4.88</v>
      </c>
      <c r="C1461" s="16">
        <v>4.88</v>
      </c>
      <c r="D1461" s="16">
        <v>3200</v>
      </c>
      <c r="E1461" s="42">
        <f t="shared" si="0"/>
        <v>0</v>
      </c>
    </row>
    <row r="1462" spans="1:5" ht="12.75" customHeight="1" x14ac:dyDescent="0.2">
      <c r="A1462" s="41">
        <v>44200</v>
      </c>
      <c r="B1462" s="16">
        <v>4.84</v>
      </c>
      <c r="C1462" s="16">
        <v>4.84</v>
      </c>
      <c r="D1462" s="16">
        <v>2430</v>
      </c>
      <c r="E1462" s="42">
        <f t="shared" si="0"/>
        <v>-8.1967213114754172E-3</v>
      </c>
    </row>
    <row r="1463" spans="1:5" ht="12.75" customHeight="1" x14ac:dyDescent="0.2">
      <c r="A1463" s="41">
        <v>44201</v>
      </c>
      <c r="B1463" s="16">
        <v>4.79</v>
      </c>
      <c r="C1463" s="16">
        <v>4.79</v>
      </c>
      <c r="D1463" s="16">
        <v>1080</v>
      </c>
      <c r="E1463" s="42">
        <f t="shared" si="0"/>
        <v>-1.0330578512396658E-2</v>
      </c>
    </row>
    <row r="1464" spans="1:5" ht="12.75" customHeight="1" x14ac:dyDescent="0.2">
      <c r="A1464" s="41">
        <v>44202</v>
      </c>
      <c r="B1464" s="16">
        <v>4.62</v>
      </c>
      <c r="C1464" s="16">
        <v>4.62</v>
      </c>
      <c r="D1464" s="16">
        <v>4660</v>
      </c>
      <c r="E1464" s="42">
        <f t="shared" si="0"/>
        <v>-3.5490605427974935E-2</v>
      </c>
    </row>
    <row r="1465" spans="1:5" ht="12.75" customHeight="1" x14ac:dyDescent="0.2">
      <c r="A1465" s="41">
        <v>44203</v>
      </c>
      <c r="B1465" s="16">
        <v>4.62</v>
      </c>
      <c r="C1465" s="16">
        <v>4.62</v>
      </c>
      <c r="D1465" s="16">
        <v>5570</v>
      </c>
      <c r="E1465" s="42">
        <f t="shared" si="0"/>
        <v>0</v>
      </c>
    </row>
    <row r="1466" spans="1:5" ht="12.75" customHeight="1" x14ac:dyDescent="0.2">
      <c r="A1466" s="41">
        <v>44204</v>
      </c>
      <c r="B1466" s="16">
        <v>4.7</v>
      </c>
      <c r="C1466" s="16">
        <v>4.7</v>
      </c>
      <c r="D1466" s="16">
        <v>4600</v>
      </c>
      <c r="E1466" s="42">
        <f t="shared" si="0"/>
        <v>1.731601731601733E-2</v>
      </c>
    </row>
    <row r="1467" spans="1:5" ht="12.75" customHeight="1" x14ac:dyDescent="0.2">
      <c r="A1467" s="41">
        <v>44207</v>
      </c>
      <c r="B1467" s="16">
        <v>4.79</v>
      </c>
      <c r="C1467" s="16">
        <v>4.79</v>
      </c>
      <c r="D1467" s="16">
        <v>13870</v>
      </c>
      <c r="E1467" s="42">
        <f t="shared" si="0"/>
        <v>1.9148936170212735E-2</v>
      </c>
    </row>
    <row r="1468" spans="1:5" ht="12.75" customHeight="1" x14ac:dyDescent="0.2">
      <c r="A1468" s="41">
        <v>44208</v>
      </c>
      <c r="B1468" s="16">
        <v>4.78</v>
      </c>
      <c r="C1468" s="16">
        <v>4.78</v>
      </c>
      <c r="D1468" s="16">
        <v>2060</v>
      </c>
      <c r="E1468" s="42">
        <f t="shared" si="0"/>
        <v>-2.087682672233776E-3</v>
      </c>
    </row>
    <row r="1469" spans="1:5" ht="12.75" customHeight="1" x14ac:dyDescent="0.2">
      <c r="A1469" s="41">
        <v>44209</v>
      </c>
      <c r="B1469" s="16">
        <v>4.7</v>
      </c>
      <c r="C1469" s="16">
        <v>4.7</v>
      </c>
      <c r="D1469" s="16">
        <v>2200</v>
      </c>
      <c r="E1469" s="42">
        <f t="shared" si="0"/>
        <v>-1.673640167364018E-2</v>
      </c>
    </row>
    <row r="1470" spans="1:5" ht="12.75" customHeight="1" x14ac:dyDescent="0.2">
      <c r="A1470" s="41">
        <v>44211</v>
      </c>
      <c r="B1470" s="16">
        <v>4.5999999999999996</v>
      </c>
      <c r="C1470" s="16">
        <v>4.5999999999999996</v>
      </c>
      <c r="D1470" s="16">
        <v>2170</v>
      </c>
      <c r="E1470" s="42">
        <f t="shared" si="0"/>
        <v>-2.1276595744680965E-2</v>
      </c>
    </row>
    <row r="1471" spans="1:5" ht="12.75" customHeight="1" x14ac:dyDescent="0.2">
      <c r="A1471" s="41">
        <v>44214</v>
      </c>
      <c r="B1471" s="16">
        <v>4.5999999999999996</v>
      </c>
      <c r="C1471" s="16">
        <v>4.5999999999999996</v>
      </c>
      <c r="D1471" s="16">
        <v>1110</v>
      </c>
      <c r="E1471" s="42">
        <f t="shared" si="0"/>
        <v>0</v>
      </c>
    </row>
    <row r="1472" spans="1:5" ht="12.75" customHeight="1" x14ac:dyDescent="0.2">
      <c r="A1472" s="41">
        <v>44215</v>
      </c>
      <c r="B1472" s="16">
        <v>4.6500000000000004</v>
      </c>
      <c r="C1472" s="16">
        <v>4.6500000000000004</v>
      </c>
      <c r="D1472" s="16">
        <v>1960</v>
      </c>
      <c r="E1472" s="42">
        <f t="shared" si="0"/>
        <v>1.086956521739146E-2</v>
      </c>
    </row>
    <row r="1473" spans="1:5" ht="12.75" customHeight="1" x14ac:dyDescent="0.2">
      <c r="A1473" s="41">
        <v>44216</v>
      </c>
      <c r="B1473" s="16">
        <v>4.6900000000000004</v>
      </c>
      <c r="C1473" s="16">
        <v>4.6900000000000004</v>
      </c>
      <c r="D1473" s="16">
        <v>1440</v>
      </c>
      <c r="E1473" s="42">
        <f t="shared" si="0"/>
        <v>8.6021505376344155E-3</v>
      </c>
    </row>
    <row r="1474" spans="1:5" ht="12.75" customHeight="1" x14ac:dyDescent="0.2">
      <c r="A1474" s="41">
        <v>44217</v>
      </c>
      <c r="B1474" s="16">
        <v>4.6500000000000004</v>
      </c>
      <c r="C1474" s="16">
        <v>4.6500000000000004</v>
      </c>
      <c r="D1474" s="16">
        <v>1690</v>
      </c>
      <c r="E1474" s="42">
        <f t="shared" si="0"/>
        <v>-8.52878464818764E-3</v>
      </c>
    </row>
    <row r="1475" spans="1:5" ht="12.75" customHeight="1" x14ac:dyDescent="0.2">
      <c r="A1475" s="41">
        <v>44218</v>
      </c>
      <c r="B1475" s="16">
        <v>4.5999999999999996</v>
      </c>
      <c r="C1475" s="16">
        <v>4.5999999999999996</v>
      </c>
      <c r="D1475" s="16">
        <v>3400</v>
      </c>
      <c r="E1475" s="42">
        <f t="shared" si="0"/>
        <v>-1.0752688172043163E-2</v>
      </c>
    </row>
    <row r="1476" spans="1:5" ht="12.75" customHeight="1" x14ac:dyDescent="0.2">
      <c r="A1476" s="41">
        <v>44221</v>
      </c>
      <c r="B1476" s="16">
        <v>4.55</v>
      </c>
      <c r="C1476" s="16">
        <v>4.55</v>
      </c>
      <c r="D1476" s="16">
        <v>810</v>
      </c>
      <c r="E1476" s="42">
        <f t="shared" si="0"/>
        <v>-1.0869565217391266E-2</v>
      </c>
    </row>
    <row r="1477" spans="1:5" ht="12.75" customHeight="1" x14ac:dyDescent="0.2">
      <c r="A1477" s="41">
        <v>44222</v>
      </c>
      <c r="B1477" s="16">
        <v>4.5</v>
      </c>
      <c r="C1477" s="16">
        <v>4.5</v>
      </c>
      <c r="D1477" s="16">
        <v>4590</v>
      </c>
      <c r="E1477" s="42">
        <f t="shared" si="0"/>
        <v>-1.098901098901095E-2</v>
      </c>
    </row>
    <row r="1478" spans="1:5" ht="12.75" customHeight="1" x14ac:dyDescent="0.2">
      <c r="A1478" s="41">
        <v>44223</v>
      </c>
      <c r="B1478" s="16">
        <v>4.54</v>
      </c>
      <c r="C1478" s="16">
        <v>4.54</v>
      </c>
      <c r="D1478" s="16">
        <v>1240</v>
      </c>
      <c r="E1478" s="42">
        <f t="shared" si="0"/>
        <v>8.8888888888888976E-3</v>
      </c>
    </row>
    <row r="1479" spans="1:5" ht="12.75" customHeight="1" x14ac:dyDescent="0.2">
      <c r="A1479" s="41">
        <v>44224</v>
      </c>
      <c r="B1479" s="16">
        <v>4.41</v>
      </c>
      <c r="C1479" s="16">
        <v>4.41</v>
      </c>
      <c r="D1479" s="16">
        <v>1890</v>
      </c>
      <c r="E1479" s="42">
        <f t="shared" si="0"/>
        <v>-2.8634361233480152E-2</v>
      </c>
    </row>
    <row r="1480" spans="1:5" ht="12.75" customHeight="1" x14ac:dyDescent="0.2">
      <c r="A1480" s="41">
        <v>44225</v>
      </c>
      <c r="B1480" s="16">
        <v>4.4000000000000004</v>
      </c>
      <c r="C1480" s="16">
        <v>4.4000000000000004</v>
      </c>
      <c r="D1480" s="16">
        <v>2870</v>
      </c>
      <c r="E1480" s="42">
        <f t="shared" si="0"/>
        <v>-2.2675736961450762E-3</v>
      </c>
    </row>
    <row r="1481" spans="1:5" ht="12.75" customHeight="1" x14ac:dyDescent="0.2">
      <c r="A1481" s="41">
        <v>44228</v>
      </c>
      <c r="B1481" s="16">
        <v>4.4000000000000004</v>
      </c>
      <c r="C1481" s="16">
        <v>4.4000000000000004</v>
      </c>
      <c r="D1481" s="16">
        <v>2400</v>
      </c>
      <c r="E1481" s="42">
        <f t="shared" si="0"/>
        <v>0</v>
      </c>
    </row>
    <row r="1482" spans="1:5" ht="12.75" customHeight="1" x14ac:dyDescent="0.2">
      <c r="A1482" s="41">
        <v>44229</v>
      </c>
      <c r="B1482" s="16">
        <v>4.4000000000000004</v>
      </c>
      <c r="C1482" s="16">
        <v>4.4000000000000004</v>
      </c>
      <c r="D1482" s="16">
        <v>1590</v>
      </c>
      <c r="E1482" s="42">
        <f t="shared" si="0"/>
        <v>0</v>
      </c>
    </row>
    <row r="1483" spans="1:5" ht="12.75" customHeight="1" x14ac:dyDescent="0.2">
      <c r="A1483" s="41">
        <v>44230</v>
      </c>
      <c r="B1483" s="16">
        <v>4.38</v>
      </c>
      <c r="C1483" s="16">
        <v>4.38</v>
      </c>
      <c r="D1483" s="16">
        <v>30</v>
      </c>
      <c r="E1483" s="42">
        <f t="shared" si="0"/>
        <v>-4.5454545454546502E-3</v>
      </c>
    </row>
    <row r="1484" spans="1:5" ht="12.75" customHeight="1" x14ac:dyDescent="0.2">
      <c r="A1484" s="41">
        <v>44231</v>
      </c>
      <c r="B1484" s="16">
        <v>4.3499999999999996</v>
      </c>
      <c r="C1484" s="16">
        <v>4.3499999999999996</v>
      </c>
      <c r="D1484" s="16">
        <v>1010</v>
      </c>
      <c r="E1484" s="42">
        <f t="shared" si="0"/>
        <v>-6.8493150684932076E-3</v>
      </c>
    </row>
    <row r="1485" spans="1:5" ht="12.75" customHeight="1" x14ac:dyDescent="0.2">
      <c r="A1485" s="41">
        <v>44232</v>
      </c>
      <c r="B1485" s="16">
        <v>4.32</v>
      </c>
      <c r="C1485" s="16">
        <v>4.32</v>
      </c>
      <c r="D1485" s="16">
        <v>1110</v>
      </c>
      <c r="E1485" s="42">
        <f t="shared" si="0"/>
        <v>-6.8965517241377844E-3</v>
      </c>
    </row>
    <row r="1486" spans="1:5" ht="12.75" customHeight="1" x14ac:dyDescent="0.2">
      <c r="A1486" s="41">
        <v>44235</v>
      </c>
      <c r="B1486" s="16">
        <v>4.3099999999999996</v>
      </c>
      <c r="C1486" s="16">
        <v>4.3099999999999996</v>
      </c>
      <c r="D1486" s="16">
        <v>200</v>
      </c>
      <c r="E1486" s="42">
        <f t="shared" si="0"/>
        <v>-2.3148148148149708E-3</v>
      </c>
    </row>
    <row r="1487" spans="1:5" ht="12.75" customHeight="1" x14ac:dyDescent="0.2">
      <c r="A1487" s="41">
        <v>44236</v>
      </c>
      <c r="B1487" s="16">
        <v>4.22</v>
      </c>
      <c r="C1487" s="16">
        <v>4.22</v>
      </c>
      <c r="D1487" s="16">
        <v>5410</v>
      </c>
      <c r="E1487" s="42">
        <f t="shared" si="0"/>
        <v>-2.0881670533642659E-2</v>
      </c>
    </row>
    <row r="1488" spans="1:5" ht="12.75" customHeight="1" x14ac:dyDescent="0.2">
      <c r="A1488" s="41">
        <v>44237</v>
      </c>
      <c r="B1488" s="16">
        <v>4.4000000000000004</v>
      </c>
      <c r="C1488" s="16">
        <v>4.4000000000000004</v>
      </c>
      <c r="D1488" s="16">
        <v>30530</v>
      </c>
      <c r="E1488" s="42">
        <f t="shared" si="0"/>
        <v>4.2654028436019106E-2</v>
      </c>
    </row>
    <row r="1489" spans="1:5" ht="12.75" customHeight="1" x14ac:dyDescent="0.2">
      <c r="A1489" s="41">
        <v>44238</v>
      </c>
      <c r="B1489" s="16">
        <v>4.5</v>
      </c>
      <c r="C1489" s="16">
        <v>4.5</v>
      </c>
      <c r="D1489" s="16">
        <v>2900</v>
      </c>
      <c r="E1489" s="42">
        <f t="shared" si="0"/>
        <v>2.2727272727272645E-2</v>
      </c>
    </row>
    <row r="1490" spans="1:5" ht="12.75" customHeight="1" x14ac:dyDescent="0.2">
      <c r="A1490" s="41">
        <v>44239</v>
      </c>
      <c r="B1490" s="16">
        <v>4.45</v>
      </c>
      <c r="C1490" s="16">
        <v>4.45</v>
      </c>
      <c r="D1490" s="16">
        <v>4040</v>
      </c>
      <c r="E1490" s="42">
        <f t="shared" si="0"/>
        <v>-1.1111111111111072E-2</v>
      </c>
    </row>
    <row r="1491" spans="1:5" ht="12.75" customHeight="1" x14ac:dyDescent="0.2">
      <c r="A1491" s="41">
        <v>44242</v>
      </c>
      <c r="B1491" s="16">
        <v>4.32</v>
      </c>
      <c r="C1491" s="16">
        <v>4.32</v>
      </c>
      <c r="D1491" s="16">
        <v>2680</v>
      </c>
      <c r="E1491" s="42">
        <f t="shared" si="0"/>
        <v>-2.9213483146067389E-2</v>
      </c>
    </row>
    <row r="1492" spans="1:5" ht="12.75" customHeight="1" x14ac:dyDescent="0.2">
      <c r="A1492" s="41">
        <v>44243</v>
      </c>
      <c r="B1492" s="16">
        <v>4.24</v>
      </c>
      <c r="C1492" s="16">
        <v>4.24</v>
      </c>
      <c r="D1492" s="16">
        <v>490</v>
      </c>
      <c r="E1492" s="42">
        <f t="shared" si="0"/>
        <v>-1.8518518518518535E-2</v>
      </c>
    </row>
    <row r="1493" spans="1:5" ht="12.75" customHeight="1" x14ac:dyDescent="0.2">
      <c r="A1493" s="41">
        <v>44244</v>
      </c>
      <c r="B1493" s="16">
        <v>4.4000000000000004</v>
      </c>
      <c r="C1493" s="16">
        <v>4.4000000000000004</v>
      </c>
      <c r="D1493" s="16">
        <v>200</v>
      </c>
      <c r="E1493" s="42">
        <f t="shared" si="0"/>
        <v>3.7735849056603807E-2</v>
      </c>
    </row>
    <row r="1494" spans="1:5" ht="12.75" customHeight="1" x14ac:dyDescent="0.2">
      <c r="A1494" s="41">
        <v>44245</v>
      </c>
      <c r="B1494" s="16">
        <v>4.4400000000000004</v>
      </c>
      <c r="C1494" s="16">
        <v>4.4400000000000004</v>
      </c>
      <c r="D1494" s="16">
        <v>3760</v>
      </c>
      <c r="E1494" s="42">
        <f t="shared" si="0"/>
        <v>9.0909090909090974E-3</v>
      </c>
    </row>
    <row r="1495" spans="1:5" ht="12.75" customHeight="1" x14ac:dyDescent="0.2">
      <c r="A1495" s="41">
        <v>44246</v>
      </c>
      <c r="B1495" s="16">
        <v>4.3</v>
      </c>
      <c r="C1495" s="16">
        <v>4.3</v>
      </c>
      <c r="D1495" s="16">
        <v>13130</v>
      </c>
      <c r="E1495" s="42">
        <f t="shared" si="0"/>
        <v>-3.1531531531531654E-2</v>
      </c>
    </row>
    <row r="1496" spans="1:5" ht="12.75" customHeight="1" x14ac:dyDescent="0.2">
      <c r="A1496" s="41">
        <v>44249</v>
      </c>
      <c r="B1496" s="16">
        <v>4.24</v>
      </c>
      <c r="C1496" s="16">
        <v>4.24</v>
      </c>
      <c r="D1496" s="16">
        <v>5110</v>
      </c>
      <c r="E1496" s="42">
        <f t="shared" si="0"/>
        <v>-1.3953488372092933E-2</v>
      </c>
    </row>
    <row r="1497" spans="1:5" ht="12.75" customHeight="1" x14ac:dyDescent="0.2">
      <c r="A1497" s="41">
        <v>44250</v>
      </c>
      <c r="B1497" s="16">
        <v>4.1399999999999997</v>
      </c>
      <c r="C1497" s="16">
        <v>4.1399999999999997</v>
      </c>
      <c r="D1497" s="16">
        <v>7630</v>
      </c>
      <c r="E1497" s="42">
        <f t="shared" si="0"/>
        <v>-2.3584905660377482E-2</v>
      </c>
    </row>
    <row r="1498" spans="1:5" ht="12.75" customHeight="1" x14ac:dyDescent="0.2">
      <c r="A1498" s="41">
        <v>44251</v>
      </c>
      <c r="B1498" s="16">
        <v>4.1399999999999997</v>
      </c>
      <c r="C1498" s="16">
        <v>4.1399999999999997</v>
      </c>
      <c r="D1498" s="16">
        <v>3730</v>
      </c>
      <c r="E1498" s="42">
        <f t="shared" si="0"/>
        <v>0</v>
      </c>
    </row>
    <row r="1499" spans="1:5" ht="12.75" customHeight="1" x14ac:dyDescent="0.2">
      <c r="A1499" s="41">
        <v>44252</v>
      </c>
      <c r="B1499" s="16">
        <v>3.98</v>
      </c>
      <c r="C1499" s="16">
        <v>3.98</v>
      </c>
      <c r="D1499" s="16">
        <v>19610</v>
      </c>
      <c r="E1499" s="42">
        <f t="shared" si="0"/>
        <v>-3.8647342995169011E-2</v>
      </c>
    </row>
    <row r="1500" spans="1:5" ht="12.75" customHeight="1" x14ac:dyDescent="0.2">
      <c r="A1500" s="41">
        <v>44253</v>
      </c>
      <c r="B1500" s="16">
        <v>3.95</v>
      </c>
      <c r="C1500" s="16">
        <v>3.95</v>
      </c>
      <c r="D1500" s="16">
        <v>840</v>
      </c>
      <c r="E1500" s="42">
        <f t="shared" si="0"/>
        <v>-7.5376884422110064E-3</v>
      </c>
    </row>
    <row r="1501" spans="1:5" ht="12.75" customHeight="1" x14ac:dyDescent="0.2">
      <c r="A1501" s="41">
        <v>44256</v>
      </c>
      <c r="B1501" s="16">
        <v>3.87</v>
      </c>
      <c r="C1501" s="16">
        <v>3.87</v>
      </c>
      <c r="D1501" s="16">
        <v>2480</v>
      </c>
      <c r="E1501" s="42">
        <f t="shared" si="0"/>
        <v>-2.0253164556962043E-2</v>
      </c>
    </row>
    <row r="1502" spans="1:5" ht="12.75" customHeight="1" x14ac:dyDescent="0.2">
      <c r="A1502" s="41">
        <v>44257</v>
      </c>
      <c r="B1502" s="16">
        <v>3.96</v>
      </c>
      <c r="C1502" s="16">
        <v>3.96</v>
      </c>
      <c r="D1502" s="16">
        <v>11980</v>
      </c>
      <c r="E1502" s="42">
        <f t="shared" si="0"/>
        <v>2.3255813953488334E-2</v>
      </c>
    </row>
    <row r="1503" spans="1:5" ht="12.75" customHeight="1" x14ac:dyDescent="0.2">
      <c r="A1503" s="41">
        <v>44258</v>
      </c>
      <c r="B1503" s="16">
        <v>3.98</v>
      </c>
      <c r="C1503" s="16">
        <v>3.98</v>
      </c>
      <c r="D1503" s="16">
        <v>1820</v>
      </c>
      <c r="E1503" s="42">
        <f t="shared" si="0"/>
        <v>5.0505050505050553E-3</v>
      </c>
    </row>
    <row r="1504" spans="1:5" ht="12.75" customHeight="1" x14ac:dyDescent="0.2">
      <c r="A1504" s="41">
        <v>44259</v>
      </c>
      <c r="B1504" s="16">
        <v>3.92</v>
      </c>
      <c r="C1504" s="16">
        <v>3.92</v>
      </c>
      <c r="D1504" s="16">
        <v>3610</v>
      </c>
      <c r="E1504" s="42">
        <f t="shared" si="0"/>
        <v>-1.5075376884422124E-2</v>
      </c>
    </row>
    <row r="1505" spans="1:5" ht="12.75" customHeight="1" x14ac:dyDescent="0.2">
      <c r="A1505" s="41">
        <v>44260</v>
      </c>
      <c r="B1505" s="16">
        <v>3.9</v>
      </c>
      <c r="C1505" s="16">
        <v>3.9</v>
      </c>
      <c r="D1505" s="16">
        <v>12520</v>
      </c>
      <c r="E1505" s="42">
        <f t="shared" si="0"/>
        <v>-5.1020408163265354E-3</v>
      </c>
    </row>
    <row r="1506" spans="1:5" ht="12.75" customHeight="1" x14ac:dyDescent="0.2">
      <c r="A1506" s="41">
        <v>44263</v>
      </c>
      <c r="B1506" s="16">
        <v>3.9</v>
      </c>
      <c r="C1506" s="16">
        <v>3.9</v>
      </c>
      <c r="D1506" s="16">
        <v>4480</v>
      </c>
      <c r="E1506" s="42">
        <f t="shared" si="0"/>
        <v>0</v>
      </c>
    </row>
    <row r="1507" spans="1:5" ht="12.75" customHeight="1" x14ac:dyDescent="0.2">
      <c r="A1507" s="41">
        <v>44264</v>
      </c>
      <c r="B1507" s="16">
        <v>3.89</v>
      </c>
      <c r="C1507" s="16">
        <v>3.89</v>
      </c>
      <c r="D1507" s="16">
        <v>850</v>
      </c>
      <c r="E1507" s="42">
        <f t="shared" si="0"/>
        <v>-2.5641025641025095E-3</v>
      </c>
    </row>
    <row r="1508" spans="1:5" ht="12.75" customHeight="1" x14ac:dyDescent="0.2">
      <c r="A1508" s="41">
        <v>44265</v>
      </c>
      <c r="B1508" s="16">
        <v>4.12</v>
      </c>
      <c r="C1508" s="16">
        <v>4.12</v>
      </c>
      <c r="D1508" s="16">
        <v>7100</v>
      </c>
      <c r="E1508" s="42">
        <f t="shared" si="0"/>
        <v>5.9125964010282771E-2</v>
      </c>
    </row>
    <row r="1509" spans="1:5" ht="12.75" customHeight="1" x14ac:dyDescent="0.2">
      <c r="A1509" s="41">
        <v>44266</v>
      </c>
      <c r="B1509" s="16">
        <v>4.3</v>
      </c>
      <c r="C1509" s="16">
        <v>4.3</v>
      </c>
      <c r="D1509" s="16">
        <v>49610</v>
      </c>
      <c r="E1509" s="42">
        <f t="shared" si="0"/>
        <v>4.3689320388349447E-2</v>
      </c>
    </row>
    <row r="1510" spans="1:5" ht="12.75" customHeight="1" x14ac:dyDescent="0.2">
      <c r="A1510" s="41">
        <v>44267</v>
      </c>
      <c r="B1510" s="16">
        <v>4.28</v>
      </c>
      <c r="C1510" s="16">
        <v>4.28</v>
      </c>
      <c r="D1510" s="16">
        <v>1000</v>
      </c>
      <c r="E1510" s="42">
        <f t="shared" si="0"/>
        <v>-4.6511627906975755E-3</v>
      </c>
    </row>
    <row r="1511" spans="1:5" ht="12.75" customHeight="1" x14ac:dyDescent="0.2">
      <c r="A1511" s="41">
        <v>44270</v>
      </c>
      <c r="B1511" s="16">
        <v>4.2699999999999996</v>
      </c>
      <c r="C1511" s="16">
        <v>4.2699999999999996</v>
      </c>
      <c r="D1511" s="16">
        <v>960</v>
      </c>
      <c r="E1511" s="42">
        <f t="shared" si="0"/>
        <v>-2.3364485981309988E-3</v>
      </c>
    </row>
    <row r="1512" spans="1:5" ht="12.75" customHeight="1" x14ac:dyDescent="0.2">
      <c r="A1512" s="41">
        <v>44271</v>
      </c>
      <c r="B1512" s="16">
        <v>4.26</v>
      </c>
      <c r="C1512" s="16">
        <v>4.26</v>
      </c>
      <c r="D1512" s="16">
        <v>1090</v>
      </c>
      <c r="E1512" s="42">
        <f t="shared" si="0"/>
        <v>-2.3419203747072101E-3</v>
      </c>
    </row>
    <row r="1513" spans="1:5" ht="12.75" customHeight="1" x14ac:dyDescent="0.2">
      <c r="A1513" s="41">
        <v>44272</v>
      </c>
      <c r="B1513" s="16">
        <v>4.2</v>
      </c>
      <c r="C1513" s="16">
        <v>4.2</v>
      </c>
      <c r="D1513" s="16">
        <v>3230</v>
      </c>
      <c r="E1513" s="42">
        <f t="shared" si="0"/>
        <v>-1.408450704225343E-2</v>
      </c>
    </row>
    <row r="1514" spans="1:5" ht="12.75" customHeight="1" x14ac:dyDescent="0.2">
      <c r="A1514" s="41">
        <v>44273</v>
      </c>
      <c r="B1514" s="16">
        <v>4.13</v>
      </c>
      <c r="C1514" s="16">
        <v>4.13</v>
      </c>
      <c r="D1514" s="16">
        <v>1080</v>
      </c>
      <c r="E1514" s="42">
        <f t="shared" si="0"/>
        <v>-1.6666666666666732E-2</v>
      </c>
    </row>
    <row r="1515" spans="1:5" ht="12.75" customHeight="1" x14ac:dyDescent="0.2">
      <c r="A1515" s="41">
        <v>44274</v>
      </c>
      <c r="B1515" s="16">
        <v>4.12</v>
      </c>
      <c r="C1515" s="16">
        <v>4.12</v>
      </c>
      <c r="D1515" s="16">
        <v>2400</v>
      </c>
      <c r="E1515" s="42">
        <f t="shared" si="0"/>
        <v>-2.4213075060532173E-3</v>
      </c>
    </row>
    <row r="1516" spans="1:5" ht="12.75" customHeight="1" x14ac:dyDescent="0.2">
      <c r="A1516" s="41">
        <v>44277</v>
      </c>
      <c r="B1516" s="16">
        <v>4</v>
      </c>
      <c r="C1516" s="16">
        <v>4</v>
      </c>
      <c r="D1516" s="16">
        <v>4320</v>
      </c>
      <c r="E1516" s="42">
        <f t="shared" si="0"/>
        <v>-2.9126213592233035E-2</v>
      </c>
    </row>
    <row r="1517" spans="1:5" ht="12.75" customHeight="1" x14ac:dyDescent="0.2">
      <c r="A1517" s="41">
        <v>44278</v>
      </c>
      <c r="B1517" s="16">
        <v>3.92</v>
      </c>
      <c r="C1517" s="16">
        <v>3.92</v>
      </c>
      <c r="D1517" s="16">
        <v>3030</v>
      </c>
      <c r="E1517" s="42">
        <f t="shared" si="0"/>
        <v>-2.0000000000000018E-2</v>
      </c>
    </row>
    <row r="1518" spans="1:5" ht="12.75" customHeight="1" x14ac:dyDescent="0.2">
      <c r="A1518" s="41">
        <v>44279</v>
      </c>
      <c r="B1518" s="16">
        <v>3.75</v>
      </c>
      <c r="C1518" s="16">
        <v>3.75</v>
      </c>
      <c r="D1518" s="16">
        <v>8430</v>
      </c>
      <c r="E1518" s="42">
        <f t="shared" si="0"/>
        <v>-4.3367346938775496E-2</v>
      </c>
    </row>
    <row r="1519" spans="1:5" ht="12.75" customHeight="1" x14ac:dyDescent="0.2">
      <c r="A1519" s="41">
        <v>44280</v>
      </c>
      <c r="B1519" s="16">
        <v>3.78</v>
      </c>
      <c r="C1519" s="16">
        <v>3.78</v>
      </c>
      <c r="D1519" s="16">
        <v>7280</v>
      </c>
      <c r="E1519" s="42">
        <f t="shared" si="0"/>
        <v>7.9999999999999481E-3</v>
      </c>
    </row>
    <row r="1520" spans="1:5" ht="12.75" customHeight="1" x14ac:dyDescent="0.2">
      <c r="A1520" s="41">
        <v>44281</v>
      </c>
      <c r="B1520" s="16">
        <v>3.7</v>
      </c>
      <c r="C1520" s="16">
        <v>3.7</v>
      </c>
      <c r="D1520" s="16">
        <v>4480</v>
      </c>
      <c r="E1520" s="42">
        <f t="shared" si="0"/>
        <v>-2.1164021164021066E-2</v>
      </c>
    </row>
    <row r="1521" spans="1:5" ht="12.75" customHeight="1" x14ac:dyDescent="0.2">
      <c r="A1521" s="41">
        <v>44284</v>
      </c>
      <c r="B1521" s="16">
        <v>3.7</v>
      </c>
      <c r="C1521" s="16">
        <v>3.7</v>
      </c>
      <c r="D1521" s="16">
        <v>2910</v>
      </c>
      <c r="E1521" s="42">
        <f t="shared" si="0"/>
        <v>0</v>
      </c>
    </row>
    <row r="1522" spans="1:5" ht="12.75" customHeight="1" x14ac:dyDescent="0.2">
      <c r="A1522" s="41">
        <v>44285</v>
      </c>
      <c r="B1522" s="16">
        <v>3.75</v>
      </c>
      <c r="C1522" s="16">
        <v>3.75</v>
      </c>
      <c r="D1522" s="16">
        <v>5370</v>
      </c>
      <c r="E1522" s="42">
        <f t="shared" si="0"/>
        <v>1.3513513513513466E-2</v>
      </c>
    </row>
    <row r="1523" spans="1:5" ht="12.75" customHeight="1" x14ac:dyDescent="0.2">
      <c r="A1523" s="41">
        <v>44286</v>
      </c>
      <c r="B1523" s="16">
        <v>3.7</v>
      </c>
      <c r="C1523" s="16">
        <v>3.7</v>
      </c>
      <c r="D1523" s="16">
        <v>14550</v>
      </c>
      <c r="E1523" s="42">
        <f t="shared" si="0"/>
        <v>-1.3333333333333286E-2</v>
      </c>
    </row>
    <row r="1524" spans="1:5" ht="12.75" customHeight="1" x14ac:dyDescent="0.2">
      <c r="A1524" s="41">
        <v>44287</v>
      </c>
      <c r="B1524" s="16">
        <v>3.69</v>
      </c>
      <c r="C1524" s="16">
        <v>3.69</v>
      </c>
      <c r="D1524" s="16">
        <v>5690</v>
      </c>
      <c r="E1524" s="42">
        <f t="shared" si="0"/>
        <v>-2.7027027027027649E-3</v>
      </c>
    </row>
    <row r="1525" spans="1:5" ht="12.75" customHeight="1" x14ac:dyDescent="0.2">
      <c r="A1525" s="41">
        <v>44288</v>
      </c>
      <c r="B1525" s="16">
        <v>3.7</v>
      </c>
      <c r="C1525" s="16">
        <v>3.7</v>
      </c>
      <c r="D1525" s="16">
        <v>5100</v>
      </c>
      <c r="E1525" s="42">
        <f t="shared" si="0"/>
        <v>2.7100271002710652E-3</v>
      </c>
    </row>
    <row r="1526" spans="1:5" ht="12.75" customHeight="1" x14ac:dyDescent="0.2">
      <c r="A1526" s="41">
        <v>44291</v>
      </c>
      <c r="B1526" s="16">
        <v>3.69</v>
      </c>
      <c r="C1526" s="16">
        <v>3.69</v>
      </c>
      <c r="D1526" s="16">
        <v>1780</v>
      </c>
      <c r="E1526" s="42">
        <f t="shared" si="0"/>
        <v>-2.7027027027027649E-3</v>
      </c>
    </row>
    <row r="1527" spans="1:5" ht="12.75" customHeight="1" x14ac:dyDescent="0.2">
      <c r="A1527" s="41">
        <v>44292</v>
      </c>
      <c r="B1527" s="16">
        <v>3.69</v>
      </c>
      <c r="C1527" s="16">
        <v>3.69</v>
      </c>
      <c r="D1527" s="16">
        <v>4610</v>
      </c>
      <c r="E1527" s="42">
        <f t="shared" si="0"/>
        <v>0</v>
      </c>
    </row>
    <row r="1528" spans="1:5" ht="12.75" customHeight="1" x14ac:dyDescent="0.2">
      <c r="A1528" s="41">
        <v>44293</v>
      </c>
      <c r="B1528" s="16">
        <v>3.68</v>
      </c>
      <c r="C1528" s="16">
        <v>3.68</v>
      </c>
      <c r="D1528" s="16">
        <v>4620</v>
      </c>
      <c r="E1528" s="42">
        <f t="shared" si="0"/>
        <v>-2.710027100270945E-3</v>
      </c>
    </row>
    <row r="1529" spans="1:5" ht="12.75" customHeight="1" x14ac:dyDescent="0.2">
      <c r="A1529" s="41">
        <v>44294</v>
      </c>
      <c r="B1529" s="16">
        <v>3.68</v>
      </c>
      <c r="C1529" s="16">
        <v>3.68</v>
      </c>
      <c r="D1529" s="16">
        <v>1750</v>
      </c>
      <c r="E1529" s="42">
        <f t="shared" si="0"/>
        <v>0</v>
      </c>
    </row>
    <row r="1530" spans="1:5" ht="12.75" customHeight="1" x14ac:dyDescent="0.2">
      <c r="A1530" s="41">
        <v>44298</v>
      </c>
      <c r="B1530" s="16">
        <v>3.66</v>
      </c>
      <c r="C1530" s="16">
        <v>3.66</v>
      </c>
      <c r="D1530" s="16">
        <v>1440</v>
      </c>
      <c r="E1530" s="42">
        <f t="shared" si="0"/>
        <v>-5.4347826086956564E-3</v>
      </c>
    </row>
    <row r="1531" spans="1:5" ht="12.75" customHeight="1" x14ac:dyDescent="0.2">
      <c r="A1531" s="41">
        <v>44299</v>
      </c>
      <c r="B1531" s="16">
        <v>3.66</v>
      </c>
      <c r="C1531" s="16">
        <v>3.66</v>
      </c>
      <c r="D1531" s="16">
        <v>1980</v>
      </c>
      <c r="E1531" s="42">
        <f t="shared" si="0"/>
        <v>0</v>
      </c>
    </row>
    <row r="1532" spans="1:5" ht="12.75" customHeight="1" x14ac:dyDescent="0.2">
      <c r="A1532" s="41">
        <v>44300</v>
      </c>
      <c r="B1532" s="16">
        <v>3.62</v>
      </c>
      <c r="C1532" s="16">
        <v>3.62</v>
      </c>
      <c r="D1532" s="16">
        <v>2820</v>
      </c>
      <c r="E1532" s="42">
        <f t="shared" si="0"/>
        <v>-1.0928961748633888E-2</v>
      </c>
    </row>
    <row r="1533" spans="1:5" ht="12.75" customHeight="1" x14ac:dyDescent="0.2">
      <c r="A1533" s="41">
        <v>44301</v>
      </c>
      <c r="B1533" s="16">
        <v>3.6</v>
      </c>
      <c r="C1533" s="16">
        <v>3.6</v>
      </c>
      <c r="D1533" s="16">
        <v>2440</v>
      </c>
      <c r="E1533" s="42">
        <f t="shared" si="0"/>
        <v>-5.5248618784530436E-3</v>
      </c>
    </row>
    <row r="1534" spans="1:5" ht="12.75" customHeight="1" x14ac:dyDescent="0.2">
      <c r="A1534" s="41">
        <v>44302</v>
      </c>
      <c r="B1534" s="16">
        <v>3.7</v>
      </c>
      <c r="C1534" s="16">
        <v>3.7</v>
      </c>
      <c r="D1534" s="16">
        <v>10550</v>
      </c>
      <c r="E1534" s="42">
        <f t="shared" si="0"/>
        <v>2.7777777777777801E-2</v>
      </c>
    </row>
    <row r="1535" spans="1:5" ht="12.75" customHeight="1" x14ac:dyDescent="0.2">
      <c r="A1535" s="41">
        <v>44305</v>
      </c>
      <c r="B1535" s="16">
        <v>3.6</v>
      </c>
      <c r="C1535" s="16">
        <v>3.6</v>
      </c>
      <c r="D1535" s="16">
        <v>6000</v>
      </c>
      <c r="E1535" s="42">
        <f t="shared" si="0"/>
        <v>-2.7027027027027049E-2</v>
      </c>
    </row>
    <row r="1536" spans="1:5" ht="12.75" customHeight="1" x14ac:dyDescent="0.2">
      <c r="A1536" s="41">
        <v>44306</v>
      </c>
      <c r="B1536" s="16">
        <v>3.7</v>
      </c>
      <c r="C1536" s="16">
        <v>3.7</v>
      </c>
      <c r="D1536" s="16">
        <v>2530</v>
      </c>
      <c r="E1536" s="42">
        <f t="shared" si="0"/>
        <v>2.7777777777777801E-2</v>
      </c>
    </row>
    <row r="1537" spans="1:5" ht="12.75" customHeight="1" x14ac:dyDescent="0.2">
      <c r="A1537" s="41">
        <v>44307</v>
      </c>
      <c r="B1537" s="16">
        <v>3.6</v>
      </c>
      <c r="C1537" s="16">
        <v>3.6</v>
      </c>
      <c r="D1537" s="16">
        <v>4430</v>
      </c>
      <c r="E1537" s="42">
        <f t="shared" si="0"/>
        <v>-2.7027027027027049E-2</v>
      </c>
    </row>
    <row r="1538" spans="1:5" ht="12.75" customHeight="1" x14ac:dyDescent="0.2">
      <c r="A1538" s="41">
        <v>44308</v>
      </c>
      <c r="B1538" s="16">
        <v>3.58</v>
      </c>
      <c r="C1538" s="16">
        <v>3.58</v>
      </c>
      <c r="D1538" s="16">
        <v>10580</v>
      </c>
      <c r="E1538" s="42">
        <f t="shared" si="0"/>
        <v>-5.5555555555555601E-3</v>
      </c>
    </row>
    <row r="1539" spans="1:5" ht="12.75" customHeight="1" x14ac:dyDescent="0.2">
      <c r="A1539" s="41">
        <v>44309</v>
      </c>
      <c r="B1539" s="16">
        <v>3.58</v>
      </c>
      <c r="C1539" s="16">
        <v>3.58</v>
      </c>
      <c r="D1539" s="16">
        <v>890</v>
      </c>
      <c r="E1539" s="42">
        <f t="shared" si="0"/>
        <v>0</v>
      </c>
    </row>
    <row r="1540" spans="1:5" ht="12.75" customHeight="1" x14ac:dyDescent="0.2">
      <c r="A1540" s="41">
        <v>44312</v>
      </c>
      <c r="B1540" s="16">
        <v>3.48</v>
      </c>
      <c r="C1540" s="16">
        <v>3.48</v>
      </c>
      <c r="D1540" s="16">
        <v>6560</v>
      </c>
      <c r="E1540" s="42">
        <f t="shared" si="0"/>
        <v>-2.7932960893854771E-2</v>
      </c>
    </row>
    <row r="1541" spans="1:5" ht="12.75" customHeight="1" x14ac:dyDescent="0.2">
      <c r="A1541" s="41">
        <v>44313</v>
      </c>
      <c r="B1541" s="16">
        <v>3.48</v>
      </c>
      <c r="C1541" s="16">
        <v>3.48</v>
      </c>
      <c r="D1541" s="16">
        <v>7170</v>
      </c>
      <c r="E1541" s="42">
        <f t="shared" si="0"/>
        <v>0</v>
      </c>
    </row>
    <row r="1542" spans="1:5" ht="12.75" customHeight="1" x14ac:dyDescent="0.2">
      <c r="A1542" s="41">
        <v>44314</v>
      </c>
      <c r="B1542" s="16">
        <v>3.5</v>
      </c>
      <c r="C1542" s="16">
        <v>3.5</v>
      </c>
      <c r="D1542" s="16">
        <v>2060</v>
      </c>
      <c r="E1542" s="42">
        <f t="shared" si="0"/>
        <v>5.7471264367816143E-3</v>
      </c>
    </row>
    <row r="1543" spans="1:5" ht="12.75" customHeight="1" x14ac:dyDescent="0.2">
      <c r="A1543" s="41">
        <v>44315</v>
      </c>
      <c r="B1543" s="16">
        <v>3.7</v>
      </c>
      <c r="C1543" s="16">
        <v>3.7</v>
      </c>
      <c r="D1543" s="16">
        <v>14890</v>
      </c>
      <c r="E1543" s="42">
        <f t="shared" si="0"/>
        <v>5.7142857142857197E-2</v>
      </c>
    </row>
    <row r="1544" spans="1:5" ht="12.75" customHeight="1" x14ac:dyDescent="0.2">
      <c r="A1544" s="41">
        <v>44316</v>
      </c>
      <c r="B1544" s="16">
        <v>3.63</v>
      </c>
      <c r="C1544" s="16">
        <v>3.63</v>
      </c>
      <c r="D1544" s="16">
        <v>5460</v>
      </c>
      <c r="E1544" s="42">
        <f t="shared" si="0"/>
        <v>-1.8918918918918996E-2</v>
      </c>
    </row>
    <row r="1545" spans="1:5" ht="12.75" customHeight="1" x14ac:dyDescent="0.2">
      <c r="A1545" s="41">
        <v>44319</v>
      </c>
      <c r="B1545" s="16">
        <v>3.6</v>
      </c>
      <c r="C1545" s="16">
        <v>3.6</v>
      </c>
      <c r="D1545" s="16">
        <v>3710</v>
      </c>
      <c r="E1545" s="42">
        <f t="shared" si="0"/>
        <v>-8.2644628099173018E-3</v>
      </c>
    </row>
    <row r="1546" spans="1:5" ht="12.75" customHeight="1" x14ac:dyDescent="0.2">
      <c r="A1546" s="41">
        <v>44320</v>
      </c>
      <c r="B1546" s="16">
        <v>3.59</v>
      </c>
      <c r="C1546" s="16">
        <v>3.59</v>
      </c>
      <c r="D1546" s="16">
        <v>2320</v>
      </c>
      <c r="E1546" s="42">
        <f t="shared" si="0"/>
        <v>-2.7777777777778421E-3</v>
      </c>
    </row>
    <row r="1547" spans="1:5" ht="12.75" customHeight="1" x14ac:dyDescent="0.2">
      <c r="A1547" s="41">
        <v>44321</v>
      </c>
      <c r="B1547" s="16">
        <v>3.49</v>
      </c>
      <c r="C1547" s="16">
        <v>3.49</v>
      </c>
      <c r="D1547" s="16">
        <v>1020</v>
      </c>
      <c r="E1547" s="42">
        <f t="shared" si="0"/>
        <v>-2.785515320334252E-2</v>
      </c>
    </row>
    <row r="1548" spans="1:5" ht="12.75" customHeight="1" x14ac:dyDescent="0.2">
      <c r="A1548" s="41">
        <v>44322</v>
      </c>
      <c r="B1548" s="16">
        <v>3.37</v>
      </c>
      <c r="C1548" s="16">
        <v>3.37</v>
      </c>
      <c r="D1548" s="16">
        <v>12510</v>
      </c>
      <c r="E1548" s="42">
        <f t="shared" si="0"/>
        <v>-3.4383954154727822E-2</v>
      </c>
    </row>
    <row r="1549" spans="1:5" ht="12.75" customHeight="1" x14ac:dyDescent="0.2">
      <c r="A1549" s="41">
        <v>44323</v>
      </c>
      <c r="B1549" s="16">
        <v>3.54</v>
      </c>
      <c r="C1549" s="16">
        <v>3.54</v>
      </c>
      <c r="D1549" s="16">
        <v>8350</v>
      </c>
      <c r="E1549" s="42">
        <f t="shared" si="0"/>
        <v>5.0445103857566745E-2</v>
      </c>
    </row>
    <row r="1550" spans="1:5" ht="12.75" customHeight="1" x14ac:dyDescent="0.2">
      <c r="A1550" s="41">
        <v>44326</v>
      </c>
      <c r="B1550" s="16">
        <v>3.69</v>
      </c>
      <c r="C1550" s="16">
        <v>3.69</v>
      </c>
      <c r="D1550" s="16">
        <v>7050</v>
      </c>
      <c r="E1550" s="42">
        <f t="shared" si="0"/>
        <v>4.2372881355932181E-2</v>
      </c>
    </row>
    <row r="1551" spans="1:5" ht="12.75" customHeight="1" x14ac:dyDescent="0.2">
      <c r="A1551" s="41">
        <v>44327</v>
      </c>
      <c r="B1551" s="16">
        <v>3.7</v>
      </c>
      <c r="C1551" s="16">
        <v>3.7</v>
      </c>
      <c r="D1551" s="16">
        <v>11850</v>
      </c>
      <c r="E1551" s="42">
        <f t="shared" si="0"/>
        <v>2.7100271002710652E-3</v>
      </c>
    </row>
    <row r="1552" spans="1:5" ht="12.75" customHeight="1" x14ac:dyDescent="0.2">
      <c r="A1552" s="41">
        <v>44333</v>
      </c>
      <c r="B1552" s="16">
        <v>3.65</v>
      </c>
      <c r="C1552" s="16">
        <v>3.65</v>
      </c>
      <c r="D1552" s="16">
        <v>3490</v>
      </c>
      <c r="E1552" s="42">
        <f t="shared" si="0"/>
        <v>-1.3513513513513585E-2</v>
      </c>
    </row>
    <row r="1553" spans="1:5" ht="12.75" customHeight="1" x14ac:dyDescent="0.2">
      <c r="A1553" s="41">
        <v>44334</v>
      </c>
      <c r="B1553" s="16">
        <v>3.65</v>
      </c>
      <c r="C1553" s="16">
        <v>3.65</v>
      </c>
      <c r="D1553" s="16">
        <v>1700</v>
      </c>
      <c r="E1553" s="42">
        <f t="shared" si="0"/>
        <v>0</v>
      </c>
    </row>
    <row r="1554" spans="1:5" ht="12.75" customHeight="1" x14ac:dyDescent="0.2">
      <c r="A1554" s="41">
        <v>44335</v>
      </c>
      <c r="B1554" s="16">
        <v>3.63</v>
      </c>
      <c r="C1554" s="16">
        <v>3.63</v>
      </c>
      <c r="D1554" s="16">
        <v>6460</v>
      </c>
      <c r="E1554" s="42">
        <f t="shared" si="0"/>
        <v>-5.4794520547945258E-3</v>
      </c>
    </row>
    <row r="1555" spans="1:5" ht="12.75" customHeight="1" x14ac:dyDescent="0.2">
      <c r="A1555" s="41">
        <v>44336</v>
      </c>
      <c r="B1555" s="16">
        <v>3.6</v>
      </c>
      <c r="C1555" s="16">
        <v>3.6</v>
      </c>
      <c r="D1555" s="16">
        <v>1770</v>
      </c>
      <c r="E1555" s="42">
        <f t="shared" si="0"/>
        <v>-8.2644628099173018E-3</v>
      </c>
    </row>
    <row r="1556" spans="1:5" ht="12.75" customHeight="1" x14ac:dyDescent="0.2">
      <c r="A1556" s="41">
        <v>44337</v>
      </c>
      <c r="B1556" s="16">
        <v>3.62</v>
      </c>
      <c r="C1556" s="16">
        <v>3.62</v>
      </c>
      <c r="D1556" s="16">
        <v>4130</v>
      </c>
      <c r="E1556" s="42">
        <f t="shared" si="0"/>
        <v>5.5555555555555601E-3</v>
      </c>
    </row>
    <row r="1557" spans="1:5" ht="12.75" customHeight="1" x14ac:dyDescent="0.2">
      <c r="A1557" s="41">
        <v>44340</v>
      </c>
      <c r="B1557" s="16">
        <v>3.65</v>
      </c>
      <c r="C1557" s="16">
        <v>3.65</v>
      </c>
      <c r="D1557" s="16">
        <v>3070</v>
      </c>
      <c r="E1557" s="42">
        <f t="shared" si="0"/>
        <v>8.2872928176795039E-3</v>
      </c>
    </row>
    <row r="1558" spans="1:5" ht="12.75" customHeight="1" x14ac:dyDescent="0.2">
      <c r="A1558" s="41">
        <v>44341</v>
      </c>
      <c r="B1558" s="16">
        <v>3.58</v>
      </c>
      <c r="C1558" s="16">
        <v>3.58</v>
      </c>
      <c r="D1558" s="16">
        <v>1930</v>
      </c>
      <c r="E1558" s="42">
        <f t="shared" si="0"/>
        <v>-1.9178082191780778E-2</v>
      </c>
    </row>
    <row r="1559" spans="1:5" ht="12.75" customHeight="1" x14ac:dyDescent="0.2">
      <c r="A1559" s="41">
        <v>44342</v>
      </c>
      <c r="B1559" s="16">
        <v>3.63</v>
      </c>
      <c r="C1559" s="16">
        <v>3.63</v>
      </c>
      <c r="D1559" s="16">
        <v>1050</v>
      </c>
      <c r="E1559" s="42">
        <f t="shared" si="0"/>
        <v>1.3966480446927325E-2</v>
      </c>
    </row>
    <row r="1560" spans="1:5" ht="12.75" customHeight="1" x14ac:dyDescent="0.2">
      <c r="A1560" s="41">
        <v>44343</v>
      </c>
      <c r="B1560" s="16">
        <v>3.6</v>
      </c>
      <c r="C1560" s="16">
        <v>3.6</v>
      </c>
      <c r="D1560" s="16">
        <v>1360</v>
      </c>
      <c r="E1560" s="42">
        <f t="shared" si="0"/>
        <v>-8.2644628099173018E-3</v>
      </c>
    </row>
    <row r="1561" spans="1:5" ht="12.75" customHeight="1" x14ac:dyDescent="0.2">
      <c r="A1561" s="41">
        <v>44344</v>
      </c>
      <c r="B1561" s="16">
        <v>3.6</v>
      </c>
      <c r="C1561" s="16">
        <v>3.6</v>
      </c>
      <c r="D1561" s="16">
        <v>640</v>
      </c>
      <c r="E1561" s="42">
        <f t="shared" si="0"/>
        <v>0</v>
      </c>
    </row>
    <row r="1562" spans="1:5" ht="12.75" customHeight="1" x14ac:dyDescent="0.2">
      <c r="A1562" s="41">
        <v>44347</v>
      </c>
      <c r="B1562" s="16">
        <v>3.59</v>
      </c>
      <c r="C1562" s="16">
        <v>3.59</v>
      </c>
      <c r="D1562" s="16">
        <v>1470</v>
      </c>
      <c r="E1562" s="42">
        <f t="shared" si="0"/>
        <v>-2.7777777777778421E-3</v>
      </c>
    </row>
    <row r="1563" spans="1:5" ht="12.75" customHeight="1" x14ac:dyDescent="0.2">
      <c r="A1563" s="41">
        <v>44348</v>
      </c>
      <c r="B1563" s="16">
        <v>3.59</v>
      </c>
      <c r="C1563" s="16">
        <v>3.59</v>
      </c>
      <c r="D1563" s="16">
        <v>150</v>
      </c>
      <c r="E1563" s="42">
        <f t="shared" si="0"/>
        <v>0</v>
      </c>
    </row>
    <row r="1564" spans="1:5" ht="12.75" customHeight="1" x14ac:dyDescent="0.2">
      <c r="A1564" s="41">
        <v>44349</v>
      </c>
      <c r="B1564" s="16">
        <v>3.59</v>
      </c>
      <c r="C1564" s="16">
        <v>3.59</v>
      </c>
      <c r="D1564" s="16">
        <v>4700</v>
      </c>
      <c r="E1564" s="42">
        <f t="shared" si="0"/>
        <v>0</v>
      </c>
    </row>
    <row r="1565" spans="1:5" ht="12.75" customHeight="1" x14ac:dyDescent="0.2">
      <c r="A1565" s="41">
        <v>44350</v>
      </c>
      <c r="B1565" s="16">
        <v>3.54</v>
      </c>
      <c r="C1565" s="16">
        <v>3.54</v>
      </c>
      <c r="D1565" s="16">
        <v>2480</v>
      </c>
      <c r="E1565" s="42">
        <f t="shared" si="0"/>
        <v>-1.392757660167126E-2</v>
      </c>
    </row>
    <row r="1566" spans="1:5" ht="12.75" customHeight="1" x14ac:dyDescent="0.2">
      <c r="A1566" s="41">
        <v>44351</v>
      </c>
      <c r="B1566" s="16">
        <v>3.54</v>
      </c>
      <c r="C1566" s="16">
        <v>3.54</v>
      </c>
      <c r="D1566" s="16">
        <v>910</v>
      </c>
      <c r="E1566" s="42">
        <f t="shared" si="0"/>
        <v>0</v>
      </c>
    </row>
    <row r="1567" spans="1:5" ht="12.75" customHeight="1" x14ac:dyDescent="0.2">
      <c r="A1567" s="41">
        <v>44354</v>
      </c>
      <c r="B1567" s="16">
        <v>3.59</v>
      </c>
      <c r="C1567" s="16">
        <v>3.59</v>
      </c>
      <c r="D1567" s="16">
        <v>600</v>
      </c>
      <c r="E1567" s="42">
        <f t="shared" si="0"/>
        <v>1.4124293785310684E-2</v>
      </c>
    </row>
    <row r="1568" spans="1:5" ht="12.75" customHeight="1" x14ac:dyDescent="0.2">
      <c r="A1568" s="41">
        <v>44355</v>
      </c>
      <c r="B1568" s="16">
        <v>3.57</v>
      </c>
      <c r="C1568" s="16">
        <v>3.57</v>
      </c>
      <c r="D1568" s="16">
        <v>1430</v>
      </c>
      <c r="E1568" s="42">
        <f t="shared" si="0"/>
        <v>-5.5710306406685289E-3</v>
      </c>
    </row>
    <row r="1569" spans="1:5" ht="12.75" customHeight="1" x14ac:dyDescent="0.2">
      <c r="A1569" s="41">
        <v>44356</v>
      </c>
      <c r="B1569" s="16">
        <v>3.59</v>
      </c>
      <c r="C1569" s="16">
        <v>3.59</v>
      </c>
      <c r="D1569" s="16">
        <v>810</v>
      </c>
      <c r="E1569" s="42">
        <f t="shared" si="0"/>
        <v>5.6022408963585487E-3</v>
      </c>
    </row>
    <row r="1570" spans="1:5" ht="12.75" customHeight="1" x14ac:dyDescent="0.2">
      <c r="A1570" s="41">
        <v>44357</v>
      </c>
      <c r="B1570" s="16">
        <v>3.59</v>
      </c>
      <c r="C1570" s="16">
        <v>3.59</v>
      </c>
      <c r="D1570" s="16">
        <v>2440</v>
      </c>
      <c r="E1570" s="42">
        <f t="shared" si="0"/>
        <v>0</v>
      </c>
    </row>
    <row r="1571" spans="1:5" ht="12.75" customHeight="1" x14ac:dyDescent="0.2">
      <c r="A1571" s="41">
        <v>44358</v>
      </c>
      <c r="B1571" s="16">
        <v>3.65</v>
      </c>
      <c r="C1571" s="16">
        <v>3.65</v>
      </c>
      <c r="D1571" s="16">
        <v>3340</v>
      </c>
      <c r="E1571" s="42">
        <f t="shared" si="0"/>
        <v>1.6713091922005586E-2</v>
      </c>
    </row>
    <row r="1572" spans="1:5" ht="12.75" customHeight="1" x14ac:dyDescent="0.2">
      <c r="A1572" s="41">
        <v>44361</v>
      </c>
      <c r="B1572" s="16">
        <v>3.69</v>
      </c>
      <c r="C1572" s="16">
        <v>3.69</v>
      </c>
      <c r="D1572" s="16">
        <v>3200</v>
      </c>
      <c r="E1572" s="42">
        <f t="shared" si="0"/>
        <v>1.0958904109589052E-2</v>
      </c>
    </row>
    <row r="1573" spans="1:5" ht="12.75" customHeight="1" x14ac:dyDescent="0.2">
      <c r="A1573" s="41">
        <v>44362</v>
      </c>
      <c r="B1573" s="16">
        <v>3.85</v>
      </c>
      <c r="C1573" s="16">
        <v>3.85</v>
      </c>
      <c r="D1573" s="16">
        <v>23040</v>
      </c>
      <c r="E1573" s="42">
        <f t="shared" si="0"/>
        <v>4.3360433604336085E-2</v>
      </c>
    </row>
    <row r="1574" spans="1:5" ht="12.75" customHeight="1" x14ac:dyDescent="0.2">
      <c r="A1574" s="41">
        <v>44363</v>
      </c>
      <c r="B1574" s="16">
        <v>3.8</v>
      </c>
      <c r="C1574" s="16">
        <v>3.8</v>
      </c>
      <c r="D1574" s="16">
        <v>10270</v>
      </c>
      <c r="E1574" s="42">
        <f t="shared" si="0"/>
        <v>-1.2987012987013056E-2</v>
      </c>
    </row>
    <row r="1575" spans="1:5" ht="12.75" customHeight="1" x14ac:dyDescent="0.2">
      <c r="A1575" s="41">
        <v>44364</v>
      </c>
      <c r="B1575" s="16">
        <v>4.01</v>
      </c>
      <c r="C1575" s="16">
        <v>4.01</v>
      </c>
      <c r="D1575" s="16">
        <v>24690</v>
      </c>
      <c r="E1575" s="42">
        <f t="shared" si="0"/>
        <v>5.5263157894736833E-2</v>
      </c>
    </row>
    <row r="1576" spans="1:5" ht="12.75" customHeight="1" x14ac:dyDescent="0.2">
      <c r="A1576" s="41">
        <v>44365</v>
      </c>
      <c r="B1576" s="16">
        <v>4.25</v>
      </c>
      <c r="C1576" s="16">
        <v>4.25</v>
      </c>
      <c r="D1576" s="16">
        <v>28030</v>
      </c>
      <c r="E1576" s="42">
        <f t="shared" si="0"/>
        <v>5.9850374064837959E-2</v>
      </c>
    </row>
    <row r="1577" spans="1:5" ht="12.75" customHeight="1" x14ac:dyDescent="0.2">
      <c r="A1577" s="41">
        <v>44368</v>
      </c>
      <c r="B1577" s="16">
        <v>4.4000000000000004</v>
      </c>
      <c r="C1577" s="16">
        <v>4.4000000000000004</v>
      </c>
      <c r="D1577" s="16">
        <v>24100</v>
      </c>
      <c r="E1577" s="42">
        <f t="shared" si="0"/>
        <v>3.5294117647058906E-2</v>
      </c>
    </row>
    <row r="1578" spans="1:5" ht="12.75" customHeight="1" x14ac:dyDescent="0.2">
      <c r="A1578" s="41">
        <v>44369</v>
      </c>
      <c r="B1578" s="16">
        <v>4.3</v>
      </c>
      <c r="C1578" s="16">
        <v>4.3</v>
      </c>
      <c r="D1578" s="16">
        <v>3610</v>
      </c>
      <c r="E1578" s="42">
        <f t="shared" si="0"/>
        <v>-2.2727272727272846E-2</v>
      </c>
    </row>
    <row r="1579" spans="1:5" ht="12.75" customHeight="1" x14ac:dyDescent="0.2">
      <c r="A1579" s="41">
        <v>44370</v>
      </c>
      <c r="B1579" s="16">
        <v>4.08</v>
      </c>
      <c r="C1579" s="16">
        <v>4.08</v>
      </c>
      <c r="D1579" s="16">
        <v>23260</v>
      </c>
      <c r="E1579" s="42">
        <f t="shared" si="0"/>
        <v>-5.1162790697674362E-2</v>
      </c>
    </row>
    <row r="1580" spans="1:5" ht="12.75" customHeight="1" x14ac:dyDescent="0.2">
      <c r="A1580" s="41">
        <v>44371</v>
      </c>
      <c r="B1580" s="16">
        <v>4.0999999999999996</v>
      </c>
      <c r="C1580" s="16">
        <v>4.0999999999999996</v>
      </c>
      <c r="D1580" s="16">
        <v>2850</v>
      </c>
      <c r="E1580" s="42">
        <f t="shared" si="0"/>
        <v>4.9019607843136213E-3</v>
      </c>
    </row>
    <row r="1581" spans="1:5" ht="12.75" customHeight="1" x14ac:dyDescent="0.2">
      <c r="A1581" s="41">
        <v>44372</v>
      </c>
      <c r="B1581" s="16">
        <v>4.08</v>
      </c>
      <c r="C1581" s="16">
        <v>4.08</v>
      </c>
      <c r="D1581" s="16">
        <v>11630</v>
      </c>
      <c r="E1581" s="42">
        <f t="shared" si="0"/>
        <v>-4.8780487804877017E-3</v>
      </c>
    </row>
    <row r="1582" spans="1:5" ht="12.75" customHeight="1" x14ac:dyDescent="0.2">
      <c r="A1582" s="41">
        <v>44375</v>
      </c>
      <c r="B1582" s="16">
        <v>4.08</v>
      </c>
      <c r="C1582" s="16">
        <v>4.08</v>
      </c>
      <c r="D1582" s="16">
        <v>1430</v>
      </c>
      <c r="E1582" s="42">
        <f t="shared" si="0"/>
        <v>0</v>
      </c>
    </row>
    <row r="1583" spans="1:5" ht="12.75" customHeight="1" x14ac:dyDescent="0.2">
      <c r="A1583" s="41">
        <v>44376</v>
      </c>
      <c r="B1583" s="16">
        <v>4.07</v>
      </c>
      <c r="C1583" s="16">
        <v>4.07</v>
      </c>
      <c r="D1583" s="16">
        <v>2260</v>
      </c>
      <c r="E1583" s="42">
        <f t="shared" si="0"/>
        <v>-2.4509803921568107E-3</v>
      </c>
    </row>
    <row r="1584" spans="1:5" ht="12.75" customHeight="1" x14ac:dyDescent="0.2">
      <c r="A1584" s="41">
        <v>44377</v>
      </c>
      <c r="B1584" s="16">
        <v>3.94</v>
      </c>
      <c r="C1584" s="16">
        <v>3.94</v>
      </c>
      <c r="D1584" s="16">
        <v>8340</v>
      </c>
      <c r="E1584" s="42">
        <f t="shared" si="0"/>
        <v>-3.1941031941032025E-2</v>
      </c>
    </row>
    <row r="1585" spans="1:5" ht="12.75" customHeight="1" x14ac:dyDescent="0.2">
      <c r="A1585" s="41">
        <v>44378</v>
      </c>
      <c r="B1585" s="16">
        <v>3.94</v>
      </c>
      <c r="C1585" s="16">
        <v>3.94</v>
      </c>
      <c r="D1585" s="16">
        <v>3600</v>
      </c>
      <c r="E1585" s="42">
        <f t="shared" si="0"/>
        <v>0</v>
      </c>
    </row>
    <row r="1586" spans="1:5" ht="12.75" customHeight="1" x14ac:dyDescent="0.2">
      <c r="A1586" s="41">
        <v>44379</v>
      </c>
      <c r="B1586" s="16">
        <v>3.89</v>
      </c>
      <c r="C1586" s="16">
        <v>3.89</v>
      </c>
      <c r="D1586" s="16">
        <v>1610</v>
      </c>
      <c r="E1586" s="42">
        <f t="shared" si="0"/>
        <v>-1.2690355329949193E-2</v>
      </c>
    </row>
    <row r="1587" spans="1:5" ht="12.75" customHeight="1" x14ac:dyDescent="0.2">
      <c r="A1587" s="41">
        <v>44382</v>
      </c>
      <c r="B1587" s="16">
        <v>3.87</v>
      </c>
      <c r="C1587" s="16">
        <v>3.87</v>
      </c>
      <c r="D1587" s="16">
        <v>2600</v>
      </c>
      <c r="E1587" s="42">
        <f t="shared" si="0"/>
        <v>-5.1413881748072028E-3</v>
      </c>
    </row>
    <row r="1588" spans="1:5" ht="12.75" customHeight="1" x14ac:dyDescent="0.2">
      <c r="A1588" s="41">
        <v>44383</v>
      </c>
      <c r="B1588" s="16">
        <v>3.8</v>
      </c>
      <c r="C1588" s="16">
        <v>3.8</v>
      </c>
      <c r="D1588" s="16">
        <v>670</v>
      </c>
      <c r="E1588" s="42">
        <f t="shared" si="0"/>
        <v>-1.8087855297157694E-2</v>
      </c>
    </row>
    <row r="1589" spans="1:5" ht="12.75" customHeight="1" x14ac:dyDescent="0.2">
      <c r="A1589" s="41">
        <v>44384</v>
      </c>
      <c r="B1589" s="16">
        <v>3.8</v>
      </c>
      <c r="C1589" s="16">
        <v>3.8</v>
      </c>
      <c r="D1589" s="16">
        <v>1610</v>
      </c>
      <c r="E1589" s="42">
        <f t="shared" si="0"/>
        <v>0</v>
      </c>
    </row>
    <row r="1590" spans="1:5" ht="12.75" customHeight="1" x14ac:dyDescent="0.2">
      <c r="A1590" s="41">
        <v>44385</v>
      </c>
      <c r="B1590" s="16">
        <v>3.69</v>
      </c>
      <c r="C1590" s="16">
        <v>3.69</v>
      </c>
      <c r="D1590" s="16">
        <v>4520</v>
      </c>
      <c r="E1590" s="42">
        <f t="shared" si="0"/>
        <v>-2.89473684210526E-2</v>
      </c>
    </row>
    <row r="1591" spans="1:5" ht="12.75" customHeight="1" x14ac:dyDescent="0.2">
      <c r="A1591" s="41">
        <v>44386</v>
      </c>
      <c r="B1591" s="16">
        <v>3.69</v>
      </c>
      <c r="C1591" s="16">
        <v>3.69</v>
      </c>
      <c r="D1591" s="16">
        <v>2070</v>
      </c>
      <c r="E1591" s="42">
        <f t="shared" si="0"/>
        <v>0</v>
      </c>
    </row>
    <row r="1592" spans="1:5" ht="12.75" customHeight="1" x14ac:dyDescent="0.2">
      <c r="A1592" s="41">
        <v>44389</v>
      </c>
      <c r="B1592" s="16">
        <v>3.61</v>
      </c>
      <c r="C1592" s="16">
        <v>3.61</v>
      </c>
      <c r="D1592" s="16">
        <v>970</v>
      </c>
      <c r="E1592" s="42">
        <f t="shared" si="0"/>
        <v>-2.1680216802168042E-2</v>
      </c>
    </row>
    <row r="1593" spans="1:5" ht="12.75" customHeight="1" x14ac:dyDescent="0.2">
      <c r="A1593" s="41">
        <v>44390</v>
      </c>
      <c r="B1593" s="16">
        <v>3.69</v>
      </c>
      <c r="C1593" s="16">
        <v>3.69</v>
      </c>
      <c r="D1593" s="16">
        <v>50</v>
      </c>
      <c r="E1593" s="42">
        <f t="shared" si="0"/>
        <v>2.2160664819944619E-2</v>
      </c>
    </row>
    <row r="1594" spans="1:5" ht="12.75" customHeight="1" x14ac:dyDescent="0.2">
      <c r="A1594" s="41">
        <v>44391</v>
      </c>
      <c r="B1594" s="16">
        <v>3.75</v>
      </c>
      <c r="C1594" s="16">
        <v>3.75</v>
      </c>
      <c r="D1594" s="16">
        <v>7580</v>
      </c>
      <c r="E1594" s="42">
        <f t="shared" si="0"/>
        <v>1.6260162601626032E-2</v>
      </c>
    </row>
    <row r="1595" spans="1:5" ht="12.75" customHeight="1" x14ac:dyDescent="0.2">
      <c r="A1595" s="41">
        <v>44392</v>
      </c>
      <c r="B1595" s="16">
        <v>3.86</v>
      </c>
      <c r="C1595" s="16">
        <v>3.86</v>
      </c>
      <c r="D1595" s="16">
        <v>6260</v>
      </c>
      <c r="E1595" s="42">
        <f t="shared" si="0"/>
        <v>2.9333333333333302E-2</v>
      </c>
    </row>
    <row r="1596" spans="1:5" ht="12.75" customHeight="1" x14ac:dyDescent="0.2">
      <c r="A1596" s="41">
        <v>44393</v>
      </c>
      <c r="B1596" s="16">
        <v>3.8</v>
      </c>
      <c r="C1596" s="16">
        <v>3.8</v>
      </c>
      <c r="D1596" s="16">
        <v>24060</v>
      </c>
      <c r="E1596" s="42">
        <f t="shared" si="0"/>
        <v>-1.5544041450777216E-2</v>
      </c>
    </row>
    <row r="1597" spans="1:5" ht="12.75" customHeight="1" x14ac:dyDescent="0.2">
      <c r="A1597" s="41">
        <v>44396</v>
      </c>
      <c r="B1597" s="16">
        <v>3.87</v>
      </c>
      <c r="C1597" s="16">
        <v>3.87</v>
      </c>
      <c r="D1597" s="16">
        <v>420</v>
      </c>
      <c r="E1597" s="42">
        <f t="shared" si="0"/>
        <v>1.8421052631579022E-2</v>
      </c>
    </row>
    <row r="1598" spans="1:5" ht="12.75" customHeight="1" x14ac:dyDescent="0.2">
      <c r="A1598" s="41">
        <v>44399</v>
      </c>
      <c r="B1598" s="16">
        <v>3.87</v>
      </c>
      <c r="C1598" s="16">
        <v>3.87</v>
      </c>
      <c r="D1598" s="16">
        <v>3560</v>
      </c>
      <c r="E1598" s="42">
        <f t="shared" si="0"/>
        <v>0</v>
      </c>
    </row>
    <row r="1599" spans="1:5" ht="12.75" customHeight="1" x14ac:dyDescent="0.2">
      <c r="A1599" s="41">
        <v>44400</v>
      </c>
      <c r="B1599" s="16">
        <v>3.93</v>
      </c>
      <c r="C1599" s="16">
        <v>3.93</v>
      </c>
      <c r="D1599" s="16">
        <v>140</v>
      </c>
      <c r="E1599" s="42">
        <f t="shared" si="0"/>
        <v>1.5503875968992262E-2</v>
      </c>
    </row>
    <row r="1600" spans="1:5" ht="12.75" customHeight="1" x14ac:dyDescent="0.2">
      <c r="A1600" s="41">
        <v>44403</v>
      </c>
      <c r="B1600" s="16">
        <v>3.88</v>
      </c>
      <c r="C1600" s="16">
        <v>3.88</v>
      </c>
      <c r="D1600" s="16">
        <v>10</v>
      </c>
      <c r="E1600" s="42">
        <f t="shared" si="0"/>
        <v>-1.2722646310432637E-2</v>
      </c>
    </row>
    <row r="1601" spans="1:5" ht="12.75" customHeight="1" x14ac:dyDescent="0.2">
      <c r="A1601" s="41">
        <v>44404</v>
      </c>
      <c r="B1601" s="16">
        <v>3.9</v>
      </c>
      <c r="C1601" s="16">
        <v>3.9</v>
      </c>
      <c r="D1601" s="16">
        <v>210</v>
      </c>
      <c r="E1601" s="42">
        <f t="shared" si="0"/>
        <v>5.1546391752577371E-3</v>
      </c>
    </row>
    <row r="1602" spans="1:5" ht="12.75" customHeight="1" x14ac:dyDescent="0.2">
      <c r="A1602" s="41">
        <v>44405</v>
      </c>
      <c r="B1602" s="16">
        <v>3.85</v>
      </c>
      <c r="C1602" s="16">
        <v>3.85</v>
      </c>
      <c r="D1602" s="16">
        <v>1360</v>
      </c>
      <c r="E1602" s="42">
        <f t="shared" si="0"/>
        <v>-1.2820512820512775E-2</v>
      </c>
    </row>
    <row r="1603" spans="1:5" ht="12.75" customHeight="1" x14ac:dyDescent="0.2">
      <c r="A1603" s="41">
        <v>44406</v>
      </c>
      <c r="B1603" s="16">
        <v>3.89</v>
      </c>
      <c r="C1603" s="16">
        <v>3.89</v>
      </c>
      <c r="D1603" s="16">
        <v>210</v>
      </c>
      <c r="E1603" s="42">
        <f t="shared" si="0"/>
        <v>1.0389610389610398E-2</v>
      </c>
    </row>
    <row r="1604" spans="1:5" ht="12.75" customHeight="1" x14ac:dyDescent="0.2">
      <c r="A1604" s="41">
        <v>44407</v>
      </c>
      <c r="B1604" s="16">
        <v>3.88</v>
      </c>
      <c r="C1604" s="16">
        <v>3.88</v>
      </c>
      <c r="D1604" s="16">
        <v>1280</v>
      </c>
      <c r="E1604" s="42">
        <f t="shared" si="0"/>
        <v>-2.5706940874036582E-3</v>
      </c>
    </row>
    <row r="1605" spans="1:5" ht="12.75" customHeight="1" x14ac:dyDescent="0.2">
      <c r="A1605" s="41">
        <v>44411</v>
      </c>
      <c r="B1605" s="16">
        <v>3.8</v>
      </c>
      <c r="C1605" s="16">
        <v>3.8</v>
      </c>
      <c r="D1605" s="16">
        <v>5570</v>
      </c>
      <c r="E1605" s="42">
        <f t="shared" si="0"/>
        <v>-2.0618556701030948E-2</v>
      </c>
    </row>
    <row r="1606" spans="1:5" ht="12.75" customHeight="1" x14ac:dyDescent="0.2">
      <c r="A1606" s="41">
        <v>44412</v>
      </c>
      <c r="B1606" s="16">
        <v>3.8</v>
      </c>
      <c r="C1606" s="16">
        <v>3.8</v>
      </c>
      <c r="D1606" s="16">
        <v>1080</v>
      </c>
      <c r="E1606" s="42">
        <f t="shared" si="0"/>
        <v>0</v>
      </c>
    </row>
    <row r="1607" spans="1:5" ht="12.75" customHeight="1" x14ac:dyDescent="0.2">
      <c r="A1607" s="41">
        <v>44413</v>
      </c>
      <c r="B1607" s="16">
        <v>3.82</v>
      </c>
      <c r="C1607" s="16">
        <v>3.82</v>
      </c>
      <c r="D1607" s="16">
        <v>2060</v>
      </c>
      <c r="E1607" s="42">
        <f t="shared" si="0"/>
        <v>5.2631578947368472E-3</v>
      </c>
    </row>
    <row r="1608" spans="1:5" ht="12.75" customHeight="1" x14ac:dyDescent="0.2">
      <c r="A1608" s="41">
        <v>44414</v>
      </c>
      <c r="B1608" s="16">
        <v>3.83</v>
      </c>
      <c r="C1608" s="16">
        <v>3.83</v>
      </c>
      <c r="D1608" s="16">
        <v>2980</v>
      </c>
      <c r="E1608" s="42">
        <f t="shared" si="0"/>
        <v>2.6178010471204793E-3</v>
      </c>
    </row>
    <row r="1609" spans="1:5" ht="12.75" customHeight="1" x14ac:dyDescent="0.2">
      <c r="A1609" s="41">
        <v>44417</v>
      </c>
      <c r="B1609" s="16">
        <v>3.85</v>
      </c>
      <c r="C1609" s="16">
        <v>3.85</v>
      </c>
      <c r="D1609" s="16">
        <v>530</v>
      </c>
      <c r="E1609" s="42">
        <f t="shared" si="0"/>
        <v>5.2219321148825109E-3</v>
      </c>
    </row>
    <row r="1610" spans="1:5" ht="12.75" customHeight="1" x14ac:dyDescent="0.2">
      <c r="A1610" s="41">
        <v>44419</v>
      </c>
      <c r="B1610" s="16">
        <v>3.85</v>
      </c>
      <c r="C1610" s="16">
        <v>3.85</v>
      </c>
      <c r="D1610" s="16">
        <v>560</v>
      </c>
      <c r="E1610" s="42">
        <f t="shared" si="0"/>
        <v>0</v>
      </c>
    </row>
    <row r="1611" spans="1:5" ht="12.75" customHeight="1" x14ac:dyDescent="0.2">
      <c r="A1611" s="41">
        <v>44420</v>
      </c>
      <c r="B1611" s="16">
        <v>3.88</v>
      </c>
      <c r="C1611" s="16">
        <v>3.88</v>
      </c>
      <c r="D1611" s="16">
        <v>130</v>
      </c>
      <c r="E1611" s="42">
        <f t="shared" si="0"/>
        <v>7.792207792207741E-3</v>
      </c>
    </row>
    <row r="1612" spans="1:5" ht="12.75" customHeight="1" x14ac:dyDescent="0.2">
      <c r="A1612" s="41">
        <v>44424</v>
      </c>
      <c r="B1612" s="16">
        <v>3.91</v>
      </c>
      <c r="C1612" s="16">
        <v>3.91</v>
      </c>
      <c r="D1612" s="16">
        <v>0</v>
      </c>
      <c r="E1612" s="42">
        <f t="shared" si="0"/>
        <v>7.7319587628866624E-3</v>
      </c>
    </row>
    <row r="1613" spans="1:5" ht="12.75" customHeight="1" x14ac:dyDescent="0.2">
      <c r="A1613" s="41">
        <v>44425</v>
      </c>
      <c r="B1613" s="16">
        <v>3.9</v>
      </c>
      <c r="C1613" s="16">
        <v>3.9</v>
      </c>
      <c r="D1613" s="16">
        <v>780</v>
      </c>
      <c r="E1613" s="42">
        <f t="shared" si="0"/>
        <v>-2.5575447570333068E-3</v>
      </c>
    </row>
    <row r="1614" spans="1:5" ht="12.75" customHeight="1" x14ac:dyDescent="0.2">
      <c r="A1614" s="41">
        <v>44426</v>
      </c>
      <c r="B1614" s="16">
        <v>3.88</v>
      </c>
      <c r="C1614" s="16">
        <v>3.88</v>
      </c>
      <c r="D1614" s="16">
        <v>2500</v>
      </c>
      <c r="E1614" s="42">
        <f t="shared" si="0"/>
        <v>-5.1282051282051325E-3</v>
      </c>
    </row>
    <row r="1615" spans="1:5" ht="12.75" customHeight="1" x14ac:dyDescent="0.2">
      <c r="A1615" s="41">
        <v>44427</v>
      </c>
      <c r="B1615" s="16">
        <v>3.99</v>
      </c>
      <c r="C1615" s="16">
        <v>3.99</v>
      </c>
      <c r="D1615" s="16">
        <v>21910</v>
      </c>
      <c r="E1615" s="42">
        <f t="shared" si="0"/>
        <v>2.8350515463917609E-2</v>
      </c>
    </row>
    <row r="1616" spans="1:5" ht="12.75" customHeight="1" x14ac:dyDescent="0.2">
      <c r="A1616" s="41">
        <v>44428</v>
      </c>
      <c r="B1616" s="16">
        <v>4.09</v>
      </c>
      <c r="C1616" s="16">
        <v>4.09</v>
      </c>
      <c r="D1616" s="16">
        <v>19910</v>
      </c>
      <c r="E1616" s="42">
        <f t="shared" si="0"/>
        <v>2.5062656641603918E-2</v>
      </c>
    </row>
    <row r="1617" spans="1:5" ht="12.75" customHeight="1" x14ac:dyDescent="0.2">
      <c r="A1617" s="41">
        <v>44431</v>
      </c>
      <c r="B1617" s="16">
        <v>4.13</v>
      </c>
      <c r="C1617" s="16">
        <v>4.13</v>
      </c>
      <c r="D1617" s="16">
        <v>1080</v>
      </c>
      <c r="E1617" s="42">
        <f t="shared" si="0"/>
        <v>9.7799511002445074E-3</v>
      </c>
    </row>
    <row r="1618" spans="1:5" ht="12.75" customHeight="1" x14ac:dyDescent="0.2">
      <c r="A1618" s="41">
        <v>44432</v>
      </c>
      <c r="B1618" s="16">
        <v>4.09</v>
      </c>
      <c r="C1618" s="16">
        <v>4.09</v>
      </c>
      <c r="D1618" s="16">
        <v>760</v>
      </c>
      <c r="E1618" s="42">
        <f t="shared" si="0"/>
        <v>-9.6852300242130842E-3</v>
      </c>
    </row>
    <row r="1619" spans="1:5" ht="12.75" customHeight="1" x14ac:dyDescent="0.2">
      <c r="A1619" s="41">
        <v>44433</v>
      </c>
      <c r="B1619" s="16">
        <v>4.0999999999999996</v>
      </c>
      <c r="C1619" s="16">
        <v>4.0999999999999996</v>
      </c>
      <c r="D1619" s="16">
        <v>1880</v>
      </c>
      <c r="E1619" s="42">
        <f t="shared" si="0"/>
        <v>2.4449877750610726E-3</v>
      </c>
    </row>
    <row r="1620" spans="1:5" ht="12.75" customHeight="1" x14ac:dyDescent="0.2">
      <c r="A1620" s="41">
        <v>44434</v>
      </c>
      <c r="B1620" s="16">
        <v>4.0999999999999996</v>
      </c>
      <c r="C1620" s="16">
        <v>4.0999999999999996</v>
      </c>
      <c r="D1620" s="16">
        <v>2130</v>
      </c>
      <c r="E1620" s="42">
        <f t="shared" si="0"/>
        <v>0</v>
      </c>
    </row>
    <row r="1621" spans="1:5" ht="12.75" customHeight="1" x14ac:dyDescent="0.2">
      <c r="A1621" s="41">
        <v>44435</v>
      </c>
      <c r="B1621" s="16">
        <v>3.98</v>
      </c>
      <c r="C1621" s="16">
        <v>3.98</v>
      </c>
      <c r="D1621" s="16">
        <v>1120</v>
      </c>
      <c r="E1621" s="42">
        <f t="shared" si="0"/>
        <v>-2.9268292682926751E-2</v>
      </c>
    </row>
    <row r="1622" spans="1:5" ht="12.75" customHeight="1" x14ac:dyDescent="0.2">
      <c r="A1622" s="41">
        <v>44439</v>
      </c>
      <c r="B1622" s="16">
        <v>4.05</v>
      </c>
      <c r="C1622" s="16">
        <v>4.05</v>
      </c>
      <c r="D1622" s="16">
        <v>0</v>
      </c>
      <c r="E1622" s="42">
        <f t="shared" si="0"/>
        <v>1.7587939698492421E-2</v>
      </c>
    </row>
    <row r="1623" spans="1:5" ht="12.75" customHeight="1" x14ac:dyDescent="0.2">
      <c r="A1623" s="41">
        <v>44440</v>
      </c>
      <c r="B1623" s="16">
        <v>3.9</v>
      </c>
      <c r="C1623" s="16">
        <v>3.9</v>
      </c>
      <c r="D1623" s="16">
        <v>850</v>
      </c>
      <c r="E1623" s="42">
        <f t="shared" si="0"/>
        <v>-3.7037037037037014E-2</v>
      </c>
    </row>
    <row r="1624" spans="1:5" ht="12.75" customHeight="1" x14ac:dyDescent="0.2">
      <c r="A1624" s="41">
        <v>44441</v>
      </c>
      <c r="B1624" s="16">
        <v>3.97</v>
      </c>
      <c r="C1624" s="16">
        <v>3.97</v>
      </c>
      <c r="D1624" s="16">
        <v>10</v>
      </c>
      <c r="E1624" s="42">
        <f t="shared" si="0"/>
        <v>1.7948717948718024E-2</v>
      </c>
    </row>
    <row r="1625" spans="1:5" ht="12.75" customHeight="1" x14ac:dyDescent="0.2">
      <c r="A1625" s="41">
        <v>44442</v>
      </c>
      <c r="B1625" s="16">
        <v>3.9</v>
      </c>
      <c r="C1625" s="16">
        <v>3.9</v>
      </c>
      <c r="D1625" s="16">
        <v>1740</v>
      </c>
      <c r="E1625" s="42">
        <f t="shared" si="0"/>
        <v>-1.7632241813602085E-2</v>
      </c>
    </row>
    <row r="1626" spans="1:5" ht="12.75" customHeight="1" x14ac:dyDescent="0.2">
      <c r="A1626" s="41">
        <v>44446</v>
      </c>
      <c r="B1626" s="16">
        <v>3.9</v>
      </c>
      <c r="C1626" s="16">
        <v>3.9</v>
      </c>
      <c r="D1626" s="16">
        <v>200</v>
      </c>
      <c r="E1626" s="42">
        <f t="shared" si="0"/>
        <v>0</v>
      </c>
    </row>
    <row r="1627" spans="1:5" ht="12.75" customHeight="1" x14ac:dyDescent="0.2">
      <c r="A1627" s="41">
        <v>44447</v>
      </c>
      <c r="B1627" s="16">
        <v>3.86</v>
      </c>
      <c r="C1627" s="16">
        <v>3.86</v>
      </c>
      <c r="D1627" s="16">
        <v>580</v>
      </c>
      <c r="E1627" s="42">
        <f t="shared" si="0"/>
        <v>-1.0256410256410265E-2</v>
      </c>
    </row>
    <row r="1628" spans="1:5" ht="12.75" customHeight="1" x14ac:dyDescent="0.2">
      <c r="A1628" s="41">
        <v>44448</v>
      </c>
      <c r="B1628" s="16">
        <v>3.88</v>
      </c>
      <c r="C1628" s="16">
        <v>3.88</v>
      </c>
      <c r="D1628" s="16">
        <v>800</v>
      </c>
      <c r="E1628" s="42">
        <f t="shared" si="0"/>
        <v>5.1813471502590719E-3</v>
      </c>
    </row>
    <row r="1629" spans="1:5" ht="12.75" customHeight="1" x14ac:dyDescent="0.2">
      <c r="A1629" s="41">
        <v>44449</v>
      </c>
      <c r="B1629" s="16">
        <v>3.79</v>
      </c>
      <c r="C1629" s="16">
        <v>3.79</v>
      </c>
      <c r="D1629" s="16">
        <v>750</v>
      </c>
      <c r="E1629" s="42">
        <f t="shared" si="0"/>
        <v>-2.3195876288659757E-2</v>
      </c>
    </row>
    <row r="1630" spans="1:5" ht="12.75" customHeight="1" x14ac:dyDescent="0.2">
      <c r="A1630" s="41">
        <v>44452</v>
      </c>
      <c r="B1630" s="16">
        <v>3.81</v>
      </c>
      <c r="C1630" s="16">
        <v>3.81</v>
      </c>
      <c r="D1630" s="16">
        <v>0</v>
      </c>
      <c r="E1630" s="42">
        <f t="shared" si="0"/>
        <v>5.2770448548812715E-3</v>
      </c>
    </row>
    <row r="1631" spans="1:5" ht="12.75" customHeight="1" x14ac:dyDescent="0.2">
      <c r="A1631" s="41">
        <v>44453</v>
      </c>
      <c r="B1631" s="16">
        <v>3.72</v>
      </c>
      <c r="C1631" s="16">
        <v>3.72</v>
      </c>
      <c r="D1631" s="16">
        <v>450</v>
      </c>
      <c r="E1631" s="42">
        <f t="shared" si="0"/>
        <v>-2.362204724409445E-2</v>
      </c>
    </row>
    <row r="1632" spans="1:5" ht="12.75" customHeight="1" x14ac:dyDescent="0.2">
      <c r="A1632" s="41">
        <v>44454</v>
      </c>
      <c r="B1632" s="16">
        <v>3.79</v>
      </c>
      <c r="C1632" s="16">
        <v>3.79</v>
      </c>
      <c r="D1632" s="16">
        <v>2140</v>
      </c>
      <c r="E1632" s="42">
        <f t="shared" si="0"/>
        <v>1.8817204301075224E-2</v>
      </c>
    </row>
    <row r="1633" spans="1:5" ht="12.75" customHeight="1" x14ac:dyDescent="0.2">
      <c r="A1633" s="41">
        <v>44455</v>
      </c>
      <c r="B1633" s="16">
        <v>3.75</v>
      </c>
      <c r="C1633" s="16">
        <v>3.75</v>
      </c>
      <c r="D1633" s="16">
        <v>3160</v>
      </c>
      <c r="E1633" s="42">
        <f t="shared" si="0"/>
        <v>-1.0554089709762543E-2</v>
      </c>
    </row>
    <row r="1634" spans="1:5" ht="12.75" customHeight="1" x14ac:dyDescent="0.2">
      <c r="A1634" s="41">
        <v>44456</v>
      </c>
      <c r="B1634" s="16">
        <v>3.74</v>
      </c>
      <c r="C1634" s="16">
        <v>3.74</v>
      </c>
      <c r="D1634" s="16">
        <v>470</v>
      </c>
      <c r="E1634" s="42">
        <f t="shared" si="0"/>
        <v>-2.6666666666666098E-3</v>
      </c>
    </row>
    <row r="1635" spans="1:5" ht="12.75" customHeight="1" x14ac:dyDescent="0.2">
      <c r="A1635" s="41">
        <v>44459</v>
      </c>
      <c r="B1635" s="16">
        <v>3.66</v>
      </c>
      <c r="C1635" s="16">
        <v>3.66</v>
      </c>
      <c r="D1635" s="16">
        <v>6430</v>
      </c>
      <c r="E1635" s="42">
        <f t="shared" si="0"/>
        <v>-2.1390374331550818E-2</v>
      </c>
    </row>
    <row r="1636" spans="1:5" ht="12.75" customHeight="1" x14ac:dyDescent="0.2">
      <c r="A1636" s="41">
        <v>44461</v>
      </c>
      <c r="B1636" s="16">
        <v>3.64</v>
      </c>
      <c r="C1636" s="16">
        <v>3.64</v>
      </c>
      <c r="D1636" s="16">
        <v>1070</v>
      </c>
      <c r="E1636" s="42">
        <f t="shared" si="0"/>
        <v>-5.4644808743169442E-3</v>
      </c>
    </row>
    <row r="1637" spans="1:5" ht="12.75" customHeight="1" x14ac:dyDescent="0.2">
      <c r="A1637" s="41">
        <v>44462</v>
      </c>
      <c r="B1637" s="16">
        <v>3.63</v>
      </c>
      <c r="C1637" s="16">
        <v>3.63</v>
      </c>
      <c r="D1637" s="16">
        <v>1200</v>
      </c>
      <c r="E1637" s="42">
        <f t="shared" si="0"/>
        <v>-2.7472527472528108E-3</v>
      </c>
    </row>
    <row r="1638" spans="1:5" ht="12.75" customHeight="1" x14ac:dyDescent="0.2">
      <c r="A1638" s="41">
        <v>44463</v>
      </c>
      <c r="B1638" s="16">
        <v>3.55</v>
      </c>
      <c r="C1638" s="16">
        <v>3.55</v>
      </c>
      <c r="D1638" s="16">
        <v>2590</v>
      </c>
      <c r="E1638" s="42">
        <f t="shared" si="0"/>
        <v>-2.2038567493112969E-2</v>
      </c>
    </row>
    <row r="1639" spans="1:5" ht="12.75" customHeight="1" x14ac:dyDescent="0.2">
      <c r="A1639" s="41">
        <v>44466</v>
      </c>
      <c r="B1639" s="16">
        <v>3.54</v>
      </c>
      <c r="C1639" s="16">
        <v>3.54</v>
      </c>
      <c r="D1639" s="16">
        <v>6080</v>
      </c>
      <c r="E1639" s="42">
        <f t="shared" si="0"/>
        <v>-2.8169014084506445E-3</v>
      </c>
    </row>
    <row r="1640" spans="1:5" ht="12.75" customHeight="1" x14ac:dyDescent="0.2">
      <c r="A1640" s="41">
        <v>44467</v>
      </c>
      <c r="B1640" s="16">
        <v>3.54</v>
      </c>
      <c r="C1640" s="16">
        <v>3.54</v>
      </c>
      <c r="D1640" s="16">
        <v>11930</v>
      </c>
      <c r="E1640" s="42">
        <f t="shared" si="0"/>
        <v>0</v>
      </c>
    </row>
    <row r="1641" spans="1:5" ht="12.75" customHeight="1" x14ac:dyDescent="0.2">
      <c r="A1641" s="41">
        <v>44468</v>
      </c>
      <c r="B1641" s="16">
        <v>3.54</v>
      </c>
      <c r="C1641" s="16">
        <v>3.54</v>
      </c>
      <c r="D1641" s="16">
        <v>4780</v>
      </c>
      <c r="E1641" s="42">
        <f t="shared" si="0"/>
        <v>0</v>
      </c>
    </row>
    <row r="1642" spans="1:5" ht="12.75" customHeight="1" x14ac:dyDescent="0.2">
      <c r="A1642" s="41">
        <v>44469</v>
      </c>
      <c r="B1642" s="16">
        <v>3.55</v>
      </c>
      <c r="C1642" s="16">
        <v>3.55</v>
      </c>
      <c r="D1642" s="16">
        <v>17030</v>
      </c>
      <c r="E1642" s="42">
        <f t="shared" si="0"/>
        <v>2.8248587570620866E-3</v>
      </c>
    </row>
    <row r="1643" spans="1:5" ht="12.75" customHeight="1" x14ac:dyDescent="0.2">
      <c r="A1643" s="41">
        <v>44470</v>
      </c>
      <c r="B1643" s="16">
        <v>3.54</v>
      </c>
      <c r="C1643" s="16">
        <v>3.54</v>
      </c>
      <c r="D1643" s="16">
        <v>5240</v>
      </c>
      <c r="E1643" s="42">
        <f t="shared" si="0"/>
        <v>-2.8169014084506445E-3</v>
      </c>
    </row>
    <row r="1644" spans="1:5" ht="12.75" customHeight="1" x14ac:dyDescent="0.2">
      <c r="A1644" s="41">
        <v>44473</v>
      </c>
      <c r="B1644" s="16">
        <v>3.54</v>
      </c>
      <c r="C1644" s="16">
        <v>3.54</v>
      </c>
      <c r="D1644" s="16">
        <v>1210</v>
      </c>
      <c r="E1644" s="42">
        <f t="shared" si="0"/>
        <v>0</v>
      </c>
    </row>
    <row r="1645" spans="1:5" ht="12.75" customHeight="1" x14ac:dyDescent="0.2">
      <c r="A1645" s="41">
        <v>44474</v>
      </c>
      <c r="B1645" s="16">
        <v>3.5</v>
      </c>
      <c r="C1645" s="16">
        <v>3.5</v>
      </c>
      <c r="D1645" s="16">
        <v>3530</v>
      </c>
      <c r="E1645" s="42">
        <f t="shared" si="0"/>
        <v>-1.1299435028248598E-2</v>
      </c>
    </row>
    <row r="1646" spans="1:5" ht="12.75" customHeight="1" x14ac:dyDescent="0.2">
      <c r="A1646" s="41">
        <v>44475</v>
      </c>
      <c r="B1646" s="16">
        <v>3.5</v>
      </c>
      <c r="C1646" s="16">
        <v>3.5</v>
      </c>
      <c r="D1646" s="16">
        <v>3560</v>
      </c>
      <c r="E1646" s="42">
        <f t="shared" si="0"/>
        <v>0</v>
      </c>
    </row>
    <row r="1647" spans="1:5" ht="12.75" customHeight="1" x14ac:dyDescent="0.2">
      <c r="A1647" s="41">
        <v>44476</v>
      </c>
      <c r="B1647" s="16">
        <v>3.67</v>
      </c>
      <c r="C1647" s="16">
        <v>3.67</v>
      </c>
      <c r="D1647" s="16">
        <v>10200</v>
      </c>
      <c r="E1647" s="42">
        <f t="shared" si="0"/>
        <v>4.857142857142855E-2</v>
      </c>
    </row>
    <row r="1648" spans="1:5" ht="12.75" customHeight="1" x14ac:dyDescent="0.2">
      <c r="A1648" s="41">
        <v>44477</v>
      </c>
      <c r="B1648" s="16">
        <v>3.6</v>
      </c>
      <c r="C1648" s="16">
        <v>3.6</v>
      </c>
      <c r="D1648" s="16">
        <v>3300</v>
      </c>
      <c r="E1648" s="42">
        <f t="shared" si="0"/>
        <v>-1.9073569482288784E-2</v>
      </c>
    </row>
    <row r="1649" spans="1:5" ht="12.75" customHeight="1" x14ac:dyDescent="0.2">
      <c r="A1649" s="41">
        <v>44480</v>
      </c>
      <c r="B1649" s="16">
        <v>3.61</v>
      </c>
      <c r="C1649" s="16">
        <v>3.61</v>
      </c>
      <c r="D1649" s="16">
        <v>1240</v>
      </c>
      <c r="E1649" s="42">
        <f t="shared" si="0"/>
        <v>2.7777777777777185E-3</v>
      </c>
    </row>
    <row r="1650" spans="1:5" ht="12.75" customHeight="1" x14ac:dyDescent="0.2">
      <c r="A1650" s="41">
        <v>44481</v>
      </c>
      <c r="B1650" s="16">
        <v>3.51</v>
      </c>
      <c r="C1650" s="16">
        <v>3.51</v>
      </c>
      <c r="D1650" s="16">
        <v>3490</v>
      </c>
      <c r="E1650" s="42">
        <f t="shared" si="0"/>
        <v>-2.7700831024930775E-2</v>
      </c>
    </row>
    <row r="1651" spans="1:5" ht="12.75" customHeight="1" x14ac:dyDescent="0.2">
      <c r="A1651" s="41">
        <v>44482</v>
      </c>
      <c r="B1651" s="16">
        <v>3.61</v>
      </c>
      <c r="C1651" s="16">
        <v>3.61</v>
      </c>
      <c r="D1651" s="16">
        <v>8430</v>
      </c>
      <c r="E1651" s="42">
        <f t="shared" si="0"/>
        <v>2.8490028490028518E-2</v>
      </c>
    </row>
    <row r="1652" spans="1:5" ht="12.75" customHeight="1" x14ac:dyDescent="0.2">
      <c r="A1652" s="41">
        <v>44483</v>
      </c>
      <c r="B1652" s="16">
        <v>3.61</v>
      </c>
      <c r="C1652" s="16">
        <v>3.51</v>
      </c>
      <c r="D1652" s="16">
        <v>1310</v>
      </c>
      <c r="E1652" s="42">
        <f t="shared" si="0"/>
        <v>-2.7700831024930775E-2</v>
      </c>
    </row>
    <row r="1653" spans="1:5" ht="12.75" customHeight="1" x14ac:dyDescent="0.2">
      <c r="A1653" s="41">
        <v>44488</v>
      </c>
      <c r="B1653" s="16">
        <v>3.55</v>
      </c>
      <c r="C1653" s="16">
        <v>3.4499999999999997</v>
      </c>
      <c r="D1653" s="16">
        <v>740</v>
      </c>
      <c r="E1653" s="42">
        <f t="shared" si="0"/>
        <v>-1.709401709401711E-2</v>
      </c>
    </row>
    <row r="1654" spans="1:5" ht="12.75" customHeight="1" x14ac:dyDescent="0.2">
      <c r="A1654" s="41">
        <v>44489</v>
      </c>
      <c r="B1654" s="16">
        <v>3.55</v>
      </c>
      <c r="C1654" s="16">
        <v>3.4499999999999997</v>
      </c>
      <c r="D1654" s="16">
        <v>700</v>
      </c>
      <c r="E1654" s="42">
        <f t="shared" si="0"/>
        <v>0</v>
      </c>
    </row>
    <row r="1655" spans="1:5" ht="12.75" customHeight="1" x14ac:dyDescent="0.2">
      <c r="A1655" s="41">
        <v>44490</v>
      </c>
      <c r="B1655" s="16">
        <v>3.55</v>
      </c>
      <c r="C1655" s="16">
        <v>3.4499999999999997</v>
      </c>
      <c r="D1655" s="16">
        <v>4920</v>
      </c>
      <c r="E1655" s="42">
        <f t="shared" si="0"/>
        <v>0</v>
      </c>
    </row>
    <row r="1656" spans="1:5" ht="12.75" customHeight="1" x14ac:dyDescent="0.2">
      <c r="A1656" s="41">
        <v>44491</v>
      </c>
      <c r="B1656" s="16">
        <v>3.51</v>
      </c>
      <c r="C1656" s="16">
        <v>3.4099999999999997</v>
      </c>
      <c r="D1656" s="16">
        <v>490</v>
      </c>
      <c r="E1656" s="42">
        <f t="shared" si="0"/>
        <v>-1.1594202898550735E-2</v>
      </c>
    </row>
    <row r="1657" spans="1:5" ht="12.75" customHeight="1" x14ac:dyDescent="0.2">
      <c r="A1657" s="41">
        <v>44494</v>
      </c>
      <c r="B1657" s="16">
        <v>3.5</v>
      </c>
      <c r="C1657" s="16">
        <v>3.4</v>
      </c>
      <c r="D1657" s="16">
        <v>770</v>
      </c>
      <c r="E1657" s="42">
        <f t="shared" si="0"/>
        <v>-2.9325513196480314E-3</v>
      </c>
    </row>
    <row r="1658" spans="1:5" ht="12.75" customHeight="1" x14ac:dyDescent="0.2">
      <c r="A1658" s="41">
        <v>44495</v>
      </c>
      <c r="B1658" s="16">
        <v>3.34</v>
      </c>
      <c r="C1658" s="16">
        <v>3.2399999999999998</v>
      </c>
      <c r="D1658" s="16">
        <v>37220</v>
      </c>
      <c r="E1658" s="42">
        <f t="shared" si="0"/>
        <v>-4.7058823529411806E-2</v>
      </c>
    </row>
    <row r="1659" spans="1:5" ht="12.75" customHeight="1" x14ac:dyDescent="0.2">
      <c r="A1659" s="41">
        <v>44496</v>
      </c>
      <c r="B1659" s="16">
        <v>3.22</v>
      </c>
      <c r="C1659" s="16">
        <v>3.12</v>
      </c>
      <c r="D1659" s="16">
        <v>23760</v>
      </c>
      <c r="E1659" s="42">
        <f t="shared" si="0"/>
        <v>-3.7037037037036938E-2</v>
      </c>
    </row>
    <row r="1660" spans="1:5" ht="12.75" customHeight="1" x14ac:dyDescent="0.2">
      <c r="A1660" s="41">
        <v>44497</v>
      </c>
      <c r="B1660" s="16">
        <v>3.04</v>
      </c>
      <c r="C1660" s="16">
        <v>2.94</v>
      </c>
      <c r="D1660" s="16">
        <v>85040</v>
      </c>
      <c r="E1660" s="42">
        <f t="shared" si="0"/>
        <v>-5.7692307692307744E-2</v>
      </c>
    </row>
    <row r="1661" spans="1:5" ht="12.75" customHeight="1" x14ac:dyDescent="0.2">
      <c r="A1661" s="41">
        <v>44498</v>
      </c>
      <c r="B1661" s="16">
        <v>2.94</v>
      </c>
      <c r="C1661" s="16">
        <v>2.84</v>
      </c>
      <c r="D1661" s="16">
        <v>65770</v>
      </c>
      <c r="E1661" s="42">
        <f t="shared" si="0"/>
        <v>-3.4013605442176902E-2</v>
      </c>
    </row>
    <row r="1662" spans="1:5" ht="12.75" customHeight="1" x14ac:dyDescent="0.2">
      <c r="A1662" s="41">
        <v>44501</v>
      </c>
      <c r="B1662" s="16">
        <v>3.1</v>
      </c>
      <c r="C1662" s="16">
        <v>3</v>
      </c>
      <c r="D1662" s="16">
        <v>21670</v>
      </c>
      <c r="E1662" s="42">
        <f t="shared" si="0"/>
        <v>5.6338028169014134E-2</v>
      </c>
    </row>
    <row r="1663" spans="1:5" ht="12.75" customHeight="1" x14ac:dyDescent="0.2">
      <c r="A1663" s="41">
        <v>44502</v>
      </c>
      <c r="B1663" s="16">
        <v>3.15</v>
      </c>
      <c r="C1663" s="16">
        <v>3.05</v>
      </c>
      <c r="D1663" s="16">
        <v>106960</v>
      </c>
      <c r="E1663" s="42">
        <f t="shared" si="0"/>
        <v>1.6666666666666607E-2</v>
      </c>
    </row>
    <row r="1664" spans="1:5" ht="12.75" customHeight="1" x14ac:dyDescent="0.2">
      <c r="A1664" s="41">
        <v>44503</v>
      </c>
      <c r="B1664" s="16">
        <v>3.12</v>
      </c>
      <c r="C1664" s="16">
        <v>3.02</v>
      </c>
      <c r="D1664" s="16">
        <v>4440</v>
      </c>
      <c r="E1664" s="42">
        <f t="shared" si="0"/>
        <v>-9.8360655737704285E-3</v>
      </c>
    </row>
    <row r="1665" spans="1:5" ht="12.75" customHeight="1" x14ac:dyDescent="0.2">
      <c r="A1665" s="41">
        <v>44504</v>
      </c>
      <c r="B1665" s="16">
        <v>3.12</v>
      </c>
      <c r="C1665" s="16">
        <v>3.02</v>
      </c>
      <c r="D1665" s="16">
        <v>660</v>
      </c>
      <c r="E1665" s="42">
        <f t="shared" si="0"/>
        <v>0</v>
      </c>
    </row>
    <row r="1666" spans="1:5" ht="12.75" customHeight="1" x14ac:dyDescent="0.2">
      <c r="A1666" s="41">
        <v>44505</v>
      </c>
      <c r="B1666" s="16">
        <v>3.08</v>
      </c>
      <c r="C1666" s="16">
        <v>2.98</v>
      </c>
      <c r="D1666" s="16">
        <v>11090</v>
      </c>
      <c r="E1666" s="42">
        <f t="shared" si="0"/>
        <v>-1.3245033112582794E-2</v>
      </c>
    </row>
    <row r="1667" spans="1:5" ht="12.75" customHeight="1" x14ac:dyDescent="0.2">
      <c r="A1667" s="41">
        <v>44508</v>
      </c>
      <c r="B1667" s="16">
        <v>3.26</v>
      </c>
      <c r="C1667" s="16">
        <v>3.1599999999999997</v>
      </c>
      <c r="D1667" s="16">
        <v>69710</v>
      </c>
      <c r="E1667" s="42">
        <f t="shared" si="0"/>
        <v>6.0402684563758295E-2</v>
      </c>
    </row>
    <row r="1668" spans="1:5" ht="12.75" customHeight="1" x14ac:dyDescent="0.2">
      <c r="A1668" s="41">
        <v>44509</v>
      </c>
      <c r="B1668" s="16">
        <v>3.24</v>
      </c>
      <c r="C1668" s="16">
        <v>3.14</v>
      </c>
      <c r="D1668" s="16">
        <v>4800</v>
      </c>
      <c r="E1668" s="42">
        <f t="shared" si="0"/>
        <v>-6.3291139240504984E-3</v>
      </c>
    </row>
    <row r="1669" spans="1:5" ht="12.75" customHeight="1" x14ac:dyDescent="0.2">
      <c r="A1669" s="41">
        <v>44510</v>
      </c>
      <c r="B1669" s="16">
        <v>3.16</v>
      </c>
      <c r="C1669" s="16">
        <v>3.06</v>
      </c>
      <c r="D1669" s="16">
        <v>10520</v>
      </c>
      <c r="E1669" s="42">
        <f t="shared" si="0"/>
        <v>-2.5477707006369449E-2</v>
      </c>
    </row>
    <row r="1670" spans="1:5" ht="12.75" customHeight="1" x14ac:dyDescent="0.2">
      <c r="A1670" s="41">
        <v>44511</v>
      </c>
      <c r="B1670" s="16">
        <v>3.12</v>
      </c>
      <c r="C1670" s="16">
        <v>3.02</v>
      </c>
      <c r="D1670" s="16">
        <v>13090</v>
      </c>
      <c r="E1670" s="42">
        <f t="shared" si="0"/>
        <v>-1.3071895424836612E-2</v>
      </c>
    </row>
    <row r="1671" spans="1:5" ht="12.75" customHeight="1" x14ac:dyDescent="0.2">
      <c r="A1671" s="41">
        <v>44512</v>
      </c>
      <c r="B1671" s="16">
        <v>3.23</v>
      </c>
      <c r="C1671" s="16">
        <v>3.13</v>
      </c>
      <c r="D1671" s="16">
        <v>10</v>
      </c>
      <c r="E1671" s="42">
        <f t="shared" si="0"/>
        <v>3.6423841059602606E-2</v>
      </c>
    </row>
    <row r="1672" spans="1:5" ht="12.75" customHeight="1" x14ac:dyDescent="0.2">
      <c r="A1672" s="41">
        <v>44515</v>
      </c>
      <c r="B1672" s="16">
        <v>3.16</v>
      </c>
      <c r="C1672" s="16">
        <v>3.06</v>
      </c>
      <c r="D1672" s="16">
        <v>4510</v>
      </c>
      <c r="E1672" s="42">
        <f t="shared" si="0"/>
        <v>-2.2364217252396117E-2</v>
      </c>
    </row>
    <row r="1673" spans="1:5" ht="12.75" customHeight="1" x14ac:dyDescent="0.2">
      <c r="A1673" s="41">
        <v>44516</v>
      </c>
      <c r="B1673" s="16">
        <v>3.14</v>
      </c>
      <c r="C1673" s="16">
        <v>3.04</v>
      </c>
      <c r="D1673" s="16">
        <v>14830</v>
      </c>
      <c r="E1673" s="42">
        <f t="shared" si="0"/>
        <v>-6.5359477124183061E-3</v>
      </c>
    </row>
    <row r="1674" spans="1:5" ht="12.75" customHeight="1" x14ac:dyDescent="0.2">
      <c r="A1674" s="41">
        <v>44517</v>
      </c>
      <c r="B1674" s="16">
        <v>3.14</v>
      </c>
      <c r="C1674" s="16">
        <v>3.04</v>
      </c>
      <c r="D1674" s="16">
        <v>4910</v>
      </c>
      <c r="E1674" s="42">
        <f t="shared" si="0"/>
        <v>0</v>
      </c>
    </row>
    <row r="1675" spans="1:5" ht="12.75" customHeight="1" x14ac:dyDescent="0.2">
      <c r="A1675" s="41">
        <v>44518</v>
      </c>
      <c r="B1675" s="16">
        <v>3.14</v>
      </c>
      <c r="C1675" s="16">
        <v>3.04</v>
      </c>
      <c r="D1675" s="16">
        <v>1990</v>
      </c>
      <c r="E1675" s="42">
        <f t="shared" si="0"/>
        <v>0</v>
      </c>
    </row>
    <row r="1676" spans="1:5" ht="12.75" customHeight="1" x14ac:dyDescent="0.2">
      <c r="A1676" s="41">
        <v>44519</v>
      </c>
      <c r="B1676" s="16">
        <v>3.1</v>
      </c>
      <c r="C1676" s="16">
        <v>3</v>
      </c>
      <c r="D1676" s="16">
        <v>2790</v>
      </c>
      <c r="E1676" s="42">
        <f t="shared" si="0"/>
        <v>-1.3157894736842117E-2</v>
      </c>
    </row>
    <row r="1677" spans="1:5" ht="12.75" customHeight="1" x14ac:dyDescent="0.2">
      <c r="A1677" s="41">
        <v>44522</v>
      </c>
      <c r="B1677" s="16">
        <v>3.1</v>
      </c>
      <c r="C1677" s="16">
        <v>3</v>
      </c>
      <c r="D1677" s="16">
        <v>430</v>
      </c>
      <c r="E1677" s="42">
        <f t="shared" si="0"/>
        <v>0</v>
      </c>
    </row>
    <row r="1678" spans="1:5" ht="12.75" customHeight="1" x14ac:dyDescent="0.2">
      <c r="A1678" s="41">
        <v>44523</v>
      </c>
      <c r="B1678" s="16">
        <v>3.18</v>
      </c>
      <c r="C1678" s="16">
        <v>3.08</v>
      </c>
      <c r="D1678" s="16">
        <v>12390</v>
      </c>
      <c r="E1678" s="42">
        <f t="shared" si="0"/>
        <v>2.6666666666666689E-2</v>
      </c>
    </row>
    <row r="1679" spans="1:5" ht="12.75" customHeight="1" x14ac:dyDescent="0.2">
      <c r="A1679" s="41">
        <v>44524</v>
      </c>
      <c r="B1679" s="16">
        <v>3.1</v>
      </c>
      <c r="C1679" s="16">
        <v>3</v>
      </c>
      <c r="D1679" s="16">
        <v>3140</v>
      </c>
      <c r="E1679" s="42">
        <f t="shared" si="0"/>
        <v>-2.5974025974025997E-2</v>
      </c>
    </row>
    <row r="1680" spans="1:5" ht="12.75" customHeight="1" x14ac:dyDescent="0.2">
      <c r="A1680" s="41">
        <v>44525</v>
      </c>
      <c r="B1680" s="16">
        <v>3.13</v>
      </c>
      <c r="C1680" s="16">
        <v>3.03</v>
      </c>
      <c r="D1680" s="16">
        <v>10540</v>
      </c>
      <c r="E1680" s="42">
        <f t="shared" si="0"/>
        <v>9.9999999999999343E-3</v>
      </c>
    </row>
    <row r="1681" spans="1:5" ht="12.75" customHeight="1" x14ac:dyDescent="0.2">
      <c r="A1681" s="41">
        <v>44526</v>
      </c>
      <c r="B1681" s="16">
        <v>3.14</v>
      </c>
      <c r="C1681" s="16">
        <v>3.04</v>
      </c>
      <c r="D1681" s="16">
        <v>2060</v>
      </c>
      <c r="E1681" s="42">
        <f t="shared" si="0"/>
        <v>3.3003300330033767E-3</v>
      </c>
    </row>
    <row r="1682" spans="1:5" ht="12.75" customHeight="1" x14ac:dyDescent="0.2">
      <c r="A1682" s="41">
        <v>44529</v>
      </c>
      <c r="B1682" s="16">
        <v>3.13</v>
      </c>
      <c r="C1682" s="16">
        <v>3.03</v>
      </c>
      <c r="D1682" s="16">
        <v>630</v>
      </c>
      <c r="E1682" s="42">
        <f t="shared" si="0"/>
        <v>-3.289473684210602E-3</v>
      </c>
    </row>
    <row r="1683" spans="1:5" ht="12.75" customHeight="1" x14ac:dyDescent="0.2">
      <c r="A1683" s="41">
        <v>44530</v>
      </c>
      <c r="B1683" s="16">
        <v>3.09</v>
      </c>
      <c r="C1683" s="16">
        <v>2.9899999999999998</v>
      </c>
      <c r="D1683" s="16">
        <v>30460</v>
      </c>
      <c r="E1683" s="42">
        <f t="shared" si="0"/>
        <v>-1.3201320132013214E-2</v>
      </c>
    </row>
    <row r="1684" spans="1:5" ht="12.75" customHeight="1" x14ac:dyDescent="0.2">
      <c r="A1684" s="41">
        <v>44531</v>
      </c>
      <c r="B1684" s="16">
        <v>3.05</v>
      </c>
      <c r="C1684" s="16">
        <v>2.9499999999999997</v>
      </c>
      <c r="D1684" s="16">
        <v>3310</v>
      </c>
      <c r="E1684" s="42">
        <f t="shared" si="0"/>
        <v>-1.3377926421404696E-2</v>
      </c>
    </row>
    <row r="1685" spans="1:5" ht="12.75" customHeight="1" x14ac:dyDescent="0.2">
      <c r="A1685" s="41">
        <v>44532</v>
      </c>
      <c r="B1685" s="16">
        <v>3.05</v>
      </c>
      <c r="C1685" s="16">
        <v>2.9499999999999997</v>
      </c>
      <c r="D1685" s="16">
        <v>2460</v>
      </c>
      <c r="E1685" s="42">
        <f t="shared" si="0"/>
        <v>0</v>
      </c>
    </row>
    <row r="1686" spans="1:5" ht="12.75" customHeight="1" x14ac:dyDescent="0.2">
      <c r="A1686" s="41">
        <v>44533</v>
      </c>
      <c r="B1686" s="16">
        <v>3.04</v>
      </c>
      <c r="C1686" s="16">
        <v>2.94</v>
      </c>
      <c r="D1686" s="16">
        <v>330</v>
      </c>
      <c r="E1686" s="42">
        <f t="shared" si="0"/>
        <v>-3.3898305084745042E-3</v>
      </c>
    </row>
    <row r="1687" spans="1:5" ht="12.75" customHeight="1" x14ac:dyDescent="0.2">
      <c r="A1687" s="41">
        <v>44536</v>
      </c>
      <c r="B1687" s="16">
        <v>3.03</v>
      </c>
      <c r="C1687" s="16">
        <v>2.9299999999999997</v>
      </c>
      <c r="D1687" s="16">
        <v>370</v>
      </c>
      <c r="E1687" s="42">
        <f t="shared" si="0"/>
        <v>-3.4013605442177659E-3</v>
      </c>
    </row>
    <row r="1688" spans="1:5" ht="12.75" customHeight="1" x14ac:dyDescent="0.2">
      <c r="A1688" s="41">
        <v>44537</v>
      </c>
      <c r="B1688" s="16">
        <v>2.99</v>
      </c>
      <c r="C1688" s="16">
        <v>2.89</v>
      </c>
      <c r="D1688" s="16">
        <v>9010</v>
      </c>
      <c r="E1688" s="42">
        <f t="shared" si="0"/>
        <v>-1.3651877133105663E-2</v>
      </c>
    </row>
    <row r="1689" spans="1:5" ht="12.75" customHeight="1" x14ac:dyDescent="0.2">
      <c r="A1689" s="41">
        <v>44538</v>
      </c>
      <c r="B1689" s="16">
        <v>3</v>
      </c>
      <c r="C1689" s="16">
        <v>2.9</v>
      </c>
      <c r="D1689" s="16">
        <v>3910</v>
      </c>
      <c r="E1689" s="42">
        <f t="shared" si="0"/>
        <v>3.4602076124566734E-3</v>
      </c>
    </row>
    <row r="1690" spans="1:5" ht="12.75" customHeight="1" x14ac:dyDescent="0.2">
      <c r="A1690" s="41">
        <v>44539</v>
      </c>
      <c r="B1690" s="16">
        <v>2.99</v>
      </c>
      <c r="C1690" s="16">
        <v>2.89</v>
      </c>
      <c r="D1690" s="16">
        <v>2320</v>
      </c>
      <c r="E1690" s="42">
        <f t="shared" si="0"/>
        <v>-3.4482758620688922E-3</v>
      </c>
    </row>
    <row r="1691" spans="1:5" ht="12.75" customHeight="1" x14ac:dyDescent="0.2">
      <c r="A1691" s="41">
        <v>44540</v>
      </c>
      <c r="B1691" s="16">
        <v>2.97</v>
      </c>
      <c r="C1691" s="16">
        <v>2.87</v>
      </c>
      <c r="D1691" s="16">
        <v>9400</v>
      </c>
      <c r="E1691" s="42">
        <f t="shared" si="0"/>
        <v>-6.9204152249135011E-3</v>
      </c>
    </row>
    <row r="1692" spans="1:5" ht="12.75" customHeight="1" x14ac:dyDescent="0.2">
      <c r="A1692" s="41">
        <v>44543</v>
      </c>
      <c r="B1692" s="16">
        <v>2.95</v>
      </c>
      <c r="C1692" s="16">
        <v>2.85</v>
      </c>
      <c r="D1692" s="16">
        <v>1710</v>
      </c>
      <c r="E1692" s="42">
        <f t="shared" si="0"/>
        <v>-6.9686411149825845E-3</v>
      </c>
    </row>
    <row r="1693" spans="1:5" ht="12.75" customHeight="1" x14ac:dyDescent="0.2">
      <c r="A1693" s="41">
        <v>44544</v>
      </c>
      <c r="B1693" s="16">
        <v>2.91</v>
      </c>
      <c r="C1693" s="16">
        <v>2.81</v>
      </c>
      <c r="D1693" s="16">
        <v>1700</v>
      </c>
      <c r="E1693" s="42">
        <f t="shared" si="0"/>
        <v>-1.4035087719298258E-2</v>
      </c>
    </row>
    <row r="1694" spans="1:5" ht="12.75" customHeight="1" x14ac:dyDescent="0.2">
      <c r="A1694" s="41">
        <v>44545</v>
      </c>
      <c r="B1694" s="16">
        <v>2.89</v>
      </c>
      <c r="C1694" s="16">
        <v>2.79</v>
      </c>
      <c r="D1694" s="16">
        <v>5220</v>
      </c>
      <c r="E1694" s="42">
        <f t="shared" si="0"/>
        <v>-7.1174377224199354E-3</v>
      </c>
    </row>
    <row r="1695" spans="1:5" ht="12.75" customHeight="1" x14ac:dyDescent="0.2">
      <c r="A1695" s="41">
        <v>44546</v>
      </c>
      <c r="B1695" s="16">
        <v>2.86</v>
      </c>
      <c r="C1695" s="16">
        <v>2.76</v>
      </c>
      <c r="D1695" s="16">
        <v>5380</v>
      </c>
      <c r="E1695" s="42">
        <f t="shared" si="0"/>
        <v>-1.07526881720431E-2</v>
      </c>
    </row>
    <row r="1696" spans="1:5" ht="12.75" customHeight="1" x14ac:dyDescent="0.2">
      <c r="A1696" s="41">
        <v>44550</v>
      </c>
      <c r="B1696" s="16">
        <v>2.85</v>
      </c>
      <c r="C1696" s="16">
        <v>2.75</v>
      </c>
      <c r="D1696" s="16">
        <v>4710</v>
      </c>
      <c r="E1696" s="42">
        <f t="shared" si="0"/>
        <v>-3.6231884057970243E-3</v>
      </c>
    </row>
    <row r="1697" spans="1:5" ht="12.75" customHeight="1" x14ac:dyDescent="0.2">
      <c r="A1697" s="41">
        <v>44551</v>
      </c>
      <c r="B1697" s="16">
        <v>2.77</v>
      </c>
      <c r="C1697" s="16">
        <v>2.67</v>
      </c>
      <c r="D1697" s="16">
        <v>8039.9999999999991</v>
      </c>
      <c r="E1697" s="42">
        <f t="shared" si="0"/>
        <v>-2.9090909090909115E-2</v>
      </c>
    </row>
    <row r="1698" spans="1:5" ht="12.75" customHeight="1" x14ac:dyDescent="0.2">
      <c r="A1698" s="41">
        <v>44552</v>
      </c>
      <c r="B1698" s="16">
        <v>2.78</v>
      </c>
      <c r="C1698" s="16">
        <v>2.6799999999999997</v>
      </c>
      <c r="D1698" s="16">
        <v>1510</v>
      </c>
      <c r="E1698" s="42">
        <f t="shared" si="0"/>
        <v>3.7453183520598453E-3</v>
      </c>
    </row>
    <row r="1699" spans="1:5" ht="12.75" customHeight="1" x14ac:dyDescent="0.2">
      <c r="A1699" s="41">
        <v>44553</v>
      </c>
      <c r="B1699" s="16">
        <v>2.82</v>
      </c>
      <c r="C1699" s="16">
        <v>2.7199999999999998</v>
      </c>
      <c r="D1699" s="16">
        <v>9050</v>
      </c>
      <c r="E1699" s="42">
        <f t="shared" si="0"/>
        <v>1.4925373134328374E-2</v>
      </c>
    </row>
    <row r="1700" spans="1:5" ht="12.75" customHeight="1" x14ac:dyDescent="0.2">
      <c r="A1700" s="41">
        <v>44554</v>
      </c>
      <c r="B1700" s="16">
        <v>2.86</v>
      </c>
      <c r="C1700" s="16">
        <v>2.76</v>
      </c>
      <c r="D1700" s="16">
        <v>1720</v>
      </c>
      <c r="E1700" s="42">
        <f t="shared" si="0"/>
        <v>1.470588235294119E-2</v>
      </c>
    </row>
    <row r="1701" spans="1:5" ht="12.75" customHeight="1" x14ac:dyDescent="0.2">
      <c r="A1701" s="41">
        <v>44557</v>
      </c>
      <c r="B1701" s="16">
        <v>2.8</v>
      </c>
      <c r="C1701" s="16">
        <v>2.6999999999999997</v>
      </c>
      <c r="D1701" s="16">
        <v>4240</v>
      </c>
      <c r="E1701" s="42">
        <f t="shared" si="0"/>
        <v>-2.1739130434782629E-2</v>
      </c>
    </row>
    <row r="1702" spans="1:5" ht="12.75" customHeight="1" x14ac:dyDescent="0.2">
      <c r="A1702" s="41">
        <v>44558</v>
      </c>
      <c r="B1702" s="16">
        <v>2.8</v>
      </c>
      <c r="C1702" s="16">
        <v>2.6999999999999997</v>
      </c>
      <c r="D1702" s="16">
        <v>6890</v>
      </c>
      <c r="E1702" s="42">
        <f t="shared" si="0"/>
        <v>0</v>
      </c>
    </row>
    <row r="1703" spans="1:5" ht="12.75" customHeight="1" x14ac:dyDescent="0.2">
      <c r="A1703" s="41">
        <v>44559</v>
      </c>
      <c r="B1703" s="16">
        <v>2.8</v>
      </c>
      <c r="C1703" s="16">
        <v>2.6999999999999997</v>
      </c>
      <c r="D1703" s="16">
        <v>12890</v>
      </c>
      <c r="E1703" s="42">
        <f t="shared" si="0"/>
        <v>0</v>
      </c>
    </row>
    <row r="1704" spans="1:5" ht="12.75" customHeight="1" x14ac:dyDescent="0.2">
      <c r="A1704" s="41">
        <v>44560</v>
      </c>
      <c r="B1704" s="16">
        <v>2.75</v>
      </c>
      <c r="C1704" s="16">
        <v>2.65</v>
      </c>
      <c r="D1704" s="16">
        <v>23960</v>
      </c>
      <c r="E1704" s="42">
        <f t="shared" si="0"/>
        <v>-1.8518518518518455E-2</v>
      </c>
    </row>
    <row r="1705" spans="1:5" ht="12.75" customHeight="1" x14ac:dyDescent="0.2">
      <c r="A1705" s="41">
        <v>44561</v>
      </c>
      <c r="B1705" s="16">
        <v>2.82</v>
      </c>
      <c r="C1705" s="16">
        <v>2.7199999999999998</v>
      </c>
      <c r="D1705" s="16">
        <v>10800</v>
      </c>
      <c r="E1705" s="42">
        <f t="shared" si="0"/>
        <v>2.6415094339622584E-2</v>
      </c>
    </row>
    <row r="1706" spans="1:5" ht="12.75" customHeight="1" x14ac:dyDescent="0.2">
      <c r="A1706" s="41">
        <v>44564</v>
      </c>
      <c r="B1706" s="16">
        <v>2.79</v>
      </c>
      <c r="C1706" s="16">
        <v>2.69</v>
      </c>
      <c r="D1706" s="16">
        <v>7360</v>
      </c>
      <c r="E1706" s="42">
        <f t="shared" si="0"/>
        <v>-1.1029411764705812E-2</v>
      </c>
    </row>
    <row r="1707" spans="1:5" ht="12.75" customHeight="1" x14ac:dyDescent="0.2">
      <c r="A1707" s="41">
        <v>44565</v>
      </c>
      <c r="B1707" s="16">
        <v>2.76</v>
      </c>
      <c r="C1707" s="16">
        <v>2.6599999999999997</v>
      </c>
      <c r="D1707" s="16">
        <v>8119.9999999999991</v>
      </c>
      <c r="E1707" s="42">
        <f t="shared" si="0"/>
        <v>-1.1152416356877417E-2</v>
      </c>
    </row>
    <row r="1708" spans="1:5" ht="12.75" customHeight="1" x14ac:dyDescent="0.2">
      <c r="A1708" s="41">
        <v>44566</v>
      </c>
      <c r="B1708" s="16">
        <v>2.77</v>
      </c>
      <c r="C1708" s="16">
        <v>2.67</v>
      </c>
      <c r="D1708" s="16">
        <v>3970</v>
      </c>
      <c r="E1708" s="42">
        <f t="shared" si="0"/>
        <v>3.7593984962406889E-3</v>
      </c>
    </row>
    <row r="1709" spans="1:5" ht="12.75" customHeight="1" x14ac:dyDescent="0.2">
      <c r="A1709" s="41">
        <v>44567</v>
      </c>
      <c r="B1709" s="16">
        <v>2.79</v>
      </c>
      <c r="C1709" s="16">
        <v>2.69</v>
      </c>
      <c r="D1709" s="16">
        <v>7700</v>
      </c>
      <c r="E1709" s="42">
        <f t="shared" si="0"/>
        <v>7.4906367041198572E-3</v>
      </c>
    </row>
    <row r="1710" spans="1:5" ht="12.75" customHeight="1" x14ac:dyDescent="0.2">
      <c r="A1710" s="41">
        <v>44568</v>
      </c>
      <c r="B1710" s="16">
        <v>2.79</v>
      </c>
      <c r="C1710" s="16">
        <v>2.69</v>
      </c>
      <c r="D1710" s="16">
        <v>5530</v>
      </c>
      <c r="E1710" s="42">
        <f t="shared" si="0"/>
        <v>0</v>
      </c>
    </row>
    <row r="1711" spans="1:5" ht="12.75" customHeight="1" x14ac:dyDescent="0.2">
      <c r="A1711" s="41">
        <v>44571</v>
      </c>
      <c r="B1711" s="16">
        <v>2.77</v>
      </c>
      <c r="C1711" s="16">
        <v>2.67</v>
      </c>
      <c r="D1711" s="16">
        <v>1510</v>
      </c>
      <c r="E1711" s="42">
        <f t="shared" si="0"/>
        <v>-7.4349442379182222E-3</v>
      </c>
    </row>
    <row r="1712" spans="1:5" ht="12.75" customHeight="1" x14ac:dyDescent="0.2">
      <c r="A1712" s="41">
        <v>44572</v>
      </c>
      <c r="B1712" s="16">
        <v>2.72</v>
      </c>
      <c r="C1712" s="16">
        <v>2.62</v>
      </c>
      <c r="D1712" s="16">
        <v>8420</v>
      </c>
      <c r="E1712" s="42">
        <f t="shared" si="0"/>
        <v>-1.872659176029956E-2</v>
      </c>
    </row>
    <row r="1713" spans="1:5" ht="12.75" customHeight="1" x14ac:dyDescent="0.2">
      <c r="A1713" s="41">
        <v>44573</v>
      </c>
      <c r="B1713" s="16">
        <v>2.7</v>
      </c>
      <c r="C1713" s="16">
        <v>2.6</v>
      </c>
      <c r="D1713" s="16">
        <v>1030</v>
      </c>
      <c r="E1713" s="42">
        <f t="shared" si="0"/>
        <v>-7.6335877862595486E-3</v>
      </c>
    </row>
    <row r="1714" spans="1:5" ht="12.75" customHeight="1" x14ac:dyDescent="0.2">
      <c r="A1714" s="41">
        <v>44574</v>
      </c>
      <c r="B1714" s="16">
        <v>2.7</v>
      </c>
      <c r="C1714" s="16">
        <v>2.6</v>
      </c>
      <c r="D1714" s="16">
        <v>4340</v>
      </c>
      <c r="E1714" s="42">
        <f t="shared" si="0"/>
        <v>0</v>
      </c>
    </row>
    <row r="1715" spans="1:5" ht="12.75" customHeight="1" x14ac:dyDescent="0.2">
      <c r="A1715" s="41">
        <v>44575</v>
      </c>
      <c r="B1715" s="16">
        <v>2.72</v>
      </c>
      <c r="C1715" s="16">
        <v>2.62</v>
      </c>
      <c r="D1715" s="16">
        <v>2510</v>
      </c>
      <c r="E1715" s="42">
        <f t="shared" si="0"/>
        <v>7.6923076923076988E-3</v>
      </c>
    </row>
    <row r="1716" spans="1:5" ht="12.75" customHeight="1" x14ac:dyDescent="0.2">
      <c r="A1716" s="41">
        <v>44578</v>
      </c>
      <c r="B1716" s="16">
        <v>2.7</v>
      </c>
      <c r="C1716" s="16">
        <v>2.6</v>
      </c>
      <c r="D1716" s="16">
        <v>2350</v>
      </c>
      <c r="E1716" s="42">
        <f t="shared" si="0"/>
        <v>-7.6335877862595486E-3</v>
      </c>
    </row>
    <row r="1717" spans="1:5" ht="12.75" customHeight="1" x14ac:dyDescent="0.2">
      <c r="A1717" s="41">
        <v>44579</v>
      </c>
      <c r="B1717" s="16">
        <v>2.69</v>
      </c>
      <c r="C1717" s="16">
        <v>2.59</v>
      </c>
      <c r="D1717" s="16">
        <v>7080</v>
      </c>
      <c r="E1717" s="42">
        <f t="shared" si="0"/>
        <v>-3.8461538461539348E-3</v>
      </c>
    </row>
    <row r="1718" spans="1:5" ht="12.75" customHeight="1" x14ac:dyDescent="0.2">
      <c r="A1718" s="41">
        <v>44580</v>
      </c>
      <c r="B1718" s="16">
        <v>2.85</v>
      </c>
      <c r="C1718" s="16">
        <v>2.75</v>
      </c>
      <c r="D1718" s="16">
        <v>13080</v>
      </c>
      <c r="E1718" s="42">
        <f t="shared" si="0"/>
        <v>6.1776061776061833E-2</v>
      </c>
    </row>
    <row r="1719" spans="1:5" ht="12.75" customHeight="1" x14ac:dyDescent="0.2">
      <c r="A1719" s="41">
        <v>44581</v>
      </c>
      <c r="B1719" s="16">
        <v>2.84</v>
      </c>
      <c r="C1719" s="16">
        <v>2.7399999999999998</v>
      </c>
      <c r="D1719" s="16">
        <v>2870</v>
      </c>
      <c r="E1719" s="42">
        <f t="shared" si="0"/>
        <v>-3.6363636363637205E-3</v>
      </c>
    </row>
    <row r="1720" spans="1:5" ht="12.75" customHeight="1" x14ac:dyDescent="0.2">
      <c r="A1720" s="41">
        <v>44582</v>
      </c>
      <c r="B1720" s="16">
        <v>2.84</v>
      </c>
      <c r="C1720" s="16">
        <v>2.7399999999999998</v>
      </c>
      <c r="D1720" s="16">
        <v>0</v>
      </c>
      <c r="E1720" s="42">
        <f t="shared" si="0"/>
        <v>0</v>
      </c>
    </row>
    <row r="1721" spans="1:5" ht="12.75" customHeight="1" x14ac:dyDescent="0.2">
      <c r="A1721" s="41">
        <v>44583</v>
      </c>
      <c r="B1721" s="16">
        <v>2.9</v>
      </c>
      <c r="C1721" s="16">
        <v>2.8</v>
      </c>
      <c r="D1721" s="16">
        <v>0</v>
      </c>
      <c r="E1721" s="42">
        <f t="shared" si="0"/>
        <v>2.1897810218978124E-2</v>
      </c>
    </row>
    <row r="1722" spans="1:5" ht="12.75" customHeight="1" x14ac:dyDescent="0.2">
      <c r="A1722" s="41">
        <v>44585</v>
      </c>
      <c r="B1722" s="16">
        <v>2.8</v>
      </c>
      <c r="C1722" s="16">
        <v>2.6999999999999997</v>
      </c>
      <c r="D1722" s="16">
        <v>1240</v>
      </c>
      <c r="E1722" s="42">
        <f t="shared" si="0"/>
        <v>-3.5714285714285747E-2</v>
      </c>
    </row>
    <row r="1723" spans="1:5" ht="12.75" customHeight="1" x14ac:dyDescent="0.2">
      <c r="A1723" s="41">
        <v>44586</v>
      </c>
      <c r="B1723" s="16">
        <v>2.75</v>
      </c>
      <c r="C1723" s="16">
        <v>2.65</v>
      </c>
      <c r="D1723" s="16">
        <v>5500</v>
      </c>
      <c r="E1723" s="42">
        <f t="shared" si="0"/>
        <v>-1.8518518518518455E-2</v>
      </c>
    </row>
    <row r="1724" spans="1:5" ht="12.75" customHeight="1" x14ac:dyDescent="0.2">
      <c r="A1724" s="41">
        <v>44587</v>
      </c>
      <c r="B1724" s="16">
        <v>2.75</v>
      </c>
      <c r="C1724" s="16">
        <v>2.65</v>
      </c>
      <c r="D1724" s="16">
        <v>3690</v>
      </c>
      <c r="E1724" s="42">
        <f t="shared" si="0"/>
        <v>0</v>
      </c>
    </row>
    <row r="1725" spans="1:5" ht="12.75" customHeight="1" x14ac:dyDescent="0.2">
      <c r="A1725" s="41">
        <v>44589</v>
      </c>
      <c r="B1725" s="16">
        <v>2.99</v>
      </c>
      <c r="C1725" s="16">
        <v>2.89</v>
      </c>
      <c r="D1725" s="16">
        <v>32360</v>
      </c>
      <c r="E1725" s="42">
        <f t="shared" si="0"/>
        <v>9.0566037735849134E-2</v>
      </c>
    </row>
    <row r="1726" spans="1:5" ht="12.75" customHeight="1" x14ac:dyDescent="0.2">
      <c r="A1726" s="41">
        <v>44592</v>
      </c>
      <c r="B1726" s="16">
        <v>3.06</v>
      </c>
      <c r="C1726" s="16">
        <v>2.96</v>
      </c>
      <c r="D1726" s="16">
        <v>47050</v>
      </c>
      <c r="E1726" s="42">
        <f t="shared" si="0"/>
        <v>2.4221453287197176E-2</v>
      </c>
    </row>
    <row r="1727" spans="1:5" ht="12.75" customHeight="1" x14ac:dyDescent="0.2">
      <c r="A1727" s="41">
        <v>44593</v>
      </c>
      <c r="B1727" s="16">
        <v>3.04</v>
      </c>
      <c r="C1727" s="16">
        <v>2.94</v>
      </c>
      <c r="D1727" s="16">
        <v>14340</v>
      </c>
      <c r="E1727" s="42">
        <f t="shared" si="0"/>
        <v>-6.7567567567567632E-3</v>
      </c>
    </row>
    <row r="1728" spans="1:5" ht="12.75" customHeight="1" x14ac:dyDescent="0.2">
      <c r="A1728" s="41">
        <v>44594</v>
      </c>
      <c r="B1728" s="16">
        <v>3.03</v>
      </c>
      <c r="C1728" s="16">
        <v>2.9299999999999997</v>
      </c>
      <c r="D1728" s="16">
        <v>4870</v>
      </c>
      <c r="E1728" s="42">
        <f t="shared" si="0"/>
        <v>-3.4013605442177659E-3</v>
      </c>
    </row>
    <row r="1729" spans="1:5" ht="12.75" customHeight="1" x14ac:dyDescent="0.2">
      <c r="A1729" s="41">
        <v>44595</v>
      </c>
      <c r="B1729" s="16">
        <v>2.96</v>
      </c>
      <c r="C1729" s="16">
        <v>2.86</v>
      </c>
      <c r="D1729" s="16">
        <v>6910</v>
      </c>
      <c r="E1729" s="42">
        <f t="shared" si="0"/>
        <v>-2.38907849829351E-2</v>
      </c>
    </row>
    <row r="1730" spans="1:5" ht="12.75" customHeight="1" x14ac:dyDescent="0.2">
      <c r="A1730" s="41">
        <v>44596</v>
      </c>
      <c r="B1730" s="16">
        <v>2.98</v>
      </c>
      <c r="C1730" s="16">
        <v>2.88</v>
      </c>
      <c r="D1730" s="16">
        <v>8710</v>
      </c>
      <c r="E1730" s="42">
        <f t="shared" si="0"/>
        <v>6.9930069930069999E-3</v>
      </c>
    </row>
    <row r="1731" spans="1:5" ht="12.75" customHeight="1" x14ac:dyDescent="0.2">
      <c r="A1731" s="41">
        <v>44599</v>
      </c>
      <c r="B1731" s="16">
        <v>2.95</v>
      </c>
      <c r="C1731" s="16">
        <v>2.85</v>
      </c>
      <c r="D1731" s="16">
        <v>8700</v>
      </c>
      <c r="E1731" s="42">
        <f t="shared" si="0"/>
        <v>-1.0416666666666598E-2</v>
      </c>
    </row>
    <row r="1732" spans="1:5" ht="12.75" customHeight="1" x14ac:dyDescent="0.2">
      <c r="A1732" s="41">
        <v>44600</v>
      </c>
      <c r="B1732" s="16">
        <v>2.93</v>
      </c>
      <c r="C1732" s="16">
        <v>2.83</v>
      </c>
      <c r="D1732" s="16">
        <v>7020</v>
      </c>
      <c r="E1732" s="42">
        <f t="shared" si="0"/>
        <v>-7.017543859649129E-3</v>
      </c>
    </row>
    <row r="1733" spans="1:5" ht="12.75" customHeight="1" x14ac:dyDescent="0.2">
      <c r="A1733" s="41">
        <v>44601</v>
      </c>
      <c r="B1733" s="16">
        <v>2.93</v>
      </c>
      <c r="C1733" s="16">
        <v>2.83</v>
      </c>
      <c r="D1733" s="16">
        <v>8100</v>
      </c>
      <c r="E1733" s="42">
        <f t="shared" si="0"/>
        <v>0</v>
      </c>
    </row>
    <row r="1734" spans="1:5" ht="12.75" customHeight="1" x14ac:dyDescent="0.2">
      <c r="A1734" s="41">
        <v>44602</v>
      </c>
      <c r="B1734" s="16">
        <v>2.98</v>
      </c>
      <c r="C1734" s="16">
        <v>2.88</v>
      </c>
      <c r="D1734" s="16">
        <v>6630</v>
      </c>
      <c r="E1734" s="42">
        <f t="shared" si="0"/>
        <v>1.7667844522968136E-2</v>
      </c>
    </row>
    <row r="1735" spans="1:5" ht="12.75" customHeight="1" x14ac:dyDescent="0.2">
      <c r="A1735" s="41">
        <v>44603</v>
      </c>
      <c r="B1735" s="16">
        <v>3.03</v>
      </c>
      <c r="C1735" s="16">
        <v>2.9299999999999997</v>
      </c>
      <c r="D1735" s="16">
        <v>25620</v>
      </c>
      <c r="E1735" s="42">
        <f t="shared" si="0"/>
        <v>1.7361111111111049E-2</v>
      </c>
    </row>
    <row r="1736" spans="1:5" ht="12.75" customHeight="1" x14ac:dyDescent="0.2">
      <c r="A1736" s="41">
        <v>44606</v>
      </c>
      <c r="B1736" s="16">
        <v>2.98</v>
      </c>
      <c r="C1736" s="16">
        <v>2.88</v>
      </c>
      <c r="D1736" s="16">
        <v>4120</v>
      </c>
      <c r="E1736" s="42">
        <f t="shared" si="0"/>
        <v>-1.7064846416382194E-2</v>
      </c>
    </row>
    <row r="1737" spans="1:5" ht="12.75" customHeight="1" x14ac:dyDescent="0.2">
      <c r="A1737" s="41">
        <v>44607</v>
      </c>
      <c r="B1737" s="16">
        <v>2.98</v>
      </c>
      <c r="C1737" s="16">
        <v>2.88</v>
      </c>
      <c r="D1737" s="16">
        <v>13450</v>
      </c>
      <c r="E1737" s="42">
        <f t="shared" si="0"/>
        <v>0</v>
      </c>
    </row>
    <row r="1738" spans="1:5" ht="12.75" customHeight="1" x14ac:dyDescent="0.2">
      <c r="A1738" s="41">
        <v>44608</v>
      </c>
      <c r="B1738" s="16">
        <v>2.95</v>
      </c>
      <c r="C1738" s="16">
        <v>2.85</v>
      </c>
      <c r="D1738" s="16">
        <v>630</v>
      </c>
      <c r="E1738" s="42">
        <f t="shared" si="0"/>
        <v>-1.0416666666666598E-2</v>
      </c>
    </row>
    <row r="1739" spans="1:5" ht="12.75" customHeight="1" x14ac:dyDescent="0.2">
      <c r="A1739" s="41">
        <v>44609</v>
      </c>
      <c r="B1739" s="16">
        <v>2.98</v>
      </c>
      <c r="C1739" s="16">
        <v>2.88</v>
      </c>
      <c r="D1739" s="16">
        <v>3880</v>
      </c>
      <c r="E1739" s="42">
        <f t="shared" si="0"/>
        <v>1.0526315789473615E-2</v>
      </c>
    </row>
    <row r="1740" spans="1:5" ht="12.75" customHeight="1" x14ac:dyDescent="0.2">
      <c r="A1740" s="41">
        <v>44610</v>
      </c>
      <c r="B1740" s="16">
        <v>2.98</v>
      </c>
      <c r="C1740" s="16">
        <v>2.88</v>
      </c>
      <c r="D1740" s="16">
        <v>1430</v>
      </c>
      <c r="E1740" s="42">
        <f t="shared" si="0"/>
        <v>0</v>
      </c>
    </row>
    <row r="1741" spans="1:5" ht="12.75" customHeight="1" x14ac:dyDescent="0.2">
      <c r="A1741" s="41">
        <v>44613</v>
      </c>
      <c r="B1741" s="16">
        <v>2.98</v>
      </c>
      <c r="C1741" s="16">
        <v>2.88</v>
      </c>
      <c r="D1741" s="16">
        <v>6090</v>
      </c>
      <c r="E1741" s="42">
        <f t="shared" si="0"/>
        <v>0</v>
      </c>
    </row>
    <row r="1742" spans="1:5" ht="12.75" customHeight="1" x14ac:dyDescent="0.2">
      <c r="A1742" s="41">
        <v>44614</v>
      </c>
      <c r="B1742" s="16">
        <v>2.94</v>
      </c>
      <c r="C1742" s="16">
        <v>2.84</v>
      </c>
      <c r="D1742" s="16">
        <v>7710</v>
      </c>
      <c r="E1742" s="42">
        <f t="shared" si="0"/>
        <v>-1.3888888888888902E-2</v>
      </c>
    </row>
    <row r="1743" spans="1:5" ht="12.75" customHeight="1" x14ac:dyDescent="0.2">
      <c r="A1743" s="41">
        <v>44615</v>
      </c>
      <c r="B1743" s="16">
        <v>2.94</v>
      </c>
      <c r="C1743" s="16">
        <v>2.84</v>
      </c>
      <c r="D1743" s="16">
        <v>2660</v>
      </c>
      <c r="E1743" s="42">
        <f t="shared" si="0"/>
        <v>0</v>
      </c>
    </row>
    <row r="1744" spans="1:5" ht="12.75" customHeight="1" x14ac:dyDescent="0.2">
      <c r="A1744" s="41">
        <v>44616</v>
      </c>
      <c r="B1744" s="16">
        <v>2.9</v>
      </c>
      <c r="C1744" s="16">
        <v>2.8</v>
      </c>
      <c r="D1744" s="16">
        <v>11260</v>
      </c>
      <c r="E1744" s="42">
        <f t="shared" si="0"/>
        <v>-1.4084507042253534E-2</v>
      </c>
    </row>
    <row r="1745" spans="1:5" ht="12.75" customHeight="1" x14ac:dyDescent="0.2">
      <c r="A1745" s="41">
        <v>44617</v>
      </c>
      <c r="B1745" s="16">
        <v>2.9</v>
      </c>
      <c r="C1745" s="16">
        <v>2.8</v>
      </c>
      <c r="D1745" s="16">
        <v>2410</v>
      </c>
      <c r="E1745" s="42">
        <f t="shared" si="0"/>
        <v>0</v>
      </c>
    </row>
    <row r="1746" spans="1:5" ht="12.75" customHeight="1" x14ac:dyDescent="0.2">
      <c r="A1746" s="41">
        <v>44620</v>
      </c>
      <c r="B1746" s="16">
        <v>2.9</v>
      </c>
      <c r="C1746" s="16">
        <v>2.8</v>
      </c>
      <c r="D1746" s="16">
        <v>280</v>
      </c>
      <c r="E1746" s="42">
        <f t="shared" si="0"/>
        <v>0</v>
      </c>
    </row>
    <row r="1747" spans="1:5" ht="12.75" customHeight="1" x14ac:dyDescent="0.2">
      <c r="A1747" s="41">
        <v>44621</v>
      </c>
      <c r="B1747" s="16">
        <v>2.9</v>
      </c>
      <c r="C1747" s="16">
        <v>2.8</v>
      </c>
      <c r="D1747" s="16">
        <v>10</v>
      </c>
      <c r="E1747" s="42">
        <f t="shared" si="0"/>
        <v>0</v>
      </c>
    </row>
    <row r="1748" spans="1:5" ht="12.75" customHeight="1" x14ac:dyDescent="0.2">
      <c r="A1748" s="41">
        <v>44622</v>
      </c>
      <c r="B1748" s="16">
        <v>2.88</v>
      </c>
      <c r="C1748" s="16">
        <v>2.78</v>
      </c>
      <c r="D1748" s="16">
        <v>1260</v>
      </c>
      <c r="E1748" s="42">
        <f t="shared" si="0"/>
        <v>-7.1428571428571496E-3</v>
      </c>
    </row>
    <row r="1749" spans="1:5" ht="12.75" customHeight="1" x14ac:dyDescent="0.2">
      <c r="A1749" s="41">
        <v>44623</v>
      </c>
      <c r="B1749" s="16">
        <v>2.81</v>
      </c>
      <c r="C1749" s="16">
        <v>2.71</v>
      </c>
      <c r="D1749" s="16">
        <v>1140</v>
      </c>
      <c r="E1749" s="42">
        <f t="shared" si="0"/>
        <v>-2.5179856115107858E-2</v>
      </c>
    </row>
    <row r="1750" spans="1:5" ht="12.75" customHeight="1" x14ac:dyDescent="0.2">
      <c r="A1750" s="41">
        <v>44624</v>
      </c>
      <c r="B1750" s="16">
        <v>2.84</v>
      </c>
      <c r="C1750" s="16">
        <v>2.7399999999999998</v>
      </c>
      <c r="D1750" s="16">
        <v>2070</v>
      </c>
      <c r="E1750" s="42">
        <f t="shared" si="0"/>
        <v>1.1070110701106939E-2</v>
      </c>
    </row>
    <row r="1751" spans="1:5" ht="12.75" customHeight="1" x14ac:dyDescent="0.2">
      <c r="A1751" s="41">
        <v>44627</v>
      </c>
      <c r="B1751" s="16">
        <v>2.86</v>
      </c>
      <c r="C1751" s="16">
        <v>2.76</v>
      </c>
      <c r="D1751" s="16">
        <v>260</v>
      </c>
      <c r="E1751" s="42">
        <f t="shared" si="0"/>
        <v>7.2992700729927074E-3</v>
      </c>
    </row>
    <row r="1752" spans="1:5" ht="12.75" customHeight="1" x14ac:dyDescent="0.2">
      <c r="A1752" s="41">
        <v>44628</v>
      </c>
      <c r="B1752" s="16">
        <v>2.84</v>
      </c>
      <c r="C1752" s="16">
        <v>2.7399999999999998</v>
      </c>
      <c r="D1752" s="16">
        <v>2290</v>
      </c>
      <c r="E1752" s="42">
        <f t="shared" si="0"/>
        <v>-7.2463768115942099E-3</v>
      </c>
    </row>
    <row r="1753" spans="1:5" ht="12.75" customHeight="1" x14ac:dyDescent="0.2">
      <c r="A1753" s="41">
        <v>44629</v>
      </c>
      <c r="B1753" s="16">
        <v>2.78</v>
      </c>
      <c r="C1753" s="16">
        <v>2.6799999999999997</v>
      </c>
      <c r="D1753" s="16">
        <v>5210</v>
      </c>
      <c r="E1753" s="42">
        <f t="shared" si="0"/>
        <v>-2.1897810218978124E-2</v>
      </c>
    </row>
    <row r="1754" spans="1:5" ht="12.75" customHeight="1" x14ac:dyDescent="0.2">
      <c r="A1754" s="41">
        <v>44630</v>
      </c>
      <c r="B1754" s="16">
        <v>2.8</v>
      </c>
      <c r="C1754" s="16">
        <v>2.6999999999999997</v>
      </c>
      <c r="D1754" s="16">
        <v>3890</v>
      </c>
      <c r="E1754" s="42">
        <f t="shared" si="0"/>
        <v>7.4626865671641868E-3</v>
      </c>
    </row>
    <row r="1755" spans="1:5" ht="12.75" customHeight="1" x14ac:dyDescent="0.2">
      <c r="A1755" s="41">
        <v>44631</v>
      </c>
      <c r="B1755" s="16">
        <v>2.76</v>
      </c>
      <c r="C1755" s="16">
        <v>2.6599999999999997</v>
      </c>
      <c r="D1755" s="16">
        <v>4840</v>
      </c>
      <c r="E1755" s="42">
        <f t="shared" si="0"/>
        <v>-1.4814814814814829E-2</v>
      </c>
    </row>
    <row r="1756" spans="1:5" ht="12.75" customHeight="1" x14ac:dyDescent="0.2">
      <c r="A1756" s="41">
        <v>44634</v>
      </c>
      <c r="B1756" s="16">
        <v>2.76</v>
      </c>
      <c r="C1756" s="16">
        <v>2.6599999999999997</v>
      </c>
      <c r="D1756" s="16">
        <v>5110</v>
      </c>
      <c r="E1756" s="42">
        <f t="shared" si="0"/>
        <v>0</v>
      </c>
    </row>
    <row r="1757" spans="1:5" ht="12.75" customHeight="1" x14ac:dyDescent="0.2">
      <c r="A1757" s="41">
        <v>44635</v>
      </c>
      <c r="B1757" s="16">
        <v>2.74</v>
      </c>
      <c r="C1757" s="16">
        <v>2.64</v>
      </c>
      <c r="D1757" s="16">
        <v>5740</v>
      </c>
      <c r="E1757" s="42">
        <f t="shared" si="0"/>
        <v>-7.5187969924810439E-3</v>
      </c>
    </row>
    <row r="1758" spans="1:5" ht="12.75" customHeight="1" x14ac:dyDescent="0.2">
      <c r="A1758" s="41">
        <v>44636</v>
      </c>
      <c r="B1758" s="16">
        <v>2.8</v>
      </c>
      <c r="C1758" s="16">
        <v>2.6999999999999997</v>
      </c>
      <c r="D1758" s="16">
        <v>3000</v>
      </c>
      <c r="E1758" s="42">
        <f t="shared" si="0"/>
        <v>2.2727272727272579E-2</v>
      </c>
    </row>
    <row r="1759" spans="1:5" ht="12.75" customHeight="1" x14ac:dyDescent="0.2">
      <c r="A1759" s="41">
        <v>44637</v>
      </c>
      <c r="B1759" s="16">
        <v>2.8</v>
      </c>
      <c r="C1759" s="16">
        <v>2.6999999999999997</v>
      </c>
      <c r="D1759" s="16">
        <v>1320</v>
      </c>
      <c r="E1759" s="42">
        <f t="shared" si="0"/>
        <v>0</v>
      </c>
    </row>
    <row r="1760" spans="1:5" ht="12.75" customHeight="1" x14ac:dyDescent="0.2">
      <c r="A1760" s="41">
        <v>44638</v>
      </c>
      <c r="B1760" s="16">
        <v>2.8</v>
      </c>
      <c r="C1760" s="16">
        <v>2.6999999999999997</v>
      </c>
      <c r="D1760" s="16">
        <v>1360</v>
      </c>
      <c r="E1760" s="42">
        <f t="shared" si="0"/>
        <v>0</v>
      </c>
    </row>
    <row r="1761" spans="1:5" ht="12.75" customHeight="1" x14ac:dyDescent="0.2">
      <c r="A1761" s="41">
        <v>44641</v>
      </c>
      <c r="B1761" s="16">
        <v>2.8</v>
      </c>
      <c r="C1761" s="16">
        <v>2.6999999999999997</v>
      </c>
      <c r="D1761" s="16">
        <v>1780</v>
      </c>
      <c r="E1761" s="42">
        <f t="shared" si="0"/>
        <v>0</v>
      </c>
    </row>
    <row r="1762" spans="1:5" ht="12.75" customHeight="1" x14ac:dyDescent="0.2">
      <c r="A1762" s="41">
        <v>44642</v>
      </c>
      <c r="B1762" s="16">
        <v>2.77</v>
      </c>
      <c r="C1762" s="16">
        <v>2.67</v>
      </c>
      <c r="D1762" s="16">
        <v>1860</v>
      </c>
      <c r="E1762" s="42">
        <f t="shared" si="0"/>
        <v>-1.111111111111104E-2</v>
      </c>
    </row>
    <row r="1763" spans="1:5" ht="12.75" customHeight="1" x14ac:dyDescent="0.2">
      <c r="A1763" s="41">
        <v>44643</v>
      </c>
      <c r="B1763" s="16">
        <v>2.8</v>
      </c>
      <c r="C1763" s="16">
        <v>2.6999999999999997</v>
      </c>
      <c r="D1763" s="16">
        <v>110</v>
      </c>
      <c r="E1763" s="42">
        <f t="shared" si="0"/>
        <v>1.1235955056179702E-2</v>
      </c>
    </row>
    <row r="1764" spans="1:5" ht="12.75" customHeight="1" x14ac:dyDescent="0.2">
      <c r="A1764" s="41">
        <v>44644</v>
      </c>
      <c r="B1764" s="16">
        <v>2.78</v>
      </c>
      <c r="C1764" s="16">
        <v>2.6799999999999997</v>
      </c>
      <c r="D1764" s="16">
        <v>2940</v>
      </c>
      <c r="E1764" s="42">
        <f t="shared" si="0"/>
        <v>-7.4074074074074146E-3</v>
      </c>
    </row>
    <row r="1765" spans="1:5" ht="12.75" customHeight="1" x14ac:dyDescent="0.2">
      <c r="A1765" s="41">
        <v>44645</v>
      </c>
      <c r="B1765" s="16">
        <v>2.78</v>
      </c>
      <c r="C1765" s="16">
        <v>2.6799999999999997</v>
      </c>
      <c r="D1765" s="16">
        <v>7550</v>
      </c>
      <c r="E1765" s="42">
        <f t="shared" si="0"/>
        <v>0</v>
      </c>
    </row>
    <row r="1766" spans="1:5" ht="12.75" customHeight="1" x14ac:dyDescent="0.2">
      <c r="A1766" s="41">
        <v>44648</v>
      </c>
      <c r="B1766" s="16">
        <v>2.8</v>
      </c>
      <c r="C1766" s="16">
        <v>2.6999999999999997</v>
      </c>
      <c r="D1766" s="16">
        <v>60</v>
      </c>
      <c r="E1766" s="42">
        <f t="shared" si="0"/>
        <v>7.4626865671641868E-3</v>
      </c>
    </row>
    <row r="1767" spans="1:5" ht="12.75" customHeight="1" x14ac:dyDescent="0.2">
      <c r="A1767" s="41">
        <v>44649</v>
      </c>
      <c r="B1767" s="16">
        <v>2.79</v>
      </c>
      <c r="C1767" s="16">
        <v>2.69</v>
      </c>
      <c r="D1767" s="16">
        <v>1480</v>
      </c>
      <c r="E1767" s="42">
        <f t="shared" si="0"/>
        <v>-3.7037037037036249E-3</v>
      </c>
    </row>
    <row r="1768" spans="1:5" ht="12.75" customHeight="1" x14ac:dyDescent="0.2">
      <c r="A1768" s="41">
        <v>44650</v>
      </c>
      <c r="B1768" s="16">
        <v>2.79</v>
      </c>
      <c r="C1768" s="16">
        <v>2.69</v>
      </c>
      <c r="D1768" s="16">
        <v>80</v>
      </c>
      <c r="E1768" s="42">
        <f t="shared" si="0"/>
        <v>0</v>
      </c>
    </row>
    <row r="1769" spans="1:5" ht="12.75" customHeight="1" x14ac:dyDescent="0.2">
      <c r="A1769" s="41">
        <v>44652</v>
      </c>
      <c r="B1769" s="16">
        <v>2.79</v>
      </c>
      <c r="C1769" s="16">
        <v>2.69</v>
      </c>
      <c r="D1769" s="16">
        <v>2009.9999999999998</v>
      </c>
      <c r="E1769" s="42">
        <f t="shared" si="0"/>
        <v>0</v>
      </c>
    </row>
    <row r="1770" spans="1:5" ht="12.75" customHeight="1" x14ac:dyDescent="0.2">
      <c r="A1770" s="41">
        <v>44655</v>
      </c>
      <c r="B1770" s="16">
        <v>2.74</v>
      </c>
      <c r="C1770" s="16">
        <v>2.64</v>
      </c>
      <c r="D1770" s="16">
        <v>8780</v>
      </c>
      <c r="E1770" s="42">
        <f t="shared" si="0"/>
        <v>-1.8587360594795474E-2</v>
      </c>
    </row>
    <row r="1771" spans="1:5" ht="12.75" customHeight="1" x14ac:dyDescent="0.2">
      <c r="A1771" s="41">
        <v>44656</v>
      </c>
      <c r="B1771" s="16">
        <v>2.8</v>
      </c>
      <c r="C1771" s="16">
        <v>2.6999999999999997</v>
      </c>
      <c r="D1771" s="16">
        <v>16680</v>
      </c>
      <c r="E1771" s="42">
        <f t="shared" si="0"/>
        <v>2.2727272727272579E-2</v>
      </c>
    </row>
    <row r="1772" spans="1:5" ht="12.75" customHeight="1" x14ac:dyDescent="0.2">
      <c r="A1772" s="41">
        <v>44657</v>
      </c>
      <c r="B1772" s="16">
        <v>2.8</v>
      </c>
      <c r="C1772" s="16">
        <v>2.6999999999999997</v>
      </c>
      <c r="D1772" s="16">
        <v>7880</v>
      </c>
      <c r="E1772" s="42">
        <f t="shared" si="0"/>
        <v>0</v>
      </c>
    </row>
    <row r="1773" spans="1:5" ht="12.75" customHeight="1" x14ac:dyDescent="0.2">
      <c r="A1773" s="41">
        <v>44658</v>
      </c>
      <c r="B1773" s="16">
        <v>2.78</v>
      </c>
      <c r="C1773" s="16">
        <v>2.6799999999999997</v>
      </c>
      <c r="D1773" s="16">
        <v>1500</v>
      </c>
      <c r="E1773" s="42">
        <f t="shared" si="0"/>
        <v>-7.4074074074074146E-3</v>
      </c>
    </row>
    <row r="1774" spans="1:5" ht="12.75" customHeight="1" x14ac:dyDescent="0.2">
      <c r="A1774" s="41">
        <v>44659</v>
      </c>
      <c r="B1774" s="16">
        <v>2.78</v>
      </c>
      <c r="C1774" s="16">
        <v>2.6799999999999997</v>
      </c>
      <c r="D1774" s="16">
        <v>200</v>
      </c>
      <c r="E1774" s="42">
        <f t="shared" si="0"/>
        <v>0</v>
      </c>
    </row>
    <row r="1775" spans="1:5" ht="12.75" customHeight="1" x14ac:dyDescent="0.2">
      <c r="A1775" s="41">
        <v>44662</v>
      </c>
      <c r="B1775" s="16">
        <v>2.78</v>
      </c>
      <c r="C1775" s="16">
        <v>2.6799999999999997</v>
      </c>
      <c r="D1775" s="16">
        <v>500</v>
      </c>
      <c r="E1775" s="42">
        <f t="shared" si="0"/>
        <v>0</v>
      </c>
    </row>
    <row r="1776" spans="1:5" ht="12.75" customHeight="1" x14ac:dyDescent="0.2">
      <c r="A1776" s="41">
        <v>44663</v>
      </c>
      <c r="B1776" s="16">
        <v>2.77</v>
      </c>
      <c r="C1776" s="16">
        <v>2.67</v>
      </c>
      <c r="D1776" s="16">
        <v>2130</v>
      </c>
      <c r="E1776" s="42">
        <f t="shared" si="0"/>
        <v>-3.7313432835820106E-3</v>
      </c>
    </row>
    <row r="1777" spans="1:5" ht="12.75" customHeight="1" x14ac:dyDescent="0.2">
      <c r="A1777" s="41">
        <v>44664</v>
      </c>
      <c r="B1777" s="16">
        <v>2.76</v>
      </c>
      <c r="C1777" s="16">
        <v>2.6599999999999997</v>
      </c>
      <c r="D1777" s="16">
        <v>600</v>
      </c>
      <c r="E1777" s="42">
        <f t="shared" si="0"/>
        <v>-3.7453183520600119E-3</v>
      </c>
    </row>
    <row r="1778" spans="1:5" ht="12.75" customHeight="1" x14ac:dyDescent="0.2">
      <c r="A1778" s="41">
        <v>44665</v>
      </c>
      <c r="B1778" s="16">
        <v>2.76</v>
      </c>
      <c r="C1778" s="16">
        <v>2.6599999999999997</v>
      </c>
      <c r="D1778" s="16">
        <v>1090</v>
      </c>
      <c r="E1778" s="42">
        <f t="shared" si="0"/>
        <v>0</v>
      </c>
    </row>
    <row r="1779" spans="1:5" ht="12.75" customHeight="1" x14ac:dyDescent="0.2">
      <c r="A1779" s="41">
        <v>44666</v>
      </c>
      <c r="B1779" s="16">
        <v>2.76</v>
      </c>
      <c r="C1779" s="16">
        <v>2.6599999999999997</v>
      </c>
      <c r="D1779" s="16">
        <v>15970</v>
      </c>
      <c r="E1779" s="42">
        <f t="shared" si="0"/>
        <v>0</v>
      </c>
    </row>
    <row r="1780" spans="1:5" ht="12.75" customHeight="1" x14ac:dyDescent="0.2">
      <c r="A1780" s="41">
        <v>44670</v>
      </c>
      <c r="B1780" s="16">
        <v>2.75</v>
      </c>
      <c r="C1780" s="16">
        <v>2.65</v>
      </c>
      <c r="D1780" s="16">
        <v>3670</v>
      </c>
      <c r="E1780" s="42">
        <f t="shared" si="0"/>
        <v>-3.7593984962405219E-3</v>
      </c>
    </row>
    <row r="1781" spans="1:5" ht="12.75" customHeight="1" x14ac:dyDescent="0.2">
      <c r="A1781" s="41">
        <v>44671</v>
      </c>
      <c r="B1781" s="16">
        <v>2.77</v>
      </c>
      <c r="C1781" s="16">
        <v>2.67</v>
      </c>
      <c r="D1781" s="16">
        <v>1280</v>
      </c>
      <c r="E1781" s="42">
        <f t="shared" si="0"/>
        <v>7.5471698113207617E-3</v>
      </c>
    </row>
    <row r="1782" spans="1:5" ht="12.75" customHeight="1" x14ac:dyDescent="0.2">
      <c r="A1782" s="41">
        <v>44672</v>
      </c>
      <c r="B1782" s="16">
        <v>2.78</v>
      </c>
      <c r="C1782" s="16">
        <v>2.6799999999999997</v>
      </c>
      <c r="D1782" s="16">
        <v>450</v>
      </c>
      <c r="E1782" s="42">
        <f t="shared" si="0"/>
        <v>3.7453183520598453E-3</v>
      </c>
    </row>
    <row r="1783" spans="1:5" ht="12.75" customHeight="1" x14ac:dyDescent="0.2">
      <c r="A1783" s="41">
        <v>44676</v>
      </c>
      <c r="B1783" s="16">
        <v>2.7</v>
      </c>
      <c r="C1783" s="16">
        <v>2.6</v>
      </c>
      <c r="D1783" s="16">
        <v>5330</v>
      </c>
      <c r="E1783" s="42">
        <f t="shared" si="0"/>
        <v>-2.9850746268656581E-2</v>
      </c>
    </row>
    <row r="1784" spans="1:5" ht="12.75" customHeight="1" x14ac:dyDescent="0.2">
      <c r="A1784" s="41">
        <v>44677</v>
      </c>
      <c r="B1784" s="16">
        <v>2.75</v>
      </c>
      <c r="C1784" s="16">
        <v>2.65</v>
      </c>
      <c r="D1784" s="16">
        <v>70</v>
      </c>
      <c r="E1784" s="42">
        <f t="shared" si="0"/>
        <v>1.9230769230769162E-2</v>
      </c>
    </row>
    <row r="1785" spans="1:5" ht="12.75" customHeight="1" x14ac:dyDescent="0.2">
      <c r="A1785" s="41">
        <v>44678</v>
      </c>
      <c r="B1785" s="16">
        <v>2.74</v>
      </c>
      <c r="C1785" s="16">
        <v>2.64</v>
      </c>
      <c r="D1785" s="16">
        <v>2210</v>
      </c>
      <c r="E1785" s="42">
        <f t="shared" si="0"/>
        <v>-3.7735849056602972E-3</v>
      </c>
    </row>
    <row r="1786" spans="1:5" ht="12.75" customHeight="1" x14ac:dyDescent="0.2">
      <c r="A1786" s="41">
        <v>44679</v>
      </c>
      <c r="B1786" s="16">
        <v>2.74</v>
      </c>
      <c r="C1786" s="16">
        <v>2.64</v>
      </c>
      <c r="D1786" s="16">
        <v>930</v>
      </c>
      <c r="E1786" s="42">
        <f t="shared" si="0"/>
        <v>0</v>
      </c>
    </row>
    <row r="1787" spans="1:5" ht="12.75" customHeight="1" x14ac:dyDescent="0.2">
      <c r="A1787" s="41">
        <v>44680</v>
      </c>
      <c r="B1787" s="16">
        <v>2.74</v>
      </c>
      <c r="C1787" s="16">
        <v>2.64</v>
      </c>
      <c r="D1787" s="16">
        <v>1380</v>
      </c>
      <c r="E1787" s="42">
        <f t="shared" si="0"/>
        <v>0</v>
      </c>
    </row>
    <row r="1788" spans="1:5" ht="12.75" customHeight="1" x14ac:dyDescent="0.2">
      <c r="A1788" s="41">
        <v>44685</v>
      </c>
      <c r="B1788" s="16">
        <v>2.74</v>
      </c>
      <c r="C1788" s="16">
        <v>2.64</v>
      </c>
      <c r="D1788" s="16">
        <v>15880</v>
      </c>
      <c r="E1788" s="42">
        <f t="shared" si="0"/>
        <v>0</v>
      </c>
    </row>
    <row r="1789" spans="1:5" ht="12.75" customHeight="1" x14ac:dyDescent="0.2">
      <c r="A1789" s="41">
        <v>44686</v>
      </c>
      <c r="B1789" s="16">
        <v>2.73</v>
      </c>
      <c r="C1789" s="16">
        <v>2.63</v>
      </c>
      <c r="D1789" s="16">
        <v>5390</v>
      </c>
      <c r="E1789" s="42">
        <f t="shared" si="0"/>
        <v>-3.7878787878788752E-3</v>
      </c>
    </row>
    <row r="1790" spans="1:5" ht="12.75" customHeight="1" x14ac:dyDescent="0.2">
      <c r="A1790" s="41">
        <v>44687</v>
      </c>
      <c r="B1790" s="16">
        <v>2.64</v>
      </c>
      <c r="C1790" s="16">
        <v>2.54</v>
      </c>
      <c r="D1790" s="16">
        <v>7690</v>
      </c>
      <c r="E1790" s="42">
        <f t="shared" si="0"/>
        <v>-3.4220532319391581E-2</v>
      </c>
    </row>
    <row r="1791" spans="1:5" ht="12.75" customHeight="1" x14ac:dyDescent="0.2">
      <c r="A1791" s="41">
        <v>44690</v>
      </c>
      <c r="B1791" s="16">
        <v>2.7</v>
      </c>
      <c r="C1791" s="16">
        <v>2.6</v>
      </c>
      <c r="D1791" s="16">
        <v>10</v>
      </c>
      <c r="E1791" s="42">
        <f t="shared" si="0"/>
        <v>2.3622047244094509E-2</v>
      </c>
    </row>
    <row r="1792" spans="1:5" ht="12.75" customHeight="1" x14ac:dyDescent="0.2">
      <c r="A1792" s="41">
        <v>44692</v>
      </c>
      <c r="B1792" s="16">
        <v>2.69</v>
      </c>
      <c r="C1792" s="16">
        <v>2.59</v>
      </c>
      <c r="D1792" s="16">
        <v>4100</v>
      </c>
      <c r="E1792" s="42">
        <f t="shared" si="0"/>
        <v>-3.8461538461539348E-3</v>
      </c>
    </row>
    <row r="1793" spans="1:5" ht="12.75" customHeight="1" x14ac:dyDescent="0.2">
      <c r="A1793" s="41">
        <v>44693</v>
      </c>
      <c r="B1793" s="16">
        <v>2.67</v>
      </c>
      <c r="C1793" s="16">
        <v>2.57</v>
      </c>
      <c r="D1793" s="16">
        <v>4610</v>
      </c>
      <c r="E1793" s="42">
        <f t="shared" si="0"/>
        <v>-7.7220077220077291E-3</v>
      </c>
    </row>
    <row r="1794" spans="1:5" ht="12.75" customHeight="1" x14ac:dyDescent="0.2">
      <c r="A1794" s="41">
        <v>44694</v>
      </c>
      <c r="B1794" s="16">
        <v>2.67</v>
      </c>
      <c r="C1794" s="16">
        <v>2.57</v>
      </c>
      <c r="D1794" s="16">
        <v>7610</v>
      </c>
      <c r="E1794" s="42">
        <f t="shared" si="0"/>
        <v>0</v>
      </c>
    </row>
    <row r="1795" spans="1:5" ht="12.75" customHeight="1" x14ac:dyDescent="0.2">
      <c r="A1795" s="41">
        <v>44697</v>
      </c>
      <c r="B1795" s="16">
        <v>2.7</v>
      </c>
      <c r="C1795" s="16">
        <v>2.6</v>
      </c>
      <c r="D1795" s="16">
        <v>15720</v>
      </c>
      <c r="E1795" s="42">
        <f t="shared" si="0"/>
        <v>1.167315175097286E-2</v>
      </c>
    </row>
    <row r="1796" spans="1:5" ht="12.75" customHeight="1" x14ac:dyDescent="0.2">
      <c r="A1796" s="41">
        <v>44698</v>
      </c>
      <c r="B1796" s="16">
        <v>2.75</v>
      </c>
      <c r="C1796" s="16">
        <v>2.65</v>
      </c>
      <c r="D1796" s="16">
        <v>9240</v>
      </c>
      <c r="E1796" s="42">
        <f t="shared" si="0"/>
        <v>1.9230769230769162E-2</v>
      </c>
    </row>
    <row r="1797" spans="1:5" ht="12.75" customHeight="1" x14ac:dyDescent="0.2">
      <c r="A1797" s="41">
        <v>44699</v>
      </c>
      <c r="B1797" s="16">
        <v>2.7</v>
      </c>
      <c r="C1797" s="16">
        <v>2.6</v>
      </c>
      <c r="D1797" s="16">
        <v>13180</v>
      </c>
      <c r="E1797" s="42">
        <f t="shared" si="0"/>
        <v>-1.886792452830182E-2</v>
      </c>
    </row>
    <row r="1798" spans="1:5" ht="12.75" customHeight="1" x14ac:dyDescent="0.2">
      <c r="A1798" s="41">
        <v>44700</v>
      </c>
      <c r="B1798" s="16">
        <v>2.73</v>
      </c>
      <c r="C1798" s="16">
        <v>2.63</v>
      </c>
      <c r="D1798" s="16">
        <v>6690</v>
      </c>
      <c r="E1798" s="42">
        <f t="shared" si="0"/>
        <v>1.1538461538461463E-2</v>
      </c>
    </row>
    <row r="1799" spans="1:5" ht="12.75" customHeight="1" x14ac:dyDescent="0.2">
      <c r="A1799" s="41">
        <v>44701</v>
      </c>
      <c r="B1799" s="16">
        <v>2.79</v>
      </c>
      <c r="C1799" s="16">
        <v>2.69</v>
      </c>
      <c r="D1799" s="16">
        <v>6250</v>
      </c>
      <c r="E1799" s="42">
        <f t="shared" si="0"/>
        <v>2.2813688212927778E-2</v>
      </c>
    </row>
    <row r="1800" spans="1:5" ht="12.75" customHeight="1" x14ac:dyDescent="0.2">
      <c r="A1800" s="41">
        <v>44704</v>
      </c>
      <c r="B1800" s="16">
        <v>2.84</v>
      </c>
      <c r="C1800" s="16">
        <v>2.7399999999999998</v>
      </c>
      <c r="D1800" s="16">
        <v>1200</v>
      </c>
      <c r="E1800" s="42">
        <f t="shared" si="0"/>
        <v>1.8587360594795474E-2</v>
      </c>
    </row>
    <row r="1801" spans="1:5" ht="12.75" customHeight="1" x14ac:dyDescent="0.2">
      <c r="A1801" s="41">
        <v>44705</v>
      </c>
      <c r="B1801" s="16">
        <v>2.79</v>
      </c>
      <c r="C1801" s="16">
        <v>2.69</v>
      </c>
      <c r="D1801" s="16">
        <v>6310</v>
      </c>
      <c r="E1801" s="42">
        <f t="shared" si="0"/>
        <v>-1.8248175182481688E-2</v>
      </c>
    </row>
    <row r="1802" spans="1:5" ht="12.75" customHeight="1" x14ac:dyDescent="0.2">
      <c r="A1802" s="41">
        <v>44706</v>
      </c>
      <c r="B1802" s="16">
        <v>2.83</v>
      </c>
      <c r="C1802" s="16">
        <v>2.73</v>
      </c>
      <c r="D1802" s="16">
        <v>5060</v>
      </c>
      <c r="E1802" s="42">
        <f t="shared" si="0"/>
        <v>1.4869888475836444E-2</v>
      </c>
    </row>
    <row r="1803" spans="1:5" ht="12.75" customHeight="1" x14ac:dyDescent="0.2">
      <c r="A1803" s="41">
        <v>44707</v>
      </c>
      <c r="B1803" s="16">
        <v>2.85</v>
      </c>
      <c r="C1803" s="16">
        <v>2.75</v>
      </c>
      <c r="D1803" s="16">
        <v>460</v>
      </c>
      <c r="E1803" s="42">
        <f t="shared" si="0"/>
        <v>7.3260073260073329E-3</v>
      </c>
    </row>
    <row r="1804" spans="1:5" ht="12.75" customHeight="1" x14ac:dyDescent="0.2">
      <c r="A1804" s="41">
        <v>44708</v>
      </c>
      <c r="B1804" s="16">
        <v>2.79</v>
      </c>
      <c r="C1804" s="16">
        <v>2.69</v>
      </c>
      <c r="D1804" s="16">
        <v>7630</v>
      </c>
      <c r="E1804" s="42">
        <f t="shared" si="0"/>
        <v>-2.1818181818181837E-2</v>
      </c>
    </row>
    <row r="1805" spans="1:5" ht="12.75" customHeight="1" x14ac:dyDescent="0.2">
      <c r="A1805" s="41">
        <v>44711</v>
      </c>
      <c r="B1805" s="16">
        <v>2.8</v>
      </c>
      <c r="C1805" s="16">
        <v>2.6999999999999997</v>
      </c>
      <c r="D1805" s="16">
        <v>3030</v>
      </c>
      <c r="E1805" s="42">
        <f t="shared" si="0"/>
        <v>3.7174721189590287E-3</v>
      </c>
    </row>
    <row r="1806" spans="1:5" ht="12.75" customHeight="1" x14ac:dyDescent="0.2">
      <c r="A1806" s="41">
        <v>44712</v>
      </c>
      <c r="B1806" s="16">
        <v>2.81</v>
      </c>
      <c r="C1806" s="16">
        <v>2.71</v>
      </c>
      <c r="D1806" s="16">
        <v>2720</v>
      </c>
      <c r="E1806" s="42">
        <f t="shared" si="0"/>
        <v>3.7037037037037897E-3</v>
      </c>
    </row>
    <row r="1807" spans="1:5" ht="12.75" customHeight="1" x14ac:dyDescent="0.2">
      <c r="A1807" s="41">
        <v>44713</v>
      </c>
      <c r="B1807" s="16">
        <v>2.81</v>
      </c>
      <c r="C1807" s="16">
        <v>2.71</v>
      </c>
      <c r="D1807" s="16">
        <v>1860</v>
      </c>
      <c r="E1807" s="42">
        <f t="shared" si="0"/>
        <v>0</v>
      </c>
    </row>
    <row r="1808" spans="1:5" ht="12.75" customHeight="1" x14ac:dyDescent="0.2">
      <c r="A1808" s="41">
        <v>44714</v>
      </c>
      <c r="B1808" s="16">
        <v>2.81</v>
      </c>
      <c r="C1808" s="16">
        <v>2.71</v>
      </c>
      <c r="D1808" s="16">
        <v>810</v>
      </c>
      <c r="E1808" s="42">
        <f t="shared" si="0"/>
        <v>0</v>
      </c>
    </row>
    <row r="1809" spans="1:5" ht="12.75" customHeight="1" x14ac:dyDescent="0.2">
      <c r="A1809" s="41">
        <v>44715</v>
      </c>
      <c r="B1809" s="16">
        <v>2.81</v>
      </c>
      <c r="C1809" s="16">
        <v>2.71</v>
      </c>
      <c r="D1809" s="16">
        <v>60</v>
      </c>
      <c r="E1809" s="42">
        <f t="shared" si="0"/>
        <v>0</v>
      </c>
    </row>
    <row r="1810" spans="1:5" ht="12.75" customHeight="1" x14ac:dyDescent="0.2">
      <c r="A1810" s="41">
        <v>44718</v>
      </c>
      <c r="B1810" s="16">
        <v>2.77</v>
      </c>
      <c r="C1810" s="16">
        <v>2.67</v>
      </c>
      <c r="D1810" s="16">
        <v>1180</v>
      </c>
      <c r="E1810" s="42">
        <f t="shared" si="0"/>
        <v>-1.4760147601476028E-2</v>
      </c>
    </row>
    <row r="1811" spans="1:5" ht="12.75" customHeight="1" x14ac:dyDescent="0.2">
      <c r="A1811" s="41">
        <v>44719</v>
      </c>
      <c r="B1811" s="16">
        <v>2.75</v>
      </c>
      <c r="C1811" s="16">
        <v>2.65</v>
      </c>
      <c r="D1811" s="16">
        <v>15390</v>
      </c>
      <c r="E1811" s="42">
        <f t="shared" si="0"/>
        <v>-7.4906367041198572E-3</v>
      </c>
    </row>
    <row r="1812" spans="1:5" ht="12.75" customHeight="1" x14ac:dyDescent="0.2">
      <c r="A1812" s="41">
        <v>44720</v>
      </c>
      <c r="B1812" s="16">
        <v>2.72</v>
      </c>
      <c r="C1812" s="16">
        <v>2.62</v>
      </c>
      <c r="D1812" s="16">
        <v>2630</v>
      </c>
      <c r="E1812" s="42">
        <f t="shared" si="0"/>
        <v>-1.1320754716981058E-2</v>
      </c>
    </row>
    <row r="1813" spans="1:5" ht="12.75" customHeight="1" x14ac:dyDescent="0.2">
      <c r="A1813" s="41">
        <v>44721</v>
      </c>
      <c r="B1813" s="16">
        <v>2.75</v>
      </c>
      <c r="C1813" s="16">
        <v>2.65</v>
      </c>
      <c r="D1813" s="16">
        <v>1550</v>
      </c>
      <c r="E1813" s="42">
        <f t="shared" si="0"/>
        <v>1.1450381679389238E-2</v>
      </c>
    </row>
    <row r="1814" spans="1:5" ht="12.75" customHeight="1" x14ac:dyDescent="0.2">
      <c r="A1814" s="41">
        <v>44722</v>
      </c>
      <c r="B1814" s="16">
        <v>2.75</v>
      </c>
      <c r="C1814" s="16">
        <v>2.65</v>
      </c>
      <c r="D1814" s="16">
        <v>740</v>
      </c>
      <c r="E1814" s="42">
        <f t="shared" si="0"/>
        <v>0</v>
      </c>
    </row>
    <row r="1815" spans="1:5" ht="12.75" customHeight="1" x14ac:dyDescent="0.2">
      <c r="A1815" s="41">
        <v>44725</v>
      </c>
      <c r="B1815" s="16">
        <v>2.7</v>
      </c>
      <c r="C1815" s="16">
        <v>2.6</v>
      </c>
      <c r="D1815" s="16">
        <v>1570</v>
      </c>
      <c r="E1815" s="42">
        <f t="shared" si="0"/>
        <v>-1.886792452830182E-2</v>
      </c>
    </row>
    <row r="1816" spans="1:5" ht="12.75" customHeight="1" x14ac:dyDescent="0.2">
      <c r="A1816" s="41">
        <v>44726</v>
      </c>
      <c r="B1816" s="16">
        <v>2.69</v>
      </c>
      <c r="C1816" s="16">
        <v>2.59</v>
      </c>
      <c r="D1816" s="16">
        <v>430</v>
      </c>
      <c r="E1816" s="42">
        <f t="shared" si="0"/>
        <v>-3.8461538461539348E-3</v>
      </c>
    </row>
    <row r="1817" spans="1:5" ht="12.75" customHeight="1" x14ac:dyDescent="0.2">
      <c r="A1817" s="41">
        <v>44727</v>
      </c>
      <c r="B1817" s="16">
        <v>2.67</v>
      </c>
      <c r="C1817" s="16">
        <v>2.57</v>
      </c>
      <c r="D1817" s="16">
        <v>5930</v>
      </c>
      <c r="E1817" s="42">
        <f t="shared" si="0"/>
        <v>-7.7220077220077291E-3</v>
      </c>
    </row>
    <row r="1818" spans="1:5" ht="12.75" customHeight="1" x14ac:dyDescent="0.2">
      <c r="A1818" s="41">
        <v>44728</v>
      </c>
      <c r="B1818" s="16">
        <v>2.67</v>
      </c>
      <c r="C1818" s="16">
        <v>2.57</v>
      </c>
      <c r="D1818" s="16">
        <v>740</v>
      </c>
      <c r="E1818" s="42">
        <f t="shared" si="0"/>
        <v>0</v>
      </c>
    </row>
    <row r="1819" spans="1:5" ht="12.75" customHeight="1" x14ac:dyDescent="0.2">
      <c r="A1819" s="41">
        <v>44729</v>
      </c>
      <c r="B1819" s="16">
        <v>2.69</v>
      </c>
      <c r="C1819" s="16">
        <v>2.59</v>
      </c>
      <c r="D1819" s="16">
        <v>4000</v>
      </c>
      <c r="E1819" s="42">
        <f t="shared" si="0"/>
        <v>7.7821011673151821E-3</v>
      </c>
    </row>
    <row r="1820" spans="1:5" ht="12.75" customHeight="1" x14ac:dyDescent="0.2">
      <c r="A1820" s="41">
        <v>44732</v>
      </c>
      <c r="B1820" s="16">
        <v>2.84</v>
      </c>
      <c r="C1820" s="16">
        <v>2.7399999999999998</v>
      </c>
      <c r="D1820" s="16">
        <v>13100</v>
      </c>
      <c r="E1820" s="42">
        <f t="shared" si="0"/>
        <v>5.7915057915057883E-2</v>
      </c>
    </row>
    <row r="1821" spans="1:5" ht="12.75" customHeight="1" x14ac:dyDescent="0.2">
      <c r="A1821" s="41">
        <v>44733</v>
      </c>
      <c r="B1821" s="16">
        <v>2.75</v>
      </c>
      <c r="C1821" s="16">
        <v>2.65</v>
      </c>
      <c r="D1821" s="16">
        <v>16230</v>
      </c>
      <c r="E1821" s="42">
        <f t="shared" si="0"/>
        <v>-3.2846715328467106E-2</v>
      </c>
    </row>
    <row r="1822" spans="1:5" ht="12.75" customHeight="1" x14ac:dyDescent="0.2">
      <c r="A1822" s="41">
        <v>44734</v>
      </c>
      <c r="B1822" s="16">
        <v>2.79</v>
      </c>
      <c r="C1822" s="16">
        <v>2.69</v>
      </c>
      <c r="D1822" s="16">
        <v>1470</v>
      </c>
      <c r="E1822" s="42">
        <f t="shared" si="0"/>
        <v>1.5094339622641523E-2</v>
      </c>
    </row>
    <row r="1823" spans="1:5" ht="12.75" customHeight="1" x14ac:dyDescent="0.2">
      <c r="A1823" s="41">
        <v>44735</v>
      </c>
      <c r="B1823" s="16">
        <v>2.78</v>
      </c>
      <c r="C1823" s="16">
        <v>2.6799999999999997</v>
      </c>
      <c r="D1823" s="16">
        <v>8100</v>
      </c>
      <c r="E1823" s="42">
        <f t="shared" si="0"/>
        <v>-3.7174721189591939E-3</v>
      </c>
    </row>
    <row r="1824" spans="1:5" ht="12.75" customHeight="1" x14ac:dyDescent="0.2">
      <c r="A1824" s="41">
        <v>44736</v>
      </c>
      <c r="B1824" s="16">
        <v>2.76</v>
      </c>
      <c r="C1824" s="16">
        <v>2.6599999999999997</v>
      </c>
      <c r="D1824" s="16">
        <v>170</v>
      </c>
      <c r="E1824" s="42">
        <f t="shared" si="0"/>
        <v>-7.4626865671641868E-3</v>
      </c>
    </row>
    <row r="1825" spans="1:5" ht="12.75" customHeight="1" x14ac:dyDescent="0.2">
      <c r="A1825" s="41">
        <v>44739</v>
      </c>
      <c r="B1825" s="16">
        <v>2.75</v>
      </c>
      <c r="C1825" s="16">
        <v>2.65</v>
      </c>
      <c r="D1825" s="16">
        <v>310</v>
      </c>
      <c r="E1825" s="42">
        <f t="shared" si="0"/>
        <v>-3.7593984962405219E-3</v>
      </c>
    </row>
    <row r="1826" spans="1:5" ht="12.75" customHeight="1" x14ac:dyDescent="0.2">
      <c r="A1826" s="41">
        <v>44740</v>
      </c>
      <c r="B1826" s="16">
        <v>2.74</v>
      </c>
      <c r="C1826" s="16">
        <v>2.64</v>
      </c>
      <c r="D1826" s="16">
        <v>4070.0000000000005</v>
      </c>
      <c r="E1826" s="42">
        <f t="shared" si="0"/>
        <v>-3.7735849056602972E-3</v>
      </c>
    </row>
    <row r="1827" spans="1:5" ht="12.75" customHeight="1" x14ac:dyDescent="0.2">
      <c r="A1827" s="41">
        <v>44741</v>
      </c>
      <c r="B1827" s="16">
        <v>2.7</v>
      </c>
      <c r="C1827" s="16">
        <v>2.6</v>
      </c>
      <c r="D1827" s="16">
        <v>7110</v>
      </c>
      <c r="E1827" s="42">
        <f t="shared" si="0"/>
        <v>-1.5151515151515164E-2</v>
      </c>
    </row>
    <row r="1828" spans="1:5" ht="12.75" customHeight="1" x14ac:dyDescent="0.2">
      <c r="A1828" s="41">
        <v>44742</v>
      </c>
      <c r="B1828" s="16">
        <v>2.69</v>
      </c>
      <c r="C1828" s="16">
        <v>2.59</v>
      </c>
      <c r="D1828" s="16">
        <v>8960</v>
      </c>
      <c r="E1828" s="42">
        <f t="shared" si="0"/>
        <v>-3.8461538461539348E-3</v>
      </c>
    </row>
    <row r="1829" spans="1:5" ht="12.75" customHeight="1" x14ac:dyDescent="0.2">
      <c r="A1829" s="41">
        <v>44743</v>
      </c>
      <c r="B1829" s="16">
        <v>2.7</v>
      </c>
      <c r="C1829" s="16">
        <v>2.6</v>
      </c>
      <c r="D1829" s="16">
        <v>850</v>
      </c>
      <c r="E1829" s="42">
        <f t="shared" si="0"/>
        <v>3.8610038610039504E-3</v>
      </c>
    </row>
    <row r="1830" spans="1:5" ht="12.75" customHeight="1" x14ac:dyDescent="0.2">
      <c r="A1830" s="41">
        <v>44746</v>
      </c>
      <c r="B1830" s="16">
        <v>2.68</v>
      </c>
      <c r="C1830" s="16">
        <v>2.58</v>
      </c>
      <c r="D1830" s="16">
        <v>320</v>
      </c>
      <c r="E1830" s="42">
        <f t="shared" si="0"/>
        <v>-7.6923076923076988E-3</v>
      </c>
    </row>
    <row r="1831" spans="1:5" ht="12.75" customHeight="1" x14ac:dyDescent="0.2">
      <c r="A1831" s="41">
        <v>44747</v>
      </c>
      <c r="B1831" s="16">
        <v>2.68</v>
      </c>
      <c r="C1831" s="16">
        <v>2.58</v>
      </c>
      <c r="D1831" s="16">
        <v>150</v>
      </c>
      <c r="E1831" s="42">
        <f t="shared" si="0"/>
        <v>0</v>
      </c>
    </row>
    <row r="1832" spans="1:5" ht="12.75" customHeight="1" x14ac:dyDescent="0.2">
      <c r="A1832" s="41">
        <v>44748</v>
      </c>
      <c r="B1832" s="16">
        <v>2.72</v>
      </c>
      <c r="C1832" s="16">
        <v>2.62</v>
      </c>
      <c r="D1832" s="16">
        <v>14780</v>
      </c>
      <c r="E1832" s="42">
        <f t="shared" si="0"/>
        <v>1.5503875968992262E-2</v>
      </c>
    </row>
    <row r="1833" spans="1:5" ht="12.75" customHeight="1" x14ac:dyDescent="0.2">
      <c r="A1833" s="41">
        <v>44749</v>
      </c>
      <c r="B1833" s="16">
        <v>2.79</v>
      </c>
      <c r="C1833" s="16">
        <v>2.69</v>
      </c>
      <c r="D1833" s="16">
        <v>2550</v>
      </c>
      <c r="E1833" s="42">
        <f t="shared" si="0"/>
        <v>2.6717557251908334E-2</v>
      </c>
    </row>
    <row r="1834" spans="1:5" ht="12.75" customHeight="1" x14ac:dyDescent="0.2">
      <c r="A1834" s="41">
        <v>44750</v>
      </c>
      <c r="B1834" s="16">
        <v>2.9</v>
      </c>
      <c r="C1834" s="16">
        <v>2.8</v>
      </c>
      <c r="D1834" s="16">
        <v>18030</v>
      </c>
      <c r="E1834" s="42">
        <f t="shared" si="0"/>
        <v>4.0892193308550137E-2</v>
      </c>
    </row>
    <row r="1835" spans="1:5" ht="12.75" customHeight="1" x14ac:dyDescent="0.2">
      <c r="A1835" s="41">
        <v>44753</v>
      </c>
      <c r="B1835" s="16">
        <v>2.88</v>
      </c>
      <c r="C1835" s="16">
        <v>2.78</v>
      </c>
      <c r="D1835" s="16">
        <v>6450</v>
      </c>
      <c r="E1835" s="42">
        <f t="shared" si="0"/>
        <v>-7.1428571428571496E-3</v>
      </c>
    </row>
    <row r="1836" spans="1:5" ht="12.75" customHeight="1" x14ac:dyDescent="0.2">
      <c r="A1836" s="41">
        <v>44754</v>
      </c>
      <c r="B1836" s="16">
        <v>2.88</v>
      </c>
      <c r="C1836" s="16">
        <v>2.78</v>
      </c>
      <c r="D1836" s="16">
        <v>3030</v>
      </c>
      <c r="E1836" s="42">
        <f t="shared" si="0"/>
        <v>0</v>
      </c>
    </row>
    <row r="1837" spans="1:5" ht="12.75" customHeight="1" x14ac:dyDescent="0.2">
      <c r="A1837" s="41">
        <v>44755</v>
      </c>
      <c r="B1837" s="16">
        <v>2.88</v>
      </c>
      <c r="C1837" s="16">
        <v>2.78</v>
      </c>
      <c r="D1837" s="16">
        <v>500</v>
      </c>
      <c r="E1837" s="42">
        <f t="shared" si="0"/>
        <v>0</v>
      </c>
    </row>
    <row r="1838" spans="1:5" ht="12.75" customHeight="1" x14ac:dyDescent="0.2">
      <c r="A1838" s="41">
        <v>44756</v>
      </c>
      <c r="B1838" s="16">
        <v>2.85</v>
      </c>
      <c r="C1838" s="16">
        <v>2.75</v>
      </c>
      <c r="D1838" s="16">
        <v>2670</v>
      </c>
      <c r="E1838" s="42">
        <f t="shared" si="0"/>
        <v>-1.0791366906474751E-2</v>
      </c>
    </row>
    <row r="1839" spans="1:5" ht="12.75" customHeight="1" x14ac:dyDescent="0.2">
      <c r="A1839" s="41">
        <v>44757</v>
      </c>
      <c r="B1839" s="16">
        <v>2.89</v>
      </c>
      <c r="C1839" s="16">
        <v>2.79</v>
      </c>
      <c r="D1839" s="16">
        <v>4160</v>
      </c>
      <c r="E1839" s="42">
        <f t="shared" si="0"/>
        <v>1.4545454545454558E-2</v>
      </c>
    </row>
    <row r="1840" spans="1:5" ht="12.75" customHeight="1" x14ac:dyDescent="0.2">
      <c r="A1840" s="41">
        <v>44760</v>
      </c>
      <c r="B1840" s="16">
        <v>2.89</v>
      </c>
      <c r="C1840" s="16">
        <v>2.79</v>
      </c>
      <c r="D1840" s="16">
        <v>1020</v>
      </c>
      <c r="E1840" s="42">
        <f t="shared" si="0"/>
        <v>0</v>
      </c>
    </row>
    <row r="1841" spans="1:5" ht="12.75" customHeight="1" x14ac:dyDescent="0.2">
      <c r="A1841" s="41">
        <v>44761</v>
      </c>
      <c r="B1841" s="16">
        <v>2.89</v>
      </c>
      <c r="C1841" s="16">
        <v>2.79</v>
      </c>
      <c r="D1841" s="16">
        <v>3120</v>
      </c>
      <c r="E1841" s="42">
        <f t="shared" si="0"/>
        <v>0</v>
      </c>
    </row>
    <row r="1842" spans="1:5" ht="12.75" customHeight="1" x14ac:dyDescent="0.2">
      <c r="A1842" s="41">
        <v>44762</v>
      </c>
      <c r="B1842" s="16">
        <v>2.89</v>
      </c>
      <c r="C1842" s="16">
        <v>2.79</v>
      </c>
      <c r="D1842" s="16">
        <v>3820</v>
      </c>
      <c r="E1842" s="42">
        <f t="shared" si="0"/>
        <v>0</v>
      </c>
    </row>
    <row r="1843" spans="1:5" ht="12.75" customHeight="1" x14ac:dyDescent="0.2">
      <c r="A1843" s="41">
        <v>44763</v>
      </c>
      <c r="B1843" s="16">
        <v>2.91</v>
      </c>
      <c r="C1843" s="16">
        <v>2.81</v>
      </c>
      <c r="D1843" s="16">
        <v>9570</v>
      </c>
      <c r="E1843" s="42">
        <f t="shared" si="0"/>
        <v>7.1684587813620132E-3</v>
      </c>
    </row>
    <row r="1844" spans="1:5" ht="12.75" customHeight="1" x14ac:dyDescent="0.2">
      <c r="A1844" s="41">
        <v>44764</v>
      </c>
      <c r="B1844" s="16">
        <v>2.82</v>
      </c>
      <c r="C1844" s="16">
        <v>2.7199999999999998</v>
      </c>
      <c r="D1844" s="16">
        <v>2020</v>
      </c>
      <c r="E1844" s="42">
        <f t="shared" si="0"/>
        <v>-3.2028469750889785E-2</v>
      </c>
    </row>
    <row r="1845" spans="1:5" ht="12.75" customHeight="1" x14ac:dyDescent="0.2">
      <c r="A1845" s="41">
        <v>44768</v>
      </c>
      <c r="B1845" s="16">
        <v>2.83</v>
      </c>
      <c r="C1845" s="16">
        <v>2.73</v>
      </c>
      <c r="D1845" s="16">
        <v>4059.9999999999995</v>
      </c>
      <c r="E1845" s="42">
        <f t="shared" si="0"/>
        <v>3.6764705882353795E-3</v>
      </c>
    </row>
    <row r="1846" spans="1:5" ht="12.75" customHeight="1" x14ac:dyDescent="0.2">
      <c r="A1846" s="41">
        <v>44769</v>
      </c>
      <c r="B1846" s="16">
        <v>2.99</v>
      </c>
      <c r="C1846" s="16">
        <v>2.89</v>
      </c>
      <c r="D1846" s="16">
        <v>27930</v>
      </c>
      <c r="E1846" s="42">
        <f t="shared" si="0"/>
        <v>5.8608058608058664E-2</v>
      </c>
    </row>
    <row r="1847" spans="1:5" ht="12.75" customHeight="1" x14ac:dyDescent="0.2">
      <c r="A1847" s="41">
        <v>44770</v>
      </c>
      <c r="B1847" s="16">
        <v>3.16</v>
      </c>
      <c r="C1847" s="16">
        <v>3.06</v>
      </c>
      <c r="D1847" s="16">
        <v>52110</v>
      </c>
      <c r="E1847" s="42">
        <f t="shared" si="0"/>
        <v>5.8823529411764677E-2</v>
      </c>
    </row>
    <row r="1848" spans="1:5" ht="12.75" customHeight="1" x14ac:dyDescent="0.2">
      <c r="A1848" s="41">
        <v>44771</v>
      </c>
      <c r="B1848" s="16">
        <v>3.2</v>
      </c>
      <c r="C1848" s="16">
        <v>3.1</v>
      </c>
      <c r="D1848" s="16">
        <v>47890</v>
      </c>
      <c r="E1848" s="42">
        <f t="shared" si="0"/>
        <v>1.3071895424836612E-2</v>
      </c>
    </row>
    <row r="1849" spans="1:5" ht="12.75" customHeight="1" x14ac:dyDescent="0.2">
      <c r="A1849" s="41">
        <v>44774</v>
      </c>
      <c r="B1849" s="16">
        <v>3.15</v>
      </c>
      <c r="C1849" s="16">
        <v>3.05</v>
      </c>
      <c r="D1849" s="16">
        <v>5990</v>
      </c>
      <c r="E1849" s="42">
        <f t="shared" si="0"/>
        <v>-1.6129032258064602E-2</v>
      </c>
    </row>
    <row r="1850" spans="1:5" ht="12.75" customHeight="1" x14ac:dyDescent="0.2">
      <c r="A1850" s="41">
        <v>44775</v>
      </c>
      <c r="B1850" s="16">
        <v>3.11</v>
      </c>
      <c r="C1850" s="16">
        <v>3.01</v>
      </c>
      <c r="D1850" s="16">
        <v>2100</v>
      </c>
      <c r="E1850" s="42">
        <f t="shared" si="0"/>
        <v>-1.3114754098360668E-2</v>
      </c>
    </row>
    <row r="1851" spans="1:5" ht="12.75" customHeight="1" x14ac:dyDescent="0.2">
      <c r="A1851" s="41">
        <v>44776</v>
      </c>
      <c r="B1851" s="16">
        <v>3.1</v>
      </c>
      <c r="C1851" s="16">
        <v>3</v>
      </c>
      <c r="D1851" s="16">
        <v>1220</v>
      </c>
      <c r="E1851" s="42">
        <f t="shared" si="0"/>
        <v>-3.322259136212554E-3</v>
      </c>
    </row>
    <row r="1852" spans="1:5" ht="12.75" customHeight="1" x14ac:dyDescent="0.2">
      <c r="A1852" s="41">
        <v>44777</v>
      </c>
      <c r="B1852" s="16">
        <v>3.2</v>
      </c>
      <c r="C1852" s="16">
        <v>3.1</v>
      </c>
      <c r="D1852" s="16">
        <v>20060</v>
      </c>
      <c r="E1852" s="42">
        <f t="shared" si="0"/>
        <v>3.3333333333333361E-2</v>
      </c>
    </row>
    <row r="1853" spans="1:5" ht="12.75" customHeight="1" x14ac:dyDescent="0.2">
      <c r="A1853" s="41">
        <v>44778</v>
      </c>
      <c r="B1853" s="16">
        <v>3.2</v>
      </c>
      <c r="C1853" s="16">
        <v>3.1</v>
      </c>
      <c r="D1853" s="16">
        <v>6220</v>
      </c>
      <c r="E1853" s="42">
        <f t="shared" si="0"/>
        <v>0</v>
      </c>
    </row>
    <row r="1854" spans="1:5" ht="12.75" customHeight="1" x14ac:dyDescent="0.2">
      <c r="A1854" s="41">
        <v>44781</v>
      </c>
      <c r="B1854" s="16">
        <v>3.25</v>
      </c>
      <c r="C1854" s="16">
        <v>3.15</v>
      </c>
      <c r="D1854" s="16">
        <v>6950</v>
      </c>
      <c r="E1854" s="42">
        <f t="shared" si="0"/>
        <v>1.6129032258064457E-2</v>
      </c>
    </row>
    <row r="1855" spans="1:5" ht="12.75" customHeight="1" x14ac:dyDescent="0.2">
      <c r="A1855" s="41">
        <v>44782</v>
      </c>
      <c r="B1855" s="16">
        <v>3.24</v>
      </c>
      <c r="C1855" s="16">
        <v>3.14</v>
      </c>
      <c r="D1855" s="16">
        <v>2020</v>
      </c>
      <c r="E1855" s="42">
        <f t="shared" si="0"/>
        <v>-3.1746031746031069E-3</v>
      </c>
    </row>
    <row r="1856" spans="1:5" ht="12.75" customHeight="1" x14ac:dyDescent="0.2">
      <c r="A1856" s="41">
        <v>44783</v>
      </c>
      <c r="B1856" s="16">
        <v>3.25</v>
      </c>
      <c r="C1856" s="16">
        <v>3.15</v>
      </c>
      <c r="D1856" s="16">
        <v>1540</v>
      </c>
      <c r="E1856" s="42">
        <f t="shared" si="0"/>
        <v>3.1847133757961104E-3</v>
      </c>
    </row>
    <row r="1857" spans="1:5" ht="12.75" customHeight="1" x14ac:dyDescent="0.2">
      <c r="A1857" s="41">
        <v>44784</v>
      </c>
      <c r="B1857" s="16">
        <v>3.27</v>
      </c>
      <c r="C1857" s="16">
        <v>3.17</v>
      </c>
      <c r="D1857" s="16">
        <v>9670</v>
      </c>
      <c r="E1857" s="42">
        <f t="shared" si="0"/>
        <v>6.3492063492063553E-3</v>
      </c>
    </row>
    <row r="1858" spans="1:5" ht="12.75" customHeight="1" x14ac:dyDescent="0.2">
      <c r="A1858" s="41">
        <v>44785</v>
      </c>
      <c r="B1858" s="16">
        <v>3.22</v>
      </c>
      <c r="C1858" s="16">
        <v>3.12</v>
      </c>
      <c r="D1858" s="16">
        <v>14200</v>
      </c>
      <c r="E1858" s="42">
        <f t="shared" si="0"/>
        <v>-1.5772870662460511E-2</v>
      </c>
    </row>
    <row r="1859" spans="1:5" ht="12.75" customHeight="1" x14ac:dyDescent="0.2">
      <c r="A1859" s="41">
        <v>44788</v>
      </c>
      <c r="B1859" s="16">
        <v>3.41</v>
      </c>
      <c r="C1859" s="16">
        <v>3.31</v>
      </c>
      <c r="D1859" s="16">
        <v>23960</v>
      </c>
      <c r="E1859" s="42">
        <f t="shared" si="0"/>
        <v>6.0897435897435875E-2</v>
      </c>
    </row>
    <row r="1860" spans="1:5" ht="12.75" customHeight="1" x14ac:dyDescent="0.2">
      <c r="A1860" s="41">
        <v>44789</v>
      </c>
      <c r="B1860" s="16">
        <v>3.49</v>
      </c>
      <c r="C1860" s="16">
        <v>3.39</v>
      </c>
      <c r="D1860" s="16">
        <v>21730</v>
      </c>
      <c r="E1860" s="42">
        <f t="shared" si="0"/>
        <v>2.4169184290030232E-2</v>
      </c>
    </row>
    <row r="1861" spans="1:5" ht="12.75" customHeight="1" x14ac:dyDescent="0.2">
      <c r="A1861" s="41">
        <v>44790</v>
      </c>
      <c r="B1861" s="16">
        <v>3.42</v>
      </c>
      <c r="C1861" s="16">
        <v>3.32</v>
      </c>
      <c r="D1861" s="16">
        <v>9540</v>
      </c>
      <c r="E1861" s="42">
        <f t="shared" si="0"/>
        <v>-2.0648967551622502E-2</v>
      </c>
    </row>
    <row r="1862" spans="1:5" ht="12.75" customHeight="1" x14ac:dyDescent="0.2">
      <c r="A1862" s="41">
        <v>44791</v>
      </c>
      <c r="B1862" s="16">
        <v>3.4</v>
      </c>
      <c r="C1862" s="16">
        <v>3.3</v>
      </c>
      <c r="D1862" s="16">
        <v>6420</v>
      </c>
      <c r="E1862" s="42">
        <f t="shared" si="0"/>
        <v>-6.0240963855421742E-3</v>
      </c>
    </row>
    <row r="1863" spans="1:5" ht="12.75" customHeight="1" x14ac:dyDescent="0.2">
      <c r="A1863" s="41">
        <v>44792</v>
      </c>
      <c r="B1863" s="16">
        <v>3.5</v>
      </c>
      <c r="C1863" s="16">
        <v>3.4</v>
      </c>
      <c r="D1863" s="16">
        <v>16110</v>
      </c>
      <c r="E1863" s="42">
        <f t="shared" si="0"/>
        <v>3.0303030303030332E-2</v>
      </c>
    </row>
    <row r="1864" spans="1:5" ht="12.75" customHeight="1" x14ac:dyDescent="0.2">
      <c r="A1864" s="41">
        <v>44795</v>
      </c>
      <c r="B1864" s="16">
        <v>3.63</v>
      </c>
      <c r="C1864" s="16">
        <v>3.53</v>
      </c>
      <c r="D1864" s="16">
        <v>28250</v>
      </c>
      <c r="E1864" s="42">
        <f t="shared" si="0"/>
        <v>3.8235294117647027E-2</v>
      </c>
    </row>
    <row r="1865" spans="1:5" ht="12.75" customHeight="1" x14ac:dyDescent="0.2">
      <c r="A1865" s="41">
        <v>44796</v>
      </c>
      <c r="B1865" s="16">
        <v>3.7</v>
      </c>
      <c r="C1865" s="16">
        <v>3.6</v>
      </c>
      <c r="D1865" s="16">
        <v>23770</v>
      </c>
      <c r="E1865" s="42">
        <f t="shared" si="0"/>
        <v>1.9830028328611981E-2</v>
      </c>
    </row>
    <row r="1866" spans="1:5" ht="12.75" customHeight="1" x14ac:dyDescent="0.2">
      <c r="A1866" s="41">
        <v>44797</v>
      </c>
      <c r="B1866" s="16">
        <v>3.7</v>
      </c>
      <c r="C1866" s="16">
        <v>3.6</v>
      </c>
      <c r="D1866" s="16">
        <v>11790</v>
      </c>
      <c r="E1866" s="42">
        <f t="shared" si="0"/>
        <v>0</v>
      </c>
    </row>
    <row r="1867" spans="1:5" ht="12.75" customHeight="1" x14ac:dyDescent="0.2">
      <c r="A1867" s="41">
        <v>44798</v>
      </c>
      <c r="B1867" s="16">
        <v>3.7</v>
      </c>
      <c r="C1867" s="16">
        <v>3.6</v>
      </c>
      <c r="D1867" s="16">
        <v>7100</v>
      </c>
      <c r="E1867" s="42">
        <f t="shared" si="0"/>
        <v>0</v>
      </c>
    </row>
    <row r="1868" spans="1:5" ht="12.75" customHeight="1" x14ac:dyDescent="0.2">
      <c r="A1868" s="41">
        <v>44799</v>
      </c>
      <c r="B1868" s="16">
        <v>3.62</v>
      </c>
      <c r="C1868" s="16">
        <v>3.52</v>
      </c>
      <c r="D1868" s="16">
        <v>7660</v>
      </c>
      <c r="E1868" s="42">
        <f t="shared" si="0"/>
        <v>-2.222222222222224E-2</v>
      </c>
    </row>
    <row r="1869" spans="1:5" ht="12.75" customHeight="1" x14ac:dyDescent="0.2">
      <c r="A1869" s="41">
        <v>44802</v>
      </c>
      <c r="B1869" s="16">
        <v>3.6</v>
      </c>
      <c r="C1869" s="16">
        <v>3.5</v>
      </c>
      <c r="D1869" s="16">
        <v>10480</v>
      </c>
      <c r="E1869" s="42">
        <f t="shared" si="0"/>
        <v>-5.6818181818181872E-3</v>
      </c>
    </row>
    <row r="1870" spans="1:5" ht="12.75" customHeight="1" x14ac:dyDescent="0.2">
      <c r="A1870" s="41">
        <v>44803</v>
      </c>
      <c r="B1870" s="16">
        <v>3.5</v>
      </c>
      <c r="C1870" s="16">
        <v>3.4</v>
      </c>
      <c r="D1870" s="16">
        <v>7600</v>
      </c>
      <c r="E1870" s="42">
        <f t="shared" si="0"/>
        <v>-2.8571428571428598E-2</v>
      </c>
    </row>
    <row r="1871" spans="1:5" ht="12.75" customHeight="1" x14ac:dyDescent="0.2">
      <c r="A1871" s="41">
        <v>44804</v>
      </c>
      <c r="B1871" s="16">
        <v>3.57</v>
      </c>
      <c r="C1871" s="16">
        <v>3.4699999999999998</v>
      </c>
      <c r="D1871" s="16">
        <v>17010</v>
      </c>
      <c r="E1871" s="42">
        <f t="shared" si="0"/>
        <v>2.0588235294117602E-2</v>
      </c>
    </row>
    <row r="1872" spans="1:5" ht="12.75" customHeight="1" x14ac:dyDescent="0.2">
      <c r="A1872" s="41">
        <v>44805</v>
      </c>
      <c r="B1872" s="16">
        <v>3.56</v>
      </c>
      <c r="C1872" s="16">
        <v>3.46</v>
      </c>
      <c r="D1872" s="16">
        <v>5410</v>
      </c>
      <c r="E1872" s="42">
        <f t="shared" si="0"/>
        <v>-2.8818443804033969E-3</v>
      </c>
    </row>
    <row r="1873" spans="1:5" ht="12.75" customHeight="1" x14ac:dyDescent="0.2">
      <c r="A1873" s="41">
        <v>44806</v>
      </c>
      <c r="B1873" s="16">
        <v>3.64</v>
      </c>
      <c r="C1873" s="16">
        <v>3.54</v>
      </c>
      <c r="D1873" s="16">
        <v>9860</v>
      </c>
      <c r="E1873" s="42">
        <f t="shared" si="0"/>
        <v>2.3121387283237014E-2</v>
      </c>
    </row>
    <row r="1874" spans="1:5" ht="12.75" customHeight="1" x14ac:dyDescent="0.2">
      <c r="A1874" s="41">
        <v>44809</v>
      </c>
      <c r="B1874" s="16">
        <v>3.6</v>
      </c>
      <c r="C1874" s="16">
        <v>3.5</v>
      </c>
      <c r="D1874" s="16">
        <v>22700</v>
      </c>
      <c r="E1874" s="42">
        <f t="shared" si="0"/>
        <v>-1.1299435028248598E-2</v>
      </c>
    </row>
    <row r="1875" spans="1:5" ht="12.75" customHeight="1" x14ac:dyDescent="0.2">
      <c r="A1875" s="41">
        <v>44810</v>
      </c>
      <c r="B1875" s="16">
        <v>3.48</v>
      </c>
      <c r="C1875" s="16">
        <v>3.38</v>
      </c>
      <c r="D1875" s="16">
        <v>11290</v>
      </c>
      <c r="E1875" s="42">
        <f t="shared" si="0"/>
        <v>-3.4285714285714315E-2</v>
      </c>
    </row>
    <row r="1876" spans="1:5" ht="12.75" customHeight="1" x14ac:dyDescent="0.2">
      <c r="A1876" s="41">
        <v>44811</v>
      </c>
      <c r="B1876" s="16">
        <v>3.54</v>
      </c>
      <c r="C1876" s="16">
        <v>3.44</v>
      </c>
      <c r="D1876" s="16">
        <v>6910</v>
      </c>
      <c r="E1876" s="42">
        <f t="shared" si="0"/>
        <v>1.7751479289940846E-2</v>
      </c>
    </row>
    <row r="1877" spans="1:5" ht="12.75" customHeight="1" x14ac:dyDescent="0.2">
      <c r="A1877" s="41">
        <v>44812</v>
      </c>
      <c r="B1877" s="16">
        <v>3.52</v>
      </c>
      <c r="C1877" s="16">
        <v>3.42</v>
      </c>
      <c r="D1877" s="16">
        <v>8690</v>
      </c>
      <c r="E1877" s="42">
        <f t="shared" si="0"/>
        <v>-5.8139534883720981E-3</v>
      </c>
    </row>
    <row r="1878" spans="1:5" ht="12.75" customHeight="1" x14ac:dyDescent="0.2">
      <c r="A1878" s="41">
        <v>44813</v>
      </c>
      <c r="B1878" s="16">
        <v>3.5</v>
      </c>
      <c r="C1878" s="16">
        <v>3.4</v>
      </c>
      <c r="D1878" s="16">
        <v>49610</v>
      </c>
      <c r="E1878" s="42">
        <f t="shared" si="0"/>
        <v>-5.8479532163742748E-3</v>
      </c>
    </row>
    <row r="1879" spans="1:5" ht="12.75" customHeight="1" x14ac:dyDescent="0.2">
      <c r="A1879" s="41">
        <v>44816</v>
      </c>
      <c r="B1879" s="16">
        <v>3.53</v>
      </c>
      <c r="C1879" s="16">
        <v>3.4299999999999997</v>
      </c>
      <c r="D1879" s="16">
        <v>18210</v>
      </c>
      <c r="E1879" s="42">
        <f t="shared" si="0"/>
        <v>8.8235294117646485E-3</v>
      </c>
    </row>
    <row r="1880" spans="1:5" ht="12.75" customHeight="1" x14ac:dyDescent="0.2">
      <c r="A1880" s="41">
        <v>44817</v>
      </c>
      <c r="B1880" s="16">
        <v>3.53</v>
      </c>
      <c r="C1880" s="16">
        <v>3.4299999999999997</v>
      </c>
      <c r="D1880" s="16">
        <v>5060</v>
      </c>
      <c r="E1880" s="42">
        <f t="shared" si="0"/>
        <v>0</v>
      </c>
    </row>
    <row r="1881" spans="1:5" ht="12.75" customHeight="1" x14ac:dyDescent="0.2">
      <c r="A1881" s="41">
        <v>44818</v>
      </c>
      <c r="B1881" s="16">
        <v>3.48</v>
      </c>
      <c r="C1881" s="16">
        <v>3.38</v>
      </c>
      <c r="D1881" s="16">
        <v>16840</v>
      </c>
      <c r="E1881" s="42">
        <f t="shared" si="0"/>
        <v>-1.4577259475218608E-2</v>
      </c>
    </row>
    <row r="1882" spans="1:5" ht="12.75" customHeight="1" x14ac:dyDescent="0.2">
      <c r="A1882" s="41">
        <v>44819</v>
      </c>
      <c r="B1882" s="16">
        <v>3.36</v>
      </c>
      <c r="C1882" s="16">
        <v>3.26</v>
      </c>
      <c r="D1882" s="16">
        <v>9910</v>
      </c>
      <c r="E1882" s="42">
        <f t="shared" si="0"/>
        <v>-3.5502958579881692E-2</v>
      </c>
    </row>
    <row r="1883" spans="1:5" ht="12.75" customHeight="1" x14ac:dyDescent="0.2">
      <c r="A1883" s="41">
        <v>44820</v>
      </c>
      <c r="B1883" s="16">
        <v>3.16</v>
      </c>
      <c r="C1883" s="16">
        <v>3.06</v>
      </c>
      <c r="D1883" s="16">
        <v>29100</v>
      </c>
      <c r="E1883" s="42">
        <f t="shared" si="0"/>
        <v>-6.1349693251533666E-2</v>
      </c>
    </row>
    <row r="1884" spans="1:5" ht="12.75" customHeight="1" x14ac:dyDescent="0.2">
      <c r="A1884" s="41">
        <v>44823</v>
      </c>
      <c r="B1884" s="16">
        <v>3.23</v>
      </c>
      <c r="C1884" s="16">
        <v>3.13</v>
      </c>
      <c r="D1884" s="16">
        <v>1000</v>
      </c>
      <c r="E1884" s="42">
        <f t="shared" si="0"/>
        <v>2.2875816993463999E-2</v>
      </c>
    </row>
    <row r="1885" spans="1:5" ht="12.75" customHeight="1" x14ac:dyDescent="0.2">
      <c r="A1885" s="41">
        <v>44824</v>
      </c>
      <c r="B1885" s="16">
        <v>3.42</v>
      </c>
      <c r="C1885" s="16">
        <v>3.32</v>
      </c>
      <c r="D1885" s="16">
        <v>32910</v>
      </c>
      <c r="E1885" s="42">
        <f t="shared" si="0"/>
        <v>6.0702875399361006E-2</v>
      </c>
    </row>
    <row r="1886" spans="1:5" ht="12.75" customHeight="1" x14ac:dyDescent="0.2">
      <c r="A1886" s="41">
        <v>44825</v>
      </c>
      <c r="B1886" s="16">
        <v>3.49</v>
      </c>
      <c r="C1886" s="16">
        <v>3.39</v>
      </c>
      <c r="D1886" s="16">
        <v>28140</v>
      </c>
      <c r="E1886" s="42">
        <f t="shared" si="0"/>
        <v>2.1084337349397676E-2</v>
      </c>
    </row>
    <row r="1887" spans="1:5" ht="12.75" customHeight="1" x14ac:dyDescent="0.2">
      <c r="A1887" s="41">
        <v>44826</v>
      </c>
      <c r="B1887" s="16">
        <v>3.49</v>
      </c>
      <c r="C1887" s="16">
        <v>3.39</v>
      </c>
      <c r="D1887" s="16">
        <v>25560</v>
      </c>
      <c r="E1887" s="42">
        <f t="shared" si="0"/>
        <v>0</v>
      </c>
    </row>
    <row r="1888" spans="1:5" ht="12.75" customHeight="1" x14ac:dyDescent="0.2">
      <c r="A1888" s="41">
        <v>44827</v>
      </c>
      <c r="B1888" s="16">
        <v>3.5</v>
      </c>
      <c r="C1888" s="16">
        <v>3.4</v>
      </c>
      <c r="D1888" s="16">
        <v>10260</v>
      </c>
      <c r="E1888" s="42">
        <f t="shared" si="0"/>
        <v>2.9498525073745683E-3</v>
      </c>
    </row>
    <row r="1889" spans="1:5" ht="12.75" customHeight="1" x14ac:dyDescent="0.2">
      <c r="A1889" s="41">
        <v>44830</v>
      </c>
      <c r="B1889" s="16">
        <v>3.49</v>
      </c>
      <c r="C1889" s="16">
        <v>3.39</v>
      </c>
      <c r="D1889" s="16">
        <v>14130</v>
      </c>
      <c r="E1889" s="42">
        <f t="shared" si="0"/>
        <v>-2.9411764705881728E-3</v>
      </c>
    </row>
    <row r="1890" spans="1:5" ht="12.75" customHeight="1" x14ac:dyDescent="0.2">
      <c r="A1890" s="41">
        <v>44831</v>
      </c>
      <c r="B1890" s="16">
        <v>3.49</v>
      </c>
      <c r="C1890" s="16">
        <v>3.39</v>
      </c>
      <c r="D1890" s="16">
        <v>3330</v>
      </c>
      <c r="E1890" s="42">
        <f t="shared" si="0"/>
        <v>0</v>
      </c>
    </row>
    <row r="1891" spans="1:5" ht="12.75" customHeight="1" x14ac:dyDescent="0.2">
      <c r="A1891" s="41">
        <v>44832</v>
      </c>
      <c r="B1891" s="16">
        <v>3.44</v>
      </c>
      <c r="C1891" s="16">
        <v>3.34</v>
      </c>
      <c r="D1891" s="16">
        <v>4600</v>
      </c>
      <c r="E1891" s="42">
        <f t="shared" si="0"/>
        <v>-1.4749262536873234E-2</v>
      </c>
    </row>
    <row r="1892" spans="1:5" ht="12.75" customHeight="1" x14ac:dyDescent="0.2">
      <c r="A1892" s="41">
        <v>44833</v>
      </c>
      <c r="B1892" s="16">
        <v>3.36</v>
      </c>
      <c r="C1892" s="16">
        <v>3.26</v>
      </c>
      <c r="D1892" s="16">
        <v>14050</v>
      </c>
      <c r="E1892" s="42">
        <f t="shared" si="0"/>
        <v>-2.3952095808383256E-2</v>
      </c>
    </row>
    <row r="1893" spans="1:5" ht="12.75" customHeight="1" x14ac:dyDescent="0.2">
      <c r="A1893" s="41">
        <v>44834</v>
      </c>
      <c r="B1893" s="16">
        <v>3.34</v>
      </c>
      <c r="C1893" s="16">
        <v>3.2399999999999998</v>
      </c>
      <c r="D1893" s="16">
        <v>7530</v>
      </c>
      <c r="E1893" s="42">
        <f t="shared" si="0"/>
        <v>-6.1349693251533804E-3</v>
      </c>
    </row>
    <row r="1894" spans="1:5" ht="12.75" customHeight="1" x14ac:dyDescent="0.2">
      <c r="A1894" s="41">
        <v>44837</v>
      </c>
      <c r="B1894" s="16">
        <v>3.38</v>
      </c>
      <c r="C1894" s="16">
        <v>3.28</v>
      </c>
      <c r="D1894" s="16">
        <v>5420</v>
      </c>
      <c r="E1894" s="42">
        <f t="shared" si="0"/>
        <v>1.234567901234569E-2</v>
      </c>
    </row>
    <row r="1895" spans="1:5" ht="12.75" customHeight="1" x14ac:dyDescent="0.2">
      <c r="A1895" s="41">
        <v>44838</v>
      </c>
      <c r="B1895" s="16">
        <v>3.33</v>
      </c>
      <c r="C1895" s="16">
        <v>3.23</v>
      </c>
      <c r="D1895" s="16">
        <v>8180</v>
      </c>
      <c r="E1895" s="42">
        <f t="shared" si="0"/>
        <v>-1.5243902439024336E-2</v>
      </c>
    </row>
    <row r="1896" spans="1:5" ht="12.75" customHeight="1" x14ac:dyDescent="0.2">
      <c r="A1896" s="41">
        <v>44839</v>
      </c>
      <c r="B1896" s="16">
        <v>3.17</v>
      </c>
      <c r="C1896" s="16">
        <v>3.07</v>
      </c>
      <c r="D1896" s="16">
        <v>17740</v>
      </c>
      <c r="E1896" s="42">
        <f t="shared" si="0"/>
        <v>-4.9535603715170323E-2</v>
      </c>
    </row>
    <row r="1897" spans="1:5" ht="12.75" customHeight="1" x14ac:dyDescent="0.2">
      <c r="A1897" s="41">
        <v>44840</v>
      </c>
      <c r="B1897" s="16">
        <v>3.34</v>
      </c>
      <c r="C1897" s="16">
        <v>3.2399999999999998</v>
      </c>
      <c r="D1897" s="16">
        <v>8240</v>
      </c>
      <c r="E1897" s="42">
        <f t="shared" si="0"/>
        <v>5.5374592833876204E-2</v>
      </c>
    </row>
    <row r="1898" spans="1:5" ht="12.75" customHeight="1" x14ac:dyDescent="0.2">
      <c r="A1898" s="41">
        <v>44841</v>
      </c>
      <c r="B1898" s="16">
        <v>3.36</v>
      </c>
      <c r="C1898" s="16">
        <v>3.26</v>
      </c>
      <c r="D1898" s="16">
        <v>3930</v>
      </c>
      <c r="E1898" s="42">
        <f t="shared" si="0"/>
        <v>6.1728395061728452E-3</v>
      </c>
    </row>
    <row r="1899" spans="1:5" ht="12.75" customHeight="1" x14ac:dyDescent="0.2">
      <c r="A1899" s="41">
        <v>44844</v>
      </c>
      <c r="B1899" s="16">
        <v>3.36</v>
      </c>
      <c r="C1899" s="16">
        <v>3.26</v>
      </c>
      <c r="D1899" s="16">
        <v>540</v>
      </c>
      <c r="E1899" s="42">
        <f t="shared" si="0"/>
        <v>0</v>
      </c>
    </row>
    <row r="1900" spans="1:5" ht="12.75" customHeight="1" x14ac:dyDescent="0.2">
      <c r="A1900" s="41">
        <v>44845</v>
      </c>
      <c r="B1900" s="16">
        <v>3.32</v>
      </c>
      <c r="C1900" s="16">
        <v>3.2199999999999998</v>
      </c>
      <c r="D1900" s="16">
        <v>530</v>
      </c>
      <c r="E1900" s="42">
        <f t="shared" si="0"/>
        <v>-1.2269938650306761E-2</v>
      </c>
    </row>
    <row r="1901" spans="1:5" ht="12.75" customHeight="1" x14ac:dyDescent="0.2">
      <c r="A1901" s="41">
        <v>44846</v>
      </c>
      <c r="B1901" s="16">
        <v>3.28</v>
      </c>
      <c r="C1901" s="16">
        <v>3.1799999999999997</v>
      </c>
      <c r="D1901" s="16">
        <v>3750</v>
      </c>
      <c r="E1901" s="42">
        <f t="shared" si="0"/>
        <v>-1.2422360248447216E-2</v>
      </c>
    </row>
    <row r="1902" spans="1:5" ht="12.75" customHeight="1" x14ac:dyDescent="0.2">
      <c r="A1902" s="41">
        <v>44847</v>
      </c>
      <c r="B1902" s="16">
        <v>3.33</v>
      </c>
      <c r="C1902" s="16">
        <v>3.23</v>
      </c>
      <c r="D1902" s="16">
        <v>1940</v>
      </c>
      <c r="E1902" s="42">
        <f t="shared" si="0"/>
        <v>1.5723270440251659E-2</v>
      </c>
    </row>
    <row r="1903" spans="1:5" ht="12.75" customHeight="1" x14ac:dyDescent="0.2">
      <c r="A1903" s="41">
        <v>44848</v>
      </c>
      <c r="B1903" s="16">
        <v>3.3</v>
      </c>
      <c r="C1903" s="16">
        <v>3.1999999999999997</v>
      </c>
      <c r="D1903" s="16">
        <v>7590</v>
      </c>
      <c r="E1903" s="42">
        <f t="shared" si="0"/>
        <v>-9.287925696594505E-3</v>
      </c>
    </row>
    <row r="1904" spans="1:5" ht="12.75" customHeight="1" x14ac:dyDescent="0.2">
      <c r="A1904" s="41">
        <v>44851</v>
      </c>
      <c r="B1904" s="16">
        <v>3.34</v>
      </c>
      <c r="C1904" s="16">
        <v>3.34</v>
      </c>
      <c r="D1904" s="16">
        <v>4190</v>
      </c>
      <c r="E1904" s="42">
        <f t="shared" si="0"/>
        <v>4.3750000000000046E-2</v>
      </c>
    </row>
    <row r="1905" spans="1:5" ht="12.75" customHeight="1" x14ac:dyDescent="0.2">
      <c r="A1905" s="41">
        <v>44852</v>
      </c>
      <c r="B1905" s="16">
        <v>3.34</v>
      </c>
      <c r="C1905" s="16">
        <v>3.34</v>
      </c>
      <c r="D1905" s="16">
        <v>2540</v>
      </c>
      <c r="E1905" s="42">
        <f t="shared" si="0"/>
        <v>0</v>
      </c>
    </row>
    <row r="1906" spans="1:5" ht="12.75" customHeight="1" x14ac:dyDescent="0.2">
      <c r="A1906" s="41">
        <v>44853</v>
      </c>
      <c r="B1906" s="16">
        <v>3.29</v>
      </c>
      <c r="C1906" s="16">
        <v>3.29</v>
      </c>
      <c r="D1906" s="16">
        <v>880</v>
      </c>
      <c r="E1906" s="42">
        <f t="shared" si="0"/>
        <v>-1.4970059880239469E-2</v>
      </c>
    </row>
    <row r="1907" spans="1:5" ht="12.75" customHeight="1" x14ac:dyDescent="0.2">
      <c r="A1907" s="41">
        <v>44854</v>
      </c>
      <c r="B1907" s="16">
        <v>3.3</v>
      </c>
      <c r="C1907" s="16">
        <v>3.3</v>
      </c>
      <c r="D1907" s="16">
        <v>11680</v>
      </c>
      <c r="E1907" s="42">
        <f t="shared" si="0"/>
        <v>3.0395136778114855E-3</v>
      </c>
    </row>
    <row r="1908" spans="1:5" ht="12.75" customHeight="1" x14ac:dyDescent="0.2">
      <c r="A1908" s="41">
        <v>44855</v>
      </c>
      <c r="B1908" s="16">
        <v>3.33</v>
      </c>
      <c r="C1908" s="16">
        <v>3.33</v>
      </c>
      <c r="D1908" s="16">
        <v>1980</v>
      </c>
      <c r="E1908" s="42">
        <f t="shared" si="0"/>
        <v>9.0909090909091668E-3</v>
      </c>
    </row>
    <row r="1909" spans="1:5" ht="12.75" customHeight="1" x14ac:dyDescent="0.2">
      <c r="A1909" s="41">
        <v>44858</v>
      </c>
      <c r="B1909" s="16">
        <v>3.37</v>
      </c>
      <c r="C1909" s="16">
        <v>3.37</v>
      </c>
      <c r="D1909" s="16">
        <v>3630</v>
      </c>
      <c r="E1909" s="42">
        <f t="shared" si="0"/>
        <v>1.2012012012012022E-2</v>
      </c>
    </row>
    <row r="1910" spans="1:5" ht="12.75" customHeight="1" x14ac:dyDescent="0.2">
      <c r="A1910" s="41">
        <v>44859</v>
      </c>
      <c r="B1910" s="16">
        <v>3.35</v>
      </c>
      <c r="C1910" s="16">
        <v>3.35</v>
      </c>
      <c r="D1910" s="16">
        <v>1380</v>
      </c>
      <c r="E1910" s="42">
        <f t="shared" si="0"/>
        <v>-5.9347181008902131E-3</v>
      </c>
    </row>
    <row r="1911" spans="1:5" ht="12.75" customHeight="1" x14ac:dyDescent="0.2">
      <c r="A1911" s="41">
        <v>44860</v>
      </c>
      <c r="B1911" s="16">
        <v>3.32</v>
      </c>
      <c r="C1911" s="16">
        <v>3.32</v>
      </c>
      <c r="D1911" s="16">
        <v>1300</v>
      </c>
      <c r="E1911" s="42">
        <f t="shared" si="0"/>
        <v>-8.9552238805970883E-3</v>
      </c>
    </row>
    <row r="1912" spans="1:5" ht="12.75" customHeight="1" x14ac:dyDescent="0.2">
      <c r="A1912" s="41">
        <v>44861</v>
      </c>
      <c r="B1912" s="16">
        <v>3.38</v>
      </c>
      <c r="C1912" s="16">
        <v>3.38</v>
      </c>
      <c r="D1912" s="16">
        <v>12010</v>
      </c>
      <c r="E1912" s="42">
        <f t="shared" si="0"/>
        <v>1.8072289156626523E-2</v>
      </c>
    </row>
    <row r="1913" spans="1:5" ht="12.75" customHeight="1" x14ac:dyDescent="0.2">
      <c r="A1913" s="41">
        <v>44862</v>
      </c>
      <c r="B1913" s="16">
        <v>3.45</v>
      </c>
      <c r="C1913" s="16">
        <v>3.45</v>
      </c>
      <c r="D1913" s="16">
        <v>16210</v>
      </c>
      <c r="E1913" s="42">
        <f t="shared" si="0"/>
        <v>2.0710059171597718E-2</v>
      </c>
    </row>
    <row r="1914" spans="1:5" ht="12.75" customHeight="1" x14ac:dyDescent="0.2">
      <c r="A1914" s="41">
        <v>44865</v>
      </c>
      <c r="B1914" s="16">
        <v>3.41</v>
      </c>
      <c r="C1914" s="16">
        <v>3.41</v>
      </c>
      <c r="D1914" s="16">
        <v>12290</v>
      </c>
      <c r="E1914" s="42">
        <f t="shared" si="0"/>
        <v>-1.1594202898550735E-2</v>
      </c>
    </row>
    <row r="1915" spans="1:5" ht="12.75" customHeight="1" x14ac:dyDescent="0.2">
      <c r="A1915" s="41">
        <v>44866</v>
      </c>
      <c r="B1915" s="16">
        <v>3.61</v>
      </c>
      <c r="C1915" s="16">
        <v>3.61</v>
      </c>
      <c r="D1915" s="16">
        <v>44120</v>
      </c>
      <c r="E1915" s="42">
        <f t="shared" si="0"/>
        <v>5.8651026392961797E-2</v>
      </c>
    </row>
    <row r="1916" spans="1:5" ht="12.75" customHeight="1" x14ac:dyDescent="0.2">
      <c r="A1916" s="41">
        <v>44867</v>
      </c>
      <c r="B1916" s="16">
        <v>3.67</v>
      </c>
      <c r="C1916" s="16">
        <v>3.67</v>
      </c>
      <c r="D1916" s="16">
        <v>23140</v>
      </c>
      <c r="E1916" s="42">
        <f t="shared" si="0"/>
        <v>1.6620498614958464E-2</v>
      </c>
    </row>
    <row r="1917" spans="1:5" ht="12.75" customHeight="1" x14ac:dyDescent="0.2">
      <c r="A1917" s="41">
        <v>44868</v>
      </c>
      <c r="B1917" s="16">
        <v>3.52</v>
      </c>
      <c r="C1917" s="16">
        <v>3.52</v>
      </c>
      <c r="D1917" s="16">
        <v>14870</v>
      </c>
      <c r="E1917" s="42">
        <f t="shared" si="0"/>
        <v>-4.0871934604904611E-2</v>
      </c>
    </row>
    <row r="1918" spans="1:5" ht="12.75" customHeight="1" x14ac:dyDescent="0.2">
      <c r="A1918" s="41">
        <v>44869</v>
      </c>
      <c r="B1918" s="16">
        <v>3.56</v>
      </c>
      <c r="C1918" s="16">
        <v>3.56</v>
      </c>
      <c r="D1918" s="16">
        <v>3770</v>
      </c>
      <c r="E1918" s="42">
        <f t="shared" si="0"/>
        <v>1.1363636363636374E-2</v>
      </c>
    </row>
    <row r="1919" spans="1:5" ht="12.75" customHeight="1" x14ac:dyDescent="0.2">
      <c r="A1919" s="41">
        <v>44872</v>
      </c>
      <c r="B1919" s="16">
        <v>3.56</v>
      </c>
      <c r="C1919" s="16">
        <v>3.56</v>
      </c>
      <c r="D1919" s="16">
        <v>2530</v>
      </c>
      <c r="E1919" s="42">
        <f t="shared" si="0"/>
        <v>0</v>
      </c>
    </row>
    <row r="1920" spans="1:5" ht="12.75" customHeight="1" x14ac:dyDescent="0.2">
      <c r="A1920" s="41">
        <v>44873</v>
      </c>
      <c r="B1920" s="16">
        <v>3.64</v>
      </c>
      <c r="C1920" s="16">
        <v>3.64</v>
      </c>
      <c r="D1920" s="16">
        <v>10560</v>
      </c>
      <c r="E1920" s="42">
        <f t="shared" si="0"/>
        <v>2.2471910112359571E-2</v>
      </c>
    </row>
    <row r="1921" spans="1:5" ht="12.75" customHeight="1" x14ac:dyDescent="0.2">
      <c r="A1921" s="41">
        <v>44874</v>
      </c>
      <c r="B1921" s="16">
        <v>3.63</v>
      </c>
      <c r="C1921" s="16">
        <v>3.63</v>
      </c>
      <c r="D1921" s="16">
        <v>1280</v>
      </c>
      <c r="E1921" s="42">
        <f t="shared" si="0"/>
        <v>-2.7472527472528108E-3</v>
      </c>
    </row>
    <row r="1922" spans="1:5" ht="12.75" customHeight="1" x14ac:dyDescent="0.2">
      <c r="A1922" s="41">
        <v>44875</v>
      </c>
      <c r="B1922" s="16">
        <v>3.6</v>
      </c>
      <c r="C1922" s="16">
        <v>3.6</v>
      </c>
      <c r="D1922" s="16">
        <v>5940</v>
      </c>
      <c r="E1922" s="42">
        <f t="shared" si="0"/>
        <v>-8.2644628099173018E-3</v>
      </c>
    </row>
    <row r="1923" spans="1:5" ht="12.75" customHeight="1" x14ac:dyDescent="0.2">
      <c r="A1923" s="41">
        <v>44876</v>
      </c>
      <c r="B1923" s="16">
        <v>3.6</v>
      </c>
      <c r="C1923" s="16">
        <v>3.6</v>
      </c>
      <c r="D1923" s="16">
        <v>100</v>
      </c>
      <c r="E1923" s="42">
        <f t="shared" si="0"/>
        <v>0</v>
      </c>
    </row>
    <row r="1924" spans="1:5" ht="12.75" customHeight="1" x14ac:dyDescent="0.2">
      <c r="A1924" s="41">
        <v>44879</v>
      </c>
      <c r="B1924" s="16">
        <v>3.64</v>
      </c>
      <c r="C1924" s="16">
        <v>3.64</v>
      </c>
      <c r="D1924" s="16">
        <v>12220</v>
      </c>
      <c r="E1924" s="42">
        <f t="shared" si="0"/>
        <v>1.111111111111112E-2</v>
      </c>
    </row>
    <row r="1925" spans="1:5" ht="12.75" customHeight="1" x14ac:dyDescent="0.2">
      <c r="A1925" s="41">
        <v>44880</v>
      </c>
      <c r="B1925" s="16">
        <v>3.62</v>
      </c>
      <c r="C1925" s="16">
        <v>3.62</v>
      </c>
      <c r="D1925" s="16">
        <v>1200</v>
      </c>
      <c r="E1925" s="42">
        <f t="shared" si="0"/>
        <v>-5.4945054945054993E-3</v>
      </c>
    </row>
    <row r="1926" spans="1:5" ht="12.75" customHeight="1" x14ac:dyDescent="0.2">
      <c r="A1926" s="41">
        <v>44881</v>
      </c>
      <c r="B1926" s="16">
        <v>3.51</v>
      </c>
      <c r="C1926" s="16">
        <v>3.51</v>
      </c>
      <c r="D1926" s="16">
        <v>18700</v>
      </c>
      <c r="E1926" s="42">
        <f t="shared" si="0"/>
        <v>-3.0386740331491802E-2</v>
      </c>
    </row>
    <row r="1927" spans="1:5" ht="12.75" customHeight="1" x14ac:dyDescent="0.2">
      <c r="A1927" s="41">
        <v>44882</v>
      </c>
      <c r="B1927" s="16">
        <v>3.59</v>
      </c>
      <c r="C1927" s="16">
        <v>3.59</v>
      </c>
      <c r="D1927" s="16">
        <v>10510</v>
      </c>
      <c r="E1927" s="42">
        <f t="shared" si="0"/>
        <v>2.2792022792022814E-2</v>
      </c>
    </row>
    <row r="1928" spans="1:5" ht="12.75" customHeight="1" x14ac:dyDescent="0.2">
      <c r="A1928" s="41">
        <v>44883</v>
      </c>
      <c r="B1928" s="16">
        <v>3.57</v>
      </c>
      <c r="C1928" s="16">
        <v>3.57</v>
      </c>
      <c r="D1928" s="16">
        <v>3630</v>
      </c>
      <c r="E1928" s="42">
        <f t="shared" si="0"/>
        <v>-5.5710306406685289E-3</v>
      </c>
    </row>
    <row r="1929" spans="1:5" ht="12.75" customHeight="1" x14ac:dyDescent="0.2">
      <c r="A1929" s="41">
        <v>44886</v>
      </c>
      <c r="B1929" s="16">
        <v>3.49</v>
      </c>
      <c r="C1929" s="16">
        <v>3.49</v>
      </c>
      <c r="D1929" s="16">
        <v>36830</v>
      </c>
      <c r="E1929" s="42">
        <f t="shared" si="0"/>
        <v>-2.240896358543407E-2</v>
      </c>
    </row>
    <row r="1930" spans="1:5" ht="12.75" customHeight="1" x14ac:dyDescent="0.2">
      <c r="A1930" s="41">
        <v>44887</v>
      </c>
      <c r="B1930" s="16">
        <v>3.45</v>
      </c>
      <c r="C1930" s="16">
        <v>3.45</v>
      </c>
      <c r="D1930" s="16">
        <v>33640</v>
      </c>
      <c r="E1930" s="42">
        <f t="shared" si="0"/>
        <v>-1.1461318051575941E-2</v>
      </c>
    </row>
    <row r="1931" spans="1:5" ht="12.75" customHeight="1" x14ac:dyDescent="0.2">
      <c r="A1931" s="41">
        <v>44888</v>
      </c>
      <c r="B1931" s="16">
        <v>3.55</v>
      </c>
      <c r="C1931" s="16">
        <v>3.55</v>
      </c>
      <c r="D1931" s="16">
        <v>2550</v>
      </c>
      <c r="E1931" s="42">
        <f t="shared" si="0"/>
        <v>2.8985507246376708E-2</v>
      </c>
    </row>
    <row r="1932" spans="1:5" ht="12.75" customHeight="1" x14ac:dyDescent="0.2">
      <c r="A1932" s="41">
        <v>44889</v>
      </c>
      <c r="B1932" s="16">
        <v>3.5</v>
      </c>
      <c r="C1932" s="16">
        <v>3.5</v>
      </c>
      <c r="D1932" s="16">
        <v>2970</v>
      </c>
      <c r="E1932" s="42">
        <f t="shared" si="0"/>
        <v>-1.4084507042253471E-2</v>
      </c>
    </row>
    <row r="1933" spans="1:5" ht="12.75" customHeight="1" x14ac:dyDescent="0.2">
      <c r="A1933" s="41">
        <v>44890</v>
      </c>
      <c r="B1933" s="16">
        <v>3.49</v>
      </c>
      <c r="C1933" s="16">
        <v>3.49</v>
      </c>
      <c r="D1933" s="16">
        <v>270</v>
      </c>
      <c r="E1933" s="42">
        <f t="shared" si="0"/>
        <v>-2.8571428571427964E-3</v>
      </c>
    </row>
    <row r="1934" spans="1:5" ht="12.75" customHeight="1" x14ac:dyDescent="0.2">
      <c r="A1934" s="41">
        <v>44893</v>
      </c>
      <c r="B1934" s="16">
        <v>3.47</v>
      </c>
      <c r="C1934" s="16">
        <v>3.47</v>
      </c>
      <c r="D1934" s="16">
        <v>650</v>
      </c>
      <c r="E1934" s="42">
        <f t="shared" si="0"/>
        <v>-5.7306590257879706E-3</v>
      </c>
    </row>
    <row r="1935" spans="1:5" ht="12.75" customHeight="1" x14ac:dyDescent="0.2">
      <c r="A1935" s="41">
        <v>44894</v>
      </c>
      <c r="B1935" s="16">
        <v>3.5</v>
      </c>
      <c r="C1935" s="16">
        <v>3.5</v>
      </c>
      <c r="D1935" s="16">
        <v>1930</v>
      </c>
      <c r="E1935" s="42">
        <f t="shared" si="0"/>
        <v>8.6455331412103181E-3</v>
      </c>
    </row>
    <row r="1936" spans="1:5" ht="12.75" customHeight="1" x14ac:dyDescent="0.2">
      <c r="A1936" s="41">
        <v>44895</v>
      </c>
      <c r="B1936" s="16">
        <v>3.47</v>
      </c>
      <c r="C1936" s="16">
        <v>3.47</v>
      </c>
      <c r="D1936" s="16">
        <v>12580</v>
      </c>
      <c r="E1936" s="42">
        <f t="shared" si="0"/>
        <v>-8.5714285714285163E-3</v>
      </c>
    </row>
    <row r="1937" spans="1:5" ht="12.75" customHeight="1" x14ac:dyDescent="0.2">
      <c r="A1937" s="41">
        <v>44896</v>
      </c>
      <c r="B1937" s="16">
        <v>3.44</v>
      </c>
      <c r="C1937" s="16">
        <v>3.44</v>
      </c>
      <c r="D1937" s="16">
        <v>5630</v>
      </c>
      <c r="E1937" s="42">
        <f t="shared" si="0"/>
        <v>-8.6455331412104465E-3</v>
      </c>
    </row>
    <row r="1938" spans="1:5" ht="12.75" customHeight="1" x14ac:dyDescent="0.2">
      <c r="A1938" s="41">
        <v>44897</v>
      </c>
      <c r="B1938" s="16">
        <v>3.48</v>
      </c>
      <c r="C1938" s="16">
        <v>3.48</v>
      </c>
      <c r="D1938" s="16">
        <v>6140</v>
      </c>
      <c r="E1938" s="42">
        <f t="shared" si="0"/>
        <v>1.1627906976744196E-2</v>
      </c>
    </row>
    <row r="1939" spans="1:5" ht="12.75" customHeight="1" x14ac:dyDescent="0.2">
      <c r="A1939" s="41">
        <v>44900</v>
      </c>
      <c r="B1939" s="16">
        <v>3.31</v>
      </c>
      <c r="C1939" s="16">
        <v>3.31</v>
      </c>
      <c r="D1939" s="16">
        <v>200</v>
      </c>
      <c r="E1939" s="42">
        <f t="shared" si="0"/>
        <v>-4.885057471264366E-2</v>
      </c>
    </row>
    <row r="1940" spans="1:5" ht="12.75" customHeight="1" x14ac:dyDescent="0.2">
      <c r="A1940" s="41">
        <v>44901</v>
      </c>
      <c r="B1940" s="16">
        <v>3.39</v>
      </c>
      <c r="C1940" s="16">
        <v>3.39</v>
      </c>
      <c r="D1940" s="16">
        <v>800</v>
      </c>
      <c r="E1940" s="42">
        <f t="shared" si="0"/>
        <v>2.4169184290030232E-2</v>
      </c>
    </row>
    <row r="1941" spans="1:5" ht="12.75" customHeight="1" x14ac:dyDescent="0.2">
      <c r="A1941" s="41">
        <v>44902</v>
      </c>
      <c r="B1941" s="16">
        <v>3.37</v>
      </c>
      <c r="C1941" s="16">
        <v>3.37</v>
      </c>
      <c r="D1941" s="16">
        <v>250</v>
      </c>
      <c r="E1941" s="42">
        <f t="shared" si="0"/>
        <v>-5.8997050147492677E-3</v>
      </c>
    </row>
    <row r="1942" spans="1:5" ht="12.75" customHeight="1" x14ac:dyDescent="0.2">
      <c r="A1942" s="41">
        <v>44903</v>
      </c>
      <c r="B1942" s="16">
        <v>3.38</v>
      </c>
      <c r="C1942" s="16">
        <v>3.38</v>
      </c>
      <c r="D1942" s="16">
        <v>40</v>
      </c>
      <c r="E1942" s="42">
        <f t="shared" si="0"/>
        <v>2.9673590504450406E-3</v>
      </c>
    </row>
    <row r="1943" spans="1:5" ht="12.75" customHeight="1" x14ac:dyDescent="0.2">
      <c r="A1943" s="41">
        <v>44907</v>
      </c>
      <c r="B1943" s="16">
        <v>3.35</v>
      </c>
      <c r="C1943" s="16">
        <v>3.35</v>
      </c>
      <c r="D1943" s="16">
        <v>2360</v>
      </c>
      <c r="E1943" s="42">
        <f t="shared" si="0"/>
        <v>-8.8757396449703572E-3</v>
      </c>
    </row>
    <row r="1944" spans="1:5" ht="12.75" customHeight="1" x14ac:dyDescent="0.2">
      <c r="A1944" s="41">
        <v>44908</v>
      </c>
      <c r="B1944" s="16">
        <v>3.34</v>
      </c>
      <c r="C1944" s="16">
        <v>3.34</v>
      </c>
      <c r="D1944" s="16">
        <v>1270</v>
      </c>
      <c r="E1944" s="42">
        <f t="shared" si="0"/>
        <v>-2.9850746268657406E-3</v>
      </c>
    </row>
    <row r="1945" spans="1:5" ht="12.75" customHeight="1" x14ac:dyDescent="0.2">
      <c r="A1945" s="41">
        <v>44909</v>
      </c>
      <c r="B1945" s="16">
        <v>3.27</v>
      </c>
      <c r="C1945" s="16">
        <v>3.27</v>
      </c>
      <c r="D1945" s="16">
        <v>2590</v>
      </c>
      <c r="E1945" s="42">
        <f t="shared" si="0"/>
        <v>-2.0958083832335283E-2</v>
      </c>
    </row>
    <row r="1946" spans="1:5" ht="12.75" customHeight="1" x14ac:dyDescent="0.2">
      <c r="A1946" s="41">
        <v>44910</v>
      </c>
      <c r="B1946" s="16">
        <v>3.3</v>
      </c>
      <c r="C1946" s="16">
        <v>3.3</v>
      </c>
      <c r="D1946" s="16">
        <v>3390</v>
      </c>
      <c r="E1946" s="42">
        <f t="shared" si="0"/>
        <v>9.1743119266054444E-3</v>
      </c>
    </row>
    <row r="1947" spans="1:5" ht="12.75" customHeight="1" x14ac:dyDescent="0.2">
      <c r="A1947" s="41">
        <v>44911</v>
      </c>
      <c r="B1947" s="16">
        <v>3.3</v>
      </c>
      <c r="C1947" s="16">
        <v>3.3</v>
      </c>
      <c r="D1947" s="16">
        <v>1300</v>
      </c>
      <c r="E1947" s="42">
        <f t="shared" si="0"/>
        <v>0</v>
      </c>
    </row>
    <row r="1948" spans="1:5" ht="12.75" customHeight="1" x14ac:dyDescent="0.2">
      <c r="A1948" s="41">
        <v>44914</v>
      </c>
      <c r="B1948" s="16">
        <v>3.29</v>
      </c>
      <c r="C1948" s="16">
        <v>3.29</v>
      </c>
      <c r="D1948" s="16">
        <v>2120</v>
      </c>
      <c r="E1948" s="42">
        <f t="shared" si="0"/>
        <v>-3.0303030303029657E-3</v>
      </c>
    </row>
    <row r="1949" spans="1:5" ht="12.75" customHeight="1" x14ac:dyDescent="0.2">
      <c r="A1949" s="41">
        <v>44915</v>
      </c>
      <c r="B1949" s="16">
        <v>3.19</v>
      </c>
      <c r="C1949" s="16">
        <v>3.19</v>
      </c>
      <c r="D1949" s="16">
        <v>11410</v>
      </c>
      <c r="E1949" s="42">
        <f t="shared" si="0"/>
        <v>-3.0395136778115527E-2</v>
      </c>
    </row>
    <row r="1950" spans="1:5" ht="12.75" customHeight="1" x14ac:dyDescent="0.2">
      <c r="A1950" s="41">
        <v>44916</v>
      </c>
      <c r="B1950" s="16">
        <v>3.21</v>
      </c>
      <c r="C1950" s="16">
        <v>3.21</v>
      </c>
      <c r="D1950" s="16">
        <v>640</v>
      </c>
      <c r="E1950" s="42">
        <f t="shared" si="0"/>
        <v>6.269592476489034E-3</v>
      </c>
    </row>
    <row r="1951" spans="1:5" ht="12.75" customHeight="1" x14ac:dyDescent="0.2">
      <c r="A1951" s="41">
        <v>44917</v>
      </c>
      <c r="B1951" s="16">
        <v>3.19</v>
      </c>
      <c r="C1951" s="16">
        <v>3.19</v>
      </c>
      <c r="D1951" s="16">
        <v>790</v>
      </c>
      <c r="E1951" s="42">
        <f t="shared" si="0"/>
        <v>-6.2305295950155822E-3</v>
      </c>
    </row>
    <row r="1952" spans="1:5" ht="12.75" customHeight="1" x14ac:dyDescent="0.2">
      <c r="A1952" s="41">
        <v>44918</v>
      </c>
      <c r="B1952" s="16">
        <v>3.09</v>
      </c>
      <c r="C1952" s="16">
        <v>3.09</v>
      </c>
      <c r="D1952" s="16">
        <v>1690</v>
      </c>
      <c r="E1952" s="42">
        <f t="shared" si="0"/>
        <v>-3.1347962382445173E-2</v>
      </c>
    </row>
    <row r="1953" spans="1:5" ht="12.75" customHeight="1" x14ac:dyDescent="0.2">
      <c r="A1953" s="41">
        <v>44921</v>
      </c>
      <c r="B1953" s="16">
        <v>3.02</v>
      </c>
      <c r="C1953" s="16">
        <v>3.02</v>
      </c>
      <c r="D1953" s="16">
        <v>6560</v>
      </c>
      <c r="E1953" s="42">
        <f t="shared" si="0"/>
        <v>-2.2653721682847846E-2</v>
      </c>
    </row>
    <row r="1954" spans="1:5" ht="12.75" customHeight="1" x14ac:dyDescent="0.2">
      <c r="A1954" s="41">
        <v>44922</v>
      </c>
      <c r="B1954" s="16">
        <v>3</v>
      </c>
      <c r="C1954" s="16">
        <v>3</v>
      </c>
      <c r="D1954" s="16">
        <v>1170</v>
      </c>
      <c r="E1954" s="42">
        <f t="shared" si="0"/>
        <v>-6.6225165562913968E-3</v>
      </c>
    </row>
    <row r="1955" spans="1:5" ht="12.75" customHeight="1" x14ac:dyDescent="0.2">
      <c r="A1955" s="41">
        <v>44923</v>
      </c>
      <c r="B1955" s="16">
        <v>2.9</v>
      </c>
      <c r="C1955" s="16">
        <v>2.9</v>
      </c>
      <c r="D1955" s="16">
        <v>10020</v>
      </c>
      <c r="E1955" s="42">
        <f t="shared" si="0"/>
        <v>-3.3333333333333361E-2</v>
      </c>
    </row>
    <row r="1956" spans="1:5" ht="12.75" customHeight="1" x14ac:dyDescent="0.2">
      <c r="A1956" s="41">
        <v>44924</v>
      </c>
      <c r="B1956" s="16">
        <v>2.87</v>
      </c>
      <c r="C1956" s="16">
        <v>2.87</v>
      </c>
      <c r="D1956" s="16">
        <v>4580</v>
      </c>
      <c r="E1956" s="42">
        <f t="shared" si="0"/>
        <v>-1.0344827586206829E-2</v>
      </c>
    </row>
    <row r="1957" spans="1:5" ht="12.75" customHeight="1" x14ac:dyDescent="0.2">
      <c r="A1957" s="41">
        <v>44925</v>
      </c>
      <c r="B1957" s="16">
        <v>2.94</v>
      </c>
      <c r="C1957" s="16">
        <v>2.94</v>
      </c>
      <c r="D1957" s="16">
        <v>4090</v>
      </c>
      <c r="E1957" s="42">
        <f t="shared" si="0"/>
        <v>2.4390243902438966E-2</v>
      </c>
    </row>
    <row r="1958" spans="1:5" ht="12.75" customHeight="1" x14ac:dyDescent="0.2">
      <c r="A1958" s="41">
        <v>44928</v>
      </c>
      <c r="B1958" s="16">
        <v>2.95</v>
      </c>
      <c r="C1958" s="16">
        <v>2.95</v>
      </c>
      <c r="D1958" s="16">
        <v>1290</v>
      </c>
      <c r="E1958" s="42">
        <f t="shared" si="0"/>
        <v>3.4013605442177659E-3</v>
      </c>
    </row>
    <row r="1959" spans="1:5" ht="12.75" customHeight="1" x14ac:dyDescent="0.2">
      <c r="A1959" s="41">
        <v>44929</v>
      </c>
      <c r="B1959" s="16">
        <v>2.98</v>
      </c>
      <c r="C1959" s="16">
        <v>2.98</v>
      </c>
      <c r="D1959" s="16">
        <v>3470</v>
      </c>
      <c r="E1959" s="42">
        <f t="shared" si="0"/>
        <v>1.0169491525423662E-2</v>
      </c>
    </row>
    <row r="1960" spans="1:5" ht="12.75" customHeight="1" x14ac:dyDescent="0.2">
      <c r="A1960" s="41">
        <v>44930</v>
      </c>
      <c r="B1960" s="16">
        <v>2.96</v>
      </c>
      <c r="C1960" s="16">
        <v>2.96</v>
      </c>
      <c r="D1960" s="16">
        <v>2350</v>
      </c>
      <c r="E1960" s="42">
        <f t="shared" si="0"/>
        <v>-6.7114093959731603E-3</v>
      </c>
    </row>
    <row r="1961" spans="1:5" ht="12.75" customHeight="1" x14ac:dyDescent="0.2">
      <c r="A1961" s="41">
        <v>44931</v>
      </c>
      <c r="B1961" s="16">
        <v>2.95</v>
      </c>
      <c r="C1961" s="16">
        <v>2.95</v>
      </c>
      <c r="D1961" s="16">
        <v>3080</v>
      </c>
      <c r="E1961" s="42">
        <f t="shared" si="0"/>
        <v>-3.3783783783783066E-3</v>
      </c>
    </row>
    <row r="1962" spans="1:5" ht="12.75" customHeight="1" x14ac:dyDescent="0.2">
      <c r="A1962" s="41">
        <v>44932</v>
      </c>
      <c r="B1962" s="16">
        <v>2.93</v>
      </c>
      <c r="C1962" s="16">
        <v>2.93</v>
      </c>
      <c r="D1962" s="16">
        <v>4650</v>
      </c>
      <c r="E1962" s="42">
        <f t="shared" si="0"/>
        <v>-6.7796610169491584E-3</v>
      </c>
    </row>
    <row r="1963" spans="1:5" ht="12.75" customHeight="1" x14ac:dyDescent="0.2">
      <c r="A1963" s="41">
        <v>44935</v>
      </c>
      <c r="B1963" s="16">
        <v>2.93</v>
      </c>
      <c r="C1963" s="16">
        <v>2.93</v>
      </c>
      <c r="D1963" s="16">
        <v>2670</v>
      </c>
      <c r="E1963" s="42">
        <f t="shared" si="0"/>
        <v>0</v>
      </c>
    </row>
    <row r="1964" spans="1:5" ht="12.75" customHeight="1" x14ac:dyDescent="0.2">
      <c r="A1964" s="41">
        <v>44936</v>
      </c>
      <c r="B1964" s="16">
        <v>2.88</v>
      </c>
      <c r="C1964" s="16">
        <v>2.88</v>
      </c>
      <c r="D1964" s="16">
        <v>14490</v>
      </c>
      <c r="E1964" s="42">
        <f t="shared" si="0"/>
        <v>-1.7064846416382343E-2</v>
      </c>
    </row>
    <row r="1965" spans="1:5" ht="12.75" customHeight="1" x14ac:dyDescent="0.2">
      <c r="A1965" s="41">
        <v>44937</v>
      </c>
      <c r="B1965" s="16">
        <v>2.89</v>
      </c>
      <c r="C1965" s="16">
        <v>2.89</v>
      </c>
      <c r="D1965" s="16">
        <v>7900</v>
      </c>
      <c r="E1965" s="42">
        <f t="shared" si="0"/>
        <v>3.4722222222223027E-3</v>
      </c>
    </row>
    <row r="1966" spans="1:5" ht="12.75" customHeight="1" x14ac:dyDescent="0.2">
      <c r="A1966" s="41">
        <v>44938</v>
      </c>
      <c r="B1966" s="16">
        <v>2.88</v>
      </c>
      <c r="C1966" s="16">
        <v>2.88</v>
      </c>
      <c r="D1966" s="16">
        <v>2450</v>
      </c>
      <c r="E1966" s="42">
        <f t="shared" si="0"/>
        <v>-3.4602076124568273E-3</v>
      </c>
    </row>
    <row r="1967" spans="1:5" ht="12.75" customHeight="1" x14ac:dyDescent="0.2">
      <c r="A1967" s="41">
        <v>44939</v>
      </c>
      <c r="B1967" s="16">
        <v>2.88</v>
      </c>
      <c r="C1967" s="16">
        <v>2.88</v>
      </c>
      <c r="D1967" s="16">
        <v>640</v>
      </c>
      <c r="E1967" s="42">
        <f t="shared" si="0"/>
        <v>0</v>
      </c>
    </row>
    <row r="1968" spans="1:5" ht="12.75" customHeight="1" x14ac:dyDescent="0.2">
      <c r="A1968" s="41">
        <v>44942</v>
      </c>
      <c r="B1968" s="16">
        <v>2.83</v>
      </c>
      <c r="C1968" s="16">
        <v>2.83</v>
      </c>
      <c r="D1968" s="16">
        <v>7740</v>
      </c>
      <c r="E1968" s="42">
        <f t="shared" si="0"/>
        <v>-1.7361111111111049E-2</v>
      </c>
    </row>
    <row r="1969" spans="1:5" ht="12.75" customHeight="1" x14ac:dyDescent="0.2">
      <c r="A1969" s="41">
        <v>44943</v>
      </c>
      <c r="B1969" s="16">
        <v>2.92</v>
      </c>
      <c r="C1969" s="16">
        <v>2.92</v>
      </c>
      <c r="D1969" s="16">
        <v>2970</v>
      </c>
      <c r="E1969" s="42">
        <f t="shared" si="0"/>
        <v>3.1802120141342705E-2</v>
      </c>
    </row>
    <row r="1970" spans="1:5" ht="12.75" customHeight="1" x14ac:dyDescent="0.2">
      <c r="A1970" s="41">
        <v>44944</v>
      </c>
      <c r="B1970" s="16">
        <v>3.04</v>
      </c>
      <c r="C1970" s="16">
        <v>3.04</v>
      </c>
      <c r="D1970" s="16">
        <v>17520</v>
      </c>
      <c r="E1970" s="42">
        <f t="shared" si="0"/>
        <v>4.1095890410958943E-2</v>
      </c>
    </row>
    <row r="1971" spans="1:5" ht="12.75" customHeight="1" x14ac:dyDescent="0.2">
      <c r="A1971" s="41">
        <v>44945</v>
      </c>
      <c r="B1971" s="16">
        <v>3.08</v>
      </c>
      <c r="C1971" s="16">
        <v>3.08</v>
      </c>
      <c r="D1971" s="16">
        <v>800</v>
      </c>
      <c r="E1971" s="42">
        <f t="shared" si="0"/>
        <v>1.3157894736842117E-2</v>
      </c>
    </row>
    <row r="1972" spans="1:5" ht="12.75" customHeight="1" x14ac:dyDescent="0.2">
      <c r="A1972" s="41">
        <v>44946</v>
      </c>
      <c r="B1972" s="16">
        <v>3.02</v>
      </c>
      <c r="C1972" s="16">
        <v>3.02</v>
      </c>
      <c r="D1972" s="16">
        <v>720</v>
      </c>
      <c r="E1972" s="42">
        <f t="shared" si="0"/>
        <v>-1.9480519480519497E-2</v>
      </c>
    </row>
    <row r="1973" spans="1:5" ht="12.75" customHeight="1" x14ac:dyDescent="0.2">
      <c r="A1973" s="41">
        <v>44949</v>
      </c>
      <c r="B1973" s="16">
        <v>3.08</v>
      </c>
      <c r="C1973" s="16">
        <v>3.08</v>
      </c>
      <c r="D1973" s="16">
        <v>30</v>
      </c>
      <c r="E1973" s="42">
        <f t="shared" si="0"/>
        <v>1.986754966887419E-2</v>
      </c>
    </row>
    <row r="1974" spans="1:5" ht="12.75" customHeight="1" x14ac:dyDescent="0.2">
      <c r="A1974" s="41">
        <v>44950</v>
      </c>
      <c r="B1974" s="16">
        <v>3.15</v>
      </c>
      <c r="C1974" s="16">
        <v>3.15</v>
      </c>
      <c r="D1974" s="16">
        <v>4080</v>
      </c>
      <c r="E1974" s="42">
        <f t="shared" si="0"/>
        <v>2.2727272727272676E-2</v>
      </c>
    </row>
    <row r="1975" spans="1:5" ht="12.75" customHeight="1" x14ac:dyDescent="0.2">
      <c r="A1975" s="41">
        <v>44951</v>
      </c>
      <c r="B1975" s="16">
        <v>3.15</v>
      </c>
      <c r="C1975" s="16">
        <v>3.15</v>
      </c>
      <c r="D1975" s="16">
        <v>6380</v>
      </c>
      <c r="E1975" s="42">
        <f t="shared" si="0"/>
        <v>0</v>
      </c>
    </row>
    <row r="1976" spans="1:5" ht="12.75" customHeight="1" x14ac:dyDescent="0.2">
      <c r="A1976" s="41">
        <v>44952</v>
      </c>
      <c r="B1976" s="16">
        <v>3.15</v>
      </c>
      <c r="C1976" s="16">
        <v>3.15</v>
      </c>
      <c r="D1976" s="16">
        <v>310</v>
      </c>
      <c r="E1976" s="42">
        <f t="shared" si="0"/>
        <v>0</v>
      </c>
    </row>
    <row r="1977" spans="1:5" ht="12.75" customHeight="1" x14ac:dyDescent="0.2">
      <c r="A1977" s="41">
        <v>44953</v>
      </c>
      <c r="B1977" s="16">
        <v>2.98</v>
      </c>
      <c r="C1977" s="16">
        <v>2.98</v>
      </c>
      <c r="D1977" s="16">
        <v>6410</v>
      </c>
      <c r="E1977" s="42">
        <f t="shared" si="0"/>
        <v>-5.396825396825395E-2</v>
      </c>
    </row>
    <row r="1978" spans="1:5" ht="12.75" customHeight="1" x14ac:dyDescent="0.2">
      <c r="A1978" s="41">
        <v>44956</v>
      </c>
      <c r="B1978" s="16">
        <v>3.06</v>
      </c>
      <c r="C1978" s="16">
        <v>3.06</v>
      </c>
      <c r="D1978" s="16">
        <v>1080</v>
      </c>
      <c r="E1978" s="42">
        <f t="shared" si="0"/>
        <v>2.6845637583892641E-2</v>
      </c>
    </row>
    <row r="1979" spans="1:5" ht="12.75" customHeight="1" x14ac:dyDescent="0.2">
      <c r="A1979" s="41">
        <v>44957</v>
      </c>
      <c r="B1979" s="16">
        <v>3</v>
      </c>
      <c r="C1979" s="16">
        <v>3</v>
      </c>
      <c r="D1979" s="16">
        <v>460</v>
      </c>
      <c r="E1979" s="42">
        <f t="shared" si="0"/>
        <v>-1.9607843137254919E-2</v>
      </c>
    </row>
    <row r="1980" spans="1:5" ht="12.75" customHeight="1" x14ac:dyDescent="0.2">
      <c r="A1980" s="41">
        <v>44958</v>
      </c>
      <c r="B1980" s="16">
        <v>3.04</v>
      </c>
      <c r="C1980" s="16">
        <v>3.04</v>
      </c>
      <c r="D1980" s="16">
        <v>4190</v>
      </c>
      <c r="E1980" s="42">
        <f t="shared" si="0"/>
        <v>1.3333333333333345E-2</v>
      </c>
    </row>
    <row r="1981" spans="1:5" ht="12.75" customHeight="1" x14ac:dyDescent="0.2">
      <c r="A1981" s="41">
        <v>44959</v>
      </c>
      <c r="B1981" s="16">
        <v>3.12</v>
      </c>
      <c r="C1981" s="16">
        <v>3.12</v>
      </c>
      <c r="D1981" s="16">
        <v>9960</v>
      </c>
      <c r="E1981" s="42">
        <f t="shared" si="0"/>
        <v>2.6315789473684233E-2</v>
      </c>
    </row>
    <row r="1982" spans="1:5" ht="12.75" customHeight="1" x14ac:dyDescent="0.2">
      <c r="A1982" s="41">
        <v>44960</v>
      </c>
      <c r="B1982" s="16">
        <v>3.19</v>
      </c>
      <c r="C1982" s="16">
        <v>3.19</v>
      </c>
      <c r="D1982" s="16">
        <v>14400</v>
      </c>
      <c r="E1982" s="42">
        <f t="shared" si="0"/>
        <v>2.2435897435897384E-2</v>
      </c>
    </row>
    <row r="1983" spans="1:5" ht="12.75" customHeight="1" x14ac:dyDescent="0.2">
      <c r="A1983" s="41">
        <v>44963</v>
      </c>
      <c r="B1983" s="16">
        <v>3.16</v>
      </c>
      <c r="C1983" s="16">
        <v>3.16</v>
      </c>
      <c r="D1983" s="16">
        <v>1560</v>
      </c>
      <c r="E1983" s="42">
        <f t="shared" si="0"/>
        <v>-9.4043887147334804E-3</v>
      </c>
    </row>
    <row r="1984" spans="1:5" ht="12.75" customHeight="1" x14ac:dyDescent="0.2">
      <c r="A1984" s="41">
        <v>44964</v>
      </c>
      <c r="B1984" s="16">
        <v>3.17</v>
      </c>
      <c r="C1984" s="16">
        <v>3.17</v>
      </c>
      <c r="D1984" s="16">
        <v>5200</v>
      </c>
      <c r="E1984" s="42">
        <f t="shared" si="0"/>
        <v>3.1645569620252488E-3</v>
      </c>
    </row>
    <row r="1985" spans="1:5" ht="12.75" customHeight="1" x14ac:dyDescent="0.2">
      <c r="A1985" s="41">
        <v>44965</v>
      </c>
      <c r="B1985" s="16">
        <v>3.23</v>
      </c>
      <c r="C1985" s="16">
        <v>3.23</v>
      </c>
      <c r="D1985" s="16">
        <v>5720</v>
      </c>
      <c r="E1985" s="42">
        <f t="shared" si="0"/>
        <v>1.8927444794952699E-2</v>
      </c>
    </row>
    <row r="1986" spans="1:5" ht="12.75" customHeight="1" x14ac:dyDescent="0.2">
      <c r="A1986" s="41">
        <v>44966</v>
      </c>
      <c r="B1986" s="16">
        <v>3.16</v>
      </c>
      <c r="C1986" s="16">
        <v>3.16</v>
      </c>
      <c r="D1986" s="16">
        <v>1840</v>
      </c>
      <c r="E1986" s="42">
        <f t="shared" si="0"/>
        <v>-2.1671826625386949E-2</v>
      </c>
    </row>
    <row r="1987" spans="1:5" ht="12.75" customHeight="1" x14ac:dyDescent="0.2">
      <c r="A1987" s="41">
        <v>44967</v>
      </c>
      <c r="B1987" s="16">
        <v>3.14</v>
      </c>
      <c r="C1987" s="16">
        <v>3.14</v>
      </c>
      <c r="D1987" s="16">
        <v>100</v>
      </c>
      <c r="E1987" s="42">
        <f t="shared" si="0"/>
        <v>-6.329113924050638E-3</v>
      </c>
    </row>
    <row r="1988" spans="1:5" ht="12.75" customHeight="1" x14ac:dyDescent="0.2">
      <c r="A1988" s="41">
        <v>44970</v>
      </c>
      <c r="B1988" s="16">
        <v>3.25</v>
      </c>
      <c r="C1988" s="16">
        <v>3.25</v>
      </c>
      <c r="D1988" s="16">
        <v>21840</v>
      </c>
      <c r="E1988" s="42">
        <f t="shared" si="0"/>
        <v>3.5031847133757919E-2</v>
      </c>
    </row>
    <row r="1989" spans="1:5" ht="12.75" customHeight="1" x14ac:dyDescent="0.2">
      <c r="A1989" s="41">
        <v>44971</v>
      </c>
      <c r="B1989" s="16">
        <v>3.29</v>
      </c>
      <c r="C1989" s="16">
        <v>3.29</v>
      </c>
      <c r="D1989" s="16">
        <v>14280</v>
      </c>
      <c r="E1989" s="42">
        <f t="shared" si="0"/>
        <v>1.2307692307692318E-2</v>
      </c>
    </row>
    <row r="1990" spans="1:5" ht="12.75" customHeight="1" x14ac:dyDescent="0.2">
      <c r="A1990" s="41">
        <v>44972</v>
      </c>
      <c r="B1990" s="16">
        <v>3.3</v>
      </c>
      <c r="C1990" s="16">
        <v>3.3</v>
      </c>
      <c r="D1990" s="16">
        <v>9660</v>
      </c>
      <c r="E1990" s="42">
        <f t="shared" si="0"/>
        <v>3.0395136778114855E-3</v>
      </c>
    </row>
    <row r="1991" spans="1:5" ht="12.75" customHeight="1" x14ac:dyDescent="0.2">
      <c r="A1991" s="41">
        <v>44973</v>
      </c>
      <c r="B1991" s="16">
        <v>3.29</v>
      </c>
      <c r="C1991" s="16">
        <v>3.29</v>
      </c>
      <c r="D1991" s="16">
        <v>960</v>
      </c>
      <c r="E1991" s="42">
        <f t="shared" si="0"/>
        <v>-3.0303030303029657E-3</v>
      </c>
    </row>
    <row r="1992" spans="1:5" ht="12.75" customHeight="1" x14ac:dyDescent="0.2">
      <c r="A1992" s="41">
        <v>44974</v>
      </c>
      <c r="B1992" s="16">
        <v>3.28</v>
      </c>
      <c r="C1992" s="16">
        <v>3.28</v>
      </c>
      <c r="D1992" s="16">
        <v>5080</v>
      </c>
      <c r="E1992" s="42">
        <f t="shared" si="0"/>
        <v>-3.0395136778116204E-3</v>
      </c>
    </row>
    <row r="1993" spans="1:5" ht="12.75" customHeight="1" x14ac:dyDescent="0.2">
      <c r="A1993" s="41">
        <v>44977</v>
      </c>
      <c r="B1993" s="16">
        <v>3.33</v>
      </c>
      <c r="C1993" s="16">
        <v>3.33</v>
      </c>
      <c r="D1993" s="16">
        <v>8690</v>
      </c>
      <c r="E1993" s="42">
        <f t="shared" si="0"/>
        <v>1.5243902439024473E-2</v>
      </c>
    </row>
    <row r="1994" spans="1:5" ht="12.75" customHeight="1" x14ac:dyDescent="0.2">
      <c r="A1994" s="41">
        <v>44978</v>
      </c>
      <c r="B1994" s="16">
        <v>3.38</v>
      </c>
      <c r="C1994" s="16">
        <v>3.38</v>
      </c>
      <c r="D1994" s="16">
        <v>6140</v>
      </c>
      <c r="E1994" s="42">
        <f t="shared" si="0"/>
        <v>1.5015015015014961E-2</v>
      </c>
    </row>
    <row r="1995" spans="1:5" ht="12.75" customHeight="1" x14ac:dyDescent="0.2">
      <c r="A1995" s="41">
        <v>44979</v>
      </c>
      <c r="B1995" s="16">
        <v>3.37</v>
      </c>
      <c r="C1995" s="16">
        <v>3.37</v>
      </c>
      <c r="D1995" s="16">
        <v>2360</v>
      </c>
      <c r="E1995" s="42">
        <f t="shared" si="0"/>
        <v>-2.9585798816567418E-3</v>
      </c>
    </row>
    <row r="1996" spans="1:5" ht="12.75" customHeight="1" x14ac:dyDescent="0.2">
      <c r="A1996" s="41">
        <v>44980</v>
      </c>
      <c r="B1996" s="16">
        <v>3.28</v>
      </c>
      <c r="C1996" s="16">
        <v>3.28</v>
      </c>
      <c r="D1996" s="16">
        <v>4370</v>
      </c>
      <c r="E1996" s="42">
        <f t="shared" si="0"/>
        <v>-2.6706231454006024E-2</v>
      </c>
    </row>
    <row r="1997" spans="1:5" ht="12.75" customHeight="1" x14ac:dyDescent="0.2">
      <c r="A1997" s="41">
        <v>44981</v>
      </c>
      <c r="B1997" s="16">
        <v>3.33</v>
      </c>
      <c r="C1997" s="16">
        <v>3.33</v>
      </c>
      <c r="D1997" s="16">
        <v>410</v>
      </c>
      <c r="E1997" s="42">
        <f t="shared" si="0"/>
        <v>1.5243902439024473E-2</v>
      </c>
    </row>
    <row r="1998" spans="1:5" ht="12.75" customHeight="1" x14ac:dyDescent="0.2">
      <c r="A1998" s="41">
        <v>44984</v>
      </c>
      <c r="B1998" s="16">
        <v>3.38</v>
      </c>
      <c r="C1998" s="16">
        <v>3.38</v>
      </c>
      <c r="D1998" s="16">
        <v>830</v>
      </c>
      <c r="E1998" s="42">
        <f t="shared" si="0"/>
        <v>1.5015015015014961E-2</v>
      </c>
    </row>
    <row r="1999" spans="1:5" ht="12.75" customHeight="1" x14ac:dyDescent="0.2">
      <c r="A1999" s="41">
        <v>44985</v>
      </c>
      <c r="B1999" s="16">
        <v>3.34</v>
      </c>
      <c r="C1999" s="16">
        <v>3.34</v>
      </c>
      <c r="D1999" s="16">
        <v>610</v>
      </c>
      <c r="E1999" s="42">
        <f t="shared" si="0"/>
        <v>-1.1834319526627229E-2</v>
      </c>
    </row>
    <row r="2000" spans="1:5" ht="12.75" customHeight="1" x14ac:dyDescent="0.2">
      <c r="A2000" s="41">
        <v>44986</v>
      </c>
      <c r="B2000" s="16">
        <v>3.32</v>
      </c>
      <c r="C2000" s="16">
        <v>3.32</v>
      </c>
      <c r="D2000" s="16">
        <v>690</v>
      </c>
      <c r="E2000" s="42">
        <f t="shared" si="0"/>
        <v>-5.988023952095814E-3</v>
      </c>
    </row>
    <row r="2001" spans="1:5" ht="12.75" customHeight="1" x14ac:dyDescent="0.2">
      <c r="A2001" s="41">
        <v>44987</v>
      </c>
      <c r="B2001" s="16">
        <v>3.22</v>
      </c>
      <c r="C2001" s="16">
        <v>3.22</v>
      </c>
      <c r="D2001" s="16">
        <v>470</v>
      </c>
      <c r="E2001" s="42">
        <f t="shared" si="0"/>
        <v>-3.0120481927710739E-2</v>
      </c>
    </row>
    <row r="2002" spans="1:5" ht="12.75" customHeight="1" x14ac:dyDescent="0.2">
      <c r="A2002" s="41">
        <v>44988</v>
      </c>
      <c r="B2002" s="16">
        <v>3.25</v>
      </c>
      <c r="C2002" s="16">
        <v>3.25</v>
      </c>
      <c r="D2002" s="16">
        <v>30</v>
      </c>
      <c r="E2002" s="42">
        <f t="shared" si="0"/>
        <v>9.3167701863353432E-3</v>
      </c>
    </row>
    <row r="2003" spans="1:5" ht="12.75" customHeight="1" x14ac:dyDescent="0.2">
      <c r="A2003" s="41">
        <v>44991</v>
      </c>
      <c r="B2003" s="16">
        <v>3.33</v>
      </c>
      <c r="C2003" s="16">
        <v>3.33</v>
      </c>
      <c r="D2003" s="16">
        <v>0</v>
      </c>
      <c r="E2003" s="42">
        <f t="shared" si="0"/>
        <v>2.4615384615384636E-2</v>
      </c>
    </row>
    <row r="2004" spans="1:5" ht="12.75" customHeight="1" x14ac:dyDescent="0.2">
      <c r="A2004" s="41">
        <v>44992</v>
      </c>
      <c r="B2004" s="16">
        <v>3.24</v>
      </c>
      <c r="C2004" s="16">
        <v>3.24</v>
      </c>
      <c r="D2004" s="16">
        <v>4320</v>
      </c>
      <c r="E2004" s="42">
        <f t="shared" si="0"/>
        <v>-2.7027027027026983E-2</v>
      </c>
    </row>
    <row r="2005" spans="1:5" ht="12.75" customHeight="1" x14ac:dyDescent="0.2">
      <c r="A2005" s="41">
        <v>44993</v>
      </c>
      <c r="B2005" s="16">
        <v>3.24</v>
      </c>
      <c r="C2005" s="16">
        <v>3.24</v>
      </c>
      <c r="D2005" s="16">
        <v>210</v>
      </c>
      <c r="E2005" s="42">
        <f t="shared" si="0"/>
        <v>0</v>
      </c>
    </row>
    <row r="2006" spans="1:5" ht="12.75" customHeight="1" x14ac:dyDescent="0.2">
      <c r="A2006" s="41">
        <v>44994</v>
      </c>
      <c r="B2006" s="16">
        <v>3.22</v>
      </c>
      <c r="C2006" s="16">
        <v>3.22</v>
      </c>
      <c r="D2006" s="16">
        <v>2640</v>
      </c>
      <c r="E2006" s="42">
        <f t="shared" si="0"/>
        <v>-6.1728395061728444E-3</v>
      </c>
    </row>
    <row r="2007" spans="1:5" ht="12.75" customHeight="1" x14ac:dyDescent="0.2">
      <c r="A2007" s="41">
        <v>44995</v>
      </c>
      <c r="B2007" s="16">
        <v>3.2</v>
      </c>
      <c r="C2007" s="16">
        <v>3.2</v>
      </c>
      <c r="D2007" s="16">
        <v>520</v>
      </c>
      <c r="E2007" s="42">
        <f t="shared" si="0"/>
        <v>-6.2111801242236073E-3</v>
      </c>
    </row>
    <row r="2008" spans="1:5" ht="12.75" customHeight="1" x14ac:dyDescent="0.2">
      <c r="A2008" s="41">
        <v>44998</v>
      </c>
      <c r="B2008" s="16">
        <v>3.19</v>
      </c>
      <c r="C2008" s="16">
        <v>3.19</v>
      </c>
      <c r="D2008" s="16">
        <v>650</v>
      </c>
      <c r="E2008" s="42">
        <f t="shared" si="0"/>
        <v>-3.1250000000000722E-3</v>
      </c>
    </row>
    <row r="2009" spans="1:5" ht="12.75" customHeight="1" x14ac:dyDescent="0.2">
      <c r="A2009" s="41">
        <v>44999</v>
      </c>
      <c r="B2009" s="16">
        <v>3.16</v>
      </c>
      <c r="C2009" s="16">
        <v>3.16</v>
      </c>
      <c r="D2009" s="16">
        <v>1530</v>
      </c>
      <c r="E2009" s="42">
        <f t="shared" si="0"/>
        <v>-9.4043887147334804E-3</v>
      </c>
    </row>
    <row r="2010" spans="1:5" ht="12.75" customHeight="1" x14ac:dyDescent="0.2">
      <c r="A2010" s="41">
        <v>45000</v>
      </c>
      <c r="B2010" s="16">
        <v>3.16</v>
      </c>
      <c r="C2010" s="16">
        <v>3.16</v>
      </c>
      <c r="D2010" s="16">
        <v>3010</v>
      </c>
      <c r="E2010" s="42">
        <f t="shared" si="0"/>
        <v>0</v>
      </c>
    </row>
    <row r="2011" spans="1:5" ht="12.75" customHeight="1" x14ac:dyDescent="0.2">
      <c r="A2011" s="41">
        <v>45001</v>
      </c>
      <c r="B2011" s="16">
        <v>3.24</v>
      </c>
      <c r="C2011" s="16">
        <v>3.24</v>
      </c>
      <c r="D2011" s="16">
        <v>0</v>
      </c>
      <c r="E2011" s="42">
        <f t="shared" si="0"/>
        <v>2.5316455696202552E-2</v>
      </c>
    </row>
    <row r="2012" spans="1:5" ht="12.75" customHeight="1" x14ac:dyDescent="0.2">
      <c r="A2012" s="41">
        <v>45002</v>
      </c>
      <c r="B2012" s="16">
        <v>3.24</v>
      </c>
      <c r="C2012" s="16">
        <v>3.24</v>
      </c>
      <c r="D2012" s="16">
        <v>4040</v>
      </c>
      <c r="E2012" s="42">
        <f t="shared" si="0"/>
        <v>0</v>
      </c>
    </row>
    <row r="2013" spans="1:5" ht="12.75" customHeight="1" x14ac:dyDescent="0.2">
      <c r="A2013" s="41">
        <v>45006</v>
      </c>
      <c r="B2013" s="16">
        <v>3.12</v>
      </c>
      <c r="C2013" s="16">
        <v>3.12</v>
      </c>
      <c r="D2013" s="16">
        <v>200</v>
      </c>
      <c r="E2013" s="42">
        <f t="shared" si="0"/>
        <v>-3.703703703703707E-2</v>
      </c>
    </row>
    <row r="2014" spans="1:5" ht="12.75" customHeight="1" x14ac:dyDescent="0.2">
      <c r="A2014" s="41">
        <v>45007</v>
      </c>
      <c r="B2014" s="16">
        <v>3.3</v>
      </c>
      <c r="C2014" s="16">
        <v>3.3</v>
      </c>
      <c r="D2014" s="16">
        <v>13360</v>
      </c>
      <c r="E2014" s="42">
        <f t="shared" si="0"/>
        <v>5.7692307692307598E-2</v>
      </c>
    </row>
    <row r="2015" spans="1:5" ht="12.75" customHeight="1" x14ac:dyDescent="0.2">
      <c r="A2015" s="41">
        <v>45008</v>
      </c>
      <c r="B2015" s="16">
        <v>3.32</v>
      </c>
      <c r="C2015" s="16">
        <v>3.32</v>
      </c>
      <c r="D2015" s="16">
        <v>10130</v>
      </c>
      <c r="E2015" s="42">
        <f t="shared" si="0"/>
        <v>6.0606060606060667E-3</v>
      </c>
    </row>
    <row r="2016" spans="1:5" ht="12.75" customHeight="1" x14ac:dyDescent="0.2">
      <c r="A2016" s="41">
        <v>45009</v>
      </c>
      <c r="B2016" s="16">
        <v>3.41</v>
      </c>
      <c r="C2016" s="16">
        <v>3.41</v>
      </c>
      <c r="D2016" s="16">
        <v>7860</v>
      </c>
      <c r="E2016" s="42">
        <f t="shared" si="0"/>
        <v>2.710843373493985E-2</v>
      </c>
    </row>
    <row r="2017" spans="1:5" ht="12.75" customHeight="1" x14ac:dyDescent="0.2">
      <c r="A2017" s="41">
        <v>45012</v>
      </c>
      <c r="B2017" s="16">
        <v>3.4</v>
      </c>
      <c r="C2017" s="16">
        <v>3.4</v>
      </c>
      <c r="D2017" s="16">
        <v>3770</v>
      </c>
      <c r="E2017" s="42">
        <f t="shared" si="0"/>
        <v>-2.9325513196481615E-3</v>
      </c>
    </row>
    <row r="2018" spans="1:5" ht="12.75" customHeight="1" x14ac:dyDescent="0.2">
      <c r="A2018" s="41">
        <v>45013</v>
      </c>
      <c r="B2018" s="16">
        <v>3.44</v>
      </c>
      <c r="C2018" s="16">
        <v>3.44</v>
      </c>
      <c r="D2018" s="16">
        <v>320</v>
      </c>
      <c r="E2018" s="42">
        <f t="shared" si="0"/>
        <v>1.1764705882352951E-2</v>
      </c>
    </row>
    <row r="2019" spans="1:5" ht="12.75" customHeight="1" x14ac:dyDescent="0.2">
      <c r="A2019" s="41">
        <v>45014</v>
      </c>
      <c r="B2019" s="16">
        <v>3.35</v>
      </c>
      <c r="C2019" s="16">
        <v>3.35</v>
      </c>
      <c r="D2019" s="16">
        <v>260</v>
      </c>
      <c r="E2019" s="42">
        <f t="shared" si="0"/>
        <v>-2.6162790697674378E-2</v>
      </c>
    </row>
    <row r="2020" spans="1:5" ht="12.75" customHeight="1" x14ac:dyDescent="0.2">
      <c r="A2020" s="41">
        <v>45015</v>
      </c>
      <c r="B2020" s="16">
        <v>3.4</v>
      </c>
      <c r="C2020" s="16">
        <v>3.4</v>
      </c>
      <c r="D2020" s="16">
        <v>3590</v>
      </c>
      <c r="E2020" s="42">
        <f t="shared" si="0"/>
        <v>1.4925373134328304E-2</v>
      </c>
    </row>
    <row r="2021" spans="1:5" ht="12.75" customHeight="1" x14ac:dyDescent="0.2">
      <c r="A2021" s="41">
        <v>45016</v>
      </c>
      <c r="B2021" s="16">
        <v>3.38</v>
      </c>
      <c r="C2021" s="16">
        <v>3.38</v>
      </c>
      <c r="D2021" s="16">
        <v>9720</v>
      </c>
      <c r="E2021" s="42">
        <f t="shared" si="0"/>
        <v>-5.8823529411764757E-3</v>
      </c>
    </row>
    <row r="2022" spans="1:5" ht="12.75" customHeight="1" x14ac:dyDescent="0.2">
      <c r="A2022" s="41">
        <v>45019</v>
      </c>
      <c r="B2022" s="16">
        <v>3.4</v>
      </c>
      <c r="C2022" s="16">
        <v>3.4</v>
      </c>
      <c r="D2022" s="16">
        <v>4180</v>
      </c>
      <c r="E2022" s="42">
        <f t="shared" si="0"/>
        <v>5.9171597633136145E-3</v>
      </c>
    </row>
    <row r="2023" spans="1:5" ht="12.75" customHeight="1" x14ac:dyDescent="0.2">
      <c r="A2023" s="41">
        <v>45020</v>
      </c>
      <c r="B2023" s="16">
        <v>3.41</v>
      </c>
      <c r="C2023" s="16">
        <v>3.41</v>
      </c>
      <c r="D2023" s="16">
        <v>15690</v>
      </c>
      <c r="E2023" s="42">
        <f t="shared" si="0"/>
        <v>2.9411764705883033E-3</v>
      </c>
    </row>
    <row r="2024" spans="1:5" ht="12.75" customHeight="1" x14ac:dyDescent="0.2">
      <c r="A2024" s="41">
        <v>45021</v>
      </c>
      <c r="B2024" s="16">
        <v>3.49</v>
      </c>
      <c r="C2024" s="16">
        <v>3.49</v>
      </c>
      <c r="D2024" s="16">
        <v>16720</v>
      </c>
      <c r="E2024" s="42">
        <f t="shared" si="0"/>
        <v>2.3460410557184772E-2</v>
      </c>
    </row>
    <row r="2025" spans="1:5" ht="12.75" customHeight="1" x14ac:dyDescent="0.2">
      <c r="A2025" s="41">
        <v>45022</v>
      </c>
      <c r="B2025" s="16">
        <v>3.6</v>
      </c>
      <c r="C2025" s="16">
        <v>3.6</v>
      </c>
      <c r="D2025" s="16">
        <v>16920</v>
      </c>
      <c r="E2025" s="42">
        <f t="shared" si="0"/>
        <v>3.1518624641833776E-2</v>
      </c>
    </row>
    <row r="2026" spans="1:5" ht="12.75" customHeight="1" x14ac:dyDescent="0.2">
      <c r="A2026" s="41">
        <v>45023</v>
      </c>
      <c r="B2026" s="16">
        <v>3.71</v>
      </c>
      <c r="C2026" s="16">
        <v>3.71</v>
      </c>
      <c r="D2026" s="16">
        <v>30590</v>
      </c>
      <c r="E2026" s="42">
        <f t="shared" si="0"/>
        <v>3.055555555555552E-2</v>
      </c>
    </row>
    <row r="2027" spans="1:5" ht="12.75" customHeight="1" x14ac:dyDescent="0.2">
      <c r="A2027" s="41">
        <v>45026</v>
      </c>
      <c r="B2027" s="16">
        <v>3.65</v>
      </c>
      <c r="C2027" s="16">
        <v>3.65</v>
      </c>
      <c r="D2027" s="16">
        <v>560</v>
      </c>
      <c r="E2027" s="42">
        <f t="shared" si="0"/>
        <v>-1.6172506738544489E-2</v>
      </c>
    </row>
    <row r="2028" spans="1:5" ht="12.75" customHeight="1" x14ac:dyDescent="0.2">
      <c r="A2028" s="41">
        <v>45027</v>
      </c>
      <c r="B2028" s="16">
        <v>3.67</v>
      </c>
      <c r="C2028" s="16">
        <v>3.67</v>
      </c>
      <c r="D2028" s="16">
        <v>1480</v>
      </c>
      <c r="E2028" s="42">
        <f t="shared" si="0"/>
        <v>5.4794520547945258E-3</v>
      </c>
    </row>
    <row r="2029" spans="1:5" ht="12.75" customHeight="1" x14ac:dyDescent="0.2">
      <c r="A2029" s="41">
        <v>45028</v>
      </c>
      <c r="B2029" s="16">
        <v>3.67</v>
      </c>
      <c r="C2029" s="16">
        <v>3.67</v>
      </c>
      <c r="D2029" s="16">
        <v>0</v>
      </c>
      <c r="E2029" s="42">
        <f t="shared" si="0"/>
        <v>0</v>
      </c>
    </row>
    <row r="2030" spans="1:5" ht="12.75" customHeight="1" x14ac:dyDescent="0.2">
      <c r="A2030" s="41">
        <v>45029</v>
      </c>
      <c r="B2030" s="16">
        <v>3.55</v>
      </c>
      <c r="C2030" s="16">
        <v>3.55</v>
      </c>
      <c r="D2030" s="16">
        <v>5490</v>
      </c>
      <c r="E2030" s="42">
        <f t="shared" si="0"/>
        <v>-3.2697547683923738E-2</v>
      </c>
    </row>
    <row r="2031" spans="1:5" ht="12.75" customHeight="1" x14ac:dyDescent="0.2">
      <c r="A2031" s="41">
        <v>45030</v>
      </c>
      <c r="B2031" s="16">
        <v>3.6</v>
      </c>
      <c r="C2031" s="16">
        <v>3.6</v>
      </c>
      <c r="D2031" s="16">
        <v>17230</v>
      </c>
      <c r="E2031" s="42">
        <f t="shared" si="0"/>
        <v>1.4084507042253596E-2</v>
      </c>
    </row>
    <row r="2032" spans="1:5" ht="12.75" customHeight="1" x14ac:dyDescent="0.2">
      <c r="A2032" s="41">
        <v>45033</v>
      </c>
      <c r="B2032" s="16">
        <v>3.65</v>
      </c>
      <c r="C2032" s="16">
        <v>3.65</v>
      </c>
      <c r="D2032" s="16">
        <v>6510</v>
      </c>
      <c r="E2032" s="42">
        <f t="shared" si="0"/>
        <v>1.388888888888884E-2</v>
      </c>
    </row>
    <row r="2033" spans="1:5" ht="12.75" customHeight="1" x14ac:dyDescent="0.2">
      <c r="A2033" s="41">
        <v>45034</v>
      </c>
      <c r="B2033" s="16">
        <v>3.66</v>
      </c>
      <c r="C2033" s="16">
        <v>3.66</v>
      </c>
      <c r="D2033" s="16">
        <v>2440</v>
      </c>
      <c r="E2033" s="42">
        <f t="shared" si="0"/>
        <v>2.7397260273973236E-3</v>
      </c>
    </row>
    <row r="2034" spans="1:5" ht="12.75" customHeight="1" x14ac:dyDescent="0.2">
      <c r="A2034" s="41">
        <v>45035</v>
      </c>
      <c r="B2034" s="16">
        <v>3.57</v>
      </c>
      <c r="C2034" s="16">
        <v>3.57</v>
      </c>
      <c r="D2034" s="16">
        <v>8610</v>
      </c>
      <c r="E2034" s="42">
        <f t="shared" si="0"/>
        <v>-2.4590163934426312E-2</v>
      </c>
    </row>
    <row r="2035" spans="1:5" ht="12.75" customHeight="1" x14ac:dyDescent="0.2">
      <c r="A2035" s="41">
        <v>45036</v>
      </c>
      <c r="B2035" s="16">
        <v>3.57</v>
      </c>
      <c r="C2035" s="16">
        <v>3.57</v>
      </c>
      <c r="D2035" s="16">
        <v>3260</v>
      </c>
      <c r="E2035" s="42">
        <f t="shared" si="0"/>
        <v>0</v>
      </c>
    </row>
    <row r="2036" spans="1:5" ht="12.75" customHeight="1" x14ac:dyDescent="0.2">
      <c r="A2036" s="41">
        <v>45040</v>
      </c>
      <c r="B2036" s="16">
        <v>3.65</v>
      </c>
      <c r="C2036" s="16">
        <v>3.65</v>
      </c>
      <c r="D2036" s="16">
        <v>4740</v>
      </c>
      <c r="E2036" s="42">
        <f t="shared" si="0"/>
        <v>2.2408963585434195E-2</v>
      </c>
    </row>
    <row r="2037" spans="1:5" ht="12.75" customHeight="1" x14ac:dyDescent="0.2">
      <c r="A2037" s="41">
        <v>45041</v>
      </c>
      <c r="B2037" s="16">
        <v>3.81</v>
      </c>
      <c r="C2037" s="16">
        <v>3.81</v>
      </c>
      <c r="D2037" s="16">
        <v>25800</v>
      </c>
      <c r="E2037" s="42">
        <f t="shared" si="0"/>
        <v>4.3835616438356206E-2</v>
      </c>
    </row>
    <row r="2038" spans="1:5" ht="12.75" customHeight="1" x14ac:dyDescent="0.2">
      <c r="A2038" s="41">
        <v>45042</v>
      </c>
      <c r="B2038" s="16">
        <v>3.8</v>
      </c>
      <c r="C2038" s="16">
        <v>3.8</v>
      </c>
      <c r="D2038" s="16">
        <v>10540</v>
      </c>
      <c r="E2038" s="42">
        <f t="shared" si="0"/>
        <v>-2.6246719160105594E-3</v>
      </c>
    </row>
    <row r="2039" spans="1:5" ht="12.75" customHeight="1" x14ac:dyDescent="0.2">
      <c r="A2039" s="41">
        <v>45043</v>
      </c>
      <c r="B2039" s="16">
        <v>3.88</v>
      </c>
      <c r="C2039" s="16">
        <v>3.88</v>
      </c>
      <c r="D2039" s="16">
        <v>49800</v>
      </c>
      <c r="E2039" s="42">
        <f t="shared" si="0"/>
        <v>2.1052631578947389E-2</v>
      </c>
    </row>
    <row r="2040" spans="1:5" ht="12.75" customHeight="1" x14ac:dyDescent="0.2">
      <c r="A2040" s="41">
        <v>45044</v>
      </c>
      <c r="B2040" s="16">
        <v>3.86</v>
      </c>
      <c r="C2040" s="16">
        <v>3.86</v>
      </c>
      <c r="D2040" s="16">
        <v>1090</v>
      </c>
      <c r="E2040" s="42">
        <f t="shared" si="0"/>
        <v>-5.1546391752577371E-3</v>
      </c>
    </row>
    <row r="2041" spans="1:5" ht="12.75" customHeight="1" x14ac:dyDescent="0.2">
      <c r="A2041" s="41">
        <v>45048</v>
      </c>
      <c r="B2041" s="16">
        <v>3.8</v>
      </c>
      <c r="C2041" s="16">
        <v>3.8</v>
      </c>
      <c r="D2041" s="16">
        <v>3430</v>
      </c>
      <c r="E2041" s="42">
        <f t="shared" si="0"/>
        <v>-1.5544041450777216E-2</v>
      </c>
    </row>
    <row r="2042" spans="1:5" ht="12.75" customHeight="1" x14ac:dyDescent="0.2">
      <c r="A2042" s="41">
        <v>45049</v>
      </c>
      <c r="B2042" s="16">
        <v>3.74</v>
      </c>
      <c r="C2042" s="16">
        <v>3.74</v>
      </c>
      <c r="D2042" s="16">
        <v>11010</v>
      </c>
      <c r="E2042" s="42">
        <f t="shared" si="0"/>
        <v>-1.5789473684210423E-2</v>
      </c>
    </row>
    <row r="2043" spans="1:5" ht="12.75" customHeight="1" x14ac:dyDescent="0.2">
      <c r="A2043" s="41">
        <v>45050</v>
      </c>
      <c r="B2043" s="16">
        <v>3.7</v>
      </c>
      <c r="C2043" s="16">
        <v>3.7</v>
      </c>
      <c r="D2043" s="16">
        <v>1910</v>
      </c>
      <c r="E2043" s="42">
        <f t="shared" si="0"/>
        <v>-1.0695187165775409E-2</v>
      </c>
    </row>
    <row r="2044" spans="1:5" ht="12.75" customHeight="1" x14ac:dyDescent="0.2">
      <c r="A2044" s="41">
        <v>45051</v>
      </c>
      <c r="B2044" s="16">
        <v>3.75</v>
      </c>
      <c r="C2044" s="16">
        <v>3.75</v>
      </c>
      <c r="D2044" s="16">
        <v>3910</v>
      </c>
      <c r="E2044" s="42">
        <f t="shared" si="0"/>
        <v>1.3513513513513466E-2</v>
      </c>
    </row>
    <row r="2045" spans="1:5" ht="12.75" customHeight="1" x14ac:dyDescent="0.2">
      <c r="A2045" s="41">
        <v>45054</v>
      </c>
      <c r="B2045" s="16">
        <v>3.74</v>
      </c>
      <c r="C2045" s="16">
        <v>3.74</v>
      </c>
      <c r="D2045" s="16">
        <v>10090</v>
      </c>
      <c r="E2045" s="42">
        <f t="shared" si="0"/>
        <v>-2.6666666666666098E-3</v>
      </c>
    </row>
    <row r="2046" spans="1:5" ht="12.75" customHeight="1" x14ac:dyDescent="0.2">
      <c r="A2046" s="41">
        <v>45055</v>
      </c>
      <c r="B2046" s="16">
        <v>3.61</v>
      </c>
      <c r="C2046" s="16">
        <v>3.61</v>
      </c>
      <c r="D2046" s="16">
        <v>6870</v>
      </c>
      <c r="E2046" s="42">
        <f t="shared" si="0"/>
        <v>-3.4759358288770144E-2</v>
      </c>
    </row>
    <row r="2047" spans="1:5" ht="12.75" customHeight="1" x14ac:dyDescent="0.2">
      <c r="A2047" s="41">
        <v>45056</v>
      </c>
      <c r="B2047" s="16">
        <v>3.7</v>
      </c>
      <c r="C2047" s="16">
        <v>3.7</v>
      </c>
      <c r="D2047" s="16">
        <v>850</v>
      </c>
      <c r="E2047" s="42">
        <f t="shared" si="0"/>
        <v>2.4930747922437758E-2</v>
      </c>
    </row>
    <row r="2048" spans="1:5" ht="12.75" customHeight="1" x14ac:dyDescent="0.2">
      <c r="A2048" s="41">
        <v>45057</v>
      </c>
      <c r="B2048" s="16">
        <v>3.68</v>
      </c>
      <c r="C2048" s="16">
        <v>3.68</v>
      </c>
      <c r="D2048" s="16">
        <v>2670</v>
      </c>
      <c r="E2048" s="42">
        <f t="shared" si="0"/>
        <v>-5.40540540540541E-3</v>
      </c>
    </row>
    <row r="2049" spans="1:5" ht="12.75" customHeight="1" x14ac:dyDescent="0.2">
      <c r="A2049" s="41">
        <v>45058</v>
      </c>
      <c r="B2049" s="16">
        <v>3.7</v>
      </c>
      <c r="C2049" s="16">
        <v>3.7</v>
      </c>
      <c r="D2049" s="16">
        <v>4320</v>
      </c>
      <c r="E2049" s="42">
        <f t="shared" si="0"/>
        <v>5.4347826086956564E-3</v>
      </c>
    </row>
    <row r="2050" spans="1:5" ht="12.75" customHeight="1" x14ac:dyDescent="0.2">
      <c r="A2050" s="41">
        <v>45061</v>
      </c>
      <c r="B2050" s="16">
        <v>3.69</v>
      </c>
      <c r="C2050" s="16">
        <v>3.69</v>
      </c>
      <c r="D2050" s="16">
        <v>710</v>
      </c>
      <c r="E2050" s="42">
        <f t="shared" si="0"/>
        <v>-2.7027027027027649E-3</v>
      </c>
    </row>
    <row r="2051" spans="1:5" ht="12.75" customHeight="1" x14ac:dyDescent="0.2">
      <c r="A2051" s="41">
        <v>45062</v>
      </c>
      <c r="B2051" s="16">
        <v>3.69</v>
      </c>
      <c r="C2051" s="16">
        <v>3.69</v>
      </c>
      <c r="D2051" s="16">
        <v>5260</v>
      </c>
      <c r="E2051" s="42">
        <f t="shared" si="0"/>
        <v>0</v>
      </c>
    </row>
    <row r="2052" spans="1:5" ht="12.75" customHeight="1" x14ac:dyDescent="0.2">
      <c r="A2052" s="41">
        <v>45063</v>
      </c>
      <c r="B2052" s="16">
        <v>3.71</v>
      </c>
      <c r="C2052" s="16">
        <v>3.71</v>
      </c>
      <c r="D2052" s="16">
        <v>1400</v>
      </c>
      <c r="E2052" s="42">
        <f t="shared" si="0"/>
        <v>5.4200542005420106E-3</v>
      </c>
    </row>
    <row r="2053" spans="1:5" ht="12.75" customHeight="1" x14ac:dyDescent="0.2">
      <c r="A2053" s="41">
        <v>45064</v>
      </c>
      <c r="B2053" s="16">
        <v>3.63</v>
      </c>
      <c r="C2053" s="16">
        <v>3.63</v>
      </c>
      <c r="D2053" s="16">
        <v>6610</v>
      </c>
      <c r="E2053" s="42">
        <f t="shared" si="0"/>
        <v>-2.1563342318059318E-2</v>
      </c>
    </row>
    <row r="2054" spans="1:5" ht="12.75" customHeight="1" x14ac:dyDescent="0.2">
      <c r="A2054" s="41">
        <v>45065</v>
      </c>
      <c r="B2054" s="16">
        <v>3.7</v>
      </c>
      <c r="C2054" s="16">
        <v>3.7</v>
      </c>
      <c r="D2054" s="16">
        <v>18450</v>
      </c>
      <c r="E2054" s="42">
        <f t="shared" si="0"/>
        <v>1.928374655647391E-2</v>
      </c>
    </row>
    <row r="2055" spans="1:5" ht="12.75" customHeight="1" x14ac:dyDescent="0.2">
      <c r="A2055" s="41">
        <v>45068</v>
      </c>
      <c r="B2055" s="16">
        <v>3.77</v>
      </c>
      <c r="C2055" s="16">
        <v>3.77</v>
      </c>
      <c r="D2055" s="16">
        <v>7070</v>
      </c>
      <c r="E2055" s="42">
        <f t="shared" si="0"/>
        <v>1.8918918918918875E-2</v>
      </c>
    </row>
    <row r="2056" spans="1:5" ht="12.75" customHeight="1" x14ac:dyDescent="0.2">
      <c r="A2056" s="41">
        <v>45069</v>
      </c>
      <c r="B2056" s="16">
        <v>3.82</v>
      </c>
      <c r="C2056" s="16">
        <v>3.82</v>
      </c>
      <c r="D2056" s="16">
        <v>3280</v>
      </c>
      <c r="E2056" s="42">
        <f t="shared" si="0"/>
        <v>1.3262599469495973E-2</v>
      </c>
    </row>
    <row r="2057" spans="1:5" ht="12.75" customHeight="1" x14ac:dyDescent="0.2">
      <c r="A2057" s="41">
        <v>45070</v>
      </c>
      <c r="B2057" s="16">
        <v>3.92</v>
      </c>
      <c r="C2057" s="16">
        <v>3.92</v>
      </c>
      <c r="D2057" s="16">
        <v>15810</v>
      </c>
      <c r="E2057" s="42">
        <f t="shared" si="0"/>
        <v>2.6178010471204213E-2</v>
      </c>
    </row>
    <row r="2058" spans="1:5" ht="12.75" customHeight="1" x14ac:dyDescent="0.2">
      <c r="A2058" s="41">
        <v>45071</v>
      </c>
      <c r="B2058" s="16">
        <v>4.1500000000000004</v>
      </c>
      <c r="C2058" s="16">
        <v>4.1500000000000004</v>
      </c>
      <c r="D2058" s="16">
        <v>78890</v>
      </c>
      <c r="E2058" s="42">
        <f t="shared" si="0"/>
        <v>5.8673469387755209E-2</v>
      </c>
    </row>
    <row r="2059" spans="1:5" ht="12.75" customHeight="1" x14ac:dyDescent="0.2">
      <c r="A2059" s="41">
        <v>45072</v>
      </c>
      <c r="B2059" s="16">
        <v>4.3899999999999997</v>
      </c>
      <c r="C2059" s="16">
        <v>4.3899999999999997</v>
      </c>
      <c r="D2059" s="16">
        <v>65120.000000000007</v>
      </c>
      <c r="E2059" s="42">
        <f t="shared" si="0"/>
        <v>5.7831325301204654E-2</v>
      </c>
    </row>
    <row r="2060" spans="1:5" ht="12.75" customHeight="1" x14ac:dyDescent="0.2">
      <c r="A2060" s="41">
        <v>45075</v>
      </c>
      <c r="B2060" s="16">
        <v>4.32</v>
      </c>
      <c r="C2060" s="16">
        <v>4.32</v>
      </c>
      <c r="D2060" s="16">
        <v>37010</v>
      </c>
      <c r="E2060" s="42">
        <f t="shared" si="0"/>
        <v>-1.5945330296127425E-2</v>
      </c>
    </row>
    <row r="2061" spans="1:5" ht="12.75" customHeight="1" x14ac:dyDescent="0.2">
      <c r="A2061" s="41">
        <v>45076</v>
      </c>
      <c r="B2061" s="16">
        <v>4.4000000000000004</v>
      </c>
      <c r="C2061" s="16">
        <v>4.4000000000000004</v>
      </c>
      <c r="D2061" s="16">
        <v>20600</v>
      </c>
      <c r="E2061" s="42">
        <f t="shared" si="0"/>
        <v>1.8518518518518535E-2</v>
      </c>
    </row>
    <row r="2062" spans="1:5" ht="12.75" customHeight="1" x14ac:dyDescent="0.2">
      <c r="A2062" s="41">
        <v>45077</v>
      </c>
      <c r="B2062" s="16">
        <v>4.4000000000000004</v>
      </c>
      <c r="C2062" s="16">
        <v>4.4000000000000004</v>
      </c>
      <c r="D2062" s="16">
        <v>11750</v>
      </c>
      <c r="E2062" s="42">
        <f t="shared" si="0"/>
        <v>0</v>
      </c>
    </row>
    <row r="2063" spans="1:5" ht="12.75" customHeight="1" x14ac:dyDescent="0.2">
      <c r="A2063" s="41">
        <v>45078</v>
      </c>
      <c r="B2063" s="16">
        <v>4.41</v>
      </c>
      <c r="C2063" s="16">
        <v>4.41</v>
      </c>
      <c r="D2063" s="16">
        <v>4059.9999999999995</v>
      </c>
      <c r="E2063" s="42">
        <f t="shared" si="0"/>
        <v>2.272727272727224E-3</v>
      </c>
    </row>
    <row r="2064" spans="1:5" ht="12.75" customHeight="1" x14ac:dyDescent="0.2">
      <c r="A2064" s="41">
        <v>45079</v>
      </c>
      <c r="B2064" s="16">
        <v>4.38</v>
      </c>
      <c r="C2064" s="16">
        <v>4.38</v>
      </c>
      <c r="D2064" s="16">
        <v>24670</v>
      </c>
      <c r="E2064" s="42">
        <f t="shared" si="0"/>
        <v>-6.8027210884354303E-3</v>
      </c>
    </row>
    <row r="2065" spans="1:5" ht="12.75" customHeight="1" x14ac:dyDescent="0.2">
      <c r="A2065" s="41">
        <v>45082</v>
      </c>
      <c r="B2065" s="16">
        <v>4.3899999999999997</v>
      </c>
      <c r="C2065" s="16">
        <v>4.3899999999999997</v>
      </c>
      <c r="D2065" s="16">
        <v>1010</v>
      </c>
      <c r="E2065" s="42">
        <f t="shared" si="0"/>
        <v>2.2831050228310015E-3</v>
      </c>
    </row>
    <row r="2066" spans="1:5" ht="12.75" customHeight="1" x14ac:dyDescent="0.2">
      <c r="A2066" s="41">
        <v>45083</v>
      </c>
      <c r="B2066" s="16">
        <v>4.18</v>
      </c>
      <c r="C2066" s="16">
        <v>4.18</v>
      </c>
      <c r="D2066" s="16">
        <v>7940</v>
      </c>
      <c r="E2066" s="42">
        <f t="shared" si="0"/>
        <v>-4.7835990888382682E-2</v>
      </c>
    </row>
    <row r="2067" spans="1:5" ht="12.75" customHeight="1" x14ac:dyDescent="0.2">
      <c r="A2067" s="41">
        <v>45084</v>
      </c>
      <c r="B2067" s="16">
        <v>4.1399999999999997</v>
      </c>
      <c r="C2067" s="16">
        <v>4.1399999999999997</v>
      </c>
      <c r="D2067" s="16">
        <v>1660</v>
      </c>
      <c r="E2067" s="42">
        <f t="shared" si="0"/>
        <v>-9.5693779904306303E-3</v>
      </c>
    </row>
    <row r="2068" spans="1:5" ht="12.75" customHeight="1" x14ac:dyDescent="0.2">
      <c r="A2068" s="41">
        <v>45085</v>
      </c>
      <c r="B2068" s="16">
        <v>4.2</v>
      </c>
      <c r="C2068" s="16">
        <v>4.2</v>
      </c>
      <c r="D2068" s="16">
        <v>1630</v>
      </c>
      <c r="E2068" s="42">
        <f t="shared" si="0"/>
        <v>1.4492753623188527E-2</v>
      </c>
    </row>
    <row r="2069" spans="1:5" ht="12.75" customHeight="1" x14ac:dyDescent="0.2">
      <c r="A2069" s="41">
        <v>45086</v>
      </c>
      <c r="B2069" s="16">
        <v>4.3499999999999996</v>
      </c>
      <c r="C2069" s="16">
        <v>4.3499999999999996</v>
      </c>
      <c r="D2069" s="16">
        <v>12110</v>
      </c>
      <c r="E2069" s="42">
        <f t="shared" si="0"/>
        <v>3.5714285714285587E-2</v>
      </c>
    </row>
    <row r="2070" spans="1:5" ht="12.75" customHeight="1" x14ac:dyDescent="0.2">
      <c r="A2070" s="41">
        <v>45089</v>
      </c>
      <c r="B2070" s="16">
        <v>4.3499999999999996</v>
      </c>
      <c r="C2070" s="16">
        <v>4.3499999999999996</v>
      </c>
      <c r="D2070" s="16">
        <v>11770</v>
      </c>
      <c r="E2070" s="42">
        <f t="shared" si="0"/>
        <v>0</v>
      </c>
    </row>
    <row r="2071" spans="1:5" ht="12.75" customHeight="1" x14ac:dyDescent="0.2">
      <c r="A2071" s="41">
        <v>45090</v>
      </c>
      <c r="B2071" s="16">
        <v>4.33</v>
      </c>
      <c r="C2071" s="16">
        <v>4.33</v>
      </c>
      <c r="D2071" s="16">
        <v>59510</v>
      </c>
      <c r="E2071" s="42">
        <f t="shared" si="0"/>
        <v>-4.5977011494251901E-3</v>
      </c>
    </row>
    <row r="2072" spans="1:5" ht="12.75" customHeight="1" x14ac:dyDescent="0.2">
      <c r="A2072" s="41">
        <v>45091</v>
      </c>
      <c r="B2072" s="16">
        <v>4.3499999999999996</v>
      </c>
      <c r="C2072" s="16">
        <v>4.3499999999999996</v>
      </c>
      <c r="D2072" s="16">
        <v>2960</v>
      </c>
      <c r="E2072" s="42">
        <f t="shared" si="0"/>
        <v>4.6189376443417024E-3</v>
      </c>
    </row>
    <row r="2073" spans="1:5" ht="12.75" customHeight="1" x14ac:dyDescent="0.2">
      <c r="A2073" s="41">
        <v>45092</v>
      </c>
      <c r="B2073" s="16">
        <v>4.34</v>
      </c>
      <c r="C2073" s="16">
        <v>4.34</v>
      </c>
      <c r="D2073" s="16">
        <v>670</v>
      </c>
      <c r="E2073" s="42">
        <f t="shared" si="0"/>
        <v>-2.2988505747125951E-3</v>
      </c>
    </row>
    <row r="2074" spans="1:5" ht="12.75" customHeight="1" x14ac:dyDescent="0.2">
      <c r="A2074" s="41">
        <v>45093</v>
      </c>
      <c r="B2074" s="16">
        <v>4.29</v>
      </c>
      <c r="C2074" s="16">
        <v>4.29</v>
      </c>
      <c r="D2074" s="16">
        <v>22450</v>
      </c>
      <c r="E2074" s="42">
        <f t="shared" si="0"/>
        <v>-1.1520737327188899E-2</v>
      </c>
    </row>
    <row r="2075" spans="1:5" ht="12.75" customHeight="1" x14ac:dyDescent="0.2">
      <c r="A2075" s="41">
        <v>45096</v>
      </c>
      <c r="B2075" s="16">
        <v>4.17</v>
      </c>
      <c r="C2075" s="16">
        <v>4.17</v>
      </c>
      <c r="D2075" s="16">
        <v>6210</v>
      </c>
      <c r="E2075" s="42">
        <f t="shared" si="0"/>
        <v>-2.7972027972027996E-2</v>
      </c>
    </row>
    <row r="2076" spans="1:5" ht="12.75" customHeight="1" x14ac:dyDescent="0.2">
      <c r="A2076" s="41">
        <v>45097</v>
      </c>
      <c r="B2076" s="16">
        <v>4.2</v>
      </c>
      <c r="C2076" s="16">
        <v>4.2</v>
      </c>
      <c r="D2076" s="16">
        <v>6070</v>
      </c>
      <c r="E2076" s="42">
        <f t="shared" si="0"/>
        <v>7.1942446043166061E-3</v>
      </c>
    </row>
    <row r="2077" spans="1:5" ht="12.75" customHeight="1" x14ac:dyDescent="0.2">
      <c r="A2077" s="41">
        <v>45098</v>
      </c>
      <c r="B2077" s="16">
        <v>4.1100000000000003</v>
      </c>
      <c r="C2077" s="16">
        <v>4.1100000000000003</v>
      </c>
      <c r="D2077" s="16">
        <v>19590</v>
      </c>
      <c r="E2077" s="42">
        <f t="shared" si="0"/>
        <v>-2.1428571428571394E-2</v>
      </c>
    </row>
    <row r="2078" spans="1:5" ht="12.75" customHeight="1" x14ac:dyDescent="0.2">
      <c r="A2078" s="41">
        <v>45099</v>
      </c>
      <c r="B2078" s="16">
        <v>4.1500000000000004</v>
      </c>
      <c r="C2078" s="16">
        <v>4.1500000000000004</v>
      </c>
      <c r="D2078" s="16">
        <v>22050</v>
      </c>
      <c r="E2078" s="42">
        <f t="shared" si="0"/>
        <v>9.7323600973236082E-3</v>
      </c>
    </row>
    <row r="2079" spans="1:5" ht="12.75" customHeight="1" x14ac:dyDescent="0.2">
      <c r="A2079" s="41">
        <v>45100</v>
      </c>
      <c r="B2079" s="16">
        <v>4.12</v>
      </c>
      <c r="C2079" s="16">
        <v>4.12</v>
      </c>
      <c r="D2079" s="16">
        <v>14080</v>
      </c>
      <c r="E2079" s="42">
        <f t="shared" si="0"/>
        <v>-7.2289156626506616E-3</v>
      </c>
    </row>
    <row r="2080" spans="1:5" ht="12.75" customHeight="1" x14ac:dyDescent="0.2">
      <c r="A2080" s="41">
        <v>45103</v>
      </c>
      <c r="B2080" s="16">
        <v>4.0599999999999996</v>
      </c>
      <c r="C2080" s="16">
        <v>4.0599999999999996</v>
      </c>
      <c r="D2080" s="16">
        <v>8460</v>
      </c>
      <c r="E2080" s="42">
        <f t="shared" si="0"/>
        <v>-1.4563106796116625E-2</v>
      </c>
    </row>
    <row r="2081" spans="1:5" ht="12.75" customHeight="1" x14ac:dyDescent="0.2">
      <c r="A2081" s="41">
        <v>45104</v>
      </c>
      <c r="B2081" s="16">
        <v>4.17</v>
      </c>
      <c r="C2081" s="16">
        <v>4.17</v>
      </c>
      <c r="D2081" s="16">
        <v>6320</v>
      </c>
      <c r="E2081" s="42">
        <f t="shared" si="0"/>
        <v>2.7093596059113382E-2</v>
      </c>
    </row>
    <row r="2082" spans="1:5" ht="12.75" customHeight="1" x14ac:dyDescent="0.2">
      <c r="A2082" s="41">
        <v>45107</v>
      </c>
      <c r="B2082" s="16">
        <v>4.16</v>
      </c>
      <c r="C2082" s="16">
        <v>4.16</v>
      </c>
      <c r="D2082" s="16">
        <v>18110</v>
      </c>
      <c r="E2082" s="42">
        <f t="shared" si="0"/>
        <v>-2.3980815347721313E-3</v>
      </c>
    </row>
    <row r="2083" spans="1:5" ht="12.75" customHeight="1" x14ac:dyDescent="0.2">
      <c r="A2083" s="41">
        <v>45110</v>
      </c>
      <c r="B2083" s="16">
        <v>4.07</v>
      </c>
      <c r="C2083" s="16">
        <v>4.07</v>
      </c>
      <c r="D2083" s="16">
        <v>28880</v>
      </c>
      <c r="E2083" s="42">
        <f t="shared" si="0"/>
        <v>-2.1634615384615349E-2</v>
      </c>
    </row>
    <row r="2084" spans="1:5" ht="12.75" customHeight="1" x14ac:dyDescent="0.2">
      <c r="A2084" s="41">
        <v>45111</v>
      </c>
      <c r="B2084" s="16">
        <v>4.05</v>
      </c>
      <c r="C2084" s="16">
        <v>4.05</v>
      </c>
      <c r="D2084" s="16">
        <v>9890</v>
      </c>
      <c r="E2084" s="42">
        <f t="shared" si="0"/>
        <v>-4.9140049140050275E-3</v>
      </c>
    </row>
    <row r="2085" spans="1:5" ht="12.75" customHeight="1" x14ac:dyDescent="0.2">
      <c r="A2085" s="41">
        <v>45112</v>
      </c>
      <c r="B2085" s="16">
        <v>4.1399999999999997</v>
      </c>
      <c r="C2085" s="16">
        <v>4.1399999999999997</v>
      </c>
      <c r="D2085" s="16">
        <v>5290</v>
      </c>
      <c r="E2085" s="42">
        <f t="shared" si="0"/>
        <v>2.2222222222222188E-2</v>
      </c>
    </row>
    <row r="2086" spans="1:5" ht="12.75" customHeight="1" x14ac:dyDescent="0.2">
      <c r="A2086" s="41">
        <v>45113</v>
      </c>
      <c r="B2086" s="16">
        <v>4.1399999999999997</v>
      </c>
      <c r="C2086" s="16">
        <v>4.1399999999999997</v>
      </c>
      <c r="D2086" s="16">
        <v>3840</v>
      </c>
      <c r="E2086" s="42">
        <f t="shared" si="0"/>
        <v>0</v>
      </c>
    </row>
    <row r="2087" spans="1:5" ht="12.75" customHeight="1" x14ac:dyDescent="0.2">
      <c r="A2087" s="41">
        <v>45114</v>
      </c>
      <c r="B2087" s="16">
        <v>4.09</v>
      </c>
      <c r="C2087" s="16">
        <v>4.09</v>
      </c>
      <c r="D2087" s="16">
        <v>1460</v>
      </c>
      <c r="E2087" s="42">
        <f t="shared" si="0"/>
        <v>-1.2077294685990296E-2</v>
      </c>
    </row>
    <row r="2088" spans="1:5" ht="12.75" customHeight="1" x14ac:dyDescent="0.2">
      <c r="A2088" s="41">
        <v>45117</v>
      </c>
      <c r="B2088" s="16">
        <v>4.1399999999999997</v>
      </c>
      <c r="C2088" s="16">
        <v>4.1399999999999997</v>
      </c>
      <c r="D2088" s="16">
        <v>9100</v>
      </c>
      <c r="E2088" s="42">
        <f t="shared" si="0"/>
        <v>1.2224938875305581E-2</v>
      </c>
    </row>
    <row r="2089" spans="1:5" ht="12.75" customHeight="1" x14ac:dyDescent="0.2">
      <c r="A2089" s="41">
        <v>45118</v>
      </c>
      <c r="B2089" s="16">
        <v>4.05</v>
      </c>
      <c r="C2089" s="16">
        <v>4.05</v>
      </c>
      <c r="D2089" s="16">
        <v>1640</v>
      </c>
      <c r="E2089" s="42">
        <f t="shared" si="0"/>
        <v>-2.1739130434782577E-2</v>
      </c>
    </row>
    <row r="2090" spans="1:5" ht="12.75" customHeight="1" x14ac:dyDescent="0.2">
      <c r="A2090" s="41">
        <v>45119</v>
      </c>
      <c r="B2090" s="16">
        <v>4.1100000000000003</v>
      </c>
      <c r="C2090" s="16">
        <v>4.1100000000000003</v>
      </c>
      <c r="D2090" s="16">
        <v>480</v>
      </c>
      <c r="E2090" s="42">
        <f t="shared" si="0"/>
        <v>1.4814814814814939E-2</v>
      </c>
    </row>
    <row r="2091" spans="1:5" ht="12.75" customHeight="1" x14ac:dyDescent="0.2">
      <c r="A2091" s="41">
        <v>45120</v>
      </c>
      <c r="B2091" s="16">
        <v>3.99</v>
      </c>
      <c r="C2091" s="16">
        <v>3.99</v>
      </c>
      <c r="D2091" s="16">
        <v>4580</v>
      </c>
      <c r="E2091" s="42">
        <f t="shared" si="0"/>
        <v>-2.9197080291970826E-2</v>
      </c>
    </row>
    <row r="2092" spans="1:5" ht="12.75" customHeight="1" x14ac:dyDescent="0.2">
      <c r="A2092" s="41">
        <v>45121</v>
      </c>
      <c r="B2092" s="16">
        <v>4.0599999999999996</v>
      </c>
      <c r="C2092" s="16">
        <v>4.0599999999999996</v>
      </c>
      <c r="D2092" s="16">
        <v>9950</v>
      </c>
      <c r="E2092" s="42">
        <f t="shared" si="0"/>
        <v>1.7543859649122653E-2</v>
      </c>
    </row>
    <row r="2093" spans="1:5" ht="12.75" customHeight="1" x14ac:dyDescent="0.2">
      <c r="A2093" s="41">
        <v>45124</v>
      </c>
      <c r="B2093" s="16">
        <v>3.95</v>
      </c>
      <c r="C2093" s="16">
        <v>3.95</v>
      </c>
      <c r="D2093" s="16">
        <v>290</v>
      </c>
      <c r="E2093" s="42">
        <f t="shared" si="0"/>
        <v>-2.7093596059113163E-2</v>
      </c>
    </row>
    <row r="2094" spans="1:5" ht="12.75" customHeight="1" x14ac:dyDescent="0.2">
      <c r="A2094" s="41">
        <v>45125</v>
      </c>
      <c r="B2094" s="16">
        <v>3.98</v>
      </c>
      <c r="C2094" s="16">
        <v>3.98</v>
      </c>
      <c r="D2094" s="16">
        <v>90</v>
      </c>
      <c r="E2094" s="42">
        <f t="shared" si="0"/>
        <v>7.5949367088607098E-3</v>
      </c>
    </row>
    <row r="2095" spans="1:5" ht="12.75" customHeight="1" x14ac:dyDescent="0.2">
      <c r="A2095" s="41">
        <v>45127</v>
      </c>
      <c r="B2095" s="16">
        <v>4.0599999999999996</v>
      </c>
      <c r="C2095" s="16">
        <v>4.0599999999999996</v>
      </c>
      <c r="D2095" s="16">
        <v>2840</v>
      </c>
      <c r="E2095" s="42">
        <f t="shared" si="0"/>
        <v>2.0100502512562721E-2</v>
      </c>
    </row>
    <row r="2096" spans="1:5" ht="12.75" customHeight="1" x14ac:dyDescent="0.2">
      <c r="A2096" s="41">
        <v>45128</v>
      </c>
      <c r="B2096" s="16">
        <v>4.08</v>
      </c>
      <c r="C2096" s="16">
        <v>4.08</v>
      </c>
      <c r="D2096" s="16">
        <v>1550</v>
      </c>
      <c r="E2096" s="42">
        <f t="shared" si="0"/>
        <v>4.926108374384351E-3</v>
      </c>
    </row>
    <row r="2097" spans="1:5" ht="12.75" customHeight="1" x14ac:dyDescent="0.2">
      <c r="A2097" s="41">
        <v>45131</v>
      </c>
      <c r="B2097" s="16">
        <v>4.04</v>
      </c>
      <c r="C2097" s="16">
        <v>4.04</v>
      </c>
      <c r="D2097" s="16">
        <v>1070</v>
      </c>
      <c r="E2097" s="42">
        <f t="shared" si="0"/>
        <v>-9.8039215686274595E-3</v>
      </c>
    </row>
    <row r="2098" spans="1:5" ht="12.75" customHeight="1" x14ac:dyDescent="0.2">
      <c r="A2098" s="41">
        <v>45133</v>
      </c>
      <c r="B2098" s="16">
        <v>3.99</v>
      </c>
      <c r="C2098" s="16">
        <v>3.99</v>
      </c>
      <c r="D2098" s="16">
        <v>690</v>
      </c>
      <c r="E2098" s="42">
        <f t="shared" si="0"/>
        <v>-1.2376237623762332E-2</v>
      </c>
    </row>
    <row r="2099" spans="1:5" ht="12.75" customHeight="1" x14ac:dyDescent="0.2">
      <c r="A2099" s="41">
        <v>45134</v>
      </c>
      <c r="B2099" s="16">
        <v>4.01</v>
      </c>
      <c r="C2099" s="16">
        <v>4.01</v>
      </c>
      <c r="D2099" s="16">
        <v>6180</v>
      </c>
      <c r="E2099" s="42">
        <f t="shared" si="0"/>
        <v>5.012531328320695E-3</v>
      </c>
    </row>
    <row r="2100" spans="1:5" ht="12.75" customHeight="1" x14ac:dyDescent="0.2">
      <c r="A2100" s="41">
        <v>45135</v>
      </c>
      <c r="B2100" s="16">
        <v>3.9</v>
      </c>
      <c r="C2100" s="16">
        <v>3.9</v>
      </c>
      <c r="D2100" s="16">
        <v>2100</v>
      </c>
      <c r="E2100" s="42">
        <f t="shared" si="0"/>
        <v>-2.7431421446384011E-2</v>
      </c>
    </row>
    <row r="2101" spans="1:5" ht="12.75" customHeight="1" x14ac:dyDescent="0.2">
      <c r="A2101" s="41">
        <v>45138</v>
      </c>
      <c r="B2101" s="16">
        <v>3.88</v>
      </c>
      <c r="C2101" s="16">
        <v>3.88</v>
      </c>
      <c r="D2101" s="16">
        <v>640</v>
      </c>
      <c r="E2101" s="42">
        <f t="shared" si="0"/>
        <v>-5.1282051282051325E-3</v>
      </c>
    </row>
    <row r="2102" spans="1:5" ht="12.75" customHeight="1" x14ac:dyDescent="0.2">
      <c r="A2102" s="41">
        <v>45139</v>
      </c>
      <c r="B2102" s="16">
        <v>3.9</v>
      </c>
      <c r="C2102" s="16">
        <v>3.9</v>
      </c>
      <c r="D2102" s="16">
        <v>4019.9999999999995</v>
      </c>
      <c r="E2102" s="42">
        <f t="shared" si="0"/>
        <v>5.1546391752577371E-3</v>
      </c>
    </row>
    <row r="2103" spans="1:5" ht="12.75" customHeight="1" x14ac:dyDescent="0.2">
      <c r="A2103" s="41">
        <v>45140</v>
      </c>
      <c r="B2103" s="16">
        <v>3.85</v>
      </c>
      <c r="C2103" s="16">
        <v>3.85</v>
      </c>
      <c r="D2103" s="16">
        <v>11780</v>
      </c>
      <c r="E2103" s="42">
        <f t="shared" si="0"/>
        <v>-1.2820512820512775E-2</v>
      </c>
    </row>
    <row r="2104" spans="1:5" ht="12.75" customHeight="1" x14ac:dyDescent="0.2">
      <c r="A2104" s="41">
        <v>45141</v>
      </c>
      <c r="B2104" s="16">
        <v>3.85</v>
      </c>
      <c r="C2104" s="16">
        <v>3.85</v>
      </c>
      <c r="D2104" s="16">
        <v>1280</v>
      </c>
      <c r="E2104" s="42">
        <f t="shared" si="0"/>
        <v>0</v>
      </c>
    </row>
    <row r="2105" spans="1:5" ht="12.75" customHeight="1" x14ac:dyDescent="0.2">
      <c r="A2105" s="41">
        <v>45142</v>
      </c>
      <c r="B2105" s="16">
        <v>3.78</v>
      </c>
      <c r="C2105" s="16">
        <v>3.78</v>
      </c>
      <c r="D2105" s="16">
        <v>2420</v>
      </c>
      <c r="E2105" s="42">
        <f t="shared" si="0"/>
        <v>-1.8181818181818254E-2</v>
      </c>
    </row>
    <row r="2106" spans="1:5" ht="12.75" customHeight="1" x14ac:dyDescent="0.2">
      <c r="A2106" s="41">
        <v>45145</v>
      </c>
      <c r="B2106" s="16">
        <v>3.76</v>
      </c>
      <c r="C2106" s="16">
        <v>3.76</v>
      </c>
      <c r="D2106" s="16">
        <v>30</v>
      </c>
      <c r="E2106" s="42">
        <f t="shared" si="0"/>
        <v>-5.2910052910052959E-3</v>
      </c>
    </row>
    <row r="2107" spans="1:5" ht="12.75" customHeight="1" x14ac:dyDescent="0.2">
      <c r="A2107" s="41">
        <v>45146</v>
      </c>
      <c r="B2107" s="16">
        <v>3.83</v>
      </c>
      <c r="C2107" s="16">
        <v>3.83</v>
      </c>
      <c r="D2107" s="16">
        <v>3030</v>
      </c>
      <c r="E2107" s="42">
        <f t="shared" si="0"/>
        <v>1.861702127659582E-2</v>
      </c>
    </row>
    <row r="2108" spans="1:5" ht="12.75" customHeight="1" x14ac:dyDescent="0.2">
      <c r="A2108" s="41">
        <v>45147</v>
      </c>
      <c r="B2108" s="16">
        <v>3.93</v>
      </c>
      <c r="C2108" s="16">
        <v>3.93</v>
      </c>
      <c r="D2108" s="16">
        <v>5570</v>
      </c>
      <c r="E2108" s="42">
        <f t="shared" si="0"/>
        <v>2.6109660574412556E-2</v>
      </c>
    </row>
    <row r="2109" spans="1:5" ht="12.75" customHeight="1" x14ac:dyDescent="0.2">
      <c r="A2109" s="41">
        <v>45148</v>
      </c>
      <c r="B2109" s="16">
        <v>3.9</v>
      </c>
      <c r="C2109" s="16">
        <v>3.9</v>
      </c>
      <c r="D2109" s="16">
        <v>560</v>
      </c>
      <c r="E2109" s="42">
        <f t="shared" si="0"/>
        <v>-7.633587786259605E-3</v>
      </c>
    </row>
    <row r="2110" spans="1:5" ht="12.75" customHeight="1" x14ac:dyDescent="0.2">
      <c r="A2110" s="41">
        <v>45149</v>
      </c>
      <c r="B2110" s="16">
        <v>3.95</v>
      </c>
      <c r="C2110" s="16">
        <v>3.95</v>
      </c>
      <c r="D2110" s="16">
        <v>2420</v>
      </c>
      <c r="E2110" s="42">
        <f t="shared" si="0"/>
        <v>1.2820512820512889E-2</v>
      </c>
    </row>
    <row r="2111" spans="1:5" ht="12.75" customHeight="1" x14ac:dyDescent="0.2">
      <c r="A2111" s="41">
        <v>45152</v>
      </c>
      <c r="B2111" s="16">
        <v>3.95</v>
      </c>
      <c r="C2111" s="16">
        <v>3.95</v>
      </c>
      <c r="D2111" s="16">
        <v>2110</v>
      </c>
      <c r="E2111" s="42">
        <f t="shared" si="0"/>
        <v>0</v>
      </c>
    </row>
    <row r="2112" spans="1:5" ht="12.75" customHeight="1" x14ac:dyDescent="0.2">
      <c r="A2112" s="41">
        <v>45153</v>
      </c>
      <c r="B2112" s="16">
        <v>3.95</v>
      </c>
      <c r="C2112" s="16">
        <v>3.95</v>
      </c>
      <c r="D2112" s="16">
        <v>4930</v>
      </c>
      <c r="E2112" s="42">
        <f t="shared" si="0"/>
        <v>0</v>
      </c>
    </row>
    <row r="2113" spans="1:5" ht="12.75" customHeight="1" x14ac:dyDescent="0.2">
      <c r="A2113" s="41">
        <v>45154</v>
      </c>
      <c r="B2113" s="16">
        <v>3.92</v>
      </c>
      <c r="C2113" s="16">
        <v>3.92</v>
      </c>
      <c r="D2113" s="16">
        <v>270</v>
      </c>
      <c r="E2113" s="42">
        <f t="shared" si="0"/>
        <v>-7.5949367088608225E-3</v>
      </c>
    </row>
    <row r="2114" spans="1:5" ht="12.75" customHeight="1" x14ac:dyDescent="0.2">
      <c r="A2114" s="41">
        <v>45155</v>
      </c>
      <c r="B2114" s="16">
        <v>3.9</v>
      </c>
      <c r="C2114" s="16">
        <v>3.9</v>
      </c>
      <c r="D2114" s="16">
        <v>1810</v>
      </c>
      <c r="E2114" s="42">
        <f t="shared" si="0"/>
        <v>-5.1020408163265354E-3</v>
      </c>
    </row>
    <row r="2115" spans="1:5" ht="12.75" customHeight="1" x14ac:dyDescent="0.2">
      <c r="A2115" s="41">
        <v>45156</v>
      </c>
      <c r="B2115" s="16">
        <v>3.98</v>
      </c>
      <c r="C2115" s="16">
        <v>3.98</v>
      </c>
      <c r="D2115" s="16">
        <v>30</v>
      </c>
      <c r="E2115" s="42">
        <f t="shared" si="0"/>
        <v>2.051282051282053E-2</v>
      </c>
    </row>
    <row r="2116" spans="1:5" ht="12.75" customHeight="1" x14ac:dyDescent="0.2">
      <c r="A2116" s="41">
        <v>45159</v>
      </c>
      <c r="B2116" s="16">
        <v>4</v>
      </c>
      <c r="C2116" s="16">
        <v>4</v>
      </c>
      <c r="D2116" s="16">
        <v>20960</v>
      </c>
      <c r="E2116" s="42">
        <f t="shared" si="0"/>
        <v>5.0251256281407079E-3</v>
      </c>
    </row>
    <row r="2117" spans="1:5" ht="12.75" customHeight="1" x14ac:dyDescent="0.2">
      <c r="A2117" s="41">
        <v>45160</v>
      </c>
      <c r="B2117" s="16">
        <v>4</v>
      </c>
      <c r="C2117" s="16">
        <v>4</v>
      </c>
      <c r="D2117" s="16">
        <v>7000</v>
      </c>
      <c r="E2117" s="42">
        <f t="shared" si="0"/>
        <v>0</v>
      </c>
    </row>
    <row r="2118" spans="1:5" ht="12.75" customHeight="1" x14ac:dyDescent="0.2">
      <c r="A2118" s="41">
        <v>45161</v>
      </c>
      <c r="B2118" s="16">
        <v>4.04</v>
      </c>
      <c r="C2118" s="16">
        <v>4.04</v>
      </c>
      <c r="D2118" s="16">
        <v>5340</v>
      </c>
      <c r="E2118" s="42">
        <f t="shared" si="0"/>
        <v>1.0000000000000009E-2</v>
      </c>
    </row>
    <row r="2119" spans="1:5" ht="12.75" customHeight="1" x14ac:dyDescent="0.2">
      <c r="A2119" s="41">
        <v>45162</v>
      </c>
      <c r="B2119" s="16">
        <v>4.0199999999999996</v>
      </c>
      <c r="C2119" s="16">
        <v>4.0199999999999996</v>
      </c>
      <c r="D2119" s="16">
        <v>1990</v>
      </c>
      <c r="E2119" s="42">
        <f t="shared" si="0"/>
        <v>-4.950495049505065E-3</v>
      </c>
    </row>
    <row r="2120" spans="1:5" ht="12.75" customHeight="1" x14ac:dyDescent="0.2">
      <c r="A2120" s="41">
        <v>45163</v>
      </c>
      <c r="B2120" s="16">
        <v>4</v>
      </c>
      <c r="C2120" s="16">
        <v>4</v>
      </c>
      <c r="D2120" s="16">
        <v>50</v>
      </c>
      <c r="E2120" s="42">
        <f t="shared" si="0"/>
        <v>-4.9751243781093468E-3</v>
      </c>
    </row>
    <row r="2121" spans="1:5" ht="12.75" customHeight="1" x14ac:dyDescent="0.2">
      <c r="A2121" s="41">
        <v>45166</v>
      </c>
      <c r="B2121" s="16">
        <v>4.04</v>
      </c>
      <c r="C2121" s="16">
        <v>4.04</v>
      </c>
      <c r="D2121" s="16">
        <v>200</v>
      </c>
      <c r="E2121" s="42">
        <f t="shared" si="0"/>
        <v>1.0000000000000009E-2</v>
      </c>
    </row>
    <row r="2122" spans="1:5" ht="12.75" customHeight="1" x14ac:dyDescent="0.2">
      <c r="A2122" s="41">
        <v>45167</v>
      </c>
      <c r="B2122" s="16">
        <v>4.04</v>
      </c>
      <c r="C2122" s="16">
        <v>4.04</v>
      </c>
      <c r="D2122" s="16">
        <v>3690</v>
      </c>
      <c r="E2122" s="42">
        <f t="shared" si="0"/>
        <v>0</v>
      </c>
    </row>
    <row r="2123" spans="1:5" ht="12.75" customHeight="1" x14ac:dyDescent="0.2">
      <c r="A2123" s="41">
        <v>45168</v>
      </c>
      <c r="B2123" s="16">
        <v>4.07</v>
      </c>
      <c r="C2123" s="16">
        <v>4.07</v>
      </c>
      <c r="D2123" s="16">
        <v>1980</v>
      </c>
      <c r="E2123" s="42">
        <f t="shared" si="0"/>
        <v>7.425742574257487E-3</v>
      </c>
    </row>
    <row r="2124" spans="1:5" ht="12.75" customHeight="1" x14ac:dyDescent="0.2">
      <c r="A2124" s="41">
        <v>45169</v>
      </c>
      <c r="B2124" s="16">
        <v>4.2</v>
      </c>
      <c r="C2124" s="16">
        <v>4.2</v>
      </c>
      <c r="D2124" s="16">
        <v>11270</v>
      </c>
      <c r="E2124" s="42">
        <f t="shared" si="0"/>
        <v>3.1941031941031914E-2</v>
      </c>
    </row>
    <row r="2125" spans="1:5" ht="12.75" customHeight="1" x14ac:dyDescent="0.2">
      <c r="A2125" s="41">
        <v>45170</v>
      </c>
      <c r="B2125" s="16">
        <v>4.21</v>
      </c>
      <c r="C2125" s="16">
        <v>4.21</v>
      </c>
      <c r="D2125" s="16">
        <v>6720</v>
      </c>
      <c r="E2125" s="42">
        <f t="shared" si="0"/>
        <v>2.38095238095233E-3</v>
      </c>
    </row>
    <row r="2126" spans="1:5" ht="12.75" customHeight="1" x14ac:dyDescent="0.2">
      <c r="A2126" s="41">
        <v>45173</v>
      </c>
      <c r="B2126" s="16">
        <v>4.24</v>
      </c>
      <c r="C2126" s="16">
        <v>4.24</v>
      </c>
      <c r="D2126" s="16">
        <v>2990</v>
      </c>
      <c r="E2126" s="42">
        <f t="shared" si="0"/>
        <v>7.1258907363421021E-3</v>
      </c>
    </row>
    <row r="2127" spans="1:5" ht="12.75" customHeight="1" x14ac:dyDescent="0.2">
      <c r="A2127" s="41">
        <v>45174</v>
      </c>
      <c r="B2127" s="16">
        <v>4.0999999999999996</v>
      </c>
      <c r="C2127" s="16">
        <v>4.0999999999999996</v>
      </c>
      <c r="D2127" s="16">
        <v>13040</v>
      </c>
      <c r="E2127" s="42">
        <f t="shared" si="0"/>
        <v>-3.3018867924528433E-2</v>
      </c>
    </row>
    <row r="2128" spans="1:5" ht="12.75" customHeight="1" x14ac:dyDescent="0.2">
      <c r="A2128" s="41">
        <v>45175</v>
      </c>
      <c r="B2128" s="16">
        <v>3.91</v>
      </c>
      <c r="C2128" s="16">
        <v>3.91</v>
      </c>
      <c r="D2128" s="16">
        <v>4840</v>
      </c>
      <c r="E2128" s="42">
        <f t="shared" si="0"/>
        <v>-4.6341463414634028E-2</v>
      </c>
    </row>
    <row r="2129" spans="1:5" ht="12.75" customHeight="1" x14ac:dyDescent="0.2">
      <c r="A2129" s="41">
        <v>45176</v>
      </c>
      <c r="B2129" s="16">
        <v>4.07</v>
      </c>
      <c r="C2129" s="16">
        <v>4.07</v>
      </c>
      <c r="D2129" s="16">
        <v>3300</v>
      </c>
      <c r="E2129" s="42">
        <f t="shared" si="0"/>
        <v>4.0920716112532007E-2</v>
      </c>
    </row>
    <row r="2130" spans="1:5" ht="12.75" customHeight="1" x14ac:dyDescent="0.2">
      <c r="A2130" s="41">
        <v>45177</v>
      </c>
      <c r="B2130" s="16">
        <v>4.07</v>
      </c>
      <c r="C2130" s="16">
        <v>4.07</v>
      </c>
      <c r="D2130" s="16">
        <v>150</v>
      </c>
      <c r="E2130" s="42">
        <f t="shared" si="0"/>
        <v>0</v>
      </c>
    </row>
    <row r="2131" spans="1:5" ht="12.75" customHeight="1" x14ac:dyDescent="0.2">
      <c r="A2131" s="41">
        <v>45180</v>
      </c>
      <c r="B2131" s="16">
        <v>4.0199999999999996</v>
      </c>
      <c r="C2131" s="16">
        <v>4.0199999999999996</v>
      </c>
      <c r="D2131" s="16">
        <v>940</v>
      </c>
      <c r="E2131" s="42">
        <f t="shared" si="0"/>
        <v>-1.2285012285012459E-2</v>
      </c>
    </row>
    <row r="2132" spans="1:5" ht="12.75" customHeight="1" x14ac:dyDescent="0.2">
      <c r="A2132" s="41">
        <v>45181</v>
      </c>
      <c r="B2132" s="16">
        <v>4.0199999999999996</v>
      </c>
      <c r="C2132" s="16">
        <v>4.0199999999999996</v>
      </c>
      <c r="D2132" s="16">
        <v>2360</v>
      </c>
      <c r="E2132" s="42">
        <f t="shared" si="0"/>
        <v>0</v>
      </c>
    </row>
    <row r="2133" spans="1:5" ht="12.75" customHeight="1" x14ac:dyDescent="0.2">
      <c r="A2133" s="41">
        <v>45182</v>
      </c>
      <c r="B2133" s="16">
        <v>4.0199999999999996</v>
      </c>
      <c r="C2133" s="16">
        <v>4.0199999999999996</v>
      </c>
      <c r="D2133" s="16">
        <v>890</v>
      </c>
      <c r="E2133" s="42">
        <f t="shared" si="0"/>
        <v>0</v>
      </c>
    </row>
    <row r="2134" spans="1:5" ht="12.75" customHeight="1" x14ac:dyDescent="0.2">
      <c r="A2134" s="41">
        <v>45183</v>
      </c>
      <c r="B2134" s="16">
        <v>4.0199999999999996</v>
      </c>
      <c r="C2134" s="16">
        <v>4.0199999999999996</v>
      </c>
      <c r="D2134" s="16">
        <v>2380</v>
      </c>
      <c r="E2134" s="42">
        <f t="shared" si="0"/>
        <v>0</v>
      </c>
    </row>
    <row r="2135" spans="1:5" ht="12.75" customHeight="1" x14ac:dyDescent="0.2">
      <c r="A2135" s="41">
        <v>45184</v>
      </c>
      <c r="B2135" s="16">
        <v>4</v>
      </c>
      <c r="C2135" s="16">
        <v>4</v>
      </c>
      <c r="D2135" s="16">
        <v>2420</v>
      </c>
      <c r="E2135" s="42">
        <f t="shared" si="0"/>
        <v>-4.9751243781093468E-3</v>
      </c>
    </row>
    <row r="2136" spans="1:5" ht="12.75" customHeight="1" x14ac:dyDescent="0.2">
      <c r="A2136" s="41">
        <v>45187</v>
      </c>
      <c r="B2136" s="16">
        <v>4</v>
      </c>
      <c r="C2136" s="16">
        <v>4</v>
      </c>
      <c r="D2136" s="16">
        <v>6750</v>
      </c>
      <c r="E2136" s="42">
        <f t="shared" si="0"/>
        <v>0</v>
      </c>
    </row>
    <row r="2137" spans="1:5" ht="12.75" customHeight="1" x14ac:dyDescent="0.2">
      <c r="A2137" s="41">
        <v>45188</v>
      </c>
      <c r="B2137" s="16">
        <v>3.98</v>
      </c>
      <c r="C2137" s="16">
        <v>3.98</v>
      </c>
      <c r="D2137" s="16">
        <v>960</v>
      </c>
      <c r="E2137" s="42">
        <f t="shared" si="0"/>
        <v>-5.0000000000000044E-3</v>
      </c>
    </row>
    <row r="2138" spans="1:5" ht="12.75" customHeight="1" x14ac:dyDescent="0.2">
      <c r="A2138" s="41">
        <v>45189</v>
      </c>
      <c r="B2138" s="16">
        <v>3.98</v>
      </c>
      <c r="C2138" s="16">
        <v>3.98</v>
      </c>
      <c r="D2138" s="16">
        <v>400</v>
      </c>
      <c r="E2138" s="42">
        <f t="shared" si="0"/>
        <v>0</v>
      </c>
    </row>
    <row r="2139" spans="1:5" ht="12.75" customHeight="1" x14ac:dyDescent="0.2">
      <c r="A2139" s="41">
        <v>45190</v>
      </c>
      <c r="B2139" s="16">
        <v>3.97</v>
      </c>
      <c r="C2139" s="16">
        <v>3.97</v>
      </c>
      <c r="D2139" s="16">
        <v>300</v>
      </c>
      <c r="E2139" s="42">
        <f t="shared" si="0"/>
        <v>-2.512562814070298E-3</v>
      </c>
    </row>
    <row r="2140" spans="1:5" ht="12.75" customHeight="1" x14ac:dyDescent="0.2">
      <c r="A2140" s="41">
        <v>45191</v>
      </c>
      <c r="B2140" s="16">
        <v>3.8</v>
      </c>
      <c r="C2140" s="16">
        <v>3.8</v>
      </c>
      <c r="D2140" s="16">
        <v>4870</v>
      </c>
      <c r="E2140" s="42">
        <f t="shared" si="0"/>
        <v>-4.2821158690176414E-2</v>
      </c>
    </row>
    <row r="2141" spans="1:5" ht="12.75" customHeight="1" x14ac:dyDescent="0.2">
      <c r="A2141" s="41">
        <v>45194</v>
      </c>
      <c r="B2141" s="16">
        <v>3.66</v>
      </c>
      <c r="C2141" s="16">
        <v>3.66</v>
      </c>
      <c r="D2141" s="16">
        <v>8470</v>
      </c>
      <c r="E2141" s="42">
        <f t="shared" si="0"/>
        <v>-3.6842105263157815E-2</v>
      </c>
    </row>
    <row r="2142" spans="1:5" ht="12.75" customHeight="1" x14ac:dyDescent="0.2">
      <c r="A2142" s="41">
        <v>45195</v>
      </c>
      <c r="B2142" s="16">
        <v>3.83</v>
      </c>
      <c r="C2142" s="16">
        <v>3.83</v>
      </c>
      <c r="D2142" s="16">
        <v>7190</v>
      </c>
      <c r="E2142" s="42">
        <f t="shared" si="0"/>
        <v>4.6448087431693971E-2</v>
      </c>
    </row>
    <row r="2143" spans="1:5" ht="12.75" customHeight="1" x14ac:dyDescent="0.2">
      <c r="A2143" s="41">
        <v>45197</v>
      </c>
      <c r="B2143" s="16">
        <v>3.8</v>
      </c>
      <c r="C2143" s="16">
        <v>3.8</v>
      </c>
      <c r="D2143" s="16">
        <v>500</v>
      </c>
      <c r="E2143" s="42">
        <f t="shared" si="0"/>
        <v>-7.8328981723238249E-3</v>
      </c>
    </row>
    <row r="2144" spans="1:5" ht="12.75" customHeight="1" x14ac:dyDescent="0.2">
      <c r="A2144" s="41">
        <v>45198</v>
      </c>
      <c r="B2144" s="16">
        <v>3.8</v>
      </c>
      <c r="C2144" s="16">
        <v>3.8</v>
      </c>
      <c r="D2144" s="16">
        <v>170</v>
      </c>
      <c r="E2144" s="42">
        <f t="shared" si="0"/>
        <v>0</v>
      </c>
    </row>
    <row r="2145" spans="1:5" ht="12.75" customHeight="1" x14ac:dyDescent="0.2">
      <c r="A2145" s="41">
        <v>45201</v>
      </c>
      <c r="B2145" s="16">
        <v>3.79</v>
      </c>
      <c r="C2145" s="16">
        <v>3.79</v>
      </c>
      <c r="D2145" s="16">
        <v>1200</v>
      </c>
      <c r="E2145" s="42">
        <f t="shared" si="0"/>
        <v>-2.631578947368365E-3</v>
      </c>
    </row>
    <row r="2146" spans="1:5" ht="12.75" customHeight="1" x14ac:dyDescent="0.2">
      <c r="A2146" s="41">
        <v>45202</v>
      </c>
      <c r="B2146" s="16">
        <v>3.77</v>
      </c>
      <c r="C2146" s="16">
        <v>3.77</v>
      </c>
      <c r="D2146" s="16">
        <v>6280</v>
      </c>
      <c r="E2146" s="42">
        <f t="shared" si="0"/>
        <v>-5.2770448548812715E-3</v>
      </c>
    </row>
    <row r="2147" spans="1:5" ht="12.75" customHeight="1" x14ac:dyDescent="0.2">
      <c r="A2147" s="41">
        <v>45203</v>
      </c>
      <c r="B2147" s="16">
        <v>3.7</v>
      </c>
      <c r="C2147" s="16">
        <v>3.7</v>
      </c>
      <c r="D2147" s="16">
        <v>210</v>
      </c>
      <c r="E2147" s="42">
        <f t="shared" si="0"/>
        <v>-1.8567639257294388E-2</v>
      </c>
    </row>
    <row r="2148" spans="1:5" ht="12.75" customHeight="1" x14ac:dyDescent="0.2">
      <c r="A2148" s="41">
        <v>45204</v>
      </c>
      <c r="B2148" s="16">
        <v>3.75</v>
      </c>
      <c r="C2148" s="16">
        <v>3.75</v>
      </c>
      <c r="D2148" s="16">
        <v>150</v>
      </c>
      <c r="E2148" s="42">
        <f t="shared" si="0"/>
        <v>1.3513513513513466E-2</v>
      </c>
    </row>
    <row r="2149" spans="1:5" ht="12.75" customHeight="1" x14ac:dyDescent="0.2">
      <c r="A2149" s="41">
        <v>45205</v>
      </c>
      <c r="B2149" s="16">
        <v>3.85</v>
      </c>
      <c r="C2149" s="16">
        <v>3.85</v>
      </c>
      <c r="D2149" s="16">
        <v>2880</v>
      </c>
      <c r="E2149" s="42">
        <f t="shared" si="0"/>
        <v>2.6666666666666689E-2</v>
      </c>
    </row>
    <row r="2150" spans="1:5" ht="12.75" customHeight="1" x14ac:dyDescent="0.2">
      <c r="A2150" s="41">
        <v>45208</v>
      </c>
      <c r="B2150" s="16">
        <v>3.9</v>
      </c>
      <c r="C2150" s="16">
        <v>3.9</v>
      </c>
      <c r="D2150" s="16">
        <v>130</v>
      </c>
      <c r="E2150" s="42">
        <f t="shared" si="0"/>
        <v>1.2987012987012941E-2</v>
      </c>
    </row>
    <row r="2151" spans="1:5" ht="12.75" customHeight="1" x14ac:dyDescent="0.2">
      <c r="A2151" s="41">
        <v>45209</v>
      </c>
      <c r="B2151" s="16">
        <v>3.9</v>
      </c>
      <c r="C2151" s="16">
        <v>3.9</v>
      </c>
      <c r="D2151" s="16">
        <v>40</v>
      </c>
      <c r="E2151" s="42">
        <f t="shared" si="0"/>
        <v>0</v>
      </c>
    </row>
    <row r="2152" spans="1:5" ht="12.75" customHeight="1" x14ac:dyDescent="0.2">
      <c r="A2152" s="41">
        <v>45210</v>
      </c>
      <c r="B2152" s="16">
        <v>3.88</v>
      </c>
      <c r="C2152" s="16">
        <v>3.88</v>
      </c>
      <c r="D2152" s="16">
        <v>2840</v>
      </c>
      <c r="E2152" s="42">
        <f t="shared" si="0"/>
        <v>-5.1282051282051325E-3</v>
      </c>
    </row>
    <row r="2153" spans="1:5" ht="12.75" customHeight="1" x14ac:dyDescent="0.2">
      <c r="A2153" s="41">
        <v>45211</v>
      </c>
      <c r="B2153" s="16">
        <v>3.88</v>
      </c>
      <c r="C2153" s="16">
        <v>3.88</v>
      </c>
      <c r="D2153" s="16">
        <v>150</v>
      </c>
      <c r="E2153" s="42">
        <f t="shared" si="0"/>
        <v>0</v>
      </c>
    </row>
    <row r="2154" spans="1:5" ht="12.75" customHeight="1" x14ac:dyDescent="0.2">
      <c r="A2154" s="41">
        <v>45212</v>
      </c>
      <c r="B2154" s="16">
        <v>3.88</v>
      </c>
      <c r="C2154" s="16">
        <v>3.88</v>
      </c>
      <c r="D2154" s="16">
        <v>1700</v>
      </c>
      <c r="E2154" s="42">
        <f t="shared" si="0"/>
        <v>0</v>
      </c>
    </row>
    <row r="2155" spans="1:5" ht="12.75" customHeight="1" x14ac:dyDescent="0.2">
      <c r="A2155" s="41">
        <v>45215</v>
      </c>
      <c r="B2155" s="16">
        <v>3.87</v>
      </c>
      <c r="C2155" s="16">
        <v>3.87</v>
      </c>
      <c r="D2155" s="16">
        <v>530</v>
      </c>
      <c r="E2155" s="42">
        <f t="shared" si="0"/>
        <v>-2.5773195876288113E-3</v>
      </c>
    </row>
    <row r="2156" spans="1:5" ht="12.75" customHeight="1" x14ac:dyDescent="0.2">
      <c r="A2156" s="41">
        <v>45216</v>
      </c>
      <c r="B2156" s="16">
        <v>3.87</v>
      </c>
      <c r="C2156" s="16">
        <v>3.87</v>
      </c>
      <c r="D2156" s="16">
        <v>20</v>
      </c>
      <c r="E2156" s="42">
        <f t="shared" si="0"/>
        <v>0</v>
      </c>
    </row>
    <row r="2157" spans="1:5" ht="12.75" customHeight="1" x14ac:dyDescent="0.2">
      <c r="A2157" s="41">
        <v>45217</v>
      </c>
      <c r="B2157" s="16">
        <v>3.8</v>
      </c>
      <c r="C2157" s="16">
        <v>3.8</v>
      </c>
      <c r="D2157" s="16">
        <v>1260</v>
      </c>
      <c r="E2157" s="42">
        <f t="shared" si="0"/>
        <v>-1.8087855297157694E-2</v>
      </c>
    </row>
    <row r="2158" spans="1:5" ht="12.75" customHeight="1" x14ac:dyDescent="0.2">
      <c r="A2158" s="41">
        <v>45218</v>
      </c>
      <c r="B2158" s="16">
        <v>3.8</v>
      </c>
      <c r="C2158" s="16">
        <v>3.8</v>
      </c>
      <c r="D2158" s="16">
        <v>0</v>
      </c>
      <c r="E2158" s="42">
        <f t="shared" si="0"/>
        <v>0</v>
      </c>
    </row>
    <row r="2159" spans="1:5" ht="12.75" customHeight="1" x14ac:dyDescent="0.2">
      <c r="A2159" s="41">
        <v>45219</v>
      </c>
      <c r="B2159" s="16">
        <v>3.76</v>
      </c>
      <c r="C2159" s="16">
        <v>3.76</v>
      </c>
      <c r="D2159" s="16">
        <v>60</v>
      </c>
      <c r="E2159" s="42">
        <f t="shared" si="0"/>
        <v>-1.0526315789473694E-2</v>
      </c>
    </row>
    <row r="2160" spans="1:5" ht="12.75" customHeight="1" x14ac:dyDescent="0.2">
      <c r="A2160" s="41">
        <v>45222</v>
      </c>
      <c r="B2160" s="16">
        <v>3.88</v>
      </c>
      <c r="C2160" s="16">
        <v>3.88</v>
      </c>
      <c r="D2160" s="16">
        <v>3260</v>
      </c>
      <c r="E2160" s="42">
        <f t="shared" si="0"/>
        <v>3.1914893617021309E-2</v>
      </c>
    </row>
    <row r="2161" spans="1:5" ht="12.75" customHeight="1" x14ac:dyDescent="0.2">
      <c r="A2161" s="41">
        <v>45223</v>
      </c>
      <c r="B2161" s="16">
        <v>3.88</v>
      </c>
      <c r="C2161" s="16">
        <v>3.88</v>
      </c>
      <c r="D2161" s="16">
        <v>820</v>
      </c>
      <c r="E2161" s="42">
        <f t="shared" si="0"/>
        <v>0</v>
      </c>
    </row>
    <row r="2162" spans="1:5" ht="12.75" customHeight="1" x14ac:dyDescent="0.2">
      <c r="A2162" s="41">
        <v>45224</v>
      </c>
      <c r="B2162" s="16">
        <v>3.86</v>
      </c>
      <c r="C2162" s="16">
        <v>3.86</v>
      </c>
      <c r="D2162" s="16">
        <v>880</v>
      </c>
      <c r="E2162" s="42">
        <f t="shared" si="0"/>
        <v>-5.1546391752577371E-3</v>
      </c>
    </row>
    <row r="2163" spans="1:5" ht="12.75" customHeight="1" x14ac:dyDescent="0.2">
      <c r="A2163" s="41">
        <v>45226</v>
      </c>
      <c r="B2163" s="16">
        <v>3.87</v>
      </c>
      <c r="C2163" s="16">
        <v>3.87</v>
      </c>
      <c r="D2163" s="16">
        <v>9190</v>
      </c>
      <c r="E2163" s="42">
        <f t="shared" si="0"/>
        <v>2.5906735751295936E-3</v>
      </c>
    </row>
    <row r="2164" spans="1:5" ht="12.75" customHeight="1" x14ac:dyDescent="0.2">
      <c r="A2164" s="41">
        <v>45229</v>
      </c>
      <c r="B2164" s="16">
        <v>3.75</v>
      </c>
      <c r="C2164" s="16">
        <v>3.75</v>
      </c>
      <c r="D2164" s="16">
        <v>1120</v>
      </c>
      <c r="E2164" s="42">
        <f t="shared" si="0"/>
        <v>-3.1007751937984523E-2</v>
      </c>
    </row>
    <row r="2165" spans="1:5" ht="12.75" customHeight="1" x14ac:dyDescent="0.2">
      <c r="A2165" s="41">
        <v>45230</v>
      </c>
      <c r="B2165" s="16">
        <v>3.75</v>
      </c>
      <c r="C2165" s="16">
        <v>3.75</v>
      </c>
      <c r="D2165" s="16">
        <v>6970</v>
      </c>
      <c r="E2165" s="42">
        <f t="shared" si="0"/>
        <v>0</v>
      </c>
    </row>
    <row r="2166" spans="1:5" ht="12.75" customHeight="1" x14ac:dyDescent="0.2">
      <c r="A2166" s="41">
        <v>45231</v>
      </c>
      <c r="B2166" s="16">
        <v>3.67</v>
      </c>
      <c r="C2166" s="16">
        <v>3.67</v>
      </c>
      <c r="D2166" s="16">
        <v>40</v>
      </c>
      <c r="E2166" s="42">
        <f t="shared" si="0"/>
        <v>-2.1333333333333353E-2</v>
      </c>
    </row>
    <row r="2167" spans="1:5" ht="12.75" customHeight="1" x14ac:dyDescent="0.2">
      <c r="A2167" s="41">
        <v>45232</v>
      </c>
      <c r="B2167" s="16">
        <v>3.67</v>
      </c>
      <c r="C2167" s="16">
        <v>3.67</v>
      </c>
      <c r="D2167" s="16">
        <v>1020</v>
      </c>
      <c r="E2167" s="42">
        <f t="shared" si="0"/>
        <v>0</v>
      </c>
    </row>
    <row r="2168" spans="1:5" ht="12.75" customHeight="1" x14ac:dyDescent="0.2">
      <c r="A2168" s="41">
        <v>45233</v>
      </c>
      <c r="B2168" s="16">
        <v>3.6</v>
      </c>
      <c r="C2168" s="16">
        <v>3.6</v>
      </c>
      <c r="D2168" s="16">
        <v>3860</v>
      </c>
      <c r="E2168" s="42">
        <f t="shared" si="0"/>
        <v>-1.9073569482288784E-2</v>
      </c>
    </row>
    <row r="2169" spans="1:5" ht="12.75" customHeight="1" x14ac:dyDescent="0.2">
      <c r="A2169" s="41">
        <v>45236</v>
      </c>
      <c r="B2169" s="16">
        <v>3.52</v>
      </c>
      <c r="C2169" s="16">
        <v>3.52</v>
      </c>
      <c r="D2169" s="16">
        <v>5740</v>
      </c>
      <c r="E2169" s="42">
        <f t="shared" si="0"/>
        <v>-2.222222222222224E-2</v>
      </c>
    </row>
    <row r="2170" spans="1:5" ht="12.75" customHeight="1" x14ac:dyDescent="0.2">
      <c r="A2170" s="41">
        <v>45237</v>
      </c>
      <c r="B2170" s="16">
        <v>3.6</v>
      </c>
      <c r="C2170" s="16">
        <v>3.6</v>
      </c>
      <c r="D2170" s="16">
        <v>4050</v>
      </c>
      <c r="E2170" s="42">
        <f t="shared" si="0"/>
        <v>2.2727272727272749E-2</v>
      </c>
    </row>
    <row r="2171" spans="1:5" ht="12.75" customHeight="1" x14ac:dyDescent="0.2">
      <c r="A2171" s="41">
        <v>45238</v>
      </c>
      <c r="B2171" s="16">
        <v>3.69</v>
      </c>
      <c r="C2171" s="16">
        <v>3.69</v>
      </c>
      <c r="D2171" s="16">
        <v>960</v>
      </c>
      <c r="E2171" s="42">
        <f t="shared" si="0"/>
        <v>2.499999999999996E-2</v>
      </c>
    </row>
    <row r="2172" spans="1:5" ht="12.75" customHeight="1" x14ac:dyDescent="0.2">
      <c r="A2172" s="41">
        <v>45239</v>
      </c>
      <c r="B2172" s="16">
        <v>3.69</v>
      </c>
      <c r="C2172" s="16">
        <v>3.69</v>
      </c>
      <c r="D2172" s="16">
        <v>160</v>
      </c>
      <c r="E2172" s="42">
        <f t="shared" si="0"/>
        <v>0</v>
      </c>
    </row>
    <row r="2173" spans="1:5" ht="12.75" customHeight="1" x14ac:dyDescent="0.2">
      <c r="A2173" s="41">
        <v>45243</v>
      </c>
      <c r="B2173" s="16">
        <v>3.65</v>
      </c>
      <c r="C2173" s="16">
        <v>3.65</v>
      </c>
      <c r="D2173" s="16">
        <v>490</v>
      </c>
      <c r="E2173" s="42">
        <f t="shared" si="0"/>
        <v>-1.0840108401084021E-2</v>
      </c>
    </row>
    <row r="2174" spans="1:5" ht="12.75" customHeight="1" x14ac:dyDescent="0.2">
      <c r="A2174" s="41">
        <v>45244</v>
      </c>
      <c r="B2174" s="16">
        <v>3.64</v>
      </c>
      <c r="C2174" s="16">
        <v>3.64</v>
      </c>
      <c r="D2174" s="16">
        <v>150</v>
      </c>
      <c r="E2174" s="42">
        <f t="shared" si="0"/>
        <v>-2.7397260273972017E-3</v>
      </c>
    </row>
    <row r="2175" spans="1:5" ht="12.75" customHeight="1" x14ac:dyDescent="0.2">
      <c r="A2175" s="41">
        <v>45245</v>
      </c>
      <c r="B2175" s="16">
        <v>3.75</v>
      </c>
      <c r="C2175" s="16">
        <v>3.75</v>
      </c>
      <c r="D2175" s="16">
        <v>7330</v>
      </c>
      <c r="E2175" s="42">
        <f t="shared" si="0"/>
        <v>3.0219780219780185E-2</v>
      </c>
    </row>
    <row r="2176" spans="1:5" ht="12.75" customHeight="1" x14ac:dyDescent="0.2">
      <c r="A2176" s="41">
        <v>45246</v>
      </c>
      <c r="B2176" s="16">
        <v>3.7</v>
      </c>
      <c r="C2176" s="16">
        <v>3.7</v>
      </c>
      <c r="D2176" s="16">
        <v>1730</v>
      </c>
      <c r="E2176" s="42">
        <f t="shared" si="0"/>
        <v>-1.3333333333333286E-2</v>
      </c>
    </row>
    <row r="2177" spans="1:5" ht="12.75" customHeight="1" x14ac:dyDescent="0.2">
      <c r="A2177" s="41">
        <v>45247</v>
      </c>
      <c r="B2177" s="16">
        <v>3.67</v>
      </c>
      <c r="C2177" s="16">
        <v>3.67</v>
      </c>
      <c r="D2177" s="16">
        <v>3230</v>
      </c>
      <c r="E2177" s="42">
        <f t="shared" si="0"/>
        <v>-8.1081081081081745E-3</v>
      </c>
    </row>
    <row r="2178" spans="1:5" ht="12.75" customHeight="1" x14ac:dyDescent="0.2">
      <c r="A2178" s="41">
        <v>45250</v>
      </c>
      <c r="B2178" s="16">
        <v>3.62</v>
      </c>
      <c r="C2178" s="16">
        <v>3.62</v>
      </c>
      <c r="D2178" s="16">
        <v>1930</v>
      </c>
      <c r="E2178" s="42">
        <f t="shared" si="0"/>
        <v>-1.3623978201634829E-2</v>
      </c>
    </row>
    <row r="2179" spans="1:5" ht="12.75" customHeight="1" x14ac:dyDescent="0.2">
      <c r="A2179" s="41">
        <v>45251</v>
      </c>
      <c r="B2179" s="16">
        <v>3.62</v>
      </c>
      <c r="C2179" s="16">
        <v>3.62</v>
      </c>
      <c r="D2179" s="16">
        <v>1860</v>
      </c>
      <c r="E2179" s="42">
        <f t="shared" si="0"/>
        <v>0</v>
      </c>
    </row>
    <row r="2180" spans="1:5" ht="12.75" customHeight="1" x14ac:dyDescent="0.2">
      <c r="A2180" s="41">
        <v>45252</v>
      </c>
      <c r="B2180" s="16">
        <v>3.65</v>
      </c>
      <c r="C2180" s="16">
        <v>3.65</v>
      </c>
      <c r="D2180" s="16">
        <v>4650</v>
      </c>
      <c r="E2180" s="42">
        <f t="shared" si="0"/>
        <v>8.2872928176795039E-3</v>
      </c>
    </row>
    <row r="2181" spans="1:5" ht="12.75" customHeight="1" x14ac:dyDescent="0.2">
      <c r="A2181" s="41">
        <v>45253</v>
      </c>
      <c r="B2181" s="16">
        <v>3.64</v>
      </c>
      <c r="C2181" s="16">
        <v>3.64</v>
      </c>
      <c r="D2181" s="16">
        <v>1430</v>
      </c>
      <c r="E2181" s="42">
        <f t="shared" si="0"/>
        <v>-2.7397260273972017E-3</v>
      </c>
    </row>
    <row r="2182" spans="1:5" ht="12.75" customHeight="1" x14ac:dyDescent="0.2">
      <c r="A2182" s="41">
        <v>45254</v>
      </c>
      <c r="B2182" s="16">
        <v>3.6</v>
      </c>
      <c r="C2182" s="16">
        <v>3.6</v>
      </c>
      <c r="D2182" s="16">
        <v>3780</v>
      </c>
      <c r="E2182" s="42">
        <f t="shared" si="0"/>
        <v>-1.0989010989010999E-2</v>
      </c>
    </row>
    <row r="2183" spans="1:5" ht="12.75" customHeight="1" x14ac:dyDescent="0.2">
      <c r="A2183" s="41">
        <v>45257</v>
      </c>
      <c r="B2183" s="16">
        <v>3.65</v>
      </c>
      <c r="C2183" s="16">
        <v>3.65</v>
      </c>
      <c r="D2183" s="16">
        <v>30</v>
      </c>
      <c r="E2183" s="42">
        <f t="shared" si="0"/>
        <v>1.388888888888884E-2</v>
      </c>
    </row>
    <row r="2184" spans="1:5" ht="12.75" customHeight="1" x14ac:dyDescent="0.2">
      <c r="A2184" s="41">
        <v>45258</v>
      </c>
      <c r="B2184" s="16">
        <v>3.65</v>
      </c>
      <c r="C2184" s="16">
        <v>3.65</v>
      </c>
      <c r="D2184" s="16">
        <v>2910</v>
      </c>
      <c r="E2184" s="42">
        <f t="shared" si="0"/>
        <v>0</v>
      </c>
    </row>
    <row r="2185" spans="1:5" ht="12.75" customHeight="1" x14ac:dyDescent="0.2">
      <c r="A2185" s="41">
        <v>45259</v>
      </c>
      <c r="B2185" s="16">
        <v>3.65</v>
      </c>
      <c r="C2185" s="16">
        <v>3.65</v>
      </c>
      <c r="D2185" s="16">
        <v>4630</v>
      </c>
      <c r="E2185" s="42">
        <f t="shared" si="0"/>
        <v>0</v>
      </c>
    </row>
    <row r="2186" spans="1:5" ht="12.75" customHeight="1" x14ac:dyDescent="0.2">
      <c r="A2186" s="41">
        <v>45261</v>
      </c>
      <c r="B2186" s="16">
        <v>3.62</v>
      </c>
      <c r="C2186" s="16">
        <v>3.62</v>
      </c>
      <c r="D2186" s="16">
        <v>750</v>
      </c>
      <c r="E2186" s="42">
        <f t="shared" si="0"/>
        <v>-8.219178082191728E-3</v>
      </c>
    </row>
    <row r="2187" spans="1:5" ht="12.75" customHeight="1" x14ac:dyDescent="0.2">
      <c r="A2187" s="41">
        <v>45264</v>
      </c>
      <c r="B2187" s="16">
        <v>3.62</v>
      </c>
      <c r="C2187" s="16">
        <v>3.62</v>
      </c>
      <c r="D2187" s="16">
        <v>750</v>
      </c>
      <c r="E2187" s="42">
        <f t="shared" si="0"/>
        <v>0</v>
      </c>
    </row>
    <row r="2188" spans="1:5" ht="12.75" customHeight="1" x14ac:dyDescent="0.2">
      <c r="A2188" s="41">
        <v>45265</v>
      </c>
      <c r="B2188" s="16">
        <v>3.6</v>
      </c>
      <c r="C2188" s="16">
        <v>3.6</v>
      </c>
      <c r="D2188" s="16">
        <v>1550</v>
      </c>
      <c r="E2188" s="42">
        <f t="shared" si="0"/>
        <v>-5.5248618784530436E-3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5"/>
  <sheetViews>
    <sheetView workbookViewId="0"/>
  </sheetViews>
  <sheetFormatPr defaultColWidth="14.42578125" defaultRowHeight="15" customHeight="1" x14ac:dyDescent="0.2"/>
  <cols>
    <col min="1" max="1" width="11.85546875" customWidth="1"/>
    <col min="2" max="2" width="8.7109375" customWidth="1"/>
    <col min="4" max="4" width="11.42578125" customWidth="1"/>
    <col min="5" max="5" width="12" customWidth="1"/>
    <col min="6" max="10" width="8.7109375" customWidth="1"/>
    <col min="11" max="11" width="17.140625" customWidth="1"/>
    <col min="12" max="13" width="8.7109375" customWidth="1"/>
    <col min="14" max="14" width="18.5703125" customWidth="1"/>
    <col min="15" max="15" width="8.7109375" customWidth="1"/>
  </cols>
  <sheetData>
    <row r="1" spans="1:15" ht="12.75" customHeight="1" x14ac:dyDescent="0.25">
      <c r="A1" s="36" t="s">
        <v>63</v>
      </c>
      <c r="B1" s="36" t="s">
        <v>64</v>
      </c>
      <c r="C1" s="45" t="s">
        <v>77</v>
      </c>
      <c r="D1" s="45" t="s">
        <v>78</v>
      </c>
      <c r="E1" s="37" t="s">
        <v>67</v>
      </c>
      <c r="H1" s="38" t="s">
        <v>68</v>
      </c>
      <c r="I1" s="16">
        <v>252</v>
      </c>
      <c r="K1" s="38" t="s">
        <v>69</v>
      </c>
      <c r="L1" s="39">
        <f>AVERAGE(E2:E1542)</f>
        <v>2.8653283452574775E-4</v>
      </c>
      <c r="M1" s="39"/>
      <c r="N1" s="40" t="s">
        <v>70</v>
      </c>
      <c r="O1" s="17">
        <f>L1*nbDaysYear</f>
        <v>7.2206274300488441E-2</v>
      </c>
    </row>
    <row r="2" spans="1:15" ht="12.75" customHeight="1" x14ac:dyDescent="0.2">
      <c r="A2" s="41">
        <v>41983</v>
      </c>
      <c r="B2" s="16">
        <v>7.81</v>
      </c>
      <c r="C2" s="16">
        <v>7.81</v>
      </c>
      <c r="D2" s="16">
        <v>7370</v>
      </c>
      <c r="E2" s="42"/>
      <c r="H2" s="38" t="s">
        <v>71</v>
      </c>
      <c r="I2" s="43">
        <v>0.08</v>
      </c>
      <c r="K2" s="38" t="s">
        <v>72</v>
      </c>
      <c r="L2" s="39">
        <f>_xlfn.STDEV.S(E2:E2518)</f>
        <v>1.8731191952360449E-2</v>
      </c>
      <c r="M2" s="39"/>
      <c r="N2" s="40" t="s">
        <v>73</v>
      </c>
      <c r="O2" s="17">
        <f>L2*SQRT(nbDaysYear)</f>
        <v>0.297348453994561</v>
      </c>
    </row>
    <row r="3" spans="1:15" ht="12.75" customHeight="1" x14ac:dyDescent="0.2">
      <c r="A3" s="41">
        <v>41984</v>
      </c>
      <c r="B3" s="16">
        <v>7.36</v>
      </c>
      <c r="C3" s="16">
        <v>7.36</v>
      </c>
      <c r="D3" s="16">
        <v>420</v>
      </c>
      <c r="E3" s="42">
        <f t="shared" ref="E3:E2105" si="0">(C3-C2)/C2</f>
        <v>-5.7618437900127953E-2</v>
      </c>
      <c r="H3" s="14"/>
      <c r="I3" s="43"/>
      <c r="K3" s="38" t="s">
        <v>74</v>
      </c>
      <c r="L3" s="39">
        <f>SKEW(E2:E2518)</f>
        <v>0.2121527199262371</v>
      </c>
      <c r="M3" s="39"/>
      <c r="N3" s="38" t="s">
        <v>75</v>
      </c>
      <c r="O3" s="17">
        <f>(O1-riskFree)/O2</f>
        <v>-2.6210749021261505E-2</v>
      </c>
    </row>
    <row r="4" spans="1:15" ht="12.75" customHeight="1" x14ac:dyDescent="0.2">
      <c r="A4" s="41">
        <v>41985</v>
      </c>
      <c r="B4" s="16">
        <v>7.66</v>
      </c>
      <c r="C4" s="16">
        <v>7.66</v>
      </c>
      <c r="D4" s="16">
        <v>4320</v>
      </c>
      <c r="E4" s="42">
        <f t="shared" si="0"/>
        <v>4.0760869565217364E-2</v>
      </c>
      <c r="H4" s="14"/>
      <c r="I4" s="43"/>
      <c r="K4" s="38" t="s">
        <v>76</v>
      </c>
      <c r="L4" s="44">
        <f>KURT(E2:E2518)</f>
        <v>4.4660135171891078</v>
      </c>
      <c r="M4" s="39"/>
      <c r="N4" s="17"/>
    </row>
    <row r="5" spans="1:15" ht="12.75" customHeight="1" x14ac:dyDescent="0.2">
      <c r="A5" s="41">
        <v>41988</v>
      </c>
      <c r="B5" s="16">
        <v>7.24</v>
      </c>
      <c r="C5" s="16">
        <v>7.24</v>
      </c>
      <c r="D5" s="16">
        <v>1700</v>
      </c>
      <c r="E5" s="42">
        <f t="shared" si="0"/>
        <v>-5.4830287206266308E-2</v>
      </c>
    </row>
    <row r="6" spans="1:15" ht="12.75" customHeight="1" x14ac:dyDescent="0.2">
      <c r="A6" s="41">
        <v>41989</v>
      </c>
      <c r="B6" s="16">
        <v>6.92</v>
      </c>
      <c r="C6" s="16">
        <v>6.92</v>
      </c>
      <c r="D6" s="16">
        <v>3270</v>
      </c>
      <c r="E6" s="42">
        <f t="shared" si="0"/>
        <v>-4.4198895027624349E-2</v>
      </c>
    </row>
    <row r="7" spans="1:15" ht="12.75" customHeight="1" x14ac:dyDescent="0.2">
      <c r="A7" s="41">
        <v>41990</v>
      </c>
      <c r="B7" s="16">
        <v>6.93</v>
      </c>
      <c r="C7" s="16">
        <v>6.93</v>
      </c>
      <c r="D7" s="16">
        <v>680</v>
      </c>
      <c r="E7" s="42">
        <f t="shared" si="0"/>
        <v>1.4450867052022813E-3</v>
      </c>
    </row>
    <row r="8" spans="1:15" ht="12.75" customHeight="1" x14ac:dyDescent="0.2">
      <c r="A8" s="41">
        <v>41991</v>
      </c>
      <c r="B8" s="16">
        <v>6.93</v>
      </c>
      <c r="C8" s="16">
        <v>6.93</v>
      </c>
      <c r="D8" s="16">
        <v>320</v>
      </c>
      <c r="E8" s="42">
        <f t="shared" si="0"/>
        <v>0</v>
      </c>
    </row>
    <row r="9" spans="1:15" ht="12.75" customHeight="1" x14ac:dyDescent="0.2">
      <c r="A9" s="41">
        <v>41992</v>
      </c>
      <c r="B9" s="16">
        <v>6.93</v>
      </c>
      <c r="C9" s="16">
        <v>6.93</v>
      </c>
      <c r="D9" s="16">
        <v>3900</v>
      </c>
      <c r="E9" s="42">
        <f t="shared" si="0"/>
        <v>0</v>
      </c>
    </row>
    <row r="10" spans="1:15" ht="12.75" customHeight="1" x14ac:dyDescent="0.2">
      <c r="A10" s="41">
        <v>41995</v>
      </c>
      <c r="B10" s="16">
        <v>6.92</v>
      </c>
      <c r="C10" s="16">
        <v>6.92</v>
      </c>
      <c r="D10" s="16">
        <v>5730</v>
      </c>
      <c r="E10" s="42">
        <f t="shared" si="0"/>
        <v>-1.4430014430014122E-3</v>
      </c>
    </row>
    <row r="11" spans="1:15" ht="12.75" customHeight="1" x14ac:dyDescent="0.2">
      <c r="A11" s="41">
        <v>41996</v>
      </c>
      <c r="B11" s="16">
        <v>6.93</v>
      </c>
      <c r="C11" s="16">
        <v>6.93</v>
      </c>
      <c r="D11" s="16">
        <v>630</v>
      </c>
      <c r="E11" s="42">
        <f t="shared" si="0"/>
        <v>1.4450867052022813E-3</v>
      </c>
    </row>
    <row r="12" spans="1:15" ht="12.75" customHeight="1" x14ac:dyDescent="0.2">
      <c r="A12" s="41">
        <v>41997</v>
      </c>
      <c r="B12" s="16">
        <v>6.93</v>
      </c>
      <c r="C12" s="16">
        <v>6.93</v>
      </c>
      <c r="D12" s="16">
        <v>80</v>
      </c>
      <c r="E12" s="42">
        <f t="shared" si="0"/>
        <v>0</v>
      </c>
    </row>
    <row r="13" spans="1:15" ht="12.75" customHeight="1" x14ac:dyDescent="0.2">
      <c r="A13" s="41">
        <v>41998</v>
      </c>
      <c r="B13" s="16">
        <v>6.91</v>
      </c>
      <c r="C13" s="16">
        <v>6.91</v>
      </c>
      <c r="D13" s="16">
        <v>770</v>
      </c>
      <c r="E13" s="42">
        <f t="shared" si="0"/>
        <v>-2.8860028860028244E-3</v>
      </c>
    </row>
    <row r="14" spans="1:15" ht="12.75" customHeight="1" x14ac:dyDescent="0.2">
      <c r="A14" s="41">
        <v>41999</v>
      </c>
      <c r="B14" s="16">
        <v>6.74</v>
      </c>
      <c r="C14" s="16">
        <v>6.74</v>
      </c>
      <c r="D14" s="16">
        <v>1810</v>
      </c>
      <c r="E14" s="42">
        <f t="shared" si="0"/>
        <v>-2.4602026049204043E-2</v>
      </c>
    </row>
    <row r="15" spans="1:15" ht="12.75" customHeight="1" x14ac:dyDescent="0.2">
      <c r="A15" s="41">
        <v>42002</v>
      </c>
      <c r="B15" s="16">
        <v>6.74</v>
      </c>
      <c r="C15" s="16">
        <v>6.74</v>
      </c>
      <c r="D15" s="16">
        <v>310</v>
      </c>
      <c r="E15" s="42">
        <f t="shared" si="0"/>
        <v>0</v>
      </c>
    </row>
    <row r="16" spans="1:15" ht="12.75" customHeight="1" x14ac:dyDescent="0.2">
      <c r="A16" s="41">
        <v>42003</v>
      </c>
      <c r="B16" s="16">
        <v>6.75</v>
      </c>
      <c r="C16" s="16">
        <v>6.75</v>
      </c>
      <c r="D16" s="16">
        <v>480</v>
      </c>
      <c r="E16" s="42">
        <f t="shared" si="0"/>
        <v>1.4836795252225203E-3</v>
      </c>
    </row>
    <row r="17" spans="1:5" ht="12.75" customHeight="1" x14ac:dyDescent="0.2">
      <c r="A17" s="41">
        <v>42004</v>
      </c>
      <c r="B17" s="16">
        <v>6.84</v>
      </c>
      <c r="C17" s="16">
        <v>6.84</v>
      </c>
      <c r="D17" s="16">
        <v>1450</v>
      </c>
      <c r="E17" s="42">
        <f t="shared" si="0"/>
        <v>1.3333333333333312E-2</v>
      </c>
    </row>
    <row r="18" spans="1:5" ht="12.75" customHeight="1" x14ac:dyDescent="0.2">
      <c r="A18" s="41">
        <v>42006</v>
      </c>
      <c r="B18" s="16">
        <v>6.84</v>
      </c>
      <c r="C18" s="16">
        <v>6.84</v>
      </c>
      <c r="D18" s="16">
        <v>50</v>
      </c>
      <c r="E18" s="42">
        <f t="shared" si="0"/>
        <v>0</v>
      </c>
    </row>
    <row r="19" spans="1:5" ht="12.75" customHeight="1" x14ac:dyDescent="0.2">
      <c r="A19" s="41">
        <v>42009</v>
      </c>
      <c r="B19" s="16">
        <v>7.13</v>
      </c>
      <c r="C19" s="16">
        <v>7.13</v>
      </c>
      <c r="D19" s="16">
        <v>1910</v>
      </c>
      <c r="E19" s="42">
        <f t="shared" si="0"/>
        <v>4.2397660818713455E-2</v>
      </c>
    </row>
    <row r="20" spans="1:5" ht="12.75" customHeight="1" x14ac:dyDescent="0.2">
      <c r="A20" s="41">
        <v>42010</v>
      </c>
      <c r="B20" s="16">
        <v>7.56</v>
      </c>
      <c r="C20" s="16">
        <v>7.56</v>
      </c>
      <c r="D20" s="16">
        <v>1300</v>
      </c>
      <c r="E20" s="42">
        <f t="shared" si="0"/>
        <v>6.0308555399719459E-2</v>
      </c>
    </row>
    <row r="21" spans="1:5" ht="12.75" customHeight="1" x14ac:dyDescent="0.2">
      <c r="A21" s="41">
        <v>42011</v>
      </c>
      <c r="B21" s="16">
        <v>7.87</v>
      </c>
      <c r="C21" s="16">
        <v>7.87</v>
      </c>
      <c r="D21" s="16">
        <v>1440</v>
      </c>
      <c r="E21" s="42">
        <f t="shared" si="0"/>
        <v>4.1005291005291072E-2</v>
      </c>
    </row>
    <row r="22" spans="1:5" ht="12.75" customHeight="1" x14ac:dyDescent="0.2">
      <c r="A22" s="41">
        <v>42012</v>
      </c>
      <c r="B22" s="16">
        <v>7.86</v>
      </c>
      <c r="C22" s="16">
        <v>7.86</v>
      </c>
      <c r="D22" s="16">
        <v>1120</v>
      </c>
      <c r="E22" s="42">
        <f t="shared" si="0"/>
        <v>-1.2706480304955257E-3</v>
      </c>
    </row>
    <row r="23" spans="1:5" ht="12.75" customHeight="1" x14ac:dyDescent="0.2">
      <c r="A23" s="41">
        <v>42013</v>
      </c>
      <c r="B23" s="16">
        <v>7.67</v>
      </c>
      <c r="C23" s="16">
        <v>7.67</v>
      </c>
      <c r="D23" s="16">
        <v>60</v>
      </c>
      <c r="E23" s="42">
        <f t="shared" si="0"/>
        <v>-2.4173027989821932E-2</v>
      </c>
    </row>
    <row r="24" spans="1:5" ht="12.75" customHeight="1" x14ac:dyDescent="0.2">
      <c r="A24" s="41">
        <v>42016</v>
      </c>
      <c r="B24" s="16">
        <v>7.99</v>
      </c>
      <c r="C24" s="16">
        <v>7.99</v>
      </c>
      <c r="D24" s="16">
        <v>1690</v>
      </c>
      <c r="E24" s="42">
        <f t="shared" si="0"/>
        <v>4.1720990873533287E-2</v>
      </c>
    </row>
    <row r="25" spans="1:5" ht="12.75" customHeight="1" x14ac:dyDescent="0.2">
      <c r="A25" s="41">
        <v>42020</v>
      </c>
      <c r="B25" s="16">
        <v>7.67</v>
      </c>
      <c r="C25" s="16">
        <v>7.67</v>
      </c>
      <c r="D25" s="16">
        <v>460</v>
      </c>
      <c r="E25" s="42">
        <f t="shared" si="0"/>
        <v>-4.0050062578222814E-2</v>
      </c>
    </row>
    <row r="26" spans="1:5" ht="12.75" customHeight="1" x14ac:dyDescent="0.2">
      <c r="A26" s="41">
        <v>42023</v>
      </c>
      <c r="B26" s="16">
        <v>7.67</v>
      </c>
      <c r="C26" s="16">
        <v>7.67</v>
      </c>
      <c r="D26" s="16">
        <v>330</v>
      </c>
      <c r="E26" s="42">
        <f t="shared" si="0"/>
        <v>0</v>
      </c>
    </row>
    <row r="27" spans="1:5" ht="12.75" customHeight="1" x14ac:dyDescent="0.2">
      <c r="A27" s="41">
        <v>42026</v>
      </c>
      <c r="B27" s="16">
        <v>7.4</v>
      </c>
      <c r="C27" s="16">
        <v>7.4</v>
      </c>
      <c r="D27" s="16">
        <v>4850</v>
      </c>
      <c r="E27" s="42">
        <f t="shared" si="0"/>
        <v>-3.520208604954362E-2</v>
      </c>
    </row>
    <row r="28" spans="1:5" ht="12.75" customHeight="1" x14ac:dyDescent="0.2">
      <c r="A28" s="41">
        <v>42027</v>
      </c>
      <c r="B28" s="16">
        <v>7.62</v>
      </c>
      <c r="C28" s="16">
        <v>7.62</v>
      </c>
      <c r="D28" s="16">
        <v>150</v>
      </c>
      <c r="E28" s="42">
        <f t="shared" si="0"/>
        <v>2.9729729729729693E-2</v>
      </c>
    </row>
    <row r="29" spans="1:5" ht="12.75" customHeight="1" x14ac:dyDescent="0.2">
      <c r="A29" s="41">
        <v>42030</v>
      </c>
      <c r="B29" s="16">
        <v>7.61</v>
      </c>
      <c r="C29" s="16">
        <v>7.61</v>
      </c>
      <c r="D29" s="16">
        <v>80</v>
      </c>
      <c r="E29" s="42">
        <f t="shared" si="0"/>
        <v>-1.3123359580052214E-3</v>
      </c>
    </row>
    <row r="30" spans="1:5" ht="12.75" customHeight="1" x14ac:dyDescent="0.2">
      <c r="A30" s="41">
        <v>42031</v>
      </c>
      <c r="B30" s="16">
        <v>7.41</v>
      </c>
      <c r="C30" s="16">
        <v>7.41</v>
      </c>
      <c r="D30" s="16">
        <v>10</v>
      </c>
      <c r="E30" s="42">
        <f t="shared" si="0"/>
        <v>-2.6281208935611061E-2</v>
      </c>
    </row>
    <row r="31" spans="1:5" ht="12.75" customHeight="1" x14ac:dyDescent="0.2">
      <c r="A31" s="41">
        <v>42032</v>
      </c>
      <c r="B31" s="16">
        <v>7.57</v>
      </c>
      <c r="C31" s="16">
        <v>7.57</v>
      </c>
      <c r="D31" s="16">
        <v>10</v>
      </c>
      <c r="E31" s="42">
        <f t="shared" si="0"/>
        <v>2.1592442645074244E-2</v>
      </c>
    </row>
    <row r="32" spans="1:5" ht="12.75" customHeight="1" x14ac:dyDescent="0.2">
      <c r="A32" s="41">
        <v>42034</v>
      </c>
      <c r="B32" s="16">
        <v>7.59</v>
      </c>
      <c r="C32" s="16">
        <v>7.59</v>
      </c>
      <c r="D32" s="16">
        <v>1570</v>
      </c>
      <c r="E32" s="42">
        <f t="shared" si="0"/>
        <v>2.6420079260237217E-3</v>
      </c>
    </row>
    <row r="33" spans="1:5" ht="12.75" customHeight="1" x14ac:dyDescent="0.2">
      <c r="A33" s="41">
        <v>42040</v>
      </c>
      <c r="B33" s="16">
        <v>7.59</v>
      </c>
      <c r="C33" s="16">
        <v>7.59</v>
      </c>
      <c r="D33" s="16">
        <v>200</v>
      </c>
      <c r="E33" s="42">
        <f t="shared" si="0"/>
        <v>0</v>
      </c>
    </row>
    <row r="34" spans="1:5" ht="12.75" customHeight="1" x14ac:dyDescent="0.2">
      <c r="A34" s="41">
        <v>42041</v>
      </c>
      <c r="B34" s="16">
        <v>7.59</v>
      </c>
      <c r="C34" s="16">
        <v>7.59</v>
      </c>
      <c r="D34" s="16">
        <v>120</v>
      </c>
      <c r="E34" s="42">
        <f t="shared" si="0"/>
        <v>0</v>
      </c>
    </row>
    <row r="35" spans="1:5" ht="12.75" customHeight="1" x14ac:dyDescent="0.2">
      <c r="A35" s="41">
        <v>42044</v>
      </c>
      <c r="B35" s="16">
        <v>7.43</v>
      </c>
      <c r="C35" s="16">
        <v>7.43</v>
      </c>
      <c r="D35" s="16">
        <v>1190</v>
      </c>
      <c r="E35" s="42">
        <f t="shared" si="0"/>
        <v>-2.1080368906455881E-2</v>
      </c>
    </row>
    <row r="36" spans="1:5" ht="12.75" customHeight="1" x14ac:dyDescent="0.2">
      <c r="A36" s="41">
        <v>42045</v>
      </c>
      <c r="B36" s="16">
        <v>7.21</v>
      </c>
      <c r="C36" s="16">
        <v>7.21</v>
      </c>
      <c r="D36" s="16">
        <v>2940</v>
      </c>
      <c r="E36" s="42">
        <f t="shared" si="0"/>
        <v>-2.9609690444145326E-2</v>
      </c>
    </row>
    <row r="37" spans="1:5" ht="12.75" customHeight="1" x14ac:dyDescent="0.2">
      <c r="A37" s="41">
        <v>42046</v>
      </c>
      <c r="B37" s="16">
        <v>7.21</v>
      </c>
      <c r="C37" s="16">
        <v>7.21</v>
      </c>
      <c r="D37" s="16">
        <v>510</v>
      </c>
      <c r="E37" s="42">
        <f t="shared" si="0"/>
        <v>0</v>
      </c>
    </row>
    <row r="38" spans="1:5" ht="12.75" customHeight="1" x14ac:dyDescent="0.2">
      <c r="A38" s="41">
        <v>42047</v>
      </c>
      <c r="B38" s="16">
        <v>7.21</v>
      </c>
      <c r="C38" s="16">
        <v>7.21</v>
      </c>
      <c r="D38" s="16">
        <v>10</v>
      </c>
      <c r="E38" s="42">
        <f t="shared" si="0"/>
        <v>0</v>
      </c>
    </row>
    <row r="39" spans="1:5" ht="12.75" customHeight="1" x14ac:dyDescent="0.2">
      <c r="A39" s="41">
        <v>42048</v>
      </c>
      <c r="B39" s="16">
        <v>7.21</v>
      </c>
      <c r="C39" s="16">
        <v>7.21</v>
      </c>
      <c r="D39" s="16">
        <v>80</v>
      </c>
      <c r="E39" s="42">
        <f t="shared" si="0"/>
        <v>0</v>
      </c>
    </row>
    <row r="40" spans="1:5" ht="12.75" customHeight="1" x14ac:dyDescent="0.2">
      <c r="A40" s="41">
        <v>42051</v>
      </c>
      <c r="B40" s="16">
        <v>7.34</v>
      </c>
      <c r="C40" s="16">
        <v>7.34</v>
      </c>
      <c r="D40" s="16">
        <v>450</v>
      </c>
      <c r="E40" s="42">
        <f t="shared" si="0"/>
        <v>1.8030513176144229E-2</v>
      </c>
    </row>
    <row r="41" spans="1:5" ht="12.75" customHeight="1" x14ac:dyDescent="0.2">
      <c r="A41" s="41">
        <v>42052</v>
      </c>
      <c r="B41" s="16">
        <v>7.34</v>
      </c>
      <c r="C41" s="16">
        <v>7.34</v>
      </c>
      <c r="D41" s="16">
        <v>1740</v>
      </c>
      <c r="E41" s="42">
        <f t="shared" si="0"/>
        <v>0</v>
      </c>
    </row>
    <row r="42" spans="1:5" ht="12.75" customHeight="1" x14ac:dyDescent="0.2">
      <c r="A42" s="41">
        <v>42053</v>
      </c>
      <c r="B42" s="16">
        <v>7.34</v>
      </c>
      <c r="C42" s="16">
        <v>7.34</v>
      </c>
      <c r="D42" s="16">
        <v>150</v>
      </c>
      <c r="E42" s="42">
        <f t="shared" si="0"/>
        <v>0</v>
      </c>
    </row>
    <row r="43" spans="1:5" ht="12.75" customHeight="1" x14ac:dyDescent="0.2">
      <c r="A43" s="41">
        <v>42054</v>
      </c>
      <c r="B43" s="16">
        <v>7.56</v>
      </c>
      <c r="C43" s="16">
        <v>7.56</v>
      </c>
      <c r="D43" s="16">
        <v>580</v>
      </c>
      <c r="E43" s="42">
        <f t="shared" si="0"/>
        <v>2.9972752043596698E-2</v>
      </c>
    </row>
    <row r="44" spans="1:5" ht="12.75" customHeight="1" x14ac:dyDescent="0.2">
      <c r="A44" s="41">
        <v>42055</v>
      </c>
      <c r="B44" s="16">
        <v>7.56</v>
      </c>
      <c r="C44" s="16">
        <v>7.56</v>
      </c>
      <c r="D44" s="16">
        <v>820</v>
      </c>
      <c r="E44" s="42">
        <f t="shared" si="0"/>
        <v>0</v>
      </c>
    </row>
    <row r="45" spans="1:5" ht="12.75" customHeight="1" x14ac:dyDescent="0.2">
      <c r="A45" s="41">
        <v>42058</v>
      </c>
      <c r="B45" s="16">
        <v>7.55</v>
      </c>
      <c r="C45" s="16">
        <v>7.55</v>
      </c>
      <c r="D45" s="16">
        <v>4050</v>
      </c>
      <c r="E45" s="42">
        <f t="shared" si="0"/>
        <v>-1.3227513227512947E-3</v>
      </c>
    </row>
    <row r="46" spans="1:5" ht="12.75" customHeight="1" x14ac:dyDescent="0.2">
      <c r="A46" s="41">
        <v>42059</v>
      </c>
      <c r="B46" s="16">
        <v>7.57</v>
      </c>
      <c r="C46" s="16">
        <v>7.57</v>
      </c>
      <c r="D46" s="16">
        <v>3270</v>
      </c>
      <c r="E46" s="42">
        <f t="shared" si="0"/>
        <v>2.6490066225166174E-3</v>
      </c>
    </row>
    <row r="47" spans="1:5" ht="12.75" customHeight="1" x14ac:dyDescent="0.2">
      <c r="A47" s="41">
        <v>42060</v>
      </c>
      <c r="B47" s="16">
        <v>7.59</v>
      </c>
      <c r="C47" s="16">
        <v>7.59</v>
      </c>
      <c r="D47" s="16">
        <v>3190</v>
      </c>
      <c r="E47" s="42">
        <f t="shared" si="0"/>
        <v>2.6420079260237217E-3</v>
      </c>
    </row>
    <row r="48" spans="1:5" ht="12.75" customHeight="1" x14ac:dyDescent="0.2">
      <c r="A48" s="41">
        <v>42061</v>
      </c>
      <c r="B48" s="16">
        <v>8.3000000000000007</v>
      </c>
      <c r="C48" s="16">
        <v>8.3000000000000007</v>
      </c>
      <c r="D48" s="16">
        <v>14460</v>
      </c>
      <c r="E48" s="42">
        <f t="shared" si="0"/>
        <v>9.3544137022398E-2</v>
      </c>
    </row>
    <row r="49" spans="1:5" ht="12.75" customHeight="1" x14ac:dyDescent="0.2">
      <c r="A49" s="41">
        <v>42062</v>
      </c>
      <c r="B49" s="16">
        <v>8.36</v>
      </c>
      <c r="C49" s="16">
        <v>8.36</v>
      </c>
      <c r="D49" s="16">
        <v>2100</v>
      </c>
      <c r="E49" s="42">
        <f t="shared" si="0"/>
        <v>7.2289156626504474E-3</v>
      </c>
    </row>
    <row r="50" spans="1:5" ht="12.75" customHeight="1" x14ac:dyDescent="0.2">
      <c r="A50" s="41">
        <v>42065</v>
      </c>
      <c r="B50" s="16">
        <v>8.36</v>
      </c>
      <c r="C50" s="16">
        <v>8.36</v>
      </c>
      <c r="D50" s="16">
        <v>4860</v>
      </c>
      <c r="E50" s="42">
        <f t="shared" si="0"/>
        <v>0</v>
      </c>
    </row>
    <row r="51" spans="1:5" ht="12.75" customHeight="1" x14ac:dyDescent="0.2">
      <c r="A51" s="41">
        <v>42066</v>
      </c>
      <c r="B51" s="16">
        <v>8.34</v>
      </c>
      <c r="C51" s="16">
        <v>8.34</v>
      </c>
      <c r="D51" s="16">
        <v>4500</v>
      </c>
      <c r="E51" s="42">
        <f t="shared" si="0"/>
        <v>-2.3923444976076047E-3</v>
      </c>
    </row>
    <row r="52" spans="1:5" ht="12.75" customHeight="1" x14ac:dyDescent="0.2">
      <c r="A52" s="41">
        <v>42067</v>
      </c>
      <c r="B52" s="16">
        <v>8.34</v>
      </c>
      <c r="C52" s="16">
        <v>8.34</v>
      </c>
      <c r="D52" s="16">
        <v>3000</v>
      </c>
      <c r="E52" s="42">
        <f t="shared" si="0"/>
        <v>0</v>
      </c>
    </row>
    <row r="53" spans="1:5" ht="12.75" customHeight="1" x14ac:dyDescent="0.2">
      <c r="A53" s="41">
        <v>42068</v>
      </c>
      <c r="B53" s="16">
        <v>8.34</v>
      </c>
      <c r="C53" s="16">
        <v>8.34</v>
      </c>
      <c r="D53" s="16">
        <v>1640</v>
      </c>
      <c r="E53" s="42">
        <f t="shared" si="0"/>
        <v>0</v>
      </c>
    </row>
    <row r="54" spans="1:5" ht="12.75" customHeight="1" x14ac:dyDescent="0.2">
      <c r="A54" s="41">
        <v>42069</v>
      </c>
      <c r="B54" s="16">
        <v>8.34</v>
      </c>
      <c r="C54" s="16">
        <v>8.34</v>
      </c>
      <c r="D54" s="16">
        <v>7070</v>
      </c>
      <c r="E54" s="42">
        <f t="shared" si="0"/>
        <v>0</v>
      </c>
    </row>
    <row r="55" spans="1:5" ht="12.75" customHeight="1" x14ac:dyDescent="0.2">
      <c r="A55" s="41">
        <v>42072</v>
      </c>
      <c r="B55" s="16">
        <v>8.34</v>
      </c>
      <c r="C55" s="16">
        <v>8.34</v>
      </c>
      <c r="D55" s="16">
        <v>2450</v>
      </c>
      <c r="E55" s="42">
        <f t="shared" si="0"/>
        <v>0</v>
      </c>
    </row>
    <row r="56" spans="1:5" ht="12.75" customHeight="1" x14ac:dyDescent="0.2">
      <c r="A56" s="41">
        <v>42073</v>
      </c>
      <c r="B56" s="16">
        <v>8.34</v>
      </c>
      <c r="C56" s="16">
        <v>8.34</v>
      </c>
      <c r="D56" s="16">
        <v>10</v>
      </c>
      <c r="E56" s="42">
        <f t="shared" si="0"/>
        <v>0</v>
      </c>
    </row>
    <row r="57" spans="1:5" ht="12.75" customHeight="1" x14ac:dyDescent="0.2">
      <c r="A57" s="41">
        <v>42074</v>
      </c>
      <c r="B57" s="16">
        <v>8.35</v>
      </c>
      <c r="C57" s="16">
        <v>8.35</v>
      </c>
      <c r="D57" s="16">
        <v>1560</v>
      </c>
      <c r="E57" s="42">
        <f t="shared" si="0"/>
        <v>1.1990407673860657E-3</v>
      </c>
    </row>
    <row r="58" spans="1:5" ht="12.75" customHeight="1" x14ac:dyDescent="0.2">
      <c r="A58" s="41">
        <v>42075</v>
      </c>
      <c r="B58" s="16">
        <v>8.48</v>
      </c>
      <c r="C58" s="16">
        <v>8.48</v>
      </c>
      <c r="D58" s="16">
        <v>2890</v>
      </c>
      <c r="E58" s="42">
        <f t="shared" si="0"/>
        <v>1.5568862275449196E-2</v>
      </c>
    </row>
    <row r="59" spans="1:5" ht="12.75" customHeight="1" x14ac:dyDescent="0.2">
      <c r="A59" s="41">
        <v>42076</v>
      </c>
      <c r="B59" s="16">
        <v>8.48</v>
      </c>
      <c r="C59" s="16">
        <v>8.48</v>
      </c>
      <c r="D59" s="16">
        <v>150</v>
      </c>
      <c r="E59" s="42">
        <f t="shared" si="0"/>
        <v>0</v>
      </c>
    </row>
    <row r="60" spans="1:5" ht="12.75" customHeight="1" x14ac:dyDescent="0.2">
      <c r="A60" s="41">
        <v>42079</v>
      </c>
      <c r="B60" s="16">
        <v>8.48</v>
      </c>
      <c r="C60" s="16">
        <v>8.48</v>
      </c>
      <c r="D60" s="16">
        <v>2550</v>
      </c>
      <c r="E60" s="42">
        <f t="shared" si="0"/>
        <v>0</v>
      </c>
    </row>
    <row r="61" spans="1:5" ht="12.75" customHeight="1" x14ac:dyDescent="0.2">
      <c r="A61" s="41">
        <v>42080</v>
      </c>
      <c r="B61" s="16">
        <v>8.48</v>
      </c>
      <c r="C61" s="16">
        <v>8.48</v>
      </c>
      <c r="D61" s="16">
        <v>2650</v>
      </c>
      <c r="E61" s="42">
        <f t="shared" si="0"/>
        <v>0</v>
      </c>
    </row>
    <row r="62" spans="1:5" ht="12.75" customHeight="1" x14ac:dyDescent="0.2">
      <c r="A62" s="41">
        <v>42081</v>
      </c>
      <c r="B62" s="16">
        <v>8.34</v>
      </c>
      <c r="C62" s="16">
        <v>8.34</v>
      </c>
      <c r="D62" s="16">
        <v>3490</v>
      </c>
      <c r="E62" s="42">
        <f t="shared" si="0"/>
        <v>-1.6509433962264217E-2</v>
      </c>
    </row>
    <row r="63" spans="1:5" ht="12.75" customHeight="1" x14ac:dyDescent="0.2">
      <c r="A63" s="41">
        <v>42082</v>
      </c>
      <c r="B63" s="16">
        <v>8.58</v>
      </c>
      <c r="C63" s="16">
        <v>8.58</v>
      </c>
      <c r="D63" s="16">
        <v>10</v>
      </c>
      <c r="E63" s="42">
        <f t="shared" si="0"/>
        <v>2.8776978417266213E-2</v>
      </c>
    </row>
    <row r="64" spans="1:5" ht="12.75" customHeight="1" x14ac:dyDescent="0.2">
      <c r="A64" s="41">
        <v>42086</v>
      </c>
      <c r="B64" s="16">
        <v>8.58</v>
      </c>
      <c r="C64" s="16">
        <v>8.58</v>
      </c>
      <c r="D64" s="16">
        <v>1540</v>
      </c>
      <c r="E64" s="42">
        <f t="shared" si="0"/>
        <v>0</v>
      </c>
    </row>
    <row r="65" spans="1:5" ht="12.75" customHeight="1" x14ac:dyDescent="0.2">
      <c r="A65" s="41">
        <v>42089</v>
      </c>
      <c r="B65" s="16">
        <v>8.34</v>
      </c>
      <c r="C65" s="16">
        <v>8.34</v>
      </c>
      <c r="D65" s="16">
        <v>6380</v>
      </c>
      <c r="E65" s="42">
        <f t="shared" si="0"/>
        <v>-2.7972027972027996E-2</v>
      </c>
    </row>
    <row r="66" spans="1:5" ht="12.75" customHeight="1" x14ac:dyDescent="0.2">
      <c r="A66" s="41">
        <v>42090</v>
      </c>
      <c r="B66" s="16">
        <v>8.5399999999999991</v>
      </c>
      <c r="C66" s="16">
        <v>8.5399999999999991</v>
      </c>
      <c r="D66" s="16">
        <v>2250</v>
      </c>
      <c r="E66" s="42">
        <f t="shared" si="0"/>
        <v>2.3980815347721739E-2</v>
      </c>
    </row>
    <row r="67" spans="1:5" ht="12.75" customHeight="1" x14ac:dyDescent="0.2">
      <c r="A67" s="41">
        <v>42093</v>
      </c>
      <c r="B67" s="16">
        <v>8.5399999999999991</v>
      </c>
      <c r="C67" s="16">
        <v>8.5399999999999991</v>
      </c>
      <c r="D67" s="16">
        <v>1550</v>
      </c>
      <c r="E67" s="42">
        <f t="shared" si="0"/>
        <v>0</v>
      </c>
    </row>
    <row r="68" spans="1:5" ht="12.75" customHeight="1" x14ac:dyDescent="0.2">
      <c r="A68" s="41">
        <v>42094</v>
      </c>
      <c r="B68" s="16">
        <v>8.5399999999999991</v>
      </c>
      <c r="C68" s="16">
        <v>8.5399999999999991</v>
      </c>
      <c r="D68" s="16">
        <v>1500</v>
      </c>
      <c r="E68" s="42">
        <f t="shared" si="0"/>
        <v>0</v>
      </c>
    </row>
    <row r="69" spans="1:5" ht="12.75" customHeight="1" x14ac:dyDescent="0.2">
      <c r="A69" s="41">
        <v>42095</v>
      </c>
      <c r="B69" s="16">
        <v>8.2899999999999991</v>
      </c>
      <c r="C69" s="16">
        <v>8.2899999999999991</v>
      </c>
      <c r="D69" s="16">
        <v>7960</v>
      </c>
      <c r="E69" s="42">
        <f t="shared" si="0"/>
        <v>-2.9274004683840751E-2</v>
      </c>
    </row>
    <row r="70" spans="1:5" ht="12.75" customHeight="1" x14ac:dyDescent="0.2">
      <c r="A70" s="41">
        <v>42097</v>
      </c>
      <c r="B70" s="16">
        <v>8.5399999999999991</v>
      </c>
      <c r="C70" s="16">
        <v>8.5399999999999991</v>
      </c>
      <c r="D70" s="16">
        <v>5910</v>
      </c>
      <c r="E70" s="42">
        <f t="shared" si="0"/>
        <v>3.015681544028951E-2</v>
      </c>
    </row>
    <row r="71" spans="1:5" ht="12.75" customHeight="1" x14ac:dyDescent="0.2">
      <c r="A71" s="41">
        <v>42100</v>
      </c>
      <c r="B71" s="16">
        <v>8.7899999999999991</v>
      </c>
      <c r="C71" s="16">
        <v>8.7899999999999991</v>
      </c>
      <c r="D71" s="16">
        <v>5540</v>
      </c>
      <c r="E71" s="42">
        <f t="shared" si="0"/>
        <v>2.9274004683840751E-2</v>
      </c>
    </row>
    <row r="72" spans="1:5" ht="12.75" customHeight="1" x14ac:dyDescent="0.2">
      <c r="A72" s="41">
        <v>42101</v>
      </c>
      <c r="B72" s="16">
        <v>8.81</v>
      </c>
      <c r="C72" s="16">
        <v>8.81</v>
      </c>
      <c r="D72" s="16">
        <v>2780</v>
      </c>
      <c r="E72" s="42">
        <f t="shared" si="0"/>
        <v>2.2753128555177875E-3</v>
      </c>
    </row>
    <row r="73" spans="1:5" ht="12.75" customHeight="1" x14ac:dyDescent="0.2">
      <c r="A73" s="41">
        <v>42102</v>
      </c>
      <c r="B73" s="16">
        <v>8.81</v>
      </c>
      <c r="C73" s="16">
        <v>8.81</v>
      </c>
      <c r="D73" s="16">
        <v>2250</v>
      </c>
      <c r="E73" s="42">
        <f t="shared" si="0"/>
        <v>0</v>
      </c>
    </row>
    <row r="74" spans="1:5" ht="12.75" customHeight="1" x14ac:dyDescent="0.2">
      <c r="A74" s="41">
        <v>42104</v>
      </c>
      <c r="B74" s="16">
        <v>9.0500000000000007</v>
      </c>
      <c r="C74" s="16">
        <v>9.0500000000000007</v>
      </c>
      <c r="D74" s="16">
        <v>1000</v>
      </c>
      <c r="E74" s="42">
        <f t="shared" si="0"/>
        <v>2.7241770715096505E-2</v>
      </c>
    </row>
    <row r="75" spans="1:5" ht="12.75" customHeight="1" x14ac:dyDescent="0.2">
      <c r="A75" s="41">
        <v>42107</v>
      </c>
      <c r="B75" s="16">
        <v>9.0500000000000007</v>
      </c>
      <c r="C75" s="16">
        <v>9.0500000000000007</v>
      </c>
      <c r="D75" s="16">
        <v>1150</v>
      </c>
      <c r="E75" s="42">
        <f t="shared" si="0"/>
        <v>0</v>
      </c>
    </row>
    <row r="76" spans="1:5" ht="12.75" customHeight="1" x14ac:dyDescent="0.2">
      <c r="A76" s="41">
        <v>42109</v>
      </c>
      <c r="B76" s="16">
        <v>8.7899999999999991</v>
      </c>
      <c r="C76" s="16">
        <v>8.7899999999999991</v>
      </c>
      <c r="D76" s="16">
        <v>0</v>
      </c>
      <c r="E76" s="42">
        <f t="shared" si="0"/>
        <v>-2.8729281767955972E-2</v>
      </c>
    </row>
    <row r="77" spans="1:5" ht="12.75" customHeight="1" x14ac:dyDescent="0.2">
      <c r="A77" s="41">
        <v>42110</v>
      </c>
      <c r="B77" s="16">
        <v>8.7899999999999991</v>
      </c>
      <c r="C77" s="16">
        <v>8.7899999999999991</v>
      </c>
      <c r="D77" s="16">
        <v>750</v>
      </c>
      <c r="E77" s="42">
        <f t="shared" si="0"/>
        <v>0</v>
      </c>
    </row>
    <row r="78" spans="1:5" ht="12.75" customHeight="1" x14ac:dyDescent="0.2">
      <c r="A78" s="41">
        <v>42114</v>
      </c>
      <c r="B78" s="16">
        <v>8.81</v>
      </c>
      <c r="C78" s="16">
        <v>8.81</v>
      </c>
      <c r="D78" s="16">
        <v>310</v>
      </c>
      <c r="E78" s="42">
        <f t="shared" si="0"/>
        <v>2.2753128555177875E-3</v>
      </c>
    </row>
    <row r="79" spans="1:5" ht="12.75" customHeight="1" x14ac:dyDescent="0.2">
      <c r="A79" s="41">
        <v>42116</v>
      </c>
      <c r="B79" s="16">
        <v>8.81</v>
      </c>
      <c r="C79" s="16">
        <v>8.81</v>
      </c>
      <c r="D79" s="16">
        <v>900</v>
      </c>
      <c r="E79" s="42">
        <f t="shared" si="0"/>
        <v>0</v>
      </c>
    </row>
    <row r="80" spans="1:5" ht="12.75" customHeight="1" x14ac:dyDescent="0.2">
      <c r="A80" s="41">
        <v>42117</v>
      </c>
      <c r="B80" s="16">
        <v>8.84</v>
      </c>
      <c r="C80" s="16">
        <v>8.84</v>
      </c>
      <c r="D80" s="16">
        <v>5540</v>
      </c>
      <c r="E80" s="42">
        <f t="shared" si="0"/>
        <v>3.4052213393869872E-3</v>
      </c>
    </row>
    <row r="81" spans="1:5" ht="12.75" customHeight="1" x14ac:dyDescent="0.2">
      <c r="A81" s="41">
        <v>42118</v>
      </c>
      <c r="B81" s="16">
        <v>9</v>
      </c>
      <c r="C81" s="16">
        <v>9</v>
      </c>
      <c r="D81" s="16">
        <v>4880</v>
      </c>
      <c r="E81" s="42">
        <f t="shared" si="0"/>
        <v>1.8099547511312233E-2</v>
      </c>
    </row>
    <row r="82" spans="1:5" ht="12.75" customHeight="1" x14ac:dyDescent="0.2">
      <c r="A82" s="41">
        <v>42122</v>
      </c>
      <c r="B82" s="16">
        <v>9.14</v>
      </c>
      <c r="C82" s="16">
        <v>9.14</v>
      </c>
      <c r="D82" s="16">
        <v>3880</v>
      </c>
      <c r="E82" s="42">
        <f t="shared" si="0"/>
        <v>1.5555555555555619E-2</v>
      </c>
    </row>
    <row r="83" spans="1:5" ht="12.75" customHeight="1" x14ac:dyDescent="0.2">
      <c r="A83" s="41">
        <v>42123</v>
      </c>
      <c r="B83" s="16">
        <v>9.4</v>
      </c>
      <c r="C83" s="16">
        <v>9.4</v>
      </c>
      <c r="D83" s="16">
        <v>7900</v>
      </c>
      <c r="E83" s="42">
        <f t="shared" si="0"/>
        <v>2.8446389496717701E-2</v>
      </c>
    </row>
    <row r="84" spans="1:5" ht="12.75" customHeight="1" x14ac:dyDescent="0.2">
      <c r="A84" s="41">
        <v>42124</v>
      </c>
      <c r="B84" s="16">
        <v>9.48</v>
      </c>
      <c r="C84" s="16">
        <v>9.48</v>
      </c>
      <c r="D84" s="16">
        <v>15890</v>
      </c>
      <c r="E84" s="42">
        <f t="shared" si="0"/>
        <v>8.5106382978723475E-3</v>
      </c>
    </row>
    <row r="85" spans="1:5" ht="12.75" customHeight="1" x14ac:dyDescent="0.2">
      <c r="A85" s="41">
        <v>42128</v>
      </c>
      <c r="B85" s="16">
        <v>9.44</v>
      </c>
      <c r="C85" s="16">
        <v>9.44</v>
      </c>
      <c r="D85" s="16">
        <v>10670</v>
      </c>
      <c r="E85" s="42">
        <f t="shared" si="0"/>
        <v>-4.2194092827005196E-3</v>
      </c>
    </row>
    <row r="86" spans="1:5" ht="12.75" customHeight="1" x14ac:dyDescent="0.2">
      <c r="A86" s="41">
        <v>42129</v>
      </c>
      <c r="B86" s="16">
        <v>9.5500000000000007</v>
      </c>
      <c r="C86" s="16">
        <v>9.5500000000000007</v>
      </c>
      <c r="D86" s="16">
        <v>4520</v>
      </c>
      <c r="E86" s="42">
        <f t="shared" si="0"/>
        <v>1.1652542372881484E-2</v>
      </c>
    </row>
    <row r="87" spans="1:5" ht="12.75" customHeight="1" x14ac:dyDescent="0.2">
      <c r="A87" s="41">
        <v>42130</v>
      </c>
      <c r="B87" s="16">
        <v>9.98</v>
      </c>
      <c r="C87" s="16">
        <v>9.98</v>
      </c>
      <c r="D87" s="16">
        <v>10600</v>
      </c>
      <c r="E87" s="42">
        <f t="shared" si="0"/>
        <v>4.5026178010471173E-2</v>
      </c>
    </row>
    <row r="88" spans="1:5" ht="12.75" customHeight="1" x14ac:dyDescent="0.2">
      <c r="A88" s="41">
        <v>42131</v>
      </c>
      <c r="B88" s="16">
        <v>10.42</v>
      </c>
      <c r="C88" s="16">
        <v>10.42</v>
      </c>
      <c r="D88" s="16">
        <v>7470</v>
      </c>
      <c r="E88" s="42">
        <f t="shared" si="0"/>
        <v>4.4088176352705358E-2</v>
      </c>
    </row>
    <row r="89" spans="1:5" ht="12.75" customHeight="1" x14ac:dyDescent="0.2">
      <c r="A89" s="41">
        <v>42135</v>
      </c>
      <c r="B89" s="16">
        <v>11.55</v>
      </c>
      <c r="C89" s="16">
        <v>11.55</v>
      </c>
      <c r="D89" s="16">
        <v>42570</v>
      </c>
      <c r="E89" s="42">
        <f t="shared" si="0"/>
        <v>0.10844529750479855</v>
      </c>
    </row>
    <row r="90" spans="1:5" ht="12.75" customHeight="1" x14ac:dyDescent="0.2">
      <c r="A90" s="41">
        <v>42136</v>
      </c>
      <c r="B90" s="16">
        <v>12.15</v>
      </c>
      <c r="C90" s="16">
        <v>12.15</v>
      </c>
      <c r="D90" s="16">
        <v>14980</v>
      </c>
      <c r="E90" s="42">
        <f t="shared" si="0"/>
        <v>5.1948051948051917E-2</v>
      </c>
    </row>
    <row r="91" spans="1:5" ht="12.75" customHeight="1" x14ac:dyDescent="0.2">
      <c r="A91" s="41">
        <v>42137</v>
      </c>
      <c r="B91" s="16">
        <v>12.51</v>
      </c>
      <c r="C91" s="16">
        <v>12.51</v>
      </c>
      <c r="D91" s="16">
        <v>6740</v>
      </c>
      <c r="E91" s="42">
        <f t="shared" si="0"/>
        <v>2.9629629629629582E-2</v>
      </c>
    </row>
    <row r="92" spans="1:5" ht="12.75" customHeight="1" x14ac:dyDescent="0.2">
      <c r="A92" s="41">
        <v>42139</v>
      </c>
      <c r="B92" s="16">
        <v>13.55</v>
      </c>
      <c r="C92" s="16">
        <v>13.55</v>
      </c>
      <c r="D92" s="16">
        <v>11950</v>
      </c>
      <c r="E92" s="42">
        <f t="shared" si="0"/>
        <v>8.3133493205435727E-2</v>
      </c>
    </row>
    <row r="93" spans="1:5" ht="12.75" customHeight="1" x14ac:dyDescent="0.2">
      <c r="A93" s="41">
        <v>42142</v>
      </c>
      <c r="B93" s="16">
        <v>12.69</v>
      </c>
      <c r="C93" s="16">
        <v>12.69</v>
      </c>
      <c r="D93" s="16">
        <v>26120</v>
      </c>
      <c r="E93" s="42">
        <f t="shared" si="0"/>
        <v>-6.3468634686346947E-2</v>
      </c>
    </row>
    <row r="94" spans="1:5" ht="12.75" customHeight="1" x14ac:dyDescent="0.2">
      <c r="A94" s="41">
        <v>42143</v>
      </c>
      <c r="B94" s="16">
        <v>12.68</v>
      </c>
      <c r="C94" s="16">
        <v>12.68</v>
      </c>
      <c r="D94" s="16">
        <v>12680</v>
      </c>
      <c r="E94" s="42">
        <f t="shared" si="0"/>
        <v>-7.8802206461779255E-4</v>
      </c>
    </row>
    <row r="95" spans="1:5" ht="12.75" customHeight="1" x14ac:dyDescent="0.2">
      <c r="A95" s="41">
        <v>42144</v>
      </c>
      <c r="B95" s="16">
        <v>12.95</v>
      </c>
      <c r="C95" s="16">
        <v>12.95</v>
      </c>
      <c r="D95" s="16">
        <v>27400</v>
      </c>
      <c r="E95" s="42">
        <f t="shared" si="0"/>
        <v>2.1293375394321735E-2</v>
      </c>
    </row>
    <row r="96" spans="1:5" ht="12.75" customHeight="1" x14ac:dyDescent="0.2">
      <c r="A96" s="41">
        <v>42145</v>
      </c>
      <c r="B96" s="16">
        <v>12.68</v>
      </c>
      <c r="C96" s="16">
        <v>12.68</v>
      </c>
      <c r="D96" s="16">
        <v>1010</v>
      </c>
      <c r="E96" s="42">
        <f t="shared" si="0"/>
        <v>-2.0849420849420819E-2</v>
      </c>
    </row>
    <row r="97" spans="1:5" ht="12.75" customHeight="1" x14ac:dyDescent="0.2">
      <c r="A97" s="41">
        <v>42146</v>
      </c>
      <c r="B97" s="16">
        <v>12.68</v>
      </c>
      <c r="C97" s="16">
        <v>12.68</v>
      </c>
      <c r="D97" s="16">
        <v>2900</v>
      </c>
      <c r="E97" s="42">
        <f t="shared" si="0"/>
        <v>0</v>
      </c>
    </row>
    <row r="98" spans="1:5" ht="12.75" customHeight="1" x14ac:dyDescent="0.2">
      <c r="A98" s="41">
        <v>42149</v>
      </c>
      <c r="B98" s="16">
        <v>12.68</v>
      </c>
      <c r="C98" s="16">
        <v>12.68</v>
      </c>
      <c r="D98" s="16">
        <v>10110</v>
      </c>
      <c r="E98" s="42">
        <f t="shared" si="0"/>
        <v>0</v>
      </c>
    </row>
    <row r="99" spans="1:5" ht="12.75" customHeight="1" x14ac:dyDescent="0.2">
      <c r="A99" s="41">
        <v>42150</v>
      </c>
      <c r="B99" s="16">
        <v>12.68</v>
      </c>
      <c r="C99" s="16">
        <v>12.68</v>
      </c>
      <c r="D99" s="16">
        <v>4240</v>
      </c>
      <c r="E99" s="42">
        <f t="shared" si="0"/>
        <v>0</v>
      </c>
    </row>
    <row r="100" spans="1:5" ht="12.75" customHeight="1" x14ac:dyDescent="0.2">
      <c r="A100" s="41">
        <v>42151</v>
      </c>
      <c r="B100" s="16">
        <v>12.68</v>
      </c>
      <c r="C100" s="16">
        <v>12.68</v>
      </c>
      <c r="D100" s="16">
        <v>8450</v>
      </c>
      <c r="E100" s="42">
        <f t="shared" si="0"/>
        <v>0</v>
      </c>
    </row>
    <row r="101" spans="1:5" ht="12.75" customHeight="1" x14ac:dyDescent="0.2">
      <c r="A101" s="41">
        <v>42152</v>
      </c>
      <c r="B101" s="16">
        <v>12.68</v>
      </c>
      <c r="C101" s="16">
        <v>12.68</v>
      </c>
      <c r="D101" s="16">
        <v>10</v>
      </c>
      <c r="E101" s="42">
        <f t="shared" si="0"/>
        <v>0</v>
      </c>
    </row>
    <row r="102" spans="1:5" ht="12.75" customHeight="1" x14ac:dyDescent="0.2">
      <c r="A102" s="41">
        <v>42153</v>
      </c>
      <c r="B102" s="16">
        <v>12.31</v>
      </c>
      <c r="C102" s="16">
        <v>12.31</v>
      </c>
      <c r="D102" s="16">
        <v>7300</v>
      </c>
      <c r="E102" s="42">
        <f t="shared" si="0"/>
        <v>-2.917981072555199E-2</v>
      </c>
    </row>
    <row r="103" spans="1:5" ht="12.75" customHeight="1" x14ac:dyDescent="0.2">
      <c r="A103" s="41">
        <v>42156</v>
      </c>
      <c r="B103" s="16">
        <v>11.94</v>
      </c>
      <c r="C103" s="16">
        <v>11.94</v>
      </c>
      <c r="D103" s="16">
        <v>440</v>
      </c>
      <c r="E103" s="42">
        <f t="shared" si="0"/>
        <v>-3.0056864337936716E-2</v>
      </c>
    </row>
    <row r="104" spans="1:5" ht="12.75" customHeight="1" x14ac:dyDescent="0.2">
      <c r="A104" s="41">
        <v>42157</v>
      </c>
      <c r="B104" s="16">
        <v>12.03</v>
      </c>
      <c r="C104" s="16">
        <v>12.03</v>
      </c>
      <c r="D104" s="16">
        <v>6780</v>
      </c>
      <c r="E104" s="42">
        <f t="shared" si="0"/>
        <v>7.5376884422110437E-3</v>
      </c>
    </row>
    <row r="105" spans="1:5" ht="12.75" customHeight="1" x14ac:dyDescent="0.2">
      <c r="A105" s="41">
        <v>42158</v>
      </c>
      <c r="B105" s="16">
        <v>12.75</v>
      </c>
      <c r="C105" s="16">
        <v>12.75</v>
      </c>
      <c r="D105" s="16">
        <v>7690</v>
      </c>
      <c r="E105" s="42">
        <f t="shared" si="0"/>
        <v>5.9850374064837959E-2</v>
      </c>
    </row>
    <row r="106" spans="1:5" ht="12.75" customHeight="1" x14ac:dyDescent="0.2">
      <c r="A106" s="41">
        <v>42159</v>
      </c>
      <c r="B106" s="16">
        <v>13.27</v>
      </c>
      <c r="C106" s="16">
        <v>13.27</v>
      </c>
      <c r="D106" s="16">
        <v>1970</v>
      </c>
      <c r="E106" s="42">
        <f t="shared" si="0"/>
        <v>4.0784313725490164E-2</v>
      </c>
    </row>
    <row r="107" spans="1:5" ht="12.75" customHeight="1" x14ac:dyDescent="0.2">
      <c r="A107" s="41">
        <v>42160</v>
      </c>
      <c r="B107" s="16">
        <v>13.55</v>
      </c>
      <c r="C107" s="16">
        <v>13.55</v>
      </c>
      <c r="D107" s="16">
        <v>1980</v>
      </c>
      <c r="E107" s="42">
        <f t="shared" si="0"/>
        <v>2.1100226073850877E-2</v>
      </c>
    </row>
    <row r="108" spans="1:5" ht="12.75" customHeight="1" x14ac:dyDescent="0.2">
      <c r="A108" s="41">
        <v>42163</v>
      </c>
      <c r="B108" s="16">
        <v>13.31</v>
      </c>
      <c r="C108" s="16">
        <v>13.31</v>
      </c>
      <c r="D108" s="16">
        <v>1680</v>
      </c>
      <c r="E108" s="42">
        <f t="shared" si="0"/>
        <v>-1.7712177121771231E-2</v>
      </c>
    </row>
    <row r="109" spans="1:5" ht="12.75" customHeight="1" x14ac:dyDescent="0.2">
      <c r="A109" s="41">
        <v>42164</v>
      </c>
      <c r="B109" s="16">
        <v>13.31</v>
      </c>
      <c r="C109" s="16">
        <v>13.31</v>
      </c>
      <c r="D109" s="16">
        <v>750</v>
      </c>
      <c r="E109" s="42">
        <f t="shared" si="0"/>
        <v>0</v>
      </c>
    </row>
    <row r="110" spans="1:5" ht="12.75" customHeight="1" x14ac:dyDescent="0.2">
      <c r="A110" s="41">
        <v>42165</v>
      </c>
      <c r="B110" s="16">
        <v>12.81</v>
      </c>
      <c r="C110" s="16">
        <v>12.81</v>
      </c>
      <c r="D110" s="16">
        <v>4470</v>
      </c>
      <c r="E110" s="42">
        <f t="shared" si="0"/>
        <v>-3.7565740045078885E-2</v>
      </c>
    </row>
    <row r="111" spans="1:5" ht="12.75" customHeight="1" x14ac:dyDescent="0.2">
      <c r="A111" s="41">
        <v>42166</v>
      </c>
      <c r="B111" s="16">
        <v>12.81</v>
      </c>
      <c r="C111" s="16">
        <v>12.81</v>
      </c>
      <c r="D111" s="16">
        <v>10</v>
      </c>
      <c r="E111" s="42">
        <f t="shared" si="0"/>
        <v>0</v>
      </c>
    </row>
    <row r="112" spans="1:5" ht="12.75" customHeight="1" x14ac:dyDescent="0.2">
      <c r="A112" s="41">
        <v>42167</v>
      </c>
      <c r="B112" s="16">
        <v>12.68</v>
      </c>
      <c r="C112" s="16">
        <v>12.68</v>
      </c>
      <c r="D112" s="16">
        <v>5840</v>
      </c>
      <c r="E112" s="42">
        <f t="shared" si="0"/>
        <v>-1.014832162373152E-2</v>
      </c>
    </row>
    <row r="113" spans="1:5" ht="12.75" customHeight="1" x14ac:dyDescent="0.2">
      <c r="A113" s="41">
        <v>42170</v>
      </c>
      <c r="B113" s="16">
        <v>12.81</v>
      </c>
      <c r="C113" s="16">
        <v>12.81</v>
      </c>
      <c r="D113" s="16">
        <v>270</v>
      </c>
      <c r="E113" s="42">
        <f t="shared" si="0"/>
        <v>1.025236593059943E-2</v>
      </c>
    </row>
    <row r="114" spans="1:5" ht="12.75" customHeight="1" x14ac:dyDescent="0.2">
      <c r="A114" s="41">
        <v>42171</v>
      </c>
      <c r="B114" s="16">
        <v>12.68</v>
      </c>
      <c r="C114" s="16">
        <v>12.68</v>
      </c>
      <c r="D114" s="16">
        <v>340</v>
      </c>
      <c r="E114" s="42">
        <f t="shared" si="0"/>
        <v>-1.014832162373152E-2</v>
      </c>
    </row>
    <row r="115" spans="1:5" ht="12.75" customHeight="1" x14ac:dyDescent="0.2">
      <c r="A115" s="41">
        <v>42173</v>
      </c>
      <c r="B115" s="16">
        <v>12.68</v>
      </c>
      <c r="C115" s="16">
        <v>12.68</v>
      </c>
      <c r="D115" s="16">
        <v>4960</v>
      </c>
      <c r="E115" s="42">
        <f t="shared" si="0"/>
        <v>0</v>
      </c>
    </row>
    <row r="116" spans="1:5" ht="12.75" customHeight="1" x14ac:dyDescent="0.2">
      <c r="A116" s="41">
        <v>42174</v>
      </c>
      <c r="B116" s="16">
        <v>12.69</v>
      </c>
      <c r="C116" s="16">
        <v>12.69</v>
      </c>
      <c r="D116" s="16">
        <v>380</v>
      </c>
      <c r="E116" s="42">
        <f t="shared" si="0"/>
        <v>7.8864353312301156E-4</v>
      </c>
    </row>
    <row r="117" spans="1:5" ht="12.75" customHeight="1" x14ac:dyDescent="0.2">
      <c r="A117" s="41">
        <v>42177</v>
      </c>
      <c r="B117" s="16">
        <v>13.07</v>
      </c>
      <c r="C117" s="16">
        <v>13.07</v>
      </c>
      <c r="D117" s="16">
        <v>3330</v>
      </c>
      <c r="E117" s="42">
        <f t="shared" si="0"/>
        <v>2.9944838455476817E-2</v>
      </c>
    </row>
    <row r="118" spans="1:5" ht="12.75" customHeight="1" x14ac:dyDescent="0.2">
      <c r="A118" s="41">
        <v>42178</v>
      </c>
      <c r="B118" s="16">
        <v>13.86</v>
      </c>
      <c r="C118" s="16">
        <v>13.86</v>
      </c>
      <c r="D118" s="16">
        <v>8910</v>
      </c>
      <c r="E118" s="42">
        <f t="shared" si="0"/>
        <v>6.0443764345830077E-2</v>
      </c>
    </row>
    <row r="119" spans="1:5" ht="12.75" customHeight="1" x14ac:dyDescent="0.2">
      <c r="A119" s="41">
        <v>42179</v>
      </c>
      <c r="B119" s="16">
        <v>13.85</v>
      </c>
      <c r="C119" s="16">
        <v>13.85</v>
      </c>
      <c r="D119" s="16">
        <v>310</v>
      </c>
      <c r="E119" s="42">
        <f t="shared" si="0"/>
        <v>-7.215007215007061E-4</v>
      </c>
    </row>
    <row r="120" spans="1:5" ht="12.75" customHeight="1" x14ac:dyDescent="0.2">
      <c r="A120" s="41">
        <v>42180</v>
      </c>
      <c r="B120" s="16">
        <v>13.84</v>
      </c>
      <c r="C120" s="16">
        <v>13.84</v>
      </c>
      <c r="D120" s="16">
        <v>110</v>
      </c>
      <c r="E120" s="42">
        <f t="shared" si="0"/>
        <v>-7.2202166064980417E-4</v>
      </c>
    </row>
    <row r="121" spans="1:5" ht="12.75" customHeight="1" x14ac:dyDescent="0.2">
      <c r="A121" s="41">
        <v>42184</v>
      </c>
      <c r="B121" s="16">
        <v>13.83</v>
      </c>
      <c r="C121" s="16">
        <v>13.83</v>
      </c>
      <c r="D121" s="16">
        <v>4820</v>
      </c>
      <c r="E121" s="42">
        <f t="shared" si="0"/>
        <v>-7.2254335260114064E-4</v>
      </c>
    </row>
    <row r="122" spans="1:5" ht="12.75" customHeight="1" x14ac:dyDescent="0.2">
      <c r="A122" s="41">
        <v>42186</v>
      </c>
      <c r="B122" s="16">
        <v>13.41</v>
      </c>
      <c r="C122" s="16">
        <v>13.41</v>
      </c>
      <c r="D122" s="16">
        <v>1140</v>
      </c>
      <c r="E122" s="42">
        <f t="shared" si="0"/>
        <v>-3.0368763557483726E-2</v>
      </c>
    </row>
    <row r="123" spans="1:5" ht="12.75" customHeight="1" x14ac:dyDescent="0.2">
      <c r="A123" s="41">
        <v>42187</v>
      </c>
      <c r="B123" s="16">
        <v>13.43</v>
      </c>
      <c r="C123" s="16">
        <v>13.43</v>
      </c>
      <c r="D123" s="16">
        <v>5260</v>
      </c>
      <c r="E123" s="42">
        <f t="shared" si="0"/>
        <v>1.4914243102162248E-3</v>
      </c>
    </row>
    <row r="124" spans="1:5" ht="12.75" customHeight="1" x14ac:dyDescent="0.2">
      <c r="A124" s="41">
        <v>42188</v>
      </c>
      <c r="B124" s="16">
        <v>13.75</v>
      </c>
      <c r="C124" s="16">
        <v>13.75</v>
      </c>
      <c r="D124" s="16">
        <v>720</v>
      </c>
      <c r="E124" s="42">
        <f t="shared" si="0"/>
        <v>2.3827252419955345E-2</v>
      </c>
    </row>
    <row r="125" spans="1:5" ht="12.75" customHeight="1" x14ac:dyDescent="0.2">
      <c r="A125" s="41">
        <v>42191</v>
      </c>
      <c r="B125" s="16">
        <v>13.83</v>
      </c>
      <c r="C125" s="16">
        <v>13.83</v>
      </c>
      <c r="D125" s="16">
        <v>270</v>
      </c>
      <c r="E125" s="42">
        <f t="shared" si="0"/>
        <v>5.818181818181823E-3</v>
      </c>
    </row>
    <row r="126" spans="1:5" ht="12.75" customHeight="1" x14ac:dyDescent="0.2">
      <c r="A126" s="41">
        <v>42192</v>
      </c>
      <c r="B126" s="16">
        <v>13.75</v>
      </c>
      <c r="C126" s="16">
        <v>13.75</v>
      </c>
      <c r="D126" s="16">
        <v>320</v>
      </c>
      <c r="E126" s="42">
        <f t="shared" si="0"/>
        <v>-5.7845263919016681E-3</v>
      </c>
    </row>
    <row r="127" spans="1:5" ht="12.75" customHeight="1" x14ac:dyDescent="0.2">
      <c r="A127" s="41">
        <v>42193</v>
      </c>
      <c r="B127" s="16">
        <v>13.85</v>
      </c>
      <c r="C127" s="16">
        <v>13.85</v>
      </c>
      <c r="D127" s="16">
        <v>5370</v>
      </c>
      <c r="E127" s="42">
        <f t="shared" si="0"/>
        <v>7.2727272727272467E-3</v>
      </c>
    </row>
    <row r="128" spans="1:5" ht="12.75" customHeight="1" x14ac:dyDescent="0.2">
      <c r="A128" s="41">
        <v>42194</v>
      </c>
      <c r="B128" s="16">
        <v>14.01</v>
      </c>
      <c r="C128" s="16">
        <v>14.01</v>
      </c>
      <c r="D128" s="16">
        <v>2670</v>
      </c>
      <c r="E128" s="42">
        <f t="shared" si="0"/>
        <v>1.1552346570397122E-2</v>
      </c>
    </row>
    <row r="129" spans="1:5" ht="12.75" customHeight="1" x14ac:dyDescent="0.2">
      <c r="A129" s="41">
        <v>42195</v>
      </c>
      <c r="B129" s="16">
        <v>14.48</v>
      </c>
      <c r="C129" s="16">
        <v>14.48</v>
      </c>
      <c r="D129" s="16">
        <v>4850</v>
      </c>
      <c r="E129" s="42">
        <f t="shared" si="0"/>
        <v>3.354746609564601E-2</v>
      </c>
    </row>
    <row r="130" spans="1:5" ht="12.75" customHeight="1" x14ac:dyDescent="0.2">
      <c r="A130" s="41">
        <v>42198</v>
      </c>
      <c r="B130" s="16">
        <v>14.76</v>
      </c>
      <c r="C130" s="16">
        <v>14.76</v>
      </c>
      <c r="D130" s="16">
        <v>1050</v>
      </c>
      <c r="E130" s="42">
        <f t="shared" si="0"/>
        <v>1.9337016574585589E-2</v>
      </c>
    </row>
    <row r="131" spans="1:5" ht="12.75" customHeight="1" x14ac:dyDescent="0.2">
      <c r="A131" s="41">
        <v>42199</v>
      </c>
      <c r="B131" s="16">
        <v>14.76</v>
      </c>
      <c r="C131" s="16">
        <v>14.76</v>
      </c>
      <c r="D131" s="16">
        <v>8660</v>
      </c>
      <c r="E131" s="42">
        <f t="shared" si="0"/>
        <v>0</v>
      </c>
    </row>
    <row r="132" spans="1:5" ht="12.75" customHeight="1" x14ac:dyDescent="0.2">
      <c r="A132" s="41">
        <v>42200</v>
      </c>
      <c r="B132" s="16">
        <v>14.55</v>
      </c>
      <c r="C132" s="16">
        <v>14.55</v>
      </c>
      <c r="D132" s="16">
        <v>74170</v>
      </c>
      <c r="E132" s="42">
        <f t="shared" si="0"/>
        <v>-1.4227642276422701E-2</v>
      </c>
    </row>
    <row r="133" spans="1:5" ht="12.75" customHeight="1" x14ac:dyDescent="0.2">
      <c r="A133" s="41">
        <v>42201</v>
      </c>
      <c r="B133" s="16">
        <v>14.52</v>
      </c>
      <c r="C133" s="16">
        <v>14.52</v>
      </c>
      <c r="D133" s="16">
        <v>360</v>
      </c>
      <c r="E133" s="42">
        <f t="shared" si="0"/>
        <v>-2.0618556701031709E-3</v>
      </c>
    </row>
    <row r="134" spans="1:5" ht="12.75" customHeight="1" x14ac:dyDescent="0.2">
      <c r="A134" s="41">
        <v>42205</v>
      </c>
      <c r="B134" s="16">
        <v>14.21</v>
      </c>
      <c r="C134" s="16">
        <v>14.21</v>
      </c>
      <c r="D134" s="16">
        <v>850</v>
      </c>
      <c r="E134" s="42">
        <f t="shared" si="0"/>
        <v>-2.1349862258953082E-2</v>
      </c>
    </row>
    <row r="135" spans="1:5" ht="12.75" customHeight="1" x14ac:dyDescent="0.2">
      <c r="A135" s="41">
        <v>42206</v>
      </c>
      <c r="B135" s="16">
        <v>14.55</v>
      </c>
      <c r="C135" s="16">
        <v>14.55</v>
      </c>
      <c r="D135" s="16">
        <v>13060</v>
      </c>
      <c r="E135" s="42">
        <f t="shared" si="0"/>
        <v>2.3926812104151995E-2</v>
      </c>
    </row>
    <row r="136" spans="1:5" ht="12.75" customHeight="1" x14ac:dyDescent="0.2">
      <c r="A136" s="41">
        <v>42207</v>
      </c>
      <c r="B136" s="16">
        <v>14.48</v>
      </c>
      <c r="C136" s="16">
        <v>14.48</v>
      </c>
      <c r="D136" s="16">
        <v>11610</v>
      </c>
      <c r="E136" s="42">
        <f t="shared" si="0"/>
        <v>-4.8109965635739025E-3</v>
      </c>
    </row>
    <row r="137" spans="1:5" ht="12.75" customHeight="1" x14ac:dyDescent="0.2">
      <c r="A137" s="41">
        <v>42208</v>
      </c>
      <c r="B137" s="16">
        <v>14.35</v>
      </c>
      <c r="C137" s="16">
        <v>14.35</v>
      </c>
      <c r="D137" s="16">
        <v>710</v>
      </c>
      <c r="E137" s="42">
        <f t="shared" si="0"/>
        <v>-8.9779005524862412E-3</v>
      </c>
    </row>
    <row r="138" spans="1:5" ht="12.75" customHeight="1" x14ac:dyDescent="0.2">
      <c r="A138" s="41">
        <v>42209</v>
      </c>
      <c r="B138" s="16">
        <v>14.15</v>
      </c>
      <c r="C138" s="16">
        <v>14.15</v>
      </c>
      <c r="D138" s="16">
        <v>480</v>
      </c>
      <c r="E138" s="42">
        <f t="shared" si="0"/>
        <v>-1.3937282229965108E-2</v>
      </c>
    </row>
    <row r="139" spans="1:5" ht="12.75" customHeight="1" x14ac:dyDescent="0.2">
      <c r="A139" s="41">
        <v>42213</v>
      </c>
      <c r="B139" s="16">
        <v>14.45</v>
      </c>
      <c r="C139" s="16">
        <v>14.45</v>
      </c>
      <c r="D139" s="16">
        <v>40</v>
      </c>
      <c r="E139" s="42">
        <f t="shared" si="0"/>
        <v>2.1201413427561763E-2</v>
      </c>
    </row>
    <row r="140" spans="1:5" ht="12.75" customHeight="1" x14ac:dyDescent="0.2">
      <c r="A140" s="41">
        <v>42214</v>
      </c>
      <c r="B140" s="16">
        <v>14.02</v>
      </c>
      <c r="C140" s="16">
        <v>14.02</v>
      </c>
      <c r="D140" s="16">
        <v>110</v>
      </c>
      <c r="E140" s="42">
        <f t="shared" si="0"/>
        <v>-2.9757785467128008E-2</v>
      </c>
    </row>
    <row r="141" spans="1:5" ht="12.75" customHeight="1" x14ac:dyDescent="0.2">
      <c r="A141" s="41">
        <v>42215</v>
      </c>
      <c r="B141" s="16">
        <v>14</v>
      </c>
      <c r="C141" s="16">
        <v>14</v>
      </c>
      <c r="D141" s="16">
        <v>160</v>
      </c>
      <c r="E141" s="42">
        <f t="shared" si="0"/>
        <v>-1.4265335235377728E-3</v>
      </c>
    </row>
    <row r="142" spans="1:5" ht="12.75" customHeight="1" x14ac:dyDescent="0.2">
      <c r="A142" s="41">
        <v>42216</v>
      </c>
      <c r="B142" s="16">
        <v>14</v>
      </c>
      <c r="C142" s="16">
        <v>14</v>
      </c>
      <c r="D142" s="16">
        <v>100</v>
      </c>
      <c r="E142" s="42">
        <f t="shared" si="0"/>
        <v>0</v>
      </c>
    </row>
    <row r="143" spans="1:5" ht="12.75" customHeight="1" x14ac:dyDescent="0.2">
      <c r="A143" s="41">
        <v>42219</v>
      </c>
      <c r="B143" s="16">
        <v>14.5</v>
      </c>
      <c r="C143" s="16">
        <v>14.5</v>
      </c>
      <c r="D143" s="16">
        <v>1200</v>
      </c>
      <c r="E143" s="42">
        <f t="shared" si="0"/>
        <v>3.5714285714285712E-2</v>
      </c>
    </row>
    <row r="144" spans="1:5" ht="12.75" customHeight="1" x14ac:dyDescent="0.2">
      <c r="A144" s="41">
        <v>42220</v>
      </c>
      <c r="B144" s="16">
        <v>14.4</v>
      </c>
      <c r="C144" s="16">
        <v>14.4</v>
      </c>
      <c r="D144" s="16">
        <v>2800</v>
      </c>
      <c r="E144" s="42">
        <f t="shared" si="0"/>
        <v>-6.8965517241379067E-3</v>
      </c>
    </row>
    <row r="145" spans="1:5" ht="12.75" customHeight="1" x14ac:dyDescent="0.2">
      <c r="A145" s="41">
        <v>42221</v>
      </c>
      <c r="B145" s="16">
        <v>13.98</v>
      </c>
      <c r="C145" s="16">
        <v>13.98</v>
      </c>
      <c r="D145" s="16">
        <v>1510</v>
      </c>
      <c r="E145" s="42">
        <f t="shared" si="0"/>
        <v>-2.916666666666666E-2</v>
      </c>
    </row>
    <row r="146" spans="1:5" ht="12.75" customHeight="1" x14ac:dyDescent="0.2">
      <c r="A146" s="41">
        <v>42222</v>
      </c>
      <c r="B146" s="16">
        <v>13.98</v>
      </c>
      <c r="C146" s="16">
        <v>13.98</v>
      </c>
      <c r="D146" s="16">
        <v>70</v>
      </c>
      <c r="E146" s="42">
        <f t="shared" si="0"/>
        <v>0</v>
      </c>
    </row>
    <row r="147" spans="1:5" ht="12.75" customHeight="1" x14ac:dyDescent="0.2">
      <c r="A147" s="41">
        <v>42223</v>
      </c>
      <c r="B147" s="16">
        <v>14.39</v>
      </c>
      <c r="C147" s="16">
        <v>14.39</v>
      </c>
      <c r="D147" s="16">
        <v>1050</v>
      </c>
      <c r="E147" s="42">
        <f t="shared" si="0"/>
        <v>2.9327610872675259E-2</v>
      </c>
    </row>
    <row r="148" spans="1:5" ht="12.75" customHeight="1" x14ac:dyDescent="0.2">
      <c r="A148" s="41">
        <v>42226</v>
      </c>
      <c r="B148" s="16">
        <v>14.38</v>
      </c>
      <c r="C148" s="16">
        <v>14.38</v>
      </c>
      <c r="D148" s="16">
        <v>400</v>
      </c>
      <c r="E148" s="42">
        <f t="shared" si="0"/>
        <v>-6.9492703266155567E-4</v>
      </c>
    </row>
    <row r="149" spans="1:5" ht="12.75" customHeight="1" x14ac:dyDescent="0.2">
      <c r="A149" s="41">
        <v>42227</v>
      </c>
      <c r="B149" s="16">
        <v>14.39</v>
      </c>
      <c r="C149" s="16">
        <v>14.39</v>
      </c>
      <c r="D149" s="16">
        <v>1050</v>
      </c>
      <c r="E149" s="42">
        <f t="shared" si="0"/>
        <v>6.9541029207230778E-4</v>
      </c>
    </row>
    <row r="150" spans="1:5" ht="12.75" customHeight="1" x14ac:dyDescent="0.2">
      <c r="A150" s="41">
        <v>42228</v>
      </c>
      <c r="B150" s="16">
        <v>14.3</v>
      </c>
      <c r="C150" s="16">
        <v>14.3</v>
      </c>
      <c r="D150" s="16">
        <v>250</v>
      </c>
      <c r="E150" s="42">
        <f t="shared" si="0"/>
        <v>-6.2543432939541248E-3</v>
      </c>
    </row>
    <row r="151" spans="1:5" ht="12.75" customHeight="1" x14ac:dyDescent="0.2">
      <c r="A151" s="41">
        <v>42230</v>
      </c>
      <c r="B151" s="16">
        <v>14</v>
      </c>
      <c r="C151" s="16">
        <v>14</v>
      </c>
      <c r="D151" s="16">
        <v>110</v>
      </c>
      <c r="E151" s="42">
        <f t="shared" si="0"/>
        <v>-2.0979020979021028E-2</v>
      </c>
    </row>
    <row r="152" spans="1:5" ht="12.75" customHeight="1" x14ac:dyDescent="0.2">
      <c r="A152" s="41">
        <v>42233</v>
      </c>
      <c r="B152" s="16">
        <v>14</v>
      </c>
      <c r="C152" s="16">
        <v>14</v>
      </c>
      <c r="D152" s="16">
        <v>70</v>
      </c>
      <c r="E152" s="42">
        <f t="shared" si="0"/>
        <v>0</v>
      </c>
    </row>
    <row r="153" spans="1:5" ht="12.75" customHeight="1" x14ac:dyDescent="0.2">
      <c r="A153" s="41">
        <v>42234</v>
      </c>
      <c r="B153" s="16">
        <v>14</v>
      </c>
      <c r="C153" s="16">
        <v>14</v>
      </c>
      <c r="D153" s="16">
        <v>2540</v>
      </c>
      <c r="E153" s="42">
        <f t="shared" si="0"/>
        <v>0</v>
      </c>
    </row>
    <row r="154" spans="1:5" ht="12.75" customHeight="1" x14ac:dyDescent="0.2">
      <c r="A154" s="41">
        <v>42235</v>
      </c>
      <c r="B154" s="16">
        <v>14</v>
      </c>
      <c r="C154" s="16">
        <v>14</v>
      </c>
      <c r="D154" s="16">
        <v>6110</v>
      </c>
      <c r="E154" s="42">
        <f t="shared" si="0"/>
        <v>0</v>
      </c>
    </row>
    <row r="155" spans="1:5" ht="12.75" customHeight="1" x14ac:dyDescent="0.2">
      <c r="A155" s="41">
        <v>42236</v>
      </c>
      <c r="B155" s="16">
        <v>13.8</v>
      </c>
      <c r="C155" s="16">
        <v>13.8</v>
      </c>
      <c r="D155" s="16">
        <v>120</v>
      </c>
      <c r="E155" s="42">
        <f t="shared" si="0"/>
        <v>-1.4285714285714235E-2</v>
      </c>
    </row>
    <row r="156" spans="1:5" ht="12.75" customHeight="1" x14ac:dyDescent="0.2">
      <c r="A156" s="41">
        <v>42240</v>
      </c>
      <c r="B156" s="16">
        <v>13.8</v>
      </c>
      <c r="C156" s="16">
        <v>13.8</v>
      </c>
      <c r="D156" s="16">
        <v>1850</v>
      </c>
      <c r="E156" s="42">
        <f t="shared" si="0"/>
        <v>0</v>
      </c>
    </row>
    <row r="157" spans="1:5" ht="12.75" customHeight="1" x14ac:dyDescent="0.2">
      <c r="A157" s="41">
        <v>42241</v>
      </c>
      <c r="B157" s="16">
        <v>13.8</v>
      </c>
      <c r="C157" s="16">
        <v>13.8</v>
      </c>
      <c r="D157" s="16">
        <v>100</v>
      </c>
      <c r="E157" s="42">
        <f t="shared" si="0"/>
        <v>0</v>
      </c>
    </row>
    <row r="158" spans="1:5" ht="12.75" customHeight="1" x14ac:dyDescent="0.2">
      <c r="A158" s="41">
        <v>42242</v>
      </c>
      <c r="B158" s="16">
        <v>13.8</v>
      </c>
      <c r="C158" s="16">
        <v>13.8</v>
      </c>
      <c r="D158" s="16">
        <v>210</v>
      </c>
      <c r="E158" s="42">
        <f t="shared" si="0"/>
        <v>0</v>
      </c>
    </row>
    <row r="159" spans="1:5" ht="12.75" customHeight="1" x14ac:dyDescent="0.2">
      <c r="A159" s="41">
        <v>42244</v>
      </c>
      <c r="B159" s="16">
        <v>13.38</v>
      </c>
      <c r="C159" s="16">
        <v>13.38</v>
      </c>
      <c r="D159" s="16">
        <v>1500</v>
      </c>
      <c r="E159" s="42">
        <f t="shared" si="0"/>
        <v>-3.0434782608695646E-2</v>
      </c>
    </row>
    <row r="160" spans="1:5" ht="12.75" customHeight="1" x14ac:dyDescent="0.2">
      <c r="A160" s="41">
        <v>42248</v>
      </c>
      <c r="B160" s="16">
        <v>13.38</v>
      </c>
      <c r="C160" s="16">
        <v>13.38</v>
      </c>
      <c r="D160" s="16">
        <v>300</v>
      </c>
      <c r="E160" s="42">
        <f t="shared" si="0"/>
        <v>0</v>
      </c>
    </row>
    <row r="161" spans="1:5" ht="12.75" customHeight="1" x14ac:dyDescent="0.2">
      <c r="A161" s="41">
        <v>42249</v>
      </c>
      <c r="B161" s="16">
        <v>12.99</v>
      </c>
      <c r="C161" s="16">
        <v>12.99</v>
      </c>
      <c r="D161" s="16">
        <v>350</v>
      </c>
      <c r="E161" s="42">
        <f t="shared" si="0"/>
        <v>-2.9147982062780312E-2</v>
      </c>
    </row>
    <row r="162" spans="1:5" ht="12.75" customHeight="1" x14ac:dyDescent="0.2">
      <c r="A162" s="41">
        <v>42250</v>
      </c>
      <c r="B162" s="16">
        <v>12.61</v>
      </c>
      <c r="C162" s="16">
        <v>12.61</v>
      </c>
      <c r="D162" s="16">
        <v>2750</v>
      </c>
      <c r="E162" s="42">
        <f t="shared" si="0"/>
        <v>-2.9253271747498134E-2</v>
      </c>
    </row>
    <row r="163" spans="1:5" ht="12.75" customHeight="1" x14ac:dyDescent="0.2">
      <c r="A163" s="41">
        <v>42254</v>
      </c>
      <c r="B163" s="16">
        <v>12.61</v>
      </c>
      <c r="C163" s="16">
        <v>12.61</v>
      </c>
      <c r="D163" s="16">
        <v>280</v>
      </c>
      <c r="E163" s="42">
        <f t="shared" si="0"/>
        <v>0</v>
      </c>
    </row>
    <row r="164" spans="1:5" ht="12.75" customHeight="1" x14ac:dyDescent="0.2">
      <c r="A164" s="41">
        <v>42255</v>
      </c>
      <c r="B164" s="16">
        <v>12.98</v>
      </c>
      <c r="C164" s="16">
        <v>12.98</v>
      </c>
      <c r="D164" s="16">
        <v>150</v>
      </c>
      <c r="E164" s="42">
        <f t="shared" si="0"/>
        <v>2.9341792228390246E-2</v>
      </c>
    </row>
    <row r="165" spans="1:5" ht="12.75" customHeight="1" x14ac:dyDescent="0.2">
      <c r="A165" s="41">
        <v>42256</v>
      </c>
      <c r="B165" s="16">
        <v>12.61</v>
      </c>
      <c r="C165" s="16">
        <v>12.61</v>
      </c>
      <c r="D165" s="16">
        <v>280</v>
      </c>
      <c r="E165" s="42">
        <f t="shared" si="0"/>
        <v>-2.8505392912172647E-2</v>
      </c>
    </row>
    <row r="166" spans="1:5" ht="12.75" customHeight="1" x14ac:dyDescent="0.2">
      <c r="A166" s="41">
        <v>42257</v>
      </c>
      <c r="B166" s="16">
        <v>12.58</v>
      </c>
      <c r="C166" s="16">
        <v>12.58</v>
      </c>
      <c r="D166" s="16">
        <v>1010</v>
      </c>
      <c r="E166" s="42">
        <f t="shared" si="0"/>
        <v>-2.3790642347342873E-3</v>
      </c>
    </row>
    <row r="167" spans="1:5" ht="12.75" customHeight="1" x14ac:dyDescent="0.2">
      <c r="A167" s="41">
        <v>42258</v>
      </c>
      <c r="B167" s="16">
        <v>12.29</v>
      </c>
      <c r="C167" s="16">
        <v>12.29</v>
      </c>
      <c r="D167" s="16">
        <v>1120</v>
      </c>
      <c r="E167" s="42">
        <f t="shared" si="0"/>
        <v>-2.305246422893489E-2</v>
      </c>
    </row>
    <row r="168" spans="1:5" ht="12.75" customHeight="1" x14ac:dyDescent="0.2">
      <c r="A168" s="41">
        <v>42261</v>
      </c>
      <c r="B168" s="16">
        <v>12.35</v>
      </c>
      <c r="C168" s="16">
        <v>12.35</v>
      </c>
      <c r="D168" s="16">
        <v>70</v>
      </c>
      <c r="E168" s="42">
        <f t="shared" si="0"/>
        <v>4.8820179007323435E-3</v>
      </c>
    </row>
    <row r="169" spans="1:5" ht="12.75" customHeight="1" x14ac:dyDescent="0.2">
      <c r="A169" s="41">
        <v>42262</v>
      </c>
      <c r="B169" s="16">
        <v>12.71</v>
      </c>
      <c r="C169" s="16">
        <v>12.71</v>
      </c>
      <c r="D169" s="16">
        <v>990</v>
      </c>
      <c r="E169" s="42">
        <f t="shared" si="0"/>
        <v>2.9149797570850303E-2</v>
      </c>
    </row>
    <row r="170" spans="1:5" ht="12.75" customHeight="1" x14ac:dyDescent="0.2">
      <c r="A170" s="41">
        <v>42263</v>
      </c>
      <c r="B170" s="16">
        <v>11.97</v>
      </c>
      <c r="C170" s="16">
        <v>11.97</v>
      </c>
      <c r="D170" s="16">
        <v>650</v>
      </c>
      <c r="E170" s="42">
        <f t="shared" si="0"/>
        <v>-5.822187254130607E-2</v>
      </c>
    </row>
    <row r="171" spans="1:5" ht="12.75" customHeight="1" x14ac:dyDescent="0.2">
      <c r="A171" s="41">
        <v>42264</v>
      </c>
      <c r="B171" s="16">
        <v>12.32</v>
      </c>
      <c r="C171" s="16">
        <v>12.32</v>
      </c>
      <c r="D171" s="16">
        <v>10</v>
      </c>
      <c r="E171" s="42">
        <f t="shared" si="0"/>
        <v>2.9239766081871312E-2</v>
      </c>
    </row>
    <row r="172" spans="1:5" ht="12.75" customHeight="1" x14ac:dyDescent="0.2">
      <c r="A172" s="41">
        <v>42268</v>
      </c>
      <c r="B172" s="16">
        <v>11.85</v>
      </c>
      <c r="C172" s="16">
        <v>11.85</v>
      </c>
      <c r="D172" s="16">
        <v>100</v>
      </c>
      <c r="E172" s="42">
        <f t="shared" si="0"/>
        <v>-3.8149350649350704E-2</v>
      </c>
    </row>
    <row r="173" spans="1:5" ht="12.75" customHeight="1" x14ac:dyDescent="0.2">
      <c r="A173" s="41">
        <v>42269</v>
      </c>
      <c r="B173" s="16">
        <v>11.85</v>
      </c>
      <c r="C173" s="16">
        <v>11.85</v>
      </c>
      <c r="D173" s="16">
        <v>1360</v>
      </c>
      <c r="E173" s="42">
        <f t="shared" si="0"/>
        <v>0</v>
      </c>
    </row>
    <row r="174" spans="1:5" ht="12.75" customHeight="1" x14ac:dyDescent="0.2">
      <c r="A174" s="41">
        <v>42275</v>
      </c>
      <c r="B174" s="16">
        <v>11.85</v>
      </c>
      <c r="C174" s="16">
        <v>11.85</v>
      </c>
      <c r="D174" s="16">
        <v>310</v>
      </c>
      <c r="E174" s="42">
        <f t="shared" si="0"/>
        <v>0</v>
      </c>
    </row>
    <row r="175" spans="1:5" ht="12.75" customHeight="1" x14ac:dyDescent="0.2">
      <c r="A175" s="41">
        <v>42276</v>
      </c>
      <c r="B175" s="16">
        <v>11.85</v>
      </c>
      <c r="C175" s="16">
        <v>11.85</v>
      </c>
      <c r="D175" s="16">
        <v>30</v>
      </c>
      <c r="E175" s="42">
        <f t="shared" si="0"/>
        <v>0</v>
      </c>
    </row>
    <row r="176" spans="1:5" ht="12.75" customHeight="1" x14ac:dyDescent="0.2">
      <c r="A176" s="41">
        <v>42277</v>
      </c>
      <c r="B176" s="16">
        <v>11.55</v>
      </c>
      <c r="C176" s="16">
        <v>11.55</v>
      </c>
      <c r="D176" s="16">
        <v>20</v>
      </c>
      <c r="E176" s="42">
        <f t="shared" si="0"/>
        <v>-2.5316455696202441E-2</v>
      </c>
    </row>
    <row r="177" spans="1:5" ht="12.75" customHeight="1" x14ac:dyDescent="0.2">
      <c r="A177" s="41">
        <v>42278</v>
      </c>
      <c r="B177" s="16">
        <v>11.55</v>
      </c>
      <c r="C177" s="16">
        <v>11.55</v>
      </c>
      <c r="D177" s="16">
        <v>2020</v>
      </c>
      <c r="E177" s="42">
        <f t="shared" si="0"/>
        <v>0</v>
      </c>
    </row>
    <row r="178" spans="1:5" ht="12.75" customHeight="1" x14ac:dyDescent="0.2">
      <c r="A178" s="41">
        <v>42279</v>
      </c>
      <c r="B178" s="16">
        <v>11.55</v>
      </c>
      <c r="C178" s="16">
        <v>11.55</v>
      </c>
      <c r="D178" s="16">
        <v>80</v>
      </c>
      <c r="E178" s="42">
        <f t="shared" si="0"/>
        <v>0</v>
      </c>
    </row>
    <row r="179" spans="1:5" ht="12.75" customHeight="1" x14ac:dyDescent="0.2">
      <c r="A179" s="41">
        <v>42282</v>
      </c>
      <c r="B179" s="16">
        <v>11.55</v>
      </c>
      <c r="C179" s="16">
        <v>11.55</v>
      </c>
      <c r="D179" s="16">
        <v>1100</v>
      </c>
      <c r="E179" s="42">
        <f t="shared" si="0"/>
        <v>0</v>
      </c>
    </row>
    <row r="180" spans="1:5" ht="12.75" customHeight="1" x14ac:dyDescent="0.2">
      <c r="A180" s="41">
        <v>42283</v>
      </c>
      <c r="B180" s="16">
        <v>11.55</v>
      </c>
      <c r="C180" s="16">
        <v>11.55</v>
      </c>
      <c r="D180" s="16">
        <v>500</v>
      </c>
      <c r="E180" s="42">
        <f t="shared" si="0"/>
        <v>0</v>
      </c>
    </row>
    <row r="181" spans="1:5" ht="12.75" customHeight="1" x14ac:dyDescent="0.2">
      <c r="A181" s="41">
        <v>42284</v>
      </c>
      <c r="B181" s="16">
        <v>11.56</v>
      </c>
      <c r="C181" s="16">
        <v>11.56</v>
      </c>
      <c r="D181" s="16">
        <v>1530</v>
      </c>
      <c r="E181" s="42">
        <f t="shared" si="0"/>
        <v>8.6580086580084726E-4</v>
      </c>
    </row>
    <row r="182" spans="1:5" ht="12.75" customHeight="1" x14ac:dyDescent="0.2">
      <c r="A182" s="41">
        <v>42285</v>
      </c>
      <c r="B182" s="16">
        <v>11.55</v>
      </c>
      <c r="C182" s="16">
        <v>11.55</v>
      </c>
      <c r="D182" s="16">
        <v>3990</v>
      </c>
      <c r="E182" s="42">
        <f t="shared" si="0"/>
        <v>-8.6505190311416834E-4</v>
      </c>
    </row>
    <row r="183" spans="1:5" ht="12.75" customHeight="1" x14ac:dyDescent="0.2">
      <c r="A183" s="41">
        <v>42286</v>
      </c>
      <c r="B183" s="16">
        <v>11.55</v>
      </c>
      <c r="C183" s="16">
        <v>11.55</v>
      </c>
      <c r="D183" s="16">
        <v>60</v>
      </c>
      <c r="E183" s="42">
        <f t="shared" si="0"/>
        <v>0</v>
      </c>
    </row>
    <row r="184" spans="1:5" ht="12.75" customHeight="1" x14ac:dyDescent="0.2">
      <c r="A184" s="41">
        <v>42289</v>
      </c>
      <c r="B184" s="16">
        <v>11.55</v>
      </c>
      <c r="C184" s="16">
        <v>11.55</v>
      </c>
      <c r="D184" s="16">
        <v>190</v>
      </c>
      <c r="E184" s="42">
        <f t="shared" si="0"/>
        <v>0</v>
      </c>
    </row>
    <row r="185" spans="1:5" ht="12.75" customHeight="1" x14ac:dyDescent="0.2">
      <c r="A185" s="41">
        <v>42290</v>
      </c>
      <c r="B185" s="16">
        <v>11.55</v>
      </c>
      <c r="C185" s="16">
        <v>11.55</v>
      </c>
      <c r="D185" s="16">
        <v>40</v>
      </c>
      <c r="E185" s="42">
        <f t="shared" si="0"/>
        <v>0</v>
      </c>
    </row>
    <row r="186" spans="1:5" ht="12.75" customHeight="1" x14ac:dyDescent="0.2">
      <c r="A186" s="41">
        <v>42293</v>
      </c>
      <c r="B186" s="16">
        <v>11.35</v>
      </c>
      <c r="C186" s="16">
        <v>11.35</v>
      </c>
      <c r="D186" s="16">
        <v>520</v>
      </c>
      <c r="E186" s="42">
        <f t="shared" si="0"/>
        <v>-1.7316017316017406E-2</v>
      </c>
    </row>
    <row r="187" spans="1:5" ht="12.75" customHeight="1" x14ac:dyDescent="0.2">
      <c r="A187" s="41">
        <v>42296</v>
      </c>
      <c r="B187" s="16">
        <v>11.22</v>
      </c>
      <c r="C187" s="16">
        <v>11.22</v>
      </c>
      <c r="D187" s="16">
        <v>310</v>
      </c>
      <c r="E187" s="42">
        <f t="shared" si="0"/>
        <v>-1.1453744493391984E-2</v>
      </c>
    </row>
    <row r="188" spans="1:5" ht="12.75" customHeight="1" x14ac:dyDescent="0.2">
      <c r="A188" s="41">
        <v>42298</v>
      </c>
      <c r="B188" s="16">
        <v>11.22</v>
      </c>
      <c r="C188" s="16">
        <v>11.22</v>
      </c>
      <c r="D188" s="16">
        <v>0</v>
      </c>
      <c r="E188" s="42">
        <f t="shared" si="0"/>
        <v>0</v>
      </c>
    </row>
    <row r="189" spans="1:5" ht="12.75" customHeight="1" x14ac:dyDescent="0.2">
      <c r="A189" s="41">
        <v>42299</v>
      </c>
      <c r="B189" s="16">
        <v>9.4499999999999993</v>
      </c>
      <c r="C189" s="16">
        <v>9.4499999999999993</v>
      </c>
      <c r="D189" s="16">
        <v>300</v>
      </c>
      <c r="E189" s="42">
        <f t="shared" si="0"/>
        <v>-0.15775401069518727</v>
      </c>
    </row>
    <row r="190" spans="1:5" ht="12.75" customHeight="1" x14ac:dyDescent="0.2">
      <c r="A190" s="41">
        <v>42300</v>
      </c>
      <c r="B190" s="16">
        <v>9.33</v>
      </c>
      <c r="C190" s="16">
        <v>9.33</v>
      </c>
      <c r="D190" s="16">
        <v>1420</v>
      </c>
      <c r="E190" s="42">
        <f t="shared" si="0"/>
        <v>-1.2698412698412617E-2</v>
      </c>
    </row>
    <row r="191" spans="1:5" ht="12.75" customHeight="1" x14ac:dyDescent="0.2">
      <c r="A191" s="41">
        <v>42303</v>
      </c>
      <c r="B191" s="16">
        <v>9.17</v>
      </c>
      <c r="C191" s="16">
        <v>9.17</v>
      </c>
      <c r="D191" s="16">
        <v>530</v>
      </c>
      <c r="E191" s="42">
        <f t="shared" si="0"/>
        <v>-1.7148981779206873E-2</v>
      </c>
    </row>
    <row r="192" spans="1:5" ht="12.75" customHeight="1" x14ac:dyDescent="0.2">
      <c r="A192" s="41">
        <v>42304</v>
      </c>
      <c r="B192" s="16">
        <v>9.17</v>
      </c>
      <c r="C192" s="16">
        <v>9.17</v>
      </c>
      <c r="D192" s="16">
        <v>1940</v>
      </c>
      <c r="E192" s="42">
        <f t="shared" si="0"/>
        <v>0</v>
      </c>
    </row>
    <row r="193" spans="1:5" ht="12.75" customHeight="1" x14ac:dyDescent="0.2">
      <c r="A193" s="41">
        <v>42305</v>
      </c>
      <c r="B193" s="16">
        <v>9.33</v>
      </c>
      <c r="C193" s="16">
        <v>9.33</v>
      </c>
      <c r="D193" s="16">
        <v>6110</v>
      </c>
      <c r="E193" s="42">
        <f t="shared" si="0"/>
        <v>1.7448200654307539E-2</v>
      </c>
    </row>
    <row r="194" spans="1:5" ht="12.75" customHeight="1" x14ac:dyDescent="0.2">
      <c r="A194" s="41">
        <v>42306</v>
      </c>
      <c r="B194" s="16">
        <v>9.35</v>
      </c>
      <c r="C194" s="16">
        <v>9.35</v>
      </c>
      <c r="D194" s="16">
        <v>2029.9999999999998</v>
      </c>
      <c r="E194" s="42">
        <f t="shared" si="0"/>
        <v>2.1436227224008119E-3</v>
      </c>
    </row>
    <row r="195" spans="1:5" ht="12.75" customHeight="1" x14ac:dyDescent="0.2">
      <c r="A195" s="41">
        <v>42307</v>
      </c>
      <c r="B195" s="16">
        <v>9.4499999999999993</v>
      </c>
      <c r="C195" s="16">
        <v>9.4499999999999993</v>
      </c>
      <c r="D195" s="16">
        <v>2130</v>
      </c>
      <c r="E195" s="42">
        <f t="shared" si="0"/>
        <v>1.0695187165775364E-2</v>
      </c>
    </row>
    <row r="196" spans="1:5" ht="12.75" customHeight="1" x14ac:dyDescent="0.2">
      <c r="A196" s="41">
        <v>42310</v>
      </c>
      <c r="B196" s="16">
        <v>9.36</v>
      </c>
      <c r="C196" s="16">
        <v>9.36</v>
      </c>
      <c r="D196" s="16">
        <v>670</v>
      </c>
      <c r="E196" s="42">
        <f t="shared" si="0"/>
        <v>-9.5238095238095091E-3</v>
      </c>
    </row>
    <row r="197" spans="1:5" ht="12.75" customHeight="1" x14ac:dyDescent="0.2">
      <c r="A197" s="41">
        <v>42311</v>
      </c>
      <c r="B197" s="16">
        <v>9.36</v>
      </c>
      <c r="C197" s="16">
        <v>9.36</v>
      </c>
      <c r="D197" s="16">
        <v>120</v>
      </c>
      <c r="E197" s="42">
        <f t="shared" si="0"/>
        <v>0</v>
      </c>
    </row>
    <row r="198" spans="1:5" ht="12.75" customHeight="1" x14ac:dyDescent="0.2">
      <c r="A198" s="41">
        <v>42312</v>
      </c>
      <c r="B198" s="16">
        <v>9.32</v>
      </c>
      <c r="C198" s="16">
        <v>9.32</v>
      </c>
      <c r="D198" s="16">
        <v>34260</v>
      </c>
      <c r="E198" s="42">
        <f t="shared" si="0"/>
        <v>-4.2735042735041829E-3</v>
      </c>
    </row>
    <row r="199" spans="1:5" ht="12.75" customHeight="1" x14ac:dyDescent="0.2">
      <c r="A199" s="41">
        <v>42313</v>
      </c>
      <c r="B199" s="16">
        <v>9.16</v>
      </c>
      <c r="C199" s="16">
        <v>9.16</v>
      </c>
      <c r="D199" s="16">
        <v>7190</v>
      </c>
      <c r="E199" s="42">
        <f t="shared" si="0"/>
        <v>-1.7167381974248941E-2</v>
      </c>
    </row>
    <row r="200" spans="1:5" ht="12.75" customHeight="1" x14ac:dyDescent="0.2">
      <c r="A200" s="41">
        <v>42314</v>
      </c>
      <c r="B200" s="16">
        <v>8.89</v>
      </c>
      <c r="C200" s="16">
        <v>8.89</v>
      </c>
      <c r="D200" s="16">
        <v>240</v>
      </c>
      <c r="E200" s="42">
        <f t="shared" si="0"/>
        <v>-2.9475982532751046E-2</v>
      </c>
    </row>
    <row r="201" spans="1:5" ht="12.75" customHeight="1" x14ac:dyDescent="0.2">
      <c r="A201" s="41">
        <v>42317</v>
      </c>
      <c r="B201" s="16">
        <v>9.14</v>
      </c>
      <c r="C201" s="16">
        <v>9.14</v>
      </c>
      <c r="D201" s="16">
        <v>60</v>
      </c>
      <c r="E201" s="42">
        <f t="shared" si="0"/>
        <v>2.8121484814398197E-2</v>
      </c>
    </row>
    <row r="202" spans="1:5" ht="12.75" customHeight="1" x14ac:dyDescent="0.2">
      <c r="A202" s="41">
        <v>42321</v>
      </c>
      <c r="B202" s="16">
        <v>8.77</v>
      </c>
      <c r="C202" s="16">
        <v>8.77</v>
      </c>
      <c r="D202" s="16">
        <v>6230</v>
      </c>
      <c r="E202" s="42">
        <f t="shared" si="0"/>
        <v>-4.0481400437636865E-2</v>
      </c>
    </row>
    <row r="203" spans="1:5" ht="12.75" customHeight="1" x14ac:dyDescent="0.2">
      <c r="A203" s="41">
        <v>42324</v>
      </c>
      <c r="B203" s="16">
        <v>8.92</v>
      </c>
      <c r="C203" s="16">
        <v>8.92</v>
      </c>
      <c r="D203" s="16">
        <v>680</v>
      </c>
      <c r="E203" s="42">
        <f t="shared" si="0"/>
        <v>1.7103762827822163E-2</v>
      </c>
    </row>
    <row r="204" spans="1:5" ht="12.75" customHeight="1" x14ac:dyDescent="0.2">
      <c r="A204" s="41">
        <v>42325</v>
      </c>
      <c r="B204" s="16">
        <v>9.0399999999999991</v>
      </c>
      <c r="C204" s="16">
        <v>9.0399999999999991</v>
      </c>
      <c r="D204" s="16">
        <v>1320</v>
      </c>
      <c r="E204" s="42">
        <f t="shared" si="0"/>
        <v>1.345291479820619E-2</v>
      </c>
    </row>
    <row r="205" spans="1:5" ht="12.75" customHeight="1" x14ac:dyDescent="0.2">
      <c r="A205" s="41">
        <v>42326</v>
      </c>
      <c r="B205" s="16">
        <v>9.39</v>
      </c>
      <c r="C205" s="16">
        <v>9.39</v>
      </c>
      <c r="D205" s="16">
        <v>4440</v>
      </c>
      <c r="E205" s="42">
        <f t="shared" si="0"/>
        <v>3.87168141592922E-2</v>
      </c>
    </row>
    <row r="206" spans="1:5" ht="12.75" customHeight="1" x14ac:dyDescent="0.2">
      <c r="A206" s="41">
        <v>42327</v>
      </c>
      <c r="B206" s="16">
        <v>9.82</v>
      </c>
      <c r="C206" s="16">
        <v>9.82</v>
      </c>
      <c r="D206" s="16">
        <v>5830</v>
      </c>
      <c r="E206" s="42">
        <f t="shared" si="0"/>
        <v>4.5793397231096877E-2</v>
      </c>
    </row>
    <row r="207" spans="1:5" ht="12.75" customHeight="1" x14ac:dyDescent="0.2">
      <c r="A207" s="41">
        <v>42328</v>
      </c>
      <c r="B207" s="16">
        <v>9.8000000000000007</v>
      </c>
      <c r="C207" s="16">
        <v>9.8000000000000007</v>
      </c>
      <c r="D207" s="16">
        <v>2560</v>
      </c>
      <c r="E207" s="42">
        <f t="shared" si="0"/>
        <v>-2.0366598778003638E-3</v>
      </c>
    </row>
    <row r="208" spans="1:5" ht="12.75" customHeight="1" x14ac:dyDescent="0.2">
      <c r="A208" s="41">
        <v>42331</v>
      </c>
      <c r="B208" s="16">
        <v>9.67</v>
      </c>
      <c r="C208" s="16">
        <v>9.67</v>
      </c>
      <c r="D208" s="16">
        <v>1700</v>
      </c>
      <c r="E208" s="42">
        <f t="shared" si="0"/>
        <v>-1.3265306122449059E-2</v>
      </c>
    </row>
    <row r="209" spans="1:5" ht="12.75" customHeight="1" x14ac:dyDescent="0.2">
      <c r="A209" s="41">
        <v>42332</v>
      </c>
      <c r="B209" s="16">
        <v>9.68</v>
      </c>
      <c r="C209" s="16">
        <v>9.68</v>
      </c>
      <c r="D209" s="16">
        <v>2029.9999999999998</v>
      </c>
      <c r="E209" s="42">
        <f t="shared" si="0"/>
        <v>1.0341261633919118E-3</v>
      </c>
    </row>
    <row r="210" spans="1:5" ht="12.75" customHeight="1" x14ac:dyDescent="0.2">
      <c r="A210" s="41">
        <v>42333</v>
      </c>
      <c r="B210" s="16">
        <v>9.83</v>
      </c>
      <c r="C210" s="16">
        <v>9.83</v>
      </c>
      <c r="D210" s="16">
        <v>120</v>
      </c>
      <c r="E210" s="42">
        <f t="shared" si="0"/>
        <v>1.5495867768595078E-2</v>
      </c>
    </row>
    <row r="211" spans="1:5" ht="12.75" customHeight="1" x14ac:dyDescent="0.2">
      <c r="A211" s="41">
        <v>42334</v>
      </c>
      <c r="B211" s="16">
        <v>9.7100000000000009</v>
      </c>
      <c r="C211" s="16">
        <v>9.7100000000000009</v>
      </c>
      <c r="D211" s="16">
        <v>180</v>
      </c>
      <c r="E211" s="42">
        <f t="shared" si="0"/>
        <v>-1.2207527975584864E-2</v>
      </c>
    </row>
    <row r="212" spans="1:5" ht="12.75" customHeight="1" x14ac:dyDescent="0.2">
      <c r="A212" s="41">
        <v>42335</v>
      </c>
      <c r="B212" s="16">
        <v>9.83</v>
      </c>
      <c r="C212" s="16">
        <v>9.83</v>
      </c>
      <c r="D212" s="16">
        <v>490</v>
      </c>
      <c r="E212" s="42">
        <f t="shared" si="0"/>
        <v>1.2358393408856767E-2</v>
      </c>
    </row>
    <row r="213" spans="1:5" ht="12.75" customHeight="1" x14ac:dyDescent="0.2">
      <c r="A213" s="41">
        <v>42338</v>
      </c>
      <c r="B213" s="16">
        <v>9.58</v>
      </c>
      <c r="C213" s="16">
        <v>9.58</v>
      </c>
      <c r="D213" s="16">
        <v>6710</v>
      </c>
      <c r="E213" s="42">
        <f t="shared" si="0"/>
        <v>-2.5432349949135302E-2</v>
      </c>
    </row>
    <row r="214" spans="1:5" ht="12.75" customHeight="1" x14ac:dyDescent="0.2">
      <c r="A214" s="41">
        <v>42339</v>
      </c>
      <c r="B214" s="16">
        <v>9.58</v>
      </c>
      <c r="C214" s="16">
        <v>9.58</v>
      </c>
      <c r="D214" s="16">
        <v>11160</v>
      </c>
      <c r="E214" s="42">
        <f t="shared" si="0"/>
        <v>0</v>
      </c>
    </row>
    <row r="215" spans="1:5" ht="12.75" customHeight="1" x14ac:dyDescent="0.2">
      <c r="A215" s="41">
        <v>42340</v>
      </c>
      <c r="B215" s="16">
        <v>9.57</v>
      </c>
      <c r="C215" s="16">
        <v>9.57</v>
      </c>
      <c r="D215" s="16">
        <v>4800</v>
      </c>
      <c r="E215" s="42">
        <f t="shared" si="0"/>
        <v>-1.043841336116888E-3</v>
      </c>
    </row>
    <row r="216" spans="1:5" ht="12.75" customHeight="1" x14ac:dyDescent="0.2">
      <c r="A216" s="41">
        <v>42341</v>
      </c>
      <c r="B216" s="16">
        <v>9.5500000000000007</v>
      </c>
      <c r="C216" s="16">
        <v>9.5500000000000007</v>
      </c>
      <c r="D216" s="16">
        <v>5300</v>
      </c>
      <c r="E216" s="42">
        <f t="shared" si="0"/>
        <v>-2.0898641588296316E-3</v>
      </c>
    </row>
    <row r="217" spans="1:5" ht="12.75" customHeight="1" x14ac:dyDescent="0.2">
      <c r="A217" s="41">
        <v>42342</v>
      </c>
      <c r="B217" s="16">
        <v>9.5500000000000007</v>
      </c>
      <c r="C217" s="16">
        <v>9.5500000000000007</v>
      </c>
      <c r="D217" s="16">
        <v>420</v>
      </c>
      <c r="E217" s="42">
        <f t="shared" si="0"/>
        <v>0</v>
      </c>
    </row>
    <row r="218" spans="1:5" ht="12.75" customHeight="1" x14ac:dyDescent="0.2">
      <c r="A218" s="41">
        <v>42346</v>
      </c>
      <c r="B218" s="16">
        <v>9.36</v>
      </c>
      <c r="C218" s="16">
        <v>9.36</v>
      </c>
      <c r="D218" s="16">
        <v>3220</v>
      </c>
      <c r="E218" s="42">
        <f t="shared" si="0"/>
        <v>-1.9895287958115317E-2</v>
      </c>
    </row>
    <row r="219" spans="1:5" ht="12.75" customHeight="1" x14ac:dyDescent="0.2">
      <c r="A219" s="41">
        <v>42347</v>
      </c>
      <c r="B219" s="16">
        <v>9.5399999999999991</v>
      </c>
      <c r="C219" s="16">
        <v>9.5399999999999991</v>
      </c>
      <c r="D219" s="16">
        <v>2009.9999999999998</v>
      </c>
      <c r="E219" s="42">
        <f t="shared" si="0"/>
        <v>1.9230769230769201E-2</v>
      </c>
    </row>
    <row r="220" spans="1:5" ht="12.75" customHeight="1" x14ac:dyDescent="0.2">
      <c r="A220" s="41">
        <v>42349</v>
      </c>
      <c r="B220" s="16">
        <v>9.36</v>
      </c>
      <c r="C220" s="16">
        <v>9.36</v>
      </c>
      <c r="D220" s="16">
        <v>2590</v>
      </c>
      <c r="E220" s="42">
        <f t="shared" si="0"/>
        <v>-1.8867924528301858E-2</v>
      </c>
    </row>
    <row r="221" spans="1:5" ht="12.75" customHeight="1" x14ac:dyDescent="0.2">
      <c r="A221" s="41">
        <v>42352</v>
      </c>
      <c r="B221" s="16">
        <v>9.1300000000000008</v>
      </c>
      <c r="C221" s="16">
        <v>9.1300000000000008</v>
      </c>
      <c r="D221" s="16">
        <v>120</v>
      </c>
      <c r="E221" s="42">
        <f t="shared" si="0"/>
        <v>-2.457264957264943E-2</v>
      </c>
    </row>
    <row r="222" spans="1:5" ht="12.75" customHeight="1" x14ac:dyDescent="0.2">
      <c r="A222" s="41">
        <v>42353</v>
      </c>
      <c r="B222" s="16">
        <v>9.4</v>
      </c>
      <c r="C222" s="16">
        <v>9.4</v>
      </c>
      <c r="D222" s="16">
        <v>3000</v>
      </c>
      <c r="E222" s="42">
        <f t="shared" si="0"/>
        <v>2.9572836801752416E-2</v>
      </c>
    </row>
    <row r="223" spans="1:5" ht="12.75" customHeight="1" x14ac:dyDescent="0.2">
      <c r="A223" s="41">
        <v>42354</v>
      </c>
      <c r="B223" s="16">
        <v>9.4700000000000006</v>
      </c>
      <c r="C223" s="16">
        <v>9.4700000000000006</v>
      </c>
      <c r="D223" s="16">
        <v>9600</v>
      </c>
      <c r="E223" s="42">
        <f t="shared" si="0"/>
        <v>7.4468085106383277E-3</v>
      </c>
    </row>
    <row r="224" spans="1:5" ht="12.75" customHeight="1" x14ac:dyDescent="0.2">
      <c r="A224" s="41">
        <v>42355</v>
      </c>
      <c r="B224" s="16">
        <v>9.51</v>
      </c>
      <c r="C224" s="16">
        <v>9.51</v>
      </c>
      <c r="D224" s="16">
        <v>7140</v>
      </c>
      <c r="E224" s="42">
        <f t="shared" si="0"/>
        <v>4.2238648363251471E-3</v>
      </c>
    </row>
    <row r="225" spans="1:5" ht="12.75" customHeight="1" x14ac:dyDescent="0.2">
      <c r="A225" s="41">
        <v>42356</v>
      </c>
      <c r="B225" s="16">
        <v>9.6199999999999992</v>
      </c>
      <c r="C225" s="16">
        <v>9.6199999999999992</v>
      </c>
      <c r="D225" s="16">
        <v>9070</v>
      </c>
      <c r="E225" s="42">
        <f t="shared" si="0"/>
        <v>1.156677181913769E-2</v>
      </c>
    </row>
    <row r="226" spans="1:5" ht="12.75" customHeight="1" x14ac:dyDescent="0.2">
      <c r="A226" s="41">
        <v>42359</v>
      </c>
      <c r="B226" s="16">
        <v>9.68</v>
      </c>
      <c r="C226" s="16">
        <v>9.68</v>
      </c>
      <c r="D226" s="16">
        <v>330</v>
      </c>
      <c r="E226" s="42">
        <f t="shared" si="0"/>
        <v>6.2370062370062894E-3</v>
      </c>
    </row>
    <row r="227" spans="1:5" ht="12.75" customHeight="1" x14ac:dyDescent="0.2">
      <c r="A227" s="41">
        <v>42360</v>
      </c>
      <c r="B227" s="16">
        <v>9.7200000000000006</v>
      </c>
      <c r="C227" s="16">
        <v>9.7200000000000006</v>
      </c>
      <c r="D227" s="16">
        <v>300</v>
      </c>
      <c r="E227" s="42">
        <f t="shared" si="0"/>
        <v>4.1322314049587732E-3</v>
      </c>
    </row>
    <row r="228" spans="1:5" ht="12.75" customHeight="1" x14ac:dyDescent="0.2">
      <c r="A228" s="41">
        <v>42361</v>
      </c>
      <c r="B228" s="16">
        <v>10</v>
      </c>
      <c r="C228" s="16">
        <v>10</v>
      </c>
      <c r="D228" s="16">
        <v>7200</v>
      </c>
      <c r="E228" s="42">
        <f t="shared" si="0"/>
        <v>2.8806584362139849E-2</v>
      </c>
    </row>
    <row r="229" spans="1:5" ht="12.75" customHeight="1" x14ac:dyDescent="0.2">
      <c r="A229" s="41">
        <v>42363</v>
      </c>
      <c r="B229" s="16">
        <v>9.7100000000000009</v>
      </c>
      <c r="C229" s="16">
        <v>9.7100000000000009</v>
      </c>
      <c r="D229" s="16">
        <v>170</v>
      </c>
      <c r="E229" s="42">
        <f t="shared" si="0"/>
        <v>-2.8999999999999915E-2</v>
      </c>
    </row>
    <row r="230" spans="1:5" ht="12.75" customHeight="1" x14ac:dyDescent="0.2">
      <c r="A230" s="41">
        <v>42366</v>
      </c>
      <c r="B230" s="16">
        <v>9.98</v>
      </c>
      <c r="C230" s="16">
        <v>9.98</v>
      </c>
      <c r="D230" s="16">
        <v>20</v>
      </c>
      <c r="E230" s="42">
        <f t="shared" si="0"/>
        <v>2.7806385169927863E-2</v>
      </c>
    </row>
    <row r="231" spans="1:5" ht="12.75" customHeight="1" x14ac:dyDescent="0.2">
      <c r="A231" s="41">
        <v>42367</v>
      </c>
      <c r="B231" s="16">
        <v>10.15</v>
      </c>
      <c r="C231" s="46">
        <v>10.15</v>
      </c>
      <c r="D231" s="46">
        <v>120</v>
      </c>
      <c r="E231" s="42">
        <f t="shared" si="0"/>
        <v>1.7034068136272538E-2</v>
      </c>
    </row>
    <row r="232" spans="1:5" ht="12.75" customHeight="1" x14ac:dyDescent="0.2">
      <c r="A232" s="41">
        <v>42368</v>
      </c>
      <c r="B232" s="16">
        <v>10.15</v>
      </c>
      <c r="C232" s="16">
        <v>10.15</v>
      </c>
      <c r="D232" s="16">
        <v>4800</v>
      </c>
      <c r="E232" s="42">
        <f t="shared" si="0"/>
        <v>0</v>
      </c>
    </row>
    <row r="233" spans="1:5" ht="12.75" customHeight="1" x14ac:dyDescent="0.2">
      <c r="A233" s="41">
        <v>42369</v>
      </c>
      <c r="B233" s="16">
        <v>10.119999999999999</v>
      </c>
      <c r="C233" s="16">
        <v>10.119999999999999</v>
      </c>
      <c r="D233" s="16">
        <v>1560</v>
      </c>
      <c r="E233" s="42">
        <f t="shared" si="0"/>
        <v>-2.955665024630654E-3</v>
      </c>
    </row>
    <row r="234" spans="1:5" ht="12.75" customHeight="1" x14ac:dyDescent="0.2">
      <c r="A234" s="41">
        <v>42373</v>
      </c>
      <c r="B234" s="16">
        <v>10.43</v>
      </c>
      <c r="C234" s="16">
        <v>10.43</v>
      </c>
      <c r="D234" s="16">
        <v>2610</v>
      </c>
      <c r="E234" s="42">
        <f t="shared" si="0"/>
        <v>3.0632411067193728E-2</v>
      </c>
    </row>
    <row r="235" spans="1:5" ht="12.75" customHeight="1" x14ac:dyDescent="0.2">
      <c r="A235" s="41">
        <v>42374</v>
      </c>
      <c r="B235" s="16">
        <v>10.73</v>
      </c>
      <c r="C235" s="16">
        <v>10.73</v>
      </c>
      <c r="D235" s="16">
        <v>230</v>
      </c>
      <c r="E235" s="42">
        <f t="shared" si="0"/>
        <v>2.8763183125599303E-2</v>
      </c>
    </row>
    <row r="236" spans="1:5" ht="12.75" customHeight="1" x14ac:dyDescent="0.2">
      <c r="A236" s="41">
        <v>42375</v>
      </c>
      <c r="B236" s="16">
        <v>11.38</v>
      </c>
      <c r="C236" s="16">
        <v>11.38</v>
      </c>
      <c r="D236" s="16">
        <v>4800</v>
      </c>
      <c r="E236" s="42">
        <f t="shared" si="0"/>
        <v>6.0577819198508881E-2</v>
      </c>
    </row>
    <row r="237" spans="1:5" ht="12.75" customHeight="1" x14ac:dyDescent="0.2">
      <c r="A237" s="41">
        <v>42376</v>
      </c>
      <c r="B237" s="16">
        <v>12.07</v>
      </c>
      <c r="C237" s="16">
        <v>12.07</v>
      </c>
      <c r="D237" s="16">
        <v>44830</v>
      </c>
      <c r="E237" s="42">
        <f t="shared" si="0"/>
        <v>6.0632688927943712E-2</v>
      </c>
    </row>
    <row r="238" spans="1:5" ht="12.75" customHeight="1" x14ac:dyDescent="0.2">
      <c r="A238" s="41">
        <v>42377</v>
      </c>
      <c r="B238" s="16">
        <v>12.8</v>
      </c>
      <c r="C238" s="16">
        <v>12.8</v>
      </c>
      <c r="D238" s="16">
        <v>62260</v>
      </c>
      <c r="E238" s="42">
        <f t="shared" si="0"/>
        <v>6.0480530240265153E-2</v>
      </c>
    </row>
    <row r="239" spans="1:5" ht="12.75" customHeight="1" x14ac:dyDescent="0.2">
      <c r="A239" s="41">
        <v>42380</v>
      </c>
      <c r="B239" s="16">
        <v>13.57</v>
      </c>
      <c r="C239" s="16">
        <v>13.57</v>
      </c>
      <c r="D239" s="16">
        <v>24170</v>
      </c>
      <c r="E239" s="42">
        <f t="shared" si="0"/>
        <v>6.0156249999999967E-2</v>
      </c>
    </row>
    <row r="240" spans="1:5" ht="12.75" customHeight="1" x14ac:dyDescent="0.2">
      <c r="A240" s="41">
        <v>42381</v>
      </c>
      <c r="B240" s="16">
        <v>13.83</v>
      </c>
      <c r="C240" s="16">
        <v>13.83</v>
      </c>
      <c r="D240" s="16">
        <v>52070</v>
      </c>
      <c r="E240" s="42">
        <f t="shared" si="0"/>
        <v>1.9159911569638893E-2</v>
      </c>
    </row>
    <row r="241" spans="1:5" ht="12.75" customHeight="1" x14ac:dyDescent="0.2">
      <c r="A241" s="41">
        <v>42382</v>
      </c>
      <c r="B241" s="16">
        <v>13.83</v>
      </c>
      <c r="C241" s="16">
        <v>13.83</v>
      </c>
      <c r="D241" s="16">
        <v>28830</v>
      </c>
      <c r="E241" s="42">
        <f t="shared" si="0"/>
        <v>0</v>
      </c>
    </row>
    <row r="242" spans="1:5" ht="12.75" customHeight="1" x14ac:dyDescent="0.2">
      <c r="A242" s="41">
        <v>42384</v>
      </c>
      <c r="B242" s="16">
        <v>13.52</v>
      </c>
      <c r="C242" s="16">
        <v>13.52</v>
      </c>
      <c r="D242" s="16">
        <v>6720</v>
      </c>
      <c r="E242" s="42">
        <f t="shared" si="0"/>
        <v>-2.2415039768618979E-2</v>
      </c>
    </row>
    <row r="243" spans="1:5" ht="12.75" customHeight="1" x14ac:dyDescent="0.2">
      <c r="A243" s="41">
        <v>42387</v>
      </c>
      <c r="B243" s="16">
        <v>13.1</v>
      </c>
      <c r="C243" s="16">
        <v>13.1</v>
      </c>
      <c r="D243" s="16">
        <v>8700</v>
      </c>
      <c r="E243" s="42">
        <f t="shared" si="0"/>
        <v>-3.1065088757396445E-2</v>
      </c>
    </row>
    <row r="244" spans="1:5" ht="12.75" customHeight="1" x14ac:dyDescent="0.2">
      <c r="A244" s="41">
        <v>42388</v>
      </c>
      <c r="B244" s="16">
        <v>12.79</v>
      </c>
      <c r="C244" s="16">
        <v>12.79</v>
      </c>
      <c r="D244" s="16">
        <v>11720</v>
      </c>
      <c r="E244" s="42">
        <f t="shared" si="0"/>
        <v>-2.3664122137404618E-2</v>
      </c>
    </row>
    <row r="245" spans="1:5" ht="12.75" customHeight="1" x14ac:dyDescent="0.2">
      <c r="A245" s="41">
        <v>42389</v>
      </c>
      <c r="B245" s="16">
        <v>13.25</v>
      </c>
      <c r="C245" s="16">
        <v>13.25</v>
      </c>
      <c r="D245" s="16">
        <v>4630</v>
      </c>
      <c r="E245" s="42">
        <f t="shared" si="0"/>
        <v>3.596559812353408E-2</v>
      </c>
    </row>
    <row r="246" spans="1:5" ht="12.75" customHeight="1" x14ac:dyDescent="0.2">
      <c r="A246" s="41">
        <v>42390</v>
      </c>
      <c r="B246" s="16">
        <v>12.96</v>
      </c>
      <c r="C246" s="16">
        <v>12.96</v>
      </c>
      <c r="D246" s="16">
        <v>15750</v>
      </c>
      <c r="E246" s="42">
        <f t="shared" si="0"/>
        <v>-2.1886792452830123E-2</v>
      </c>
    </row>
    <row r="247" spans="1:5" ht="12.75" customHeight="1" x14ac:dyDescent="0.2">
      <c r="A247" s="41">
        <v>42391</v>
      </c>
      <c r="B247" s="16">
        <v>12.84</v>
      </c>
      <c r="C247" s="16">
        <v>12.84</v>
      </c>
      <c r="D247" s="16">
        <v>1660</v>
      </c>
      <c r="E247" s="42">
        <f t="shared" si="0"/>
        <v>-9.2592592592593351E-3</v>
      </c>
    </row>
    <row r="248" spans="1:5" ht="12.75" customHeight="1" x14ac:dyDescent="0.2">
      <c r="A248" s="41">
        <v>42394</v>
      </c>
      <c r="B248" s="16">
        <v>13.22</v>
      </c>
      <c r="C248" s="16">
        <v>13.22</v>
      </c>
      <c r="D248" s="16">
        <v>2550</v>
      </c>
      <c r="E248" s="42">
        <f t="shared" si="0"/>
        <v>2.959501557632405E-2</v>
      </c>
    </row>
    <row r="249" spans="1:5" ht="12.75" customHeight="1" x14ac:dyDescent="0.2">
      <c r="A249" s="41">
        <v>42395</v>
      </c>
      <c r="B249" s="16">
        <v>13.5</v>
      </c>
      <c r="C249" s="16">
        <v>13.5</v>
      </c>
      <c r="D249" s="16">
        <v>15720</v>
      </c>
      <c r="E249" s="42">
        <f t="shared" si="0"/>
        <v>2.1180030257186032E-2</v>
      </c>
    </row>
    <row r="250" spans="1:5" ht="12.75" customHeight="1" x14ac:dyDescent="0.2">
      <c r="A250" s="41">
        <v>42396</v>
      </c>
      <c r="B250" s="16">
        <v>13.62</v>
      </c>
      <c r="C250" s="16">
        <v>13.62</v>
      </c>
      <c r="D250" s="16">
        <v>1900</v>
      </c>
      <c r="E250" s="42">
        <f t="shared" si="0"/>
        <v>8.8888888888888316E-3</v>
      </c>
    </row>
    <row r="251" spans="1:5" ht="12.75" customHeight="1" x14ac:dyDescent="0.2">
      <c r="A251" s="41">
        <v>42397</v>
      </c>
      <c r="B251" s="16">
        <v>13.32</v>
      </c>
      <c r="C251" s="16">
        <v>13.32</v>
      </c>
      <c r="D251" s="16">
        <v>1870</v>
      </c>
      <c r="E251" s="42">
        <f t="shared" si="0"/>
        <v>-2.2026431718061595E-2</v>
      </c>
    </row>
    <row r="252" spans="1:5" ht="12.75" customHeight="1" x14ac:dyDescent="0.2">
      <c r="A252" s="41">
        <v>42398</v>
      </c>
      <c r="B252" s="16">
        <v>13.31</v>
      </c>
      <c r="C252" s="16">
        <v>13.31</v>
      </c>
      <c r="D252" s="16">
        <v>5640</v>
      </c>
      <c r="E252" s="42">
        <f t="shared" si="0"/>
        <v>-7.507507507507347E-4</v>
      </c>
    </row>
    <row r="253" spans="1:5" ht="12.75" customHeight="1" x14ac:dyDescent="0.2">
      <c r="A253" s="41">
        <v>42401</v>
      </c>
      <c r="B253" s="16">
        <v>13.5</v>
      </c>
      <c r="C253" s="16">
        <v>13.5</v>
      </c>
      <c r="D253" s="16">
        <v>3660</v>
      </c>
      <c r="E253" s="42">
        <f t="shared" si="0"/>
        <v>1.427498121712994E-2</v>
      </c>
    </row>
    <row r="254" spans="1:5" ht="12.75" customHeight="1" x14ac:dyDescent="0.2">
      <c r="A254" s="41">
        <v>42402</v>
      </c>
      <c r="B254" s="16">
        <v>13.58</v>
      </c>
      <c r="C254" s="16">
        <v>13.58</v>
      </c>
      <c r="D254" s="16">
        <v>29200</v>
      </c>
      <c r="E254" s="42">
        <f t="shared" si="0"/>
        <v>5.9259259259259308E-3</v>
      </c>
    </row>
    <row r="255" spans="1:5" ht="12.75" customHeight="1" x14ac:dyDescent="0.2">
      <c r="A255" s="41">
        <v>42403</v>
      </c>
      <c r="B255" s="16">
        <v>13.33</v>
      </c>
      <c r="C255" s="16">
        <v>13.33</v>
      </c>
      <c r="D255" s="16">
        <v>4900</v>
      </c>
      <c r="E255" s="42">
        <f t="shared" si="0"/>
        <v>-1.8409425625920472E-2</v>
      </c>
    </row>
    <row r="256" spans="1:5" ht="12.75" customHeight="1" x14ac:dyDescent="0.2">
      <c r="A256" s="41">
        <v>42404</v>
      </c>
      <c r="B256" s="16">
        <v>13.31</v>
      </c>
      <c r="C256" s="16">
        <v>13.31</v>
      </c>
      <c r="D256" s="16">
        <v>37440</v>
      </c>
      <c r="E256" s="42">
        <f t="shared" si="0"/>
        <v>-1.5003750937734113E-3</v>
      </c>
    </row>
    <row r="257" spans="1:5" ht="12.75" customHeight="1" x14ac:dyDescent="0.2">
      <c r="A257" s="41">
        <v>42405</v>
      </c>
      <c r="B257" s="16">
        <v>13.31</v>
      </c>
      <c r="C257" s="16">
        <v>13.31</v>
      </c>
      <c r="D257" s="16">
        <v>5740</v>
      </c>
      <c r="E257" s="42">
        <f t="shared" si="0"/>
        <v>0</v>
      </c>
    </row>
    <row r="258" spans="1:5" ht="12.75" customHeight="1" x14ac:dyDescent="0.2">
      <c r="A258" s="41">
        <v>42408</v>
      </c>
      <c r="B258" s="16">
        <v>13.2</v>
      </c>
      <c r="C258" s="16">
        <v>13.2</v>
      </c>
      <c r="D258" s="16">
        <v>3570</v>
      </c>
      <c r="E258" s="42">
        <f t="shared" si="0"/>
        <v>-8.2644628099174458E-3</v>
      </c>
    </row>
    <row r="259" spans="1:5" ht="12.75" customHeight="1" x14ac:dyDescent="0.2">
      <c r="A259" s="41">
        <v>42409</v>
      </c>
      <c r="B259" s="16">
        <v>13.25</v>
      </c>
      <c r="C259" s="16">
        <v>13.25</v>
      </c>
      <c r="D259" s="16">
        <v>550</v>
      </c>
      <c r="E259" s="42">
        <f t="shared" si="0"/>
        <v>3.7878787878788418E-3</v>
      </c>
    </row>
    <row r="260" spans="1:5" ht="12.75" customHeight="1" x14ac:dyDescent="0.2">
      <c r="A260" s="41">
        <v>42410</v>
      </c>
      <c r="B260" s="16">
        <v>12.92</v>
      </c>
      <c r="C260" s="16">
        <v>12.92</v>
      </c>
      <c r="D260" s="16">
        <v>4720</v>
      </c>
      <c r="E260" s="42">
        <f t="shared" si="0"/>
        <v>-2.4905660377358495E-2</v>
      </c>
    </row>
    <row r="261" spans="1:5" ht="12.75" customHeight="1" x14ac:dyDescent="0.2">
      <c r="A261" s="41">
        <v>42411</v>
      </c>
      <c r="B261" s="16">
        <v>13</v>
      </c>
      <c r="C261" s="16">
        <v>13</v>
      </c>
      <c r="D261" s="16">
        <v>1200</v>
      </c>
      <c r="E261" s="42">
        <f t="shared" si="0"/>
        <v>6.1919504643962904E-3</v>
      </c>
    </row>
    <row r="262" spans="1:5" ht="12.75" customHeight="1" x14ac:dyDescent="0.2">
      <c r="A262" s="41">
        <v>42412</v>
      </c>
      <c r="B262" s="16">
        <v>12.99</v>
      </c>
      <c r="C262" s="16">
        <v>12.99</v>
      </c>
      <c r="D262" s="16">
        <v>30</v>
      </c>
      <c r="E262" s="42">
        <f t="shared" si="0"/>
        <v>-7.6923076923075286E-4</v>
      </c>
    </row>
    <row r="263" spans="1:5" ht="12.75" customHeight="1" x14ac:dyDescent="0.2">
      <c r="A263" s="41">
        <v>42415</v>
      </c>
      <c r="B263" s="16">
        <v>12.83</v>
      </c>
      <c r="C263" s="16">
        <v>12.83</v>
      </c>
      <c r="D263" s="16">
        <v>1780</v>
      </c>
      <c r="E263" s="42">
        <f t="shared" si="0"/>
        <v>-1.2317167051578148E-2</v>
      </c>
    </row>
    <row r="264" spans="1:5" ht="12.75" customHeight="1" x14ac:dyDescent="0.2">
      <c r="A264" s="41">
        <v>42416</v>
      </c>
      <c r="B264" s="16">
        <v>13.08</v>
      </c>
      <c r="C264" s="16">
        <v>13.08</v>
      </c>
      <c r="D264" s="16">
        <v>11710</v>
      </c>
      <c r="E264" s="42">
        <f t="shared" si="0"/>
        <v>1.9485580670303974E-2</v>
      </c>
    </row>
    <row r="265" spans="1:5" ht="12.75" customHeight="1" x14ac:dyDescent="0.2">
      <c r="A265" s="41">
        <v>42417</v>
      </c>
      <c r="B265" s="16">
        <v>13.02</v>
      </c>
      <c r="C265" s="16">
        <v>13.02</v>
      </c>
      <c r="D265" s="16">
        <v>8500</v>
      </c>
      <c r="E265" s="42">
        <f t="shared" si="0"/>
        <v>-4.5871559633027907E-3</v>
      </c>
    </row>
    <row r="266" spans="1:5" ht="12.75" customHeight="1" x14ac:dyDescent="0.2">
      <c r="A266" s="41">
        <v>42418</v>
      </c>
      <c r="B266" s="16">
        <v>13.08</v>
      </c>
      <c r="C266" s="16">
        <v>13.08</v>
      </c>
      <c r="D266" s="16">
        <v>2230</v>
      </c>
      <c r="E266" s="42">
        <f t="shared" si="0"/>
        <v>4.6082949308756142E-3</v>
      </c>
    </row>
    <row r="267" spans="1:5" ht="12.75" customHeight="1" x14ac:dyDescent="0.2">
      <c r="A267" s="41">
        <v>42419</v>
      </c>
      <c r="B267" s="16">
        <v>13.08</v>
      </c>
      <c r="C267" s="16">
        <v>13.08</v>
      </c>
      <c r="D267" s="16">
        <v>320</v>
      </c>
      <c r="E267" s="42">
        <f t="shared" si="0"/>
        <v>0</v>
      </c>
    </row>
    <row r="268" spans="1:5" ht="12.75" customHeight="1" x14ac:dyDescent="0.2">
      <c r="A268" s="41">
        <v>42422</v>
      </c>
      <c r="B268" s="16">
        <v>12.92</v>
      </c>
      <c r="C268" s="16">
        <v>12.92</v>
      </c>
      <c r="D268" s="16">
        <v>840</v>
      </c>
      <c r="E268" s="42">
        <f t="shared" si="0"/>
        <v>-1.2232415902140683E-2</v>
      </c>
    </row>
    <row r="269" spans="1:5" ht="12.75" customHeight="1" x14ac:dyDescent="0.2">
      <c r="A269" s="41">
        <v>42423</v>
      </c>
      <c r="B269" s="16">
        <v>12.9</v>
      </c>
      <c r="C269" s="16">
        <v>12.9</v>
      </c>
      <c r="D269" s="16">
        <v>520</v>
      </c>
      <c r="E269" s="42">
        <f t="shared" si="0"/>
        <v>-1.5479876160990381E-3</v>
      </c>
    </row>
    <row r="270" spans="1:5" ht="12.75" customHeight="1" x14ac:dyDescent="0.2">
      <c r="A270" s="41">
        <v>42424</v>
      </c>
      <c r="B270" s="16">
        <v>12.9</v>
      </c>
      <c r="C270" s="16">
        <v>12.9</v>
      </c>
      <c r="D270" s="16">
        <v>60</v>
      </c>
      <c r="E270" s="42">
        <f t="shared" si="0"/>
        <v>0</v>
      </c>
    </row>
    <row r="271" spans="1:5" ht="12.75" customHeight="1" x14ac:dyDescent="0.2">
      <c r="A271" s="41">
        <v>42425</v>
      </c>
      <c r="B271" s="16">
        <v>12.9</v>
      </c>
      <c r="C271" s="16">
        <v>12.9</v>
      </c>
      <c r="D271" s="16">
        <v>5450</v>
      </c>
      <c r="E271" s="42">
        <f t="shared" si="0"/>
        <v>0</v>
      </c>
    </row>
    <row r="272" spans="1:5" ht="12.75" customHeight="1" x14ac:dyDescent="0.2">
      <c r="A272" s="41">
        <v>42426</v>
      </c>
      <c r="B272" s="16">
        <v>13.04</v>
      </c>
      <c r="C272" s="16">
        <v>13.04</v>
      </c>
      <c r="D272" s="16">
        <v>270</v>
      </c>
      <c r="E272" s="42">
        <f t="shared" si="0"/>
        <v>1.085271317829448E-2</v>
      </c>
    </row>
    <row r="273" spans="1:5" ht="12.75" customHeight="1" x14ac:dyDescent="0.2">
      <c r="A273" s="41">
        <v>42429</v>
      </c>
      <c r="B273" s="16">
        <v>13.42</v>
      </c>
      <c r="C273" s="16">
        <v>13.42</v>
      </c>
      <c r="D273" s="16">
        <v>8460</v>
      </c>
      <c r="E273" s="42">
        <f t="shared" si="0"/>
        <v>2.9141104294478588E-2</v>
      </c>
    </row>
    <row r="274" spans="1:5" ht="12.75" customHeight="1" x14ac:dyDescent="0.2">
      <c r="A274" s="41">
        <v>42430</v>
      </c>
      <c r="B274" s="16">
        <v>13.42</v>
      </c>
      <c r="C274" s="16">
        <v>13.42</v>
      </c>
      <c r="D274" s="16">
        <v>62220</v>
      </c>
      <c r="E274" s="42">
        <f t="shared" si="0"/>
        <v>0</v>
      </c>
    </row>
    <row r="275" spans="1:5" ht="12.75" customHeight="1" x14ac:dyDescent="0.2">
      <c r="A275" s="41">
        <v>42431</v>
      </c>
      <c r="B275" s="16">
        <v>13.83</v>
      </c>
      <c r="C275" s="16">
        <v>13.83</v>
      </c>
      <c r="D275" s="16">
        <v>12920</v>
      </c>
      <c r="E275" s="42">
        <f t="shared" si="0"/>
        <v>3.0551415797317447E-2</v>
      </c>
    </row>
    <row r="276" spans="1:5" ht="12.75" customHeight="1" x14ac:dyDescent="0.2">
      <c r="A276" s="41">
        <v>42432</v>
      </c>
      <c r="B276" s="16">
        <v>13.96</v>
      </c>
      <c r="C276" s="16">
        <v>13.96</v>
      </c>
      <c r="D276" s="16">
        <v>8970</v>
      </c>
      <c r="E276" s="42">
        <f t="shared" si="0"/>
        <v>9.3998553868402581E-3</v>
      </c>
    </row>
    <row r="277" spans="1:5" ht="12.75" customHeight="1" x14ac:dyDescent="0.2">
      <c r="A277" s="41">
        <v>42433</v>
      </c>
      <c r="B277" s="16">
        <v>13.67</v>
      </c>
      <c r="C277" s="16">
        <v>13.67</v>
      </c>
      <c r="D277" s="16">
        <v>4550</v>
      </c>
      <c r="E277" s="42">
        <f t="shared" si="0"/>
        <v>-2.0773638968481441E-2</v>
      </c>
    </row>
    <row r="278" spans="1:5" ht="12.75" customHeight="1" x14ac:dyDescent="0.2">
      <c r="A278" s="41">
        <v>42436</v>
      </c>
      <c r="B278" s="16">
        <v>13.67</v>
      </c>
      <c r="C278" s="16">
        <v>13.67</v>
      </c>
      <c r="D278" s="16">
        <v>1080</v>
      </c>
      <c r="E278" s="42">
        <f t="shared" si="0"/>
        <v>0</v>
      </c>
    </row>
    <row r="279" spans="1:5" ht="12.75" customHeight="1" x14ac:dyDescent="0.2">
      <c r="A279" s="41">
        <v>42437</v>
      </c>
      <c r="B279" s="16">
        <v>13.33</v>
      </c>
      <c r="C279" s="16">
        <v>13.33</v>
      </c>
      <c r="D279" s="16">
        <v>780</v>
      </c>
      <c r="E279" s="42">
        <f t="shared" si="0"/>
        <v>-2.48719824433065E-2</v>
      </c>
    </row>
    <row r="280" spans="1:5" ht="12.75" customHeight="1" x14ac:dyDescent="0.2">
      <c r="A280" s="41">
        <v>42438</v>
      </c>
      <c r="B280" s="16">
        <v>13.35</v>
      </c>
      <c r="C280" s="16">
        <v>13.35</v>
      </c>
      <c r="D280" s="16">
        <v>1610</v>
      </c>
      <c r="E280" s="42">
        <f t="shared" si="0"/>
        <v>1.5003750937734113E-3</v>
      </c>
    </row>
    <row r="281" spans="1:5" ht="12.75" customHeight="1" x14ac:dyDescent="0.2">
      <c r="A281" s="41">
        <v>42439</v>
      </c>
      <c r="B281" s="16">
        <v>13.36</v>
      </c>
      <c r="C281" s="16">
        <v>13.36</v>
      </c>
      <c r="D281" s="16">
        <v>3590</v>
      </c>
      <c r="E281" s="42">
        <f t="shared" si="0"/>
        <v>7.4906367041196911E-4</v>
      </c>
    </row>
    <row r="282" spans="1:5" ht="12.75" customHeight="1" x14ac:dyDescent="0.2">
      <c r="A282" s="41">
        <v>42440</v>
      </c>
      <c r="B282" s="16">
        <v>13.58</v>
      </c>
      <c r="C282" s="16">
        <v>13.58</v>
      </c>
      <c r="D282" s="16">
        <v>2410</v>
      </c>
      <c r="E282" s="42">
        <f t="shared" si="0"/>
        <v>1.6467065868263523E-2</v>
      </c>
    </row>
    <row r="283" spans="1:5" ht="12.75" customHeight="1" x14ac:dyDescent="0.2">
      <c r="A283" s="41">
        <v>42443</v>
      </c>
      <c r="B283" s="16">
        <v>13.58</v>
      </c>
      <c r="C283" s="16">
        <v>13.58</v>
      </c>
      <c r="D283" s="16">
        <v>1190</v>
      </c>
      <c r="E283" s="42">
        <f t="shared" si="0"/>
        <v>0</v>
      </c>
    </row>
    <row r="284" spans="1:5" ht="12.75" customHeight="1" x14ac:dyDescent="0.2">
      <c r="A284" s="41">
        <v>42444</v>
      </c>
      <c r="B284" s="16">
        <v>13.98</v>
      </c>
      <c r="C284" s="16">
        <v>13.98</v>
      </c>
      <c r="D284" s="16">
        <v>33530</v>
      </c>
      <c r="E284" s="42">
        <f t="shared" si="0"/>
        <v>2.9455081001472781E-2</v>
      </c>
    </row>
    <row r="285" spans="1:5" ht="12.75" customHeight="1" x14ac:dyDescent="0.2">
      <c r="A285" s="41">
        <v>42445</v>
      </c>
      <c r="B285" s="16">
        <v>13.61</v>
      </c>
      <c r="C285" s="16">
        <v>13.61</v>
      </c>
      <c r="D285" s="16">
        <v>6500</v>
      </c>
      <c r="E285" s="42">
        <f t="shared" si="0"/>
        <v>-2.6466380543633834E-2</v>
      </c>
    </row>
    <row r="286" spans="1:5" ht="12.75" customHeight="1" x14ac:dyDescent="0.2">
      <c r="A286" s="41">
        <v>42446</v>
      </c>
      <c r="B286" s="16">
        <v>13.75</v>
      </c>
      <c r="C286" s="16">
        <v>13.75</v>
      </c>
      <c r="D286" s="16">
        <v>2450</v>
      </c>
      <c r="E286" s="42">
        <f t="shared" si="0"/>
        <v>1.0286554004408565E-2</v>
      </c>
    </row>
    <row r="287" spans="1:5" ht="12.75" customHeight="1" x14ac:dyDescent="0.2">
      <c r="A287" s="41">
        <v>42447</v>
      </c>
      <c r="B287" s="16">
        <v>13.92</v>
      </c>
      <c r="C287" s="16">
        <v>13.92</v>
      </c>
      <c r="D287" s="16">
        <v>1380</v>
      </c>
      <c r="E287" s="42">
        <f t="shared" si="0"/>
        <v>1.2363636363636358E-2</v>
      </c>
    </row>
    <row r="288" spans="1:5" ht="12.75" customHeight="1" x14ac:dyDescent="0.2">
      <c r="A288" s="41">
        <v>42450</v>
      </c>
      <c r="B288" s="16">
        <v>14.17</v>
      </c>
      <c r="C288" s="16">
        <v>14.17</v>
      </c>
      <c r="D288" s="16">
        <v>7230</v>
      </c>
      <c r="E288" s="42">
        <f t="shared" si="0"/>
        <v>1.7959770114942528E-2</v>
      </c>
    </row>
    <row r="289" spans="1:5" ht="12.75" customHeight="1" x14ac:dyDescent="0.2">
      <c r="A289" s="41">
        <v>42451</v>
      </c>
      <c r="B289" s="16">
        <v>14.33</v>
      </c>
      <c r="C289" s="16">
        <v>14.33</v>
      </c>
      <c r="D289" s="16">
        <v>6800</v>
      </c>
      <c r="E289" s="42">
        <f t="shared" si="0"/>
        <v>1.1291460832745246E-2</v>
      </c>
    </row>
    <row r="290" spans="1:5" ht="12.75" customHeight="1" x14ac:dyDescent="0.2">
      <c r="A290" s="41">
        <v>42452</v>
      </c>
      <c r="B290" s="16">
        <v>14.17</v>
      </c>
      <c r="C290" s="16">
        <v>14.17</v>
      </c>
      <c r="D290" s="16">
        <v>20</v>
      </c>
      <c r="E290" s="42">
        <f t="shared" si="0"/>
        <v>-1.1165387299371957E-2</v>
      </c>
    </row>
    <row r="291" spans="1:5" ht="12.75" customHeight="1" x14ac:dyDescent="0.2">
      <c r="A291" s="41">
        <v>42453</v>
      </c>
      <c r="B291" s="16">
        <v>14.42</v>
      </c>
      <c r="C291" s="16">
        <v>14.42</v>
      </c>
      <c r="D291" s="16">
        <v>3370</v>
      </c>
      <c r="E291" s="42">
        <f t="shared" si="0"/>
        <v>1.7642907551164433E-2</v>
      </c>
    </row>
    <row r="292" spans="1:5" ht="12.75" customHeight="1" x14ac:dyDescent="0.2">
      <c r="A292" s="41">
        <v>42454</v>
      </c>
      <c r="B292" s="16">
        <v>14.42</v>
      </c>
      <c r="C292" s="16">
        <v>14.42</v>
      </c>
      <c r="D292" s="16">
        <v>5200</v>
      </c>
      <c r="E292" s="42">
        <f t="shared" si="0"/>
        <v>0</v>
      </c>
    </row>
    <row r="293" spans="1:5" ht="12.75" customHeight="1" x14ac:dyDescent="0.2">
      <c r="A293" s="41">
        <v>42457</v>
      </c>
      <c r="B293" s="16">
        <v>14.18</v>
      </c>
      <c r="C293" s="16">
        <v>14.18</v>
      </c>
      <c r="D293" s="16">
        <v>1680</v>
      </c>
      <c r="E293" s="42">
        <f t="shared" si="0"/>
        <v>-1.6643550624133162E-2</v>
      </c>
    </row>
    <row r="294" spans="1:5" ht="12.75" customHeight="1" x14ac:dyDescent="0.2">
      <c r="A294" s="41">
        <v>42458</v>
      </c>
      <c r="B294" s="16">
        <v>14.31</v>
      </c>
      <c r="C294" s="16">
        <v>14.31</v>
      </c>
      <c r="D294" s="16">
        <v>6630</v>
      </c>
      <c r="E294" s="42">
        <f t="shared" si="0"/>
        <v>9.1678420310296743E-3</v>
      </c>
    </row>
    <row r="295" spans="1:5" ht="12.75" customHeight="1" x14ac:dyDescent="0.2">
      <c r="A295" s="41">
        <v>42459</v>
      </c>
      <c r="B295" s="16">
        <v>14.31</v>
      </c>
      <c r="C295" s="16">
        <v>14.31</v>
      </c>
      <c r="D295" s="16">
        <v>1980</v>
      </c>
      <c r="E295" s="42">
        <f t="shared" si="0"/>
        <v>0</v>
      </c>
    </row>
    <row r="296" spans="1:5" ht="12.75" customHeight="1" x14ac:dyDescent="0.2">
      <c r="A296" s="41">
        <v>42460</v>
      </c>
      <c r="B296" s="16">
        <v>14.41</v>
      </c>
      <c r="C296" s="16">
        <v>14.41</v>
      </c>
      <c r="D296" s="16">
        <v>120</v>
      </c>
      <c r="E296" s="42">
        <f t="shared" si="0"/>
        <v>6.9881201956673404E-3</v>
      </c>
    </row>
    <row r="297" spans="1:5" ht="12.75" customHeight="1" x14ac:dyDescent="0.2">
      <c r="A297" s="41">
        <v>42461</v>
      </c>
      <c r="B297" s="16">
        <v>14.39</v>
      </c>
      <c r="C297" s="16">
        <v>14.39</v>
      </c>
      <c r="D297" s="16">
        <v>540</v>
      </c>
      <c r="E297" s="42">
        <f t="shared" si="0"/>
        <v>-1.3879250520471599E-3</v>
      </c>
    </row>
    <row r="298" spans="1:5" ht="12.75" customHeight="1" x14ac:dyDescent="0.2">
      <c r="A298" s="41">
        <v>42465</v>
      </c>
      <c r="B298" s="16">
        <v>14.17</v>
      </c>
      <c r="C298" s="16">
        <v>14.17</v>
      </c>
      <c r="D298" s="16">
        <v>1620</v>
      </c>
      <c r="E298" s="42">
        <f t="shared" si="0"/>
        <v>-1.5288394718554596E-2</v>
      </c>
    </row>
    <row r="299" spans="1:5" ht="12.75" customHeight="1" x14ac:dyDescent="0.2">
      <c r="A299" s="41">
        <v>42466</v>
      </c>
      <c r="B299" s="16">
        <v>14.17</v>
      </c>
      <c r="C299" s="16">
        <v>14.17</v>
      </c>
      <c r="D299" s="16">
        <v>380</v>
      </c>
      <c r="E299" s="42">
        <f t="shared" si="0"/>
        <v>0</v>
      </c>
    </row>
    <row r="300" spans="1:5" ht="12.75" customHeight="1" x14ac:dyDescent="0.2">
      <c r="A300" s="41">
        <v>42467</v>
      </c>
      <c r="B300" s="16">
        <v>14.15</v>
      </c>
      <c r="C300" s="16">
        <v>14.15</v>
      </c>
      <c r="D300" s="16">
        <v>4310</v>
      </c>
      <c r="E300" s="42">
        <f t="shared" si="0"/>
        <v>-1.4114326040931245E-3</v>
      </c>
    </row>
    <row r="301" spans="1:5" ht="12.75" customHeight="1" x14ac:dyDescent="0.2">
      <c r="A301" s="41">
        <v>42468</v>
      </c>
      <c r="B301" s="16">
        <v>14.07</v>
      </c>
      <c r="C301" s="16">
        <v>14.07</v>
      </c>
      <c r="D301" s="16">
        <v>2810000</v>
      </c>
      <c r="E301" s="42">
        <f t="shared" si="0"/>
        <v>-5.6537102473498283E-3</v>
      </c>
    </row>
    <row r="302" spans="1:5" ht="12.75" customHeight="1" x14ac:dyDescent="0.2">
      <c r="A302" s="41">
        <v>42471</v>
      </c>
      <c r="B302" s="16">
        <v>13.67</v>
      </c>
      <c r="C302" s="16">
        <v>13.67</v>
      </c>
      <c r="D302" s="16">
        <v>250</v>
      </c>
      <c r="E302" s="42">
        <f t="shared" si="0"/>
        <v>-2.8429282160625468E-2</v>
      </c>
    </row>
    <row r="303" spans="1:5" ht="12.75" customHeight="1" x14ac:dyDescent="0.2">
      <c r="A303" s="41">
        <v>42473</v>
      </c>
      <c r="B303" s="16">
        <v>14</v>
      </c>
      <c r="C303" s="16">
        <v>14</v>
      </c>
      <c r="D303" s="16">
        <v>30</v>
      </c>
      <c r="E303" s="42">
        <f t="shared" si="0"/>
        <v>2.4140453547915146E-2</v>
      </c>
    </row>
    <row r="304" spans="1:5" ht="12.75" customHeight="1" x14ac:dyDescent="0.2">
      <c r="A304" s="41">
        <v>42474</v>
      </c>
      <c r="B304" s="16">
        <v>14</v>
      </c>
      <c r="C304" s="16">
        <v>14</v>
      </c>
      <c r="D304" s="16">
        <v>610</v>
      </c>
      <c r="E304" s="42">
        <f t="shared" si="0"/>
        <v>0</v>
      </c>
    </row>
    <row r="305" spans="1:5" ht="12.75" customHeight="1" x14ac:dyDescent="0.2">
      <c r="A305" s="41">
        <v>42475</v>
      </c>
      <c r="B305" s="16">
        <v>13.96</v>
      </c>
      <c r="C305" s="16">
        <v>13.96</v>
      </c>
      <c r="D305" s="16">
        <v>690</v>
      </c>
      <c r="E305" s="42">
        <f t="shared" si="0"/>
        <v>-2.8571428571427964E-3</v>
      </c>
    </row>
    <row r="306" spans="1:5" ht="12.75" customHeight="1" x14ac:dyDescent="0.2">
      <c r="A306" s="41">
        <v>42478</v>
      </c>
      <c r="B306" s="16">
        <v>13.96</v>
      </c>
      <c r="C306" s="16">
        <v>13.96</v>
      </c>
      <c r="D306" s="16">
        <v>1060</v>
      </c>
      <c r="E306" s="42">
        <f t="shared" si="0"/>
        <v>0</v>
      </c>
    </row>
    <row r="307" spans="1:5" ht="12.75" customHeight="1" x14ac:dyDescent="0.2">
      <c r="A307" s="41">
        <v>42479</v>
      </c>
      <c r="B307" s="16">
        <v>13.75</v>
      </c>
      <c r="C307" s="16">
        <v>13.75</v>
      </c>
      <c r="D307" s="16">
        <v>0</v>
      </c>
      <c r="E307" s="42">
        <f t="shared" si="0"/>
        <v>-1.504297994269347E-2</v>
      </c>
    </row>
    <row r="308" spans="1:5" ht="12.75" customHeight="1" x14ac:dyDescent="0.2">
      <c r="A308" s="41">
        <v>42480</v>
      </c>
      <c r="B308" s="16">
        <v>13.18</v>
      </c>
      <c r="C308" s="16">
        <v>13.18</v>
      </c>
      <c r="D308" s="16">
        <v>890</v>
      </c>
      <c r="E308" s="42">
        <f t="shared" si="0"/>
        <v>-4.1454545454545473E-2</v>
      </c>
    </row>
    <row r="309" spans="1:5" ht="12.75" customHeight="1" x14ac:dyDescent="0.2">
      <c r="A309" s="41">
        <v>42481</v>
      </c>
      <c r="B309" s="16">
        <v>13.56</v>
      </c>
      <c r="C309" s="16">
        <v>13.56</v>
      </c>
      <c r="D309" s="16">
        <v>130</v>
      </c>
      <c r="E309" s="42">
        <f t="shared" si="0"/>
        <v>2.8831562974203397E-2</v>
      </c>
    </row>
    <row r="310" spans="1:5" ht="12.75" customHeight="1" x14ac:dyDescent="0.2">
      <c r="A310" s="41">
        <v>42485</v>
      </c>
      <c r="B310" s="16">
        <v>13.16</v>
      </c>
      <c r="C310" s="16">
        <v>13.16</v>
      </c>
      <c r="D310" s="16">
        <v>5430</v>
      </c>
      <c r="E310" s="42">
        <f t="shared" si="0"/>
        <v>-2.9498525073746337E-2</v>
      </c>
    </row>
    <row r="311" spans="1:5" ht="12.75" customHeight="1" x14ac:dyDescent="0.2">
      <c r="A311" s="41">
        <v>42486</v>
      </c>
      <c r="B311" s="16">
        <v>13.12</v>
      </c>
      <c r="C311" s="16">
        <v>13.12</v>
      </c>
      <c r="D311" s="16">
        <v>420</v>
      </c>
      <c r="E311" s="42">
        <f t="shared" si="0"/>
        <v>-3.0395136778116204E-3</v>
      </c>
    </row>
    <row r="312" spans="1:5" ht="12.75" customHeight="1" x14ac:dyDescent="0.2">
      <c r="A312" s="41">
        <v>42487</v>
      </c>
      <c r="B312" s="16">
        <v>13.12</v>
      </c>
      <c r="C312" s="16">
        <v>13.12</v>
      </c>
      <c r="D312" s="16">
        <v>20</v>
      </c>
      <c r="E312" s="42">
        <f t="shared" si="0"/>
        <v>0</v>
      </c>
    </row>
    <row r="313" spans="1:5" ht="12.75" customHeight="1" x14ac:dyDescent="0.2">
      <c r="A313" s="41">
        <v>42488</v>
      </c>
      <c r="B313" s="16">
        <v>13.16</v>
      </c>
      <c r="C313" s="16">
        <v>13.16</v>
      </c>
      <c r="D313" s="16">
        <v>1940</v>
      </c>
      <c r="E313" s="42">
        <f t="shared" si="0"/>
        <v>3.0487804878049488E-3</v>
      </c>
    </row>
    <row r="314" spans="1:5" ht="12.75" customHeight="1" x14ac:dyDescent="0.2">
      <c r="A314" s="41">
        <v>42489</v>
      </c>
      <c r="B314" s="16">
        <v>13.33</v>
      </c>
      <c r="C314" s="16">
        <v>13.33</v>
      </c>
      <c r="D314" s="16">
        <v>180</v>
      </c>
      <c r="E314" s="42">
        <f t="shared" si="0"/>
        <v>1.2917933130699083E-2</v>
      </c>
    </row>
    <row r="315" spans="1:5" ht="12.75" customHeight="1" x14ac:dyDescent="0.2">
      <c r="A315" s="41">
        <v>42492</v>
      </c>
      <c r="B315" s="16">
        <v>13.33</v>
      </c>
      <c r="C315" s="16">
        <v>13.33</v>
      </c>
      <c r="D315" s="16">
        <v>840</v>
      </c>
      <c r="E315" s="42">
        <f t="shared" si="0"/>
        <v>0</v>
      </c>
    </row>
    <row r="316" spans="1:5" ht="12.75" customHeight="1" x14ac:dyDescent="0.2">
      <c r="A316" s="41">
        <v>42493</v>
      </c>
      <c r="B316" s="16">
        <v>13.5</v>
      </c>
      <c r="C316" s="16">
        <v>13.5</v>
      </c>
      <c r="D316" s="16">
        <v>1640</v>
      </c>
      <c r="E316" s="42">
        <f t="shared" si="0"/>
        <v>1.2753188297074263E-2</v>
      </c>
    </row>
    <row r="317" spans="1:5" ht="12.75" customHeight="1" x14ac:dyDescent="0.2">
      <c r="A317" s="41">
        <v>42494</v>
      </c>
      <c r="B317" s="16">
        <v>13.12</v>
      </c>
      <c r="C317" s="16">
        <v>13.12</v>
      </c>
      <c r="D317" s="16">
        <v>3160</v>
      </c>
      <c r="E317" s="42">
        <f t="shared" si="0"/>
        <v>-2.8148148148148207E-2</v>
      </c>
    </row>
    <row r="318" spans="1:5" ht="12.75" customHeight="1" x14ac:dyDescent="0.2">
      <c r="A318" s="41">
        <v>42495</v>
      </c>
      <c r="B318" s="16">
        <v>13.33</v>
      </c>
      <c r="C318" s="16">
        <v>13.33</v>
      </c>
      <c r="D318" s="16">
        <v>7710</v>
      </c>
      <c r="E318" s="42">
        <f t="shared" si="0"/>
        <v>1.6006097560975676E-2</v>
      </c>
    </row>
    <row r="319" spans="1:5" ht="12.75" customHeight="1" x14ac:dyDescent="0.2">
      <c r="A319" s="41">
        <v>42496</v>
      </c>
      <c r="B319" s="16">
        <v>13.17</v>
      </c>
      <c r="C319" s="16">
        <v>13.17</v>
      </c>
      <c r="D319" s="16">
        <v>1480</v>
      </c>
      <c r="E319" s="42">
        <f t="shared" si="0"/>
        <v>-1.2003000750187558E-2</v>
      </c>
    </row>
    <row r="320" spans="1:5" ht="12.75" customHeight="1" x14ac:dyDescent="0.2">
      <c r="A320" s="41">
        <v>42499</v>
      </c>
      <c r="B320" s="16">
        <v>13.53</v>
      </c>
      <c r="C320" s="16">
        <v>13.53</v>
      </c>
      <c r="D320" s="16">
        <v>1620</v>
      </c>
      <c r="E320" s="42">
        <f t="shared" si="0"/>
        <v>2.7334851936218634E-2</v>
      </c>
    </row>
    <row r="321" spans="1:5" ht="12.75" customHeight="1" x14ac:dyDescent="0.2">
      <c r="A321" s="41">
        <v>42500</v>
      </c>
      <c r="B321" s="16">
        <v>13.49</v>
      </c>
      <c r="C321" s="16">
        <v>13.49</v>
      </c>
      <c r="D321" s="16">
        <v>660</v>
      </c>
      <c r="E321" s="42">
        <f t="shared" si="0"/>
        <v>-2.9563932002955764E-3</v>
      </c>
    </row>
    <row r="322" spans="1:5" ht="12.75" customHeight="1" x14ac:dyDescent="0.2">
      <c r="A322" s="41">
        <v>42501</v>
      </c>
      <c r="B322" s="16">
        <v>13.46</v>
      </c>
      <c r="C322" s="16">
        <v>13.46</v>
      </c>
      <c r="D322" s="16">
        <v>0</v>
      </c>
      <c r="E322" s="42">
        <f t="shared" si="0"/>
        <v>-2.2238695329873507E-3</v>
      </c>
    </row>
    <row r="323" spans="1:5" ht="12.75" customHeight="1" x14ac:dyDescent="0.2">
      <c r="A323" s="41">
        <v>42502</v>
      </c>
      <c r="B323" s="16">
        <v>13.17</v>
      </c>
      <c r="C323" s="16">
        <v>13.17</v>
      </c>
      <c r="D323" s="16">
        <v>300</v>
      </c>
      <c r="E323" s="42">
        <f t="shared" si="0"/>
        <v>-2.1545319465081789E-2</v>
      </c>
    </row>
    <row r="324" spans="1:5" ht="12.75" customHeight="1" x14ac:dyDescent="0.2">
      <c r="A324" s="41">
        <v>42503</v>
      </c>
      <c r="B324" s="16">
        <v>13.66</v>
      </c>
      <c r="C324" s="16">
        <v>13.66</v>
      </c>
      <c r="D324" s="16">
        <v>21230</v>
      </c>
      <c r="E324" s="42">
        <f t="shared" si="0"/>
        <v>3.7205770690964327E-2</v>
      </c>
    </row>
    <row r="325" spans="1:5" ht="12.75" customHeight="1" x14ac:dyDescent="0.2">
      <c r="A325" s="41">
        <v>42506</v>
      </c>
      <c r="B325" s="16">
        <v>13.58</v>
      </c>
      <c r="C325" s="16">
        <v>13.58</v>
      </c>
      <c r="D325" s="16">
        <v>110</v>
      </c>
      <c r="E325" s="42">
        <f t="shared" si="0"/>
        <v>-5.8565153733528604E-3</v>
      </c>
    </row>
    <row r="326" spans="1:5" ht="12.75" customHeight="1" x14ac:dyDescent="0.2">
      <c r="A326" s="41">
        <v>42507</v>
      </c>
      <c r="B326" s="16">
        <v>13.33</v>
      </c>
      <c r="C326" s="16">
        <v>13.33</v>
      </c>
      <c r="D326" s="16">
        <v>790</v>
      </c>
      <c r="E326" s="42">
        <f t="shared" si="0"/>
        <v>-1.8409425625920472E-2</v>
      </c>
    </row>
    <row r="327" spans="1:5" ht="12.75" customHeight="1" x14ac:dyDescent="0.2">
      <c r="A327" s="41">
        <v>42508</v>
      </c>
      <c r="B327" s="16">
        <v>13.33</v>
      </c>
      <c r="C327" s="16">
        <v>13.33</v>
      </c>
      <c r="D327" s="16">
        <v>270</v>
      </c>
      <c r="E327" s="42">
        <f t="shared" si="0"/>
        <v>0</v>
      </c>
    </row>
    <row r="328" spans="1:5" ht="12.75" customHeight="1" x14ac:dyDescent="0.2">
      <c r="A328" s="41">
        <v>42509</v>
      </c>
      <c r="B328" s="16">
        <v>13.64</v>
      </c>
      <c r="C328" s="16">
        <v>13.64</v>
      </c>
      <c r="D328" s="16">
        <v>27280</v>
      </c>
      <c r="E328" s="42">
        <f t="shared" si="0"/>
        <v>2.325581395348841E-2</v>
      </c>
    </row>
    <row r="329" spans="1:5" ht="12.75" customHeight="1" x14ac:dyDescent="0.2">
      <c r="A329" s="41">
        <v>42510</v>
      </c>
      <c r="B329" s="16">
        <v>13.88</v>
      </c>
      <c r="C329" s="16">
        <v>13.88</v>
      </c>
      <c r="D329" s="16">
        <v>15020</v>
      </c>
      <c r="E329" s="42">
        <f t="shared" si="0"/>
        <v>1.7595307917888579E-2</v>
      </c>
    </row>
    <row r="330" spans="1:5" ht="12.75" customHeight="1" x14ac:dyDescent="0.2">
      <c r="A330" s="41">
        <v>42513</v>
      </c>
      <c r="B330" s="16">
        <v>14.14</v>
      </c>
      <c r="C330" s="16">
        <v>14.14</v>
      </c>
      <c r="D330" s="16">
        <v>1190</v>
      </c>
      <c r="E330" s="42">
        <f t="shared" si="0"/>
        <v>1.8731988472622463E-2</v>
      </c>
    </row>
    <row r="331" spans="1:5" ht="12.75" customHeight="1" x14ac:dyDescent="0.2">
      <c r="A331" s="41">
        <v>42514</v>
      </c>
      <c r="B331" s="16">
        <v>14.28</v>
      </c>
      <c r="C331" s="16">
        <v>14.28</v>
      </c>
      <c r="D331" s="16">
        <v>11690</v>
      </c>
      <c r="E331" s="42">
        <f t="shared" si="0"/>
        <v>9.9009900990098144E-3</v>
      </c>
    </row>
    <row r="332" spans="1:5" ht="12.75" customHeight="1" x14ac:dyDescent="0.2">
      <c r="A332" s="41">
        <v>42515</v>
      </c>
      <c r="B332" s="16">
        <v>14.16</v>
      </c>
      <c r="C332" s="16">
        <v>14.16</v>
      </c>
      <c r="D332" s="16">
        <v>2100</v>
      </c>
      <c r="E332" s="42">
        <f t="shared" si="0"/>
        <v>-8.403361344537761E-3</v>
      </c>
    </row>
    <row r="333" spans="1:5" ht="12.75" customHeight="1" x14ac:dyDescent="0.2">
      <c r="A333" s="41">
        <v>42516</v>
      </c>
      <c r="B333" s="16">
        <v>14.17</v>
      </c>
      <c r="C333" s="16">
        <v>14.17</v>
      </c>
      <c r="D333" s="16">
        <v>15890</v>
      </c>
      <c r="E333" s="42">
        <f t="shared" si="0"/>
        <v>7.0621468926552165E-4</v>
      </c>
    </row>
    <row r="334" spans="1:5" ht="12.75" customHeight="1" x14ac:dyDescent="0.2">
      <c r="A334" s="41">
        <v>42517</v>
      </c>
      <c r="B334" s="16">
        <v>14.47</v>
      </c>
      <c r="C334" s="16">
        <v>14.47</v>
      </c>
      <c r="D334" s="16">
        <v>44490</v>
      </c>
      <c r="E334" s="42">
        <f t="shared" si="0"/>
        <v>2.1171489061397368E-2</v>
      </c>
    </row>
    <row r="335" spans="1:5" ht="12.75" customHeight="1" x14ac:dyDescent="0.2">
      <c r="A335" s="41">
        <v>42520</v>
      </c>
      <c r="B335" s="16">
        <v>14.75</v>
      </c>
      <c r="C335" s="16">
        <v>14.75</v>
      </c>
      <c r="D335" s="16">
        <v>10010</v>
      </c>
      <c r="E335" s="42">
        <f t="shared" si="0"/>
        <v>1.9350380096751857E-2</v>
      </c>
    </row>
    <row r="336" spans="1:5" ht="12.75" customHeight="1" x14ac:dyDescent="0.2">
      <c r="A336" s="41">
        <v>42521</v>
      </c>
      <c r="B336" s="16">
        <v>14.77</v>
      </c>
      <c r="C336" s="16">
        <v>14.77</v>
      </c>
      <c r="D336" s="16">
        <v>5210</v>
      </c>
      <c r="E336" s="42">
        <f t="shared" si="0"/>
        <v>1.3559322033898015E-3</v>
      </c>
    </row>
    <row r="337" spans="1:5" ht="12.75" customHeight="1" x14ac:dyDescent="0.2">
      <c r="A337" s="41">
        <v>42522</v>
      </c>
      <c r="B337" s="16">
        <v>14.61</v>
      </c>
      <c r="C337" s="16">
        <v>14.61</v>
      </c>
      <c r="D337" s="16">
        <v>5660</v>
      </c>
      <c r="E337" s="42">
        <f t="shared" si="0"/>
        <v>-1.0832769126607999E-2</v>
      </c>
    </row>
    <row r="338" spans="1:5" ht="12.75" customHeight="1" x14ac:dyDescent="0.2">
      <c r="A338" s="41">
        <v>42523</v>
      </c>
      <c r="B338" s="16">
        <v>14.79</v>
      </c>
      <c r="C338" s="16">
        <v>14.79</v>
      </c>
      <c r="D338" s="16">
        <v>3150</v>
      </c>
      <c r="E338" s="42">
        <f t="shared" si="0"/>
        <v>1.2320328542094437E-2</v>
      </c>
    </row>
    <row r="339" spans="1:5" ht="12.75" customHeight="1" x14ac:dyDescent="0.2">
      <c r="A339" s="41">
        <v>42524</v>
      </c>
      <c r="B339" s="16">
        <v>15.38</v>
      </c>
      <c r="C339" s="16">
        <v>15.38</v>
      </c>
      <c r="D339" s="16">
        <v>51680</v>
      </c>
      <c r="E339" s="42">
        <f t="shared" si="0"/>
        <v>3.9891818796484221E-2</v>
      </c>
    </row>
    <row r="340" spans="1:5" ht="12.75" customHeight="1" x14ac:dyDescent="0.2">
      <c r="A340" s="41">
        <v>42527</v>
      </c>
      <c r="B340" s="16">
        <v>15.58</v>
      </c>
      <c r="C340" s="16">
        <v>15.58</v>
      </c>
      <c r="D340" s="16">
        <v>2600</v>
      </c>
      <c r="E340" s="42">
        <f t="shared" si="0"/>
        <v>1.3003901170351058E-2</v>
      </c>
    </row>
    <row r="341" spans="1:5" ht="12.75" customHeight="1" x14ac:dyDescent="0.2">
      <c r="A341" s="41">
        <v>42528</v>
      </c>
      <c r="B341" s="16">
        <v>15.41</v>
      </c>
      <c r="C341" s="16">
        <v>15.41</v>
      </c>
      <c r="D341" s="16">
        <v>1210</v>
      </c>
      <c r="E341" s="42">
        <f t="shared" si="0"/>
        <v>-1.0911424903722718E-2</v>
      </c>
    </row>
    <row r="342" spans="1:5" ht="12.75" customHeight="1" x14ac:dyDescent="0.2">
      <c r="A342" s="41">
        <v>42529</v>
      </c>
      <c r="B342" s="16">
        <v>14.95</v>
      </c>
      <c r="C342" s="16">
        <v>14.95</v>
      </c>
      <c r="D342" s="16">
        <v>1080</v>
      </c>
      <c r="E342" s="42">
        <f t="shared" si="0"/>
        <v>-2.9850746268656771E-2</v>
      </c>
    </row>
    <row r="343" spans="1:5" ht="12.75" customHeight="1" x14ac:dyDescent="0.2">
      <c r="A343" s="41">
        <v>42530</v>
      </c>
      <c r="B343" s="16">
        <v>14.5</v>
      </c>
      <c r="C343" s="16">
        <v>14.5</v>
      </c>
      <c r="D343" s="16">
        <v>2350</v>
      </c>
      <c r="E343" s="42">
        <f t="shared" si="0"/>
        <v>-3.0100334448160487E-2</v>
      </c>
    </row>
    <row r="344" spans="1:5" ht="12.75" customHeight="1" x14ac:dyDescent="0.2">
      <c r="A344" s="41">
        <v>42531</v>
      </c>
      <c r="B344" s="16">
        <v>14.49</v>
      </c>
      <c r="C344" s="16">
        <v>14.49</v>
      </c>
      <c r="D344" s="16">
        <v>1740</v>
      </c>
      <c r="E344" s="42">
        <f t="shared" si="0"/>
        <v>-6.8965517241377841E-4</v>
      </c>
    </row>
    <row r="345" spans="1:5" ht="12.75" customHeight="1" x14ac:dyDescent="0.2">
      <c r="A345" s="41">
        <v>42534</v>
      </c>
      <c r="B345" s="16">
        <v>14.28</v>
      </c>
      <c r="C345" s="16">
        <v>14.28</v>
      </c>
      <c r="D345" s="16">
        <v>2140</v>
      </c>
      <c r="E345" s="42">
        <f t="shared" si="0"/>
        <v>-1.4492753623188465E-2</v>
      </c>
    </row>
    <row r="346" spans="1:5" ht="12.75" customHeight="1" x14ac:dyDescent="0.2">
      <c r="A346" s="41">
        <v>42535</v>
      </c>
      <c r="B346" s="16">
        <v>14.33</v>
      </c>
      <c r="C346" s="16">
        <v>14.33</v>
      </c>
      <c r="D346" s="16">
        <v>22830</v>
      </c>
      <c r="E346" s="42">
        <f t="shared" si="0"/>
        <v>3.5014005602241396E-3</v>
      </c>
    </row>
    <row r="347" spans="1:5" ht="12.75" customHeight="1" x14ac:dyDescent="0.2">
      <c r="A347" s="41">
        <v>42536</v>
      </c>
      <c r="B347" s="16">
        <v>14.33</v>
      </c>
      <c r="C347" s="16">
        <v>14.33</v>
      </c>
      <c r="D347" s="16">
        <v>130</v>
      </c>
      <c r="E347" s="42">
        <f t="shared" si="0"/>
        <v>0</v>
      </c>
    </row>
    <row r="348" spans="1:5" ht="12.75" customHeight="1" x14ac:dyDescent="0.2">
      <c r="A348" s="41">
        <v>42537</v>
      </c>
      <c r="B348" s="16">
        <v>14.33</v>
      </c>
      <c r="C348" s="16">
        <v>14.33</v>
      </c>
      <c r="D348" s="16">
        <v>1280</v>
      </c>
      <c r="E348" s="42">
        <f t="shared" si="0"/>
        <v>0</v>
      </c>
    </row>
    <row r="349" spans="1:5" ht="12.75" customHeight="1" x14ac:dyDescent="0.2">
      <c r="A349" s="41">
        <v>42538</v>
      </c>
      <c r="B349" s="16">
        <v>14.33</v>
      </c>
      <c r="C349" s="16">
        <v>14.33</v>
      </c>
      <c r="D349" s="16">
        <v>1160</v>
      </c>
      <c r="E349" s="42">
        <f t="shared" si="0"/>
        <v>0</v>
      </c>
    </row>
    <row r="350" spans="1:5" ht="12.75" customHeight="1" x14ac:dyDescent="0.2">
      <c r="A350" s="41">
        <v>42541</v>
      </c>
      <c r="B350" s="16">
        <v>14.24</v>
      </c>
      <c r="C350" s="16">
        <v>14.24</v>
      </c>
      <c r="D350" s="16">
        <v>6820</v>
      </c>
      <c r="E350" s="42">
        <f t="shared" si="0"/>
        <v>-6.28053035589671E-3</v>
      </c>
    </row>
    <row r="351" spans="1:5" ht="12.75" customHeight="1" x14ac:dyDescent="0.2">
      <c r="A351" s="41">
        <v>42542</v>
      </c>
      <c r="B351" s="16">
        <v>14.33</v>
      </c>
      <c r="C351" s="16">
        <v>14.33</v>
      </c>
      <c r="D351" s="16">
        <v>14420</v>
      </c>
      <c r="E351" s="42">
        <f t="shared" si="0"/>
        <v>6.3202247191011139E-3</v>
      </c>
    </row>
    <row r="352" spans="1:5" ht="12.75" customHeight="1" x14ac:dyDescent="0.2">
      <c r="A352" s="41">
        <v>42543</v>
      </c>
      <c r="B352" s="16">
        <v>14.25</v>
      </c>
      <c r="C352" s="16">
        <v>14.25</v>
      </c>
      <c r="D352" s="16">
        <v>2810</v>
      </c>
      <c r="E352" s="42">
        <f t="shared" si="0"/>
        <v>-5.5826936496859783E-3</v>
      </c>
    </row>
    <row r="353" spans="1:5" ht="12.75" customHeight="1" x14ac:dyDescent="0.2">
      <c r="A353" s="41">
        <v>42544</v>
      </c>
      <c r="B353" s="16">
        <v>14.28</v>
      </c>
      <c r="C353" s="16">
        <v>14.28</v>
      </c>
      <c r="D353" s="16">
        <v>0</v>
      </c>
      <c r="E353" s="42">
        <f t="shared" si="0"/>
        <v>2.1052631578946921E-3</v>
      </c>
    </row>
    <row r="354" spans="1:5" ht="12.75" customHeight="1" x14ac:dyDescent="0.2">
      <c r="A354" s="41">
        <v>42548</v>
      </c>
      <c r="B354" s="16">
        <v>14.17</v>
      </c>
      <c r="C354" s="16">
        <v>14.17</v>
      </c>
      <c r="D354" s="16">
        <v>30</v>
      </c>
      <c r="E354" s="42">
        <f t="shared" si="0"/>
        <v>-7.7030812324929577E-3</v>
      </c>
    </row>
    <row r="355" spans="1:5" ht="12.75" customHeight="1" x14ac:dyDescent="0.2">
      <c r="A355" s="41">
        <v>42549</v>
      </c>
      <c r="B355" s="16">
        <v>14.17</v>
      </c>
      <c r="C355" s="16">
        <v>14.17</v>
      </c>
      <c r="D355" s="16">
        <v>540</v>
      </c>
      <c r="E355" s="42">
        <f t="shared" si="0"/>
        <v>0</v>
      </c>
    </row>
    <row r="356" spans="1:5" ht="12.75" customHeight="1" x14ac:dyDescent="0.2">
      <c r="A356" s="41">
        <v>42550</v>
      </c>
      <c r="B356" s="16">
        <v>14.17</v>
      </c>
      <c r="C356" s="16">
        <v>14.17</v>
      </c>
      <c r="D356" s="16">
        <v>1120</v>
      </c>
      <c r="E356" s="42">
        <f t="shared" si="0"/>
        <v>0</v>
      </c>
    </row>
    <row r="357" spans="1:5" ht="12.75" customHeight="1" x14ac:dyDescent="0.2">
      <c r="A357" s="41">
        <v>42551</v>
      </c>
      <c r="B357" s="16">
        <v>13.75</v>
      </c>
      <c r="C357" s="16">
        <v>13.75</v>
      </c>
      <c r="D357" s="16">
        <v>1060</v>
      </c>
      <c r="E357" s="42">
        <f t="shared" si="0"/>
        <v>-2.964008468595624E-2</v>
      </c>
    </row>
    <row r="358" spans="1:5" ht="12.75" customHeight="1" x14ac:dyDescent="0.2">
      <c r="A358" s="41">
        <v>42552</v>
      </c>
      <c r="B358" s="16">
        <v>13.75</v>
      </c>
      <c r="C358" s="16">
        <v>13.75</v>
      </c>
      <c r="D358" s="16">
        <v>80</v>
      </c>
      <c r="E358" s="42">
        <f t="shared" si="0"/>
        <v>0</v>
      </c>
    </row>
    <row r="359" spans="1:5" ht="12.75" customHeight="1" x14ac:dyDescent="0.2">
      <c r="A359" s="41">
        <v>42555</v>
      </c>
      <c r="B359" s="16">
        <v>13.75</v>
      </c>
      <c r="C359" s="16">
        <v>13.75</v>
      </c>
      <c r="D359" s="16">
        <v>360</v>
      </c>
      <c r="E359" s="42">
        <f t="shared" si="0"/>
        <v>0</v>
      </c>
    </row>
    <row r="360" spans="1:5" ht="12.75" customHeight="1" x14ac:dyDescent="0.2">
      <c r="A360" s="41">
        <v>42562</v>
      </c>
      <c r="B360" s="16">
        <v>13.75</v>
      </c>
      <c r="C360" s="16">
        <v>13.75</v>
      </c>
      <c r="D360" s="16">
        <v>480</v>
      </c>
      <c r="E360" s="42">
        <f t="shared" si="0"/>
        <v>0</v>
      </c>
    </row>
    <row r="361" spans="1:5" ht="12.75" customHeight="1" x14ac:dyDescent="0.2">
      <c r="A361" s="41">
        <v>42563</v>
      </c>
      <c r="B361" s="16">
        <v>13.75</v>
      </c>
      <c r="C361" s="16">
        <v>13.75</v>
      </c>
      <c r="D361" s="16">
        <v>150</v>
      </c>
      <c r="E361" s="42">
        <f t="shared" si="0"/>
        <v>0</v>
      </c>
    </row>
    <row r="362" spans="1:5" ht="12.75" customHeight="1" x14ac:dyDescent="0.2">
      <c r="A362" s="41">
        <v>42564</v>
      </c>
      <c r="B362" s="16">
        <v>13.75</v>
      </c>
      <c r="C362" s="16">
        <v>13.75</v>
      </c>
      <c r="D362" s="16">
        <v>780</v>
      </c>
      <c r="E362" s="42">
        <f t="shared" si="0"/>
        <v>0</v>
      </c>
    </row>
    <row r="363" spans="1:5" ht="12.75" customHeight="1" x14ac:dyDescent="0.2">
      <c r="A363" s="41">
        <v>42565</v>
      </c>
      <c r="B363" s="16">
        <v>13.75</v>
      </c>
      <c r="C363" s="16">
        <v>13.75</v>
      </c>
      <c r="D363" s="16">
        <v>3210</v>
      </c>
      <c r="E363" s="42">
        <f t="shared" si="0"/>
        <v>0</v>
      </c>
    </row>
    <row r="364" spans="1:5" ht="12.75" customHeight="1" x14ac:dyDescent="0.2">
      <c r="A364" s="41">
        <v>42566</v>
      </c>
      <c r="B364" s="16">
        <v>13.74</v>
      </c>
      <c r="C364" s="16">
        <v>13.74</v>
      </c>
      <c r="D364" s="16">
        <v>430</v>
      </c>
      <c r="E364" s="42">
        <f t="shared" si="0"/>
        <v>-7.2727272727271172E-4</v>
      </c>
    </row>
    <row r="365" spans="1:5" ht="12.75" customHeight="1" x14ac:dyDescent="0.2">
      <c r="A365" s="41">
        <v>42569</v>
      </c>
      <c r="B365" s="16">
        <v>13.75</v>
      </c>
      <c r="C365" s="16">
        <v>13.75</v>
      </c>
      <c r="D365" s="16">
        <v>120</v>
      </c>
      <c r="E365" s="42">
        <f t="shared" si="0"/>
        <v>7.2780203784569039E-4</v>
      </c>
    </row>
    <row r="366" spans="1:5" ht="12.75" customHeight="1" x14ac:dyDescent="0.2">
      <c r="A366" s="41">
        <v>42570</v>
      </c>
      <c r="B366" s="16">
        <v>14.16</v>
      </c>
      <c r="C366" s="16">
        <v>14.16</v>
      </c>
      <c r="D366" s="16">
        <v>11490</v>
      </c>
      <c r="E366" s="42">
        <f t="shared" si="0"/>
        <v>2.9818181818181827E-2</v>
      </c>
    </row>
    <row r="367" spans="1:5" ht="12.75" customHeight="1" x14ac:dyDescent="0.2">
      <c r="A367" s="41">
        <v>42571</v>
      </c>
      <c r="B367" s="16">
        <v>14.17</v>
      </c>
      <c r="C367" s="16">
        <v>14.17</v>
      </c>
      <c r="D367" s="16">
        <v>2520</v>
      </c>
      <c r="E367" s="42">
        <f t="shared" si="0"/>
        <v>7.0621468926552165E-4</v>
      </c>
    </row>
    <row r="368" spans="1:5" ht="12.75" customHeight="1" x14ac:dyDescent="0.2">
      <c r="A368" s="41">
        <v>42572</v>
      </c>
      <c r="B368" s="16">
        <v>14.17</v>
      </c>
      <c r="C368" s="16">
        <v>14.17</v>
      </c>
      <c r="D368" s="16">
        <v>410</v>
      </c>
      <c r="E368" s="42">
        <f t="shared" si="0"/>
        <v>0</v>
      </c>
    </row>
    <row r="369" spans="1:5" ht="12.75" customHeight="1" x14ac:dyDescent="0.2">
      <c r="A369" s="41">
        <v>42573</v>
      </c>
      <c r="B369" s="16">
        <v>14.16</v>
      </c>
      <c r="C369" s="16">
        <v>14.16</v>
      </c>
      <c r="D369" s="16">
        <v>490</v>
      </c>
      <c r="E369" s="42">
        <f t="shared" si="0"/>
        <v>-7.0571630204656224E-4</v>
      </c>
    </row>
    <row r="370" spans="1:5" ht="12.75" customHeight="1" x14ac:dyDescent="0.2">
      <c r="A370" s="41">
        <v>42577</v>
      </c>
      <c r="B370" s="16">
        <v>13.77</v>
      </c>
      <c r="C370" s="16">
        <v>13.77</v>
      </c>
      <c r="D370" s="16">
        <v>1770</v>
      </c>
      <c r="E370" s="42">
        <f t="shared" si="0"/>
        <v>-2.7542372881355973E-2</v>
      </c>
    </row>
    <row r="371" spans="1:5" ht="12.75" customHeight="1" x14ac:dyDescent="0.2">
      <c r="A371" s="41">
        <v>42578</v>
      </c>
      <c r="B371" s="16">
        <v>13.83</v>
      </c>
      <c r="C371" s="16">
        <v>13.83</v>
      </c>
      <c r="D371" s="16">
        <v>570</v>
      </c>
      <c r="E371" s="42">
        <f t="shared" si="0"/>
        <v>4.3572984749455698E-3</v>
      </c>
    </row>
    <row r="372" spans="1:5" ht="12.75" customHeight="1" x14ac:dyDescent="0.2">
      <c r="A372" s="41">
        <v>42579</v>
      </c>
      <c r="B372" s="16">
        <v>13.79</v>
      </c>
      <c r="C372" s="16">
        <v>13.79</v>
      </c>
      <c r="D372" s="16">
        <v>2550</v>
      </c>
      <c r="E372" s="42">
        <f t="shared" si="0"/>
        <v>-2.8922631959508983E-3</v>
      </c>
    </row>
    <row r="373" spans="1:5" ht="12.75" customHeight="1" x14ac:dyDescent="0.2">
      <c r="A373" s="41">
        <v>42580</v>
      </c>
      <c r="B373" s="16">
        <v>13.28</v>
      </c>
      <c r="C373" s="16">
        <v>13.28</v>
      </c>
      <c r="D373" s="16">
        <v>83600</v>
      </c>
      <c r="E373" s="42">
        <f t="shared" si="0"/>
        <v>-3.6983321247280626E-2</v>
      </c>
    </row>
    <row r="374" spans="1:5" ht="12.75" customHeight="1" x14ac:dyDescent="0.2">
      <c r="A374" s="41">
        <v>42583</v>
      </c>
      <c r="B374" s="16">
        <v>13.68</v>
      </c>
      <c r="C374" s="16">
        <v>13.68</v>
      </c>
      <c r="D374" s="16">
        <v>70</v>
      </c>
      <c r="E374" s="42">
        <f t="shared" si="0"/>
        <v>3.0120481927710871E-2</v>
      </c>
    </row>
    <row r="375" spans="1:5" ht="12.75" customHeight="1" x14ac:dyDescent="0.2">
      <c r="A375" s="41">
        <v>42584</v>
      </c>
      <c r="B375" s="16">
        <v>14.08</v>
      </c>
      <c r="C375" s="16">
        <v>14.08</v>
      </c>
      <c r="D375" s="16">
        <v>630</v>
      </c>
      <c r="E375" s="42">
        <f t="shared" si="0"/>
        <v>2.9239766081871371E-2</v>
      </c>
    </row>
    <row r="376" spans="1:5" ht="12.75" customHeight="1" x14ac:dyDescent="0.2">
      <c r="A376" s="41">
        <v>42585</v>
      </c>
      <c r="B376" s="16">
        <v>14</v>
      </c>
      <c r="C376" s="16">
        <v>14</v>
      </c>
      <c r="D376" s="16">
        <v>350</v>
      </c>
      <c r="E376" s="42">
        <f t="shared" si="0"/>
        <v>-5.6818181818181872E-3</v>
      </c>
    </row>
    <row r="377" spans="1:5" ht="12.75" customHeight="1" x14ac:dyDescent="0.2">
      <c r="A377" s="41">
        <v>42586</v>
      </c>
      <c r="B377" s="16">
        <v>14</v>
      </c>
      <c r="C377" s="16">
        <v>14</v>
      </c>
      <c r="D377" s="16">
        <v>1120</v>
      </c>
      <c r="E377" s="42">
        <f t="shared" si="0"/>
        <v>0</v>
      </c>
    </row>
    <row r="378" spans="1:5" ht="12.75" customHeight="1" x14ac:dyDescent="0.2">
      <c r="A378" s="41">
        <v>42587</v>
      </c>
      <c r="B378" s="16">
        <v>13.75</v>
      </c>
      <c r="C378" s="16">
        <v>13.75</v>
      </c>
      <c r="D378" s="16">
        <v>1690</v>
      </c>
      <c r="E378" s="42">
        <f t="shared" si="0"/>
        <v>-1.7857142857142856E-2</v>
      </c>
    </row>
    <row r="379" spans="1:5" ht="12.75" customHeight="1" x14ac:dyDescent="0.2">
      <c r="A379" s="41">
        <v>42590</v>
      </c>
      <c r="B379" s="16">
        <v>13.92</v>
      </c>
      <c r="C379" s="16">
        <v>13.92</v>
      </c>
      <c r="D379" s="16">
        <v>330</v>
      </c>
      <c r="E379" s="42">
        <f t="shared" si="0"/>
        <v>1.2363636363636358E-2</v>
      </c>
    </row>
    <row r="380" spans="1:5" ht="12.75" customHeight="1" x14ac:dyDescent="0.2">
      <c r="A380" s="41">
        <v>42591</v>
      </c>
      <c r="B380" s="16">
        <v>14.32</v>
      </c>
      <c r="C380" s="16">
        <v>14.32</v>
      </c>
      <c r="D380" s="16">
        <v>7670</v>
      </c>
      <c r="E380" s="42">
        <f t="shared" si="0"/>
        <v>2.8735632183908073E-2</v>
      </c>
    </row>
    <row r="381" spans="1:5" ht="12.75" customHeight="1" x14ac:dyDescent="0.2">
      <c r="A381" s="41">
        <v>42592</v>
      </c>
      <c r="B381" s="16">
        <v>14.32</v>
      </c>
      <c r="C381" s="16">
        <v>14.32</v>
      </c>
      <c r="D381" s="16">
        <v>11780</v>
      </c>
      <c r="E381" s="42">
        <f t="shared" si="0"/>
        <v>0</v>
      </c>
    </row>
    <row r="382" spans="1:5" ht="12.75" customHeight="1" x14ac:dyDescent="0.2">
      <c r="A382" s="41">
        <v>42593</v>
      </c>
      <c r="B382" s="16">
        <v>14.29</v>
      </c>
      <c r="C382" s="16">
        <v>14.29</v>
      </c>
      <c r="D382" s="16">
        <v>3760</v>
      </c>
      <c r="E382" s="42">
        <f t="shared" si="0"/>
        <v>-2.0949720670391855E-3</v>
      </c>
    </row>
    <row r="383" spans="1:5" ht="12.75" customHeight="1" x14ac:dyDescent="0.2">
      <c r="A383" s="41">
        <v>42594</v>
      </c>
      <c r="B383" s="16">
        <v>14.29</v>
      </c>
      <c r="C383" s="16">
        <v>14.29</v>
      </c>
      <c r="D383" s="16">
        <v>700</v>
      </c>
      <c r="E383" s="42">
        <f t="shared" si="0"/>
        <v>0</v>
      </c>
    </row>
    <row r="384" spans="1:5" ht="12.75" customHeight="1" x14ac:dyDescent="0.2">
      <c r="A384" s="41">
        <v>42597</v>
      </c>
      <c r="B384" s="16">
        <v>14.28</v>
      </c>
      <c r="C384" s="16">
        <v>14.28</v>
      </c>
      <c r="D384" s="16">
        <v>1790</v>
      </c>
      <c r="E384" s="42">
        <f t="shared" si="0"/>
        <v>-6.9979006298109077E-4</v>
      </c>
    </row>
    <row r="385" spans="1:5" ht="12.75" customHeight="1" x14ac:dyDescent="0.2">
      <c r="A385" s="41">
        <v>42598</v>
      </c>
      <c r="B385" s="16">
        <v>14.29</v>
      </c>
      <c r="C385" s="16">
        <v>14.29</v>
      </c>
      <c r="D385" s="16">
        <v>410</v>
      </c>
      <c r="E385" s="42">
        <f t="shared" si="0"/>
        <v>7.0028011204480308E-4</v>
      </c>
    </row>
    <row r="386" spans="1:5" ht="12.75" customHeight="1" x14ac:dyDescent="0.2">
      <c r="A386" s="41">
        <v>42599</v>
      </c>
      <c r="B386" s="16">
        <v>14.28</v>
      </c>
      <c r="C386" s="16">
        <v>14.28</v>
      </c>
      <c r="D386" s="16">
        <v>260</v>
      </c>
      <c r="E386" s="42">
        <f t="shared" si="0"/>
        <v>-6.9979006298109077E-4</v>
      </c>
    </row>
    <row r="387" spans="1:5" ht="12.75" customHeight="1" x14ac:dyDescent="0.2">
      <c r="A387" s="41">
        <v>42600</v>
      </c>
      <c r="B387" s="16">
        <v>14.28</v>
      </c>
      <c r="C387" s="16">
        <v>14.28</v>
      </c>
      <c r="D387" s="16">
        <v>450</v>
      </c>
      <c r="E387" s="42">
        <f t="shared" si="0"/>
        <v>0</v>
      </c>
    </row>
    <row r="388" spans="1:5" ht="12.75" customHeight="1" x14ac:dyDescent="0.2">
      <c r="A388" s="41">
        <v>42601</v>
      </c>
      <c r="B388" s="16">
        <v>14.28</v>
      </c>
      <c r="C388" s="16">
        <v>14.28</v>
      </c>
      <c r="D388" s="16">
        <v>670</v>
      </c>
      <c r="E388" s="42">
        <f t="shared" si="0"/>
        <v>0</v>
      </c>
    </row>
    <row r="389" spans="1:5" ht="12.75" customHeight="1" x14ac:dyDescent="0.2">
      <c r="A389" s="41">
        <v>42605</v>
      </c>
      <c r="B389" s="16">
        <v>14.28</v>
      </c>
      <c r="C389" s="16">
        <v>14.28</v>
      </c>
      <c r="D389" s="16">
        <v>1470</v>
      </c>
      <c r="E389" s="42">
        <f t="shared" si="0"/>
        <v>0</v>
      </c>
    </row>
    <row r="390" spans="1:5" ht="12.75" customHeight="1" x14ac:dyDescent="0.2">
      <c r="A390" s="41">
        <v>42606</v>
      </c>
      <c r="B390" s="16">
        <v>14.71</v>
      </c>
      <c r="C390" s="16">
        <v>14.71</v>
      </c>
      <c r="D390" s="16">
        <v>7720</v>
      </c>
      <c r="E390" s="42">
        <f t="shared" si="0"/>
        <v>3.0112044817927276E-2</v>
      </c>
    </row>
    <row r="391" spans="1:5" ht="12.75" customHeight="1" x14ac:dyDescent="0.2">
      <c r="A391" s="41">
        <v>42607</v>
      </c>
      <c r="B391" s="16">
        <v>15</v>
      </c>
      <c r="C391" s="16">
        <v>15</v>
      </c>
      <c r="D391" s="16">
        <v>16900</v>
      </c>
      <c r="E391" s="42">
        <f t="shared" si="0"/>
        <v>1.971447994561517E-2</v>
      </c>
    </row>
    <row r="392" spans="1:5" ht="12.75" customHeight="1" x14ac:dyDescent="0.2">
      <c r="A392" s="41">
        <v>42608</v>
      </c>
      <c r="B392" s="16">
        <v>15</v>
      </c>
      <c r="C392" s="16">
        <v>15</v>
      </c>
      <c r="D392" s="16">
        <v>540</v>
      </c>
      <c r="E392" s="42">
        <f t="shared" si="0"/>
        <v>0</v>
      </c>
    </row>
    <row r="393" spans="1:5" ht="12.75" customHeight="1" x14ac:dyDescent="0.2">
      <c r="A393" s="41">
        <v>42611</v>
      </c>
      <c r="B393" s="16">
        <v>15.17</v>
      </c>
      <c r="C393" s="16">
        <v>15.17</v>
      </c>
      <c r="D393" s="16">
        <v>12400</v>
      </c>
      <c r="E393" s="42">
        <f t="shared" si="0"/>
        <v>1.1333333333333329E-2</v>
      </c>
    </row>
    <row r="394" spans="1:5" ht="12.75" customHeight="1" x14ac:dyDescent="0.2">
      <c r="A394" s="41">
        <v>42612</v>
      </c>
      <c r="B394" s="16">
        <v>15.54</v>
      </c>
      <c r="C394" s="16">
        <v>15.54</v>
      </c>
      <c r="D394" s="16">
        <v>6020</v>
      </c>
      <c r="E394" s="42">
        <f t="shared" si="0"/>
        <v>2.4390243902438973E-2</v>
      </c>
    </row>
    <row r="395" spans="1:5" ht="12.75" customHeight="1" x14ac:dyDescent="0.2">
      <c r="A395" s="41">
        <v>42613</v>
      </c>
      <c r="B395" s="16">
        <v>15.49</v>
      </c>
      <c r="C395" s="16">
        <v>15.49</v>
      </c>
      <c r="D395" s="16">
        <v>820</v>
      </c>
      <c r="E395" s="42">
        <f t="shared" si="0"/>
        <v>-3.2175032175031492E-3</v>
      </c>
    </row>
    <row r="396" spans="1:5" ht="12.75" customHeight="1" x14ac:dyDescent="0.2">
      <c r="A396" s="41">
        <v>42614</v>
      </c>
      <c r="B396" s="16">
        <v>15.83</v>
      </c>
      <c r="C396" s="16">
        <v>15.83</v>
      </c>
      <c r="D396" s="16">
        <v>5990</v>
      </c>
      <c r="E396" s="42">
        <f t="shared" si="0"/>
        <v>2.1949644932214324E-2</v>
      </c>
    </row>
    <row r="397" spans="1:5" ht="12.75" customHeight="1" x14ac:dyDescent="0.2">
      <c r="A397" s="41">
        <v>42615</v>
      </c>
      <c r="B397" s="16">
        <v>15.93</v>
      </c>
      <c r="C397" s="16">
        <v>15.93</v>
      </c>
      <c r="D397" s="16">
        <v>12940</v>
      </c>
      <c r="E397" s="42">
        <f t="shared" si="0"/>
        <v>6.3171193935565159E-3</v>
      </c>
    </row>
    <row r="398" spans="1:5" ht="12.75" customHeight="1" x14ac:dyDescent="0.2">
      <c r="A398" s="41">
        <v>42618</v>
      </c>
      <c r="B398" s="16">
        <v>16.149999999999999</v>
      </c>
      <c r="C398" s="16">
        <v>16.149999999999999</v>
      </c>
      <c r="D398" s="16">
        <v>4120</v>
      </c>
      <c r="E398" s="42">
        <f t="shared" si="0"/>
        <v>1.3810420590081536E-2</v>
      </c>
    </row>
    <row r="399" spans="1:5" ht="12.75" customHeight="1" x14ac:dyDescent="0.2">
      <c r="A399" s="41">
        <v>42619</v>
      </c>
      <c r="B399" s="16">
        <v>16.16</v>
      </c>
      <c r="C399" s="16">
        <v>16.16</v>
      </c>
      <c r="D399" s="16">
        <v>18390</v>
      </c>
      <c r="E399" s="42">
        <f t="shared" si="0"/>
        <v>6.1919504643972534E-4</v>
      </c>
    </row>
    <row r="400" spans="1:5" ht="12.75" customHeight="1" x14ac:dyDescent="0.2">
      <c r="A400" s="41">
        <v>42620</v>
      </c>
      <c r="B400" s="16">
        <v>16.149999999999999</v>
      </c>
      <c r="C400" s="16">
        <v>16.149999999999999</v>
      </c>
      <c r="D400" s="16">
        <v>18970</v>
      </c>
      <c r="E400" s="42">
        <f t="shared" si="0"/>
        <v>-6.1881188118821553E-4</v>
      </c>
    </row>
    <row r="401" spans="1:5" ht="12.75" customHeight="1" x14ac:dyDescent="0.2">
      <c r="A401" s="41">
        <v>42621</v>
      </c>
      <c r="B401" s="16">
        <v>15.83</v>
      </c>
      <c r="C401" s="16">
        <v>15.83</v>
      </c>
      <c r="D401" s="16">
        <v>1710</v>
      </c>
      <c r="E401" s="42">
        <f t="shared" si="0"/>
        <v>-1.9814241486068022E-2</v>
      </c>
    </row>
    <row r="402" spans="1:5" ht="12.75" customHeight="1" x14ac:dyDescent="0.2">
      <c r="A402" s="41">
        <v>42622</v>
      </c>
      <c r="B402" s="16">
        <v>15.5</v>
      </c>
      <c r="C402" s="16">
        <v>15.5</v>
      </c>
      <c r="D402" s="16">
        <v>770</v>
      </c>
      <c r="E402" s="42">
        <f t="shared" si="0"/>
        <v>-2.084649399873658E-2</v>
      </c>
    </row>
    <row r="403" spans="1:5" ht="12.75" customHeight="1" x14ac:dyDescent="0.2">
      <c r="A403" s="41">
        <v>42627</v>
      </c>
      <c r="B403" s="16">
        <v>15.96</v>
      </c>
      <c r="C403" s="16">
        <v>15.96</v>
      </c>
      <c r="D403" s="16">
        <v>250</v>
      </c>
      <c r="E403" s="42">
        <f t="shared" si="0"/>
        <v>2.9677419354838766E-2</v>
      </c>
    </row>
    <row r="404" spans="1:5" ht="12.75" customHeight="1" x14ac:dyDescent="0.2">
      <c r="A404" s="41">
        <v>42628</v>
      </c>
      <c r="B404" s="16">
        <v>15.92</v>
      </c>
      <c r="C404" s="16">
        <v>15.92</v>
      </c>
      <c r="D404" s="16">
        <v>740</v>
      </c>
      <c r="E404" s="42">
        <f t="shared" si="0"/>
        <v>-2.5062656641604585E-3</v>
      </c>
    </row>
    <row r="405" spans="1:5" ht="12.75" customHeight="1" x14ac:dyDescent="0.2">
      <c r="A405" s="41">
        <v>42629</v>
      </c>
      <c r="B405" s="16">
        <v>16.170000000000002</v>
      </c>
      <c r="C405" s="16">
        <v>16.170000000000002</v>
      </c>
      <c r="D405" s="16">
        <v>41530</v>
      </c>
      <c r="E405" s="42">
        <f t="shared" si="0"/>
        <v>1.5703517587939812E-2</v>
      </c>
    </row>
    <row r="406" spans="1:5" ht="12.75" customHeight="1" x14ac:dyDescent="0.2">
      <c r="A406" s="41">
        <v>42632</v>
      </c>
      <c r="B406" s="16">
        <v>16.170000000000002</v>
      </c>
      <c r="C406" s="16">
        <v>16.170000000000002</v>
      </c>
      <c r="D406" s="16">
        <v>6990</v>
      </c>
      <c r="E406" s="42">
        <f t="shared" si="0"/>
        <v>0</v>
      </c>
    </row>
    <row r="407" spans="1:5" ht="12.75" customHeight="1" x14ac:dyDescent="0.2">
      <c r="A407" s="41">
        <v>42633</v>
      </c>
      <c r="B407" s="16">
        <v>16.170000000000002</v>
      </c>
      <c r="C407" s="16">
        <v>16.170000000000002</v>
      </c>
      <c r="D407" s="16">
        <v>4059.9999999999995</v>
      </c>
      <c r="E407" s="42">
        <f t="shared" si="0"/>
        <v>0</v>
      </c>
    </row>
    <row r="408" spans="1:5" ht="12.75" customHeight="1" x14ac:dyDescent="0.2">
      <c r="A408" s="41">
        <v>42634</v>
      </c>
      <c r="B408" s="16">
        <v>16.25</v>
      </c>
      <c r="C408" s="16">
        <v>16.25</v>
      </c>
      <c r="D408" s="16">
        <v>3000</v>
      </c>
      <c r="E408" s="42">
        <f t="shared" si="0"/>
        <v>4.947433518861984E-3</v>
      </c>
    </row>
    <row r="409" spans="1:5" ht="12.75" customHeight="1" x14ac:dyDescent="0.2">
      <c r="A409" s="41">
        <v>42635</v>
      </c>
      <c r="B409" s="16">
        <v>16.25</v>
      </c>
      <c r="C409" s="16">
        <v>16.25</v>
      </c>
      <c r="D409" s="16">
        <v>10080</v>
      </c>
      <c r="E409" s="42">
        <f t="shared" si="0"/>
        <v>0</v>
      </c>
    </row>
    <row r="410" spans="1:5" ht="12.75" customHeight="1" x14ac:dyDescent="0.2">
      <c r="A410" s="41">
        <v>42636</v>
      </c>
      <c r="B410" s="16">
        <v>16.079999999999998</v>
      </c>
      <c r="C410" s="16">
        <v>16.079999999999998</v>
      </c>
      <c r="D410" s="16">
        <v>10570</v>
      </c>
      <c r="E410" s="42">
        <f t="shared" si="0"/>
        <v>-1.0461538461538567E-2</v>
      </c>
    </row>
    <row r="411" spans="1:5" ht="12.75" customHeight="1" x14ac:dyDescent="0.2">
      <c r="A411" s="41">
        <v>42639</v>
      </c>
      <c r="B411" s="16">
        <v>16.18</v>
      </c>
      <c r="C411" s="16">
        <v>16.18</v>
      </c>
      <c r="D411" s="16">
        <v>1030</v>
      </c>
      <c r="E411" s="42">
        <f t="shared" si="0"/>
        <v>6.2189054726369047E-3</v>
      </c>
    </row>
    <row r="412" spans="1:5" ht="12.75" customHeight="1" x14ac:dyDescent="0.2">
      <c r="A412" s="41">
        <v>42640</v>
      </c>
      <c r="B412" s="16">
        <v>16.5</v>
      </c>
      <c r="C412" s="16">
        <v>16.5</v>
      </c>
      <c r="D412" s="16">
        <v>5000</v>
      </c>
      <c r="E412" s="42">
        <f t="shared" si="0"/>
        <v>1.9777503090234877E-2</v>
      </c>
    </row>
    <row r="413" spans="1:5" ht="12.75" customHeight="1" x14ac:dyDescent="0.2">
      <c r="A413" s="41">
        <v>42641</v>
      </c>
      <c r="B413" s="16">
        <v>16</v>
      </c>
      <c r="C413" s="16">
        <v>16</v>
      </c>
      <c r="D413" s="16">
        <v>1140</v>
      </c>
      <c r="E413" s="42">
        <f t="shared" si="0"/>
        <v>-3.0303030303030304E-2</v>
      </c>
    </row>
    <row r="414" spans="1:5" ht="12.75" customHeight="1" x14ac:dyDescent="0.2">
      <c r="A414" s="41">
        <v>42642</v>
      </c>
      <c r="B414" s="16">
        <v>16</v>
      </c>
      <c r="C414" s="16">
        <v>16</v>
      </c>
      <c r="D414" s="16">
        <v>2580</v>
      </c>
      <c r="E414" s="42">
        <f t="shared" si="0"/>
        <v>0</v>
      </c>
    </row>
    <row r="415" spans="1:5" ht="12.75" customHeight="1" x14ac:dyDescent="0.2">
      <c r="A415" s="41">
        <v>42643</v>
      </c>
      <c r="B415" s="16">
        <v>16.170000000000002</v>
      </c>
      <c r="C415" s="16">
        <v>16.170000000000002</v>
      </c>
      <c r="D415" s="16">
        <v>7790</v>
      </c>
      <c r="E415" s="42">
        <f t="shared" si="0"/>
        <v>1.0625000000000107E-2</v>
      </c>
    </row>
    <row r="416" spans="1:5" ht="12.75" customHeight="1" x14ac:dyDescent="0.2">
      <c r="A416" s="41">
        <v>42647</v>
      </c>
      <c r="B416" s="16">
        <v>16.079999999999998</v>
      </c>
      <c r="C416" s="16">
        <v>16.079999999999998</v>
      </c>
      <c r="D416" s="16">
        <v>2330</v>
      </c>
      <c r="E416" s="42">
        <f t="shared" si="0"/>
        <v>-5.5658627087200622E-3</v>
      </c>
    </row>
    <row r="417" spans="1:5" ht="12.75" customHeight="1" x14ac:dyDescent="0.2">
      <c r="A417" s="41">
        <v>42648</v>
      </c>
      <c r="B417" s="16">
        <v>16.079999999999998</v>
      </c>
      <c r="C417" s="16">
        <v>16.079999999999998</v>
      </c>
      <c r="D417" s="16">
        <v>2490</v>
      </c>
      <c r="E417" s="42">
        <f t="shared" si="0"/>
        <v>0</v>
      </c>
    </row>
    <row r="418" spans="1:5" ht="12.75" customHeight="1" x14ac:dyDescent="0.2">
      <c r="A418" s="41">
        <v>42649</v>
      </c>
      <c r="B418" s="16">
        <v>16.079999999999998</v>
      </c>
      <c r="C418" s="16">
        <v>16.079999999999998</v>
      </c>
      <c r="D418" s="16">
        <v>5830</v>
      </c>
      <c r="E418" s="42">
        <f t="shared" si="0"/>
        <v>0</v>
      </c>
    </row>
    <row r="419" spans="1:5" ht="12.75" customHeight="1" x14ac:dyDescent="0.2">
      <c r="A419" s="41">
        <v>42650</v>
      </c>
      <c r="B419" s="16">
        <v>16.18</v>
      </c>
      <c r="C419" s="16">
        <v>16.18</v>
      </c>
      <c r="D419" s="16">
        <v>9850</v>
      </c>
      <c r="E419" s="42">
        <f t="shared" si="0"/>
        <v>6.2189054726369047E-3</v>
      </c>
    </row>
    <row r="420" spans="1:5" ht="12.75" customHeight="1" x14ac:dyDescent="0.2">
      <c r="A420" s="41">
        <v>42653</v>
      </c>
      <c r="B420" s="16">
        <v>16.329999999999998</v>
      </c>
      <c r="C420" s="16">
        <v>16.329999999999998</v>
      </c>
      <c r="D420" s="16">
        <v>980</v>
      </c>
      <c r="E420" s="42">
        <f t="shared" si="0"/>
        <v>9.2707045735475023E-3</v>
      </c>
    </row>
    <row r="421" spans="1:5" ht="12.75" customHeight="1" x14ac:dyDescent="0.2">
      <c r="A421" s="41">
        <v>42654</v>
      </c>
      <c r="B421" s="16">
        <v>16.079999999999998</v>
      </c>
      <c r="C421" s="16">
        <v>16.079999999999998</v>
      </c>
      <c r="D421" s="16">
        <v>2120</v>
      </c>
      <c r="E421" s="42">
        <f t="shared" si="0"/>
        <v>-1.5309246785058177E-2</v>
      </c>
    </row>
    <row r="422" spans="1:5" ht="12.75" customHeight="1" x14ac:dyDescent="0.2">
      <c r="A422" s="41">
        <v>42655</v>
      </c>
      <c r="B422" s="16">
        <v>16.079999999999998</v>
      </c>
      <c r="C422" s="16">
        <v>16.079999999999998</v>
      </c>
      <c r="D422" s="16">
        <v>670</v>
      </c>
      <c r="E422" s="42">
        <f t="shared" si="0"/>
        <v>0</v>
      </c>
    </row>
    <row r="423" spans="1:5" ht="12.75" customHeight="1" x14ac:dyDescent="0.2">
      <c r="A423" s="41">
        <v>42656</v>
      </c>
      <c r="B423" s="16">
        <v>16</v>
      </c>
      <c r="C423" s="16">
        <v>16</v>
      </c>
      <c r="D423" s="16">
        <v>820</v>
      </c>
      <c r="E423" s="42">
        <f t="shared" si="0"/>
        <v>-4.9751243781093468E-3</v>
      </c>
    </row>
    <row r="424" spans="1:5" ht="12.75" customHeight="1" x14ac:dyDescent="0.2">
      <c r="A424" s="41">
        <v>42657</v>
      </c>
      <c r="B424" s="16">
        <v>16.25</v>
      </c>
      <c r="C424" s="16">
        <v>16.25</v>
      </c>
      <c r="D424" s="16">
        <v>250</v>
      </c>
      <c r="E424" s="42">
        <f t="shared" si="0"/>
        <v>1.5625E-2</v>
      </c>
    </row>
    <row r="425" spans="1:5" ht="12.75" customHeight="1" x14ac:dyDescent="0.2">
      <c r="A425" s="41">
        <v>42660</v>
      </c>
      <c r="B425" s="16">
        <v>15.83</v>
      </c>
      <c r="C425" s="16">
        <v>15.83</v>
      </c>
      <c r="D425" s="16">
        <v>3190</v>
      </c>
      <c r="E425" s="42">
        <f t="shared" si="0"/>
        <v>-2.5846153846153842E-2</v>
      </c>
    </row>
    <row r="426" spans="1:5" ht="12.75" customHeight="1" x14ac:dyDescent="0.2">
      <c r="A426" s="41">
        <v>42661</v>
      </c>
      <c r="B426" s="16">
        <v>15.83</v>
      </c>
      <c r="C426" s="16">
        <v>15.83</v>
      </c>
      <c r="D426" s="16">
        <v>30</v>
      </c>
      <c r="E426" s="42">
        <f t="shared" si="0"/>
        <v>0</v>
      </c>
    </row>
    <row r="427" spans="1:5" ht="12.75" customHeight="1" x14ac:dyDescent="0.2">
      <c r="A427" s="41">
        <v>42662</v>
      </c>
      <c r="B427" s="16">
        <v>16.25</v>
      </c>
      <c r="C427" s="16">
        <v>16.25</v>
      </c>
      <c r="D427" s="16">
        <v>710</v>
      </c>
      <c r="E427" s="42">
        <f t="shared" si="0"/>
        <v>2.6531901452937455E-2</v>
      </c>
    </row>
    <row r="428" spans="1:5" ht="12.75" customHeight="1" x14ac:dyDescent="0.2">
      <c r="A428" s="41">
        <v>42663</v>
      </c>
      <c r="B428" s="16">
        <v>16.239999999999998</v>
      </c>
      <c r="C428" s="16">
        <v>16.239999999999998</v>
      </c>
      <c r="D428" s="16">
        <v>8119.9999999999991</v>
      </c>
      <c r="E428" s="42">
        <f t="shared" si="0"/>
        <v>-6.1538461538471157E-4</v>
      </c>
    </row>
    <row r="429" spans="1:5" ht="12.75" customHeight="1" x14ac:dyDescent="0.2">
      <c r="A429" s="41">
        <v>42664</v>
      </c>
      <c r="B429" s="16">
        <v>16.149999999999999</v>
      </c>
      <c r="C429" s="16">
        <v>16.149999999999999</v>
      </c>
      <c r="D429" s="16">
        <v>4670</v>
      </c>
      <c r="E429" s="42">
        <f t="shared" si="0"/>
        <v>-5.5418719211822575E-3</v>
      </c>
    </row>
    <row r="430" spans="1:5" ht="12.75" customHeight="1" x14ac:dyDescent="0.2">
      <c r="A430" s="41">
        <v>42667</v>
      </c>
      <c r="B430" s="16">
        <v>16.04</v>
      </c>
      <c r="C430" s="16">
        <v>16.04</v>
      </c>
      <c r="D430" s="16">
        <v>4430</v>
      </c>
      <c r="E430" s="42">
        <f t="shared" si="0"/>
        <v>-6.811145510835879E-3</v>
      </c>
    </row>
    <row r="431" spans="1:5" ht="12.75" customHeight="1" x14ac:dyDescent="0.2">
      <c r="A431" s="41">
        <v>42668</v>
      </c>
      <c r="B431" s="16">
        <v>16.23</v>
      </c>
      <c r="C431" s="16">
        <v>16.23</v>
      </c>
      <c r="D431" s="16">
        <v>140</v>
      </c>
      <c r="E431" s="42">
        <f t="shared" si="0"/>
        <v>1.1845386533665916E-2</v>
      </c>
    </row>
    <row r="432" spans="1:5" ht="12.75" customHeight="1" x14ac:dyDescent="0.2">
      <c r="A432" s="41">
        <v>42669</v>
      </c>
      <c r="B432" s="16">
        <v>15.92</v>
      </c>
      <c r="C432" s="16">
        <v>15.92</v>
      </c>
      <c r="D432" s="16">
        <v>4430</v>
      </c>
      <c r="E432" s="42">
        <f t="shared" si="0"/>
        <v>-1.9100431300061643E-2</v>
      </c>
    </row>
    <row r="433" spans="1:5" ht="12.75" customHeight="1" x14ac:dyDescent="0.2">
      <c r="A433" s="41">
        <v>42670</v>
      </c>
      <c r="B433" s="16">
        <v>15.9</v>
      </c>
      <c r="C433" s="16">
        <v>15.9</v>
      </c>
      <c r="D433" s="16">
        <v>960</v>
      </c>
      <c r="E433" s="42">
        <f t="shared" si="0"/>
        <v>-1.256281407035149E-3</v>
      </c>
    </row>
    <row r="434" spans="1:5" ht="12.75" customHeight="1" x14ac:dyDescent="0.2">
      <c r="A434" s="41">
        <v>42671</v>
      </c>
      <c r="B434" s="16">
        <v>15.83</v>
      </c>
      <c r="C434" s="16">
        <v>15.83</v>
      </c>
      <c r="D434" s="16">
        <v>1170</v>
      </c>
      <c r="E434" s="42">
        <f t="shared" si="0"/>
        <v>-4.4025157232704584E-3</v>
      </c>
    </row>
    <row r="435" spans="1:5" ht="12.75" customHeight="1" x14ac:dyDescent="0.2">
      <c r="A435" s="41">
        <v>42674</v>
      </c>
      <c r="B435" s="16">
        <v>15.83</v>
      </c>
      <c r="C435" s="16">
        <v>15.83</v>
      </c>
      <c r="D435" s="16">
        <v>1140</v>
      </c>
      <c r="E435" s="42">
        <f t="shared" si="0"/>
        <v>0</v>
      </c>
    </row>
    <row r="436" spans="1:5" ht="12.75" customHeight="1" x14ac:dyDescent="0.2">
      <c r="A436" s="41">
        <v>42675</v>
      </c>
      <c r="B436" s="16">
        <v>15.58</v>
      </c>
      <c r="C436" s="16">
        <v>15.58</v>
      </c>
      <c r="D436" s="16">
        <v>3760</v>
      </c>
      <c r="E436" s="42">
        <f t="shared" si="0"/>
        <v>-1.5792798483891344E-2</v>
      </c>
    </row>
    <row r="437" spans="1:5" ht="12.75" customHeight="1" x14ac:dyDescent="0.2">
      <c r="A437" s="41">
        <v>42676</v>
      </c>
      <c r="B437" s="16">
        <v>16.04</v>
      </c>
      <c r="C437" s="16">
        <v>16.04</v>
      </c>
      <c r="D437" s="16">
        <v>110</v>
      </c>
      <c r="E437" s="42">
        <f t="shared" si="0"/>
        <v>2.9525032092426129E-2</v>
      </c>
    </row>
    <row r="438" spans="1:5" ht="12.75" customHeight="1" x14ac:dyDescent="0.2">
      <c r="A438" s="41">
        <v>42677</v>
      </c>
      <c r="B438" s="16">
        <v>16.14</v>
      </c>
      <c r="C438" s="16">
        <v>16.14</v>
      </c>
      <c r="D438" s="16">
        <v>360</v>
      </c>
      <c r="E438" s="42">
        <f t="shared" si="0"/>
        <v>6.2344139650873705E-3</v>
      </c>
    </row>
    <row r="439" spans="1:5" ht="12.75" customHeight="1" x14ac:dyDescent="0.2">
      <c r="A439" s="41">
        <v>42678</v>
      </c>
      <c r="B439" s="16">
        <v>15.67</v>
      </c>
      <c r="C439" s="16">
        <v>15.67</v>
      </c>
      <c r="D439" s="16">
        <v>120</v>
      </c>
      <c r="E439" s="42">
        <f t="shared" si="0"/>
        <v>-2.9120198265179715E-2</v>
      </c>
    </row>
    <row r="440" spans="1:5" ht="12.75" customHeight="1" x14ac:dyDescent="0.2">
      <c r="A440" s="41">
        <v>42681</v>
      </c>
      <c r="B440" s="16">
        <v>15.58</v>
      </c>
      <c r="C440" s="16">
        <v>15.58</v>
      </c>
      <c r="D440" s="16">
        <v>3290</v>
      </c>
      <c r="E440" s="42">
        <f t="shared" si="0"/>
        <v>-5.7434588385449816E-3</v>
      </c>
    </row>
    <row r="441" spans="1:5" ht="12.75" customHeight="1" x14ac:dyDescent="0.2">
      <c r="A441" s="41">
        <v>42682</v>
      </c>
      <c r="B441" s="16">
        <v>15.58</v>
      </c>
      <c r="C441" s="16">
        <v>15.58</v>
      </c>
      <c r="D441" s="16">
        <v>1200</v>
      </c>
      <c r="E441" s="42">
        <f t="shared" si="0"/>
        <v>0</v>
      </c>
    </row>
    <row r="442" spans="1:5" ht="12.75" customHeight="1" x14ac:dyDescent="0.2">
      <c r="A442" s="41">
        <v>42683</v>
      </c>
      <c r="B442" s="16">
        <v>15.22</v>
      </c>
      <c r="C442" s="16">
        <v>15.22</v>
      </c>
      <c r="D442" s="16">
        <v>2600</v>
      </c>
      <c r="E442" s="42">
        <f t="shared" si="0"/>
        <v>-2.3106546854942196E-2</v>
      </c>
    </row>
    <row r="443" spans="1:5" ht="12.75" customHeight="1" x14ac:dyDescent="0.2">
      <c r="A443" s="41">
        <v>42684</v>
      </c>
      <c r="B443" s="16">
        <v>15.23</v>
      </c>
      <c r="C443" s="16">
        <v>15.23</v>
      </c>
      <c r="D443" s="16">
        <v>16990</v>
      </c>
      <c r="E443" s="42">
        <f t="shared" si="0"/>
        <v>6.5703022339026187E-4</v>
      </c>
    </row>
    <row r="444" spans="1:5" ht="12.75" customHeight="1" x14ac:dyDescent="0.2">
      <c r="A444" s="41">
        <v>42685</v>
      </c>
      <c r="B444" s="16">
        <v>15.25</v>
      </c>
      <c r="C444" s="16">
        <v>15.25</v>
      </c>
      <c r="D444" s="16">
        <v>1950</v>
      </c>
      <c r="E444" s="42">
        <f t="shared" si="0"/>
        <v>1.3131976362442267E-3</v>
      </c>
    </row>
    <row r="445" spans="1:5" ht="12.75" customHeight="1" x14ac:dyDescent="0.2">
      <c r="A445" s="41">
        <v>42688</v>
      </c>
      <c r="B445" s="16">
        <v>15.25</v>
      </c>
      <c r="C445" s="16">
        <v>15.25</v>
      </c>
      <c r="D445" s="16">
        <v>2090</v>
      </c>
      <c r="E445" s="42">
        <f t="shared" si="0"/>
        <v>0</v>
      </c>
    </row>
    <row r="446" spans="1:5" ht="12.75" customHeight="1" x14ac:dyDescent="0.2">
      <c r="A446" s="41">
        <v>42689</v>
      </c>
      <c r="B446" s="16">
        <v>15.7</v>
      </c>
      <c r="C446" s="16">
        <v>15.7</v>
      </c>
      <c r="D446" s="16">
        <v>18410</v>
      </c>
      <c r="E446" s="42">
        <f t="shared" si="0"/>
        <v>2.9508196721311428E-2</v>
      </c>
    </row>
    <row r="447" spans="1:5" ht="12.75" customHeight="1" x14ac:dyDescent="0.2">
      <c r="A447" s="41">
        <v>42690</v>
      </c>
      <c r="B447" s="16">
        <v>15.51</v>
      </c>
      <c r="C447" s="16">
        <v>15.51</v>
      </c>
      <c r="D447" s="16">
        <v>1500</v>
      </c>
      <c r="E447" s="42">
        <f t="shared" si="0"/>
        <v>-1.2101910828025447E-2</v>
      </c>
    </row>
    <row r="448" spans="1:5" ht="12.75" customHeight="1" x14ac:dyDescent="0.2">
      <c r="A448" s="41">
        <v>42691</v>
      </c>
      <c r="B448" s="16">
        <v>15.33</v>
      </c>
      <c r="C448" s="16">
        <v>15.33</v>
      </c>
      <c r="D448" s="16">
        <v>2390</v>
      </c>
      <c r="E448" s="42">
        <f t="shared" si="0"/>
        <v>-1.1605415860734991E-2</v>
      </c>
    </row>
    <row r="449" spans="1:5" ht="12.75" customHeight="1" x14ac:dyDescent="0.2">
      <c r="A449" s="41">
        <v>42692</v>
      </c>
      <c r="B449" s="16">
        <v>15.46</v>
      </c>
      <c r="C449" s="16">
        <v>15.46</v>
      </c>
      <c r="D449" s="16">
        <v>1070</v>
      </c>
      <c r="E449" s="42">
        <f t="shared" si="0"/>
        <v>8.480104370515381E-3</v>
      </c>
    </row>
    <row r="450" spans="1:5" ht="12.75" customHeight="1" x14ac:dyDescent="0.2">
      <c r="A450" s="41">
        <v>42695</v>
      </c>
      <c r="B450" s="16">
        <v>15.58</v>
      </c>
      <c r="C450" s="16">
        <v>15.58</v>
      </c>
      <c r="D450" s="16">
        <v>1560</v>
      </c>
      <c r="E450" s="42">
        <f t="shared" si="0"/>
        <v>7.7619663648123682E-3</v>
      </c>
    </row>
    <row r="451" spans="1:5" ht="12.75" customHeight="1" x14ac:dyDescent="0.2">
      <c r="A451" s="41">
        <v>42696</v>
      </c>
      <c r="B451" s="16">
        <v>15.42</v>
      </c>
      <c r="C451" s="16">
        <v>15.42</v>
      </c>
      <c r="D451" s="16">
        <v>840</v>
      </c>
      <c r="E451" s="42">
        <f t="shared" si="0"/>
        <v>-1.0269576379974336E-2</v>
      </c>
    </row>
    <row r="452" spans="1:5" ht="12.75" customHeight="1" x14ac:dyDescent="0.2">
      <c r="A452" s="41">
        <v>42697</v>
      </c>
      <c r="B452" s="16">
        <v>15.21</v>
      </c>
      <c r="C452" s="16">
        <v>15.21</v>
      </c>
      <c r="D452" s="16">
        <v>600</v>
      </c>
      <c r="E452" s="42">
        <f t="shared" si="0"/>
        <v>-1.3618677042801496E-2</v>
      </c>
    </row>
    <row r="453" spans="1:5" ht="12.75" customHeight="1" x14ac:dyDescent="0.2">
      <c r="A453" s="41">
        <v>42698</v>
      </c>
      <c r="B453" s="16">
        <v>15.54</v>
      </c>
      <c r="C453" s="16">
        <v>15.54</v>
      </c>
      <c r="D453" s="16">
        <v>760</v>
      </c>
      <c r="E453" s="42">
        <f t="shared" si="0"/>
        <v>2.169625246548312E-2</v>
      </c>
    </row>
    <row r="454" spans="1:5" ht="12.75" customHeight="1" x14ac:dyDescent="0.2">
      <c r="A454" s="41">
        <v>42699</v>
      </c>
      <c r="B454" s="16">
        <v>15.17</v>
      </c>
      <c r="C454" s="16">
        <v>15.17</v>
      </c>
      <c r="D454" s="16">
        <v>1340</v>
      </c>
      <c r="E454" s="42">
        <f t="shared" si="0"/>
        <v>-2.380952380952376E-2</v>
      </c>
    </row>
    <row r="455" spans="1:5" ht="12.75" customHeight="1" x14ac:dyDescent="0.2">
      <c r="A455" s="41">
        <v>42702</v>
      </c>
      <c r="B455" s="16">
        <v>15.42</v>
      </c>
      <c r="C455" s="16">
        <v>15.42</v>
      </c>
      <c r="D455" s="16">
        <v>490</v>
      </c>
      <c r="E455" s="42">
        <f t="shared" si="0"/>
        <v>1.6479894528675015E-2</v>
      </c>
    </row>
    <row r="456" spans="1:5" ht="12.75" customHeight="1" x14ac:dyDescent="0.2">
      <c r="A456" s="41">
        <v>42703</v>
      </c>
      <c r="B456" s="16">
        <v>15.19</v>
      </c>
      <c r="C456" s="16">
        <v>15.19</v>
      </c>
      <c r="D456" s="16">
        <v>500</v>
      </c>
      <c r="E456" s="42">
        <f t="shared" si="0"/>
        <v>-1.4915693904020781E-2</v>
      </c>
    </row>
    <row r="457" spans="1:5" ht="12.75" customHeight="1" x14ac:dyDescent="0.2">
      <c r="A457" s="41">
        <v>42704</v>
      </c>
      <c r="B457" s="16">
        <v>15.42</v>
      </c>
      <c r="C457" s="16">
        <v>15.42</v>
      </c>
      <c r="D457" s="16">
        <v>3020</v>
      </c>
      <c r="E457" s="42">
        <f t="shared" si="0"/>
        <v>1.5141540487162635E-2</v>
      </c>
    </row>
    <row r="458" spans="1:5" ht="12.75" customHeight="1" x14ac:dyDescent="0.2">
      <c r="A458" s="41">
        <v>42705</v>
      </c>
      <c r="B458" s="16">
        <v>15.19</v>
      </c>
      <c r="C458" s="16">
        <v>15.19</v>
      </c>
      <c r="D458" s="16">
        <v>1030</v>
      </c>
      <c r="E458" s="42">
        <f t="shared" si="0"/>
        <v>-1.4915693904020781E-2</v>
      </c>
    </row>
    <row r="459" spans="1:5" ht="12.75" customHeight="1" x14ac:dyDescent="0.2">
      <c r="A459" s="41">
        <v>42706</v>
      </c>
      <c r="B459" s="16">
        <v>15.25</v>
      </c>
      <c r="C459" s="16">
        <v>15.25</v>
      </c>
      <c r="D459" s="16">
        <v>200</v>
      </c>
      <c r="E459" s="42">
        <f t="shared" si="0"/>
        <v>3.9499670836076698E-3</v>
      </c>
    </row>
    <row r="460" spans="1:5" ht="12.75" customHeight="1" x14ac:dyDescent="0.2">
      <c r="A460" s="41">
        <v>42709</v>
      </c>
      <c r="B460" s="16">
        <v>15.33</v>
      </c>
      <c r="C460" s="16">
        <v>15.33</v>
      </c>
      <c r="D460" s="16">
        <v>480</v>
      </c>
      <c r="E460" s="42">
        <f t="shared" si="0"/>
        <v>5.2459016393442666E-3</v>
      </c>
    </row>
    <row r="461" spans="1:5" ht="12.75" customHeight="1" x14ac:dyDescent="0.2">
      <c r="A461" s="41">
        <v>42710</v>
      </c>
      <c r="B461" s="16">
        <v>15.17</v>
      </c>
      <c r="C461" s="16">
        <v>15.17</v>
      </c>
      <c r="D461" s="16">
        <v>240</v>
      </c>
      <c r="E461" s="42">
        <f t="shared" si="0"/>
        <v>-1.0437051532941954E-2</v>
      </c>
    </row>
    <row r="462" spans="1:5" ht="12.75" customHeight="1" x14ac:dyDescent="0.2">
      <c r="A462" s="41">
        <v>42711</v>
      </c>
      <c r="B462" s="16">
        <v>15.17</v>
      </c>
      <c r="C462" s="16">
        <v>15.17</v>
      </c>
      <c r="D462" s="16">
        <v>5700</v>
      </c>
      <c r="E462" s="42">
        <f t="shared" si="0"/>
        <v>0</v>
      </c>
    </row>
    <row r="463" spans="1:5" ht="12.75" customHeight="1" x14ac:dyDescent="0.2">
      <c r="A463" s="41">
        <v>42712</v>
      </c>
      <c r="B463" s="16">
        <v>15</v>
      </c>
      <c r="C463" s="16">
        <v>15</v>
      </c>
      <c r="D463" s="16">
        <v>6210</v>
      </c>
      <c r="E463" s="42">
        <f t="shared" si="0"/>
        <v>-1.1206328279499007E-2</v>
      </c>
    </row>
    <row r="464" spans="1:5" ht="12.75" customHeight="1" x14ac:dyDescent="0.2">
      <c r="A464" s="41">
        <v>42713</v>
      </c>
      <c r="B464" s="16">
        <v>14.83</v>
      </c>
      <c r="C464" s="16">
        <v>14.83</v>
      </c>
      <c r="D464" s="16">
        <v>1100</v>
      </c>
      <c r="E464" s="42">
        <f t="shared" si="0"/>
        <v>-1.1333333333333329E-2</v>
      </c>
    </row>
    <row r="465" spans="1:5" ht="12.75" customHeight="1" x14ac:dyDescent="0.2">
      <c r="A465" s="41">
        <v>42717</v>
      </c>
      <c r="B465" s="16">
        <v>14.83</v>
      </c>
      <c r="C465" s="16">
        <v>14.83</v>
      </c>
      <c r="D465" s="16">
        <v>30</v>
      </c>
      <c r="E465" s="42">
        <f t="shared" si="0"/>
        <v>0</v>
      </c>
    </row>
    <row r="466" spans="1:5" ht="12.75" customHeight="1" x14ac:dyDescent="0.2">
      <c r="A466" s="41">
        <v>42718</v>
      </c>
      <c r="B466" s="16">
        <v>15</v>
      </c>
      <c r="C466" s="16">
        <v>15</v>
      </c>
      <c r="D466" s="16">
        <v>10590</v>
      </c>
      <c r="E466" s="42">
        <f t="shared" si="0"/>
        <v>1.1463250168577204E-2</v>
      </c>
    </row>
    <row r="467" spans="1:5" ht="12.75" customHeight="1" x14ac:dyDescent="0.2">
      <c r="A467" s="41">
        <v>42719</v>
      </c>
      <c r="B467" s="16">
        <v>14.99</v>
      </c>
      <c r="C467" s="16">
        <v>14.99</v>
      </c>
      <c r="D467" s="16">
        <v>7580</v>
      </c>
      <c r="E467" s="42">
        <f t="shared" si="0"/>
        <v>-6.6666666666665244E-4</v>
      </c>
    </row>
    <row r="468" spans="1:5" ht="12.75" customHeight="1" x14ac:dyDescent="0.2">
      <c r="A468" s="41">
        <v>42720</v>
      </c>
      <c r="B468" s="16">
        <v>14.98</v>
      </c>
      <c r="C468" s="16">
        <v>14.98</v>
      </c>
      <c r="D468" s="16">
        <v>10</v>
      </c>
      <c r="E468" s="42">
        <f t="shared" si="0"/>
        <v>-6.6711140760505579E-4</v>
      </c>
    </row>
    <row r="469" spans="1:5" ht="12.75" customHeight="1" x14ac:dyDescent="0.2">
      <c r="A469" s="41">
        <v>42723</v>
      </c>
      <c r="B469" s="16">
        <v>14.95</v>
      </c>
      <c r="C469" s="16">
        <v>14.95</v>
      </c>
      <c r="D469" s="16">
        <v>2040</v>
      </c>
      <c r="E469" s="42">
        <f t="shared" si="0"/>
        <v>-2.002670226969368E-3</v>
      </c>
    </row>
    <row r="470" spans="1:5" ht="12.75" customHeight="1" x14ac:dyDescent="0.2">
      <c r="A470" s="41">
        <v>42724</v>
      </c>
      <c r="B470" s="16">
        <v>14.95</v>
      </c>
      <c r="C470" s="16">
        <v>14.95</v>
      </c>
      <c r="D470" s="16">
        <v>3390</v>
      </c>
      <c r="E470" s="42">
        <f t="shared" si="0"/>
        <v>0</v>
      </c>
    </row>
    <row r="471" spans="1:5" ht="12.75" customHeight="1" x14ac:dyDescent="0.2">
      <c r="A471" s="41">
        <v>42725</v>
      </c>
      <c r="B471" s="16">
        <v>14.94</v>
      </c>
      <c r="C471" s="16">
        <v>14.94</v>
      </c>
      <c r="D471" s="16">
        <v>30</v>
      </c>
      <c r="E471" s="42">
        <f t="shared" si="0"/>
        <v>-6.6889632107021988E-4</v>
      </c>
    </row>
    <row r="472" spans="1:5" ht="12.75" customHeight="1" x14ac:dyDescent="0.2">
      <c r="A472" s="41">
        <v>42726</v>
      </c>
      <c r="B472" s="16">
        <v>15</v>
      </c>
      <c r="C472" s="16">
        <v>15</v>
      </c>
      <c r="D472" s="16">
        <v>530</v>
      </c>
      <c r="E472" s="42">
        <f t="shared" si="0"/>
        <v>4.0160642570281459E-3</v>
      </c>
    </row>
    <row r="473" spans="1:5" ht="12.75" customHeight="1" x14ac:dyDescent="0.2">
      <c r="A473" s="41">
        <v>42727</v>
      </c>
      <c r="B473" s="16">
        <v>15</v>
      </c>
      <c r="C473" s="16">
        <v>15</v>
      </c>
      <c r="D473" s="16">
        <v>7020</v>
      </c>
      <c r="E473" s="42">
        <f t="shared" si="0"/>
        <v>0</v>
      </c>
    </row>
    <row r="474" spans="1:5" ht="12.75" customHeight="1" x14ac:dyDescent="0.2">
      <c r="A474" s="41">
        <v>42730</v>
      </c>
      <c r="B474" s="16">
        <v>14.75</v>
      </c>
      <c r="C474" s="16">
        <v>14.75</v>
      </c>
      <c r="D474" s="16">
        <v>1810</v>
      </c>
      <c r="E474" s="42">
        <f t="shared" si="0"/>
        <v>-1.6666666666666666E-2</v>
      </c>
    </row>
    <row r="475" spans="1:5" ht="12.75" customHeight="1" x14ac:dyDescent="0.2">
      <c r="A475" s="41">
        <v>42731</v>
      </c>
      <c r="B475" s="16">
        <v>14.75</v>
      </c>
      <c r="C475" s="16">
        <v>14.75</v>
      </c>
      <c r="D475" s="16">
        <v>1900</v>
      </c>
      <c r="E475" s="42">
        <f t="shared" si="0"/>
        <v>0</v>
      </c>
    </row>
    <row r="476" spans="1:5" ht="12.75" customHeight="1" x14ac:dyDescent="0.2">
      <c r="A476" s="41">
        <v>42732</v>
      </c>
      <c r="B476" s="16">
        <v>14.99</v>
      </c>
      <c r="C476" s="16">
        <v>14.99</v>
      </c>
      <c r="D476" s="16">
        <v>390</v>
      </c>
      <c r="E476" s="42">
        <f t="shared" si="0"/>
        <v>1.627118644067798E-2</v>
      </c>
    </row>
    <row r="477" spans="1:5" ht="12.75" customHeight="1" x14ac:dyDescent="0.2">
      <c r="A477" s="41">
        <v>42733</v>
      </c>
      <c r="B477" s="16">
        <v>15</v>
      </c>
      <c r="C477" s="16">
        <v>15</v>
      </c>
      <c r="D477" s="16">
        <v>720</v>
      </c>
      <c r="E477" s="42">
        <f t="shared" si="0"/>
        <v>6.6711140760505579E-4</v>
      </c>
    </row>
    <row r="478" spans="1:5" ht="12.75" customHeight="1" x14ac:dyDescent="0.2">
      <c r="A478" s="41">
        <v>42734</v>
      </c>
      <c r="B478" s="16">
        <v>15.29</v>
      </c>
      <c r="C478" s="16">
        <v>15.29</v>
      </c>
      <c r="D478" s="16">
        <v>4680</v>
      </c>
      <c r="E478" s="42">
        <f t="shared" si="0"/>
        <v>1.9333333333333275E-2</v>
      </c>
    </row>
    <row r="479" spans="1:5" ht="12.75" customHeight="1" x14ac:dyDescent="0.2">
      <c r="A479" s="41">
        <v>42737</v>
      </c>
      <c r="B479" s="16">
        <v>15.58</v>
      </c>
      <c r="C479" s="16">
        <v>15.58</v>
      </c>
      <c r="D479" s="16">
        <v>0</v>
      </c>
      <c r="E479" s="42">
        <f t="shared" si="0"/>
        <v>1.8966644865925503E-2</v>
      </c>
    </row>
    <row r="480" spans="1:5" ht="12.75" customHeight="1" x14ac:dyDescent="0.2">
      <c r="A480" s="41">
        <v>42738</v>
      </c>
      <c r="B480" s="16">
        <v>15.58</v>
      </c>
      <c r="C480" s="16">
        <v>15.58</v>
      </c>
      <c r="D480" s="16">
        <v>240</v>
      </c>
      <c r="E480" s="42">
        <f t="shared" si="0"/>
        <v>0</v>
      </c>
    </row>
    <row r="481" spans="1:5" ht="12.75" customHeight="1" x14ac:dyDescent="0.2">
      <c r="A481" s="41">
        <v>42739</v>
      </c>
      <c r="B481" s="16">
        <v>15.57</v>
      </c>
      <c r="C481" s="16">
        <v>15.57</v>
      </c>
      <c r="D481" s="16">
        <v>240</v>
      </c>
      <c r="E481" s="42">
        <f t="shared" si="0"/>
        <v>-6.4184852374838167E-4</v>
      </c>
    </row>
    <row r="482" spans="1:5" ht="12.75" customHeight="1" x14ac:dyDescent="0.2">
      <c r="A482" s="41">
        <v>42745</v>
      </c>
      <c r="B482" s="16">
        <v>15.32</v>
      </c>
      <c r="C482" s="16">
        <v>15.32</v>
      </c>
      <c r="D482" s="16">
        <v>420</v>
      </c>
      <c r="E482" s="42">
        <f t="shared" si="0"/>
        <v>-1.6056518946692355E-2</v>
      </c>
    </row>
    <row r="483" spans="1:5" ht="12.75" customHeight="1" x14ac:dyDescent="0.2">
      <c r="A483" s="41">
        <v>42746</v>
      </c>
      <c r="B483" s="16">
        <v>15.21</v>
      </c>
      <c r="C483" s="16">
        <v>15.21</v>
      </c>
      <c r="D483" s="16">
        <v>640</v>
      </c>
      <c r="E483" s="42">
        <f t="shared" si="0"/>
        <v>-7.1801566579634095E-3</v>
      </c>
    </row>
    <row r="484" spans="1:5" ht="12.75" customHeight="1" x14ac:dyDescent="0.2">
      <c r="A484" s="41">
        <v>42747</v>
      </c>
      <c r="B484" s="16">
        <v>15.21</v>
      </c>
      <c r="C484" s="16">
        <v>15.21</v>
      </c>
      <c r="D484" s="16">
        <v>720</v>
      </c>
      <c r="E484" s="42">
        <f t="shared" si="0"/>
        <v>0</v>
      </c>
    </row>
    <row r="485" spans="1:5" ht="12.75" customHeight="1" x14ac:dyDescent="0.2">
      <c r="A485" s="41">
        <v>42748</v>
      </c>
      <c r="B485" s="16">
        <v>15.21</v>
      </c>
      <c r="C485" s="16">
        <v>15.21</v>
      </c>
      <c r="D485" s="16">
        <v>910</v>
      </c>
      <c r="E485" s="42">
        <f t="shared" si="0"/>
        <v>0</v>
      </c>
    </row>
    <row r="486" spans="1:5" ht="12.75" customHeight="1" x14ac:dyDescent="0.2">
      <c r="A486" s="41">
        <v>42751</v>
      </c>
      <c r="B486" s="16">
        <v>15.29</v>
      </c>
      <c r="C486" s="16">
        <v>15.29</v>
      </c>
      <c r="D486" s="16">
        <v>1430</v>
      </c>
      <c r="E486" s="42">
        <f t="shared" si="0"/>
        <v>5.2596975673897626E-3</v>
      </c>
    </row>
    <row r="487" spans="1:5" ht="12.75" customHeight="1" x14ac:dyDescent="0.2">
      <c r="A487" s="41">
        <v>42752</v>
      </c>
      <c r="B487" s="16">
        <v>15.42</v>
      </c>
      <c r="C487" s="16">
        <v>15.42</v>
      </c>
      <c r="D487" s="16">
        <v>4870</v>
      </c>
      <c r="E487" s="42">
        <f t="shared" si="0"/>
        <v>8.502289077828698E-3</v>
      </c>
    </row>
    <row r="488" spans="1:5" ht="12.75" customHeight="1" x14ac:dyDescent="0.2">
      <c r="A488" s="41">
        <v>42753</v>
      </c>
      <c r="B488" s="16">
        <v>15.42</v>
      </c>
      <c r="C488" s="16">
        <v>15.42</v>
      </c>
      <c r="D488" s="16">
        <v>930</v>
      </c>
      <c r="E488" s="42">
        <f t="shared" si="0"/>
        <v>0</v>
      </c>
    </row>
    <row r="489" spans="1:5" ht="12.75" customHeight="1" x14ac:dyDescent="0.2">
      <c r="A489" s="41">
        <v>42754</v>
      </c>
      <c r="B489" s="16">
        <v>15.4</v>
      </c>
      <c r="C489" s="16">
        <v>15.4</v>
      </c>
      <c r="D489" s="16">
        <v>860</v>
      </c>
      <c r="E489" s="42">
        <f t="shared" si="0"/>
        <v>-1.2970168612191683E-3</v>
      </c>
    </row>
    <row r="490" spans="1:5" ht="12.75" customHeight="1" x14ac:dyDescent="0.2">
      <c r="A490" s="41">
        <v>42755</v>
      </c>
      <c r="B490" s="16">
        <v>15.4</v>
      </c>
      <c r="C490" s="16">
        <v>15.4</v>
      </c>
      <c r="D490" s="16">
        <v>6000</v>
      </c>
      <c r="E490" s="42">
        <f t="shared" si="0"/>
        <v>0</v>
      </c>
    </row>
    <row r="491" spans="1:5" ht="12.75" customHeight="1" x14ac:dyDescent="0.2">
      <c r="A491" s="41">
        <v>42759</v>
      </c>
      <c r="B491" s="16">
        <v>15</v>
      </c>
      <c r="C491" s="16">
        <v>15</v>
      </c>
      <c r="D491" s="16">
        <v>860</v>
      </c>
      <c r="E491" s="42">
        <f t="shared" si="0"/>
        <v>-2.5974025974025997E-2</v>
      </c>
    </row>
    <row r="492" spans="1:5" ht="12.75" customHeight="1" x14ac:dyDescent="0.2">
      <c r="A492" s="41">
        <v>42760</v>
      </c>
      <c r="B492" s="16">
        <v>15</v>
      </c>
      <c r="C492" s="16">
        <v>15</v>
      </c>
      <c r="D492" s="16">
        <v>180</v>
      </c>
      <c r="E492" s="42">
        <f t="shared" si="0"/>
        <v>0</v>
      </c>
    </row>
    <row r="493" spans="1:5" ht="12.75" customHeight="1" x14ac:dyDescent="0.2">
      <c r="A493" s="41">
        <v>42761</v>
      </c>
      <c r="B493" s="16">
        <v>15.25</v>
      </c>
      <c r="C493" s="16">
        <v>15.25</v>
      </c>
      <c r="D493" s="16">
        <v>250</v>
      </c>
      <c r="E493" s="42">
        <f t="shared" si="0"/>
        <v>1.6666666666666666E-2</v>
      </c>
    </row>
    <row r="494" spans="1:5" ht="12.75" customHeight="1" x14ac:dyDescent="0.2">
      <c r="A494" s="41">
        <v>42762</v>
      </c>
      <c r="B494" s="16">
        <v>15.17</v>
      </c>
      <c r="C494" s="16">
        <v>15.17</v>
      </c>
      <c r="D494" s="16">
        <v>600</v>
      </c>
      <c r="E494" s="42">
        <f t="shared" si="0"/>
        <v>-5.2459016393442666E-3</v>
      </c>
    </row>
    <row r="495" spans="1:5" ht="12.75" customHeight="1" x14ac:dyDescent="0.2">
      <c r="A495" s="41">
        <v>42765</v>
      </c>
      <c r="B495" s="16">
        <v>15.35</v>
      </c>
      <c r="C495" s="16">
        <v>15.35</v>
      </c>
      <c r="D495" s="16">
        <v>0</v>
      </c>
      <c r="E495" s="42">
        <f t="shared" si="0"/>
        <v>1.1865524060645994E-2</v>
      </c>
    </row>
    <row r="496" spans="1:5" ht="12.75" customHeight="1" x14ac:dyDescent="0.2">
      <c r="A496" s="41">
        <v>42766</v>
      </c>
      <c r="B496" s="16">
        <v>15.17</v>
      </c>
      <c r="C496" s="16">
        <v>15.17</v>
      </c>
      <c r="D496" s="16">
        <v>1860</v>
      </c>
      <c r="E496" s="42">
        <f t="shared" si="0"/>
        <v>-1.1726384364820829E-2</v>
      </c>
    </row>
    <row r="497" spans="1:5" ht="12.75" customHeight="1" x14ac:dyDescent="0.2">
      <c r="A497" s="41">
        <v>42768</v>
      </c>
      <c r="B497" s="16">
        <v>14.96</v>
      </c>
      <c r="C497" s="16">
        <v>14.96</v>
      </c>
      <c r="D497" s="16">
        <v>1390</v>
      </c>
      <c r="E497" s="42">
        <f t="shared" si="0"/>
        <v>-1.3843111404086953E-2</v>
      </c>
    </row>
    <row r="498" spans="1:5" ht="12.75" customHeight="1" x14ac:dyDescent="0.2">
      <c r="A498" s="41">
        <v>42769</v>
      </c>
      <c r="B498" s="16">
        <v>14.95</v>
      </c>
      <c r="C498" s="16">
        <v>14.95</v>
      </c>
      <c r="D498" s="16">
        <v>680</v>
      </c>
      <c r="E498" s="42">
        <f t="shared" si="0"/>
        <v>-6.6844919786106705E-4</v>
      </c>
    </row>
    <row r="499" spans="1:5" ht="12.75" customHeight="1" x14ac:dyDescent="0.2">
      <c r="A499" s="41">
        <v>42772</v>
      </c>
      <c r="B499" s="16">
        <v>14.95</v>
      </c>
      <c r="C499" s="16">
        <v>14.95</v>
      </c>
      <c r="D499" s="16">
        <v>240</v>
      </c>
      <c r="E499" s="42">
        <f t="shared" si="0"/>
        <v>0</v>
      </c>
    </row>
    <row r="500" spans="1:5" ht="12.75" customHeight="1" x14ac:dyDescent="0.2">
      <c r="A500" s="41">
        <v>42773</v>
      </c>
      <c r="B500" s="16">
        <v>15.39</v>
      </c>
      <c r="C500" s="16">
        <v>15.39</v>
      </c>
      <c r="D500" s="16">
        <v>4040</v>
      </c>
      <c r="E500" s="42">
        <f t="shared" si="0"/>
        <v>2.9431438127090388E-2</v>
      </c>
    </row>
    <row r="501" spans="1:5" ht="12.75" customHeight="1" x14ac:dyDescent="0.2">
      <c r="A501" s="41">
        <v>42774</v>
      </c>
      <c r="B501" s="16">
        <v>15.58</v>
      </c>
      <c r="C501" s="16">
        <v>15.58</v>
      </c>
      <c r="D501" s="16">
        <v>80</v>
      </c>
      <c r="E501" s="42">
        <f t="shared" si="0"/>
        <v>1.2345679012345647E-2</v>
      </c>
    </row>
    <row r="502" spans="1:5" ht="12.75" customHeight="1" x14ac:dyDescent="0.2">
      <c r="A502" s="41">
        <v>42775</v>
      </c>
      <c r="B502" s="16">
        <v>15.58</v>
      </c>
      <c r="C502" s="16">
        <v>15.58</v>
      </c>
      <c r="D502" s="16">
        <v>11370</v>
      </c>
      <c r="E502" s="42">
        <f t="shared" si="0"/>
        <v>0</v>
      </c>
    </row>
    <row r="503" spans="1:5" ht="12.75" customHeight="1" x14ac:dyDescent="0.2">
      <c r="A503" s="41">
        <v>42776</v>
      </c>
      <c r="B503" s="16">
        <v>15.58</v>
      </c>
      <c r="C503" s="16">
        <v>15.58</v>
      </c>
      <c r="D503" s="16">
        <v>3530</v>
      </c>
      <c r="E503" s="42">
        <f t="shared" si="0"/>
        <v>0</v>
      </c>
    </row>
    <row r="504" spans="1:5" ht="12.75" customHeight="1" x14ac:dyDescent="0.2">
      <c r="A504" s="41">
        <v>42779</v>
      </c>
      <c r="B504" s="16">
        <v>15.92</v>
      </c>
      <c r="C504" s="16">
        <v>15.92</v>
      </c>
      <c r="D504" s="16">
        <v>9650</v>
      </c>
      <c r="E504" s="42">
        <f t="shared" si="0"/>
        <v>2.1822849807445435E-2</v>
      </c>
    </row>
    <row r="505" spans="1:5" ht="12.75" customHeight="1" x14ac:dyDescent="0.2">
      <c r="A505" s="41">
        <v>42780</v>
      </c>
      <c r="B505" s="16">
        <v>15.83</v>
      </c>
      <c r="C505" s="16">
        <v>15.83</v>
      </c>
      <c r="D505" s="16">
        <v>12220</v>
      </c>
      <c r="E505" s="42">
        <f t="shared" si="0"/>
        <v>-5.653266331658283E-3</v>
      </c>
    </row>
    <row r="506" spans="1:5" ht="12.75" customHeight="1" x14ac:dyDescent="0.2">
      <c r="A506" s="41">
        <v>42781</v>
      </c>
      <c r="B506" s="16">
        <v>15.83</v>
      </c>
      <c r="C506" s="16">
        <v>15.83</v>
      </c>
      <c r="D506" s="16">
        <v>7670</v>
      </c>
      <c r="E506" s="42">
        <f t="shared" si="0"/>
        <v>0</v>
      </c>
    </row>
    <row r="507" spans="1:5" ht="12.75" customHeight="1" x14ac:dyDescent="0.2">
      <c r="A507" s="41">
        <v>42782</v>
      </c>
      <c r="B507" s="16">
        <v>15.83</v>
      </c>
      <c r="C507" s="16">
        <v>15.83</v>
      </c>
      <c r="D507" s="16">
        <v>840</v>
      </c>
      <c r="E507" s="42">
        <f t="shared" si="0"/>
        <v>0</v>
      </c>
    </row>
    <row r="508" spans="1:5" ht="12.75" customHeight="1" x14ac:dyDescent="0.2">
      <c r="A508" s="41">
        <v>42783</v>
      </c>
      <c r="B508" s="16">
        <v>15.83</v>
      </c>
      <c r="C508" s="16">
        <v>15.83</v>
      </c>
      <c r="D508" s="16">
        <v>10</v>
      </c>
      <c r="E508" s="42">
        <f t="shared" si="0"/>
        <v>0</v>
      </c>
    </row>
    <row r="509" spans="1:5" ht="12.75" customHeight="1" x14ac:dyDescent="0.2">
      <c r="A509" s="41">
        <v>42786</v>
      </c>
      <c r="B509" s="16">
        <v>15.83</v>
      </c>
      <c r="C509" s="16">
        <v>15.83</v>
      </c>
      <c r="D509" s="16">
        <v>810</v>
      </c>
      <c r="E509" s="42">
        <f t="shared" si="0"/>
        <v>0</v>
      </c>
    </row>
    <row r="510" spans="1:5" ht="12.75" customHeight="1" x14ac:dyDescent="0.2">
      <c r="A510" s="41">
        <v>42787</v>
      </c>
      <c r="B510" s="16">
        <v>15.83</v>
      </c>
      <c r="C510" s="16">
        <v>15.83</v>
      </c>
      <c r="D510" s="16">
        <v>2170</v>
      </c>
      <c r="E510" s="42">
        <f t="shared" si="0"/>
        <v>0</v>
      </c>
    </row>
    <row r="511" spans="1:5" ht="12.75" customHeight="1" x14ac:dyDescent="0.2">
      <c r="A511" s="41">
        <v>42788</v>
      </c>
      <c r="B511" s="16">
        <v>15.83</v>
      </c>
      <c r="C511" s="16">
        <v>15.83</v>
      </c>
      <c r="D511" s="16">
        <v>260</v>
      </c>
      <c r="E511" s="42">
        <f t="shared" si="0"/>
        <v>0</v>
      </c>
    </row>
    <row r="512" spans="1:5" ht="12.75" customHeight="1" x14ac:dyDescent="0.2">
      <c r="A512" s="41">
        <v>42789</v>
      </c>
      <c r="B512" s="16">
        <v>15.82</v>
      </c>
      <c r="C512" s="16">
        <v>15.82</v>
      </c>
      <c r="D512" s="16">
        <v>980</v>
      </c>
      <c r="E512" s="42">
        <f t="shared" si="0"/>
        <v>-6.3171193935564033E-4</v>
      </c>
    </row>
    <row r="513" spans="1:5" ht="12.75" customHeight="1" x14ac:dyDescent="0.2">
      <c r="A513" s="41">
        <v>42790</v>
      </c>
      <c r="B513" s="16">
        <v>15.75</v>
      </c>
      <c r="C513" s="16">
        <v>15.75</v>
      </c>
      <c r="D513" s="16">
        <v>3410</v>
      </c>
      <c r="E513" s="42">
        <f t="shared" si="0"/>
        <v>-4.4247787610619651E-3</v>
      </c>
    </row>
    <row r="514" spans="1:5" ht="12.75" customHeight="1" x14ac:dyDescent="0.2">
      <c r="A514" s="41">
        <v>42793</v>
      </c>
      <c r="B514" s="16">
        <v>16.71</v>
      </c>
      <c r="C514" s="16">
        <v>16.71</v>
      </c>
      <c r="D514" s="16">
        <v>52750</v>
      </c>
      <c r="E514" s="42">
        <f t="shared" si="0"/>
        <v>6.0952380952381008E-2</v>
      </c>
    </row>
    <row r="515" spans="1:5" ht="12.75" customHeight="1" x14ac:dyDescent="0.2">
      <c r="A515" s="41">
        <v>42794</v>
      </c>
      <c r="B515" s="16">
        <v>17</v>
      </c>
      <c r="C515" s="16">
        <v>17</v>
      </c>
      <c r="D515" s="16">
        <v>45720</v>
      </c>
      <c r="E515" s="42">
        <f t="shared" si="0"/>
        <v>1.7354877318970625E-2</v>
      </c>
    </row>
    <row r="516" spans="1:5" ht="12.75" customHeight="1" x14ac:dyDescent="0.2">
      <c r="A516" s="41">
        <v>42795</v>
      </c>
      <c r="B516" s="16">
        <v>16.440000000000001</v>
      </c>
      <c r="C516" s="16">
        <v>16.440000000000001</v>
      </c>
      <c r="D516" s="16">
        <v>3400</v>
      </c>
      <c r="E516" s="42">
        <f t="shared" si="0"/>
        <v>-3.2941176470588161E-2</v>
      </c>
    </row>
    <row r="517" spans="1:5" ht="12.75" customHeight="1" x14ac:dyDescent="0.2">
      <c r="A517" s="41">
        <v>42796</v>
      </c>
      <c r="B517" s="16">
        <v>16.25</v>
      </c>
      <c r="C517" s="16">
        <v>16.25</v>
      </c>
      <c r="D517" s="16">
        <v>6840</v>
      </c>
      <c r="E517" s="42">
        <f t="shared" si="0"/>
        <v>-1.1557177615571852E-2</v>
      </c>
    </row>
    <row r="518" spans="1:5" ht="12.75" customHeight="1" x14ac:dyDescent="0.2">
      <c r="A518" s="41">
        <v>42797</v>
      </c>
      <c r="B518" s="16">
        <v>16</v>
      </c>
      <c r="C518" s="16">
        <v>16</v>
      </c>
      <c r="D518" s="16">
        <v>1730</v>
      </c>
      <c r="E518" s="42">
        <f t="shared" si="0"/>
        <v>-1.5384615384615385E-2</v>
      </c>
    </row>
    <row r="519" spans="1:5" ht="12.75" customHeight="1" x14ac:dyDescent="0.2">
      <c r="A519" s="41">
        <v>42800</v>
      </c>
      <c r="B519" s="16">
        <v>15.75</v>
      </c>
      <c r="C519" s="16">
        <v>15.75</v>
      </c>
      <c r="D519" s="16">
        <v>4120</v>
      </c>
      <c r="E519" s="42">
        <f t="shared" si="0"/>
        <v>-1.5625E-2</v>
      </c>
    </row>
    <row r="520" spans="1:5" ht="12.75" customHeight="1" x14ac:dyDescent="0.2">
      <c r="A520" s="41">
        <v>42801</v>
      </c>
      <c r="B520" s="16">
        <v>16.46</v>
      </c>
      <c r="C520" s="16">
        <v>16.46</v>
      </c>
      <c r="D520" s="16">
        <v>11670</v>
      </c>
      <c r="E520" s="42">
        <f t="shared" si="0"/>
        <v>4.5079365079365136E-2</v>
      </c>
    </row>
    <row r="521" spans="1:5" ht="12.75" customHeight="1" x14ac:dyDescent="0.2">
      <c r="A521" s="41">
        <v>42802</v>
      </c>
      <c r="B521" s="16">
        <v>16.670000000000002</v>
      </c>
      <c r="C521" s="16">
        <v>16.670000000000002</v>
      </c>
      <c r="D521" s="16">
        <v>17940</v>
      </c>
      <c r="E521" s="42">
        <f t="shared" si="0"/>
        <v>1.2758201701093611E-2</v>
      </c>
    </row>
    <row r="522" spans="1:5" ht="12.75" customHeight="1" x14ac:dyDescent="0.2">
      <c r="A522" s="41">
        <v>42803</v>
      </c>
      <c r="B522" s="16">
        <v>16.940000000000001</v>
      </c>
      <c r="C522" s="16">
        <v>16.940000000000001</v>
      </c>
      <c r="D522" s="16">
        <v>0</v>
      </c>
      <c r="E522" s="42">
        <f t="shared" si="0"/>
        <v>1.6196760647870397E-2</v>
      </c>
    </row>
    <row r="523" spans="1:5" ht="12.75" customHeight="1" x14ac:dyDescent="0.2">
      <c r="A523" s="41">
        <v>42804</v>
      </c>
      <c r="B523" s="16">
        <v>16.61</v>
      </c>
      <c r="C523" s="16">
        <v>16.61</v>
      </c>
      <c r="D523" s="16">
        <v>1790</v>
      </c>
      <c r="E523" s="42">
        <f t="shared" si="0"/>
        <v>-1.9480519480519588E-2</v>
      </c>
    </row>
    <row r="524" spans="1:5" ht="12.75" customHeight="1" x14ac:dyDescent="0.2">
      <c r="A524" s="41">
        <v>42807</v>
      </c>
      <c r="B524" s="16">
        <v>16.579999999999998</v>
      </c>
      <c r="C524" s="16">
        <v>16.579999999999998</v>
      </c>
      <c r="D524" s="16">
        <v>420</v>
      </c>
      <c r="E524" s="42">
        <f t="shared" si="0"/>
        <v>-1.8061408789886296E-3</v>
      </c>
    </row>
    <row r="525" spans="1:5" ht="12.75" customHeight="1" x14ac:dyDescent="0.2">
      <c r="A525" s="41">
        <v>42808</v>
      </c>
      <c r="B525" s="16">
        <v>16.12</v>
      </c>
      <c r="C525" s="16">
        <v>16.12</v>
      </c>
      <c r="D525" s="16">
        <v>1060</v>
      </c>
      <c r="E525" s="42">
        <f t="shared" si="0"/>
        <v>-2.7744270205066184E-2</v>
      </c>
    </row>
    <row r="526" spans="1:5" ht="12.75" customHeight="1" x14ac:dyDescent="0.2">
      <c r="A526" s="41">
        <v>42809</v>
      </c>
      <c r="B526" s="16">
        <v>16.13</v>
      </c>
      <c r="C526" s="16">
        <v>16.13</v>
      </c>
      <c r="D526" s="16">
        <v>40</v>
      </c>
      <c r="E526" s="42">
        <f t="shared" si="0"/>
        <v>6.2034739454081944E-4</v>
      </c>
    </row>
    <row r="527" spans="1:5" ht="12.75" customHeight="1" x14ac:dyDescent="0.2">
      <c r="A527" s="41">
        <v>42810</v>
      </c>
      <c r="B527" s="16">
        <v>16.420000000000002</v>
      </c>
      <c r="C527" s="16">
        <v>16.420000000000002</v>
      </c>
      <c r="D527" s="16">
        <v>600</v>
      </c>
      <c r="E527" s="42">
        <f t="shared" si="0"/>
        <v>1.7978921264724286E-2</v>
      </c>
    </row>
    <row r="528" spans="1:5" ht="12.75" customHeight="1" x14ac:dyDescent="0.2">
      <c r="A528" s="41">
        <v>42811</v>
      </c>
      <c r="B528" s="16">
        <v>16.420000000000002</v>
      </c>
      <c r="C528" s="16">
        <v>16.420000000000002</v>
      </c>
      <c r="D528" s="16">
        <v>2130</v>
      </c>
      <c r="E528" s="42">
        <f t="shared" si="0"/>
        <v>0</v>
      </c>
    </row>
    <row r="529" spans="1:5" ht="12.75" customHeight="1" x14ac:dyDescent="0.2">
      <c r="A529" s="41">
        <v>42815</v>
      </c>
      <c r="B529" s="16">
        <v>16.420000000000002</v>
      </c>
      <c r="C529" s="16">
        <v>16.420000000000002</v>
      </c>
      <c r="D529" s="16">
        <v>2090</v>
      </c>
      <c r="E529" s="42">
        <f t="shared" si="0"/>
        <v>0</v>
      </c>
    </row>
    <row r="530" spans="1:5" ht="12.75" customHeight="1" x14ac:dyDescent="0.2">
      <c r="A530" s="41">
        <v>42816</v>
      </c>
      <c r="B530" s="16">
        <v>16.489999999999998</v>
      </c>
      <c r="C530" s="16">
        <v>16.489999999999998</v>
      </c>
      <c r="D530" s="16">
        <v>3000</v>
      </c>
      <c r="E530" s="42">
        <f t="shared" si="0"/>
        <v>4.2630937880631381E-3</v>
      </c>
    </row>
    <row r="531" spans="1:5" ht="12.75" customHeight="1" x14ac:dyDescent="0.2">
      <c r="A531" s="41">
        <v>42817</v>
      </c>
      <c r="B531" s="16">
        <v>16.420000000000002</v>
      </c>
      <c r="C531" s="16">
        <v>16.420000000000002</v>
      </c>
      <c r="D531" s="16">
        <v>4230</v>
      </c>
      <c r="E531" s="42">
        <f t="shared" si="0"/>
        <v>-4.2449969678591106E-3</v>
      </c>
    </row>
    <row r="532" spans="1:5" ht="12.75" customHeight="1" x14ac:dyDescent="0.2">
      <c r="A532" s="41">
        <v>42818</v>
      </c>
      <c r="B532" s="16">
        <v>16.420000000000002</v>
      </c>
      <c r="C532" s="16">
        <v>16.420000000000002</v>
      </c>
      <c r="D532" s="16">
        <v>8050.0000000000009</v>
      </c>
      <c r="E532" s="42">
        <f t="shared" si="0"/>
        <v>0</v>
      </c>
    </row>
    <row r="533" spans="1:5" ht="12.75" customHeight="1" x14ac:dyDescent="0.2">
      <c r="A533" s="41">
        <v>42821</v>
      </c>
      <c r="B533" s="16">
        <v>16.329999999999998</v>
      </c>
      <c r="C533" s="16">
        <v>16.329999999999998</v>
      </c>
      <c r="D533" s="16">
        <v>880</v>
      </c>
      <c r="E533" s="42">
        <f t="shared" si="0"/>
        <v>-5.4811205846530698E-3</v>
      </c>
    </row>
    <row r="534" spans="1:5" ht="12.75" customHeight="1" x14ac:dyDescent="0.2">
      <c r="A534" s="41">
        <v>42822</v>
      </c>
      <c r="B534" s="16">
        <v>16.25</v>
      </c>
      <c r="C534" s="16">
        <v>16.25</v>
      </c>
      <c r="D534" s="16">
        <v>550</v>
      </c>
      <c r="E534" s="42">
        <f t="shared" si="0"/>
        <v>-4.898958971218512E-3</v>
      </c>
    </row>
    <row r="535" spans="1:5" ht="12.75" customHeight="1" x14ac:dyDescent="0.2">
      <c r="A535" s="41">
        <v>42823</v>
      </c>
      <c r="B535" s="16">
        <v>16.32</v>
      </c>
      <c r="C535" s="16">
        <v>16.32</v>
      </c>
      <c r="D535" s="16">
        <v>1940</v>
      </c>
      <c r="E535" s="42">
        <f t="shared" si="0"/>
        <v>4.3076923076923249E-3</v>
      </c>
    </row>
    <row r="536" spans="1:5" ht="12.75" customHeight="1" x14ac:dyDescent="0.2">
      <c r="A536" s="41">
        <v>42824</v>
      </c>
      <c r="B536" s="16">
        <v>16.25</v>
      </c>
      <c r="C536" s="16">
        <v>16.25</v>
      </c>
      <c r="D536" s="16">
        <v>1200</v>
      </c>
      <c r="E536" s="42">
        <f t="shared" si="0"/>
        <v>-4.2892156862745275E-3</v>
      </c>
    </row>
    <row r="537" spans="1:5" ht="12.75" customHeight="1" x14ac:dyDescent="0.2">
      <c r="A537" s="41">
        <v>42825</v>
      </c>
      <c r="B537" s="16">
        <v>16.09</v>
      </c>
      <c r="C537" s="16">
        <v>16.09</v>
      </c>
      <c r="D537" s="16">
        <v>620</v>
      </c>
      <c r="E537" s="42">
        <f t="shared" si="0"/>
        <v>-9.8461538461538552E-3</v>
      </c>
    </row>
    <row r="538" spans="1:5" ht="12.75" customHeight="1" x14ac:dyDescent="0.2">
      <c r="A538" s="41">
        <v>42828</v>
      </c>
      <c r="B538" s="16">
        <v>16.100000000000001</v>
      </c>
      <c r="C538" s="16">
        <v>16.100000000000001</v>
      </c>
      <c r="D538" s="16">
        <v>350</v>
      </c>
      <c r="E538" s="42">
        <f t="shared" si="0"/>
        <v>6.2150403977635576E-4</v>
      </c>
    </row>
    <row r="539" spans="1:5" ht="12.75" customHeight="1" x14ac:dyDescent="0.2">
      <c r="A539" s="41">
        <v>42829</v>
      </c>
      <c r="B539" s="16">
        <v>16.329999999999998</v>
      </c>
      <c r="C539" s="16">
        <v>16.329999999999998</v>
      </c>
      <c r="D539" s="16">
        <v>2070</v>
      </c>
      <c r="E539" s="42">
        <f t="shared" si="0"/>
        <v>1.4285714285714091E-2</v>
      </c>
    </row>
    <row r="540" spans="1:5" ht="12.75" customHeight="1" x14ac:dyDescent="0.2">
      <c r="A540" s="41">
        <v>42830</v>
      </c>
      <c r="B540" s="16">
        <v>16.420000000000002</v>
      </c>
      <c r="C540" s="16">
        <v>16.420000000000002</v>
      </c>
      <c r="D540" s="16">
        <v>22280</v>
      </c>
      <c r="E540" s="42">
        <f t="shared" si="0"/>
        <v>5.5113288426211528E-3</v>
      </c>
    </row>
    <row r="541" spans="1:5" ht="12.75" customHeight="1" x14ac:dyDescent="0.2">
      <c r="A541" s="41">
        <v>42831</v>
      </c>
      <c r="B541" s="16">
        <v>16.5</v>
      </c>
      <c r="C541" s="16">
        <v>16.5</v>
      </c>
      <c r="D541" s="16">
        <v>9360</v>
      </c>
      <c r="E541" s="42">
        <f t="shared" si="0"/>
        <v>4.8721071863579955E-3</v>
      </c>
    </row>
    <row r="542" spans="1:5" ht="12.75" customHeight="1" x14ac:dyDescent="0.2">
      <c r="A542" s="41">
        <v>42832</v>
      </c>
      <c r="B542" s="16">
        <v>16.5</v>
      </c>
      <c r="C542" s="16">
        <v>16.5</v>
      </c>
      <c r="D542" s="16">
        <v>15230</v>
      </c>
      <c r="E542" s="42">
        <f t="shared" si="0"/>
        <v>0</v>
      </c>
    </row>
    <row r="543" spans="1:5" ht="12.75" customHeight="1" x14ac:dyDescent="0.2">
      <c r="A543" s="41">
        <v>42835</v>
      </c>
      <c r="B543" s="16">
        <v>16.5</v>
      </c>
      <c r="C543" s="16">
        <v>16.5</v>
      </c>
      <c r="D543" s="16">
        <v>300</v>
      </c>
      <c r="E543" s="42">
        <f t="shared" si="0"/>
        <v>0</v>
      </c>
    </row>
    <row r="544" spans="1:5" ht="12.75" customHeight="1" x14ac:dyDescent="0.2">
      <c r="A544" s="41">
        <v>42836</v>
      </c>
      <c r="B544" s="16">
        <v>16.579999999999998</v>
      </c>
      <c r="C544" s="16">
        <v>16.579999999999998</v>
      </c>
      <c r="D544" s="16">
        <v>3650</v>
      </c>
      <c r="E544" s="42">
        <f t="shared" si="0"/>
        <v>4.8484848484847453E-3</v>
      </c>
    </row>
    <row r="545" spans="1:5" ht="12.75" customHeight="1" x14ac:dyDescent="0.2">
      <c r="A545" s="41">
        <v>42837</v>
      </c>
      <c r="B545" s="16">
        <v>16.75</v>
      </c>
      <c r="C545" s="16">
        <v>16.75</v>
      </c>
      <c r="D545" s="16">
        <v>14490</v>
      </c>
      <c r="E545" s="42">
        <f t="shared" si="0"/>
        <v>1.0253317249698536E-2</v>
      </c>
    </row>
    <row r="546" spans="1:5" ht="12.75" customHeight="1" x14ac:dyDescent="0.2">
      <c r="A546" s="41">
        <v>42838</v>
      </c>
      <c r="B546" s="16">
        <v>16.829999999999998</v>
      </c>
      <c r="C546" s="16">
        <v>16.829999999999998</v>
      </c>
      <c r="D546" s="16">
        <v>1880</v>
      </c>
      <c r="E546" s="42">
        <f t="shared" si="0"/>
        <v>4.7761194029849732E-3</v>
      </c>
    </row>
    <row r="547" spans="1:5" ht="12.75" customHeight="1" x14ac:dyDescent="0.2">
      <c r="A547" s="41">
        <v>42839</v>
      </c>
      <c r="B547" s="16">
        <v>16.829999999999998</v>
      </c>
      <c r="C547" s="16">
        <v>16.829999999999998</v>
      </c>
      <c r="D547" s="16">
        <v>840</v>
      </c>
      <c r="E547" s="42">
        <f t="shared" si="0"/>
        <v>0</v>
      </c>
    </row>
    <row r="548" spans="1:5" ht="12.75" customHeight="1" x14ac:dyDescent="0.2">
      <c r="A548" s="41">
        <v>42842</v>
      </c>
      <c r="B548" s="16">
        <v>16.68</v>
      </c>
      <c r="C548" s="16">
        <v>16.68</v>
      </c>
      <c r="D548" s="16">
        <v>4650</v>
      </c>
      <c r="E548" s="42">
        <f t="shared" si="0"/>
        <v>-8.912655971479418E-3</v>
      </c>
    </row>
    <row r="549" spans="1:5" ht="12.75" customHeight="1" x14ac:dyDescent="0.2">
      <c r="A549" s="41">
        <v>42843</v>
      </c>
      <c r="B549" s="16">
        <v>16.91</v>
      </c>
      <c r="C549" s="16">
        <v>16.91</v>
      </c>
      <c r="D549" s="16">
        <v>3730</v>
      </c>
      <c r="E549" s="42">
        <f t="shared" si="0"/>
        <v>1.3788968824940073E-2</v>
      </c>
    </row>
    <row r="550" spans="1:5" ht="12.75" customHeight="1" x14ac:dyDescent="0.2">
      <c r="A550" s="41">
        <v>42844</v>
      </c>
      <c r="B550" s="16">
        <v>16.829999999999998</v>
      </c>
      <c r="C550" s="16">
        <v>16.829999999999998</v>
      </c>
      <c r="D550" s="16">
        <v>11620</v>
      </c>
      <c r="E550" s="42">
        <f t="shared" si="0"/>
        <v>-4.7309284447073826E-3</v>
      </c>
    </row>
    <row r="551" spans="1:5" ht="12.75" customHeight="1" x14ac:dyDescent="0.2">
      <c r="A551" s="41">
        <v>42845</v>
      </c>
      <c r="B551" s="16">
        <v>16.68</v>
      </c>
      <c r="C551" s="16">
        <v>16.68</v>
      </c>
      <c r="D551" s="16">
        <v>1670</v>
      </c>
      <c r="E551" s="42">
        <f t="shared" si="0"/>
        <v>-8.912655971479418E-3</v>
      </c>
    </row>
    <row r="552" spans="1:5" ht="12.75" customHeight="1" x14ac:dyDescent="0.2">
      <c r="A552" s="41">
        <v>42846</v>
      </c>
      <c r="B552" s="16">
        <v>16.829999999999998</v>
      </c>
      <c r="C552" s="16">
        <v>16.829999999999998</v>
      </c>
      <c r="D552" s="16">
        <v>10</v>
      </c>
      <c r="E552" s="42">
        <f t="shared" si="0"/>
        <v>8.9928057553955981E-3</v>
      </c>
    </row>
    <row r="553" spans="1:5" ht="12.75" customHeight="1" x14ac:dyDescent="0.2">
      <c r="A553" s="41">
        <v>42849</v>
      </c>
      <c r="B553" s="16">
        <v>16.829999999999998</v>
      </c>
      <c r="C553" s="16">
        <v>16.829999999999998</v>
      </c>
      <c r="D553" s="16">
        <v>8010</v>
      </c>
      <c r="E553" s="42">
        <f t="shared" si="0"/>
        <v>0</v>
      </c>
    </row>
    <row r="554" spans="1:5" ht="12.75" customHeight="1" x14ac:dyDescent="0.2">
      <c r="A554" s="41">
        <v>42850</v>
      </c>
      <c r="B554" s="16">
        <v>16.66</v>
      </c>
      <c r="C554" s="16">
        <v>16.66</v>
      </c>
      <c r="D554" s="16">
        <v>1090</v>
      </c>
      <c r="E554" s="42">
        <f t="shared" si="0"/>
        <v>-1.0101010101009993E-2</v>
      </c>
    </row>
    <row r="555" spans="1:5" ht="12.75" customHeight="1" x14ac:dyDescent="0.2">
      <c r="A555" s="41">
        <v>42851</v>
      </c>
      <c r="B555" s="16">
        <v>16.920000000000002</v>
      </c>
      <c r="C555" s="16">
        <v>16.920000000000002</v>
      </c>
      <c r="D555" s="16">
        <v>17490</v>
      </c>
      <c r="E555" s="42">
        <f t="shared" si="0"/>
        <v>1.5606242496998893E-2</v>
      </c>
    </row>
    <row r="556" spans="1:5" ht="12.75" customHeight="1" x14ac:dyDescent="0.2">
      <c r="A556" s="41">
        <v>42852</v>
      </c>
      <c r="B556" s="16">
        <v>16.920000000000002</v>
      </c>
      <c r="C556" s="16">
        <v>16.920000000000002</v>
      </c>
      <c r="D556" s="16">
        <v>5550</v>
      </c>
      <c r="E556" s="42">
        <f t="shared" si="0"/>
        <v>0</v>
      </c>
    </row>
    <row r="557" spans="1:5" ht="12.75" customHeight="1" x14ac:dyDescent="0.2">
      <c r="A557" s="41">
        <v>42853</v>
      </c>
      <c r="B557" s="16">
        <v>16.829999999999998</v>
      </c>
      <c r="C557" s="16">
        <v>16.829999999999998</v>
      </c>
      <c r="D557" s="16">
        <v>4640</v>
      </c>
      <c r="E557" s="42">
        <f t="shared" si="0"/>
        <v>-5.3191489361704139E-3</v>
      </c>
    </row>
    <row r="558" spans="1:5" ht="12.75" customHeight="1" x14ac:dyDescent="0.2">
      <c r="A558" s="41">
        <v>42857</v>
      </c>
      <c r="B558" s="16">
        <v>16.68</v>
      </c>
      <c r="C558" s="16">
        <v>16.68</v>
      </c>
      <c r="D558" s="16">
        <v>40</v>
      </c>
      <c r="E558" s="42">
        <f t="shared" si="0"/>
        <v>-8.912655971479418E-3</v>
      </c>
    </row>
    <row r="559" spans="1:5" ht="12.75" customHeight="1" x14ac:dyDescent="0.2">
      <c r="A559" s="41">
        <v>42858</v>
      </c>
      <c r="B559" s="16">
        <v>16.82</v>
      </c>
      <c r="C559" s="16">
        <v>16.82</v>
      </c>
      <c r="D559" s="16">
        <v>740</v>
      </c>
      <c r="E559" s="42">
        <f t="shared" si="0"/>
        <v>8.3932853717026724E-3</v>
      </c>
    </row>
    <row r="560" spans="1:5" ht="12.75" customHeight="1" x14ac:dyDescent="0.2">
      <c r="A560" s="41">
        <v>42859</v>
      </c>
      <c r="B560" s="16">
        <v>17.079999999999998</v>
      </c>
      <c r="C560" s="16">
        <v>17.079999999999998</v>
      </c>
      <c r="D560" s="16">
        <v>7860</v>
      </c>
      <c r="E560" s="42">
        <f t="shared" si="0"/>
        <v>1.5457788347205589E-2</v>
      </c>
    </row>
    <row r="561" spans="1:5" ht="12.75" customHeight="1" x14ac:dyDescent="0.2">
      <c r="A561" s="41">
        <v>42860</v>
      </c>
      <c r="B561" s="16">
        <v>17.21</v>
      </c>
      <c r="C561" s="16">
        <v>17.21</v>
      </c>
      <c r="D561" s="16">
        <v>970</v>
      </c>
      <c r="E561" s="42">
        <f t="shared" si="0"/>
        <v>7.6112412177987455E-3</v>
      </c>
    </row>
    <row r="562" spans="1:5" ht="12.75" customHeight="1" x14ac:dyDescent="0.2">
      <c r="A562" s="41">
        <v>42863</v>
      </c>
      <c r="B562" s="16">
        <v>17.5</v>
      </c>
      <c r="C562" s="16">
        <v>17.5</v>
      </c>
      <c r="D562" s="16">
        <v>5050</v>
      </c>
      <c r="E562" s="42">
        <f t="shared" si="0"/>
        <v>1.6850668216153348E-2</v>
      </c>
    </row>
    <row r="563" spans="1:5" ht="12.75" customHeight="1" x14ac:dyDescent="0.2">
      <c r="A563" s="41">
        <v>42864</v>
      </c>
      <c r="B563" s="16">
        <v>17.690000000000001</v>
      </c>
      <c r="C563" s="16">
        <v>17.690000000000001</v>
      </c>
      <c r="D563" s="16">
        <v>3100</v>
      </c>
      <c r="E563" s="42">
        <f t="shared" si="0"/>
        <v>1.085714285714293E-2</v>
      </c>
    </row>
    <row r="564" spans="1:5" ht="12.75" customHeight="1" x14ac:dyDescent="0.2">
      <c r="A564" s="41">
        <v>42865</v>
      </c>
      <c r="B564" s="16">
        <v>17.579999999999998</v>
      </c>
      <c r="C564" s="16">
        <v>17.579999999999998</v>
      </c>
      <c r="D564" s="16">
        <v>480</v>
      </c>
      <c r="E564" s="42">
        <f t="shared" si="0"/>
        <v>-6.2182023742228931E-3</v>
      </c>
    </row>
    <row r="565" spans="1:5" ht="12.75" customHeight="1" x14ac:dyDescent="0.2">
      <c r="A565" s="41">
        <v>42866</v>
      </c>
      <c r="B565" s="16">
        <v>17.91</v>
      </c>
      <c r="C565" s="16">
        <v>17.91</v>
      </c>
      <c r="D565" s="16">
        <v>960</v>
      </c>
      <c r="E565" s="42">
        <f t="shared" si="0"/>
        <v>1.8771331058020584E-2</v>
      </c>
    </row>
    <row r="566" spans="1:5" ht="12.75" customHeight="1" x14ac:dyDescent="0.2">
      <c r="A566" s="41">
        <v>42867</v>
      </c>
      <c r="B566" s="16">
        <v>17.91</v>
      </c>
      <c r="C566" s="16">
        <v>17.91</v>
      </c>
      <c r="D566" s="16">
        <v>820</v>
      </c>
      <c r="E566" s="42">
        <f t="shared" si="0"/>
        <v>0</v>
      </c>
    </row>
    <row r="567" spans="1:5" ht="12.75" customHeight="1" x14ac:dyDescent="0.2">
      <c r="A567" s="41">
        <v>42870</v>
      </c>
      <c r="B567" s="16">
        <v>17.91</v>
      </c>
      <c r="C567" s="16">
        <v>17.91</v>
      </c>
      <c r="D567" s="16">
        <v>630</v>
      </c>
      <c r="E567" s="42">
        <f t="shared" si="0"/>
        <v>0</v>
      </c>
    </row>
    <row r="568" spans="1:5" ht="12.75" customHeight="1" x14ac:dyDescent="0.2">
      <c r="A568" s="41">
        <v>42871</v>
      </c>
      <c r="B568" s="16">
        <v>18</v>
      </c>
      <c r="C568" s="16">
        <v>18</v>
      </c>
      <c r="D568" s="16">
        <v>4240</v>
      </c>
      <c r="E568" s="42">
        <f t="shared" si="0"/>
        <v>5.0251256281406958E-3</v>
      </c>
    </row>
    <row r="569" spans="1:5" ht="12.75" customHeight="1" x14ac:dyDescent="0.2">
      <c r="A569" s="41">
        <v>42872</v>
      </c>
      <c r="B569" s="16">
        <v>17.82</v>
      </c>
      <c r="C569" s="16">
        <v>17.82</v>
      </c>
      <c r="D569" s="16">
        <v>1380</v>
      </c>
      <c r="E569" s="42">
        <f t="shared" si="0"/>
        <v>-9.9999999999999846E-3</v>
      </c>
    </row>
    <row r="570" spans="1:5" ht="12.75" customHeight="1" x14ac:dyDescent="0.2">
      <c r="A570" s="41">
        <v>42873</v>
      </c>
      <c r="B570" s="16">
        <v>17.82</v>
      </c>
      <c r="C570" s="16">
        <v>17.82</v>
      </c>
      <c r="D570" s="16">
        <v>620</v>
      </c>
      <c r="E570" s="42">
        <f t="shared" si="0"/>
        <v>0</v>
      </c>
    </row>
    <row r="571" spans="1:5" ht="12.75" customHeight="1" x14ac:dyDescent="0.2">
      <c r="A571" s="41">
        <v>42874</v>
      </c>
      <c r="B571" s="16">
        <v>17.670000000000002</v>
      </c>
      <c r="C571" s="16">
        <v>17.670000000000002</v>
      </c>
      <c r="D571" s="16">
        <v>820</v>
      </c>
      <c r="E571" s="42">
        <f t="shared" si="0"/>
        <v>-8.4175084175083376E-3</v>
      </c>
    </row>
    <row r="572" spans="1:5" ht="12.75" customHeight="1" x14ac:dyDescent="0.2">
      <c r="A572" s="41">
        <v>42877</v>
      </c>
      <c r="B572" s="16">
        <v>17.5</v>
      </c>
      <c r="C572" s="16">
        <v>17.5</v>
      </c>
      <c r="D572" s="16">
        <v>13840</v>
      </c>
      <c r="E572" s="42">
        <f t="shared" si="0"/>
        <v>-9.620826259196474E-3</v>
      </c>
    </row>
    <row r="573" spans="1:5" ht="12.75" customHeight="1" x14ac:dyDescent="0.2">
      <c r="A573" s="41">
        <v>42878</v>
      </c>
      <c r="B573" s="16">
        <v>17.670000000000002</v>
      </c>
      <c r="C573" s="16">
        <v>17.670000000000002</v>
      </c>
      <c r="D573" s="16">
        <v>0</v>
      </c>
      <c r="E573" s="42">
        <f t="shared" si="0"/>
        <v>9.7142857142858124E-3</v>
      </c>
    </row>
    <row r="574" spans="1:5" ht="12.75" customHeight="1" x14ac:dyDescent="0.2">
      <c r="A574" s="41">
        <v>42879</v>
      </c>
      <c r="B574" s="16">
        <v>17.420000000000002</v>
      </c>
      <c r="C574" s="16">
        <v>17.420000000000002</v>
      </c>
      <c r="D574" s="16">
        <v>1740</v>
      </c>
      <c r="E574" s="42">
        <f t="shared" si="0"/>
        <v>-1.4148273910582907E-2</v>
      </c>
    </row>
    <row r="575" spans="1:5" ht="12.75" customHeight="1" x14ac:dyDescent="0.2">
      <c r="A575" s="41">
        <v>42880</v>
      </c>
      <c r="B575" s="16">
        <v>17.27</v>
      </c>
      <c r="C575" s="16">
        <v>17.27</v>
      </c>
      <c r="D575" s="16">
        <v>2470</v>
      </c>
      <c r="E575" s="42">
        <f t="shared" si="0"/>
        <v>-8.6107921928818658E-3</v>
      </c>
    </row>
    <row r="576" spans="1:5" ht="12.75" customHeight="1" x14ac:dyDescent="0.2">
      <c r="A576" s="41">
        <v>42881</v>
      </c>
      <c r="B576" s="16">
        <v>17.75</v>
      </c>
      <c r="C576" s="16">
        <v>17.75</v>
      </c>
      <c r="D576" s="16">
        <v>25530</v>
      </c>
      <c r="E576" s="42">
        <f t="shared" si="0"/>
        <v>2.7793862188766671E-2</v>
      </c>
    </row>
    <row r="577" spans="1:5" ht="12.75" customHeight="1" x14ac:dyDescent="0.2">
      <c r="A577" s="41">
        <v>42884</v>
      </c>
      <c r="B577" s="16">
        <v>17.829999999999998</v>
      </c>
      <c r="C577" s="16">
        <v>17.829999999999998</v>
      </c>
      <c r="D577" s="16">
        <v>960</v>
      </c>
      <c r="E577" s="42">
        <f t="shared" si="0"/>
        <v>4.5070422535210307E-3</v>
      </c>
    </row>
    <row r="578" spans="1:5" ht="12.75" customHeight="1" x14ac:dyDescent="0.2">
      <c r="A578" s="41">
        <v>42885</v>
      </c>
      <c r="B578" s="16">
        <v>17.73</v>
      </c>
      <c r="C578" s="16">
        <v>17.73</v>
      </c>
      <c r="D578" s="16">
        <v>4300</v>
      </c>
      <c r="E578" s="42">
        <f t="shared" si="0"/>
        <v>-5.6085249579359434E-3</v>
      </c>
    </row>
    <row r="579" spans="1:5" ht="12.75" customHeight="1" x14ac:dyDescent="0.2">
      <c r="A579" s="41">
        <v>42886</v>
      </c>
      <c r="B579" s="16">
        <v>17.5</v>
      </c>
      <c r="C579" s="16">
        <v>17.5</v>
      </c>
      <c r="D579" s="16">
        <v>8440</v>
      </c>
      <c r="E579" s="42">
        <f t="shared" si="0"/>
        <v>-1.2972363226170356E-2</v>
      </c>
    </row>
    <row r="580" spans="1:5" ht="12.75" customHeight="1" x14ac:dyDescent="0.2">
      <c r="A580" s="41">
        <v>42887</v>
      </c>
      <c r="B580" s="16">
        <v>17.579999999999998</v>
      </c>
      <c r="C580" s="16">
        <v>17.579999999999998</v>
      </c>
      <c r="D580" s="16">
        <v>3820</v>
      </c>
      <c r="E580" s="42">
        <f t="shared" si="0"/>
        <v>4.5714285714284738E-3</v>
      </c>
    </row>
    <row r="581" spans="1:5" ht="12.75" customHeight="1" x14ac:dyDescent="0.2">
      <c r="A581" s="41">
        <v>42888</v>
      </c>
      <c r="B581" s="16">
        <v>17.829999999999998</v>
      </c>
      <c r="C581" s="16">
        <v>17.829999999999998</v>
      </c>
      <c r="D581" s="16">
        <v>5690</v>
      </c>
      <c r="E581" s="42">
        <f t="shared" si="0"/>
        <v>1.4220705346985212E-2</v>
      </c>
    </row>
    <row r="582" spans="1:5" ht="12.75" customHeight="1" x14ac:dyDescent="0.2">
      <c r="A582" s="41">
        <v>42891</v>
      </c>
      <c r="B582" s="16">
        <v>18.079999999999998</v>
      </c>
      <c r="C582" s="16">
        <v>18.079999999999998</v>
      </c>
      <c r="D582" s="16">
        <v>0</v>
      </c>
      <c r="E582" s="42">
        <f t="shared" si="0"/>
        <v>1.4021312394840158E-2</v>
      </c>
    </row>
    <row r="583" spans="1:5" ht="12.75" customHeight="1" x14ac:dyDescent="0.2">
      <c r="A583" s="41">
        <v>42892</v>
      </c>
      <c r="B583" s="16">
        <v>18.579999999999998</v>
      </c>
      <c r="C583" s="16">
        <v>18.579999999999998</v>
      </c>
      <c r="D583" s="16">
        <v>9840</v>
      </c>
      <c r="E583" s="42">
        <f t="shared" si="0"/>
        <v>2.7654867256637169E-2</v>
      </c>
    </row>
    <row r="584" spans="1:5" ht="12.75" customHeight="1" x14ac:dyDescent="0.2">
      <c r="A584" s="41">
        <v>42893</v>
      </c>
      <c r="B584" s="16">
        <v>19.12</v>
      </c>
      <c r="C584" s="16">
        <v>19.12</v>
      </c>
      <c r="D584" s="16">
        <v>19230</v>
      </c>
      <c r="E584" s="42">
        <f t="shared" si="0"/>
        <v>2.9063509149623398E-2</v>
      </c>
    </row>
    <row r="585" spans="1:5" ht="12.75" customHeight="1" x14ac:dyDescent="0.2">
      <c r="A585" s="41">
        <v>42894</v>
      </c>
      <c r="B585" s="16">
        <v>19.670000000000002</v>
      </c>
      <c r="C585" s="16">
        <v>19.670000000000002</v>
      </c>
      <c r="D585" s="16">
        <v>23420</v>
      </c>
      <c r="E585" s="42">
        <f t="shared" si="0"/>
        <v>2.8765690376569075E-2</v>
      </c>
    </row>
    <row r="586" spans="1:5" ht="12.75" customHeight="1" x14ac:dyDescent="0.2">
      <c r="A586" s="41">
        <v>42895</v>
      </c>
      <c r="B586" s="16">
        <v>20</v>
      </c>
      <c r="C586" s="16">
        <v>20</v>
      </c>
      <c r="D586" s="16">
        <v>24590</v>
      </c>
      <c r="E586" s="42">
        <f t="shared" si="0"/>
        <v>1.6776817488561174E-2</v>
      </c>
    </row>
    <row r="587" spans="1:5" ht="12.75" customHeight="1" x14ac:dyDescent="0.2">
      <c r="A587" s="41">
        <v>42898</v>
      </c>
      <c r="B587" s="16">
        <v>19.399999999999999</v>
      </c>
      <c r="C587" s="16">
        <v>19.399999999999999</v>
      </c>
      <c r="D587" s="16">
        <v>6900</v>
      </c>
      <c r="E587" s="42">
        <f t="shared" si="0"/>
        <v>-3.0000000000000072E-2</v>
      </c>
    </row>
    <row r="588" spans="1:5" ht="12.75" customHeight="1" x14ac:dyDescent="0.2">
      <c r="A588" s="41">
        <v>42899</v>
      </c>
      <c r="B588" s="16">
        <v>19.98</v>
      </c>
      <c r="C588" s="16">
        <v>19.98</v>
      </c>
      <c r="D588" s="16">
        <v>15650</v>
      </c>
      <c r="E588" s="42">
        <f t="shared" si="0"/>
        <v>2.9896907216494944E-2</v>
      </c>
    </row>
    <row r="589" spans="1:5" ht="12.75" customHeight="1" x14ac:dyDescent="0.2">
      <c r="A589" s="41">
        <v>42900</v>
      </c>
      <c r="B589" s="16">
        <v>20.5</v>
      </c>
      <c r="C589" s="16">
        <v>20.5</v>
      </c>
      <c r="D589" s="16">
        <v>8340</v>
      </c>
      <c r="E589" s="42">
        <f t="shared" si="0"/>
        <v>2.6026026026026005E-2</v>
      </c>
    </row>
    <row r="590" spans="1:5" ht="12.75" customHeight="1" x14ac:dyDescent="0.2">
      <c r="A590" s="41">
        <v>42901</v>
      </c>
      <c r="B590" s="16">
        <v>21.11</v>
      </c>
      <c r="C590" s="16">
        <v>20.81</v>
      </c>
      <c r="D590" s="16">
        <v>7510</v>
      </c>
      <c r="E590" s="42">
        <f t="shared" si="0"/>
        <v>1.5121951219512132E-2</v>
      </c>
    </row>
    <row r="591" spans="1:5" ht="12.75" customHeight="1" x14ac:dyDescent="0.2">
      <c r="A591" s="41">
        <v>42902</v>
      </c>
      <c r="B591" s="16">
        <v>22.12</v>
      </c>
      <c r="C591" s="16">
        <v>21.82</v>
      </c>
      <c r="D591" s="16">
        <v>24080</v>
      </c>
      <c r="E591" s="42">
        <f t="shared" si="0"/>
        <v>4.8534358481499354E-2</v>
      </c>
    </row>
    <row r="592" spans="1:5" ht="12.75" customHeight="1" x14ac:dyDescent="0.2">
      <c r="A592" s="41">
        <v>42905</v>
      </c>
      <c r="B592" s="16">
        <v>23.33</v>
      </c>
      <c r="C592" s="16">
        <v>23.029999999999998</v>
      </c>
      <c r="D592" s="16">
        <v>35320</v>
      </c>
      <c r="E592" s="42">
        <f t="shared" si="0"/>
        <v>5.5453712190650657E-2</v>
      </c>
    </row>
    <row r="593" spans="1:5" ht="12.75" customHeight="1" x14ac:dyDescent="0.2">
      <c r="A593" s="41">
        <v>42906</v>
      </c>
      <c r="B593" s="16">
        <v>22.78</v>
      </c>
      <c r="C593" s="16">
        <v>22.48</v>
      </c>
      <c r="D593" s="16">
        <v>37210</v>
      </c>
      <c r="E593" s="42">
        <f t="shared" si="0"/>
        <v>-2.3881893182804915E-2</v>
      </c>
    </row>
    <row r="594" spans="1:5" ht="12.75" customHeight="1" x14ac:dyDescent="0.2">
      <c r="A594" s="41">
        <v>42907</v>
      </c>
      <c r="B594" s="16">
        <v>22.48</v>
      </c>
      <c r="C594" s="16">
        <v>22.18</v>
      </c>
      <c r="D594" s="16">
        <v>7440</v>
      </c>
      <c r="E594" s="42">
        <f t="shared" si="0"/>
        <v>-1.3345195729537398E-2</v>
      </c>
    </row>
    <row r="595" spans="1:5" ht="12.75" customHeight="1" x14ac:dyDescent="0.2">
      <c r="A595" s="41">
        <v>42908</v>
      </c>
      <c r="B595" s="16">
        <v>21.92</v>
      </c>
      <c r="C595" s="16">
        <v>21.62</v>
      </c>
      <c r="D595" s="16">
        <v>9220</v>
      </c>
      <c r="E595" s="42">
        <f t="shared" si="0"/>
        <v>-2.5247971145175775E-2</v>
      </c>
    </row>
    <row r="596" spans="1:5" ht="12.75" customHeight="1" x14ac:dyDescent="0.2">
      <c r="A596" s="41">
        <v>42909</v>
      </c>
      <c r="B596" s="16">
        <v>21.83</v>
      </c>
      <c r="C596" s="16">
        <v>21.529999999999998</v>
      </c>
      <c r="D596" s="16">
        <v>6270</v>
      </c>
      <c r="E596" s="42">
        <f t="shared" si="0"/>
        <v>-4.1628122109159766E-3</v>
      </c>
    </row>
    <row r="597" spans="1:5" ht="12.75" customHeight="1" x14ac:dyDescent="0.2">
      <c r="A597" s="41">
        <v>42914</v>
      </c>
      <c r="B597" s="16">
        <v>21.67</v>
      </c>
      <c r="C597" s="16">
        <v>21.37</v>
      </c>
      <c r="D597" s="16">
        <v>1750</v>
      </c>
      <c r="E597" s="42">
        <f t="shared" si="0"/>
        <v>-7.4314909428702556E-3</v>
      </c>
    </row>
    <row r="598" spans="1:5" ht="12.75" customHeight="1" x14ac:dyDescent="0.2">
      <c r="A598" s="41">
        <v>42915</v>
      </c>
      <c r="B598" s="16">
        <v>21.58</v>
      </c>
      <c r="C598" s="16">
        <v>21.279999999999998</v>
      </c>
      <c r="D598" s="16">
        <v>3010</v>
      </c>
      <c r="E598" s="42">
        <f t="shared" si="0"/>
        <v>-4.2115114646702574E-3</v>
      </c>
    </row>
    <row r="599" spans="1:5" ht="12.75" customHeight="1" x14ac:dyDescent="0.2">
      <c r="A599" s="41">
        <v>42916</v>
      </c>
      <c r="B599" s="16">
        <v>22.23</v>
      </c>
      <c r="C599" s="16">
        <v>21.93</v>
      </c>
      <c r="D599" s="16">
        <v>15010</v>
      </c>
      <c r="E599" s="42">
        <f t="shared" si="0"/>
        <v>3.054511278195499E-2</v>
      </c>
    </row>
    <row r="600" spans="1:5" ht="12.75" customHeight="1" x14ac:dyDescent="0.2">
      <c r="A600" s="41">
        <v>42919</v>
      </c>
      <c r="B600" s="16">
        <v>22.97</v>
      </c>
      <c r="C600" s="16">
        <v>22.669999999999998</v>
      </c>
      <c r="D600" s="16">
        <v>3440</v>
      </c>
      <c r="E600" s="42">
        <f t="shared" si="0"/>
        <v>3.3743730050159529E-2</v>
      </c>
    </row>
    <row r="601" spans="1:5" ht="12.75" customHeight="1" x14ac:dyDescent="0.2">
      <c r="A601" s="41">
        <v>42920</v>
      </c>
      <c r="B601" s="16">
        <v>23.57</v>
      </c>
      <c r="C601" s="16">
        <v>23.27</v>
      </c>
      <c r="D601" s="16">
        <v>17240</v>
      </c>
      <c r="E601" s="42">
        <f t="shared" si="0"/>
        <v>2.6466696074106812E-2</v>
      </c>
    </row>
    <row r="602" spans="1:5" ht="12.75" customHeight="1" x14ac:dyDescent="0.2">
      <c r="A602" s="41">
        <v>42921</v>
      </c>
      <c r="B602" s="16">
        <v>23</v>
      </c>
      <c r="C602" s="16">
        <v>22.7</v>
      </c>
      <c r="D602" s="16">
        <v>6410</v>
      </c>
      <c r="E602" s="42">
        <f t="shared" si="0"/>
        <v>-2.4495058014611101E-2</v>
      </c>
    </row>
    <row r="603" spans="1:5" ht="12.75" customHeight="1" x14ac:dyDescent="0.2">
      <c r="A603" s="41">
        <v>42922</v>
      </c>
      <c r="B603" s="16">
        <v>23.33</v>
      </c>
      <c r="C603" s="16">
        <v>23.029999999999998</v>
      </c>
      <c r="D603" s="16">
        <v>8620</v>
      </c>
      <c r="E603" s="42">
        <f t="shared" si="0"/>
        <v>1.453744493392063E-2</v>
      </c>
    </row>
    <row r="604" spans="1:5" ht="12.75" customHeight="1" x14ac:dyDescent="0.2">
      <c r="A604" s="41">
        <v>42923</v>
      </c>
      <c r="B604" s="16">
        <v>22.96</v>
      </c>
      <c r="C604" s="16">
        <v>22.66</v>
      </c>
      <c r="D604" s="16">
        <v>5790</v>
      </c>
      <c r="E604" s="42">
        <f t="shared" si="0"/>
        <v>-1.6066000868432372E-2</v>
      </c>
    </row>
    <row r="605" spans="1:5" ht="12.75" customHeight="1" x14ac:dyDescent="0.2">
      <c r="A605" s="41">
        <v>42926</v>
      </c>
      <c r="B605" s="16">
        <v>22.81</v>
      </c>
      <c r="C605" s="16">
        <v>22.509999999999998</v>
      </c>
      <c r="D605" s="16">
        <v>1380</v>
      </c>
      <c r="E605" s="42">
        <f t="shared" si="0"/>
        <v>-6.6195939982348689E-3</v>
      </c>
    </row>
    <row r="606" spans="1:5" ht="12.75" customHeight="1" x14ac:dyDescent="0.2">
      <c r="A606" s="41">
        <v>42927</v>
      </c>
      <c r="B606" s="16">
        <v>22.75</v>
      </c>
      <c r="C606" s="16">
        <v>22.45</v>
      </c>
      <c r="D606" s="16">
        <v>2620</v>
      </c>
      <c r="E606" s="42">
        <f t="shared" si="0"/>
        <v>-2.6654820079963894E-3</v>
      </c>
    </row>
    <row r="607" spans="1:5" ht="12.75" customHeight="1" x14ac:dyDescent="0.2">
      <c r="A607" s="41">
        <v>42928</v>
      </c>
      <c r="B607" s="16">
        <v>22.58</v>
      </c>
      <c r="C607" s="16">
        <v>22.279999999999998</v>
      </c>
      <c r="D607" s="16">
        <v>2920</v>
      </c>
      <c r="E607" s="42">
        <f t="shared" si="0"/>
        <v>-7.5723830734967358E-3</v>
      </c>
    </row>
    <row r="608" spans="1:5" ht="12.75" customHeight="1" x14ac:dyDescent="0.2">
      <c r="A608" s="41">
        <v>42929</v>
      </c>
      <c r="B608" s="16">
        <v>22.29</v>
      </c>
      <c r="C608" s="16">
        <v>21.99</v>
      </c>
      <c r="D608" s="16">
        <v>5280</v>
      </c>
      <c r="E608" s="42">
        <f t="shared" si="0"/>
        <v>-1.3016157989227971E-2</v>
      </c>
    </row>
    <row r="609" spans="1:5" ht="12.75" customHeight="1" x14ac:dyDescent="0.2">
      <c r="A609" s="41">
        <v>42930</v>
      </c>
      <c r="B609" s="16">
        <v>22.71</v>
      </c>
      <c r="C609" s="16">
        <v>22.41</v>
      </c>
      <c r="D609" s="16">
        <v>3200</v>
      </c>
      <c r="E609" s="42">
        <f t="shared" si="0"/>
        <v>1.9099590723056014E-2</v>
      </c>
    </row>
    <row r="610" spans="1:5" ht="12.75" customHeight="1" x14ac:dyDescent="0.2">
      <c r="A610" s="41">
        <v>42933</v>
      </c>
      <c r="B610" s="16">
        <v>22.71</v>
      </c>
      <c r="C610" s="16">
        <v>22.41</v>
      </c>
      <c r="D610" s="16">
        <v>300</v>
      </c>
      <c r="E610" s="42">
        <f t="shared" si="0"/>
        <v>0</v>
      </c>
    </row>
    <row r="611" spans="1:5" ht="12.75" customHeight="1" x14ac:dyDescent="0.2">
      <c r="A611" s="41">
        <v>42934</v>
      </c>
      <c r="B611" s="16">
        <v>22.5</v>
      </c>
      <c r="C611" s="16">
        <v>22.2</v>
      </c>
      <c r="D611" s="16">
        <v>1170</v>
      </c>
      <c r="E611" s="42">
        <f t="shared" si="0"/>
        <v>-9.3708165997323008E-3</v>
      </c>
    </row>
    <row r="612" spans="1:5" ht="12.75" customHeight="1" x14ac:dyDescent="0.2">
      <c r="A612" s="41">
        <v>42935</v>
      </c>
      <c r="B612" s="16">
        <v>22.5</v>
      </c>
      <c r="C612" s="16">
        <v>22.2</v>
      </c>
      <c r="D612" s="16">
        <v>80</v>
      </c>
      <c r="E612" s="42">
        <f t="shared" si="0"/>
        <v>0</v>
      </c>
    </row>
    <row r="613" spans="1:5" ht="12.75" customHeight="1" x14ac:dyDescent="0.2">
      <c r="A613" s="41">
        <v>42936</v>
      </c>
      <c r="B613" s="16">
        <v>22.44</v>
      </c>
      <c r="C613" s="16">
        <v>22.14</v>
      </c>
      <c r="D613" s="16">
        <v>600</v>
      </c>
      <c r="E613" s="42">
        <f t="shared" si="0"/>
        <v>-2.7027027027026452E-3</v>
      </c>
    </row>
    <row r="614" spans="1:5" ht="12.75" customHeight="1" x14ac:dyDescent="0.2">
      <c r="A614" s="41">
        <v>42937</v>
      </c>
      <c r="B614" s="16">
        <v>21.74</v>
      </c>
      <c r="C614" s="16">
        <v>21.439999999999998</v>
      </c>
      <c r="D614" s="16">
        <v>2730</v>
      </c>
      <c r="E614" s="42">
        <f t="shared" si="0"/>
        <v>-3.161698283649516E-2</v>
      </c>
    </row>
    <row r="615" spans="1:5" ht="12.75" customHeight="1" x14ac:dyDescent="0.2">
      <c r="A615" s="41">
        <v>42940</v>
      </c>
      <c r="B615" s="16">
        <v>21.1</v>
      </c>
      <c r="C615" s="16">
        <v>20.8</v>
      </c>
      <c r="D615" s="16">
        <v>3550</v>
      </c>
      <c r="E615" s="42">
        <f t="shared" si="0"/>
        <v>-2.9850746268656581E-2</v>
      </c>
    </row>
    <row r="616" spans="1:5" ht="12.75" customHeight="1" x14ac:dyDescent="0.2">
      <c r="A616" s="41">
        <v>42942</v>
      </c>
      <c r="B616" s="16">
        <v>21.57</v>
      </c>
      <c r="C616" s="16">
        <v>21.27</v>
      </c>
      <c r="D616" s="16">
        <v>3150</v>
      </c>
      <c r="E616" s="42">
        <f t="shared" si="0"/>
        <v>2.259615384615379E-2</v>
      </c>
    </row>
    <row r="617" spans="1:5" ht="12.75" customHeight="1" x14ac:dyDescent="0.2">
      <c r="A617" s="41">
        <v>42943</v>
      </c>
      <c r="B617" s="16">
        <v>21.49</v>
      </c>
      <c r="C617" s="16">
        <v>21.189999999999998</v>
      </c>
      <c r="D617" s="16">
        <v>200</v>
      </c>
      <c r="E617" s="42">
        <f t="shared" si="0"/>
        <v>-3.7611659614481359E-3</v>
      </c>
    </row>
    <row r="618" spans="1:5" ht="12.75" customHeight="1" x14ac:dyDescent="0.2">
      <c r="A618" s="41">
        <v>42944</v>
      </c>
      <c r="B618" s="16">
        <v>21.41</v>
      </c>
      <c r="C618" s="16">
        <v>21.11</v>
      </c>
      <c r="D618" s="16">
        <v>2660</v>
      </c>
      <c r="E618" s="42">
        <f t="shared" si="0"/>
        <v>-3.7753657385558425E-3</v>
      </c>
    </row>
    <row r="619" spans="1:5" ht="12.75" customHeight="1" x14ac:dyDescent="0.2">
      <c r="A619" s="41">
        <v>42947</v>
      </c>
      <c r="B619" s="16">
        <v>20.83</v>
      </c>
      <c r="C619" s="16">
        <v>20.529999999999998</v>
      </c>
      <c r="D619" s="16">
        <v>5340</v>
      </c>
      <c r="E619" s="42">
        <f t="shared" si="0"/>
        <v>-2.7475130270014299E-2</v>
      </c>
    </row>
    <row r="620" spans="1:5" ht="12.75" customHeight="1" x14ac:dyDescent="0.2">
      <c r="A620" s="41">
        <v>42948</v>
      </c>
      <c r="B620" s="16">
        <v>20.25</v>
      </c>
      <c r="C620" s="16">
        <v>19.95</v>
      </c>
      <c r="D620" s="16">
        <v>1430</v>
      </c>
      <c r="E620" s="42">
        <f t="shared" si="0"/>
        <v>-2.825133950316602E-2</v>
      </c>
    </row>
    <row r="621" spans="1:5" ht="12.75" customHeight="1" x14ac:dyDescent="0.2">
      <c r="A621" s="41">
        <v>42949</v>
      </c>
      <c r="B621" s="16">
        <v>20.77</v>
      </c>
      <c r="C621" s="16">
        <v>20.47</v>
      </c>
      <c r="D621" s="16">
        <v>270</v>
      </c>
      <c r="E621" s="42">
        <f t="shared" si="0"/>
        <v>2.6065162907268149E-2</v>
      </c>
    </row>
    <row r="622" spans="1:5" ht="12.75" customHeight="1" x14ac:dyDescent="0.2">
      <c r="A622" s="41">
        <v>42950</v>
      </c>
      <c r="B622" s="16">
        <v>20.05</v>
      </c>
      <c r="C622" s="16">
        <v>19.75</v>
      </c>
      <c r="D622" s="16">
        <v>3630</v>
      </c>
      <c r="E622" s="42">
        <f t="shared" si="0"/>
        <v>-3.5173424523693153E-2</v>
      </c>
    </row>
    <row r="623" spans="1:5" ht="12.75" customHeight="1" x14ac:dyDescent="0.2">
      <c r="A623" s="41">
        <v>42951</v>
      </c>
      <c r="B623" s="16">
        <v>20.05</v>
      </c>
      <c r="C623" s="16">
        <v>19.75</v>
      </c>
      <c r="D623" s="16">
        <v>360</v>
      </c>
      <c r="E623" s="42">
        <f t="shared" si="0"/>
        <v>0</v>
      </c>
    </row>
    <row r="624" spans="1:5" ht="12.75" customHeight="1" x14ac:dyDescent="0.2">
      <c r="A624" s="41">
        <v>42954</v>
      </c>
      <c r="B624" s="16">
        <v>20.239999999999998</v>
      </c>
      <c r="C624" s="16">
        <v>19.939999999999998</v>
      </c>
      <c r="D624" s="16">
        <v>570</v>
      </c>
      <c r="E624" s="42">
        <f t="shared" si="0"/>
        <v>9.6202531645568461E-3</v>
      </c>
    </row>
    <row r="625" spans="1:5" ht="12.75" customHeight="1" x14ac:dyDescent="0.2">
      <c r="A625" s="41">
        <v>42955</v>
      </c>
      <c r="B625" s="16">
        <v>20</v>
      </c>
      <c r="C625" s="16">
        <v>19.7</v>
      </c>
      <c r="D625" s="16">
        <v>1860</v>
      </c>
      <c r="E625" s="42">
        <f t="shared" si="0"/>
        <v>-1.2036108324974848E-2</v>
      </c>
    </row>
    <row r="626" spans="1:5" ht="12.75" customHeight="1" x14ac:dyDescent="0.2">
      <c r="A626" s="41">
        <v>42956</v>
      </c>
      <c r="B626" s="16">
        <v>20.25</v>
      </c>
      <c r="C626" s="16">
        <v>19.95</v>
      </c>
      <c r="D626" s="16">
        <v>1200</v>
      </c>
      <c r="E626" s="42">
        <f t="shared" si="0"/>
        <v>1.2690355329949238E-2</v>
      </c>
    </row>
    <row r="627" spans="1:5" ht="12.75" customHeight="1" x14ac:dyDescent="0.2">
      <c r="A627" s="41">
        <v>42957</v>
      </c>
      <c r="B627" s="16">
        <v>20</v>
      </c>
      <c r="C627" s="16">
        <v>19.7</v>
      </c>
      <c r="D627" s="16">
        <v>7400</v>
      </c>
      <c r="E627" s="42">
        <f t="shared" si="0"/>
        <v>-1.2531328320802006E-2</v>
      </c>
    </row>
    <row r="628" spans="1:5" ht="12.75" customHeight="1" x14ac:dyDescent="0.2">
      <c r="A628" s="41">
        <v>42958</v>
      </c>
      <c r="B628" s="16">
        <v>20</v>
      </c>
      <c r="C628" s="16">
        <v>19.7</v>
      </c>
      <c r="D628" s="16">
        <v>240</v>
      </c>
      <c r="E628" s="42">
        <f t="shared" si="0"/>
        <v>0</v>
      </c>
    </row>
    <row r="629" spans="1:5" ht="12.75" customHeight="1" x14ac:dyDescent="0.2">
      <c r="A629" s="41">
        <v>42961</v>
      </c>
      <c r="B629" s="16">
        <v>19.72</v>
      </c>
      <c r="C629" s="16">
        <v>19.419999999999998</v>
      </c>
      <c r="D629" s="16">
        <v>26420</v>
      </c>
      <c r="E629" s="42">
        <f t="shared" si="0"/>
        <v>-1.4213197969543205E-2</v>
      </c>
    </row>
    <row r="630" spans="1:5" ht="12.75" customHeight="1" x14ac:dyDescent="0.2">
      <c r="A630" s="41">
        <v>42962</v>
      </c>
      <c r="B630" s="16">
        <v>20.3</v>
      </c>
      <c r="C630" s="16">
        <v>20</v>
      </c>
      <c r="D630" s="16">
        <v>1620</v>
      </c>
      <c r="E630" s="42">
        <f t="shared" si="0"/>
        <v>2.9866117404737481E-2</v>
      </c>
    </row>
    <row r="631" spans="1:5" ht="12.75" customHeight="1" x14ac:dyDescent="0.2">
      <c r="A631" s="41">
        <v>42963</v>
      </c>
      <c r="B631" s="16">
        <v>20.25</v>
      </c>
      <c r="C631" s="16">
        <v>19.95</v>
      </c>
      <c r="D631" s="16">
        <v>3580</v>
      </c>
      <c r="E631" s="42">
        <f t="shared" si="0"/>
        <v>-2.5000000000000356E-3</v>
      </c>
    </row>
    <row r="632" spans="1:5" ht="12.75" customHeight="1" x14ac:dyDescent="0.2">
      <c r="A632" s="41">
        <v>42964</v>
      </c>
      <c r="B632" s="16">
        <v>20.41</v>
      </c>
      <c r="C632" s="16">
        <v>20.11</v>
      </c>
      <c r="D632" s="16">
        <v>2510</v>
      </c>
      <c r="E632" s="42">
        <f t="shared" si="0"/>
        <v>8.02005012531329E-3</v>
      </c>
    </row>
    <row r="633" spans="1:5" ht="12.75" customHeight="1" x14ac:dyDescent="0.2">
      <c r="A633" s="41">
        <v>42965</v>
      </c>
      <c r="B633" s="16">
        <v>21.62</v>
      </c>
      <c r="C633" s="16">
        <v>21.32</v>
      </c>
      <c r="D633" s="16">
        <v>32130.000000000004</v>
      </c>
      <c r="E633" s="42">
        <f t="shared" si="0"/>
        <v>6.0169070114371004E-2</v>
      </c>
    </row>
    <row r="634" spans="1:5" ht="12.75" customHeight="1" x14ac:dyDescent="0.2">
      <c r="A634" s="41">
        <v>42968</v>
      </c>
      <c r="B634" s="16">
        <v>21.65</v>
      </c>
      <c r="C634" s="16">
        <v>21.349999999999998</v>
      </c>
      <c r="D634" s="16">
        <v>14290</v>
      </c>
      <c r="E634" s="42">
        <f t="shared" si="0"/>
        <v>1.4071294559098303E-3</v>
      </c>
    </row>
    <row r="635" spans="1:5" ht="12.75" customHeight="1" x14ac:dyDescent="0.2">
      <c r="A635" s="41">
        <v>42969</v>
      </c>
      <c r="B635" s="16">
        <v>21.55</v>
      </c>
      <c r="C635" s="16">
        <v>21.25</v>
      </c>
      <c r="D635" s="16">
        <v>1410</v>
      </c>
      <c r="E635" s="42">
        <f t="shared" si="0"/>
        <v>-4.6838407494144202E-3</v>
      </c>
    </row>
    <row r="636" spans="1:5" ht="12.75" customHeight="1" x14ac:dyDescent="0.2">
      <c r="A636" s="41">
        <v>42970</v>
      </c>
      <c r="B636" s="16">
        <v>21.46</v>
      </c>
      <c r="C636" s="16">
        <v>21.16</v>
      </c>
      <c r="D636" s="16">
        <v>7380</v>
      </c>
      <c r="E636" s="42">
        <f t="shared" si="0"/>
        <v>-4.2352941176470524E-3</v>
      </c>
    </row>
    <row r="637" spans="1:5" ht="12.75" customHeight="1" x14ac:dyDescent="0.2">
      <c r="A637" s="41">
        <v>42971</v>
      </c>
      <c r="B637" s="16">
        <v>21.25</v>
      </c>
      <c r="C637" s="16">
        <v>20.95</v>
      </c>
      <c r="D637" s="16">
        <v>1800</v>
      </c>
      <c r="E637" s="42">
        <f t="shared" si="0"/>
        <v>-9.9243856332703623E-3</v>
      </c>
    </row>
    <row r="638" spans="1:5" ht="12.75" customHeight="1" x14ac:dyDescent="0.2">
      <c r="A638" s="41">
        <v>42972</v>
      </c>
      <c r="B638" s="16">
        <v>21.25</v>
      </c>
      <c r="C638" s="16">
        <v>20.95</v>
      </c>
      <c r="D638" s="16">
        <v>1920</v>
      </c>
      <c r="E638" s="42">
        <f t="shared" si="0"/>
        <v>0</v>
      </c>
    </row>
    <row r="639" spans="1:5" ht="12.75" customHeight="1" x14ac:dyDescent="0.2">
      <c r="A639" s="41">
        <v>42975</v>
      </c>
      <c r="B639" s="16">
        <v>21.25</v>
      </c>
      <c r="C639" s="16">
        <v>20.95</v>
      </c>
      <c r="D639" s="16">
        <v>3030</v>
      </c>
      <c r="E639" s="42">
        <f t="shared" si="0"/>
        <v>0</v>
      </c>
    </row>
    <row r="640" spans="1:5" ht="12.75" customHeight="1" x14ac:dyDescent="0.2">
      <c r="A640" s="41">
        <v>42976</v>
      </c>
      <c r="B640" s="16">
        <v>21.08</v>
      </c>
      <c r="C640" s="16">
        <v>20.779999999999998</v>
      </c>
      <c r="D640" s="16">
        <v>2340</v>
      </c>
      <c r="E640" s="42">
        <f t="shared" si="0"/>
        <v>-8.1145584725537817E-3</v>
      </c>
    </row>
    <row r="641" spans="1:5" ht="12.75" customHeight="1" x14ac:dyDescent="0.2">
      <c r="A641" s="41">
        <v>42977</v>
      </c>
      <c r="B641" s="16">
        <v>21.08</v>
      </c>
      <c r="C641" s="16">
        <v>20.779999999999998</v>
      </c>
      <c r="D641" s="16">
        <v>2020</v>
      </c>
      <c r="E641" s="42">
        <f t="shared" si="0"/>
        <v>0</v>
      </c>
    </row>
    <row r="642" spans="1:5" ht="12.75" customHeight="1" x14ac:dyDescent="0.2">
      <c r="A642" s="41">
        <v>42978</v>
      </c>
      <c r="B642" s="16">
        <v>21.22</v>
      </c>
      <c r="C642" s="16">
        <v>20.919999999999998</v>
      </c>
      <c r="D642" s="16">
        <v>9390</v>
      </c>
      <c r="E642" s="42">
        <f t="shared" si="0"/>
        <v>6.7372473532242823E-3</v>
      </c>
    </row>
    <row r="643" spans="1:5" ht="12.75" customHeight="1" x14ac:dyDescent="0.2">
      <c r="A643" s="41">
        <v>42982</v>
      </c>
      <c r="B643" s="16">
        <v>21.53</v>
      </c>
      <c r="C643" s="16">
        <v>21.23</v>
      </c>
      <c r="D643" s="16">
        <v>3560</v>
      </c>
      <c r="E643" s="42">
        <f t="shared" si="0"/>
        <v>1.4818355640535482E-2</v>
      </c>
    </row>
    <row r="644" spans="1:5" ht="12.75" customHeight="1" x14ac:dyDescent="0.2">
      <c r="A644" s="41">
        <v>42983</v>
      </c>
      <c r="B644" s="16">
        <v>21.25</v>
      </c>
      <c r="C644" s="16">
        <v>20.95</v>
      </c>
      <c r="D644" s="16">
        <v>960</v>
      </c>
      <c r="E644" s="42">
        <f t="shared" si="0"/>
        <v>-1.3188883655204951E-2</v>
      </c>
    </row>
    <row r="645" spans="1:5" ht="12.75" customHeight="1" x14ac:dyDescent="0.2">
      <c r="A645" s="41">
        <v>42984</v>
      </c>
      <c r="B645" s="16">
        <v>21.01</v>
      </c>
      <c r="C645" s="16">
        <v>20.71</v>
      </c>
      <c r="D645" s="16">
        <v>1580</v>
      </c>
      <c r="E645" s="42">
        <f t="shared" si="0"/>
        <v>-1.1455847255369854E-2</v>
      </c>
    </row>
    <row r="646" spans="1:5" ht="12.75" customHeight="1" x14ac:dyDescent="0.2">
      <c r="A646" s="41">
        <v>42985</v>
      </c>
      <c r="B646" s="16">
        <v>21.25</v>
      </c>
      <c r="C646" s="16">
        <v>20.95</v>
      </c>
      <c r="D646" s="16">
        <v>17790</v>
      </c>
      <c r="E646" s="42">
        <f t="shared" si="0"/>
        <v>1.1588604538870034E-2</v>
      </c>
    </row>
    <row r="647" spans="1:5" ht="12.75" customHeight="1" x14ac:dyDescent="0.2">
      <c r="A647" s="41">
        <v>42986</v>
      </c>
      <c r="B647" s="16">
        <v>21.52</v>
      </c>
      <c r="C647" s="16">
        <v>21.22</v>
      </c>
      <c r="D647" s="16">
        <v>9140</v>
      </c>
      <c r="E647" s="42">
        <f t="shared" si="0"/>
        <v>1.288782816229115E-2</v>
      </c>
    </row>
    <row r="648" spans="1:5" ht="12.75" customHeight="1" x14ac:dyDescent="0.2">
      <c r="A648" s="41">
        <v>42989</v>
      </c>
      <c r="B648" s="16">
        <v>21.82</v>
      </c>
      <c r="C648" s="16">
        <v>21.52</v>
      </c>
      <c r="D648" s="16">
        <v>940</v>
      </c>
      <c r="E648" s="42">
        <f t="shared" si="0"/>
        <v>1.4137606032045275E-2</v>
      </c>
    </row>
    <row r="649" spans="1:5" ht="12.75" customHeight="1" x14ac:dyDescent="0.2">
      <c r="A649" s="41">
        <v>42990</v>
      </c>
      <c r="B649" s="16">
        <v>21.67</v>
      </c>
      <c r="C649" s="16">
        <v>21.37</v>
      </c>
      <c r="D649" s="16">
        <v>4090</v>
      </c>
      <c r="E649" s="42">
        <f t="shared" si="0"/>
        <v>-6.9702602230482611E-3</v>
      </c>
    </row>
    <row r="650" spans="1:5" ht="12.75" customHeight="1" x14ac:dyDescent="0.2">
      <c r="A650" s="41">
        <v>42991</v>
      </c>
      <c r="B650" s="16">
        <v>21.66</v>
      </c>
      <c r="C650" s="16">
        <v>21.36</v>
      </c>
      <c r="D650" s="16">
        <v>5560</v>
      </c>
      <c r="E650" s="42">
        <f t="shared" si="0"/>
        <v>-4.6794571829675074E-4</v>
      </c>
    </row>
    <row r="651" spans="1:5" ht="12.75" customHeight="1" x14ac:dyDescent="0.2">
      <c r="A651" s="41">
        <v>42993</v>
      </c>
      <c r="B651" s="16">
        <v>21.63</v>
      </c>
      <c r="C651" s="16">
        <v>21.33</v>
      </c>
      <c r="D651" s="16">
        <v>1120</v>
      </c>
      <c r="E651" s="42">
        <f t="shared" si="0"/>
        <v>-1.4044943820225252E-3</v>
      </c>
    </row>
    <row r="652" spans="1:5" ht="12.75" customHeight="1" x14ac:dyDescent="0.2">
      <c r="A652" s="41">
        <v>42996</v>
      </c>
      <c r="B652" s="16">
        <v>21.65</v>
      </c>
      <c r="C652" s="16">
        <v>21.349999999999998</v>
      </c>
      <c r="D652" s="16">
        <v>30</v>
      </c>
      <c r="E652" s="42">
        <f t="shared" si="0"/>
        <v>9.3764650726674054E-4</v>
      </c>
    </row>
    <row r="653" spans="1:5" ht="12.75" customHeight="1" x14ac:dyDescent="0.2">
      <c r="A653" s="41">
        <v>42997</v>
      </c>
      <c r="B653" s="16">
        <v>21.5</v>
      </c>
      <c r="C653" s="16">
        <v>21.2</v>
      </c>
      <c r="D653" s="16">
        <v>1130</v>
      </c>
      <c r="E653" s="42">
        <f t="shared" si="0"/>
        <v>-7.0257611241217139E-3</v>
      </c>
    </row>
    <row r="654" spans="1:5" ht="12.75" customHeight="1" x14ac:dyDescent="0.2">
      <c r="A654" s="41">
        <v>42998</v>
      </c>
      <c r="B654" s="16">
        <v>21.5</v>
      </c>
      <c r="C654" s="16">
        <v>21.2</v>
      </c>
      <c r="D654" s="16">
        <v>670</v>
      </c>
      <c r="E654" s="42">
        <f t="shared" si="0"/>
        <v>0</v>
      </c>
    </row>
    <row r="655" spans="1:5" ht="12.75" customHeight="1" x14ac:dyDescent="0.2">
      <c r="A655" s="41">
        <v>43000</v>
      </c>
      <c r="B655" s="16">
        <v>21.49</v>
      </c>
      <c r="C655" s="16">
        <v>21.189999999999998</v>
      </c>
      <c r="D655" s="16">
        <v>2310</v>
      </c>
      <c r="E655" s="42">
        <f t="shared" si="0"/>
        <v>-4.716981132076209E-4</v>
      </c>
    </row>
    <row r="656" spans="1:5" ht="12.75" customHeight="1" x14ac:dyDescent="0.2">
      <c r="A656" s="41">
        <v>43003</v>
      </c>
      <c r="B656" s="16">
        <v>21.25</v>
      </c>
      <c r="C656" s="16">
        <v>20.95</v>
      </c>
      <c r="D656" s="16">
        <v>5750</v>
      </c>
      <c r="E656" s="42">
        <f t="shared" si="0"/>
        <v>-1.1326097215667696E-2</v>
      </c>
    </row>
    <row r="657" spans="1:5" ht="12.75" customHeight="1" x14ac:dyDescent="0.2">
      <c r="A657" s="41">
        <v>43004</v>
      </c>
      <c r="B657" s="16">
        <v>21.12</v>
      </c>
      <c r="C657" s="16">
        <v>20.82</v>
      </c>
      <c r="D657" s="16">
        <v>20080</v>
      </c>
      <c r="E657" s="42">
        <f t="shared" si="0"/>
        <v>-6.2052505966586641E-3</v>
      </c>
    </row>
    <row r="658" spans="1:5" ht="12.75" customHeight="1" x14ac:dyDescent="0.2">
      <c r="A658" s="41">
        <v>43005</v>
      </c>
      <c r="B658" s="16">
        <v>20.83</v>
      </c>
      <c r="C658" s="16">
        <v>20.529999999999998</v>
      </c>
      <c r="D658" s="16">
        <v>66170</v>
      </c>
      <c r="E658" s="42">
        <f t="shared" si="0"/>
        <v>-1.392891450528351E-2</v>
      </c>
    </row>
    <row r="659" spans="1:5" ht="12.75" customHeight="1" x14ac:dyDescent="0.2">
      <c r="A659" s="41">
        <v>43006</v>
      </c>
      <c r="B659" s="16">
        <v>20.75</v>
      </c>
      <c r="C659" s="16">
        <v>20.45</v>
      </c>
      <c r="D659" s="16">
        <v>4030.0000000000005</v>
      </c>
      <c r="E659" s="42">
        <f t="shared" si="0"/>
        <v>-3.8967364831952412E-3</v>
      </c>
    </row>
    <row r="660" spans="1:5" ht="12.75" customHeight="1" x14ac:dyDescent="0.2">
      <c r="A660" s="41">
        <v>43007</v>
      </c>
      <c r="B660" s="16">
        <v>20.59</v>
      </c>
      <c r="C660" s="16">
        <v>20.29</v>
      </c>
      <c r="D660" s="16">
        <v>34640</v>
      </c>
      <c r="E660" s="42">
        <f t="shared" si="0"/>
        <v>-7.823960880195607E-3</v>
      </c>
    </row>
    <row r="661" spans="1:5" ht="12.75" customHeight="1" x14ac:dyDescent="0.2">
      <c r="A661" s="41">
        <v>43010</v>
      </c>
      <c r="B661" s="16">
        <v>20.5</v>
      </c>
      <c r="C661" s="16">
        <v>20.2</v>
      </c>
      <c r="D661" s="16">
        <v>1250</v>
      </c>
      <c r="E661" s="42">
        <f t="shared" si="0"/>
        <v>-4.4356826022671197E-3</v>
      </c>
    </row>
    <row r="662" spans="1:5" ht="12.75" customHeight="1" x14ac:dyDescent="0.2">
      <c r="A662" s="41">
        <v>43011</v>
      </c>
      <c r="B662" s="16">
        <v>20</v>
      </c>
      <c r="C662" s="16">
        <v>19.7</v>
      </c>
      <c r="D662" s="16">
        <v>4860</v>
      </c>
      <c r="E662" s="42">
        <f t="shared" si="0"/>
        <v>-2.4752475247524754E-2</v>
      </c>
    </row>
    <row r="663" spans="1:5" ht="12.75" customHeight="1" x14ac:dyDescent="0.2">
      <c r="A663" s="41">
        <v>43012</v>
      </c>
      <c r="B663" s="16">
        <v>20.75</v>
      </c>
      <c r="C663" s="16">
        <v>20.45</v>
      </c>
      <c r="D663" s="16">
        <v>26870</v>
      </c>
      <c r="E663" s="42">
        <f t="shared" si="0"/>
        <v>3.8071065989847719E-2</v>
      </c>
    </row>
    <row r="664" spans="1:5" ht="12.75" customHeight="1" x14ac:dyDescent="0.2">
      <c r="A664" s="41">
        <v>43013</v>
      </c>
      <c r="B664" s="16">
        <v>20.41</v>
      </c>
      <c r="C664" s="16">
        <v>20.11</v>
      </c>
      <c r="D664" s="16">
        <v>2310</v>
      </c>
      <c r="E664" s="42">
        <f t="shared" si="0"/>
        <v>-1.662591687041564E-2</v>
      </c>
    </row>
    <row r="665" spans="1:5" ht="12.75" customHeight="1" x14ac:dyDescent="0.2">
      <c r="A665" s="41">
        <v>43014</v>
      </c>
      <c r="B665" s="16">
        <v>20.079999999999998</v>
      </c>
      <c r="C665" s="16">
        <v>19.779999999999998</v>
      </c>
      <c r="D665" s="16">
        <v>1740</v>
      </c>
      <c r="E665" s="42">
        <f t="shared" si="0"/>
        <v>-1.6409746394828537E-2</v>
      </c>
    </row>
    <row r="666" spans="1:5" ht="12.75" customHeight="1" x14ac:dyDescent="0.2">
      <c r="A666" s="41">
        <v>43017</v>
      </c>
      <c r="B666" s="16">
        <v>20.67</v>
      </c>
      <c r="C666" s="16">
        <v>20.37</v>
      </c>
      <c r="D666" s="16">
        <v>450</v>
      </c>
      <c r="E666" s="42">
        <f t="shared" si="0"/>
        <v>2.9828109201213523E-2</v>
      </c>
    </row>
    <row r="667" spans="1:5" ht="12.75" customHeight="1" x14ac:dyDescent="0.2">
      <c r="A667" s="41">
        <v>43018</v>
      </c>
      <c r="B667" s="16">
        <v>20.420000000000002</v>
      </c>
      <c r="C667" s="16">
        <v>20.12</v>
      </c>
      <c r="D667" s="16">
        <v>260</v>
      </c>
      <c r="E667" s="42">
        <f t="shared" si="0"/>
        <v>-1.2272950417280314E-2</v>
      </c>
    </row>
    <row r="668" spans="1:5" ht="12.75" customHeight="1" x14ac:dyDescent="0.2">
      <c r="A668" s="41">
        <v>43019</v>
      </c>
      <c r="B668" s="16">
        <v>20.41</v>
      </c>
      <c r="C668" s="16">
        <v>20.11</v>
      </c>
      <c r="D668" s="16">
        <v>1420</v>
      </c>
      <c r="E668" s="42">
        <f t="shared" si="0"/>
        <v>-4.9701789264421288E-4</v>
      </c>
    </row>
    <row r="669" spans="1:5" ht="12.75" customHeight="1" x14ac:dyDescent="0.2">
      <c r="A669" s="41">
        <v>43020</v>
      </c>
      <c r="B669" s="16">
        <v>20.329999999999998</v>
      </c>
      <c r="C669" s="16">
        <v>20.029999999999998</v>
      </c>
      <c r="D669" s="16">
        <v>720</v>
      </c>
      <c r="E669" s="42">
        <f t="shared" si="0"/>
        <v>-3.9781203381403204E-3</v>
      </c>
    </row>
    <row r="670" spans="1:5" ht="12.75" customHeight="1" x14ac:dyDescent="0.2">
      <c r="A670" s="41">
        <v>43021</v>
      </c>
      <c r="B670" s="16">
        <v>20.21</v>
      </c>
      <c r="C670" s="16">
        <v>19.91</v>
      </c>
      <c r="D670" s="16">
        <v>150</v>
      </c>
      <c r="E670" s="42">
        <f t="shared" si="0"/>
        <v>-5.9910134797802024E-3</v>
      </c>
    </row>
    <row r="671" spans="1:5" ht="12.75" customHeight="1" x14ac:dyDescent="0.2">
      <c r="A671" s="41">
        <v>43024</v>
      </c>
      <c r="B671" s="16">
        <v>20</v>
      </c>
      <c r="C671" s="16">
        <v>19.7</v>
      </c>
      <c r="D671" s="16">
        <v>4630</v>
      </c>
      <c r="E671" s="42">
        <f t="shared" si="0"/>
        <v>-1.0547463586137663E-2</v>
      </c>
    </row>
    <row r="672" spans="1:5" ht="12.75" customHeight="1" x14ac:dyDescent="0.2">
      <c r="A672" s="41">
        <v>43025</v>
      </c>
      <c r="B672" s="16">
        <v>19.88</v>
      </c>
      <c r="C672" s="16">
        <v>19.579999999999998</v>
      </c>
      <c r="D672" s="16">
        <v>3930</v>
      </c>
      <c r="E672" s="42">
        <f t="shared" si="0"/>
        <v>-6.0913705583756856E-3</v>
      </c>
    </row>
    <row r="673" spans="1:5" ht="12.75" customHeight="1" x14ac:dyDescent="0.2">
      <c r="A673" s="41">
        <v>43026</v>
      </c>
      <c r="B673" s="16">
        <v>19.82</v>
      </c>
      <c r="C673" s="16">
        <v>19.52</v>
      </c>
      <c r="D673" s="16">
        <v>1890</v>
      </c>
      <c r="E673" s="42">
        <f t="shared" si="0"/>
        <v>-3.0643513789580554E-3</v>
      </c>
    </row>
    <row r="674" spans="1:5" ht="12.75" customHeight="1" x14ac:dyDescent="0.2">
      <c r="A674" s="41">
        <v>43027</v>
      </c>
      <c r="B674" s="16">
        <v>19.87</v>
      </c>
      <c r="C674" s="16">
        <v>19.57</v>
      </c>
      <c r="D674" s="16">
        <v>2100</v>
      </c>
      <c r="E674" s="42">
        <f t="shared" si="0"/>
        <v>2.5614754098361022E-3</v>
      </c>
    </row>
    <row r="675" spans="1:5" ht="12.75" customHeight="1" x14ac:dyDescent="0.2">
      <c r="A675" s="41">
        <v>43028</v>
      </c>
      <c r="B675" s="16">
        <v>19.68</v>
      </c>
      <c r="C675" s="16">
        <v>19.38</v>
      </c>
      <c r="D675" s="16">
        <v>2260</v>
      </c>
      <c r="E675" s="42">
        <f t="shared" si="0"/>
        <v>-9.708737864077735E-3</v>
      </c>
    </row>
    <row r="676" spans="1:5" ht="12.75" customHeight="1" x14ac:dyDescent="0.2">
      <c r="A676" s="41">
        <v>43031</v>
      </c>
      <c r="B676" s="16">
        <v>19.829999999999998</v>
      </c>
      <c r="C676" s="16">
        <v>19.529999999999998</v>
      </c>
      <c r="D676" s="16">
        <v>1660</v>
      </c>
      <c r="E676" s="42">
        <f t="shared" si="0"/>
        <v>7.7399380804952832E-3</v>
      </c>
    </row>
    <row r="677" spans="1:5" ht="12.75" customHeight="1" x14ac:dyDescent="0.2">
      <c r="A677" s="41">
        <v>43032</v>
      </c>
      <c r="B677" s="16">
        <v>19.829999999999998</v>
      </c>
      <c r="C677" s="16">
        <v>19.529999999999998</v>
      </c>
      <c r="D677" s="16">
        <v>2520</v>
      </c>
      <c r="E677" s="42">
        <f t="shared" si="0"/>
        <v>0</v>
      </c>
    </row>
    <row r="678" spans="1:5" ht="12.75" customHeight="1" x14ac:dyDescent="0.2">
      <c r="A678" s="41">
        <v>43033</v>
      </c>
      <c r="B678" s="16">
        <v>19.82</v>
      </c>
      <c r="C678" s="16">
        <v>19.52</v>
      </c>
      <c r="D678" s="16">
        <v>3570</v>
      </c>
      <c r="E678" s="42">
        <f t="shared" si="0"/>
        <v>-5.1203277009718442E-4</v>
      </c>
    </row>
    <row r="679" spans="1:5" ht="12.75" customHeight="1" x14ac:dyDescent="0.2">
      <c r="A679" s="41">
        <v>43034</v>
      </c>
      <c r="B679" s="16">
        <v>19.809999999999999</v>
      </c>
      <c r="C679" s="16">
        <v>19.509999999999998</v>
      </c>
      <c r="D679" s="16">
        <v>750</v>
      </c>
      <c r="E679" s="42">
        <f t="shared" si="0"/>
        <v>-5.1229508196729316E-4</v>
      </c>
    </row>
    <row r="680" spans="1:5" ht="12.75" customHeight="1" x14ac:dyDescent="0.2">
      <c r="A680" s="41">
        <v>43035</v>
      </c>
      <c r="B680" s="16">
        <v>19.809999999999999</v>
      </c>
      <c r="C680" s="16">
        <v>19.509999999999998</v>
      </c>
      <c r="D680" s="16">
        <v>3690</v>
      </c>
      <c r="E680" s="42">
        <f t="shared" si="0"/>
        <v>0</v>
      </c>
    </row>
    <row r="681" spans="1:5" ht="12.75" customHeight="1" x14ac:dyDescent="0.2">
      <c r="A681" s="41">
        <v>43038</v>
      </c>
      <c r="B681" s="16">
        <v>19.989999999999998</v>
      </c>
      <c r="C681" s="16">
        <v>19.689999999999998</v>
      </c>
      <c r="D681" s="16">
        <v>27980</v>
      </c>
      <c r="E681" s="42">
        <f t="shared" si="0"/>
        <v>9.2260379292670291E-3</v>
      </c>
    </row>
    <row r="682" spans="1:5" ht="12.75" customHeight="1" x14ac:dyDescent="0.2">
      <c r="A682" s="41">
        <v>43039</v>
      </c>
      <c r="B682" s="16">
        <v>20.66</v>
      </c>
      <c r="C682" s="16">
        <v>20.36</v>
      </c>
      <c r="D682" s="16">
        <v>39650</v>
      </c>
      <c r="E682" s="42">
        <f t="shared" si="0"/>
        <v>3.402742508887769E-2</v>
      </c>
    </row>
    <row r="683" spans="1:5" ht="12.75" customHeight="1" x14ac:dyDescent="0.2">
      <c r="A683" s="41">
        <v>43040</v>
      </c>
      <c r="B683" s="16">
        <v>20.399999999999999</v>
      </c>
      <c r="C683" s="16">
        <v>20.099999999999998</v>
      </c>
      <c r="D683" s="16">
        <v>23090</v>
      </c>
      <c r="E683" s="42">
        <f t="shared" si="0"/>
        <v>-1.2770137524558033E-2</v>
      </c>
    </row>
    <row r="684" spans="1:5" ht="12.75" customHeight="1" x14ac:dyDescent="0.2">
      <c r="A684" s="41">
        <v>43041</v>
      </c>
      <c r="B684" s="16">
        <v>20.56</v>
      </c>
      <c r="C684" s="16">
        <v>20.259999999999998</v>
      </c>
      <c r="D684" s="16">
        <v>19900</v>
      </c>
      <c r="E684" s="42">
        <f t="shared" si="0"/>
        <v>7.9601990049751326E-3</v>
      </c>
    </row>
    <row r="685" spans="1:5" ht="12.75" customHeight="1" x14ac:dyDescent="0.2">
      <c r="A685" s="41">
        <v>43042</v>
      </c>
      <c r="B685" s="16">
        <v>20</v>
      </c>
      <c r="C685" s="16">
        <v>19.7</v>
      </c>
      <c r="D685" s="16">
        <v>9010</v>
      </c>
      <c r="E685" s="42">
        <f t="shared" si="0"/>
        <v>-2.7640671273445151E-2</v>
      </c>
    </row>
    <row r="686" spans="1:5" ht="12.75" customHeight="1" x14ac:dyDescent="0.2">
      <c r="A686" s="41">
        <v>43045</v>
      </c>
      <c r="B686" s="16">
        <v>20.6</v>
      </c>
      <c r="C686" s="16">
        <v>20.3</v>
      </c>
      <c r="D686" s="16">
        <v>3790</v>
      </c>
      <c r="E686" s="42">
        <f t="shared" si="0"/>
        <v>3.0456852791878247E-2</v>
      </c>
    </row>
    <row r="687" spans="1:5" ht="12.75" customHeight="1" x14ac:dyDescent="0.2">
      <c r="A687" s="41">
        <v>43046</v>
      </c>
      <c r="B687" s="16">
        <v>20.54</v>
      </c>
      <c r="C687" s="16">
        <v>20.239999999999998</v>
      </c>
      <c r="D687" s="16">
        <v>4900</v>
      </c>
      <c r="E687" s="42">
        <f t="shared" si="0"/>
        <v>-2.955665024630654E-3</v>
      </c>
    </row>
    <row r="688" spans="1:5" ht="12.75" customHeight="1" x14ac:dyDescent="0.2">
      <c r="A688" s="41">
        <v>43047</v>
      </c>
      <c r="B688" s="16">
        <v>20.59</v>
      </c>
      <c r="C688" s="16">
        <v>20.29</v>
      </c>
      <c r="D688" s="16">
        <v>7220</v>
      </c>
      <c r="E688" s="42">
        <f t="shared" si="0"/>
        <v>2.4703557312253316E-3</v>
      </c>
    </row>
    <row r="689" spans="1:5" ht="12.75" customHeight="1" x14ac:dyDescent="0.2">
      <c r="A689" s="41">
        <v>43048</v>
      </c>
      <c r="B689" s="16">
        <v>21.14</v>
      </c>
      <c r="C689" s="16">
        <v>20.84</v>
      </c>
      <c r="D689" s="16">
        <v>3170</v>
      </c>
      <c r="E689" s="42">
        <f t="shared" si="0"/>
        <v>2.710694923607692E-2</v>
      </c>
    </row>
    <row r="690" spans="1:5" ht="12.75" customHeight="1" x14ac:dyDescent="0.2">
      <c r="A690" s="41">
        <v>43049</v>
      </c>
      <c r="B690" s="16">
        <v>21.07</v>
      </c>
      <c r="C690" s="16">
        <v>20.77</v>
      </c>
      <c r="D690" s="16">
        <v>9120</v>
      </c>
      <c r="E690" s="42">
        <f t="shared" si="0"/>
        <v>-3.3589251439539486E-3</v>
      </c>
    </row>
    <row r="691" spans="1:5" ht="12.75" customHeight="1" x14ac:dyDescent="0.2">
      <c r="A691" s="41">
        <v>43052</v>
      </c>
      <c r="B691" s="16">
        <v>20.83</v>
      </c>
      <c r="C691" s="16">
        <v>20.529999999999998</v>
      </c>
      <c r="D691" s="16">
        <v>2740</v>
      </c>
      <c r="E691" s="42">
        <f t="shared" si="0"/>
        <v>-1.1555127587867212E-2</v>
      </c>
    </row>
    <row r="692" spans="1:5" ht="12.75" customHeight="1" x14ac:dyDescent="0.2">
      <c r="A692" s="41">
        <v>43053</v>
      </c>
      <c r="B692" s="16">
        <v>20.67</v>
      </c>
      <c r="C692" s="16">
        <v>20.37</v>
      </c>
      <c r="D692" s="16">
        <v>8390</v>
      </c>
      <c r="E692" s="42">
        <f t="shared" si="0"/>
        <v>-7.7934729663904825E-3</v>
      </c>
    </row>
    <row r="693" spans="1:5" ht="12.75" customHeight="1" x14ac:dyDescent="0.2">
      <c r="A693" s="41">
        <v>43054</v>
      </c>
      <c r="B693" s="16">
        <v>20.62</v>
      </c>
      <c r="C693" s="16">
        <v>20.32</v>
      </c>
      <c r="D693" s="16">
        <v>2450</v>
      </c>
      <c r="E693" s="42">
        <f t="shared" si="0"/>
        <v>-2.4545900834560975E-3</v>
      </c>
    </row>
    <row r="694" spans="1:5" ht="12.75" customHeight="1" x14ac:dyDescent="0.2">
      <c r="A694" s="41">
        <v>43055</v>
      </c>
      <c r="B694" s="16">
        <v>20.57</v>
      </c>
      <c r="C694" s="16">
        <v>20.27</v>
      </c>
      <c r="D694" s="16">
        <v>13710</v>
      </c>
      <c r="E694" s="42">
        <f t="shared" si="0"/>
        <v>-2.4606299212598776E-3</v>
      </c>
    </row>
    <row r="695" spans="1:5" ht="12.75" customHeight="1" x14ac:dyDescent="0.2">
      <c r="A695" s="41">
        <v>43056</v>
      </c>
      <c r="B695" s="16">
        <v>19.75</v>
      </c>
      <c r="C695" s="16">
        <v>19.45</v>
      </c>
      <c r="D695" s="16">
        <v>3470</v>
      </c>
      <c r="E695" s="42">
        <f t="shared" si="0"/>
        <v>-4.0453872718302926E-2</v>
      </c>
    </row>
    <row r="696" spans="1:5" ht="12.75" customHeight="1" x14ac:dyDescent="0.2">
      <c r="A696" s="41">
        <v>43059</v>
      </c>
      <c r="B696" s="16">
        <v>19.73</v>
      </c>
      <c r="C696" s="16">
        <v>19.43</v>
      </c>
      <c r="D696" s="16">
        <v>1730</v>
      </c>
      <c r="E696" s="42">
        <f t="shared" si="0"/>
        <v>-1.0282776349614176E-3</v>
      </c>
    </row>
    <row r="697" spans="1:5" ht="12.75" customHeight="1" x14ac:dyDescent="0.2">
      <c r="A697" s="41">
        <v>43060</v>
      </c>
      <c r="B697" s="16">
        <v>19.5</v>
      </c>
      <c r="C697" s="16">
        <v>19.2</v>
      </c>
      <c r="D697" s="16">
        <v>880</v>
      </c>
      <c r="E697" s="42">
        <f t="shared" si="0"/>
        <v>-1.1837364899639755E-2</v>
      </c>
    </row>
    <row r="698" spans="1:5" ht="12.75" customHeight="1" x14ac:dyDescent="0.2">
      <c r="A698" s="41">
        <v>43061</v>
      </c>
      <c r="B698" s="16">
        <v>19.2</v>
      </c>
      <c r="C698" s="16">
        <v>18.899999999999999</v>
      </c>
      <c r="D698" s="16">
        <v>690</v>
      </c>
      <c r="E698" s="42">
        <f t="shared" si="0"/>
        <v>-1.5625000000000038E-2</v>
      </c>
    </row>
    <row r="699" spans="1:5" ht="12.75" customHeight="1" x14ac:dyDescent="0.2">
      <c r="A699" s="41">
        <v>43062</v>
      </c>
      <c r="B699" s="16">
        <v>19</v>
      </c>
      <c r="C699" s="16">
        <v>18.7</v>
      </c>
      <c r="D699" s="16">
        <v>4220</v>
      </c>
      <c r="E699" s="42">
        <f t="shared" si="0"/>
        <v>-1.0582010582010545E-2</v>
      </c>
    </row>
    <row r="700" spans="1:5" ht="12.75" customHeight="1" x14ac:dyDescent="0.2">
      <c r="A700" s="41">
        <v>43063</v>
      </c>
      <c r="B700" s="16">
        <v>19</v>
      </c>
      <c r="C700" s="16">
        <v>18.7</v>
      </c>
      <c r="D700" s="16">
        <v>840</v>
      </c>
      <c r="E700" s="42">
        <f t="shared" si="0"/>
        <v>0</v>
      </c>
    </row>
    <row r="701" spans="1:5" ht="12.75" customHeight="1" x14ac:dyDescent="0.2">
      <c r="A701" s="41">
        <v>43066</v>
      </c>
      <c r="B701" s="16">
        <v>18.5</v>
      </c>
      <c r="C701" s="16">
        <v>18.2</v>
      </c>
      <c r="D701" s="16">
        <v>770</v>
      </c>
      <c r="E701" s="42">
        <f t="shared" si="0"/>
        <v>-2.6737967914438502E-2</v>
      </c>
    </row>
    <row r="702" spans="1:5" ht="12.75" customHeight="1" x14ac:dyDescent="0.2">
      <c r="A702" s="41">
        <v>43067</v>
      </c>
      <c r="B702" s="16">
        <v>18.3</v>
      </c>
      <c r="C702" s="16">
        <v>18</v>
      </c>
      <c r="D702" s="16">
        <v>540</v>
      </c>
      <c r="E702" s="42">
        <f t="shared" si="0"/>
        <v>-1.098901098901095E-2</v>
      </c>
    </row>
    <row r="703" spans="1:5" ht="12.75" customHeight="1" x14ac:dyDescent="0.2">
      <c r="A703" s="41">
        <v>43068</v>
      </c>
      <c r="B703" s="16">
        <v>18.84</v>
      </c>
      <c r="C703" s="16">
        <v>18.54</v>
      </c>
      <c r="D703" s="16">
        <v>8350</v>
      </c>
      <c r="E703" s="42">
        <f t="shared" si="0"/>
        <v>2.9999999999999954E-2</v>
      </c>
    </row>
    <row r="704" spans="1:5" ht="12.75" customHeight="1" x14ac:dyDescent="0.2">
      <c r="A704" s="41">
        <v>43069</v>
      </c>
      <c r="B704" s="16">
        <v>18.96</v>
      </c>
      <c r="C704" s="16">
        <v>18.66</v>
      </c>
      <c r="D704" s="16">
        <v>1900</v>
      </c>
      <c r="E704" s="42">
        <f t="shared" si="0"/>
        <v>6.4724919093851674E-3</v>
      </c>
    </row>
    <row r="705" spans="1:5" ht="12.75" customHeight="1" x14ac:dyDescent="0.2">
      <c r="A705" s="41">
        <v>43073</v>
      </c>
      <c r="B705" s="16">
        <v>18.5</v>
      </c>
      <c r="C705" s="16">
        <v>18.2</v>
      </c>
      <c r="D705" s="16">
        <v>750</v>
      </c>
      <c r="E705" s="42">
        <f t="shared" si="0"/>
        <v>-2.4651661307609905E-2</v>
      </c>
    </row>
    <row r="706" spans="1:5" ht="12.75" customHeight="1" x14ac:dyDescent="0.2">
      <c r="A706" s="41">
        <v>43074</v>
      </c>
      <c r="B706" s="16">
        <v>17.96</v>
      </c>
      <c r="C706" s="16">
        <v>17.66</v>
      </c>
      <c r="D706" s="16">
        <v>170</v>
      </c>
      <c r="E706" s="42">
        <f t="shared" si="0"/>
        <v>-2.9670329670329624E-2</v>
      </c>
    </row>
    <row r="707" spans="1:5" ht="12.75" customHeight="1" x14ac:dyDescent="0.2">
      <c r="A707" s="41">
        <v>43075</v>
      </c>
      <c r="B707" s="16">
        <v>17.760000000000002</v>
      </c>
      <c r="C707" s="16">
        <v>17.46</v>
      </c>
      <c r="D707" s="16">
        <v>6200</v>
      </c>
      <c r="E707" s="42">
        <f t="shared" si="0"/>
        <v>-1.1325028312570741E-2</v>
      </c>
    </row>
    <row r="708" spans="1:5" ht="12.75" customHeight="1" x14ac:dyDescent="0.2">
      <c r="A708" s="41">
        <v>43076</v>
      </c>
      <c r="B708" s="16">
        <v>17.75</v>
      </c>
      <c r="C708" s="16">
        <v>17.45</v>
      </c>
      <c r="D708" s="16">
        <v>160410</v>
      </c>
      <c r="E708" s="42">
        <f t="shared" si="0"/>
        <v>-5.7273768613983747E-4</v>
      </c>
    </row>
    <row r="709" spans="1:5" ht="12.75" customHeight="1" x14ac:dyDescent="0.2">
      <c r="A709" s="41">
        <v>43077</v>
      </c>
      <c r="B709" s="16">
        <v>17.68</v>
      </c>
      <c r="C709" s="16">
        <v>17.38</v>
      </c>
      <c r="D709" s="16">
        <v>3620</v>
      </c>
      <c r="E709" s="42">
        <f t="shared" si="0"/>
        <v>-4.011461318051592E-3</v>
      </c>
    </row>
    <row r="710" spans="1:5" ht="12.75" customHeight="1" x14ac:dyDescent="0.2">
      <c r="A710" s="41">
        <v>43080</v>
      </c>
      <c r="B710" s="16">
        <v>16.97</v>
      </c>
      <c r="C710" s="16">
        <v>16.669999999999998</v>
      </c>
      <c r="D710" s="16">
        <v>61140</v>
      </c>
      <c r="E710" s="42">
        <f t="shared" si="0"/>
        <v>-4.085155350978141E-2</v>
      </c>
    </row>
    <row r="711" spans="1:5" ht="12.75" customHeight="1" x14ac:dyDescent="0.2">
      <c r="A711" s="41">
        <v>43081</v>
      </c>
      <c r="B711" s="16">
        <v>17.46</v>
      </c>
      <c r="C711" s="16">
        <v>17.16</v>
      </c>
      <c r="D711" s="16">
        <v>15660</v>
      </c>
      <c r="E711" s="42">
        <f t="shared" si="0"/>
        <v>2.9394121175764971E-2</v>
      </c>
    </row>
    <row r="712" spans="1:5" ht="12.75" customHeight="1" x14ac:dyDescent="0.2">
      <c r="A712" s="41">
        <v>43082</v>
      </c>
      <c r="B712" s="16">
        <v>17.399999999999999</v>
      </c>
      <c r="C712" s="16">
        <v>17.099999999999998</v>
      </c>
      <c r="D712" s="16">
        <v>5110</v>
      </c>
      <c r="E712" s="42">
        <f t="shared" si="0"/>
        <v>-3.4965034965036288E-3</v>
      </c>
    </row>
    <row r="713" spans="1:5" ht="12.75" customHeight="1" x14ac:dyDescent="0.2">
      <c r="A713" s="41">
        <v>43083</v>
      </c>
      <c r="B713" s="16">
        <v>17</v>
      </c>
      <c r="C713" s="16">
        <v>16.7</v>
      </c>
      <c r="D713" s="16">
        <v>1040</v>
      </c>
      <c r="E713" s="42">
        <f t="shared" si="0"/>
        <v>-2.3391812865496995E-2</v>
      </c>
    </row>
    <row r="714" spans="1:5" ht="12.75" customHeight="1" x14ac:dyDescent="0.2">
      <c r="A714" s="41">
        <v>43084</v>
      </c>
      <c r="B714" s="16">
        <v>17.510000000000002</v>
      </c>
      <c r="C714" s="16">
        <v>17.21</v>
      </c>
      <c r="D714" s="16">
        <v>10530</v>
      </c>
      <c r="E714" s="42">
        <f t="shared" si="0"/>
        <v>3.0538922155688718E-2</v>
      </c>
    </row>
    <row r="715" spans="1:5" ht="12.75" customHeight="1" x14ac:dyDescent="0.2">
      <c r="A715" s="41">
        <v>43087</v>
      </c>
      <c r="B715" s="16">
        <v>17.22</v>
      </c>
      <c r="C715" s="16">
        <v>16.919999999999998</v>
      </c>
      <c r="D715" s="16">
        <v>5650</v>
      </c>
      <c r="E715" s="42">
        <f t="shared" si="0"/>
        <v>-1.6850668216153556E-2</v>
      </c>
    </row>
    <row r="716" spans="1:5" ht="12.75" customHeight="1" x14ac:dyDescent="0.2">
      <c r="A716" s="41">
        <v>43088</v>
      </c>
      <c r="B716" s="16">
        <v>17.52</v>
      </c>
      <c r="C716" s="16">
        <v>17.22</v>
      </c>
      <c r="D716" s="16">
        <v>5100</v>
      </c>
      <c r="E716" s="42">
        <f t="shared" si="0"/>
        <v>1.7730496453900752E-2</v>
      </c>
    </row>
    <row r="717" spans="1:5" ht="12.75" customHeight="1" x14ac:dyDescent="0.2">
      <c r="A717" s="41">
        <v>43089</v>
      </c>
      <c r="B717" s="16">
        <v>17.32</v>
      </c>
      <c r="C717" s="16">
        <v>17.02</v>
      </c>
      <c r="D717" s="16">
        <v>9990</v>
      </c>
      <c r="E717" s="42">
        <f t="shared" si="0"/>
        <v>-1.1614401858304257E-2</v>
      </c>
    </row>
    <row r="718" spans="1:5" ht="12.75" customHeight="1" x14ac:dyDescent="0.2">
      <c r="A718" s="41">
        <v>43090</v>
      </c>
      <c r="B718" s="16">
        <v>17.489999999999998</v>
      </c>
      <c r="C718" s="16">
        <v>17.189999999999998</v>
      </c>
      <c r="D718" s="16">
        <v>2310</v>
      </c>
      <c r="E718" s="42">
        <f t="shared" si="0"/>
        <v>9.9882491186837931E-3</v>
      </c>
    </row>
    <row r="719" spans="1:5" ht="12.75" customHeight="1" x14ac:dyDescent="0.2">
      <c r="A719" s="41">
        <v>43091</v>
      </c>
      <c r="B719" s="16">
        <v>17.489999999999998</v>
      </c>
      <c r="C719" s="16">
        <v>17.189999999999998</v>
      </c>
      <c r="D719" s="16">
        <v>1810</v>
      </c>
      <c r="E719" s="42">
        <f t="shared" si="0"/>
        <v>0</v>
      </c>
    </row>
    <row r="720" spans="1:5" ht="12.75" customHeight="1" x14ac:dyDescent="0.2">
      <c r="A720" s="41">
        <v>43094</v>
      </c>
      <c r="B720" s="16">
        <v>17.649999999999999</v>
      </c>
      <c r="C720" s="16">
        <v>17.349999999999998</v>
      </c>
      <c r="D720" s="16">
        <v>980</v>
      </c>
      <c r="E720" s="42">
        <f t="shared" si="0"/>
        <v>9.3077370564281659E-3</v>
      </c>
    </row>
    <row r="721" spans="1:5" ht="12.75" customHeight="1" x14ac:dyDescent="0.2">
      <c r="A721" s="41">
        <v>43095</v>
      </c>
      <c r="B721" s="16">
        <v>18.690000000000001</v>
      </c>
      <c r="C721" s="16">
        <v>18.39</v>
      </c>
      <c r="D721" s="16">
        <v>6550</v>
      </c>
      <c r="E721" s="42">
        <f t="shared" si="0"/>
        <v>5.9942363112392094E-2</v>
      </c>
    </row>
    <row r="722" spans="1:5" ht="12.75" customHeight="1" x14ac:dyDescent="0.2">
      <c r="A722" s="41">
        <v>43096</v>
      </c>
      <c r="B722" s="16">
        <v>19</v>
      </c>
      <c r="C722" s="16">
        <v>18.7</v>
      </c>
      <c r="D722" s="16">
        <v>5520</v>
      </c>
      <c r="E722" s="42">
        <f t="shared" si="0"/>
        <v>1.6856987493202757E-2</v>
      </c>
    </row>
    <row r="723" spans="1:5" ht="12.75" customHeight="1" x14ac:dyDescent="0.2">
      <c r="A723" s="41">
        <v>43097</v>
      </c>
      <c r="B723" s="16">
        <v>18.649999999999999</v>
      </c>
      <c r="C723" s="16">
        <v>18.349999999999998</v>
      </c>
      <c r="D723" s="16">
        <v>1540</v>
      </c>
      <c r="E723" s="42">
        <f t="shared" si="0"/>
        <v>-1.871657754010703E-2</v>
      </c>
    </row>
    <row r="724" spans="1:5" ht="12.75" customHeight="1" x14ac:dyDescent="0.2">
      <c r="A724" s="41">
        <v>43098</v>
      </c>
      <c r="B724" s="16">
        <v>18.5</v>
      </c>
      <c r="C724" s="16">
        <v>18.2</v>
      </c>
      <c r="D724" s="16">
        <v>3310</v>
      </c>
      <c r="E724" s="42">
        <f t="shared" si="0"/>
        <v>-8.1743869209808494E-3</v>
      </c>
    </row>
    <row r="725" spans="1:5" ht="12.75" customHeight="1" x14ac:dyDescent="0.2">
      <c r="A725" s="41">
        <v>43102</v>
      </c>
      <c r="B725" s="16">
        <v>18.48</v>
      </c>
      <c r="C725" s="16">
        <v>18.18</v>
      </c>
      <c r="D725" s="16">
        <v>7110</v>
      </c>
      <c r="E725" s="42">
        <f t="shared" si="0"/>
        <v>-1.0989010989010755E-3</v>
      </c>
    </row>
    <row r="726" spans="1:5" ht="12.75" customHeight="1" x14ac:dyDescent="0.2">
      <c r="A726" s="41">
        <v>43103</v>
      </c>
      <c r="B726" s="16">
        <v>18.43</v>
      </c>
      <c r="C726" s="16">
        <v>18.13</v>
      </c>
      <c r="D726" s="16">
        <v>680</v>
      </c>
      <c r="E726" s="42">
        <f t="shared" si="0"/>
        <v>-2.7502750275027895E-3</v>
      </c>
    </row>
    <row r="727" spans="1:5" ht="12.75" customHeight="1" x14ac:dyDescent="0.2">
      <c r="A727" s="41">
        <v>43104</v>
      </c>
      <c r="B727" s="16">
        <v>18</v>
      </c>
      <c r="C727" s="16">
        <v>17.7</v>
      </c>
      <c r="D727" s="16">
        <v>4970</v>
      </c>
      <c r="E727" s="42">
        <f t="shared" si="0"/>
        <v>-2.3717595146166559E-2</v>
      </c>
    </row>
    <row r="728" spans="1:5" ht="12.75" customHeight="1" x14ac:dyDescent="0.2">
      <c r="A728" s="41">
        <v>43105</v>
      </c>
      <c r="B728" s="16">
        <v>17.97</v>
      </c>
      <c r="C728" s="16">
        <v>17.669999999999998</v>
      </c>
      <c r="D728" s="16">
        <v>1760</v>
      </c>
      <c r="E728" s="42">
        <f t="shared" si="0"/>
        <v>-1.6949152542373525E-3</v>
      </c>
    </row>
    <row r="729" spans="1:5" ht="12.75" customHeight="1" x14ac:dyDescent="0.2">
      <c r="A729" s="41">
        <v>43108</v>
      </c>
      <c r="B729" s="16">
        <v>17.8</v>
      </c>
      <c r="C729" s="16">
        <v>17.5</v>
      </c>
      <c r="D729" s="16">
        <v>1930</v>
      </c>
      <c r="E729" s="42">
        <f t="shared" si="0"/>
        <v>-9.6208262591962745E-3</v>
      </c>
    </row>
    <row r="730" spans="1:5" ht="12.75" customHeight="1" x14ac:dyDescent="0.2">
      <c r="A730" s="41">
        <v>43109</v>
      </c>
      <c r="B730" s="16">
        <v>17.68</v>
      </c>
      <c r="C730" s="16">
        <v>17.38</v>
      </c>
      <c r="D730" s="16">
        <v>1850</v>
      </c>
      <c r="E730" s="42">
        <f t="shared" si="0"/>
        <v>-6.857142857142914E-3</v>
      </c>
    </row>
    <row r="731" spans="1:5" ht="12.75" customHeight="1" x14ac:dyDescent="0.2">
      <c r="A731" s="41">
        <v>43110</v>
      </c>
      <c r="B731" s="16">
        <v>17.55</v>
      </c>
      <c r="C731" s="16">
        <v>17.25</v>
      </c>
      <c r="D731" s="16">
        <v>4720</v>
      </c>
      <c r="E731" s="42">
        <f t="shared" si="0"/>
        <v>-7.4798619102416E-3</v>
      </c>
    </row>
    <row r="732" spans="1:5" ht="12.75" customHeight="1" x14ac:dyDescent="0.2">
      <c r="A732" s="41">
        <v>43111</v>
      </c>
      <c r="B732" s="16">
        <v>18.05</v>
      </c>
      <c r="C732" s="16">
        <v>17.75</v>
      </c>
      <c r="D732" s="16">
        <v>7900</v>
      </c>
      <c r="E732" s="42">
        <f t="shared" si="0"/>
        <v>2.8985507246376812E-2</v>
      </c>
    </row>
    <row r="733" spans="1:5" ht="12.75" customHeight="1" x14ac:dyDescent="0.2">
      <c r="A733" s="41">
        <v>43112</v>
      </c>
      <c r="B733" s="16">
        <v>18.59</v>
      </c>
      <c r="C733" s="16">
        <v>18.29</v>
      </c>
      <c r="D733" s="16">
        <v>15380</v>
      </c>
      <c r="E733" s="42">
        <f t="shared" si="0"/>
        <v>3.0422535211267556E-2</v>
      </c>
    </row>
    <row r="734" spans="1:5" ht="12.75" customHeight="1" x14ac:dyDescent="0.2">
      <c r="A734" s="41">
        <v>43115</v>
      </c>
      <c r="B734" s="16">
        <v>18.89</v>
      </c>
      <c r="C734" s="16">
        <v>18.59</v>
      </c>
      <c r="D734" s="16">
        <v>5650</v>
      </c>
      <c r="E734" s="42">
        <f t="shared" si="0"/>
        <v>1.6402405686167344E-2</v>
      </c>
    </row>
    <row r="735" spans="1:5" ht="12.75" customHeight="1" x14ac:dyDescent="0.2">
      <c r="A735" s="41">
        <v>43116</v>
      </c>
      <c r="B735" s="16">
        <v>18.55</v>
      </c>
      <c r="C735" s="16">
        <v>18.25</v>
      </c>
      <c r="D735" s="16">
        <v>3500</v>
      </c>
      <c r="E735" s="42">
        <f t="shared" si="0"/>
        <v>-1.8289402904787512E-2</v>
      </c>
    </row>
    <row r="736" spans="1:5" ht="12.75" customHeight="1" x14ac:dyDescent="0.2">
      <c r="A736" s="41">
        <v>43117</v>
      </c>
      <c r="B736" s="16">
        <v>18.399999999999999</v>
      </c>
      <c r="C736" s="16">
        <v>18.099999999999998</v>
      </c>
      <c r="D736" s="16">
        <v>11700</v>
      </c>
      <c r="E736" s="42">
        <f t="shared" si="0"/>
        <v>-8.219178082191898E-3</v>
      </c>
    </row>
    <row r="737" spans="1:5" ht="12.75" customHeight="1" x14ac:dyDescent="0.2">
      <c r="A737" s="41">
        <v>43118</v>
      </c>
      <c r="B737" s="16">
        <v>18.34</v>
      </c>
      <c r="C737" s="16">
        <v>18.04</v>
      </c>
      <c r="D737" s="16">
        <v>15160</v>
      </c>
      <c r="E737" s="42">
        <f t="shared" si="0"/>
        <v>-3.314917127071753E-3</v>
      </c>
    </row>
    <row r="738" spans="1:5" ht="12.75" customHeight="1" x14ac:dyDescent="0.2">
      <c r="A738" s="41">
        <v>43119</v>
      </c>
      <c r="B738" s="16">
        <v>18.05</v>
      </c>
      <c r="C738" s="16">
        <v>17.75</v>
      </c>
      <c r="D738" s="16">
        <v>15740</v>
      </c>
      <c r="E738" s="42">
        <f t="shared" si="0"/>
        <v>-1.6075388026607493E-2</v>
      </c>
    </row>
    <row r="739" spans="1:5" ht="12.75" customHeight="1" x14ac:dyDescent="0.2">
      <c r="A739" s="41">
        <v>43122</v>
      </c>
      <c r="B739" s="16">
        <v>18.13</v>
      </c>
      <c r="C739" s="16">
        <v>17.829999999999998</v>
      </c>
      <c r="D739" s="16">
        <v>18430</v>
      </c>
      <c r="E739" s="42">
        <f t="shared" si="0"/>
        <v>4.5070422535210307E-3</v>
      </c>
    </row>
    <row r="740" spans="1:5" ht="12.75" customHeight="1" x14ac:dyDescent="0.2">
      <c r="A740" s="41">
        <v>43123</v>
      </c>
      <c r="B740" s="16">
        <v>18.399999999999999</v>
      </c>
      <c r="C740" s="16">
        <v>18.099999999999998</v>
      </c>
      <c r="D740" s="16">
        <v>14320</v>
      </c>
      <c r="E740" s="42">
        <f t="shared" si="0"/>
        <v>1.5143017386427347E-2</v>
      </c>
    </row>
    <row r="741" spans="1:5" ht="12.75" customHeight="1" x14ac:dyDescent="0.2">
      <c r="A741" s="41">
        <v>43124</v>
      </c>
      <c r="B741" s="16">
        <v>18.399999999999999</v>
      </c>
      <c r="C741" s="16">
        <v>18.099999999999998</v>
      </c>
      <c r="D741" s="16">
        <v>11350</v>
      </c>
      <c r="E741" s="42">
        <f t="shared" si="0"/>
        <v>0</v>
      </c>
    </row>
    <row r="742" spans="1:5" ht="12.75" customHeight="1" x14ac:dyDescent="0.2">
      <c r="A742" s="41">
        <v>43125</v>
      </c>
      <c r="B742" s="16">
        <v>18.399999999999999</v>
      </c>
      <c r="C742" s="16">
        <v>18.099999999999998</v>
      </c>
      <c r="D742" s="16">
        <v>8080</v>
      </c>
      <c r="E742" s="42">
        <f t="shared" si="0"/>
        <v>0</v>
      </c>
    </row>
    <row r="743" spans="1:5" ht="12.75" customHeight="1" x14ac:dyDescent="0.2">
      <c r="A743" s="41">
        <v>43126</v>
      </c>
      <c r="B743" s="16">
        <v>19</v>
      </c>
      <c r="C743" s="16">
        <v>18.7</v>
      </c>
      <c r="D743" s="16">
        <v>17890</v>
      </c>
      <c r="E743" s="42">
        <f t="shared" si="0"/>
        <v>3.3149171270718314E-2</v>
      </c>
    </row>
    <row r="744" spans="1:5" ht="12.75" customHeight="1" x14ac:dyDescent="0.2">
      <c r="A744" s="41">
        <v>43129</v>
      </c>
      <c r="B744" s="16">
        <v>19</v>
      </c>
      <c r="C744" s="16">
        <v>18.7</v>
      </c>
      <c r="D744" s="16">
        <v>3410</v>
      </c>
      <c r="E744" s="42">
        <f t="shared" si="0"/>
        <v>0</v>
      </c>
    </row>
    <row r="745" spans="1:5" ht="12.75" customHeight="1" x14ac:dyDescent="0.2">
      <c r="A745" s="41">
        <v>43130</v>
      </c>
      <c r="B745" s="16">
        <v>19.329999999999998</v>
      </c>
      <c r="C745" s="16">
        <v>19.029999999999998</v>
      </c>
      <c r="D745" s="16">
        <v>3300</v>
      </c>
      <c r="E745" s="42">
        <f t="shared" si="0"/>
        <v>1.7647058823529321E-2</v>
      </c>
    </row>
    <row r="746" spans="1:5" ht="12.75" customHeight="1" x14ac:dyDescent="0.2">
      <c r="A746" s="41">
        <v>43131</v>
      </c>
      <c r="B746" s="16">
        <v>19.47</v>
      </c>
      <c r="C746" s="16">
        <v>19.169999999999998</v>
      </c>
      <c r="D746" s="16">
        <v>29460</v>
      </c>
      <c r="E746" s="42">
        <f t="shared" si="0"/>
        <v>7.3568050446663471E-3</v>
      </c>
    </row>
    <row r="747" spans="1:5" ht="12.75" customHeight="1" x14ac:dyDescent="0.2">
      <c r="A747" s="41">
        <v>43132</v>
      </c>
      <c r="B747" s="16">
        <v>19.7</v>
      </c>
      <c r="C747" s="16">
        <v>19.399999999999999</v>
      </c>
      <c r="D747" s="16">
        <v>72600</v>
      </c>
      <c r="E747" s="42">
        <f t="shared" si="0"/>
        <v>1.1997913406364134E-2</v>
      </c>
    </row>
    <row r="748" spans="1:5" ht="12.75" customHeight="1" x14ac:dyDescent="0.2">
      <c r="A748" s="41">
        <v>43133</v>
      </c>
      <c r="B748" s="16">
        <v>19.899999999999999</v>
      </c>
      <c r="C748" s="16">
        <v>19.599999999999998</v>
      </c>
      <c r="D748" s="16">
        <v>28660</v>
      </c>
      <c r="E748" s="42">
        <f t="shared" si="0"/>
        <v>1.0309278350515427E-2</v>
      </c>
    </row>
    <row r="749" spans="1:5" ht="12.75" customHeight="1" x14ac:dyDescent="0.2">
      <c r="A749" s="41">
        <v>43136</v>
      </c>
      <c r="B749" s="16">
        <v>20.6</v>
      </c>
      <c r="C749" s="16">
        <v>20.3</v>
      </c>
      <c r="D749" s="16">
        <v>65050</v>
      </c>
      <c r="E749" s="42">
        <f t="shared" si="0"/>
        <v>3.5714285714285865E-2</v>
      </c>
    </row>
    <row r="750" spans="1:5" ht="12.75" customHeight="1" x14ac:dyDescent="0.2">
      <c r="A750" s="41">
        <v>43137</v>
      </c>
      <c r="B750" s="16">
        <v>21.45</v>
      </c>
      <c r="C750" s="16">
        <v>21.15</v>
      </c>
      <c r="D750" s="16">
        <v>30250</v>
      </c>
      <c r="E750" s="42">
        <f t="shared" si="0"/>
        <v>4.1871921182265903E-2</v>
      </c>
    </row>
    <row r="751" spans="1:5" ht="12.75" customHeight="1" x14ac:dyDescent="0.2">
      <c r="A751" s="41">
        <v>43138</v>
      </c>
      <c r="B751" s="16">
        <v>20.81</v>
      </c>
      <c r="C751" s="16">
        <v>20.509999999999998</v>
      </c>
      <c r="D751" s="16">
        <v>22340</v>
      </c>
      <c r="E751" s="42">
        <f t="shared" si="0"/>
        <v>-3.0260047281323907E-2</v>
      </c>
    </row>
    <row r="752" spans="1:5" ht="12.75" customHeight="1" x14ac:dyDescent="0.2">
      <c r="A752" s="41">
        <v>43139</v>
      </c>
      <c r="B752" s="16">
        <v>20.8</v>
      </c>
      <c r="C752" s="16">
        <v>20.5</v>
      </c>
      <c r="D752" s="16">
        <v>17190</v>
      </c>
      <c r="E752" s="42">
        <f t="shared" si="0"/>
        <v>-4.8756704046796741E-4</v>
      </c>
    </row>
    <row r="753" spans="1:5" ht="12.75" customHeight="1" x14ac:dyDescent="0.2">
      <c r="A753" s="41">
        <v>43140</v>
      </c>
      <c r="B753" s="16">
        <v>20.18</v>
      </c>
      <c r="C753" s="16">
        <v>19.88</v>
      </c>
      <c r="D753" s="16">
        <v>11840</v>
      </c>
      <c r="E753" s="42">
        <f t="shared" si="0"/>
        <v>-3.0243902439024438E-2</v>
      </c>
    </row>
    <row r="754" spans="1:5" ht="12.75" customHeight="1" x14ac:dyDescent="0.2">
      <c r="A754" s="41">
        <v>43143</v>
      </c>
      <c r="B754" s="16">
        <v>20.61</v>
      </c>
      <c r="C754" s="16">
        <v>20.309999999999999</v>
      </c>
      <c r="D754" s="16">
        <v>21060</v>
      </c>
      <c r="E754" s="42">
        <f t="shared" si="0"/>
        <v>2.1629778672032179E-2</v>
      </c>
    </row>
    <row r="755" spans="1:5" ht="12.75" customHeight="1" x14ac:dyDescent="0.2">
      <c r="A755" s="41">
        <v>43144</v>
      </c>
      <c r="B755" s="16">
        <v>20.95</v>
      </c>
      <c r="C755" s="16">
        <v>20.65</v>
      </c>
      <c r="D755" s="16">
        <v>6730</v>
      </c>
      <c r="E755" s="42">
        <f t="shared" si="0"/>
        <v>1.6740521910388963E-2</v>
      </c>
    </row>
    <row r="756" spans="1:5" ht="12.75" customHeight="1" x14ac:dyDescent="0.2">
      <c r="A756" s="41">
        <v>43145</v>
      </c>
      <c r="B756" s="16">
        <v>21</v>
      </c>
      <c r="C756" s="16">
        <v>20.7</v>
      </c>
      <c r="D756" s="16">
        <v>11220</v>
      </c>
      <c r="E756" s="42">
        <f t="shared" si="0"/>
        <v>2.4213075060533031E-3</v>
      </c>
    </row>
    <row r="757" spans="1:5" ht="12.75" customHeight="1" x14ac:dyDescent="0.2">
      <c r="A757" s="41">
        <v>43146</v>
      </c>
      <c r="B757" s="16">
        <v>20.99</v>
      </c>
      <c r="C757" s="16">
        <v>20.689999999999998</v>
      </c>
      <c r="D757" s="16">
        <v>3120</v>
      </c>
      <c r="E757" s="42">
        <f t="shared" si="0"/>
        <v>-4.8309178743968908E-4</v>
      </c>
    </row>
    <row r="758" spans="1:5" ht="12.75" customHeight="1" x14ac:dyDescent="0.2">
      <c r="A758" s="41">
        <v>43147</v>
      </c>
      <c r="B758" s="16">
        <v>20.78</v>
      </c>
      <c r="C758" s="16">
        <v>20.48</v>
      </c>
      <c r="D758" s="16">
        <v>5790</v>
      </c>
      <c r="E758" s="42">
        <f t="shared" si="0"/>
        <v>-1.0149830836152601E-2</v>
      </c>
    </row>
    <row r="759" spans="1:5" ht="12.75" customHeight="1" x14ac:dyDescent="0.2">
      <c r="A759" s="41">
        <v>43150</v>
      </c>
      <c r="B759" s="16">
        <v>20.78</v>
      </c>
      <c r="C759" s="16">
        <v>20.48</v>
      </c>
      <c r="D759" s="16">
        <v>7620</v>
      </c>
      <c r="E759" s="42">
        <f t="shared" si="0"/>
        <v>0</v>
      </c>
    </row>
    <row r="760" spans="1:5" ht="12.75" customHeight="1" x14ac:dyDescent="0.2">
      <c r="A760" s="41">
        <v>43151</v>
      </c>
      <c r="B760" s="16">
        <v>20.75</v>
      </c>
      <c r="C760" s="16">
        <v>20.45</v>
      </c>
      <c r="D760" s="16">
        <v>2350</v>
      </c>
      <c r="E760" s="42">
        <f t="shared" si="0"/>
        <v>-1.4648437500000555E-3</v>
      </c>
    </row>
    <row r="761" spans="1:5" ht="12.75" customHeight="1" x14ac:dyDescent="0.2">
      <c r="A761" s="41">
        <v>43152</v>
      </c>
      <c r="B761" s="16">
        <v>20.88</v>
      </c>
      <c r="C761" s="16">
        <v>20.58</v>
      </c>
      <c r="D761" s="16">
        <v>1640</v>
      </c>
      <c r="E761" s="42">
        <f t="shared" si="0"/>
        <v>6.3569682151588761E-3</v>
      </c>
    </row>
    <row r="762" spans="1:5" ht="12.75" customHeight="1" x14ac:dyDescent="0.2">
      <c r="A762" s="41">
        <v>43153</v>
      </c>
      <c r="B762" s="16">
        <v>20.8</v>
      </c>
      <c r="C762" s="16">
        <v>20.5</v>
      </c>
      <c r="D762" s="16">
        <v>3280</v>
      </c>
      <c r="E762" s="42">
        <f t="shared" si="0"/>
        <v>-3.8872691933915598E-3</v>
      </c>
    </row>
    <row r="763" spans="1:5" ht="12.75" customHeight="1" x14ac:dyDescent="0.2">
      <c r="A763" s="41">
        <v>43154</v>
      </c>
      <c r="B763" s="16">
        <v>20.84</v>
      </c>
      <c r="C763" s="16">
        <v>20.54</v>
      </c>
      <c r="D763" s="16">
        <v>8540</v>
      </c>
      <c r="E763" s="42">
        <f t="shared" si="0"/>
        <v>1.9512195121950803E-3</v>
      </c>
    </row>
    <row r="764" spans="1:5" ht="12.75" customHeight="1" x14ac:dyDescent="0.2">
      <c r="A764" s="41">
        <v>43157</v>
      </c>
      <c r="B764" s="16">
        <v>20.85</v>
      </c>
      <c r="C764" s="16">
        <v>20.55</v>
      </c>
      <c r="D764" s="16">
        <v>6520</v>
      </c>
      <c r="E764" s="42">
        <f t="shared" si="0"/>
        <v>4.868549172347402E-4</v>
      </c>
    </row>
    <row r="765" spans="1:5" ht="12.75" customHeight="1" x14ac:dyDescent="0.2">
      <c r="A765" s="41">
        <v>43158</v>
      </c>
      <c r="B765" s="16">
        <v>20.84</v>
      </c>
      <c r="C765" s="16">
        <v>20.54</v>
      </c>
      <c r="D765" s="16">
        <v>2660</v>
      </c>
      <c r="E765" s="42">
        <f t="shared" si="0"/>
        <v>-4.8661800486625607E-4</v>
      </c>
    </row>
    <row r="766" spans="1:5" ht="12.75" customHeight="1" x14ac:dyDescent="0.2">
      <c r="A766" s="41">
        <v>43159</v>
      </c>
      <c r="B766" s="16">
        <v>20.78</v>
      </c>
      <c r="C766" s="16">
        <v>20.48</v>
      </c>
      <c r="D766" s="16">
        <v>11810</v>
      </c>
      <c r="E766" s="42">
        <f t="shared" si="0"/>
        <v>-2.9211295034079223E-3</v>
      </c>
    </row>
    <row r="767" spans="1:5" ht="12.75" customHeight="1" x14ac:dyDescent="0.2">
      <c r="A767" s="41">
        <v>43160</v>
      </c>
      <c r="B767" s="16">
        <v>20.58</v>
      </c>
      <c r="C767" s="16">
        <v>20.279999999999998</v>
      </c>
      <c r="D767" s="16">
        <v>4050</v>
      </c>
      <c r="E767" s="42">
        <f t="shared" si="0"/>
        <v>-9.7656250000001388E-3</v>
      </c>
    </row>
    <row r="768" spans="1:5" ht="12.75" customHeight="1" x14ac:dyDescent="0.2">
      <c r="A768" s="41">
        <v>43161</v>
      </c>
      <c r="B768" s="16">
        <v>20.95</v>
      </c>
      <c r="C768" s="16">
        <v>20.65</v>
      </c>
      <c r="D768" s="16">
        <v>1900</v>
      </c>
      <c r="E768" s="42">
        <f t="shared" si="0"/>
        <v>1.8244575936883681E-2</v>
      </c>
    </row>
    <row r="769" spans="1:5" ht="12.75" customHeight="1" x14ac:dyDescent="0.2">
      <c r="A769" s="41">
        <v>43164</v>
      </c>
      <c r="B769" s="16">
        <v>20.9</v>
      </c>
      <c r="C769" s="16">
        <v>20.599999999999998</v>
      </c>
      <c r="D769" s="16">
        <v>2250</v>
      </c>
      <c r="E769" s="42">
        <f t="shared" si="0"/>
        <v>-2.4213075060533031E-3</v>
      </c>
    </row>
    <row r="770" spans="1:5" ht="12.75" customHeight="1" x14ac:dyDescent="0.2">
      <c r="A770" s="41">
        <v>43165</v>
      </c>
      <c r="B770" s="16">
        <v>20.66</v>
      </c>
      <c r="C770" s="16">
        <v>20.36</v>
      </c>
      <c r="D770" s="16">
        <v>4990</v>
      </c>
      <c r="E770" s="42">
        <f t="shared" si="0"/>
        <v>-1.165048543689313E-2</v>
      </c>
    </row>
    <row r="771" spans="1:5" ht="12.75" customHeight="1" x14ac:dyDescent="0.2">
      <c r="A771" s="41">
        <v>43166</v>
      </c>
      <c r="B771" s="16">
        <v>20.66</v>
      </c>
      <c r="C771" s="16">
        <v>20.36</v>
      </c>
      <c r="D771" s="16">
        <v>3730</v>
      </c>
      <c r="E771" s="42">
        <f t="shared" si="0"/>
        <v>0</v>
      </c>
    </row>
    <row r="772" spans="1:5" ht="12.75" customHeight="1" x14ac:dyDescent="0.2">
      <c r="A772" s="41">
        <v>43167</v>
      </c>
      <c r="B772" s="16">
        <v>20.399999999999999</v>
      </c>
      <c r="C772" s="16">
        <v>20.099999999999998</v>
      </c>
      <c r="D772" s="16">
        <v>5960</v>
      </c>
      <c r="E772" s="42">
        <f t="shared" si="0"/>
        <v>-1.2770137524558033E-2</v>
      </c>
    </row>
    <row r="773" spans="1:5" ht="12.75" customHeight="1" x14ac:dyDescent="0.2">
      <c r="A773" s="41">
        <v>43168</v>
      </c>
      <c r="B773" s="16">
        <v>20.399999999999999</v>
      </c>
      <c r="C773" s="16">
        <v>20.099999999999998</v>
      </c>
      <c r="D773" s="16">
        <v>5730</v>
      </c>
      <c r="E773" s="42">
        <f t="shared" si="0"/>
        <v>0</v>
      </c>
    </row>
    <row r="774" spans="1:5" ht="12.75" customHeight="1" x14ac:dyDescent="0.2">
      <c r="A774" s="41">
        <v>43171</v>
      </c>
      <c r="B774" s="16">
        <v>20.5</v>
      </c>
      <c r="C774" s="16">
        <v>20.2</v>
      </c>
      <c r="D774" s="16">
        <v>1480</v>
      </c>
      <c r="E774" s="42">
        <f t="shared" si="0"/>
        <v>4.9751243781095238E-3</v>
      </c>
    </row>
    <row r="775" spans="1:5" ht="12.75" customHeight="1" x14ac:dyDescent="0.2">
      <c r="A775" s="41">
        <v>43172</v>
      </c>
      <c r="B775" s="16">
        <v>21.1</v>
      </c>
      <c r="C775" s="16">
        <v>20.8</v>
      </c>
      <c r="D775" s="16">
        <v>5200</v>
      </c>
      <c r="E775" s="42">
        <f t="shared" si="0"/>
        <v>2.9702970297029774E-2</v>
      </c>
    </row>
    <row r="776" spans="1:5" ht="12.75" customHeight="1" x14ac:dyDescent="0.2">
      <c r="A776" s="41">
        <v>43173</v>
      </c>
      <c r="B776" s="16">
        <v>21</v>
      </c>
      <c r="C776" s="16">
        <v>20.7</v>
      </c>
      <c r="D776" s="16">
        <v>3250</v>
      </c>
      <c r="E776" s="42">
        <f t="shared" si="0"/>
        <v>-4.8076923076923756E-3</v>
      </c>
    </row>
    <row r="777" spans="1:5" ht="12.75" customHeight="1" x14ac:dyDescent="0.2">
      <c r="A777" s="41">
        <v>43174</v>
      </c>
      <c r="B777" s="16">
        <v>20.8</v>
      </c>
      <c r="C777" s="16">
        <v>20.5</v>
      </c>
      <c r="D777" s="16">
        <v>5230</v>
      </c>
      <c r="E777" s="42">
        <f t="shared" si="0"/>
        <v>-9.6618357487922371E-3</v>
      </c>
    </row>
    <row r="778" spans="1:5" ht="12.75" customHeight="1" x14ac:dyDescent="0.2">
      <c r="A778" s="41">
        <v>43175</v>
      </c>
      <c r="B778" s="16">
        <v>21.1</v>
      </c>
      <c r="C778" s="16">
        <v>20.8</v>
      </c>
      <c r="D778" s="16">
        <v>2400</v>
      </c>
      <c r="E778" s="42">
        <f t="shared" si="0"/>
        <v>1.4634146341463448E-2</v>
      </c>
    </row>
    <row r="779" spans="1:5" ht="12.75" customHeight="1" x14ac:dyDescent="0.2">
      <c r="A779" s="41">
        <v>43178</v>
      </c>
      <c r="B779" s="16">
        <v>21.11</v>
      </c>
      <c r="C779" s="16">
        <v>20.81</v>
      </c>
      <c r="D779" s="16">
        <v>1430</v>
      </c>
      <c r="E779" s="42">
        <f t="shared" si="0"/>
        <v>4.8076923076913512E-4</v>
      </c>
    </row>
    <row r="780" spans="1:5" ht="12.75" customHeight="1" x14ac:dyDescent="0.2">
      <c r="A780" s="41">
        <v>43180</v>
      </c>
      <c r="B780" s="16">
        <v>21.15</v>
      </c>
      <c r="C780" s="16">
        <v>20.849999999999998</v>
      </c>
      <c r="D780" s="16">
        <v>10590</v>
      </c>
      <c r="E780" s="42">
        <f t="shared" si="0"/>
        <v>1.9221528111484454E-3</v>
      </c>
    </row>
    <row r="781" spans="1:5" ht="12.75" customHeight="1" x14ac:dyDescent="0.2">
      <c r="A781" s="41">
        <v>43181</v>
      </c>
      <c r="B781" s="16">
        <v>21.7</v>
      </c>
      <c r="C781" s="16">
        <v>21.4</v>
      </c>
      <c r="D781" s="16">
        <v>15860</v>
      </c>
      <c r="E781" s="42">
        <f t="shared" si="0"/>
        <v>2.6378896882494042E-2</v>
      </c>
    </row>
    <row r="782" spans="1:5" ht="12.75" customHeight="1" x14ac:dyDescent="0.2">
      <c r="A782" s="41">
        <v>43182</v>
      </c>
      <c r="B782" s="16">
        <v>21.49</v>
      </c>
      <c r="C782" s="16">
        <v>21.189999999999998</v>
      </c>
      <c r="D782" s="16">
        <v>4330</v>
      </c>
      <c r="E782" s="42">
        <f t="shared" si="0"/>
        <v>-9.813084112149574E-3</v>
      </c>
    </row>
    <row r="783" spans="1:5" ht="12.75" customHeight="1" x14ac:dyDescent="0.2">
      <c r="A783" s="41">
        <v>43185</v>
      </c>
      <c r="B783" s="16">
        <v>20.95</v>
      </c>
      <c r="C783" s="16">
        <v>20.65</v>
      </c>
      <c r="D783" s="16">
        <v>5810</v>
      </c>
      <c r="E783" s="42">
        <f t="shared" si="0"/>
        <v>-2.5483718735252441E-2</v>
      </c>
    </row>
    <row r="784" spans="1:5" ht="12.75" customHeight="1" x14ac:dyDescent="0.2">
      <c r="A784" s="41">
        <v>43186</v>
      </c>
      <c r="B784" s="16">
        <v>21.25</v>
      </c>
      <c r="C784" s="16">
        <v>20.95</v>
      </c>
      <c r="D784" s="16">
        <v>4580</v>
      </c>
      <c r="E784" s="42">
        <f t="shared" si="0"/>
        <v>1.4527845036319648E-2</v>
      </c>
    </row>
    <row r="785" spans="1:5" ht="12.75" customHeight="1" x14ac:dyDescent="0.2">
      <c r="A785" s="41">
        <v>43187</v>
      </c>
      <c r="B785" s="16">
        <v>21.4</v>
      </c>
      <c r="C785" s="16">
        <v>21.099999999999998</v>
      </c>
      <c r="D785" s="16">
        <v>3180</v>
      </c>
      <c r="E785" s="42">
        <f t="shared" si="0"/>
        <v>7.1599045346061379E-3</v>
      </c>
    </row>
    <row r="786" spans="1:5" ht="12.75" customHeight="1" x14ac:dyDescent="0.2">
      <c r="A786" s="41">
        <v>43188</v>
      </c>
      <c r="B786" s="16">
        <v>21.4</v>
      </c>
      <c r="C786" s="16">
        <v>21.099999999999998</v>
      </c>
      <c r="D786" s="16">
        <v>1740</v>
      </c>
      <c r="E786" s="42">
        <f t="shared" si="0"/>
        <v>0</v>
      </c>
    </row>
    <row r="787" spans="1:5" ht="12.75" customHeight="1" x14ac:dyDescent="0.2">
      <c r="A787" s="41">
        <v>43189</v>
      </c>
      <c r="B787" s="16">
        <v>21.7</v>
      </c>
      <c r="C787" s="16">
        <v>21.4</v>
      </c>
      <c r="D787" s="16">
        <v>7970</v>
      </c>
      <c r="E787" s="42">
        <f t="shared" si="0"/>
        <v>1.4218009478673022E-2</v>
      </c>
    </row>
    <row r="788" spans="1:5" ht="12.75" customHeight="1" x14ac:dyDescent="0.2">
      <c r="A788" s="41">
        <v>43192</v>
      </c>
      <c r="B788" s="16">
        <v>22.49</v>
      </c>
      <c r="C788" s="16">
        <v>22.189999999999998</v>
      </c>
      <c r="D788" s="16">
        <v>31810</v>
      </c>
      <c r="E788" s="42">
        <f t="shared" si="0"/>
        <v>3.6915887850467254E-2</v>
      </c>
    </row>
    <row r="789" spans="1:5" ht="12.75" customHeight="1" x14ac:dyDescent="0.2">
      <c r="A789" s="41">
        <v>43193</v>
      </c>
      <c r="B789" s="16">
        <v>22.45</v>
      </c>
      <c r="C789" s="16">
        <v>22.15</v>
      </c>
      <c r="D789" s="16">
        <v>8920</v>
      </c>
      <c r="E789" s="42">
        <f t="shared" si="0"/>
        <v>-1.8026137899954551E-3</v>
      </c>
    </row>
    <row r="790" spans="1:5" ht="12.75" customHeight="1" x14ac:dyDescent="0.2">
      <c r="A790" s="41">
        <v>43194</v>
      </c>
      <c r="B790" s="16">
        <v>22.2</v>
      </c>
      <c r="C790" s="16">
        <v>21.9</v>
      </c>
      <c r="D790" s="16">
        <v>2760</v>
      </c>
      <c r="E790" s="42">
        <f t="shared" si="0"/>
        <v>-1.1286681715575621E-2</v>
      </c>
    </row>
    <row r="791" spans="1:5" ht="12.75" customHeight="1" x14ac:dyDescent="0.2">
      <c r="A791" s="41">
        <v>43195</v>
      </c>
      <c r="B791" s="16">
        <v>22</v>
      </c>
      <c r="C791" s="16">
        <v>21.7</v>
      </c>
      <c r="D791" s="16">
        <v>8500</v>
      </c>
      <c r="E791" s="42">
        <f t="shared" si="0"/>
        <v>-9.1324200913241692E-3</v>
      </c>
    </row>
    <row r="792" spans="1:5" ht="12.75" customHeight="1" x14ac:dyDescent="0.2">
      <c r="A792" s="41">
        <v>43196</v>
      </c>
      <c r="B792" s="16">
        <v>21.6</v>
      </c>
      <c r="C792" s="16">
        <v>21.3</v>
      </c>
      <c r="D792" s="16">
        <v>3260</v>
      </c>
      <c r="E792" s="42">
        <f t="shared" si="0"/>
        <v>-1.8433179723502238E-2</v>
      </c>
    </row>
    <row r="793" spans="1:5" ht="12.75" customHeight="1" x14ac:dyDescent="0.2">
      <c r="A793" s="41">
        <v>43200</v>
      </c>
      <c r="B793" s="16">
        <v>20.99</v>
      </c>
      <c r="C793" s="16">
        <v>20.689999999999998</v>
      </c>
      <c r="D793" s="16">
        <v>14060</v>
      </c>
      <c r="E793" s="42">
        <f t="shared" si="0"/>
        <v>-2.86384976525823E-2</v>
      </c>
    </row>
    <row r="794" spans="1:5" ht="12.75" customHeight="1" x14ac:dyDescent="0.2">
      <c r="A794" s="41">
        <v>43201</v>
      </c>
      <c r="B794" s="16">
        <v>20.7</v>
      </c>
      <c r="C794" s="16">
        <v>20.399999999999999</v>
      </c>
      <c r="D794" s="16">
        <v>12620</v>
      </c>
      <c r="E794" s="42">
        <f t="shared" si="0"/>
        <v>-1.401643305944897E-2</v>
      </c>
    </row>
    <row r="795" spans="1:5" ht="12.75" customHeight="1" x14ac:dyDescent="0.2">
      <c r="A795" s="41">
        <v>43202</v>
      </c>
      <c r="B795" s="16">
        <v>21.29</v>
      </c>
      <c r="C795" s="16">
        <v>20.99</v>
      </c>
      <c r="D795" s="16">
        <v>4670</v>
      </c>
      <c r="E795" s="42">
        <f t="shared" si="0"/>
        <v>2.8921568627450975E-2</v>
      </c>
    </row>
    <row r="796" spans="1:5" ht="12.75" customHeight="1" x14ac:dyDescent="0.2">
      <c r="A796" s="41">
        <v>43203</v>
      </c>
      <c r="B796" s="16">
        <v>21.7</v>
      </c>
      <c r="C796" s="16">
        <v>21.4</v>
      </c>
      <c r="D796" s="16">
        <v>3610</v>
      </c>
      <c r="E796" s="42">
        <f t="shared" si="0"/>
        <v>1.9533111005240598E-2</v>
      </c>
    </row>
    <row r="797" spans="1:5" ht="12.75" customHeight="1" x14ac:dyDescent="0.2">
      <c r="A797" s="41">
        <v>43206</v>
      </c>
      <c r="B797" s="16">
        <v>21.3</v>
      </c>
      <c r="C797" s="16">
        <v>21</v>
      </c>
      <c r="D797" s="16">
        <v>5500</v>
      </c>
      <c r="E797" s="42">
        <f t="shared" si="0"/>
        <v>-1.8691588785046665E-2</v>
      </c>
    </row>
    <row r="798" spans="1:5" ht="12.75" customHeight="1" x14ac:dyDescent="0.2">
      <c r="A798" s="41">
        <v>43207</v>
      </c>
      <c r="B798" s="16">
        <v>21.25</v>
      </c>
      <c r="C798" s="16">
        <v>20.95</v>
      </c>
      <c r="D798" s="16">
        <v>3660</v>
      </c>
      <c r="E798" s="42">
        <f t="shared" si="0"/>
        <v>-2.380952380952415E-3</v>
      </c>
    </row>
    <row r="799" spans="1:5" ht="12.75" customHeight="1" x14ac:dyDescent="0.2">
      <c r="A799" s="41">
        <v>43208</v>
      </c>
      <c r="B799" s="16">
        <v>21.38</v>
      </c>
      <c r="C799" s="16">
        <v>21.08</v>
      </c>
      <c r="D799" s="16">
        <v>7460</v>
      </c>
      <c r="E799" s="42">
        <f t="shared" si="0"/>
        <v>6.2052505966586641E-3</v>
      </c>
    </row>
    <row r="800" spans="1:5" ht="12.75" customHeight="1" x14ac:dyDescent="0.2">
      <c r="A800" s="41">
        <v>43209</v>
      </c>
      <c r="B800" s="16">
        <v>21</v>
      </c>
      <c r="C800" s="16">
        <v>20.7</v>
      </c>
      <c r="D800" s="16">
        <v>5370</v>
      </c>
      <c r="E800" s="42">
        <f t="shared" si="0"/>
        <v>-1.8026565464895589E-2</v>
      </c>
    </row>
    <row r="801" spans="1:5" ht="12.75" customHeight="1" x14ac:dyDescent="0.2">
      <c r="A801" s="41">
        <v>43210</v>
      </c>
      <c r="B801" s="16">
        <v>21.19</v>
      </c>
      <c r="C801" s="16">
        <v>20.89</v>
      </c>
      <c r="D801" s="16">
        <v>1010</v>
      </c>
      <c r="E801" s="42">
        <f t="shared" si="0"/>
        <v>9.1787439613527193E-3</v>
      </c>
    </row>
    <row r="802" spans="1:5" ht="12.75" customHeight="1" x14ac:dyDescent="0.2">
      <c r="A802" s="41">
        <v>43213</v>
      </c>
      <c r="B802" s="16">
        <v>20.8</v>
      </c>
      <c r="C802" s="16">
        <v>20.5</v>
      </c>
      <c r="D802" s="16">
        <v>3170</v>
      </c>
      <c r="E802" s="42">
        <f t="shared" si="0"/>
        <v>-1.8669219722355222E-2</v>
      </c>
    </row>
    <row r="803" spans="1:5" ht="12.75" customHeight="1" x14ac:dyDescent="0.2">
      <c r="A803" s="41">
        <v>43214</v>
      </c>
      <c r="B803" s="16">
        <v>20.7</v>
      </c>
      <c r="C803" s="16">
        <v>20.399999999999999</v>
      </c>
      <c r="D803" s="16">
        <v>15900</v>
      </c>
      <c r="E803" s="42">
        <f t="shared" si="0"/>
        <v>-4.8780487804878743E-3</v>
      </c>
    </row>
    <row r="804" spans="1:5" ht="12.75" customHeight="1" x14ac:dyDescent="0.2">
      <c r="A804" s="41">
        <v>43215</v>
      </c>
      <c r="B804" s="16">
        <v>20.7</v>
      </c>
      <c r="C804" s="16">
        <v>20.399999999999999</v>
      </c>
      <c r="D804" s="16">
        <v>2810</v>
      </c>
      <c r="E804" s="42">
        <f t="shared" si="0"/>
        <v>0</v>
      </c>
    </row>
    <row r="805" spans="1:5" ht="12.75" customHeight="1" x14ac:dyDescent="0.2">
      <c r="A805" s="41">
        <v>43216</v>
      </c>
      <c r="B805" s="16">
        <v>20.65</v>
      </c>
      <c r="C805" s="16">
        <v>20.349999999999998</v>
      </c>
      <c r="D805" s="16">
        <v>2290</v>
      </c>
      <c r="E805" s="42">
        <f t="shared" si="0"/>
        <v>-2.4509803921568978E-3</v>
      </c>
    </row>
    <row r="806" spans="1:5" ht="12.75" customHeight="1" x14ac:dyDescent="0.2">
      <c r="A806" s="41">
        <v>43217</v>
      </c>
      <c r="B806" s="16">
        <v>20.5</v>
      </c>
      <c r="C806" s="16">
        <v>20.2</v>
      </c>
      <c r="D806" s="16">
        <v>4130</v>
      </c>
      <c r="E806" s="42">
        <f t="shared" si="0"/>
        <v>-7.3710073710073019E-3</v>
      </c>
    </row>
    <row r="807" spans="1:5" ht="12.75" customHeight="1" x14ac:dyDescent="0.2">
      <c r="A807" s="41">
        <v>43220</v>
      </c>
      <c r="B807" s="16">
        <v>20.5</v>
      </c>
      <c r="C807" s="16">
        <v>20.2</v>
      </c>
      <c r="D807" s="16">
        <v>1460</v>
      </c>
      <c r="E807" s="42">
        <f t="shared" si="0"/>
        <v>0</v>
      </c>
    </row>
    <row r="808" spans="1:5" ht="12.75" customHeight="1" x14ac:dyDescent="0.2">
      <c r="A808" s="41">
        <v>43222</v>
      </c>
      <c r="B808" s="16">
        <v>20.65</v>
      </c>
      <c r="C808" s="16">
        <v>20.349999999999998</v>
      </c>
      <c r="D808" s="16">
        <v>1170</v>
      </c>
      <c r="E808" s="42">
        <f t="shared" si="0"/>
        <v>7.425742574257356E-3</v>
      </c>
    </row>
    <row r="809" spans="1:5" ht="12.75" customHeight="1" x14ac:dyDescent="0.2">
      <c r="A809" s="41">
        <v>43223</v>
      </c>
      <c r="B809" s="16">
        <v>20.63</v>
      </c>
      <c r="C809" s="16">
        <v>20.329999999999998</v>
      </c>
      <c r="D809" s="16">
        <v>630</v>
      </c>
      <c r="E809" s="42">
        <f t="shared" si="0"/>
        <v>-9.8280098280096196E-4</v>
      </c>
    </row>
    <row r="810" spans="1:5" ht="12.75" customHeight="1" x14ac:dyDescent="0.2">
      <c r="A810" s="41">
        <v>43224</v>
      </c>
      <c r="B810" s="16">
        <v>20.63</v>
      </c>
      <c r="C810" s="16">
        <v>20.329999999999998</v>
      </c>
      <c r="D810" s="16">
        <v>500</v>
      </c>
      <c r="E810" s="42">
        <f t="shared" si="0"/>
        <v>0</v>
      </c>
    </row>
    <row r="811" spans="1:5" ht="12.75" customHeight="1" x14ac:dyDescent="0.2">
      <c r="A811" s="41">
        <v>43227</v>
      </c>
      <c r="B811" s="16">
        <v>20.5</v>
      </c>
      <c r="C811" s="16">
        <v>20.2</v>
      </c>
      <c r="D811" s="16">
        <v>4610</v>
      </c>
      <c r="E811" s="42">
        <f t="shared" si="0"/>
        <v>-6.3944909001475165E-3</v>
      </c>
    </row>
    <row r="812" spans="1:5" ht="12.75" customHeight="1" x14ac:dyDescent="0.2">
      <c r="A812" s="41">
        <v>43228</v>
      </c>
      <c r="B812" s="16">
        <v>20.62</v>
      </c>
      <c r="C812" s="16">
        <v>20.32</v>
      </c>
      <c r="D812" s="16">
        <v>3600</v>
      </c>
      <c r="E812" s="42">
        <f t="shared" si="0"/>
        <v>5.9405940594059901E-3</v>
      </c>
    </row>
    <row r="813" spans="1:5" ht="12.75" customHeight="1" x14ac:dyDescent="0.2">
      <c r="A813" s="41">
        <v>43229</v>
      </c>
      <c r="B813" s="16">
        <v>20.64</v>
      </c>
      <c r="C813" s="16">
        <v>20.34</v>
      </c>
      <c r="D813" s="16">
        <v>2120</v>
      </c>
      <c r="E813" s="42">
        <f t="shared" si="0"/>
        <v>9.8425196850391596E-4</v>
      </c>
    </row>
    <row r="814" spans="1:5" ht="12.75" customHeight="1" x14ac:dyDescent="0.2">
      <c r="A814" s="41">
        <v>43230</v>
      </c>
      <c r="B814" s="16">
        <v>20.6</v>
      </c>
      <c r="C814" s="16">
        <v>20.3</v>
      </c>
      <c r="D814" s="16">
        <v>2280</v>
      </c>
      <c r="E814" s="42">
        <f t="shared" si="0"/>
        <v>-1.9665683382497122E-3</v>
      </c>
    </row>
    <row r="815" spans="1:5" ht="12.75" customHeight="1" x14ac:dyDescent="0.2">
      <c r="A815" s="41">
        <v>43231</v>
      </c>
      <c r="B815" s="16">
        <v>20.5</v>
      </c>
      <c r="C815" s="16">
        <v>20.2</v>
      </c>
      <c r="D815" s="16">
        <v>3570</v>
      </c>
      <c r="E815" s="42">
        <f t="shared" si="0"/>
        <v>-4.9261083743843059E-3</v>
      </c>
    </row>
    <row r="816" spans="1:5" ht="12.75" customHeight="1" x14ac:dyDescent="0.2">
      <c r="A816" s="41">
        <v>43234</v>
      </c>
      <c r="B816" s="16">
        <v>20.69</v>
      </c>
      <c r="C816" s="16">
        <v>20.39</v>
      </c>
      <c r="D816" s="16">
        <v>5160</v>
      </c>
      <c r="E816" s="42">
        <f t="shared" si="0"/>
        <v>9.4059405940594698E-3</v>
      </c>
    </row>
    <row r="817" spans="1:5" ht="12.75" customHeight="1" x14ac:dyDescent="0.2">
      <c r="A817" s="41">
        <v>43235</v>
      </c>
      <c r="B817" s="16">
        <v>20</v>
      </c>
      <c r="C817" s="16">
        <v>19.7</v>
      </c>
      <c r="D817" s="16">
        <v>3820</v>
      </c>
      <c r="E817" s="42">
        <f t="shared" si="0"/>
        <v>-3.3840117704757297E-2</v>
      </c>
    </row>
    <row r="818" spans="1:5" ht="12.75" customHeight="1" x14ac:dyDescent="0.2">
      <c r="A818" s="41">
        <v>43236</v>
      </c>
      <c r="B818" s="16">
        <v>20</v>
      </c>
      <c r="C818" s="16">
        <v>19.7</v>
      </c>
      <c r="D818" s="16">
        <v>3860</v>
      </c>
      <c r="E818" s="42">
        <f t="shared" si="0"/>
        <v>0</v>
      </c>
    </row>
    <row r="819" spans="1:5" ht="12.75" customHeight="1" x14ac:dyDescent="0.2">
      <c r="A819" s="41">
        <v>43237</v>
      </c>
      <c r="B819" s="16">
        <v>19.899999999999999</v>
      </c>
      <c r="C819" s="16">
        <v>19.599999999999998</v>
      </c>
      <c r="D819" s="16">
        <v>1540</v>
      </c>
      <c r="E819" s="42">
        <f t="shared" si="0"/>
        <v>-5.0761421319797679E-3</v>
      </c>
    </row>
    <row r="820" spans="1:5" ht="12.75" customHeight="1" x14ac:dyDescent="0.2">
      <c r="A820" s="41">
        <v>43238</v>
      </c>
      <c r="B820" s="16">
        <v>19.95</v>
      </c>
      <c r="C820" s="16">
        <v>19.649999999999999</v>
      </c>
      <c r="D820" s="16">
        <v>1610</v>
      </c>
      <c r="E820" s="42">
        <f t="shared" si="0"/>
        <v>2.551020408163302E-3</v>
      </c>
    </row>
    <row r="821" spans="1:5" ht="12.75" customHeight="1" x14ac:dyDescent="0.2">
      <c r="A821" s="41">
        <v>43241</v>
      </c>
      <c r="B821" s="16">
        <v>19.86</v>
      </c>
      <c r="C821" s="16">
        <v>19.559999999999999</v>
      </c>
      <c r="D821" s="16">
        <v>2460</v>
      </c>
      <c r="E821" s="42">
        <f t="shared" si="0"/>
        <v>-4.5801526717557184E-3</v>
      </c>
    </row>
    <row r="822" spans="1:5" ht="12.75" customHeight="1" x14ac:dyDescent="0.2">
      <c r="A822" s="41">
        <v>43242</v>
      </c>
      <c r="B822" s="16">
        <v>19.89</v>
      </c>
      <c r="C822" s="16">
        <v>19.59</v>
      </c>
      <c r="D822" s="16">
        <v>1630</v>
      </c>
      <c r="E822" s="42">
        <f t="shared" si="0"/>
        <v>1.5337423312884017E-3</v>
      </c>
    </row>
    <row r="823" spans="1:5" ht="12.75" customHeight="1" x14ac:dyDescent="0.2">
      <c r="A823" s="41">
        <v>43243</v>
      </c>
      <c r="B823" s="16">
        <v>19.89</v>
      </c>
      <c r="C823" s="16">
        <v>19.59</v>
      </c>
      <c r="D823" s="16">
        <v>7220</v>
      </c>
      <c r="E823" s="42">
        <f t="shared" si="0"/>
        <v>0</v>
      </c>
    </row>
    <row r="824" spans="1:5" ht="12.75" customHeight="1" x14ac:dyDescent="0.2">
      <c r="A824" s="41">
        <v>43244</v>
      </c>
      <c r="B824" s="16">
        <v>19.89</v>
      </c>
      <c r="C824" s="16">
        <v>19.59</v>
      </c>
      <c r="D824" s="16">
        <v>3760</v>
      </c>
      <c r="E824" s="42">
        <f t="shared" si="0"/>
        <v>0</v>
      </c>
    </row>
    <row r="825" spans="1:5" ht="12.75" customHeight="1" x14ac:dyDescent="0.2">
      <c r="A825" s="41">
        <v>43245</v>
      </c>
      <c r="B825" s="16">
        <v>19.75</v>
      </c>
      <c r="C825" s="16">
        <v>19.45</v>
      </c>
      <c r="D825" s="16">
        <v>8330</v>
      </c>
      <c r="E825" s="42">
        <f t="shared" si="0"/>
        <v>-7.146503318019427E-3</v>
      </c>
    </row>
    <row r="826" spans="1:5" ht="12.75" customHeight="1" x14ac:dyDescent="0.2">
      <c r="A826" s="41">
        <v>43248</v>
      </c>
      <c r="B826" s="16">
        <v>19.75</v>
      </c>
      <c r="C826" s="16">
        <v>19.45</v>
      </c>
      <c r="D826" s="16">
        <v>2330</v>
      </c>
      <c r="E826" s="42">
        <f t="shared" si="0"/>
        <v>0</v>
      </c>
    </row>
    <row r="827" spans="1:5" ht="12.75" customHeight="1" x14ac:dyDescent="0.2">
      <c r="A827" s="41">
        <v>43249</v>
      </c>
      <c r="B827" s="16">
        <v>19.75</v>
      </c>
      <c r="C827" s="16">
        <v>19.45</v>
      </c>
      <c r="D827" s="16">
        <v>9750</v>
      </c>
      <c r="E827" s="42">
        <f t="shared" si="0"/>
        <v>0</v>
      </c>
    </row>
    <row r="828" spans="1:5" ht="12.75" customHeight="1" x14ac:dyDescent="0.2">
      <c r="A828" s="41">
        <v>43250</v>
      </c>
      <c r="B828" s="16">
        <v>20</v>
      </c>
      <c r="C828" s="16">
        <v>19.7</v>
      </c>
      <c r="D828" s="16">
        <v>8740</v>
      </c>
      <c r="E828" s="42">
        <f t="shared" si="0"/>
        <v>1.2853470437017995E-2</v>
      </c>
    </row>
    <row r="829" spans="1:5" ht="12.75" customHeight="1" x14ac:dyDescent="0.2">
      <c r="A829" s="41">
        <v>43251</v>
      </c>
      <c r="B829" s="16">
        <v>19.89</v>
      </c>
      <c r="C829" s="16">
        <v>19.59</v>
      </c>
      <c r="D829" s="16">
        <v>6910</v>
      </c>
      <c r="E829" s="42">
        <f t="shared" si="0"/>
        <v>-5.5837563451776361E-3</v>
      </c>
    </row>
    <row r="830" spans="1:5" ht="12.75" customHeight="1" x14ac:dyDescent="0.2">
      <c r="A830" s="41">
        <v>43252</v>
      </c>
      <c r="B830" s="16">
        <v>19.600000000000001</v>
      </c>
      <c r="C830" s="16">
        <v>19.3</v>
      </c>
      <c r="D830" s="16">
        <v>12730</v>
      </c>
      <c r="E830" s="42">
        <f t="shared" si="0"/>
        <v>-1.4803471158754423E-2</v>
      </c>
    </row>
    <row r="831" spans="1:5" ht="12.75" customHeight="1" x14ac:dyDescent="0.2">
      <c r="A831" s="41">
        <v>43255</v>
      </c>
      <c r="B831" s="16">
        <v>19.75</v>
      </c>
      <c r="C831" s="16">
        <v>19.45</v>
      </c>
      <c r="D831" s="16">
        <v>2800</v>
      </c>
      <c r="E831" s="42">
        <f t="shared" si="0"/>
        <v>7.7720207253885272E-3</v>
      </c>
    </row>
    <row r="832" spans="1:5" ht="12.75" customHeight="1" x14ac:dyDescent="0.2">
      <c r="A832" s="41">
        <v>43256</v>
      </c>
      <c r="B832" s="16">
        <v>19.7</v>
      </c>
      <c r="C832" s="16">
        <v>19.399999999999999</v>
      </c>
      <c r="D832" s="16">
        <v>6590</v>
      </c>
      <c r="E832" s="42">
        <f t="shared" si="0"/>
        <v>-2.5706940874036356E-3</v>
      </c>
    </row>
    <row r="833" spans="1:5" ht="12.75" customHeight="1" x14ac:dyDescent="0.2">
      <c r="A833" s="41">
        <v>43257</v>
      </c>
      <c r="B833" s="16">
        <v>19.899999999999999</v>
      </c>
      <c r="C833" s="16">
        <v>19.599999999999998</v>
      </c>
      <c r="D833" s="16">
        <v>7580</v>
      </c>
      <c r="E833" s="42">
        <f t="shared" si="0"/>
        <v>1.0309278350515427E-2</v>
      </c>
    </row>
    <row r="834" spans="1:5" ht="12.75" customHeight="1" x14ac:dyDescent="0.2">
      <c r="A834" s="41">
        <v>43258</v>
      </c>
      <c r="B834" s="16">
        <v>20.399999999999999</v>
      </c>
      <c r="C834" s="16">
        <v>20.099999999999998</v>
      </c>
      <c r="D834" s="16">
        <v>14050</v>
      </c>
      <c r="E834" s="42">
        <f t="shared" si="0"/>
        <v>2.5510204081632657E-2</v>
      </c>
    </row>
    <row r="835" spans="1:5" ht="12.75" customHeight="1" x14ac:dyDescent="0.2">
      <c r="A835" s="41">
        <v>43259</v>
      </c>
      <c r="B835" s="16">
        <v>20.2</v>
      </c>
      <c r="C835" s="16">
        <v>19.899999999999999</v>
      </c>
      <c r="D835" s="16">
        <v>4250</v>
      </c>
      <c r="E835" s="42">
        <f t="shared" si="0"/>
        <v>-9.9502487562188706E-3</v>
      </c>
    </row>
    <row r="836" spans="1:5" ht="12.75" customHeight="1" x14ac:dyDescent="0.2">
      <c r="A836" s="41">
        <v>43262</v>
      </c>
      <c r="B836" s="16">
        <v>20.149999999999999</v>
      </c>
      <c r="C836" s="16">
        <v>19.849999999999998</v>
      </c>
      <c r="D836" s="16">
        <v>1810</v>
      </c>
      <c r="E836" s="42">
        <f t="shared" si="0"/>
        <v>-2.5125628140703878E-3</v>
      </c>
    </row>
    <row r="837" spans="1:5" ht="12.75" customHeight="1" x14ac:dyDescent="0.2">
      <c r="A837" s="41">
        <v>43263</v>
      </c>
      <c r="B837" s="16">
        <v>20.149999999999999</v>
      </c>
      <c r="C837" s="16">
        <v>19.849999999999998</v>
      </c>
      <c r="D837" s="16">
        <v>6150</v>
      </c>
      <c r="E837" s="42">
        <f t="shared" si="0"/>
        <v>0</v>
      </c>
    </row>
    <row r="838" spans="1:5" ht="12.75" customHeight="1" x14ac:dyDescent="0.2">
      <c r="A838" s="41">
        <v>43264</v>
      </c>
      <c r="B838" s="16">
        <v>19.98</v>
      </c>
      <c r="C838" s="16">
        <v>19.68</v>
      </c>
      <c r="D838" s="16">
        <v>2430</v>
      </c>
      <c r="E838" s="42">
        <f t="shared" si="0"/>
        <v>-8.5642317380351732E-3</v>
      </c>
    </row>
    <row r="839" spans="1:5" ht="12.75" customHeight="1" x14ac:dyDescent="0.2">
      <c r="A839" s="41">
        <v>43265</v>
      </c>
      <c r="B839" s="16">
        <v>19.8</v>
      </c>
      <c r="C839" s="16">
        <v>19.5</v>
      </c>
      <c r="D839" s="16">
        <v>12890</v>
      </c>
      <c r="E839" s="42">
        <f t="shared" si="0"/>
        <v>-9.1463414634146197E-3</v>
      </c>
    </row>
    <row r="840" spans="1:5" ht="12.75" customHeight="1" x14ac:dyDescent="0.2">
      <c r="A840" s="41">
        <v>43269</v>
      </c>
      <c r="B840" s="16">
        <v>20</v>
      </c>
      <c r="C840" s="16">
        <v>19.7</v>
      </c>
      <c r="D840" s="16">
        <v>15940</v>
      </c>
      <c r="E840" s="42">
        <f t="shared" si="0"/>
        <v>1.025641025641022E-2</v>
      </c>
    </row>
    <row r="841" spans="1:5" ht="12.75" customHeight="1" x14ac:dyDescent="0.2">
      <c r="A841" s="41">
        <v>43270</v>
      </c>
      <c r="B841" s="16">
        <v>20.91</v>
      </c>
      <c r="C841" s="16">
        <v>20.61</v>
      </c>
      <c r="D841" s="16">
        <v>22630</v>
      </c>
      <c r="E841" s="42">
        <f t="shared" si="0"/>
        <v>4.6192893401015241E-2</v>
      </c>
    </row>
    <row r="842" spans="1:5" ht="12.75" customHeight="1" x14ac:dyDescent="0.2">
      <c r="A842" s="41">
        <v>43271</v>
      </c>
      <c r="B842" s="16">
        <v>21.2</v>
      </c>
      <c r="C842" s="16">
        <v>20.9</v>
      </c>
      <c r="D842" s="16">
        <v>11740</v>
      </c>
      <c r="E842" s="42">
        <f t="shared" si="0"/>
        <v>1.4070839398350275E-2</v>
      </c>
    </row>
    <row r="843" spans="1:5" ht="12.75" customHeight="1" x14ac:dyDescent="0.2">
      <c r="A843" s="41">
        <v>43272</v>
      </c>
      <c r="B843" s="16">
        <v>20.89</v>
      </c>
      <c r="C843" s="16">
        <v>20.59</v>
      </c>
      <c r="D843" s="16">
        <v>6290</v>
      </c>
      <c r="E843" s="42">
        <f t="shared" si="0"/>
        <v>-1.4832535885167404E-2</v>
      </c>
    </row>
    <row r="844" spans="1:5" ht="12.75" customHeight="1" x14ac:dyDescent="0.2">
      <c r="A844" s="41">
        <v>43273</v>
      </c>
      <c r="B844" s="16">
        <v>20.9</v>
      </c>
      <c r="C844" s="16">
        <v>20.599999999999998</v>
      </c>
      <c r="D844" s="16">
        <v>6560</v>
      </c>
      <c r="E844" s="42">
        <f t="shared" si="0"/>
        <v>4.8567265662933514E-4</v>
      </c>
    </row>
    <row r="845" spans="1:5" ht="12.75" customHeight="1" x14ac:dyDescent="0.2">
      <c r="A845" s="41">
        <v>43276</v>
      </c>
      <c r="B845" s="16">
        <v>20.9</v>
      </c>
      <c r="C845" s="16">
        <v>20.599999999999998</v>
      </c>
      <c r="D845" s="16">
        <v>12480</v>
      </c>
      <c r="E845" s="42">
        <f t="shared" si="0"/>
        <v>0</v>
      </c>
    </row>
    <row r="846" spans="1:5" ht="12.75" customHeight="1" x14ac:dyDescent="0.2">
      <c r="A846" s="41">
        <v>43277</v>
      </c>
      <c r="B846" s="16">
        <v>20.9</v>
      </c>
      <c r="C846" s="16">
        <v>20.599999999999998</v>
      </c>
      <c r="D846" s="16">
        <v>2180</v>
      </c>
      <c r="E846" s="42">
        <f t="shared" si="0"/>
        <v>0</v>
      </c>
    </row>
    <row r="847" spans="1:5" ht="12.75" customHeight="1" x14ac:dyDescent="0.2">
      <c r="A847" s="41">
        <v>43278</v>
      </c>
      <c r="B847" s="16">
        <v>21.84</v>
      </c>
      <c r="C847" s="16">
        <v>21.54</v>
      </c>
      <c r="D847" s="16">
        <v>77060</v>
      </c>
      <c r="E847" s="42">
        <f t="shared" si="0"/>
        <v>4.5631067961165117E-2</v>
      </c>
    </row>
    <row r="848" spans="1:5" ht="12.75" customHeight="1" x14ac:dyDescent="0.2">
      <c r="A848" s="41">
        <v>43279</v>
      </c>
      <c r="B848" s="16">
        <v>22.3</v>
      </c>
      <c r="C848" s="16">
        <v>22</v>
      </c>
      <c r="D848" s="16">
        <v>45770</v>
      </c>
      <c r="E848" s="42">
        <f t="shared" si="0"/>
        <v>2.1355617455896047E-2</v>
      </c>
    </row>
    <row r="849" spans="1:5" ht="12.75" customHeight="1" x14ac:dyDescent="0.2">
      <c r="A849" s="41">
        <v>43280</v>
      </c>
      <c r="B849" s="16">
        <v>22</v>
      </c>
      <c r="C849" s="16">
        <v>21.7</v>
      </c>
      <c r="D849" s="16">
        <v>4210</v>
      </c>
      <c r="E849" s="42">
        <f t="shared" si="0"/>
        <v>-1.3636363636363669E-2</v>
      </c>
    </row>
    <row r="850" spans="1:5" ht="12.75" customHeight="1" x14ac:dyDescent="0.2">
      <c r="A850" s="41">
        <v>43283</v>
      </c>
      <c r="B850" s="16">
        <v>21.94</v>
      </c>
      <c r="C850" s="16">
        <v>21.64</v>
      </c>
      <c r="D850" s="16">
        <v>1480</v>
      </c>
      <c r="E850" s="42">
        <f t="shared" si="0"/>
        <v>-2.7649769585252866E-3</v>
      </c>
    </row>
    <row r="851" spans="1:5" ht="12.75" customHeight="1" x14ac:dyDescent="0.2">
      <c r="A851" s="41">
        <v>43284</v>
      </c>
      <c r="B851" s="16">
        <v>21.88</v>
      </c>
      <c r="C851" s="16">
        <v>21.58</v>
      </c>
      <c r="D851" s="16">
        <v>2390</v>
      </c>
      <c r="E851" s="42">
        <f t="shared" si="0"/>
        <v>-2.7726432532348554E-3</v>
      </c>
    </row>
    <row r="852" spans="1:5" ht="12.75" customHeight="1" x14ac:dyDescent="0.2">
      <c r="A852" s="41">
        <v>43285</v>
      </c>
      <c r="B852" s="16">
        <v>21.59</v>
      </c>
      <c r="C852" s="16">
        <v>21.29</v>
      </c>
      <c r="D852" s="16">
        <v>3640</v>
      </c>
      <c r="E852" s="42">
        <f t="shared" si="0"/>
        <v>-1.3438368860055569E-2</v>
      </c>
    </row>
    <row r="853" spans="1:5" ht="12.75" customHeight="1" x14ac:dyDescent="0.2">
      <c r="A853" s="41">
        <v>43286</v>
      </c>
      <c r="B853" s="16">
        <v>21.7</v>
      </c>
      <c r="C853" s="16">
        <v>21.4</v>
      </c>
      <c r="D853" s="16">
        <v>2960</v>
      </c>
      <c r="E853" s="42">
        <f t="shared" si="0"/>
        <v>5.1667449506810443E-3</v>
      </c>
    </row>
    <row r="854" spans="1:5" ht="12.75" customHeight="1" x14ac:dyDescent="0.2">
      <c r="A854" s="41">
        <v>43287</v>
      </c>
      <c r="B854" s="16">
        <v>21.69</v>
      </c>
      <c r="C854" s="16">
        <v>21.39</v>
      </c>
      <c r="D854" s="16">
        <v>2560</v>
      </c>
      <c r="E854" s="42">
        <f t="shared" si="0"/>
        <v>-4.6728971962607527E-4</v>
      </c>
    </row>
    <row r="855" spans="1:5" ht="12.75" customHeight="1" x14ac:dyDescent="0.2">
      <c r="A855" s="41">
        <v>43290</v>
      </c>
      <c r="B855" s="16">
        <v>21.61</v>
      </c>
      <c r="C855" s="16">
        <v>21.31</v>
      </c>
      <c r="D855" s="16">
        <v>1820</v>
      </c>
      <c r="E855" s="42">
        <f t="shared" si="0"/>
        <v>-3.7400654511454811E-3</v>
      </c>
    </row>
    <row r="856" spans="1:5" ht="12.75" customHeight="1" x14ac:dyDescent="0.2">
      <c r="A856" s="41">
        <v>43291</v>
      </c>
      <c r="B856" s="16">
        <v>21.11</v>
      </c>
      <c r="C856" s="16">
        <v>20.81</v>
      </c>
      <c r="D856" s="16">
        <v>2210</v>
      </c>
      <c r="E856" s="42">
        <f t="shared" si="0"/>
        <v>-2.3463162834350071E-2</v>
      </c>
    </row>
    <row r="857" spans="1:5" ht="12.75" customHeight="1" x14ac:dyDescent="0.2">
      <c r="A857" s="41">
        <v>43292</v>
      </c>
      <c r="B857" s="16">
        <v>21.15</v>
      </c>
      <c r="C857" s="16">
        <v>20.849999999999998</v>
      </c>
      <c r="D857" s="16">
        <v>110</v>
      </c>
      <c r="E857" s="42">
        <f t="shared" si="0"/>
        <v>1.9221528111484454E-3</v>
      </c>
    </row>
    <row r="858" spans="1:5" ht="12.75" customHeight="1" x14ac:dyDescent="0.2">
      <c r="A858" s="41">
        <v>43293</v>
      </c>
      <c r="B858" s="16">
        <v>21.14</v>
      </c>
      <c r="C858" s="16">
        <v>20.84</v>
      </c>
      <c r="D858" s="16">
        <v>750</v>
      </c>
      <c r="E858" s="42">
        <f t="shared" si="0"/>
        <v>-4.7961630695434111E-4</v>
      </c>
    </row>
    <row r="859" spans="1:5" ht="12.75" customHeight="1" x14ac:dyDescent="0.2">
      <c r="A859" s="41">
        <v>43294</v>
      </c>
      <c r="B859" s="16">
        <v>20.89</v>
      </c>
      <c r="C859" s="16">
        <v>20.59</v>
      </c>
      <c r="D859" s="16">
        <v>3850</v>
      </c>
      <c r="E859" s="42">
        <f t="shared" si="0"/>
        <v>-1.199616122840691E-2</v>
      </c>
    </row>
    <row r="860" spans="1:5" ht="12.75" customHeight="1" x14ac:dyDescent="0.2">
      <c r="A860" s="41">
        <v>43297</v>
      </c>
      <c r="B860" s="16">
        <v>20.53</v>
      </c>
      <c r="C860" s="16">
        <v>20.23</v>
      </c>
      <c r="D860" s="16">
        <v>1190</v>
      </c>
      <c r="E860" s="42">
        <f t="shared" si="0"/>
        <v>-1.7484215638659515E-2</v>
      </c>
    </row>
    <row r="861" spans="1:5" ht="12.75" customHeight="1" x14ac:dyDescent="0.2">
      <c r="A861" s="41">
        <v>43298</v>
      </c>
      <c r="B861" s="16">
        <v>20.65</v>
      </c>
      <c r="C861" s="16">
        <v>20.349999999999998</v>
      </c>
      <c r="D861" s="16">
        <v>2190</v>
      </c>
      <c r="E861" s="42">
        <f t="shared" si="0"/>
        <v>5.9317844784971549E-3</v>
      </c>
    </row>
    <row r="862" spans="1:5" ht="12.75" customHeight="1" x14ac:dyDescent="0.2">
      <c r="A862" s="41">
        <v>43299</v>
      </c>
      <c r="B862" s="16">
        <v>20.65</v>
      </c>
      <c r="C862" s="16">
        <v>20.349999999999998</v>
      </c>
      <c r="D862" s="16">
        <v>2620</v>
      </c>
      <c r="E862" s="42">
        <f t="shared" si="0"/>
        <v>0</v>
      </c>
    </row>
    <row r="863" spans="1:5" ht="12.75" customHeight="1" x14ac:dyDescent="0.2">
      <c r="A863" s="41">
        <v>43300</v>
      </c>
      <c r="B863" s="16">
        <v>20.6</v>
      </c>
      <c r="C863" s="16">
        <v>20.3</v>
      </c>
      <c r="D863" s="16">
        <v>2460</v>
      </c>
      <c r="E863" s="42">
        <f t="shared" si="0"/>
        <v>-2.4570024570023177E-3</v>
      </c>
    </row>
    <row r="864" spans="1:5" ht="12.75" customHeight="1" x14ac:dyDescent="0.2">
      <c r="A864" s="41">
        <v>43301</v>
      </c>
      <c r="B864" s="16">
        <v>20.83</v>
      </c>
      <c r="C864" s="16">
        <v>20.529999999999998</v>
      </c>
      <c r="D864" s="16">
        <v>3320</v>
      </c>
      <c r="E864" s="42">
        <f t="shared" si="0"/>
        <v>1.1330049261083589E-2</v>
      </c>
    </row>
    <row r="865" spans="1:5" ht="12.75" customHeight="1" x14ac:dyDescent="0.2">
      <c r="A865" s="41">
        <v>43304</v>
      </c>
      <c r="B865" s="16">
        <v>20.79</v>
      </c>
      <c r="C865" s="16">
        <v>20.49</v>
      </c>
      <c r="D865" s="16">
        <v>1360</v>
      </c>
      <c r="E865" s="42">
        <f t="shared" si="0"/>
        <v>-1.9483682415976206E-3</v>
      </c>
    </row>
    <row r="866" spans="1:5" ht="12.75" customHeight="1" x14ac:dyDescent="0.2">
      <c r="A866" s="41">
        <v>43305</v>
      </c>
      <c r="B866" s="16">
        <v>20.7</v>
      </c>
      <c r="C866" s="16">
        <v>20.399999999999999</v>
      </c>
      <c r="D866" s="16">
        <v>3280</v>
      </c>
      <c r="E866" s="42">
        <f t="shared" si="0"/>
        <v>-4.3923865300146345E-3</v>
      </c>
    </row>
    <row r="867" spans="1:5" ht="12.75" customHeight="1" x14ac:dyDescent="0.2">
      <c r="A867" s="41">
        <v>43307</v>
      </c>
      <c r="B867" s="16">
        <v>20.6</v>
      </c>
      <c r="C867" s="16">
        <v>20.3</v>
      </c>
      <c r="D867" s="16">
        <v>2310</v>
      </c>
      <c r="E867" s="42">
        <f t="shared" si="0"/>
        <v>-4.9019607843136213E-3</v>
      </c>
    </row>
    <row r="868" spans="1:5" ht="12.75" customHeight="1" x14ac:dyDescent="0.2">
      <c r="A868" s="41">
        <v>43308</v>
      </c>
      <c r="B868" s="16">
        <v>20.69</v>
      </c>
      <c r="C868" s="16">
        <v>20.39</v>
      </c>
      <c r="D868" s="16">
        <v>9230</v>
      </c>
      <c r="E868" s="42">
        <f t="shared" si="0"/>
        <v>4.4334975369458053E-3</v>
      </c>
    </row>
    <row r="869" spans="1:5" ht="12.75" customHeight="1" x14ac:dyDescent="0.2">
      <c r="A869" s="41">
        <v>43311</v>
      </c>
      <c r="B869" s="16">
        <v>20.69</v>
      </c>
      <c r="C869" s="16">
        <v>20.39</v>
      </c>
      <c r="D869" s="16">
        <v>16300</v>
      </c>
      <c r="E869" s="42">
        <f t="shared" si="0"/>
        <v>0</v>
      </c>
    </row>
    <row r="870" spans="1:5" ht="12.75" customHeight="1" x14ac:dyDescent="0.2">
      <c r="A870" s="41">
        <v>43312</v>
      </c>
      <c r="B870" s="16">
        <v>20.68</v>
      </c>
      <c r="C870" s="16">
        <v>20.38</v>
      </c>
      <c r="D870" s="16">
        <v>14630</v>
      </c>
      <c r="E870" s="42">
        <f t="shared" si="0"/>
        <v>-4.9043648847481921E-4</v>
      </c>
    </row>
    <row r="871" spans="1:5" ht="12.75" customHeight="1" x14ac:dyDescent="0.2">
      <c r="A871" s="41">
        <v>43313</v>
      </c>
      <c r="B871" s="16">
        <v>21.2</v>
      </c>
      <c r="C871" s="16">
        <v>20.9</v>
      </c>
      <c r="D871" s="16">
        <v>24510</v>
      </c>
      <c r="E871" s="42">
        <f t="shared" si="0"/>
        <v>2.551521099116779E-2</v>
      </c>
    </row>
    <row r="872" spans="1:5" ht="12.75" customHeight="1" x14ac:dyDescent="0.2">
      <c r="A872" s="41">
        <v>43314</v>
      </c>
      <c r="B872" s="16">
        <v>21.5</v>
      </c>
      <c r="C872" s="16">
        <v>21.2</v>
      </c>
      <c r="D872" s="16">
        <v>17240</v>
      </c>
      <c r="E872" s="42">
        <f t="shared" si="0"/>
        <v>1.4354066985645968E-2</v>
      </c>
    </row>
    <row r="873" spans="1:5" ht="12.75" customHeight="1" x14ac:dyDescent="0.2">
      <c r="A873" s="41">
        <v>43315</v>
      </c>
      <c r="B873" s="16">
        <v>21</v>
      </c>
      <c r="C873" s="16">
        <v>20.7</v>
      </c>
      <c r="D873" s="16">
        <v>7640</v>
      </c>
      <c r="E873" s="42">
        <f t="shared" si="0"/>
        <v>-2.358490566037736E-2</v>
      </c>
    </row>
    <row r="874" spans="1:5" ht="12.75" customHeight="1" x14ac:dyDescent="0.2">
      <c r="A874" s="41">
        <v>43318</v>
      </c>
      <c r="B874" s="16">
        <v>20.96</v>
      </c>
      <c r="C874" s="16">
        <v>20.66</v>
      </c>
      <c r="D874" s="16">
        <v>2670</v>
      </c>
      <c r="E874" s="42">
        <f t="shared" si="0"/>
        <v>-1.9323671497584131E-3</v>
      </c>
    </row>
    <row r="875" spans="1:5" ht="12.75" customHeight="1" x14ac:dyDescent="0.2">
      <c r="A875" s="41">
        <v>43319</v>
      </c>
      <c r="B875" s="16">
        <v>21</v>
      </c>
      <c r="C875" s="16">
        <v>20.7</v>
      </c>
      <c r="D875" s="16">
        <v>4420</v>
      </c>
      <c r="E875" s="42">
        <f t="shared" si="0"/>
        <v>1.9361084220715947E-3</v>
      </c>
    </row>
    <row r="876" spans="1:5" ht="12.75" customHeight="1" x14ac:dyDescent="0.2">
      <c r="A876" s="41">
        <v>43320</v>
      </c>
      <c r="B876" s="16">
        <v>20.5</v>
      </c>
      <c r="C876" s="16">
        <v>20.2</v>
      </c>
      <c r="D876" s="16">
        <v>13870</v>
      </c>
      <c r="E876" s="42">
        <f t="shared" si="0"/>
        <v>-2.4154589371980676E-2</v>
      </c>
    </row>
    <row r="877" spans="1:5" ht="12.75" customHeight="1" x14ac:dyDescent="0.2">
      <c r="A877" s="41">
        <v>43321</v>
      </c>
      <c r="B877" s="16">
        <v>20.65</v>
      </c>
      <c r="C877" s="16">
        <v>20.349999999999998</v>
      </c>
      <c r="D877" s="16">
        <v>4070.0000000000005</v>
      </c>
      <c r="E877" s="42">
        <f t="shared" si="0"/>
        <v>7.425742574257356E-3</v>
      </c>
    </row>
    <row r="878" spans="1:5" ht="12.75" customHeight="1" x14ac:dyDescent="0.2">
      <c r="A878" s="41">
        <v>43322</v>
      </c>
      <c r="B878" s="16">
        <v>20.29</v>
      </c>
      <c r="C878" s="16">
        <v>19.989999999999998</v>
      </c>
      <c r="D878" s="16">
        <v>9750</v>
      </c>
      <c r="E878" s="42">
        <f t="shared" si="0"/>
        <v>-1.7690417690417664E-2</v>
      </c>
    </row>
    <row r="879" spans="1:5" ht="12.75" customHeight="1" x14ac:dyDescent="0.2">
      <c r="A879" s="41">
        <v>43326</v>
      </c>
      <c r="B879" s="16">
        <v>20.399999999999999</v>
      </c>
      <c r="C879" s="16">
        <v>20.099999999999998</v>
      </c>
      <c r="D879" s="16">
        <v>2250</v>
      </c>
      <c r="E879" s="42">
        <f t="shared" si="0"/>
        <v>5.5027513756878161E-3</v>
      </c>
    </row>
    <row r="880" spans="1:5" ht="12.75" customHeight="1" x14ac:dyDescent="0.2">
      <c r="A880" s="41">
        <v>43327</v>
      </c>
      <c r="B880" s="16">
        <v>20.399999999999999</v>
      </c>
      <c r="C880" s="16">
        <v>19.799999999999997</v>
      </c>
      <c r="D880" s="16">
        <v>530</v>
      </c>
      <c r="E880" s="42">
        <f t="shared" si="0"/>
        <v>-1.4925373134328394E-2</v>
      </c>
    </row>
    <row r="881" spans="1:5" ht="12.75" customHeight="1" x14ac:dyDescent="0.2">
      <c r="A881" s="41">
        <v>43328</v>
      </c>
      <c r="B881" s="16">
        <v>20.11</v>
      </c>
      <c r="C881" s="16">
        <v>19.509999999999998</v>
      </c>
      <c r="D881" s="16">
        <v>900</v>
      </c>
      <c r="E881" s="42">
        <f t="shared" si="0"/>
        <v>-1.4646464646464605E-2</v>
      </c>
    </row>
    <row r="882" spans="1:5" ht="12.75" customHeight="1" x14ac:dyDescent="0.2">
      <c r="A882" s="41">
        <v>43329</v>
      </c>
      <c r="B882" s="16">
        <v>20.49</v>
      </c>
      <c r="C882" s="16">
        <v>19.889999999999997</v>
      </c>
      <c r="D882" s="16">
        <v>1250</v>
      </c>
      <c r="E882" s="42">
        <f t="shared" si="0"/>
        <v>1.947719118400815E-2</v>
      </c>
    </row>
    <row r="883" spans="1:5" ht="12.75" customHeight="1" x14ac:dyDescent="0.2">
      <c r="A883" s="41">
        <v>43332</v>
      </c>
      <c r="B883" s="16">
        <v>20.45</v>
      </c>
      <c r="C883" s="16">
        <v>19.849999999999998</v>
      </c>
      <c r="D883" s="16">
        <v>6380</v>
      </c>
      <c r="E883" s="42">
        <f t="shared" si="0"/>
        <v>-2.0110608345902036E-3</v>
      </c>
    </row>
    <row r="884" spans="1:5" ht="12.75" customHeight="1" x14ac:dyDescent="0.2">
      <c r="A884" s="41">
        <v>43335</v>
      </c>
      <c r="B884" s="16">
        <v>20.3</v>
      </c>
      <c r="C884" s="16">
        <v>19.7</v>
      </c>
      <c r="D884" s="16">
        <v>900</v>
      </c>
      <c r="E884" s="42">
        <f t="shared" si="0"/>
        <v>-7.5566750629722217E-3</v>
      </c>
    </row>
    <row r="885" spans="1:5" ht="12.75" customHeight="1" x14ac:dyDescent="0.2">
      <c r="A885" s="41">
        <v>43336</v>
      </c>
      <c r="B885" s="16">
        <v>20.3</v>
      </c>
      <c r="C885" s="16">
        <v>19.7</v>
      </c>
      <c r="D885" s="16">
        <v>4900</v>
      </c>
      <c r="E885" s="42">
        <f t="shared" si="0"/>
        <v>0</v>
      </c>
    </row>
    <row r="886" spans="1:5" ht="12.75" customHeight="1" x14ac:dyDescent="0.2">
      <c r="A886" s="41">
        <v>43339</v>
      </c>
      <c r="B886" s="16">
        <v>20.25</v>
      </c>
      <c r="C886" s="16">
        <v>19.649999999999999</v>
      </c>
      <c r="D886" s="16">
        <v>3870</v>
      </c>
      <c r="E886" s="42">
        <f t="shared" si="0"/>
        <v>-2.5380710659898839E-3</v>
      </c>
    </row>
    <row r="887" spans="1:5" ht="12.75" customHeight="1" x14ac:dyDescent="0.2">
      <c r="A887" s="41">
        <v>43340</v>
      </c>
      <c r="B887" s="16">
        <v>20.84</v>
      </c>
      <c r="C887" s="16">
        <v>20.239999999999998</v>
      </c>
      <c r="D887" s="16">
        <v>5810</v>
      </c>
      <c r="E887" s="42">
        <f t="shared" si="0"/>
        <v>3.0025445292620859E-2</v>
      </c>
    </row>
    <row r="888" spans="1:5" ht="12.75" customHeight="1" x14ac:dyDescent="0.2">
      <c r="A888" s="41">
        <v>43341</v>
      </c>
      <c r="B888" s="16">
        <v>20.7</v>
      </c>
      <c r="C888" s="16">
        <v>20.099999999999998</v>
      </c>
      <c r="D888" s="16">
        <v>3600</v>
      </c>
      <c r="E888" s="42">
        <f t="shared" si="0"/>
        <v>-6.9169960474308586E-3</v>
      </c>
    </row>
    <row r="889" spans="1:5" ht="12.75" customHeight="1" x14ac:dyDescent="0.2">
      <c r="A889" s="41">
        <v>43342</v>
      </c>
      <c r="B889" s="16">
        <v>20.350000000000001</v>
      </c>
      <c r="C889" s="16">
        <v>19.75</v>
      </c>
      <c r="D889" s="16">
        <v>1400</v>
      </c>
      <c r="E889" s="42">
        <f t="shared" si="0"/>
        <v>-1.7412935323382981E-2</v>
      </c>
    </row>
    <row r="890" spans="1:5" ht="12.75" customHeight="1" x14ac:dyDescent="0.2">
      <c r="A890" s="41">
        <v>43343</v>
      </c>
      <c r="B890" s="16">
        <v>20.329999999999998</v>
      </c>
      <c r="C890" s="16">
        <v>19.729999999999997</v>
      </c>
      <c r="D890" s="16">
        <v>570</v>
      </c>
      <c r="E890" s="42">
        <f t="shared" si="0"/>
        <v>-1.0126582278482596E-3</v>
      </c>
    </row>
    <row r="891" spans="1:5" ht="12.75" customHeight="1" x14ac:dyDescent="0.2">
      <c r="A891" s="41">
        <v>43346</v>
      </c>
      <c r="B891" s="16">
        <v>20.25</v>
      </c>
      <c r="C891" s="16">
        <v>19.649999999999999</v>
      </c>
      <c r="D891" s="16">
        <v>3560</v>
      </c>
      <c r="E891" s="42">
        <f t="shared" si="0"/>
        <v>-4.0547389761783226E-3</v>
      </c>
    </row>
    <row r="892" spans="1:5" ht="12.75" customHeight="1" x14ac:dyDescent="0.2">
      <c r="A892" s="41">
        <v>43347</v>
      </c>
      <c r="B892" s="16">
        <v>20.059999999999999</v>
      </c>
      <c r="C892" s="16">
        <v>19.459999999999997</v>
      </c>
      <c r="D892" s="16">
        <v>720</v>
      </c>
      <c r="E892" s="42">
        <f t="shared" si="0"/>
        <v>-9.6692111959288188E-3</v>
      </c>
    </row>
    <row r="893" spans="1:5" ht="12.75" customHeight="1" x14ac:dyDescent="0.2">
      <c r="A893" s="41">
        <v>43348</v>
      </c>
      <c r="B893" s="16">
        <v>19.329999999999998</v>
      </c>
      <c r="C893" s="16">
        <v>18.729999999999997</v>
      </c>
      <c r="D893" s="16">
        <v>9060</v>
      </c>
      <c r="E893" s="42">
        <f t="shared" si="0"/>
        <v>-3.7512846865364879E-2</v>
      </c>
    </row>
    <row r="894" spans="1:5" ht="12.75" customHeight="1" x14ac:dyDescent="0.2">
      <c r="A894" s="41">
        <v>43349</v>
      </c>
      <c r="B894" s="16">
        <v>18.18</v>
      </c>
      <c r="C894" s="16">
        <v>17.579999999999998</v>
      </c>
      <c r="D894" s="16">
        <v>10180</v>
      </c>
      <c r="E894" s="42">
        <f t="shared" si="0"/>
        <v>-6.139882541377463E-2</v>
      </c>
    </row>
    <row r="895" spans="1:5" ht="12.75" customHeight="1" x14ac:dyDescent="0.2">
      <c r="A895" s="41">
        <v>43350</v>
      </c>
      <c r="B895" s="16">
        <v>18.97</v>
      </c>
      <c r="C895" s="16">
        <v>18.369999999999997</v>
      </c>
      <c r="D895" s="16">
        <v>38230</v>
      </c>
      <c r="E895" s="42">
        <f t="shared" si="0"/>
        <v>4.4937428896473224E-2</v>
      </c>
    </row>
    <row r="896" spans="1:5" ht="12.75" customHeight="1" x14ac:dyDescent="0.2">
      <c r="A896" s="41">
        <v>43353</v>
      </c>
      <c r="B896" s="16">
        <v>18.850000000000001</v>
      </c>
      <c r="C896" s="16">
        <v>18.25</v>
      </c>
      <c r="D896" s="16">
        <v>21170</v>
      </c>
      <c r="E896" s="42">
        <f t="shared" si="0"/>
        <v>-6.5323897659225619E-3</v>
      </c>
    </row>
    <row r="897" spans="1:5" ht="12.75" customHeight="1" x14ac:dyDescent="0.2">
      <c r="A897" s="41">
        <v>43355</v>
      </c>
      <c r="B897" s="16">
        <v>18.59</v>
      </c>
      <c r="C897" s="16">
        <v>17.989999999999998</v>
      </c>
      <c r="D897" s="16">
        <v>10170</v>
      </c>
      <c r="E897" s="42">
        <f t="shared" si="0"/>
        <v>-1.424657534246584E-2</v>
      </c>
    </row>
    <row r="898" spans="1:5" ht="12.75" customHeight="1" x14ac:dyDescent="0.2">
      <c r="A898" s="41">
        <v>43356</v>
      </c>
      <c r="B898" s="16">
        <v>18.04</v>
      </c>
      <c r="C898" s="16">
        <v>17.439999999999998</v>
      </c>
      <c r="D898" s="16">
        <v>11130</v>
      </c>
      <c r="E898" s="42">
        <f t="shared" si="0"/>
        <v>-3.05725403001668E-2</v>
      </c>
    </row>
    <row r="899" spans="1:5" ht="12.75" customHeight="1" x14ac:dyDescent="0.2">
      <c r="A899" s="41">
        <v>43357</v>
      </c>
      <c r="B899" s="16">
        <v>17.899999999999999</v>
      </c>
      <c r="C899" s="16">
        <v>17.299999999999997</v>
      </c>
      <c r="D899" s="16">
        <v>4420</v>
      </c>
      <c r="E899" s="42">
        <f t="shared" si="0"/>
        <v>-8.0275229357798499E-3</v>
      </c>
    </row>
    <row r="900" spans="1:5" ht="12.75" customHeight="1" x14ac:dyDescent="0.2">
      <c r="A900" s="41">
        <v>43360</v>
      </c>
      <c r="B900" s="16">
        <v>17.8</v>
      </c>
      <c r="C900" s="16">
        <v>17.2</v>
      </c>
      <c r="D900" s="16">
        <v>530</v>
      </c>
      <c r="E900" s="42">
        <f t="shared" si="0"/>
        <v>-5.780346820809126E-3</v>
      </c>
    </row>
    <row r="901" spans="1:5" ht="12.75" customHeight="1" x14ac:dyDescent="0.2">
      <c r="A901" s="41">
        <v>43361</v>
      </c>
      <c r="B901" s="16">
        <v>17.66</v>
      </c>
      <c r="C901" s="16">
        <v>17.059999999999999</v>
      </c>
      <c r="D901" s="16">
        <v>11120</v>
      </c>
      <c r="E901" s="42">
        <f t="shared" si="0"/>
        <v>-8.1395348837209631E-3</v>
      </c>
    </row>
    <row r="902" spans="1:5" ht="12.75" customHeight="1" x14ac:dyDescent="0.2">
      <c r="A902" s="41">
        <v>43362</v>
      </c>
      <c r="B902" s="16">
        <v>17.29</v>
      </c>
      <c r="C902" s="16">
        <v>16.689999999999998</v>
      </c>
      <c r="D902" s="16">
        <v>29210</v>
      </c>
      <c r="E902" s="42">
        <f t="shared" si="0"/>
        <v>-2.1688159437280249E-2</v>
      </c>
    </row>
    <row r="903" spans="1:5" ht="12.75" customHeight="1" x14ac:dyDescent="0.2">
      <c r="A903" s="41">
        <v>43363</v>
      </c>
      <c r="B903" s="16">
        <v>17.2</v>
      </c>
      <c r="C903" s="16">
        <v>16.599999999999998</v>
      </c>
      <c r="D903" s="16">
        <v>7210</v>
      </c>
      <c r="E903" s="42">
        <f t="shared" si="0"/>
        <v>-5.3924505692031083E-3</v>
      </c>
    </row>
    <row r="904" spans="1:5" ht="12.75" customHeight="1" x14ac:dyDescent="0.2">
      <c r="A904" s="41">
        <v>43364</v>
      </c>
      <c r="B904" s="16">
        <v>17</v>
      </c>
      <c r="C904" s="16">
        <v>16.399999999999999</v>
      </c>
      <c r="D904" s="16">
        <v>13200</v>
      </c>
      <c r="E904" s="42">
        <f t="shared" si="0"/>
        <v>-1.2048192771084296E-2</v>
      </c>
    </row>
    <row r="905" spans="1:5" ht="12.75" customHeight="1" x14ac:dyDescent="0.2">
      <c r="A905" s="41">
        <v>43367</v>
      </c>
      <c r="B905" s="16">
        <v>17.399999999999999</v>
      </c>
      <c r="C905" s="16">
        <v>16.799999999999997</v>
      </c>
      <c r="D905" s="16">
        <v>8310</v>
      </c>
      <c r="E905" s="42">
        <f t="shared" si="0"/>
        <v>2.4390243902438939E-2</v>
      </c>
    </row>
    <row r="906" spans="1:5" ht="12.75" customHeight="1" x14ac:dyDescent="0.2">
      <c r="A906" s="41">
        <v>43368</v>
      </c>
      <c r="B906" s="16">
        <v>17.489999999999998</v>
      </c>
      <c r="C906" s="16">
        <v>16.889999999999997</v>
      </c>
      <c r="D906" s="16">
        <v>1050</v>
      </c>
      <c r="E906" s="42">
        <f t="shared" si="0"/>
        <v>5.3571428571428494E-3</v>
      </c>
    </row>
    <row r="907" spans="1:5" ht="12.75" customHeight="1" x14ac:dyDescent="0.2">
      <c r="A907" s="41">
        <v>43369</v>
      </c>
      <c r="B907" s="16">
        <v>17.399999999999999</v>
      </c>
      <c r="C907" s="16">
        <v>16.799999999999997</v>
      </c>
      <c r="D907" s="16">
        <v>60</v>
      </c>
      <c r="E907" s="42">
        <f t="shared" si="0"/>
        <v>-5.3285968028419107E-3</v>
      </c>
    </row>
    <row r="908" spans="1:5" ht="12.75" customHeight="1" x14ac:dyDescent="0.2">
      <c r="A908" s="41">
        <v>43370</v>
      </c>
      <c r="B908" s="16">
        <v>17.34</v>
      </c>
      <c r="C908" s="16">
        <v>16.739999999999998</v>
      </c>
      <c r="D908" s="16">
        <v>3460</v>
      </c>
      <c r="E908" s="42">
        <f t="shared" si="0"/>
        <v>-3.5714285714284959E-3</v>
      </c>
    </row>
    <row r="909" spans="1:5" ht="12.75" customHeight="1" x14ac:dyDescent="0.2">
      <c r="A909" s="41">
        <v>43371</v>
      </c>
      <c r="B909" s="16">
        <v>17.2</v>
      </c>
      <c r="C909" s="16">
        <v>16.599999999999998</v>
      </c>
      <c r="D909" s="16">
        <v>760</v>
      </c>
      <c r="E909" s="42">
        <f t="shared" si="0"/>
        <v>-8.3632019115890428E-3</v>
      </c>
    </row>
    <row r="910" spans="1:5" ht="12.75" customHeight="1" x14ac:dyDescent="0.2">
      <c r="A910" s="41">
        <v>43374</v>
      </c>
      <c r="B910" s="16">
        <v>17.149999999999999</v>
      </c>
      <c r="C910" s="16">
        <v>16.549999999999997</v>
      </c>
      <c r="D910" s="16">
        <v>1460</v>
      </c>
      <c r="E910" s="42">
        <f t="shared" si="0"/>
        <v>-3.0120481927711274E-3</v>
      </c>
    </row>
    <row r="911" spans="1:5" ht="12.75" customHeight="1" x14ac:dyDescent="0.2">
      <c r="A911" s="41">
        <v>43375</v>
      </c>
      <c r="B911" s="16">
        <v>16.989999999999998</v>
      </c>
      <c r="C911" s="16">
        <v>16.389999999999997</v>
      </c>
      <c r="D911" s="16">
        <v>1590</v>
      </c>
      <c r="E911" s="42">
        <f t="shared" si="0"/>
        <v>-9.667673716012095E-3</v>
      </c>
    </row>
    <row r="912" spans="1:5" ht="12.75" customHeight="1" x14ac:dyDescent="0.2">
      <c r="A912" s="41">
        <v>43376</v>
      </c>
      <c r="B912" s="16">
        <v>16.489999999999998</v>
      </c>
      <c r="C912" s="16">
        <v>15.889999999999999</v>
      </c>
      <c r="D912" s="16">
        <v>16059.999999999998</v>
      </c>
      <c r="E912" s="42">
        <f t="shared" si="0"/>
        <v>-3.0506406345332419E-2</v>
      </c>
    </row>
    <row r="913" spans="1:5" ht="12.75" customHeight="1" x14ac:dyDescent="0.2">
      <c r="A913" s="41">
        <v>43377</v>
      </c>
      <c r="B913" s="16">
        <v>16.37</v>
      </c>
      <c r="C913" s="16">
        <v>15.770000000000001</v>
      </c>
      <c r="D913" s="16">
        <v>13400</v>
      </c>
      <c r="E913" s="42">
        <f t="shared" si="0"/>
        <v>-7.5519194461924136E-3</v>
      </c>
    </row>
    <row r="914" spans="1:5" ht="12.75" customHeight="1" x14ac:dyDescent="0.2">
      <c r="A914" s="41">
        <v>43378</v>
      </c>
      <c r="B914" s="16">
        <v>16.2</v>
      </c>
      <c r="C914" s="16">
        <v>15.6</v>
      </c>
      <c r="D914" s="16">
        <v>9340</v>
      </c>
      <c r="E914" s="42">
        <f t="shared" si="0"/>
        <v>-1.0779961953075567E-2</v>
      </c>
    </row>
    <row r="915" spans="1:5" ht="12.75" customHeight="1" x14ac:dyDescent="0.2">
      <c r="A915" s="41">
        <v>43381</v>
      </c>
      <c r="B915" s="16">
        <v>16.16</v>
      </c>
      <c r="C915" s="16">
        <v>15.56</v>
      </c>
      <c r="D915" s="16">
        <v>2640</v>
      </c>
      <c r="E915" s="42">
        <f t="shared" si="0"/>
        <v>-2.5641025641025095E-3</v>
      </c>
    </row>
    <row r="916" spans="1:5" ht="12.75" customHeight="1" x14ac:dyDescent="0.2">
      <c r="A916" s="41">
        <v>43382</v>
      </c>
      <c r="B916" s="16">
        <v>16.149999999999999</v>
      </c>
      <c r="C916" s="16">
        <v>15.549999999999999</v>
      </c>
      <c r="D916" s="16">
        <v>2670</v>
      </c>
      <c r="E916" s="42">
        <f t="shared" si="0"/>
        <v>-6.426735218510002E-4</v>
      </c>
    </row>
    <row r="917" spans="1:5" ht="12.75" customHeight="1" x14ac:dyDescent="0.2">
      <c r="A917" s="41">
        <v>43383</v>
      </c>
      <c r="B917" s="16">
        <v>15.89</v>
      </c>
      <c r="C917" s="16">
        <v>15.290000000000001</v>
      </c>
      <c r="D917" s="16">
        <v>1080</v>
      </c>
      <c r="E917" s="42">
        <f t="shared" si="0"/>
        <v>-1.672025723472656E-2</v>
      </c>
    </row>
    <row r="918" spans="1:5" ht="12.75" customHeight="1" x14ac:dyDescent="0.2">
      <c r="A918" s="41">
        <v>43384</v>
      </c>
      <c r="B918" s="16">
        <v>15.69</v>
      </c>
      <c r="C918" s="16">
        <v>15.09</v>
      </c>
      <c r="D918" s="16">
        <v>7470</v>
      </c>
      <c r="E918" s="42">
        <f t="shared" si="0"/>
        <v>-1.3080444735121063E-2</v>
      </c>
    </row>
    <row r="919" spans="1:5" ht="12.75" customHeight="1" x14ac:dyDescent="0.2">
      <c r="A919" s="41">
        <v>43385</v>
      </c>
      <c r="B919" s="16">
        <v>15.68</v>
      </c>
      <c r="C919" s="16">
        <v>15.08</v>
      </c>
      <c r="D919" s="16">
        <v>5980</v>
      </c>
      <c r="E919" s="42">
        <f t="shared" si="0"/>
        <v>-6.6269052352549949E-4</v>
      </c>
    </row>
    <row r="920" spans="1:5" ht="12.75" customHeight="1" x14ac:dyDescent="0.2">
      <c r="A920" s="41">
        <v>43389</v>
      </c>
      <c r="B920" s="16">
        <v>15.48</v>
      </c>
      <c r="C920" s="16">
        <v>14.88</v>
      </c>
      <c r="D920" s="16">
        <v>1830</v>
      </c>
      <c r="E920" s="42">
        <f t="shared" si="0"/>
        <v>-1.3262599469495973E-2</v>
      </c>
    </row>
    <row r="921" spans="1:5" ht="12.75" customHeight="1" x14ac:dyDescent="0.2">
      <c r="A921" s="41">
        <v>43390</v>
      </c>
      <c r="B921" s="16">
        <v>15.25</v>
      </c>
      <c r="C921" s="16">
        <v>14.65</v>
      </c>
      <c r="D921" s="16">
        <v>12100</v>
      </c>
      <c r="E921" s="42">
        <f t="shared" si="0"/>
        <v>-1.5456989247311856E-2</v>
      </c>
    </row>
    <row r="922" spans="1:5" ht="12.75" customHeight="1" x14ac:dyDescent="0.2">
      <c r="A922" s="41">
        <v>43391</v>
      </c>
      <c r="B922" s="16">
        <v>15.3</v>
      </c>
      <c r="C922" s="16">
        <v>14.700000000000001</v>
      </c>
      <c r="D922" s="16">
        <v>1640</v>
      </c>
      <c r="E922" s="42">
        <f t="shared" si="0"/>
        <v>3.4129692832764991E-3</v>
      </c>
    </row>
    <row r="923" spans="1:5" ht="12.75" customHeight="1" x14ac:dyDescent="0.2">
      <c r="A923" s="41">
        <v>43392</v>
      </c>
      <c r="B923" s="16">
        <v>15.4</v>
      </c>
      <c r="C923" s="16">
        <v>14.8</v>
      </c>
      <c r="D923" s="16">
        <v>5460</v>
      </c>
      <c r="E923" s="42">
        <f t="shared" si="0"/>
        <v>6.8027210884353496E-3</v>
      </c>
    </row>
    <row r="924" spans="1:5" ht="12.75" customHeight="1" x14ac:dyDescent="0.2">
      <c r="A924" s="41">
        <v>43395</v>
      </c>
      <c r="B924" s="16">
        <v>15.4</v>
      </c>
      <c r="C924" s="16">
        <v>14.8</v>
      </c>
      <c r="D924" s="16">
        <v>1400</v>
      </c>
      <c r="E924" s="42">
        <f t="shared" si="0"/>
        <v>0</v>
      </c>
    </row>
    <row r="925" spans="1:5" ht="12.75" customHeight="1" x14ac:dyDescent="0.2">
      <c r="A925" s="41">
        <v>43396</v>
      </c>
      <c r="B925" s="16">
        <v>15.3</v>
      </c>
      <c r="C925" s="16">
        <v>14.700000000000001</v>
      </c>
      <c r="D925" s="16">
        <v>11500</v>
      </c>
      <c r="E925" s="42">
        <f t="shared" si="0"/>
        <v>-6.7567567567567328E-3</v>
      </c>
    </row>
    <row r="926" spans="1:5" ht="12.75" customHeight="1" x14ac:dyDescent="0.2">
      <c r="A926" s="41">
        <v>43397</v>
      </c>
      <c r="B926" s="16">
        <v>15.3</v>
      </c>
      <c r="C926" s="16">
        <v>14.700000000000001</v>
      </c>
      <c r="D926" s="16">
        <v>9180</v>
      </c>
      <c r="E926" s="42">
        <f t="shared" si="0"/>
        <v>0</v>
      </c>
    </row>
    <row r="927" spans="1:5" ht="12.75" customHeight="1" x14ac:dyDescent="0.2">
      <c r="A927" s="41">
        <v>43398</v>
      </c>
      <c r="B927" s="16">
        <v>15.2</v>
      </c>
      <c r="C927" s="16">
        <v>14.6</v>
      </c>
      <c r="D927" s="16">
        <v>14420</v>
      </c>
      <c r="E927" s="42">
        <f t="shared" si="0"/>
        <v>-6.8027210884354702E-3</v>
      </c>
    </row>
    <row r="928" spans="1:5" ht="12.75" customHeight="1" x14ac:dyDescent="0.2">
      <c r="A928" s="41">
        <v>43399</v>
      </c>
      <c r="B928" s="16">
        <v>15.25</v>
      </c>
      <c r="C928" s="16">
        <v>14.65</v>
      </c>
      <c r="D928" s="16">
        <v>8520</v>
      </c>
      <c r="E928" s="42">
        <f t="shared" si="0"/>
        <v>3.4246575342466242E-3</v>
      </c>
    </row>
    <row r="929" spans="1:5" ht="12.75" customHeight="1" x14ac:dyDescent="0.2">
      <c r="A929" s="41">
        <v>43402</v>
      </c>
      <c r="B929" s="16">
        <v>15.2</v>
      </c>
      <c r="C929" s="16">
        <v>14.6</v>
      </c>
      <c r="D929" s="16">
        <v>5490</v>
      </c>
      <c r="E929" s="42">
        <f t="shared" si="0"/>
        <v>-3.4129692832764991E-3</v>
      </c>
    </row>
    <row r="930" spans="1:5" ht="12.75" customHeight="1" x14ac:dyDescent="0.2">
      <c r="A930" s="41">
        <v>43403</v>
      </c>
      <c r="B930" s="16">
        <v>15.15</v>
      </c>
      <c r="C930" s="16">
        <v>14.55</v>
      </c>
      <c r="D930" s="16">
        <v>14710</v>
      </c>
      <c r="E930" s="42">
        <f t="shared" si="0"/>
        <v>-3.4246575342465023E-3</v>
      </c>
    </row>
    <row r="931" spans="1:5" ht="12.75" customHeight="1" x14ac:dyDescent="0.2">
      <c r="A931" s="41">
        <v>43405</v>
      </c>
      <c r="B931" s="16">
        <v>15.2</v>
      </c>
      <c r="C931" s="16">
        <v>14.6</v>
      </c>
      <c r="D931" s="16">
        <v>15150</v>
      </c>
      <c r="E931" s="42">
        <f t="shared" si="0"/>
        <v>3.4364261168384146E-3</v>
      </c>
    </row>
    <row r="932" spans="1:5" ht="12.75" customHeight="1" x14ac:dyDescent="0.2">
      <c r="A932" s="41">
        <v>43406</v>
      </c>
      <c r="B932" s="16">
        <v>15.4</v>
      </c>
      <c r="C932" s="16">
        <v>14.8</v>
      </c>
      <c r="D932" s="16">
        <v>12910</v>
      </c>
      <c r="E932" s="42">
        <f t="shared" si="0"/>
        <v>1.3698630136986375E-2</v>
      </c>
    </row>
    <row r="933" spans="1:5" ht="12.75" customHeight="1" x14ac:dyDescent="0.2">
      <c r="A933" s="41">
        <v>43409</v>
      </c>
      <c r="B933" s="16">
        <v>15.4</v>
      </c>
      <c r="C933" s="16">
        <v>14.8</v>
      </c>
      <c r="D933" s="16">
        <v>1720</v>
      </c>
      <c r="E933" s="42">
        <f t="shared" si="0"/>
        <v>0</v>
      </c>
    </row>
    <row r="934" spans="1:5" ht="12.75" customHeight="1" x14ac:dyDescent="0.2">
      <c r="A934" s="41">
        <v>43410</v>
      </c>
      <c r="B934" s="16">
        <v>15.25</v>
      </c>
      <c r="C934" s="16">
        <v>14.65</v>
      </c>
      <c r="D934" s="16">
        <v>7670</v>
      </c>
      <c r="E934" s="42">
        <f t="shared" si="0"/>
        <v>-1.0135135135135158E-2</v>
      </c>
    </row>
    <row r="935" spans="1:5" ht="12.75" customHeight="1" x14ac:dyDescent="0.2">
      <c r="A935" s="41">
        <v>43411</v>
      </c>
      <c r="B935" s="16">
        <v>15.2</v>
      </c>
      <c r="C935" s="16">
        <v>14.6</v>
      </c>
      <c r="D935" s="16">
        <v>520</v>
      </c>
      <c r="E935" s="42">
        <f t="shared" si="0"/>
        <v>-3.4129692832764991E-3</v>
      </c>
    </row>
    <row r="936" spans="1:5" ht="12.75" customHeight="1" x14ac:dyDescent="0.2">
      <c r="A936" s="41">
        <v>43412</v>
      </c>
      <c r="B936" s="16">
        <v>15.1</v>
      </c>
      <c r="C936" s="16">
        <v>14.5</v>
      </c>
      <c r="D936" s="16">
        <v>9340</v>
      </c>
      <c r="E936" s="42">
        <f t="shared" si="0"/>
        <v>-6.8493150684931269E-3</v>
      </c>
    </row>
    <row r="937" spans="1:5" ht="12.75" customHeight="1" x14ac:dyDescent="0.2">
      <c r="A937" s="41">
        <v>43413</v>
      </c>
      <c r="B937" s="16">
        <v>15.1</v>
      </c>
      <c r="C937" s="16">
        <v>14.5</v>
      </c>
      <c r="D937" s="16">
        <v>8700</v>
      </c>
      <c r="E937" s="42">
        <f t="shared" si="0"/>
        <v>0</v>
      </c>
    </row>
    <row r="938" spans="1:5" ht="12.75" customHeight="1" x14ac:dyDescent="0.2">
      <c r="A938" s="41">
        <v>43416</v>
      </c>
      <c r="B938" s="16">
        <v>15</v>
      </c>
      <c r="C938" s="16">
        <v>14.4</v>
      </c>
      <c r="D938" s="16">
        <v>1230</v>
      </c>
      <c r="E938" s="42">
        <f t="shared" si="0"/>
        <v>-6.8965517241379067E-3</v>
      </c>
    </row>
    <row r="939" spans="1:5" ht="12.75" customHeight="1" x14ac:dyDescent="0.2">
      <c r="A939" s="41">
        <v>43417</v>
      </c>
      <c r="B939" s="16">
        <v>14.95</v>
      </c>
      <c r="C939" s="16">
        <v>14.35</v>
      </c>
      <c r="D939" s="16">
        <v>19600</v>
      </c>
      <c r="E939" s="42">
        <f t="shared" si="0"/>
        <v>-3.4722222222222715E-3</v>
      </c>
    </row>
    <row r="940" spans="1:5" ht="12.75" customHeight="1" x14ac:dyDescent="0.2">
      <c r="A940" s="41">
        <v>43418</v>
      </c>
      <c r="B940" s="16">
        <v>14.6</v>
      </c>
      <c r="C940" s="16">
        <v>14</v>
      </c>
      <c r="D940" s="16">
        <v>10200</v>
      </c>
      <c r="E940" s="42">
        <f t="shared" si="0"/>
        <v>-2.4390243902439001E-2</v>
      </c>
    </row>
    <row r="941" spans="1:5" ht="12.75" customHeight="1" x14ac:dyDescent="0.2">
      <c r="A941" s="41">
        <v>43419</v>
      </c>
      <c r="B941" s="16">
        <v>14.53</v>
      </c>
      <c r="C941" s="16">
        <v>13.93</v>
      </c>
      <c r="D941" s="16">
        <v>6820</v>
      </c>
      <c r="E941" s="42">
        <f t="shared" si="0"/>
        <v>-5.0000000000000201E-3</v>
      </c>
    </row>
    <row r="942" spans="1:5" ht="12.75" customHeight="1" x14ac:dyDescent="0.2">
      <c r="A942" s="41">
        <v>43420</v>
      </c>
      <c r="B942" s="16">
        <v>14.35</v>
      </c>
      <c r="C942" s="16">
        <v>13.75</v>
      </c>
      <c r="D942" s="16">
        <v>7400</v>
      </c>
      <c r="E942" s="42">
        <f t="shared" si="0"/>
        <v>-1.2921751615218932E-2</v>
      </c>
    </row>
    <row r="943" spans="1:5" ht="12.75" customHeight="1" x14ac:dyDescent="0.2">
      <c r="A943" s="41">
        <v>43423</v>
      </c>
      <c r="B943" s="16">
        <v>14.25</v>
      </c>
      <c r="C943" s="16">
        <v>13.65</v>
      </c>
      <c r="D943" s="16">
        <v>3360</v>
      </c>
      <c r="E943" s="42">
        <f t="shared" si="0"/>
        <v>-7.2727272727272467E-3</v>
      </c>
    </row>
    <row r="944" spans="1:5" ht="12.75" customHeight="1" x14ac:dyDescent="0.2">
      <c r="A944" s="41">
        <v>43425</v>
      </c>
      <c r="B944" s="16">
        <v>14.25</v>
      </c>
      <c r="C944" s="16">
        <v>13.65</v>
      </c>
      <c r="D944" s="16">
        <v>5410</v>
      </c>
      <c r="E944" s="42">
        <f t="shared" si="0"/>
        <v>0</v>
      </c>
    </row>
    <row r="945" spans="1:5" ht="12.75" customHeight="1" x14ac:dyDescent="0.2">
      <c r="A945" s="41">
        <v>43426</v>
      </c>
      <c r="B945" s="16">
        <v>14.3</v>
      </c>
      <c r="C945" s="16">
        <v>13.700000000000001</v>
      </c>
      <c r="D945" s="16">
        <v>3930</v>
      </c>
      <c r="E945" s="42">
        <f t="shared" si="0"/>
        <v>3.663003663003715E-3</v>
      </c>
    </row>
    <row r="946" spans="1:5" ht="12.75" customHeight="1" x14ac:dyDescent="0.2">
      <c r="A946" s="41">
        <v>43427</v>
      </c>
      <c r="B946" s="16">
        <v>14.19</v>
      </c>
      <c r="C946" s="16">
        <v>13.59</v>
      </c>
      <c r="D946" s="16">
        <v>2540</v>
      </c>
      <c r="E946" s="42">
        <f t="shared" si="0"/>
        <v>-8.0291970802920578E-3</v>
      </c>
    </row>
    <row r="947" spans="1:5" ht="12.75" customHeight="1" x14ac:dyDescent="0.2">
      <c r="A947" s="41">
        <v>43430</v>
      </c>
      <c r="B947" s="16">
        <v>13.77</v>
      </c>
      <c r="C947" s="16">
        <v>13.17</v>
      </c>
      <c r="D947" s="16">
        <v>4130</v>
      </c>
      <c r="E947" s="42">
        <f t="shared" si="0"/>
        <v>-3.0905077262693152E-2</v>
      </c>
    </row>
    <row r="948" spans="1:5" ht="12.75" customHeight="1" x14ac:dyDescent="0.2">
      <c r="A948" s="41">
        <v>43431</v>
      </c>
      <c r="B948" s="16">
        <v>13.4</v>
      </c>
      <c r="C948" s="16">
        <v>12.8</v>
      </c>
      <c r="D948" s="16">
        <v>11580</v>
      </c>
      <c r="E948" s="42">
        <f t="shared" si="0"/>
        <v>-2.8094153378891359E-2</v>
      </c>
    </row>
    <row r="949" spans="1:5" ht="12.75" customHeight="1" x14ac:dyDescent="0.2">
      <c r="A949" s="41">
        <v>43432</v>
      </c>
      <c r="B949" s="16">
        <v>13.54</v>
      </c>
      <c r="C949" s="16">
        <v>12.94</v>
      </c>
      <c r="D949" s="16">
        <v>10430</v>
      </c>
      <c r="E949" s="42">
        <f t="shared" si="0"/>
        <v>1.0937499999999906E-2</v>
      </c>
    </row>
    <row r="950" spans="1:5" ht="12.75" customHeight="1" x14ac:dyDescent="0.2">
      <c r="A950" s="41">
        <v>43433</v>
      </c>
      <c r="B950" s="16">
        <v>13.54</v>
      </c>
      <c r="C950" s="16">
        <v>12.94</v>
      </c>
      <c r="D950" s="16">
        <v>6400</v>
      </c>
      <c r="E950" s="42">
        <f t="shared" si="0"/>
        <v>0</v>
      </c>
    </row>
    <row r="951" spans="1:5" ht="12.75" customHeight="1" x14ac:dyDescent="0.2">
      <c r="A951" s="41">
        <v>43434</v>
      </c>
      <c r="B951" s="16">
        <v>13.54</v>
      </c>
      <c r="C951" s="16">
        <v>12.94</v>
      </c>
      <c r="D951" s="16">
        <v>5130</v>
      </c>
      <c r="E951" s="42">
        <f t="shared" si="0"/>
        <v>0</v>
      </c>
    </row>
    <row r="952" spans="1:5" ht="12.75" customHeight="1" x14ac:dyDescent="0.2">
      <c r="A952" s="41">
        <v>43437</v>
      </c>
      <c r="B952" s="16">
        <v>13.6</v>
      </c>
      <c r="C952" s="16">
        <v>13</v>
      </c>
      <c r="D952" s="16">
        <v>1450</v>
      </c>
      <c r="E952" s="42">
        <f t="shared" si="0"/>
        <v>4.6367851622875194E-3</v>
      </c>
    </row>
    <row r="953" spans="1:5" ht="12.75" customHeight="1" x14ac:dyDescent="0.2">
      <c r="A953" s="41">
        <v>43438</v>
      </c>
      <c r="B953" s="16">
        <v>13.64</v>
      </c>
      <c r="C953" s="16">
        <v>13.040000000000001</v>
      </c>
      <c r="D953" s="16">
        <v>3520</v>
      </c>
      <c r="E953" s="42">
        <f t="shared" si="0"/>
        <v>3.076923076923148E-3</v>
      </c>
    </row>
    <row r="954" spans="1:5" ht="12.75" customHeight="1" x14ac:dyDescent="0.2">
      <c r="A954" s="41">
        <v>43439</v>
      </c>
      <c r="B954" s="16">
        <v>14</v>
      </c>
      <c r="C954" s="16">
        <v>13.4</v>
      </c>
      <c r="D954" s="16">
        <v>900</v>
      </c>
      <c r="E954" s="42">
        <f t="shared" si="0"/>
        <v>2.7607361963190139E-2</v>
      </c>
    </row>
    <row r="955" spans="1:5" ht="12.75" customHeight="1" x14ac:dyDescent="0.2">
      <c r="A955" s="41">
        <v>43440</v>
      </c>
      <c r="B955" s="16">
        <v>14</v>
      </c>
      <c r="C955" s="16">
        <v>13.4</v>
      </c>
      <c r="D955" s="16">
        <v>50</v>
      </c>
      <c r="E955" s="42">
        <f t="shared" si="0"/>
        <v>0</v>
      </c>
    </row>
    <row r="956" spans="1:5" ht="12.75" customHeight="1" x14ac:dyDescent="0.2">
      <c r="A956" s="41">
        <v>43441</v>
      </c>
      <c r="B956" s="16">
        <v>13.9</v>
      </c>
      <c r="C956" s="16">
        <v>13.3</v>
      </c>
      <c r="D956" s="16">
        <v>260</v>
      </c>
      <c r="E956" s="42">
        <f t="shared" si="0"/>
        <v>-7.4626865671641521E-3</v>
      </c>
    </row>
    <row r="957" spans="1:5" ht="12.75" customHeight="1" x14ac:dyDescent="0.2">
      <c r="A957" s="41">
        <v>43444</v>
      </c>
      <c r="B957" s="16">
        <v>13.24</v>
      </c>
      <c r="C957" s="16">
        <v>12.64</v>
      </c>
      <c r="D957" s="16">
        <v>8500</v>
      </c>
      <c r="E957" s="42">
        <f t="shared" si="0"/>
        <v>-4.9624060150375945E-2</v>
      </c>
    </row>
    <row r="958" spans="1:5" ht="12.75" customHeight="1" x14ac:dyDescent="0.2">
      <c r="A958" s="41">
        <v>43445</v>
      </c>
      <c r="B958" s="16">
        <v>13.25</v>
      </c>
      <c r="C958" s="16">
        <v>12.65</v>
      </c>
      <c r="D958" s="16">
        <v>6740</v>
      </c>
      <c r="E958" s="42">
        <f t="shared" si="0"/>
        <v>7.9113924050631219E-4</v>
      </c>
    </row>
    <row r="959" spans="1:5" ht="12.75" customHeight="1" x14ac:dyDescent="0.2">
      <c r="A959" s="41">
        <v>43446</v>
      </c>
      <c r="B959" s="16">
        <v>13.2</v>
      </c>
      <c r="C959" s="46">
        <v>12.6</v>
      </c>
      <c r="D959" s="46">
        <v>22420</v>
      </c>
      <c r="E959" s="42">
        <f t="shared" si="0"/>
        <v>-3.9525691699605304E-3</v>
      </c>
    </row>
    <row r="960" spans="1:5" ht="12.75" customHeight="1" x14ac:dyDescent="0.2">
      <c r="A960" s="41">
        <v>43447</v>
      </c>
      <c r="B960" s="16">
        <v>13</v>
      </c>
      <c r="C960" s="16">
        <v>12.4</v>
      </c>
      <c r="D960" s="16">
        <v>3610</v>
      </c>
      <c r="E960" s="42">
        <f t="shared" si="0"/>
        <v>-1.5873015873015817E-2</v>
      </c>
    </row>
    <row r="961" spans="1:5" ht="12.75" customHeight="1" x14ac:dyDescent="0.2">
      <c r="A961" s="41">
        <v>43448</v>
      </c>
      <c r="B961" s="16">
        <v>12.8</v>
      </c>
      <c r="C961" s="16">
        <v>12.200000000000001</v>
      </c>
      <c r="D961" s="16">
        <v>9190</v>
      </c>
      <c r="E961" s="42">
        <f t="shared" si="0"/>
        <v>-1.6129032258064457E-2</v>
      </c>
    </row>
    <row r="962" spans="1:5" ht="12.75" customHeight="1" x14ac:dyDescent="0.2">
      <c r="A962" s="41">
        <v>43451</v>
      </c>
      <c r="B962" s="16">
        <v>12.8</v>
      </c>
      <c r="C962" s="16">
        <v>12.200000000000001</v>
      </c>
      <c r="D962" s="16">
        <v>4780</v>
      </c>
      <c r="E962" s="42">
        <f t="shared" si="0"/>
        <v>0</v>
      </c>
    </row>
    <row r="963" spans="1:5" ht="12.75" customHeight="1" x14ac:dyDescent="0.2">
      <c r="A963" s="41">
        <v>43452</v>
      </c>
      <c r="B963" s="16">
        <v>12.93</v>
      </c>
      <c r="C963" s="16">
        <v>12.33</v>
      </c>
      <c r="D963" s="16">
        <v>1580</v>
      </c>
      <c r="E963" s="42">
        <f t="shared" si="0"/>
        <v>1.0655737704917951E-2</v>
      </c>
    </row>
    <row r="964" spans="1:5" ht="12.75" customHeight="1" x14ac:dyDescent="0.2">
      <c r="A964" s="41">
        <v>43453</v>
      </c>
      <c r="B964" s="16">
        <v>13</v>
      </c>
      <c r="C964" s="16">
        <v>12.4</v>
      </c>
      <c r="D964" s="16">
        <v>1100</v>
      </c>
      <c r="E964" s="42">
        <f t="shared" si="0"/>
        <v>5.6772100567721237E-3</v>
      </c>
    </row>
    <row r="965" spans="1:5" ht="12.75" customHeight="1" x14ac:dyDescent="0.2">
      <c r="A965" s="41">
        <v>43454</v>
      </c>
      <c r="B965" s="16">
        <v>12.75</v>
      </c>
      <c r="C965" s="16">
        <v>12.15</v>
      </c>
      <c r="D965" s="16">
        <v>580</v>
      </c>
      <c r="E965" s="42">
        <f t="shared" si="0"/>
        <v>-2.0161290322580645E-2</v>
      </c>
    </row>
    <row r="966" spans="1:5" ht="12.75" customHeight="1" x14ac:dyDescent="0.2">
      <c r="A966" s="41">
        <v>43455</v>
      </c>
      <c r="B966" s="16">
        <v>12.68</v>
      </c>
      <c r="C966" s="16">
        <v>12.08</v>
      </c>
      <c r="D966" s="16">
        <v>1560</v>
      </c>
      <c r="E966" s="42">
        <f t="shared" si="0"/>
        <v>-5.7613168724280064E-3</v>
      </c>
    </row>
    <row r="967" spans="1:5" ht="12.75" customHeight="1" x14ac:dyDescent="0.2">
      <c r="A967" s="41">
        <v>43458</v>
      </c>
      <c r="B967" s="16">
        <v>12.7</v>
      </c>
      <c r="C967" s="16">
        <v>12.1</v>
      </c>
      <c r="D967" s="16">
        <v>2830</v>
      </c>
      <c r="E967" s="42">
        <f t="shared" si="0"/>
        <v>1.6556291390728123E-3</v>
      </c>
    </row>
    <row r="968" spans="1:5" ht="12.75" customHeight="1" x14ac:dyDescent="0.2">
      <c r="A968" s="41">
        <v>43459</v>
      </c>
      <c r="B968" s="16">
        <v>12.64</v>
      </c>
      <c r="C968" s="16">
        <v>12.040000000000001</v>
      </c>
      <c r="D968" s="16">
        <v>260</v>
      </c>
      <c r="E968" s="42">
        <f t="shared" si="0"/>
        <v>-4.9586776859503077E-3</v>
      </c>
    </row>
    <row r="969" spans="1:5" ht="12.75" customHeight="1" x14ac:dyDescent="0.2">
      <c r="A969" s="41">
        <v>43460</v>
      </c>
      <c r="B969" s="16">
        <v>12.63</v>
      </c>
      <c r="C969" s="16">
        <v>12.030000000000001</v>
      </c>
      <c r="D969" s="16">
        <v>4130</v>
      </c>
      <c r="E969" s="42">
        <f t="shared" si="0"/>
        <v>-8.3056478405313838E-4</v>
      </c>
    </row>
    <row r="970" spans="1:5" ht="12.75" customHeight="1" x14ac:dyDescent="0.2">
      <c r="A970" s="41">
        <v>43461</v>
      </c>
      <c r="B970" s="16">
        <v>12.7</v>
      </c>
      <c r="C970" s="16">
        <v>12.1</v>
      </c>
      <c r="D970" s="16">
        <v>1820</v>
      </c>
      <c r="E970" s="42">
        <f t="shared" si="0"/>
        <v>5.8187863674146719E-3</v>
      </c>
    </row>
    <row r="971" spans="1:5" ht="12.75" customHeight="1" x14ac:dyDescent="0.2">
      <c r="A971" s="41">
        <v>43462</v>
      </c>
      <c r="B971" s="16">
        <v>12.79</v>
      </c>
      <c r="C971" s="16">
        <v>12.19</v>
      </c>
      <c r="D971" s="16">
        <v>26940</v>
      </c>
      <c r="E971" s="42">
        <f t="shared" si="0"/>
        <v>7.4380165289256086E-3</v>
      </c>
    </row>
    <row r="972" spans="1:5" ht="12.75" customHeight="1" x14ac:dyDescent="0.2">
      <c r="A972" s="41">
        <v>43465</v>
      </c>
      <c r="B972" s="16">
        <v>12.8</v>
      </c>
      <c r="C972" s="16">
        <v>12.200000000000001</v>
      </c>
      <c r="D972" s="16">
        <v>2240</v>
      </c>
      <c r="E972" s="42">
        <f t="shared" si="0"/>
        <v>8.20344544708906E-4</v>
      </c>
    </row>
    <row r="973" spans="1:5" ht="12.75" customHeight="1" x14ac:dyDescent="0.2">
      <c r="A973" s="41">
        <v>43467</v>
      </c>
      <c r="B973" s="16">
        <v>12.66</v>
      </c>
      <c r="C973" s="16">
        <v>12.06</v>
      </c>
      <c r="D973" s="16">
        <v>8960</v>
      </c>
      <c r="E973" s="42">
        <f t="shared" si="0"/>
        <v>-1.147540983606562E-2</v>
      </c>
    </row>
    <row r="974" spans="1:5" ht="12.75" customHeight="1" x14ac:dyDescent="0.2">
      <c r="A974" s="41">
        <v>43468</v>
      </c>
      <c r="B974" s="16">
        <v>12.92</v>
      </c>
      <c r="C974" s="16">
        <v>12.32</v>
      </c>
      <c r="D974" s="16">
        <v>4190</v>
      </c>
      <c r="E974" s="42">
        <f t="shared" si="0"/>
        <v>2.1558872305140944E-2</v>
      </c>
    </row>
    <row r="975" spans="1:5" ht="12.75" customHeight="1" x14ac:dyDescent="0.2">
      <c r="A975" s="41">
        <v>43469</v>
      </c>
      <c r="B975" s="16">
        <v>12.7</v>
      </c>
      <c r="C975" s="16">
        <v>12.1</v>
      </c>
      <c r="D975" s="16">
        <v>800</v>
      </c>
      <c r="E975" s="42">
        <f t="shared" si="0"/>
        <v>-1.7857142857142908E-2</v>
      </c>
    </row>
    <row r="976" spans="1:5" ht="12.75" customHeight="1" x14ac:dyDescent="0.2">
      <c r="A976" s="41">
        <v>43472</v>
      </c>
      <c r="B976" s="16">
        <v>12.51</v>
      </c>
      <c r="C976" s="16">
        <v>11.91</v>
      </c>
      <c r="D976" s="16">
        <v>8260</v>
      </c>
      <c r="E976" s="42">
        <f t="shared" si="0"/>
        <v>-1.5702479338842935E-2</v>
      </c>
    </row>
    <row r="977" spans="1:5" ht="12.75" customHeight="1" x14ac:dyDescent="0.2">
      <c r="A977" s="41">
        <v>43473</v>
      </c>
      <c r="B977" s="16">
        <v>12.45</v>
      </c>
      <c r="C977" s="16">
        <v>11.85</v>
      </c>
      <c r="D977" s="16">
        <v>7130</v>
      </c>
      <c r="E977" s="42">
        <f t="shared" si="0"/>
        <v>-5.037783375314903E-3</v>
      </c>
    </row>
    <row r="978" spans="1:5" ht="12.75" customHeight="1" x14ac:dyDescent="0.2">
      <c r="A978" s="41">
        <v>43474</v>
      </c>
      <c r="B978" s="16">
        <v>12.59</v>
      </c>
      <c r="C978" s="16">
        <v>11.99</v>
      </c>
      <c r="D978" s="16">
        <v>10940</v>
      </c>
      <c r="E978" s="42">
        <f t="shared" si="0"/>
        <v>1.1814345991561229E-2</v>
      </c>
    </row>
    <row r="979" spans="1:5" ht="12.75" customHeight="1" x14ac:dyDescent="0.2">
      <c r="A979" s="41">
        <v>43475</v>
      </c>
      <c r="B979" s="16">
        <v>12.5</v>
      </c>
      <c r="C979" s="16">
        <v>11.9</v>
      </c>
      <c r="D979" s="16">
        <v>260</v>
      </c>
      <c r="E979" s="42">
        <f t="shared" si="0"/>
        <v>-7.5062552126772195E-3</v>
      </c>
    </row>
    <row r="980" spans="1:5" ht="12.75" customHeight="1" x14ac:dyDescent="0.2">
      <c r="A980" s="41">
        <v>43476</v>
      </c>
      <c r="B980" s="16">
        <v>12.79</v>
      </c>
      <c r="C980" s="16">
        <v>12.19</v>
      </c>
      <c r="D980" s="16">
        <v>6460</v>
      </c>
      <c r="E980" s="42">
        <f t="shared" si="0"/>
        <v>2.4369747899159591E-2</v>
      </c>
    </row>
    <row r="981" spans="1:5" ht="12.75" customHeight="1" x14ac:dyDescent="0.2">
      <c r="A981" s="41">
        <v>43480</v>
      </c>
      <c r="B981" s="16">
        <v>12.79</v>
      </c>
      <c r="C981" s="16">
        <v>12.19</v>
      </c>
      <c r="D981" s="16">
        <v>12430</v>
      </c>
      <c r="E981" s="42">
        <f t="shared" si="0"/>
        <v>0</v>
      </c>
    </row>
    <row r="982" spans="1:5" ht="12.75" customHeight="1" x14ac:dyDescent="0.2">
      <c r="A982" s="41">
        <v>43481</v>
      </c>
      <c r="B982" s="16">
        <v>12.76</v>
      </c>
      <c r="C982" s="16">
        <v>12.16</v>
      </c>
      <c r="D982" s="16">
        <v>1100</v>
      </c>
      <c r="E982" s="42">
        <f t="shared" si="0"/>
        <v>-2.4610336341262806E-3</v>
      </c>
    </row>
    <row r="983" spans="1:5" ht="12.75" customHeight="1" x14ac:dyDescent="0.2">
      <c r="A983" s="41">
        <v>43482</v>
      </c>
      <c r="B983" s="16">
        <v>12.69</v>
      </c>
      <c r="C983" s="16">
        <v>12.09</v>
      </c>
      <c r="D983" s="16">
        <v>580</v>
      </c>
      <c r="E983" s="42">
        <f t="shared" si="0"/>
        <v>-5.7565789473684442E-3</v>
      </c>
    </row>
    <row r="984" spans="1:5" ht="12.75" customHeight="1" x14ac:dyDescent="0.2">
      <c r="A984" s="41">
        <v>43483</v>
      </c>
      <c r="B984" s="16">
        <v>12.72</v>
      </c>
      <c r="C984" s="16">
        <v>12.120000000000001</v>
      </c>
      <c r="D984" s="16">
        <v>5550</v>
      </c>
      <c r="E984" s="42">
        <f t="shared" si="0"/>
        <v>2.4813895781638658E-3</v>
      </c>
    </row>
    <row r="985" spans="1:5" ht="12.75" customHeight="1" x14ac:dyDescent="0.2">
      <c r="A985" s="41">
        <v>43486</v>
      </c>
      <c r="B985" s="16">
        <v>13.1</v>
      </c>
      <c r="C985" s="16">
        <v>12.5</v>
      </c>
      <c r="D985" s="16">
        <v>12390</v>
      </c>
      <c r="E985" s="42">
        <f t="shared" si="0"/>
        <v>3.1353135313531268E-2</v>
      </c>
    </row>
    <row r="986" spans="1:5" ht="12.75" customHeight="1" x14ac:dyDescent="0.2">
      <c r="A986" s="41">
        <v>43487</v>
      </c>
      <c r="B986" s="16">
        <v>12.9</v>
      </c>
      <c r="C986" s="16">
        <v>12.3</v>
      </c>
      <c r="D986" s="16">
        <v>7330</v>
      </c>
      <c r="E986" s="42">
        <f t="shared" si="0"/>
        <v>-1.5999999999999945E-2</v>
      </c>
    </row>
    <row r="987" spans="1:5" ht="12.75" customHeight="1" x14ac:dyDescent="0.2">
      <c r="A987" s="41">
        <v>43488</v>
      </c>
      <c r="B987" s="16">
        <v>12.52</v>
      </c>
      <c r="C987" s="16">
        <v>11.92</v>
      </c>
      <c r="D987" s="16">
        <v>3180</v>
      </c>
      <c r="E987" s="42">
        <f t="shared" si="0"/>
        <v>-3.0894308943089494E-2</v>
      </c>
    </row>
    <row r="988" spans="1:5" ht="12.75" customHeight="1" x14ac:dyDescent="0.2">
      <c r="A988" s="41">
        <v>43489</v>
      </c>
      <c r="B988" s="16">
        <v>12.65</v>
      </c>
      <c r="C988" s="16">
        <v>12.05</v>
      </c>
      <c r="D988" s="16">
        <v>2120</v>
      </c>
      <c r="E988" s="42">
        <f t="shared" si="0"/>
        <v>1.0906040268456442E-2</v>
      </c>
    </row>
    <row r="989" spans="1:5" ht="12.75" customHeight="1" x14ac:dyDescent="0.2">
      <c r="A989" s="41">
        <v>43490</v>
      </c>
      <c r="B989" s="16">
        <v>12.81</v>
      </c>
      <c r="C989" s="16">
        <v>12.21</v>
      </c>
      <c r="D989" s="16">
        <v>5120</v>
      </c>
      <c r="E989" s="42">
        <f t="shared" si="0"/>
        <v>1.3278008298755199E-2</v>
      </c>
    </row>
    <row r="990" spans="1:5" ht="12.75" customHeight="1" x14ac:dyDescent="0.2">
      <c r="A990" s="41">
        <v>43493</v>
      </c>
      <c r="B990" s="16">
        <v>12.8</v>
      </c>
      <c r="C990" s="16">
        <v>12.200000000000001</v>
      </c>
      <c r="D990" s="16">
        <v>0</v>
      </c>
      <c r="E990" s="42">
        <f t="shared" si="0"/>
        <v>-8.1900081900080149E-4</v>
      </c>
    </row>
    <row r="991" spans="1:5" ht="12.75" customHeight="1" x14ac:dyDescent="0.2">
      <c r="A991" s="41">
        <v>43494</v>
      </c>
      <c r="B991" s="16">
        <v>12.81</v>
      </c>
      <c r="C991" s="16">
        <v>12.21</v>
      </c>
      <c r="D991" s="16">
        <v>3460</v>
      </c>
      <c r="E991" s="42">
        <f t="shared" si="0"/>
        <v>8.1967213114752342E-4</v>
      </c>
    </row>
    <row r="992" spans="1:5" ht="12.75" customHeight="1" x14ac:dyDescent="0.2">
      <c r="A992" s="41">
        <v>43495</v>
      </c>
      <c r="B992" s="16">
        <v>12.8</v>
      </c>
      <c r="C992" s="16">
        <v>12.200000000000001</v>
      </c>
      <c r="D992" s="16">
        <v>6610</v>
      </c>
      <c r="E992" s="42">
        <f t="shared" si="0"/>
        <v>-8.1900081900080149E-4</v>
      </c>
    </row>
    <row r="993" spans="1:5" ht="12.75" customHeight="1" x14ac:dyDescent="0.2">
      <c r="A993" s="41">
        <v>43496</v>
      </c>
      <c r="B993" s="16">
        <v>12.85</v>
      </c>
      <c r="C993" s="16">
        <v>12.25</v>
      </c>
      <c r="D993" s="16">
        <v>18470</v>
      </c>
      <c r="E993" s="42">
        <f t="shared" si="0"/>
        <v>4.0983606557376175E-3</v>
      </c>
    </row>
    <row r="994" spans="1:5" ht="12.75" customHeight="1" x14ac:dyDescent="0.2">
      <c r="A994" s="41">
        <v>43497</v>
      </c>
      <c r="B994" s="16">
        <v>13</v>
      </c>
      <c r="C994" s="16">
        <v>12.4</v>
      </c>
      <c r="D994" s="16">
        <v>11920</v>
      </c>
      <c r="E994" s="42">
        <f t="shared" si="0"/>
        <v>1.2244897959183702E-2</v>
      </c>
    </row>
    <row r="995" spans="1:5" ht="12.75" customHeight="1" x14ac:dyDescent="0.2">
      <c r="A995" s="41">
        <v>43500</v>
      </c>
      <c r="B995" s="16">
        <v>13</v>
      </c>
      <c r="C995" s="16">
        <v>12.4</v>
      </c>
      <c r="D995" s="16">
        <v>1460</v>
      </c>
      <c r="E995" s="42">
        <f t="shared" si="0"/>
        <v>0</v>
      </c>
    </row>
    <row r="996" spans="1:5" ht="12.75" customHeight="1" x14ac:dyDescent="0.2">
      <c r="A996" s="41">
        <v>43501</v>
      </c>
      <c r="B996" s="16">
        <v>12.7</v>
      </c>
      <c r="C996" s="16">
        <v>12.1</v>
      </c>
      <c r="D996" s="16">
        <v>5490</v>
      </c>
      <c r="E996" s="42">
        <f t="shared" si="0"/>
        <v>-2.4193548387096833E-2</v>
      </c>
    </row>
    <row r="997" spans="1:5" ht="12.75" customHeight="1" x14ac:dyDescent="0.2">
      <c r="A997" s="41">
        <v>43502</v>
      </c>
      <c r="B997" s="16">
        <v>12.97</v>
      </c>
      <c r="C997" s="16">
        <v>12.370000000000001</v>
      </c>
      <c r="D997" s="16">
        <v>650</v>
      </c>
      <c r="E997" s="42">
        <f t="shared" si="0"/>
        <v>2.2314049586776973E-2</v>
      </c>
    </row>
    <row r="998" spans="1:5" ht="12.75" customHeight="1" x14ac:dyDescent="0.2">
      <c r="A998" s="41">
        <v>43503</v>
      </c>
      <c r="B998" s="16">
        <v>12.7</v>
      </c>
      <c r="C998" s="16">
        <v>12.1</v>
      </c>
      <c r="D998" s="16">
        <v>60</v>
      </c>
      <c r="E998" s="42">
        <f t="shared" si="0"/>
        <v>-2.1827000808407545E-2</v>
      </c>
    </row>
    <row r="999" spans="1:5" ht="12.75" customHeight="1" x14ac:dyDescent="0.2">
      <c r="A999" s="41">
        <v>43504</v>
      </c>
      <c r="B999" s="16">
        <v>12.32</v>
      </c>
      <c r="C999" s="16">
        <v>11.72</v>
      </c>
      <c r="D999" s="16">
        <v>20780</v>
      </c>
      <c r="E999" s="42">
        <f t="shared" si="0"/>
        <v>-3.1404958677685869E-2</v>
      </c>
    </row>
    <row r="1000" spans="1:5" ht="12.75" customHeight="1" x14ac:dyDescent="0.2">
      <c r="A1000" s="41">
        <v>43507</v>
      </c>
      <c r="B1000" s="16">
        <v>12.2</v>
      </c>
      <c r="C1000" s="16">
        <v>11.6</v>
      </c>
      <c r="D1000" s="16">
        <v>31460</v>
      </c>
      <c r="E1000" s="42">
        <f t="shared" si="0"/>
        <v>-1.0238907849829436E-2</v>
      </c>
    </row>
    <row r="1001" spans="1:5" ht="12.75" customHeight="1" x14ac:dyDescent="0.2">
      <c r="A1001" s="41">
        <v>43508</v>
      </c>
      <c r="B1001" s="16">
        <v>12.2</v>
      </c>
      <c r="C1001" s="16">
        <v>11.6</v>
      </c>
      <c r="D1001" s="16">
        <v>28740</v>
      </c>
      <c r="E1001" s="42">
        <f t="shared" si="0"/>
        <v>0</v>
      </c>
    </row>
    <row r="1002" spans="1:5" ht="12.75" customHeight="1" x14ac:dyDescent="0.2">
      <c r="A1002" s="41">
        <v>43509</v>
      </c>
      <c r="B1002" s="16">
        <v>12.15</v>
      </c>
      <c r="C1002" s="16">
        <v>11.55</v>
      </c>
      <c r="D1002" s="16">
        <v>37460</v>
      </c>
      <c r="E1002" s="42">
        <f t="shared" si="0"/>
        <v>-4.3103448275861149E-3</v>
      </c>
    </row>
    <row r="1003" spans="1:5" ht="12.75" customHeight="1" x14ac:dyDescent="0.2">
      <c r="A1003" s="41">
        <v>43510</v>
      </c>
      <c r="B1003" s="16">
        <v>12</v>
      </c>
      <c r="C1003" s="16">
        <v>11.4</v>
      </c>
      <c r="D1003" s="16">
        <v>25970</v>
      </c>
      <c r="E1003" s="42">
        <f t="shared" si="0"/>
        <v>-1.2987012987013017E-2</v>
      </c>
    </row>
    <row r="1004" spans="1:5" ht="12.75" customHeight="1" x14ac:dyDescent="0.2">
      <c r="A1004" s="41">
        <v>43511</v>
      </c>
      <c r="B1004" s="16">
        <v>12.25</v>
      </c>
      <c r="C1004" s="16">
        <v>11.65</v>
      </c>
      <c r="D1004" s="16">
        <v>690</v>
      </c>
      <c r="E1004" s="42">
        <f t="shared" si="0"/>
        <v>2.1929824561403508E-2</v>
      </c>
    </row>
    <row r="1005" spans="1:5" ht="12.75" customHeight="1" x14ac:dyDescent="0.2">
      <c r="A1005" s="41">
        <v>43514</v>
      </c>
      <c r="B1005" s="16">
        <v>12.2</v>
      </c>
      <c r="C1005" s="16">
        <v>11.6</v>
      </c>
      <c r="D1005" s="16">
        <v>20</v>
      </c>
      <c r="E1005" s="42">
        <f t="shared" si="0"/>
        <v>-4.2918454935622925E-3</v>
      </c>
    </row>
    <row r="1006" spans="1:5" ht="12.75" customHeight="1" x14ac:dyDescent="0.2">
      <c r="A1006" s="41">
        <v>43515</v>
      </c>
      <c r="B1006" s="16">
        <v>12.2</v>
      </c>
      <c r="C1006" s="16">
        <v>11.6</v>
      </c>
      <c r="D1006" s="16">
        <v>5260</v>
      </c>
      <c r="E1006" s="42">
        <f t="shared" si="0"/>
        <v>0</v>
      </c>
    </row>
    <row r="1007" spans="1:5" ht="12.75" customHeight="1" x14ac:dyDescent="0.2">
      <c r="A1007" s="41">
        <v>43516</v>
      </c>
      <c r="B1007" s="16">
        <v>12.4</v>
      </c>
      <c r="C1007" s="16">
        <v>11.8</v>
      </c>
      <c r="D1007" s="16">
        <v>72610</v>
      </c>
      <c r="E1007" s="42">
        <f t="shared" si="0"/>
        <v>1.7241379310344921E-2</v>
      </c>
    </row>
    <row r="1008" spans="1:5" ht="12.75" customHeight="1" x14ac:dyDescent="0.2">
      <c r="A1008" s="41">
        <v>43517</v>
      </c>
      <c r="B1008" s="16">
        <v>12.65</v>
      </c>
      <c r="C1008" s="16">
        <v>12.05</v>
      </c>
      <c r="D1008" s="16">
        <v>1820</v>
      </c>
      <c r="E1008" s="42">
        <f t="shared" si="0"/>
        <v>2.1186440677966101E-2</v>
      </c>
    </row>
    <row r="1009" spans="1:5" ht="12.75" customHeight="1" x14ac:dyDescent="0.2">
      <c r="A1009" s="41">
        <v>43518</v>
      </c>
      <c r="B1009" s="16">
        <v>12.8</v>
      </c>
      <c r="C1009" s="16">
        <v>12.200000000000001</v>
      </c>
      <c r="D1009" s="16">
        <v>2470</v>
      </c>
      <c r="E1009" s="42">
        <f t="shared" si="0"/>
        <v>1.2448132780083016E-2</v>
      </c>
    </row>
    <row r="1010" spans="1:5" ht="12.75" customHeight="1" x14ac:dyDescent="0.2">
      <c r="A1010" s="41">
        <v>43521</v>
      </c>
      <c r="B1010" s="16">
        <v>12.9</v>
      </c>
      <c r="C1010" s="16">
        <v>12.3</v>
      </c>
      <c r="D1010" s="16">
        <v>18240</v>
      </c>
      <c r="E1010" s="42">
        <f t="shared" si="0"/>
        <v>8.1967213114753808E-3</v>
      </c>
    </row>
    <row r="1011" spans="1:5" ht="12.75" customHeight="1" x14ac:dyDescent="0.2">
      <c r="A1011" s="41">
        <v>43522</v>
      </c>
      <c r="B1011" s="16">
        <v>12.9</v>
      </c>
      <c r="C1011" s="16">
        <v>12.3</v>
      </c>
      <c r="D1011" s="16">
        <v>10390</v>
      </c>
      <c r="E1011" s="42">
        <f t="shared" si="0"/>
        <v>0</v>
      </c>
    </row>
    <row r="1012" spans="1:5" ht="12.75" customHeight="1" x14ac:dyDescent="0.2">
      <c r="A1012" s="41">
        <v>43523</v>
      </c>
      <c r="B1012" s="16">
        <v>12.52</v>
      </c>
      <c r="C1012" s="16">
        <v>11.92</v>
      </c>
      <c r="D1012" s="16">
        <v>1100</v>
      </c>
      <c r="E1012" s="42">
        <f t="shared" si="0"/>
        <v>-3.0894308943089494E-2</v>
      </c>
    </row>
    <row r="1013" spans="1:5" ht="12.75" customHeight="1" x14ac:dyDescent="0.2">
      <c r="A1013" s="41">
        <v>43524</v>
      </c>
      <c r="B1013" s="16">
        <v>12.7</v>
      </c>
      <c r="C1013" s="16">
        <v>12.1</v>
      </c>
      <c r="D1013" s="16">
        <v>1380</v>
      </c>
      <c r="E1013" s="42">
        <f t="shared" si="0"/>
        <v>1.5100671140939574E-2</v>
      </c>
    </row>
    <row r="1014" spans="1:5" ht="12.75" customHeight="1" x14ac:dyDescent="0.2">
      <c r="A1014" s="41">
        <v>43525</v>
      </c>
      <c r="B1014" s="16">
        <v>12.7</v>
      </c>
      <c r="C1014" s="16">
        <v>12.1</v>
      </c>
      <c r="D1014" s="16">
        <v>210</v>
      </c>
      <c r="E1014" s="42">
        <f t="shared" si="0"/>
        <v>0</v>
      </c>
    </row>
    <row r="1015" spans="1:5" ht="12.75" customHeight="1" x14ac:dyDescent="0.2">
      <c r="A1015" s="41">
        <v>43528</v>
      </c>
      <c r="B1015" s="16">
        <v>12.5</v>
      </c>
      <c r="C1015" s="16">
        <v>11.9</v>
      </c>
      <c r="D1015" s="16">
        <v>200</v>
      </c>
      <c r="E1015" s="42">
        <f t="shared" si="0"/>
        <v>-1.6528925619834652E-2</v>
      </c>
    </row>
    <row r="1016" spans="1:5" ht="12.75" customHeight="1" x14ac:dyDescent="0.2">
      <c r="A1016" s="41">
        <v>43529</v>
      </c>
      <c r="B1016" s="16">
        <v>12.44</v>
      </c>
      <c r="C1016" s="16">
        <v>11.84</v>
      </c>
      <c r="D1016" s="16">
        <v>2950</v>
      </c>
      <c r="E1016" s="42">
        <f t="shared" si="0"/>
        <v>-5.042016806722731E-3</v>
      </c>
    </row>
    <row r="1017" spans="1:5" ht="12.75" customHeight="1" x14ac:dyDescent="0.2">
      <c r="A1017" s="41">
        <v>43530</v>
      </c>
      <c r="B1017" s="16">
        <v>12.44</v>
      </c>
      <c r="C1017" s="16">
        <v>11.84</v>
      </c>
      <c r="D1017" s="16">
        <v>10</v>
      </c>
      <c r="E1017" s="42">
        <f t="shared" si="0"/>
        <v>0</v>
      </c>
    </row>
    <row r="1018" spans="1:5" ht="12.75" customHeight="1" x14ac:dyDescent="0.2">
      <c r="A1018" s="41">
        <v>43531</v>
      </c>
      <c r="B1018" s="16">
        <v>12.43</v>
      </c>
      <c r="C1018" s="16">
        <v>11.83</v>
      </c>
      <c r="D1018" s="16">
        <v>350</v>
      </c>
      <c r="E1018" s="42">
        <f t="shared" si="0"/>
        <v>-8.4459459459457664E-4</v>
      </c>
    </row>
    <row r="1019" spans="1:5" ht="12.75" customHeight="1" x14ac:dyDescent="0.2">
      <c r="A1019" s="41">
        <v>43532</v>
      </c>
      <c r="B1019" s="16">
        <v>12.43</v>
      </c>
      <c r="C1019" s="16">
        <v>11.83</v>
      </c>
      <c r="D1019" s="16">
        <v>170</v>
      </c>
      <c r="E1019" s="42">
        <f t="shared" si="0"/>
        <v>0</v>
      </c>
    </row>
    <row r="1020" spans="1:5" ht="12.75" customHeight="1" x14ac:dyDescent="0.2">
      <c r="A1020" s="41">
        <v>43535</v>
      </c>
      <c r="B1020" s="16">
        <v>12.43</v>
      </c>
      <c r="C1020" s="16">
        <v>11.83</v>
      </c>
      <c r="D1020" s="16">
        <v>2480</v>
      </c>
      <c r="E1020" s="42">
        <f t="shared" si="0"/>
        <v>0</v>
      </c>
    </row>
    <row r="1021" spans="1:5" ht="12.75" customHeight="1" x14ac:dyDescent="0.2">
      <c r="A1021" s="41">
        <v>43536</v>
      </c>
      <c r="B1021" s="16">
        <v>12.4</v>
      </c>
      <c r="C1021" s="16">
        <v>11.8</v>
      </c>
      <c r="D1021" s="16">
        <v>1870</v>
      </c>
      <c r="E1021" s="42">
        <f t="shared" si="0"/>
        <v>-2.5359256128486356E-3</v>
      </c>
    </row>
    <row r="1022" spans="1:5" ht="12.75" customHeight="1" x14ac:dyDescent="0.2">
      <c r="A1022" s="41">
        <v>43537</v>
      </c>
      <c r="B1022" s="16">
        <v>12.1</v>
      </c>
      <c r="C1022" s="16">
        <v>11.5</v>
      </c>
      <c r="D1022" s="16">
        <v>1200</v>
      </c>
      <c r="E1022" s="42">
        <f t="shared" si="0"/>
        <v>-2.5423728813559379E-2</v>
      </c>
    </row>
    <row r="1023" spans="1:5" ht="12.75" customHeight="1" x14ac:dyDescent="0.2">
      <c r="A1023" s="41">
        <v>43538</v>
      </c>
      <c r="B1023" s="16">
        <v>12.19</v>
      </c>
      <c r="C1023" s="16">
        <v>11.59</v>
      </c>
      <c r="D1023" s="16">
        <v>10660</v>
      </c>
      <c r="E1023" s="42">
        <f t="shared" si="0"/>
        <v>7.8260869565217276E-3</v>
      </c>
    </row>
    <row r="1024" spans="1:5" ht="12.75" customHeight="1" x14ac:dyDescent="0.2">
      <c r="A1024" s="41">
        <v>43539</v>
      </c>
      <c r="B1024" s="16">
        <v>12.5</v>
      </c>
      <c r="C1024" s="16">
        <v>11.9</v>
      </c>
      <c r="D1024" s="16">
        <v>4890</v>
      </c>
      <c r="E1024" s="42">
        <f t="shared" si="0"/>
        <v>2.6747195858498749E-2</v>
      </c>
    </row>
    <row r="1025" spans="1:5" ht="12.75" customHeight="1" x14ac:dyDescent="0.2">
      <c r="A1025" s="41">
        <v>43542</v>
      </c>
      <c r="B1025" s="16">
        <v>12.14</v>
      </c>
      <c r="C1025" s="16">
        <v>11.540000000000001</v>
      </c>
      <c r="D1025" s="16">
        <v>600</v>
      </c>
      <c r="E1025" s="42">
        <f t="shared" si="0"/>
        <v>-3.0252100840336086E-2</v>
      </c>
    </row>
    <row r="1026" spans="1:5" ht="12.75" customHeight="1" x14ac:dyDescent="0.2">
      <c r="A1026" s="41">
        <v>43543</v>
      </c>
      <c r="B1026" s="16">
        <v>12.5</v>
      </c>
      <c r="C1026" s="16">
        <v>11.9</v>
      </c>
      <c r="D1026" s="16">
        <v>19390</v>
      </c>
      <c r="E1026" s="42">
        <f t="shared" si="0"/>
        <v>3.1195840554592669E-2</v>
      </c>
    </row>
    <row r="1027" spans="1:5" ht="12.75" customHeight="1" x14ac:dyDescent="0.2">
      <c r="A1027" s="41">
        <v>43545</v>
      </c>
      <c r="B1027" s="16">
        <v>12.3</v>
      </c>
      <c r="C1027" s="16">
        <v>11.700000000000001</v>
      </c>
      <c r="D1027" s="16">
        <v>460</v>
      </c>
      <c r="E1027" s="42">
        <f t="shared" si="0"/>
        <v>-1.6806722689075571E-2</v>
      </c>
    </row>
    <row r="1028" spans="1:5" ht="12.75" customHeight="1" x14ac:dyDescent="0.2">
      <c r="A1028" s="41">
        <v>43546</v>
      </c>
      <c r="B1028" s="16">
        <v>12.42</v>
      </c>
      <c r="C1028" s="16">
        <v>11.82</v>
      </c>
      <c r="D1028" s="16">
        <v>3080</v>
      </c>
      <c r="E1028" s="42">
        <f t="shared" si="0"/>
        <v>1.0256410256410189E-2</v>
      </c>
    </row>
    <row r="1029" spans="1:5" ht="12.75" customHeight="1" x14ac:dyDescent="0.2">
      <c r="A1029" s="41">
        <v>43549</v>
      </c>
      <c r="B1029" s="16">
        <v>12.16</v>
      </c>
      <c r="C1029" s="16">
        <v>11.56</v>
      </c>
      <c r="D1029" s="16">
        <v>500</v>
      </c>
      <c r="E1029" s="42">
        <f t="shared" si="0"/>
        <v>-2.1996615905245327E-2</v>
      </c>
    </row>
    <row r="1030" spans="1:5" ht="12.75" customHeight="1" x14ac:dyDescent="0.2">
      <c r="A1030" s="41">
        <v>43550</v>
      </c>
      <c r="B1030" s="16">
        <v>12.43</v>
      </c>
      <c r="C1030" s="16">
        <v>11.83</v>
      </c>
      <c r="D1030" s="16">
        <v>10590</v>
      </c>
      <c r="E1030" s="42">
        <f t="shared" si="0"/>
        <v>2.3356401384083007E-2</v>
      </c>
    </row>
    <row r="1031" spans="1:5" ht="12.75" customHeight="1" x14ac:dyDescent="0.2">
      <c r="A1031" s="41">
        <v>43551</v>
      </c>
      <c r="B1031" s="16">
        <v>12.41</v>
      </c>
      <c r="C1031" s="16">
        <v>11.81</v>
      </c>
      <c r="D1031" s="16">
        <v>460</v>
      </c>
      <c r="E1031" s="42">
        <f t="shared" si="0"/>
        <v>-1.6906170752324238E-3</v>
      </c>
    </row>
    <row r="1032" spans="1:5" ht="12.75" customHeight="1" x14ac:dyDescent="0.2">
      <c r="A1032" s="41">
        <v>43552</v>
      </c>
      <c r="B1032" s="16">
        <v>12.05</v>
      </c>
      <c r="C1032" s="16">
        <v>11.450000000000001</v>
      </c>
      <c r="D1032" s="16">
        <v>530</v>
      </c>
      <c r="E1032" s="42">
        <f t="shared" si="0"/>
        <v>-3.0482641828958459E-2</v>
      </c>
    </row>
    <row r="1033" spans="1:5" ht="12.75" customHeight="1" x14ac:dyDescent="0.2">
      <c r="A1033" s="41">
        <v>43553</v>
      </c>
      <c r="B1033" s="16">
        <v>12.39</v>
      </c>
      <c r="C1033" s="16">
        <v>11.790000000000001</v>
      </c>
      <c r="D1033" s="16">
        <v>240</v>
      </c>
      <c r="E1033" s="42">
        <f t="shared" si="0"/>
        <v>2.9694323144104789E-2</v>
      </c>
    </row>
    <row r="1034" spans="1:5" ht="12.75" customHeight="1" x14ac:dyDescent="0.2">
      <c r="A1034" s="41">
        <v>43556</v>
      </c>
      <c r="B1034" s="16">
        <v>12.6</v>
      </c>
      <c r="C1034" s="16">
        <v>12</v>
      </c>
      <c r="D1034" s="16">
        <v>200</v>
      </c>
      <c r="E1034" s="42">
        <f t="shared" si="0"/>
        <v>1.7811704834605518E-2</v>
      </c>
    </row>
    <row r="1035" spans="1:5" ht="12.75" customHeight="1" x14ac:dyDescent="0.2">
      <c r="A1035" s="41">
        <v>43557</v>
      </c>
      <c r="B1035" s="16">
        <v>12.23</v>
      </c>
      <c r="C1035" s="16">
        <v>11.63</v>
      </c>
      <c r="D1035" s="16">
        <v>680</v>
      </c>
      <c r="E1035" s="42">
        <f t="shared" si="0"/>
        <v>-3.0833333333333268E-2</v>
      </c>
    </row>
    <row r="1036" spans="1:5" ht="12.75" customHeight="1" x14ac:dyDescent="0.2">
      <c r="A1036" s="41">
        <v>43558</v>
      </c>
      <c r="B1036" s="16">
        <v>12.96</v>
      </c>
      <c r="C1036" s="16">
        <v>12.360000000000001</v>
      </c>
      <c r="D1036" s="16">
        <v>18310</v>
      </c>
      <c r="E1036" s="42">
        <f t="shared" si="0"/>
        <v>6.2768701633705959E-2</v>
      </c>
    </row>
    <row r="1037" spans="1:5" ht="12.75" customHeight="1" x14ac:dyDescent="0.2">
      <c r="A1037" s="41">
        <v>43559</v>
      </c>
      <c r="B1037" s="16">
        <v>12.8</v>
      </c>
      <c r="C1037" s="16">
        <v>12.200000000000001</v>
      </c>
      <c r="D1037" s="16">
        <v>6060</v>
      </c>
      <c r="E1037" s="42">
        <f t="shared" si="0"/>
        <v>-1.2944983818770238E-2</v>
      </c>
    </row>
    <row r="1038" spans="1:5" ht="12.75" customHeight="1" x14ac:dyDescent="0.2">
      <c r="A1038" s="41">
        <v>43560</v>
      </c>
      <c r="B1038" s="16">
        <v>12.8</v>
      </c>
      <c r="C1038" s="16">
        <v>12.200000000000001</v>
      </c>
      <c r="D1038" s="16">
        <v>410</v>
      </c>
      <c r="E1038" s="42">
        <f t="shared" si="0"/>
        <v>0</v>
      </c>
    </row>
    <row r="1039" spans="1:5" ht="12.75" customHeight="1" x14ac:dyDescent="0.2">
      <c r="A1039" s="41">
        <v>43563</v>
      </c>
      <c r="B1039" s="16">
        <v>12.94</v>
      </c>
      <c r="C1039" s="16">
        <v>12.34</v>
      </c>
      <c r="D1039" s="16">
        <v>1600</v>
      </c>
      <c r="E1039" s="42">
        <f t="shared" si="0"/>
        <v>1.1475409836065474E-2</v>
      </c>
    </row>
    <row r="1040" spans="1:5" ht="12.75" customHeight="1" x14ac:dyDescent="0.2">
      <c r="A1040" s="41">
        <v>43565</v>
      </c>
      <c r="B1040" s="16">
        <v>12.93</v>
      </c>
      <c r="C1040" s="16">
        <v>12.33</v>
      </c>
      <c r="D1040" s="16">
        <v>160</v>
      </c>
      <c r="E1040" s="42">
        <f t="shared" si="0"/>
        <v>-8.1037277147486117E-4</v>
      </c>
    </row>
    <row r="1041" spans="1:5" ht="12.75" customHeight="1" x14ac:dyDescent="0.2">
      <c r="A1041" s="41">
        <v>43566</v>
      </c>
      <c r="B1041" s="16">
        <v>12.9</v>
      </c>
      <c r="C1041" s="16">
        <v>12.3</v>
      </c>
      <c r="D1041" s="16">
        <v>2180</v>
      </c>
      <c r="E1041" s="42">
        <f t="shared" si="0"/>
        <v>-2.4330900243308483E-3</v>
      </c>
    </row>
    <row r="1042" spans="1:5" ht="12.75" customHeight="1" x14ac:dyDescent="0.2">
      <c r="A1042" s="41">
        <v>43567</v>
      </c>
      <c r="B1042" s="16">
        <v>12.75</v>
      </c>
      <c r="C1042" s="16">
        <v>12.15</v>
      </c>
      <c r="D1042" s="16">
        <v>2310</v>
      </c>
      <c r="E1042" s="42">
        <f t="shared" si="0"/>
        <v>-1.219512195121954E-2</v>
      </c>
    </row>
    <row r="1043" spans="1:5" ht="12.75" customHeight="1" x14ac:dyDescent="0.2">
      <c r="A1043" s="41">
        <v>43570</v>
      </c>
      <c r="B1043" s="16">
        <v>12.7</v>
      </c>
      <c r="C1043" s="16">
        <v>12.1</v>
      </c>
      <c r="D1043" s="16">
        <v>770</v>
      </c>
      <c r="E1043" s="42">
        <f t="shared" si="0"/>
        <v>-4.1152263374486181E-3</v>
      </c>
    </row>
    <row r="1044" spans="1:5" ht="12.75" customHeight="1" x14ac:dyDescent="0.2">
      <c r="A1044" s="41">
        <v>43571</v>
      </c>
      <c r="B1044" s="16">
        <v>12.87</v>
      </c>
      <c r="C1044" s="16">
        <v>12.27</v>
      </c>
      <c r="D1044" s="16">
        <v>1000</v>
      </c>
      <c r="E1044" s="42">
        <f t="shared" si="0"/>
        <v>1.4049586776859498E-2</v>
      </c>
    </row>
    <row r="1045" spans="1:5" ht="12.75" customHeight="1" x14ac:dyDescent="0.2">
      <c r="A1045" s="41">
        <v>43572</v>
      </c>
      <c r="B1045" s="16">
        <v>12.5</v>
      </c>
      <c r="C1045" s="16">
        <v>11.9</v>
      </c>
      <c r="D1045" s="16">
        <v>52200</v>
      </c>
      <c r="E1045" s="42">
        <f t="shared" si="0"/>
        <v>-3.0154849225753809E-2</v>
      </c>
    </row>
    <row r="1046" spans="1:5" ht="12.75" customHeight="1" x14ac:dyDescent="0.2">
      <c r="A1046" s="41">
        <v>43573</v>
      </c>
      <c r="B1046" s="16">
        <v>12.8</v>
      </c>
      <c r="C1046" s="16">
        <v>12.200000000000001</v>
      </c>
      <c r="D1046" s="16">
        <v>49100</v>
      </c>
      <c r="E1046" s="42">
        <f t="shared" si="0"/>
        <v>2.5210084033613505E-2</v>
      </c>
    </row>
    <row r="1047" spans="1:5" ht="12.75" customHeight="1" x14ac:dyDescent="0.2">
      <c r="A1047" s="41">
        <v>43574</v>
      </c>
      <c r="B1047" s="16">
        <v>13.18</v>
      </c>
      <c r="C1047" s="16">
        <v>12.58</v>
      </c>
      <c r="D1047" s="16">
        <v>20710</v>
      </c>
      <c r="E1047" s="42">
        <f t="shared" si="0"/>
        <v>3.1147540983606472E-2</v>
      </c>
    </row>
    <row r="1048" spans="1:5" ht="12.75" customHeight="1" x14ac:dyDescent="0.2">
      <c r="A1048" s="41">
        <v>43577</v>
      </c>
      <c r="B1048" s="16">
        <v>13.79</v>
      </c>
      <c r="C1048" s="16">
        <v>13.19</v>
      </c>
      <c r="D1048" s="16">
        <v>6240</v>
      </c>
      <c r="E1048" s="42">
        <f t="shared" si="0"/>
        <v>4.8489666136724917E-2</v>
      </c>
    </row>
    <row r="1049" spans="1:5" ht="12.75" customHeight="1" x14ac:dyDescent="0.2">
      <c r="A1049" s="41">
        <v>43578</v>
      </c>
      <c r="B1049" s="16">
        <v>14.61</v>
      </c>
      <c r="C1049" s="16">
        <v>14.01</v>
      </c>
      <c r="D1049" s="16">
        <v>7180</v>
      </c>
      <c r="E1049" s="42">
        <f t="shared" si="0"/>
        <v>6.2168309325246425E-2</v>
      </c>
    </row>
    <row r="1050" spans="1:5" ht="12.75" customHeight="1" x14ac:dyDescent="0.2">
      <c r="A1050" s="41">
        <v>43579</v>
      </c>
      <c r="B1050" s="16">
        <v>14.9</v>
      </c>
      <c r="C1050" s="16">
        <v>14.3</v>
      </c>
      <c r="D1050" s="16">
        <v>19180</v>
      </c>
      <c r="E1050" s="42">
        <f t="shared" si="0"/>
        <v>2.0699500356888004E-2</v>
      </c>
    </row>
    <row r="1051" spans="1:5" ht="12.75" customHeight="1" x14ac:dyDescent="0.2">
      <c r="A1051" s="41">
        <v>43580</v>
      </c>
      <c r="B1051" s="16">
        <v>14.8</v>
      </c>
      <c r="C1051" s="16">
        <v>14.200000000000001</v>
      </c>
      <c r="D1051" s="16">
        <v>1280</v>
      </c>
      <c r="E1051" s="42">
        <f t="shared" si="0"/>
        <v>-6.9930069930069678E-3</v>
      </c>
    </row>
    <row r="1052" spans="1:5" ht="12.75" customHeight="1" x14ac:dyDescent="0.2">
      <c r="A1052" s="41">
        <v>43581</v>
      </c>
      <c r="B1052" s="16">
        <v>14.37</v>
      </c>
      <c r="C1052" s="16">
        <v>13.77</v>
      </c>
      <c r="D1052" s="16">
        <v>590</v>
      </c>
      <c r="E1052" s="42">
        <f t="shared" si="0"/>
        <v>-3.0281690140845172E-2</v>
      </c>
    </row>
    <row r="1053" spans="1:5" ht="12.75" customHeight="1" x14ac:dyDescent="0.2">
      <c r="A1053" s="41">
        <v>43584</v>
      </c>
      <c r="B1053" s="16">
        <v>14.6</v>
      </c>
      <c r="C1053" s="16">
        <v>14</v>
      </c>
      <c r="D1053" s="16">
        <v>120</v>
      </c>
      <c r="E1053" s="42">
        <f t="shared" si="0"/>
        <v>1.6702977487291243E-2</v>
      </c>
    </row>
    <row r="1054" spans="1:5" ht="12.75" customHeight="1" x14ac:dyDescent="0.2">
      <c r="A1054" s="41">
        <v>43585</v>
      </c>
      <c r="B1054" s="16">
        <v>14.35</v>
      </c>
      <c r="C1054" s="16">
        <v>13.75</v>
      </c>
      <c r="D1054" s="16">
        <v>110</v>
      </c>
      <c r="E1054" s="42">
        <f t="shared" si="0"/>
        <v>-1.7857142857142856E-2</v>
      </c>
    </row>
    <row r="1055" spans="1:5" ht="12.75" customHeight="1" x14ac:dyDescent="0.2">
      <c r="A1055" s="41">
        <v>43587</v>
      </c>
      <c r="B1055" s="16">
        <v>13.92</v>
      </c>
      <c r="C1055" s="16">
        <v>13.32</v>
      </c>
      <c r="D1055" s="16">
        <v>520</v>
      </c>
      <c r="E1055" s="42">
        <f t="shared" si="0"/>
        <v>-3.1272727272727251E-2</v>
      </c>
    </row>
    <row r="1056" spans="1:5" ht="12.75" customHeight="1" x14ac:dyDescent="0.2">
      <c r="A1056" s="41">
        <v>43588</v>
      </c>
      <c r="B1056" s="16">
        <v>13.98</v>
      </c>
      <c r="C1056" s="16">
        <v>13.38</v>
      </c>
      <c r="D1056" s="16">
        <v>1640</v>
      </c>
      <c r="E1056" s="42">
        <f t="shared" si="0"/>
        <v>4.5045045045045418E-3</v>
      </c>
    </row>
    <row r="1057" spans="1:5" ht="12.75" customHeight="1" x14ac:dyDescent="0.2">
      <c r="A1057" s="41">
        <v>43591</v>
      </c>
      <c r="B1057" s="16">
        <v>13.9</v>
      </c>
      <c r="C1057" s="16">
        <v>13.3</v>
      </c>
      <c r="D1057" s="16">
        <v>1240</v>
      </c>
      <c r="E1057" s="42">
        <f t="shared" si="0"/>
        <v>-5.9790732436472392E-3</v>
      </c>
    </row>
    <row r="1058" spans="1:5" ht="12.75" customHeight="1" x14ac:dyDescent="0.2">
      <c r="A1058" s="41">
        <v>43592</v>
      </c>
      <c r="B1058" s="16">
        <v>13.31</v>
      </c>
      <c r="C1058" s="16">
        <v>12.71</v>
      </c>
      <c r="D1058" s="16">
        <v>4650</v>
      </c>
      <c r="E1058" s="42">
        <f t="shared" si="0"/>
        <v>-4.4360902255639087E-2</v>
      </c>
    </row>
    <row r="1059" spans="1:5" ht="12.75" customHeight="1" x14ac:dyDescent="0.2">
      <c r="A1059" s="41">
        <v>43593</v>
      </c>
      <c r="B1059" s="16">
        <v>13.34</v>
      </c>
      <c r="C1059" s="16">
        <v>12.74</v>
      </c>
      <c r="D1059" s="16">
        <v>180</v>
      </c>
      <c r="E1059" s="42">
        <f t="shared" si="0"/>
        <v>2.3603461841069521E-3</v>
      </c>
    </row>
    <row r="1060" spans="1:5" ht="12.75" customHeight="1" x14ac:dyDescent="0.2">
      <c r="A1060" s="41">
        <v>43594</v>
      </c>
      <c r="B1060" s="16">
        <v>13.3</v>
      </c>
      <c r="C1060" s="16">
        <v>12.700000000000001</v>
      </c>
      <c r="D1060" s="16">
        <v>7640</v>
      </c>
      <c r="E1060" s="42">
        <f t="shared" si="0"/>
        <v>-3.1397174254316441E-3</v>
      </c>
    </row>
    <row r="1061" spans="1:5" ht="12.75" customHeight="1" x14ac:dyDescent="0.2">
      <c r="A1061" s="41">
        <v>43595</v>
      </c>
      <c r="B1061" s="16">
        <v>13.3</v>
      </c>
      <c r="C1061" s="16">
        <v>12.700000000000001</v>
      </c>
      <c r="D1061" s="16">
        <v>650</v>
      </c>
      <c r="E1061" s="42">
        <f t="shared" si="0"/>
        <v>0</v>
      </c>
    </row>
    <row r="1062" spans="1:5" ht="12.75" customHeight="1" x14ac:dyDescent="0.2">
      <c r="A1062" s="41">
        <v>43598</v>
      </c>
      <c r="B1062" s="16">
        <v>13.65</v>
      </c>
      <c r="C1062" s="16">
        <v>13.05</v>
      </c>
      <c r="D1062" s="16">
        <v>0</v>
      </c>
      <c r="E1062" s="42">
        <f t="shared" si="0"/>
        <v>2.7559055118110205E-2</v>
      </c>
    </row>
    <row r="1063" spans="1:5" ht="12.75" customHeight="1" x14ac:dyDescent="0.2">
      <c r="A1063" s="41">
        <v>43599</v>
      </c>
      <c r="B1063" s="16">
        <v>13.2</v>
      </c>
      <c r="C1063" s="16">
        <v>12.6</v>
      </c>
      <c r="D1063" s="16">
        <v>1970</v>
      </c>
      <c r="E1063" s="42">
        <f t="shared" si="0"/>
        <v>-3.4482758620689738E-2</v>
      </c>
    </row>
    <row r="1064" spans="1:5" ht="12.75" customHeight="1" x14ac:dyDescent="0.2">
      <c r="A1064" s="41">
        <v>43600</v>
      </c>
      <c r="B1064" s="16">
        <v>12.96</v>
      </c>
      <c r="C1064" s="16">
        <v>12.360000000000001</v>
      </c>
      <c r="D1064" s="16">
        <v>1460</v>
      </c>
      <c r="E1064" s="42">
        <f t="shared" si="0"/>
        <v>-1.9047619047618924E-2</v>
      </c>
    </row>
    <row r="1065" spans="1:5" ht="12.75" customHeight="1" x14ac:dyDescent="0.2">
      <c r="A1065" s="41">
        <v>43601</v>
      </c>
      <c r="B1065" s="16">
        <v>12.97</v>
      </c>
      <c r="C1065" s="16">
        <v>12.370000000000001</v>
      </c>
      <c r="D1065" s="16">
        <v>1120</v>
      </c>
      <c r="E1065" s="42">
        <f t="shared" si="0"/>
        <v>8.0906148867312185E-4</v>
      </c>
    </row>
    <row r="1066" spans="1:5" ht="12.75" customHeight="1" x14ac:dyDescent="0.2">
      <c r="A1066" s="41">
        <v>43602</v>
      </c>
      <c r="B1066" s="16">
        <v>12.94</v>
      </c>
      <c r="C1066" s="16">
        <v>12.34</v>
      </c>
      <c r="D1066" s="16">
        <v>1050</v>
      </c>
      <c r="E1066" s="42">
        <f t="shared" si="0"/>
        <v>-2.4252223120453625E-3</v>
      </c>
    </row>
    <row r="1067" spans="1:5" ht="12.75" customHeight="1" x14ac:dyDescent="0.2">
      <c r="A1067" s="41">
        <v>43605</v>
      </c>
      <c r="B1067" s="16">
        <v>12.9</v>
      </c>
      <c r="C1067" s="16">
        <v>12.3</v>
      </c>
      <c r="D1067" s="16">
        <v>10</v>
      </c>
      <c r="E1067" s="42">
        <f t="shared" si="0"/>
        <v>-3.2414910858994447E-3</v>
      </c>
    </row>
    <row r="1068" spans="1:5" ht="12.75" customHeight="1" x14ac:dyDescent="0.2">
      <c r="A1068" s="41">
        <v>43606</v>
      </c>
      <c r="B1068" s="16">
        <v>12.52</v>
      </c>
      <c r="C1068" s="16">
        <v>11.92</v>
      </c>
      <c r="D1068" s="16">
        <v>320</v>
      </c>
      <c r="E1068" s="42">
        <f t="shared" si="0"/>
        <v>-3.0894308943089494E-2</v>
      </c>
    </row>
    <row r="1069" spans="1:5" ht="12.75" customHeight="1" x14ac:dyDescent="0.2">
      <c r="A1069" s="41">
        <v>43607</v>
      </c>
      <c r="B1069" s="16">
        <v>12.52</v>
      </c>
      <c r="C1069" s="16">
        <v>11.92</v>
      </c>
      <c r="D1069" s="16">
        <v>9690</v>
      </c>
      <c r="E1069" s="42">
        <f t="shared" si="0"/>
        <v>0</v>
      </c>
    </row>
    <row r="1070" spans="1:5" ht="12.75" customHeight="1" x14ac:dyDescent="0.2">
      <c r="A1070" s="41">
        <v>43608</v>
      </c>
      <c r="B1070" s="16">
        <v>12.52</v>
      </c>
      <c r="C1070" s="16">
        <v>11.92</v>
      </c>
      <c r="D1070" s="16">
        <v>10560</v>
      </c>
      <c r="E1070" s="42">
        <f t="shared" si="0"/>
        <v>0</v>
      </c>
    </row>
    <row r="1071" spans="1:5" ht="12.75" customHeight="1" x14ac:dyDescent="0.2">
      <c r="A1071" s="41">
        <v>43609</v>
      </c>
      <c r="B1071" s="16">
        <v>12.52</v>
      </c>
      <c r="C1071" s="16">
        <v>11.92</v>
      </c>
      <c r="D1071" s="16">
        <v>1630</v>
      </c>
      <c r="E1071" s="42">
        <f t="shared" si="0"/>
        <v>0</v>
      </c>
    </row>
    <row r="1072" spans="1:5" ht="12.75" customHeight="1" x14ac:dyDescent="0.2">
      <c r="A1072" s="41">
        <v>43612</v>
      </c>
      <c r="B1072" s="16">
        <v>12.5</v>
      </c>
      <c r="C1072" s="16">
        <v>11.9</v>
      </c>
      <c r="D1072" s="16">
        <v>1060</v>
      </c>
      <c r="E1072" s="42">
        <f t="shared" si="0"/>
        <v>-1.6778523489932528E-3</v>
      </c>
    </row>
    <row r="1073" spans="1:5" ht="12.75" customHeight="1" x14ac:dyDescent="0.2">
      <c r="A1073" s="41">
        <v>43613</v>
      </c>
      <c r="B1073" s="16">
        <v>12.77</v>
      </c>
      <c r="C1073" s="16">
        <v>12.17</v>
      </c>
      <c r="D1073" s="16">
        <v>1780</v>
      </c>
      <c r="E1073" s="42">
        <f t="shared" si="0"/>
        <v>2.2689075630252065E-2</v>
      </c>
    </row>
    <row r="1074" spans="1:5" ht="12.75" customHeight="1" x14ac:dyDescent="0.2">
      <c r="A1074" s="41">
        <v>43614</v>
      </c>
      <c r="B1074" s="16">
        <v>12.5</v>
      </c>
      <c r="C1074" s="16">
        <v>11.9</v>
      </c>
      <c r="D1074" s="16">
        <v>960</v>
      </c>
      <c r="E1074" s="42">
        <f t="shared" si="0"/>
        <v>-2.2185702547247294E-2</v>
      </c>
    </row>
    <row r="1075" spans="1:5" ht="12.75" customHeight="1" x14ac:dyDescent="0.2">
      <c r="A1075" s="41">
        <v>43615</v>
      </c>
      <c r="B1075" s="16">
        <v>12.5</v>
      </c>
      <c r="C1075" s="16">
        <v>11.9</v>
      </c>
      <c r="D1075" s="16">
        <v>5360</v>
      </c>
      <c r="E1075" s="42">
        <f t="shared" si="0"/>
        <v>0</v>
      </c>
    </row>
    <row r="1076" spans="1:5" ht="12.75" customHeight="1" x14ac:dyDescent="0.2">
      <c r="A1076" s="41">
        <v>43616</v>
      </c>
      <c r="B1076" s="16">
        <v>12.48</v>
      </c>
      <c r="C1076" s="16">
        <v>11.88</v>
      </c>
      <c r="D1076" s="16">
        <v>820</v>
      </c>
      <c r="E1076" s="42">
        <f t="shared" si="0"/>
        <v>-1.6806722689075271E-3</v>
      </c>
    </row>
    <row r="1077" spans="1:5" ht="12.75" customHeight="1" x14ac:dyDescent="0.2">
      <c r="A1077" s="41">
        <v>43619</v>
      </c>
      <c r="B1077" s="16">
        <v>12.3</v>
      </c>
      <c r="C1077" s="16">
        <v>11.700000000000001</v>
      </c>
      <c r="D1077" s="16">
        <v>810</v>
      </c>
      <c r="E1077" s="42">
        <f t="shared" si="0"/>
        <v>-1.5151515151515126E-2</v>
      </c>
    </row>
    <row r="1078" spans="1:5" ht="12.75" customHeight="1" x14ac:dyDescent="0.2">
      <c r="A1078" s="41">
        <v>43623</v>
      </c>
      <c r="B1078" s="16">
        <v>12.2</v>
      </c>
      <c r="C1078" s="16">
        <v>11.6</v>
      </c>
      <c r="D1078" s="16">
        <v>1680</v>
      </c>
      <c r="E1078" s="42">
        <f t="shared" si="0"/>
        <v>-8.5470085470086676E-3</v>
      </c>
    </row>
    <row r="1079" spans="1:5" ht="12.75" customHeight="1" x14ac:dyDescent="0.2">
      <c r="A1079" s="41">
        <v>43626</v>
      </c>
      <c r="B1079" s="16">
        <v>12</v>
      </c>
      <c r="C1079" s="16">
        <v>11.4</v>
      </c>
      <c r="D1079" s="16">
        <v>18910</v>
      </c>
      <c r="E1079" s="42">
        <f t="shared" si="0"/>
        <v>-1.7241379310344768E-2</v>
      </c>
    </row>
    <row r="1080" spans="1:5" ht="12.75" customHeight="1" x14ac:dyDescent="0.2">
      <c r="A1080" s="41">
        <v>43627</v>
      </c>
      <c r="B1080" s="16">
        <v>12.35</v>
      </c>
      <c r="C1080" s="16">
        <v>11.75</v>
      </c>
      <c r="D1080" s="16">
        <v>7240</v>
      </c>
      <c r="E1080" s="42">
        <f t="shared" si="0"/>
        <v>3.0701754385964879E-2</v>
      </c>
    </row>
    <row r="1081" spans="1:5" ht="12.75" customHeight="1" x14ac:dyDescent="0.2">
      <c r="A1081" s="41">
        <v>43628</v>
      </c>
      <c r="B1081" s="16">
        <v>12.3</v>
      </c>
      <c r="C1081" s="16">
        <v>11.700000000000001</v>
      </c>
      <c r="D1081" s="16">
        <v>3110</v>
      </c>
      <c r="E1081" s="42">
        <f t="shared" si="0"/>
        <v>-4.2553191489360792E-3</v>
      </c>
    </row>
    <row r="1082" spans="1:5" ht="12.75" customHeight="1" x14ac:dyDescent="0.2">
      <c r="A1082" s="41">
        <v>43629</v>
      </c>
      <c r="B1082" s="16">
        <v>12.28</v>
      </c>
      <c r="C1082" s="16">
        <v>11.68</v>
      </c>
      <c r="D1082" s="16">
        <v>80</v>
      </c>
      <c r="E1082" s="42">
        <f t="shared" si="0"/>
        <v>-1.7094017094018245E-3</v>
      </c>
    </row>
    <row r="1083" spans="1:5" ht="12.75" customHeight="1" x14ac:dyDescent="0.2">
      <c r="A1083" s="41">
        <v>43630</v>
      </c>
      <c r="B1083" s="16">
        <v>12.1</v>
      </c>
      <c r="C1083" s="16">
        <v>11.5</v>
      </c>
      <c r="D1083" s="16">
        <v>740</v>
      </c>
      <c r="E1083" s="42">
        <f t="shared" si="0"/>
        <v>-1.5410958904109566E-2</v>
      </c>
    </row>
    <row r="1084" spans="1:5" ht="12.75" customHeight="1" x14ac:dyDescent="0.2">
      <c r="A1084" s="41">
        <v>43633</v>
      </c>
      <c r="B1084" s="16">
        <v>12.1</v>
      </c>
      <c r="C1084" s="16">
        <v>11.5</v>
      </c>
      <c r="D1084" s="16">
        <v>2090</v>
      </c>
      <c r="E1084" s="42">
        <f t="shared" si="0"/>
        <v>0</v>
      </c>
    </row>
    <row r="1085" spans="1:5" ht="12.75" customHeight="1" x14ac:dyDescent="0.2">
      <c r="A1085" s="41">
        <v>43634</v>
      </c>
      <c r="B1085" s="16">
        <v>12.1</v>
      </c>
      <c r="C1085" s="16">
        <v>11.5</v>
      </c>
      <c r="D1085" s="16">
        <v>5450</v>
      </c>
      <c r="E1085" s="42">
        <f t="shared" si="0"/>
        <v>0</v>
      </c>
    </row>
    <row r="1086" spans="1:5" ht="12.75" customHeight="1" x14ac:dyDescent="0.2">
      <c r="A1086" s="41">
        <v>43635</v>
      </c>
      <c r="B1086" s="16">
        <v>12.3</v>
      </c>
      <c r="C1086" s="16">
        <v>11.700000000000001</v>
      </c>
      <c r="D1086" s="16">
        <v>6030</v>
      </c>
      <c r="E1086" s="42">
        <f t="shared" si="0"/>
        <v>1.7391304347826181E-2</v>
      </c>
    </row>
    <row r="1087" spans="1:5" ht="12.75" customHeight="1" x14ac:dyDescent="0.2">
      <c r="A1087" s="41">
        <v>43636</v>
      </c>
      <c r="B1087" s="16">
        <v>12.4</v>
      </c>
      <c r="C1087" s="16">
        <v>11.8</v>
      </c>
      <c r="D1087" s="16">
        <v>5730</v>
      </c>
      <c r="E1087" s="42">
        <f t="shared" si="0"/>
        <v>8.5470085470085166E-3</v>
      </c>
    </row>
    <row r="1088" spans="1:5" ht="12.75" customHeight="1" x14ac:dyDescent="0.2">
      <c r="A1088" s="41">
        <v>43637</v>
      </c>
      <c r="B1088" s="16">
        <v>12.3</v>
      </c>
      <c r="C1088" s="16">
        <v>11.700000000000001</v>
      </c>
      <c r="D1088" s="16">
        <v>8029.9999999999991</v>
      </c>
      <c r="E1088" s="42">
        <f t="shared" si="0"/>
        <v>-8.4745762711864094E-3</v>
      </c>
    </row>
    <row r="1089" spans="1:5" ht="12.75" customHeight="1" x14ac:dyDescent="0.2">
      <c r="A1089" s="41">
        <v>43640</v>
      </c>
      <c r="B1089" s="16">
        <v>12.14</v>
      </c>
      <c r="C1089" s="16">
        <v>11.540000000000001</v>
      </c>
      <c r="D1089" s="16">
        <v>340</v>
      </c>
      <c r="E1089" s="42">
        <f t="shared" si="0"/>
        <v>-1.3675213675213686E-2</v>
      </c>
    </row>
    <row r="1090" spans="1:5" ht="12.75" customHeight="1" x14ac:dyDescent="0.2">
      <c r="A1090" s="41">
        <v>43641</v>
      </c>
      <c r="B1090" s="16">
        <v>12.14</v>
      </c>
      <c r="C1090" s="16">
        <v>11.540000000000001</v>
      </c>
      <c r="D1090" s="16">
        <v>350</v>
      </c>
      <c r="E1090" s="42">
        <f t="shared" si="0"/>
        <v>0</v>
      </c>
    </row>
    <row r="1091" spans="1:5" ht="12.75" customHeight="1" x14ac:dyDescent="0.2">
      <c r="A1091" s="41">
        <v>43642</v>
      </c>
      <c r="B1091" s="16">
        <v>12</v>
      </c>
      <c r="C1091" s="16">
        <v>11.4</v>
      </c>
      <c r="D1091" s="16">
        <v>16870</v>
      </c>
      <c r="E1091" s="42">
        <f t="shared" si="0"/>
        <v>-1.2131715771230551E-2</v>
      </c>
    </row>
    <row r="1092" spans="1:5" ht="12.75" customHeight="1" x14ac:dyDescent="0.2">
      <c r="A1092" s="41">
        <v>43643</v>
      </c>
      <c r="B1092" s="16">
        <v>11.66</v>
      </c>
      <c r="C1092" s="16">
        <v>11.06</v>
      </c>
      <c r="D1092" s="16">
        <v>18060</v>
      </c>
      <c r="E1092" s="42">
        <f t="shared" si="0"/>
        <v>-2.9824561403508757E-2</v>
      </c>
    </row>
    <row r="1093" spans="1:5" ht="12.75" customHeight="1" x14ac:dyDescent="0.2">
      <c r="A1093" s="41">
        <v>43644</v>
      </c>
      <c r="B1093" s="16">
        <v>11.97</v>
      </c>
      <c r="C1093" s="16">
        <v>11.370000000000001</v>
      </c>
      <c r="D1093" s="16">
        <v>8010</v>
      </c>
      <c r="E1093" s="42">
        <f t="shared" si="0"/>
        <v>2.8028933092224276E-2</v>
      </c>
    </row>
    <row r="1094" spans="1:5" ht="12.75" customHeight="1" x14ac:dyDescent="0.2">
      <c r="A1094" s="41">
        <v>43647</v>
      </c>
      <c r="B1094" s="16">
        <v>12</v>
      </c>
      <c r="C1094" s="16">
        <v>11.4</v>
      </c>
      <c r="D1094" s="16">
        <v>1560</v>
      </c>
      <c r="E1094" s="42">
        <f t="shared" si="0"/>
        <v>2.6385224274405768E-3</v>
      </c>
    </row>
    <row r="1095" spans="1:5" ht="12.75" customHeight="1" x14ac:dyDescent="0.2">
      <c r="A1095" s="41">
        <v>43648</v>
      </c>
      <c r="B1095" s="16">
        <v>12</v>
      </c>
      <c r="C1095" s="16">
        <v>11.4</v>
      </c>
      <c r="D1095" s="16">
        <v>4640</v>
      </c>
      <c r="E1095" s="42">
        <f t="shared" si="0"/>
        <v>0</v>
      </c>
    </row>
    <row r="1096" spans="1:5" ht="12.75" customHeight="1" x14ac:dyDescent="0.2">
      <c r="A1096" s="41">
        <v>43649</v>
      </c>
      <c r="B1096" s="16">
        <v>12.35</v>
      </c>
      <c r="C1096" s="16">
        <v>11.75</v>
      </c>
      <c r="D1096" s="16">
        <v>2370</v>
      </c>
      <c r="E1096" s="42">
        <f t="shared" si="0"/>
        <v>3.0701754385964879E-2</v>
      </c>
    </row>
    <row r="1097" spans="1:5" ht="12.75" customHeight="1" x14ac:dyDescent="0.2">
      <c r="A1097" s="41">
        <v>43650</v>
      </c>
      <c r="B1097" s="16">
        <v>12.7</v>
      </c>
      <c r="C1097" s="16">
        <v>12.1</v>
      </c>
      <c r="D1097" s="16">
        <v>1770</v>
      </c>
      <c r="E1097" s="42">
        <f t="shared" si="0"/>
        <v>2.9787234042553162E-2</v>
      </c>
    </row>
    <row r="1098" spans="1:5" ht="12.75" customHeight="1" x14ac:dyDescent="0.2">
      <c r="A1098" s="41">
        <v>43651</v>
      </c>
      <c r="B1098" s="16">
        <v>12.37</v>
      </c>
      <c r="C1098" s="16">
        <v>11.77</v>
      </c>
      <c r="D1098" s="16">
        <v>1540</v>
      </c>
      <c r="E1098" s="42">
        <f t="shared" si="0"/>
        <v>-2.7272727272727278E-2</v>
      </c>
    </row>
    <row r="1099" spans="1:5" ht="12.75" customHeight="1" x14ac:dyDescent="0.2">
      <c r="A1099" s="41">
        <v>43654</v>
      </c>
      <c r="B1099" s="16">
        <v>12.33</v>
      </c>
      <c r="C1099" s="16">
        <v>11.73</v>
      </c>
      <c r="D1099" s="16">
        <v>1180</v>
      </c>
      <c r="E1099" s="42">
        <f t="shared" si="0"/>
        <v>-3.398470688190242E-3</v>
      </c>
    </row>
    <row r="1100" spans="1:5" ht="12.75" customHeight="1" x14ac:dyDescent="0.2">
      <c r="A1100" s="41">
        <v>43655</v>
      </c>
      <c r="B1100" s="16">
        <v>12.32</v>
      </c>
      <c r="C1100" s="16">
        <v>11.72</v>
      </c>
      <c r="D1100" s="16">
        <v>400</v>
      </c>
      <c r="E1100" s="42">
        <f t="shared" si="0"/>
        <v>-8.5251491901106448E-4</v>
      </c>
    </row>
    <row r="1101" spans="1:5" ht="12.75" customHeight="1" x14ac:dyDescent="0.2">
      <c r="A1101" s="41">
        <v>43656</v>
      </c>
      <c r="B1101" s="16">
        <v>12.36</v>
      </c>
      <c r="C1101" s="16">
        <v>11.76</v>
      </c>
      <c r="D1101" s="16">
        <v>320</v>
      </c>
      <c r="E1101" s="42">
        <f t="shared" si="0"/>
        <v>3.4129692832763777E-3</v>
      </c>
    </row>
    <row r="1102" spans="1:5" ht="12.75" customHeight="1" x14ac:dyDescent="0.2">
      <c r="A1102" s="41">
        <v>43657</v>
      </c>
      <c r="B1102" s="16">
        <v>12.63</v>
      </c>
      <c r="C1102" s="16">
        <v>12.030000000000001</v>
      </c>
      <c r="D1102" s="16">
        <v>10</v>
      </c>
      <c r="E1102" s="42">
        <f t="shared" si="0"/>
        <v>2.2959183673469503E-2</v>
      </c>
    </row>
    <row r="1103" spans="1:5" ht="12.75" customHeight="1" x14ac:dyDescent="0.2">
      <c r="A1103" s="41">
        <v>43658</v>
      </c>
      <c r="B1103" s="16">
        <v>12.69</v>
      </c>
      <c r="C1103" s="16">
        <v>12.09</v>
      </c>
      <c r="D1103" s="16">
        <v>40</v>
      </c>
      <c r="E1103" s="42">
        <f t="shared" si="0"/>
        <v>4.9875311720697186E-3</v>
      </c>
    </row>
    <row r="1104" spans="1:5" ht="12.75" customHeight="1" x14ac:dyDescent="0.2">
      <c r="A1104" s="41">
        <v>43661</v>
      </c>
      <c r="B1104" s="16">
        <v>12.69</v>
      </c>
      <c r="C1104" s="16">
        <v>12.09</v>
      </c>
      <c r="D1104" s="16">
        <v>100</v>
      </c>
      <c r="E1104" s="42">
        <f t="shared" si="0"/>
        <v>0</v>
      </c>
    </row>
    <row r="1105" spans="1:5" ht="12.75" customHeight="1" x14ac:dyDescent="0.2">
      <c r="A1105" s="41">
        <v>43662</v>
      </c>
      <c r="B1105" s="16">
        <v>12.69</v>
      </c>
      <c r="C1105" s="16">
        <v>12.09</v>
      </c>
      <c r="D1105" s="16">
        <v>50</v>
      </c>
      <c r="E1105" s="42">
        <f t="shared" si="0"/>
        <v>0</v>
      </c>
    </row>
    <row r="1106" spans="1:5" ht="12.75" customHeight="1" x14ac:dyDescent="0.2">
      <c r="A1106" s="41">
        <v>43663</v>
      </c>
      <c r="B1106" s="16">
        <v>12.36</v>
      </c>
      <c r="C1106" s="16">
        <v>11.76</v>
      </c>
      <c r="D1106" s="16">
        <v>1360</v>
      </c>
      <c r="E1106" s="42">
        <f t="shared" si="0"/>
        <v>-2.7295285359801497E-2</v>
      </c>
    </row>
    <row r="1107" spans="1:5" ht="12.75" customHeight="1" x14ac:dyDescent="0.2">
      <c r="A1107" s="41">
        <v>43664</v>
      </c>
      <c r="B1107" s="16">
        <v>12.6</v>
      </c>
      <c r="C1107" s="16">
        <v>12</v>
      </c>
      <c r="D1107" s="16">
        <v>0</v>
      </c>
      <c r="E1107" s="42">
        <f t="shared" si="0"/>
        <v>2.0408163265306142E-2</v>
      </c>
    </row>
    <row r="1108" spans="1:5" ht="12.75" customHeight="1" x14ac:dyDescent="0.2">
      <c r="A1108" s="41">
        <v>43665</v>
      </c>
      <c r="B1108" s="16">
        <v>12.3</v>
      </c>
      <c r="C1108" s="16">
        <v>11.700000000000001</v>
      </c>
      <c r="D1108" s="16">
        <v>580</v>
      </c>
      <c r="E1108" s="42">
        <f t="shared" si="0"/>
        <v>-2.4999999999999911E-2</v>
      </c>
    </row>
    <row r="1109" spans="1:5" ht="12.75" customHeight="1" x14ac:dyDescent="0.2">
      <c r="A1109" s="41">
        <v>43668</v>
      </c>
      <c r="B1109" s="16">
        <v>12.28</v>
      </c>
      <c r="C1109" s="16">
        <v>11.68</v>
      </c>
      <c r="D1109" s="16">
        <v>800</v>
      </c>
      <c r="E1109" s="42">
        <f t="shared" si="0"/>
        <v>-1.7094017094018245E-3</v>
      </c>
    </row>
    <row r="1110" spans="1:5" ht="12.75" customHeight="1" x14ac:dyDescent="0.2">
      <c r="A1110" s="41">
        <v>43669</v>
      </c>
      <c r="B1110" s="16">
        <v>12.25</v>
      </c>
      <c r="C1110" s="16">
        <v>11.65</v>
      </c>
      <c r="D1110" s="16">
        <v>30</v>
      </c>
      <c r="E1110" s="42">
        <f t="shared" si="0"/>
        <v>-2.5684931506848767E-3</v>
      </c>
    </row>
    <row r="1111" spans="1:5" ht="12.75" customHeight="1" x14ac:dyDescent="0.2">
      <c r="A1111" s="41">
        <v>43672</v>
      </c>
      <c r="B1111" s="16">
        <v>12.28</v>
      </c>
      <c r="C1111" s="16">
        <v>11.68</v>
      </c>
      <c r="D1111" s="16">
        <v>3510</v>
      </c>
      <c r="E1111" s="42">
        <f t="shared" si="0"/>
        <v>2.5751072961372841E-3</v>
      </c>
    </row>
    <row r="1112" spans="1:5" ht="12.75" customHeight="1" x14ac:dyDescent="0.2">
      <c r="A1112" s="41">
        <v>43675</v>
      </c>
      <c r="B1112" s="16">
        <v>12.25</v>
      </c>
      <c r="C1112" s="16">
        <v>11.65</v>
      </c>
      <c r="D1112" s="16">
        <v>560</v>
      </c>
      <c r="E1112" s="42">
        <f t="shared" si="0"/>
        <v>-2.5684931506848767E-3</v>
      </c>
    </row>
    <row r="1113" spans="1:5" ht="12.75" customHeight="1" x14ac:dyDescent="0.2">
      <c r="A1113" s="41">
        <v>43676</v>
      </c>
      <c r="B1113" s="16">
        <v>12.05</v>
      </c>
      <c r="C1113" s="16">
        <v>11.450000000000001</v>
      </c>
      <c r="D1113" s="16">
        <v>120</v>
      </c>
      <c r="E1113" s="42">
        <f t="shared" si="0"/>
        <v>-1.7167381974248865E-2</v>
      </c>
    </row>
    <row r="1114" spans="1:5" ht="12.75" customHeight="1" x14ac:dyDescent="0.2">
      <c r="A1114" s="41">
        <v>43677</v>
      </c>
      <c r="B1114" s="16">
        <v>12.3</v>
      </c>
      <c r="C1114" s="16">
        <v>11.700000000000001</v>
      </c>
      <c r="D1114" s="16">
        <v>810</v>
      </c>
      <c r="E1114" s="42">
        <f t="shared" si="0"/>
        <v>2.1834061135371178E-2</v>
      </c>
    </row>
    <row r="1115" spans="1:5" ht="12.75" customHeight="1" x14ac:dyDescent="0.2">
      <c r="A1115" s="41">
        <v>43678</v>
      </c>
      <c r="B1115" s="16">
        <v>11.94</v>
      </c>
      <c r="C1115" s="16">
        <v>11.34</v>
      </c>
      <c r="D1115" s="16">
        <v>1160</v>
      </c>
      <c r="E1115" s="42">
        <f t="shared" si="0"/>
        <v>-3.0769230769230868E-2</v>
      </c>
    </row>
    <row r="1116" spans="1:5" ht="12.75" customHeight="1" x14ac:dyDescent="0.2">
      <c r="A1116" s="41">
        <v>43679</v>
      </c>
      <c r="B1116" s="16">
        <v>11.95</v>
      </c>
      <c r="C1116" s="16">
        <v>11.35</v>
      </c>
      <c r="D1116" s="16">
        <v>130</v>
      </c>
      <c r="E1116" s="42">
        <f t="shared" si="0"/>
        <v>8.818342151675297E-4</v>
      </c>
    </row>
    <row r="1117" spans="1:5" ht="12.75" customHeight="1" x14ac:dyDescent="0.2">
      <c r="A1117" s="41">
        <v>43682</v>
      </c>
      <c r="B1117" s="16">
        <v>12.25</v>
      </c>
      <c r="C1117" s="16">
        <v>11.65</v>
      </c>
      <c r="D1117" s="16">
        <v>10</v>
      </c>
      <c r="E1117" s="42">
        <f t="shared" si="0"/>
        <v>2.6431718061674072E-2</v>
      </c>
    </row>
    <row r="1118" spans="1:5" ht="12.75" customHeight="1" x14ac:dyDescent="0.2">
      <c r="A1118" s="41">
        <v>43683</v>
      </c>
      <c r="B1118" s="16">
        <v>12.23</v>
      </c>
      <c r="C1118" s="16">
        <v>11.63</v>
      </c>
      <c r="D1118" s="16">
        <v>210</v>
      </c>
      <c r="E1118" s="42">
        <f t="shared" si="0"/>
        <v>-1.716738197424856E-3</v>
      </c>
    </row>
    <row r="1119" spans="1:5" ht="12.75" customHeight="1" x14ac:dyDescent="0.2">
      <c r="A1119" s="41">
        <v>43684</v>
      </c>
      <c r="B1119" s="16">
        <v>12.19</v>
      </c>
      <c r="C1119" s="16">
        <v>11.59</v>
      </c>
      <c r="D1119" s="16">
        <v>530</v>
      </c>
      <c r="E1119" s="42">
        <f t="shared" si="0"/>
        <v>-3.4393809114360205E-3</v>
      </c>
    </row>
    <row r="1120" spans="1:5" ht="12.75" customHeight="1" x14ac:dyDescent="0.2">
      <c r="A1120" s="41">
        <v>43686</v>
      </c>
      <c r="B1120" s="16">
        <v>12.15</v>
      </c>
      <c r="C1120" s="16">
        <v>11.55</v>
      </c>
      <c r="D1120" s="16">
        <v>910</v>
      </c>
      <c r="E1120" s="42">
        <f t="shared" si="0"/>
        <v>-3.4512510785158885E-3</v>
      </c>
    </row>
    <row r="1121" spans="1:5" ht="12.75" customHeight="1" x14ac:dyDescent="0.2">
      <c r="A1121" s="41">
        <v>43691</v>
      </c>
      <c r="B1121" s="16">
        <v>12.12</v>
      </c>
      <c r="C1121" s="16">
        <v>11.52</v>
      </c>
      <c r="D1121" s="16">
        <v>30</v>
      </c>
      <c r="E1121" s="42">
        <f t="shared" si="0"/>
        <v>-2.5974025974026958E-3</v>
      </c>
    </row>
    <row r="1122" spans="1:5" ht="12.75" customHeight="1" x14ac:dyDescent="0.2">
      <c r="A1122" s="41">
        <v>43692</v>
      </c>
      <c r="B1122" s="16">
        <v>11.95</v>
      </c>
      <c r="C1122" s="16">
        <v>11.35</v>
      </c>
      <c r="D1122" s="16">
        <v>130</v>
      </c>
      <c r="E1122" s="42">
        <f t="shared" si="0"/>
        <v>-1.4756944444444439E-2</v>
      </c>
    </row>
    <row r="1123" spans="1:5" ht="12.75" customHeight="1" x14ac:dyDescent="0.2">
      <c r="A1123" s="41">
        <v>43693</v>
      </c>
      <c r="B1123" s="16">
        <v>11.95</v>
      </c>
      <c r="C1123" s="16">
        <v>11.35</v>
      </c>
      <c r="D1123" s="16">
        <v>870</v>
      </c>
      <c r="E1123" s="42">
        <f t="shared" si="0"/>
        <v>0</v>
      </c>
    </row>
    <row r="1124" spans="1:5" ht="12.75" customHeight="1" x14ac:dyDescent="0.2">
      <c r="A1124" s="41">
        <v>43696</v>
      </c>
      <c r="B1124" s="16">
        <v>12.27</v>
      </c>
      <c r="C1124" s="16">
        <v>11.67</v>
      </c>
      <c r="D1124" s="16">
        <v>50</v>
      </c>
      <c r="E1124" s="42">
        <f t="shared" si="0"/>
        <v>2.8193832599118968E-2</v>
      </c>
    </row>
    <row r="1125" spans="1:5" ht="12.75" customHeight="1" x14ac:dyDescent="0.2">
      <c r="A1125" s="41">
        <v>43698</v>
      </c>
      <c r="B1125" s="16">
        <v>12.01</v>
      </c>
      <c r="C1125" s="16">
        <v>11.41</v>
      </c>
      <c r="D1125" s="16">
        <v>60</v>
      </c>
      <c r="E1125" s="42">
        <f t="shared" si="0"/>
        <v>-2.227934875749784E-2</v>
      </c>
    </row>
    <row r="1126" spans="1:5" ht="12.75" customHeight="1" x14ac:dyDescent="0.2">
      <c r="A1126" s="41">
        <v>43699</v>
      </c>
      <c r="B1126" s="16">
        <v>11.91</v>
      </c>
      <c r="C1126" s="16">
        <v>11.31</v>
      </c>
      <c r="D1126" s="16">
        <v>960</v>
      </c>
      <c r="E1126" s="42">
        <f t="shared" si="0"/>
        <v>-8.7642418930762179E-3</v>
      </c>
    </row>
    <row r="1127" spans="1:5" ht="12.75" customHeight="1" x14ac:dyDescent="0.2">
      <c r="A1127" s="41">
        <v>43700</v>
      </c>
      <c r="B1127" s="16">
        <v>12.2</v>
      </c>
      <c r="C1127" s="16">
        <v>11.6</v>
      </c>
      <c r="D1127" s="16">
        <v>10</v>
      </c>
      <c r="E1127" s="42">
        <f t="shared" si="0"/>
        <v>2.5641025641025564E-2</v>
      </c>
    </row>
    <row r="1128" spans="1:5" ht="12.75" customHeight="1" x14ac:dyDescent="0.2">
      <c r="A1128" s="41">
        <v>43704</v>
      </c>
      <c r="B1128" s="16">
        <v>12.16</v>
      </c>
      <c r="C1128" s="16">
        <v>11.56</v>
      </c>
      <c r="D1128" s="16">
        <v>30</v>
      </c>
      <c r="E1128" s="42">
        <f t="shared" si="0"/>
        <v>-3.4482758620688922E-3</v>
      </c>
    </row>
    <row r="1129" spans="1:5" ht="12.75" customHeight="1" x14ac:dyDescent="0.2">
      <c r="A1129" s="41">
        <v>43705</v>
      </c>
      <c r="B1129" s="16">
        <v>12</v>
      </c>
      <c r="C1129" s="16">
        <v>11.4</v>
      </c>
      <c r="D1129" s="16">
        <v>40</v>
      </c>
      <c r="E1129" s="42">
        <f t="shared" si="0"/>
        <v>-1.3840830449827002E-2</v>
      </c>
    </row>
    <row r="1130" spans="1:5" ht="12.75" customHeight="1" x14ac:dyDescent="0.2">
      <c r="A1130" s="41">
        <v>43707</v>
      </c>
      <c r="B1130" s="16">
        <v>12.14</v>
      </c>
      <c r="C1130" s="16">
        <v>11.540000000000001</v>
      </c>
      <c r="D1130" s="16">
        <v>1580</v>
      </c>
      <c r="E1130" s="42">
        <f t="shared" si="0"/>
        <v>1.2280701754386015E-2</v>
      </c>
    </row>
    <row r="1131" spans="1:5" ht="12.75" customHeight="1" x14ac:dyDescent="0.2">
      <c r="A1131" s="41">
        <v>43710</v>
      </c>
      <c r="B1131" s="16">
        <v>12.13</v>
      </c>
      <c r="C1131" s="16">
        <v>11.530000000000001</v>
      </c>
      <c r="D1131" s="16">
        <v>1090</v>
      </c>
      <c r="E1131" s="42">
        <f t="shared" si="0"/>
        <v>-8.6655112651644588E-4</v>
      </c>
    </row>
    <row r="1132" spans="1:5" ht="12.75" customHeight="1" x14ac:dyDescent="0.2">
      <c r="A1132" s="41">
        <v>43712</v>
      </c>
      <c r="B1132" s="16">
        <v>12</v>
      </c>
      <c r="C1132" s="16">
        <v>11.4</v>
      </c>
      <c r="D1132" s="16">
        <v>2600</v>
      </c>
      <c r="E1132" s="42">
        <f t="shared" si="0"/>
        <v>-1.1274934952298419E-2</v>
      </c>
    </row>
    <row r="1133" spans="1:5" ht="12.75" customHeight="1" x14ac:dyDescent="0.2">
      <c r="A1133" s="41">
        <v>43713</v>
      </c>
      <c r="B1133" s="16">
        <v>12</v>
      </c>
      <c r="C1133" s="16">
        <v>11.4</v>
      </c>
      <c r="D1133" s="16">
        <v>910</v>
      </c>
      <c r="E1133" s="42">
        <f t="shared" si="0"/>
        <v>0</v>
      </c>
    </row>
    <row r="1134" spans="1:5" ht="12.75" customHeight="1" x14ac:dyDescent="0.2">
      <c r="A1134" s="41">
        <v>43714</v>
      </c>
      <c r="B1134" s="16">
        <v>11.7</v>
      </c>
      <c r="C1134" s="16">
        <v>11.1</v>
      </c>
      <c r="D1134" s="16">
        <v>4800</v>
      </c>
      <c r="E1134" s="42">
        <f t="shared" si="0"/>
        <v>-2.6315789473684272E-2</v>
      </c>
    </row>
    <row r="1135" spans="1:5" ht="12.75" customHeight="1" x14ac:dyDescent="0.2">
      <c r="A1135" s="41">
        <v>43717</v>
      </c>
      <c r="B1135" s="16">
        <v>11.89</v>
      </c>
      <c r="C1135" s="16">
        <v>11.290000000000001</v>
      </c>
      <c r="D1135" s="16">
        <v>0</v>
      </c>
      <c r="E1135" s="42">
        <f t="shared" si="0"/>
        <v>1.7117117117117234E-2</v>
      </c>
    </row>
    <row r="1136" spans="1:5" ht="12.75" customHeight="1" x14ac:dyDescent="0.2">
      <c r="A1136" s="41">
        <v>43718</v>
      </c>
      <c r="B1136" s="16">
        <v>11.8</v>
      </c>
      <c r="C1136" s="16">
        <v>11.200000000000001</v>
      </c>
      <c r="D1136" s="16">
        <v>1740</v>
      </c>
      <c r="E1136" s="42">
        <f t="shared" si="0"/>
        <v>-7.9716563330380734E-3</v>
      </c>
    </row>
    <row r="1137" spans="1:5" ht="12.75" customHeight="1" x14ac:dyDescent="0.2">
      <c r="A1137" s="41">
        <v>43719</v>
      </c>
      <c r="B1137" s="16">
        <v>11.74</v>
      </c>
      <c r="C1137" s="16">
        <v>11.14</v>
      </c>
      <c r="D1137" s="16">
        <v>880</v>
      </c>
      <c r="E1137" s="42">
        <f t="shared" si="0"/>
        <v>-5.3571428571429014E-3</v>
      </c>
    </row>
    <row r="1138" spans="1:5" ht="12.75" customHeight="1" x14ac:dyDescent="0.2">
      <c r="A1138" s="41">
        <v>43720</v>
      </c>
      <c r="B1138" s="16">
        <v>11.6</v>
      </c>
      <c r="C1138" s="16">
        <v>11</v>
      </c>
      <c r="D1138" s="16">
        <v>660</v>
      </c>
      <c r="E1138" s="42">
        <f t="shared" si="0"/>
        <v>-1.2567324955116747E-2</v>
      </c>
    </row>
    <row r="1139" spans="1:5" ht="12.75" customHeight="1" x14ac:dyDescent="0.2">
      <c r="A1139" s="41">
        <v>43721</v>
      </c>
      <c r="B1139" s="16">
        <v>11.6</v>
      </c>
      <c r="C1139" s="16">
        <v>11</v>
      </c>
      <c r="D1139" s="16">
        <v>90</v>
      </c>
      <c r="E1139" s="42">
        <f t="shared" si="0"/>
        <v>0</v>
      </c>
    </row>
    <row r="1140" spans="1:5" ht="12.75" customHeight="1" x14ac:dyDescent="0.2">
      <c r="A1140" s="41">
        <v>43724</v>
      </c>
      <c r="B1140" s="16">
        <v>11.58</v>
      </c>
      <c r="C1140" s="16">
        <v>10.98</v>
      </c>
      <c r="D1140" s="16">
        <v>1190</v>
      </c>
      <c r="E1140" s="42">
        <f t="shared" si="0"/>
        <v>-1.8181818181817794E-3</v>
      </c>
    </row>
    <row r="1141" spans="1:5" ht="12.75" customHeight="1" x14ac:dyDescent="0.2">
      <c r="A1141" s="41">
        <v>43725</v>
      </c>
      <c r="B1141" s="16">
        <v>11.57</v>
      </c>
      <c r="C1141" s="16">
        <v>10.97</v>
      </c>
      <c r="D1141" s="16">
        <v>120</v>
      </c>
      <c r="E1141" s="42">
        <f t="shared" si="0"/>
        <v>-9.1074681238613724E-4</v>
      </c>
    </row>
    <row r="1142" spans="1:5" ht="12.75" customHeight="1" x14ac:dyDescent="0.2">
      <c r="A1142" s="41">
        <v>43726</v>
      </c>
      <c r="B1142" s="16">
        <v>11.48</v>
      </c>
      <c r="C1142" s="16">
        <v>10.88</v>
      </c>
      <c r="D1142" s="16">
        <v>10</v>
      </c>
      <c r="E1142" s="42">
        <f t="shared" si="0"/>
        <v>-8.2041932543299775E-3</v>
      </c>
    </row>
    <row r="1143" spans="1:5" ht="12.75" customHeight="1" x14ac:dyDescent="0.2">
      <c r="A1143" s="41">
        <v>43727</v>
      </c>
      <c r="B1143" s="16">
        <v>11.49</v>
      </c>
      <c r="C1143" s="16">
        <v>10.89</v>
      </c>
      <c r="D1143" s="16">
        <v>1180</v>
      </c>
      <c r="E1143" s="42">
        <f t="shared" si="0"/>
        <v>9.1911764705880389E-4</v>
      </c>
    </row>
    <row r="1144" spans="1:5" ht="12.75" customHeight="1" x14ac:dyDescent="0.2">
      <c r="A1144" s="41">
        <v>43728</v>
      </c>
      <c r="B1144" s="16">
        <v>11.5</v>
      </c>
      <c r="C1144" s="16">
        <v>10.9</v>
      </c>
      <c r="D1144" s="16">
        <v>70</v>
      </c>
      <c r="E1144" s="42">
        <f t="shared" si="0"/>
        <v>9.1827364554635318E-4</v>
      </c>
    </row>
    <row r="1145" spans="1:5" ht="12.75" customHeight="1" x14ac:dyDescent="0.2">
      <c r="A1145" s="41">
        <v>43731</v>
      </c>
      <c r="B1145" s="16">
        <v>11.3</v>
      </c>
      <c r="C1145" s="16">
        <v>10.700000000000001</v>
      </c>
      <c r="D1145" s="16">
        <v>1680</v>
      </c>
      <c r="E1145" s="42">
        <f t="shared" si="0"/>
        <v>-1.8348623853210944E-2</v>
      </c>
    </row>
    <row r="1146" spans="1:5" ht="12.75" customHeight="1" x14ac:dyDescent="0.2">
      <c r="A1146" s="41">
        <v>43732</v>
      </c>
      <c r="B1146" s="16">
        <v>11.29</v>
      </c>
      <c r="C1146" s="16">
        <v>10.69</v>
      </c>
      <c r="D1146" s="16">
        <v>160</v>
      </c>
      <c r="E1146" s="42">
        <f t="shared" si="0"/>
        <v>-9.3457943925248242E-4</v>
      </c>
    </row>
    <row r="1147" spans="1:5" ht="12.75" customHeight="1" x14ac:dyDescent="0.2">
      <c r="A1147" s="41">
        <v>43733</v>
      </c>
      <c r="B1147" s="16">
        <v>11.5</v>
      </c>
      <c r="C1147" s="16">
        <v>10.9</v>
      </c>
      <c r="D1147" s="16">
        <v>17030</v>
      </c>
      <c r="E1147" s="42">
        <f t="shared" si="0"/>
        <v>1.9644527595884084E-2</v>
      </c>
    </row>
    <row r="1148" spans="1:5" ht="12.75" customHeight="1" x14ac:dyDescent="0.2">
      <c r="A1148" s="41">
        <v>43734</v>
      </c>
      <c r="B1148" s="16">
        <v>11.5</v>
      </c>
      <c r="C1148" s="16">
        <v>10.9</v>
      </c>
      <c r="D1148" s="16">
        <v>5430</v>
      </c>
      <c r="E1148" s="42">
        <f t="shared" si="0"/>
        <v>0</v>
      </c>
    </row>
    <row r="1149" spans="1:5" ht="12.75" customHeight="1" x14ac:dyDescent="0.2">
      <c r="A1149" s="41">
        <v>43735</v>
      </c>
      <c r="B1149" s="16">
        <v>11.31</v>
      </c>
      <c r="C1149" s="16">
        <v>10.71</v>
      </c>
      <c r="D1149" s="16">
        <v>5540</v>
      </c>
      <c r="E1149" s="42">
        <f t="shared" si="0"/>
        <v>-1.7431192660550411E-2</v>
      </c>
    </row>
    <row r="1150" spans="1:5" ht="12.75" customHeight="1" x14ac:dyDescent="0.2">
      <c r="A1150" s="41">
        <v>43738</v>
      </c>
      <c r="B1150" s="16">
        <v>11.5</v>
      </c>
      <c r="C1150" s="16">
        <v>10.9</v>
      </c>
      <c r="D1150" s="16">
        <v>2140</v>
      </c>
      <c r="E1150" s="42">
        <f t="shared" si="0"/>
        <v>1.7740429505135338E-2</v>
      </c>
    </row>
    <row r="1151" spans="1:5" ht="12.75" customHeight="1" x14ac:dyDescent="0.2">
      <c r="A1151" s="41">
        <v>43739</v>
      </c>
      <c r="B1151" s="16">
        <v>11.5</v>
      </c>
      <c r="C1151" s="16">
        <v>10.9</v>
      </c>
      <c r="D1151" s="16">
        <v>4100</v>
      </c>
      <c r="E1151" s="42">
        <f t="shared" si="0"/>
        <v>0</v>
      </c>
    </row>
    <row r="1152" spans="1:5" ht="12.75" customHeight="1" x14ac:dyDescent="0.2">
      <c r="A1152" s="41">
        <v>43740</v>
      </c>
      <c r="B1152" s="16">
        <v>11.49</v>
      </c>
      <c r="C1152" s="16">
        <v>10.89</v>
      </c>
      <c r="D1152" s="16">
        <v>20</v>
      </c>
      <c r="E1152" s="42">
        <f t="shared" si="0"/>
        <v>-9.1743119266053089E-4</v>
      </c>
    </row>
    <row r="1153" spans="1:5" ht="12.75" customHeight="1" x14ac:dyDescent="0.2">
      <c r="A1153" s="41">
        <v>43741</v>
      </c>
      <c r="B1153" s="16">
        <v>11.49</v>
      </c>
      <c r="C1153" s="16">
        <v>10.89</v>
      </c>
      <c r="D1153" s="16">
        <v>950</v>
      </c>
      <c r="E1153" s="42">
        <f t="shared" si="0"/>
        <v>0</v>
      </c>
    </row>
    <row r="1154" spans="1:5" ht="12.75" customHeight="1" x14ac:dyDescent="0.2">
      <c r="A1154" s="41">
        <v>43742</v>
      </c>
      <c r="B1154" s="16">
        <v>11.22</v>
      </c>
      <c r="C1154" s="16">
        <v>10.620000000000001</v>
      </c>
      <c r="D1154" s="16">
        <v>1340</v>
      </c>
      <c r="E1154" s="42">
        <f t="shared" si="0"/>
        <v>-2.4793388429752025E-2</v>
      </c>
    </row>
    <row r="1155" spans="1:5" ht="12.75" customHeight="1" x14ac:dyDescent="0.2">
      <c r="A1155" s="41">
        <v>43745</v>
      </c>
      <c r="B1155" s="16">
        <v>11.49</v>
      </c>
      <c r="C1155" s="16">
        <v>10.89</v>
      </c>
      <c r="D1155" s="16">
        <v>820</v>
      </c>
      <c r="E1155" s="42">
        <f t="shared" si="0"/>
        <v>2.5423728813559279E-2</v>
      </c>
    </row>
    <row r="1156" spans="1:5" ht="12.75" customHeight="1" x14ac:dyDescent="0.2">
      <c r="A1156" s="41">
        <v>43746</v>
      </c>
      <c r="B1156" s="16">
        <v>11.48</v>
      </c>
      <c r="C1156" s="16">
        <v>10.88</v>
      </c>
      <c r="D1156" s="16">
        <v>40</v>
      </c>
      <c r="E1156" s="42">
        <f t="shared" si="0"/>
        <v>-9.1827364554635318E-4</v>
      </c>
    </row>
    <row r="1157" spans="1:5" ht="12.75" customHeight="1" x14ac:dyDescent="0.2">
      <c r="A1157" s="41">
        <v>43747</v>
      </c>
      <c r="B1157" s="16">
        <v>11.4</v>
      </c>
      <c r="C1157" s="16">
        <v>10.8</v>
      </c>
      <c r="D1157" s="16">
        <v>30</v>
      </c>
      <c r="E1157" s="42">
        <f t="shared" si="0"/>
        <v>-7.3529411764705942E-3</v>
      </c>
    </row>
    <row r="1158" spans="1:5" ht="12.75" customHeight="1" x14ac:dyDescent="0.2">
      <c r="A1158" s="41">
        <v>43748</v>
      </c>
      <c r="B1158" s="16">
        <v>11.4</v>
      </c>
      <c r="C1158" s="16">
        <v>10.8</v>
      </c>
      <c r="D1158" s="16">
        <v>610</v>
      </c>
      <c r="E1158" s="42">
        <f t="shared" si="0"/>
        <v>0</v>
      </c>
    </row>
    <row r="1159" spans="1:5" ht="12.75" customHeight="1" x14ac:dyDescent="0.2">
      <c r="A1159" s="41">
        <v>43752</v>
      </c>
      <c r="B1159" s="16">
        <v>11.38</v>
      </c>
      <c r="C1159" s="16">
        <v>10.780000000000001</v>
      </c>
      <c r="D1159" s="16">
        <v>210</v>
      </c>
      <c r="E1159" s="42">
        <f t="shared" si="0"/>
        <v>-1.8518518518518122E-3</v>
      </c>
    </row>
    <row r="1160" spans="1:5" ht="12.75" customHeight="1" x14ac:dyDescent="0.2">
      <c r="A1160" s="41">
        <v>43754</v>
      </c>
      <c r="B1160" s="16">
        <v>11.36</v>
      </c>
      <c r="C1160" s="16">
        <v>10.76</v>
      </c>
      <c r="D1160" s="16">
        <v>940</v>
      </c>
      <c r="E1160" s="42">
        <f t="shared" si="0"/>
        <v>-1.855287569573409E-3</v>
      </c>
    </row>
    <row r="1161" spans="1:5" ht="12.75" customHeight="1" x14ac:dyDescent="0.2">
      <c r="A1161" s="41">
        <v>43755</v>
      </c>
      <c r="B1161" s="16">
        <v>11.5</v>
      </c>
      <c r="C1161" s="16">
        <v>10.9</v>
      </c>
      <c r="D1161" s="16">
        <v>28940</v>
      </c>
      <c r="E1161" s="42">
        <f t="shared" si="0"/>
        <v>1.301115241635693E-2</v>
      </c>
    </row>
    <row r="1162" spans="1:5" ht="12.75" customHeight="1" x14ac:dyDescent="0.2">
      <c r="A1162" s="41">
        <v>43756</v>
      </c>
      <c r="B1162" s="16">
        <v>11.6</v>
      </c>
      <c r="C1162" s="16">
        <v>11</v>
      </c>
      <c r="D1162" s="16">
        <v>0</v>
      </c>
      <c r="E1162" s="42">
        <f t="shared" si="0"/>
        <v>9.1743119266054721E-3</v>
      </c>
    </row>
    <row r="1163" spans="1:5" ht="12.75" customHeight="1" x14ac:dyDescent="0.2">
      <c r="A1163" s="41">
        <v>43759</v>
      </c>
      <c r="B1163" s="16">
        <v>11.6</v>
      </c>
      <c r="C1163" s="16">
        <v>11</v>
      </c>
      <c r="D1163" s="16">
        <v>80</v>
      </c>
      <c r="E1163" s="42">
        <f t="shared" si="0"/>
        <v>0</v>
      </c>
    </row>
    <row r="1164" spans="1:5" ht="12.75" customHeight="1" x14ac:dyDescent="0.2">
      <c r="A1164" s="41">
        <v>43760</v>
      </c>
      <c r="B1164" s="16">
        <v>11.49</v>
      </c>
      <c r="C1164" s="16">
        <v>10.89</v>
      </c>
      <c r="D1164" s="16">
        <v>1300</v>
      </c>
      <c r="E1164" s="42">
        <f t="shared" si="0"/>
        <v>-9.9999999999999482E-3</v>
      </c>
    </row>
    <row r="1165" spans="1:5" ht="12.75" customHeight="1" x14ac:dyDescent="0.2">
      <c r="A1165" s="41">
        <v>43761</v>
      </c>
      <c r="B1165" s="16">
        <v>11.38</v>
      </c>
      <c r="C1165" s="16">
        <v>10.780000000000001</v>
      </c>
      <c r="D1165" s="16">
        <v>2800</v>
      </c>
      <c r="E1165" s="42">
        <f t="shared" si="0"/>
        <v>-1.0101010101010048E-2</v>
      </c>
    </row>
    <row r="1166" spans="1:5" ht="12.75" customHeight="1" x14ac:dyDescent="0.2">
      <c r="A1166" s="41">
        <v>43762</v>
      </c>
      <c r="B1166" s="16">
        <v>11.34</v>
      </c>
      <c r="C1166" s="16">
        <v>10.74</v>
      </c>
      <c r="D1166" s="16">
        <v>1080</v>
      </c>
      <c r="E1166" s="42">
        <f t="shared" si="0"/>
        <v>-3.7105751391466532E-3</v>
      </c>
    </row>
    <row r="1167" spans="1:5" ht="12.75" customHeight="1" x14ac:dyDescent="0.2">
      <c r="A1167" s="41">
        <v>43763</v>
      </c>
      <c r="B1167" s="16">
        <v>11.34</v>
      </c>
      <c r="C1167" s="16">
        <v>10.74</v>
      </c>
      <c r="D1167" s="16">
        <v>150</v>
      </c>
      <c r="E1167" s="42">
        <f t="shared" si="0"/>
        <v>0</v>
      </c>
    </row>
    <row r="1168" spans="1:5" ht="12.75" customHeight="1" x14ac:dyDescent="0.2">
      <c r="A1168" s="41">
        <v>43766</v>
      </c>
      <c r="B1168" s="16">
        <v>11.02</v>
      </c>
      <c r="C1168" s="16">
        <v>10.42</v>
      </c>
      <c r="D1168" s="16">
        <v>5280</v>
      </c>
      <c r="E1168" s="42">
        <f t="shared" si="0"/>
        <v>-2.9795158286778426E-2</v>
      </c>
    </row>
    <row r="1169" spans="1:5" ht="12.75" customHeight="1" x14ac:dyDescent="0.2">
      <c r="A1169" s="41">
        <v>43767</v>
      </c>
      <c r="B1169" s="16">
        <v>11.01</v>
      </c>
      <c r="C1169" s="16">
        <v>10.41</v>
      </c>
      <c r="D1169" s="16">
        <v>8070</v>
      </c>
      <c r="E1169" s="42">
        <f t="shared" si="0"/>
        <v>-9.5969289827253237E-4</v>
      </c>
    </row>
    <row r="1170" spans="1:5" ht="12.75" customHeight="1" x14ac:dyDescent="0.2">
      <c r="A1170" s="41">
        <v>43768</v>
      </c>
      <c r="B1170" s="16">
        <v>11.1</v>
      </c>
      <c r="C1170" s="16">
        <v>10.5</v>
      </c>
      <c r="D1170" s="16">
        <v>1940</v>
      </c>
      <c r="E1170" s="42">
        <f t="shared" si="0"/>
        <v>8.6455331412103615E-3</v>
      </c>
    </row>
    <row r="1171" spans="1:5" ht="12.75" customHeight="1" x14ac:dyDescent="0.2">
      <c r="A1171" s="41">
        <v>43769</v>
      </c>
      <c r="B1171" s="16">
        <v>11</v>
      </c>
      <c r="C1171" s="16">
        <v>10.4</v>
      </c>
      <c r="D1171" s="16">
        <v>540</v>
      </c>
      <c r="E1171" s="42">
        <f t="shared" si="0"/>
        <v>-9.52380952380949E-3</v>
      </c>
    </row>
    <row r="1172" spans="1:5" ht="12.75" customHeight="1" x14ac:dyDescent="0.2">
      <c r="A1172" s="41">
        <v>43770</v>
      </c>
      <c r="B1172" s="16">
        <v>11.15</v>
      </c>
      <c r="C1172" s="16">
        <v>10.55</v>
      </c>
      <c r="D1172" s="16">
        <v>1310</v>
      </c>
      <c r="E1172" s="42">
        <f t="shared" si="0"/>
        <v>1.4423076923076957E-2</v>
      </c>
    </row>
    <row r="1173" spans="1:5" ht="12.75" customHeight="1" x14ac:dyDescent="0.2">
      <c r="A1173" s="41">
        <v>43773</v>
      </c>
      <c r="B1173" s="16">
        <v>10.85</v>
      </c>
      <c r="C1173" s="16">
        <v>10.25</v>
      </c>
      <c r="D1173" s="16">
        <v>2370</v>
      </c>
      <c r="E1173" s="42">
        <f t="shared" si="0"/>
        <v>-2.8436018957346036E-2</v>
      </c>
    </row>
    <row r="1174" spans="1:5" ht="12.75" customHeight="1" x14ac:dyDescent="0.2">
      <c r="A1174" s="41">
        <v>43774</v>
      </c>
      <c r="B1174" s="16">
        <v>10.9</v>
      </c>
      <c r="C1174" s="16">
        <v>10.3</v>
      </c>
      <c r="D1174" s="16">
        <v>2710</v>
      </c>
      <c r="E1174" s="42">
        <f t="shared" si="0"/>
        <v>4.8780487804878743E-3</v>
      </c>
    </row>
    <row r="1175" spans="1:5" ht="12.75" customHeight="1" x14ac:dyDescent="0.2">
      <c r="A1175" s="41">
        <v>43775</v>
      </c>
      <c r="B1175" s="16">
        <v>10.9</v>
      </c>
      <c r="C1175" s="16">
        <v>10.3</v>
      </c>
      <c r="D1175" s="16">
        <v>1640</v>
      </c>
      <c r="E1175" s="42">
        <f t="shared" si="0"/>
        <v>0</v>
      </c>
    </row>
    <row r="1176" spans="1:5" ht="12.75" customHeight="1" x14ac:dyDescent="0.2">
      <c r="A1176" s="41">
        <v>43776</v>
      </c>
      <c r="B1176" s="16">
        <v>11</v>
      </c>
      <c r="C1176" s="16">
        <v>10.4</v>
      </c>
      <c r="D1176" s="16">
        <v>2820</v>
      </c>
      <c r="E1176" s="42">
        <f t="shared" si="0"/>
        <v>9.7087378640776344E-3</v>
      </c>
    </row>
    <row r="1177" spans="1:5" ht="12.75" customHeight="1" x14ac:dyDescent="0.2">
      <c r="A1177" s="41">
        <v>43777</v>
      </c>
      <c r="B1177" s="16">
        <v>11.3</v>
      </c>
      <c r="C1177" s="16">
        <v>10.700000000000001</v>
      </c>
      <c r="D1177" s="16">
        <v>960</v>
      </c>
      <c r="E1177" s="42">
        <f t="shared" si="0"/>
        <v>2.8846153846153914E-2</v>
      </c>
    </row>
    <row r="1178" spans="1:5" ht="12.75" customHeight="1" x14ac:dyDescent="0.2">
      <c r="A1178" s="41">
        <v>43780</v>
      </c>
      <c r="B1178" s="16">
        <v>11.28</v>
      </c>
      <c r="C1178" s="16">
        <v>10.68</v>
      </c>
      <c r="D1178" s="16">
        <v>260</v>
      </c>
      <c r="E1178" s="42">
        <f t="shared" si="0"/>
        <v>-1.869158878504799E-3</v>
      </c>
    </row>
    <row r="1179" spans="1:5" ht="12.75" customHeight="1" x14ac:dyDescent="0.2">
      <c r="A1179" s="41">
        <v>43781</v>
      </c>
      <c r="B1179" s="16">
        <v>10.98</v>
      </c>
      <c r="C1179" s="16">
        <v>10.38</v>
      </c>
      <c r="D1179" s="16">
        <v>1240</v>
      </c>
      <c r="E1179" s="42">
        <f t="shared" si="0"/>
        <v>-2.808988764044934E-2</v>
      </c>
    </row>
    <row r="1180" spans="1:5" ht="12.75" customHeight="1" x14ac:dyDescent="0.2">
      <c r="A1180" s="41">
        <v>43782</v>
      </c>
      <c r="B1180" s="16">
        <v>11.2</v>
      </c>
      <c r="C1180" s="16">
        <v>10.6</v>
      </c>
      <c r="D1180" s="16">
        <v>940</v>
      </c>
      <c r="E1180" s="42">
        <f t="shared" si="0"/>
        <v>2.1194605009633799E-2</v>
      </c>
    </row>
    <row r="1181" spans="1:5" ht="12.75" customHeight="1" x14ac:dyDescent="0.2">
      <c r="A1181" s="41">
        <v>43783</v>
      </c>
      <c r="B1181" s="16">
        <v>10.9</v>
      </c>
      <c r="C1181" s="16">
        <v>10.3</v>
      </c>
      <c r="D1181" s="16">
        <v>1990</v>
      </c>
      <c r="E1181" s="42">
        <f t="shared" si="0"/>
        <v>-2.830188679245273E-2</v>
      </c>
    </row>
    <row r="1182" spans="1:5" ht="12.75" customHeight="1" x14ac:dyDescent="0.2">
      <c r="A1182" s="41">
        <v>43784</v>
      </c>
      <c r="B1182" s="16">
        <v>10.92</v>
      </c>
      <c r="C1182" s="16">
        <v>10.32</v>
      </c>
      <c r="D1182" s="16">
        <v>980</v>
      </c>
      <c r="E1182" s="42">
        <f t="shared" si="0"/>
        <v>1.9417475728154925E-3</v>
      </c>
    </row>
    <row r="1183" spans="1:5" ht="12.75" customHeight="1" x14ac:dyDescent="0.2">
      <c r="A1183" s="41">
        <v>43787</v>
      </c>
      <c r="B1183" s="16">
        <v>11.09</v>
      </c>
      <c r="C1183" s="16">
        <v>10.49</v>
      </c>
      <c r="D1183" s="16">
        <v>760</v>
      </c>
      <c r="E1183" s="42">
        <f t="shared" si="0"/>
        <v>1.6472868217054255E-2</v>
      </c>
    </row>
    <row r="1184" spans="1:5" ht="12.75" customHeight="1" x14ac:dyDescent="0.2">
      <c r="A1184" s="41">
        <v>43788</v>
      </c>
      <c r="B1184" s="16">
        <v>10.93</v>
      </c>
      <c r="C1184" s="16">
        <v>10.33</v>
      </c>
      <c r="D1184" s="16">
        <v>2210</v>
      </c>
      <c r="E1184" s="42">
        <f t="shared" si="0"/>
        <v>-1.5252621544327945E-2</v>
      </c>
    </row>
    <row r="1185" spans="1:5" ht="12.75" customHeight="1" x14ac:dyDescent="0.2">
      <c r="A1185" s="41">
        <v>43789</v>
      </c>
      <c r="B1185" s="16">
        <v>11.04</v>
      </c>
      <c r="C1185" s="16">
        <v>10.44</v>
      </c>
      <c r="D1185" s="16">
        <v>1090</v>
      </c>
      <c r="E1185" s="42">
        <f t="shared" si="0"/>
        <v>1.0648596321393942E-2</v>
      </c>
    </row>
    <row r="1186" spans="1:5" ht="12.75" customHeight="1" x14ac:dyDescent="0.2">
      <c r="A1186" s="41">
        <v>43790</v>
      </c>
      <c r="B1186" s="16">
        <v>10.92</v>
      </c>
      <c r="C1186" s="16">
        <v>10.32</v>
      </c>
      <c r="D1186" s="16">
        <v>590</v>
      </c>
      <c r="E1186" s="42">
        <f t="shared" si="0"/>
        <v>-1.1494252873563144E-2</v>
      </c>
    </row>
    <row r="1187" spans="1:5" ht="12.75" customHeight="1" x14ac:dyDescent="0.2">
      <c r="A1187" s="41">
        <v>43791</v>
      </c>
      <c r="B1187" s="16">
        <v>11.06</v>
      </c>
      <c r="C1187" s="16">
        <v>10.46</v>
      </c>
      <c r="D1187" s="16">
        <v>1250</v>
      </c>
      <c r="E1187" s="42">
        <f t="shared" si="0"/>
        <v>1.3565891472868272E-2</v>
      </c>
    </row>
    <row r="1188" spans="1:5" ht="12.75" customHeight="1" x14ac:dyDescent="0.2">
      <c r="A1188" s="41">
        <v>43794</v>
      </c>
      <c r="B1188" s="16">
        <v>10.86</v>
      </c>
      <c r="C1188" s="16">
        <v>10.26</v>
      </c>
      <c r="D1188" s="16">
        <v>2320</v>
      </c>
      <c r="E1188" s="42">
        <f t="shared" si="0"/>
        <v>-1.9120458891013485E-2</v>
      </c>
    </row>
    <row r="1189" spans="1:5" ht="12.75" customHeight="1" x14ac:dyDescent="0.2">
      <c r="A1189" s="41">
        <v>43795</v>
      </c>
      <c r="B1189" s="16">
        <v>10.86</v>
      </c>
      <c r="C1189" s="16">
        <v>10.26</v>
      </c>
      <c r="D1189" s="16">
        <v>137920</v>
      </c>
      <c r="E1189" s="42">
        <f t="shared" si="0"/>
        <v>0</v>
      </c>
    </row>
    <row r="1190" spans="1:5" ht="12.75" customHeight="1" x14ac:dyDescent="0.2">
      <c r="A1190" s="41">
        <v>43796</v>
      </c>
      <c r="B1190" s="16">
        <v>10.9</v>
      </c>
      <c r="C1190" s="16">
        <v>10.3</v>
      </c>
      <c r="D1190" s="16">
        <v>660</v>
      </c>
      <c r="E1190" s="42">
        <f t="shared" si="0"/>
        <v>3.898635477582936E-3</v>
      </c>
    </row>
    <row r="1191" spans="1:5" ht="12.75" customHeight="1" x14ac:dyDescent="0.2">
      <c r="A1191" s="41">
        <v>43797</v>
      </c>
      <c r="B1191" s="16">
        <v>10.86</v>
      </c>
      <c r="C1191" s="16">
        <v>10.26</v>
      </c>
      <c r="D1191" s="16">
        <v>1570</v>
      </c>
      <c r="E1191" s="42">
        <f t="shared" si="0"/>
        <v>-3.8834951456311576E-3</v>
      </c>
    </row>
    <row r="1192" spans="1:5" ht="12.75" customHeight="1" x14ac:dyDescent="0.2">
      <c r="A1192" s="41">
        <v>43798</v>
      </c>
      <c r="B1192" s="16">
        <v>11</v>
      </c>
      <c r="C1192" s="16">
        <v>10.4</v>
      </c>
      <c r="D1192" s="16">
        <v>28510</v>
      </c>
      <c r="E1192" s="42">
        <f t="shared" si="0"/>
        <v>1.3645224171540018E-2</v>
      </c>
    </row>
    <row r="1193" spans="1:5" ht="12.75" customHeight="1" x14ac:dyDescent="0.2">
      <c r="A1193" s="41">
        <v>43801</v>
      </c>
      <c r="B1193" s="16">
        <v>11.49</v>
      </c>
      <c r="C1193" s="16">
        <v>10.89</v>
      </c>
      <c r="D1193" s="16">
        <v>11800</v>
      </c>
      <c r="E1193" s="42">
        <f t="shared" si="0"/>
        <v>4.7115384615384635E-2</v>
      </c>
    </row>
    <row r="1194" spans="1:5" ht="12.75" customHeight="1" x14ac:dyDescent="0.2">
      <c r="A1194" s="41">
        <v>43802</v>
      </c>
      <c r="B1194" s="16">
        <v>12.18</v>
      </c>
      <c r="C1194" s="16">
        <v>11.58</v>
      </c>
      <c r="D1194" s="16">
        <v>22540</v>
      </c>
      <c r="E1194" s="42">
        <f t="shared" si="0"/>
        <v>6.3360881542699671E-2</v>
      </c>
    </row>
    <row r="1195" spans="1:5" ht="12.75" customHeight="1" x14ac:dyDescent="0.2">
      <c r="A1195" s="41">
        <v>43803</v>
      </c>
      <c r="B1195" s="16">
        <v>12.35</v>
      </c>
      <c r="C1195" s="16">
        <v>11.75</v>
      </c>
      <c r="D1195" s="16">
        <v>31020</v>
      </c>
      <c r="E1195" s="42">
        <f t="shared" si="0"/>
        <v>1.4680483592400685E-2</v>
      </c>
    </row>
    <row r="1196" spans="1:5" ht="12.75" customHeight="1" x14ac:dyDescent="0.2">
      <c r="A1196" s="41">
        <v>43804</v>
      </c>
      <c r="B1196" s="16">
        <v>11.98</v>
      </c>
      <c r="C1196" s="16">
        <v>11.38</v>
      </c>
      <c r="D1196" s="16">
        <v>5100</v>
      </c>
      <c r="E1196" s="42">
        <f t="shared" si="0"/>
        <v>-3.1489361702127593E-2</v>
      </c>
    </row>
    <row r="1197" spans="1:5" ht="12.75" customHeight="1" x14ac:dyDescent="0.2">
      <c r="A1197" s="41">
        <v>43805</v>
      </c>
      <c r="B1197" s="16">
        <v>12</v>
      </c>
      <c r="C1197" s="16">
        <v>11.4</v>
      </c>
      <c r="D1197" s="16">
        <v>4900</v>
      </c>
      <c r="E1197" s="42">
        <f t="shared" si="0"/>
        <v>1.7574692442881873E-3</v>
      </c>
    </row>
    <row r="1198" spans="1:5" ht="12.75" customHeight="1" x14ac:dyDescent="0.2">
      <c r="A1198" s="41">
        <v>43808</v>
      </c>
      <c r="B1198" s="16">
        <v>11.83</v>
      </c>
      <c r="C1198" s="16">
        <v>11.23</v>
      </c>
      <c r="D1198" s="16">
        <v>3750</v>
      </c>
      <c r="E1198" s="42">
        <f t="shared" si="0"/>
        <v>-1.4912280701754379E-2</v>
      </c>
    </row>
    <row r="1199" spans="1:5" ht="12.75" customHeight="1" x14ac:dyDescent="0.2">
      <c r="A1199" s="41">
        <v>43809</v>
      </c>
      <c r="B1199" s="16">
        <v>11.7</v>
      </c>
      <c r="C1199" s="16">
        <v>11.1</v>
      </c>
      <c r="D1199" s="16">
        <v>1020</v>
      </c>
      <c r="E1199" s="42">
        <f t="shared" si="0"/>
        <v>-1.157613535173649E-2</v>
      </c>
    </row>
    <row r="1200" spans="1:5" ht="12.75" customHeight="1" x14ac:dyDescent="0.2">
      <c r="A1200" s="41">
        <v>43810</v>
      </c>
      <c r="B1200" s="16">
        <v>11.7</v>
      </c>
      <c r="C1200" s="16">
        <v>11.1</v>
      </c>
      <c r="D1200" s="16">
        <v>1030</v>
      </c>
      <c r="E1200" s="42">
        <f t="shared" si="0"/>
        <v>0</v>
      </c>
    </row>
    <row r="1201" spans="1:5" ht="12.75" customHeight="1" x14ac:dyDescent="0.2">
      <c r="A1201" s="41">
        <v>43811</v>
      </c>
      <c r="B1201" s="16">
        <v>11.43</v>
      </c>
      <c r="C1201" s="16">
        <v>10.83</v>
      </c>
      <c r="D1201" s="16">
        <v>1200</v>
      </c>
      <c r="E1201" s="42">
        <f t="shared" si="0"/>
        <v>-2.4324324324324288E-2</v>
      </c>
    </row>
    <row r="1202" spans="1:5" ht="12.75" customHeight="1" x14ac:dyDescent="0.2">
      <c r="A1202" s="41">
        <v>43812</v>
      </c>
      <c r="B1202" s="16">
        <v>11.73</v>
      </c>
      <c r="C1202" s="16">
        <v>11.13</v>
      </c>
      <c r="D1202" s="16">
        <v>3290</v>
      </c>
      <c r="E1202" s="42">
        <f t="shared" si="0"/>
        <v>2.7700831024930813E-2</v>
      </c>
    </row>
    <row r="1203" spans="1:5" ht="12.75" customHeight="1" x14ac:dyDescent="0.2">
      <c r="A1203" s="41">
        <v>43815</v>
      </c>
      <c r="B1203" s="16">
        <v>11.6</v>
      </c>
      <c r="C1203" s="16">
        <v>11</v>
      </c>
      <c r="D1203" s="16">
        <v>3120</v>
      </c>
      <c r="E1203" s="42">
        <f t="shared" si="0"/>
        <v>-1.1680143755615524E-2</v>
      </c>
    </row>
    <row r="1204" spans="1:5" ht="12.75" customHeight="1" x14ac:dyDescent="0.2">
      <c r="A1204" s="41">
        <v>43816</v>
      </c>
      <c r="B1204" s="16">
        <v>11.7</v>
      </c>
      <c r="C1204" s="16">
        <v>11.1</v>
      </c>
      <c r="D1204" s="16">
        <v>6400</v>
      </c>
      <c r="E1204" s="42">
        <f t="shared" si="0"/>
        <v>9.0909090909090592E-3</v>
      </c>
    </row>
    <row r="1205" spans="1:5" ht="12.75" customHeight="1" x14ac:dyDescent="0.2">
      <c r="A1205" s="41">
        <v>43817</v>
      </c>
      <c r="B1205" s="16">
        <v>11.7</v>
      </c>
      <c r="C1205" s="16">
        <v>11.1</v>
      </c>
      <c r="D1205" s="16">
        <v>8820</v>
      </c>
      <c r="E1205" s="42">
        <f t="shared" si="0"/>
        <v>0</v>
      </c>
    </row>
    <row r="1206" spans="1:5" ht="12.75" customHeight="1" x14ac:dyDescent="0.2">
      <c r="A1206" s="41">
        <v>43818</v>
      </c>
      <c r="B1206" s="16">
        <v>11.43</v>
      </c>
      <c r="C1206" s="16">
        <v>10.83</v>
      </c>
      <c r="D1206" s="16">
        <v>1040</v>
      </c>
      <c r="E1206" s="42">
        <f t="shared" si="0"/>
        <v>-2.4324324324324288E-2</v>
      </c>
    </row>
    <row r="1207" spans="1:5" ht="12.75" customHeight="1" x14ac:dyDescent="0.2">
      <c r="A1207" s="41">
        <v>43819</v>
      </c>
      <c r="B1207" s="16">
        <v>11.41</v>
      </c>
      <c r="C1207" s="16">
        <v>10.81</v>
      </c>
      <c r="D1207" s="16">
        <v>1180</v>
      </c>
      <c r="E1207" s="42">
        <f t="shared" si="0"/>
        <v>-1.8467220683286772E-3</v>
      </c>
    </row>
    <row r="1208" spans="1:5" ht="12.75" customHeight="1" x14ac:dyDescent="0.2">
      <c r="A1208" s="41">
        <v>43822</v>
      </c>
      <c r="B1208" s="16">
        <v>11.7</v>
      </c>
      <c r="C1208" s="16">
        <v>11.1</v>
      </c>
      <c r="D1208" s="16">
        <v>980</v>
      </c>
      <c r="E1208" s="42">
        <f t="shared" si="0"/>
        <v>2.6827012025901861E-2</v>
      </c>
    </row>
    <row r="1209" spans="1:5" ht="12.75" customHeight="1" x14ac:dyDescent="0.2">
      <c r="A1209" s="41">
        <v>43823</v>
      </c>
      <c r="B1209" s="16">
        <v>11.7</v>
      </c>
      <c r="C1209" s="16">
        <v>11.1</v>
      </c>
      <c r="D1209" s="16">
        <v>2760</v>
      </c>
      <c r="E1209" s="42">
        <f t="shared" si="0"/>
        <v>0</v>
      </c>
    </row>
    <row r="1210" spans="1:5" ht="12.75" customHeight="1" x14ac:dyDescent="0.2">
      <c r="A1210" s="41">
        <v>43824</v>
      </c>
      <c r="B1210" s="16">
        <v>11.8</v>
      </c>
      <c r="C1210" s="16">
        <v>11.200000000000001</v>
      </c>
      <c r="D1210" s="16">
        <v>12900</v>
      </c>
      <c r="E1210" s="42">
        <f t="shared" si="0"/>
        <v>9.0090090090091373E-3</v>
      </c>
    </row>
    <row r="1211" spans="1:5" ht="12.75" customHeight="1" x14ac:dyDescent="0.2">
      <c r="A1211" s="41">
        <v>43825</v>
      </c>
      <c r="B1211" s="16">
        <v>11.7</v>
      </c>
      <c r="C1211" s="16">
        <v>11.1</v>
      </c>
      <c r="D1211" s="16">
        <v>1470</v>
      </c>
      <c r="E1211" s="42">
        <f t="shared" si="0"/>
        <v>-8.9285714285715547E-3</v>
      </c>
    </row>
    <row r="1212" spans="1:5" ht="12.75" customHeight="1" x14ac:dyDescent="0.2">
      <c r="A1212" s="41">
        <v>43826</v>
      </c>
      <c r="B1212" s="16">
        <v>12</v>
      </c>
      <c r="C1212" s="16">
        <v>11.4</v>
      </c>
      <c r="D1212" s="16">
        <v>5110</v>
      </c>
      <c r="E1212" s="42">
        <f t="shared" si="0"/>
        <v>2.7027027027027091E-2</v>
      </c>
    </row>
    <row r="1213" spans="1:5" ht="12.75" customHeight="1" x14ac:dyDescent="0.2">
      <c r="A1213" s="41">
        <v>43829</v>
      </c>
      <c r="B1213" s="16">
        <v>11.66</v>
      </c>
      <c r="C1213" s="16">
        <v>11.06</v>
      </c>
      <c r="D1213" s="16">
        <v>17050</v>
      </c>
      <c r="E1213" s="42">
        <f t="shared" si="0"/>
        <v>-2.9824561403508757E-2</v>
      </c>
    </row>
    <row r="1214" spans="1:5" ht="12.75" customHeight="1" x14ac:dyDescent="0.2">
      <c r="A1214" s="41">
        <v>43830</v>
      </c>
      <c r="B1214" s="16">
        <v>11.94</v>
      </c>
      <c r="C1214" s="16">
        <v>11.34</v>
      </c>
      <c r="D1214" s="16">
        <v>6380</v>
      </c>
      <c r="E1214" s="42">
        <f t="shared" si="0"/>
        <v>2.5316455696202472E-2</v>
      </c>
    </row>
    <row r="1215" spans="1:5" ht="12.75" customHeight="1" x14ac:dyDescent="0.2">
      <c r="A1215" s="41">
        <v>43832</v>
      </c>
      <c r="B1215" s="16">
        <v>11.77</v>
      </c>
      <c r="C1215" s="16">
        <v>11.17</v>
      </c>
      <c r="D1215" s="16">
        <v>2320</v>
      </c>
      <c r="E1215" s="42">
        <f t="shared" si="0"/>
        <v>-1.4991181657848318E-2</v>
      </c>
    </row>
    <row r="1216" spans="1:5" ht="12.75" customHeight="1" x14ac:dyDescent="0.2">
      <c r="A1216" s="41">
        <v>43833</v>
      </c>
      <c r="B1216" s="16">
        <v>11.54</v>
      </c>
      <c r="C1216" s="16">
        <v>10.94</v>
      </c>
      <c r="D1216" s="16">
        <v>3360</v>
      </c>
      <c r="E1216" s="42">
        <f t="shared" si="0"/>
        <v>-2.0590868397493325E-2</v>
      </c>
    </row>
    <row r="1217" spans="1:5" ht="12.75" customHeight="1" x14ac:dyDescent="0.2">
      <c r="A1217" s="41">
        <v>43836</v>
      </c>
      <c r="B1217" s="16">
        <v>11.5</v>
      </c>
      <c r="C1217" s="16">
        <v>10.9</v>
      </c>
      <c r="D1217" s="16">
        <v>210</v>
      </c>
      <c r="E1217" s="42">
        <f t="shared" si="0"/>
        <v>-3.6563071297988255E-3</v>
      </c>
    </row>
    <row r="1218" spans="1:5" ht="12.75" customHeight="1" x14ac:dyDescent="0.2">
      <c r="A1218" s="41">
        <v>43837</v>
      </c>
      <c r="B1218" s="16">
        <v>11.36</v>
      </c>
      <c r="C1218" s="16">
        <v>10.76</v>
      </c>
      <c r="D1218" s="16">
        <v>23520</v>
      </c>
      <c r="E1218" s="42">
        <f t="shared" si="0"/>
        <v>-1.2844036697247757E-2</v>
      </c>
    </row>
    <row r="1219" spans="1:5" ht="12.75" customHeight="1" x14ac:dyDescent="0.2">
      <c r="A1219" s="41">
        <v>43838</v>
      </c>
      <c r="B1219" s="16">
        <v>11.5</v>
      </c>
      <c r="C1219" s="16">
        <v>10.9</v>
      </c>
      <c r="D1219" s="16">
        <v>2900</v>
      </c>
      <c r="E1219" s="42">
        <f t="shared" si="0"/>
        <v>1.301115241635693E-2</v>
      </c>
    </row>
    <row r="1220" spans="1:5" ht="12.75" customHeight="1" x14ac:dyDescent="0.2">
      <c r="A1220" s="41">
        <v>43839</v>
      </c>
      <c r="B1220" s="16">
        <v>11.47</v>
      </c>
      <c r="C1220" s="16">
        <v>10.870000000000001</v>
      </c>
      <c r="D1220" s="16">
        <v>3420</v>
      </c>
      <c r="E1220" s="42">
        <f t="shared" si="0"/>
        <v>-2.7522935779815925E-3</v>
      </c>
    </row>
    <row r="1221" spans="1:5" ht="12.75" customHeight="1" x14ac:dyDescent="0.2">
      <c r="A1221" s="41">
        <v>43840</v>
      </c>
      <c r="B1221" s="16">
        <v>11.22</v>
      </c>
      <c r="C1221" s="16">
        <v>10.620000000000001</v>
      </c>
      <c r="D1221" s="16">
        <v>590</v>
      </c>
      <c r="E1221" s="42">
        <f t="shared" si="0"/>
        <v>-2.2999080036798528E-2</v>
      </c>
    </row>
    <row r="1222" spans="1:5" ht="12.75" customHeight="1" x14ac:dyDescent="0.2">
      <c r="A1222" s="41">
        <v>43843</v>
      </c>
      <c r="B1222" s="16">
        <v>11.2</v>
      </c>
      <c r="C1222" s="16">
        <v>10.6</v>
      </c>
      <c r="D1222" s="16">
        <v>330</v>
      </c>
      <c r="E1222" s="42">
        <f t="shared" si="0"/>
        <v>-1.8832391713748916E-3</v>
      </c>
    </row>
    <row r="1223" spans="1:5" ht="12.75" customHeight="1" x14ac:dyDescent="0.2">
      <c r="A1223" s="41">
        <v>43845</v>
      </c>
      <c r="B1223" s="16">
        <v>11.01</v>
      </c>
      <c r="C1223" s="16">
        <v>10.41</v>
      </c>
      <c r="D1223" s="16">
        <v>1190</v>
      </c>
      <c r="E1223" s="42">
        <f t="shared" si="0"/>
        <v>-1.7924528301886747E-2</v>
      </c>
    </row>
    <row r="1224" spans="1:5" ht="12.75" customHeight="1" x14ac:dyDescent="0.2">
      <c r="A1224" s="41">
        <v>43846</v>
      </c>
      <c r="B1224" s="16">
        <v>11.2</v>
      </c>
      <c r="C1224" s="16">
        <v>10.6</v>
      </c>
      <c r="D1224" s="16">
        <v>90</v>
      </c>
      <c r="E1224" s="42">
        <f t="shared" si="0"/>
        <v>1.825168107588852E-2</v>
      </c>
    </row>
    <row r="1225" spans="1:5" ht="12.75" customHeight="1" x14ac:dyDescent="0.2">
      <c r="A1225" s="41">
        <v>43847</v>
      </c>
      <c r="B1225" s="16">
        <v>11.1</v>
      </c>
      <c r="C1225" s="16">
        <v>10.5</v>
      </c>
      <c r="D1225" s="16">
        <v>280</v>
      </c>
      <c r="E1225" s="42">
        <f t="shared" si="0"/>
        <v>-9.4339622641509101E-3</v>
      </c>
    </row>
    <row r="1226" spans="1:5" ht="12.75" customHeight="1" x14ac:dyDescent="0.2">
      <c r="A1226" s="41">
        <v>43850</v>
      </c>
      <c r="B1226" s="16">
        <v>11.1</v>
      </c>
      <c r="C1226" s="16">
        <v>10.5</v>
      </c>
      <c r="D1226" s="16">
        <v>520</v>
      </c>
      <c r="E1226" s="42">
        <f t="shared" si="0"/>
        <v>0</v>
      </c>
    </row>
    <row r="1227" spans="1:5" ht="12.75" customHeight="1" x14ac:dyDescent="0.2">
      <c r="A1227" s="41">
        <v>43851</v>
      </c>
      <c r="B1227" s="16">
        <v>11.1</v>
      </c>
      <c r="C1227" s="16">
        <v>10.5</v>
      </c>
      <c r="D1227" s="16">
        <v>300</v>
      </c>
      <c r="E1227" s="42">
        <f t="shared" si="0"/>
        <v>0</v>
      </c>
    </row>
    <row r="1228" spans="1:5" ht="12.75" customHeight="1" x14ac:dyDescent="0.2">
      <c r="A1228" s="41">
        <v>43852</v>
      </c>
      <c r="B1228" s="16">
        <v>11</v>
      </c>
      <c r="C1228" s="16">
        <v>10.4</v>
      </c>
      <c r="D1228" s="16">
        <v>1080</v>
      </c>
      <c r="E1228" s="42">
        <f t="shared" si="0"/>
        <v>-9.52380952380949E-3</v>
      </c>
    </row>
    <row r="1229" spans="1:5" ht="12.75" customHeight="1" x14ac:dyDescent="0.2">
      <c r="A1229" s="41">
        <v>43853</v>
      </c>
      <c r="B1229" s="16">
        <v>11.01</v>
      </c>
      <c r="C1229" s="16">
        <v>10.41</v>
      </c>
      <c r="D1229" s="16">
        <v>830</v>
      </c>
      <c r="E1229" s="42">
        <f t="shared" si="0"/>
        <v>9.6153846153844099E-4</v>
      </c>
    </row>
    <row r="1230" spans="1:5" ht="12.75" customHeight="1" x14ac:dyDescent="0.2">
      <c r="A1230" s="41">
        <v>43854</v>
      </c>
      <c r="B1230" s="16">
        <v>10.92</v>
      </c>
      <c r="C1230" s="16">
        <v>10.32</v>
      </c>
      <c r="D1230" s="16">
        <v>1680</v>
      </c>
      <c r="E1230" s="42">
        <f t="shared" si="0"/>
        <v>-8.6455331412103615E-3</v>
      </c>
    </row>
    <row r="1231" spans="1:5" ht="12.75" customHeight="1" x14ac:dyDescent="0.2">
      <c r="A1231" s="41">
        <v>43857</v>
      </c>
      <c r="B1231" s="16">
        <v>10.87</v>
      </c>
      <c r="C1231" s="16">
        <v>10.27</v>
      </c>
      <c r="D1231" s="16">
        <v>1490</v>
      </c>
      <c r="E1231" s="42">
        <f t="shared" si="0"/>
        <v>-4.844961240310146E-3</v>
      </c>
    </row>
    <row r="1232" spans="1:5" ht="12.75" customHeight="1" x14ac:dyDescent="0.2">
      <c r="A1232" s="41">
        <v>43858</v>
      </c>
      <c r="B1232" s="16">
        <v>10.86</v>
      </c>
      <c r="C1232" s="16">
        <v>10.26</v>
      </c>
      <c r="D1232" s="16">
        <v>650</v>
      </c>
      <c r="E1232" s="42">
        <f t="shared" si="0"/>
        <v>-9.7370983446930747E-4</v>
      </c>
    </row>
    <row r="1233" spans="1:5" ht="12.75" customHeight="1" x14ac:dyDescent="0.2">
      <c r="A1233" s="41">
        <v>43859</v>
      </c>
      <c r="B1233" s="16">
        <v>10.8</v>
      </c>
      <c r="C1233" s="16">
        <v>10.200000000000001</v>
      </c>
      <c r="D1233" s="16">
        <v>410</v>
      </c>
      <c r="E1233" s="42">
        <f t="shared" si="0"/>
        <v>-5.8479532163741446E-3</v>
      </c>
    </row>
    <row r="1234" spans="1:5" ht="12.75" customHeight="1" x14ac:dyDescent="0.2">
      <c r="A1234" s="41">
        <v>43860</v>
      </c>
      <c r="B1234" s="16">
        <v>10.8</v>
      </c>
      <c r="C1234" s="16">
        <v>10.200000000000001</v>
      </c>
      <c r="D1234" s="16">
        <v>480</v>
      </c>
      <c r="E1234" s="42">
        <f t="shared" si="0"/>
        <v>0</v>
      </c>
    </row>
    <row r="1235" spans="1:5" ht="12.75" customHeight="1" x14ac:dyDescent="0.2">
      <c r="A1235" s="41">
        <v>43861</v>
      </c>
      <c r="B1235" s="16">
        <v>10.81</v>
      </c>
      <c r="C1235" s="16">
        <v>10.210000000000001</v>
      </c>
      <c r="D1235" s="16">
        <v>1950</v>
      </c>
      <c r="E1235" s="42">
        <f t="shared" si="0"/>
        <v>9.8039215686272405E-4</v>
      </c>
    </row>
    <row r="1236" spans="1:5" ht="12.75" customHeight="1" x14ac:dyDescent="0.2">
      <c r="A1236" s="41">
        <v>43864</v>
      </c>
      <c r="B1236" s="16">
        <v>10.96</v>
      </c>
      <c r="C1236" s="16">
        <v>10.360000000000001</v>
      </c>
      <c r="D1236" s="16">
        <v>6320</v>
      </c>
      <c r="E1236" s="42">
        <f t="shared" si="0"/>
        <v>1.4691478942213549E-2</v>
      </c>
    </row>
    <row r="1237" spans="1:5" ht="12.75" customHeight="1" x14ac:dyDescent="0.2">
      <c r="A1237" s="41">
        <v>43865</v>
      </c>
      <c r="B1237" s="16">
        <v>11.09</v>
      </c>
      <c r="C1237" s="16">
        <v>10.49</v>
      </c>
      <c r="D1237" s="16">
        <v>490</v>
      </c>
      <c r="E1237" s="42">
        <f t="shared" si="0"/>
        <v>1.254826254826245E-2</v>
      </c>
    </row>
    <row r="1238" spans="1:5" ht="12.75" customHeight="1" x14ac:dyDescent="0.2">
      <c r="A1238" s="41">
        <v>43866</v>
      </c>
      <c r="B1238" s="16">
        <v>11.2</v>
      </c>
      <c r="C1238" s="16">
        <v>10.6</v>
      </c>
      <c r="D1238" s="16">
        <v>730</v>
      </c>
      <c r="E1238" s="42">
        <f t="shared" si="0"/>
        <v>1.0486177311725398E-2</v>
      </c>
    </row>
    <row r="1239" spans="1:5" ht="12.75" customHeight="1" x14ac:dyDescent="0.2">
      <c r="A1239" s="41">
        <v>43867</v>
      </c>
      <c r="B1239" s="16">
        <v>11</v>
      </c>
      <c r="C1239" s="16">
        <v>10.4</v>
      </c>
      <c r="D1239" s="16">
        <v>720</v>
      </c>
      <c r="E1239" s="42">
        <f t="shared" si="0"/>
        <v>-1.886792452830182E-2</v>
      </c>
    </row>
    <row r="1240" spans="1:5" ht="12.75" customHeight="1" x14ac:dyDescent="0.2">
      <c r="A1240" s="41">
        <v>43868</v>
      </c>
      <c r="B1240" s="16">
        <v>11.2</v>
      </c>
      <c r="C1240" s="16">
        <v>10.6</v>
      </c>
      <c r="D1240" s="16">
        <v>20</v>
      </c>
      <c r="E1240" s="42">
        <f t="shared" si="0"/>
        <v>1.9230769230769162E-2</v>
      </c>
    </row>
    <row r="1241" spans="1:5" ht="12.75" customHeight="1" x14ac:dyDescent="0.2">
      <c r="A1241" s="41">
        <v>43871</v>
      </c>
      <c r="B1241" s="16">
        <v>10.87</v>
      </c>
      <c r="C1241" s="16">
        <v>10.27</v>
      </c>
      <c r="D1241" s="16">
        <v>3160</v>
      </c>
      <c r="E1241" s="42">
        <f t="shared" si="0"/>
        <v>-3.113207547169812E-2</v>
      </c>
    </row>
    <row r="1242" spans="1:5" ht="12.75" customHeight="1" x14ac:dyDescent="0.2">
      <c r="A1242" s="41">
        <v>43872</v>
      </c>
      <c r="B1242" s="16">
        <v>11.19</v>
      </c>
      <c r="C1242" s="16">
        <v>10.59</v>
      </c>
      <c r="D1242" s="16">
        <v>1430</v>
      </c>
      <c r="E1242" s="42">
        <f t="shared" si="0"/>
        <v>3.1158714703018529E-2</v>
      </c>
    </row>
    <row r="1243" spans="1:5" ht="12.75" customHeight="1" x14ac:dyDescent="0.2">
      <c r="A1243" s="41">
        <v>43873</v>
      </c>
      <c r="B1243" s="16">
        <v>10.96</v>
      </c>
      <c r="C1243" s="16">
        <v>10.360000000000001</v>
      </c>
      <c r="D1243" s="16">
        <v>5060</v>
      </c>
      <c r="E1243" s="42">
        <f t="shared" si="0"/>
        <v>-2.1718602455146237E-2</v>
      </c>
    </row>
    <row r="1244" spans="1:5" ht="12.75" customHeight="1" x14ac:dyDescent="0.2">
      <c r="A1244" s="41">
        <v>43874</v>
      </c>
      <c r="B1244" s="16">
        <v>11.14</v>
      </c>
      <c r="C1244" s="16">
        <v>10.540000000000001</v>
      </c>
      <c r="D1244" s="16">
        <v>2980</v>
      </c>
      <c r="E1244" s="42">
        <f t="shared" si="0"/>
        <v>1.7374517374517347E-2</v>
      </c>
    </row>
    <row r="1245" spans="1:5" ht="12.75" customHeight="1" x14ac:dyDescent="0.2">
      <c r="A1245" s="41">
        <v>43875</v>
      </c>
      <c r="B1245" s="16">
        <v>11</v>
      </c>
      <c r="C1245" s="16">
        <v>10.4</v>
      </c>
      <c r="D1245" s="16">
        <v>8640</v>
      </c>
      <c r="E1245" s="42">
        <f t="shared" si="0"/>
        <v>-1.3282732447817889E-2</v>
      </c>
    </row>
    <row r="1246" spans="1:5" ht="12.75" customHeight="1" x14ac:dyDescent="0.2">
      <c r="A1246" s="41">
        <v>43878</v>
      </c>
      <c r="B1246" s="16">
        <v>11.18</v>
      </c>
      <c r="C1246" s="16">
        <v>10.58</v>
      </c>
      <c r="D1246" s="16">
        <v>760</v>
      </c>
      <c r="E1246" s="42">
        <f t="shared" si="0"/>
        <v>1.7307692307692281E-2</v>
      </c>
    </row>
    <row r="1247" spans="1:5" ht="12.75" customHeight="1" x14ac:dyDescent="0.2">
      <c r="A1247" s="41">
        <v>43879</v>
      </c>
      <c r="B1247" s="16">
        <v>11.13</v>
      </c>
      <c r="C1247" s="16">
        <v>10.530000000000001</v>
      </c>
      <c r="D1247" s="16">
        <v>200</v>
      </c>
      <c r="E1247" s="42">
        <f t="shared" si="0"/>
        <v>-4.7258979206048143E-3</v>
      </c>
    </row>
    <row r="1248" spans="1:5" ht="12.75" customHeight="1" x14ac:dyDescent="0.2">
      <c r="A1248" s="41">
        <v>43880</v>
      </c>
      <c r="B1248" s="16">
        <v>11.13</v>
      </c>
      <c r="C1248" s="16">
        <v>10.530000000000001</v>
      </c>
      <c r="D1248" s="16">
        <v>1130</v>
      </c>
      <c r="E1248" s="42">
        <f t="shared" si="0"/>
        <v>0</v>
      </c>
    </row>
    <row r="1249" spans="1:5" ht="12.75" customHeight="1" x14ac:dyDescent="0.2">
      <c r="A1249" s="41">
        <v>43881</v>
      </c>
      <c r="B1249" s="16">
        <v>11</v>
      </c>
      <c r="C1249" s="16">
        <v>10.4</v>
      </c>
      <c r="D1249" s="16">
        <v>500</v>
      </c>
      <c r="E1249" s="42">
        <f t="shared" si="0"/>
        <v>-1.2345679012345751E-2</v>
      </c>
    </row>
    <row r="1250" spans="1:5" ht="12.75" customHeight="1" x14ac:dyDescent="0.2">
      <c r="A1250" s="41">
        <v>43882</v>
      </c>
      <c r="B1250" s="16">
        <v>10.9</v>
      </c>
      <c r="C1250" s="16">
        <v>10.3</v>
      </c>
      <c r="D1250" s="16">
        <v>610</v>
      </c>
      <c r="E1250" s="42">
        <f t="shared" si="0"/>
        <v>-9.6153846153845812E-3</v>
      </c>
    </row>
    <row r="1251" spans="1:5" ht="12.75" customHeight="1" x14ac:dyDescent="0.2">
      <c r="A1251" s="41">
        <v>43885</v>
      </c>
      <c r="B1251" s="16">
        <v>11.1</v>
      </c>
      <c r="C1251" s="16">
        <v>10.5</v>
      </c>
      <c r="D1251" s="16">
        <v>440</v>
      </c>
      <c r="E1251" s="42">
        <f t="shared" si="0"/>
        <v>1.9417475728155269E-2</v>
      </c>
    </row>
    <row r="1252" spans="1:5" ht="12.75" customHeight="1" x14ac:dyDescent="0.2">
      <c r="A1252" s="41">
        <v>43886</v>
      </c>
      <c r="B1252" s="16">
        <v>10.9</v>
      </c>
      <c r="C1252" s="16">
        <v>10.3</v>
      </c>
      <c r="D1252" s="16">
        <v>2450</v>
      </c>
      <c r="E1252" s="42">
        <f t="shared" si="0"/>
        <v>-1.904761904761898E-2</v>
      </c>
    </row>
    <row r="1253" spans="1:5" ht="12.75" customHeight="1" x14ac:dyDescent="0.2">
      <c r="A1253" s="41">
        <v>43887</v>
      </c>
      <c r="B1253" s="16">
        <v>10.84</v>
      </c>
      <c r="C1253" s="16">
        <v>10.24</v>
      </c>
      <c r="D1253" s="16">
        <v>2100</v>
      </c>
      <c r="E1253" s="42">
        <f t="shared" si="0"/>
        <v>-5.8252427184466498E-3</v>
      </c>
    </row>
    <row r="1254" spans="1:5" ht="12.75" customHeight="1" x14ac:dyDescent="0.2">
      <c r="A1254" s="41">
        <v>43888</v>
      </c>
      <c r="B1254" s="16">
        <v>10.9</v>
      </c>
      <c r="C1254" s="16">
        <v>10.3</v>
      </c>
      <c r="D1254" s="16">
        <v>410</v>
      </c>
      <c r="E1254" s="42">
        <f t="shared" si="0"/>
        <v>5.8593750000000486E-3</v>
      </c>
    </row>
    <row r="1255" spans="1:5" ht="12.75" customHeight="1" x14ac:dyDescent="0.2">
      <c r="A1255" s="41">
        <v>43889</v>
      </c>
      <c r="B1255" s="16">
        <v>11</v>
      </c>
      <c r="C1255" s="16">
        <v>10.4</v>
      </c>
      <c r="D1255" s="16">
        <v>43180</v>
      </c>
      <c r="E1255" s="42">
        <f t="shared" si="0"/>
        <v>9.7087378640776344E-3</v>
      </c>
    </row>
    <row r="1256" spans="1:5" ht="12.75" customHeight="1" x14ac:dyDescent="0.2">
      <c r="A1256" s="41">
        <v>43892</v>
      </c>
      <c r="B1256" s="16">
        <v>11.2</v>
      </c>
      <c r="C1256" s="16">
        <v>10.6</v>
      </c>
      <c r="D1256" s="16">
        <v>1980</v>
      </c>
      <c r="E1256" s="42">
        <f t="shared" si="0"/>
        <v>1.9230769230769162E-2</v>
      </c>
    </row>
    <row r="1257" spans="1:5" ht="12.75" customHeight="1" x14ac:dyDescent="0.2">
      <c r="A1257" s="41">
        <v>43893</v>
      </c>
      <c r="B1257" s="16">
        <v>10.9</v>
      </c>
      <c r="C1257" s="16">
        <v>10.3</v>
      </c>
      <c r="D1257" s="16">
        <v>10280</v>
      </c>
      <c r="E1257" s="42">
        <f t="shared" si="0"/>
        <v>-2.830188679245273E-2</v>
      </c>
    </row>
    <row r="1258" spans="1:5" ht="12.75" customHeight="1" x14ac:dyDescent="0.2">
      <c r="A1258" s="41">
        <v>43894</v>
      </c>
      <c r="B1258" s="16">
        <v>10.74</v>
      </c>
      <c r="C1258" s="16">
        <v>10.14</v>
      </c>
      <c r="D1258" s="16">
        <v>1550</v>
      </c>
      <c r="E1258" s="42">
        <f t="shared" si="0"/>
        <v>-1.5533980582524285E-2</v>
      </c>
    </row>
    <row r="1259" spans="1:5" ht="12.75" customHeight="1" x14ac:dyDescent="0.2">
      <c r="A1259" s="41">
        <v>43895</v>
      </c>
      <c r="B1259" s="16">
        <v>10.54</v>
      </c>
      <c r="C1259" s="16">
        <v>9.94</v>
      </c>
      <c r="D1259" s="16">
        <v>1660</v>
      </c>
      <c r="E1259" s="42">
        <f t="shared" si="0"/>
        <v>-1.9723865877712136E-2</v>
      </c>
    </row>
    <row r="1260" spans="1:5" ht="12.75" customHeight="1" x14ac:dyDescent="0.2">
      <c r="A1260" s="41">
        <v>43896</v>
      </c>
      <c r="B1260" s="16">
        <v>10.3</v>
      </c>
      <c r="C1260" s="16">
        <v>9.7000000000000011</v>
      </c>
      <c r="D1260" s="16">
        <v>2650</v>
      </c>
      <c r="E1260" s="42">
        <f t="shared" si="0"/>
        <v>-2.4144869215291593E-2</v>
      </c>
    </row>
    <row r="1261" spans="1:5" ht="12.75" customHeight="1" x14ac:dyDescent="0.2">
      <c r="A1261" s="41">
        <v>43899</v>
      </c>
      <c r="B1261" s="16">
        <v>10.23</v>
      </c>
      <c r="C1261" s="16">
        <v>9.6300000000000008</v>
      </c>
      <c r="D1261" s="16">
        <v>4030.0000000000005</v>
      </c>
      <c r="E1261" s="42">
        <f t="shared" si="0"/>
        <v>-7.2164948453608529E-3</v>
      </c>
    </row>
    <row r="1262" spans="1:5" ht="12.75" customHeight="1" x14ac:dyDescent="0.2">
      <c r="A1262" s="41">
        <v>43900</v>
      </c>
      <c r="B1262" s="16">
        <v>10.1</v>
      </c>
      <c r="C1262" s="16">
        <v>9.5</v>
      </c>
      <c r="D1262" s="16">
        <v>1140</v>
      </c>
      <c r="E1262" s="42">
        <f t="shared" si="0"/>
        <v>-1.3499480789200496E-2</v>
      </c>
    </row>
    <row r="1263" spans="1:5" ht="12.75" customHeight="1" x14ac:dyDescent="0.2">
      <c r="A1263" s="41">
        <v>43901</v>
      </c>
      <c r="B1263" s="16">
        <v>10.4</v>
      </c>
      <c r="C1263" s="16">
        <v>9.8000000000000007</v>
      </c>
      <c r="D1263" s="16">
        <v>1310</v>
      </c>
      <c r="E1263" s="42">
        <f t="shared" si="0"/>
        <v>3.157894736842113E-2</v>
      </c>
    </row>
    <row r="1264" spans="1:5" ht="12.75" customHeight="1" x14ac:dyDescent="0.2">
      <c r="A1264" s="41">
        <v>43902</v>
      </c>
      <c r="B1264" s="16">
        <v>10.199999999999999</v>
      </c>
      <c r="C1264" s="16">
        <v>9.6</v>
      </c>
      <c r="D1264" s="16">
        <v>750</v>
      </c>
      <c r="E1264" s="42">
        <f t="shared" si="0"/>
        <v>-2.0408163265306228E-2</v>
      </c>
    </row>
    <row r="1265" spans="1:5" ht="12.75" customHeight="1" x14ac:dyDescent="0.2">
      <c r="A1265" s="41">
        <v>43903</v>
      </c>
      <c r="B1265" s="16">
        <v>9.75</v>
      </c>
      <c r="C1265" s="16">
        <v>9.15</v>
      </c>
      <c r="D1265" s="16">
        <v>2060</v>
      </c>
      <c r="E1265" s="42">
        <f t="shared" si="0"/>
        <v>-4.6874999999999931E-2</v>
      </c>
    </row>
    <row r="1266" spans="1:5" ht="12.75" customHeight="1" x14ac:dyDescent="0.2">
      <c r="A1266" s="41">
        <v>43906</v>
      </c>
      <c r="B1266" s="16">
        <v>9.32</v>
      </c>
      <c r="C1266" s="16">
        <v>8.7200000000000006</v>
      </c>
      <c r="D1266" s="16">
        <v>1040</v>
      </c>
      <c r="E1266" s="42">
        <f t="shared" si="0"/>
        <v>-4.6994535519125649E-2</v>
      </c>
    </row>
    <row r="1267" spans="1:5" ht="12.75" customHeight="1" x14ac:dyDescent="0.2">
      <c r="A1267" s="41">
        <v>43907</v>
      </c>
      <c r="B1267" s="16">
        <v>9.4</v>
      </c>
      <c r="C1267" s="16">
        <v>8.8000000000000007</v>
      </c>
      <c r="D1267" s="16">
        <v>450</v>
      </c>
      <c r="E1267" s="42">
        <f t="shared" si="0"/>
        <v>9.174311926605512E-3</v>
      </c>
    </row>
    <row r="1268" spans="1:5" ht="12.75" customHeight="1" x14ac:dyDescent="0.2">
      <c r="A1268" s="41">
        <v>43908</v>
      </c>
      <c r="B1268" s="16">
        <v>9.4</v>
      </c>
      <c r="C1268" s="16">
        <v>8.8000000000000007</v>
      </c>
      <c r="D1268" s="16">
        <v>3510</v>
      </c>
      <c r="E1268" s="42">
        <f t="shared" si="0"/>
        <v>0</v>
      </c>
    </row>
    <row r="1269" spans="1:5" ht="12.75" customHeight="1" x14ac:dyDescent="0.2">
      <c r="A1269" s="41">
        <v>43909</v>
      </c>
      <c r="B1269" s="16">
        <v>9.6</v>
      </c>
      <c r="C1269" s="16">
        <v>9</v>
      </c>
      <c r="D1269" s="16">
        <v>360</v>
      </c>
      <c r="E1269" s="42">
        <f t="shared" si="0"/>
        <v>2.2727272727272645E-2</v>
      </c>
    </row>
    <row r="1270" spans="1:5" ht="12.75" customHeight="1" x14ac:dyDescent="0.2">
      <c r="A1270" s="41">
        <v>43913</v>
      </c>
      <c r="B1270" s="16">
        <v>9.32</v>
      </c>
      <c r="C1270" s="16">
        <v>8.7200000000000006</v>
      </c>
      <c r="D1270" s="16">
        <v>440</v>
      </c>
      <c r="E1270" s="42">
        <f t="shared" si="0"/>
        <v>-3.1111111111111041E-2</v>
      </c>
    </row>
    <row r="1271" spans="1:5" ht="12.75" customHeight="1" x14ac:dyDescent="0.2">
      <c r="A1271" s="41">
        <v>43914</v>
      </c>
      <c r="B1271" s="16">
        <v>9.4</v>
      </c>
      <c r="C1271" s="16">
        <v>8.8000000000000007</v>
      </c>
      <c r="D1271" s="16">
        <v>2710</v>
      </c>
      <c r="E1271" s="42">
        <f t="shared" si="0"/>
        <v>9.174311926605512E-3</v>
      </c>
    </row>
    <row r="1272" spans="1:5" ht="12.75" customHeight="1" x14ac:dyDescent="0.2">
      <c r="A1272" s="41">
        <v>43915</v>
      </c>
      <c r="B1272" s="16">
        <v>9.5399999999999991</v>
      </c>
      <c r="C1272" s="16">
        <v>8.94</v>
      </c>
      <c r="D1272" s="16">
        <v>10680</v>
      </c>
      <c r="E1272" s="42">
        <f t="shared" si="0"/>
        <v>1.5909090909090772E-2</v>
      </c>
    </row>
    <row r="1273" spans="1:5" ht="12.75" customHeight="1" x14ac:dyDescent="0.2">
      <c r="A1273" s="41">
        <v>43916</v>
      </c>
      <c r="B1273" s="16">
        <v>9.7799999999999994</v>
      </c>
      <c r="C1273" s="16">
        <v>9.18</v>
      </c>
      <c r="D1273" s="16">
        <v>10</v>
      </c>
      <c r="E1273" s="42">
        <f t="shared" si="0"/>
        <v>2.6845637583892641E-2</v>
      </c>
    </row>
    <row r="1274" spans="1:5" ht="12.75" customHeight="1" x14ac:dyDescent="0.2">
      <c r="A1274" s="41">
        <v>43917</v>
      </c>
      <c r="B1274" s="16">
        <v>9.5</v>
      </c>
      <c r="C1274" s="16">
        <v>8.9</v>
      </c>
      <c r="D1274" s="16">
        <v>2790</v>
      </c>
      <c r="E1274" s="42">
        <f t="shared" si="0"/>
        <v>-3.0501089324618667E-2</v>
      </c>
    </row>
    <row r="1275" spans="1:5" ht="12.75" customHeight="1" x14ac:dyDescent="0.2">
      <c r="A1275" s="41">
        <v>43920</v>
      </c>
      <c r="B1275" s="16">
        <v>9.75</v>
      </c>
      <c r="C1275" s="16">
        <v>9.15</v>
      </c>
      <c r="D1275" s="16">
        <v>850</v>
      </c>
      <c r="E1275" s="42">
        <f t="shared" si="0"/>
        <v>2.8089887640449437E-2</v>
      </c>
    </row>
    <row r="1276" spans="1:5" ht="12.75" customHeight="1" x14ac:dyDescent="0.2">
      <c r="A1276" s="41">
        <v>43922</v>
      </c>
      <c r="B1276" s="16">
        <v>9.8000000000000007</v>
      </c>
      <c r="C1276" s="16">
        <v>9.2000000000000011</v>
      </c>
      <c r="D1276" s="16">
        <v>450</v>
      </c>
      <c r="E1276" s="42">
        <f t="shared" si="0"/>
        <v>5.4644808743170171E-3</v>
      </c>
    </row>
    <row r="1277" spans="1:5" ht="12.75" customHeight="1" x14ac:dyDescent="0.2">
      <c r="A1277" s="41">
        <v>43923</v>
      </c>
      <c r="B1277" s="16">
        <v>9.51</v>
      </c>
      <c r="C1277" s="16">
        <v>8.91</v>
      </c>
      <c r="D1277" s="16">
        <v>100</v>
      </c>
      <c r="E1277" s="42">
        <f t="shared" si="0"/>
        <v>-3.1521739130434878E-2</v>
      </c>
    </row>
    <row r="1278" spans="1:5" ht="12.75" customHeight="1" x14ac:dyDescent="0.2">
      <c r="A1278" s="41">
        <v>43924</v>
      </c>
      <c r="B1278" s="16">
        <v>9.25</v>
      </c>
      <c r="C1278" s="16">
        <v>8.65</v>
      </c>
      <c r="D1278" s="16">
        <v>310</v>
      </c>
      <c r="E1278" s="42">
        <f t="shared" si="0"/>
        <v>-2.9180695847362489E-2</v>
      </c>
    </row>
    <row r="1279" spans="1:5" ht="12.75" customHeight="1" x14ac:dyDescent="0.2">
      <c r="A1279" s="41">
        <v>43927</v>
      </c>
      <c r="B1279" s="16">
        <v>9.4</v>
      </c>
      <c r="C1279" s="16">
        <v>8.8000000000000007</v>
      </c>
      <c r="D1279" s="16">
        <v>2350</v>
      </c>
      <c r="E1279" s="42">
        <f t="shared" si="0"/>
        <v>1.7341040462427786E-2</v>
      </c>
    </row>
    <row r="1280" spans="1:5" ht="12.75" customHeight="1" x14ac:dyDescent="0.2">
      <c r="A1280" s="41">
        <v>43928</v>
      </c>
      <c r="B1280" s="16">
        <v>9.1199999999999992</v>
      </c>
      <c r="C1280" s="16">
        <v>8.52</v>
      </c>
      <c r="D1280" s="16">
        <v>2480</v>
      </c>
      <c r="E1280" s="42">
        <f t="shared" si="0"/>
        <v>-3.1818181818181947E-2</v>
      </c>
    </row>
    <row r="1281" spans="1:5" ht="12.75" customHeight="1" x14ac:dyDescent="0.2">
      <c r="A1281" s="41">
        <v>43929</v>
      </c>
      <c r="B1281" s="16">
        <v>9.15</v>
      </c>
      <c r="C1281" s="16">
        <v>8.5500000000000007</v>
      </c>
      <c r="D1281" s="16">
        <v>2150</v>
      </c>
      <c r="E1281" s="42">
        <f t="shared" si="0"/>
        <v>3.5211267605635139E-3</v>
      </c>
    </row>
    <row r="1282" spans="1:5" ht="12.75" customHeight="1" x14ac:dyDescent="0.2">
      <c r="A1282" s="41">
        <v>43934</v>
      </c>
      <c r="B1282" s="16">
        <v>8.9499999999999993</v>
      </c>
      <c r="C1282" s="16">
        <v>8.35</v>
      </c>
      <c r="D1282" s="16">
        <v>610</v>
      </c>
      <c r="E1282" s="42">
        <f t="shared" si="0"/>
        <v>-2.33918128654972E-2</v>
      </c>
    </row>
    <row r="1283" spans="1:5" ht="12.75" customHeight="1" x14ac:dyDescent="0.2">
      <c r="A1283" s="41">
        <v>43935</v>
      </c>
      <c r="B1283" s="16">
        <v>8.9499999999999993</v>
      </c>
      <c r="C1283" s="16">
        <v>8.35</v>
      </c>
      <c r="D1283" s="16">
        <v>800</v>
      </c>
      <c r="E1283" s="42">
        <f t="shared" si="0"/>
        <v>0</v>
      </c>
    </row>
    <row r="1284" spans="1:5" ht="12.75" customHeight="1" x14ac:dyDescent="0.2">
      <c r="A1284" s="41">
        <v>43936</v>
      </c>
      <c r="B1284" s="16">
        <v>9.1</v>
      </c>
      <c r="C1284" s="16">
        <v>8.5</v>
      </c>
      <c r="D1284" s="16">
        <v>6210</v>
      </c>
      <c r="E1284" s="42">
        <f t="shared" si="0"/>
        <v>1.796407185628747E-2</v>
      </c>
    </row>
    <row r="1285" spans="1:5" ht="12.75" customHeight="1" x14ac:dyDescent="0.2">
      <c r="A1285" s="41">
        <v>43937</v>
      </c>
      <c r="B1285" s="16">
        <v>8.9499999999999993</v>
      </c>
      <c r="C1285" s="16">
        <v>8.35</v>
      </c>
      <c r="D1285" s="16">
        <v>300</v>
      </c>
      <c r="E1285" s="42">
        <f t="shared" si="0"/>
        <v>-1.7647058823529453E-2</v>
      </c>
    </row>
    <row r="1286" spans="1:5" ht="12.75" customHeight="1" x14ac:dyDescent="0.2">
      <c r="A1286" s="41">
        <v>43938</v>
      </c>
      <c r="B1286" s="16">
        <v>9</v>
      </c>
      <c r="C1286" s="16">
        <v>8.4</v>
      </c>
      <c r="D1286" s="16">
        <v>2080</v>
      </c>
      <c r="E1286" s="42">
        <f t="shared" si="0"/>
        <v>5.9880239520958937E-3</v>
      </c>
    </row>
    <row r="1287" spans="1:5" ht="12.75" customHeight="1" x14ac:dyDescent="0.2">
      <c r="A1287" s="41">
        <v>43941</v>
      </c>
      <c r="B1287" s="16">
        <v>9.25</v>
      </c>
      <c r="C1287" s="16">
        <v>8.65</v>
      </c>
      <c r="D1287" s="16">
        <v>1110</v>
      </c>
      <c r="E1287" s="42">
        <f t="shared" si="0"/>
        <v>2.976190476190476E-2</v>
      </c>
    </row>
    <row r="1288" spans="1:5" ht="12.75" customHeight="1" x14ac:dyDescent="0.2">
      <c r="A1288" s="41">
        <v>43942</v>
      </c>
      <c r="B1288" s="16">
        <v>9.14</v>
      </c>
      <c r="C1288" s="16">
        <v>8.5400000000000009</v>
      </c>
      <c r="D1288" s="16">
        <v>680</v>
      </c>
      <c r="E1288" s="42">
        <f t="shared" si="0"/>
        <v>-1.271676300578028E-2</v>
      </c>
    </row>
    <row r="1289" spans="1:5" ht="12.75" customHeight="1" x14ac:dyDescent="0.2">
      <c r="A1289" s="41">
        <v>43943</v>
      </c>
      <c r="B1289" s="16">
        <v>8.92</v>
      </c>
      <c r="C1289" s="16">
        <v>8.32</v>
      </c>
      <c r="D1289" s="16">
        <v>700</v>
      </c>
      <c r="E1289" s="42">
        <f t="shared" si="0"/>
        <v>-2.5761124121779933E-2</v>
      </c>
    </row>
    <row r="1290" spans="1:5" ht="12.75" customHeight="1" x14ac:dyDescent="0.2">
      <c r="A1290" s="41">
        <v>43944</v>
      </c>
      <c r="B1290" s="16">
        <v>8.99</v>
      </c>
      <c r="C1290" s="16">
        <v>8.39</v>
      </c>
      <c r="D1290" s="16">
        <v>1060</v>
      </c>
      <c r="E1290" s="42">
        <f t="shared" si="0"/>
        <v>8.4134615384615728E-3</v>
      </c>
    </row>
    <row r="1291" spans="1:5" ht="12.75" customHeight="1" x14ac:dyDescent="0.2">
      <c r="A1291" s="41">
        <v>43945</v>
      </c>
      <c r="B1291" s="16">
        <v>8.99</v>
      </c>
      <c r="C1291" s="16">
        <v>8.39</v>
      </c>
      <c r="D1291" s="16">
        <v>0</v>
      </c>
      <c r="E1291" s="42">
        <f t="shared" si="0"/>
        <v>0</v>
      </c>
    </row>
    <row r="1292" spans="1:5" ht="12.75" customHeight="1" x14ac:dyDescent="0.2">
      <c r="A1292" s="41">
        <v>43948</v>
      </c>
      <c r="B1292" s="16">
        <v>9.09</v>
      </c>
      <c r="C1292" s="16">
        <v>8.49</v>
      </c>
      <c r="D1292" s="16">
        <v>0</v>
      </c>
      <c r="E1292" s="42">
        <f t="shared" si="0"/>
        <v>1.1918951132300314E-2</v>
      </c>
    </row>
    <row r="1293" spans="1:5" ht="12.75" customHeight="1" x14ac:dyDescent="0.2">
      <c r="A1293" s="41">
        <v>43949</v>
      </c>
      <c r="B1293" s="16">
        <v>9</v>
      </c>
      <c r="C1293" s="16">
        <v>8.4</v>
      </c>
      <c r="D1293" s="16">
        <v>250</v>
      </c>
      <c r="E1293" s="42">
        <f t="shared" si="0"/>
        <v>-1.0600706713780902E-2</v>
      </c>
    </row>
    <row r="1294" spans="1:5" ht="12.75" customHeight="1" x14ac:dyDescent="0.2">
      <c r="A1294" s="41">
        <v>43950</v>
      </c>
      <c r="B1294" s="16">
        <v>8.99</v>
      </c>
      <c r="C1294" s="16">
        <v>8.39</v>
      </c>
      <c r="D1294" s="16">
        <v>390</v>
      </c>
      <c r="E1294" s="42">
        <f t="shared" si="0"/>
        <v>-1.190476190476165E-3</v>
      </c>
    </row>
    <row r="1295" spans="1:5" ht="12.75" customHeight="1" x14ac:dyDescent="0.2">
      <c r="A1295" s="41">
        <v>43951</v>
      </c>
      <c r="B1295" s="16">
        <v>8.9</v>
      </c>
      <c r="C1295" s="16">
        <v>8.3000000000000007</v>
      </c>
      <c r="D1295" s="16">
        <v>50</v>
      </c>
      <c r="E1295" s="42">
        <f t="shared" si="0"/>
        <v>-1.0727056019070305E-2</v>
      </c>
    </row>
    <row r="1296" spans="1:5" ht="12.75" customHeight="1" x14ac:dyDescent="0.2">
      <c r="A1296" s="41">
        <v>43955</v>
      </c>
      <c r="B1296" s="16">
        <v>8.64</v>
      </c>
      <c r="C1296" s="16">
        <v>8.0400000000000009</v>
      </c>
      <c r="D1296" s="16">
        <v>600</v>
      </c>
      <c r="E1296" s="42">
        <f t="shared" si="0"/>
        <v>-3.1325301204819252E-2</v>
      </c>
    </row>
    <row r="1297" spans="1:5" ht="12.75" customHeight="1" x14ac:dyDescent="0.2">
      <c r="A1297" s="41">
        <v>43956</v>
      </c>
      <c r="B1297" s="16">
        <v>8.67</v>
      </c>
      <c r="C1297" s="16">
        <v>8.07</v>
      </c>
      <c r="D1297" s="16">
        <v>1100</v>
      </c>
      <c r="E1297" s="42">
        <f t="shared" si="0"/>
        <v>3.7313432835820097E-3</v>
      </c>
    </row>
    <row r="1298" spans="1:5" ht="12.75" customHeight="1" x14ac:dyDescent="0.2">
      <c r="A1298" s="41">
        <v>43957</v>
      </c>
      <c r="B1298" s="16">
        <v>8.6999999999999993</v>
      </c>
      <c r="C1298" s="16">
        <v>8.1</v>
      </c>
      <c r="D1298" s="16">
        <v>2090</v>
      </c>
      <c r="E1298" s="42">
        <f t="shared" si="0"/>
        <v>3.7174721189590283E-3</v>
      </c>
    </row>
    <row r="1299" spans="1:5" ht="12.75" customHeight="1" x14ac:dyDescent="0.2">
      <c r="A1299" s="41">
        <v>43958</v>
      </c>
      <c r="B1299" s="16">
        <v>8.9</v>
      </c>
      <c r="C1299" s="16">
        <v>8.3000000000000007</v>
      </c>
      <c r="D1299" s="16">
        <v>0</v>
      </c>
      <c r="E1299" s="42">
        <f t="shared" si="0"/>
        <v>2.4691358024691492E-2</v>
      </c>
    </row>
    <row r="1300" spans="1:5" ht="12.75" customHeight="1" x14ac:dyDescent="0.2">
      <c r="A1300" s="41">
        <v>43959</v>
      </c>
      <c r="B1300" s="16">
        <v>8.64</v>
      </c>
      <c r="C1300" s="16">
        <v>8.0400000000000009</v>
      </c>
      <c r="D1300" s="16">
        <v>260</v>
      </c>
      <c r="E1300" s="42">
        <f t="shared" si="0"/>
        <v>-3.1325301204819252E-2</v>
      </c>
    </row>
    <row r="1301" spans="1:5" ht="12.75" customHeight="1" x14ac:dyDescent="0.2">
      <c r="A1301" s="41">
        <v>43962</v>
      </c>
      <c r="B1301" s="16">
        <v>8.64</v>
      </c>
      <c r="C1301" s="16">
        <v>8.0400000000000009</v>
      </c>
      <c r="D1301" s="16">
        <v>1290</v>
      </c>
      <c r="E1301" s="42">
        <f t="shared" si="0"/>
        <v>0</v>
      </c>
    </row>
    <row r="1302" spans="1:5" ht="12.75" customHeight="1" x14ac:dyDescent="0.2">
      <c r="A1302" s="41">
        <v>43963</v>
      </c>
      <c r="B1302" s="16">
        <v>8.51</v>
      </c>
      <c r="C1302" s="16">
        <v>7.91</v>
      </c>
      <c r="D1302" s="16">
        <v>4890</v>
      </c>
      <c r="E1302" s="42">
        <f t="shared" si="0"/>
        <v>-1.6169154228855818E-2</v>
      </c>
    </row>
    <row r="1303" spans="1:5" ht="12.75" customHeight="1" x14ac:dyDescent="0.2">
      <c r="A1303" s="41">
        <v>43964</v>
      </c>
      <c r="B1303" s="16">
        <v>8.58</v>
      </c>
      <c r="C1303" s="16">
        <v>7.98</v>
      </c>
      <c r="D1303" s="16">
        <v>3850</v>
      </c>
      <c r="E1303" s="42">
        <f t="shared" si="0"/>
        <v>8.8495575221239301E-3</v>
      </c>
    </row>
    <row r="1304" spans="1:5" ht="12.75" customHeight="1" x14ac:dyDescent="0.2">
      <c r="A1304" s="41">
        <v>43965</v>
      </c>
      <c r="B1304" s="16">
        <v>8.82</v>
      </c>
      <c r="C1304" s="16">
        <v>8.2200000000000006</v>
      </c>
      <c r="D1304" s="16">
        <v>6620</v>
      </c>
      <c r="E1304" s="42">
        <f t="shared" si="0"/>
        <v>3.0075187969924838E-2</v>
      </c>
    </row>
    <row r="1305" spans="1:5" ht="12.75" customHeight="1" x14ac:dyDescent="0.2">
      <c r="A1305" s="41">
        <v>43966</v>
      </c>
      <c r="B1305" s="16">
        <v>9</v>
      </c>
      <c r="C1305" s="16">
        <v>8.4</v>
      </c>
      <c r="D1305" s="16">
        <v>4700</v>
      </c>
      <c r="E1305" s="42">
        <f t="shared" si="0"/>
        <v>2.1897810218978065E-2</v>
      </c>
    </row>
    <row r="1306" spans="1:5" ht="12.75" customHeight="1" x14ac:dyDescent="0.2">
      <c r="A1306" s="41">
        <v>43969</v>
      </c>
      <c r="B1306" s="16">
        <v>9.19</v>
      </c>
      <c r="C1306" s="16">
        <v>8.59</v>
      </c>
      <c r="D1306" s="16">
        <v>370</v>
      </c>
      <c r="E1306" s="42">
        <f t="shared" si="0"/>
        <v>2.261904761904756E-2</v>
      </c>
    </row>
    <row r="1307" spans="1:5" ht="12.75" customHeight="1" x14ac:dyDescent="0.2">
      <c r="A1307" s="41">
        <v>43970</v>
      </c>
      <c r="B1307" s="16">
        <v>9.25</v>
      </c>
      <c r="C1307" s="16">
        <v>8.65</v>
      </c>
      <c r="D1307" s="16">
        <v>630</v>
      </c>
      <c r="E1307" s="42">
        <f t="shared" si="0"/>
        <v>6.9848661233993595E-3</v>
      </c>
    </row>
    <row r="1308" spans="1:5" ht="12.75" customHeight="1" x14ac:dyDescent="0.2">
      <c r="A1308" s="41">
        <v>43971</v>
      </c>
      <c r="B1308" s="16">
        <v>9.07</v>
      </c>
      <c r="C1308" s="16">
        <v>8.4700000000000006</v>
      </c>
      <c r="D1308" s="16">
        <v>5500</v>
      </c>
      <c r="E1308" s="42">
        <f t="shared" si="0"/>
        <v>-2.080924855491326E-2</v>
      </c>
    </row>
    <row r="1309" spans="1:5" ht="12.75" customHeight="1" x14ac:dyDescent="0.2">
      <c r="A1309" s="41">
        <v>43972</v>
      </c>
      <c r="B1309" s="16">
        <v>9.15</v>
      </c>
      <c r="C1309" s="16">
        <v>8.5500000000000007</v>
      </c>
      <c r="D1309" s="16">
        <v>820</v>
      </c>
      <c r="E1309" s="42">
        <f t="shared" si="0"/>
        <v>9.4451003541912715E-3</v>
      </c>
    </row>
    <row r="1310" spans="1:5" ht="12.75" customHeight="1" x14ac:dyDescent="0.2">
      <c r="A1310" s="41">
        <v>43973</v>
      </c>
      <c r="B1310" s="16">
        <v>8.92</v>
      </c>
      <c r="C1310" s="16">
        <v>8.32</v>
      </c>
      <c r="D1310" s="16">
        <v>310</v>
      </c>
      <c r="E1310" s="42">
        <f t="shared" si="0"/>
        <v>-2.6900584795321685E-2</v>
      </c>
    </row>
    <row r="1311" spans="1:5" ht="12.75" customHeight="1" x14ac:dyDescent="0.2">
      <c r="A1311" s="41">
        <v>43977</v>
      </c>
      <c r="B1311" s="16">
        <v>9.15</v>
      </c>
      <c r="C1311" s="16">
        <v>8.5500000000000007</v>
      </c>
      <c r="D1311" s="16">
        <v>950</v>
      </c>
      <c r="E1311" s="42">
        <f t="shared" si="0"/>
        <v>2.764423076923082E-2</v>
      </c>
    </row>
    <row r="1312" spans="1:5" ht="12.75" customHeight="1" x14ac:dyDescent="0.2">
      <c r="A1312" s="41">
        <v>43978</v>
      </c>
      <c r="B1312" s="16">
        <v>9.15</v>
      </c>
      <c r="C1312" s="16">
        <v>8.5500000000000007</v>
      </c>
      <c r="D1312" s="16">
        <v>30</v>
      </c>
      <c r="E1312" s="42">
        <f t="shared" si="0"/>
        <v>0</v>
      </c>
    </row>
    <row r="1313" spans="1:5" ht="12.75" customHeight="1" x14ac:dyDescent="0.2">
      <c r="A1313" s="41">
        <v>43979</v>
      </c>
      <c r="B1313" s="16">
        <v>8.8800000000000008</v>
      </c>
      <c r="C1313" s="16">
        <v>8.2800000000000011</v>
      </c>
      <c r="D1313" s="16">
        <v>3330</v>
      </c>
      <c r="E1313" s="42">
        <f t="shared" si="0"/>
        <v>-3.1578947368420998E-2</v>
      </c>
    </row>
    <row r="1314" spans="1:5" ht="12.75" customHeight="1" x14ac:dyDescent="0.2">
      <c r="A1314" s="41">
        <v>43980</v>
      </c>
      <c r="B1314" s="16">
        <v>9</v>
      </c>
      <c r="C1314" s="16">
        <v>8.4</v>
      </c>
      <c r="D1314" s="16">
        <v>2020</v>
      </c>
      <c r="E1314" s="42">
        <f t="shared" si="0"/>
        <v>1.4492753623188309E-2</v>
      </c>
    </row>
    <row r="1315" spans="1:5" ht="12.75" customHeight="1" x14ac:dyDescent="0.2">
      <c r="A1315" s="41">
        <v>43983</v>
      </c>
      <c r="B1315" s="16">
        <v>9.1</v>
      </c>
      <c r="C1315" s="16">
        <v>8.5</v>
      </c>
      <c r="D1315" s="16">
        <v>70</v>
      </c>
      <c r="E1315" s="42">
        <f t="shared" si="0"/>
        <v>1.1904761904761862E-2</v>
      </c>
    </row>
    <row r="1316" spans="1:5" ht="12.75" customHeight="1" x14ac:dyDescent="0.2">
      <c r="A1316" s="41">
        <v>43984</v>
      </c>
      <c r="B1316" s="16">
        <v>9.1300000000000008</v>
      </c>
      <c r="C1316" s="16">
        <v>8.5300000000000011</v>
      </c>
      <c r="D1316" s="16">
        <v>950</v>
      </c>
      <c r="E1316" s="42">
        <f t="shared" si="0"/>
        <v>3.5294117647060161E-3</v>
      </c>
    </row>
    <row r="1317" spans="1:5" ht="12.75" customHeight="1" x14ac:dyDescent="0.2">
      <c r="A1317" s="41">
        <v>43985</v>
      </c>
      <c r="B1317" s="16">
        <v>9.09</v>
      </c>
      <c r="C1317" s="16">
        <v>8.49</v>
      </c>
      <c r="D1317" s="16">
        <v>1060</v>
      </c>
      <c r="E1317" s="42">
        <f t="shared" si="0"/>
        <v>-4.6893317702228514E-3</v>
      </c>
    </row>
    <row r="1318" spans="1:5" ht="12.75" customHeight="1" x14ac:dyDescent="0.2">
      <c r="A1318" s="41">
        <v>43986</v>
      </c>
      <c r="B1318" s="16">
        <v>8.8699999999999992</v>
      </c>
      <c r="C1318" s="16">
        <v>8.27</v>
      </c>
      <c r="D1318" s="16">
        <v>240</v>
      </c>
      <c r="E1318" s="42">
        <f t="shared" si="0"/>
        <v>-2.5912838633686763E-2</v>
      </c>
    </row>
    <row r="1319" spans="1:5" ht="12.75" customHeight="1" x14ac:dyDescent="0.2">
      <c r="A1319" s="41">
        <v>43987</v>
      </c>
      <c r="B1319" s="16">
        <v>9.06</v>
      </c>
      <c r="C1319" s="16">
        <v>8.4600000000000009</v>
      </c>
      <c r="D1319" s="16">
        <v>3040</v>
      </c>
      <c r="E1319" s="42">
        <f t="shared" si="0"/>
        <v>2.2974607013301243E-2</v>
      </c>
    </row>
    <row r="1320" spans="1:5" ht="12.75" customHeight="1" x14ac:dyDescent="0.2">
      <c r="A1320" s="41">
        <v>43990</v>
      </c>
      <c r="B1320" s="16">
        <v>9.15</v>
      </c>
      <c r="C1320" s="16">
        <v>8.5500000000000007</v>
      </c>
      <c r="D1320" s="16">
        <v>4590</v>
      </c>
      <c r="E1320" s="42">
        <f t="shared" si="0"/>
        <v>1.0638297872340408E-2</v>
      </c>
    </row>
    <row r="1321" spans="1:5" ht="12.75" customHeight="1" x14ac:dyDescent="0.2">
      <c r="A1321" s="41">
        <v>43991</v>
      </c>
      <c r="B1321" s="16">
        <v>9.1999999999999993</v>
      </c>
      <c r="C1321" s="16">
        <v>8.6</v>
      </c>
      <c r="D1321" s="16">
        <v>0</v>
      </c>
      <c r="E1321" s="42">
        <f t="shared" si="0"/>
        <v>5.8479532163741438E-3</v>
      </c>
    </row>
    <row r="1322" spans="1:5" ht="12.75" customHeight="1" x14ac:dyDescent="0.2">
      <c r="A1322" s="41">
        <v>43992</v>
      </c>
      <c r="B1322" s="16">
        <v>9.2799999999999994</v>
      </c>
      <c r="C1322" s="16">
        <v>8.68</v>
      </c>
      <c r="D1322" s="16">
        <v>7900</v>
      </c>
      <c r="E1322" s="42">
        <f t="shared" si="0"/>
        <v>9.3023255813953574E-3</v>
      </c>
    </row>
    <row r="1323" spans="1:5" ht="12.75" customHeight="1" x14ac:dyDescent="0.2">
      <c r="A1323" s="41">
        <v>43993</v>
      </c>
      <c r="B1323" s="16">
        <v>9.3000000000000007</v>
      </c>
      <c r="C1323" s="16">
        <v>8.7000000000000011</v>
      </c>
      <c r="D1323" s="16">
        <v>11370</v>
      </c>
      <c r="E1323" s="42">
        <f t="shared" si="0"/>
        <v>2.3041474654379437E-3</v>
      </c>
    </row>
    <row r="1324" spans="1:5" ht="12.75" customHeight="1" x14ac:dyDescent="0.2">
      <c r="A1324" s="41">
        <v>43994</v>
      </c>
      <c r="B1324" s="16">
        <v>9.36</v>
      </c>
      <c r="C1324" s="16">
        <v>8.76</v>
      </c>
      <c r="D1324" s="16">
        <v>1480</v>
      </c>
      <c r="E1324" s="42">
        <f t="shared" si="0"/>
        <v>6.8965517241377835E-3</v>
      </c>
    </row>
    <row r="1325" spans="1:5" ht="12.75" customHeight="1" x14ac:dyDescent="0.2">
      <c r="A1325" s="41">
        <v>43997</v>
      </c>
      <c r="B1325" s="16">
        <v>9.3000000000000007</v>
      </c>
      <c r="C1325" s="16">
        <v>8.7000000000000011</v>
      </c>
      <c r="D1325" s="16">
        <v>4000</v>
      </c>
      <c r="E1325" s="42">
        <f t="shared" si="0"/>
        <v>-6.8493150684930046E-3</v>
      </c>
    </row>
    <row r="1326" spans="1:5" ht="12.75" customHeight="1" x14ac:dyDescent="0.2">
      <c r="A1326" s="41">
        <v>43998</v>
      </c>
      <c r="B1326" s="16">
        <v>9.3000000000000007</v>
      </c>
      <c r="C1326" s="16">
        <v>8.7000000000000011</v>
      </c>
      <c r="D1326" s="16">
        <v>2510</v>
      </c>
      <c r="E1326" s="42">
        <f t="shared" si="0"/>
        <v>0</v>
      </c>
    </row>
    <row r="1327" spans="1:5" ht="12.75" customHeight="1" x14ac:dyDescent="0.2">
      <c r="A1327" s="41">
        <v>43999</v>
      </c>
      <c r="B1327" s="16">
        <v>9.2799999999999994</v>
      </c>
      <c r="C1327" s="16">
        <v>8.68</v>
      </c>
      <c r="D1327" s="16">
        <v>10</v>
      </c>
      <c r="E1327" s="42">
        <f t="shared" si="0"/>
        <v>-2.2988505747127985E-3</v>
      </c>
    </row>
    <row r="1328" spans="1:5" ht="12.75" customHeight="1" x14ac:dyDescent="0.2">
      <c r="A1328" s="41">
        <v>44000</v>
      </c>
      <c r="B1328" s="16">
        <v>9.3000000000000007</v>
      </c>
      <c r="C1328" s="16">
        <v>8.7000000000000011</v>
      </c>
      <c r="D1328" s="16">
        <v>4770</v>
      </c>
      <c r="E1328" s="42">
        <f t="shared" si="0"/>
        <v>2.3041474654379437E-3</v>
      </c>
    </row>
    <row r="1329" spans="1:5" ht="12.75" customHeight="1" x14ac:dyDescent="0.2">
      <c r="A1329" s="41">
        <v>44001</v>
      </c>
      <c r="B1329" s="16">
        <v>9.27</v>
      </c>
      <c r="C1329" s="16">
        <v>8.67</v>
      </c>
      <c r="D1329" s="16">
        <v>680</v>
      </c>
      <c r="E1329" s="42">
        <f t="shared" si="0"/>
        <v>-3.4482758620690956E-3</v>
      </c>
    </row>
    <row r="1330" spans="1:5" ht="12.75" customHeight="1" x14ac:dyDescent="0.2">
      <c r="A1330" s="41">
        <v>44004</v>
      </c>
      <c r="B1330" s="16">
        <v>9.18</v>
      </c>
      <c r="C1330" s="16">
        <v>8.58</v>
      </c>
      <c r="D1330" s="16">
        <v>2440</v>
      </c>
      <c r="E1330" s="42">
        <f t="shared" si="0"/>
        <v>-1.0380622837370226E-2</v>
      </c>
    </row>
    <row r="1331" spans="1:5" ht="12.75" customHeight="1" x14ac:dyDescent="0.2">
      <c r="A1331" s="41">
        <v>44005</v>
      </c>
      <c r="B1331" s="16">
        <v>9.15</v>
      </c>
      <c r="C1331" s="16">
        <v>8.5500000000000007</v>
      </c>
      <c r="D1331" s="16">
        <v>860</v>
      </c>
      <c r="E1331" s="42">
        <f t="shared" si="0"/>
        <v>-3.4965034965034219E-3</v>
      </c>
    </row>
    <row r="1332" spans="1:5" ht="12.75" customHeight="1" x14ac:dyDescent="0.2">
      <c r="A1332" s="41">
        <v>44006</v>
      </c>
      <c r="B1332" s="16">
        <v>9.07</v>
      </c>
      <c r="C1332" s="16">
        <v>8.4700000000000006</v>
      </c>
      <c r="D1332" s="16">
        <v>5400</v>
      </c>
      <c r="E1332" s="42">
        <f t="shared" si="0"/>
        <v>-9.3567251461988375E-3</v>
      </c>
    </row>
    <row r="1333" spans="1:5" ht="12.75" customHeight="1" x14ac:dyDescent="0.2">
      <c r="A1333" s="41">
        <v>44007</v>
      </c>
      <c r="B1333" s="16">
        <v>8.8000000000000007</v>
      </c>
      <c r="C1333" s="16">
        <v>8.2000000000000011</v>
      </c>
      <c r="D1333" s="16">
        <v>3610</v>
      </c>
      <c r="E1333" s="42">
        <f t="shared" si="0"/>
        <v>-3.1877213695395458E-2</v>
      </c>
    </row>
    <row r="1334" spans="1:5" ht="12.75" customHeight="1" x14ac:dyDescent="0.2">
      <c r="A1334" s="41">
        <v>44008</v>
      </c>
      <c r="B1334" s="16">
        <v>8.8000000000000007</v>
      </c>
      <c r="C1334" s="16">
        <v>8.2000000000000011</v>
      </c>
      <c r="D1334" s="16">
        <v>770</v>
      </c>
      <c r="E1334" s="42">
        <f t="shared" si="0"/>
        <v>0</v>
      </c>
    </row>
    <row r="1335" spans="1:5" ht="12.75" customHeight="1" x14ac:dyDescent="0.2">
      <c r="A1335" s="41">
        <v>44011</v>
      </c>
      <c r="B1335" s="16">
        <v>8.5399999999999991</v>
      </c>
      <c r="C1335" s="16">
        <v>7.9399999999999995</v>
      </c>
      <c r="D1335" s="16">
        <v>5720</v>
      </c>
      <c r="E1335" s="42">
        <f t="shared" si="0"/>
        <v>-3.1707317073170919E-2</v>
      </c>
    </row>
    <row r="1336" spans="1:5" ht="12.75" customHeight="1" x14ac:dyDescent="0.2">
      <c r="A1336" s="41">
        <v>44012</v>
      </c>
      <c r="B1336" s="16">
        <v>8.3800000000000008</v>
      </c>
      <c r="C1336" s="16">
        <v>7.7800000000000011</v>
      </c>
      <c r="D1336" s="16">
        <v>6730</v>
      </c>
      <c r="E1336" s="42">
        <f t="shared" si="0"/>
        <v>-2.0151133501259241E-2</v>
      </c>
    </row>
    <row r="1337" spans="1:5" ht="12.75" customHeight="1" x14ac:dyDescent="0.2">
      <c r="A1337" s="41">
        <v>44013</v>
      </c>
      <c r="B1337" s="16">
        <v>8.06</v>
      </c>
      <c r="C1337" s="16">
        <v>7.4600000000000009</v>
      </c>
      <c r="D1337" s="16">
        <v>3730</v>
      </c>
      <c r="E1337" s="42">
        <f t="shared" si="0"/>
        <v>-4.1131105398457615E-2</v>
      </c>
    </row>
    <row r="1338" spans="1:5" ht="12.75" customHeight="1" x14ac:dyDescent="0.2">
      <c r="A1338" s="41">
        <v>44014</v>
      </c>
      <c r="B1338" s="16">
        <v>8.06</v>
      </c>
      <c r="C1338" s="16">
        <v>7.4600000000000009</v>
      </c>
      <c r="D1338" s="16">
        <v>1710</v>
      </c>
      <c r="E1338" s="42">
        <f t="shared" si="0"/>
        <v>0</v>
      </c>
    </row>
    <row r="1339" spans="1:5" ht="12.75" customHeight="1" x14ac:dyDescent="0.2">
      <c r="A1339" s="41">
        <v>44015</v>
      </c>
      <c r="B1339" s="16">
        <v>8</v>
      </c>
      <c r="C1339" s="16">
        <v>7.4</v>
      </c>
      <c r="D1339" s="16">
        <v>6310</v>
      </c>
      <c r="E1339" s="42">
        <f t="shared" si="0"/>
        <v>-8.0428954423593154E-3</v>
      </c>
    </row>
    <row r="1340" spans="1:5" ht="12.75" customHeight="1" x14ac:dyDescent="0.2">
      <c r="A1340" s="41">
        <v>44018</v>
      </c>
      <c r="B1340" s="16">
        <v>8.06</v>
      </c>
      <c r="C1340" s="16">
        <v>7.4600000000000009</v>
      </c>
      <c r="D1340" s="16">
        <v>1100</v>
      </c>
      <c r="E1340" s="42">
        <f t="shared" si="0"/>
        <v>8.1081081081081745E-3</v>
      </c>
    </row>
    <row r="1341" spans="1:5" ht="12.75" customHeight="1" x14ac:dyDescent="0.2">
      <c r="A1341" s="41">
        <v>44019</v>
      </c>
      <c r="B1341" s="16">
        <v>8.09</v>
      </c>
      <c r="C1341" s="16">
        <v>7.49</v>
      </c>
      <c r="D1341" s="16">
        <v>550</v>
      </c>
      <c r="E1341" s="42">
        <f t="shared" si="0"/>
        <v>4.0214477211795389E-3</v>
      </c>
    </row>
    <row r="1342" spans="1:5" ht="12.75" customHeight="1" x14ac:dyDescent="0.2">
      <c r="A1342" s="41">
        <v>44020</v>
      </c>
      <c r="B1342" s="16">
        <v>8.06</v>
      </c>
      <c r="C1342" s="16">
        <v>7.4600000000000009</v>
      </c>
      <c r="D1342" s="16">
        <v>430</v>
      </c>
      <c r="E1342" s="42">
        <f t="shared" si="0"/>
        <v>-4.0053404539384992E-3</v>
      </c>
    </row>
    <row r="1343" spans="1:5" ht="12.75" customHeight="1" x14ac:dyDescent="0.2">
      <c r="A1343" s="41">
        <v>44021</v>
      </c>
      <c r="B1343" s="16">
        <v>8.1999999999999993</v>
      </c>
      <c r="C1343" s="16">
        <v>7.6</v>
      </c>
      <c r="D1343" s="16">
        <v>5480</v>
      </c>
      <c r="E1343" s="42">
        <f t="shared" si="0"/>
        <v>1.8766756032171417E-2</v>
      </c>
    </row>
    <row r="1344" spans="1:5" ht="12.75" customHeight="1" x14ac:dyDescent="0.2">
      <c r="A1344" s="41">
        <v>44022</v>
      </c>
      <c r="B1344" s="16">
        <v>8.1999999999999993</v>
      </c>
      <c r="C1344" s="16">
        <v>7.6</v>
      </c>
      <c r="D1344" s="16">
        <v>2029.9999999999998</v>
      </c>
      <c r="E1344" s="42">
        <f t="shared" si="0"/>
        <v>0</v>
      </c>
    </row>
    <row r="1345" spans="1:5" ht="12.75" customHeight="1" x14ac:dyDescent="0.2">
      <c r="A1345" s="41">
        <v>44025</v>
      </c>
      <c r="B1345" s="16">
        <v>8.49</v>
      </c>
      <c r="C1345" s="16">
        <v>7.8900000000000006</v>
      </c>
      <c r="D1345" s="16">
        <v>2670</v>
      </c>
      <c r="E1345" s="42">
        <f t="shared" si="0"/>
        <v>3.8157894736842231E-2</v>
      </c>
    </row>
    <row r="1346" spans="1:5" ht="12.75" customHeight="1" x14ac:dyDescent="0.2">
      <c r="A1346" s="41">
        <v>44026</v>
      </c>
      <c r="B1346" s="16">
        <v>8.4499999999999993</v>
      </c>
      <c r="C1346" s="16">
        <v>7.85</v>
      </c>
      <c r="D1346" s="16">
        <v>20</v>
      </c>
      <c r="E1346" s="42">
        <f t="shared" si="0"/>
        <v>-5.0697084917618405E-3</v>
      </c>
    </row>
    <row r="1347" spans="1:5" ht="12.75" customHeight="1" x14ac:dyDescent="0.2">
      <c r="A1347" s="41">
        <v>44027</v>
      </c>
      <c r="B1347" s="16">
        <v>8.44</v>
      </c>
      <c r="C1347" s="16">
        <v>7.84</v>
      </c>
      <c r="D1347" s="16">
        <v>2110</v>
      </c>
      <c r="E1347" s="42">
        <f t="shared" si="0"/>
        <v>-1.2738853503184442E-3</v>
      </c>
    </row>
    <row r="1348" spans="1:5" ht="12.75" customHeight="1" x14ac:dyDescent="0.2">
      <c r="A1348" s="41">
        <v>44029</v>
      </c>
      <c r="B1348" s="16">
        <v>8.1</v>
      </c>
      <c r="C1348" s="16">
        <v>7.5</v>
      </c>
      <c r="D1348" s="16">
        <v>1320</v>
      </c>
      <c r="E1348" s="42">
        <f t="shared" si="0"/>
        <v>-4.3367346938775496E-2</v>
      </c>
    </row>
    <row r="1349" spans="1:5" ht="12.75" customHeight="1" x14ac:dyDescent="0.2">
      <c r="A1349" s="41">
        <v>44032</v>
      </c>
      <c r="B1349" s="16">
        <v>8.1</v>
      </c>
      <c r="C1349" s="16">
        <v>7.5</v>
      </c>
      <c r="D1349" s="16">
        <v>400</v>
      </c>
      <c r="E1349" s="42">
        <f t="shared" si="0"/>
        <v>0</v>
      </c>
    </row>
    <row r="1350" spans="1:5" ht="12.75" customHeight="1" x14ac:dyDescent="0.2">
      <c r="A1350" s="41">
        <v>44033</v>
      </c>
      <c r="B1350" s="16">
        <v>8.1</v>
      </c>
      <c r="C1350" s="16">
        <v>7.5</v>
      </c>
      <c r="D1350" s="16">
        <v>260</v>
      </c>
      <c r="E1350" s="42">
        <f t="shared" si="0"/>
        <v>0</v>
      </c>
    </row>
    <row r="1351" spans="1:5" ht="12.75" customHeight="1" x14ac:dyDescent="0.2">
      <c r="A1351" s="41">
        <v>44035</v>
      </c>
      <c r="B1351" s="16">
        <v>8.1</v>
      </c>
      <c r="C1351" s="16">
        <v>7.5</v>
      </c>
      <c r="D1351" s="16">
        <v>30</v>
      </c>
      <c r="E1351" s="42">
        <f t="shared" si="0"/>
        <v>0</v>
      </c>
    </row>
    <row r="1352" spans="1:5" ht="12.75" customHeight="1" x14ac:dyDescent="0.2">
      <c r="A1352" s="41">
        <v>44036</v>
      </c>
      <c r="B1352" s="16">
        <v>8</v>
      </c>
      <c r="C1352" s="16">
        <v>7.4</v>
      </c>
      <c r="D1352" s="16">
        <v>2250</v>
      </c>
      <c r="E1352" s="42">
        <f t="shared" si="0"/>
        <v>-1.3333333333333286E-2</v>
      </c>
    </row>
    <row r="1353" spans="1:5" ht="12.75" customHeight="1" x14ac:dyDescent="0.2">
      <c r="A1353" s="41">
        <v>44039</v>
      </c>
      <c r="B1353" s="16">
        <v>8</v>
      </c>
      <c r="C1353" s="16">
        <v>7.4</v>
      </c>
      <c r="D1353" s="16">
        <v>580</v>
      </c>
      <c r="E1353" s="42">
        <f t="shared" si="0"/>
        <v>0</v>
      </c>
    </row>
    <row r="1354" spans="1:5" ht="12.75" customHeight="1" x14ac:dyDescent="0.2">
      <c r="A1354" s="41">
        <v>44040</v>
      </c>
      <c r="B1354" s="16">
        <v>8</v>
      </c>
      <c r="C1354" s="16">
        <v>7.4</v>
      </c>
      <c r="D1354" s="16">
        <v>810</v>
      </c>
      <c r="E1354" s="42">
        <f t="shared" si="0"/>
        <v>0</v>
      </c>
    </row>
    <row r="1355" spans="1:5" ht="12.75" customHeight="1" x14ac:dyDescent="0.2">
      <c r="A1355" s="41">
        <v>44041</v>
      </c>
      <c r="B1355" s="16">
        <v>8</v>
      </c>
      <c r="C1355" s="16">
        <v>7.4</v>
      </c>
      <c r="D1355" s="16">
        <v>30</v>
      </c>
      <c r="E1355" s="42">
        <f t="shared" si="0"/>
        <v>0</v>
      </c>
    </row>
    <row r="1356" spans="1:5" ht="12.75" customHeight="1" x14ac:dyDescent="0.2">
      <c r="A1356" s="41">
        <v>44042</v>
      </c>
      <c r="B1356" s="16">
        <v>8</v>
      </c>
      <c r="C1356" s="16">
        <v>7.4</v>
      </c>
      <c r="D1356" s="16">
        <v>150</v>
      </c>
      <c r="E1356" s="42">
        <f t="shared" si="0"/>
        <v>0</v>
      </c>
    </row>
    <row r="1357" spans="1:5" ht="12.75" customHeight="1" x14ac:dyDescent="0.2">
      <c r="A1357" s="41">
        <v>44046</v>
      </c>
      <c r="B1357" s="16">
        <v>8</v>
      </c>
      <c r="C1357" s="16">
        <v>7.4</v>
      </c>
      <c r="D1357" s="16">
        <v>740</v>
      </c>
      <c r="E1357" s="42">
        <f t="shared" si="0"/>
        <v>0</v>
      </c>
    </row>
    <row r="1358" spans="1:5" ht="12.75" customHeight="1" x14ac:dyDescent="0.2">
      <c r="A1358" s="41">
        <v>44048</v>
      </c>
      <c r="B1358" s="16">
        <v>8</v>
      </c>
      <c r="C1358" s="16">
        <v>7.4</v>
      </c>
      <c r="D1358" s="16">
        <v>660</v>
      </c>
      <c r="E1358" s="42">
        <f t="shared" si="0"/>
        <v>0</v>
      </c>
    </row>
    <row r="1359" spans="1:5" ht="12.75" customHeight="1" x14ac:dyDescent="0.2">
      <c r="A1359" s="41">
        <v>44049</v>
      </c>
      <c r="B1359" s="16">
        <v>8</v>
      </c>
      <c r="C1359" s="16">
        <v>7.4</v>
      </c>
      <c r="D1359" s="16">
        <v>10</v>
      </c>
      <c r="E1359" s="42">
        <f t="shared" si="0"/>
        <v>0</v>
      </c>
    </row>
    <row r="1360" spans="1:5" ht="12.75" customHeight="1" x14ac:dyDescent="0.2">
      <c r="A1360" s="41">
        <v>44050</v>
      </c>
      <c r="B1360" s="16">
        <v>7.99</v>
      </c>
      <c r="C1360" s="16">
        <v>7.3900000000000006</v>
      </c>
      <c r="D1360" s="16">
        <v>120</v>
      </c>
      <c r="E1360" s="42">
        <f t="shared" si="0"/>
        <v>-1.3513513513513226E-3</v>
      </c>
    </row>
    <row r="1361" spans="1:5" ht="12.75" customHeight="1" x14ac:dyDescent="0.2">
      <c r="A1361" s="41">
        <v>44053</v>
      </c>
      <c r="B1361" s="16">
        <v>7.86</v>
      </c>
      <c r="C1361" s="16">
        <v>7.2600000000000007</v>
      </c>
      <c r="D1361" s="16">
        <v>610</v>
      </c>
      <c r="E1361" s="42">
        <f t="shared" si="0"/>
        <v>-1.759133964817319E-2</v>
      </c>
    </row>
    <row r="1362" spans="1:5" ht="12.75" customHeight="1" x14ac:dyDescent="0.2">
      <c r="A1362" s="41">
        <v>44054</v>
      </c>
      <c r="B1362" s="16">
        <v>7.86</v>
      </c>
      <c r="C1362" s="16">
        <v>7.2600000000000007</v>
      </c>
      <c r="D1362" s="16">
        <v>630</v>
      </c>
      <c r="E1362" s="42">
        <f t="shared" si="0"/>
        <v>0</v>
      </c>
    </row>
    <row r="1363" spans="1:5" ht="12.75" customHeight="1" x14ac:dyDescent="0.2">
      <c r="A1363" s="41">
        <v>44055</v>
      </c>
      <c r="B1363" s="16">
        <v>7.86</v>
      </c>
      <c r="C1363" s="16">
        <v>7.2600000000000007</v>
      </c>
      <c r="D1363" s="16">
        <v>230</v>
      </c>
      <c r="E1363" s="42">
        <f t="shared" si="0"/>
        <v>0</v>
      </c>
    </row>
    <row r="1364" spans="1:5" ht="12.75" customHeight="1" x14ac:dyDescent="0.2">
      <c r="A1364" s="41">
        <v>44057</v>
      </c>
      <c r="B1364" s="16">
        <v>7.86</v>
      </c>
      <c r="C1364" s="16">
        <v>7.2600000000000007</v>
      </c>
      <c r="D1364" s="16">
        <v>800</v>
      </c>
      <c r="E1364" s="42">
        <f t="shared" si="0"/>
        <v>0</v>
      </c>
    </row>
    <row r="1365" spans="1:5" ht="12.75" customHeight="1" x14ac:dyDescent="0.2">
      <c r="A1365" s="41">
        <v>44060</v>
      </c>
      <c r="B1365" s="16">
        <v>7.8</v>
      </c>
      <c r="C1365" s="16">
        <v>7.2</v>
      </c>
      <c r="D1365" s="16">
        <v>140</v>
      </c>
      <c r="E1365" s="42">
        <f t="shared" si="0"/>
        <v>-8.2644628099174233E-3</v>
      </c>
    </row>
    <row r="1366" spans="1:5" ht="12.75" customHeight="1" x14ac:dyDescent="0.2">
      <c r="A1366" s="41">
        <v>44061</v>
      </c>
      <c r="B1366" s="16">
        <v>7.8</v>
      </c>
      <c r="C1366" s="16">
        <v>7.2</v>
      </c>
      <c r="D1366" s="16">
        <v>790</v>
      </c>
      <c r="E1366" s="42">
        <f t="shared" si="0"/>
        <v>0</v>
      </c>
    </row>
    <row r="1367" spans="1:5" ht="12.75" customHeight="1" x14ac:dyDescent="0.2">
      <c r="A1367" s="41">
        <v>44064</v>
      </c>
      <c r="B1367" s="16">
        <v>7.8</v>
      </c>
      <c r="C1367" s="16">
        <v>7.2</v>
      </c>
      <c r="D1367" s="16">
        <v>460</v>
      </c>
      <c r="E1367" s="42">
        <f t="shared" si="0"/>
        <v>0</v>
      </c>
    </row>
    <row r="1368" spans="1:5" ht="12.75" customHeight="1" x14ac:dyDescent="0.2">
      <c r="A1368" s="41">
        <v>44067</v>
      </c>
      <c r="B1368" s="16">
        <v>7.8</v>
      </c>
      <c r="C1368" s="16">
        <v>7.2</v>
      </c>
      <c r="D1368" s="16">
        <v>520</v>
      </c>
      <c r="E1368" s="42">
        <f t="shared" si="0"/>
        <v>0</v>
      </c>
    </row>
    <row r="1369" spans="1:5" ht="12.75" customHeight="1" x14ac:dyDescent="0.2">
      <c r="A1369" s="41">
        <v>44068</v>
      </c>
      <c r="B1369" s="16">
        <v>7.8</v>
      </c>
      <c r="C1369" s="16">
        <v>7.2</v>
      </c>
      <c r="D1369" s="16">
        <v>1110</v>
      </c>
      <c r="E1369" s="42">
        <f t="shared" si="0"/>
        <v>0</v>
      </c>
    </row>
    <row r="1370" spans="1:5" ht="12.75" customHeight="1" x14ac:dyDescent="0.2">
      <c r="A1370" s="41">
        <v>44069</v>
      </c>
      <c r="B1370" s="16">
        <v>7.9</v>
      </c>
      <c r="C1370" s="16">
        <v>7.3000000000000007</v>
      </c>
      <c r="D1370" s="16">
        <v>260</v>
      </c>
      <c r="E1370" s="42">
        <f t="shared" si="0"/>
        <v>1.3888888888888963E-2</v>
      </c>
    </row>
    <row r="1371" spans="1:5" ht="12.75" customHeight="1" x14ac:dyDescent="0.2">
      <c r="A1371" s="41">
        <v>44070</v>
      </c>
      <c r="B1371" s="16">
        <v>7.99</v>
      </c>
      <c r="C1371" s="16">
        <v>7.3900000000000006</v>
      </c>
      <c r="D1371" s="16">
        <v>130</v>
      </c>
      <c r="E1371" s="42">
        <f t="shared" si="0"/>
        <v>1.232876712328765E-2</v>
      </c>
    </row>
    <row r="1372" spans="1:5" ht="12.75" customHeight="1" x14ac:dyDescent="0.2">
      <c r="A1372" s="41">
        <v>44074</v>
      </c>
      <c r="B1372" s="16">
        <v>7.85</v>
      </c>
      <c r="C1372" s="16">
        <v>7.25</v>
      </c>
      <c r="D1372" s="16">
        <v>930</v>
      </c>
      <c r="E1372" s="42">
        <f t="shared" si="0"/>
        <v>-1.8944519621109684E-2</v>
      </c>
    </row>
    <row r="1373" spans="1:5" ht="12.75" customHeight="1" x14ac:dyDescent="0.2">
      <c r="A1373" s="41">
        <v>44075</v>
      </c>
      <c r="B1373" s="16">
        <v>7.65</v>
      </c>
      <c r="C1373" s="16">
        <v>7.0500000000000007</v>
      </c>
      <c r="D1373" s="16">
        <v>4810</v>
      </c>
      <c r="E1373" s="42">
        <f t="shared" si="0"/>
        <v>-2.7586206896551627E-2</v>
      </c>
    </row>
    <row r="1374" spans="1:5" ht="12.75" customHeight="1" x14ac:dyDescent="0.2">
      <c r="A1374" s="41">
        <v>44076</v>
      </c>
      <c r="B1374" s="16">
        <v>7.84</v>
      </c>
      <c r="C1374" s="16">
        <v>7.24</v>
      </c>
      <c r="D1374" s="16">
        <v>4660</v>
      </c>
      <c r="E1374" s="42">
        <f t="shared" si="0"/>
        <v>2.6950354609929006E-2</v>
      </c>
    </row>
    <row r="1375" spans="1:5" ht="12.75" customHeight="1" x14ac:dyDescent="0.2">
      <c r="A1375" s="41">
        <v>44077</v>
      </c>
      <c r="B1375" s="16">
        <v>7.62</v>
      </c>
      <c r="C1375" s="16">
        <v>7.0200000000000005</v>
      </c>
      <c r="D1375" s="16">
        <v>11360</v>
      </c>
      <c r="E1375" s="42">
        <f t="shared" si="0"/>
        <v>-3.0386740331491677E-2</v>
      </c>
    </row>
    <row r="1376" spans="1:5" ht="12.75" customHeight="1" x14ac:dyDescent="0.2">
      <c r="A1376" s="41">
        <v>44078</v>
      </c>
      <c r="B1376" s="16">
        <v>7.8</v>
      </c>
      <c r="C1376" s="16">
        <v>7.2</v>
      </c>
      <c r="D1376" s="16">
        <v>700</v>
      </c>
      <c r="E1376" s="42">
        <f t="shared" si="0"/>
        <v>2.5641025641025599E-2</v>
      </c>
    </row>
    <row r="1377" spans="1:5" ht="12.75" customHeight="1" x14ac:dyDescent="0.2">
      <c r="A1377" s="41">
        <v>44081</v>
      </c>
      <c r="B1377" s="16">
        <v>8.1999999999999993</v>
      </c>
      <c r="C1377" s="16">
        <v>7.6</v>
      </c>
      <c r="D1377" s="16">
        <v>6200</v>
      </c>
      <c r="E1377" s="42">
        <f t="shared" si="0"/>
        <v>5.5555555555555483E-2</v>
      </c>
    </row>
    <row r="1378" spans="1:5" ht="12.75" customHeight="1" x14ac:dyDescent="0.2">
      <c r="A1378" s="41">
        <v>44082</v>
      </c>
      <c r="B1378" s="16">
        <v>8.1999999999999993</v>
      </c>
      <c r="C1378" s="16">
        <v>7.6</v>
      </c>
      <c r="D1378" s="16">
        <v>2470</v>
      </c>
      <c r="E1378" s="42">
        <f t="shared" si="0"/>
        <v>0</v>
      </c>
    </row>
    <row r="1379" spans="1:5" ht="12.75" customHeight="1" x14ac:dyDescent="0.2">
      <c r="A1379" s="41">
        <v>44083</v>
      </c>
      <c r="B1379" s="16">
        <v>8.56</v>
      </c>
      <c r="C1379" s="16">
        <v>7.9600000000000009</v>
      </c>
      <c r="D1379" s="16">
        <v>24870</v>
      </c>
      <c r="E1379" s="42">
        <f t="shared" si="0"/>
        <v>4.736842105263174E-2</v>
      </c>
    </row>
    <row r="1380" spans="1:5" ht="12.75" customHeight="1" x14ac:dyDescent="0.2">
      <c r="A1380" s="41">
        <v>44084</v>
      </c>
      <c r="B1380" s="16">
        <v>8.9600000000000009</v>
      </c>
      <c r="C1380" s="16">
        <v>8.3600000000000012</v>
      </c>
      <c r="D1380" s="16">
        <v>29990</v>
      </c>
      <c r="E1380" s="42">
        <f t="shared" si="0"/>
        <v>5.0251256281407072E-2</v>
      </c>
    </row>
    <row r="1381" spans="1:5" ht="12.75" customHeight="1" x14ac:dyDescent="0.2">
      <c r="A1381" s="41">
        <v>44085</v>
      </c>
      <c r="B1381" s="16">
        <v>9.26</v>
      </c>
      <c r="C1381" s="16">
        <v>8.66</v>
      </c>
      <c r="D1381" s="16">
        <v>20380</v>
      </c>
      <c r="E1381" s="42">
        <f t="shared" si="0"/>
        <v>3.5885167464114701E-2</v>
      </c>
    </row>
    <row r="1382" spans="1:5" ht="12.75" customHeight="1" x14ac:dyDescent="0.2">
      <c r="A1382" s="41">
        <v>44088</v>
      </c>
      <c r="B1382" s="16">
        <v>9.6999999999999993</v>
      </c>
      <c r="C1382" s="16">
        <v>9.1</v>
      </c>
      <c r="D1382" s="16">
        <v>6840</v>
      </c>
      <c r="E1382" s="42">
        <f t="shared" si="0"/>
        <v>5.0808314087759758E-2</v>
      </c>
    </row>
    <row r="1383" spans="1:5" ht="12.75" customHeight="1" x14ac:dyDescent="0.2">
      <c r="A1383" s="41">
        <v>44089</v>
      </c>
      <c r="B1383" s="16">
        <v>9.7200000000000006</v>
      </c>
      <c r="C1383" s="16">
        <v>9.120000000000001</v>
      </c>
      <c r="D1383" s="16">
        <v>6310</v>
      </c>
      <c r="E1383" s="42">
        <f t="shared" si="0"/>
        <v>2.1978021978023461E-3</v>
      </c>
    </row>
    <row r="1384" spans="1:5" ht="12.75" customHeight="1" x14ac:dyDescent="0.2">
      <c r="A1384" s="41">
        <v>44090</v>
      </c>
      <c r="B1384" s="16">
        <v>9.7899999999999991</v>
      </c>
      <c r="C1384" s="16">
        <v>9.19</v>
      </c>
      <c r="D1384" s="16">
        <v>150</v>
      </c>
      <c r="E1384" s="42">
        <f t="shared" si="0"/>
        <v>7.6754385964910637E-3</v>
      </c>
    </row>
    <row r="1385" spans="1:5" ht="12.75" customHeight="1" x14ac:dyDescent="0.2">
      <c r="A1385" s="41">
        <v>44091</v>
      </c>
      <c r="B1385" s="16">
        <v>9.35</v>
      </c>
      <c r="C1385" s="16">
        <v>8.75</v>
      </c>
      <c r="D1385" s="16">
        <v>580</v>
      </c>
      <c r="E1385" s="42">
        <f t="shared" si="0"/>
        <v>-4.7878128400435205E-2</v>
      </c>
    </row>
    <row r="1386" spans="1:5" ht="12.75" customHeight="1" x14ac:dyDescent="0.2">
      <c r="A1386" s="41">
        <v>44092</v>
      </c>
      <c r="B1386" s="16">
        <v>9.35</v>
      </c>
      <c r="C1386" s="16">
        <v>8.75</v>
      </c>
      <c r="D1386" s="16">
        <v>4650</v>
      </c>
      <c r="E1386" s="42">
        <f t="shared" si="0"/>
        <v>0</v>
      </c>
    </row>
    <row r="1387" spans="1:5" ht="12.75" customHeight="1" x14ac:dyDescent="0.2">
      <c r="A1387" s="41">
        <v>44095</v>
      </c>
      <c r="B1387" s="16">
        <v>9.2899999999999991</v>
      </c>
      <c r="C1387" s="16">
        <v>8.69</v>
      </c>
      <c r="D1387" s="16">
        <v>2360</v>
      </c>
      <c r="E1387" s="42">
        <f t="shared" si="0"/>
        <v>-6.857142857142914E-3</v>
      </c>
    </row>
    <row r="1388" spans="1:5" ht="12.75" customHeight="1" x14ac:dyDescent="0.2">
      <c r="A1388" s="41">
        <v>44096</v>
      </c>
      <c r="B1388" s="16">
        <v>9.0299999999999994</v>
      </c>
      <c r="C1388" s="16">
        <v>8.43</v>
      </c>
      <c r="D1388" s="16">
        <v>760</v>
      </c>
      <c r="E1388" s="42">
        <f t="shared" si="0"/>
        <v>-2.9919447640966605E-2</v>
      </c>
    </row>
    <row r="1389" spans="1:5" ht="12.75" customHeight="1" x14ac:dyDescent="0.2">
      <c r="A1389" s="41">
        <v>44097</v>
      </c>
      <c r="B1389" s="16">
        <v>8.75</v>
      </c>
      <c r="C1389" s="16">
        <v>8.15</v>
      </c>
      <c r="D1389" s="16">
        <v>130</v>
      </c>
      <c r="E1389" s="42">
        <f t="shared" si="0"/>
        <v>-3.3214709371292929E-2</v>
      </c>
    </row>
    <row r="1390" spans="1:5" ht="12.75" customHeight="1" x14ac:dyDescent="0.2">
      <c r="A1390" s="41">
        <v>44098</v>
      </c>
      <c r="B1390" s="16">
        <v>8.51</v>
      </c>
      <c r="C1390" s="16">
        <v>7.91</v>
      </c>
      <c r="D1390" s="16">
        <v>2900</v>
      </c>
      <c r="E1390" s="42">
        <f t="shared" si="0"/>
        <v>-2.9447852760736221E-2</v>
      </c>
    </row>
    <row r="1391" spans="1:5" ht="12.75" customHeight="1" x14ac:dyDescent="0.2">
      <c r="A1391" s="41">
        <v>44099</v>
      </c>
      <c r="B1391" s="16">
        <v>8.74</v>
      </c>
      <c r="C1391" s="16">
        <v>8.14</v>
      </c>
      <c r="D1391" s="16">
        <v>5960</v>
      </c>
      <c r="E1391" s="42">
        <f t="shared" si="0"/>
        <v>2.9077117572692848E-2</v>
      </c>
    </row>
    <row r="1392" spans="1:5" ht="12.75" customHeight="1" x14ac:dyDescent="0.2">
      <c r="A1392" s="41">
        <v>44102</v>
      </c>
      <c r="B1392" s="16">
        <v>8.8699999999999992</v>
      </c>
      <c r="C1392" s="16">
        <v>8.27</v>
      </c>
      <c r="D1392" s="16">
        <v>1220</v>
      </c>
      <c r="E1392" s="42">
        <f t="shared" si="0"/>
        <v>1.5970515970515846E-2</v>
      </c>
    </row>
    <row r="1393" spans="1:5" ht="12.75" customHeight="1" x14ac:dyDescent="0.2">
      <c r="A1393" s="41">
        <v>44103</v>
      </c>
      <c r="B1393" s="16">
        <v>8.99</v>
      </c>
      <c r="C1393" s="16">
        <v>8.39</v>
      </c>
      <c r="D1393" s="16">
        <v>2090</v>
      </c>
      <c r="E1393" s="42">
        <f t="shared" si="0"/>
        <v>1.4510278113663967E-2</v>
      </c>
    </row>
    <row r="1394" spans="1:5" ht="12.75" customHeight="1" x14ac:dyDescent="0.2">
      <c r="A1394" s="41">
        <v>44104</v>
      </c>
      <c r="B1394" s="16">
        <v>8.9</v>
      </c>
      <c r="C1394" s="16">
        <v>8.3000000000000007</v>
      </c>
      <c r="D1394" s="16">
        <v>10650</v>
      </c>
      <c r="E1394" s="42">
        <f t="shared" si="0"/>
        <v>-1.0727056019070305E-2</v>
      </c>
    </row>
    <row r="1395" spans="1:5" ht="12.75" customHeight="1" x14ac:dyDescent="0.2">
      <c r="A1395" s="41">
        <v>44105</v>
      </c>
      <c r="B1395" s="16">
        <v>8.64</v>
      </c>
      <c r="C1395" s="16">
        <v>8.0400000000000009</v>
      </c>
      <c r="D1395" s="16">
        <v>26810</v>
      </c>
      <c r="E1395" s="42">
        <f t="shared" si="0"/>
        <v>-3.1325301204819252E-2</v>
      </c>
    </row>
    <row r="1396" spans="1:5" ht="12.75" customHeight="1" x14ac:dyDescent="0.2">
      <c r="A1396" s="41">
        <v>44106</v>
      </c>
      <c r="B1396" s="16">
        <v>8.89</v>
      </c>
      <c r="C1396" s="16">
        <v>8.2900000000000009</v>
      </c>
      <c r="D1396" s="16">
        <v>3580</v>
      </c>
      <c r="E1396" s="42">
        <f t="shared" si="0"/>
        <v>3.1094527363184077E-2</v>
      </c>
    </row>
    <row r="1397" spans="1:5" ht="12.75" customHeight="1" x14ac:dyDescent="0.2">
      <c r="A1397" s="41">
        <v>44109</v>
      </c>
      <c r="B1397" s="16">
        <v>8.65</v>
      </c>
      <c r="C1397" s="16">
        <v>8.0500000000000007</v>
      </c>
      <c r="D1397" s="16">
        <v>1580</v>
      </c>
      <c r="E1397" s="42">
        <f t="shared" si="0"/>
        <v>-2.8950542822677949E-2</v>
      </c>
    </row>
    <row r="1398" spans="1:5" ht="12.75" customHeight="1" x14ac:dyDescent="0.2">
      <c r="A1398" s="41">
        <v>44110</v>
      </c>
      <c r="B1398" s="16">
        <v>8.65</v>
      </c>
      <c r="C1398" s="16">
        <v>8.0500000000000007</v>
      </c>
      <c r="D1398" s="16">
        <v>1830</v>
      </c>
      <c r="E1398" s="42">
        <f t="shared" si="0"/>
        <v>0</v>
      </c>
    </row>
    <row r="1399" spans="1:5" ht="12.75" customHeight="1" x14ac:dyDescent="0.2">
      <c r="A1399" s="41">
        <v>44111</v>
      </c>
      <c r="B1399" s="16">
        <v>8.61</v>
      </c>
      <c r="C1399" s="16">
        <v>8.01</v>
      </c>
      <c r="D1399" s="16">
        <v>3720</v>
      </c>
      <c r="E1399" s="42">
        <f t="shared" si="0"/>
        <v>-4.9689440993789967E-3</v>
      </c>
    </row>
    <row r="1400" spans="1:5" ht="12.75" customHeight="1" x14ac:dyDescent="0.2">
      <c r="A1400" s="41">
        <v>44112</v>
      </c>
      <c r="B1400" s="16">
        <v>8.61</v>
      </c>
      <c r="C1400" s="16">
        <v>8.01</v>
      </c>
      <c r="D1400" s="16">
        <v>10830</v>
      </c>
      <c r="E1400" s="42">
        <f t="shared" si="0"/>
        <v>0</v>
      </c>
    </row>
    <row r="1401" spans="1:5" ht="12.75" customHeight="1" x14ac:dyDescent="0.2">
      <c r="A1401" s="41">
        <v>44113</v>
      </c>
      <c r="B1401" s="16">
        <v>8.6300000000000008</v>
      </c>
      <c r="C1401" s="16">
        <v>8.0300000000000011</v>
      </c>
      <c r="D1401" s="16">
        <v>10710</v>
      </c>
      <c r="E1401" s="42">
        <f t="shared" si="0"/>
        <v>2.4968789013734521E-3</v>
      </c>
    </row>
    <row r="1402" spans="1:5" ht="12.75" customHeight="1" x14ac:dyDescent="0.2">
      <c r="A1402" s="41">
        <v>44116</v>
      </c>
      <c r="B1402" s="16">
        <v>8.64</v>
      </c>
      <c r="C1402" s="16">
        <v>8.0400000000000009</v>
      </c>
      <c r="D1402" s="16">
        <v>4500</v>
      </c>
      <c r="E1402" s="42">
        <f t="shared" si="0"/>
        <v>1.2453300124532734E-3</v>
      </c>
    </row>
    <row r="1403" spans="1:5" ht="12.75" customHeight="1" x14ac:dyDescent="0.2">
      <c r="A1403" s="41">
        <v>44117</v>
      </c>
      <c r="B1403" s="16">
        <v>8.8699999999999992</v>
      </c>
      <c r="C1403" s="16">
        <v>8.27</v>
      </c>
      <c r="D1403" s="16">
        <v>1160</v>
      </c>
      <c r="E1403" s="42">
        <f t="shared" si="0"/>
        <v>2.8606965174129181E-2</v>
      </c>
    </row>
    <row r="1404" spans="1:5" ht="12.75" customHeight="1" x14ac:dyDescent="0.2">
      <c r="A1404" s="41">
        <v>44118</v>
      </c>
      <c r="B1404" s="16">
        <v>8.8699999999999992</v>
      </c>
      <c r="C1404" s="16">
        <v>8.27</v>
      </c>
      <c r="D1404" s="16">
        <v>30</v>
      </c>
      <c r="E1404" s="42">
        <f t="shared" si="0"/>
        <v>0</v>
      </c>
    </row>
    <row r="1405" spans="1:5" ht="12.75" customHeight="1" x14ac:dyDescent="0.2">
      <c r="A1405" s="41">
        <v>44120</v>
      </c>
      <c r="B1405" s="16">
        <v>8.86</v>
      </c>
      <c r="C1405" s="16">
        <v>8.26</v>
      </c>
      <c r="D1405" s="16">
        <v>12530</v>
      </c>
      <c r="E1405" s="42">
        <f t="shared" si="0"/>
        <v>-1.2091898428052948E-3</v>
      </c>
    </row>
    <row r="1406" spans="1:5" ht="12.75" customHeight="1" x14ac:dyDescent="0.2">
      <c r="A1406" s="41">
        <v>44123</v>
      </c>
      <c r="B1406" s="16">
        <v>8.8000000000000007</v>
      </c>
      <c r="C1406" s="16">
        <v>8.2000000000000011</v>
      </c>
      <c r="D1406" s="16">
        <v>1420</v>
      </c>
      <c r="E1406" s="42">
        <f t="shared" si="0"/>
        <v>-7.2639225181596514E-3</v>
      </c>
    </row>
    <row r="1407" spans="1:5" ht="12.75" customHeight="1" x14ac:dyDescent="0.2">
      <c r="A1407" s="41">
        <v>44124</v>
      </c>
      <c r="B1407" s="16">
        <v>8.65</v>
      </c>
      <c r="C1407" s="16">
        <v>8.0500000000000007</v>
      </c>
      <c r="D1407" s="16">
        <v>2210</v>
      </c>
      <c r="E1407" s="42">
        <f t="shared" si="0"/>
        <v>-1.8292682926829309E-2</v>
      </c>
    </row>
    <row r="1408" spans="1:5" ht="12.75" customHeight="1" x14ac:dyDescent="0.2">
      <c r="A1408" s="41">
        <v>44125</v>
      </c>
      <c r="B1408" s="16">
        <v>8.65</v>
      </c>
      <c r="C1408" s="16">
        <v>8.0500000000000007</v>
      </c>
      <c r="D1408" s="16">
        <v>760</v>
      </c>
      <c r="E1408" s="42">
        <f t="shared" si="0"/>
        <v>0</v>
      </c>
    </row>
    <row r="1409" spans="1:5" ht="12.75" customHeight="1" x14ac:dyDescent="0.2">
      <c r="A1409" s="41">
        <v>44126</v>
      </c>
      <c r="B1409" s="16">
        <v>8.65</v>
      </c>
      <c r="C1409" s="16">
        <v>8.0500000000000007</v>
      </c>
      <c r="D1409" s="16">
        <v>16020</v>
      </c>
      <c r="E1409" s="42">
        <f t="shared" si="0"/>
        <v>0</v>
      </c>
    </row>
    <row r="1410" spans="1:5" ht="12.75" customHeight="1" x14ac:dyDescent="0.2">
      <c r="A1410" s="41">
        <v>44127</v>
      </c>
      <c r="B1410" s="16">
        <v>8.68</v>
      </c>
      <c r="C1410" s="16">
        <v>8.08</v>
      </c>
      <c r="D1410" s="16">
        <v>780</v>
      </c>
      <c r="E1410" s="42">
        <f t="shared" si="0"/>
        <v>3.7267080745340816E-3</v>
      </c>
    </row>
    <row r="1411" spans="1:5" ht="12.75" customHeight="1" x14ac:dyDescent="0.2">
      <c r="A1411" s="41">
        <v>44130</v>
      </c>
      <c r="B1411" s="16">
        <v>8.6999999999999993</v>
      </c>
      <c r="C1411" s="16">
        <v>8.1</v>
      </c>
      <c r="D1411" s="16">
        <v>20</v>
      </c>
      <c r="E1411" s="42">
        <f t="shared" si="0"/>
        <v>2.4752475247524224E-3</v>
      </c>
    </row>
    <row r="1412" spans="1:5" ht="12.75" customHeight="1" x14ac:dyDescent="0.2">
      <c r="A1412" s="41">
        <v>44131</v>
      </c>
      <c r="B1412" s="16">
        <v>8.9499999999999993</v>
      </c>
      <c r="C1412" s="16">
        <v>8.35</v>
      </c>
      <c r="D1412" s="16">
        <v>700</v>
      </c>
      <c r="E1412" s="42">
        <f t="shared" si="0"/>
        <v>3.0864197530864199E-2</v>
      </c>
    </row>
    <row r="1413" spans="1:5" ht="12.75" customHeight="1" x14ac:dyDescent="0.2">
      <c r="A1413" s="41">
        <v>44132</v>
      </c>
      <c r="B1413" s="16">
        <v>8.69</v>
      </c>
      <c r="C1413" s="16">
        <v>8.09</v>
      </c>
      <c r="D1413" s="16">
        <v>9060</v>
      </c>
      <c r="E1413" s="42">
        <f t="shared" si="0"/>
        <v>-3.113772455089818E-2</v>
      </c>
    </row>
    <row r="1414" spans="1:5" ht="12.75" customHeight="1" x14ac:dyDescent="0.2">
      <c r="A1414" s="41">
        <v>44134</v>
      </c>
      <c r="B1414" s="16">
        <v>8.64</v>
      </c>
      <c r="C1414" s="16">
        <v>8.0400000000000009</v>
      </c>
      <c r="D1414" s="16">
        <v>17530</v>
      </c>
      <c r="E1414" s="42">
        <f t="shared" si="0"/>
        <v>-6.1804697156982611E-3</v>
      </c>
    </row>
    <row r="1415" spans="1:5" ht="12.75" customHeight="1" x14ac:dyDescent="0.2">
      <c r="A1415" s="41">
        <v>44137</v>
      </c>
      <c r="B1415" s="16">
        <v>8.64</v>
      </c>
      <c r="C1415" s="16">
        <v>8.0400000000000009</v>
      </c>
      <c r="D1415" s="16">
        <v>480</v>
      </c>
      <c r="E1415" s="42">
        <f t="shared" si="0"/>
        <v>0</v>
      </c>
    </row>
    <row r="1416" spans="1:5" ht="12.75" customHeight="1" x14ac:dyDescent="0.2">
      <c r="A1416" s="41">
        <v>44138</v>
      </c>
      <c r="B1416" s="16">
        <v>8.89</v>
      </c>
      <c r="C1416" s="16">
        <v>8.2900000000000009</v>
      </c>
      <c r="D1416" s="16">
        <v>2210</v>
      </c>
      <c r="E1416" s="42">
        <f t="shared" si="0"/>
        <v>3.1094527363184077E-2</v>
      </c>
    </row>
    <row r="1417" spans="1:5" ht="12.75" customHeight="1" x14ac:dyDescent="0.2">
      <c r="A1417" s="41">
        <v>44139</v>
      </c>
      <c r="B1417" s="16">
        <v>8.65</v>
      </c>
      <c r="C1417" s="16">
        <v>8.0500000000000007</v>
      </c>
      <c r="D1417" s="16">
        <v>540</v>
      </c>
      <c r="E1417" s="42">
        <f t="shared" si="0"/>
        <v>-2.8950542822677949E-2</v>
      </c>
    </row>
    <row r="1418" spans="1:5" ht="12.75" customHeight="1" x14ac:dyDescent="0.2">
      <c r="A1418" s="41">
        <v>44140</v>
      </c>
      <c r="B1418" s="16">
        <v>8.66</v>
      </c>
      <c r="C1418" s="16">
        <v>8.06</v>
      </c>
      <c r="D1418" s="16">
        <v>1320</v>
      </c>
      <c r="E1418" s="42">
        <f t="shared" si="0"/>
        <v>1.2422360248446939E-3</v>
      </c>
    </row>
    <row r="1419" spans="1:5" ht="12.75" customHeight="1" x14ac:dyDescent="0.2">
      <c r="A1419" s="41">
        <v>44141</v>
      </c>
      <c r="B1419" s="16">
        <v>8.98</v>
      </c>
      <c r="C1419" s="16">
        <v>8.3800000000000008</v>
      </c>
      <c r="D1419" s="16">
        <v>14320</v>
      </c>
      <c r="E1419" s="42">
        <f t="shared" si="0"/>
        <v>3.9702233250620382E-2</v>
      </c>
    </row>
    <row r="1420" spans="1:5" ht="12.75" customHeight="1" x14ac:dyDescent="0.2">
      <c r="A1420" s="41">
        <v>44144</v>
      </c>
      <c r="B1420" s="16">
        <v>8.98</v>
      </c>
      <c r="C1420" s="16">
        <v>8.3800000000000008</v>
      </c>
      <c r="D1420" s="16">
        <v>260</v>
      </c>
      <c r="E1420" s="42">
        <f t="shared" si="0"/>
        <v>0</v>
      </c>
    </row>
    <row r="1421" spans="1:5" ht="12.75" customHeight="1" x14ac:dyDescent="0.2">
      <c r="A1421" s="41">
        <v>44145</v>
      </c>
      <c r="B1421" s="16">
        <v>8.98</v>
      </c>
      <c r="C1421" s="16">
        <v>8.3800000000000008</v>
      </c>
      <c r="D1421" s="16">
        <v>500</v>
      </c>
      <c r="E1421" s="42">
        <f t="shared" si="0"/>
        <v>0</v>
      </c>
    </row>
    <row r="1422" spans="1:5" ht="12.75" customHeight="1" x14ac:dyDescent="0.2">
      <c r="A1422" s="41">
        <v>44146</v>
      </c>
      <c r="B1422" s="16">
        <v>8.98</v>
      </c>
      <c r="C1422" s="16">
        <v>8.3800000000000008</v>
      </c>
      <c r="D1422" s="16">
        <v>0</v>
      </c>
      <c r="E1422" s="42">
        <f t="shared" si="0"/>
        <v>0</v>
      </c>
    </row>
    <row r="1423" spans="1:5" ht="12.75" customHeight="1" x14ac:dyDescent="0.2">
      <c r="A1423" s="41">
        <v>44147</v>
      </c>
      <c r="B1423" s="16">
        <v>9.15</v>
      </c>
      <c r="C1423" s="16">
        <v>8.5500000000000007</v>
      </c>
      <c r="D1423" s="16">
        <v>14360</v>
      </c>
      <c r="E1423" s="42">
        <f t="shared" si="0"/>
        <v>2.0286396181384239E-2</v>
      </c>
    </row>
    <row r="1424" spans="1:5" ht="12.75" customHeight="1" x14ac:dyDescent="0.2">
      <c r="A1424" s="41">
        <v>44148</v>
      </c>
      <c r="B1424" s="16">
        <v>9.1199999999999992</v>
      </c>
      <c r="C1424" s="16">
        <v>8.52</v>
      </c>
      <c r="D1424" s="16">
        <v>2020</v>
      </c>
      <c r="E1424" s="42">
        <f t="shared" si="0"/>
        <v>-3.5087719298246942E-3</v>
      </c>
    </row>
    <row r="1425" spans="1:5" ht="12.75" customHeight="1" x14ac:dyDescent="0.2">
      <c r="A1425" s="41">
        <v>44151</v>
      </c>
      <c r="B1425" s="16">
        <v>9</v>
      </c>
      <c r="C1425" s="16">
        <v>8.4</v>
      </c>
      <c r="D1425" s="16">
        <v>20830</v>
      </c>
      <c r="E1425" s="42">
        <f t="shared" si="0"/>
        <v>-1.408450704225343E-2</v>
      </c>
    </row>
    <row r="1426" spans="1:5" ht="12.75" customHeight="1" x14ac:dyDescent="0.2">
      <c r="A1426" s="41">
        <v>44152</v>
      </c>
      <c r="B1426" s="16">
        <v>9</v>
      </c>
      <c r="C1426" s="16">
        <v>8.4</v>
      </c>
      <c r="D1426" s="16">
        <v>23620</v>
      </c>
      <c r="E1426" s="42">
        <f t="shared" si="0"/>
        <v>0</v>
      </c>
    </row>
    <row r="1427" spans="1:5" ht="12.75" customHeight="1" x14ac:dyDescent="0.2">
      <c r="A1427" s="41">
        <v>44153</v>
      </c>
      <c r="B1427" s="16">
        <v>9.1199999999999992</v>
      </c>
      <c r="C1427" s="16">
        <v>8.52</v>
      </c>
      <c r="D1427" s="16">
        <v>8870</v>
      </c>
      <c r="E1427" s="42">
        <f t="shared" si="0"/>
        <v>1.4285714285714192E-2</v>
      </c>
    </row>
    <row r="1428" spans="1:5" ht="12.75" customHeight="1" x14ac:dyDescent="0.2">
      <c r="A1428" s="41">
        <v>44154</v>
      </c>
      <c r="B1428" s="16">
        <v>9.14</v>
      </c>
      <c r="C1428" s="16">
        <v>8.5400000000000009</v>
      </c>
      <c r="D1428" s="16">
        <v>6330</v>
      </c>
      <c r="E1428" s="42">
        <f t="shared" si="0"/>
        <v>2.3474178403757456E-3</v>
      </c>
    </row>
    <row r="1429" spans="1:5" ht="12.75" customHeight="1" x14ac:dyDescent="0.2">
      <c r="A1429" s="41">
        <v>44155</v>
      </c>
      <c r="B1429" s="16">
        <v>9.26</v>
      </c>
      <c r="C1429" s="16">
        <v>8.66</v>
      </c>
      <c r="D1429" s="16">
        <v>16640</v>
      </c>
      <c r="E1429" s="42">
        <f t="shared" si="0"/>
        <v>1.4051522248243466E-2</v>
      </c>
    </row>
    <row r="1430" spans="1:5" ht="12.75" customHeight="1" x14ac:dyDescent="0.2">
      <c r="A1430" s="41">
        <v>44158</v>
      </c>
      <c r="B1430" s="16">
        <v>9.01</v>
      </c>
      <c r="C1430" s="16">
        <v>8.41</v>
      </c>
      <c r="D1430" s="16">
        <v>62610</v>
      </c>
      <c r="E1430" s="42">
        <f t="shared" si="0"/>
        <v>-2.8868360277136258E-2</v>
      </c>
    </row>
    <row r="1431" spans="1:5" ht="12.75" customHeight="1" x14ac:dyDescent="0.2">
      <c r="A1431" s="41">
        <v>44159</v>
      </c>
      <c r="B1431" s="16">
        <v>9.15</v>
      </c>
      <c r="C1431" s="16">
        <v>8.5500000000000007</v>
      </c>
      <c r="D1431" s="16">
        <v>6640</v>
      </c>
      <c r="E1431" s="42">
        <f t="shared" si="0"/>
        <v>1.664684898929852E-2</v>
      </c>
    </row>
    <row r="1432" spans="1:5" ht="12.75" customHeight="1" x14ac:dyDescent="0.2">
      <c r="A1432" s="41">
        <v>44160</v>
      </c>
      <c r="B1432" s="16">
        <v>9.2799999999999994</v>
      </c>
      <c r="C1432" s="16">
        <v>8.68</v>
      </c>
      <c r="D1432" s="16">
        <v>4830</v>
      </c>
      <c r="E1432" s="42">
        <f t="shared" si="0"/>
        <v>1.5204678362572981E-2</v>
      </c>
    </row>
    <row r="1433" spans="1:5" ht="12.75" customHeight="1" x14ac:dyDescent="0.2">
      <c r="A1433" s="41">
        <v>44161</v>
      </c>
      <c r="B1433" s="16">
        <v>9.1</v>
      </c>
      <c r="C1433" s="16">
        <v>8.5</v>
      </c>
      <c r="D1433" s="16">
        <v>1640</v>
      </c>
      <c r="E1433" s="42">
        <f t="shared" si="0"/>
        <v>-2.0737327188940061E-2</v>
      </c>
    </row>
    <row r="1434" spans="1:5" ht="12.75" customHeight="1" x14ac:dyDescent="0.2">
      <c r="A1434" s="41">
        <v>44162</v>
      </c>
      <c r="B1434" s="16">
        <v>9.0500000000000007</v>
      </c>
      <c r="C1434" s="16">
        <v>8.4500000000000011</v>
      </c>
      <c r="D1434" s="16">
        <v>3150</v>
      </c>
      <c r="E1434" s="42">
        <f t="shared" si="0"/>
        <v>-5.8823529411763456E-3</v>
      </c>
    </row>
    <row r="1435" spans="1:5" ht="12.75" customHeight="1" x14ac:dyDescent="0.2">
      <c r="A1435" s="41">
        <v>44165</v>
      </c>
      <c r="B1435" s="16">
        <v>9.0299999999999994</v>
      </c>
      <c r="C1435" s="16">
        <v>8.43</v>
      </c>
      <c r="D1435" s="16">
        <v>950</v>
      </c>
      <c r="E1435" s="42">
        <f t="shared" si="0"/>
        <v>-2.3668639053256034E-3</v>
      </c>
    </row>
    <row r="1436" spans="1:5" ht="12.75" customHeight="1" x14ac:dyDescent="0.2">
      <c r="A1436" s="41">
        <v>44166</v>
      </c>
      <c r="B1436" s="16">
        <v>9.18</v>
      </c>
      <c r="C1436" s="16">
        <v>8.58</v>
      </c>
      <c r="D1436" s="16">
        <v>2500</v>
      </c>
      <c r="E1436" s="42">
        <f t="shared" si="0"/>
        <v>1.7793594306049865E-2</v>
      </c>
    </row>
    <row r="1437" spans="1:5" ht="12.75" customHeight="1" x14ac:dyDescent="0.2">
      <c r="A1437" s="41">
        <v>44167</v>
      </c>
      <c r="B1437" s="16">
        <v>9.09</v>
      </c>
      <c r="C1437" s="16">
        <v>8.49</v>
      </c>
      <c r="D1437" s="16">
        <v>2500</v>
      </c>
      <c r="E1437" s="42">
        <f t="shared" si="0"/>
        <v>-1.0489510489510473E-2</v>
      </c>
    </row>
    <row r="1438" spans="1:5" ht="12.75" customHeight="1" x14ac:dyDescent="0.2">
      <c r="A1438" s="41">
        <v>44168</v>
      </c>
      <c r="B1438" s="16">
        <v>9.06</v>
      </c>
      <c r="C1438" s="16">
        <v>8.4600000000000009</v>
      </c>
      <c r="D1438" s="16">
        <v>3040</v>
      </c>
      <c r="E1438" s="42">
        <f t="shared" si="0"/>
        <v>-3.5335689045935641E-3</v>
      </c>
    </row>
    <row r="1439" spans="1:5" ht="12.75" customHeight="1" x14ac:dyDescent="0.2">
      <c r="A1439" s="41">
        <v>44169</v>
      </c>
      <c r="B1439" s="16">
        <v>9.0500000000000007</v>
      </c>
      <c r="C1439" s="16">
        <v>8.4500000000000011</v>
      </c>
      <c r="D1439" s="16">
        <v>3370</v>
      </c>
      <c r="E1439" s="42">
        <f t="shared" si="0"/>
        <v>-1.1820330969266885E-3</v>
      </c>
    </row>
    <row r="1440" spans="1:5" ht="12.75" customHeight="1" x14ac:dyDescent="0.2">
      <c r="A1440" s="41">
        <v>44172</v>
      </c>
      <c r="B1440" s="16">
        <v>9.25</v>
      </c>
      <c r="C1440" s="16">
        <v>8.65</v>
      </c>
      <c r="D1440" s="16">
        <v>1240</v>
      </c>
      <c r="E1440" s="42">
        <f t="shared" si="0"/>
        <v>2.3668639053254351E-2</v>
      </c>
    </row>
    <row r="1441" spans="1:5" ht="12.75" customHeight="1" x14ac:dyDescent="0.2">
      <c r="A1441" s="41">
        <v>44174</v>
      </c>
      <c r="B1441" s="16">
        <v>9.07</v>
      </c>
      <c r="C1441" s="16">
        <v>8.4700000000000006</v>
      </c>
      <c r="D1441" s="16">
        <v>7990</v>
      </c>
      <c r="E1441" s="42">
        <f t="shared" si="0"/>
        <v>-2.080924855491326E-2</v>
      </c>
    </row>
    <row r="1442" spans="1:5" ht="12.75" customHeight="1" x14ac:dyDescent="0.2">
      <c r="A1442" s="41">
        <v>44175</v>
      </c>
      <c r="B1442" s="16">
        <v>9.09</v>
      </c>
      <c r="C1442" s="16">
        <v>8.49</v>
      </c>
      <c r="D1442" s="16">
        <v>2200</v>
      </c>
      <c r="E1442" s="42">
        <f t="shared" si="0"/>
        <v>2.3612750885477654E-3</v>
      </c>
    </row>
    <row r="1443" spans="1:5" ht="12.75" customHeight="1" x14ac:dyDescent="0.2">
      <c r="A1443" s="41">
        <v>44176</v>
      </c>
      <c r="B1443" s="16">
        <v>9.02</v>
      </c>
      <c r="C1443" s="16">
        <v>8.42</v>
      </c>
      <c r="D1443" s="16">
        <v>16000</v>
      </c>
      <c r="E1443" s="42">
        <f t="shared" si="0"/>
        <v>-8.2449941107185249E-3</v>
      </c>
    </row>
    <row r="1444" spans="1:5" ht="12.75" customHeight="1" x14ac:dyDescent="0.2">
      <c r="A1444" s="41">
        <v>44179</v>
      </c>
      <c r="B1444" s="16">
        <v>9.1999999999999993</v>
      </c>
      <c r="C1444" s="16">
        <v>8.6</v>
      </c>
      <c r="D1444" s="16">
        <v>10</v>
      </c>
      <c r="E1444" s="42">
        <f t="shared" si="0"/>
        <v>2.1377672209026095E-2</v>
      </c>
    </row>
    <row r="1445" spans="1:5" ht="12.75" customHeight="1" x14ac:dyDescent="0.2">
      <c r="A1445" s="41">
        <v>44180</v>
      </c>
      <c r="B1445" s="16">
        <v>9.1</v>
      </c>
      <c r="C1445" s="16">
        <v>8.5</v>
      </c>
      <c r="D1445" s="16">
        <v>1110</v>
      </c>
      <c r="E1445" s="42">
        <f t="shared" si="0"/>
        <v>-1.1627906976744146E-2</v>
      </c>
    </row>
    <row r="1446" spans="1:5" ht="12.75" customHeight="1" x14ac:dyDescent="0.2">
      <c r="A1446" s="41">
        <v>44181</v>
      </c>
      <c r="B1446" s="16">
        <v>9.0299999999999994</v>
      </c>
      <c r="C1446" s="16">
        <v>8.43</v>
      </c>
      <c r="D1446" s="16">
        <v>3640</v>
      </c>
      <c r="E1446" s="42">
        <f t="shared" si="0"/>
        <v>-8.2352941176470924E-3</v>
      </c>
    </row>
    <row r="1447" spans="1:5" ht="12.75" customHeight="1" x14ac:dyDescent="0.2">
      <c r="A1447" s="41">
        <v>44182</v>
      </c>
      <c r="B1447" s="16">
        <v>9.0299999999999994</v>
      </c>
      <c r="C1447" s="16">
        <v>8.43</v>
      </c>
      <c r="D1447" s="16">
        <v>7900</v>
      </c>
      <c r="E1447" s="42">
        <f t="shared" si="0"/>
        <v>0</v>
      </c>
    </row>
    <row r="1448" spans="1:5" ht="12.75" customHeight="1" x14ac:dyDescent="0.2">
      <c r="A1448" s="41">
        <v>44183</v>
      </c>
      <c r="B1448" s="16">
        <v>9.0299999999999994</v>
      </c>
      <c r="C1448" s="16">
        <v>8.43</v>
      </c>
      <c r="D1448" s="16">
        <v>6770</v>
      </c>
      <c r="E1448" s="42">
        <f t="shared" si="0"/>
        <v>0</v>
      </c>
    </row>
    <row r="1449" spans="1:5" ht="12.75" customHeight="1" x14ac:dyDescent="0.2">
      <c r="A1449" s="41">
        <v>44186</v>
      </c>
      <c r="B1449" s="16">
        <v>9.0299999999999994</v>
      </c>
      <c r="C1449" s="16">
        <v>8.43</v>
      </c>
      <c r="D1449" s="16">
        <v>490</v>
      </c>
      <c r="E1449" s="42">
        <f t="shared" si="0"/>
        <v>0</v>
      </c>
    </row>
    <row r="1450" spans="1:5" ht="12.75" customHeight="1" x14ac:dyDescent="0.2">
      <c r="A1450" s="41">
        <v>44187</v>
      </c>
      <c r="B1450" s="16">
        <v>9.0500000000000007</v>
      </c>
      <c r="C1450" s="16">
        <v>8.4500000000000011</v>
      </c>
      <c r="D1450" s="16">
        <v>940</v>
      </c>
      <c r="E1450" s="42">
        <f t="shared" si="0"/>
        <v>2.3724792408068031E-3</v>
      </c>
    </row>
    <row r="1451" spans="1:5" ht="12.75" customHeight="1" x14ac:dyDescent="0.2">
      <c r="A1451" s="41">
        <v>44188</v>
      </c>
      <c r="B1451" s="16">
        <v>9.0500000000000007</v>
      </c>
      <c r="C1451" s="16">
        <v>8.4500000000000011</v>
      </c>
      <c r="D1451" s="16">
        <v>1680</v>
      </c>
      <c r="E1451" s="42">
        <f t="shared" si="0"/>
        <v>0</v>
      </c>
    </row>
    <row r="1452" spans="1:5" ht="12.75" customHeight="1" x14ac:dyDescent="0.2">
      <c r="A1452" s="41">
        <v>44189</v>
      </c>
      <c r="B1452" s="16">
        <v>9.0500000000000007</v>
      </c>
      <c r="C1452" s="16">
        <v>8.4500000000000011</v>
      </c>
      <c r="D1452" s="16">
        <v>1050</v>
      </c>
      <c r="E1452" s="42">
        <f t="shared" si="0"/>
        <v>0</v>
      </c>
    </row>
    <row r="1453" spans="1:5" ht="12.75" customHeight="1" x14ac:dyDescent="0.2">
      <c r="A1453" s="41">
        <v>44190</v>
      </c>
      <c r="B1453" s="16">
        <v>9.02</v>
      </c>
      <c r="C1453" s="16">
        <v>8.42</v>
      </c>
      <c r="D1453" s="16">
        <v>2460</v>
      </c>
      <c r="E1453" s="42">
        <f t="shared" si="0"/>
        <v>-3.5502958579883E-3</v>
      </c>
    </row>
    <row r="1454" spans="1:5" ht="12.75" customHeight="1" x14ac:dyDescent="0.2">
      <c r="A1454" s="41">
        <v>44193</v>
      </c>
      <c r="B1454" s="16">
        <v>9.1999999999999993</v>
      </c>
      <c r="C1454" s="16">
        <v>8.6</v>
      </c>
      <c r="D1454" s="16">
        <v>1180</v>
      </c>
      <c r="E1454" s="42">
        <f t="shared" si="0"/>
        <v>2.1377672209026095E-2</v>
      </c>
    </row>
    <row r="1455" spans="1:5" ht="12.75" customHeight="1" x14ac:dyDescent="0.2">
      <c r="A1455" s="41">
        <v>44194</v>
      </c>
      <c r="B1455" s="16">
        <v>9.1999999999999993</v>
      </c>
      <c r="C1455" s="16">
        <v>8.6</v>
      </c>
      <c r="D1455" s="16">
        <v>150</v>
      </c>
      <c r="E1455" s="42">
        <f t="shared" si="0"/>
        <v>0</v>
      </c>
    </row>
    <row r="1456" spans="1:5" ht="12.75" customHeight="1" x14ac:dyDescent="0.2">
      <c r="A1456" s="41">
        <v>44195</v>
      </c>
      <c r="B1456" s="16">
        <v>9</v>
      </c>
      <c r="C1456" s="16">
        <v>8.4</v>
      </c>
      <c r="D1456" s="16">
        <v>1060</v>
      </c>
      <c r="E1456" s="42">
        <f t="shared" si="0"/>
        <v>-2.3255813953488292E-2</v>
      </c>
    </row>
    <row r="1457" spans="1:5" ht="12.75" customHeight="1" x14ac:dyDescent="0.2">
      <c r="A1457" s="41">
        <v>44196</v>
      </c>
      <c r="B1457" s="16">
        <v>9.19</v>
      </c>
      <c r="C1457" s="16">
        <v>8.59</v>
      </c>
      <c r="D1457" s="16">
        <v>2680</v>
      </c>
      <c r="E1457" s="42">
        <f t="shared" si="0"/>
        <v>2.261904761904756E-2</v>
      </c>
    </row>
    <row r="1458" spans="1:5" ht="12.75" customHeight="1" x14ac:dyDescent="0.2">
      <c r="A1458" s="41">
        <v>44200</v>
      </c>
      <c r="B1458" s="16">
        <v>8.93</v>
      </c>
      <c r="C1458" s="16">
        <v>8.33</v>
      </c>
      <c r="D1458" s="16">
        <v>2950</v>
      </c>
      <c r="E1458" s="42">
        <f t="shared" si="0"/>
        <v>-3.0267753201396949E-2</v>
      </c>
    </row>
    <row r="1459" spans="1:5" ht="12.75" customHeight="1" x14ac:dyDescent="0.2">
      <c r="A1459" s="41">
        <v>44201</v>
      </c>
      <c r="B1459" s="16">
        <v>8.6999999999999993</v>
      </c>
      <c r="C1459" s="16">
        <v>8.1</v>
      </c>
      <c r="D1459" s="16">
        <v>2240</v>
      </c>
      <c r="E1459" s="42">
        <f t="shared" si="0"/>
        <v>-2.7611044417767159E-2</v>
      </c>
    </row>
    <row r="1460" spans="1:5" ht="12.75" customHeight="1" x14ac:dyDescent="0.2">
      <c r="A1460" s="41">
        <v>44202</v>
      </c>
      <c r="B1460" s="16">
        <v>8.44</v>
      </c>
      <c r="C1460" s="16">
        <v>7.84</v>
      </c>
      <c r="D1460" s="16">
        <v>7970</v>
      </c>
      <c r="E1460" s="42">
        <f t="shared" si="0"/>
        <v>-3.209876543209874E-2</v>
      </c>
    </row>
    <row r="1461" spans="1:5" ht="12.75" customHeight="1" x14ac:dyDescent="0.2">
      <c r="A1461" s="41">
        <v>44203</v>
      </c>
      <c r="B1461" s="16">
        <v>8.3000000000000007</v>
      </c>
      <c r="C1461" s="16">
        <v>7.7000000000000011</v>
      </c>
      <c r="D1461" s="16">
        <v>5220</v>
      </c>
      <c r="E1461" s="42">
        <f t="shared" si="0"/>
        <v>-1.7857142857142703E-2</v>
      </c>
    </row>
    <row r="1462" spans="1:5" ht="12.75" customHeight="1" x14ac:dyDescent="0.2">
      <c r="A1462" s="41">
        <v>44204</v>
      </c>
      <c r="B1462" s="16">
        <v>8.3000000000000007</v>
      </c>
      <c r="C1462" s="16">
        <v>7.7000000000000011</v>
      </c>
      <c r="D1462" s="16">
        <v>790</v>
      </c>
      <c r="E1462" s="42">
        <f t="shared" si="0"/>
        <v>0</v>
      </c>
    </row>
    <row r="1463" spans="1:5" ht="12.75" customHeight="1" x14ac:dyDescent="0.2">
      <c r="A1463" s="41">
        <v>44207</v>
      </c>
      <c r="B1463" s="16">
        <v>8.17</v>
      </c>
      <c r="C1463" s="16">
        <v>7.57</v>
      </c>
      <c r="D1463" s="16">
        <v>13620</v>
      </c>
      <c r="E1463" s="42">
        <f t="shared" si="0"/>
        <v>-1.6883116883116982E-2</v>
      </c>
    </row>
    <row r="1464" spans="1:5" ht="12.75" customHeight="1" x14ac:dyDescent="0.2">
      <c r="A1464" s="41">
        <v>44208</v>
      </c>
      <c r="B1464" s="16">
        <v>8.07</v>
      </c>
      <c r="C1464" s="16">
        <v>7.4700000000000006</v>
      </c>
      <c r="D1464" s="16">
        <v>1540</v>
      </c>
      <c r="E1464" s="42">
        <f t="shared" si="0"/>
        <v>-1.3210039630118842E-2</v>
      </c>
    </row>
    <row r="1465" spans="1:5" ht="12.75" customHeight="1" x14ac:dyDescent="0.2">
      <c r="A1465" s="41">
        <v>44209</v>
      </c>
      <c r="B1465" s="16">
        <v>8.07</v>
      </c>
      <c r="C1465" s="16">
        <v>7.4700000000000006</v>
      </c>
      <c r="D1465" s="16">
        <v>2430</v>
      </c>
      <c r="E1465" s="42">
        <f t="shared" si="0"/>
        <v>0</v>
      </c>
    </row>
    <row r="1466" spans="1:5" ht="12.75" customHeight="1" x14ac:dyDescent="0.2">
      <c r="A1466" s="41">
        <v>44211</v>
      </c>
      <c r="B1466" s="16">
        <v>8.07</v>
      </c>
      <c r="C1466" s="16">
        <v>7.4700000000000006</v>
      </c>
      <c r="D1466" s="16">
        <v>120</v>
      </c>
      <c r="E1466" s="42">
        <f t="shared" si="0"/>
        <v>0</v>
      </c>
    </row>
    <row r="1467" spans="1:5" ht="12.75" customHeight="1" x14ac:dyDescent="0.2">
      <c r="A1467" s="41">
        <v>44214</v>
      </c>
      <c r="B1467" s="16">
        <v>8.06</v>
      </c>
      <c r="C1467" s="16">
        <v>7.4600000000000009</v>
      </c>
      <c r="D1467" s="16">
        <v>80</v>
      </c>
      <c r="E1467" s="42">
        <f t="shared" si="0"/>
        <v>-1.3386880856760088E-3</v>
      </c>
    </row>
    <row r="1468" spans="1:5" ht="12.75" customHeight="1" x14ac:dyDescent="0.2">
      <c r="A1468" s="41">
        <v>44215</v>
      </c>
      <c r="B1468" s="16">
        <v>8.1</v>
      </c>
      <c r="C1468" s="16">
        <v>7.5</v>
      </c>
      <c r="D1468" s="16">
        <v>2000</v>
      </c>
      <c r="E1468" s="42">
        <f t="shared" si="0"/>
        <v>5.361930294906051E-3</v>
      </c>
    </row>
    <row r="1469" spans="1:5" ht="12.75" customHeight="1" x14ac:dyDescent="0.2">
      <c r="A1469" s="41">
        <v>44216</v>
      </c>
      <c r="B1469" s="16">
        <v>8.25</v>
      </c>
      <c r="C1469" s="16">
        <v>7.65</v>
      </c>
      <c r="D1469" s="16">
        <v>0</v>
      </c>
      <c r="E1469" s="42">
        <f t="shared" si="0"/>
        <v>2.0000000000000049E-2</v>
      </c>
    </row>
    <row r="1470" spans="1:5" ht="12.75" customHeight="1" x14ac:dyDescent="0.2">
      <c r="A1470" s="41">
        <v>44217</v>
      </c>
      <c r="B1470" s="16">
        <v>8.01</v>
      </c>
      <c r="C1470" s="16">
        <v>7.41</v>
      </c>
      <c r="D1470" s="16">
        <v>840</v>
      </c>
      <c r="E1470" s="42">
        <f t="shared" si="0"/>
        <v>-3.137254901960787E-2</v>
      </c>
    </row>
    <row r="1471" spans="1:5" ht="12.75" customHeight="1" x14ac:dyDescent="0.2">
      <c r="A1471" s="41">
        <v>44218</v>
      </c>
      <c r="B1471" s="16">
        <v>7.9</v>
      </c>
      <c r="C1471" s="16">
        <v>7.3000000000000007</v>
      </c>
      <c r="D1471" s="16">
        <v>860</v>
      </c>
      <c r="E1471" s="42">
        <f t="shared" si="0"/>
        <v>-1.4844804318488452E-2</v>
      </c>
    </row>
    <row r="1472" spans="1:5" ht="12.75" customHeight="1" x14ac:dyDescent="0.2">
      <c r="A1472" s="41">
        <v>44221</v>
      </c>
      <c r="B1472" s="16">
        <v>7.9</v>
      </c>
      <c r="C1472" s="16">
        <v>7.3000000000000007</v>
      </c>
      <c r="D1472" s="16">
        <v>100</v>
      </c>
      <c r="E1472" s="42">
        <f t="shared" si="0"/>
        <v>0</v>
      </c>
    </row>
    <row r="1473" spans="1:5" ht="12.75" customHeight="1" x14ac:dyDescent="0.2">
      <c r="A1473" s="41">
        <v>44222</v>
      </c>
      <c r="B1473" s="16">
        <v>7.89</v>
      </c>
      <c r="C1473" s="16">
        <v>7.29</v>
      </c>
      <c r="D1473" s="16">
        <v>1890</v>
      </c>
      <c r="E1473" s="42">
        <f t="shared" si="0"/>
        <v>-1.3698630136987225E-3</v>
      </c>
    </row>
    <row r="1474" spans="1:5" ht="12.75" customHeight="1" x14ac:dyDescent="0.2">
      <c r="A1474" s="41">
        <v>44223</v>
      </c>
      <c r="B1474" s="16">
        <v>7.88</v>
      </c>
      <c r="C1474" s="16">
        <v>7.28</v>
      </c>
      <c r="D1474" s="16">
        <v>1870</v>
      </c>
      <c r="E1474" s="42">
        <f t="shared" si="0"/>
        <v>-1.3717421124828241E-3</v>
      </c>
    </row>
    <row r="1475" spans="1:5" ht="12.75" customHeight="1" x14ac:dyDescent="0.2">
      <c r="A1475" s="41">
        <v>44224</v>
      </c>
      <c r="B1475" s="16">
        <v>8.1</v>
      </c>
      <c r="C1475" s="16">
        <v>7.5</v>
      </c>
      <c r="D1475" s="16">
        <v>17420</v>
      </c>
      <c r="E1475" s="42">
        <f t="shared" si="0"/>
        <v>3.0219780219780185E-2</v>
      </c>
    </row>
    <row r="1476" spans="1:5" ht="12.75" customHeight="1" x14ac:dyDescent="0.2">
      <c r="A1476" s="41">
        <v>44225</v>
      </c>
      <c r="B1476" s="16">
        <v>8.1</v>
      </c>
      <c r="C1476" s="16">
        <v>7.5</v>
      </c>
      <c r="D1476" s="16">
        <v>150</v>
      </c>
      <c r="E1476" s="42">
        <f t="shared" si="0"/>
        <v>0</v>
      </c>
    </row>
    <row r="1477" spans="1:5" ht="12.75" customHeight="1" x14ac:dyDescent="0.2">
      <c r="A1477" s="41">
        <v>44228</v>
      </c>
      <c r="B1477" s="16">
        <v>8</v>
      </c>
      <c r="C1477" s="16">
        <v>7.4</v>
      </c>
      <c r="D1477" s="16">
        <v>1430</v>
      </c>
      <c r="E1477" s="42">
        <f t="shared" si="0"/>
        <v>-1.3333333333333286E-2</v>
      </c>
    </row>
    <row r="1478" spans="1:5" ht="12.75" customHeight="1" x14ac:dyDescent="0.2">
      <c r="A1478" s="41">
        <v>44229</v>
      </c>
      <c r="B1478" s="16">
        <v>8</v>
      </c>
      <c r="C1478" s="16">
        <v>7.4</v>
      </c>
      <c r="D1478" s="16">
        <v>10600</v>
      </c>
      <c r="E1478" s="42">
        <f t="shared" si="0"/>
        <v>0</v>
      </c>
    </row>
    <row r="1479" spans="1:5" ht="12.75" customHeight="1" x14ac:dyDescent="0.2">
      <c r="A1479" s="41">
        <v>44230</v>
      </c>
      <c r="B1479" s="16">
        <v>8</v>
      </c>
      <c r="C1479" s="16">
        <v>7.4</v>
      </c>
      <c r="D1479" s="16">
        <v>21160</v>
      </c>
      <c r="E1479" s="42">
        <f t="shared" si="0"/>
        <v>0</v>
      </c>
    </row>
    <row r="1480" spans="1:5" ht="12.75" customHeight="1" x14ac:dyDescent="0.2">
      <c r="A1480" s="41">
        <v>44231</v>
      </c>
      <c r="B1480" s="16">
        <v>8</v>
      </c>
      <c r="C1480" s="16">
        <v>7.4</v>
      </c>
      <c r="D1480" s="16">
        <v>35540</v>
      </c>
      <c r="E1480" s="42">
        <f t="shared" si="0"/>
        <v>0</v>
      </c>
    </row>
    <row r="1481" spans="1:5" ht="12.75" customHeight="1" x14ac:dyDescent="0.2">
      <c r="A1481" s="41">
        <v>44232</v>
      </c>
      <c r="B1481" s="16">
        <v>8</v>
      </c>
      <c r="C1481" s="16">
        <v>7.4</v>
      </c>
      <c r="D1481" s="16">
        <v>6430</v>
      </c>
      <c r="E1481" s="42">
        <f t="shared" si="0"/>
        <v>0</v>
      </c>
    </row>
    <row r="1482" spans="1:5" ht="12.75" customHeight="1" x14ac:dyDescent="0.2">
      <c r="A1482" s="41">
        <v>44235</v>
      </c>
      <c r="B1482" s="16">
        <v>8.01</v>
      </c>
      <c r="C1482" s="16">
        <v>7.41</v>
      </c>
      <c r="D1482" s="16">
        <v>700</v>
      </c>
      <c r="E1482" s="42">
        <f t="shared" si="0"/>
        <v>1.3513513513513226E-3</v>
      </c>
    </row>
    <row r="1483" spans="1:5" ht="12.75" customHeight="1" x14ac:dyDescent="0.2">
      <c r="A1483" s="41">
        <v>44236</v>
      </c>
      <c r="B1483" s="16">
        <v>8.25</v>
      </c>
      <c r="C1483" s="16">
        <v>7.65</v>
      </c>
      <c r="D1483" s="16">
        <v>230</v>
      </c>
      <c r="E1483" s="42">
        <f t="shared" si="0"/>
        <v>3.2388663967611364E-2</v>
      </c>
    </row>
    <row r="1484" spans="1:5" ht="12.75" customHeight="1" x14ac:dyDescent="0.2">
      <c r="A1484" s="41">
        <v>44237</v>
      </c>
      <c r="B1484" s="16">
        <v>8.39</v>
      </c>
      <c r="C1484" s="16">
        <v>7.7900000000000009</v>
      </c>
      <c r="D1484" s="16">
        <v>590</v>
      </c>
      <c r="E1484" s="42">
        <f t="shared" si="0"/>
        <v>1.8300653594771316E-2</v>
      </c>
    </row>
    <row r="1485" spans="1:5" ht="12.75" customHeight="1" x14ac:dyDescent="0.2">
      <c r="A1485" s="41">
        <v>44238</v>
      </c>
      <c r="B1485" s="16">
        <v>8.64</v>
      </c>
      <c r="C1485" s="16">
        <v>8.0400000000000009</v>
      </c>
      <c r="D1485" s="16">
        <v>1630</v>
      </c>
      <c r="E1485" s="42">
        <f t="shared" si="0"/>
        <v>3.2092426187419767E-2</v>
      </c>
    </row>
    <row r="1486" spans="1:5" ht="12.75" customHeight="1" x14ac:dyDescent="0.2">
      <c r="A1486" s="41">
        <v>44239</v>
      </c>
      <c r="B1486" s="16">
        <v>8.6999999999999993</v>
      </c>
      <c r="C1486" s="16">
        <v>8.1</v>
      </c>
      <c r="D1486" s="16">
        <v>10</v>
      </c>
      <c r="E1486" s="42">
        <f t="shared" si="0"/>
        <v>7.4626865671640194E-3</v>
      </c>
    </row>
    <row r="1487" spans="1:5" ht="12.75" customHeight="1" x14ac:dyDescent="0.2">
      <c r="A1487" s="41">
        <v>44242</v>
      </c>
      <c r="B1487" s="16">
        <v>8.6999999999999993</v>
      </c>
      <c r="C1487" s="16">
        <v>8.1</v>
      </c>
      <c r="D1487" s="16">
        <v>310</v>
      </c>
      <c r="E1487" s="42">
        <f t="shared" si="0"/>
        <v>0</v>
      </c>
    </row>
    <row r="1488" spans="1:5" ht="12.75" customHeight="1" x14ac:dyDescent="0.2">
      <c r="A1488" s="41">
        <v>44243</v>
      </c>
      <c r="B1488" s="16">
        <v>8.69</v>
      </c>
      <c r="C1488" s="16">
        <v>8.09</v>
      </c>
      <c r="D1488" s="16">
        <v>2400</v>
      </c>
      <c r="E1488" s="42">
        <f t="shared" si="0"/>
        <v>-1.2345679012345416E-3</v>
      </c>
    </row>
    <row r="1489" spans="1:5" ht="12.75" customHeight="1" x14ac:dyDescent="0.2">
      <c r="A1489" s="41">
        <v>44245</v>
      </c>
      <c r="B1489" s="16">
        <v>8.69</v>
      </c>
      <c r="C1489" s="16">
        <v>8.09</v>
      </c>
      <c r="D1489" s="16">
        <v>720</v>
      </c>
      <c r="E1489" s="42">
        <f t="shared" si="0"/>
        <v>0</v>
      </c>
    </row>
    <row r="1490" spans="1:5" ht="12.75" customHeight="1" x14ac:dyDescent="0.2">
      <c r="A1490" s="41">
        <v>44246</v>
      </c>
      <c r="B1490" s="16">
        <v>8.5</v>
      </c>
      <c r="C1490" s="16">
        <v>7.9</v>
      </c>
      <c r="D1490" s="16">
        <v>150</v>
      </c>
      <c r="E1490" s="42">
        <f t="shared" si="0"/>
        <v>-2.3485784919653831E-2</v>
      </c>
    </row>
    <row r="1491" spans="1:5" ht="12.75" customHeight="1" x14ac:dyDescent="0.2">
      <c r="A1491" s="41">
        <v>44249</v>
      </c>
      <c r="B1491" s="16">
        <v>8.5</v>
      </c>
      <c r="C1491" s="16">
        <v>7.9</v>
      </c>
      <c r="D1491" s="16">
        <v>1580</v>
      </c>
      <c r="E1491" s="42">
        <f t="shared" si="0"/>
        <v>0</v>
      </c>
    </row>
    <row r="1492" spans="1:5" ht="12.75" customHeight="1" x14ac:dyDescent="0.2">
      <c r="A1492" s="41">
        <v>44250</v>
      </c>
      <c r="B1492" s="16">
        <v>8.5</v>
      </c>
      <c r="C1492" s="16">
        <v>7.9</v>
      </c>
      <c r="D1492" s="16">
        <v>780</v>
      </c>
      <c r="E1492" s="42">
        <f t="shared" si="0"/>
        <v>0</v>
      </c>
    </row>
    <row r="1493" spans="1:5" ht="12.75" customHeight="1" x14ac:dyDescent="0.2">
      <c r="A1493" s="41">
        <v>44251</v>
      </c>
      <c r="B1493" s="16">
        <v>8.59</v>
      </c>
      <c r="C1493" s="16">
        <v>7.99</v>
      </c>
      <c r="D1493" s="16">
        <v>50</v>
      </c>
      <c r="E1493" s="42">
        <f t="shared" si="0"/>
        <v>1.139240506329112E-2</v>
      </c>
    </row>
    <row r="1494" spans="1:5" ht="12.75" customHeight="1" x14ac:dyDescent="0.2">
      <c r="A1494" s="41">
        <v>44252</v>
      </c>
      <c r="B1494" s="16">
        <v>8.34</v>
      </c>
      <c r="C1494" s="16">
        <v>7.74</v>
      </c>
      <c r="D1494" s="16">
        <v>1080</v>
      </c>
      <c r="E1494" s="42">
        <f t="shared" si="0"/>
        <v>-3.1289111389236547E-2</v>
      </c>
    </row>
    <row r="1495" spans="1:5" ht="12.75" customHeight="1" x14ac:dyDescent="0.2">
      <c r="A1495" s="41">
        <v>44253</v>
      </c>
      <c r="B1495" s="16">
        <v>8.34</v>
      </c>
      <c r="C1495" s="16">
        <v>7.74</v>
      </c>
      <c r="D1495" s="16">
        <v>200</v>
      </c>
      <c r="E1495" s="42">
        <f t="shared" si="0"/>
        <v>0</v>
      </c>
    </row>
    <row r="1496" spans="1:5" ht="12.75" customHeight="1" x14ac:dyDescent="0.2">
      <c r="A1496" s="41">
        <v>44256</v>
      </c>
      <c r="B1496" s="16">
        <v>8.49</v>
      </c>
      <c r="C1496" s="16">
        <v>7.8900000000000006</v>
      </c>
      <c r="D1496" s="16">
        <v>20</v>
      </c>
      <c r="E1496" s="42">
        <f t="shared" si="0"/>
        <v>1.9379844961240355E-2</v>
      </c>
    </row>
    <row r="1497" spans="1:5" ht="12.75" customHeight="1" x14ac:dyDescent="0.2">
      <c r="A1497" s="41">
        <v>44257</v>
      </c>
      <c r="B1497" s="16">
        <v>8.48</v>
      </c>
      <c r="C1497" s="16">
        <v>7.8800000000000008</v>
      </c>
      <c r="D1497" s="16">
        <v>710</v>
      </c>
      <c r="E1497" s="42">
        <f t="shared" si="0"/>
        <v>-1.2674271229404037E-3</v>
      </c>
    </row>
    <row r="1498" spans="1:5" ht="12.75" customHeight="1" x14ac:dyDescent="0.2">
      <c r="A1498" s="41">
        <v>44258</v>
      </c>
      <c r="B1498" s="16">
        <v>8.25</v>
      </c>
      <c r="C1498" s="16">
        <v>7.65</v>
      </c>
      <c r="D1498" s="16">
        <v>2370</v>
      </c>
      <c r="E1498" s="42">
        <f t="shared" si="0"/>
        <v>-2.9187817258883302E-2</v>
      </c>
    </row>
    <row r="1499" spans="1:5" ht="12.75" customHeight="1" x14ac:dyDescent="0.2">
      <c r="A1499" s="41">
        <v>44259</v>
      </c>
      <c r="B1499" s="16">
        <v>8.01</v>
      </c>
      <c r="C1499" s="16">
        <v>7.41</v>
      </c>
      <c r="D1499" s="16">
        <v>5020</v>
      </c>
      <c r="E1499" s="42">
        <f t="shared" si="0"/>
        <v>-3.137254901960787E-2</v>
      </c>
    </row>
    <row r="1500" spans="1:5" ht="12.75" customHeight="1" x14ac:dyDescent="0.2">
      <c r="A1500" s="41">
        <v>44260</v>
      </c>
      <c r="B1500" s="16">
        <v>8</v>
      </c>
      <c r="C1500" s="16">
        <v>7.4</v>
      </c>
      <c r="D1500" s="16">
        <v>1630</v>
      </c>
      <c r="E1500" s="42">
        <f t="shared" si="0"/>
        <v>-1.3495276653171101E-3</v>
      </c>
    </row>
    <row r="1501" spans="1:5" ht="12.75" customHeight="1" x14ac:dyDescent="0.2">
      <c r="A1501" s="41">
        <v>44263</v>
      </c>
      <c r="B1501" s="16">
        <v>8.23</v>
      </c>
      <c r="C1501" s="16">
        <v>7.6300000000000008</v>
      </c>
      <c r="D1501" s="16">
        <v>870</v>
      </c>
      <c r="E1501" s="42">
        <f t="shared" si="0"/>
        <v>3.1081081081081138E-2</v>
      </c>
    </row>
    <row r="1502" spans="1:5" ht="12.75" customHeight="1" x14ac:dyDescent="0.2">
      <c r="A1502" s="41">
        <v>44264</v>
      </c>
      <c r="B1502" s="16">
        <v>8</v>
      </c>
      <c r="C1502" s="16">
        <v>7.4</v>
      </c>
      <c r="D1502" s="16">
        <v>1210</v>
      </c>
      <c r="E1502" s="42">
        <f t="shared" si="0"/>
        <v>-3.0144167758846711E-2</v>
      </c>
    </row>
    <row r="1503" spans="1:5" ht="12.75" customHeight="1" x14ac:dyDescent="0.2">
      <c r="A1503" s="41">
        <v>44265</v>
      </c>
      <c r="B1503" s="16">
        <v>8</v>
      </c>
      <c r="C1503" s="16">
        <v>7.4</v>
      </c>
      <c r="D1503" s="16">
        <v>4380</v>
      </c>
      <c r="E1503" s="42">
        <f t="shared" si="0"/>
        <v>0</v>
      </c>
    </row>
    <row r="1504" spans="1:5" ht="12.75" customHeight="1" x14ac:dyDescent="0.2">
      <c r="A1504" s="41">
        <v>44266</v>
      </c>
      <c r="B1504" s="16">
        <v>8.24</v>
      </c>
      <c r="C1504" s="16">
        <v>7.6400000000000006</v>
      </c>
      <c r="D1504" s="16">
        <v>3580</v>
      </c>
      <c r="E1504" s="42">
        <f t="shared" si="0"/>
        <v>3.2432432432432462E-2</v>
      </c>
    </row>
    <row r="1505" spans="1:5" ht="12.75" customHeight="1" x14ac:dyDescent="0.2">
      <c r="A1505" s="41">
        <v>44267</v>
      </c>
      <c r="B1505" s="16">
        <v>8.1999999999999993</v>
      </c>
      <c r="C1505" s="16">
        <v>7.6</v>
      </c>
      <c r="D1505" s="16">
        <v>250</v>
      </c>
      <c r="E1505" s="42">
        <f t="shared" si="0"/>
        <v>-5.2356020942409586E-3</v>
      </c>
    </row>
    <row r="1506" spans="1:5" ht="12.75" customHeight="1" x14ac:dyDescent="0.2">
      <c r="A1506" s="41">
        <v>44270</v>
      </c>
      <c r="B1506" s="16">
        <v>8.1</v>
      </c>
      <c r="C1506" s="16">
        <v>7.5</v>
      </c>
      <c r="D1506" s="16">
        <v>1550</v>
      </c>
      <c r="E1506" s="42">
        <f t="shared" si="0"/>
        <v>-1.3157894736842059E-2</v>
      </c>
    </row>
    <row r="1507" spans="1:5" ht="12.75" customHeight="1" x14ac:dyDescent="0.2">
      <c r="A1507" s="41">
        <v>44271</v>
      </c>
      <c r="B1507" s="16">
        <v>8.1</v>
      </c>
      <c r="C1507" s="16">
        <v>7.5</v>
      </c>
      <c r="D1507" s="16">
        <v>1620</v>
      </c>
      <c r="E1507" s="42">
        <f t="shared" si="0"/>
        <v>0</v>
      </c>
    </row>
    <row r="1508" spans="1:5" ht="12.75" customHeight="1" x14ac:dyDescent="0.2">
      <c r="A1508" s="41">
        <v>44272</v>
      </c>
      <c r="B1508" s="16">
        <v>8.3000000000000007</v>
      </c>
      <c r="C1508" s="16">
        <v>7.7000000000000011</v>
      </c>
      <c r="D1508" s="16">
        <v>1130</v>
      </c>
      <c r="E1508" s="42">
        <f t="shared" si="0"/>
        <v>2.6666666666666807E-2</v>
      </c>
    </row>
    <row r="1509" spans="1:5" ht="12.75" customHeight="1" x14ac:dyDescent="0.2">
      <c r="A1509" s="41">
        <v>44273</v>
      </c>
      <c r="B1509" s="16">
        <v>8.1199999999999992</v>
      </c>
      <c r="C1509" s="16">
        <v>7.52</v>
      </c>
      <c r="D1509" s="16">
        <v>50</v>
      </c>
      <c r="E1509" s="42">
        <f t="shared" si="0"/>
        <v>-2.3376623376623568E-2</v>
      </c>
    </row>
    <row r="1510" spans="1:5" ht="12.75" customHeight="1" x14ac:dyDescent="0.2">
      <c r="A1510" s="41">
        <v>44274</v>
      </c>
      <c r="B1510" s="16">
        <v>8.1199999999999992</v>
      </c>
      <c r="C1510" s="16">
        <v>7.52</v>
      </c>
      <c r="D1510" s="16">
        <v>2950</v>
      </c>
      <c r="E1510" s="42">
        <f t="shared" si="0"/>
        <v>0</v>
      </c>
    </row>
    <row r="1511" spans="1:5" ht="12.75" customHeight="1" x14ac:dyDescent="0.2">
      <c r="A1511" s="41">
        <v>44277</v>
      </c>
      <c r="B1511" s="16">
        <v>8.36</v>
      </c>
      <c r="C1511" s="16">
        <v>7.76</v>
      </c>
      <c r="D1511" s="16">
        <v>1700</v>
      </c>
      <c r="E1511" s="42">
        <f t="shared" si="0"/>
        <v>3.1914893617021309E-2</v>
      </c>
    </row>
    <row r="1512" spans="1:5" ht="12.75" customHeight="1" x14ac:dyDescent="0.2">
      <c r="A1512" s="41">
        <v>44278</v>
      </c>
      <c r="B1512" s="16">
        <v>8.86</v>
      </c>
      <c r="C1512" s="16">
        <v>8.26</v>
      </c>
      <c r="D1512" s="16">
        <v>6520</v>
      </c>
      <c r="E1512" s="42">
        <f t="shared" si="0"/>
        <v>6.4432989690721656E-2</v>
      </c>
    </row>
    <row r="1513" spans="1:5" ht="12.75" customHeight="1" x14ac:dyDescent="0.2">
      <c r="A1513" s="41">
        <v>44279</v>
      </c>
      <c r="B1513" s="16">
        <v>9.25</v>
      </c>
      <c r="C1513" s="16">
        <v>8.65</v>
      </c>
      <c r="D1513" s="16">
        <v>5900</v>
      </c>
      <c r="E1513" s="42">
        <f t="shared" si="0"/>
        <v>4.721549636803881E-2</v>
      </c>
    </row>
    <row r="1514" spans="1:5" ht="12.75" customHeight="1" x14ac:dyDescent="0.2">
      <c r="A1514" s="41">
        <v>44280</v>
      </c>
      <c r="B1514" s="16">
        <v>9.1</v>
      </c>
      <c r="C1514" s="16">
        <v>8.5</v>
      </c>
      <c r="D1514" s="16">
        <v>9830</v>
      </c>
      <c r="E1514" s="42">
        <f t="shared" si="0"/>
        <v>-1.7341040462427786E-2</v>
      </c>
    </row>
    <row r="1515" spans="1:5" ht="12.75" customHeight="1" x14ac:dyDescent="0.2">
      <c r="A1515" s="41">
        <v>44281</v>
      </c>
      <c r="B1515" s="16">
        <v>9.0500000000000007</v>
      </c>
      <c r="C1515" s="16">
        <v>8.4500000000000011</v>
      </c>
      <c r="D1515" s="16">
        <v>1510</v>
      </c>
      <c r="E1515" s="42">
        <f t="shared" si="0"/>
        <v>-5.8823529411763456E-3</v>
      </c>
    </row>
    <row r="1516" spans="1:5" ht="12.75" customHeight="1" x14ac:dyDescent="0.2">
      <c r="A1516" s="41">
        <v>44284</v>
      </c>
      <c r="B1516" s="16">
        <v>8.85</v>
      </c>
      <c r="C1516" s="16">
        <v>8.25</v>
      </c>
      <c r="D1516" s="16">
        <v>22060</v>
      </c>
      <c r="E1516" s="42">
        <f t="shared" si="0"/>
        <v>-2.3668639053254562E-2</v>
      </c>
    </row>
    <row r="1517" spans="1:5" ht="12.75" customHeight="1" x14ac:dyDescent="0.2">
      <c r="A1517" s="41">
        <v>44285</v>
      </c>
      <c r="B1517" s="16">
        <v>8.9</v>
      </c>
      <c r="C1517" s="16">
        <v>8.3000000000000007</v>
      </c>
      <c r="D1517" s="16">
        <v>1230</v>
      </c>
      <c r="E1517" s="42">
        <f t="shared" si="0"/>
        <v>6.0606060606061465E-3</v>
      </c>
    </row>
    <row r="1518" spans="1:5" ht="12.75" customHeight="1" x14ac:dyDescent="0.2">
      <c r="A1518" s="41">
        <v>44286</v>
      </c>
      <c r="B1518" s="16">
        <v>8.9</v>
      </c>
      <c r="C1518" s="16">
        <v>8.3000000000000007</v>
      </c>
      <c r="D1518" s="16">
        <v>1400</v>
      </c>
      <c r="E1518" s="42">
        <f t="shared" si="0"/>
        <v>0</v>
      </c>
    </row>
    <row r="1519" spans="1:5" ht="12.75" customHeight="1" x14ac:dyDescent="0.2">
      <c r="A1519" s="41">
        <v>44287</v>
      </c>
      <c r="B1519" s="16">
        <v>8.8000000000000007</v>
      </c>
      <c r="C1519" s="16">
        <v>8.2000000000000011</v>
      </c>
      <c r="D1519" s="16">
        <v>4410</v>
      </c>
      <c r="E1519" s="42">
        <f t="shared" si="0"/>
        <v>-1.2048192771084293E-2</v>
      </c>
    </row>
    <row r="1520" spans="1:5" ht="12.75" customHeight="1" x14ac:dyDescent="0.2">
      <c r="A1520" s="41">
        <v>44288</v>
      </c>
      <c r="B1520" s="16">
        <v>8.7899999999999991</v>
      </c>
      <c r="C1520" s="16">
        <v>8.19</v>
      </c>
      <c r="D1520" s="16">
        <v>1640</v>
      </c>
      <c r="E1520" s="42">
        <f t="shared" si="0"/>
        <v>-1.2195121951221416E-3</v>
      </c>
    </row>
    <row r="1521" spans="1:5" ht="12.75" customHeight="1" x14ac:dyDescent="0.2">
      <c r="A1521" s="41">
        <v>44291</v>
      </c>
      <c r="B1521" s="16">
        <v>8.8800000000000008</v>
      </c>
      <c r="C1521" s="16">
        <v>8.2800000000000011</v>
      </c>
      <c r="D1521" s="16">
        <v>20</v>
      </c>
      <c r="E1521" s="42">
        <f t="shared" si="0"/>
        <v>1.0989010989011189E-2</v>
      </c>
    </row>
    <row r="1522" spans="1:5" ht="12.75" customHeight="1" x14ac:dyDescent="0.2">
      <c r="A1522" s="41">
        <v>44292</v>
      </c>
      <c r="B1522" s="16">
        <v>8.9</v>
      </c>
      <c r="C1522" s="16">
        <v>8.3000000000000007</v>
      </c>
      <c r="D1522" s="16">
        <v>28540</v>
      </c>
      <c r="E1522" s="42">
        <f t="shared" si="0"/>
        <v>2.4154589371980159E-3</v>
      </c>
    </row>
    <row r="1523" spans="1:5" ht="12.75" customHeight="1" x14ac:dyDescent="0.2">
      <c r="A1523" s="41">
        <v>44293</v>
      </c>
      <c r="B1523" s="16">
        <v>9.24</v>
      </c>
      <c r="C1523" s="16">
        <v>8.64</v>
      </c>
      <c r="D1523" s="16">
        <v>21000</v>
      </c>
      <c r="E1523" s="42">
        <f t="shared" si="0"/>
        <v>4.0963855421686728E-2</v>
      </c>
    </row>
    <row r="1524" spans="1:5" ht="12.75" customHeight="1" x14ac:dyDescent="0.2">
      <c r="A1524" s="41">
        <v>44294</v>
      </c>
      <c r="B1524" s="16">
        <v>9.1999999999999993</v>
      </c>
      <c r="C1524" s="16">
        <v>8.6</v>
      </c>
      <c r="D1524" s="16">
        <v>3310</v>
      </c>
      <c r="E1524" s="42">
        <f t="shared" si="0"/>
        <v>-4.6296296296297361E-3</v>
      </c>
    </row>
    <row r="1525" spans="1:5" ht="12.75" customHeight="1" x14ac:dyDescent="0.2">
      <c r="A1525" s="41">
        <v>44298</v>
      </c>
      <c r="B1525" s="16">
        <v>9.4600000000000009</v>
      </c>
      <c r="C1525" s="16">
        <v>8.8600000000000012</v>
      </c>
      <c r="D1525" s="16">
        <v>4090</v>
      </c>
      <c r="E1525" s="42">
        <f t="shared" si="0"/>
        <v>3.0232558139535067E-2</v>
      </c>
    </row>
    <row r="1526" spans="1:5" ht="12.75" customHeight="1" x14ac:dyDescent="0.2">
      <c r="A1526" s="41">
        <v>44299</v>
      </c>
      <c r="B1526" s="16">
        <v>9.4600000000000009</v>
      </c>
      <c r="C1526" s="16">
        <v>8.8600000000000012</v>
      </c>
      <c r="D1526" s="16">
        <v>2050</v>
      </c>
      <c r="E1526" s="42">
        <f t="shared" si="0"/>
        <v>0</v>
      </c>
    </row>
    <row r="1527" spans="1:5" ht="12.75" customHeight="1" x14ac:dyDescent="0.2">
      <c r="A1527" s="41">
        <v>44300</v>
      </c>
      <c r="B1527" s="16">
        <v>9.4</v>
      </c>
      <c r="C1527" s="16">
        <v>8.8000000000000007</v>
      </c>
      <c r="D1527" s="16">
        <v>2600</v>
      </c>
      <c r="E1527" s="42">
        <f t="shared" si="0"/>
        <v>-6.7720090293454278E-3</v>
      </c>
    </row>
    <row r="1528" spans="1:5" ht="12.75" customHeight="1" x14ac:dyDescent="0.2">
      <c r="A1528" s="41">
        <v>44301</v>
      </c>
      <c r="B1528" s="16">
        <v>9.1199999999999992</v>
      </c>
      <c r="C1528" s="16">
        <v>8.52</v>
      </c>
      <c r="D1528" s="16">
        <v>6920</v>
      </c>
      <c r="E1528" s="42">
        <f t="shared" si="0"/>
        <v>-3.1818181818181947E-2</v>
      </c>
    </row>
    <row r="1529" spans="1:5" ht="12.75" customHeight="1" x14ac:dyDescent="0.2">
      <c r="A1529" s="41">
        <v>44302</v>
      </c>
      <c r="B1529" s="16">
        <v>9.1</v>
      </c>
      <c r="C1529" s="16">
        <v>8.5</v>
      </c>
      <c r="D1529" s="16">
        <v>700</v>
      </c>
      <c r="E1529" s="42">
        <f t="shared" si="0"/>
        <v>-2.347417840375537E-3</v>
      </c>
    </row>
    <row r="1530" spans="1:5" ht="12.75" customHeight="1" x14ac:dyDescent="0.2">
      <c r="A1530" s="41">
        <v>44305</v>
      </c>
      <c r="B1530" s="16">
        <v>9.3000000000000007</v>
      </c>
      <c r="C1530" s="16">
        <v>8.7000000000000011</v>
      </c>
      <c r="D1530" s="16">
        <v>2950</v>
      </c>
      <c r="E1530" s="42">
        <f t="shared" si="0"/>
        <v>2.3529411764706007E-2</v>
      </c>
    </row>
    <row r="1531" spans="1:5" ht="12.75" customHeight="1" x14ac:dyDescent="0.2">
      <c r="A1531" s="41">
        <v>44306</v>
      </c>
      <c r="B1531" s="16">
        <v>9.1999999999999993</v>
      </c>
      <c r="C1531" s="16">
        <v>8.6</v>
      </c>
      <c r="D1531" s="16">
        <v>8690</v>
      </c>
      <c r="E1531" s="42">
        <f t="shared" si="0"/>
        <v>-1.149425287356338E-2</v>
      </c>
    </row>
    <row r="1532" spans="1:5" ht="12.75" customHeight="1" x14ac:dyDescent="0.2">
      <c r="A1532" s="41">
        <v>44307</v>
      </c>
      <c r="B1532" s="16">
        <v>9.17</v>
      </c>
      <c r="C1532" s="16">
        <v>8.57</v>
      </c>
      <c r="D1532" s="16">
        <v>2730</v>
      </c>
      <c r="E1532" s="42">
        <f t="shared" si="0"/>
        <v>-3.4883720930231816E-3</v>
      </c>
    </row>
    <row r="1533" spans="1:5" ht="12.75" customHeight="1" x14ac:dyDescent="0.2">
      <c r="A1533" s="41">
        <v>44308</v>
      </c>
      <c r="B1533" s="16">
        <v>9.1999999999999993</v>
      </c>
      <c r="C1533" s="16">
        <v>8.6</v>
      </c>
      <c r="D1533" s="16">
        <v>10690</v>
      </c>
      <c r="E1533" s="42">
        <f t="shared" si="0"/>
        <v>3.5005834305716871E-3</v>
      </c>
    </row>
    <row r="1534" spans="1:5" ht="12.75" customHeight="1" x14ac:dyDescent="0.2">
      <c r="A1534" s="41">
        <v>44309</v>
      </c>
      <c r="B1534" s="16">
        <v>9.1999999999999993</v>
      </c>
      <c r="C1534" s="16">
        <v>8.6</v>
      </c>
      <c r="D1534" s="16">
        <v>810</v>
      </c>
      <c r="E1534" s="42">
        <f t="shared" si="0"/>
        <v>0</v>
      </c>
    </row>
    <row r="1535" spans="1:5" ht="12.75" customHeight="1" x14ac:dyDescent="0.2">
      <c r="A1535" s="41">
        <v>44312</v>
      </c>
      <c r="B1535" s="16">
        <v>9.43</v>
      </c>
      <c r="C1535" s="16">
        <v>8.83</v>
      </c>
      <c r="D1535" s="16">
        <v>4280</v>
      </c>
      <c r="E1535" s="42">
        <f t="shared" si="0"/>
        <v>2.674418604651168E-2</v>
      </c>
    </row>
    <row r="1536" spans="1:5" ht="12.75" customHeight="1" x14ac:dyDescent="0.2">
      <c r="A1536" s="41">
        <v>44313</v>
      </c>
      <c r="B1536" s="16">
        <v>9.44</v>
      </c>
      <c r="C1536" s="16">
        <v>8.84</v>
      </c>
      <c r="D1536" s="16">
        <v>1470</v>
      </c>
      <c r="E1536" s="42">
        <f t="shared" si="0"/>
        <v>1.1325028312570539E-3</v>
      </c>
    </row>
    <row r="1537" spans="1:5" ht="12.75" customHeight="1" x14ac:dyDescent="0.2">
      <c r="A1537" s="41">
        <v>44314</v>
      </c>
      <c r="B1537" s="16">
        <v>9.44</v>
      </c>
      <c r="C1537" s="16">
        <v>8.84</v>
      </c>
      <c r="D1537" s="16">
        <v>2029.9999999999998</v>
      </c>
      <c r="E1537" s="42">
        <f t="shared" si="0"/>
        <v>0</v>
      </c>
    </row>
    <row r="1538" spans="1:5" ht="12.75" customHeight="1" x14ac:dyDescent="0.2">
      <c r="A1538" s="41">
        <v>44315</v>
      </c>
      <c r="B1538" s="16">
        <v>9.5</v>
      </c>
      <c r="C1538" s="16">
        <v>8.9</v>
      </c>
      <c r="D1538" s="16">
        <v>6060</v>
      </c>
      <c r="E1538" s="42">
        <f t="shared" si="0"/>
        <v>6.787330316742138E-3</v>
      </c>
    </row>
    <row r="1539" spans="1:5" ht="12.75" customHeight="1" x14ac:dyDescent="0.2">
      <c r="A1539" s="41">
        <v>44316</v>
      </c>
      <c r="B1539" s="16">
        <v>9.5500000000000007</v>
      </c>
      <c r="C1539" s="16">
        <v>8.9500000000000011</v>
      </c>
      <c r="D1539" s="16">
        <v>500</v>
      </c>
      <c r="E1539" s="42">
        <f t="shared" si="0"/>
        <v>5.6179775280899673E-3</v>
      </c>
    </row>
    <row r="1540" spans="1:5" ht="12.75" customHeight="1" x14ac:dyDescent="0.2">
      <c r="A1540" s="41">
        <v>44319</v>
      </c>
      <c r="B1540" s="16">
        <v>9.65</v>
      </c>
      <c r="C1540" s="16">
        <v>9.0500000000000007</v>
      </c>
      <c r="D1540" s="16">
        <v>1230</v>
      </c>
      <c r="E1540" s="42">
        <f t="shared" si="0"/>
        <v>1.1173184357541858E-2</v>
      </c>
    </row>
    <row r="1541" spans="1:5" ht="12.75" customHeight="1" x14ac:dyDescent="0.2">
      <c r="A1541" s="41">
        <v>44320</v>
      </c>
      <c r="B1541" s="16">
        <v>9.77</v>
      </c>
      <c r="C1541" s="16">
        <v>9.17</v>
      </c>
      <c r="D1541" s="16">
        <v>5210</v>
      </c>
      <c r="E1541" s="42">
        <f t="shared" si="0"/>
        <v>1.3259668508287206E-2</v>
      </c>
    </row>
    <row r="1542" spans="1:5" ht="12.75" customHeight="1" x14ac:dyDescent="0.2">
      <c r="A1542" s="41">
        <v>44321</v>
      </c>
      <c r="B1542" s="16">
        <v>9.85</v>
      </c>
      <c r="C1542" s="16">
        <v>9.25</v>
      </c>
      <c r="D1542" s="16">
        <v>6410</v>
      </c>
      <c r="E1542" s="42">
        <f t="shared" si="0"/>
        <v>8.7241003271537696E-3</v>
      </c>
    </row>
    <row r="1543" spans="1:5" ht="12.75" customHeight="1" x14ac:dyDescent="0.2">
      <c r="A1543" s="41">
        <v>44322</v>
      </c>
      <c r="B1543" s="16">
        <v>9.91</v>
      </c>
      <c r="C1543" s="16">
        <v>9.31</v>
      </c>
      <c r="D1543" s="16">
        <v>10140</v>
      </c>
      <c r="E1543" s="42">
        <f t="shared" si="0"/>
        <v>6.4864864864865399E-3</v>
      </c>
    </row>
    <row r="1544" spans="1:5" ht="12.75" customHeight="1" x14ac:dyDescent="0.2">
      <c r="A1544" s="41">
        <v>44323</v>
      </c>
      <c r="B1544" s="16">
        <v>10.050000000000001</v>
      </c>
      <c r="C1544" s="16">
        <v>9.4500000000000011</v>
      </c>
      <c r="D1544" s="16">
        <v>12390</v>
      </c>
      <c r="E1544" s="42">
        <f t="shared" si="0"/>
        <v>1.5037593984962466E-2</v>
      </c>
    </row>
    <row r="1545" spans="1:5" ht="12.75" customHeight="1" x14ac:dyDescent="0.2">
      <c r="A1545" s="41">
        <v>44326</v>
      </c>
      <c r="B1545" s="16">
        <v>9.84</v>
      </c>
      <c r="C1545" s="16">
        <v>9.24</v>
      </c>
      <c r="D1545" s="16">
        <v>12060</v>
      </c>
      <c r="E1545" s="42">
        <f t="shared" si="0"/>
        <v>-2.222222222222231E-2</v>
      </c>
    </row>
    <row r="1546" spans="1:5" ht="12.75" customHeight="1" x14ac:dyDescent="0.2">
      <c r="A1546" s="41">
        <v>44327</v>
      </c>
      <c r="B1546" s="16">
        <v>10.18</v>
      </c>
      <c r="C1546" s="16">
        <v>9.58</v>
      </c>
      <c r="D1546" s="16">
        <v>3530</v>
      </c>
      <c r="E1546" s="42">
        <f t="shared" si="0"/>
        <v>3.6796536796536779E-2</v>
      </c>
    </row>
    <row r="1547" spans="1:5" ht="12.75" customHeight="1" x14ac:dyDescent="0.2">
      <c r="A1547" s="41">
        <v>44333</v>
      </c>
      <c r="B1547" s="16">
        <v>10</v>
      </c>
      <c r="C1547" s="16">
        <v>9.4</v>
      </c>
      <c r="D1547" s="16">
        <v>22970</v>
      </c>
      <c r="E1547" s="42">
        <f t="shared" si="0"/>
        <v>-1.8789144050104355E-2</v>
      </c>
    </row>
    <row r="1548" spans="1:5" ht="12.75" customHeight="1" x14ac:dyDescent="0.2">
      <c r="A1548" s="41">
        <v>44334</v>
      </c>
      <c r="B1548" s="16">
        <v>10</v>
      </c>
      <c r="C1548" s="16">
        <v>9.4</v>
      </c>
      <c r="D1548" s="16">
        <v>30080</v>
      </c>
      <c r="E1548" s="42">
        <f t="shared" si="0"/>
        <v>0</v>
      </c>
    </row>
    <row r="1549" spans="1:5" ht="12.75" customHeight="1" x14ac:dyDescent="0.2">
      <c r="A1549" s="41">
        <v>44335</v>
      </c>
      <c r="B1549" s="16">
        <v>10</v>
      </c>
      <c r="C1549" s="16">
        <v>9.4</v>
      </c>
      <c r="D1549" s="16">
        <v>35480</v>
      </c>
      <c r="E1549" s="42">
        <f t="shared" si="0"/>
        <v>0</v>
      </c>
    </row>
    <row r="1550" spans="1:5" ht="12.75" customHeight="1" x14ac:dyDescent="0.2">
      <c r="A1550" s="41">
        <v>44336</v>
      </c>
      <c r="B1550" s="16">
        <v>10</v>
      </c>
      <c r="C1550" s="16">
        <v>9.4</v>
      </c>
      <c r="D1550" s="16">
        <v>16140</v>
      </c>
      <c r="E1550" s="42">
        <f t="shared" si="0"/>
        <v>0</v>
      </c>
    </row>
    <row r="1551" spans="1:5" ht="12.75" customHeight="1" x14ac:dyDescent="0.2">
      <c r="A1551" s="41">
        <v>44337</v>
      </c>
      <c r="B1551" s="16">
        <v>10.35</v>
      </c>
      <c r="C1551" s="16">
        <v>9.75</v>
      </c>
      <c r="D1551" s="16">
        <v>13220</v>
      </c>
      <c r="E1551" s="42">
        <f t="shared" si="0"/>
        <v>3.7234042553191453E-2</v>
      </c>
    </row>
    <row r="1552" spans="1:5" ht="12.75" customHeight="1" x14ac:dyDescent="0.2">
      <c r="A1552" s="41">
        <v>44340</v>
      </c>
      <c r="B1552" s="16">
        <v>10.3</v>
      </c>
      <c r="C1552" s="16">
        <v>9.7000000000000011</v>
      </c>
      <c r="D1552" s="16">
        <v>5820</v>
      </c>
      <c r="E1552" s="42">
        <f t="shared" si="0"/>
        <v>-5.1282051282050189E-3</v>
      </c>
    </row>
    <row r="1553" spans="1:5" ht="12.75" customHeight="1" x14ac:dyDescent="0.2">
      <c r="A1553" s="41">
        <v>44341</v>
      </c>
      <c r="B1553" s="16">
        <v>10.3</v>
      </c>
      <c r="C1553" s="16">
        <v>9.7000000000000011</v>
      </c>
      <c r="D1553" s="16">
        <v>6050</v>
      </c>
      <c r="E1553" s="42">
        <f t="shared" si="0"/>
        <v>0</v>
      </c>
    </row>
    <row r="1554" spans="1:5" ht="12.75" customHeight="1" x14ac:dyDescent="0.2">
      <c r="A1554" s="41">
        <v>44342</v>
      </c>
      <c r="B1554" s="16">
        <v>10.3</v>
      </c>
      <c r="C1554" s="16">
        <v>9.7000000000000011</v>
      </c>
      <c r="D1554" s="16">
        <v>11960</v>
      </c>
      <c r="E1554" s="42">
        <f t="shared" si="0"/>
        <v>0</v>
      </c>
    </row>
    <row r="1555" spans="1:5" ht="12.75" customHeight="1" x14ac:dyDescent="0.2">
      <c r="A1555" s="41">
        <v>44343</v>
      </c>
      <c r="B1555" s="16">
        <v>10.3</v>
      </c>
      <c r="C1555" s="16">
        <v>9.7000000000000011</v>
      </c>
      <c r="D1555" s="16">
        <v>5040</v>
      </c>
      <c r="E1555" s="42">
        <f t="shared" si="0"/>
        <v>0</v>
      </c>
    </row>
    <row r="1556" spans="1:5" ht="12.75" customHeight="1" x14ac:dyDescent="0.2">
      <c r="A1556" s="41">
        <v>44344</v>
      </c>
      <c r="B1556" s="16">
        <v>10.5</v>
      </c>
      <c r="C1556" s="16">
        <v>9.9</v>
      </c>
      <c r="D1556" s="16">
        <v>18320</v>
      </c>
      <c r="E1556" s="42">
        <f t="shared" si="0"/>
        <v>2.0618556701030851E-2</v>
      </c>
    </row>
    <row r="1557" spans="1:5" ht="12.75" customHeight="1" x14ac:dyDescent="0.2">
      <c r="A1557" s="41">
        <v>44347</v>
      </c>
      <c r="B1557" s="16">
        <v>10.47</v>
      </c>
      <c r="C1557" s="16">
        <v>9.870000000000001</v>
      </c>
      <c r="D1557" s="16">
        <v>2700</v>
      </c>
      <c r="E1557" s="42">
        <f t="shared" si="0"/>
        <v>-3.0303030303029657E-3</v>
      </c>
    </row>
    <row r="1558" spans="1:5" ht="12.75" customHeight="1" x14ac:dyDescent="0.2">
      <c r="A1558" s="41">
        <v>44348</v>
      </c>
      <c r="B1558" s="16">
        <v>10.35</v>
      </c>
      <c r="C1558" s="16">
        <v>9.75</v>
      </c>
      <c r="D1558" s="16">
        <v>24590</v>
      </c>
      <c r="E1558" s="42">
        <f t="shared" si="0"/>
        <v>-1.2158054711246299E-2</v>
      </c>
    </row>
    <row r="1559" spans="1:5" ht="12.75" customHeight="1" x14ac:dyDescent="0.2">
      <c r="A1559" s="41">
        <v>44349</v>
      </c>
      <c r="B1559" s="16">
        <v>10.14</v>
      </c>
      <c r="C1559" s="16">
        <v>9.5400000000000009</v>
      </c>
      <c r="D1559" s="16">
        <v>4050</v>
      </c>
      <c r="E1559" s="42">
        <f t="shared" si="0"/>
        <v>-2.1538461538461444E-2</v>
      </c>
    </row>
    <row r="1560" spans="1:5" ht="12.75" customHeight="1" x14ac:dyDescent="0.2">
      <c r="A1560" s="41">
        <v>44350</v>
      </c>
      <c r="B1560" s="16">
        <v>9.89</v>
      </c>
      <c r="C1560" s="16">
        <v>9.2900000000000009</v>
      </c>
      <c r="D1560" s="16">
        <v>26360</v>
      </c>
      <c r="E1560" s="42">
        <f t="shared" si="0"/>
        <v>-2.6205450733752619E-2</v>
      </c>
    </row>
    <row r="1561" spans="1:5" ht="12.75" customHeight="1" x14ac:dyDescent="0.2">
      <c r="A1561" s="41">
        <v>44351</v>
      </c>
      <c r="B1561" s="16">
        <v>10</v>
      </c>
      <c r="C1561" s="16">
        <v>9.4</v>
      </c>
      <c r="D1561" s="16">
        <v>36790</v>
      </c>
      <c r="E1561" s="42">
        <f t="shared" si="0"/>
        <v>1.184068891280941E-2</v>
      </c>
    </row>
    <row r="1562" spans="1:5" ht="12.75" customHeight="1" x14ac:dyDescent="0.2">
      <c r="A1562" s="41">
        <v>44354</v>
      </c>
      <c r="B1562" s="16">
        <v>10</v>
      </c>
      <c r="C1562" s="16">
        <v>9.4</v>
      </c>
      <c r="D1562" s="16">
        <v>1030</v>
      </c>
      <c r="E1562" s="42">
        <f t="shared" si="0"/>
        <v>0</v>
      </c>
    </row>
    <row r="1563" spans="1:5" ht="12.75" customHeight="1" x14ac:dyDescent="0.2">
      <c r="A1563" s="41">
        <v>44355</v>
      </c>
      <c r="B1563" s="16">
        <v>10</v>
      </c>
      <c r="C1563" s="16">
        <v>9.4</v>
      </c>
      <c r="D1563" s="16">
        <v>13160</v>
      </c>
      <c r="E1563" s="42">
        <f t="shared" si="0"/>
        <v>0</v>
      </c>
    </row>
    <row r="1564" spans="1:5" ht="12.75" customHeight="1" x14ac:dyDescent="0.2">
      <c r="A1564" s="41">
        <v>44356</v>
      </c>
      <c r="B1564" s="16">
        <v>10</v>
      </c>
      <c r="C1564" s="16">
        <v>9.4</v>
      </c>
      <c r="D1564" s="16">
        <v>38960</v>
      </c>
      <c r="E1564" s="42">
        <f t="shared" si="0"/>
        <v>0</v>
      </c>
    </row>
    <row r="1565" spans="1:5" ht="12.75" customHeight="1" x14ac:dyDescent="0.2">
      <c r="A1565" s="41">
        <v>44357</v>
      </c>
      <c r="B1565" s="16">
        <v>9.99</v>
      </c>
      <c r="C1565" s="16">
        <v>9.39</v>
      </c>
      <c r="D1565" s="16">
        <v>4000</v>
      </c>
      <c r="E1565" s="42">
        <f t="shared" si="0"/>
        <v>-1.0638297872340198E-3</v>
      </c>
    </row>
    <row r="1566" spans="1:5" ht="12.75" customHeight="1" x14ac:dyDescent="0.2">
      <c r="A1566" s="41">
        <v>44358</v>
      </c>
      <c r="B1566" s="16">
        <v>9.99</v>
      </c>
      <c r="C1566" s="16">
        <v>9.39</v>
      </c>
      <c r="D1566" s="16">
        <v>2029.9999999999998</v>
      </c>
      <c r="E1566" s="42">
        <f t="shared" si="0"/>
        <v>0</v>
      </c>
    </row>
    <row r="1567" spans="1:5" ht="12.75" customHeight="1" x14ac:dyDescent="0.2">
      <c r="A1567" s="41">
        <v>44361</v>
      </c>
      <c r="B1567" s="16">
        <v>9.99</v>
      </c>
      <c r="C1567" s="16">
        <v>9.39</v>
      </c>
      <c r="D1567" s="16">
        <v>20</v>
      </c>
      <c r="E1567" s="42">
        <f t="shared" si="0"/>
        <v>0</v>
      </c>
    </row>
    <row r="1568" spans="1:5" ht="12.75" customHeight="1" x14ac:dyDescent="0.2">
      <c r="A1568" s="41">
        <v>44362</v>
      </c>
      <c r="B1568" s="16">
        <v>9.9700000000000006</v>
      </c>
      <c r="C1568" s="16">
        <v>9.370000000000001</v>
      </c>
      <c r="D1568" s="16">
        <v>2190</v>
      </c>
      <c r="E1568" s="42">
        <f t="shared" si="0"/>
        <v>-2.1299254526091133E-3</v>
      </c>
    </row>
    <row r="1569" spans="1:5" ht="12.75" customHeight="1" x14ac:dyDescent="0.2">
      <c r="A1569" s="41">
        <v>44363</v>
      </c>
      <c r="B1569" s="16">
        <v>9.9700000000000006</v>
      </c>
      <c r="C1569" s="16">
        <v>9.370000000000001</v>
      </c>
      <c r="D1569" s="16">
        <v>2100</v>
      </c>
      <c r="E1569" s="42">
        <f t="shared" si="0"/>
        <v>0</v>
      </c>
    </row>
    <row r="1570" spans="1:5" ht="12.75" customHeight="1" x14ac:dyDescent="0.2">
      <c r="A1570" s="41">
        <v>44365</v>
      </c>
      <c r="B1570" s="16">
        <v>9.9700000000000006</v>
      </c>
      <c r="C1570" s="16">
        <v>9.370000000000001</v>
      </c>
      <c r="D1570" s="16">
        <v>600</v>
      </c>
      <c r="E1570" s="42">
        <f t="shared" si="0"/>
        <v>0</v>
      </c>
    </row>
    <row r="1571" spans="1:5" ht="12.75" customHeight="1" x14ac:dyDescent="0.2">
      <c r="A1571" s="41">
        <v>44368</v>
      </c>
      <c r="B1571" s="16">
        <v>9.9700000000000006</v>
      </c>
      <c r="C1571" s="16">
        <v>9.370000000000001</v>
      </c>
      <c r="D1571" s="16">
        <v>1000</v>
      </c>
      <c r="E1571" s="42">
        <f t="shared" si="0"/>
        <v>0</v>
      </c>
    </row>
    <row r="1572" spans="1:5" ht="12.75" customHeight="1" x14ac:dyDescent="0.2">
      <c r="A1572" s="41">
        <v>44369</v>
      </c>
      <c r="B1572" s="16">
        <v>9.9700000000000006</v>
      </c>
      <c r="C1572" s="16">
        <v>9.370000000000001</v>
      </c>
      <c r="D1572" s="16">
        <v>11280</v>
      </c>
      <c r="E1572" s="42">
        <f t="shared" si="0"/>
        <v>0</v>
      </c>
    </row>
    <row r="1573" spans="1:5" ht="12.75" customHeight="1" x14ac:dyDescent="0.2">
      <c r="A1573" s="41">
        <v>44370</v>
      </c>
      <c r="B1573" s="16">
        <v>9.9499999999999993</v>
      </c>
      <c r="C1573" s="16">
        <v>9.35</v>
      </c>
      <c r="D1573" s="16">
        <v>10</v>
      </c>
      <c r="E1573" s="42">
        <f t="shared" si="0"/>
        <v>-2.1344717182498769E-3</v>
      </c>
    </row>
    <row r="1574" spans="1:5" ht="12.75" customHeight="1" x14ac:dyDescent="0.2">
      <c r="A1574" s="41">
        <v>44372</v>
      </c>
      <c r="B1574" s="16">
        <v>9.93</v>
      </c>
      <c r="C1574" s="16">
        <v>9.33</v>
      </c>
      <c r="D1574" s="16">
        <v>300</v>
      </c>
      <c r="E1574" s="42">
        <f t="shared" si="0"/>
        <v>-2.1390374331550347E-3</v>
      </c>
    </row>
    <row r="1575" spans="1:5" ht="12.75" customHeight="1" x14ac:dyDescent="0.2">
      <c r="A1575" s="41">
        <v>44375</v>
      </c>
      <c r="B1575" s="16">
        <v>9.8000000000000007</v>
      </c>
      <c r="C1575" s="16">
        <v>9.2000000000000011</v>
      </c>
      <c r="D1575" s="16">
        <v>2430</v>
      </c>
      <c r="E1575" s="42">
        <f t="shared" si="0"/>
        <v>-1.3933547695605467E-2</v>
      </c>
    </row>
    <row r="1576" spans="1:5" ht="12.75" customHeight="1" x14ac:dyDescent="0.2">
      <c r="A1576" s="41">
        <v>44376</v>
      </c>
      <c r="B1576" s="16">
        <v>9.9</v>
      </c>
      <c r="C1576" s="16">
        <v>9.3000000000000007</v>
      </c>
      <c r="D1576" s="16">
        <v>100</v>
      </c>
      <c r="E1576" s="42">
        <f t="shared" si="0"/>
        <v>1.0869565217391264E-2</v>
      </c>
    </row>
    <row r="1577" spans="1:5" ht="12.75" customHeight="1" x14ac:dyDescent="0.2">
      <c r="A1577" s="41">
        <v>44377</v>
      </c>
      <c r="B1577" s="16">
        <v>9.89</v>
      </c>
      <c r="C1577" s="16">
        <v>9.2900000000000009</v>
      </c>
      <c r="D1577" s="16">
        <v>1350</v>
      </c>
      <c r="E1577" s="42">
        <f t="shared" si="0"/>
        <v>-1.0752688172042781E-3</v>
      </c>
    </row>
    <row r="1578" spans="1:5" ht="12.75" customHeight="1" x14ac:dyDescent="0.2">
      <c r="A1578" s="41">
        <v>44378</v>
      </c>
      <c r="B1578" s="16">
        <v>9.89</v>
      </c>
      <c r="C1578" s="16">
        <v>9.2900000000000009</v>
      </c>
      <c r="D1578" s="16">
        <v>2850</v>
      </c>
      <c r="E1578" s="42">
        <f t="shared" si="0"/>
        <v>0</v>
      </c>
    </row>
    <row r="1579" spans="1:5" ht="12.75" customHeight="1" x14ac:dyDescent="0.2">
      <c r="A1579" s="41">
        <v>44379</v>
      </c>
      <c r="B1579" s="16">
        <v>9.89</v>
      </c>
      <c r="C1579" s="16">
        <v>9.2900000000000009</v>
      </c>
      <c r="D1579" s="16">
        <v>2200</v>
      </c>
      <c r="E1579" s="42">
        <f t="shared" si="0"/>
        <v>0</v>
      </c>
    </row>
    <row r="1580" spans="1:5" ht="12.75" customHeight="1" x14ac:dyDescent="0.2">
      <c r="A1580" s="41">
        <v>44384</v>
      </c>
      <c r="B1580" s="16">
        <v>9.89</v>
      </c>
      <c r="C1580" s="16">
        <v>9.2900000000000009</v>
      </c>
      <c r="D1580" s="16">
        <v>1220</v>
      </c>
      <c r="E1580" s="42">
        <f t="shared" si="0"/>
        <v>0</v>
      </c>
    </row>
    <row r="1581" spans="1:5" ht="12.75" customHeight="1" x14ac:dyDescent="0.2">
      <c r="A1581" s="41">
        <v>44385</v>
      </c>
      <c r="B1581" s="16">
        <v>9.8800000000000008</v>
      </c>
      <c r="C1581" s="16">
        <v>9.2800000000000011</v>
      </c>
      <c r="D1581" s="16">
        <v>3510</v>
      </c>
      <c r="E1581" s="42">
        <f t="shared" si="0"/>
        <v>-1.0764262648008381E-3</v>
      </c>
    </row>
    <row r="1582" spans="1:5" ht="12.75" customHeight="1" x14ac:dyDescent="0.2">
      <c r="A1582" s="41">
        <v>44386</v>
      </c>
      <c r="B1582" s="16">
        <v>9.8800000000000008</v>
      </c>
      <c r="C1582" s="16">
        <v>9.2800000000000011</v>
      </c>
      <c r="D1582" s="16">
        <v>2050</v>
      </c>
      <c r="E1582" s="42">
        <f t="shared" si="0"/>
        <v>0</v>
      </c>
    </row>
    <row r="1583" spans="1:5" ht="12.75" customHeight="1" x14ac:dyDescent="0.2">
      <c r="A1583" s="41">
        <v>44389</v>
      </c>
      <c r="B1583" s="16">
        <v>9.8800000000000008</v>
      </c>
      <c r="C1583" s="16">
        <v>9.2800000000000011</v>
      </c>
      <c r="D1583" s="16">
        <v>2029.9999999999998</v>
      </c>
      <c r="E1583" s="42">
        <f t="shared" si="0"/>
        <v>0</v>
      </c>
    </row>
    <row r="1584" spans="1:5" ht="12.75" customHeight="1" x14ac:dyDescent="0.2">
      <c r="A1584" s="41">
        <v>44390</v>
      </c>
      <c r="B1584" s="16">
        <v>9.8800000000000008</v>
      </c>
      <c r="C1584" s="16">
        <v>9.2800000000000011</v>
      </c>
      <c r="D1584" s="16">
        <v>1110</v>
      </c>
      <c r="E1584" s="42">
        <f t="shared" si="0"/>
        <v>0</v>
      </c>
    </row>
    <row r="1585" spans="1:5" ht="12.75" customHeight="1" x14ac:dyDescent="0.2">
      <c r="A1585" s="41">
        <v>44391</v>
      </c>
      <c r="B1585" s="16">
        <v>9.86</v>
      </c>
      <c r="C1585" s="16">
        <v>9.26</v>
      </c>
      <c r="D1585" s="16">
        <v>3910</v>
      </c>
      <c r="E1585" s="42">
        <f t="shared" si="0"/>
        <v>-2.1551724137932487E-3</v>
      </c>
    </row>
    <row r="1586" spans="1:5" ht="12.75" customHeight="1" x14ac:dyDescent="0.2">
      <c r="A1586" s="41">
        <v>44392</v>
      </c>
      <c r="B1586" s="16">
        <v>9.8800000000000008</v>
      </c>
      <c r="C1586" s="16">
        <v>9.2800000000000011</v>
      </c>
      <c r="D1586" s="16">
        <v>3000</v>
      </c>
      <c r="E1586" s="42">
        <f t="shared" si="0"/>
        <v>2.15982721382304E-3</v>
      </c>
    </row>
    <row r="1587" spans="1:5" ht="12.75" customHeight="1" x14ac:dyDescent="0.2">
      <c r="A1587" s="41">
        <v>44393</v>
      </c>
      <c r="B1587" s="16">
        <v>9.8800000000000008</v>
      </c>
      <c r="C1587" s="16">
        <v>9.2800000000000011</v>
      </c>
      <c r="D1587" s="16">
        <v>4110</v>
      </c>
      <c r="E1587" s="42">
        <f t="shared" si="0"/>
        <v>0</v>
      </c>
    </row>
    <row r="1588" spans="1:5" ht="12.75" customHeight="1" x14ac:dyDescent="0.2">
      <c r="A1588" s="41">
        <v>44396</v>
      </c>
      <c r="B1588" s="16">
        <v>9.8800000000000008</v>
      </c>
      <c r="C1588" s="16">
        <v>9.2800000000000011</v>
      </c>
      <c r="D1588" s="16">
        <v>5230</v>
      </c>
      <c r="E1588" s="42">
        <f t="shared" si="0"/>
        <v>0</v>
      </c>
    </row>
    <row r="1589" spans="1:5" ht="12.75" customHeight="1" x14ac:dyDescent="0.2">
      <c r="A1589" s="41">
        <v>44399</v>
      </c>
      <c r="B1589" s="16">
        <v>9.85</v>
      </c>
      <c r="C1589" s="16">
        <v>9.25</v>
      </c>
      <c r="D1589" s="16">
        <v>6410</v>
      </c>
      <c r="E1589" s="42">
        <f t="shared" si="0"/>
        <v>-3.2327586206897774E-3</v>
      </c>
    </row>
    <row r="1590" spans="1:5" ht="12.75" customHeight="1" x14ac:dyDescent="0.2">
      <c r="A1590" s="41">
        <v>44400</v>
      </c>
      <c r="B1590" s="16">
        <v>9.8800000000000008</v>
      </c>
      <c r="C1590" s="16">
        <v>9.2800000000000011</v>
      </c>
      <c r="D1590" s="16">
        <v>10020</v>
      </c>
      <c r="E1590" s="42">
        <f t="shared" si="0"/>
        <v>3.2432432432433662E-3</v>
      </c>
    </row>
    <row r="1591" spans="1:5" ht="12.75" customHeight="1" x14ac:dyDescent="0.2">
      <c r="A1591" s="41">
        <v>44403</v>
      </c>
      <c r="B1591" s="16">
        <v>9.8800000000000008</v>
      </c>
      <c r="C1591" s="16">
        <v>9.2800000000000011</v>
      </c>
      <c r="D1591" s="16">
        <v>8060.0000000000009</v>
      </c>
      <c r="E1591" s="42">
        <f t="shared" si="0"/>
        <v>0</v>
      </c>
    </row>
    <row r="1592" spans="1:5" ht="12.75" customHeight="1" x14ac:dyDescent="0.2">
      <c r="A1592" s="41">
        <v>44404</v>
      </c>
      <c r="B1592" s="16">
        <v>9.8800000000000008</v>
      </c>
      <c r="C1592" s="16">
        <v>9.2800000000000011</v>
      </c>
      <c r="D1592" s="16">
        <v>8460</v>
      </c>
      <c r="E1592" s="42">
        <f t="shared" si="0"/>
        <v>0</v>
      </c>
    </row>
    <row r="1593" spans="1:5" ht="12.75" customHeight="1" x14ac:dyDescent="0.2">
      <c r="A1593" s="41">
        <v>44405</v>
      </c>
      <c r="B1593" s="16">
        <v>9.8800000000000008</v>
      </c>
      <c r="C1593" s="16">
        <v>9.2800000000000011</v>
      </c>
      <c r="D1593" s="16">
        <v>6830</v>
      </c>
      <c r="E1593" s="42">
        <f t="shared" si="0"/>
        <v>0</v>
      </c>
    </row>
    <row r="1594" spans="1:5" ht="12.75" customHeight="1" x14ac:dyDescent="0.2">
      <c r="A1594" s="41">
        <v>44406</v>
      </c>
      <c r="B1594" s="16">
        <v>9.9700000000000006</v>
      </c>
      <c r="C1594" s="16">
        <v>9.370000000000001</v>
      </c>
      <c r="D1594" s="16">
        <v>18320</v>
      </c>
      <c r="E1594" s="42">
        <f t="shared" si="0"/>
        <v>9.6982758620689485E-3</v>
      </c>
    </row>
    <row r="1595" spans="1:5" ht="12.75" customHeight="1" x14ac:dyDescent="0.2">
      <c r="A1595" s="41">
        <v>44407</v>
      </c>
      <c r="B1595" s="16">
        <v>9.9499999999999993</v>
      </c>
      <c r="C1595" s="16">
        <v>9.35</v>
      </c>
      <c r="D1595" s="16">
        <v>8350</v>
      </c>
      <c r="E1595" s="42">
        <f t="shared" si="0"/>
        <v>-2.1344717182498769E-3</v>
      </c>
    </row>
    <row r="1596" spans="1:5" ht="12.75" customHeight="1" x14ac:dyDescent="0.2">
      <c r="A1596" s="41">
        <v>44410</v>
      </c>
      <c r="B1596" s="16">
        <v>9.93</v>
      </c>
      <c r="C1596" s="16">
        <v>9.33</v>
      </c>
      <c r="D1596" s="16">
        <v>5670</v>
      </c>
      <c r="E1596" s="42">
        <f t="shared" si="0"/>
        <v>-2.1390374331550347E-3</v>
      </c>
    </row>
    <row r="1597" spans="1:5" ht="12.75" customHeight="1" x14ac:dyDescent="0.2">
      <c r="A1597" s="41">
        <v>44411</v>
      </c>
      <c r="B1597" s="16">
        <v>9.9</v>
      </c>
      <c r="C1597" s="16">
        <v>9.3000000000000007</v>
      </c>
      <c r="D1597" s="16">
        <v>13700</v>
      </c>
      <c r="E1597" s="42">
        <f t="shared" si="0"/>
        <v>-3.2154340836012176E-3</v>
      </c>
    </row>
    <row r="1598" spans="1:5" ht="12.75" customHeight="1" x14ac:dyDescent="0.2">
      <c r="A1598" s="41">
        <v>44412</v>
      </c>
      <c r="B1598" s="16">
        <v>9.9</v>
      </c>
      <c r="C1598" s="16">
        <v>9.3000000000000007</v>
      </c>
      <c r="D1598" s="16">
        <v>12800</v>
      </c>
      <c r="E1598" s="42">
        <f t="shared" si="0"/>
        <v>0</v>
      </c>
    </row>
    <row r="1599" spans="1:5" ht="12.75" customHeight="1" x14ac:dyDescent="0.2">
      <c r="A1599" s="41">
        <v>44413</v>
      </c>
      <c r="B1599" s="16">
        <v>9.94</v>
      </c>
      <c r="C1599" s="16">
        <v>9.34</v>
      </c>
      <c r="D1599" s="16">
        <v>3670</v>
      </c>
      <c r="E1599" s="42">
        <f t="shared" si="0"/>
        <v>4.3010752688171124E-3</v>
      </c>
    </row>
    <row r="1600" spans="1:5" ht="12.75" customHeight="1" x14ac:dyDescent="0.2">
      <c r="A1600" s="41">
        <v>44414</v>
      </c>
      <c r="B1600" s="16">
        <v>9.94</v>
      </c>
      <c r="C1600" s="16">
        <v>9.34</v>
      </c>
      <c r="D1600" s="16">
        <v>2940</v>
      </c>
      <c r="E1600" s="42">
        <f t="shared" si="0"/>
        <v>0</v>
      </c>
    </row>
    <row r="1601" spans="1:5" ht="12.75" customHeight="1" x14ac:dyDescent="0.2">
      <c r="A1601" s="41">
        <v>44417</v>
      </c>
      <c r="B1601" s="16">
        <v>9.9499999999999993</v>
      </c>
      <c r="C1601" s="16">
        <v>9.35</v>
      </c>
      <c r="D1601" s="16">
        <v>3330</v>
      </c>
      <c r="E1601" s="42">
        <f t="shared" si="0"/>
        <v>1.0706638115631465E-3</v>
      </c>
    </row>
    <row r="1602" spans="1:5" ht="12.75" customHeight="1" x14ac:dyDescent="0.2">
      <c r="A1602" s="41">
        <v>44419</v>
      </c>
      <c r="B1602" s="16">
        <v>9.9</v>
      </c>
      <c r="C1602" s="16">
        <v>9.3000000000000007</v>
      </c>
      <c r="D1602" s="16">
        <v>6690</v>
      </c>
      <c r="E1602" s="42">
        <f t="shared" si="0"/>
        <v>-5.3475935828875866E-3</v>
      </c>
    </row>
    <row r="1603" spans="1:5" ht="12.75" customHeight="1" x14ac:dyDescent="0.2">
      <c r="A1603" s="41">
        <v>44420</v>
      </c>
      <c r="B1603" s="16">
        <v>9.94</v>
      </c>
      <c r="C1603" s="16">
        <v>9.34</v>
      </c>
      <c r="D1603" s="16">
        <v>5990</v>
      </c>
      <c r="E1603" s="42">
        <f t="shared" si="0"/>
        <v>4.3010752688171124E-3</v>
      </c>
    </row>
    <row r="1604" spans="1:5" ht="12.75" customHeight="1" x14ac:dyDescent="0.2">
      <c r="A1604" s="41">
        <v>44424</v>
      </c>
      <c r="B1604" s="16">
        <v>10.17</v>
      </c>
      <c r="C1604" s="16">
        <v>9.57</v>
      </c>
      <c r="D1604" s="16">
        <v>980</v>
      </c>
      <c r="E1604" s="42">
        <f t="shared" si="0"/>
        <v>2.4625267665952938E-2</v>
      </c>
    </row>
    <row r="1605" spans="1:5" ht="12.75" customHeight="1" x14ac:dyDescent="0.2">
      <c r="A1605" s="41">
        <v>44425</v>
      </c>
      <c r="B1605" s="16">
        <v>10.15</v>
      </c>
      <c r="C1605" s="16">
        <v>9.5500000000000007</v>
      </c>
      <c r="D1605" s="16">
        <v>1470</v>
      </c>
      <c r="E1605" s="42">
        <f t="shared" si="0"/>
        <v>-2.0898641588296316E-3</v>
      </c>
    </row>
    <row r="1606" spans="1:5" ht="12.75" customHeight="1" x14ac:dyDescent="0.2">
      <c r="A1606" s="41">
        <v>44426</v>
      </c>
      <c r="B1606" s="16">
        <v>10.199999999999999</v>
      </c>
      <c r="C1606" s="16">
        <v>9.6</v>
      </c>
      <c r="D1606" s="16">
        <v>5980</v>
      </c>
      <c r="E1606" s="42">
        <f t="shared" si="0"/>
        <v>5.2356020942407261E-3</v>
      </c>
    </row>
    <row r="1607" spans="1:5" ht="12.75" customHeight="1" x14ac:dyDescent="0.2">
      <c r="A1607" s="41">
        <v>44427</v>
      </c>
      <c r="B1607" s="16">
        <v>10.3</v>
      </c>
      <c r="C1607" s="16">
        <v>9.7000000000000011</v>
      </c>
      <c r="D1607" s="16">
        <v>9740</v>
      </c>
      <c r="E1607" s="42">
        <f t="shared" si="0"/>
        <v>1.0416666666666815E-2</v>
      </c>
    </row>
    <row r="1608" spans="1:5" ht="12.75" customHeight="1" x14ac:dyDescent="0.2">
      <c r="A1608" s="41">
        <v>44428</v>
      </c>
      <c r="B1608" s="16">
        <v>10.42</v>
      </c>
      <c r="C1608" s="16">
        <v>9.82</v>
      </c>
      <c r="D1608" s="16">
        <v>17490</v>
      </c>
      <c r="E1608" s="42">
        <f t="shared" si="0"/>
        <v>1.2371134020618475E-2</v>
      </c>
    </row>
    <row r="1609" spans="1:5" ht="12.75" customHeight="1" x14ac:dyDescent="0.2">
      <c r="A1609" s="41">
        <v>44431</v>
      </c>
      <c r="B1609" s="16">
        <v>10.26</v>
      </c>
      <c r="C1609" s="16">
        <v>9.66</v>
      </c>
      <c r="D1609" s="16">
        <v>13780</v>
      </c>
      <c r="E1609" s="42">
        <f t="shared" si="0"/>
        <v>-1.6293279022403271E-2</v>
      </c>
    </row>
    <row r="1610" spans="1:5" ht="12.75" customHeight="1" x14ac:dyDescent="0.2">
      <c r="A1610" s="41">
        <v>44432</v>
      </c>
      <c r="B1610" s="16">
        <v>10.23</v>
      </c>
      <c r="C1610" s="16">
        <v>9.6300000000000008</v>
      </c>
      <c r="D1610" s="16">
        <v>12730</v>
      </c>
      <c r="E1610" s="42">
        <f t="shared" si="0"/>
        <v>-3.1055900621117351E-3</v>
      </c>
    </row>
    <row r="1611" spans="1:5" ht="12.75" customHeight="1" x14ac:dyDescent="0.2">
      <c r="A1611" s="41">
        <v>44433</v>
      </c>
      <c r="B1611" s="16">
        <v>10.23</v>
      </c>
      <c r="C1611" s="16">
        <v>9.6300000000000008</v>
      </c>
      <c r="D1611" s="16">
        <v>1480</v>
      </c>
      <c r="E1611" s="42">
        <f t="shared" si="0"/>
        <v>0</v>
      </c>
    </row>
    <row r="1612" spans="1:5" ht="12.75" customHeight="1" x14ac:dyDescent="0.2">
      <c r="A1612" s="41">
        <v>44434</v>
      </c>
      <c r="B1612" s="16">
        <v>10.47</v>
      </c>
      <c r="C1612" s="16">
        <v>9.870000000000001</v>
      </c>
      <c r="D1612" s="16">
        <v>1440</v>
      </c>
      <c r="E1612" s="42">
        <f t="shared" si="0"/>
        <v>2.4922118380062325E-2</v>
      </c>
    </row>
    <row r="1613" spans="1:5" ht="12.75" customHeight="1" x14ac:dyDescent="0.2">
      <c r="A1613" s="41">
        <v>44435</v>
      </c>
      <c r="B1613" s="16">
        <v>10.45</v>
      </c>
      <c r="C1613" s="16">
        <v>9.85</v>
      </c>
      <c r="D1613" s="16">
        <v>1340</v>
      </c>
      <c r="E1613" s="42">
        <f t="shared" si="0"/>
        <v>-2.0263424518745035E-3</v>
      </c>
    </row>
    <row r="1614" spans="1:5" ht="12.75" customHeight="1" x14ac:dyDescent="0.2">
      <c r="A1614" s="41">
        <v>44438</v>
      </c>
      <c r="B1614" s="16">
        <v>10.47</v>
      </c>
      <c r="C1614" s="16">
        <v>9.870000000000001</v>
      </c>
      <c r="D1614" s="16">
        <v>80</v>
      </c>
      <c r="E1614" s="42">
        <f t="shared" si="0"/>
        <v>2.0304568527920153E-3</v>
      </c>
    </row>
    <row r="1615" spans="1:5" ht="12.75" customHeight="1" x14ac:dyDescent="0.2">
      <c r="A1615" s="41">
        <v>44439</v>
      </c>
      <c r="B1615" s="16">
        <v>10.44</v>
      </c>
      <c r="C1615" s="16">
        <v>9.84</v>
      </c>
      <c r="D1615" s="16">
        <v>770</v>
      </c>
      <c r="E1615" s="42">
        <f t="shared" si="0"/>
        <v>-3.0395136778116651E-3</v>
      </c>
    </row>
    <row r="1616" spans="1:5" ht="12.75" customHeight="1" x14ac:dyDescent="0.2">
      <c r="A1616" s="41">
        <v>44440</v>
      </c>
      <c r="B1616" s="16">
        <v>10.44</v>
      </c>
      <c r="C1616" s="16">
        <v>9.84</v>
      </c>
      <c r="D1616" s="16">
        <v>60</v>
      </c>
      <c r="E1616" s="42">
        <f t="shared" si="0"/>
        <v>0</v>
      </c>
    </row>
    <row r="1617" spans="1:5" ht="12.75" customHeight="1" x14ac:dyDescent="0.2">
      <c r="A1617" s="41">
        <v>44441</v>
      </c>
      <c r="B1617" s="16">
        <v>10.38</v>
      </c>
      <c r="C1617" s="16">
        <v>9.7800000000000011</v>
      </c>
      <c r="D1617" s="16">
        <v>630</v>
      </c>
      <c r="E1617" s="42">
        <f t="shared" si="0"/>
        <v>-6.0975609756096262E-3</v>
      </c>
    </row>
    <row r="1618" spans="1:5" ht="12.75" customHeight="1" x14ac:dyDescent="0.2">
      <c r="A1618" s="41">
        <v>44442</v>
      </c>
      <c r="B1618" s="16">
        <v>10.18</v>
      </c>
      <c r="C1618" s="16">
        <v>9.58</v>
      </c>
      <c r="D1618" s="16">
        <v>170</v>
      </c>
      <c r="E1618" s="42">
        <f t="shared" si="0"/>
        <v>-2.0449897750511353E-2</v>
      </c>
    </row>
    <row r="1619" spans="1:5" ht="12.75" customHeight="1" x14ac:dyDescent="0.2">
      <c r="A1619" s="41">
        <v>44445</v>
      </c>
      <c r="B1619" s="16">
        <v>10.3</v>
      </c>
      <c r="C1619" s="16">
        <v>9.7000000000000011</v>
      </c>
      <c r="D1619" s="16">
        <v>200</v>
      </c>
      <c r="E1619" s="42">
        <f t="shared" si="0"/>
        <v>1.2526096033403027E-2</v>
      </c>
    </row>
    <row r="1620" spans="1:5" ht="12.75" customHeight="1" x14ac:dyDescent="0.2">
      <c r="A1620" s="41">
        <v>44446</v>
      </c>
      <c r="B1620" s="16">
        <v>10.3</v>
      </c>
      <c r="C1620" s="16">
        <v>9.7000000000000011</v>
      </c>
      <c r="D1620" s="16">
        <v>1290</v>
      </c>
      <c r="E1620" s="42">
        <f t="shared" si="0"/>
        <v>0</v>
      </c>
    </row>
    <row r="1621" spans="1:5" ht="12.75" customHeight="1" x14ac:dyDescent="0.2">
      <c r="A1621" s="41">
        <v>44447</v>
      </c>
      <c r="B1621" s="16">
        <v>10.3</v>
      </c>
      <c r="C1621" s="16">
        <v>9.7000000000000011</v>
      </c>
      <c r="D1621" s="16">
        <v>550</v>
      </c>
      <c r="E1621" s="42">
        <f t="shared" si="0"/>
        <v>0</v>
      </c>
    </row>
    <row r="1622" spans="1:5" ht="12.75" customHeight="1" x14ac:dyDescent="0.2">
      <c r="A1622" s="41">
        <v>44448</v>
      </c>
      <c r="B1622" s="16">
        <v>10.28</v>
      </c>
      <c r="C1622" s="16">
        <v>9.68</v>
      </c>
      <c r="D1622" s="16">
        <v>1240</v>
      </c>
      <c r="E1622" s="42">
        <f t="shared" si="0"/>
        <v>-2.0618556701032316E-3</v>
      </c>
    </row>
    <row r="1623" spans="1:5" ht="12.75" customHeight="1" x14ac:dyDescent="0.2">
      <c r="A1623" s="41">
        <v>44449</v>
      </c>
      <c r="B1623" s="16">
        <v>10.28</v>
      </c>
      <c r="C1623" s="16">
        <v>9.68</v>
      </c>
      <c r="D1623" s="16">
        <v>240</v>
      </c>
      <c r="E1623" s="42">
        <f t="shared" si="0"/>
        <v>0</v>
      </c>
    </row>
    <row r="1624" spans="1:5" ht="12.75" customHeight="1" x14ac:dyDescent="0.2">
      <c r="A1624" s="41">
        <v>44453</v>
      </c>
      <c r="B1624" s="16">
        <v>10.199999999999999</v>
      </c>
      <c r="C1624" s="16">
        <v>9.6</v>
      </c>
      <c r="D1624" s="16">
        <v>5600</v>
      </c>
      <c r="E1624" s="42">
        <f t="shared" si="0"/>
        <v>-8.2644628099173625E-3</v>
      </c>
    </row>
    <row r="1625" spans="1:5" ht="12.75" customHeight="1" x14ac:dyDescent="0.2">
      <c r="A1625" s="41">
        <v>44454</v>
      </c>
      <c r="B1625" s="16">
        <v>10.25</v>
      </c>
      <c r="C1625" s="16">
        <v>9.65</v>
      </c>
      <c r="D1625" s="16">
        <v>1480</v>
      </c>
      <c r="E1625" s="42">
        <f t="shared" si="0"/>
        <v>5.2083333333334076E-3</v>
      </c>
    </row>
    <row r="1626" spans="1:5" ht="12.75" customHeight="1" x14ac:dyDescent="0.2">
      <c r="A1626" s="41">
        <v>44456</v>
      </c>
      <c r="B1626" s="16">
        <v>10.23</v>
      </c>
      <c r="C1626" s="16">
        <v>9.6300000000000008</v>
      </c>
      <c r="D1626" s="16">
        <v>1880</v>
      </c>
      <c r="E1626" s="42">
        <f t="shared" si="0"/>
        <v>-2.0725388601035826E-3</v>
      </c>
    </row>
    <row r="1627" spans="1:5" ht="12.75" customHeight="1" x14ac:dyDescent="0.2">
      <c r="A1627" s="41">
        <v>44460</v>
      </c>
      <c r="B1627" s="16">
        <v>10.23</v>
      </c>
      <c r="C1627" s="16">
        <v>9.6300000000000008</v>
      </c>
      <c r="D1627" s="16">
        <v>350</v>
      </c>
      <c r="E1627" s="42">
        <f t="shared" si="0"/>
        <v>0</v>
      </c>
    </row>
    <row r="1628" spans="1:5" ht="12.75" customHeight="1" x14ac:dyDescent="0.2">
      <c r="A1628" s="41">
        <v>44461</v>
      </c>
      <c r="B1628" s="16">
        <v>10.23</v>
      </c>
      <c r="C1628" s="16">
        <v>9.6300000000000008</v>
      </c>
      <c r="D1628" s="16">
        <v>100</v>
      </c>
      <c r="E1628" s="42">
        <f t="shared" si="0"/>
        <v>0</v>
      </c>
    </row>
    <row r="1629" spans="1:5" ht="12.75" customHeight="1" x14ac:dyDescent="0.2">
      <c r="A1629" s="41">
        <v>44462</v>
      </c>
      <c r="B1629" s="16">
        <v>10.23</v>
      </c>
      <c r="C1629" s="16">
        <v>9.6300000000000008</v>
      </c>
      <c r="D1629" s="16">
        <v>1770</v>
      </c>
      <c r="E1629" s="42">
        <f t="shared" si="0"/>
        <v>0</v>
      </c>
    </row>
    <row r="1630" spans="1:5" ht="12.75" customHeight="1" x14ac:dyDescent="0.2">
      <c r="A1630" s="41">
        <v>44463</v>
      </c>
      <c r="B1630" s="16">
        <v>10.29</v>
      </c>
      <c r="C1630" s="16">
        <v>9.69</v>
      </c>
      <c r="D1630" s="16">
        <v>4930</v>
      </c>
      <c r="E1630" s="42">
        <f t="shared" si="0"/>
        <v>6.2305295950154426E-3</v>
      </c>
    </row>
    <row r="1631" spans="1:5" ht="12.75" customHeight="1" x14ac:dyDescent="0.2">
      <c r="A1631" s="41">
        <v>44467</v>
      </c>
      <c r="B1631" s="16">
        <v>10.28</v>
      </c>
      <c r="C1631" s="16">
        <v>9.68</v>
      </c>
      <c r="D1631" s="16">
        <v>920</v>
      </c>
      <c r="E1631" s="42">
        <f t="shared" si="0"/>
        <v>-1.0319917440660255E-3</v>
      </c>
    </row>
    <row r="1632" spans="1:5" ht="12.75" customHeight="1" x14ac:dyDescent="0.2">
      <c r="A1632" s="41">
        <v>44468</v>
      </c>
      <c r="B1632" s="16">
        <v>10.29</v>
      </c>
      <c r="C1632" s="16">
        <v>9.69</v>
      </c>
      <c r="D1632" s="16">
        <v>1930</v>
      </c>
      <c r="E1632" s="42">
        <f t="shared" si="0"/>
        <v>1.0330578512396473E-3</v>
      </c>
    </row>
    <row r="1633" spans="1:5" ht="12.75" customHeight="1" x14ac:dyDescent="0.2">
      <c r="A1633" s="41">
        <v>44469</v>
      </c>
      <c r="B1633" s="16">
        <v>10.199999999999999</v>
      </c>
      <c r="C1633" s="16">
        <v>9.6</v>
      </c>
      <c r="D1633" s="16">
        <v>2600</v>
      </c>
      <c r="E1633" s="42">
        <f t="shared" si="0"/>
        <v>-9.2879256965944131E-3</v>
      </c>
    </row>
    <row r="1634" spans="1:5" ht="12.75" customHeight="1" x14ac:dyDescent="0.2">
      <c r="A1634" s="41">
        <v>44473</v>
      </c>
      <c r="B1634" s="16">
        <v>10.24</v>
      </c>
      <c r="C1634" s="16">
        <v>9.64</v>
      </c>
      <c r="D1634" s="16">
        <v>560</v>
      </c>
      <c r="E1634" s="42">
        <f t="shared" si="0"/>
        <v>4.1666666666667629E-3</v>
      </c>
    </row>
    <row r="1635" spans="1:5" ht="12.75" customHeight="1" x14ac:dyDescent="0.2">
      <c r="A1635" s="41">
        <v>44474</v>
      </c>
      <c r="B1635" s="16">
        <v>10.01</v>
      </c>
      <c r="C1635" s="16">
        <v>9.41</v>
      </c>
      <c r="D1635" s="16">
        <v>0</v>
      </c>
      <c r="E1635" s="42">
        <f t="shared" si="0"/>
        <v>-2.385892116182577E-2</v>
      </c>
    </row>
    <row r="1636" spans="1:5" ht="12.75" customHeight="1" x14ac:dyDescent="0.2">
      <c r="A1636" s="41">
        <v>44475</v>
      </c>
      <c r="B1636" s="16">
        <v>10.199999999999999</v>
      </c>
      <c r="C1636" s="16">
        <v>9.6</v>
      </c>
      <c r="D1636" s="16">
        <v>17750</v>
      </c>
      <c r="E1636" s="42">
        <f t="shared" si="0"/>
        <v>2.0191285866099841E-2</v>
      </c>
    </row>
    <row r="1637" spans="1:5" ht="12.75" customHeight="1" x14ac:dyDescent="0.2">
      <c r="A1637" s="41">
        <v>44476</v>
      </c>
      <c r="B1637" s="16">
        <v>10.050000000000001</v>
      </c>
      <c r="C1637" s="16">
        <v>9.4500000000000011</v>
      </c>
      <c r="D1637" s="16">
        <v>510</v>
      </c>
      <c r="E1637" s="42">
        <f t="shared" si="0"/>
        <v>-1.5624999999999853E-2</v>
      </c>
    </row>
    <row r="1638" spans="1:5" ht="12.75" customHeight="1" x14ac:dyDescent="0.2">
      <c r="A1638" s="41">
        <v>44477</v>
      </c>
      <c r="B1638" s="16">
        <v>9.9600000000000009</v>
      </c>
      <c r="C1638" s="16">
        <v>9.3600000000000012</v>
      </c>
      <c r="D1638" s="16">
        <v>5380</v>
      </c>
      <c r="E1638" s="42">
        <f t="shared" si="0"/>
        <v>-9.5238095238095073E-3</v>
      </c>
    </row>
    <row r="1639" spans="1:5" ht="12.75" customHeight="1" x14ac:dyDescent="0.2">
      <c r="A1639" s="41">
        <v>44481</v>
      </c>
      <c r="B1639" s="16">
        <v>9.91</v>
      </c>
      <c r="C1639" s="16">
        <v>9.31</v>
      </c>
      <c r="D1639" s="16">
        <v>3880</v>
      </c>
      <c r="E1639" s="42">
        <f t="shared" si="0"/>
        <v>-5.3418803418804174E-3</v>
      </c>
    </row>
    <row r="1640" spans="1:5" ht="12.75" customHeight="1" x14ac:dyDescent="0.2">
      <c r="A1640" s="41">
        <v>44482</v>
      </c>
      <c r="B1640" s="16">
        <v>9.8000000000000007</v>
      </c>
      <c r="C1640" s="16">
        <v>9.2000000000000011</v>
      </c>
      <c r="D1640" s="16">
        <v>310</v>
      </c>
      <c r="E1640" s="42">
        <f t="shared" si="0"/>
        <v>-1.1815252416756114E-2</v>
      </c>
    </row>
    <row r="1641" spans="1:5" ht="12.75" customHeight="1" x14ac:dyDescent="0.2">
      <c r="A1641" s="41">
        <v>44483</v>
      </c>
      <c r="B1641" s="16">
        <v>9.8000000000000007</v>
      </c>
      <c r="C1641" s="16">
        <v>9.2000000000000011</v>
      </c>
      <c r="D1641" s="16">
        <v>1260</v>
      </c>
      <c r="E1641" s="42">
        <f t="shared" si="0"/>
        <v>0</v>
      </c>
    </row>
    <row r="1642" spans="1:5" ht="12.75" customHeight="1" x14ac:dyDescent="0.2">
      <c r="A1642" s="41">
        <v>44489</v>
      </c>
      <c r="B1642" s="16">
        <v>9.8000000000000007</v>
      </c>
      <c r="C1642" s="16">
        <v>9.2000000000000011</v>
      </c>
      <c r="D1642" s="16">
        <v>950</v>
      </c>
      <c r="E1642" s="42">
        <f t="shared" si="0"/>
        <v>0</v>
      </c>
    </row>
    <row r="1643" spans="1:5" ht="12.75" customHeight="1" x14ac:dyDescent="0.2">
      <c r="A1643" s="41">
        <v>44490</v>
      </c>
      <c r="B1643" s="16">
        <v>9.77</v>
      </c>
      <c r="C1643" s="16">
        <v>9.17</v>
      </c>
      <c r="D1643" s="16">
        <v>130</v>
      </c>
      <c r="E1643" s="42">
        <f t="shared" si="0"/>
        <v>-3.2608695652175143E-3</v>
      </c>
    </row>
    <row r="1644" spans="1:5" ht="12.75" customHeight="1" x14ac:dyDescent="0.2">
      <c r="A1644" s="41">
        <v>44494</v>
      </c>
      <c r="B1644" s="16">
        <v>9.8000000000000007</v>
      </c>
      <c r="C1644" s="16">
        <v>9.2000000000000011</v>
      </c>
      <c r="D1644" s="16">
        <v>400</v>
      </c>
      <c r="E1644" s="42">
        <f t="shared" si="0"/>
        <v>3.2715376226827848E-3</v>
      </c>
    </row>
    <row r="1645" spans="1:5" ht="12.75" customHeight="1" x14ac:dyDescent="0.2">
      <c r="A1645" s="41">
        <v>44495</v>
      </c>
      <c r="B1645" s="16">
        <v>9.52</v>
      </c>
      <c r="C1645" s="16">
        <v>8.92</v>
      </c>
      <c r="D1645" s="16">
        <v>80</v>
      </c>
      <c r="E1645" s="42">
        <f t="shared" si="0"/>
        <v>-3.0434782608695771E-2</v>
      </c>
    </row>
    <row r="1646" spans="1:5" ht="12.75" customHeight="1" x14ac:dyDescent="0.2">
      <c r="A1646" s="41">
        <v>44496</v>
      </c>
      <c r="B1646" s="16">
        <v>9.52</v>
      </c>
      <c r="C1646" s="16">
        <v>8.92</v>
      </c>
      <c r="D1646" s="16">
        <v>140</v>
      </c>
      <c r="E1646" s="42">
        <f t="shared" si="0"/>
        <v>0</v>
      </c>
    </row>
    <row r="1647" spans="1:5" ht="12.75" customHeight="1" x14ac:dyDescent="0.2">
      <c r="A1647" s="41">
        <v>44497</v>
      </c>
      <c r="B1647" s="16">
        <v>9.52</v>
      </c>
      <c r="C1647" s="16">
        <v>8.92</v>
      </c>
      <c r="D1647" s="16">
        <v>80</v>
      </c>
      <c r="E1647" s="42">
        <f t="shared" si="0"/>
        <v>0</v>
      </c>
    </row>
    <row r="1648" spans="1:5" ht="12.75" customHeight="1" x14ac:dyDescent="0.2">
      <c r="A1648" s="41">
        <v>44498</v>
      </c>
      <c r="B1648" s="16">
        <v>9.52</v>
      </c>
      <c r="C1648" s="16">
        <v>8.92</v>
      </c>
      <c r="D1648" s="16">
        <v>80</v>
      </c>
      <c r="E1648" s="42">
        <f t="shared" si="0"/>
        <v>0</v>
      </c>
    </row>
    <row r="1649" spans="1:5" ht="12.75" customHeight="1" x14ac:dyDescent="0.2">
      <c r="A1649" s="41">
        <v>44501</v>
      </c>
      <c r="B1649" s="16">
        <v>9.51</v>
      </c>
      <c r="C1649" s="16">
        <v>8.91</v>
      </c>
      <c r="D1649" s="16">
        <v>350</v>
      </c>
      <c r="E1649" s="42">
        <f t="shared" si="0"/>
        <v>-1.1210762331838326E-3</v>
      </c>
    </row>
    <row r="1650" spans="1:5" ht="12.75" customHeight="1" x14ac:dyDescent="0.2">
      <c r="A1650" s="41">
        <v>44502</v>
      </c>
      <c r="B1650" s="16">
        <v>9.6999999999999993</v>
      </c>
      <c r="C1650" s="16">
        <v>9.1</v>
      </c>
      <c r="D1650" s="16">
        <v>0</v>
      </c>
      <c r="E1650" s="42">
        <f t="shared" si="0"/>
        <v>2.1324354657687936E-2</v>
      </c>
    </row>
    <row r="1651" spans="1:5" ht="12.75" customHeight="1" x14ac:dyDescent="0.2">
      <c r="A1651" s="41">
        <v>44503</v>
      </c>
      <c r="B1651" s="16">
        <v>9.6999999999999993</v>
      </c>
      <c r="C1651" s="16">
        <v>9.1</v>
      </c>
      <c r="D1651" s="16">
        <v>150</v>
      </c>
      <c r="E1651" s="42">
        <f t="shared" si="0"/>
        <v>0</v>
      </c>
    </row>
    <row r="1652" spans="1:5" ht="12.75" customHeight="1" x14ac:dyDescent="0.2">
      <c r="A1652" s="41">
        <v>44504</v>
      </c>
      <c r="B1652" s="16">
        <v>9.5</v>
      </c>
      <c r="C1652" s="16">
        <v>8.9</v>
      </c>
      <c r="D1652" s="16">
        <v>140</v>
      </c>
      <c r="E1652" s="42">
        <f t="shared" si="0"/>
        <v>-2.19780219780219E-2</v>
      </c>
    </row>
    <row r="1653" spans="1:5" ht="12.75" customHeight="1" x14ac:dyDescent="0.2">
      <c r="A1653" s="41">
        <v>44505</v>
      </c>
      <c r="B1653" s="16">
        <v>9.2200000000000006</v>
      </c>
      <c r="C1653" s="16">
        <v>8.620000000000001</v>
      </c>
      <c r="D1653" s="16">
        <v>0</v>
      </c>
      <c r="E1653" s="42">
        <f t="shared" si="0"/>
        <v>-3.1460674157303296E-2</v>
      </c>
    </row>
    <row r="1654" spans="1:5" ht="12.75" customHeight="1" x14ac:dyDescent="0.2">
      <c r="A1654" s="41">
        <v>44509</v>
      </c>
      <c r="B1654" s="16">
        <v>9.2200000000000006</v>
      </c>
      <c r="C1654" s="16">
        <v>8.620000000000001</v>
      </c>
      <c r="D1654" s="16">
        <v>0</v>
      </c>
      <c r="E1654" s="42">
        <f t="shared" si="0"/>
        <v>0</v>
      </c>
    </row>
    <row r="1655" spans="1:5" ht="12.75" customHeight="1" x14ac:dyDescent="0.2">
      <c r="A1655" s="41">
        <v>44510</v>
      </c>
      <c r="B1655" s="16">
        <v>9.4</v>
      </c>
      <c r="C1655" s="16">
        <v>8.8000000000000007</v>
      </c>
      <c r="D1655" s="16">
        <v>50</v>
      </c>
      <c r="E1655" s="42">
        <f t="shared" si="0"/>
        <v>2.0881670533642656E-2</v>
      </c>
    </row>
    <row r="1656" spans="1:5" ht="12.75" customHeight="1" x14ac:dyDescent="0.2">
      <c r="A1656" s="41">
        <v>44511</v>
      </c>
      <c r="B1656" s="16">
        <v>9.4</v>
      </c>
      <c r="C1656" s="16">
        <v>8.8000000000000007</v>
      </c>
      <c r="D1656" s="16">
        <v>350</v>
      </c>
      <c r="E1656" s="42">
        <f t="shared" si="0"/>
        <v>0</v>
      </c>
    </row>
    <row r="1657" spans="1:5" ht="12.75" customHeight="1" x14ac:dyDescent="0.2">
      <c r="A1657" s="41">
        <v>44512</v>
      </c>
      <c r="B1657" s="16">
        <v>9.39</v>
      </c>
      <c r="C1657" s="16">
        <v>8.7900000000000009</v>
      </c>
      <c r="D1657" s="16">
        <v>10</v>
      </c>
      <c r="E1657" s="42">
        <f t="shared" si="0"/>
        <v>-1.136363636363612E-3</v>
      </c>
    </row>
    <row r="1658" spans="1:5" ht="12.75" customHeight="1" x14ac:dyDescent="0.2">
      <c r="A1658" s="41">
        <v>44515</v>
      </c>
      <c r="B1658" s="16">
        <v>9.2200000000000006</v>
      </c>
      <c r="C1658" s="16">
        <v>8.620000000000001</v>
      </c>
      <c r="D1658" s="16">
        <v>30</v>
      </c>
      <c r="E1658" s="42">
        <f t="shared" si="0"/>
        <v>-1.9340159271899877E-2</v>
      </c>
    </row>
    <row r="1659" spans="1:5" ht="12.75" customHeight="1" x14ac:dyDescent="0.2">
      <c r="A1659" s="41">
        <v>44517</v>
      </c>
      <c r="B1659" s="16">
        <v>9.1999999999999993</v>
      </c>
      <c r="C1659" s="16">
        <v>8.6</v>
      </c>
      <c r="D1659" s="16">
        <v>150</v>
      </c>
      <c r="E1659" s="42">
        <f t="shared" si="0"/>
        <v>-2.3201856148493444E-3</v>
      </c>
    </row>
    <row r="1660" spans="1:5" ht="12.75" customHeight="1" x14ac:dyDescent="0.2">
      <c r="A1660" s="41">
        <v>44519</v>
      </c>
      <c r="B1660" s="16">
        <v>9.15</v>
      </c>
      <c r="C1660" s="16">
        <v>8.5500000000000007</v>
      </c>
      <c r="D1660" s="16">
        <v>1020</v>
      </c>
      <c r="E1660" s="42">
        <f t="shared" si="0"/>
        <v>-5.8139534883719689E-3</v>
      </c>
    </row>
    <row r="1661" spans="1:5" ht="12.75" customHeight="1" x14ac:dyDescent="0.2">
      <c r="A1661" s="41">
        <v>44522</v>
      </c>
      <c r="B1661" s="16">
        <v>9.16</v>
      </c>
      <c r="C1661" s="16">
        <v>8.56</v>
      </c>
      <c r="D1661" s="16">
        <v>770</v>
      </c>
      <c r="E1661" s="42">
        <f t="shared" si="0"/>
        <v>1.1695906432748287E-3</v>
      </c>
    </row>
    <row r="1662" spans="1:5" ht="12.75" customHeight="1" x14ac:dyDescent="0.2">
      <c r="A1662" s="41">
        <v>44523</v>
      </c>
      <c r="B1662" s="16">
        <v>9.51</v>
      </c>
      <c r="C1662" s="16">
        <v>8.91</v>
      </c>
      <c r="D1662" s="16">
        <v>600</v>
      </c>
      <c r="E1662" s="42">
        <f t="shared" si="0"/>
        <v>4.0887850467289676E-2</v>
      </c>
    </row>
    <row r="1663" spans="1:5" ht="12.75" customHeight="1" x14ac:dyDescent="0.2">
      <c r="A1663" s="41">
        <v>44524</v>
      </c>
      <c r="B1663" s="16">
        <v>9.4</v>
      </c>
      <c r="C1663" s="16">
        <v>8.8000000000000007</v>
      </c>
      <c r="D1663" s="16">
        <v>10</v>
      </c>
      <c r="E1663" s="42">
        <f t="shared" si="0"/>
        <v>-1.2345679012345616E-2</v>
      </c>
    </row>
    <row r="1664" spans="1:5" ht="12.75" customHeight="1" x14ac:dyDescent="0.2">
      <c r="A1664" s="41">
        <v>44526</v>
      </c>
      <c r="B1664" s="16">
        <v>9.49</v>
      </c>
      <c r="C1664" s="16">
        <v>8.89</v>
      </c>
      <c r="D1664" s="16">
        <v>30</v>
      </c>
      <c r="E1664" s="42">
        <f t="shared" si="0"/>
        <v>1.022727272727271E-2</v>
      </c>
    </row>
    <row r="1665" spans="1:5" ht="12.75" customHeight="1" x14ac:dyDescent="0.2">
      <c r="A1665" s="41">
        <v>44529</v>
      </c>
      <c r="B1665" s="16">
        <v>9.4499999999999993</v>
      </c>
      <c r="C1665" s="16">
        <v>8.85</v>
      </c>
      <c r="D1665" s="16">
        <v>10</v>
      </c>
      <c r="E1665" s="42">
        <f t="shared" si="0"/>
        <v>-4.4994375703038157E-3</v>
      </c>
    </row>
    <row r="1666" spans="1:5" ht="12.75" customHeight="1" x14ac:dyDescent="0.2">
      <c r="A1666" s="41">
        <v>44530</v>
      </c>
      <c r="B1666" s="16">
        <v>9.0500000000000007</v>
      </c>
      <c r="C1666" s="16">
        <v>8.4500000000000011</v>
      </c>
      <c r="D1666" s="16">
        <v>150</v>
      </c>
      <c r="E1666" s="42">
        <f t="shared" si="0"/>
        <v>-4.5197740112994191E-2</v>
      </c>
    </row>
    <row r="1667" spans="1:5" ht="12.75" customHeight="1" x14ac:dyDescent="0.2">
      <c r="A1667" s="41">
        <v>44531</v>
      </c>
      <c r="B1667" s="16">
        <v>9.44</v>
      </c>
      <c r="C1667" s="16">
        <v>8.84</v>
      </c>
      <c r="D1667" s="16">
        <v>10</v>
      </c>
      <c r="E1667" s="42">
        <f t="shared" si="0"/>
        <v>4.6153846153846004E-2</v>
      </c>
    </row>
    <row r="1668" spans="1:5" ht="12.75" customHeight="1" x14ac:dyDescent="0.2">
      <c r="A1668" s="41">
        <v>44532</v>
      </c>
      <c r="B1668" s="16">
        <v>9.44</v>
      </c>
      <c r="C1668" s="16">
        <v>8.84</v>
      </c>
      <c r="D1668" s="16">
        <v>160</v>
      </c>
      <c r="E1668" s="42">
        <f t="shared" si="0"/>
        <v>0</v>
      </c>
    </row>
    <row r="1669" spans="1:5" ht="12.75" customHeight="1" x14ac:dyDescent="0.2">
      <c r="A1669" s="41">
        <v>44533</v>
      </c>
      <c r="B1669" s="16">
        <v>9.1199999999999992</v>
      </c>
      <c r="C1669" s="16">
        <v>8.52</v>
      </c>
      <c r="D1669" s="16">
        <v>210</v>
      </c>
      <c r="E1669" s="42">
        <f t="shared" si="0"/>
        <v>-3.6199095022624465E-2</v>
      </c>
    </row>
    <row r="1670" spans="1:5" ht="12.75" customHeight="1" x14ac:dyDescent="0.2">
      <c r="A1670" s="41">
        <v>44536</v>
      </c>
      <c r="B1670" s="16">
        <v>9.1</v>
      </c>
      <c r="C1670" s="16">
        <v>8.5</v>
      </c>
      <c r="D1670" s="16">
        <v>110</v>
      </c>
      <c r="E1670" s="42">
        <f t="shared" si="0"/>
        <v>-2.347417840375537E-3</v>
      </c>
    </row>
    <row r="1671" spans="1:5" ht="12.75" customHeight="1" x14ac:dyDescent="0.2">
      <c r="A1671" s="41">
        <v>44537</v>
      </c>
      <c r="B1671" s="16">
        <v>9.1</v>
      </c>
      <c r="C1671" s="16">
        <v>8.5</v>
      </c>
      <c r="D1671" s="16">
        <v>390</v>
      </c>
      <c r="E1671" s="42">
        <f t="shared" si="0"/>
        <v>0</v>
      </c>
    </row>
    <row r="1672" spans="1:5" ht="12.75" customHeight="1" x14ac:dyDescent="0.2">
      <c r="A1672" s="41">
        <v>44538</v>
      </c>
      <c r="B1672" s="16">
        <v>9</v>
      </c>
      <c r="C1672" s="16">
        <v>8.4</v>
      </c>
      <c r="D1672" s="16">
        <v>130</v>
      </c>
      <c r="E1672" s="42">
        <f t="shared" si="0"/>
        <v>-1.1764705882352899E-2</v>
      </c>
    </row>
    <row r="1673" spans="1:5" ht="12.75" customHeight="1" x14ac:dyDescent="0.2">
      <c r="A1673" s="41">
        <v>44539</v>
      </c>
      <c r="B1673" s="16">
        <v>8.92</v>
      </c>
      <c r="C1673" s="16">
        <v>8.32</v>
      </c>
      <c r="D1673" s="16">
        <v>780</v>
      </c>
      <c r="E1673" s="42">
        <f t="shared" si="0"/>
        <v>-9.5238095238095316E-3</v>
      </c>
    </row>
    <row r="1674" spans="1:5" ht="12.75" customHeight="1" x14ac:dyDescent="0.2">
      <c r="A1674" s="41">
        <v>44545</v>
      </c>
      <c r="B1674" s="16">
        <v>8.51</v>
      </c>
      <c r="C1674" s="16">
        <v>7.91</v>
      </c>
      <c r="D1674" s="16">
        <v>4030.0000000000005</v>
      </c>
      <c r="E1674" s="42">
        <f t="shared" si="0"/>
        <v>-4.9278846153846166E-2</v>
      </c>
    </row>
    <row r="1675" spans="1:5" ht="12.75" customHeight="1" x14ac:dyDescent="0.2">
      <c r="A1675" s="41">
        <v>44546</v>
      </c>
      <c r="B1675" s="16">
        <v>8.61</v>
      </c>
      <c r="C1675" s="16">
        <v>8.01</v>
      </c>
      <c r="D1675" s="16">
        <v>1120</v>
      </c>
      <c r="E1675" s="42">
        <f t="shared" si="0"/>
        <v>1.2642225031605517E-2</v>
      </c>
    </row>
    <row r="1676" spans="1:5" ht="12.75" customHeight="1" x14ac:dyDescent="0.2">
      <c r="A1676" s="41">
        <v>44550</v>
      </c>
      <c r="B1676" s="16">
        <v>8.61</v>
      </c>
      <c r="C1676" s="16">
        <v>8.01</v>
      </c>
      <c r="D1676" s="16">
        <v>4930</v>
      </c>
      <c r="E1676" s="42">
        <f t="shared" si="0"/>
        <v>0</v>
      </c>
    </row>
    <row r="1677" spans="1:5" ht="12.75" customHeight="1" x14ac:dyDescent="0.2">
      <c r="A1677" s="41">
        <v>44551</v>
      </c>
      <c r="B1677" s="16">
        <v>8.6</v>
      </c>
      <c r="C1677" s="16">
        <v>8</v>
      </c>
      <c r="D1677" s="16">
        <v>20</v>
      </c>
      <c r="E1677" s="42">
        <f t="shared" si="0"/>
        <v>-1.248439450686615E-3</v>
      </c>
    </row>
    <row r="1678" spans="1:5" ht="12.75" customHeight="1" x14ac:dyDescent="0.2">
      <c r="A1678" s="41">
        <v>44552</v>
      </c>
      <c r="B1678" s="16">
        <v>8.61</v>
      </c>
      <c r="C1678" s="16">
        <v>8.01</v>
      </c>
      <c r="D1678" s="16">
        <v>5650</v>
      </c>
      <c r="E1678" s="42">
        <f t="shared" si="0"/>
        <v>1.2499999999999734E-3</v>
      </c>
    </row>
    <row r="1679" spans="1:5" ht="12.75" customHeight="1" x14ac:dyDescent="0.2">
      <c r="A1679" s="41">
        <v>44553</v>
      </c>
      <c r="B1679" s="16">
        <v>8.6</v>
      </c>
      <c r="C1679" s="16">
        <v>8</v>
      </c>
      <c r="D1679" s="16">
        <v>50</v>
      </c>
      <c r="E1679" s="42">
        <f t="shared" si="0"/>
        <v>-1.248439450686615E-3</v>
      </c>
    </row>
    <row r="1680" spans="1:5" ht="12.75" customHeight="1" x14ac:dyDescent="0.2">
      <c r="A1680" s="41">
        <v>44557</v>
      </c>
      <c r="B1680" s="16">
        <v>8.65</v>
      </c>
      <c r="C1680" s="16">
        <v>8.0500000000000007</v>
      </c>
      <c r="D1680" s="16">
        <v>210710</v>
      </c>
      <c r="E1680" s="42">
        <f t="shared" si="0"/>
        <v>6.2500000000000888E-3</v>
      </c>
    </row>
    <row r="1681" spans="1:5" ht="12.75" customHeight="1" x14ac:dyDescent="0.2">
      <c r="A1681" s="41">
        <v>44558</v>
      </c>
      <c r="B1681" s="16">
        <v>8.99</v>
      </c>
      <c r="C1681" s="16">
        <v>8.39</v>
      </c>
      <c r="D1681" s="16">
        <v>2820</v>
      </c>
      <c r="E1681" s="42">
        <f t="shared" si="0"/>
        <v>4.2236024844720478E-2</v>
      </c>
    </row>
    <row r="1682" spans="1:5" ht="12.75" customHeight="1" x14ac:dyDescent="0.2">
      <c r="A1682" s="41">
        <v>44559</v>
      </c>
      <c r="B1682" s="16">
        <v>9.17</v>
      </c>
      <c r="C1682" s="16">
        <v>8.57</v>
      </c>
      <c r="D1682" s="16">
        <v>2640</v>
      </c>
      <c r="E1682" s="42">
        <f t="shared" si="0"/>
        <v>2.145411203814061E-2</v>
      </c>
    </row>
    <row r="1683" spans="1:5" ht="12.75" customHeight="1" x14ac:dyDescent="0.2">
      <c r="A1683" s="41">
        <v>44560</v>
      </c>
      <c r="B1683" s="16">
        <v>9.25</v>
      </c>
      <c r="C1683" s="16">
        <v>8.65</v>
      </c>
      <c r="D1683" s="16">
        <v>970</v>
      </c>
      <c r="E1683" s="42">
        <f t="shared" si="0"/>
        <v>9.3348891481913731E-3</v>
      </c>
    </row>
    <row r="1684" spans="1:5" ht="12.75" customHeight="1" x14ac:dyDescent="0.2">
      <c r="A1684" s="41">
        <v>44561</v>
      </c>
      <c r="B1684" s="16">
        <v>9.4</v>
      </c>
      <c r="C1684" s="16">
        <v>8.8000000000000007</v>
      </c>
      <c r="D1684" s="16">
        <v>2000</v>
      </c>
      <c r="E1684" s="42">
        <f t="shared" si="0"/>
        <v>1.7341040462427786E-2</v>
      </c>
    </row>
    <row r="1685" spans="1:5" ht="12.75" customHeight="1" x14ac:dyDescent="0.2">
      <c r="A1685" s="41">
        <v>44564</v>
      </c>
      <c r="B1685" s="16">
        <v>9.19</v>
      </c>
      <c r="C1685" s="16">
        <v>8.59</v>
      </c>
      <c r="D1685" s="16">
        <v>4130</v>
      </c>
      <c r="E1685" s="42">
        <f t="shared" si="0"/>
        <v>-2.3863636363636458E-2</v>
      </c>
    </row>
    <row r="1686" spans="1:5" ht="12.75" customHeight="1" x14ac:dyDescent="0.2">
      <c r="A1686" s="41">
        <v>44565</v>
      </c>
      <c r="B1686" s="16">
        <v>9.4499999999999993</v>
      </c>
      <c r="C1686" s="16">
        <v>8.85</v>
      </c>
      <c r="D1686" s="16">
        <v>6030</v>
      </c>
      <c r="E1686" s="42">
        <f t="shared" si="0"/>
        <v>3.0267753201396949E-2</v>
      </c>
    </row>
    <row r="1687" spans="1:5" ht="12.75" customHeight="1" x14ac:dyDescent="0.2">
      <c r="A1687" s="41">
        <v>44566</v>
      </c>
      <c r="B1687" s="16">
        <v>9.6</v>
      </c>
      <c r="C1687" s="16">
        <v>9</v>
      </c>
      <c r="D1687" s="16">
        <v>4250</v>
      </c>
      <c r="E1687" s="42">
        <f t="shared" si="0"/>
        <v>1.6949152542372923E-2</v>
      </c>
    </row>
    <row r="1688" spans="1:5" ht="12.75" customHeight="1" x14ac:dyDescent="0.2">
      <c r="A1688" s="41">
        <v>44567</v>
      </c>
      <c r="B1688" s="16">
        <v>9.41</v>
      </c>
      <c r="C1688" s="16">
        <v>8.81</v>
      </c>
      <c r="D1688" s="16">
        <v>360</v>
      </c>
      <c r="E1688" s="42">
        <f t="shared" si="0"/>
        <v>-2.1111111111111056E-2</v>
      </c>
    </row>
    <row r="1689" spans="1:5" ht="12.75" customHeight="1" x14ac:dyDescent="0.2">
      <c r="A1689" s="41">
        <v>44568</v>
      </c>
      <c r="B1689" s="16">
        <v>9.5</v>
      </c>
      <c r="C1689" s="16">
        <v>8.9</v>
      </c>
      <c r="D1689" s="16">
        <v>1330</v>
      </c>
      <c r="E1689" s="42">
        <f t="shared" si="0"/>
        <v>1.0215664018161165E-2</v>
      </c>
    </row>
    <row r="1690" spans="1:5" ht="12.75" customHeight="1" x14ac:dyDescent="0.2">
      <c r="A1690" s="41">
        <v>44571</v>
      </c>
      <c r="B1690" s="16">
        <v>9.75</v>
      </c>
      <c r="C1690" s="16">
        <v>9.15</v>
      </c>
      <c r="D1690" s="16">
        <v>1530</v>
      </c>
      <c r="E1690" s="42">
        <f t="shared" si="0"/>
        <v>2.8089887640449437E-2</v>
      </c>
    </row>
    <row r="1691" spans="1:5" ht="12.75" customHeight="1" x14ac:dyDescent="0.2">
      <c r="A1691" s="41">
        <v>44572</v>
      </c>
      <c r="B1691" s="16">
        <v>9.75</v>
      </c>
      <c r="C1691" s="16">
        <v>9.15</v>
      </c>
      <c r="D1691" s="16">
        <v>2000</v>
      </c>
      <c r="E1691" s="42">
        <f t="shared" si="0"/>
        <v>0</v>
      </c>
    </row>
    <row r="1692" spans="1:5" ht="12.75" customHeight="1" x14ac:dyDescent="0.2">
      <c r="A1692" s="41">
        <v>44574</v>
      </c>
      <c r="B1692" s="16">
        <v>9.69</v>
      </c>
      <c r="C1692" s="16">
        <v>9.09</v>
      </c>
      <c r="D1692" s="16">
        <v>2360</v>
      </c>
      <c r="E1692" s="42">
        <f t="shared" si="0"/>
        <v>-6.5573770491803816E-3</v>
      </c>
    </row>
    <row r="1693" spans="1:5" ht="12.75" customHeight="1" x14ac:dyDescent="0.2">
      <c r="A1693" s="41">
        <v>44575</v>
      </c>
      <c r="B1693" s="16">
        <v>9.74</v>
      </c>
      <c r="C1693" s="16">
        <v>9.14</v>
      </c>
      <c r="D1693" s="16">
        <v>2009.9999999999998</v>
      </c>
      <c r="E1693" s="42">
        <f t="shared" si="0"/>
        <v>5.500550055005579E-3</v>
      </c>
    </row>
    <row r="1694" spans="1:5" ht="12.75" customHeight="1" x14ac:dyDescent="0.2">
      <c r="A1694" s="41">
        <v>44578</v>
      </c>
      <c r="B1694" s="16">
        <v>9.75</v>
      </c>
      <c r="C1694" s="16">
        <v>9.15</v>
      </c>
      <c r="D1694" s="16">
        <v>890</v>
      </c>
      <c r="E1694" s="42">
        <f t="shared" si="0"/>
        <v>1.094091903719889E-3</v>
      </c>
    </row>
    <row r="1695" spans="1:5" ht="12.75" customHeight="1" x14ac:dyDescent="0.2">
      <c r="A1695" s="41">
        <v>44579</v>
      </c>
      <c r="B1695" s="16">
        <v>9.7899999999999991</v>
      </c>
      <c r="C1695" s="16">
        <v>9.19</v>
      </c>
      <c r="D1695" s="16">
        <v>5430</v>
      </c>
      <c r="E1695" s="42">
        <f t="shared" si="0"/>
        <v>4.3715846994534582E-3</v>
      </c>
    </row>
    <row r="1696" spans="1:5" ht="12.75" customHeight="1" x14ac:dyDescent="0.2">
      <c r="A1696" s="41">
        <v>44580</v>
      </c>
      <c r="B1696" s="16">
        <v>9.89</v>
      </c>
      <c r="C1696" s="16">
        <v>9.2900000000000009</v>
      </c>
      <c r="D1696" s="16">
        <v>900</v>
      </c>
      <c r="E1696" s="42">
        <f t="shared" si="0"/>
        <v>1.0881392818280895E-2</v>
      </c>
    </row>
    <row r="1697" spans="1:5" ht="12.75" customHeight="1" x14ac:dyDescent="0.2">
      <c r="A1697" s="41">
        <v>44582</v>
      </c>
      <c r="B1697" s="16">
        <v>9.8000000000000007</v>
      </c>
      <c r="C1697" s="16">
        <v>9.2000000000000011</v>
      </c>
      <c r="D1697" s="16">
        <v>260</v>
      </c>
      <c r="E1697" s="42">
        <f t="shared" si="0"/>
        <v>-9.6878363832077347E-3</v>
      </c>
    </row>
    <row r="1698" spans="1:5" ht="12.75" customHeight="1" x14ac:dyDescent="0.2">
      <c r="A1698" s="41">
        <v>44585</v>
      </c>
      <c r="B1698" s="16">
        <v>9.7100000000000009</v>
      </c>
      <c r="C1698" s="16">
        <v>9.1100000000000012</v>
      </c>
      <c r="D1698" s="16">
        <v>560</v>
      </c>
      <c r="E1698" s="42">
        <f t="shared" si="0"/>
        <v>-9.7826086956521573E-3</v>
      </c>
    </row>
    <row r="1699" spans="1:5" ht="12.75" customHeight="1" x14ac:dyDescent="0.2">
      <c r="A1699" s="41">
        <v>44586</v>
      </c>
      <c r="B1699" s="16">
        <v>9.7200000000000006</v>
      </c>
      <c r="C1699" s="16">
        <v>9.120000000000001</v>
      </c>
      <c r="D1699" s="16">
        <v>1070</v>
      </c>
      <c r="E1699" s="42">
        <f t="shared" si="0"/>
        <v>1.0976948408342245E-3</v>
      </c>
    </row>
    <row r="1700" spans="1:5" ht="12.75" customHeight="1" x14ac:dyDescent="0.2">
      <c r="A1700" s="41">
        <v>44588</v>
      </c>
      <c r="B1700" s="16">
        <v>9.68</v>
      </c>
      <c r="C1700" s="16">
        <v>9.08</v>
      </c>
      <c r="D1700" s="16">
        <v>11650</v>
      </c>
      <c r="E1700" s="42">
        <f t="shared" si="0"/>
        <v>-4.385964912280803E-3</v>
      </c>
    </row>
    <row r="1701" spans="1:5" ht="12.75" customHeight="1" x14ac:dyDescent="0.2">
      <c r="A1701" s="41">
        <v>44589</v>
      </c>
      <c r="B1701" s="16">
        <v>9.74</v>
      </c>
      <c r="C1701" s="16">
        <v>9.14</v>
      </c>
      <c r="D1701" s="16">
        <v>1690</v>
      </c>
      <c r="E1701" s="42">
        <f t="shared" si="0"/>
        <v>6.607929515418557E-3</v>
      </c>
    </row>
    <row r="1702" spans="1:5" ht="12.75" customHeight="1" x14ac:dyDescent="0.2">
      <c r="A1702" s="41">
        <v>44592</v>
      </c>
      <c r="B1702" s="16">
        <v>9.73</v>
      </c>
      <c r="C1702" s="16">
        <v>9.1300000000000008</v>
      </c>
      <c r="D1702" s="16">
        <v>150</v>
      </c>
      <c r="E1702" s="42">
        <f t="shared" si="0"/>
        <v>-1.094091903719889E-3</v>
      </c>
    </row>
    <row r="1703" spans="1:5" ht="12.75" customHeight="1" x14ac:dyDescent="0.2">
      <c r="A1703" s="41">
        <v>44593</v>
      </c>
      <c r="B1703" s="16">
        <v>9.39</v>
      </c>
      <c r="C1703" s="16">
        <v>8.7900000000000009</v>
      </c>
      <c r="D1703" s="16">
        <v>6710</v>
      </c>
      <c r="E1703" s="42">
        <f t="shared" si="0"/>
        <v>-3.7239868565169754E-2</v>
      </c>
    </row>
    <row r="1704" spans="1:5" ht="12.75" customHeight="1" x14ac:dyDescent="0.2">
      <c r="A1704" s="41">
        <v>44594</v>
      </c>
      <c r="B1704" s="16">
        <v>9.5500000000000007</v>
      </c>
      <c r="C1704" s="16">
        <v>8.9500000000000011</v>
      </c>
      <c r="D1704" s="16">
        <v>6950</v>
      </c>
      <c r="E1704" s="42">
        <f t="shared" si="0"/>
        <v>1.8202502844141082E-2</v>
      </c>
    </row>
    <row r="1705" spans="1:5" ht="12.75" customHeight="1" x14ac:dyDescent="0.2">
      <c r="A1705" s="41">
        <v>44595</v>
      </c>
      <c r="B1705" s="16">
        <v>9.4</v>
      </c>
      <c r="C1705" s="16">
        <v>8.8000000000000007</v>
      </c>
      <c r="D1705" s="16">
        <v>970</v>
      </c>
      <c r="E1705" s="42">
        <f t="shared" si="0"/>
        <v>-1.6759776536312887E-2</v>
      </c>
    </row>
    <row r="1706" spans="1:5" ht="12.75" customHeight="1" x14ac:dyDescent="0.2">
      <c r="A1706" s="41">
        <v>44596</v>
      </c>
      <c r="B1706" s="16">
        <v>9.31</v>
      </c>
      <c r="C1706" s="16">
        <v>8.7100000000000009</v>
      </c>
      <c r="D1706" s="16">
        <v>5050</v>
      </c>
      <c r="E1706" s="42">
        <f t="shared" si="0"/>
        <v>-1.022727272727271E-2</v>
      </c>
    </row>
    <row r="1707" spans="1:5" ht="12.75" customHeight="1" x14ac:dyDescent="0.2">
      <c r="A1707" s="41">
        <v>44599</v>
      </c>
      <c r="B1707" s="16">
        <v>9.4</v>
      </c>
      <c r="C1707" s="16">
        <v>8.8000000000000007</v>
      </c>
      <c r="D1707" s="16">
        <v>7400</v>
      </c>
      <c r="E1707" s="42">
        <f t="shared" si="0"/>
        <v>1.0332950631458077E-2</v>
      </c>
    </row>
    <row r="1708" spans="1:5" ht="12.75" customHeight="1" x14ac:dyDescent="0.2">
      <c r="A1708" s="41">
        <v>44600</v>
      </c>
      <c r="B1708" s="16">
        <v>9.69</v>
      </c>
      <c r="C1708" s="16">
        <v>9.09</v>
      </c>
      <c r="D1708" s="16">
        <v>3100</v>
      </c>
      <c r="E1708" s="42">
        <f t="shared" si="0"/>
        <v>3.2954545454545354E-2</v>
      </c>
    </row>
    <row r="1709" spans="1:5" ht="12.75" customHeight="1" x14ac:dyDescent="0.2">
      <c r="A1709" s="41">
        <v>44601</v>
      </c>
      <c r="B1709" s="16">
        <v>9.6</v>
      </c>
      <c r="C1709" s="16">
        <v>9</v>
      </c>
      <c r="D1709" s="16">
        <v>8270</v>
      </c>
      <c r="E1709" s="42">
        <f t="shared" si="0"/>
        <v>-9.9009900990098855E-3</v>
      </c>
    </row>
    <row r="1710" spans="1:5" ht="12.75" customHeight="1" x14ac:dyDescent="0.2">
      <c r="A1710" s="41">
        <v>44602</v>
      </c>
      <c r="B1710" s="16">
        <v>9.6</v>
      </c>
      <c r="C1710" s="16">
        <v>9</v>
      </c>
      <c r="D1710" s="16">
        <v>6140</v>
      </c>
      <c r="E1710" s="42">
        <f t="shared" si="0"/>
        <v>0</v>
      </c>
    </row>
    <row r="1711" spans="1:5" ht="12.75" customHeight="1" x14ac:dyDescent="0.2">
      <c r="A1711" s="41">
        <v>44606</v>
      </c>
      <c r="B1711" s="16">
        <v>9.5</v>
      </c>
      <c r="C1711" s="16">
        <v>8.9</v>
      </c>
      <c r="D1711" s="16">
        <v>500</v>
      </c>
      <c r="E1711" s="42">
        <f t="shared" si="0"/>
        <v>-1.1111111111111072E-2</v>
      </c>
    </row>
    <row r="1712" spans="1:5" ht="12.75" customHeight="1" x14ac:dyDescent="0.2">
      <c r="A1712" s="41">
        <v>44607</v>
      </c>
      <c r="B1712" s="16">
        <v>9.32</v>
      </c>
      <c r="C1712" s="16">
        <v>8.7200000000000006</v>
      </c>
      <c r="D1712" s="16">
        <v>8440</v>
      </c>
      <c r="E1712" s="42">
        <f t="shared" si="0"/>
        <v>-2.0224719101123563E-2</v>
      </c>
    </row>
    <row r="1713" spans="1:5" ht="12.75" customHeight="1" x14ac:dyDescent="0.2">
      <c r="A1713" s="41">
        <v>44608</v>
      </c>
      <c r="B1713" s="16">
        <v>9.32</v>
      </c>
      <c r="C1713" s="16">
        <v>8.7200000000000006</v>
      </c>
      <c r="D1713" s="16">
        <v>20</v>
      </c>
      <c r="E1713" s="42">
        <f t="shared" si="0"/>
        <v>0</v>
      </c>
    </row>
    <row r="1714" spans="1:5" ht="12.75" customHeight="1" x14ac:dyDescent="0.2">
      <c r="A1714" s="41">
        <v>44609</v>
      </c>
      <c r="B1714" s="16">
        <v>9.3000000000000007</v>
      </c>
      <c r="C1714" s="16">
        <v>8.7000000000000011</v>
      </c>
      <c r="D1714" s="16">
        <v>2470</v>
      </c>
      <c r="E1714" s="42">
        <f t="shared" si="0"/>
        <v>-2.2935779816513273E-3</v>
      </c>
    </row>
    <row r="1715" spans="1:5" ht="12.75" customHeight="1" x14ac:dyDescent="0.2">
      <c r="A1715" s="41">
        <v>44610</v>
      </c>
      <c r="B1715" s="16">
        <v>9.48</v>
      </c>
      <c r="C1715" s="16">
        <v>8.8800000000000008</v>
      </c>
      <c r="D1715" s="16">
        <v>20</v>
      </c>
      <c r="E1715" s="42">
        <f t="shared" si="0"/>
        <v>2.0689655172413758E-2</v>
      </c>
    </row>
    <row r="1716" spans="1:5" ht="12.75" customHeight="1" x14ac:dyDescent="0.2">
      <c r="A1716" s="41">
        <v>44614</v>
      </c>
      <c r="B1716" s="16">
        <v>9.5</v>
      </c>
      <c r="C1716" s="16">
        <v>8.9</v>
      </c>
      <c r="D1716" s="16">
        <v>2060</v>
      </c>
      <c r="E1716" s="42">
        <f t="shared" si="0"/>
        <v>2.2522522522522041E-3</v>
      </c>
    </row>
    <row r="1717" spans="1:5" ht="12.75" customHeight="1" x14ac:dyDescent="0.2">
      <c r="A1717" s="41">
        <v>44615</v>
      </c>
      <c r="B1717" s="16">
        <v>9.5</v>
      </c>
      <c r="C1717" s="16">
        <v>8.9</v>
      </c>
      <c r="D1717" s="16">
        <v>5200</v>
      </c>
      <c r="E1717" s="42">
        <f t="shared" si="0"/>
        <v>0</v>
      </c>
    </row>
    <row r="1718" spans="1:5" ht="12.75" customHeight="1" x14ac:dyDescent="0.2">
      <c r="A1718" s="41">
        <v>44616</v>
      </c>
      <c r="B1718" s="16">
        <v>9.49</v>
      </c>
      <c r="C1718" s="16">
        <v>8.89</v>
      </c>
      <c r="D1718" s="16">
        <v>3500</v>
      </c>
      <c r="E1718" s="42">
        <f t="shared" si="0"/>
        <v>-1.1235955056179536E-3</v>
      </c>
    </row>
    <row r="1719" spans="1:5" ht="12.75" customHeight="1" x14ac:dyDescent="0.2">
      <c r="A1719" s="41">
        <v>44620</v>
      </c>
      <c r="B1719" s="16">
        <v>9.4</v>
      </c>
      <c r="C1719" s="16">
        <v>8.8000000000000007</v>
      </c>
      <c r="D1719" s="16">
        <v>140</v>
      </c>
      <c r="E1719" s="42">
        <f t="shared" si="0"/>
        <v>-1.0123734533183335E-2</v>
      </c>
    </row>
    <row r="1720" spans="1:5" ht="12.75" customHeight="1" x14ac:dyDescent="0.2">
      <c r="A1720" s="41">
        <v>44621</v>
      </c>
      <c r="B1720" s="16">
        <v>9.3000000000000007</v>
      </c>
      <c r="C1720" s="16">
        <v>8.7000000000000011</v>
      </c>
      <c r="D1720" s="16">
        <v>7850</v>
      </c>
      <c r="E1720" s="42">
        <f t="shared" si="0"/>
        <v>-1.1363636363636322E-2</v>
      </c>
    </row>
    <row r="1721" spans="1:5" ht="12.75" customHeight="1" x14ac:dyDescent="0.2">
      <c r="A1721" s="41">
        <v>44623</v>
      </c>
      <c r="B1721" s="16">
        <v>9.1999999999999993</v>
      </c>
      <c r="C1721" s="16">
        <v>8.6</v>
      </c>
      <c r="D1721" s="16">
        <v>3830</v>
      </c>
      <c r="E1721" s="42">
        <f t="shared" si="0"/>
        <v>-1.149425287356338E-2</v>
      </c>
    </row>
    <row r="1722" spans="1:5" ht="12.75" customHeight="1" x14ac:dyDescent="0.2">
      <c r="A1722" s="41">
        <v>44624</v>
      </c>
      <c r="B1722" s="16">
        <v>9.11</v>
      </c>
      <c r="C1722" s="16">
        <v>8.51</v>
      </c>
      <c r="D1722" s="16">
        <v>1090</v>
      </c>
      <c r="E1722" s="42">
        <f t="shared" si="0"/>
        <v>-1.0465116279069752E-2</v>
      </c>
    </row>
    <row r="1723" spans="1:5" ht="12.75" customHeight="1" x14ac:dyDescent="0.2">
      <c r="A1723" s="41">
        <v>44627</v>
      </c>
      <c r="B1723" s="16">
        <v>9.2799999999999994</v>
      </c>
      <c r="C1723" s="16">
        <v>8.68</v>
      </c>
      <c r="D1723" s="16">
        <v>2680</v>
      </c>
      <c r="E1723" s="42">
        <f t="shared" si="0"/>
        <v>1.9976498237367794E-2</v>
      </c>
    </row>
    <row r="1724" spans="1:5" ht="12.75" customHeight="1" x14ac:dyDescent="0.2">
      <c r="A1724" s="41">
        <v>44628</v>
      </c>
      <c r="B1724" s="16">
        <v>9.23</v>
      </c>
      <c r="C1724" s="16">
        <v>8.6300000000000008</v>
      </c>
      <c r="D1724" s="16">
        <v>20</v>
      </c>
      <c r="E1724" s="42">
        <f t="shared" si="0"/>
        <v>-5.7603686635943471E-3</v>
      </c>
    </row>
    <row r="1725" spans="1:5" ht="12.75" customHeight="1" x14ac:dyDescent="0.2">
      <c r="A1725" s="41">
        <v>44629</v>
      </c>
      <c r="B1725" s="16">
        <v>9.23</v>
      </c>
      <c r="C1725" s="16">
        <v>8.6300000000000008</v>
      </c>
      <c r="D1725" s="16">
        <v>4350</v>
      </c>
      <c r="E1725" s="42">
        <f t="shared" si="0"/>
        <v>0</v>
      </c>
    </row>
    <row r="1726" spans="1:5" ht="12.75" customHeight="1" x14ac:dyDescent="0.2">
      <c r="A1726" s="41">
        <v>44631</v>
      </c>
      <c r="B1726" s="16">
        <v>9.23</v>
      </c>
      <c r="C1726" s="16">
        <v>8.6300000000000008</v>
      </c>
      <c r="D1726" s="16">
        <v>4000</v>
      </c>
      <c r="E1726" s="42">
        <f t="shared" si="0"/>
        <v>0</v>
      </c>
    </row>
    <row r="1727" spans="1:5" ht="12.75" customHeight="1" x14ac:dyDescent="0.2">
      <c r="A1727" s="41">
        <v>44634</v>
      </c>
      <c r="B1727" s="16">
        <v>9.2200000000000006</v>
      </c>
      <c r="C1727" s="16">
        <v>8.620000000000001</v>
      </c>
      <c r="D1727" s="16">
        <v>14340</v>
      </c>
      <c r="E1727" s="42">
        <f t="shared" si="0"/>
        <v>-1.1587485515642858E-3</v>
      </c>
    </row>
    <row r="1728" spans="1:5" ht="12.75" customHeight="1" x14ac:dyDescent="0.2">
      <c r="A1728" s="41">
        <v>44635</v>
      </c>
      <c r="B1728" s="16">
        <v>9.35</v>
      </c>
      <c r="C1728" s="16">
        <v>8.75</v>
      </c>
      <c r="D1728" s="16">
        <v>19580</v>
      </c>
      <c r="E1728" s="42">
        <f t="shared" si="0"/>
        <v>1.5081206496519605E-2</v>
      </c>
    </row>
    <row r="1729" spans="1:5" ht="12.75" customHeight="1" x14ac:dyDescent="0.2">
      <c r="A1729" s="41">
        <v>44636</v>
      </c>
      <c r="B1729" s="16">
        <v>9.43</v>
      </c>
      <c r="C1729" s="16">
        <v>8.83</v>
      </c>
      <c r="D1729" s="16">
        <v>220</v>
      </c>
      <c r="E1729" s="42">
        <f t="shared" si="0"/>
        <v>9.1428571428571505E-3</v>
      </c>
    </row>
    <row r="1730" spans="1:5" ht="12.75" customHeight="1" x14ac:dyDescent="0.2">
      <c r="A1730" s="41">
        <v>44637</v>
      </c>
      <c r="B1730" s="16">
        <v>9.5</v>
      </c>
      <c r="C1730" s="16">
        <v>8.9</v>
      </c>
      <c r="D1730" s="16">
        <v>820</v>
      </c>
      <c r="E1730" s="42">
        <f t="shared" si="0"/>
        <v>7.9275198187995794E-3</v>
      </c>
    </row>
    <row r="1731" spans="1:5" ht="12.75" customHeight="1" x14ac:dyDescent="0.2">
      <c r="A1731" s="41">
        <v>44638</v>
      </c>
      <c r="B1731" s="16">
        <v>9.6</v>
      </c>
      <c r="C1731" s="16">
        <v>9</v>
      </c>
      <c r="D1731" s="16">
        <v>90</v>
      </c>
      <c r="E1731" s="42">
        <f t="shared" si="0"/>
        <v>1.1235955056179735E-2</v>
      </c>
    </row>
    <row r="1732" spans="1:5" ht="12.75" customHeight="1" x14ac:dyDescent="0.2">
      <c r="A1732" s="41">
        <v>44642</v>
      </c>
      <c r="B1732" s="16">
        <v>9.4499999999999993</v>
      </c>
      <c r="C1732" s="16">
        <v>8.85</v>
      </c>
      <c r="D1732" s="16">
        <v>10</v>
      </c>
      <c r="E1732" s="42">
        <f t="shared" si="0"/>
        <v>-1.6666666666666705E-2</v>
      </c>
    </row>
    <row r="1733" spans="1:5" ht="12.75" customHeight="1" x14ac:dyDescent="0.2">
      <c r="A1733" s="41">
        <v>44644</v>
      </c>
      <c r="B1733" s="16">
        <v>9.5</v>
      </c>
      <c r="C1733" s="16">
        <v>8.9</v>
      </c>
      <c r="D1733" s="16">
        <v>25650</v>
      </c>
      <c r="E1733" s="42">
        <f t="shared" si="0"/>
        <v>5.6497175141243744E-3</v>
      </c>
    </row>
    <row r="1734" spans="1:5" ht="12.75" customHeight="1" x14ac:dyDescent="0.2">
      <c r="A1734" s="41">
        <v>44645</v>
      </c>
      <c r="B1734" s="16">
        <v>9.75</v>
      </c>
      <c r="C1734" s="16">
        <v>9.15</v>
      </c>
      <c r="D1734" s="16">
        <v>2050</v>
      </c>
      <c r="E1734" s="42">
        <f t="shared" si="0"/>
        <v>2.8089887640449437E-2</v>
      </c>
    </row>
    <row r="1735" spans="1:5" ht="12.75" customHeight="1" x14ac:dyDescent="0.2">
      <c r="A1735" s="41">
        <v>44648</v>
      </c>
      <c r="B1735" s="16">
        <v>9.5</v>
      </c>
      <c r="C1735" s="16">
        <v>8.9</v>
      </c>
      <c r="D1735" s="16">
        <v>28310</v>
      </c>
      <c r="E1735" s="42">
        <f t="shared" si="0"/>
        <v>-2.7322404371584699E-2</v>
      </c>
    </row>
    <row r="1736" spans="1:5" ht="12.75" customHeight="1" x14ac:dyDescent="0.2">
      <c r="A1736" s="41">
        <v>44649</v>
      </c>
      <c r="B1736" s="16">
        <v>9.5</v>
      </c>
      <c r="C1736" s="16">
        <v>8.9</v>
      </c>
      <c r="D1736" s="16">
        <v>2780</v>
      </c>
      <c r="E1736" s="42">
        <f t="shared" si="0"/>
        <v>0</v>
      </c>
    </row>
    <row r="1737" spans="1:5" ht="12.75" customHeight="1" x14ac:dyDescent="0.2">
      <c r="A1737" s="41">
        <v>44650</v>
      </c>
      <c r="B1737" s="16">
        <v>9.73</v>
      </c>
      <c r="C1737" s="16">
        <v>9.1300000000000008</v>
      </c>
      <c r="D1737" s="16">
        <v>10390</v>
      </c>
      <c r="E1737" s="42">
        <f t="shared" si="0"/>
        <v>2.584269662921353E-2</v>
      </c>
    </row>
    <row r="1738" spans="1:5" ht="12.75" customHeight="1" x14ac:dyDescent="0.2">
      <c r="A1738" s="41">
        <v>44651</v>
      </c>
      <c r="B1738" s="16">
        <v>9.84</v>
      </c>
      <c r="C1738" s="16">
        <v>9.24</v>
      </c>
      <c r="D1738" s="16">
        <v>6970</v>
      </c>
      <c r="E1738" s="42">
        <f t="shared" si="0"/>
        <v>1.2048192771084274E-2</v>
      </c>
    </row>
    <row r="1739" spans="1:5" ht="12.75" customHeight="1" x14ac:dyDescent="0.2">
      <c r="A1739" s="41">
        <v>44652</v>
      </c>
      <c r="B1739" s="16">
        <v>10</v>
      </c>
      <c r="C1739" s="16">
        <v>9.4</v>
      </c>
      <c r="D1739" s="16">
        <v>290</v>
      </c>
      <c r="E1739" s="42">
        <f t="shared" si="0"/>
        <v>1.731601731601733E-2</v>
      </c>
    </row>
    <row r="1740" spans="1:5" ht="12.75" customHeight="1" x14ac:dyDescent="0.2">
      <c r="A1740" s="41">
        <v>44655</v>
      </c>
      <c r="B1740" s="16">
        <v>10</v>
      </c>
      <c r="C1740" s="16">
        <v>9.4</v>
      </c>
      <c r="D1740" s="16">
        <v>370</v>
      </c>
      <c r="E1740" s="42">
        <f t="shared" si="0"/>
        <v>0</v>
      </c>
    </row>
    <row r="1741" spans="1:5" ht="12.75" customHeight="1" x14ac:dyDescent="0.2">
      <c r="A1741" s="41">
        <v>44656</v>
      </c>
      <c r="B1741" s="16">
        <v>10</v>
      </c>
      <c r="C1741" s="16">
        <v>9.4</v>
      </c>
      <c r="D1741" s="16">
        <v>1070</v>
      </c>
      <c r="E1741" s="42">
        <f t="shared" si="0"/>
        <v>0</v>
      </c>
    </row>
    <row r="1742" spans="1:5" ht="12.75" customHeight="1" x14ac:dyDescent="0.2">
      <c r="A1742" s="41">
        <v>44657</v>
      </c>
      <c r="B1742" s="16">
        <v>10.4</v>
      </c>
      <c r="C1742" s="16">
        <v>9.8000000000000007</v>
      </c>
      <c r="D1742" s="16">
        <v>2560</v>
      </c>
      <c r="E1742" s="42">
        <f t="shared" si="0"/>
        <v>4.2553191489361736E-2</v>
      </c>
    </row>
    <row r="1743" spans="1:5" ht="12.75" customHeight="1" x14ac:dyDescent="0.2">
      <c r="A1743" s="41">
        <v>44658</v>
      </c>
      <c r="B1743" s="16">
        <v>10.199999999999999</v>
      </c>
      <c r="C1743" s="16">
        <v>9.6</v>
      </c>
      <c r="D1743" s="16">
        <v>680</v>
      </c>
      <c r="E1743" s="42">
        <f t="shared" si="0"/>
        <v>-2.0408163265306228E-2</v>
      </c>
    </row>
    <row r="1744" spans="1:5" ht="12.75" customHeight="1" x14ac:dyDescent="0.2">
      <c r="A1744" s="41">
        <v>44659</v>
      </c>
      <c r="B1744" s="16">
        <v>10.199999999999999</v>
      </c>
      <c r="C1744" s="16">
        <v>9.6</v>
      </c>
      <c r="D1744" s="16">
        <v>870</v>
      </c>
      <c r="E1744" s="42">
        <f t="shared" si="0"/>
        <v>0</v>
      </c>
    </row>
    <row r="1745" spans="1:5" ht="12.75" customHeight="1" x14ac:dyDescent="0.2">
      <c r="A1745" s="41">
        <v>44662</v>
      </c>
      <c r="B1745" s="16">
        <v>10.28</v>
      </c>
      <c r="C1745" s="16">
        <v>9.68</v>
      </c>
      <c r="D1745" s="16">
        <v>280</v>
      </c>
      <c r="E1745" s="42">
        <f t="shared" si="0"/>
        <v>8.3333333333333419E-3</v>
      </c>
    </row>
    <row r="1746" spans="1:5" ht="12.75" customHeight="1" x14ac:dyDescent="0.2">
      <c r="A1746" s="41">
        <v>44663</v>
      </c>
      <c r="B1746" s="16">
        <v>10.199999999999999</v>
      </c>
      <c r="C1746" s="16">
        <v>9.6</v>
      </c>
      <c r="D1746" s="16">
        <v>19680</v>
      </c>
      <c r="E1746" s="42">
        <f t="shared" si="0"/>
        <v>-8.2644628099173625E-3</v>
      </c>
    </row>
    <row r="1747" spans="1:5" ht="12.75" customHeight="1" x14ac:dyDescent="0.2">
      <c r="A1747" s="41">
        <v>44664</v>
      </c>
      <c r="B1747" s="16">
        <v>10.46</v>
      </c>
      <c r="C1747" s="16">
        <v>9.8600000000000012</v>
      </c>
      <c r="D1747" s="16">
        <v>3210</v>
      </c>
      <c r="E1747" s="42">
        <f t="shared" si="0"/>
        <v>2.7083333333333497E-2</v>
      </c>
    </row>
    <row r="1748" spans="1:5" ht="12.75" customHeight="1" x14ac:dyDescent="0.2">
      <c r="A1748" s="41">
        <v>44665</v>
      </c>
      <c r="B1748" s="16">
        <v>10.6</v>
      </c>
      <c r="C1748" s="16">
        <v>10</v>
      </c>
      <c r="D1748" s="16">
        <v>4520</v>
      </c>
      <c r="E1748" s="42">
        <f t="shared" si="0"/>
        <v>1.4198782961460321E-2</v>
      </c>
    </row>
    <row r="1749" spans="1:5" ht="12.75" customHeight="1" x14ac:dyDescent="0.2">
      <c r="A1749" s="41">
        <v>44666</v>
      </c>
      <c r="B1749" s="16">
        <v>10.8</v>
      </c>
      <c r="C1749" s="16">
        <v>10.200000000000001</v>
      </c>
      <c r="D1749" s="16">
        <v>4710</v>
      </c>
      <c r="E1749" s="42">
        <f t="shared" si="0"/>
        <v>2.0000000000000108E-2</v>
      </c>
    </row>
    <row r="1750" spans="1:5" ht="12.75" customHeight="1" x14ac:dyDescent="0.2">
      <c r="A1750" s="41">
        <v>44669</v>
      </c>
      <c r="B1750" s="16">
        <v>10.8</v>
      </c>
      <c r="C1750" s="16">
        <v>10.200000000000001</v>
      </c>
      <c r="D1750" s="16">
        <v>1600</v>
      </c>
      <c r="E1750" s="42">
        <f t="shared" si="0"/>
        <v>0</v>
      </c>
    </row>
    <row r="1751" spans="1:5" ht="12.75" customHeight="1" x14ac:dyDescent="0.2">
      <c r="A1751" s="41">
        <v>44670</v>
      </c>
      <c r="B1751" s="16">
        <v>10.8</v>
      </c>
      <c r="C1751" s="16">
        <v>10.200000000000001</v>
      </c>
      <c r="D1751" s="16">
        <v>730</v>
      </c>
      <c r="E1751" s="42">
        <f t="shared" si="0"/>
        <v>0</v>
      </c>
    </row>
    <row r="1752" spans="1:5" ht="12.75" customHeight="1" x14ac:dyDescent="0.2">
      <c r="A1752" s="41">
        <v>44671</v>
      </c>
      <c r="B1752" s="16">
        <v>10.98</v>
      </c>
      <c r="C1752" s="16">
        <v>10.38</v>
      </c>
      <c r="D1752" s="16">
        <v>4030.0000000000005</v>
      </c>
      <c r="E1752" s="42">
        <f t="shared" si="0"/>
        <v>1.7647058823529384E-2</v>
      </c>
    </row>
    <row r="1753" spans="1:5" ht="12.75" customHeight="1" x14ac:dyDescent="0.2">
      <c r="A1753" s="41">
        <v>44672</v>
      </c>
      <c r="B1753" s="16">
        <v>11</v>
      </c>
      <c r="C1753" s="16">
        <v>10.4</v>
      </c>
      <c r="D1753" s="16">
        <v>6980</v>
      </c>
      <c r="E1753" s="42">
        <f t="shared" si="0"/>
        <v>1.9267822736030416E-3</v>
      </c>
    </row>
    <row r="1754" spans="1:5" ht="12.75" customHeight="1" x14ac:dyDescent="0.2">
      <c r="A1754" s="41">
        <v>44673</v>
      </c>
      <c r="B1754" s="16">
        <v>11</v>
      </c>
      <c r="C1754" s="16">
        <v>10.4</v>
      </c>
      <c r="D1754" s="16">
        <v>260</v>
      </c>
      <c r="E1754" s="42">
        <f t="shared" si="0"/>
        <v>0</v>
      </c>
    </row>
    <row r="1755" spans="1:5" ht="12.75" customHeight="1" x14ac:dyDescent="0.2">
      <c r="A1755" s="41">
        <v>44676</v>
      </c>
      <c r="B1755" s="16">
        <v>11</v>
      </c>
      <c r="C1755" s="16">
        <v>10.4</v>
      </c>
      <c r="D1755" s="16">
        <v>500</v>
      </c>
      <c r="E1755" s="42">
        <f t="shared" si="0"/>
        <v>0</v>
      </c>
    </row>
    <row r="1756" spans="1:5" ht="12.75" customHeight="1" x14ac:dyDescent="0.2">
      <c r="A1756" s="41">
        <v>44677</v>
      </c>
      <c r="B1756" s="16">
        <v>10.95</v>
      </c>
      <c r="C1756" s="16">
        <v>10.35</v>
      </c>
      <c r="D1756" s="16">
        <v>2290</v>
      </c>
      <c r="E1756" s="42">
        <f t="shared" si="0"/>
        <v>-4.8076923076923756E-3</v>
      </c>
    </row>
    <row r="1757" spans="1:5" ht="12.75" customHeight="1" x14ac:dyDescent="0.2">
      <c r="A1757" s="41">
        <v>44678</v>
      </c>
      <c r="B1757" s="16">
        <v>11</v>
      </c>
      <c r="C1757" s="16">
        <v>10.4</v>
      </c>
      <c r="D1757" s="16">
        <v>1360</v>
      </c>
      <c r="E1757" s="42">
        <f t="shared" si="0"/>
        <v>4.8309178743962044E-3</v>
      </c>
    </row>
    <row r="1758" spans="1:5" ht="12.75" customHeight="1" x14ac:dyDescent="0.2">
      <c r="A1758" s="41">
        <v>44679</v>
      </c>
      <c r="B1758" s="16">
        <v>11</v>
      </c>
      <c r="C1758" s="16">
        <v>10.4</v>
      </c>
      <c r="D1758" s="16">
        <v>3810</v>
      </c>
      <c r="E1758" s="42">
        <f t="shared" si="0"/>
        <v>0</v>
      </c>
    </row>
    <row r="1759" spans="1:5" ht="12.75" customHeight="1" x14ac:dyDescent="0.2">
      <c r="A1759" s="41">
        <v>44680</v>
      </c>
      <c r="B1759" s="16">
        <v>11</v>
      </c>
      <c r="C1759" s="16">
        <v>10.4</v>
      </c>
      <c r="D1759" s="16">
        <v>8000</v>
      </c>
      <c r="E1759" s="42">
        <f t="shared" si="0"/>
        <v>0</v>
      </c>
    </row>
    <row r="1760" spans="1:5" ht="12.75" customHeight="1" x14ac:dyDescent="0.2">
      <c r="A1760" s="41">
        <v>44685</v>
      </c>
      <c r="B1760" s="16">
        <v>11.22</v>
      </c>
      <c r="C1760" s="16">
        <v>10.620000000000001</v>
      </c>
      <c r="D1760" s="16">
        <v>42320</v>
      </c>
      <c r="E1760" s="42">
        <f t="shared" si="0"/>
        <v>2.1153846153846214E-2</v>
      </c>
    </row>
    <row r="1761" spans="1:5" ht="12.75" customHeight="1" x14ac:dyDescent="0.2">
      <c r="A1761" s="41">
        <v>44686</v>
      </c>
      <c r="B1761" s="16">
        <v>11.26</v>
      </c>
      <c r="C1761" s="16">
        <v>10.66</v>
      </c>
      <c r="D1761" s="16">
        <v>900</v>
      </c>
      <c r="E1761" s="42">
        <f t="shared" si="0"/>
        <v>3.7664783427494484E-3</v>
      </c>
    </row>
    <row r="1762" spans="1:5" ht="12.75" customHeight="1" x14ac:dyDescent="0.2">
      <c r="A1762" s="41">
        <v>44687</v>
      </c>
      <c r="B1762" s="16">
        <v>11.26</v>
      </c>
      <c r="C1762" s="16">
        <v>10.66</v>
      </c>
      <c r="D1762" s="16">
        <v>1110</v>
      </c>
      <c r="E1762" s="42">
        <f t="shared" si="0"/>
        <v>0</v>
      </c>
    </row>
    <row r="1763" spans="1:5" ht="12.75" customHeight="1" x14ac:dyDescent="0.2">
      <c r="A1763" s="41">
        <v>44690</v>
      </c>
      <c r="B1763" s="16">
        <v>11</v>
      </c>
      <c r="C1763" s="16">
        <v>10.4</v>
      </c>
      <c r="D1763" s="16">
        <v>71160</v>
      </c>
      <c r="E1763" s="42">
        <f t="shared" si="0"/>
        <v>-2.4390243902439004E-2</v>
      </c>
    </row>
    <row r="1764" spans="1:5" ht="12.75" customHeight="1" x14ac:dyDescent="0.2">
      <c r="A1764" s="41">
        <v>44691</v>
      </c>
      <c r="B1764" s="16">
        <v>10.35</v>
      </c>
      <c r="C1764" s="16">
        <v>9.75</v>
      </c>
      <c r="D1764" s="16">
        <v>11120</v>
      </c>
      <c r="E1764" s="42">
        <f t="shared" si="0"/>
        <v>-6.2500000000000028E-2</v>
      </c>
    </row>
    <row r="1765" spans="1:5" ht="12.75" customHeight="1" x14ac:dyDescent="0.2">
      <c r="A1765" s="41">
        <v>44692</v>
      </c>
      <c r="B1765" s="16">
        <v>10.44</v>
      </c>
      <c r="C1765" s="16">
        <v>9.84</v>
      </c>
      <c r="D1765" s="16">
        <v>6040</v>
      </c>
      <c r="E1765" s="42">
        <f t="shared" si="0"/>
        <v>9.230769230769216E-3</v>
      </c>
    </row>
    <row r="1766" spans="1:5" ht="12.75" customHeight="1" x14ac:dyDescent="0.2">
      <c r="A1766" s="41">
        <v>44693</v>
      </c>
      <c r="B1766" s="16">
        <v>10.48</v>
      </c>
      <c r="C1766" s="16">
        <v>9.8800000000000008</v>
      </c>
      <c r="D1766" s="16">
        <v>150</v>
      </c>
      <c r="E1766" s="42">
        <f t="shared" si="0"/>
        <v>4.0650406504065982E-3</v>
      </c>
    </row>
    <row r="1767" spans="1:5" ht="12.75" customHeight="1" x14ac:dyDescent="0.2">
      <c r="A1767" s="41">
        <v>44694</v>
      </c>
      <c r="B1767" s="16">
        <v>10.47</v>
      </c>
      <c r="C1767" s="16">
        <v>9.870000000000001</v>
      </c>
      <c r="D1767" s="16">
        <v>1650</v>
      </c>
      <c r="E1767" s="42">
        <f t="shared" si="0"/>
        <v>-1.0121457489878326E-3</v>
      </c>
    </row>
    <row r="1768" spans="1:5" ht="12.75" customHeight="1" x14ac:dyDescent="0.2">
      <c r="A1768" s="41">
        <v>44697</v>
      </c>
      <c r="B1768" s="16">
        <v>10.31</v>
      </c>
      <c r="C1768" s="16">
        <v>9.3600000000000012</v>
      </c>
      <c r="D1768" s="16">
        <v>3240</v>
      </c>
      <c r="E1768" s="42">
        <f t="shared" si="0"/>
        <v>-5.1671732522796325E-2</v>
      </c>
    </row>
    <row r="1769" spans="1:5" ht="12.75" customHeight="1" x14ac:dyDescent="0.2">
      <c r="A1769" s="41">
        <v>44698</v>
      </c>
      <c r="B1769" s="16">
        <v>10.15</v>
      </c>
      <c r="C1769" s="16">
        <v>9.2000000000000011</v>
      </c>
      <c r="D1769" s="16">
        <v>5730</v>
      </c>
      <c r="E1769" s="42">
        <f t="shared" si="0"/>
        <v>-1.7094017094017106E-2</v>
      </c>
    </row>
    <row r="1770" spans="1:5" ht="12.75" customHeight="1" x14ac:dyDescent="0.2">
      <c r="A1770" s="41">
        <v>44699</v>
      </c>
      <c r="B1770" s="16">
        <v>10.01</v>
      </c>
      <c r="C1770" s="16">
        <v>9.06</v>
      </c>
      <c r="D1770" s="16">
        <v>6250</v>
      </c>
      <c r="E1770" s="42">
        <f t="shared" si="0"/>
        <v>-1.5217391304347886E-2</v>
      </c>
    </row>
    <row r="1771" spans="1:5" ht="12.75" customHeight="1" x14ac:dyDescent="0.2">
      <c r="A1771" s="41">
        <v>44700</v>
      </c>
      <c r="B1771" s="16">
        <v>10.1</v>
      </c>
      <c r="C1771" s="16">
        <v>9.15</v>
      </c>
      <c r="D1771" s="16">
        <v>940</v>
      </c>
      <c r="E1771" s="42">
        <f t="shared" si="0"/>
        <v>9.9337748344370692E-3</v>
      </c>
    </row>
    <row r="1772" spans="1:5" ht="12.75" customHeight="1" x14ac:dyDescent="0.2">
      <c r="A1772" s="41">
        <v>44701</v>
      </c>
      <c r="B1772" s="16">
        <v>10.1</v>
      </c>
      <c r="C1772" s="16">
        <v>9.15</v>
      </c>
      <c r="D1772" s="16">
        <v>1450</v>
      </c>
      <c r="E1772" s="42">
        <f t="shared" si="0"/>
        <v>0</v>
      </c>
    </row>
    <row r="1773" spans="1:5" ht="12.75" customHeight="1" x14ac:dyDescent="0.2">
      <c r="A1773" s="41">
        <v>44704</v>
      </c>
      <c r="B1773" s="16">
        <v>10</v>
      </c>
      <c r="C1773" s="16">
        <v>9.0500000000000007</v>
      </c>
      <c r="D1773" s="16">
        <v>1310</v>
      </c>
      <c r="E1773" s="42">
        <f t="shared" si="0"/>
        <v>-1.092896174863384E-2</v>
      </c>
    </row>
    <row r="1774" spans="1:5" ht="12.75" customHeight="1" x14ac:dyDescent="0.2">
      <c r="A1774" s="41">
        <v>44705</v>
      </c>
      <c r="B1774" s="16">
        <v>10.1</v>
      </c>
      <c r="C1774" s="16">
        <v>9.15</v>
      </c>
      <c r="D1774" s="16">
        <v>2390</v>
      </c>
      <c r="E1774" s="42">
        <f t="shared" si="0"/>
        <v>1.1049723756906037E-2</v>
      </c>
    </row>
    <row r="1775" spans="1:5" ht="12.75" customHeight="1" x14ac:dyDescent="0.2">
      <c r="A1775" s="41">
        <v>44706</v>
      </c>
      <c r="B1775" s="16">
        <v>10.3</v>
      </c>
      <c r="C1775" s="16">
        <v>9.3500000000000014</v>
      </c>
      <c r="D1775" s="16">
        <v>1080</v>
      </c>
      <c r="E1775" s="42">
        <f t="shared" si="0"/>
        <v>2.1857923497267874E-2</v>
      </c>
    </row>
    <row r="1776" spans="1:5" ht="12.75" customHeight="1" x14ac:dyDescent="0.2">
      <c r="A1776" s="41">
        <v>44707</v>
      </c>
      <c r="B1776" s="16">
        <v>10.39</v>
      </c>
      <c r="C1776" s="16">
        <v>9.4400000000000013</v>
      </c>
      <c r="D1776" s="16">
        <v>1080</v>
      </c>
      <c r="E1776" s="42">
        <f t="shared" si="0"/>
        <v>9.6256684491978443E-3</v>
      </c>
    </row>
    <row r="1777" spans="1:5" ht="12.75" customHeight="1" x14ac:dyDescent="0.2">
      <c r="A1777" s="41">
        <v>44708</v>
      </c>
      <c r="B1777" s="16">
        <v>10.3</v>
      </c>
      <c r="C1777" s="16">
        <v>9.3500000000000014</v>
      </c>
      <c r="D1777" s="16">
        <v>110</v>
      </c>
      <c r="E1777" s="42">
        <f t="shared" si="0"/>
        <v>-9.533898305084729E-3</v>
      </c>
    </row>
    <row r="1778" spans="1:5" ht="12.75" customHeight="1" x14ac:dyDescent="0.2">
      <c r="A1778" s="41">
        <v>44711</v>
      </c>
      <c r="B1778" s="16">
        <v>10.33</v>
      </c>
      <c r="C1778" s="16">
        <v>9.3800000000000008</v>
      </c>
      <c r="D1778" s="16">
        <v>2150</v>
      </c>
      <c r="E1778" s="42">
        <f t="shared" si="0"/>
        <v>3.2085561497325514E-3</v>
      </c>
    </row>
    <row r="1779" spans="1:5" ht="12.75" customHeight="1" x14ac:dyDescent="0.2">
      <c r="A1779" s="41">
        <v>44712</v>
      </c>
      <c r="B1779" s="16">
        <v>10.33</v>
      </c>
      <c r="C1779" s="16">
        <v>9.3800000000000008</v>
      </c>
      <c r="D1779" s="16">
        <v>940</v>
      </c>
      <c r="E1779" s="42">
        <f t="shared" si="0"/>
        <v>0</v>
      </c>
    </row>
    <row r="1780" spans="1:5" ht="12.75" customHeight="1" x14ac:dyDescent="0.2">
      <c r="A1780" s="41">
        <v>44713</v>
      </c>
      <c r="B1780" s="16">
        <v>10.33</v>
      </c>
      <c r="C1780" s="16">
        <v>9.3800000000000008</v>
      </c>
      <c r="D1780" s="16">
        <v>170</v>
      </c>
      <c r="E1780" s="42">
        <f t="shared" si="0"/>
        <v>0</v>
      </c>
    </row>
    <row r="1781" spans="1:5" ht="12.75" customHeight="1" x14ac:dyDescent="0.2">
      <c r="A1781" s="41">
        <v>44714</v>
      </c>
      <c r="B1781" s="16">
        <v>10.130000000000001</v>
      </c>
      <c r="C1781" s="16">
        <v>9.1800000000000015</v>
      </c>
      <c r="D1781" s="16">
        <v>160</v>
      </c>
      <c r="E1781" s="42">
        <f t="shared" si="0"/>
        <v>-2.1321961620469006E-2</v>
      </c>
    </row>
    <row r="1782" spans="1:5" ht="12.75" customHeight="1" x14ac:dyDescent="0.2">
      <c r="A1782" s="41">
        <v>44715</v>
      </c>
      <c r="B1782" s="16">
        <v>10.119999999999999</v>
      </c>
      <c r="C1782" s="16">
        <v>9.17</v>
      </c>
      <c r="D1782" s="16">
        <v>2130</v>
      </c>
      <c r="E1782" s="42">
        <f t="shared" si="0"/>
        <v>-1.0893246187365536E-3</v>
      </c>
    </row>
    <row r="1783" spans="1:5" ht="12.75" customHeight="1" x14ac:dyDescent="0.2">
      <c r="A1783" s="41">
        <v>44718</v>
      </c>
      <c r="B1783" s="16">
        <v>10</v>
      </c>
      <c r="C1783" s="16">
        <v>9.0500000000000007</v>
      </c>
      <c r="D1783" s="16">
        <v>950</v>
      </c>
      <c r="E1783" s="42">
        <f t="shared" si="0"/>
        <v>-1.3086150490730558E-2</v>
      </c>
    </row>
    <row r="1784" spans="1:5" ht="12.75" customHeight="1" x14ac:dyDescent="0.2">
      <c r="A1784" s="41">
        <v>44719</v>
      </c>
      <c r="B1784" s="16">
        <v>10.01</v>
      </c>
      <c r="C1784" s="16">
        <v>9.06</v>
      </c>
      <c r="D1784" s="16">
        <v>150</v>
      </c>
      <c r="E1784" s="42">
        <f t="shared" si="0"/>
        <v>1.1049723756905842E-3</v>
      </c>
    </row>
    <row r="1785" spans="1:5" ht="12.75" customHeight="1" x14ac:dyDescent="0.2">
      <c r="A1785" s="41">
        <v>44720</v>
      </c>
      <c r="B1785" s="16">
        <v>10.25</v>
      </c>
      <c r="C1785" s="16">
        <v>9.3000000000000007</v>
      </c>
      <c r="D1785" s="16">
        <v>630</v>
      </c>
      <c r="E1785" s="42">
        <f t="shared" si="0"/>
        <v>2.6490066225165584E-2</v>
      </c>
    </row>
    <row r="1786" spans="1:5" ht="12.75" customHeight="1" x14ac:dyDescent="0.2">
      <c r="A1786" s="41">
        <v>44721</v>
      </c>
      <c r="B1786" s="16">
        <v>10.08</v>
      </c>
      <c r="C1786" s="16">
        <v>9.1300000000000008</v>
      </c>
      <c r="D1786" s="16">
        <v>1930</v>
      </c>
      <c r="E1786" s="42">
        <f t="shared" si="0"/>
        <v>-1.8279569892473108E-2</v>
      </c>
    </row>
    <row r="1787" spans="1:5" ht="12.75" customHeight="1" x14ac:dyDescent="0.2">
      <c r="A1787" s="41">
        <v>44722</v>
      </c>
      <c r="B1787" s="16">
        <v>10</v>
      </c>
      <c r="C1787" s="16">
        <v>9.0500000000000007</v>
      </c>
      <c r="D1787" s="16">
        <v>2000</v>
      </c>
      <c r="E1787" s="42">
        <f t="shared" si="0"/>
        <v>-8.7623220153340703E-3</v>
      </c>
    </row>
    <row r="1788" spans="1:5" ht="12.75" customHeight="1" x14ac:dyDescent="0.2">
      <c r="A1788" s="41">
        <v>44725</v>
      </c>
      <c r="B1788" s="16">
        <v>9.9700000000000006</v>
      </c>
      <c r="C1788" s="16">
        <v>9.0200000000000014</v>
      </c>
      <c r="D1788" s="16">
        <v>1000</v>
      </c>
      <c r="E1788" s="42">
        <f t="shared" si="0"/>
        <v>-3.3149171270717521E-3</v>
      </c>
    </row>
    <row r="1789" spans="1:5" ht="12.75" customHeight="1" x14ac:dyDescent="0.2">
      <c r="A1789" s="41">
        <v>44726</v>
      </c>
      <c r="B1789" s="16">
        <v>10.119999999999999</v>
      </c>
      <c r="C1789" s="16">
        <v>9.17</v>
      </c>
      <c r="D1789" s="16">
        <v>80</v>
      </c>
      <c r="E1789" s="42">
        <f t="shared" si="0"/>
        <v>1.662971175166281E-2</v>
      </c>
    </row>
    <row r="1790" spans="1:5" ht="12.75" customHeight="1" x14ac:dyDescent="0.2">
      <c r="A1790" s="41">
        <v>44727</v>
      </c>
      <c r="B1790" s="16">
        <v>10.35</v>
      </c>
      <c r="C1790" s="16">
        <v>9.4</v>
      </c>
      <c r="D1790" s="16">
        <v>1270</v>
      </c>
      <c r="E1790" s="42">
        <f t="shared" si="0"/>
        <v>2.5081788440567115E-2</v>
      </c>
    </row>
    <row r="1791" spans="1:5" ht="12.75" customHeight="1" x14ac:dyDescent="0.2">
      <c r="A1791" s="41">
        <v>44728</v>
      </c>
      <c r="B1791" s="16">
        <v>10.9</v>
      </c>
      <c r="C1791" s="16">
        <v>9.9500000000000011</v>
      </c>
      <c r="D1791" s="16">
        <v>2840</v>
      </c>
      <c r="E1791" s="42">
        <f t="shared" si="0"/>
        <v>5.8510638297872411E-2</v>
      </c>
    </row>
    <row r="1792" spans="1:5" ht="12.75" customHeight="1" x14ac:dyDescent="0.2">
      <c r="A1792" s="41">
        <v>44729</v>
      </c>
      <c r="B1792" s="16">
        <v>10.84</v>
      </c>
      <c r="C1792" s="16">
        <v>9.89</v>
      </c>
      <c r="D1792" s="16">
        <v>10</v>
      </c>
      <c r="E1792" s="42">
        <f t="shared" si="0"/>
        <v>-6.0301507537688934E-3</v>
      </c>
    </row>
    <row r="1793" spans="1:5" ht="12.75" customHeight="1" x14ac:dyDescent="0.2">
      <c r="A1793" s="41">
        <v>44732</v>
      </c>
      <c r="B1793" s="16">
        <v>10.8</v>
      </c>
      <c r="C1793" s="16">
        <v>9.8500000000000014</v>
      </c>
      <c r="D1793" s="16">
        <v>210</v>
      </c>
      <c r="E1793" s="42">
        <f t="shared" si="0"/>
        <v>-4.0444893832152825E-3</v>
      </c>
    </row>
    <row r="1794" spans="1:5" ht="12.75" customHeight="1" x14ac:dyDescent="0.2">
      <c r="A1794" s="41">
        <v>44733</v>
      </c>
      <c r="B1794" s="16">
        <v>10.44</v>
      </c>
      <c r="C1794" s="16">
        <v>9.49</v>
      </c>
      <c r="D1794" s="16">
        <v>0</v>
      </c>
      <c r="E1794" s="42">
        <f t="shared" si="0"/>
        <v>-3.6548223350253928E-2</v>
      </c>
    </row>
    <row r="1795" spans="1:5" ht="12.75" customHeight="1" x14ac:dyDescent="0.2">
      <c r="A1795" s="41">
        <v>44734</v>
      </c>
      <c r="B1795" s="16">
        <v>10.85</v>
      </c>
      <c r="C1795" s="16">
        <v>9.9</v>
      </c>
      <c r="D1795" s="16">
        <v>1000</v>
      </c>
      <c r="E1795" s="42">
        <f t="shared" si="0"/>
        <v>4.3203371970495272E-2</v>
      </c>
    </row>
    <row r="1796" spans="1:5" ht="12.75" customHeight="1" x14ac:dyDescent="0.2">
      <c r="A1796" s="41">
        <v>44735</v>
      </c>
      <c r="B1796" s="16">
        <v>10.46</v>
      </c>
      <c r="C1796" s="16">
        <v>9.5100000000000016</v>
      </c>
      <c r="D1796" s="16">
        <v>1410</v>
      </c>
      <c r="E1796" s="42">
        <f t="shared" si="0"/>
        <v>-3.9393939393939273E-2</v>
      </c>
    </row>
    <row r="1797" spans="1:5" ht="12.75" customHeight="1" x14ac:dyDescent="0.2">
      <c r="A1797" s="41">
        <v>44736</v>
      </c>
      <c r="B1797" s="16">
        <v>10.5</v>
      </c>
      <c r="C1797" s="16">
        <v>9.5500000000000007</v>
      </c>
      <c r="D1797" s="16">
        <v>310</v>
      </c>
      <c r="E1797" s="42">
        <f t="shared" si="0"/>
        <v>4.2060988433227278E-3</v>
      </c>
    </row>
    <row r="1798" spans="1:5" ht="12.75" customHeight="1" x14ac:dyDescent="0.2">
      <c r="A1798" s="41">
        <v>44740</v>
      </c>
      <c r="B1798" s="16">
        <v>10.5</v>
      </c>
      <c r="C1798" s="16">
        <v>9.5500000000000007</v>
      </c>
      <c r="D1798" s="16">
        <v>200</v>
      </c>
      <c r="E1798" s="42">
        <f t="shared" si="0"/>
        <v>0</v>
      </c>
    </row>
    <row r="1799" spans="1:5" ht="12.75" customHeight="1" x14ac:dyDescent="0.2">
      <c r="A1799" s="41">
        <v>44741</v>
      </c>
      <c r="B1799" s="16">
        <v>10.5</v>
      </c>
      <c r="C1799" s="16">
        <v>9.5500000000000007</v>
      </c>
      <c r="D1799" s="16">
        <v>14780</v>
      </c>
      <c r="E1799" s="42">
        <f t="shared" si="0"/>
        <v>0</v>
      </c>
    </row>
    <row r="1800" spans="1:5" ht="12.75" customHeight="1" x14ac:dyDescent="0.2">
      <c r="A1800" s="41">
        <v>44742</v>
      </c>
      <c r="B1800" s="16">
        <v>10.51</v>
      </c>
      <c r="C1800" s="16">
        <v>9.56</v>
      </c>
      <c r="D1800" s="16">
        <v>270</v>
      </c>
      <c r="E1800" s="42">
        <f t="shared" si="0"/>
        <v>1.0471204188481451E-3</v>
      </c>
    </row>
    <row r="1801" spans="1:5" ht="12.75" customHeight="1" x14ac:dyDescent="0.2">
      <c r="A1801" s="41">
        <v>44743</v>
      </c>
      <c r="B1801" s="16">
        <v>10.99</v>
      </c>
      <c r="C1801" s="16">
        <v>10.040000000000001</v>
      </c>
      <c r="D1801" s="16">
        <v>0</v>
      </c>
      <c r="E1801" s="42">
        <f t="shared" si="0"/>
        <v>5.0209205020920543E-2</v>
      </c>
    </row>
    <row r="1802" spans="1:5" ht="12.75" customHeight="1" x14ac:dyDescent="0.2">
      <c r="A1802" s="41">
        <v>44747</v>
      </c>
      <c r="B1802" s="16">
        <v>10.99</v>
      </c>
      <c r="C1802" s="16">
        <v>10.040000000000001</v>
      </c>
      <c r="D1802" s="16">
        <v>100</v>
      </c>
      <c r="E1802" s="42">
        <f t="shared" si="0"/>
        <v>0</v>
      </c>
    </row>
    <row r="1803" spans="1:5" ht="12.75" customHeight="1" x14ac:dyDescent="0.2">
      <c r="A1803" s="41">
        <v>44748</v>
      </c>
      <c r="B1803" s="16">
        <v>10.98</v>
      </c>
      <c r="C1803" s="16">
        <v>10.030000000000001</v>
      </c>
      <c r="D1803" s="16">
        <v>860</v>
      </c>
      <c r="E1803" s="42">
        <f t="shared" si="0"/>
        <v>-9.9601593625495881E-4</v>
      </c>
    </row>
    <row r="1804" spans="1:5" ht="12.75" customHeight="1" x14ac:dyDescent="0.2">
      <c r="A1804" s="41">
        <v>44750</v>
      </c>
      <c r="B1804" s="16">
        <v>10.4</v>
      </c>
      <c r="C1804" s="16">
        <v>9.4500000000000011</v>
      </c>
      <c r="D1804" s="16">
        <v>20</v>
      </c>
      <c r="E1804" s="42">
        <f t="shared" si="0"/>
        <v>-5.782652043868395E-2</v>
      </c>
    </row>
    <row r="1805" spans="1:5" ht="12.75" customHeight="1" x14ac:dyDescent="0.2">
      <c r="A1805" s="41">
        <v>44753</v>
      </c>
      <c r="B1805" s="16">
        <v>10.5</v>
      </c>
      <c r="C1805" s="16">
        <v>9.5500000000000007</v>
      </c>
      <c r="D1805" s="16">
        <v>320</v>
      </c>
      <c r="E1805" s="42">
        <f t="shared" si="0"/>
        <v>1.0582010582010543E-2</v>
      </c>
    </row>
    <row r="1806" spans="1:5" ht="12.75" customHeight="1" x14ac:dyDescent="0.2">
      <c r="A1806" s="41">
        <v>44754</v>
      </c>
      <c r="B1806" s="16">
        <v>10.7</v>
      </c>
      <c r="C1806" s="16">
        <v>9.75</v>
      </c>
      <c r="D1806" s="16">
        <v>9000</v>
      </c>
      <c r="E1806" s="42">
        <f t="shared" si="0"/>
        <v>2.0942408376963276E-2</v>
      </c>
    </row>
    <row r="1807" spans="1:5" ht="12.75" customHeight="1" x14ac:dyDescent="0.2">
      <c r="A1807" s="41">
        <v>44755</v>
      </c>
      <c r="B1807" s="16">
        <v>10.89</v>
      </c>
      <c r="C1807" s="16">
        <v>9.9400000000000013</v>
      </c>
      <c r="D1807" s="16">
        <v>3360</v>
      </c>
      <c r="E1807" s="42">
        <f t="shared" si="0"/>
        <v>1.948717948717962E-2</v>
      </c>
    </row>
    <row r="1808" spans="1:5" ht="12.75" customHeight="1" x14ac:dyDescent="0.2">
      <c r="A1808" s="41">
        <v>44756</v>
      </c>
      <c r="B1808" s="16">
        <v>10.89</v>
      </c>
      <c r="C1808" s="16">
        <v>9.9400000000000013</v>
      </c>
      <c r="D1808" s="16">
        <v>10</v>
      </c>
      <c r="E1808" s="42">
        <f t="shared" si="0"/>
        <v>0</v>
      </c>
    </row>
    <row r="1809" spans="1:5" ht="12.75" customHeight="1" x14ac:dyDescent="0.2">
      <c r="A1809" s="41">
        <v>44757</v>
      </c>
      <c r="B1809" s="16">
        <v>10.88</v>
      </c>
      <c r="C1809" s="16">
        <v>9.9300000000000015</v>
      </c>
      <c r="D1809" s="16">
        <v>3230</v>
      </c>
      <c r="E1809" s="42">
        <f t="shared" si="0"/>
        <v>-1.0060362173038013E-3</v>
      </c>
    </row>
    <row r="1810" spans="1:5" ht="12.75" customHeight="1" x14ac:dyDescent="0.2">
      <c r="A1810" s="41">
        <v>44760</v>
      </c>
      <c r="B1810" s="16">
        <v>10.89</v>
      </c>
      <c r="C1810" s="16">
        <v>9.9400000000000013</v>
      </c>
      <c r="D1810" s="16">
        <v>3060</v>
      </c>
      <c r="E1810" s="42">
        <f t="shared" si="0"/>
        <v>1.0070493454179038E-3</v>
      </c>
    </row>
    <row r="1811" spans="1:5" ht="12.75" customHeight="1" x14ac:dyDescent="0.2">
      <c r="A1811" s="41">
        <v>44761</v>
      </c>
      <c r="B1811" s="16">
        <v>11.1</v>
      </c>
      <c r="C1811" s="16">
        <v>10.15</v>
      </c>
      <c r="D1811" s="16">
        <v>2090</v>
      </c>
      <c r="E1811" s="42">
        <f t="shared" si="0"/>
        <v>2.1126760563380188E-2</v>
      </c>
    </row>
    <row r="1812" spans="1:5" ht="12.75" customHeight="1" x14ac:dyDescent="0.2">
      <c r="A1812" s="41">
        <v>44762</v>
      </c>
      <c r="B1812" s="16">
        <v>11.75</v>
      </c>
      <c r="C1812" s="16">
        <v>10.8</v>
      </c>
      <c r="D1812" s="16">
        <v>4280</v>
      </c>
      <c r="E1812" s="42">
        <f t="shared" si="0"/>
        <v>6.4039408866995107E-2</v>
      </c>
    </row>
    <row r="1813" spans="1:5" ht="12.75" customHeight="1" x14ac:dyDescent="0.2">
      <c r="A1813" s="41">
        <v>44763</v>
      </c>
      <c r="B1813" s="16">
        <v>12.09</v>
      </c>
      <c r="C1813" s="16">
        <v>11.14</v>
      </c>
      <c r="D1813" s="16">
        <v>2570</v>
      </c>
      <c r="E1813" s="42">
        <f t="shared" si="0"/>
        <v>3.1481481481481464E-2</v>
      </c>
    </row>
    <row r="1814" spans="1:5" ht="12.75" customHeight="1" x14ac:dyDescent="0.2">
      <c r="A1814" s="41">
        <v>44764</v>
      </c>
      <c r="B1814" s="16">
        <v>12.15</v>
      </c>
      <c r="C1814" s="16">
        <v>11.200000000000001</v>
      </c>
      <c r="D1814" s="16">
        <v>3260</v>
      </c>
      <c r="E1814" s="42">
        <f t="shared" si="0"/>
        <v>5.3859964093357715E-3</v>
      </c>
    </row>
    <row r="1815" spans="1:5" ht="12.75" customHeight="1" x14ac:dyDescent="0.2">
      <c r="A1815" s="41">
        <v>44768</v>
      </c>
      <c r="B1815" s="16">
        <v>12</v>
      </c>
      <c r="C1815" s="16">
        <v>11.05</v>
      </c>
      <c r="D1815" s="16">
        <v>0</v>
      </c>
      <c r="E1815" s="42">
        <f t="shared" si="0"/>
        <v>-1.3392857142857173E-2</v>
      </c>
    </row>
    <row r="1816" spans="1:5" ht="12.75" customHeight="1" x14ac:dyDescent="0.2">
      <c r="A1816" s="41">
        <v>44769</v>
      </c>
      <c r="B1816" s="16">
        <v>12</v>
      </c>
      <c r="C1816" s="16">
        <v>11.05</v>
      </c>
      <c r="D1816" s="16">
        <v>10</v>
      </c>
      <c r="E1816" s="42">
        <f t="shared" si="0"/>
        <v>0</v>
      </c>
    </row>
    <row r="1817" spans="1:5" ht="12.75" customHeight="1" x14ac:dyDescent="0.2">
      <c r="A1817" s="41">
        <v>44770</v>
      </c>
      <c r="B1817" s="16">
        <v>11.88</v>
      </c>
      <c r="C1817" s="16">
        <v>10.930000000000001</v>
      </c>
      <c r="D1817" s="16">
        <v>310</v>
      </c>
      <c r="E1817" s="42">
        <f t="shared" si="0"/>
        <v>-1.0859728506787259E-2</v>
      </c>
    </row>
    <row r="1818" spans="1:5" ht="12.75" customHeight="1" x14ac:dyDescent="0.2">
      <c r="A1818" s="41">
        <v>44771</v>
      </c>
      <c r="B1818" s="16">
        <v>11.88</v>
      </c>
      <c r="C1818" s="16">
        <v>10.930000000000001</v>
      </c>
      <c r="D1818" s="16">
        <v>2220</v>
      </c>
      <c r="E1818" s="42">
        <f t="shared" si="0"/>
        <v>0</v>
      </c>
    </row>
    <row r="1819" spans="1:5" ht="12.75" customHeight="1" x14ac:dyDescent="0.2">
      <c r="A1819" s="41">
        <v>44774</v>
      </c>
      <c r="B1819" s="16">
        <v>11.87</v>
      </c>
      <c r="C1819" s="16">
        <v>10.92</v>
      </c>
      <c r="D1819" s="16">
        <v>1620</v>
      </c>
      <c r="E1819" s="42">
        <f t="shared" si="0"/>
        <v>-9.1491308325723352E-4</v>
      </c>
    </row>
    <row r="1820" spans="1:5" ht="12.75" customHeight="1" x14ac:dyDescent="0.2">
      <c r="A1820" s="41">
        <v>44775</v>
      </c>
      <c r="B1820" s="16">
        <v>11.85</v>
      </c>
      <c r="C1820" s="16">
        <v>10.9</v>
      </c>
      <c r="D1820" s="16">
        <v>2670</v>
      </c>
      <c r="E1820" s="42">
        <f t="shared" si="0"/>
        <v>-1.8315018315017925E-3</v>
      </c>
    </row>
    <row r="1821" spans="1:5" ht="12.75" customHeight="1" x14ac:dyDescent="0.2">
      <c r="A1821" s="41">
        <v>44777</v>
      </c>
      <c r="B1821" s="16">
        <v>11.8</v>
      </c>
      <c r="C1821" s="16">
        <v>10.850000000000001</v>
      </c>
      <c r="D1821" s="16">
        <v>490</v>
      </c>
      <c r="E1821" s="42">
        <f t="shared" si="0"/>
        <v>-4.5871559633026545E-3</v>
      </c>
    </row>
    <row r="1822" spans="1:5" ht="12.75" customHeight="1" x14ac:dyDescent="0.2">
      <c r="A1822" s="41">
        <v>44778</v>
      </c>
      <c r="B1822" s="16">
        <v>11.85</v>
      </c>
      <c r="C1822" s="16">
        <v>10.9</v>
      </c>
      <c r="D1822" s="16">
        <v>870</v>
      </c>
      <c r="E1822" s="42">
        <f t="shared" si="0"/>
        <v>4.6082949308754772E-3</v>
      </c>
    </row>
    <row r="1823" spans="1:5" ht="12.75" customHeight="1" x14ac:dyDescent="0.2">
      <c r="A1823" s="41">
        <v>44782</v>
      </c>
      <c r="B1823" s="16">
        <v>11.65</v>
      </c>
      <c r="C1823" s="16">
        <v>10.700000000000001</v>
      </c>
      <c r="D1823" s="16">
        <v>70</v>
      </c>
      <c r="E1823" s="42">
        <f t="shared" si="0"/>
        <v>-1.8348623853210944E-2</v>
      </c>
    </row>
    <row r="1824" spans="1:5" ht="12.75" customHeight="1" x14ac:dyDescent="0.2">
      <c r="A1824" s="41">
        <v>44783</v>
      </c>
      <c r="B1824" s="16">
        <v>11.85</v>
      </c>
      <c r="C1824" s="16">
        <v>10.9</v>
      </c>
      <c r="D1824" s="16">
        <v>1700</v>
      </c>
      <c r="E1824" s="42">
        <f t="shared" si="0"/>
        <v>1.8691588785046662E-2</v>
      </c>
    </row>
    <row r="1825" spans="1:5" ht="12.75" customHeight="1" x14ac:dyDescent="0.2">
      <c r="A1825" s="41">
        <v>44784</v>
      </c>
      <c r="B1825" s="16">
        <v>12.45</v>
      </c>
      <c r="C1825" s="16">
        <v>11.5</v>
      </c>
      <c r="D1825" s="16">
        <v>690</v>
      </c>
      <c r="E1825" s="42">
        <f t="shared" si="0"/>
        <v>5.5045871559632996E-2</v>
      </c>
    </row>
    <row r="1826" spans="1:5" ht="12.75" customHeight="1" x14ac:dyDescent="0.2">
      <c r="A1826" s="41">
        <v>44788</v>
      </c>
      <c r="B1826" s="16">
        <v>12.16</v>
      </c>
      <c r="C1826" s="16">
        <v>11.21</v>
      </c>
      <c r="D1826" s="16">
        <v>1210</v>
      </c>
      <c r="E1826" s="42">
        <f t="shared" si="0"/>
        <v>-2.5217391304347751E-2</v>
      </c>
    </row>
    <row r="1827" spans="1:5" ht="12.75" customHeight="1" x14ac:dyDescent="0.2">
      <c r="A1827" s="41">
        <v>44789</v>
      </c>
      <c r="B1827" s="16">
        <v>12.88</v>
      </c>
      <c r="C1827" s="16">
        <v>11.930000000000001</v>
      </c>
      <c r="D1827" s="16">
        <v>8630</v>
      </c>
      <c r="E1827" s="42">
        <f t="shared" si="0"/>
        <v>6.4228367528992025E-2</v>
      </c>
    </row>
    <row r="1828" spans="1:5" ht="12.75" customHeight="1" x14ac:dyDescent="0.2">
      <c r="A1828" s="41">
        <v>44790</v>
      </c>
      <c r="B1828" s="16">
        <v>13.1</v>
      </c>
      <c r="C1828" s="16">
        <v>12.15</v>
      </c>
      <c r="D1828" s="16">
        <v>1710</v>
      </c>
      <c r="E1828" s="42">
        <f t="shared" si="0"/>
        <v>1.8440905280804595E-2</v>
      </c>
    </row>
    <row r="1829" spans="1:5" ht="12.75" customHeight="1" x14ac:dyDescent="0.2">
      <c r="A1829" s="41">
        <v>44791</v>
      </c>
      <c r="B1829" s="16">
        <v>13.65</v>
      </c>
      <c r="C1829" s="16">
        <v>12.700000000000001</v>
      </c>
      <c r="D1829" s="16">
        <v>7090</v>
      </c>
      <c r="E1829" s="42">
        <f t="shared" si="0"/>
        <v>4.5267489711934214E-2</v>
      </c>
    </row>
    <row r="1830" spans="1:5" ht="12.75" customHeight="1" x14ac:dyDescent="0.2">
      <c r="A1830" s="41">
        <v>44792</v>
      </c>
      <c r="B1830" s="16">
        <v>13.5</v>
      </c>
      <c r="C1830" s="16">
        <v>12.55</v>
      </c>
      <c r="D1830" s="16">
        <v>1880</v>
      </c>
      <c r="E1830" s="42">
        <f t="shared" si="0"/>
        <v>-1.1811023622047272E-2</v>
      </c>
    </row>
    <row r="1831" spans="1:5" ht="12.75" customHeight="1" x14ac:dyDescent="0.2">
      <c r="A1831" s="41">
        <v>44795</v>
      </c>
      <c r="B1831" s="16">
        <v>13.25</v>
      </c>
      <c r="C1831" s="16">
        <v>12.3</v>
      </c>
      <c r="D1831" s="16">
        <v>350</v>
      </c>
      <c r="E1831" s="42">
        <f t="shared" si="0"/>
        <v>-1.9920318725099601E-2</v>
      </c>
    </row>
    <row r="1832" spans="1:5" ht="12.75" customHeight="1" x14ac:dyDescent="0.2">
      <c r="A1832" s="41">
        <v>44796</v>
      </c>
      <c r="B1832" s="16">
        <v>13.24</v>
      </c>
      <c r="C1832" s="16">
        <v>12.290000000000001</v>
      </c>
      <c r="D1832" s="16">
        <v>840</v>
      </c>
      <c r="E1832" s="42">
        <f t="shared" si="0"/>
        <v>-8.1300813008128347E-4</v>
      </c>
    </row>
    <row r="1833" spans="1:5" ht="12.75" customHeight="1" x14ac:dyDescent="0.2">
      <c r="A1833" s="41">
        <v>44797</v>
      </c>
      <c r="B1833" s="16">
        <v>13.25</v>
      </c>
      <c r="C1833" s="16">
        <v>12.3</v>
      </c>
      <c r="D1833" s="16">
        <v>1200</v>
      </c>
      <c r="E1833" s="42">
        <f t="shared" si="0"/>
        <v>8.1366965012203308E-4</v>
      </c>
    </row>
    <row r="1834" spans="1:5" ht="12.75" customHeight="1" x14ac:dyDescent="0.2">
      <c r="A1834" s="41">
        <v>44798</v>
      </c>
      <c r="B1834" s="16">
        <v>13.2</v>
      </c>
      <c r="C1834" s="16">
        <v>12.25</v>
      </c>
      <c r="D1834" s="16">
        <v>80</v>
      </c>
      <c r="E1834" s="42">
        <f t="shared" si="0"/>
        <v>-4.0650406504065617E-3</v>
      </c>
    </row>
    <row r="1835" spans="1:5" ht="12.75" customHeight="1" x14ac:dyDescent="0.2">
      <c r="A1835" s="41">
        <v>44799</v>
      </c>
      <c r="B1835" s="16">
        <v>13.2</v>
      </c>
      <c r="C1835" s="16">
        <v>12.25</v>
      </c>
      <c r="D1835" s="16">
        <v>1060</v>
      </c>
      <c r="E1835" s="42">
        <f t="shared" si="0"/>
        <v>0</v>
      </c>
    </row>
    <row r="1836" spans="1:5" ht="12.75" customHeight="1" x14ac:dyDescent="0.2">
      <c r="A1836" s="41">
        <v>44806</v>
      </c>
      <c r="B1836" s="16">
        <v>13.4</v>
      </c>
      <c r="C1836" s="16">
        <v>12.450000000000001</v>
      </c>
      <c r="D1836" s="16">
        <v>6130</v>
      </c>
      <c r="E1836" s="42">
        <f t="shared" si="0"/>
        <v>1.6326530612244986E-2</v>
      </c>
    </row>
    <row r="1837" spans="1:5" ht="12.75" customHeight="1" x14ac:dyDescent="0.2">
      <c r="A1837" s="41">
        <v>44809</v>
      </c>
      <c r="B1837" s="16">
        <v>13.99</v>
      </c>
      <c r="C1837" s="16">
        <v>13.040000000000001</v>
      </c>
      <c r="D1837" s="16">
        <v>2029.9999999999998</v>
      </c>
      <c r="E1837" s="42">
        <f t="shared" si="0"/>
        <v>4.7389558232931714E-2</v>
      </c>
    </row>
    <row r="1838" spans="1:5" ht="12.75" customHeight="1" x14ac:dyDescent="0.2">
      <c r="A1838" s="41">
        <v>44810</v>
      </c>
      <c r="B1838" s="16">
        <v>14.5</v>
      </c>
      <c r="C1838" s="16">
        <v>13.55</v>
      </c>
      <c r="D1838" s="16">
        <v>28870</v>
      </c>
      <c r="E1838" s="42">
        <f t="shared" si="0"/>
        <v>3.9110429447852743E-2</v>
      </c>
    </row>
    <row r="1839" spans="1:5" ht="12.75" customHeight="1" x14ac:dyDescent="0.2">
      <c r="A1839" s="41">
        <v>44811</v>
      </c>
      <c r="B1839" s="16">
        <v>15</v>
      </c>
      <c r="C1839" s="16">
        <v>14.05</v>
      </c>
      <c r="D1839" s="16">
        <v>28570</v>
      </c>
      <c r="E1839" s="42">
        <f t="shared" si="0"/>
        <v>3.6900369003690037E-2</v>
      </c>
    </row>
    <row r="1840" spans="1:5" ht="12.75" customHeight="1" x14ac:dyDescent="0.2">
      <c r="A1840" s="41">
        <v>44812</v>
      </c>
      <c r="B1840" s="16">
        <v>15.2</v>
      </c>
      <c r="C1840" s="16">
        <v>14.25</v>
      </c>
      <c r="D1840" s="16">
        <v>45830</v>
      </c>
      <c r="E1840" s="42">
        <f t="shared" si="0"/>
        <v>1.4234875444839807E-2</v>
      </c>
    </row>
    <row r="1841" spans="1:5" ht="12.75" customHeight="1" x14ac:dyDescent="0.2">
      <c r="A1841" s="41">
        <v>44813</v>
      </c>
      <c r="B1841" s="16">
        <v>15.3</v>
      </c>
      <c r="C1841" s="16">
        <v>14.350000000000001</v>
      </c>
      <c r="D1841" s="16">
        <v>4100</v>
      </c>
      <c r="E1841" s="42">
        <f t="shared" si="0"/>
        <v>7.0175438596492227E-3</v>
      </c>
    </row>
    <row r="1842" spans="1:5" ht="12.75" customHeight="1" x14ac:dyDescent="0.2">
      <c r="A1842" s="41">
        <v>44816</v>
      </c>
      <c r="B1842" s="16">
        <v>15.3</v>
      </c>
      <c r="C1842" s="16">
        <v>14.350000000000001</v>
      </c>
      <c r="D1842" s="16">
        <v>8080</v>
      </c>
      <c r="E1842" s="42">
        <f t="shared" si="0"/>
        <v>0</v>
      </c>
    </row>
    <row r="1843" spans="1:5" ht="12.75" customHeight="1" x14ac:dyDescent="0.2">
      <c r="A1843" s="41">
        <v>44817</v>
      </c>
      <c r="B1843" s="16">
        <v>15.29</v>
      </c>
      <c r="C1843" s="16">
        <v>14.34</v>
      </c>
      <c r="D1843" s="16">
        <v>5720</v>
      </c>
      <c r="E1843" s="42">
        <f t="shared" si="0"/>
        <v>-6.9686411149836669E-4</v>
      </c>
    </row>
    <row r="1844" spans="1:5" ht="12.75" customHeight="1" x14ac:dyDescent="0.2">
      <c r="A1844" s="41">
        <v>44818</v>
      </c>
      <c r="B1844" s="16">
        <v>15.18</v>
      </c>
      <c r="C1844" s="16">
        <v>14.23</v>
      </c>
      <c r="D1844" s="16">
        <v>1270</v>
      </c>
      <c r="E1844" s="42">
        <f t="shared" si="0"/>
        <v>-7.6708507670850369E-3</v>
      </c>
    </row>
    <row r="1845" spans="1:5" ht="12.75" customHeight="1" x14ac:dyDescent="0.2">
      <c r="A1845" s="41">
        <v>44819</v>
      </c>
      <c r="B1845" s="16">
        <v>14.9</v>
      </c>
      <c r="C1845" s="16">
        <v>13.950000000000001</v>
      </c>
      <c r="D1845" s="16">
        <v>7570</v>
      </c>
      <c r="E1845" s="42">
        <f t="shared" si="0"/>
        <v>-1.9676739283204452E-2</v>
      </c>
    </row>
    <row r="1846" spans="1:5" ht="12.75" customHeight="1" x14ac:dyDescent="0.2">
      <c r="A1846" s="41">
        <v>44820</v>
      </c>
      <c r="B1846" s="16">
        <v>14.9</v>
      </c>
      <c r="C1846" s="16">
        <v>13.950000000000001</v>
      </c>
      <c r="D1846" s="16">
        <v>1710</v>
      </c>
      <c r="E1846" s="42">
        <f t="shared" si="0"/>
        <v>0</v>
      </c>
    </row>
    <row r="1847" spans="1:5" ht="12.75" customHeight="1" x14ac:dyDescent="0.2">
      <c r="A1847" s="41">
        <v>44823</v>
      </c>
      <c r="B1847" s="16">
        <v>14.9</v>
      </c>
      <c r="C1847" s="16">
        <v>13.950000000000001</v>
      </c>
      <c r="D1847" s="16">
        <v>720</v>
      </c>
      <c r="E1847" s="42">
        <f t="shared" si="0"/>
        <v>0</v>
      </c>
    </row>
    <row r="1848" spans="1:5" ht="12.75" customHeight="1" x14ac:dyDescent="0.2">
      <c r="A1848" s="41">
        <v>44824</v>
      </c>
      <c r="B1848" s="16">
        <v>15</v>
      </c>
      <c r="C1848" s="16">
        <v>14.05</v>
      </c>
      <c r="D1848" s="16">
        <v>1710</v>
      </c>
      <c r="E1848" s="42">
        <f t="shared" si="0"/>
        <v>7.1684587813619811E-3</v>
      </c>
    </row>
    <row r="1849" spans="1:5" ht="12.75" customHeight="1" x14ac:dyDescent="0.2">
      <c r="A1849" s="41">
        <v>44825</v>
      </c>
      <c r="B1849" s="16">
        <v>15</v>
      </c>
      <c r="C1849" s="16">
        <v>14.05</v>
      </c>
      <c r="D1849" s="16">
        <v>400</v>
      </c>
      <c r="E1849" s="42">
        <f t="shared" si="0"/>
        <v>0</v>
      </c>
    </row>
    <row r="1850" spans="1:5" ht="12.75" customHeight="1" x14ac:dyDescent="0.2">
      <c r="A1850" s="41">
        <v>44826</v>
      </c>
      <c r="B1850" s="16">
        <v>14.99</v>
      </c>
      <c r="C1850" s="16">
        <v>14.040000000000001</v>
      </c>
      <c r="D1850" s="16">
        <v>310</v>
      </c>
      <c r="E1850" s="42">
        <f t="shared" si="0"/>
        <v>-7.1174377224197765E-4</v>
      </c>
    </row>
    <row r="1851" spans="1:5" ht="12.75" customHeight="1" x14ac:dyDescent="0.2">
      <c r="A1851" s="41">
        <v>44827</v>
      </c>
      <c r="B1851" s="16">
        <v>14.96</v>
      </c>
      <c r="C1851" s="16">
        <v>14.010000000000002</v>
      </c>
      <c r="D1851" s="16">
        <v>1310</v>
      </c>
      <c r="E1851" s="42">
        <f t="shared" si="0"/>
        <v>-2.136752136752091E-3</v>
      </c>
    </row>
    <row r="1852" spans="1:5" ht="12.75" customHeight="1" x14ac:dyDescent="0.2">
      <c r="A1852" s="41">
        <v>44830</v>
      </c>
      <c r="B1852" s="16">
        <v>14.8</v>
      </c>
      <c r="C1852" s="16">
        <v>13.850000000000001</v>
      </c>
      <c r="D1852" s="16">
        <v>1580</v>
      </c>
      <c r="E1852" s="42">
        <f t="shared" si="0"/>
        <v>-1.1420413990007146E-2</v>
      </c>
    </row>
    <row r="1853" spans="1:5" ht="12.75" customHeight="1" x14ac:dyDescent="0.2">
      <c r="A1853" s="41">
        <v>44831</v>
      </c>
      <c r="B1853" s="16">
        <v>14.95</v>
      </c>
      <c r="C1853" s="16">
        <v>14</v>
      </c>
      <c r="D1853" s="16">
        <v>2160</v>
      </c>
      <c r="E1853" s="42">
        <f t="shared" si="0"/>
        <v>1.0830324909747188E-2</v>
      </c>
    </row>
    <row r="1854" spans="1:5" ht="12.75" customHeight="1" x14ac:dyDescent="0.2">
      <c r="A1854" s="41">
        <v>44832</v>
      </c>
      <c r="B1854" s="16">
        <v>14.95</v>
      </c>
      <c r="C1854" s="16">
        <v>14</v>
      </c>
      <c r="D1854" s="16">
        <v>1140</v>
      </c>
      <c r="E1854" s="42">
        <f t="shared" si="0"/>
        <v>0</v>
      </c>
    </row>
    <row r="1855" spans="1:5" ht="12.75" customHeight="1" x14ac:dyDescent="0.2">
      <c r="A1855" s="41">
        <v>44833</v>
      </c>
      <c r="B1855" s="16">
        <v>14.95</v>
      </c>
      <c r="C1855" s="16">
        <v>14</v>
      </c>
      <c r="D1855" s="16">
        <v>980</v>
      </c>
      <c r="E1855" s="42">
        <f t="shared" si="0"/>
        <v>0</v>
      </c>
    </row>
    <row r="1856" spans="1:5" ht="12.75" customHeight="1" x14ac:dyDescent="0.2">
      <c r="A1856" s="41">
        <v>44834</v>
      </c>
      <c r="B1856" s="16">
        <v>14.79</v>
      </c>
      <c r="C1856" s="16">
        <v>13.84</v>
      </c>
      <c r="D1856" s="16">
        <v>120</v>
      </c>
      <c r="E1856" s="42">
        <f t="shared" si="0"/>
        <v>-1.1428571428571439E-2</v>
      </c>
    </row>
    <row r="1857" spans="1:5" ht="12.75" customHeight="1" x14ac:dyDescent="0.2">
      <c r="A1857" s="41">
        <v>44837</v>
      </c>
      <c r="B1857" s="16">
        <v>14.85</v>
      </c>
      <c r="C1857" s="16">
        <v>13.9</v>
      </c>
      <c r="D1857" s="16">
        <v>180</v>
      </c>
      <c r="E1857" s="42">
        <f t="shared" si="0"/>
        <v>4.3352601156069724E-3</v>
      </c>
    </row>
    <row r="1858" spans="1:5" ht="12.75" customHeight="1" x14ac:dyDescent="0.2">
      <c r="A1858" s="41">
        <v>44838</v>
      </c>
      <c r="B1858" s="16">
        <v>14.74</v>
      </c>
      <c r="C1858" s="16">
        <v>13.790000000000001</v>
      </c>
      <c r="D1858" s="16">
        <v>1290</v>
      </c>
      <c r="E1858" s="42">
        <f t="shared" si="0"/>
        <v>-7.9136690647481599E-3</v>
      </c>
    </row>
    <row r="1859" spans="1:5" ht="12.75" customHeight="1" x14ac:dyDescent="0.2">
      <c r="A1859" s="41">
        <v>44839</v>
      </c>
      <c r="B1859" s="16">
        <v>14.8</v>
      </c>
      <c r="C1859" s="16">
        <v>13.850000000000001</v>
      </c>
      <c r="D1859" s="16">
        <v>2580</v>
      </c>
      <c r="E1859" s="42">
        <f t="shared" si="0"/>
        <v>4.3509789702683458E-3</v>
      </c>
    </row>
    <row r="1860" spans="1:5" ht="12.75" customHeight="1" x14ac:dyDescent="0.2">
      <c r="A1860" s="41">
        <v>44840</v>
      </c>
      <c r="B1860" s="16">
        <v>14.72</v>
      </c>
      <c r="C1860" s="16">
        <v>13.770000000000001</v>
      </c>
      <c r="D1860" s="16">
        <v>1230</v>
      </c>
      <c r="E1860" s="42">
        <f t="shared" si="0"/>
        <v>-5.7761732851985608E-3</v>
      </c>
    </row>
    <row r="1861" spans="1:5" ht="12.75" customHeight="1" x14ac:dyDescent="0.2">
      <c r="A1861" s="41">
        <v>44841</v>
      </c>
      <c r="B1861" s="16">
        <v>14.7</v>
      </c>
      <c r="C1861" s="16">
        <v>13.75</v>
      </c>
      <c r="D1861" s="16">
        <v>40</v>
      </c>
      <c r="E1861" s="42">
        <f t="shared" si="0"/>
        <v>-1.4524328249819424E-3</v>
      </c>
    </row>
    <row r="1862" spans="1:5" ht="12.75" customHeight="1" x14ac:dyDescent="0.2">
      <c r="A1862" s="41">
        <v>44844</v>
      </c>
      <c r="B1862" s="16">
        <v>14.5</v>
      </c>
      <c r="C1862" s="16">
        <v>13.55</v>
      </c>
      <c r="D1862" s="16">
        <v>1390</v>
      </c>
      <c r="E1862" s="42">
        <f t="shared" si="0"/>
        <v>-1.4545454545454493E-2</v>
      </c>
    </row>
    <row r="1863" spans="1:5" ht="12.75" customHeight="1" x14ac:dyDescent="0.2">
      <c r="A1863" s="41">
        <v>44845</v>
      </c>
      <c r="B1863" s="16">
        <v>14.5</v>
      </c>
      <c r="C1863" s="16">
        <v>13.55</v>
      </c>
      <c r="D1863" s="16">
        <v>150</v>
      </c>
      <c r="E1863" s="42">
        <f t="shared" si="0"/>
        <v>0</v>
      </c>
    </row>
    <row r="1864" spans="1:5" ht="12.75" customHeight="1" x14ac:dyDescent="0.2">
      <c r="A1864" s="41">
        <v>44846</v>
      </c>
      <c r="B1864" s="16">
        <v>14.5</v>
      </c>
      <c r="C1864" s="16">
        <v>13.55</v>
      </c>
      <c r="D1864" s="16">
        <v>5840</v>
      </c>
      <c r="E1864" s="42">
        <f t="shared" si="0"/>
        <v>0</v>
      </c>
    </row>
    <row r="1865" spans="1:5" ht="12.75" customHeight="1" x14ac:dyDescent="0.2">
      <c r="A1865" s="41">
        <v>44847</v>
      </c>
      <c r="B1865" s="16">
        <v>14.5</v>
      </c>
      <c r="C1865" s="16">
        <v>13.55</v>
      </c>
      <c r="D1865" s="16">
        <v>2390</v>
      </c>
      <c r="E1865" s="42">
        <f t="shared" si="0"/>
        <v>0</v>
      </c>
    </row>
    <row r="1866" spans="1:5" ht="12.75" customHeight="1" x14ac:dyDescent="0.2">
      <c r="A1866" s="41">
        <v>44848</v>
      </c>
      <c r="B1866" s="16">
        <v>14.5</v>
      </c>
      <c r="C1866" s="16">
        <v>13.55</v>
      </c>
      <c r="D1866" s="16">
        <v>350</v>
      </c>
      <c r="E1866" s="42">
        <f t="shared" si="0"/>
        <v>0</v>
      </c>
    </row>
    <row r="1867" spans="1:5" ht="12.75" customHeight="1" x14ac:dyDescent="0.2">
      <c r="A1867" s="41">
        <v>44851</v>
      </c>
      <c r="B1867" s="16">
        <v>14.49</v>
      </c>
      <c r="C1867" s="16">
        <v>13.540000000000001</v>
      </c>
      <c r="D1867" s="16">
        <v>220</v>
      </c>
      <c r="E1867" s="42">
        <f t="shared" si="0"/>
        <v>-7.38007380073785E-4</v>
      </c>
    </row>
    <row r="1868" spans="1:5" ht="12.75" customHeight="1" x14ac:dyDescent="0.2">
      <c r="A1868" s="41">
        <v>44852</v>
      </c>
      <c r="B1868" s="16">
        <v>14.49</v>
      </c>
      <c r="C1868" s="16">
        <v>13.540000000000001</v>
      </c>
      <c r="D1868" s="16">
        <v>680</v>
      </c>
      <c r="E1868" s="42">
        <f t="shared" si="0"/>
        <v>0</v>
      </c>
    </row>
    <row r="1869" spans="1:5" ht="12.75" customHeight="1" x14ac:dyDescent="0.2">
      <c r="A1869" s="41">
        <v>44853</v>
      </c>
      <c r="B1869" s="16">
        <v>14.49</v>
      </c>
      <c r="C1869" s="16">
        <v>13.540000000000001</v>
      </c>
      <c r="D1869" s="16">
        <v>3360</v>
      </c>
      <c r="E1869" s="42">
        <f t="shared" si="0"/>
        <v>0</v>
      </c>
    </row>
    <row r="1870" spans="1:5" ht="12.75" customHeight="1" x14ac:dyDescent="0.2">
      <c r="A1870" s="41">
        <v>44854</v>
      </c>
      <c r="B1870" s="16">
        <v>14.5</v>
      </c>
      <c r="C1870" s="16">
        <v>13.55</v>
      </c>
      <c r="D1870" s="16">
        <v>3930</v>
      </c>
      <c r="E1870" s="42">
        <f t="shared" si="0"/>
        <v>7.3855243722302706E-4</v>
      </c>
    </row>
    <row r="1871" spans="1:5" ht="12.75" customHeight="1" x14ac:dyDescent="0.2">
      <c r="A1871" s="41">
        <v>44858</v>
      </c>
      <c r="B1871" s="16">
        <v>14.48</v>
      </c>
      <c r="C1871" s="16">
        <v>13.530000000000001</v>
      </c>
      <c r="D1871" s="16">
        <v>310</v>
      </c>
      <c r="E1871" s="42">
        <f t="shared" si="0"/>
        <v>-1.47601476014757E-3</v>
      </c>
    </row>
    <row r="1872" spans="1:5" ht="12.75" customHeight="1" x14ac:dyDescent="0.2">
      <c r="A1872" s="41">
        <v>44859</v>
      </c>
      <c r="B1872" s="16">
        <v>14.45</v>
      </c>
      <c r="C1872" s="16">
        <v>13.5</v>
      </c>
      <c r="D1872" s="16">
        <v>1460</v>
      </c>
      <c r="E1872" s="42">
        <f t="shared" si="0"/>
        <v>-2.2172949002218132E-3</v>
      </c>
    </row>
    <row r="1873" spans="1:5" ht="12.75" customHeight="1" x14ac:dyDescent="0.2">
      <c r="A1873" s="41">
        <v>44860</v>
      </c>
      <c r="B1873" s="16">
        <v>14.44</v>
      </c>
      <c r="C1873" s="16">
        <v>13.49</v>
      </c>
      <c r="D1873" s="16">
        <v>1290</v>
      </c>
      <c r="E1873" s="42">
        <f t="shared" si="0"/>
        <v>-7.4074074074072498E-4</v>
      </c>
    </row>
    <row r="1874" spans="1:5" ht="12.75" customHeight="1" x14ac:dyDescent="0.2">
      <c r="A1874" s="41">
        <v>44861</v>
      </c>
      <c r="B1874" s="16">
        <v>14.5</v>
      </c>
      <c r="C1874" s="16">
        <v>13.55</v>
      </c>
      <c r="D1874" s="16">
        <v>10</v>
      </c>
      <c r="E1874" s="42">
        <f t="shared" si="0"/>
        <v>4.4477390659748333E-3</v>
      </c>
    </row>
    <row r="1875" spans="1:5" ht="12.75" customHeight="1" x14ac:dyDescent="0.2">
      <c r="A1875" s="41">
        <v>44862</v>
      </c>
      <c r="B1875" s="16">
        <v>14.48</v>
      </c>
      <c r="C1875" s="16">
        <v>13.530000000000001</v>
      </c>
      <c r="D1875" s="16">
        <v>1200</v>
      </c>
      <c r="E1875" s="42">
        <f t="shared" si="0"/>
        <v>-1.47601476014757E-3</v>
      </c>
    </row>
    <row r="1876" spans="1:5" ht="12.75" customHeight="1" x14ac:dyDescent="0.2">
      <c r="A1876" s="41">
        <v>44865</v>
      </c>
      <c r="B1876" s="16">
        <v>14.5</v>
      </c>
      <c r="C1876" s="16">
        <v>13.55</v>
      </c>
      <c r="D1876" s="16">
        <v>1050</v>
      </c>
      <c r="E1876" s="42">
        <f t="shared" si="0"/>
        <v>1.478196600147788E-3</v>
      </c>
    </row>
    <row r="1877" spans="1:5" ht="12.75" customHeight="1" x14ac:dyDescent="0.2">
      <c r="A1877" s="41">
        <v>44866</v>
      </c>
      <c r="B1877" s="16">
        <v>15.37</v>
      </c>
      <c r="C1877" s="16">
        <v>14.42</v>
      </c>
      <c r="D1877" s="16">
        <v>17040</v>
      </c>
      <c r="E1877" s="42">
        <f t="shared" si="0"/>
        <v>6.4206642066420599E-2</v>
      </c>
    </row>
    <row r="1878" spans="1:5" ht="12.75" customHeight="1" x14ac:dyDescent="0.2">
      <c r="A1878" s="41">
        <v>44868</v>
      </c>
      <c r="B1878" s="16">
        <v>15.98</v>
      </c>
      <c r="C1878" s="16">
        <v>15.030000000000001</v>
      </c>
      <c r="D1878" s="16">
        <v>85810</v>
      </c>
      <c r="E1878" s="42">
        <f t="shared" si="0"/>
        <v>4.2302357836338504E-2</v>
      </c>
    </row>
    <row r="1879" spans="1:5" ht="12.75" customHeight="1" x14ac:dyDescent="0.2">
      <c r="A1879" s="41">
        <v>44869</v>
      </c>
      <c r="B1879" s="16">
        <v>15.03</v>
      </c>
      <c r="C1879" s="16">
        <v>14.08</v>
      </c>
      <c r="D1879" s="16">
        <v>87900</v>
      </c>
      <c r="E1879" s="42">
        <f t="shared" si="0"/>
        <v>-6.3206919494344704E-2</v>
      </c>
    </row>
    <row r="1880" spans="1:5" ht="12.75" customHeight="1" x14ac:dyDescent="0.2">
      <c r="A1880" s="41">
        <v>44872</v>
      </c>
      <c r="B1880" s="16">
        <v>15.49</v>
      </c>
      <c r="C1880" s="16">
        <v>14.540000000000001</v>
      </c>
      <c r="D1880" s="16">
        <v>410</v>
      </c>
      <c r="E1880" s="42">
        <f t="shared" si="0"/>
        <v>3.2670454545454607E-2</v>
      </c>
    </row>
    <row r="1881" spans="1:5" ht="12.75" customHeight="1" x14ac:dyDescent="0.2">
      <c r="A1881" s="41">
        <v>44873</v>
      </c>
      <c r="B1881" s="16">
        <v>15</v>
      </c>
      <c r="C1881" s="16">
        <v>14.05</v>
      </c>
      <c r="D1881" s="16">
        <v>140</v>
      </c>
      <c r="E1881" s="42">
        <f t="shared" si="0"/>
        <v>-3.3700137551581855E-2</v>
      </c>
    </row>
    <row r="1882" spans="1:5" ht="12.75" customHeight="1" x14ac:dyDescent="0.2">
      <c r="A1882" s="41">
        <v>44874</v>
      </c>
      <c r="B1882" s="16">
        <v>15</v>
      </c>
      <c r="C1882" s="16">
        <v>14.05</v>
      </c>
      <c r="D1882" s="16">
        <v>670</v>
      </c>
      <c r="E1882" s="42">
        <f t="shared" si="0"/>
        <v>0</v>
      </c>
    </row>
    <row r="1883" spans="1:5" ht="12.75" customHeight="1" x14ac:dyDescent="0.2">
      <c r="A1883" s="41">
        <v>44875</v>
      </c>
      <c r="B1883" s="16">
        <v>14.84</v>
      </c>
      <c r="C1883" s="16">
        <v>13.89</v>
      </c>
      <c r="D1883" s="16">
        <v>580</v>
      </c>
      <c r="E1883" s="42">
        <f t="shared" si="0"/>
        <v>-1.1387900355871896E-2</v>
      </c>
    </row>
    <row r="1884" spans="1:5" ht="12.75" customHeight="1" x14ac:dyDescent="0.2">
      <c r="A1884" s="41">
        <v>44876</v>
      </c>
      <c r="B1884" s="16">
        <v>15.1</v>
      </c>
      <c r="C1884" s="16">
        <v>14.15</v>
      </c>
      <c r="D1884" s="16">
        <v>2140</v>
      </c>
      <c r="E1884" s="42">
        <f t="shared" si="0"/>
        <v>1.87185025197984E-2</v>
      </c>
    </row>
    <row r="1885" spans="1:5" ht="12.75" customHeight="1" x14ac:dyDescent="0.2">
      <c r="A1885" s="41">
        <v>44879</v>
      </c>
      <c r="B1885" s="16">
        <v>15</v>
      </c>
      <c r="C1885" s="16">
        <v>14.05</v>
      </c>
      <c r="D1885" s="16">
        <v>530</v>
      </c>
      <c r="E1885" s="42">
        <f t="shared" si="0"/>
        <v>-7.0671378091872539E-3</v>
      </c>
    </row>
    <row r="1886" spans="1:5" ht="12.75" customHeight="1" x14ac:dyDescent="0.2">
      <c r="A1886" s="41">
        <v>44880</v>
      </c>
      <c r="B1886" s="16">
        <v>14.99</v>
      </c>
      <c r="C1886" s="16">
        <v>14.040000000000001</v>
      </c>
      <c r="D1886" s="16">
        <v>180</v>
      </c>
      <c r="E1886" s="42">
        <f t="shared" si="0"/>
        <v>-7.1174377224197765E-4</v>
      </c>
    </row>
    <row r="1887" spans="1:5" ht="12.75" customHeight="1" x14ac:dyDescent="0.2">
      <c r="A1887" s="41">
        <v>44881</v>
      </c>
      <c r="B1887" s="16">
        <v>14.95</v>
      </c>
      <c r="C1887" s="16">
        <v>14</v>
      </c>
      <c r="D1887" s="16">
        <v>70</v>
      </c>
      <c r="E1887" s="42">
        <f t="shared" si="0"/>
        <v>-2.8490028490029146E-3</v>
      </c>
    </row>
    <row r="1888" spans="1:5" ht="12.75" customHeight="1" x14ac:dyDescent="0.2">
      <c r="A1888" s="41">
        <v>44882</v>
      </c>
      <c r="B1888" s="16">
        <v>15</v>
      </c>
      <c r="C1888" s="16">
        <v>14.05</v>
      </c>
      <c r="D1888" s="16">
        <v>10</v>
      </c>
      <c r="E1888" s="42">
        <f t="shared" si="0"/>
        <v>3.5714285714286221E-3</v>
      </c>
    </row>
    <row r="1889" spans="1:5" ht="12.75" customHeight="1" x14ac:dyDescent="0.2">
      <c r="A1889" s="41">
        <v>44883</v>
      </c>
      <c r="B1889" s="16">
        <v>14.95</v>
      </c>
      <c r="C1889" s="16">
        <v>14</v>
      </c>
      <c r="D1889" s="16">
        <v>540</v>
      </c>
      <c r="E1889" s="42">
        <f t="shared" si="0"/>
        <v>-3.558718861210015E-3</v>
      </c>
    </row>
    <row r="1890" spans="1:5" ht="12.75" customHeight="1" x14ac:dyDescent="0.2">
      <c r="A1890" s="41">
        <v>44886</v>
      </c>
      <c r="B1890" s="16">
        <v>14.95</v>
      </c>
      <c r="C1890" s="16">
        <v>14</v>
      </c>
      <c r="D1890" s="16">
        <v>500</v>
      </c>
      <c r="E1890" s="42">
        <f t="shared" si="0"/>
        <v>0</v>
      </c>
    </row>
    <row r="1891" spans="1:5" ht="12.75" customHeight="1" x14ac:dyDescent="0.2">
      <c r="A1891" s="41">
        <v>44887</v>
      </c>
      <c r="B1891" s="16">
        <v>14.94</v>
      </c>
      <c r="C1891" s="16">
        <v>13.99</v>
      </c>
      <c r="D1891" s="16">
        <v>300</v>
      </c>
      <c r="E1891" s="42">
        <f t="shared" si="0"/>
        <v>-7.1428571428569911E-4</v>
      </c>
    </row>
    <row r="1892" spans="1:5" ht="12.75" customHeight="1" x14ac:dyDescent="0.2">
      <c r="A1892" s="41">
        <v>44888</v>
      </c>
      <c r="B1892" s="16">
        <v>14.94</v>
      </c>
      <c r="C1892" s="16">
        <v>13.99</v>
      </c>
      <c r="D1892" s="16">
        <v>240</v>
      </c>
      <c r="E1892" s="42">
        <f t="shared" si="0"/>
        <v>0</v>
      </c>
    </row>
    <row r="1893" spans="1:5" ht="12.75" customHeight="1" x14ac:dyDescent="0.2">
      <c r="A1893" s="41">
        <v>44889</v>
      </c>
      <c r="B1893" s="16">
        <v>14.95</v>
      </c>
      <c r="C1893" s="16">
        <v>14</v>
      </c>
      <c r="D1893" s="16">
        <v>10</v>
      </c>
      <c r="E1893" s="42">
        <f t="shared" si="0"/>
        <v>7.1479628305931282E-4</v>
      </c>
    </row>
    <row r="1894" spans="1:5" ht="12.75" customHeight="1" x14ac:dyDescent="0.2">
      <c r="A1894" s="41">
        <v>44890</v>
      </c>
      <c r="B1894" s="16">
        <v>15</v>
      </c>
      <c r="C1894" s="16">
        <v>14.05</v>
      </c>
      <c r="D1894" s="16">
        <v>3830</v>
      </c>
      <c r="E1894" s="42">
        <f t="shared" si="0"/>
        <v>3.5714285714286221E-3</v>
      </c>
    </row>
    <row r="1895" spans="1:5" ht="12.75" customHeight="1" x14ac:dyDescent="0.2">
      <c r="A1895" s="41">
        <v>44893</v>
      </c>
      <c r="B1895" s="16">
        <v>14.98</v>
      </c>
      <c r="C1895" s="16">
        <v>14.030000000000001</v>
      </c>
      <c r="D1895" s="16">
        <v>3450</v>
      </c>
      <c r="E1895" s="42">
        <f t="shared" si="0"/>
        <v>-1.4234875444839553E-3</v>
      </c>
    </row>
    <row r="1896" spans="1:5" ht="12.75" customHeight="1" x14ac:dyDescent="0.2">
      <c r="A1896" s="41">
        <v>44894</v>
      </c>
      <c r="B1896" s="16">
        <v>14.98</v>
      </c>
      <c r="C1896" s="16">
        <v>14.030000000000001</v>
      </c>
      <c r="D1896" s="16">
        <v>270</v>
      </c>
      <c r="E1896" s="42">
        <f t="shared" si="0"/>
        <v>0</v>
      </c>
    </row>
    <row r="1897" spans="1:5" ht="12.75" customHeight="1" x14ac:dyDescent="0.2">
      <c r="A1897" s="41">
        <v>44895</v>
      </c>
      <c r="B1897" s="16">
        <v>14.97</v>
      </c>
      <c r="C1897" s="16">
        <v>14.020000000000001</v>
      </c>
      <c r="D1897" s="16">
        <v>2230</v>
      </c>
      <c r="E1897" s="42">
        <f t="shared" si="0"/>
        <v>-7.1275837491088995E-4</v>
      </c>
    </row>
    <row r="1898" spans="1:5" ht="12.75" customHeight="1" x14ac:dyDescent="0.2">
      <c r="A1898" s="41">
        <v>44896</v>
      </c>
      <c r="B1898" s="16">
        <v>14.97</v>
      </c>
      <c r="C1898" s="16">
        <v>14.020000000000001</v>
      </c>
      <c r="D1898" s="16">
        <v>720</v>
      </c>
      <c r="E1898" s="42">
        <f t="shared" si="0"/>
        <v>0</v>
      </c>
    </row>
    <row r="1899" spans="1:5" ht="12.75" customHeight="1" x14ac:dyDescent="0.2">
      <c r="A1899" s="41">
        <v>44897</v>
      </c>
      <c r="B1899" s="16">
        <v>14.98</v>
      </c>
      <c r="C1899" s="16">
        <v>14.030000000000001</v>
      </c>
      <c r="D1899" s="16">
        <v>960</v>
      </c>
      <c r="E1899" s="42">
        <f t="shared" si="0"/>
        <v>7.132667617688863E-4</v>
      </c>
    </row>
    <row r="1900" spans="1:5" ht="12.75" customHeight="1" x14ac:dyDescent="0.2">
      <c r="A1900" s="41">
        <v>44900</v>
      </c>
      <c r="B1900" s="16">
        <v>14.94</v>
      </c>
      <c r="C1900" s="16">
        <v>13.99</v>
      </c>
      <c r="D1900" s="16">
        <v>970</v>
      </c>
      <c r="E1900" s="42">
        <f t="shared" si="0"/>
        <v>-2.8510334996436864E-3</v>
      </c>
    </row>
    <row r="1901" spans="1:5" ht="12.75" customHeight="1" x14ac:dyDescent="0.2">
      <c r="A1901" s="41">
        <v>44901</v>
      </c>
      <c r="B1901" s="16">
        <v>14.81</v>
      </c>
      <c r="C1901" s="16">
        <v>13.860000000000001</v>
      </c>
      <c r="D1901" s="16">
        <v>2140</v>
      </c>
      <c r="E1901" s="42">
        <f t="shared" si="0"/>
        <v>-9.2923516797711932E-3</v>
      </c>
    </row>
    <row r="1902" spans="1:5" ht="12.75" customHeight="1" x14ac:dyDescent="0.2">
      <c r="A1902" s="41">
        <v>44902</v>
      </c>
      <c r="B1902" s="16">
        <v>14.6</v>
      </c>
      <c r="C1902" s="16">
        <v>13.65</v>
      </c>
      <c r="D1902" s="16">
        <v>5370</v>
      </c>
      <c r="E1902" s="42">
        <f t="shared" si="0"/>
        <v>-1.5151515151515211E-2</v>
      </c>
    </row>
    <row r="1903" spans="1:5" ht="12.75" customHeight="1" x14ac:dyDescent="0.2">
      <c r="A1903" s="41">
        <v>44903</v>
      </c>
      <c r="B1903" s="16">
        <v>14.53</v>
      </c>
      <c r="C1903" s="16">
        <v>13.58</v>
      </c>
      <c r="D1903" s="16">
        <v>2990</v>
      </c>
      <c r="E1903" s="42">
        <f t="shared" si="0"/>
        <v>-5.128205128205149E-3</v>
      </c>
    </row>
    <row r="1904" spans="1:5" ht="12.75" customHeight="1" x14ac:dyDescent="0.2">
      <c r="A1904" s="41">
        <v>44904</v>
      </c>
      <c r="B1904" s="16">
        <v>14.35</v>
      </c>
      <c r="C1904" s="16">
        <v>13.4</v>
      </c>
      <c r="D1904" s="16">
        <v>890</v>
      </c>
      <c r="E1904" s="42">
        <f t="shared" si="0"/>
        <v>-1.3254786450662718E-2</v>
      </c>
    </row>
    <row r="1905" spans="1:5" ht="12.75" customHeight="1" x14ac:dyDescent="0.2">
      <c r="A1905" s="41">
        <v>44907</v>
      </c>
      <c r="B1905" s="16">
        <v>14.4</v>
      </c>
      <c r="C1905" s="16">
        <v>13.450000000000001</v>
      </c>
      <c r="D1905" s="16">
        <v>4450</v>
      </c>
      <c r="E1905" s="42">
        <f t="shared" si="0"/>
        <v>3.7313432835821424E-3</v>
      </c>
    </row>
    <row r="1906" spans="1:5" ht="12.75" customHeight="1" x14ac:dyDescent="0.2">
      <c r="A1906" s="41">
        <v>44908</v>
      </c>
      <c r="B1906" s="16">
        <v>14.5</v>
      </c>
      <c r="C1906" s="16">
        <v>13.55</v>
      </c>
      <c r="D1906" s="16">
        <v>107350</v>
      </c>
      <c r="E1906" s="42">
        <f t="shared" si="0"/>
        <v>7.4349442379181884E-3</v>
      </c>
    </row>
    <row r="1907" spans="1:5" ht="12.75" customHeight="1" x14ac:dyDescent="0.2">
      <c r="A1907" s="41">
        <v>44909</v>
      </c>
      <c r="B1907" s="16">
        <v>14.8</v>
      </c>
      <c r="C1907" s="16">
        <v>13.850000000000001</v>
      </c>
      <c r="D1907" s="16">
        <v>4070.0000000000005</v>
      </c>
      <c r="E1907" s="42">
        <f t="shared" si="0"/>
        <v>2.2140221402214073E-2</v>
      </c>
    </row>
    <row r="1908" spans="1:5" ht="12.75" customHeight="1" x14ac:dyDescent="0.2">
      <c r="A1908" s="41">
        <v>44910</v>
      </c>
      <c r="B1908" s="16">
        <v>14.8</v>
      </c>
      <c r="C1908" s="16">
        <v>13.850000000000001</v>
      </c>
      <c r="D1908" s="16">
        <v>2220</v>
      </c>
      <c r="E1908" s="42">
        <f t="shared" si="0"/>
        <v>0</v>
      </c>
    </row>
    <row r="1909" spans="1:5" ht="12.75" customHeight="1" x14ac:dyDescent="0.2">
      <c r="A1909" s="41">
        <v>44911</v>
      </c>
      <c r="B1909" s="16">
        <v>14.78</v>
      </c>
      <c r="C1909" s="16">
        <v>13.83</v>
      </c>
      <c r="D1909" s="16">
        <v>10</v>
      </c>
      <c r="E1909" s="42">
        <f t="shared" si="0"/>
        <v>-1.4440433212997363E-3</v>
      </c>
    </row>
    <row r="1910" spans="1:5" ht="12.75" customHeight="1" x14ac:dyDescent="0.2">
      <c r="A1910" s="41">
        <v>44914</v>
      </c>
      <c r="B1910" s="16">
        <v>14.78</v>
      </c>
      <c r="C1910" s="16">
        <v>13.83</v>
      </c>
      <c r="D1910" s="16">
        <v>10</v>
      </c>
      <c r="E1910" s="42">
        <f t="shared" si="0"/>
        <v>0</v>
      </c>
    </row>
    <row r="1911" spans="1:5" ht="12.75" customHeight="1" x14ac:dyDescent="0.2">
      <c r="A1911" s="41">
        <v>44915</v>
      </c>
      <c r="B1911" s="16">
        <v>14.39</v>
      </c>
      <c r="C1911" s="16">
        <v>13.440000000000001</v>
      </c>
      <c r="D1911" s="16">
        <v>3480</v>
      </c>
      <c r="E1911" s="42">
        <f t="shared" si="0"/>
        <v>-2.8199566160520519E-2</v>
      </c>
    </row>
    <row r="1912" spans="1:5" ht="12.75" customHeight="1" x14ac:dyDescent="0.2">
      <c r="A1912" s="41">
        <v>44916</v>
      </c>
      <c r="B1912" s="16">
        <v>14.78</v>
      </c>
      <c r="C1912" s="16">
        <v>13.83</v>
      </c>
      <c r="D1912" s="16">
        <v>30</v>
      </c>
      <c r="E1912" s="42">
        <f t="shared" si="0"/>
        <v>2.901785714285705E-2</v>
      </c>
    </row>
    <row r="1913" spans="1:5" ht="12.75" customHeight="1" x14ac:dyDescent="0.2">
      <c r="A1913" s="41">
        <v>44917</v>
      </c>
      <c r="B1913" s="16">
        <v>14.78</v>
      </c>
      <c r="C1913" s="16">
        <v>13.83</v>
      </c>
      <c r="D1913" s="16">
        <v>230</v>
      </c>
      <c r="E1913" s="42">
        <f t="shared" si="0"/>
        <v>0</v>
      </c>
    </row>
    <row r="1914" spans="1:5" ht="12.75" customHeight="1" x14ac:dyDescent="0.2">
      <c r="A1914" s="41">
        <v>44918</v>
      </c>
      <c r="B1914" s="16">
        <v>14.4</v>
      </c>
      <c r="C1914" s="16">
        <v>13.450000000000001</v>
      </c>
      <c r="D1914" s="16">
        <v>560</v>
      </c>
      <c r="E1914" s="42">
        <f t="shared" si="0"/>
        <v>-2.7476500361532829E-2</v>
      </c>
    </row>
    <row r="1915" spans="1:5" ht="12.75" customHeight="1" x14ac:dyDescent="0.2">
      <c r="A1915" s="41">
        <v>44921</v>
      </c>
      <c r="B1915" s="16">
        <v>14.4</v>
      </c>
      <c r="C1915" s="16">
        <v>13.450000000000001</v>
      </c>
      <c r="D1915" s="16">
        <v>930</v>
      </c>
      <c r="E1915" s="42">
        <f t="shared" si="0"/>
        <v>0</v>
      </c>
    </row>
    <row r="1916" spans="1:5" ht="12.75" customHeight="1" x14ac:dyDescent="0.2">
      <c r="A1916" s="41">
        <v>44922</v>
      </c>
      <c r="B1916" s="16">
        <v>14.25</v>
      </c>
      <c r="C1916" s="16">
        <v>13.3</v>
      </c>
      <c r="D1916" s="16">
        <v>1010</v>
      </c>
      <c r="E1916" s="42">
        <f t="shared" si="0"/>
        <v>-1.1152416356877349E-2</v>
      </c>
    </row>
    <row r="1917" spans="1:5" ht="12.75" customHeight="1" x14ac:dyDescent="0.2">
      <c r="A1917" s="41">
        <v>44923</v>
      </c>
      <c r="B1917" s="16">
        <v>14</v>
      </c>
      <c r="C1917" s="16">
        <v>13.05</v>
      </c>
      <c r="D1917" s="16">
        <v>4490</v>
      </c>
      <c r="E1917" s="42">
        <f t="shared" si="0"/>
        <v>-1.8796992481203006E-2</v>
      </c>
    </row>
    <row r="1918" spans="1:5" ht="12.75" customHeight="1" x14ac:dyDescent="0.2">
      <c r="A1918" s="41">
        <v>44924</v>
      </c>
      <c r="B1918" s="16">
        <v>13.99</v>
      </c>
      <c r="C1918" s="16">
        <v>13.040000000000001</v>
      </c>
      <c r="D1918" s="16">
        <v>660</v>
      </c>
      <c r="E1918" s="42">
        <f t="shared" si="0"/>
        <v>-7.6628352490419821E-4</v>
      </c>
    </row>
    <row r="1919" spans="1:5" ht="12.75" customHeight="1" x14ac:dyDescent="0.2">
      <c r="A1919" s="41">
        <v>44925</v>
      </c>
      <c r="B1919" s="16">
        <v>13.56</v>
      </c>
      <c r="C1919" s="16">
        <v>12.610000000000001</v>
      </c>
      <c r="D1919" s="16">
        <v>4240</v>
      </c>
      <c r="E1919" s="42">
        <f t="shared" si="0"/>
        <v>-3.2975460122699363E-2</v>
      </c>
    </row>
    <row r="1920" spans="1:5" ht="12.75" customHeight="1" x14ac:dyDescent="0.2">
      <c r="A1920" s="41">
        <v>44928</v>
      </c>
      <c r="B1920" s="16">
        <v>14.3</v>
      </c>
      <c r="C1920" s="16">
        <v>13.350000000000001</v>
      </c>
      <c r="D1920" s="16">
        <v>3970</v>
      </c>
      <c r="E1920" s="42">
        <f t="shared" si="0"/>
        <v>5.8683584456780347E-2</v>
      </c>
    </row>
    <row r="1921" spans="1:5" ht="12.75" customHeight="1" x14ac:dyDescent="0.2">
      <c r="A1921" s="41">
        <v>44929</v>
      </c>
      <c r="B1921" s="16">
        <v>14</v>
      </c>
      <c r="C1921" s="16">
        <v>13.05</v>
      </c>
      <c r="D1921" s="16">
        <v>300</v>
      </c>
      <c r="E1921" s="42">
        <f t="shared" si="0"/>
        <v>-2.2471910112359602E-2</v>
      </c>
    </row>
    <row r="1922" spans="1:5" ht="12.75" customHeight="1" x14ac:dyDescent="0.2">
      <c r="A1922" s="41">
        <v>44930</v>
      </c>
      <c r="B1922" s="16">
        <v>13.98</v>
      </c>
      <c r="C1922" s="16">
        <v>13.030000000000001</v>
      </c>
      <c r="D1922" s="16">
        <v>1500</v>
      </c>
      <c r="E1922" s="42">
        <f t="shared" si="0"/>
        <v>-1.5325670498083964E-3</v>
      </c>
    </row>
    <row r="1923" spans="1:5" ht="12.75" customHeight="1" x14ac:dyDescent="0.2">
      <c r="A1923" s="41">
        <v>44931</v>
      </c>
      <c r="B1923" s="16">
        <v>14.49</v>
      </c>
      <c r="C1923" s="16">
        <v>13.540000000000001</v>
      </c>
      <c r="D1923" s="16">
        <v>3350</v>
      </c>
      <c r="E1923" s="42">
        <f t="shared" si="0"/>
        <v>3.9140445126630834E-2</v>
      </c>
    </row>
    <row r="1924" spans="1:5" ht="12.75" customHeight="1" x14ac:dyDescent="0.2">
      <c r="A1924" s="41">
        <v>44932</v>
      </c>
      <c r="B1924" s="16">
        <v>14.46</v>
      </c>
      <c r="C1924" s="16">
        <v>13.510000000000002</v>
      </c>
      <c r="D1924" s="16">
        <v>920</v>
      </c>
      <c r="E1924" s="42">
        <f t="shared" si="0"/>
        <v>-2.215657311669081E-3</v>
      </c>
    </row>
    <row r="1925" spans="1:5" ht="12.75" customHeight="1" x14ac:dyDescent="0.2">
      <c r="A1925" s="41">
        <v>44935</v>
      </c>
      <c r="B1925" s="16">
        <v>14.25</v>
      </c>
      <c r="C1925" s="16">
        <v>13.3</v>
      </c>
      <c r="D1925" s="16">
        <v>1560</v>
      </c>
      <c r="E1925" s="42">
        <f t="shared" si="0"/>
        <v>-1.5544041450777264E-2</v>
      </c>
    </row>
    <row r="1926" spans="1:5" ht="12.75" customHeight="1" x14ac:dyDescent="0.2">
      <c r="A1926" s="41">
        <v>44936</v>
      </c>
      <c r="B1926" s="16">
        <v>14.48</v>
      </c>
      <c r="C1926" s="16">
        <v>13.530000000000001</v>
      </c>
      <c r="D1926" s="16">
        <v>8830</v>
      </c>
      <c r="E1926" s="42">
        <f t="shared" si="0"/>
        <v>1.7293233082706798E-2</v>
      </c>
    </row>
    <row r="1927" spans="1:5" ht="12.75" customHeight="1" x14ac:dyDescent="0.2">
      <c r="A1927" s="41">
        <v>44937</v>
      </c>
      <c r="B1927" s="16">
        <v>14.25</v>
      </c>
      <c r="C1927" s="16">
        <v>13.3</v>
      </c>
      <c r="D1927" s="16">
        <v>1240</v>
      </c>
      <c r="E1927" s="42">
        <f t="shared" si="0"/>
        <v>-1.6999260901699956E-2</v>
      </c>
    </row>
    <row r="1928" spans="1:5" ht="12.75" customHeight="1" x14ac:dyDescent="0.2">
      <c r="A1928" s="41">
        <v>44938</v>
      </c>
      <c r="B1928" s="16">
        <v>14.5</v>
      </c>
      <c r="C1928" s="16">
        <v>13.55</v>
      </c>
      <c r="D1928" s="16">
        <v>2550</v>
      </c>
      <c r="E1928" s="42">
        <f t="shared" si="0"/>
        <v>1.8796992481203006E-2</v>
      </c>
    </row>
    <row r="1929" spans="1:5" ht="12.75" customHeight="1" x14ac:dyDescent="0.2">
      <c r="A1929" s="41">
        <v>44939</v>
      </c>
      <c r="B1929" s="16">
        <v>14.6</v>
      </c>
      <c r="C1929" s="16">
        <v>13.65</v>
      </c>
      <c r="D1929" s="16">
        <v>8270</v>
      </c>
      <c r="E1929" s="42">
        <f t="shared" si="0"/>
        <v>7.3800738007379811E-3</v>
      </c>
    </row>
    <row r="1930" spans="1:5" ht="12.75" customHeight="1" x14ac:dyDescent="0.2">
      <c r="A1930" s="41">
        <v>44942</v>
      </c>
      <c r="B1930" s="16">
        <v>14.89</v>
      </c>
      <c r="C1930" s="16">
        <v>13.940000000000001</v>
      </c>
      <c r="D1930" s="16">
        <v>9660</v>
      </c>
      <c r="E1930" s="42">
        <f t="shared" si="0"/>
        <v>2.1245421245421312E-2</v>
      </c>
    </row>
    <row r="1931" spans="1:5" ht="12.75" customHeight="1" x14ac:dyDescent="0.2">
      <c r="A1931" s="41">
        <v>44943</v>
      </c>
      <c r="B1931" s="16">
        <v>14.5</v>
      </c>
      <c r="C1931" s="16">
        <v>13.55</v>
      </c>
      <c r="D1931" s="16">
        <v>5190</v>
      </c>
      <c r="E1931" s="42">
        <f t="shared" si="0"/>
        <v>-2.7977044476327154E-2</v>
      </c>
    </row>
    <row r="1932" spans="1:5" ht="12.75" customHeight="1" x14ac:dyDescent="0.2">
      <c r="A1932" s="41">
        <v>44944</v>
      </c>
      <c r="B1932" s="16">
        <v>14.5</v>
      </c>
      <c r="C1932" s="16">
        <v>13.55</v>
      </c>
      <c r="D1932" s="16">
        <v>2600</v>
      </c>
      <c r="E1932" s="42">
        <f t="shared" si="0"/>
        <v>0</v>
      </c>
    </row>
    <row r="1933" spans="1:5" ht="12.75" customHeight="1" x14ac:dyDescent="0.2">
      <c r="A1933" s="41">
        <v>44945</v>
      </c>
      <c r="B1933" s="16">
        <v>14.22</v>
      </c>
      <c r="C1933" s="16">
        <v>13.270000000000001</v>
      </c>
      <c r="D1933" s="16">
        <v>840</v>
      </c>
      <c r="E1933" s="42">
        <f t="shared" si="0"/>
        <v>-2.0664206642066373E-2</v>
      </c>
    </row>
    <row r="1934" spans="1:5" ht="12.75" customHeight="1" x14ac:dyDescent="0.2">
      <c r="A1934" s="41">
        <v>44946</v>
      </c>
      <c r="B1934" s="16">
        <v>14.5</v>
      </c>
      <c r="C1934" s="16">
        <v>13.55</v>
      </c>
      <c r="D1934" s="16">
        <v>1400</v>
      </c>
      <c r="E1934" s="42">
        <f t="shared" si="0"/>
        <v>2.1100226073850741E-2</v>
      </c>
    </row>
    <row r="1935" spans="1:5" ht="12.75" customHeight="1" x14ac:dyDescent="0.2">
      <c r="A1935" s="41">
        <v>44949</v>
      </c>
      <c r="B1935" s="16">
        <v>14.25</v>
      </c>
      <c r="C1935" s="16">
        <v>13.3</v>
      </c>
      <c r="D1935" s="16">
        <v>1360</v>
      </c>
      <c r="E1935" s="42">
        <f t="shared" si="0"/>
        <v>-1.8450184501845018E-2</v>
      </c>
    </row>
    <row r="1936" spans="1:5" ht="12.75" customHeight="1" x14ac:dyDescent="0.2">
      <c r="A1936" s="41">
        <v>44950</v>
      </c>
      <c r="B1936" s="16">
        <v>14.44</v>
      </c>
      <c r="C1936" s="16">
        <v>13.49</v>
      </c>
      <c r="D1936" s="16">
        <v>710</v>
      </c>
      <c r="E1936" s="42">
        <f t="shared" si="0"/>
        <v>1.4285714285714247E-2</v>
      </c>
    </row>
    <row r="1937" spans="1:5" ht="12.75" customHeight="1" x14ac:dyDescent="0.2">
      <c r="A1937" s="41">
        <v>44951</v>
      </c>
      <c r="B1937" s="16">
        <v>14.44</v>
      </c>
      <c r="C1937" s="16">
        <v>13.49</v>
      </c>
      <c r="D1937" s="16">
        <v>1340</v>
      </c>
      <c r="E1937" s="42">
        <f t="shared" si="0"/>
        <v>0</v>
      </c>
    </row>
    <row r="1938" spans="1:5" ht="12.75" customHeight="1" x14ac:dyDescent="0.2">
      <c r="A1938" s="41">
        <v>44952</v>
      </c>
      <c r="B1938" s="16">
        <v>14.38</v>
      </c>
      <c r="C1938" s="16">
        <v>13.430000000000001</v>
      </c>
      <c r="D1938" s="16">
        <v>120</v>
      </c>
      <c r="E1938" s="42">
        <f t="shared" si="0"/>
        <v>-4.4477390659747014E-3</v>
      </c>
    </row>
    <row r="1939" spans="1:5" ht="12.75" customHeight="1" x14ac:dyDescent="0.2">
      <c r="A1939" s="41">
        <v>44953</v>
      </c>
      <c r="B1939" s="16">
        <v>14.38</v>
      </c>
      <c r="C1939" s="16">
        <v>13.430000000000001</v>
      </c>
      <c r="D1939" s="16">
        <v>800</v>
      </c>
      <c r="E1939" s="42">
        <f t="shared" si="0"/>
        <v>0</v>
      </c>
    </row>
    <row r="1940" spans="1:5" ht="12.75" customHeight="1" x14ac:dyDescent="0.2">
      <c r="A1940" s="41">
        <v>44956</v>
      </c>
      <c r="B1940" s="16">
        <v>13.74</v>
      </c>
      <c r="C1940" s="16">
        <v>12.790000000000001</v>
      </c>
      <c r="D1940" s="16">
        <v>3340</v>
      </c>
      <c r="E1940" s="42">
        <f t="shared" si="0"/>
        <v>-4.7654504839910683E-2</v>
      </c>
    </row>
    <row r="1941" spans="1:5" ht="12.75" customHeight="1" x14ac:dyDescent="0.2">
      <c r="A1941" s="41">
        <v>44957</v>
      </c>
      <c r="B1941" s="16">
        <v>14.18</v>
      </c>
      <c r="C1941" s="16">
        <v>13.23</v>
      </c>
      <c r="D1941" s="16">
        <v>650</v>
      </c>
      <c r="E1941" s="42">
        <f t="shared" si="0"/>
        <v>3.4401876465989009E-2</v>
      </c>
    </row>
    <row r="1942" spans="1:5" ht="12.75" customHeight="1" x14ac:dyDescent="0.2">
      <c r="A1942" s="41">
        <v>44958</v>
      </c>
      <c r="B1942" s="16">
        <v>13.92</v>
      </c>
      <c r="C1942" s="16">
        <v>12.97</v>
      </c>
      <c r="D1942" s="16">
        <v>990</v>
      </c>
      <c r="E1942" s="42">
        <f t="shared" si="0"/>
        <v>-1.9652305366591065E-2</v>
      </c>
    </row>
    <row r="1943" spans="1:5" ht="12.75" customHeight="1" x14ac:dyDescent="0.2">
      <c r="A1943" s="41">
        <v>44959</v>
      </c>
      <c r="B1943" s="16">
        <v>14</v>
      </c>
      <c r="C1943" s="16">
        <v>13.05</v>
      </c>
      <c r="D1943" s="16">
        <v>1490</v>
      </c>
      <c r="E1943" s="42">
        <f t="shared" si="0"/>
        <v>6.1680801850424105E-3</v>
      </c>
    </row>
    <row r="1944" spans="1:5" ht="12.75" customHeight="1" x14ac:dyDescent="0.2">
      <c r="A1944" s="41">
        <v>44960</v>
      </c>
      <c r="B1944" s="16">
        <v>13.99</v>
      </c>
      <c r="C1944" s="16">
        <v>13.040000000000001</v>
      </c>
      <c r="D1944" s="16">
        <v>440</v>
      </c>
      <c r="E1944" s="42">
        <f t="shared" si="0"/>
        <v>-7.6628352490419821E-4</v>
      </c>
    </row>
    <row r="1945" spans="1:5" ht="12.75" customHeight="1" x14ac:dyDescent="0.2">
      <c r="A1945" s="41">
        <v>44963</v>
      </c>
      <c r="B1945" s="16">
        <v>14</v>
      </c>
      <c r="C1945" s="16">
        <v>13.05</v>
      </c>
      <c r="D1945" s="16">
        <v>1130</v>
      </c>
      <c r="E1945" s="42">
        <f t="shared" si="0"/>
        <v>7.6687116564415543E-4</v>
      </c>
    </row>
    <row r="1946" spans="1:5" ht="12.75" customHeight="1" x14ac:dyDescent="0.2">
      <c r="A1946" s="41">
        <v>44964</v>
      </c>
      <c r="B1946" s="16">
        <v>13.95</v>
      </c>
      <c r="C1946" s="16">
        <v>13</v>
      </c>
      <c r="D1946" s="16">
        <v>1220</v>
      </c>
      <c r="E1946" s="42">
        <f t="shared" si="0"/>
        <v>-3.8314176245211272E-3</v>
      </c>
    </row>
    <row r="1947" spans="1:5" ht="12.75" customHeight="1" x14ac:dyDescent="0.2">
      <c r="A1947" s="41">
        <v>44965</v>
      </c>
      <c r="B1947" s="16">
        <v>13.84</v>
      </c>
      <c r="C1947" s="16">
        <v>12.89</v>
      </c>
      <c r="D1947" s="16">
        <v>40</v>
      </c>
      <c r="E1947" s="42">
        <f t="shared" si="0"/>
        <v>-8.4615384615384179E-3</v>
      </c>
    </row>
    <row r="1948" spans="1:5" ht="12.75" customHeight="1" x14ac:dyDescent="0.2">
      <c r="A1948" s="41">
        <v>44966</v>
      </c>
      <c r="B1948" s="16">
        <v>13.84</v>
      </c>
      <c r="C1948" s="16">
        <v>12.89</v>
      </c>
      <c r="D1948" s="16">
        <v>150</v>
      </c>
      <c r="E1948" s="42">
        <f t="shared" si="0"/>
        <v>0</v>
      </c>
    </row>
    <row r="1949" spans="1:5" ht="12.75" customHeight="1" x14ac:dyDescent="0.2">
      <c r="A1949" s="41">
        <v>44967</v>
      </c>
      <c r="B1949" s="16">
        <v>13.93</v>
      </c>
      <c r="C1949" s="16">
        <v>12.98</v>
      </c>
      <c r="D1949" s="16">
        <v>1080</v>
      </c>
      <c r="E1949" s="42">
        <f t="shared" si="0"/>
        <v>6.9821567106283832E-3</v>
      </c>
    </row>
    <row r="1950" spans="1:5" ht="12.75" customHeight="1" x14ac:dyDescent="0.2">
      <c r="A1950" s="41">
        <v>44970</v>
      </c>
      <c r="B1950" s="16">
        <v>13.89</v>
      </c>
      <c r="C1950" s="16">
        <v>12.940000000000001</v>
      </c>
      <c r="D1950" s="16">
        <v>790</v>
      </c>
      <c r="E1950" s="42">
        <f t="shared" si="0"/>
        <v>-3.0816640986131853E-3</v>
      </c>
    </row>
    <row r="1951" spans="1:5" ht="12.75" customHeight="1" x14ac:dyDescent="0.2">
      <c r="A1951" s="41">
        <v>44971</v>
      </c>
      <c r="B1951" s="16">
        <v>13.9</v>
      </c>
      <c r="C1951" s="16">
        <v>12.950000000000001</v>
      </c>
      <c r="D1951" s="16">
        <v>1550</v>
      </c>
      <c r="E1951" s="42">
        <f t="shared" si="0"/>
        <v>7.7279752704789695E-4</v>
      </c>
    </row>
    <row r="1952" spans="1:5" ht="12.75" customHeight="1" x14ac:dyDescent="0.2">
      <c r="A1952" s="41">
        <v>44972</v>
      </c>
      <c r="B1952" s="16">
        <v>13.89</v>
      </c>
      <c r="C1952" s="16">
        <v>12.940000000000001</v>
      </c>
      <c r="D1952" s="16">
        <v>260</v>
      </c>
      <c r="E1952" s="42">
        <f t="shared" si="0"/>
        <v>-7.7220077220075572E-4</v>
      </c>
    </row>
    <row r="1953" spans="1:5" ht="12.75" customHeight="1" x14ac:dyDescent="0.2">
      <c r="A1953" s="41">
        <v>44973</v>
      </c>
      <c r="B1953" s="16">
        <v>13.9</v>
      </c>
      <c r="C1953" s="16">
        <v>12.950000000000001</v>
      </c>
      <c r="D1953" s="16">
        <v>4790</v>
      </c>
      <c r="E1953" s="42">
        <f t="shared" si="0"/>
        <v>7.7279752704789695E-4</v>
      </c>
    </row>
    <row r="1954" spans="1:5" ht="12.75" customHeight="1" x14ac:dyDescent="0.2">
      <c r="A1954" s="41">
        <v>44974</v>
      </c>
      <c r="B1954" s="16">
        <v>13.92</v>
      </c>
      <c r="C1954" s="16">
        <v>12.97</v>
      </c>
      <c r="D1954" s="16">
        <v>2050</v>
      </c>
      <c r="E1954" s="42">
        <f t="shared" si="0"/>
        <v>1.5444015444015114E-3</v>
      </c>
    </row>
    <row r="1955" spans="1:5" ht="12.75" customHeight="1" x14ac:dyDescent="0.2">
      <c r="A1955" s="41">
        <v>44977</v>
      </c>
      <c r="B1955" s="16">
        <v>13.9</v>
      </c>
      <c r="C1955" s="16">
        <v>12.950000000000001</v>
      </c>
      <c r="D1955" s="16">
        <v>1390</v>
      </c>
      <c r="E1955" s="42">
        <f t="shared" si="0"/>
        <v>-1.5420200462605684E-3</v>
      </c>
    </row>
    <row r="1956" spans="1:5" ht="12.75" customHeight="1" x14ac:dyDescent="0.2">
      <c r="A1956" s="41">
        <v>44978</v>
      </c>
      <c r="B1956" s="16">
        <v>13.89</v>
      </c>
      <c r="C1956" s="16">
        <v>12.940000000000001</v>
      </c>
      <c r="D1956" s="16">
        <v>400</v>
      </c>
      <c r="E1956" s="42">
        <f t="shared" si="0"/>
        <v>-7.7220077220075572E-4</v>
      </c>
    </row>
    <row r="1957" spans="1:5" ht="12.75" customHeight="1" x14ac:dyDescent="0.2">
      <c r="A1957" s="41">
        <v>44979</v>
      </c>
      <c r="B1957" s="16">
        <v>13.95</v>
      </c>
      <c r="C1957" s="16">
        <v>13</v>
      </c>
      <c r="D1957" s="16">
        <v>840</v>
      </c>
      <c r="E1957" s="42">
        <f t="shared" si="0"/>
        <v>4.6367851622873815E-3</v>
      </c>
    </row>
    <row r="1958" spans="1:5" ht="12.75" customHeight="1" x14ac:dyDescent="0.2">
      <c r="A1958" s="41">
        <v>44980</v>
      </c>
      <c r="B1958" s="16">
        <v>13.8</v>
      </c>
      <c r="C1958" s="16">
        <v>12.850000000000001</v>
      </c>
      <c r="D1958" s="16">
        <v>10360</v>
      </c>
      <c r="E1958" s="42">
        <f t="shared" si="0"/>
        <v>-1.153846153846143E-2</v>
      </c>
    </row>
    <row r="1959" spans="1:5" ht="12.75" customHeight="1" x14ac:dyDescent="0.2">
      <c r="A1959" s="41">
        <v>44984</v>
      </c>
      <c r="B1959" s="16">
        <v>13.79</v>
      </c>
      <c r="C1959" s="16">
        <v>12.84</v>
      </c>
      <c r="D1959" s="16">
        <v>280</v>
      </c>
      <c r="E1959" s="42">
        <f t="shared" si="0"/>
        <v>-7.782101167316391E-4</v>
      </c>
    </row>
    <row r="1960" spans="1:5" ht="12.75" customHeight="1" x14ac:dyDescent="0.2">
      <c r="A1960" s="41">
        <v>44986</v>
      </c>
      <c r="B1960" s="16">
        <v>13.73</v>
      </c>
      <c r="C1960" s="16">
        <v>12.780000000000001</v>
      </c>
      <c r="D1960" s="16">
        <v>550</v>
      </c>
      <c r="E1960" s="42">
        <f t="shared" si="0"/>
        <v>-4.672897196261583E-3</v>
      </c>
    </row>
    <row r="1961" spans="1:5" ht="12.75" customHeight="1" x14ac:dyDescent="0.2">
      <c r="A1961" s="41">
        <v>44988</v>
      </c>
      <c r="B1961" s="16">
        <v>13.59</v>
      </c>
      <c r="C1961" s="16">
        <v>12.64</v>
      </c>
      <c r="D1961" s="16">
        <v>1280</v>
      </c>
      <c r="E1961" s="42">
        <f t="shared" si="0"/>
        <v>-1.0954616588419449E-2</v>
      </c>
    </row>
    <row r="1962" spans="1:5" ht="12.75" customHeight="1" x14ac:dyDescent="0.2">
      <c r="A1962" s="41">
        <v>44991</v>
      </c>
      <c r="B1962" s="16">
        <v>13.57</v>
      </c>
      <c r="C1962" s="16">
        <v>12.620000000000001</v>
      </c>
      <c r="D1962" s="16">
        <v>360</v>
      </c>
      <c r="E1962" s="42">
        <f t="shared" si="0"/>
        <v>-1.5822784810126244E-3</v>
      </c>
    </row>
    <row r="1963" spans="1:5" ht="12.75" customHeight="1" x14ac:dyDescent="0.2">
      <c r="A1963" s="41">
        <v>44992</v>
      </c>
      <c r="B1963" s="16">
        <v>13.5</v>
      </c>
      <c r="C1963" s="16">
        <v>12.55</v>
      </c>
      <c r="D1963" s="16">
        <v>230</v>
      </c>
      <c r="E1963" s="42">
        <f t="shared" si="0"/>
        <v>-5.5467511885895623E-3</v>
      </c>
    </row>
    <row r="1964" spans="1:5" ht="12.75" customHeight="1" x14ac:dyDescent="0.2">
      <c r="A1964" s="41">
        <v>44993</v>
      </c>
      <c r="B1964" s="16">
        <v>13.5</v>
      </c>
      <c r="C1964" s="16">
        <v>12.55</v>
      </c>
      <c r="D1964" s="16">
        <v>10</v>
      </c>
      <c r="E1964" s="42">
        <f t="shared" si="0"/>
        <v>0</v>
      </c>
    </row>
    <row r="1965" spans="1:5" ht="12.75" customHeight="1" x14ac:dyDescent="0.2">
      <c r="A1965" s="41">
        <v>44998</v>
      </c>
      <c r="B1965" s="16">
        <v>13.48</v>
      </c>
      <c r="C1965" s="16">
        <v>12.530000000000001</v>
      </c>
      <c r="D1965" s="16">
        <v>10</v>
      </c>
      <c r="E1965" s="42">
        <f t="shared" si="0"/>
        <v>-1.5936254980079341E-3</v>
      </c>
    </row>
    <row r="1966" spans="1:5" ht="12.75" customHeight="1" x14ac:dyDescent="0.2">
      <c r="A1966" s="41">
        <v>44999</v>
      </c>
      <c r="B1966" s="16">
        <v>13.4</v>
      </c>
      <c r="C1966" s="16">
        <v>12.450000000000001</v>
      </c>
      <c r="D1966" s="16">
        <v>180</v>
      </c>
      <c r="E1966" s="42">
        <f t="shared" si="0"/>
        <v>-6.3846767757382329E-3</v>
      </c>
    </row>
    <row r="1967" spans="1:5" ht="12.75" customHeight="1" x14ac:dyDescent="0.2">
      <c r="A1967" s="41">
        <v>45000</v>
      </c>
      <c r="B1967" s="16">
        <v>13</v>
      </c>
      <c r="C1967" s="16">
        <v>12.05</v>
      </c>
      <c r="D1967" s="16">
        <v>420</v>
      </c>
      <c r="E1967" s="42">
        <f t="shared" si="0"/>
        <v>-3.2128514056224924E-2</v>
      </c>
    </row>
    <row r="1968" spans="1:5" ht="12.75" customHeight="1" x14ac:dyDescent="0.2">
      <c r="A1968" s="41">
        <v>45001</v>
      </c>
      <c r="B1968" s="16">
        <v>13</v>
      </c>
      <c r="C1968" s="16">
        <v>12.05</v>
      </c>
      <c r="D1968" s="16">
        <v>260</v>
      </c>
      <c r="E1968" s="42">
        <f t="shared" si="0"/>
        <v>0</v>
      </c>
    </row>
    <row r="1969" spans="1:5" ht="12.75" customHeight="1" x14ac:dyDescent="0.2">
      <c r="A1969" s="41">
        <v>45006</v>
      </c>
      <c r="B1969" s="16">
        <v>12.75</v>
      </c>
      <c r="C1969" s="16">
        <v>11.8</v>
      </c>
      <c r="D1969" s="16">
        <v>390</v>
      </c>
      <c r="E1969" s="42">
        <f t="shared" si="0"/>
        <v>-2.0746887966804978E-2</v>
      </c>
    </row>
    <row r="1970" spans="1:5" ht="12.75" customHeight="1" x14ac:dyDescent="0.2">
      <c r="A1970" s="41">
        <v>45007</v>
      </c>
      <c r="B1970" s="16">
        <v>12.95</v>
      </c>
      <c r="C1970" s="16">
        <v>12</v>
      </c>
      <c r="D1970" s="16">
        <v>300</v>
      </c>
      <c r="E1970" s="42">
        <f t="shared" si="0"/>
        <v>1.6949152542372819E-2</v>
      </c>
    </row>
    <row r="1971" spans="1:5" ht="12.75" customHeight="1" x14ac:dyDescent="0.2">
      <c r="A1971" s="41">
        <v>45008</v>
      </c>
      <c r="B1971" s="16">
        <v>12.95</v>
      </c>
      <c r="C1971" s="16">
        <v>12</v>
      </c>
      <c r="D1971" s="16">
        <v>2029.9999999999998</v>
      </c>
      <c r="E1971" s="42">
        <f t="shared" si="0"/>
        <v>0</v>
      </c>
    </row>
    <row r="1972" spans="1:5" ht="12.75" customHeight="1" x14ac:dyDescent="0.2">
      <c r="A1972" s="41">
        <v>45009</v>
      </c>
      <c r="B1972" s="16">
        <v>12.94</v>
      </c>
      <c r="C1972" s="16">
        <v>11.99</v>
      </c>
      <c r="D1972" s="16">
        <v>630</v>
      </c>
      <c r="E1972" s="42">
        <f t="shared" si="0"/>
        <v>-8.3333333333331561E-4</v>
      </c>
    </row>
    <row r="1973" spans="1:5" ht="12.75" customHeight="1" x14ac:dyDescent="0.2">
      <c r="A1973" s="41">
        <v>45013</v>
      </c>
      <c r="B1973" s="16">
        <v>12.5</v>
      </c>
      <c r="C1973" s="16">
        <v>11.55</v>
      </c>
      <c r="D1973" s="16">
        <v>1490</v>
      </c>
      <c r="E1973" s="42">
        <f t="shared" si="0"/>
        <v>-3.6697247706421979E-2</v>
      </c>
    </row>
    <row r="1974" spans="1:5" ht="12.75" customHeight="1" x14ac:dyDescent="0.2">
      <c r="A1974" s="41">
        <v>45014</v>
      </c>
      <c r="B1974" s="16">
        <v>13.2</v>
      </c>
      <c r="C1974" s="16">
        <v>12.25</v>
      </c>
      <c r="D1974" s="16">
        <v>9170</v>
      </c>
      <c r="E1974" s="42">
        <f t="shared" si="0"/>
        <v>6.0606060606060538E-2</v>
      </c>
    </row>
    <row r="1975" spans="1:5" ht="12.75" customHeight="1" x14ac:dyDescent="0.2">
      <c r="A1975" s="41">
        <v>45016</v>
      </c>
      <c r="B1975" s="16">
        <v>13.99</v>
      </c>
      <c r="C1975" s="16">
        <v>13.040000000000001</v>
      </c>
      <c r="D1975" s="16">
        <v>8890</v>
      </c>
      <c r="E1975" s="42">
        <f t="shared" si="0"/>
        <v>6.4489795918367426E-2</v>
      </c>
    </row>
    <row r="1976" spans="1:5" ht="12.75" customHeight="1" x14ac:dyDescent="0.2">
      <c r="A1976" s="41">
        <v>45019</v>
      </c>
      <c r="B1976" s="16">
        <v>13.9</v>
      </c>
      <c r="C1976" s="16">
        <v>12.950000000000001</v>
      </c>
      <c r="D1976" s="16">
        <v>2370</v>
      </c>
      <c r="E1976" s="42">
        <f t="shared" si="0"/>
        <v>-6.9018404907975348E-3</v>
      </c>
    </row>
    <row r="1977" spans="1:5" ht="12.75" customHeight="1" x14ac:dyDescent="0.2">
      <c r="A1977" s="41">
        <v>45020</v>
      </c>
      <c r="B1977" s="16">
        <v>14.22</v>
      </c>
      <c r="C1977" s="16">
        <v>13.270000000000001</v>
      </c>
      <c r="D1977" s="16">
        <v>7620</v>
      </c>
      <c r="E1977" s="42">
        <f t="shared" si="0"/>
        <v>2.4710424710424731E-2</v>
      </c>
    </row>
    <row r="1978" spans="1:5" ht="12.75" customHeight="1" x14ac:dyDescent="0.2">
      <c r="A1978" s="41">
        <v>45021</v>
      </c>
      <c r="B1978" s="16">
        <v>14.22</v>
      </c>
      <c r="C1978" s="16">
        <v>13.270000000000001</v>
      </c>
      <c r="D1978" s="16">
        <v>4620</v>
      </c>
      <c r="E1978" s="42">
        <f t="shared" si="0"/>
        <v>0</v>
      </c>
    </row>
    <row r="1979" spans="1:5" ht="12.75" customHeight="1" x14ac:dyDescent="0.2">
      <c r="A1979" s="41">
        <v>45022</v>
      </c>
      <c r="B1979" s="16">
        <v>14.22</v>
      </c>
      <c r="C1979" s="16">
        <v>13.270000000000001</v>
      </c>
      <c r="D1979" s="16">
        <v>40</v>
      </c>
      <c r="E1979" s="42">
        <f t="shared" si="0"/>
        <v>0</v>
      </c>
    </row>
    <row r="1980" spans="1:5" ht="12.75" customHeight="1" x14ac:dyDescent="0.2">
      <c r="A1980" s="41">
        <v>45023</v>
      </c>
      <c r="B1980" s="16">
        <v>14.13</v>
      </c>
      <c r="C1980" s="16">
        <v>13.180000000000001</v>
      </c>
      <c r="D1980" s="16">
        <v>145110</v>
      </c>
      <c r="E1980" s="42">
        <f t="shared" si="0"/>
        <v>-6.7822155237377427E-3</v>
      </c>
    </row>
    <row r="1981" spans="1:5" ht="12.75" customHeight="1" x14ac:dyDescent="0.2">
      <c r="A1981" s="41">
        <v>45026</v>
      </c>
      <c r="B1981" s="16">
        <v>14</v>
      </c>
      <c r="C1981" s="16">
        <v>13.05</v>
      </c>
      <c r="D1981" s="16">
        <v>50</v>
      </c>
      <c r="E1981" s="42">
        <f t="shared" si="0"/>
        <v>-9.8634294385433058E-3</v>
      </c>
    </row>
    <row r="1982" spans="1:5" ht="12.75" customHeight="1" x14ac:dyDescent="0.2">
      <c r="A1982" s="41">
        <v>45027</v>
      </c>
      <c r="B1982" s="16">
        <v>13.73</v>
      </c>
      <c r="C1982" s="16">
        <v>12.780000000000001</v>
      </c>
      <c r="D1982" s="16">
        <v>570</v>
      </c>
      <c r="E1982" s="42">
        <f t="shared" si="0"/>
        <v>-2.0689655172413758E-2</v>
      </c>
    </row>
    <row r="1983" spans="1:5" ht="12.75" customHeight="1" x14ac:dyDescent="0.2">
      <c r="A1983" s="41">
        <v>45029</v>
      </c>
      <c r="B1983" s="16">
        <v>13.7</v>
      </c>
      <c r="C1983" s="16">
        <v>12.75</v>
      </c>
      <c r="D1983" s="16">
        <v>2320</v>
      </c>
      <c r="E1983" s="42">
        <f t="shared" si="0"/>
        <v>-2.3474178403756758E-3</v>
      </c>
    </row>
    <row r="1984" spans="1:5" ht="12.75" customHeight="1" x14ac:dyDescent="0.2">
      <c r="A1984" s="41">
        <v>45030</v>
      </c>
      <c r="B1984" s="16">
        <v>13.5</v>
      </c>
      <c r="C1984" s="16">
        <v>12.55</v>
      </c>
      <c r="D1984" s="16">
        <v>1610</v>
      </c>
      <c r="E1984" s="42">
        <f t="shared" si="0"/>
        <v>-1.5686274509803866E-2</v>
      </c>
    </row>
    <row r="1985" spans="1:5" ht="12.75" customHeight="1" x14ac:dyDescent="0.2">
      <c r="A1985" s="41">
        <v>45033</v>
      </c>
      <c r="B1985" s="16">
        <v>13.35</v>
      </c>
      <c r="C1985" s="16">
        <v>12.4</v>
      </c>
      <c r="D1985" s="16">
        <v>1760</v>
      </c>
      <c r="E1985" s="42">
        <f t="shared" si="0"/>
        <v>-1.1952191235059789E-2</v>
      </c>
    </row>
    <row r="1986" spans="1:5" ht="12.75" customHeight="1" x14ac:dyDescent="0.2">
      <c r="A1986" s="41">
        <v>45034</v>
      </c>
      <c r="B1986" s="16">
        <v>13.7</v>
      </c>
      <c r="C1986" s="16">
        <v>12.75</v>
      </c>
      <c r="D1986" s="16">
        <v>1090</v>
      </c>
      <c r="E1986" s="42">
        <f t="shared" si="0"/>
        <v>2.8225806451612875E-2</v>
      </c>
    </row>
    <row r="1987" spans="1:5" ht="12.75" customHeight="1" x14ac:dyDescent="0.2">
      <c r="A1987" s="41">
        <v>45035</v>
      </c>
      <c r="B1987" s="16">
        <v>13.26</v>
      </c>
      <c r="C1987" s="16">
        <v>12.31</v>
      </c>
      <c r="D1987" s="16">
        <v>400</v>
      </c>
      <c r="E1987" s="42">
        <f t="shared" si="0"/>
        <v>-3.4509803921568591E-2</v>
      </c>
    </row>
    <row r="1988" spans="1:5" ht="12.75" customHeight="1" x14ac:dyDescent="0.2">
      <c r="A1988" s="41">
        <v>45036</v>
      </c>
      <c r="B1988" s="16">
        <v>13.75</v>
      </c>
      <c r="C1988" s="16">
        <v>12.8</v>
      </c>
      <c r="D1988" s="16">
        <v>940</v>
      </c>
      <c r="E1988" s="42">
        <f t="shared" si="0"/>
        <v>3.980503655564583E-2</v>
      </c>
    </row>
    <row r="1989" spans="1:5" ht="12.75" customHeight="1" x14ac:dyDescent="0.2">
      <c r="A1989" s="41">
        <v>45040</v>
      </c>
      <c r="B1989" s="16">
        <v>13.75</v>
      </c>
      <c r="C1989" s="16">
        <v>12.8</v>
      </c>
      <c r="D1989" s="16">
        <v>3210</v>
      </c>
      <c r="E1989" s="42">
        <f t="shared" si="0"/>
        <v>0</v>
      </c>
    </row>
    <row r="1990" spans="1:5" ht="12.75" customHeight="1" x14ac:dyDescent="0.2">
      <c r="A1990" s="41">
        <v>45041</v>
      </c>
      <c r="B1990" s="16">
        <v>14</v>
      </c>
      <c r="C1990" s="16">
        <v>13.05</v>
      </c>
      <c r="D1990" s="16">
        <v>3600</v>
      </c>
      <c r="E1990" s="42">
        <f t="shared" si="0"/>
        <v>1.953125E-2</v>
      </c>
    </row>
    <row r="1991" spans="1:5" ht="12.75" customHeight="1" x14ac:dyDescent="0.2">
      <c r="A1991" s="41">
        <v>45042</v>
      </c>
      <c r="B1991" s="16">
        <v>14</v>
      </c>
      <c r="C1991" s="16">
        <v>13.05</v>
      </c>
      <c r="D1991" s="16">
        <v>1010</v>
      </c>
      <c r="E1991" s="42">
        <f t="shared" si="0"/>
        <v>0</v>
      </c>
    </row>
    <row r="1992" spans="1:5" ht="12.75" customHeight="1" x14ac:dyDescent="0.2">
      <c r="A1992" s="41">
        <v>45043</v>
      </c>
      <c r="B1992" s="16">
        <v>14.19</v>
      </c>
      <c r="C1992" s="16">
        <v>13.24</v>
      </c>
      <c r="D1992" s="16">
        <v>72020</v>
      </c>
      <c r="E1992" s="42">
        <f t="shared" si="0"/>
        <v>1.4559386973180037E-2</v>
      </c>
    </row>
    <row r="1993" spans="1:5" ht="12.75" customHeight="1" x14ac:dyDescent="0.2">
      <c r="A1993" s="41">
        <v>45044</v>
      </c>
      <c r="B1993" s="16">
        <v>14.08</v>
      </c>
      <c r="C1993" s="16">
        <v>13.13</v>
      </c>
      <c r="D1993" s="16">
        <v>40750</v>
      </c>
      <c r="E1993" s="42">
        <f t="shared" si="0"/>
        <v>-8.308157099697842E-3</v>
      </c>
    </row>
    <row r="1994" spans="1:5" ht="12.75" customHeight="1" x14ac:dyDescent="0.2">
      <c r="A1994" s="41">
        <v>45048</v>
      </c>
      <c r="B1994" s="16">
        <v>14.03</v>
      </c>
      <c r="C1994" s="16">
        <v>13.08</v>
      </c>
      <c r="D1994" s="16">
        <v>9700</v>
      </c>
      <c r="E1994" s="42">
        <f t="shared" si="0"/>
        <v>-3.8080731150038618E-3</v>
      </c>
    </row>
    <row r="1995" spans="1:5" ht="12.75" customHeight="1" x14ac:dyDescent="0.2">
      <c r="A1995" s="41">
        <v>45049</v>
      </c>
      <c r="B1995" s="16">
        <v>14.02</v>
      </c>
      <c r="C1995" s="16">
        <v>13.07</v>
      </c>
      <c r="D1995" s="16">
        <v>1990</v>
      </c>
      <c r="E1995" s="42">
        <f t="shared" si="0"/>
        <v>-7.6452599388377579E-4</v>
      </c>
    </row>
    <row r="1996" spans="1:5" ht="12.75" customHeight="1" x14ac:dyDescent="0.2">
      <c r="A1996" s="41">
        <v>45050</v>
      </c>
      <c r="B1996" s="16">
        <v>14</v>
      </c>
      <c r="C1996" s="16">
        <v>13.05</v>
      </c>
      <c r="D1996" s="16">
        <v>19500</v>
      </c>
      <c r="E1996" s="42">
        <f t="shared" si="0"/>
        <v>-1.5302218821728825E-3</v>
      </c>
    </row>
    <row r="1997" spans="1:5" ht="12.75" customHeight="1" x14ac:dyDescent="0.2">
      <c r="A1997" s="41">
        <v>45051</v>
      </c>
      <c r="B1997" s="16">
        <v>14.29</v>
      </c>
      <c r="C1997" s="16">
        <v>13.34</v>
      </c>
      <c r="D1997" s="16">
        <v>30700</v>
      </c>
      <c r="E1997" s="42">
        <f t="shared" si="0"/>
        <v>2.2222222222222157E-2</v>
      </c>
    </row>
    <row r="1998" spans="1:5" ht="12.75" customHeight="1" x14ac:dyDescent="0.2">
      <c r="A1998" s="41">
        <v>45054</v>
      </c>
      <c r="B1998" s="16">
        <v>14</v>
      </c>
      <c r="C1998" s="16">
        <v>13.05</v>
      </c>
      <c r="D1998" s="16">
        <v>30140</v>
      </c>
      <c r="E1998" s="42">
        <f t="shared" si="0"/>
        <v>-2.1739130434782546E-2</v>
      </c>
    </row>
    <row r="1999" spans="1:5" ht="12.75" customHeight="1" x14ac:dyDescent="0.2">
      <c r="A1999" s="41">
        <v>45055</v>
      </c>
      <c r="B1999" s="16">
        <v>14.38</v>
      </c>
      <c r="C1999" s="16">
        <v>13.430000000000001</v>
      </c>
      <c r="D1999" s="16">
        <v>13680</v>
      </c>
      <c r="E1999" s="42">
        <f t="shared" si="0"/>
        <v>2.9118773946360213E-2</v>
      </c>
    </row>
    <row r="2000" spans="1:5" ht="12.75" customHeight="1" x14ac:dyDescent="0.2">
      <c r="A2000" s="41">
        <v>45056</v>
      </c>
      <c r="B2000" s="16">
        <v>13.95</v>
      </c>
      <c r="C2000" s="16">
        <v>13</v>
      </c>
      <c r="D2000" s="16">
        <v>120</v>
      </c>
      <c r="E2000" s="42">
        <f t="shared" si="0"/>
        <v>-3.2017870439315074E-2</v>
      </c>
    </row>
    <row r="2001" spans="1:5" ht="12.75" customHeight="1" x14ac:dyDescent="0.2">
      <c r="A2001" s="41">
        <v>45057</v>
      </c>
      <c r="B2001" s="16">
        <v>13.43</v>
      </c>
      <c r="C2001" s="16">
        <v>12.48</v>
      </c>
      <c r="D2001" s="16">
        <v>170</v>
      </c>
      <c r="E2001" s="42">
        <f t="shared" si="0"/>
        <v>-3.9999999999999966E-2</v>
      </c>
    </row>
    <row r="2002" spans="1:5" ht="12.75" customHeight="1" x14ac:dyDescent="0.2">
      <c r="A2002" s="41">
        <v>45058</v>
      </c>
      <c r="B2002" s="16">
        <v>13.14</v>
      </c>
      <c r="C2002" s="16">
        <v>12.190000000000001</v>
      </c>
      <c r="D2002" s="16">
        <v>6260</v>
      </c>
      <c r="E2002" s="42">
        <f t="shared" si="0"/>
        <v>-2.3237179487179419E-2</v>
      </c>
    </row>
    <row r="2003" spans="1:5" ht="12.75" customHeight="1" x14ac:dyDescent="0.2">
      <c r="A2003" s="41">
        <v>45061</v>
      </c>
      <c r="B2003" s="16">
        <v>13.13</v>
      </c>
      <c r="C2003" s="16">
        <v>12.23</v>
      </c>
      <c r="D2003" s="16">
        <v>520</v>
      </c>
      <c r="E2003" s="42">
        <f t="shared" si="0"/>
        <v>3.2813781788350403E-3</v>
      </c>
    </row>
    <row r="2004" spans="1:5" ht="12.75" customHeight="1" x14ac:dyDescent="0.2">
      <c r="A2004" s="41">
        <v>45062</v>
      </c>
      <c r="B2004" s="16">
        <v>13</v>
      </c>
      <c r="C2004" s="16">
        <v>12.1</v>
      </c>
      <c r="D2004" s="16">
        <v>100</v>
      </c>
      <c r="E2004" s="42">
        <f t="shared" si="0"/>
        <v>-1.0629599345870874E-2</v>
      </c>
    </row>
    <row r="2005" spans="1:5" ht="12.75" customHeight="1" x14ac:dyDescent="0.2">
      <c r="A2005" s="41">
        <v>45063</v>
      </c>
      <c r="B2005" s="16">
        <v>13.14</v>
      </c>
      <c r="C2005" s="16">
        <v>12.24</v>
      </c>
      <c r="D2005" s="16">
        <v>3910</v>
      </c>
      <c r="E2005" s="42">
        <f t="shared" si="0"/>
        <v>1.1570247933884345E-2</v>
      </c>
    </row>
    <row r="2006" spans="1:5" ht="12.75" customHeight="1" x14ac:dyDescent="0.2">
      <c r="A2006" s="41">
        <v>45064</v>
      </c>
      <c r="B2006" s="16">
        <v>13.14</v>
      </c>
      <c r="C2006" s="16">
        <v>12.24</v>
      </c>
      <c r="D2006" s="16">
        <v>1670</v>
      </c>
      <c r="E2006" s="42">
        <f t="shared" si="0"/>
        <v>0</v>
      </c>
    </row>
    <row r="2007" spans="1:5" ht="12.75" customHeight="1" x14ac:dyDescent="0.2">
      <c r="A2007" s="41">
        <v>45065</v>
      </c>
      <c r="B2007" s="16">
        <v>13.44</v>
      </c>
      <c r="C2007" s="16">
        <v>12.54</v>
      </c>
      <c r="D2007" s="16">
        <v>3970</v>
      </c>
      <c r="E2007" s="42">
        <f t="shared" si="0"/>
        <v>2.450980392156854E-2</v>
      </c>
    </row>
    <row r="2008" spans="1:5" ht="12.75" customHeight="1" x14ac:dyDescent="0.2">
      <c r="A2008" s="41">
        <v>45068</v>
      </c>
      <c r="B2008" s="16">
        <v>13.4</v>
      </c>
      <c r="C2008" s="16">
        <v>12.5</v>
      </c>
      <c r="D2008" s="16">
        <v>1150</v>
      </c>
      <c r="E2008" s="42">
        <f t="shared" si="0"/>
        <v>-3.1897926634768064E-3</v>
      </c>
    </row>
    <row r="2009" spans="1:5" ht="12.75" customHeight="1" x14ac:dyDescent="0.2">
      <c r="A2009" s="41">
        <v>45069</v>
      </c>
      <c r="B2009" s="16">
        <v>13.4</v>
      </c>
      <c r="C2009" s="16">
        <v>12.5</v>
      </c>
      <c r="D2009" s="16">
        <v>670</v>
      </c>
      <c r="E2009" s="42">
        <f t="shared" si="0"/>
        <v>0</v>
      </c>
    </row>
    <row r="2010" spans="1:5" ht="12.75" customHeight="1" x14ac:dyDescent="0.2">
      <c r="A2010" s="41">
        <v>45070</v>
      </c>
      <c r="B2010" s="16">
        <v>13.41</v>
      </c>
      <c r="C2010" s="16">
        <v>12.51</v>
      </c>
      <c r="D2010" s="16">
        <v>2009.9999999999998</v>
      </c>
      <c r="E2010" s="42">
        <f t="shared" si="0"/>
        <v>7.9999999999998291E-4</v>
      </c>
    </row>
    <row r="2011" spans="1:5" ht="12.75" customHeight="1" x14ac:dyDescent="0.2">
      <c r="A2011" s="41">
        <v>45071</v>
      </c>
      <c r="B2011" s="16">
        <v>13.4</v>
      </c>
      <c r="C2011" s="16">
        <v>12.5</v>
      </c>
      <c r="D2011" s="16">
        <v>2580</v>
      </c>
      <c r="E2011" s="42">
        <f t="shared" si="0"/>
        <v>-7.9936051159071038E-4</v>
      </c>
    </row>
    <row r="2012" spans="1:5" ht="12.75" customHeight="1" x14ac:dyDescent="0.2">
      <c r="A2012" s="41">
        <v>45072</v>
      </c>
      <c r="B2012" s="16">
        <v>13.4</v>
      </c>
      <c r="C2012" s="16">
        <v>12.5</v>
      </c>
      <c r="D2012" s="16">
        <v>1000000</v>
      </c>
      <c r="E2012" s="42">
        <f t="shared" si="0"/>
        <v>0</v>
      </c>
    </row>
    <row r="2013" spans="1:5" ht="12.75" customHeight="1" x14ac:dyDescent="0.2">
      <c r="A2013" s="41">
        <v>45075</v>
      </c>
      <c r="B2013" s="16">
        <v>13.44</v>
      </c>
      <c r="C2013" s="16">
        <v>12.54</v>
      </c>
      <c r="D2013" s="16">
        <v>1240</v>
      </c>
      <c r="E2013" s="42">
        <f t="shared" si="0"/>
        <v>3.1999999999999316E-3</v>
      </c>
    </row>
    <row r="2014" spans="1:5" ht="12.75" customHeight="1" x14ac:dyDescent="0.2">
      <c r="A2014" s="41">
        <v>45076</v>
      </c>
      <c r="B2014" s="16">
        <v>13.44</v>
      </c>
      <c r="C2014" s="16">
        <v>12.54</v>
      </c>
      <c r="D2014" s="16">
        <v>310</v>
      </c>
      <c r="E2014" s="42">
        <f t="shared" si="0"/>
        <v>0</v>
      </c>
    </row>
    <row r="2015" spans="1:5" ht="12.75" customHeight="1" x14ac:dyDescent="0.2">
      <c r="A2015" s="41">
        <v>45077</v>
      </c>
      <c r="B2015" s="16">
        <v>13.22</v>
      </c>
      <c r="C2015" s="16">
        <v>12.32</v>
      </c>
      <c r="D2015" s="16">
        <v>6580</v>
      </c>
      <c r="E2015" s="42">
        <f t="shared" si="0"/>
        <v>-1.7543859649122716E-2</v>
      </c>
    </row>
    <row r="2016" spans="1:5" ht="12.75" customHeight="1" x14ac:dyDescent="0.2">
      <c r="A2016" s="41">
        <v>45078</v>
      </c>
      <c r="B2016" s="16">
        <v>13.35</v>
      </c>
      <c r="C2016" s="16">
        <v>12.45</v>
      </c>
      <c r="D2016" s="16">
        <v>1020</v>
      </c>
      <c r="E2016" s="42">
        <f t="shared" si="0"/>
        <v>1.055194805194797E-2</v>
      </c>
    </row>
    <row r="2017" spans="1:5" ht="12.75" customHeight="1" x14ac:dyDescent="0.2">
      <c r="A2017" s="41">
        <v>45079</v>
      </c>
      <c r="B2017" s="16">
        <v>13.95</v>
      </c>
      <c r="C2017" s="16">
        <v>13.049999999999999</v>
      </c>
      <c r="D2017" s="16">
        <v>5440</v>
      </c>
      <c r="E2017" s="42">
        <f t="shared" si="0"/>
        <v>4.8192771084337324E-2</v>
      </c>
    </row>
    <row r="2018" spans="1:5" ht="12.75" customHeight="1" x14ac:dyDescent="0.2">
      <c r="A2018" s="41">
        <v>45082</v>
      </c>
      <c r="B2018" s="16">
        <v>13.9</v>
      </c>
      <c r="C2018" s="16">
        <v>13</v>
      </c>
      <c r="D2018" s="16">
        <v>200</v>
      </c>
      <c r="E2018" s="42">
        <f t="shared" si="0"/>
        <v>-3.8314176245209915E-3</v>
      </c>
    </row>
    <row r="2019" spans="1:5" ht="12.75" customHeight="1" x14ac:dyDescent="0.2">
      <c r="A2019" s="41">
        <v>45083</v>
      </c>
      <c r="B2019" s="16">
        <v>13.7</v>
      </c>
      <c r="C2019" s="16">
        <v>12.799999999999999</v>
      </c>
      <c r="D2019" s="16">
        <v>70</v>
      </c>
      <c r="E2019" s="42">
        <f t="shared" si="0"/>
        <v>-1.5384615384615467E-2</v>
      </c>
    </row>
    <row r="2020" spans="1:5" ht="12.75" customHeight="1" x14ac:dyDescent="0.2">
      <c r="A2020" s="41">
        <v>45085</v>
      </c>
      <c r="B2020" s="16">
        <v>13.7</v>
      </c>
      <c r="C2020" s="16">
        <v>12.799999999999999</v>
      </c>
      <c r="D2020" s="16">
        <v>2680</v>
      </c>
      <c r="E2020" s="42">
        <f t="shared" si="0"/>
        <v>0</v>
      </c>
    </row>
    <row r="2021" spans="1:5" ht="12.75" customHeight="1" x14ac:dyDescent="0.2">
      <c r="A2021" s="41">
        <v>45086</v>
      </c>
      <c r="B2021" s="16">
        <v>13.7</v>
      </c>
      <c r="C2021" s="16">
        <v>12.799999999999999</v>
      </c>
      <c r="D2021" s="16">
        <v>70</v>
      </c>
      <c r="E2021" s="42">
        <f t="shared" si="0"/>
        <v>0</v>
      </c>
    </row>
    <row r="2022" spans="1:5" ht="12.75" customHeight="1" x14ac:dyDescent="0.2">
      <c r="A2022" s="41">
        <v>45089</v>
      </c>
      <c r="B2022" s="16">
        <v>13.42</v>
      </c>
      <c r="C2022" s="16">
        <v>12.52</v>
      </c>
      <c r="D2022" s="16">
        <v>200</v>
      </c>
      <c r="E2022" s="42">
        <f t="shared" si="0"/>
        <v>-2.1874999999999954E-2</v>
      </c>
    </row>
    <row r="2023" spans="1:5" ht="12.75" customHeight="1" x14ac:dyDescent="0.2">
      <c r="A2023" s="41">
        <v>45090</v>
      </c>
      <c r="B2023" s="16">
        <v>13.85</v>
      </c>
      <c r="C2023" s="16">
        <v>12.95</v>
      </c>
      <c r="D2023" s="16">
        <v>860</v>
      </c>
      <c r="E2023" s="42">
        <f t="shared" si="0"/>
        <v>3.4345047923322665E-2</v>
      </c>
    </row>
    <row r="2024" spans="1:5" ht="12.75" customHeight="1" x14ac:dyDescent="0.2">
      <c r="A2024" s="41">
        <v>45091</v>
      </c>
      <c r="B2024" s="16">
        <v>13.84</v>
      </c>
      <c r="C2024" s="16">
        <v>12.94</v>
      </c>
      <c r="D2024" s="16">
        <v>50</v>
      </c>
      <c r="E2024" s="42">
        <f t="shared" si="0"/>
        <v>-7.7220077220075583E-4</v>
      </c>
    </row>
    <row r="2025" spans="1:5" ht="12.75" customHeight="1" x14ac:dyDescent="0.2">
      <c r="A2025" s="41">
        <v>45092</v>
      </c>
      <c r="B2025" s="16">
        <v>13.7</v>
      </c>
      <c r="C2025" s="16">
        <v>12.799999999999999</v>
      </c>
      <c r="D2025" s="16">
        <v>1640</v>
      </c>
      <c r="E2025" s="42">
        <f t="shared" si="0"/>
        <v>-1.0819165378670833E-2</v>
      </c>
    </row>
    <row r="2026" spans="1:5" ht="12.75" customHeight="1" x14ac:dyDescent="0.2">
      <c r="A2026" s="41">
        <v>45093</v>
      </c>
      <c r="B2026" s="16">
        <v>13.85</v>
      </c>
      <c r="C2026" s="16">
        <v>12.95</v>
      </c>
      <c r="D2026" s="16">
        <v>1930</v>
      </c>
      <c r="E2026" s="42">
        <f t="shared" si="0"/>
        <v>1.1718750000000029E-2</v>
      </c>
    </row>
    <row r="2027" spans="1:5" ht="12.75" customHeight="1" x14ac:dyDescent="0.2">
      <c r="A2027" s="41">
        <v>45096</v>
      </c>
      <c r="B2027" s="16">
        <v>13.84</v>
      </c>
      <c r="C2027" s="16">
        <v>12.94</v>
      </c>
      <c r="D2027" s="16">
        <v>140</v>
      </c>
      <c r="E2027" s="42">
        <f t="shared" si="0"/>
        <v>-7.7220077220075583E-4</v>
      </c>
    </row>
    <row r="2028" spans="1:5" ht="12.75" customHeight="1" x14ac:dyDescent="0.2">
      <c r="A2028" s="41">
        <v>45098</v>
      </c>
      <c r="B2028" s="16">
        <v>13.78</v>
      </c>
      <c r="C2028" s="16">
        <v>12.879999999999999</v>
      </c>
      <c r="D2028" s="16">
        <v>130</v>
      </c>
      <c r="E2028" s="42">
        <f t="shared" si="0"/>
        <v>-4.6367851622875194E-3</v>
      </c>
    </row>
    <row r="2029" spans="1:5" ht="12.75" customHeight="1" x14ac:dyDescent="0.2">
      <c r="A2029" s="41">
        <v>45099</v>
      </c>
      <c r="B2029" s="16">
        <v>13.78</v>
      </c>
      <c r="C2029" s="16">
        <v>12.879999999999999</v>
      </c>
      <c r="D2029" s="16">
        <v>200</v>
      </c>
      <c r="E2029" s="42">
        <f t="shared" si="0"/>
        <v>0</v>
      </c>
    </row>
    <row r="2030" spans="1:5" ht="12.75" customHeight="1" x14ac:dyDescent="0.2">
      <c r="A2030" s="41">
        <v>45103</v>
      </c>
      <c r="B2030" s="16">
        <v>13.7</v>
      </c>
      <c r="C2030" s="16">
        <v>12.799999999999999</v>
      </c>
      <c r="D2030" s="16">
        <v>6130</v>
      </c>
      <c r="E2030" s="42">
        <f t="shared" si="0"/>
        <v>-6.2111801242236081E-3</v>
      </c>
    </row>
    <row r="2031" spans="1:5" ht="12.75" customHeight="1" x14ac:dyDescent="0.2">
      <c r="A2031" s="41">
        <v>45104</v>
      </c>
      <c r="B2031" s="16">
        <v>13.7</v>
      </c>
      <c r="C2031" s="16">
        <v>12.799999999999999</v>
      </c>
      <c r="D2031" s="16">
        <v>50</v>
      </c>
      <c r="E2031" s="42">
        <f t="shared" si="0"/>
        <v>0</v>
      </c>
    </row>
    <row r="2032" spans="1:5" ht="12.75" customHeight="1" x14ac:dyDescent="0.2">
      <c r="A2032" s="41">
        <v>45110</v>
      </c>
      <c r="B2032" s="16">
        <v>13.75</v>
      </c>
      <c r="C2032" s="16">
        <v>12.85</v>
      </c>
      <c r="D2032" s="16">
        <v>180</v>
      </c>
      <c r="E2032" s="42">
        <f t="shared" si="0"/>
        <v>3.9062500000000555E-3</v>
      </c>
    </row>
    <row r="2033" spans="1:5" ht="12.75" customHeight="1" x14ac:dyDescent="0.2">
      <c r="A2033" s="41">
        <v>45111</v>
      </c>
      <c r="B2033" s="16">
        <v>13.75</v>
      </c>
      <c r="C2033" s="16">
        <v>12.85</v>
      </c>
      <c r="D2033" s="16">
        <v>570</v>
      </c>
      <c r="E2033" s="42">
        <f t="shared" si="0"/>
        <v>0</v>
      </c>
    </row>
    <row r="2034" spans="1:5" ht="12.75" customHeight="1" x14ac:dyDescent="0.2">
      <c r="A2034" s="41">
        <v>45113</v>
      </c>
      <c r="B2034" s="16">
        <v>13.61</v>
      </c>
      <c r="C2034" s="16">
        <v>12.709999999999999</v>
      </c>
      <c r="D2034" s="16">
        <v>1520</v>
      </c>
      <c r="E2034" s="42">
        <f t="shared" si="0"/>
        <v>-1.089494163424129E-2</v>
      </c>
    </row>
    <row r="2035" spans="1:5" ht="12.75" customHeight="1" x14ac:dyDescent="0.2">
      <c r="A2035" s="41">
        <v>45114</v>
      </c>
      <c r="B2035" s="16">
        <v>13.73</v>
      </c>
      <c r="C2035" s="16">
        <v>12.83</v>
      </c>
      <c r="D2035" s="16">
        <v>520</v>
      </c>
      <c r="E2035" s="42">
        <f t="shared" si="0"/>
        <v>9.4413847364280892E-3</v>
      </c>
    </row>
    <row r="2036" spans="1:5" ht="12.75" customHeight="1" x14ac:dyDescent="0.2">
      <c r="A2036" s="41">
        <v>45117</v>
      </c>
      <c r="B2036" s="16">
        <v>13.73</v>
      </c>
      <c r="C2036" s="16">
        <v>12.83</v>
      </c>
      <c r="D2036" s="16">
        <v>580</v>
      </c>
      <c r="E2036" s="42">
        <f t="shared" si="0"/>
        <v>0</v>
      </c>
    </row>
    <row r="2037" spans="1:5" ht="12.75" customHeight="1" x14ac:dyDescent="0.2">
      <c r="A2037" s="41">
        <v>45118</v>
      </c>
      <c r="B2037" s="16">
        <v>13.75</v>
      </c>
      <c r="C2037" s="16">
        <v>12.85</v>
      </c>
      <c r="D2037" s="16">
        <v>780</v>
      </c>
      <c r="E2037" s="42">
        <f t="shared" si="0"/>
        <v>1.5588464536242849E-3</v>
      </c>
    </row>
    <row r="2038" spans="1:5" ht="12.75" customHeight="1" x14ac:dyDescent="0.2">
      <c r="A2038" s="41">
        <v>45120</v>
      </c>
      <c r="B2038" s="16">
        <v>13.75</v>
      </c>
      <c r="C2038" s="16">
        <v>12.85</v>
      </c>
      <c r="D2038" s="16">
        <v>100020</v>
      </c>
      <c r="E2038" s="42">
        <f t="shared" si="0"/>
        <v>0</v>
      </c>
    </row>
    <row r="2039" spans="1:5" ht="12.75" customHeight="1" x14ac:dyDescent="0.2">
      <c r="A2039" s="41">
        <v>45121</v>
      </c>
      <c r="B2039" s="16">
        <v>13.8</v>
      </c>
      <c r="C2039" s="16">
        <v>12.9</v>
      </c>
      <c r="D2039" s="16">
        <v>2290</v>
      </c>
      <c r="E2039" s="42">
        <f t="shared" si="0"/>
        <v>3.8910505836576431E-3</v>
      </c>
    </row>
    <row r="2040" spans="1:5" ht="12.75" customHeight="1" x14ac:dyDescent="0.2">
      <c r="A2040" s="41">
        <v>45127</v>
      </c>
      <c r="B2040" s="16">
        <v>13.78</v>
      </c>
      <c r="C2040" s="16">
        <v>12.879999999999999</v>
      </c>
      <c r="D2040" s="16">
        <v>2180</v>
      </c>
      <c r="E2040" s="42">
        <f t="shared" si="0"/>
        <v>-1.5503875968993295E-3</v>
      </c>
    </row>
    <row r="2041" spans="1:5" ht="12.75" customHeight="1" x14ac:dyDescent="0.2">
      <c r="A2041" s="41">
        <v>45128</v>
      </c>
      <c r="B2041" s="16">
        <v>13.79</v>
      </c>
      <c r="C2041" s="16">
        <v>12.889999999999999</v>
      </c>
      <c r="D2041" s="16">
        <v>10</v>
      </c>
      <c r="E2041" s="42">
        <f t="shared" si="0"/>
        <v>7.7639751552793378E-4</v>
      </c>
    </row>
    <row r="2042" spans="1:5" ht="12.75" customHeight="1" x14ac:dyDescent="0.2">
      <c r="A2042" s="41">
        <v>45131</v>
      </c>
      <c r="B2042" s="16">
        <v>13.79</v>
      </c>
      <c r="C2042" s="16">
        <v>12.889999999999999</v>
      </c>
      <c r="D2042" s="16">
        <v>60</v>
      </c>
      <c r="E2042" s="42">
        <f t="shared" si="0"/>
        <v>0</v>
      </c>
    </row>
    <row r="2043" spans="1:5" ht="12.75" customHeight="1" x14ac:dyDescent="0.2">
      <c r="A2043" s="41">
        <v>45133</v>
      </c>
      <c r="B2043" s="16">
        <v>13.82</v>
      </c>
      <c r="C2043" s="16">
        <v>12.92</v>
      </c>
      <c r="D2043" s="16">
        <v>620</v>
      </c>
      <c r="E2043" s="42">
        <f t="shared" si="0"/>
        <v>2.3273855702095531E-3</v>
      </c>
    </row>
    <row r="2044" spans="1:5" ht="12.75" customHeight="1" x14ac:dyDescent="0.2">
      <c r="A2044" s="41">
        <v>45138</v>
      </c>
      <c r="B2044" s="16">
        <v>13.81</v>
      </c>
      <c r="C2044" s="16">
        <v>12.91</v>
      </c>
      <c r="D2044" s="16">
        <v>0</v>
      </c>
      <c r="E2044" s="42">
        <f t="shared" si="0"/>
        <v>-7.7399380804951906E-4</v>
      </c>
    </row>
    <row r="2045" spans="1:5" ht="12.75" customHeight="1" x14ac:dyDescent="0.2">
      <c r="A2045" s="41">
        <v>45141</v>
      </c>
      <c r="B2045" s="16">
        <v>13.5</v>
      </c>
      <c r="C2045" s="16">
        <v>12.6</v>
      </c>
      <c r="D2045" s="16">
        <v>4720</v>
      </c>
      <c r="E2045" s="42">
        <f t="shared" si="0"/>
        <v>-2.4012393493415995E-2</v>
      </c>
    </row>
    <row r="2046" spans="1:5" ht="12.75" customHeight="1" x14ac:dyDescent="0.2">
      <c r="A2046" s="41">
        <v>45148</v>
      </c>
      <c r="B2046" s="16">
        <v>13.45</v>
      </c>
      <c r="C2046" s="16">
        <v>12.549999999999999</v>
      </c>
      <c r="D2046" s="16">
        <v>10</v>
      </c>
      <c r="E2046" s="42">
        <f t="shared" si="0"/>
        <v>-3.9682539682540244E-3</v>
      </c>
    </row>
    <row r="2047" spans="1:5" ht="12.75" customHeight="1" x14ac:dyDescent="0.2">
      <c r="A2047" s="41">
        <v>45149</v>
      </c>
      <c r="B2047" s="16">
        <v>13.39</v>
      </c>
      <c r="C2047" s="16">
        <v>12.49</v>
      </c>
      <c r="D2047" s="16">
        <v>180</v>
      </c>
      <c r="E2047" s="42">
        <f t="shared" si="0"/>
        <v>-4.7808764940238026E-3</v>
      </c>
    </row>
    <row r="2048" spans="1:5" ht="12.75" customHeight="1" x14ac:dyDescent="0.2">
      <c r="A2048" s="41">
        <v>45153</v>
      </c>
      <c r="B2048" s="16">
        <v>13.44</v>
      </c>
      <c r="C2048" s="16">
        <v>12.54</v>
      </c>
      <c r="D2048" s="16">
        <v>0</v>
      </c>
      <c r="E2048" s="42">
        <f t="shared" si="0"/>
        <v>4.0032025620495544E-3</v>
      </c>
    </row>
    <row r="2049" spans="1:5" ht="12.75" customHeight="1" x14ac:dyDescent="0.2">
      <c r="A2049" s="41">
        <v>45154</v>
      </c>
      <c r="B2049" s="16">
        <v>13.2</v>
      </c>
      <c r="C2049" s="16">
        <v>12.299999999999999</v>
      </c>
      <c r="D2049" s="16">
        <v>6290</v>
      </c>
      <c r="E2049" s="42">
        <f t="shared" si="0"/>
        <v>-1.9138755980861261E-2</v>
      </c>
    </row>
    <row r="2050" spans="1:5" ht="12.75" customHeight="1" x14ac:dyDescent="0.2">
      <c r="A2050" s="41">
        <v>45155</v>
      </c>
      <c r="B2050" s="16">
        <v>13.2</v>
      </c>
      <c r="C2050" s="16">
        <v>12.299999999999999</v>
      </c>
      <c r="D2050" s="16">
        <v>1240</v>
      </c>
      <c r="E2050" s="42">
        <f t="shared" si="0"/>
        <v>0</v>
      </c>
    </row>
    <row r="2051" spans="1:5" ht="12.75" customHeight="1" x14ac:dyDescent="0.2">
      <c r="A2051" s="41">
        <v>45156</v>
      </c>
      <c r="B2051" s="16">
        <v>13.26</v>
      </c>
      <c r="C2051" s="16">
        <v>12.36</v>
      </c>
      <c r="D2051" s="16">
        <v>110</v>
      </c>
      <c r="E2051" s="42">
        <f t="shared" si="0"/>
        <v>4.8780487804878456E-3</v>
      </c>
    </row>
    <row r="2052" spans="1:5" ht="12.75" customHeight="1" x14ac:dyDescent="0.2">
      <c r="A2052" s="41">
        <v>45160</v>
      </c>
      <c r="B2052" s="16">
        <v>13.18</v>
      </c>
      <c r="C2052" s="16">
        <v>12.28</v>
      </c>
      <c r="D2052" s="16">
        <v>2210</v>
      </c>
      <c r="E2052" s="42">
        <f t="shared" si="0"/>
        <v>-6.4724919093851196E-3</v>
      </c>
    </row>
    <row r="2053" spans="1:5" ht="12.75" customHeight="1" x14ac:dyDescent="0.2">
      <c r="A2053" s="41">
        <v>45161</v>
      </c>
      <c r="B2053" s="16">
        <v>13.15</v>
      </c>
      <c r="C2053" s="16">
        <v>12.25</v>
      </c>
      <c r="D2053" s="16">
        <v>1340</v>
      </c>
      <c r="E2053" s="42">
        <f t="shared" si="0"/>
        <v>-2.4429967426709579E-3</v>
      </c>
    </row>
    <row r="2054" spans="1:5" ht="12.75" customHeight="1" x14ac:dyDescent="0.2">
      <c r="A2054" s="41">
        <v>45162</v>
      </c>
      <c r="B2054" s="16">
        <v>13.1</v>
      </c>
      <c r="C2054" s="16">
        <v>12.2</v>
      </c>
      <c r="D2054" s="16">
        <v>60</v>
      </c>
      <c r="E2054" s="42">
        <f t="shared" si="0"/>
        <v>-4.0816326530612821E-3</v>
      </c>
    </row>
    <row r="2055" spans="1:5" ht="12.75" customHeight="1" x14ac:dyDescent="0.2">
      <c r="A2055" s="41">
        <v>45163</v>
      </c>
      <c r="B2055" s="16">
        <v>12.74</v>
      </c>
      <c r="C2055" s="16">
        <v>11.84</v>
      </c>
      <c r="D2055" s="16">
        <v>340</v>
      </c>
      <c r="E2055" s="42">
        <f t="shared" si="0"/>
        <v>-2.9508196721311431E-2</v>
      </c>
    </row>
    <row r="2056" spans="1:5" ht="12.75" customHeight="1" x14ac:dyDescent="0.2">
      <c r="A2056" s="41">
        <v>45166</v>
      </c>
      <c r="B2056" s="16">
        <v>13</v>
      </c>
      <c r="C2056" s="16">
        <v>12.1</v>
      </c>
      <c r="D2056" s="16">
        <v>50</v>
      </c>
      <c r="E2056" s="42">
        <f t="shared" si="0"/>
        <v>2.1959459459459443E-2</v>
      </c>
    </row>
    <row r="2057" spans="1:5" ht="12.75" customHeight="1" x14ac:dyDescent="0.2">
      <c r="A2057" s="41">
        <v>45167</v>
      </c>
      <c r="B2057" s="16">
        <v>12.99</v>
      </c>
      <c r="C2057" s="16">
        <v>12.09</v>
      </c>
      <c r="D2057" s="16">
        <v>10</v>
      </c>
      <c r="E2057" s="42">
        <f t="shared" si="0"/>
        <v>-8.2644628099171795E-4</v>
      </c>
    </row>
    <row r="2058" spans="1:5" ht="12.75" customHeight="1" x14ac:dyDescent="0.2">
      <c r="A2058" s="41">
        <v>45170</v>
      </c>
      <c r="B2058" s="16">
        <v>12.8</v>
      </c>
      <c r="C2058" s="16">
        <v>11.9</v>
      </c>
      <c r="D2058" s="16">
        <v>0</v>
      </c>
      <c r="E2058" s="42">
        <f t="shared" si="0"/>
        <v>-1.5715467328370512E-2</v>
      </c>
    </row>
    <row r="2059" spans="1:5" ht="12.75" customHeight="1" x14ac:dyDescent="0.2">
      <c r="A2059" s="41">
        <v>45173</v>
      </c>
      <c r="B2059" s="16">
        <v>12.8</v>
      </c>
      <c r="C2059" s="16">
        <v>11.9</v>
      </c>
      <c r="D2059" s="16">
        <v>150</v>
      </c>
      <c r="E2059" s="42">
        <f t="shared" si="0"/>
        <v>0</v>
      </c>
    </row>
    <row r="2060" spans="1:5" ht="12.75" customHeight="1" x14ac:dyDescent="0.2">
      <c r="A2060" s="41">
        <v>45175</v>
      </c>
      <c r="B2060" s="16">
        <v>12.55</v>
      </c>
      <c r="C2060" s="16">
        <v>11.65</v>
      </c>
      <c r="D2060" s="16">
        <v>0</v>
      </c>
      <c r="E2060" s="42">
        <f t="shared" si="0"/>
        <v>-2.1008403361344536E-2</v>
      </c>
    </row>
    <row r="2061" spans="1:5" ht="12.75" customHeight="1" x14ac:dyDescent="0.2">
      <c r="A2061" s="41">
        <v>45176</v>
      </c>
      <c r="B2061" s="16">
        <v>12.32</v>
      </c>
      <c r="C2061" s="16">
        <v>11.42</v>
      </c>
      <c r="D2061" s="16">
        <v>410</v>
      </c>
      <c r="E2061" s="42">
        <f t="shared" si="0"/>
        <v>-1.9742489270386302E-2</v>
      </c>
    </row>
    <row r="2062" spans="1:5" ht="12.75" customHeight="1" x14ac:dyDescent="0.2">
      <c r="A2062" s="41">
        <v>45177</v>
      </c>
      <c r="B2062" s="16">
        <v>12.35</v>
      </c>
      <c r="C2062" s="16">
        <v>11.45</v>
      </c>
      <c r="D2062" s="16">
        <v>200</v>
      </c>
      <c r="E2062" s="42">
        <f t="shared" si="0"/>
        <v>2.6269702276706971E-3</v>
      </c>
    </row>
    <row r="2063" spans="1:5" ht="12.75" customHeight="1" x14ac:dyDescent="0.2">
      <c r="A2063" s="41">
        <v>45180</v>
      </c>
      <c r="B2063" s="16">
        <v>12</v>
      </c>
      <c r="C2063" s="16">
        <v>11.1</v>
      </c>
      <c r="D2063" s="16">
        <v>4320</v>
      </c>
      <c r="E2063" s="42">
        <f t="shared" si="0"/>
        <v>-3.0567685589519621E-2</v>
      </c>
    </row>
    <row r="2064" spans="1:5" ht="12.75" customHeight="1" x14ac:dyDescent="0.2">
      <c r="A2064" s="41">
        <v>45181</v>
      </c>
      <c r="B2064" s="16">
        <v>12.5</v>
      </c>
      <c r="C2064" s="16">
        <v>11.6</v>
      </c>
      <c r="D2064" s="16">
        <v>0</v>
      </c>
      <c r="E2064" s="42">
        <f t="shared" si="0"/>
        <v>4.504504504504505E-2</v>
      </c>
    </row>
    <row r="2065" spans="1:5" ht="12.75" customHeight="1" x14ac:dyDescent="0.2">
      <c r="A2065" s="41">
        <v>45182</v>
      </c>
      <c r="B2065" s="16">
        <v>12.2</v>
      </c>
      <c r="C2065" s="16">
        <v>11.299999999999999</v>
      </c>
      <c r="D2065" s="16">
        <v>10</v>
      </c>
      <c r="E2065" s="42">
        <f t="shared" si="0"/>
        <v>-2.5862068965517303E-2</v>
      </c>
    </row>
    <row r="2066" spans="1:5" ht="12.75" customHeight="1" x14ac:dyDescent="0.2">
      <c r="A2066" s="41">
        <v>45183</v>
      </c>
      <c r="B2066" s="16">
        <v>12.44</v>
      </c>
      <c r="C2066" s="16">
        <v>11.54</v>
      </c>
      <c r="D2066" s="16">
        <v>10</v>
      </c>
      <c r="E2066" s="42">
        <f t="shared" si="0"/>
        <v>2.1238938053097366E-2</v>
      </c>
    </row>
    <row r="2067" spans="1:5" ht="12.75" customHeight="1" x14ac:dyDescent="0.2">
      <c r="A2067" s="41">
        <v>45187</v>
      </c>
      <c r="B2067" s="16">
        <v>12.44</v>
      </c>
      <c r="C2067" s="16">
        <v>11.54</v>
      </c>
      <c r="D2067" s="16">
        <v>50</v>
      </c>
      <c r="E2067" s="42">
        <f t="shared" si="0"/>
        <v>0</v>
      </c>
    </row>
    <row r="2068" spans="1:5" ht="12.75" customHeight="1" x14ac:dyDescent="0.2">
      <c r="A2068" s="41">
        <v>45188</v>
      </c>
      <c r="B2068" s="16">
        <v>12.16</v>
      </c>
      <c r="C2068" s="16">
        <v>11.26</v>
      </c>
      <c r="D2068" s="16">
        <v>310</v>
      </c>
      <c r="E2068" s="42">
        <f t="shared" si="0"/>
        <v>-2.4263431542460953E-2</v>
      </c>
    </row>
    <row r="2069" spans="1:5" ht="12.75" customHeight="1" x14ac:dyDescent="0.2">
      <c r="A2069" s="41">
        <v>45190</v>
      </c>
      <c r="B2069" s="16">
        <v>11.61</v>
      </c>
      <c r="C2069" s="16">
        <v>10.709999999999999</v>
      </c>
      <c r="D2069" s="16">
        <v>20</v>
      </c>
      <c r="E2069" s="42">
        <f t="shared" si="0"/>
        <v>-4.8845470692717649E-2</v>
      </c>
    </row>
    <row r="2070" spans="1:5" ht="12.75" customHeight="1" x14ac:dyDescent="0.2">
      <c r="A2070" s="41">
        <v>45191</v>
      </c>
      <c r="B2070" s="16">
        <v>11.4</v>
      </c>
      <c r="C2070" s="16">
        <v>10.5</v>
      </c>
      <c r="D2070" s="16">
        <v>1160</v>
      </c>
      <c r="E2070" s="42">
        <f t="shared" si="0"/>
        <v>-1.9607843137254818E-2</v>
      </c>
    </row>
    <row r="2071" spans="1:5" ht="12.75" customHeight="1" x14ac:dyDescent="0.2">
      <c r="A2071" s="41">
        <v>45197</v>
      </c>
      <c r="B2071" s="16">
        <v>10.73</v>
      </c>
      <c r="C2071" s="16">
        <v>9.83</v>
      </c>
      <c r="D2071" s="16">
        <v>530</v>
      </c>
      <c r="E2071" s="42">
        <f t="shared" si="0"/>
        <v>-6.3809523809523802E-2</v>
      </c>
    </row>
    <row r="2072" spans="1:5" ht="12.75" customHeight="1" x14ac:dyDescent="0.2">
      <c r="A2072" s="41">
        <v>45198</v>
      </c>
      <c r="B2072" s="16">
        <v>10.87</v>
      </c>
      <c r="C2072" s="16">
        <v>9.9699999999999989</v>
      </c>
      <c r="D2072" s="16">
        <v>7750</v>
      </c>
      <c r="E2072" s="42">
        <f t="shared" si="0"/>
        <v>1.4242115971515645E-2</v>
      </c>
    </row>
    <row r="2073" spans="1:5" ht="12.75" customHeight="1" x14ac:dyDescent="0.2">
      <c r="A2073" s="41">
        <v>45201</v>
      </c>
      <c r="B2073" s="16">
        <v>11.3</v>
      </c>
      <c r="C2073" s="16">
        <v>10.4</v>
      </c>
      <c r="D2073" s="16">
        <v>10</v>
      </c>
      <c r="E2073" s="42">
        <f t="shared" si="0"/>
        <v>4.3129388164493632E-2</v>
      </c>
    </row>
    <row r="2074" spans="1:5" ht="12.75" customHeight="1" x14ac:dyDescent="0.2">
      <c r="A2074" s="41">
        <v>45202</v>
      </c>
      <c r="B2074" s="16">
        <v>10.65</v>
      </c>
      <c r="C2074" s="16">
        <v>9.75</v>
      </c>
      <c r="D2074" s="16">
        <v>550</v>
      </c>
      <c r="E2074" s="42">
        <f t="shared" si="0"/>
        <v>-6.2500000000000028E-2</v>
      </c>
    </row>
    <row r="2075" spans="1:5" ht="12.75" customHeight="1" x14ac:dyDescent="0.2">
      <c r="A2075" s="41">
        <v>45203</v>
      </c>
      <c r="B2075" s="16">
        <v>10.65</v>
      </c>
      <c r="C2075" s="16">
        <v>9.75</v>
      </c>
      <c r="D2075" s="16">
        <v>4490</v>
      </c>
      <c r="E2075" s="42">
        <f t="shared" si="0"/>
        <v>0</v>
      </c>
    </row>
    <row r="2076" spans="1:5" ht="12.75" customHeight="1" x14ac:dyDescent="0.2">
      <c r="A2076" s="41">
        <v>45204</v>
      </c>
      <c r="B2076" s="16">
        <v>10.64</v>
      </c>
      <c r="C2076" s="16">
        <v>9.74</v>
      </c>
      <c r="D2076" s="16">
        <v>1280</v>
      </c>
      <c r="E2076" s="42">
        <f t="shared" si="0"/>
        <v>-1.0256410256410037E-3</v>
      </c>
    </row>
    <row r="2077" spans="1:5" ht="12.75" customHeight="1" x14ac:dyDescent="0.2">
      <c r="A2077" s="41">
        <v>45205</v>
      </c>
      <c r="B2077" s="16">
        <v>10.65</v>
      </c>
      <c r="C2077" s="16">
        <v>9.75</v>
      </c>
      <c r="D2077" s="16">
        <v>0</v>
      </c>
      <c r="E2077" s="42">
        <f t="shared" si="0"/>
        <v>1.0266940451745161E-3</v>
      </c>
    </row>
    <row r="2078" spans="1:5" ht="12.75" customHeight="1" x14ac:dyDescent="0.2">
      <c r="A2078" s="41">
        <v>45208</v>
      </c>
      <c r="B2078" s="16">
        <v>10.59</v>
      </c>
      <c r="C2078" s="16">
        <v>9.69</v>
      </c>
      <c r="D2078" s="16">
        <v>160</v>
      </c>
      <c r="E2078" s="42">
        <f t="shared" si="0"/>
        <v>-6.153846153846205E-3</v>
      </c>
    </row>
    <row r="2079" spans="1:5" ht="12.75" customHeight="1" x14ac:dyDescent="0.2">
      <c r="A2079" s="41">
        <v>45212</v>
      </c>
      <c r="B2079" s="16">
        <v>10.5</v>
      </c>
      <c r="C2079" s="16">
        <v>9.6</v>
      </c>
      <c r="D2079" s="16">
        <v>590</v>
      </c>
      <c r="E2079" s="42">
        <f t="shared" si="0"/>
        <v>-9.2879256965944131E-3</v>
      </c>
    </row>
    <row r="2080" spans="1:5" ht="12.75" customHeight="1" x14ac:dyDescent="0.2">
      <c r="A2080" s="41">
        <v>45215</v>
      </c>
      <c r="B2080" s="16">
        <v>10.5</v>
      </c>
      <c r="C2080" s="16">
        <v>9.6</v>
      </c>
      <c r="D2080" s="16">
        <v>520</v>
      </c>
      <c r="E2080" s="42">
        <f t="shared" si="0"/>
        <v>0</v>
      </c>
    </row>
    <row r="2081" spans="1:5" ht="12.75" customHeight="1" x14ac:dyDescent="0.2">
      <c r="A2081" s="41">
        <v>45216</v>
      </c>
      <c r="B2081" s="16">
        <v>10.5</v>
      </c>
      <c r="C2081" s="16">
        <v>9.6</v>
      </c>
      <c r="D2081" s="16">
        <v>0</v>
      </c>
      <c r="E2081" s="42">
        <f t="shared" si="0"/>
        <v>0</v>
      </c>
    </row>
    <row r="2082" spans="1:5" ht="12.75" customHeight="1" x14ac:dyDescent="0.2">
      <c r="A2082" s="41">
        <v>45218</v>
      </c>
      <c r="B2082" s="16">
        <v>10.6</v>
      </c>
      <c r="C2082" s="16">
        <v>9.6999999999999993</v>
      </c>
      <c r="D2082" s="16">
        <v>8310</v>
      </c>
      <c r="E2082" s="42">
        <f t="shared" si="0"/>
        <v>1.041666666666663E-2</v>
      </c>
    </row>
    <row r="2083" spans="1:5" ht="12.75" customHeight="1" x14ac:dyDescent="0.2">
      <c r="A2083" s="41">
        <v>45219</v>
      </c>
      <c r="B2083" s="16">
        <v>10.6</v>
      </c>
      <c r="C2083" s="16">
        <v>9.6999999999999993</v>
      </c>
      <c r="D2083" s="16">
        <v>5890</v>
      </c>
      <c r="E2083" s="42">
        <f t="shared" si="0"/>
        <v>0</v>
      </c>
    </row>
    <row r="2084" spans="1:5" ht="12.75" customHeight="1" x14ac:dyDescent="0.2">
      <c r="A2084" s="41">
        <v>45222</v>
      </c>
      <c r="B2084" s="16">
        <v>10.5</v>
      </c>
      <c r="C2084" s="16">
        <v>9.6</v>
      </c>
      <c r="D2084" s="16">
        <v>1630</v>
      </c>
      <c r="E2084" s="42">
        <f t="shared" si="0"/>
        <v>-1.0309278350515427E-2</v>
      </c>
    </row>
    <row r="2085" spans="1:5" ht="12.75" customHeight="1" x14ac:dyDescent="0.2">
      <c r="A2085" s="41">
        <v>45224</v>
      </c>
      <c r="B2085" s="16">
        <v>10.5</v>
      </c>
      <c r="C2085" s="16">
        <v>9.6</v>
      </c>
      <c r="D2085" s="16">
        <v>100</v>
      </c>
      <c r="E2085" s="42">
        <f t="shared" si="0"/>
        <v>0</v>
      </c>
    </row>
    <row r="2086" spans="1:5" ht="12.75" customHeight="1" x14ac:dyDescent="0.2">
      <c r="A2086" s="41">
        <v>45226</v>
      </c>
      <c r="B2086" s="16">
        <v>10.5</v>
      </c>
      <c r="C2086" s="16">
        <v>9.6</v>
      </c>
      <c r="D2086" s="16">
        <v>260</v>
      </c>
      <c r="E2086" s="42">
        <f t="shared" si="0"/>
        <v>0</v>
      </c>
    </row>
    <row r="2087" spans="1:5" ht="12.75" customHeight="1" x14ac:dyDescent="0.2">
      <c r="A2087" s="41">
        <v>45229</v>
      </c>
      <c r="B2087" s="16">
        <v>10.5</v>
      </c>
      <c r="C2087" s="16">
        <v>9.6</v>
      </c>
      <c r="D2087" s="16">
        <v>0</v>
      </c>
      <c r="E2087" s="42">
        <f t="shared" si="0"/>
        <v>0</v>
      </c>
    </row>
    <row r="2088" spans="1:5" ht="12.75" customHeight="1" x14ac:dyDescent="0.2">
      <c r="A2088" s="41">
        <v>45230</v>
      </c>
      <c r="B2088" s="16">
        <v>10.5</v>
      </c>
      <c r="C2088" s="16">
        <v>9.6</v>
      </c>
      <c r="D2088" s="16">
        <v>640</v>
      </c>
      <c r="E2088" s="42">
        <f t="shared" si="0"/>
        <v>0</v>
      </c>
    </row>
    <row r="2089" spans="1:5" ht="12.75" customHeight="1" x14ac:dyDescent="0.2">
      <c r="A2089" s="41">
        <v>45231</v>
      </c>
      <c r="B2089" s="16">
        <v>10.199999999999999</v>
      </c>
      <c r="C2089" s="16">
        <v>9.2999999999999989</v>
      </c>
      <c r="D2089" s="16">
        <v>650</v>
      </c>
      <c r="E2089" s="42">
        <f t="shared" si="0"/>
        <v>-3.1250000000000076E-2</v>
      </c>
    </row>
    <row r="2090" spans="1:5" ht="12.75" customHeight="1" x14ac:dyDescent="0.2">
      <c r="A2090" s="41">
        <v>45233</v>
      </c>
      <c r="B2090" s="16">
        <v>10.5</v>
      </c>
      <c r="C2090" s="16">
        <v>9.6</v>
      </c>
      <c r="D2090" s="16">
        <v>40</v>
      </c>
      <c r="E2090" s="42">
        <f t="shared" si="0"/>
        <v>3.2258064516129115E-2</v>
      </c>
    </row>
    <row r="2091" spans="1:5" ht="12.75" customHeight="1" x14ac:dyDescent="0.2">
      <c r="A2091" s="41">
        <v>45237</v>
      </c>
      <c r="B2091" s="16">
        <v>10.3</v>
      </c>
      <c r="C2091" s="16">
        <v>9.4</v>
      </c>
      <c r="D2091" s="16">
        <v>1170</v>
      </c>
      <c r="E2091" s="42">
        <f t="shared" si="0"/>
        <v>-2.0833333333333259E-2</v>
      </c>
    </row>
    <row r="2092" spans="1:5" ht="12.75" customHeight="1" x14ac:dyDescent="0.2">
      <c r="A2092" s="41">
        <v>45238</v>
      </c>
      <c r="B2092" s="16">
        <v>10.9</v>
      </c>
      <c r="C2092" s="16">
        <v>10</v>
      </c>
      <c r="D2092" s="16">
        <v>4490</v>
      </c>
      <c r="E2092" s="42">
        <f t="shared" si="0"/>
        <v>6.3829787234042507E-2</v>
      </c>
    </row>
    <row r="2093" spans="1:5" ht="12.75" customHeight="1" x14ac:dyDescent="0.2">
      <c r="A2093" s="41">
        <v>45243</v>
      </c>
      <c r="B2093" s="16">
        <v>10.9</v>
      </c>
      <c r="C2093" s="16">
        <v>10</v>
      </c>
      <c r="D2093" s="16">
        <v>10</v>
      </c>
      <c r="E2093" s="42">
        <f t="shared" si="0"/>
        <v>0</v>
      </c>
    </row>
    <row r="2094" spans="1:5" ht="12.75" customHeight="1" x14ac:dyDescent="0.2">
      <c r="A2094" s="41">
        <v>45244</v>
      </c>
      <c r="B2094" s="16">
        <v>10.9</v>
      </c>
      <c r="C2094" s="16">
        <v>10</v>
      </c>
      <c r="D2094" s="16">
        <v>70</v>
      </c>
      <c r="E2094" s="42">
        <f t="shared" si="0"/>
        <v>0</v>
      </c>
    </row>
    <row r="2095" spans="1:5" ht="12.75" customHeight="1" x14ac:dyDescent="0.2">
      <c r="A2095" s="41">
        <v>45245</v>
      </c>
      <c r="B2095" s="16">
        <v>11.5</v>
      </c>
      <c r="C2095" s="16">
        <v>10.6</v>
      </c>
      <c r="D2095" s="16">
        <v>0</v>
      </c>
      <c r="E2095" s="42">
        <f t="shared" si="0"/>
        <v>5.9999999999999963E-2</v>
      </c>
    </row>
    <row r="2096" spans="1:5" ht="12.75" customHeight="1" x14ac:dyDescent="0.2">
      <c r="A2096" s="41">
        <v>45247</v>
      </c>
      <c r="B2096" s="16">
        <v>11.5</v>
      </c>
      <c r="C2096" s="16">
        <v>10.6</v>
      </c>
      <c r="D2096" s="16">
        <v>60</v>
      </c>
      <c r="E2096" s="42">
        <f t="shared" si="0"/>
        <v>0</v>
      </c>
    </row>
    <row r="2097" spans="1:5" ht="12.75" customHeight="1" x14ac:dyDescent="0.2">
      <c r="A2097" s="41">
        <v>45250</v>
      </c>
      <c r="B2097" s="16">
        <v>12</v>
      </c>
      <c r="C2097" s="16">
        <v>11.1</v>
      </c>
      <c r="D2097" s="16">
        <v>10</v>
      </c>
      <c r="E2097" s="42">
        <f t="shared" si="0"/>
        <v>4.716981132075472E-2</v>
      </c>
    </row>
    <row r="2098" spans="1:5" ht="12.75" customHeight="1" x14ac:dyDescent="0.2">
      <c r="A2098" s="41">
        <v>45253</v>
      </c>
      <c r="B2098" s="16">
        <v>11.96</v>
      </c>
      <c r="C2098" s="16">
        <v>11.06</v>
      </c>
      <c r="D2098" s="16">
        <v>330</v>
      </c>
      <c r="E2098" s="42">
        <f t="shared" si="0"/>
        <v>-3.6036036036035269E-3</v>
      </c>
    </row>
    <row r="2099" spans="1:5" ht="12.75" customHeight="1" x14ac:dyDescent="0.2">
      <c r="A2099" s="41">
        <v>45254</v>
      </c>
      <c r="B2099" s="16">
        <v>11.9</v>
      </c>
      <c r="C2099" s="16">
        <v>11</v>
      </c>
      <c r="D2099" s="16">
        <v>480</v>
      </c>
      <c r="E2099" s="42">
        <f t="shared" si="0"/>
        <v>-5.4249547920434448E-3</v>
      </c>
    </row>
    <row r="2100" spans="1:5" ht="12.75" customHeight="1" x14ac:dyDescent="0.2">
      <c r="A2100" s="41">
        <v>45257</v>
      </c>
      <c r="B2100" s="16">
        <v>11.9</v>
      </c>
      <c r="C2100" s="16">
        <v>11</v>
      </c>
      <c r="D2100" s="16">
        <v>40</v>
      </c>
      <c r="E2100" s="42">
        <f t="shared" si="0"/>
        <v>0</v>
      </c>
    </row>
    <row r="2101" spans="1:5" ht="12.75" customHeight="1" x14ac:dyDescent="0.2">
      <c r="A2101" s="41">
        <v>45260</v>
      </c>
      <c r="B2101" s="16">
        <v>11.87</v>
      </c>
      <c r="C2101" s="16">
        <v>10.969999999999999</v>
      </c>
      <c r="D2101" s="16">
        <v>1000</v>
      </c>
      <c r="E2101" s="42">
        <f t="shared" si="0"/>
        <v>-2.7272727272728307E-3</v>
      </c>
    </row>
    <row r="2102" spans="1:5" ht="12.75" customHeight="1" x14ac:dyDescent="0.2">
      <c r="A2102" s="41">
        <v>45261</v>
      </c>
      <c r="B2102" s="16">
        <v>11.8</v>
      </c>
      <c r="C2102" s="16">
        <v>10.9</v>
      </c>
      <c r="D2102" s="16">
        <v>50</v>
      </c>
      <c r="E2102" s="42">
        <f t="shared" si="0"/>
        <v>-6.3810391978120799E-3</v>
      </c>
    </row>
    <row r="2103" spans="1:5" ht="12.75" customHeight="1" x14ac:dyDescent="0.2">
      <c r="A2103" s="41">
        <v>45264</v>
      </c>
      <c r="B2103" s="16">
        <v>12.1</v>
      </c>
      <c r="C2103" s="16">
        <v>11.2</v>
      </c>
      <c r="D2103" s="16">
        <v>140</v>
      </c>
      <c r="E2103" s="42">
        <f t="shared" si="0"/>
        <v>2.7522935779816415E-2</v>
      </c>
    </row>
    <row r="2104" spans="1:5" ht="12.75" customHeight="1" x14ac:dyDescent="0.2">
      <c r="A2104" s="41">
        <v>45265</v>
      </c>
      <c r="B2104" s="16">
        <v>12</v>
      </c>
      <c r="C2104" s="16">
        <v>11.1</v>
      </c>
      <c r="D2104" s="16">
        <v>500</v>
      </c>
      <c r="E2104" s="42">
        <f t="shared" si="0"/>
        <v>-8.9285714285713969E-3</v>
      </c>
    </row>
    <row r="2105" spans="1:5" ht="12.75" customHeight="1" x14ac:dyDescent="0.2">
      <c r="A2105" s="41">
        <v>45267</v>
      </c>
      <c r="B2105" s="16">
        <v>11.28</v>
      </c>
      <c r="C2105" s="16">
        <v>10.379999999999999</v>
      </c>
      <c r="D2105" s="16">
        <v>120</v>
      </c>
      <c r="E2105" s="42">
        <f t="shared" si="0"/>
        <v>-6.4864864864864924E-2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ColWidth="14.42578125" defaultRowHeight="15" customHeight="1" x14ac:dyDescent="0.2"/>
  <cols>
    <col min="1" max="1" width="15.42578125" customWidth="1"/>
    <col min="2" max="2" width="8.7109375" customWidth="1"/>
    <col min="3" max="3" width="14.7109375" customWidth="1"/>
    <col min="4" max="4" width="8.7109375" customWidth="1"/>
    <col min="5" max="5" width="12" customWidth="1"/>
    <col min="6" max="10" width="8.7109375" customWidth="1"/>
    <col min="11" max="11" width="17.140625" customWidth="1"/>
    <col min="12" max="13" width="8.7109375" customWidth="1"/>
    <col min="14" max="14" width="18.5703125" customWidth="1"/>
    <col min="15" max="15" width="8.7109375" customWidth="1"/>
  </cols>
  <sheetData>
    <row r="1" spans="1:15" ht="12.75" customHeight="1" x14ac:dyDescent="0.25">
      <c r="A1" s="36" t="s">
        <v>63</v>
      </c>
      <c r="B1" s="47" t="s">
        <v>79</v>
      </c>
      <c r="C1" s="47" t="s">
        <v>80</v>
      </c>
      <c r="D1" s="47" t="s">
        <v>81</v>
      </c>
      <c r="E1" s="37" t="s">
        <v>67</v>
      </c>
      <c r="H1" s="38" t="s">
        <v>68</v>
      </c>
      <c r="I1" s="16">
        <v>252</v>
      </c>
      <c r="K1" s="38" t="s">
        <v>69</v>
      </c>
      <c r="L1" s="39">
        <f>AVERAGE(E2:E1542)</f>
        <v>4.5670220557634975E-4</v>
      </c>
      <c r="M1" s="39"/>
      <c r="N1" s="40" t="s">
        <v>70</v>
      </c>
      <c r="O1" s="17">
        <f>L1*nbDaysYear</f>
        <v>0.11508895580524013</v>
      </c>
    </row>
    <row r="2" spans="1:15" ht="12.75" customHeight="1" x14ac:dyDescent="0.2">
      <c r="A2" s="41">
        <v>42030</v>
      </c>
      <c r="B2" s="16">
        <v>6.26</v>
      </c>
      <c r="C2" s="16">
        <v>6.26</v>
      </c>
      <c r="D2" s="16">
        <v>210460</v>
      </c>
      <c r="E2" s="42"/>
      <c r="H2" s="38" t="s">
        <v>71</v>
      </c>
      <c r="I2" s="43">
        <v>0.08</v>
      </c>
      <c r="K2" s="38" t="s">
        <v>72</v>
      </c>
      <c r="L2" s="39">
        <f>_xlfn.STDEV.S(E2:E2518)</f>
        <v>2.0307357862637092E-2</v>
      </c>
      <c r="M2" s="39"/>
      <c r="N2" s="40" t="s">
        <v>73</v>
      </c>
      <c r="O2" s="17">
        <f>L2*SQRT(nbDaysYear)</f>
        <v>0.32236931213597947</v>
      </c>
    </row>
    <row r="3" spans="1:15" ht="12.75" customHeight="1" x14ac:dyDescent="0.2">
      <c r="A3" s="41">
        <v>42031</v>
      </c>
      <c r="B3" s="16">
        <v>6.64</v>
      </c>
      <c r="C3" s="16">
        <v>6.64</v>
      </c>
      <c r="D3" s="16">
        <v>302920</v>
      </c>
      <c r="E3" s="42">
        <f t="shared" ref="E3:E2031" si="0">(C3-C2)/C2</f>
        <v>6.0702875399361006E-2</v>
      </c>
      <c r="H3" s="14"/>
      <c r="I3" s="43"/>
      <c r="K3" s="38" t="s">
        <v>74</v>
      </c>
      <c r="L3" s="39">
        <f>SKEW(E2:E2518)</f>
        <v>0.30621704299830349</v>
      </c>
      <c r="M3" s="39"/>
      <c r="N3" s="38" t="s">
        <v>75</v>
      </c>
      <c r="O3" s="17">
        <f>(O1-riskFree)/O2</f>
        <v>0.1088470722375682</v>
      </c>
    </row>
    <row r="4" spans="1:15" ht="12.75" customHeight="1" x14ac:dyDescent="0.2">
      <c r="A4" s="41">
        <v>42032</v>
      </c>
      <c r="B4" s="16">
        <v>6.74</v>
      </c>
      <c r="C4" s="16">
        <v>6.74</v>
      </c>
      <c r="D4" s="16">
        <v>66210</v>
      </c>
      <c r="E4" s="42">
        <f t="shared" si="0"/>
        <v>1.5060240963855503E-2</v>
      </c>
      <c r="H4" s="14"/>
      <c r="I4" s="43"/>
      <c r="K4" s="38" t="s">
        <v>76</v>
      </c>
      <c r="L4" s="44">
        <f>KURT(E2:E2518)</f>
        <v>1.546351808059423</v>
      </c>
      <c r="M4" s="39"/>
      <c r="N4" s="17"/>
    </row>
    <row r="5" spans="1:15" ht="12.75" customHeight="1" x14ac:dyDescent="0.2">
      <c r="A5" s="41">
        <v>42033</v>
      </c>
      <c r="B5" s="16">
        <v>7.1</v>
      </c>
      <c r="C5" s="16">
        <v>7.1</v>
      </c>
      <c r="D5" s="16">
        <v>211040</v>
      </c>
      <c r="E5" s="42">
        <f t="shared" si="0"/>
        <v>5.3412462908011785E-2</v>
      </c>
    </row>
    <row r="6" spans="1:15" ht="12.75" customHeight="1" x14ac:dyDescent="0.2">
      <c r="A6" s="41">
        <v>42034</v>
      </c>
      <c r="B6" s="16">
        <v>6.98</v>
      </c>
      <c r="C6" s="16">
        <v>6.98</v>
      </c>
      <c r="D6" s="16">
        <v>20210</v>
      </c>
      <c r="E6" s="42">
        <f t="shared" si="0"/>
        <v>-1.6901408450704116E-2</v>
      </c>
    </row>
    <row r="7" spans="1:15" ht="12.75" customHeight="1" x14ac:dyDescent="0.2">
      <c r="A7" s="41">
        <v>42037</v>
      </c>
      <c r="B7" s="16">
        <v>6.7</v>
      </c>
      <c r="C7" s="16">
        <v>6.7</v>
      </c>
      <c r="D7" s="16">
        <v>113450</v>
      </c>
      <c r="E7" s="42">
        <f t="shared" si="0"/>
        <v>-4.011461318051579E-2</v>
      </c>
    </row>
    <row r="8" spans="1:15" ht="12.75" customHeight="1" x14ac:dyDescent="0.2">
      <c r="A8" s="41">
        <v>42038</v>
      </c>
      <c r="B8" s="16">
        <v>6.65</v>
      </c>
      <c r="C8" s="16">
        <v>6.65</v>
      </c>
      <c r="D8" s="16">
        <v>27640</v>
      </c>
      <c r="E8" s="42">
        <f t="shared" si="0"/>
        <v>-7.4626865671641521E-3</v>
      </c>
    </row>
    <row r="9" spans="1:15" ht="12.75" customHeight="1" x14ac:dyDescent="0.2">
      <c r="A9" s="41">
        <v>42039</v>
      </c>
      <c r="B9" s="16">
        <v>6.6</v>
      </c>
      <c r="C9" s="16">
        <v>6.6</v>
      </c>
      <c r="D9" s="16">
        <v>17530</v>
      </c>
      <c r="E9" s="42">
        <f t="shared" si="0"/>
        <v>-7.5187969924813093E-3</v>
      </c>
    </row>
    <row r="10" spans="1:15" ht="12.75" customHeight="1" x14ac:dyDescent="0.2">
      <c r="A10" s="41">
        <v>42040</v>
      </c>
      <c r="B10" s="16">
        <v>6.45</v>
      </c>
      <c r="C10" s="16">
        <v>6.45</v>
      </c>
      <c r="D10" s="16">
        <v>5310</v>
      </c>
      <c r="E10" s="42">
        <f t="shared" si="0"/>
        <v>-2.2727272727272648E-2</v>
      </c>
    </row>
    <row r="11" spans="1:15" ht="12.75" customHeight="1" x14ac:dyDescent="0.2">
      <c r="A11" s="41">
        <v>42041</v>
      </c>
      <c r="B11" s="16">
        <v>6.64</v>
      </c>
      <c r="C11" s="16">
        <v>6.64</v>
      </c>
      <c r="D11" s="16">
        <v>4850</v>
      </c>
      <c r="E11" s="42">
        <f t="shared" si="0"/>
        <v>2.9457364341085195E-2</v>
      </c>
    </row>
    <row r="12" spans="1:15" ht="12.75" customHeight="1" x14ac:dyDescent="0.2">
      <c r="A12" s="41">
        <v>42044</v>
      </c>
      <c r="B12" s="16">
        <v>6.6</v>
      </c>
      <c r="C12" s="16">
        <v>6.6</v>
      </c>
      <c r="D12" s="16">
        <v>2440</v>
      </c>
      <c r="E12" s="42">
        <f t="shared" si="0"/>
        <v>-6.0240963855421742E-3</v>
      </c>
    </row>
    <row r="13" spans="1:15" ht="12.75" customHeight="1" x14ac:dyDescent="0.2">
      <c r="A13" s="41">
        <v>42045</v>
      </c>
      <c r="B13" s="16">
        <v>6.45</v>
      </c>
      <c r="C13" s="16">
        <v>6.45</v>
      </c>
      <c r="D13" s="16">
        <v>16120.000000000002</v>
      </c>
      <c r="E13" s="42">
        <f t="shared" si="0"/>
        <v>-2.2727272727272648E-2</v>
      </c>
    </row>
    <row r="14" spans="1:15" ht="12.75" customHeight="1" x14ac:dyDescent="0.2">
      <c r="A14" s="41">
        <v>42046</v>
      </c>
      <c r="B14" s="16">
        <v>6.5</v>
      </c>
      <c r="C14" s="16">
        <v>6.5</v>
      </c>
      <c r="D14" s="16">
        <v>2130</v>
      </c>
      <c r="E14" s="42">
        <f t="shared" si="0"/>
        <v>7.7519379844960962E-3</v>
      </c>
    </row>
    <row r="15" spans="1:15" ht="12.75" customHeight="1" x14ac:dyDescent="0.2">
      <c r="A15" s="41">
        <v>42047</v>
      </c>
      <c r="B15" s="16">
        <v>6.59</v>
      </c>
      <c r="C15" s="16">
        <v>6.59</v>
      </c>
      <c r="D15" s="16">
        <v>6760</v>
      </c>
      <c r="E15" s="42">
        <f t="shared" si="0"/>
        <v>1.3846153846153824E-2</v>
      </c>
    </row>
    <row r="16" spans="1:15" ht="12.75" customHeight="1" x14ac:dyDescent="0.2">
      <c r="A16" s="41">
        <v>42048</v>
      </c>
      <c r="B16" s="16">
        <v>6.61</v>
      </c>
      <c r="C16" s="16">
        <v>6.61</v>
      </c>
      <c r="D16" s="16">
        <v>7180</v>
      </c>
      <c r="E16" s="42">
        <f t="shared" si="0"/>
        <v>3.0349013657056849E-3</v>
      </c>
    </row>
    <row r="17" spans="1:5" ht="12.75" customHeight="1" x14ac:dyDescent="0.2">
      <c r="A17" s="41">
        <v>42051</v>
      </c>
      <c r="B17" s="16">
        <v>6.6</v>
      </c>
      <c r="C17" s="16">
        <v>6.6</v>
      </c>
      <c r="D17" s="16">
        <v>4290</v>
      </c>
      <c r="E17" s="42">
        <f t="shared" si="0"/>
        <v>-1.5128593040848221E-3</v>
      </c>
    </row>
    <row r="18" spans="1:5" ht="12.75" customHeight="1" x14ac:dyDescent="0.2">
      <c r="A18" s="41">
        <v>42052</v>
      </c>
      <c r="B18" s="16">
        <v>6.79</v>
      </c>
      <c r="C18" s="16">
        <v>6.79</v>
      </c>
      <c r="D18" s="16">
        <v>16770</v>
      </c>
      <c r="E18" s="42">
        <f t="shared" si="0"/>
        <v>2.8787878787878848E-2</v>
      </c>
    </row>
    <row r="19" spans="1:5" ht="12.75" customHeight="1" x14ac:dyDescent="0.2">
      <c r="A19" s="41">
        <v>42053</v>
      </c>
      <c r="B19" s="16">
        <v>6.8</v>
      </c>
      <c r="C19" s="16">
        <v>6.8</v>
      </c>
      <c r="D19" s="16">
        <v>26700</v>
      </c>
      <c r="E19" s="42">
        <f t="shared" si="0"/>
        <v>1.4727540500736062E-3</v>
      </c>
    </row>
    <row r="20" spans="1:5" ht="12.75" customHeight="1" x14ac:dyDescent="0.2">
      <c r="A20" s="41">
        <v>42054</v>
      </c>
      <c r="B20" s="16">
        <v>6.8</v>
      </c>
      <c r="C20" s="16">
        <v>6.8</v>
      </c>
      <c r="D20" s="16">
        <v>18990</v>
      </c>
      <c r="E20" s="42">
        <f t="shared" si="0"/>
        <v>0</v>
      </c>
    </row>
    <row r="21" spans="1:5" ht="12.75" customHeight="1" x14ac:dyDescent="0.2">
      <c r="A21" s="41">
        <v>42055</v>
      </c>
      <c r="B21" s="16">
        <v>6.6</v>
      </c>
      <c r="C21" s="16">
        <v>6.6</v>
      </c>
      <c r="D21" s="16">
        <v>34630</v>
      </c>
      <c r="E21" s="42">
        <f t="shared" si="0"/>
        <v>-2.941176470588238E-2</v>
      </c>
    </row>
    <row r="22" spans="1:5" ht="12.75" customHeight="1" x14ac:dyDescent="0.2">
      <c r="A22" s="41">
        <v>42058</v>
      </c>
      <c r="B22" s="16">
        <v>6.6</v>
      </c>
      <c r="C22" s="16">
        <v>6.6</v>
      </c>
      <c r="D22" s="16">
        <v>6810</v>
      </c>
      <c r="E22" s="42">
        <f t="shared" si="0"/>
        <v>0</v>
      </c>
    </row>
    <row r="23" spans="1:5" ht="12.75" customHeight="1" x14ac:dyDescent="0.2">
      <c r="A23" s="41">
        <v>42059</v>
      </c>
      <c r="B23" s="16">
        <v>6.7</v>
      </c>
      <c r="C23" s="16">
        <v>6.7</v>
      </c>
      <c r="D23" s="16">
        <v>64480.000000000007</v>
      </c>
      <c r="E23" s="42">
        <f t="shared" si="0"/>
        <v>1.5151515151515233E-2</v>
      </c>
    </row>
    <row r="24" spans="1:5" ht="12.75" customHeight="1" x14ac:dyDescent="0.2">
      <c r="A24" s="41">
        <v>42060</v>
      </c>
      <c r="B24" s="16">
        <v>6.6</v>
      </c>
      <c r="C24" s="16">
        <v>6.6</v>
      </c>
      <c r="D24" s="16">
        <v>18500</v>
      </c>
      <c r="E24" s="42">
        <f t="shared" si="0"/>
        <v>-1.4925373134328438E-2</v>
      </c>
    </row>
    <row r="25" spans="1:5" ht="12.75" customHeight="1" x14ac:dyDescent="0.2">
      <c r="A25" s="41">
        <v>42061</v>
      </c>
      <c r="B25" s="16">
        <v>6.78</v>
      </c>
      <c r="C25" s="16">
        <v>6.78</v>
      </c>
      <c r="D25" s="16">
        <v>42300</v>
      </c>
      <c r="E25" s="42">
        <f t="shared" si="0"/>
        <v>2.7272727272727365E-2</v>
      </c>
    </row>
    <row r="26" spans="1:5" ht="12.75" customHeight="1" x14ac:dyDescent="0.2">
      <c r="A26" s="41">
        <v>42062</v>
      </c>
      <c r="B26" s="16">
        <v>7.1</v>
      </c>
      <c r="C26" s="16">
        <v>7.1</v>
      </c>
      <c r="D26" s="16">
        <v>108160</v>
      </c>
      <c r="E26" s="42">
        <f t="shared" si="0"/>
        <v>4.7197640117994009E-2</v>
      </c>
    </row>
    <row r="27" spans="1:5" ht="12.75" customHeight="1" x14ac:dyDescent="0.2">
      <c r="A27" s="41">
        <v>42065</v>
      </c>
      <c r="B27" s="16">
        <v>7.1</v>
      </c>
      <c r="C27" s="16">
        <v>7.1</v>
      </c>
      <c r="D27" s="16">
        <v>62440</v>
      </c>
      <c r="E27" s="42">
        <f t="shared" si="0"/>
        <v>0</v>
      </c>
    </row>
    <row r="28" spans="1:5" ht="12.75" customHeight="1" x14ac:dyDescent="0.2">
      <c r="A28" s="41">
        <v>42066</v>
      </c>
      <c r="B28" s="16">
        <v>7.1</v>
      </c>
      <c r="C28" s="16">
        <v>7.1</v>
      </c>
      <c r="D28" s="16">
        <v>83980</v>
      </c>
      <c r="E28" s="42">
        <f t="shared" si="0"/>
        <v>0</v>
      </c>
    </row>
    <row r="29" spans="1:5" ht="12.75" customHeight="1" x14ac:dyDescent="0.2">
      <c r="A29" s="41">
        <v>42067</v>
      </c>
      <c r="B29" s="16">
        <v>7.2</v>
      </c>
      <c r="C29" s="16">
        <v>7.2</v>
      </c>
      <c r="D29" s="16">
        <v>12220</v>
      </c>
      <c r="E29" s="42">
        <f t="shared" si="0"/>
        <v>1.4084507042253596E-2</v>
      </c>
    </row>
    <row r="30" spans="1:5" ht="12.75" customHeight="1" x14ac:dyDescent="0.2">
      <c r="A30" s="41">
        <v>42068</v>
      </c>
      <c r="B30" s="16">
        <v>7.03</v>
      </c>
      <c r="C30" s="16">
        <v>7.03</v>
      </c>
      <c r="D30" s="16">
        <v>1870</v>
      </c>
      <c r="E30" s="42">
        <f t="shared" si="0"/>
        <v>-2.36111111111111E-2</v>
      </c>
    </row>
    <row r="31" spans="1:5" ht="12.75" customHeight="1" x14ac:dyDescent="0.2">
      <c r="A31" s="41">
        <v>42069</v>
      </c>
      <c r="B31" s="16">
        <v>7</v>
      </c>
      <c r="C31" s="16">
        <v>7</v>
      </c>
      <c r="D31" s="16">
        <v>16149.999999999998</v>
      </c>
      <c r="E31" s="42">
        <f t="shared" si="0"/>
        <v>-4.2674253200569341E-3</v>
      </c>
    </row>
    <row r="32" spans="1:5" ht="12.75" customHeight="1" x14ac:dyDescent="0.2">
      <c r="A32" s="41">
        <v>42072</v>
      </c>
      <c r="B32" s="16">
        <v>6.9</v>
      </c>
      <c r="C32" s="16">
        <v>6.9</v>
      </c>
      <c r="D32" s="16">
        <v>6470</v>
      </c>
      <c r="E32" s="42">
        <f t="shared" si="0"/>
        <v>-1.4285714285714235E-2</v>
      </c>
    </row>
    <row r="33" spans="1:5" ht="12.75" customHeight="1" x14ac:dyDescent="0.2">
      <c r="A33" s="41">
        <v>42073</v>
      </c>
      <c r="B33" s="16">
        <v>6.8</v>
      </c>
      <c r="C33" s="16">
        <v>6.8</v>
      </c>
      <c r="D33" s="16">
        <v>10940</v>
      </c>
      <c r="E33" s="42">
        <f t="shared" si="0"/>
        <v>-1.4492753623188482E-2</v>
      </c>
    </row>
    <row r="34" spans="1:5" ht="12.75" customHeight="1" x14ac:dyDescent="0.2">
      <c r="A34" s="41">
        <v>42074</v>
      </c>
      <c r="B34" s="16">
        <v>6.95</v>
      </c>
      <c r="C34" s="16">
        <v>6.95</v>
      </c>
      <c r="D34" s="16">
        <v>5720</v>
      </c>
      <c r="E34" s="42">
        <f t="shared" si="0"/>
        <v>2.2058823529411818E-2</v>
      </c>
    </row>
    <row r="35" spans="1:5" ht="12.75" customHeight="1" x14ac:dyDescent="0.2">
      <c r="A35" s="41">
        <v>42075</v>
      </c>
      <c r="B35" s="16">
        <v>7.1</v>
      </c>
      <c r="C35" s="16">
        <v>7.1</v>
      </c>
      <c r="D35" s="16">
        <v>46510</v>
      </c>
      <c r="E35" s="42">
        <f t="shared" si="0"/>
        <v>2.1582733812949562E-2</v>
      </c>
    </row>
    <row r="36" spans="1:5" ht="12.75" customHeight="1" x14ac:dyDescent="0.2">
      <c r="A36" s="41">
        <v>42076</v>
      </c>
      <c r="B36" s="16">
        <v>7.19</v>
      </c>
      <c r="C36" s="16">
        <v>7.19</v>
      </c>
      <c r="D36" s="16">
        <v>20820</v>
      </c>
      <c r="E36" s="42">
        <f t="shared" si="0"/>
        <v>1.2676056338028275E-2</v>
      </c>
    </row>
    <row r="37" spans="1:5" ht="12.75" customHeight="1" x14ac:dyDescent="0.2">
      <c r="A37" s="41">
        <v>42079</v>
      </c>
      <c r="B37" s="16">
        <v>7.2</v>
      </c>
      <c r="C37" s="16">
        <v>7.2</v>
      </c>
      <c r="D37" s="16">
        <v>7730</v>
      </c>
      <c r="E37" s="42">
        <f t="shared" si="0"/>
        <v>1.3908205841446156E-3</v>
      </c>
    </row>
    <row r="38" spans="1:5" ht="12.75" customHeight="1" x14ac:dyDescent="0.2">
      <c r="A38" s="41">
        <v>42080</v>
      </c>
      <c r="B38" s="16">
        <v>7.17</v>
      </c>
      <c r="C38" s="16">
        <v>7.17</v>
      </c>
      <c r="D38" s="16">
        <v>3130</v>
      </c>
      <c r="E38" s="42">
        <f t="shared" si="0"/>
        <v>-4.1666666666667013E-3</v>
      </c>
    </row>
    <row r="39" spans="1:5" ht="12.75" customHeight="1" x14ac:dyDescent="0.2">
      <c r="A39" s="41">
        <v>42081</v>
      </c>
      <c r="B39" s="16">
        <v>7.03</v>
      </c>
      <c r="C39" s="16">
        <v>7.03</v>
      </c>
      <c r="D39" s="16">
        <v>5920</v>
      </c>
      <c r="E39" s="42">
        <f t="shared" si="0"/>
        <v>-1.9525801952580153E-2</v>
      </c>
    </row>
    <row r="40" spans="1:5" ht="12.75" customHeight="1" x14ac:dyDescent="0.2">
      <c r="A40" s="41">
        <v>42082</v>
      </c>
      <c r="B40" s="16">
        <v>7.23</v>
      </c>
      <c r="C40" s="16">
        <v>7.23</v>
      </c>
      <c r="D40" s="16">
        <v>4310</v>
      </c>
      <c r="E40" s="42">
        <f t="shared" si="0"/>
        <v>2.8449502133712685E-2</v>
      </c>
    </row>
    <row r="41" spans="1:5" ht="12.75" customHeight="1" x14ac:dyDescent="0.2">
      <c r="A41" s="41">
        <v>42086</v>
      </c>
      <c r="B41" s="16">
        <v>7.02</v>
      </c>
      <c r="C41" s="16">
        <v>7.02</v>
      </c>
      <c r="D41" s="16">
        <v>3410</v>
      </c>
      <c r="E41" s="42">
        <f t="shared" si="0"/>
        <v>-2.9045643153527086E-2</v>
      </c>
    </row>
    <row r="42" spans="1:5" ht="12.75" customHeight="1" x14ac:dyDescent="0.2">
      <c r="A42" s="41">
        <v>42087</v>
      </c>
      <c r="B42" s="16">
        <v>7.02</v>
      </c>
      <c r="C42" s="16">
        <v>7.02</v>
      </c>
      <c r="D42" s="16">
        <v>10360</v>
      </c>
      <c r="E42" s="42">
        <f t="shared" si="0"/>
        <v>0</v>
      </c>
    </row>
    <row r="43" spans="1:5" ht="12.75" customHeight="1" x14ac:dyDescent="0.2">
      <c r="A43" s="41">
        <v>42088</v>
      </c>
      <c r="B43" s="16">
        <v>7.1</v>
      </c>
      <c r="C43" s="16">
        <v>7.1</v>
      </c>
      <c r="D43" s="16">
        <v>6040</v>
      </c>
      <c r="E43" s="42">
        <f t="shared" si="0"/>
        <v>1.1396011396011407E-2</v>
      </c>
    </row>
    <row r="44" spans="1:5" ht="12.75" customHeight="1" x14ac:dyDescent="0.2">
      <c r="A44" s="41">
        <v>42089</v>
      </c>
      <c r="B44" s="16">
        <v>7</v>
      </c>
      <c r="C44" s="16">
        <v>7</v>
      </c>
      <c r="D44" s="16">
        <v>1130</v>
      </c>
      <c r="E44" s="42">
        <f t="shared" si="0"/>
        <v>-1.4084507042253471E-2</v>
      </c>
    </row>
    <row r="45" spans="1:5" ht="12.75" customHeight="1" x14ac:dyDescent="0.2">
      <c r="A45" s="41">
        <v>42090</v>
      </c>
      <c r="B45" s="16">
        <v>7</v>
      </c>
      <c r="C45" s="16">
        <v>7</v>
      </c>
      <c r="D45" s="16">
        <v>2950</v>
      </c>
      <c r="E45" s="42">
        <f t="shared" si="0"/>
        <v>0</v>
      </c>
    </row>
    <row r="46" spans="1:5" ht="12.75" customHeight="1" x14ac:dyDescent="0.2">
      <c r="A46" s="41">
        <v>42093</v>
      </c>
      <c r="B46" s="16">
        <v>6.95</v>
      </c>
      <c r="C46" s="16">
        <v>6.95</v>
      </c>
      <c r="D46" s="16">
        <v>3370</v>
      </c>
      <c r="E46" s="42">
        <f t="shared" si="0"/>
        <v>-7.1428571428571175E-3</v>
      </c>
    </row>
    <row r="47" spans="1:5" ht="12.75" customHeight="1" x14ac:dyDescent="0.2">
      <c r="A47" s="41">
        <v>42094</v>
      </c>
      <c r="B47" s="16">
        <v>6.94</v>
      </c>
      <c r="C47" s="16">
        <v>6.94</v>
      </c>
      <c r="D47" s="16">
        <v>10750</v>
      </c>
      <c r="E47" s="42">
        <f t="shared" si="0"/>
        <v>-1.4388489208632786E-3</v>
      </c>
    </row>
    <row r="48" spans="1:5" ht="12.75" customHeight="1" x14ac:dyDescent="0.2">
      <c r="A48" s="41">
        <v>42095</v>
      </c>
      <c r="B48" s="16">
        <v>7</v>
      </c>
      <c r="C48" s="16">
        <v>7</v>
      </c>
      <c r="D48" s="16">
        <v>4270</v>
      </c>
      <c r="E48" s="42">
        <f t="shared" si="0"/>
        <v>8.6455331412103181E-3</v>
      </c>
    </row>
    <row r="49" spans="1:5" ht="12.75" customHeight="1" x14ac:dyDescent="0.2">
      <c r="A49" s="41">
        <v>42096</v>
      </c>
      <c r="B49" s="16">
        <v>6.99</v>
      </c>
      <c r="C49" s="16">
        <v>6.99</v>
      </c>
      <c r="D49" s="16">
        <v>3740</v>
      </c>
      <c r="E49" s="42">
        <f t="shared" si="0"/>
        <v>-1.4285714285713982E-3</v>
      </c>
    </row>
    <row r="50" spans="1:5" ht="12.75" customHeight="1" x14ac:dyDescent="0.2">
      <c r="A50" s="41">
        <v>42097</v>
      </c>
      <c r="B50" s="16">
        <v>6.9</v>
      </c>
      <c r="C50" s="16">
        <v>6.9</v>
      </c>
      <c r="D50" s="16">
        <v>5770</v>
      </c>
      <c r="E50" s="42">
        <f t="shared" si="0"/>
        <v>-1.2875536480686674E-2</v>
      </c>
    </row>
    <row r="51" spans="1:5" ht="12.75" customHeight="1" x14ac:dyDescent="0.2">
      <c r="A51" s="41">
        <v>42100</v>
      </c>
      <c r="B51" s="16">
        <v>6.9</v>
      </c>
      <c r="C51" s="16">
        <v>6.9</v>
      </c>
      <c r="D51" s="16">
        <v>390</v>
      </c>
      <c r="E51" s="42">
        <f t="shared" si="0"/>
        <v>0</v>
      </c>
    </row>
    <row r="52" spans="1:5" ht="12.75" customHeight="1" x14ac:dyDescent="0.2">
      <c r="A52" s="41">
        <v>42101</v>
      </c>
      <c r="B52" s="16">
        <v>6.9</v>
      </c>
      <c r="C52" s="16">
        <v>6.9</v>
      </c>
      <c r="D52" s="16">
        <v>2540</v>
      </c>
      <c r="E52" s="42">
        <f t="shared" si="0"/>
        <v>0</v>
      </c>
    </row>
    <row r="53" spans="1:5" ht="12.75" customHeight="1" x14ac:dyDescent="0.2">
      <c r="A53" s="41">
        <v>42102</v>
      </c>
      <c r="B53" s="16">
        <v>6.9</v>
      </c>
      <c r="C53" s="16">
        <v>6.9</v>
      </c>
      <c r="D53" s="16">
        <v>2590</v>
      </c>
      <c r="E53" s="42">
        <f t="shared" si="0"/>
        <v>0</v>
      </c>
    </row>
    <row r="54" spans="1:5" ht="12.75" customHeight="1" x14ac:dyDescent="0.2">
      <c r="A54" s="41">
        <v>42104</v>
      </c>
      <c r="B54" s="16">
        <v>6.9</v>
      </c>
      <c r="C54" s="16">
        <v>6.9</v>
      </c>
      <c r="D54" s="16">
        <v>900</v>
      </c>
      <c r="E54" s="42">
        <f t="shared" si="0"/>
        <v>0</v>
      </c>
    </row>
    <row r="55" spans="1:5" ht="12.75" customHeight="1" x14ac:dyDescent="0.2">
      <c r="A55" s="41">
        <v>42107</v>
      </c>
      <c r="B55" s="16">
        <v>6.88</v>
      </c>
      <c r="C55" s="16">
        <v>6.88</v>
      </c>
      <c r="D55" s="16">
        <v>17700</v>
      </c>
      <c r="E55" s="42">
        <f t="shared" si="0"/>
        <v>-2.898550724637748E-3</v>
      </c>
    </row>
    <row r="56" spans="1:5" ht="12.75" customHeight="1" x14ac:dyDescent="0.2">
      <c r="A56" s="41">
        <v>42108</v>
      </c>
      <c r="B56" s="16">
        <v>6.68</v>
      </c>
      <c r="C56" s="16">
        <v>6.68</v>
      </c>
      <c r="D56" s="16">
        <v>2610</v>
      </c>
      <c r="E56" s="42">
        <f t="shared" si="0"/>
        <v>-2.9069767441860492E-2</v>
      </c>
    </row>
    <row r="57" spans="1:5" ht="12.75" customHeight="1" x14ac:dyDescent="0.2">
      <c r="A57" s="41">
        <v>42109</v>
      </c>
      <c r="B57" s="16">
        <v>6.64</v>
      </c>
      <c r="C57" s="16">
        <v>6.64</v>
      </c>
      <c r="D57" s="16">
        <v>3810</v>
      </c>
      <c r="E57" s="42">
        <f t="shared" si="0"/>
        <v>-5.988023952095814E-3</v>
      </c>
    </row>
    <row r="58" spans="1:5" ht="12.75" customHeight="1" x14ac:dyDescent="0.2">
      <c r="A58" s="41">
        <v>42110</v>
      </c>
      <c r="B58" s="16">
        <v>6.45</v>
      </c>
      <c r="C58" s="16">
        <v>6.45</v>
      </c>
      <c r="D58" s="16">
        <v>8420</v>
      </c>
      <c r="E58" s="42">
        <f t="shared" si="0"/>
        <v>-2.8614457831325227E-2</v>
      </c>
    </row>
    <row r="59" spans="1:5" ht="12.75" customHeight="1" x14ac:dyDescent="0.2">
      <c r="A59" s="41">
        <v>42111</v>
      </c>
      <c r="B59" s="16">
        <v>6.45</v>
      </c>
      <c r="C59" s="16">
        <v>6.45</v>
      </c>
      <c r="D59" s="16">
        <v>4059.9999999999995</v>
      </c>
      <c r="E59" s="42">
        <f t="shared" si="0"/>
        <v>0</v>
      </c>
    </row>
    <row r="60" spans="1:5" ht="12.75" customHeight="1" x14ac:dyDescent="0.2">
      <c r="A60" s="41">
        <v>42114</v>
      </c>
      <c r="B60" s="16">
        <v>6.47</v>
      </c>
      <c r="C60" s="16">
        <v>6.47</v>
      </c>
      <c r="D60" s="16">
        <v>2250</v>
      </c>
      <c r="E60" s="42">
        <f t="shared" si="0"/>
        <v>3.1007751937983832E-3</v>
      </c>
    </row>
    <row r="61" spans="1:5" ht="12.75" customHeight="1" x14ac:dyDescent="0.2">
      <c r="A61" s="41">
        <v>42115</v>
      </c>
      <c r="B61" s="16">
        <v>6.55</v>
      </c>
      <c r="C61" s="16">
        <v>6.55</v>
      </c>
      <c r="D61" s="16">
        <v>1740</v>
      </c>
      <c r="E61" s="42">
        <f t="shared" si="0"/>
        <v>1.2364760432766627E-2</v>
      </c>
    </row>
    <row r="62" spans="1:5" ht="12.75" customHeight="1" x14ac:dyDescent="0.2">
      <c r="A62" s="41">
        <v>42116</v>
      </c>
      <c r="B62" s="16">
        <v>6.36</v>
      </c>
      <c r="C62" s="16">
        <v>6.36</v>
      </c>
      <c r="D62" s="16">
        <v>13370</v>
      </c>
      <c r="E62" s="42">
        <f t="shared" si="0"/>
        <v>-2.9007633587786186E-2</v>
      </c>
    </row>
    <row r="63" spans="1:5" ht="12.75" customHeight="1" x14ac:dyDescent="0.2">
      <c r="A63" s="41">
        <v>42117</v>
      </c>
      <c r="B63" s="16">
        <v>6.17</v>
      </c>
      <c r="C63" s="16">
        <v>6.17</v>
      </c>
      <c r="D63" s="16">
        <v>3330</v>
      </c>
      <c r="E63" s="42">
        <f t="shared" si="0"/>
        <v>-2.9874213836478047E-2</v>
      </c>
    </row>
    <row r="64" spans="1:5" ht="12.75" customHeight="1" x14ac:dyDescent="0.2">
      <c r="A64" s="41">
        <v>42118</v>
      </c>
      <c r="B64" s="16">
        <v>6.24</v>
      </c>
      <c r="C64" s="16">
        <v>6.24</v>
      </c>
      <c r="D64" s="16">
        <v>7910</v>
      </c>
      <c r="E64" s="42">
        <f t="shared" si="0"/>
        <v>1.1345218800648345E-2</v>
      </c>
    </row>
    <row r="65" spans="1:5" ht="12.75" customHeight="1" x14ac:dyDescent="0.2">
      <c r="A65" s="41">
        <v>42121</v>
      </c>
      <c r="B65" s="16">
        <v>6.29</v>
      </c>
      <c r="C65" s="16">
        <v>6.29</v>
      </c>
      <c r="D65" s="16">
        <v>4560</v>
      </c>
      <c r="E65" s="42">
        <f t="shared" si="0"/>
        <v>8.0128205128204844E-3</v>
      </c>
    </row>
    <row r="66" spans="1:5" ht="12.75" customHeight="1" x14ac:dyDescent="0.2">
      <c r="A66" s="41">
        <v>42122</v>
      </c>
      <c r="B66" s="16">
        <v>6.46</v>
      </c>
      <c r="C66" s="16">
        <v>6.46</v>
      </c>
      <c r="D66" s="16">
        <v>63650</v>
      </c>
      <c r="E66" s="42">
        <f t="shared" si="0"/>
        <v>2.7027027027027015E-2</v>
      </c>
    </row>
    <row r="67" spans="1:5" ht="12.75" customHeight="1" x14ac:dyDescent="0.2">
      <c r="A67" s="41">
        <v>42123</v>
      </c>
      <c r="B67" s="16">
        <v>6.46</v>
      </c>
      <c r="C67" s="16">
        <v>6.46</v>
      </c>
      <c r="D67" s="16">
        <v>36300</v>
      </c>
      <c r="E67" s="42">
        <f t="shared" si="0"/>
        <v>0</v>
      </c>
    </row>
    <row r="68" spans="1:5" ht="12.75" customHeight="1" x14ac:dyDescent="0.2">
      <c r="A68" s="41">
        <v>42124</v>
      </c>
      <c r="B68" s="16">
        <v>6.42</v>
      </c>
      <c r="C68" s="16">
        <v>6.42</v>
      </c>
      <c r="D68" s="16">
        <v>13590</v>
      </c>
      <c r="E68" s="42">
        <f t="shared" si="0"/>
        <v>-6.1919504643962904E-3</v>
      </c>
    </row>
    <row r="69" spans="1:5" ht="12.75" customHeight="1" x14ac:dyDescent="0.2">
      <c r="A69" s="41">
        <v>42128</v>
      </c>
      <c r="B69" s="16">
        <v>6.38</v>
      </c>
      <c r="C69" s="16">
        <v>6.38</v>
      </c>
      <c r="D69" s="16">
        <v>2530</v>
      </c>
      <c r="E69" s="42">
        <f t="shared" si="0"/>
        <v>-6.2305295950155822E-3</v>
      </c>
    </row>
    <row r="70" spans="1:5" ht="12.75" customHeight="1" x14ac:dyDescent="0.2">
      <c r="A70" s="41">
        <v>42129</v>
      </c>
      <c r="B70" s="16">
        <v>6.38</v>
      </c>
      <c r="C70" s="16">
        <v>6.38</v>
      </c>
      <c r="D70" s="16">
        <v>1580</v>
      </c>
      <c r="E70" s="42">
        <f t="shared" si="0"/>
        <v>0</v>
      </c>
    </row>
    <row r="71" spans="1:5" ht="12.75" customHeight="1" x14ac:dyDescent="0.2">
      <c r="A71" s="41">
        <v>42130</v>
      </c>
      <c r="B71" s="16">
        <v>6.19</v>
      </c>
      <c r="C71" s="16">
        <v>6.19</v>
      </c>
      <c r="D71" s="16">
        <v>2100</v>
      </c>
      <c r="E71" s="42">
        <f t="shared" si="0"/>
        <v>-2.9780564263322807E-2</v>
      </c>
    </row>
    <row r="72" spans="1:5" ht="12.75" customHeight="1" x14ac:dyDescent="0.2">
      <c r="A72" s="41">
        <v>42131</v>
      </c>
      <c r="B72" s="16">
        <v>6.02</v>
      </c>
      <c r="C72" s="16">
        <v>6.02</v>
      </c>
      <c r="D72" s="16">
        <v>5970</v>
      </c>
      <c r="E72" s="42">
        <f t="shared" si="0"/>
        <v>-2.7463651050080907E-2</v>
      </c>
    </row>
    <row r="73" spans="1:5" ht="12.75" customHeight="1" x14ac:dyDescent="0.2">
      <c r="A73" s="41">
        <v>42132</v>
      </c>
      <c r="B73" s="16">
        <v>5.97</v>
      </c>
      <c r="C73" s="16">
        <v>5.97</v>
      </c>
      <c r="D73" s="16">
        <v>12100</v>
      </c>
      <c r="E73" s="42">
        <f t="shared" si="0"/>
        <v>-8.3056478405315326E-3</v>
      </c>
    </row>
    <row r="74" spans="1:5" ht="12.75" customHeight="1" x14ac:dyDescent="0.2">
      <c r="A74" s="41">
        <v>42135</v>
      </c>
      <c r="B74" s="16">
        <v>5.9</v>
      </c>
      <c r="C74" s="16">
        <v>5.9</v>
      </c>
      <c r="D74" s="16">
        <v>5050</v>
      </c>
      <c r="E74" s="42">
        <f t="shared" si="0"/>
        <v>-1.1725293132328207E-2</v>
      </c>
    </row>
    <row r="75" spans="1:5" ht="12.75" customHeight="1" x14ac:dyDescent="0.2">
      <c r="A75" s="41">
        <v>42136</v>
      </c>
      <c r="B75" s="16">
        <v>6.1</v>
      </c>
      <c r="C75" s="16">
        <v>6.1</v>
      </c>
      <c r="D75" s="16">
        <v>6020</v>
      </c>
      <c r="E75" s="42">
        <f t="shared" si="0"/>
        <v>3.3898305084745638E-2</v>
      </c>
    </row>
    <row r="76" spans="1:5" ht="12.75" customHeight="1" x14ac:dyDescent="0.2">
      <c r="A76" s="41">
        <v>42137</v>
      </c>
      <c r="B76" s="16">
        <v>5.83</v>
      </c>
      <c r="C76" s="16">
        <v>5.83</v>
      </c>
      <c r="D76" s="16">
        <v>5230</v>
      </c>
      <c r="E76" s="42">
        <f t="shared" si="0"/>
        <v>-4.4262295081967148E-2</v>
      </c>
    </row>
    <row r="77" spans="1:5" ht="12.75" customHeight="1" x14ac:dyDescent="0.2">
      <c r="A77" s="41">
        <v>42138</v>
      </c>
      <c r="B77" s="16">
        <v>5.72</v>
      </c>
      <c r="C77" s="16">
        <v>5.72</v>
      </c>
      <c r="D77" s="16">
        <v>620</v>
      </c>
      <c r="E77" s="42">
        <f t="shared" si="0"/>
        <v>-1.8867924528301942E-2</v>
      </c>
    </row>
    <row r="78" spans="1:5" ht="12.75" customHeight="1" x14ac:dyDescent="0.2">
      <c r="A78" s="41">
        <v>42139</v>
      </c>
      <c r="B78" s="16">
        <v>5.87</v>
      </c>
      <c r="C78" s="16">
        <v>5.87</v>
      </c>
      <c r="D78" s="16">
        <v>13320</v>
      </c>
      <c r="E78" s="42">
        <f t="shared" si="0"/>
        <v>2.6223776223776286E-2</v>
      </c>
    </row>
    <row r="79" spans="1:5" ht="12.75" customHeight="1" x14ac:dyDescent="0.2">
      <c r="A79" s="41">
        <v>42142</v>
      </c>
      <c r="B79" s="16">
        <v>5.84</v>
      </c>
      <c r="C79" s="16">
        <v>5.84</v>
      </c>
      <c r="D79" s="16">
        <v>50</v>
      </c>
      <c r="E79" s="42">
        <f t="shared" si="0"/>
        <v>-5.1107325383305362E-3</v>
      </c>
    </row>
    <row r="80" spans="1:5" ht="12.75" customHeight="1" x14ac:dyDescent="0.2">
      <c r="A80" s="41">
        <v>42143</v>
      </c>
      <c r="B80" s="16">
        <v>5.71</v>
      </c>
      <c r="C80" s="16">
        <v>5.71</v>
      </c>
      <c r="D80" s="16">
        <v>1660</v>
      </c>
      <c r="E80" s="42">
        <f t="shared" si="0"/>
        <v>-2.2260273972602721E-2</v>
      </c>
    </row>
    <row r="81" spans="1:5" ht="12.75" customHeight="1" x14ac:dyDescent="0.2">
      <c r="A81" s="41">
        <v>42144</v>
      </c>
      <c r="B81" s="16">
        <v>5.5</v>
      </c>
      <c r="C81" s="16">
        <v>5.5</v>
      </c>
      <c r="D81" s="16">
        <v>1590</v>
      </c>
      <c r="E81" s="42">
        <f t="shared" si="0"/>
        <v>-3.6777583187390536E-2</v>
      </c>
    </row>
    <row r="82" spans="1:5" ht="12.75" customHeight="1" x14ac:dyDescent="0.2">
      <c r="A82" s="41">
        <v>42145</v>
      </c>
      <c r="B82" s="16">
        <v>5.71</v>
      </c>
      <c r="C82" s="16">
        <v>5.71</v>
      </c>
      <c r="D82" s="16">
        <v>2260</v>
      </c>
      <c r="E82" s="42">
        <f t="shared" si="0"/>
        <v>3.8181818181818178E-2</v>
      </c>
    </row>
    <row r="83" spans="1:5" ht="12.75" customHeight="1" x14ac:dyDescent="0.2">
      <c r="A83" s="41">
        <v>42146</v>
      </c>
      <c r="B83" s="16">
        <v>5.52</v>
      </c>
      <c r="C83" s="16">
        <v>5.52</v>
      </c>
      <c r="D83" s="16">
        <v>37480</v>
      </c>
      <c r="E83" s="42">
        <f t="shared" si="0"/>
        <v>-3.3274956217162942E-2</v>
      </c>
    </row>
    <row r="84" spans="1:5" ht="12.75" customHeight="1" x14ac:dyDescent="0.2">
      <c r="A84" s="41">
        <v>42149</v>
      </c>
      <c r="B84" s="16">
        <v>5.5</v>
      </c>
      <c r="C84" s="16">
        <v>5.5</v>
      </c>
      <c r="D84" s="16">
        <v>24210</v>
      </c>
      <c r="E84" s="42">
        <f t="shared" si="0"/>
        <v>-3.6231884057970243E-3</v>
      </c>
    </row>
    <row r="85" spans="1:5" ht="12.75" customHeight="1" x14ac:dyDescent="0.2">
      <c r="A85" s="41">
        <v>42150</v>
      </c>
      <c r="B85" s="16">
        <v>5.49</v>
      </c>
      <c r="C85" s="16">
        <v>5.49</v>
      </c>
      <c r="D85" s="16">
        <v>3070</v>
      </c>
      <c r="E85" s="42">
        <f t="shared" si="0"/>
        <v>-1.8181818181817794E-3</v>
      </c>
    </row>
    <row r="86" spans="1:5" ht="12.75" customHeight="1" x14ac:dyDescent="0.2">
      <c r="A86" s="41">
        <v>42151</v>
      </c>
      <c r="B86" s="16">
        <v>5.48</v>
      </c>
      <c r="C86" s="16">
        <v>5.48</v>
      </c>
      <c r="D86" s="16">
        <v>19640</v>
      </c>
      <c r="E86" s="42">
        <f t="shared" si="0"/>
        <v>-1.8214936247722745E-3</v>
      </c>
    </row>
    <row r="87" spans="1:5" ht="12.75" customHeight="1" x14ac:dyDescent="0.2">
      <c r="A87" s="41">
        <v>42152</v>
      </c>
      <c r="B87" s="16">
        <v>5.43</v>
      </c>
      <c r="C87" s="16">
        <v>5.43</v>
      </c>
      <c r="D87" s="16">
        <v>1620</v>
      </c>
      <c r="E87" s="42">
        <f t="shared" si="0"/>
        <v>-9.1240875912410053E-3</v>
      </c>
    </row>
    <row r="88" spans="1:5" ht="12.75" customHeight="1" x14ac:dyDescent="0.2">
      <c r="A88" s="41">
        <v>42153</v>
      </c>
      <c r="B88" s="16">
        <v>5.28</v>
      </c>
      <c r="C88" s="16">
        <v>5.28</v>
      </c>
      <c r="D88" s="16">
        <v>1300</v>
      </c>
      <c r="E88" s="42">
        <f t="shared" si="0"/>
        <v>-2.7624309392265095E-2</v>
      </c>
    </row>
    <row r="89" spans="1:5" ht="12.75" customHeight="1" x14ac:dyDescent="0.2">
      <c r="A89" s="41">
        <v>42156</v>
      </c>
      <c r="B89" s="16">
        <v>5.43</v>
      </c>
      <c r="C89" s="16">
        <v>5.43</v>
      </c>
      <c r="D89" s="16">
        <v>4560</v>
      </c>
      <c r="E89" s="42">
        <f t="shared" si="0"/>
        <v>2.8409090909090808E-2</v>
      </c>
    </row>
    <row r="90" spans="1:5" ht="12.75" customHeight="1" x14ac:dyDescent="0.2">
      <c r="A90" s="41">
        <v>42157</v>
      </c>
      <c r="B90" s="16">
        <v>5.43</v>
      </c>
      <c r="C90" s="16">
        <v>5.43</v>
      </c>
      <c r="D90" s="16">
        <v>170</v>
      </c>
      <c r="E90" s="42">
        <f t="shared" si="0"/>
        <v>0</v>
      </c>
    </row>
    <row r="91" spans="1:5" ht="12.75" customHeight="1" x14ac:dyDescent="0.2">
      <c r="A91" s="41">
        <v>42158</v>
      </c>
      <c r="B91" s="16">
        <v>5.28</v>
      </c>
      <c r="C91" s="16">
        <v>5.28</v>
      </c>
      <c r="D91" s="16">
        <v>2040</v>
      </c>
      <c r="E91" s="42">
        <f t="shared" si="0"/>
        <v>-2.7624309392265095E-2</v>
      </c>
    </row>
    <row r="92" spans="1:5" ht="12.75" customHeight="1" x14ac:dyDescent="0.2">
      <c r="A92" s="41">
        <v>42159</v>
      </c>
      <c r="B92" s="16">
        <v>5.28</v>
      </c>
      <c r="C92" s="16">
        <v>5.28</v>
      </c>
      <c r="D92" s="16">
        <v>15530</v>
      </c>
      <c r="E92" s="42">
        <f t="shared" si="0"/>
        <v>0</v>
      </c>
    </row>
    <row r="93" spans="1:5" ht="12.75" customHeight="1" x14ac:dyDescent="0.2">
      <c r="A93" s="41">
        <v>42160</v>
      </c>
      <c r="B93" s="16">
        <v>5.41</v>
      </c>
      <c r="C93" s="16">
        <v>5.41</v>
      </c>
      <c r="D93" s="16">
        <v>4120</v>
      </c>
      <c r="E93" s="42">
        <f t="shared" si="0"/>
        <v>2.4621212121212099E-2</v>
      </c>
    </row>
    <row r="94" spans="1:5" ht="12.75" customHeight="1" x14ac:dyDescent="0.2">
      <c r="A94" s="41">
        <v>42163</v>
      </c>
      <c r="B94" s="16">
        <v>5.53</v>
      </c>
      <c r="C94" s="16">
        <v>5.53</v>
      </c>
      <c r="D94" s="16">
        <v>590</v>
      </c>
      <c r="E94" s="42">
        <f t="shared" si="0"/>
        <v>2.2181146025878024E-2</v>
      </c>
    </row>
    <row r="95" spans="1:5" ht="12.75" customHeight="1" x14ac:dyDescent="0.2">
      <c r="A95" s="41">
        <v>42164</v>
      </c>
      <c r="B95" s="16">
        <v>5.36</v>
      </c>
      <c r="C95" s="16">
        <v>5.36</v>
      </c>
      <c r="D95" s="16">
        <v>470</v>
      </c>
      <c r="E95" s="42">
        <f t="shared" si="0"/>
        <v>-3.0741410488245916E-2</v>
      </c>
    </row>
    <row r="96" spans="1:5" ht="12.75" customHeight="1" x14ac:dyDescent="0.2">
      <c r="A96" s="41">
        <v>42165</v>
      </c>
      <c r="B96" s="16">
        <v>5.33</v>
      </c>
      <c r="C96" s="16">
        <v>5.33</v>
      </c>
      <c r="D96" s="16">
        <v>800</v>
      </c>
      <c r="E96" s="42">
        <f t="shared" si="0"/>
        <v>-5.59701492537318E-3</v>
      </c>
    </row>
    <row r="97" spans="1:5" ht="12.75" customHeight="1" x14ac:dyDescent="0.2">
      <c r="A97" s="41">
        <v>42166</v>
      </c>
      <c r="B97" s="16">
        <v>5.33</v>
      </c>
      <c r="C97" s="16">
        <v>5.33</v>
      </c>
      <c r="D97" s="16">
        <v>7590</v>
      </c>
      <c r="E97" s="42">
        <f t="shared" si="0"/>
        <v>0</v>
      </c>
    </row>
    <row r="98" spans="1:5" ht="12.75" customHeight="1" x14ac:dyDescent="0.2">
      <c r="A98" s="41">
        <v>42167</v>
      </c>
      <c r="B98" s="16">
        <v>5.33</v>
      </c>
      <c r="C98" s="16">
        <v>5.33</v>
      </c>
      <c r="D98" s="16">
        <v>3210</v>
      </c>
      <c r="E98" s="42">
        <f t="shared" si="0"/>
        <v>0</v>
      </c>
    </row>
    <row r="99" spans="1:5" ht="12.75" customHeight="1" x14ac:dyDescent="0.2">
      <c r="A99" s="41">
        <v>42170</v>
      </c>
      <c r="B99" s="16">
        <v>5.33</v>
      </c>
      <c r="C99" s="16">
        <v>5.33</v>
      </c>
      <c r="D99" s="16">
        <v>2200</v>
      </c>
      <c r="E99" s="42">
        <f t="shared" si="0"/>
        <v>0</v>
      </c>
    </row>
    <row r="100" spans="1:5" ht="12.75" customHeight="1" x14ac:dyDescent="0.2">
      <c r="A100" s="41">
        <v>42171</v>
      </c>
      <c r="B100" s="16">
        <v>5.43</v>
      </c>
      <c r="C100" s="16">
        <v>5.43</v>
      </c>
      <c r="D100" s="16">
        <v>1590</v>
      </c>
      <c r="E100" s="42">
        <f t="shared" si="0"/>
        <v>1.8761726078799182E-2</v>
      </c>
    </row>
    <row r="101" spans="1:5" ht="12.75" customHeight="1" x14ac:dyDescent="0.2">
      <c r="A101" s="41">
        <v>42172</v>
      </c>
      <c r="B101" s="16">
        <v>5.43</v>
      </c>
      <c r="C101" s="16">
        <v>5.43</v>
      </c>
      <c r="D101" s="16">
        <v>1790</v>
      </c>
      <c r="E101" s="42">
        <f t="shared" si="0"/>
        <v>0</v>
      </c>
    </row>
    <row r="102" spans="1:5" ht="12.75" customHeight="1" x14ac:dyDescent="0.2">
      <c r="A102" s="41">
        <v>42173</v>
      </c>
      <c r="B102" s="16">
        <v>5.47</v>
      </c>
      <c r="C102" s="16">
        <v>5.47</v>
      </c>
      <c r="D102" s="16">
        <v>0</v>
      </c>
      <c r="E102" s="42">
        <f t="shared" si="0"/>
        <v>7.3664825046040588E-3</v>
      </c>
    </row>
    <row r="103" spans="1:5" ht="12.75" customHeight="1" x14ac:dyDescent="0.2">
      <c r="A103" s="41">
        <v>42174</v>
      </c>
      <c r="B103" s="16">
        <v>5.36</v>
      </c>
      <c r="C103" s="16">
        <v>5.36</v>
      </c>
      <c r="D103" s="16">
        <v>660</v>
      </c>
      <c r="E103" s="42">
        <f t="shared" si="0"/>
        <v>-2.0109689213893864E-2</v>
      </c>
    </row>
    <row r="104" spans="1:5" ht="12.75" customHeight="1" x14ac:dyDescent="0.2">
      <c r="A104" s="41">
        <v>42177</v>
      </c>
      <c r="B104" s="16">
        <v>5.48</v>
      </c>
      <c r="C104" s="16">
        <v>5.48</v>
      </c>
      <c r="D104" s="16">
        <v>320</v>
      </c>
      <c r="E104" s="42">
        <f t="shared" si="0"/>
        <v>2.2388059701492557E-2</v>
      </c>
    </row>
    <row r="105" spans="1:5" ht="12.75" customHeight="1" x14ac:dyDescent="0.2">
      <c r="A105" s="41">
        <v>42178</v>
      </c>
      <c r="B105" s="16">
        <v>5.52</v>
      </c>
      <c r="C105" s="16">
        <v>5.52</v>
      </c>
      <c r="D105" s="16">
        <v>850</v>
      </c>
      <c r="E105" s="42">
        <f t="shared" si="0"/>
        <v>7.2992700729925444E-3</v>
      </c>
    </row>
    <row r="106" spans="1:5" ht="12.75" customHeight="1" x14ac:dyDescent="0.2">
      <c r="A106" s="41">
        <v>42179</v>
      </c>
      <c r="B106" s="16">
        <v>5.52</v>
      </c>
      <c r="C106" s="16">
        <v>5.52</v>
      </c>
      <c r="D106" s="16">
        <v>13770</v>
      </c>
      <c r="E106" s="42">
        <f t="shared" si="0"/>
        <v>0</v>
      </c>
    </row>
    <row r="107" spans="1:5" ht="12.75" customHeight="1" x14ac:dyDescent="0.2">
      <c r="A107" s="41">
        <v>42180</v>
      </c>
      <c r="B107" s="16">
        <v>5.51</v>
      </c>
      <c r="C107" s="16">
        <v>5.51</v>
      </c>
      <c r="D107" s="16">
        <v>10</v>
      </c>
      <c r="E107" s="42">
        <f t="shared" si="0"/>
        <v>-1.8115942028985121E-3</v>
      </c>
    </row>
    <row r="108" spans="1:5" ht="12.75" customHeight="1" x14ac:dyDescent="0.2">
      <c r="A108" s="41">
        <v>42181</v>
      </c>
      <c r="B108" s="16">
        <v>5.51</v>
      </c>
      <c r="C108" s="16">
        <v>5.51</v>
      </c>
      <c r="D108" s="16">
        <v>260</v>
      </c>
      <c r="E108" s="42">
        <f t="shared" si="0"/>
        <v>0</v>
      </c>
    </row>
    <row r="109" spans="1:5" ht="12.75" customHeight="1" x14ac:dyDescent="0.2">
      <c r="A109" s="41">
        <v>42184</v>
      </c>
      <c r="B109" s="16">
        <v>5.35</v>
      </c>
      <c r="C109" s="16">
        <v>5.35</v>
      </c>
      <c r="D109" s="16">
        <v>260</v>
      </c>
      <c r="E109" s="42">
        <f t="shared" si="0"/>
        <v>-2.9038112522686052E-2</v>
      </c>
    </row>
    <row r="110" spans="1:5" ht="12.75" customHeight="1" x14ac:dyDescent="0.2">
      <c r="A110" s="41">
        <v>42185</v>
      </c>
      <c r="B110" s="16">
        <v>5.51</v>
      </c>
      <c r="C110" s="16">
        <v>5.51</v>
      </c>
      <c r="D110" s="16">
        <v>1960</v>
      </c>
      <c r="E110" s="42">
        <f t="shared" si="0"/>
        <v>2.9906542056074795E-2</v>
      </c>
    </row>
    <row r="111" spans="1:5" ht="12.75" customHeight="1" x14ac:dyDescent="0.2">
      <c r="A111" s="41">
        <v>42186</v>
      </c>
      <c r="B111" s="16">
        <v>5.67</v>
      </c>
      <c r="C111" s="16">
        <v>5.67</v>
      </c>
      <c r="D111" s="16">
        <v>0</v>
      </c>
      <c r="E111" s="42">
        <f t="shared" si="0"/>
        <v>2.9038112522686052E-2</v>
      </c>
    </row>
    <row r="112" spans="1:5" ht="12.75" customHeight="1" x14ac:dyDescent="0.2">
      <c r="A112" s="41">
        <v>42187</v>
      </c>
      <c r="B112" s="16">
        <v>5.67</v>
      </c>
      <c r="C112" s="16">
        <v>5.67</v>
      </c>
      <c r="D112" s="16">
        <v>480</v>
      </c>
      <c r="E112" s="42">
        <f t="shared" si="0"/>
        <v>0</v>
      </c>
    </row>
    <row r="113" spans="1:5" ht="12.75" customHeight="1" x14ac:dyDescent="0.2">
      <c r="A113" s="41">
        <v>42188</v>
      </c>
      <c r="B113" s="16">
        <v>5.51</v>
      </c>
      <c r="C113" s="16">
        <v>5.51</v>
      </c>
      <c r="D113" s="16">
        <v>620</v>
      </c>
      <c r="E113" s="42">
        <f t="shared" si="0"/>
        <v>-2.8218694885361578E-2</v>
      </c>
    </row>
    <row r="114" spans="1:5" ht="12.75" customHeight="1" x14ac:dyDescent="0.2">
      <c r="A114" s="41">
        <v>42191</v>
      </c>
      <c r="B114" s="16">
        <v>5.38</v>
      </c>
      <c r="C114" s="16">
        <v>5.38</v>
      </c>
      <c r="D114" s="16">
        <v>1240</v>
      </c>
      <c r="E114" s="42">
        <f t="shared" si="0"/>
        <v>-2.3593466424682377E-2</v>
      </c>
    </row>
    <row r="115" spans="1:5" ht="12.75" customHeight="1" x14ac:dyDescent="0.2">
      <c r="A115" s="41">
        <v>42192</v>
      </c>
      <c r="B115" s="16">
        <v>5.35</v>
      </c>
      <c r="C115" s="16">
        <v>5.35</v>
      </c>
      <c r="D115" s="16">
        <v>2200</v>
      </c>
      <c r="E115" s="42">
        <f t="shared" si="0"/>
        <v>-5.5762081784387083E-3</v>
      </c>
    </row>
    <row r="116" spans="1:5" ht="12.75" customHeight="1" x14ac:dyDescent="0.2">
      <c r="A116" s="41">
        <v>42193</v>
      </c>
      <c r="B116" s="16">
        <v>5.24</v>
      </c>
      <c r="C116" s="16">
        <v>5.24</v>
      </c>
      <c r="D116" s="16">
        <v>5750</v>
      </c>
      <c r="E116" s="42">
        <f t="shared" si="0"/>
        <v>-2.0560747663551298E-2</v>
      </c>
    </row>
    <row r="117" spans="1:5" ht="12.75" customHeight="1" x14ac:dyDescent="0.2">
      <c r="A117" s="41">
        <v>42194</v>
      </c>
      <c r="B117" s="16">
        <v>5.22</v>
      </c>
      <c r="C117" s="16">
        <v>5.22</v>
      </c>
      <c r="D117" s="16">
        <v>580</v>
      </c>
      <c r="E117" s="42">
        <f t="shared" si="0"/>
        <v>-3.8167938931298589E-3</v>
      </c>
    </row>
    <row r="118" spans="1:5" ht="12.75" customHeight="1" x14ac:dyDescent="0.2">
      <c r="A118" s="41">
        <v>42199</v>
      </c>
      <c r="B118" s="16">
        <v>5.21</v>
      </c>
      <c r="C118" s="16">
        <v>5.21</v>
      </c>
      <c r="D118" s="16">
        <v>730</v>
      </c>
      <c r="E118" s="42">
        <f t="shared" si="0"/>
        <v>-1.9157088122604958E-3</v>
      </c>
    </row>
    <row r="119" spans="1:5" ht="12.75" customHeight="1" x14ac:dyDescent="0.2">
      <c r="A119" s="41">
        <v>42200</v>
      </c>
      <c r="B119" s="16">
        <v>5.05</v>
      </c>
      <c r="C119" s="16">
        <v>5.05</v>
      </c>
      <c r="D119" s="16">
        <v>100</v>
      </c>
      <c r="E119" s="42">
        <f t="shared" si="0"/>
        <v>-3.0710172744721716E-2</v>
      </c>
    </row>
    <row r="120" spans="1:5" ht="12.75" customHeight="1" x14ac:dyDescent="0.2">
      <c r="A120" s="41">
        <v>42201</v>
      </c>
      <c r="B120" s="16">
        <v>5.05</v>
      </c>
      <c r="C120" s="16">
        <v>5.05</v>
      </c>
      <c r="D120" s="16">
        <v>10620</v>
      </c>
      <c r="E120" s="42">
        <f t="shared" si="0"/>
        <v>0</v>
      </c>
    </row>
    <row r="121" spans="1:5" ht="12.75" customHeight="1" x14ac:dyDescent="0.2">
      <c r="A121" s="41">
        <v>42205</v>
      </c>
      <c r="B121" s="16">
        <v>5.05</v>
      </c>
      <c r="C121" s="16">
        <v>5.05</v>
      </c>
      <c r="D121" s="16">
        <v>0</v>
      </c>
      <c r="E121" s="42">
        <f t="shared" si="0"/>
        <v>0</v>
      </c>
    </row>
    <row r="122" spans="1:5" ht="12.75" customHeight="1" x14ac:dyDescent="0.2">
      <c r="A122" s="41">
        <v>42206</v>
      </c>
      <c r="B122" s="16">
        <v>5.09</v>
      </c>
      <c r="C122" s="16">
        <v>5.09</v>
      </c>
      <c r="D122" s="16">
        <v>4170</v>
      </c>
      <c r="E122" s="42">
        <f t="shared" si="0"/>
        <v>7.9207920792079278E-3</v>
      </c>
    </row>
    <row r="123" spans="1:5" ht="12.75" customHeight="1" x14ac:dyDescent="0.2">
      <c r="A123" s="41">
        <v>42207</v>
      </c>
      <c r="B123" s="16">
        <v>4.91</v>
      </c>
      <c r="C123" s="16">
        <v>4.91</v>
      </c>
      <c r="D123" s="16">
        <v>80</v>
      </c>
      <c r="E123" s="42">
        <f t="shared" si="0"/>
        <v>-3.5363457760314285E-2</v>
      </c>
    </row>
    <row r="124" spans="1:5" ht="12.75" customHeight="1" x14ac:dyDescent="0.2">
      <c r="A124" s="41">
        <v>42208</v>
      </c>
      <c r="B124" s="16">
        <v>5.04</v>
      </c>
      <c r="C124" s="16">
        <v>5.04</v>
      </c>
      <c r="D124" s="16">
        <v>630</v>
      </c>
      <c r="E124" s="42">
        <f t="shared" si="0"/>
        <v>2.6476578411405272E-2</v>
      </c>
    </row>
    <row r="125" spans="1:5" ht="12.75" customHeight="1" x14ac:dyDescent="0.2">
      <c r="A125" s="41">
        <v>42209</v>
      </c>
      <c r="B125" s="16">
        <v>5.04</v>
      </c>
      <c r="C125" s="16">
        <v>5.04</v>
      </c>
      <c r="D125" s="16">
        <v>5580</v>
      </c>
      <c r="E125" s="42">
        <f t="shared" si="0"/>
        <v>0</v>
      </c>
    </row>
    <row r="126" spans="1:5" ht="12.75" customHeight="1" x14ac:dyDescent="0.2">
      <c r="A126" s="41">
        <v>42212</v>
      </c>
      <c r="B126" s="16">
        <v>5.04</v>
      </c>
      <c r="C126" s="16">
        <v>5.04</v>
      </c>
      <c r="D126" s="16">
        <v>0</v>
      </c>
      <c r="E126" s="42">
        <f t="shared" si="0"/>
        <v>0</v>
      </c>
    </row>
    <row r="127" spans="1:5" ht="12.75" customHeight="1" x14ac:dyDescent="0.2">
      <c r="A127" s="41">
        <v>42213</v>
      </c>
      <c r="B127" s="16">
        <v>5.01</v>
      </c>
      <c r="C127" s="16">
        <v>5.01</v>
      </c>
      <c r="D127" s="16">
        <v>0</v>
      </c>
      <c r="E127" s="42">
        <f t="shared" si="0"/>
        <v>-5.9523809523810015E-3</v>
      </c>
    </row>
    <row r="128" spans="1:5" ht="12.75" customHeight="1" x14ac:dyDescent="0.2">
      <c r="A128" s="41">
        <v>42214</v>
      </c>
      <c r="B128" s="16">
        <v>5.01</v>
      </c>
      <c r="C128" s="16">
        <v>5.01</v>
      </c>
      <c r="D128" s="16">
        <v>1040</v>
      </c>
      <c r="E128" s="42">
        <f t="shared" si="0"/>
        <v>0</v>
      </c>
    </row>
    <row r="129" spans="1:5" ht="12.75" customHeight="1" x14ac:dyDescent="0.2">
      <c r="A129" s="41">
        <v>42215</v>
      </c>
      <c r="B129" s="16">
        <v>4.8499999999999996</v>
      </c>
      <c r="C129" s="16">
        <v>4.8499999999999996</v>
      </c>
      <c r="D129" s="16">
        <v>90</v>
      </c>
      <c r="E129" s="42">
        <f t="shared" si="0"/>
        <v>-3.193612774451101E-2</v>
      </c>
    </row>
    <row r="130" spans="1:5" ht="12.75" customHeight="1" x14ac:dyDescent="0.2">
      <c r="A130" s="41">
        <v>42216</v>
      </c>
      <c r="B130" s="16">
        <v>4.9800000000000004</v>
      </c>
      <c r="C130" s="16">
        <v>4.9800000000000004</v>
      </c>
      <c r="D130" s="16">
        <v>10</v>
      </c>
      <c r="E130" s="42">
        <f t="shared" si="0"/>
        <v>2.6804123711340368E-2</v>
      </c>
    </row>
    <row r="131" spans="1:5" ht="12.75" customHeight="1" x14ac:dyDescent="0.2">
      <c r="A131" s="41">
        <v>42219</v>
      </c>
      <c r="B131" s="16">
        <v>4.8499999999999996</v>
      </c>
      <c r="C131" s="16">
        <v>4.8499999999999996</v>
      </c>
      <c r="D131" s="16">
        <v>520</v>
      </c>
      <c r="E131" s="42">
        <f t="shared" si="0"/>
        <v>-2.6104417670682886E-2</v>
      </c>
    </row>
    <row r="132" spans="1:5" ht="12.75" customHeight="1" x14ac:dyDescent="0.2">
      <c r="A132" s="41">
        <v>42220</v>
      </c>
      <c r="B132" s="16">
        <v>4.99</v>
      </c>
      <c r="C132" s="16">
        <v>4.99</v>
      </c>
      <c r="D132" s="16">
        <v>1980</v>
      </c>
      <c r="E132" s="42">
        <f t="shared" si="0"/>
        <v>2.8865979381443418E-2</v>
      </c>
    </row>
    <row r="133" spans="1:5" ht="12.75" customHeight="1" x14ac:dyDescent="0.2">
      <c r="A133" s="41">
        <v>42221</v>
      </c>
      <c r="B133" s="16">
        <v>4.99</v>
      </c>
      <c r="C133" s="16">
        <v>4.99</v>
      </c>
      <c r="D133" s="16">
        <v>0</v>
      </c>
      <c r="E133" s="42">
        <f t="shared" si="0"/>
        <v>0</v>
      </c>
    </row>
    <row r="134" spans="1:5" ht="12.75" customHeight="1" x14ac:dyDescent="0.2">
      <c r="A134" s="41">
        <v>42222</v>
      </c>
      <c r="B134" s="16">
        <v>4.8499999999999996</v>
      </c>
      <c r="C134" s="16">
        <v>4.8499999999999996</v>
      </c>
      <c r="D134" s="16">
        <v>720</v>
      </c>
      <c r="E134" s="42">
        <f t="shared" si="0"/>
        <v>-2.8056112224449009E-2</v>
      </c>
    </row>
    <row r="135" spans="1:5" ht="12.75" customHeight="1" x14ac:dyDescent="0.2">
      <c r="A135" s="41">
        <v>42223</v>
      </c>
      <c r="B135" s="16">
        <v>4.8499999999999996</v>
      </c>
      <c r="C135" s="16">
        <v>4.8499999999999996</v>
      </c>
      <c r="D135" s="16">
        <v>3670</v>
      </c>
      <c r="E135" s="42">
        <f t="shared" si="0"/>
        <v>0</v>
      </c>
    </row>
    <row r="136" spans="1:5" ht="12.75" customHeight="1" x14ac:dyDescent="0.2">
      <c r="A136" s="41">
        <v>42226</v>
      </c>
      <c r="B136" s="16">
        <v>5.04</v>
      </c>
      <c r="C136" s="16">
        <v>5.04</v>
      </c>
      <c r="D136" s="16">
        <v>9320</v>
      </c>
      <c r="E136" s="42">
        <f t="shared" si="0"/>
        <v>3.9175257731958846E-2</v>
      </c>
    </row>
    <row r="137" spans="1:5" ht="12.75" customHeight="1" x14ac:dyDescent="0.2">
      <c r="A137" s="41">
        <v>42227</v>
      </c>
      <c r="B137" s="16">
        <v>5.19</v>
      </c>
      <c r="C137" s="16">
        <v>5.19</v>
      </c>
      <c r="D137" s="16">
        <v>7400</v>
      </c>
      <c r="E137" s="42">
        <f t="shared" si="0"/>
        <v>2.9761904761904833E-2</v>
      </c>
    </row>
    <row r="138" spans="1:5" ht="12.75" customHeight="1" x14ac:dyDescent="0.2">
      <c r="A138" s="41">
        <v>42228</v>
      </c>
      <c r="B138" s="16">
        <v>5.31</v>
      </c>
      <c r="C138" s="16">
        <v>5.31</v>
      </c>
      <c r="D138" s="16">
        <v>1850</v>
      </c>
      <c r="E138" s="42">
        <f t="shared" si="0"/>
        <v>2.312138728323684E-2</v>
      </c>
    </row>
    <row r="139" spans="1:5" ht="12.75" customHeight="1" x14ac:dyDescent="0.2">
      <c r="A139" s="41">
        <v>42230</v>
      </c>
      <c r="B139" s="16">
        <v>5.16</v>
      </c>
      <c r="C139" s="16">
        <v>5.16</v>
      </c>
      <c r="D139" s="16">
        <v>1370</v>
      </c>
      <c r="E139" s="42">
        <f t="shared" si="0"/>
        <v>-2.8248587570621372E-2</v>
      </c>
    </row>
    <row r="140" spans="1:5" ht="12.75" customHeight="1" x14ac:dyDescent="0.2">
      <c r="A140" s="41">
        <v>42233</v>
      </c>
      <c r="B140" s="16">
        <v>5.24</v>
      </c>
      <c r="C140" s="16">
        <v>5.24</v>
      </c>
      <c r="D140" s="16">
        <v>0</v>
      </c>
      <c r="E140" s="42">
        <f t="shared" si="0"/>
        <v>1.5503875968992262E-2</v>
      </c>
    </row>
    <row r="141" spans="1:5" ht="12.75" customHeight="1" x14ac:dyDescent="0.2">
      <c r="A141" s="41">
        <v>42234</v>
      </c>
      <c r="B141" s="16">
        <v>5.14</v>
      </c>
      <c r="C141" s="16">
        <v>5.14</v>
      </c>
      <c r="D141" s="16">
        <v>120</v>
      </c>
      <c r="E141" s="42">
        <f t="shared" si="0"/>
        <v>-1.9083969465648956E-2</v>
      </c>
    </row>
    <row r="142" spans="1:5" ht="12.75" customHeight="1" x14ac:dyDescent="0.2">
      <c r="A142" s="41">
        <v>42235</v>
      </c>
      <c r="B142" s="16">
        <v>5.14</v>
      </c>
      <c r="C142" s="16">
        <v>5.14</v>
      </c>
      <c r="D142" s="16">
        <v>10450</v>
      </c>
      <c r="E142" s="42">
        <f t="shared" si="0"/>
        <v>0</v>
      </c>
    </row>
    <row r="143" spans="1:5" ht="12.75" customHeight="1" x14ac:dyDescent="0.2">
      <c r="A143" s="41">
        <v>42236</v>
      </c>
      <c r="B143" s="16">
        <v>5.24</v>
      </c>
      <c r="C143" s="16">
        <v>5.24</v>
      </c>
      <c r="D143" s="16">
        <v>1590</v>
      </c>
      <c r="E143" s="42">
        <f t="shared" si="0"/>
        <v>1.9455252918288042E-2</v>
      </c>
    </row>
    <row r="144" spans="1:5" ht="12.75" customHeight="1" x14ac:dyDescent="0.2">
      <c r="A144" s="41">
        <v>42237</v>
      </c>
      <c r="B144" s="16">
        <v>5.14</v>
      </c>
      <c r="C144" s="16">
        <v>5.14</v>
      </c>
      <c r="D144" s="16">
        <v>6180</v>
      </c>
      <c r="E144" s="42">
        <f t="shared" si="0"/>
        <v>-1.9083969465648956E-2</v>
      </c>
    </row>
    <row r="145" spans="1:5" ht="12.75" customHeight="1" x14ac:dyDescent="0.2">
      <c r="A145" s="41">
        <v>42240</v>
      </c>
      <c r="B145" s="16">
        <v>4.99</v>
      </c>
      <c r="C145" s="16">
        <v>4.99</v>
      </c>
      <c r="D145" s="16">
        <v>24060</v>
      </c>
      <c r="E145" s="42">
        <f t="shared" si="0"/>
        <v>-2.9182879377431806E-2</v>
      </c>
    </row>
    <row r="146" spans="1:5" ht="12.75" customHeight="1" x14ac:dyDescent="0.2">
      <c r="A146" s="41">
        <v>42241</v>
      </c>
      <c r="B146" s="16">
        <v>5.09</v>
      </c>
      <c r="C146" s="16">
        <v>5.09</v>
      </c>
      <c r="D146" s="16">
        <v>1730</v>
      </c>
      <c r="E146" s="42">
        <f t="shared" si="0"/>
        <v>2.0040080160320568E-2</v>
      </c>
    </row>
    <row r="147" spans="1:5" ht="12.75" customHeight="1" x14ac:dyDescent="0.2">
      <c r="A147" s="41">
        <v>42242</v>
      </c>
      <c r="B147" s="16">
        <v>5.18</v>
      </c>
      <c r="C147" s="16">
        <v>5.18</v>
      </c>
      <c r="D147" s="16">
        <v>1100</v>
      </c>
      <c r="E147" s="42">
        <f t="shared" si="0"/>
        <v>1.7681728880157142E-2</v>
      </c>
    </row>
    <row r="148" spans="1:5" ht="12.75" customHeight="1" x14ac:dyDescent="0.2">
      <c r="A148" s="41">
        <v>42243</v>
      </c>
      <c r="B148" s="16">
        <v>5.19</v>
      </c>
      <c r="C148" s="16">
        <v>5.19</v>
      </c>
      <c r="D148" s="16">
        <v>350</v>
      </c>
      <c r="E148" s="42">
        <f t="shared" si="0"/>
        <v>1.9305019305020609E-3</v>
      </c>
    </row>
    <row r="149" spans="1:5" ht="12.75" customHeight="1" x14ac:dyDescent="0.2">
      <c r="A149" s="41">
        <v>42244</v>
      </c>
      <c r="B149" s="16">
        <v>5.19</v>
      </c>
      <c r="C149" s="16">
        <v>5.19</v>
      </c>
      <c r="D149" s="16">
        <v>10260</v>
      </c>
      <c r="E149" s="42">
        <f t="shared" si="0"/>
        <v>0</v>
      </c>
    </row>
    <row r="150" spans="1:5" ht="12.75" customHeight="1" x14ac:dyDescent="0.2">
      <c r="A150" s="41">
        <v>42247</v>
      </c>
      <c r="B150" s="16">
        <v>5.03</v>
      </c>
      <c r="C150" s="16">
        <v>5.03</v>
      </c>
      <c r="D150" s="16">
        <v>1340</v>
      </c>
      <c r="E150" s="42">
        <f t="shared" si="0"/>
        <v>-3.082851637764935E-2</v>
      </c>
    </row>
    <row r="151" spans="1:5" ht="12.75" customHeight="1" x14ac:dyDescent="0.2">
      <c r="A151" s="41">
        <v>42248</v>
      </c>
      <c r="B151" s="16">
        <v>4.8499999999999996</v>
      </c>
      <c r="C151" s="16">
        <v>4.8499999999999996</v>
      </c>
      <c r="D151" s="16">
        <v>280</v>
      </c>
      <c r="E151" s="42">
        <f t="shared" si="0"/>
        <v>-3.578528827037785E-2</v>
      </c>
    </row>
    <row r="152" spans="1:5" ht="12.75" customHeight="1" x14ac:dyDescent="0.2">
      <c r="A152" s="41">
        <v>42249</v>
      </c>
      <c r="B152" s="16">
        <v>4.84</v>
      </c>
      <c r="C152" s="16">
        <v>4.84</v>
      </c>
      <c r="D152" s="16">
        <v>12100</v>
      </c>
      <c r="E152" s="42">
        <f t="shared" si="0"/>
        <v>-2.061855670103049E-3</v>
      </c>
    </row>
    <row r="153" spans="1:5" ht="12.75" customHeight="1" x14ac:dyDescent="0.2">
      <c r="A153" s="41">
        <v>42250</v>
      </c>
      <c r="B153" s="16">
        <v>4.6500000000000004</v>
      </c>
      <c r="C153" s="16">
        <v>4.6500000000000004</v>
      </c>
      <c r="D153" s="16">
        <v>2620</v>
      </c>
      <c r="E153" s="42">
        <f t="shared" si="0"/>
        <v>-3.9256198347107335E-2</v>
      </c>
    </row>
    <row r="154" spans="1:5" ht="12.75" customHeight="1" x14ac:dyDescent="0.2">
      <c r="A154" s="41">
        <v>42251</v>
      </c>
      <c r="B154" s="16">
        <v>4.51</v>
      </c>
      <c r="C154" s="16">
        <v>4.51</v>
      </c>
      <c r="D154" s="16">
        <v>480</v>
      </c>
      <c r="E154" s="42">
        <f t="shared" si="0"/>
        <v>-3.010752688172055E-2</v>
      </c>
    </row>
    <row r="155" spans="1:5" ht="12.75" customHeight="1" x14ac:dyDescent="0.2">
      <c r="A155" s="41">
        <v>42254</v>
      </c>
      <c r="B155" s="16">
        <v>4.3499999999999996</v>
      </c>
      <c r="C155" s="16">
        <v>4.3499999999999996</v>
      </c>
      <c r="D155" s="16">
        <v>150</v>
      </c>
      <c r="E155" s="42">
        <f t="shared" si="0"/>
        <v>-3.5476718403547707E-2</v>
      </c>
    </row>
    <row r="156" spans="1:5" ht="12.75" customHeight="1" x14ac:dyDescent="0.2">
      <c r="A156" s="41">
        <v>42255</v>
      </c>
      <c r="B156" s="16">
        <v>4.33</v>
      </c>
      <c r="C156" s="16">
        <v>4.33</v>
      </c>
      <c r="D156" s="16">
        <v>4080</v>
      </c>
      <c r="E156" s="42">
        <f t="shared" si="0"/>
        <v>-4.5977011494251901E-3</v>
      </c>
    </row>
    <row r="157" spans="1:5" ht="12.75" customHeight="1" x14ac:dyDescent="0.2">
      <c r="A157" s="41">
        <v>42256</v>
      </c>
      <c r="B157" s="16">
        <v>4.1399999999999997</v>
      </c>
      <c r="C157" s="16">
        <v>4.1399999999999997</v>
      </c>
      <c r="D157" s="16">
        <v>6070</v>
      </c>
      <c r="E157" s="42">
        <f t="shared" si="0"/>
        <v>-4.3879907621247202E-2</v>
      </c>
    </row>
    <row r="158" spans="1:5" ht="12.75" customHeight="1" x14ac:dyDescent="0.2">
      <c r="A158" s="41">
        <v>42257</v>
      </c>
      <c r="B158" s="16">
        <v>4.1900000000000004</v>
      </c>
      <c r="C158" s="16">
        <v>4.1900000000000004</v>
      </c>
      <c r="D158" s="16">
        <v>8360</v>
      </c>
      <c r="E158" s="42">
        <f t="shared" si="0"/>
        <v>1.2077294685990511E-2</v>
      </c>
    </row>
    <row r="159" spans="1:5" ht="12.75" customHeight="1" x14ac:dyDescent="0.2">
      <c r="A159" s="41">
        <v>42258</v>
      </c>
      <c r="B159" s="16">
        <v>4</v>
      </c>
      <c r="C159" s="16">
        <v>4</v>
      </c>
      <c r="D159" s="16">
        <v>3790</v>
      </c>
      <c r="E159" s="42">
        <f t="shared" si="0"/>
        <v>-4.5346062052506055E-2</v>
      </c>
    </row>
    <row r="160" spans="1:5" ht="12.75" customHeight="1" x14ac:dyDescent="0.2">
      <c r="A160" s="41">
        <v>42261</v>
      </c>
      <c r="B160" s="16">
        <v>3.86</v>
      </c>
      <c r="C160" s="16">
        <v>3.86</v>
      </c>
      <c r="D160" s="16">
        <v>19240</v>
      </c>
      <c r="E160" s="42">
        <f t="shared" si="0"/>
        <v>-3.5000000000000031E-2</v>
      </c>
    </row>
    <row r="161" spans="1:5" ht="12.75" customHeight="1" x14ac:dyDescent="0.2">
      <c r="A161" s="41">
        <v>42263</v>
      </c>
      <c r="B161" s="16">
        <v>3.91</v>
      </c>
      <c r="C161" s="16">
        <v>3.91</v>
      </c>
      <c r="D161" s="16">
        <v>13950</v>
      </c>
      <c r="E161" s="42">
        <f t="shared" si="0"/>
        <v>1.2953367875647739E-2</v>
      </c>
    </row>
    <row r="162" spans="1:5" ht="12.75" customHeight="1" x14ac:dyDescent="0.2">
      <c r="A162" s="41">
        <v>42264</v>
      </c>
      <c r="B162" s="16">
        <v>3.78</v>
      </c>
      <c r="C162" s="16">
        <v>3.78</v>
      </c>
      <c r="D162" s="16">
        <v>9390</v>
      </c>
      <c r="E162" s="42">
        <f t="shared" si="0"/>
        <v>-3.3248081841432311E-2</v>
      </c>
    </row>
    <row r="163" spans="1:5" ht="12.75" customHeight="1" x14ac:dyDescent="0.2">
      <c r="A163" s="41">
        <v>42265</v>
      </c>
      <c r="B163" s="16">
        <v>3.99</v>
      </c>
      <c r="C163" s="16">
        <v>3.99</v>
      </c>
      <c r="D163" s="16">
        <v>550</v>
      </c>
      <c r="E163" s="42">
        <f t="shared" si="0"/>
        <v>5.5555555555555663E-2</v>
      </c>
    </row>
    <row r="164" spans="1:5" ht="12.75" customHeight="1" x14ac:dyDescent="0.2">
      <c r="A164" s="41">
        <v>42268</v>
      </c>
      <c r="B164" s="16">
        <v>3.99</v>
      </c>
      <c r="C164" s="16">
        <v>3.99</v>
      </c>
      <c r="D164" s="16">
        <v>2470</v>
      </c>
      <c r="E164" s="42">
        <f t="shared" si="0"/>
        <v>0</v>
      </c>
    </row>
    <row r="165" spans="1:5" ht="12.75" customHeight="1" x14ac:dyDescent="0.2">
      <c r="A165" s="41">
        <v>42269</v>
      </c>
      <c r="B165" s="16">
        <v>3.87</v>
      </c>
      <c r="C165" s="16">
        <v>3.87</v>
      </c>
      <c r="D165" s="16">
        <v>3080</v>
      </c>
      <c r="E165" s="42">
        <f t="shared" si="0"/>
        <v>-3.0075187969924838E-2</v>
      </c>
    </row>
    <row r="166" spans="1:5" ht="12.75" customHeight="1" x14ac:dyDescent="0.2">
      <c r="A166" s="41">
        <v>42270</v>
      </c>
      <c r="B166" s="16">
        <v>3.83</v>
      </c>
      <c r="C166" s="16">
        <v>3.83</v>
      </c>
      <c r="D166" s="16">
        <v>2460</v>
      </c>
      <c r="E166" s="42">
        <f t="shared" si="0"/>
        <v>-1.0335917312661508E-2</v>
      </c>
    </row>
    <row r="167" spans="1:5" ht="12.75" customHeight="1" x14ac:dyDescent="0.2">
      <c r="A167" s="41">
        <v>42275</v>
      </c>
      <c r="B167" s="16">
        <v>3.68</v>
      </c>
      <c r="C167" s="16">
        <v>3.68</v>
      </c>
      <c r="D167" s="16">
        <v>1340</v>
      </c>
      <c r="E167" s="42">
        <f t="shared" si="0"/>
        <v>-3.9164490861618773E-2</v>
      </c>
    </row>
    <row r="168" spans="1:5" ht="12.75" customHeight="1" x14ac:dyDescent="0.2">
      <c r="A168" s="41">
        <v>42276</v>
      </c>
      <c r="B168" s="16">
        <v>3.68</v>
      </c>
      <c r="C168" s="16">
        <v>3.68</v>
      </c>
      <c r="D168" s="16">
        <v>1930</v>
      </c>
      <c r="E168" s="42">
        <f t="shared" si="0"/>
        <v>0</v>
      </c>
    </row>
    <row r="169" spans="1:5" ht="12.75" customHeight="1" x14ac:dyDescent="0.2">
      <c r="A169" s="41">
        <v>42277</v>
      </c>
      <c r="B169" s="16">
        <v>3.68</v>
      </c>
      <c r="C169" s="16">
        <v>3.68</v>
      </c>
      <c r="D169" s="16">
        <v>900</v>
      </c>
      <c r="E169" s="42">
        <f t="shared" si="0"/>
        <v>0</v>
      </c>
    </row>
    <row r="170" spans="1:5" ht="12.75" customHeight="1" x14ac:dyDescent="0.2">
      <c r="A170" s="41">
        <v>42278</v>
      </c>
      <c r="B170" s="16">
        <v>3.49</v>
      </c>
      <c r="C170" s="16">
        <v>3.49</v>
      </c>
      <c r="D170" s="16">
        <v>520</v>
      </c>
      <c r="E170" s="42">
        <f t="shared" si="0"/>
        <v>-5.1630434782608682E-2</v>
      </c>
    </row>
    <row r="171" spans="1:5" ht="12.75" customHeight="1" x14ac:dyDescent="0.2">
      <c r="A171" s="41">
        <v>42279</v>
      </c>
      <c r="B171" s="16">
        <v>3.31</v>
      </c>
      <c r="C171" s="16">
        <v>3.31</v>
      </c>
      <c r="D171" s="16">
        <v>4130</v>
      </c>
      <c r="E171" s="42">
        <f t="shared" si="0"/>
        <v>-5.1575931232091733E-2</v>
      </c>
    </row>
    <row r="172" spans="1:5" ht="12.75" customHeight="1" x14ac:dyDescent="0.2">
      <c r="A172" s="41">
        <v>42282</v>
      </c>
      <c r="B172" s="16">
        <v>3.31</v>
      </c>
      <c r="C172" s="16">
        <v>3.31</v>
      </c>
      <c r="D172" s="16">
        <v>490</v>
      </c>
      <c r="E172" s="42">
        <f t="shared" si="0"/>
        <v>0</v>
      </c>
    </row>
    <row r="173" spans="1:5" ht="12.75" customHeight="1" x14ac:dyDescent="0.2">
      <c r="A173" s="41">
        <v>42283</v>
      </c>
      <c r="B173" s="16">
        <v>3.16</v>
      </c>
      <c r="C173" s="16">
        <v>3.16</v>
      </c>
      <c r="D173" s="16">
        <v>1930</v>
      </c>
      <c r="E173" s="42">
        <f t="shared" si="0"/>
        <v>-4.5317220543806616E-2</v>
      </c>
    </row>
    <row r="174" spans="1:5" ht="12.75" customHeight="1" x14ac:dyDescent="0.2">
      <c r="A174" s="41">
        <v>42284</v>
      </c>
      <c r="B174" s="16">
        <v>3.14</v>
      </c>
      <c r="C174" s="16">
        <v>3.14</v>
      </c>
      <c r="D174" s="16">
        <v>1310</v>
      </c>
      <c r="E174" s="42">
        <f t="shared" si="0"/>
        <v>-6.329113924050638E-3</v>
      </c>
    </row>
    <row r="175" spans="1:5" ht="12.75" customHeight="1" x14ac:dyDescent="0.2">
      <c r="A175" s="41">
        <v>42285</v>
      </c>
      <c r="B175" s="16">
        <v>3.14</v>
      </c>
      <c r="C175" s="16">
        <v>3.14</v>
      </c>
      <c r="D175" s="16">
        <v>1590</v>
      </c>
      <c r="E175" s="42">
        <f t="shared" si="0"/>
        <v>0</v>
      </c>
    </row>
    <row r="176" spans="1:5" ht="12.75" customHeight="1" x14ac:dyDescent="0.2">
      <c r="A176" s="41">
        <v>42286</v>
      </c>
      <c r="B176" s="16">
        <v>3.23</v>
      </c>
      <c r="C176" s="16">
        <v>3.23</v>
      </c>
      <c r="D176" s="16">
        <v>20350</v>
      </c>
      <c r="E176" s="42">
        <f t="shared" si="0"/>
        <v>2.8662420382165557E-2</v>
      </c>
    </row>
    <row r="177" spans="1:5" ht="12.75" customHeight="1" x14ac:dyDescent="0.2">
      <c r="A177" s="41">
        <v>42289</v>
      </c>
      <c r="B177" s="16">
        <v>3.42</v>
      </c>
      <c r="C177" s="16">
        <v>3.42</v>
      </c>
      <c r="D177" s="16">
        <v>16810</v>
      </c>
      <c r="E177" s="42">
        <f t="shared" si="0"/>
        <v>5.8823529411764691E-2</v>
      </c>
    </row>
    <row r="178" spans="1:5" ht="12.75" customHeight="1" x14ac:dyDescent="0.2">
      <c r="A178" s="41">
        <v>42290</v>
      </c>
      <c r="B178" s="16">
        <v>3.63</v>
      </c>
      <c r="C178" s="16">
        <v>3.63</v>
      </c>
      <c r="D178" s="16">
        <v>10150</v>
      </c>
      <c r="E178" s="42">
        <f t="shared" si="0"/>
        <v>6.1403508771929814E-2</v>
      </c>
    </row>
    <row r="179" spans="1:5" ht="12.75" customHeight="1" x14ac:dyDescent="0.2">
      <c r="A179" s="41">
        <v>42293</v>
      </c>
      <c r="B179" s="16">
        <v>3.64</v>
      </c>
      <c r="C179" s="16">
        <v>3.64</v>
      </c>
      <c r="D179" s="16">
        <v>13980</v>
      </c>
      <c r="E179" s="42">
        <f t="shared" si="0"/>
        <v>2.7548209366391823E-3</v>
      </c>
    </row>
    <row r="180" spans="1:5" ht="12.75" customHeight="1" x14ac:dyDescent="0.2">
      <c r="A180" s="41">
        <v>42296</v>
      </c>
      <c r="B180" s="16">
        <v>3.69</v>
      </c>
      <c r="C180" s="16">
        <v>3.69</v>
      </c>
      <c r="D180" s="16">
        <v>6410</v>
      </c>
      <c r="E180" s="42">
        <f t="shared" si="0"/>
        <v>1.3736263736263687E-2</v>
      </c>
    </row>
    <row r="181" spans="1:5" ht="12.75" customHeight="1" x14ac:dyDescent="0.2">
      <c r="A181" s="41">
        <v>42297</v>
      </c>
      <c r="B181" s="16">
        <v>3.59</v>
      </c>
      <c r="C181" s="16">
        <v>3.59</v>
      </c>
      <c r="D181" s="16">
        <v>280</v>
      </c>
      <c r="E181" s="42">
        <f t="shared" si="0"/>
        <v>-2.7100271002710053E-2</v>
      </c>
    </row>
    <row r="182" spans="1:5" ht="12.75" customHeight="1" x14ac:dyDescent="0.2">
      <c r="A182" s="41">
        <v>42298</v>
      </c>
      <c r="B182" s="16">
        <v>3.59</v>
      </c>
      <c r="C182" s="16">
        <v>3.59</v>
      </c>
      <c r="D182" s="16">
        <v>180</v>
      </c>
      <c r="E182" s="42">
        <f t="shared" si="0"/>
        <v>0</v>
      </c>
    </row>
    <row r="183" spans="1:5" ht="12.75" customHeight="1" x14ac:dyDescent="0.2">
      <c r="A183" s="41">
        <v>42299</v>
      </c>
      <c r="B183" s="16">
        <v>3.58</v>
      </c>
      <c r="C183" s="16">
        <v>3.58</v>
      </c>
      <c r="D183" s="16">
        <v>3020</v>
      </c>
      <c r="E183" s="42">
        <f t="shared" si="0"/>
        <v>-2.7855153203342024E-3</v>
      </c>
    </row>
    <row r="184" spans="1:5" ht="12.75" customHeight="1" x14ac:dyDescent="0.2">
      <c r="A184" s="41">
        <v>42300</v>
      </c>
      <c r="B184" s="16">
        <v>3.72</v>
      </c>
      <c r="C184" s="16">
        <v>3.72</v>
      </c>
      <c r="D184" s="16">
        <v>10070</v>
      </c>
      <c r="E184" s="42">
        <f t="shared" si="0"/>
        <v>3.9106145251396683E-2</v>
      </c>
    </row>
    <row r="185" spans="1:5" ht="12.75" customHeight="1" x14ac:dyDescent="0.2">
      <c r="A185" s="41">
        <v>42303</v>
      </c>
      <c r="B185" s="16">
        <v>3.74</v>
      </c>
      <c r="C185" s="16">
        <v>3.74</v>
      </c>
      <c r="D185" s="16">
        <v>540</v>
      </c>
      <c r="E185" s="42">
        <f t="shared" si="0"/>
        <v>5.3763440860215101E-3</v>
      </c>
    </row>
    <row r="186" spans="1:5" ht="12.75" customHeight="1" x14ac:dyDescent="0.2">
      <c r="A186" s="41">
        <v>42304</v>
      </c>
      <c r="B186" s="16">
        <v>3.74</v>
      </c>
      <c r="C186" s="16">
        <v>3.74</v>
      </c>
      <c r="D186" s="16">
        <v>80</v>
      </c>
      <c r="E186" s="42">
        <f t="shared" si="0"/>
        <v>0</v>
      </c>
    </row>
    <row r="187" spans="1:5" ht="12.75" customHeight="1" x14ac:dyDescent="0.2">
      <c r="A187" s="41">
        <v>42305</v>
      </c>
      <c r="B187" s="16">
        <v>3.59</v>
      </c>
      <c r="C187" s="16">
        <v>3.59</v>
      </c>
      <c r="D187" s="16">
        <v>6120</v>
      </c>
      <c r="E187" s="42">
        <f t="shared" si="0"/>
        <v>-4.0106951871657845E-2</v>
      </c>
    </row>
    <row r="188" spans="1:5" ht="12.75" customHeight="1" x14ac:dyDescent="0.2">
      <c r="A188" s="41">
        <v>42306</v>
      </c>
      <c r="B188" s="16">
        <v>3.56</v>
      </c>
      <c r="C188" s="16">
        <v>3.56</v>
      </c>
      <c r="D188" s="16">
        <v>150</v>
      </c>
      <c r="E188" s="42">
        <f t="shared" si="0"/>
        <v>-8.3565459610027322E-3</v>
      </c>
    </row>
    <row r="189" spans="1:5" ht="12.75" customHeight="1" x14ac:dyDescent="0.2">
      <c r="A189" s="41">
        <v>42307</v>
      </c>
      <c r="B189" s="16">
        <v>3.55</v>
      </c>
      <c r="C189" s="16">
        <v>3.55</v>
      </c>
      <c r="D189" s="16">
        <v>1570</v>
      </c>
      <c r="E189" s="42">
        <f t="shared" si="0"/>
        <v>-2.8089887640450088E-3</v>
      </c>
    </row>
    <row r="190" spans="1:5" ht="12.75" customHeight="1" x14ac:dyDescent="0.2">
      <c r="A190" s="41">
        <v>42310</v>
      </c>
      <c r="B190" s="16">
        <v>3.74</v>
      </c>
      <c r="C190" s="16">
        <v>3.74</v>
      </c>
      <c r="D190" s="16">
        <v>2800</v>
      </c>
      <c r="E190" s="42">
        <f t="shared" si="0"/>
        <v>5.3521126760563496E-2</v>
      </c>
    </row>
    <row r="191" spans="1:5" ht="12.75" customHeight="1" x14ac:dyDescent="0.2">
      <c r="A191" s="41">
        <v>42311</v>
      </c>
      <c r="B191" s="16">
        <v>3.91</v>
      </c>
      <c r="C191" s="16">
        <v>3.91</v>
      </c>
      <c r="D191" s="16">
        <v>1790</v>
      </c>
      <c r="E191" s="42">
        <f t="shared" si="0"/>
        <v>4.5454545454545435E-2</v>
      </c>
    </row>
    <row r="192" spans="1:5" ht="12.75" customHeight="1" x14ac:dyDescent="0.2">
      <c r="A192" s="41">
        <v>42312</v>
      </c>
      <c r="B192" s="16">
        <v>4.1100000000000003</v>
      </c>
      <c r="C192" s="16">
        <v>4.1100000000000003</v>
      </c>
      <c r="D192" s="16">
        <v>4110</v>
      </c>
      <c r="E192" s="42">
        <f t="shared" si="0"/>
        <v>5.1150895140665002E-2</v>
      </c>
    </row>
    <row r="193" spans="1:5" ht="12.75" customHeight="1" x14ac:dyDescent="0.2">
      <c r="A193" s="41">
        <v>42313</v>
      </c>
      <c r="B193" s="16">
        <v>3.87</v>
      </c>
      <c r="C193" s="16">
        <v>3.87</v>
      </c>
      <c r="D193" s="16">
        <v>520</v>
      </c>
      <c r="E193" s="42">
        <f t="shared" si="0"/>
        <v>-5.8394160583941652E-2</v>
      </c>
    </row>
    <row r="194" spans="1:5" ht="12.75" customHeight="1" x14ac:dyDescent="0.2">
      <c r="A194" s="41">
        <v>42314</v>
      </c>
      <c r="B194" s="16">
        <v>3.96</v>
      </c>
      <c r="C194" s="16">
        <v>3.96</v>
      </c>
      <c r="D194" s="16">
        <v>1740</v>
      </c>
      <c r="E194" s="42">
        <f t="shared" si="0"/>
        <v>2.3255813953488334E-2</v>
      </c>
    </row>
    <row r="195" spans="1:5" ht="12.75" customHeight="1" x14ac:dyDescent="0.2">
      <c r="A195" s="41">
        <v>42319</v>
      </c>
      <c r="B195" s="16">
        <v>3.77</v>
      </c>
      <c r="C195" s="16">
        <v>3.77</v>
      </c>
      <c r="D195" s="16">
        <v>1060</v>
      </c>
      <c r="E195" s="42">
        <f t="shared" si="0"/>
        <v>-4.797979797979797E-2</v>
      </c>
    </row>
    <row r="196" spans="1:5" ht="12.75" customHeight="1" x14ac:dyDescent="0.2">
      <c r="A196" s="41">
        <v>42320</v>
      </c>
      <c r="B196" s="16">
        <v>3.72</v>
      </c>
      <c r="C196" s="16">
        <v>3.72</v>
      </c>
      <c r="D196" s="16">
        <v>280</v>
      </c>
      <c r="E196" s="42">
        <f t="shared" si="0"/>
        <v>-1.3262599469495973E-2</v>
      </c>
    </row>
    <row r="197" spans="1:5" ht="12.75" customHeight="1" x14ac:dyDescent="0.2">
      <c r="A197" s="41">
        <v>42321</v>
      </c>
      <c r="B197" s="16">
        <v>3.83</v>
      </c>
      <c r="C197" s="16">
        <v>3.83</v>
      </c>
      <c r="D197" s="16">
        <v>100</v>
      </c>
      <c r="E197" s="42">
        <f t="shared" si="0"/>
        <v>2.9569892473118243E-2</v>
      </c>
    </row>
    <row r="198" spans="1:5" ht="12.75" customHeight="1" x14ac:dyDescent="0.2">
      <c r="A198" s="41">
        <v>42324</v>
      </c>
      <c r="B198" s="16">
        <v>3.77</v>
      </c>
      <c r="C198" s="16">
        <v>3.77</v>
      </c>
      <c r="D198" s="16">
        <v>680</v>
      </c>
      <c r="E198" s="42">
        <f t="shared" si="0"/>
        <v>-1.5665796344647532E-2</v>
      </c>
    </row>
    <row r="199" spans="1:5" ht="12.75" customHeight="1" x14ac:dyDescent="0.2">
      <c r="A199" s="41">
        <v>42325</v>
      </c>
      <c r="B199" s="16">
        <v>3.87</v>
      </c>
      <c r="C199" s="16">
        <v>3.87</v>
      </c>
      <c r="D199" s="16">
        <v>1820</v>
      </c>
      <c r="E199" s="42">
        <f t="shared" si="0"/>
        <v>2.6525198938992064E-2</v>
      </c>
    </row>
    <row r="200" spans="1:5" ht="12.75" customHeight="1" x14ac:dyDescent="0.2">
      <c r="A200" s="41">
        <v>42326</v>
      </c>
      <c r="B200" s="16">
        <v>3.84</v>
      </c>
      <c r="C200" s="16">
        <v>3.84</v>
      </c>
      <c r="D200" s="16">
        <v>580</v>
      </c>
      <c r="E200" s="42">
        <f t="shared" si="0"/>
        <v>-7.7519379844961881E-3</v>
      </c>
    </row>
    <row r="201" spans="1:5" ht="12.75" customHeight="1" x14ac:dyDescent="0.2">
      <c r="A201" s="41">
        <v>42327</v>
      </c>
      <c r="B201" s="16">
        <v>3.83</v>
      </c>
      <c r="C201" s="16">
        <v>3.83</v>
      </c>
      <c r="D201" s="16">
        <v>8390</v>
      </c>
      <c r="E201" s="42">
        <f t="shared" si="0"/>
        <v>-2.6041666666666114E-3</v>
      </c>
    </row>
    <row r="202" spans="1:5" ht="12.75" customHeight="1" x14ac:dyDescent="0.2">
      <c r="A202" s="41">
        <v>42328</v>
      </c>
      <c r="B202" s="16">
        <v>3.88</v>
      </c>
      <c r="C202" s="16">
        <v>3.88</v>
      </c>
      <c r="D202" s="16">
        <v>310</v>
      </c>
      <c r="E202" s="42">
        <f t="shared" si="0"/>
        <v>1.3054830287206221E-2</v>
      </c>
    </row>
    <row r="203" spans="1:5" ht="12.75" customHeight="1" x14ac:dyDescent="0.2">
      <c r="A203" s="41">
        <v>42331</v>
      </c>
      <c r="B203" s="16">
        <v>4.04</v>
      </c>
      <c r="C203" s="16">
        <v>4.04</v>
      </c>
      <c r="D203" s="16">
        <v>5600</v>
      </c>
      <c r="E203" s="42">
        <f t="shared" si="0"/>
        <v>4.1237113402061897E-2</v>
      </c>
    </row>
    <row r="204" spans="1:5" ht="12.75" customHeight="1" x14ac:dyDescent="0.2">
      <c r="A204" s="41">
        <v>42332</v>
      </c>
      <c r="B204" s="16">
        <v>4.16</v>
      </c>
      <c r="C204" s="16">
        <v>4.16</v>
      </c>
      <c r="D204" s="16">
        <v>3740</v>
      </c>
      <c r="E204" s="42">
        <f t="shared" si="0"/>
        <v>2.9702970297029729E-2</v>
      </c>
    </row>
    <row r="205" spans="1:5" ht="12.75" customHeight="1" x14ac:dyDescent="0.2">
      <c r="A205" s="41">
        <v>42333</v>
      </c>
      <c r="B205" s="16">
        <v>3.98</v>
      </c>
      <c r="C205" s="16">
        <v>3.98</v>
      </c>
      <c r="D205" s="16">
        <v>1570</v>
      </c>
      <c r="E205" s="42">
        <f t="shared" si="0"/>
        <v>-4.3269230769230803E-2</v>
      </c>
    </row>
    <row r="206" spans="1:5" ht="12.75" customHeight="1" x14ac:dyDescent="0.2">
      <c r="A206" s="41">
        <v>42334</v>
      </c>
      <c r="B206" s="16">
        <v>3.93</v>
      </c>
      <c r="C206" s="16">
        <v>3.93</v>
      </c>
      <c r="D206" s="16">
        <v>12140</v>
      </c>
      <c r="E206" s="42">
        <f t="shared" si="0"/>
        <v>-1.2562814070351714E-2</v>
      </c>
    </row>
    <row r="207" spans="1:5" ht="12.75" customHeight="1" x14ac:dyDescent="0.2">
      <c r="A207" s="41">
        <v>42335</v>
      </c>
      <c r="B207" s="16">
        <v>4.04</v>
      </c>
      <c r="C207" s="16">
        <v>4.04</v>
      </c>
      <c r="D207" s="16">
        <v>100</v>
      </c>
      <c r="E207" s="42">
        <f t="shared" si="0"/>
        <v>2.798982188295162E-2</v>
      </c>
    </row>
    <row r="208" spans="1:5" ht="12.75" customHeight="1" x14ac:dyDescent="0.2">
      <c r="A208" s="41">
        <v>42338</v>
      </c>
      <c r="B208" s="16">
        <v>4.1399999999999997</v>
      </c>
      <c r="C208" s="16">
        <v>4.1399999999999997</v>
      </c>
      <c r="D208" s="16">
        <v>380</v>
      </c>
      <c r="E208" s="42">
        <f t="shared" si="0"/>
        <v>2.4752475247524663E-2</v>
      </c>
    </row>
    <row r="209" spans="1:5" ht="12.75" customHeight="1" x14ac:dyDescent="0.2">
      <c r="A209" s="41">
        <v>42339</v>
      </c>
      <c r="B209" s="16">
        <v>4.16</v>
      </c>
      <c r="C209" s="16">
        <v>4.16</v>
      </c>
      <c r="D209" s="16">
        <v>320</v>
      </c>
      <c r="E209" s="42">
        <f t="shared" si="0"/>
        <v>4.8309178743962469E-3</v>
      </c>
    </row>
    <row r="210" spans="1:5" ht="12.75" customHeight="1" x14ac:dyDescent="0.2">
      <c r="A210" s="41">
        <v>42340</v>
      </c>
      <c r="B210" s="16">
        <v>4.1900000000000004</v>
      </c>
      <c r="C210" s="16">
        <v>4.1900000000000004</v>
      </c>
      <c r="D210" s="16">
        <v>270</v>
      </c>
      <c r="E210" s="42">
        <f t="shared" si="0"/>
        <v>7.2115384615385209E-3</v>
      </c>
    </row>
    <row r="211" spans="1:5" ht="12.75" customHeight="1" x14ac:dyDescent="0.2">
      <c r="A211" s="41">
        <v>42341</v>
      </c>
      <c r="B211" s="16">
        <v>4.33</v>
      </c>
      <c r="C211" s="16">
        <v>4.33</v>
      </c>
      <c r="D211" s="16">
        <v>3010</v>
      </c>
      <c r="E211" s="42">
        <f t="shared" si="0"/>
        <v>3.3412887828162215E-2</v>
      </c>
    </row>
    <row r="212" spans="1:5" ht="12.75" customHeight="1" x14ac:dyDescent="0.2">
      <c r="A212" s="41">
        <v>42342</v>
      </c>
      <c r="B212" s="16">
        <v>4.47</v>
      </c>
      <c r="C212" s="16">
        <v>4.47</v>
      </c>
      <c r="D212" s="16">
        <v>1280</v>
      </c>
      <c r="E212" s="42">
        <f t="shared" si="0"/>
        <v>3.2332563510392535E-2</v>
      </c>
    </row>
    <row r="213" spans="1:5" ht="12.75" customHeight="1" x14ac:dyDescent="0.2">
      <c r="A213" s="41">
        <v>42345</v>
      </c>
      <c r="B213" s="16">
        <v>4.71</v>
      </c>
      <c r="C213" s="16">
        <v>4.71</v>
      </c>
      <c r="D213" s="16">
        <v>3990</v>
      </c>
      <c r="E213" s="42">
        <f t="shared" si="0"/>
        <v>5.3691275167785282E-2</v>
      </c>
    </row>
    <row r="214" spans="1:5" ht="12.75" customHeight="1" x14ac:dyDescent="0.2">
      <c r="A214" s="41">
        <v>42346</v>
      </c>
      <c r="B214" s="16">
        <v>4.71</v>
      </c>
      <c r="C214" s="16">
        <v>4.71</v>
      </c>
      <c r="D214" s="16">
        <v>6230</v>
      </c>
      <c r="E214" s="42">
        <f t="shared" si="0"/>
        <v>0</v>
      </c>
    </row>
    <row r="215" spans="1:5" ht="12.75" customHeight="1" x14ac:dyDescent="0.2">
      <c r="A215" s="41">
        <v>42347</v>
      </c>
      <c r="B215" s="16">
        <v>4.99</v>
      </c>
      <c r="C215" s="16">
        <v>4.99</v>
      </c>
      <c r="D215" s="16">
        <v>4150</v>
      </c>
      <c r="E215" s="42">
        <f t="shared" si="0"/>
        <v>5.9447983014862052E-2</v>
      </c>
    </row>
    <row r="216" spans="1:5" ht="12.75" customHeight="1" x14ac:dyDescent="0.2">
      <c r="A216" s="41">
        <v>42348</v>
      </c>
      <c r="B216" s="16">
        <v>5.09</v>
      </c>
      <c r="C216" s="16">
        <v>5.09</v>
      </c>
      <c r="D216" s="16">
        <v>560</v>
      </c>
      <c r="E216" s="42">
        <f t="shared" si="0"/>
        <v>2.0040080160320568E-2</v>
      </c>
    </row>
    <row r="217" spans="1:5" ht="12.75" customHeight="1" x14ac:dyDescent="0.2">
      <c r="A217" s="41">
        <v>42349</v>
      </c>
      <c r="B217" s="16">
        <v>5.34</v>
      </c>
      <c r="C217" s="16">
        <v>5.34</v>
      </c>
      <c r="D217" s="16">
        <v>12490</v>
      </c>
      <c r="E217" s="42">
        <f t="shared" si="0"/>
        <v>4.9115913555992145E-2</v>
      </c>
    </row>
    <row r="218" spans="1:5" ht="12.75" customHeight="1" x14ac:dyDescent="0.2">
      <c r="A218" s="41">
        <v>42352</v>
      </c>
      <c r="B218" s="16">
        <v>5.66</v>
      </c>
      <c r="C218" s="16">
        <v>5.66</v>
      </c>
      <c r="D218" s="16">
        <v>3410</v>
      </c>
      <c r="E218" s="42">
        <f t="shared" si="0"/>
        <v>5.9925093632958858E-2</v>
      </c>
    </row>
    <row r="219" spans="1:5" ht="12.75" customHeight="1" x14ac:dyDescent="0.2">
      <c r="A219" s="41">
        <v>42353</v>
      </c>
      <c r="B219" s="16">
        <v>5.4</v>
      </c>
      <c r="C219" s="16">
        <v>5.4</v>
      </c>
      <c r="D219" s="16">
        <v>2360</v>
      </c>
      <c r="E219" s="42">
        <f t="shared" si="0"/>
        <v>-4.5936395759717273E-2</v>
      </c>
    </row>
    <row r="220" spans="1:5" ht="12.75" customHeight="1" x14ac:dyDescent="0.2">
      <c r="A220" s="41">
        <v>42354</v>
      </c>
      <c r="B220" s="16">
        <v>5.16</v>
      </c>
      <c r="C220" s="16">
        <v>5.16</v>
      </c>
      <c r="D220" s="16">
        <v>1260</v>
      </c>
      <c r="E220" s="42">
        <f t="shared" si="0"/>
        <v>-4.4444444444444481E-2</v>
      </c>
    </row>
    <row r="221" spans="1:5" ht="12.75" customHeight="1" x14ac:dyDescent="0.2">
      <c r="A221" s="41">
        <v>42355</v>
      </c>
      <c r="B221" s="16">
        <v>4.99</v>
      </c>
      <c r="C221" s="16">
        <v>4.99</v>
      </c>
      <c r="D221" s="16">
        <v>770</v>
      </c>
      <c r="E221" s="42">
        <f t="shared" si="0"/>
        <v>-3.2945736434108509E-2</v>
      </c>
    </row>
    <row r="222" spans="1:5" ht="12.75" customHeight="1" x14ac:dyDescent="0.2">
      <c r="A222" s="41">
        <v>42356</v>
      </c>
      <c r="B222" s="16">
        <v>4.92</v>
      </c>
      <c r="C222" s="16">
        <v>4.92</v>
      </c>
      <c r="D222" s="16">
        <v>1420</v>
      </c>
      <c r="E222" s="42">
        <f t="shared" si="0"/>
        <v>-1.4028056112224505E-2</v>
      </c>
    </row>
    <row r="223" spans="1:5" ht="12.75" customHeight="1" x14ac:dyDescent="0.2">
      <c r="A223" s="41">
        <v>42359</v>
      </c>
      <c r="B223" s="16">
        <v>4.7</v>
      </c>
      <c r="C223" s="16">
        <v>4.7</v>
      </c>
      <c r="D223" s="16">
        <v>1800</v>
      </c>
      <c r="E223" s="42">
        <f t="shared" si="0"/>
        <v>-4.4715447154471497E-2</v>
      </c>
    </row>
    <row r="224" spans="1:5" ht="12.75" customHeight="1" x14ac:dyDescent="0.2">
      <c r="A224" s="41">
        <v>42360</v>
      </c>
      <c r="B224" s="16">
        <v>4.7</v>
      </c>
      <c r="C224" s="16">
        <v>4.7</v>
      </c>
      <c r="D224" s="16">
        <v>2790</v>
      </c>
      <c r="E224" s="42">
        <f t="shared" si="0"/>
        <v>0</v>
      </c>
    </row>
    <row r="225" spans="1:5" ht="12.75" customHeight="1" x14ac:dyDescent="0.2">
      <c r="A225" s="41">
        <v>42361</v>
      </c>
      <c r="B225" s="16">
        <v>4.57</v>
      </c>
      <c r="C225" s="16">
        <v>4.57</v>
      </c>
      <c r="D225" s="16">
        <v>70</v>
      </c>
      <c r="E225" s="42">
        <f t="shared" si="0"/>
        <v>-2.7659574468085084E-2</v>
      </c>
    </row>
    <row r="226" spans="1:5" ht="12.75" customHeight="1" x14ac:dyDescent="0.2">
      <c r="A226" s="41">
        <v>42363</v>
      </c>
      <c r="B226" s="16">
        <v>4.57</v>
      </c>
      <c r="C226" s="16">
        <v>4.57</v>
      </c>
      <c r="D226" s="16">
        <v>360</v>
      </c>
      <c r="E226" s="42">
        <f t="shared" si="0"/>
        <v>0</v>
      </c>
    </row>
    <row r="227" spans="1:5" ht="12.75" customHeight="1" x14ac:dyDescent="0.2">
      <c r="A227" s="41">
        <v>42367</v>
      </c>
      <c r="B227" s="16">
        <v>4.46</v>
      </c>
      <c r="C227" s="16">
        <v>4.46</v>
      </c>
      <c r="D227" s="16">
        <v>9140</v>
      </c>
      <c r="E227" s="42">
        <f t="shared" si="0"/>
        <v>-2.4070021881838141E-2</v>
      </c>
    </row>
    <row r="228" spans="1:5" ht="12.75" customHeight="1" x14ac:dyDescent="0.2">
      <c r="A228" s="41">
        <v>42368</v>
      </c>
      <c r="B228" s="16">
        <v>4.4400000000000004</v>
      </c>
      <c r="C228" s="16">
        <v>4.4400000000000004</v>
      </c>
      <c r="D228" s="16">
        <v>360</v>
      </c>
      <c r="E228" s="42">
        <f t="shared" si="0"/>
        <v>-4.4843049327353305E-3</v>
      </c>
    </row>
    <row r="229" spans="1:5" ht="12.75" customHeight="1" x14ac:dyDescent="0.2">
      <c r="A229" s="41">
        <v>42369</v>
      </c>
      <c r="B229" s="16">
        <v>4.46</v>
      </c>
      <c r="C229" s="16">
        <v>4.46</v>
      </c>
      <c r="D229" s="16">
        <v>3340</v>
      </c>
      <c r="E229" s="42">
        <f t="shared" si="0"/>
        <v>4.5045045045044082E-3</v>
      </c>
    </row>
    <row r="230" spans="1:5" ht="12.75" customHeight="1" x14ac:dyDescent="0.2">
      <c r="A230" s="41">
        <v>42373</v>
      </c>
      <c r="B230" s="16">
        <v>4.46</v>
      </c>
      <c r="C230" s="16">
        <v>4.46</v>
      </c>
      <c r="D230" s="16">
        <v>290</v>
      </c>
      <c r="E230" s="42">
        <f t="shared" si="0"/>
        <v>0</v>
      </c>
    </row>
    <row r="231" spans="1:5" ht="12.75" customHeight="1" x14ac:dyDescent="0.2">
      <c r="A231" s="41">
        <v>42374</v>
      </c>
      <c r="B231" s="16">
        <v>4.5599999999999996</v>
      </c>
      <c r="C231" s="16">
        <v>4.5599999999999996</v>
      </c>
      <c r="D231" s="16">
        <v>1630</v>
      </c>
      <c r="E231" s="42">
        <f t="shared" si="0"/>
        <v>2.2421524663677049E-2</v>
      </c>
    </row>
    <row r="232" spans="1:5" ht="12.75" customHeight="1" x14ac:dyDescent="0.2">
      <c r="A232" s="41">
        <v>42375</v>
      </c>
      <c r="B232" s="16">
        <v>4.79</v>
      </c>
      <c r="C232" s="16">
        <v>4.79</v>
      </c>
      <c r="D232" s="16">
        <v>1160</v>
      </c>
      <c r="E232" s="42">
        <f t="shared" si="0"/>
        <v>5.0438596491228171E-2</v>
      </c>
    </row>
    <row r="233" spans="1:5" ht="12.75" customHeight="1" x14ac:dyDescent="0.2">
      <c r="A233" s="41">
        <v>42376</v>
      </c>
      <c r="B233" s="16">
        <v>4.8499999999999996</v>
      </c>
      <c r="C233" s="16">
        <v>4.8499999999999996</v>
      </c>
      <c r="D233" s="16">
        <v>1380</v>
      </c>
      <c r="E233" s="42">
        <f t="shared" si="0"/>
        <v>1.2526096033402842E-2</v>
      </c>
    </row>
    <row r="234" spans="1:5" ht="12.75" customHeight="1" x14ac:dyDescent="0.2">
      <c r="A234" s="41">
        <v>42377</v>
      </c>
      <c r="B234" s="16">
        <v>4.84</v>
      </c>
      <c r="C234" s="16">
        <v>4.84</v>
      </c>
      <c r="D234" s="16">
        <v>1280</v>
      </c>
      <c r="E234" s="42">
        <f t="shared" si="0"/>
        <v>-2.061855670103049E-3</v>
      </c>
    </row>
    <row r="235" spans="1:5" ht="12.75" customHeight="1" x14ac:dyDescent="0.2">
      <c r="A235" s="41">
        <v>42380</v>
      </c>
      <c r="B235" s="16">
        <v>4.75</v>
      </c>
      <c r="C235" s="16">
        <v>4.75</v>
      </c>
      <c r="D235" s="16">
        <v>1330</v>
      </c>
      <c r="E235" s="42">
        <f t="shared" si="0"/>
        <v>-1.8595041322314022E-2</v>
      </c>
    </row>
    <row r="236" spans="1:5" ht="12.75" customHeight="1" x14ac:dyDescent="0.2">
      <c r="A236" s="41">
        <v>42381</v>
      </c>
      <c r="B236" s="16">
        <v>4.8</v>
      </c>
      <c r="C236" s="16">
        <v>4.8</v>
      </c>
      <c r="D236" s="16">
        <v>120</v>
      </c>
      <c r="E236" s="42">
        <f t="shared" si="0"/>
        <v>1.0526315789473648E-2</v>
      </c>
    </row>
    <row r="237" spans="1:5" ht="12.75" customHeight="1" x14ac:dyDescent="0.2">
      <c r="A237" s="41">
        <v>42382</v>
      </c>
      <c r="B237" s="16">
        <v>4.8</v>
      </c>
      <c r="C237" s="16">
        <v>4.8</v>
      </c>
      <c r="D237" s="16">
        <v>110</v>
      </c>
      <c r="E237" s="42">
        <f t="shared" si="0"/>
        <v>0</v>
      </c>
    </row>
    <row r="238" spans="1:5" ht="12.75" customHeight="1" x14ac:dyDescent="0.2">
      <c r="A238" s="41">
        <v>42384</v>
      </c>
      <c r="B238" s="16">
        <v>4.79</v>
      </c>
      <c r="C238" s="16">
        <v>4.79</v>
      </c>
      <c r="D238" s="16">
        <v>80</v>
      </c>
      <c r="E238" s="42">
        <f t="shared" si="0"/>
        <v>-2.0833333333332891E-3</v>
      </c>
    </row>
    <row r="239" spans="1:5" ht="12.75" customHeight="1" x14ac:dyDescent="0.2">
      <c r="A239" s="41">
        <v>42388</v>
      </c>
      <c r="B239" s="16">
        <v>4.8499999999999996</v>
      </c>
      <c r="C239" s="16">
        <v>4.8499999999999996</v>
      </c>
      <c r="D239" s="16">
        <v>16580</v>
      </c>
      <c r="E239" s="42">
        <f t="shared" si="0"/>
        <v>1.2526096033402842E-2</v>
      </c>
    </row>
    <row r="240" spans="1:5" ht="12.75" customHeight="1" x14ac:dyDescent="0.2">
      <c r="A240" s="41">
        <v>42389</v>
      </c>
      <c r="B240" s="16">
        <v>5.05</v>
      </c>
      <c r="C240" s="16">
        <v>5.05</v>
      </c>
      <c r="D240" s="16">
        <v>4019.9999999999995</v>
      </c>
      <c r="E240" s="42">
        <f t="shared" si="0"/>
        <v>4.1237113402061897E-2</v>
      </c>
    </row>
    <row r="241" spans="1:5" ht="12.75" customHeight="1" x14ac:dyDescent="0.2">
      <c r="A241" s="41">
        <v>42390</v>
      </c>
      <c r="B241" s="16">
        <v>5.04</v>
      </c>
      <c r="C241" s="16">
        <v>5.04</v>
      </c>
      <c r="D241" s="16">
        <v>5890</v>
      </c>
      <c r="E241" s="42">
        <f t="shared" si="0"/>
        <v>-1.9801980198019382E-3</v>
      </c>
    </row>
    <row r="242" spans="1:5" ht="12.75" customHeight="1" x14ac:dyDescent="0.2">
      <c r="A242" s="41">
        <v>42391</v>
      </c>
      <c r="B242" s="16">
        <v>4.9000000000000004</v>
      </c>
      <c r="C242" s="16">
        <v>4.9000000000000004</v>
      </c>
      <c r="D242" s="16">
        <v>3440</v>
      </c>
      <c r="E242" s="42">
        <f t="shared" si="0"/>
        <v>-2.7777777777777714E-2</v>
      </c>
    </row>
    <row r="243" spans="1:5" ht="12.75" customHeight="1" x14ac:dyDescent="0.2">
      <c r="A243" s="41">
        <v>42394</v>
      </c>
      <c r="B243" s="16">
        <v>5.03</v>
      </c>
      <c r="C243" s="16">
        <v>5.03</v>
      </c>
      <c r="D243" s="16">
        <v>20</v>
      </c>
      <c r="E243" s="42">
        <f t="shared" si="0"/>
        <v>2.6530612244897934E-2</v>
      </c>
    </row>
    <row r="244" spans="1:5" ht="12.75" customHeight="1" x14ac:dyDescent="0.2">
      <c r="A244" s="41">
        <v>42397</v>
      </c>
      <c r="B244" s="16">
        <v>4.8099999999999996</v>
      </c>
      <c r="C244" s="16">
        <v>4.8099999999999996</v>
      </c>
      <c r="D244" s="16">
        <v>420</v>
      </c>
      <c r="E244" s="42">
        <f t="shared" si="0"/>
        <v>-4.3737574552684025E-2</v>
      </c>
    </row>
    <row r="245" spans="1:5" ht="12.75" customHeight="1" x14ac:dyDescent="0.2">
      <c r="A245" s="41">
        <v>42398</v>
      </c>
      <c r="B245" s="16">
        <v>4.7</v>
      </c>
      <c r="C245" s="16">
        <v>4.7</v>
      </c>
      <c r="D245" s="16">
        <v>1840</v>
      </c>
      <c r="E245" s="42">
        <f t="shared" si="0"/>
        <v>-2.2869022869022752E-2</v>
      </c>
    </row>
    <row r="246" spans="1:5" ht="12.75" customHeight="1" x14ac:dyDescent="0.2">
      <c r="A246" s="41">
        <v>42401</v>
      </c>
      <c r="B246" s="16">
        <v>4.57</v>
      </c>
      <c r="C246" s="16">
        <v>4.57</v>
      </c>
      <c r="D246" s="16">
        <v>680</v>
      </c>
      <c r="E246" s="42">
        <f t="shared" si="0"/>
        <v>-2.7659574468085084E-2</v>
      </c>
    </row>
    <row r="247" spans="1:5" ht="12.75" customHeight="1" x14ac:dyDescent="0.2">
      <c r="A247" s="41">
        <v>42402</v>
      </c>
      <c r="B247" s="16">
        <v>4.43</v>
      </c>
      <c r="C247" s="16">
        <v>4.43</v>
      </c>
      <c r="D247" s="16">
        <v>4430</v>
      </c>
      <c r="E247" s="42">
        <f t="shared" si="0"/>
        <v>-3.0634573304157673E-2</v>
      </c>
    </row>
    <row r="248" spans="1:5" ht="12.75" customHeight="1" x14ac:dyDescent="0.2">
      <c r="A248" s="41">
        <v>42403</v>
      </c>
      <c r="B248" s="16">
        <v>4.42</v>
      </c>
      <c r="C248" s="16">
        <v>4.42</v>
      </c>
      <c r="D248" s="16">
        <v>3480</v>
      </c>
      <c r="E248" s="42">
        <f t="shared" si="0"/>
        <v>-2.2573363431150763E-3</v>
      </c>
    </row>
    <row r="249" spans="1:5" ht="12.75" customHeight="1" x14ac:dyDescent="0.2">
      <c r="A249" s="41">
        <v>42404</v>
      </c>
      <c r="B249" s="16">
        <v>4.3600000000000003</v>
      </c>
      <c r="C249" s="16">
        <v>4.3600000000000003</v>
      </c>
      <c r="D249" s="16">
        <v>7080</v>
      </c>
      <c r="E249" s="42">
        <f t="shared" si="0"/>
        <v>-1.3574660633484075E-2</v>
      </c>
    </row>
    <row r="250" spans="1:5" ht="12.75" customHeight="1" x14ac:dyDescent="0.2">
      <c r="A250" s="41">
        <v>42405</v>
      </c>
      <c r="B250" s="16">
        <v>4.38</v>
      </c>
      <c r="C250" s="16">
        <v>4.38</v>
      </c>
      <c r="D250" s="16">
        <v>12320</v>
      </c>
      <c r="E250" s="42">
        <f t="shared" si="0"/>
        <v>4.5871559633026545E-3</v>
      </c>
    </row>
    <row r="251" spans="1:5" ht="12.75" customHeight="1" x14ac:dyDescent="0.2">
      <c r="A251" s="41">
        <v>42408</v>
      </c>
      <c r="B251" s="16">
        <v>4.6399999999999997</v>
      </c>
      <c r="C251" s="16">
        <v>4.6399999999999997</v>
      </c>
      <c r="D251" s="16">
        <v>1230</v>
      </c>
      <c r="E251" s="42">
        <f t="shared" si="0"/>
        <v>5.9360730593607261E-2</v>
      </c>
    </row>
    <row r="252" spans="1:5" ht="12.75" customHeight="1" x14ac:dyDescent="0.2">
      <c r="A252" s="41">
        <v>42409</v>
      </c>
      <c r="B252" s="16">
        <v>4.91</v>
      </c>
      <c r="C252" s="16">
        <v>4.91</v>
      </c>
      <c r="D252" s="16">
        <v>13080</v>
      </c>
      <c r="E252" s="42">
        <f t="shared" si="0"/>
        <v>5.8189655172413896E-2</v>
      </c>
    </row>
    <row r="253" spans="1:5" ht="12.75" customHeight="1" x14ac:dyDescent="0.2">
      <c r="A253" s="41">
        <v>42410</v>
      </c>
      <c r="B253" s="16">
        <v>5.05</v>
      </c>
      <c r="C253" s="16">
        <v>5.05</v>
      </c>
      <c r="D253" s="16">
        <v>9090</v>
      </c>
      <c r="E253" s="42">
        <f t="shared" si="0"/>
        <v>2.8513238289205638E-2</v>
      </c>
    </row>
    <row r="254" spans="1:5" ht="12.75" customHeight="1" x14ac:dyDescent="0.2">
      <c r="A254" s="41">
        <v>42411</v>
      </c>
      <c r="B254" s="16">
        <v>4.9000000000000004</v>
      </c>
      <c r="C254" s="16">
        <v>4.9000000000000004</v>
      </c>
      <c r="D254" s="16">
        <v>1790</v>
      </c>
      <c r="E254" s="42">
        <f t="shared" si="0"/>
        <v>-2.9702970297029598E-2</v>
      </c>
    </row>
    <row r="255" spans="1:5" ht="12.75" customHeight="1" x14ac:dyDescent="0.2">
      <c r="A255" s="41">
        <v>42412</v>
      </c>
      <c r="B255" s="16">
        <v>4.8499999999999996</v>
      </c>
      <c r="C255" s="16">
        <v>4.8499999999999996</v>
      </c>
      <c r="D255" s="16">
        <v>3320</v>
      </c>
      <c r="E255" s="42">
        <f t="shared" si="0"/>
        <v>-1.0204081632653206E-2</v>
      </c>
    </row>
    <row r="256" spans="1:5" ht="12.75" customHeight="1" x14ac:dyDescent="0.2">
      <c r="A256" s="41">
        <v>42415</v>
      </c>
      <c r="B256" s="16">
        <v>4.8499999999999996</v>
      </c>
      <c r="C256" s="16">
        <v>4.8499999999999996</v>
      </c>
      <c r="D256" s="16">
        <v>6920</v>
      </c>
      <c r="E256" s="42">
        <f t="shared" si="0"/>
        <v>0</v>
      </c>
    </row>
    <row r="257" spans="1:5" ht="12.75" customHeight="1" x14ac:dyDescent="0.2">
      <c r="A257" s="41">
        <v>42416</v>
      </c>
      <c r="B257" s="16">
        <v>4.8499999999999996</v>
      </c>
      <c r="C257" s="16">
        <v>4.8499999999999996</v>
      </c>
      <c r="D257" s="16">
        <v>4690</v>
      </c>
      <c r="E257" s="42">
        <f t="shared" si="0"/>
        <v>0</v>
      </c>
    </row>
    <row r="258" spans="1:5" ht="12.75" customHeight="1" x14ac:dyDescent="0.2">
      <c r="A258" s="41">
        <v>42417</v>
      </c>
      <c r="B258" s="16">
        <v>4.99</v>
      </c>
      <c r="C258" s="16">
        <v>4.99</v>
      </c>
      <c r="D258" s="16">
        <v>6060</v>
      </c>
      <c r="E258" s="42">
        <f t="shared" si="0"/>
        <v>2.8865979381443418E-2</v>
      </c>
    </row>
    <row r="259" spans="1:5" ht="12.75" customHeight="1" x14ac:dyDescent="0.2">
      <c r="A259" s="41">
        <v>42418</v>
      </c>
      <c r="B259" s="16">
        <v>4.99</v>
      </c>
      <c r="C259" s="16">
        <v>4.99</v>
      </c>
      <c r="D259" s="16">
        <v>5240</v>
      </c>
      <c r="E259" s="42">
        <f t="shared" si="0"/>
        <v>0</v>
      </c>
    </row>
    <row r="260" spans="1:5" ht="12.75" customHeight="1" x14ac:dyDescent="0.2">
      <c r="A260" s="41">
        <v>42419</v>
      </c>
      <c r="B260" s="16">
        <v>4.79</v>
      </c>
      <c r="C260" s="16">
        <v>4.79</v>
      </c>
      <c r="D260" s="16">
        <v>8780</v>
      </c>
      <c r="E260" s="42">
        <f t="shared" si="0"/>
        <v>-4.0080160320641316E-2</v>
      </c>
    </row>
    <row r="261" spans="1:5" ht="12.75" customHeight="1" x14ac:dyDescent="0.2">
      <c r="A261" s="41">
        <v>42422</v>
      </c>
      <c r="B261" s="16">
        <v>4.79</v>
      </c>
      <c r="C261" s="16">
        <v>4.79</v>
      </c>
      <c r="D261" s="16">
        <v>930</v>
      </c>
      <c r="E261" s="42">
        <f t="shared" si="0"/>
        <v>0</v>
      </c>
    </row>
    <row r="262" spans="1:5" ht="12.75" customHeight="1" x14ac:dyDescent="0.2">
      <c r="A262" s="41">
        <v>42423</v>
      </c>
      <c r="B262" s="16">
        <v>4.9000000000000004</v>
      </c>
      <c r="C262" s="16">
        <v>4.9000000000000004</v>
      </c>
      <c r="D262" s="16">
        <v>20</v>
      </c>
      <c r="E262" s="42">
        <f t="shared" si="0"/>
        <v>2.2964509394572091E-2</v>
      </c>
    </row>
    <row r="263" spans="1:5" ht="12.75" customHeight="1" x14ac:dyDescent="0.2">
      <c r="A263" s="41">
        <v>42425</v>
      </c>
      <c r="B263" s="16">
        <v>4.84</v>
      </c>
      <c r="C263" s="16">
        <v>4.84</v>
      </c>
      <c r="D263" s="16">
        <v>1240</v>
      </c>
      <c r="E263" s="42">
        <f t="shared" si="0"/>
        <v>-1.2244897959183773E-2</v>
      </c>
    </row>
    <row r="264" spans="1:5" ht="12.75" customHeight="1" x14ac:dyDescent="0.2">
      <c r="A264" s="41">
        <v>42426</v>
      </c>
      <c r="B264" s="16">
        <v>4.8499999999999996</v>
      </c>
      <c r="C264" s="16">
        <v>4.8499999999999996</v>
      </c>
      <c r="D264" s="16">
        <v>900</v>
      </c>
      <c r="E264" s="42">
        <f t="shared" si="0"/>
        <v>2.0661157024792947E-3</v>
      </c>
    </row>
    <row r="265" spans="1:5" ht="12.75" customHeight="1" x14ac:dyDescent="0.2">
      <c r="A265" s="41">
        <v>42429</v>
      </c>
      <c r="B265" s="16">
        <v>4.84</v>
      </c>
      <c r="C265" s="16">
        <v>4.84</v>
      </c>
      <c r="D265" s="16">
        <v>1360</v>
      </c>
      <c r="E265" s="42">
        <f t="shared" si="0"/>
        <v>-2.061855670103049E-3</v>
      </c>
    </row>
    <row r="266" spans="1:5" ht="12.75" customHeight="1" x14ac:dyDescent="0.2">
      <c r="A266" s="41">
        <v>42430</v>
      </c>
      <c r="B266" s="16">
        <v>4.83</v>
      </c>
      <c r="C266" s="16">
        <v>4.83</v>
      </c>
      <c r="D266" s="16">
        <v>1620</v>
      </c>
      <c r="E266" s="42">
        <f t="shared" si="0"/>
        <v>-2.0661157024792947E-3</v>
      </c>
    </row>
    <row r="267" spans="1:5" ht="12.75" customHeight="1" x14ac:dyDescent="0.2">
      <c r="A267" s="41">
        <v>42431</v>
      </c>
      <c r="B267" s="16">
        <v>4.6900000000000004</v>
      </c>
      <c r="C267" s="16">
        <v>4.6900000000000004</v>
      </c>
      <c r="D267" s="16">
        <v>1410</v>
      </c>
      <c r="E267" s="42">
        <f t="shared" si="0"/>
        <v>-2.8985507246376746E-2</v>
      </c>
    </row>
    <row r="268" spans="1:5" ht="12.75" customHeight="1" x14ac:dyDescent="0.2">
      <c r="A268" s="41">
        <v>42432</v>
      </c>
      <c r="B268" s="16">
        <v>4.74</v>
      </c>
      <c r="C268" s="16">
        <v>4.74</v>
      </c>
      <c r="D268" s="16">
        <v>340</v>
      </c>
      <c r="E268" s="42">
        <f t="shared" si="0"/>
        <v>1.0660980810234503E-2</v>
      </c>
    </row>
    <row r="269" spans="1:5" ht="12.75" customHeight="1" x14ac:dyDescent="0.2">
      <c r="A269" s="41">
        <v>42433</v>
      </c>
      <c r="B269" s="16">
        <v>4.8</v>
      </c>
      <c r="C269" s="16">
        <v>4.8</v>
      </c>
      <c r="D269" s="16">
        <v>10</v>
      </c>
      <c r="E269" s="42">
        <f t="shared" si="0"/>
        <v>1.2658227848101182E-2</v>
      </c>
    </row>
    <row r="270" spans="1:5" ht="12.75" customHeight="1" x14ac:dyDescent="0.2">
      <c r="A270" s="41">
        <v>42436</v>
      </c>
      <c r="B270" s="16">
        <v>4.66</v>
      </c>
      <c r="C270" s="16">
        <v>4.66</v>
      </c>
      <c r="D270" s="16">
        <v>2680</v>
      </c>
      <c r="E270" s="42">
        <f t="shared" si="0"/>
        <v>-2.9166666666666601E-2</v>
      </c>
    </row>
    <row r="271" spans="1:5" ht="12.75" customHeight="1" x14ac:dyDescent="0.2">
      <c r="A271" s="41">
        <v>42437</v>
      </c>
      <c r="B271" s="16">
        <v>4.57</v>
      </c>
      <c r="C271" s="16">
        <v>4.57</v>
      </c>
      <c r="D271" s="16">
        <v>50</v>
      </c>
      <c r="E271" s="42">
        <f t="shared" si="0"/>
        <v>-1.9313304721030013E-2</v>
      </c>
    </row>
    <row r="272" spans="1:5" ht="12.75" customHeight="1" x14ac:dyDescent="0.2">
      <c r="A272" s="41">
        <v>42438</v>
      </c>
      <c r="B272" s="16">
        <v>4.75</v>
      </c>
      <c r="C272" s="16">
        <v>4.75</v>
      </c>
      <c r="D272" s="16">
        <v>60</v>
      </c>
      <c r="E272" s="42">
        <f t="shared" si="0"/>
        <v>3.9387308533916782E-2</v>
      </c>
    </row>
    <row r="273" spans="1:5" ht="12.75" customHeight="1" x14ac:dyDescent="0.2">
      <c r="A273" s="41">
        <v>42439</v>
      </c>
      <c r="B273" s="16">
        <v>4.74</v>
      </c>
      <c r="C273" s="16">
        <v>4.74</v>
      </c>
      <c r="D273" s="16">
        <v>1490</v>
      </c>
      <c r="E273" s="42">
        <f t="shared" si="0"/>
        <v>-2.1052631578946921E-3</v>
      </c>
    </row>
    <row r="274" spans="1:5" ht="12.75" customHeight="1" x14ac:dyDescent="0.2">
      <c r="A274" s="41">
        <v>42443</v>
      </c>
      <c r="B274" s="16">
        <v>4.72</v>
      </c>
      <c r="C274" s="16">
        <v>4.72</v>
      </c>
      <c r="D274" s="16">
        <v>1100</v>
      </c>
      <c r="E274" s="42">
        <f t="shared" si="0"/>
        <v>-4.2194092827005196E-3</v>
      </c>
    </row>
    <row r="275" spans="1:5" ht="12.75" customHeight="1" x14ac:dyDescent="0.2">
      <c r="A275" s="41">
        <v>42444</v>
      </c>
      <c r="B275" s="16">
        <v>4.59</v>
      </c>
      <c r="C275" s="16">
        <v>4.59</v>
      </c>
      <c r="D275" s="16">
        <v>350</v>
      </c>
      <c r="E275" s="42">
        <f t="shared" si="0"/>
        <v>-2.7542372881355911E-2</v>
      </c>
    </row>
    <row r="276" spans="1:5" ht="12.75" customHeight="1" x14ac:dyDescent="0.2">
      <c r="A276" s="41">
        <v>42446</v>
      </c>
      <c r="B276" s="16">
        <v>4.7</v>
      </c>
      <c r="C276" s="16">
        <v>4.7</v>
      </c>
      <c r="D276" s="16">
        <v>56090</v>
      </c>
      <c r="E276" s="42">
        <f t="shared" si="0"/>
        <v>2.3965141612200504E-2</v>
      </c>
    </row>
    <row r="277" spans="1:5" ht="12.75" customHeight="1" x14ac:dyDescent="0.2">
      <c r="A277" s="41">
        <v>42447</v>
      </c>
      <c r="B277" s="16">
        <v>4.7300000000000004</v>
      </c>
      <c r="C277" s="16">
        <v>4.7300000000000004</v>
      </c>
      <c r="D277" s="16">
        <v>770</v>
      </c>
      <c r="E277" s="42">
        <f t="shared" si="0"/>
        <v>6.3829787234043079E-3</v>
      </c>
    </row>
    <row r="278" spans="1:5" ht="12.75" customHeight="1" x14ac:dyDescent="0.2">
      <c r="A278" s="41">
        <v>42450</v>
      </c>
      <c r="B278" s="16">
        <v>4.8</v>
      </c>
      <c r="C278" s="16">
        <v>4.8</v>
      </c>
      <c r="D278" s="16">
        <v>1770</v>
      </c>
      <c r="E278" s="42">
        <f t="shared" si="0"/>
        <v>1.4799154334037926E-2</v>
      </c>
    </row>
    <row r="279" spans="1:5" ht="12.75" customHeight="1" x14ac:dyDescent="0.2">
      <c r="A279" s="41">
        <v>42451</v>
      </c>
      <c r="B279" s="16">
        <v>4.8</v>
      </c>
      <c r="C279" s="16">
        <v>4.8</v>
      </c>
      <c r="D279" s="16">
        <v>160</v>
      </c>
      <c r="E279" s="42">
        <f t="shared" si="0"/>
        <v>0</v>
      </c>
    </row>
    <row r="280" spans="1:5" ht="12.75" customHeight="1" x14ac:dyDescent="0.2">
      <c r="A280" s="41">
        <v>42452</v>
      </c>
      <c r="B280" s="16">
        <v>4.66</v>
      </c>
      <c r="C280" s="16">
        <v>4.66</v>
      </c>
      <c r="D280" s="16">
        <v>430</v>
      </c>
      <c r="E280" s="42">
        <f t="shared" si="0"/>
        <v>-2.9166666666666601E-2</v>
      </c>
    </row>
    <row r="281" spans="1:5" ht="12.75" customHeight="1" x14ac:dyDescent="0.2">
      <c r="A281" s="41">
        <v>42453</v>
      </c>
      <c r="B281" s="16">
        <v>4.8</v>
      </c>
      <c r="C281" s="16">
        <v>4.8</v>
      </c>
      <c r="D281" s="16">
        <v>2350</v>
      </c>
      <c r="E281" s="42">
        <f t="shared" si="0"/>
        <v>3.0042918454935553E-2</v>
      </c>
    </row>
    <row r="282" spans="1:5" ht="12.75" customHeight="1" x14ac:dyDescent="0.2">
      <c r="A282" s="41">
        <v>42454</v>
      </c>
      <c r="B282" s="16">
        <v>4.7699999999999996</v>
      </c>
      <c r="C282" s="16">
        <v>4.7699999999999996</v>
      </c>
      <c r="D282" s="16">
        <v>0</v>
      </c>
      <c r="E282" s="42">
        <f t="shared" si="0"/>
        <v>-6.2500000000000524E-3</v>
      </c>
    </row>
    <row r="283" spans="1:5" ht="12.75" customHeight="1" x14ac:dyDescent="0.2">
      <c r="A283" s="41">
        <v>42457</v>
      </c>
      <c r="B283" s="16">
        <v>4.7699999999999996</v>
      </c>
      <c r="C283" s="16">
        <v>4.7699999999999996</v>
      </c>
      <c r="D283" s="16">
        <v>690</v>
      </c>
      <c r="E283" s="42">
        <f t="shared" si="0"/>
        <v>0</v>
      </c>
    </row>
    <row r="284" spans="1:5" ht="12.75" customHeight="1" x14ac:dyDescent="0.2">
      <c r="A284" s="41">
        <v>42458</v>
      </c>
      <c r="B284" s="16">
        <v>4.8499999999999996</v>
      </c>
      <c r="C284" s="16">
        <v>4.8499999999999996</v>
      </c>
      <c r="D284" s="16">
        <v>5410</v>
      </c>
      <c r="E284" s="42">
        <f t="shared" si="0"/>
        <v>1.6771488469601692E-2</v>
      </c>
    </row>
    <row r="285" spans="1:5" ht="12.75" customHeight="1" x14ac:dyDescent="0.2">
      <c r="A285" s="41">
        <v>42459</v>
      </c>
      <c r="B285" s="16">
        <v>4.99</v>
      </c>
      <c r="C285" s="16">
        <v>4.99</v>
      </c>
      <c r="D285" s="16">
        <v>1140</v>
      </c>
      <c r="E285" s="42">
        <f t="shared" si="0"/>
        <v>2.8865979381443418E-2</v>
      </c>
    </row>
    <row r="286" spans="1:5" ht="12.75" customHeight="1" x14ac:dyDescent="0.2">
      <c r="A286" s="41">
        <v>42460</v>
      </c>
      <c r="B286" s="16">
        <v>5.24</v>
      </c>
      <c r="C286" s="16">
        <v>5.24</v>
      </c>
      <c r="D286" s="16">
        <v>4470</v>
      </c>
      <c r="E286" s="42">
        <f t="shared" si="0"/>
        <v>5.0100200400801598E-2</v>
      </c>
    </row>
    <row r="287" spans="1:5" ht="12.75" customHeight="1" x14ac:dyDescent="0.2">
      <c r="A287" s="41">
        <v>42461</v>
      </c>
      <c r="B287" s="16">
        <v>5.14</v>
      </c>
      <c r="C287" s="16">
        <v>5.14</v>
      </c>
      <c r="D287" s="16">
        <v>8450</v>
      </c>
      <c r="E287" s="42">
        <f t="shared" si="0"/>
        <v>-1.9083969465648956E-2</v>
      </c>
    </row>
    <row r="288" spans="1:5" ht="12.75" customHeight="1" x14ac:dyDescent="0.2">
      <c r="A288" s="41">
        <v>42464</v>
      </c>
      <c r="B288" s="16">
        <v>5.14</v>
      </c>
      <c r="C288" s="16">
        <v>5.14</v>
      </c>
      <c r="D288" s="16">
        <v>1870</v>
      </c>
      <c r="E288" s="42">
        <f t="shared" si="0"/>
        <v>0</v>
      </c>
    </row>
    <row r="289" spans="1:5" ht="12.75" customHeight="1" x14ac:dyDescent="0.2">
      <c r="A289" s="41">
        <v>42465</v>
      </c>
      <c r="B289" s="16">
        <v>5.14</v>
      </c>
      <c r="C289" s="16">
        <v>5.14</v>
      </c>
      <c r="D289" s="16">
        <v>1130</v>
      </c>
      <c r="E289" s="42">
        <f t="shared" si="0"/>
        <v>0</v>
      </c>
    </row>
    <row r="290" spans="1:5" ht="12.75" customHeight="1" x14ac:dyDescent="0.2">
      <c r="A290" s="41">
        <v>42466</v>
      </c>
      <c r="B290" s="16">
        <v>5.13</v>
      </c>
      <c r="C290" s="16">
        <v>5.13</v>
      </c>
      <c r="D290" s="16">
        <v>10</v>
      </c>
      <c r="E290" s="42">
        <f t="shared" si="0"/>
        <v>-1.9455252918287524E-3</v>
      </c>
    </row>
    <row r="291" spans="1:5" ht="12.75" customHeight="1" x14ac:dyDescent="0.2">
      <c r="A291" s="41">
        <v>42467</v>
      </c>
      <c r="B291" s="16">
        <v>5.0999999999999996</v>
      </c>
      <c r="C291" s="16">
        <v>5.0999999999999996</v>
      </c>
      <c r="D291" s="16">
        <v>1940</v>
      </c>
      <c r="E291" s="42">
        <f t="shared" si="0"/>
        <v>-5.8479532163743173E-3</v>
      </c>
    </row>
    <row r="292" spans="1:5" ht="12.75" customHeight="1" x14ac:dyDescent="0.2">
      <c r="A292" s="41">
        <v>42468</v>
      </c>
      <c r="B292" s="16">
        <v>5.25</v>
      </c>
      <c r="C292" s="16">
        <v>5.25</v>
      </c>
      <c r="D292" s="16">
        <v>2190</v>
      </c>
      <c r="E292" s="42">
        <f t="shared" si="0"/>
        <v>2.9411764705882425E-2</v>
      </c>
    </row>
    <row r="293" spans="1:5" ht="12.75" customHeight="1" x14ac:dyDescent="0.2">
      <c r="A293" s="41">
        <v>42471</v>
      </c>
      <c r="B293" s="16">
        <v>5.56</v>
      </c>
      <c r="C293" s="16">
        <v>5.56</v>
      </c>
      <c r="D293" s="16">
        <v>2870</v>
      </c>
      <c r="E293" s="42">
        <f t="shared" si="0"/>
        <v>5.9047619047618974E-2</v>
      </c>
    </row>
    <row r="294" spans="1:5" ht="12.75" customHeight="1" x14ac:dyDescent="0.2">
      <c r="A294" s="41">
        <v>42472</v>
      </c>
      <c r="B294" s="16">
        <v>5.53</v>
      </c>
      <c r="C294" s="16">
        <v>5.53</v>
      </c>
      <c r="D294" s="16">
        <v>13990</v>
      </c>
      <c r="E294" s="42">
        <f t="shared" si="0"/>
        <v>-5.3956834532372959E-3</v>
      </c>
    </row>
    <row r="295" spans="1:5" ht="12.75" customHeight="1" x14ac:dyDescent="0.2">
      <c r="A295" s="41">
        <v>42473</v>
      </c>
      <c r="B295" s="16">
        <v>5.54</v>
      </c>
      <c r="C295" s="16">
        <v>5.54</v>
      </c>
      <c r="D295" s="16">
        <v>4740</v>
      </c>
      <c r="E295" s="42">
        <f t="shared" si="0"/>
        <v>1.8083182640144279E-3</v>
      </c>
    </row>
    <row r="296" spans="1:5" ht="12.75" customHeight="1" x14ac:dyDescent="0.2">
      <c r="A296" s="41">
        <v>42474</v>
      </c>
      <c r="B296" s="16">
        <v>5.55</v>
      </c>
      <c r="C296" s="16">
        <v>5.55</v>
      </c>
      <c r="D296" s="16">
        <v>7430</v>
      </c>
      <c r="E296" s="42">
        <f t="shared" si="0"/>
        <v>1.8050541516245102E-3</v>
      </c>
    </row>
    <row r="297" spans="1:5" ht="12.75" customHeight="1" x14ac:dyDescent="0.2">
      <c r="A297" s="41">
        <v>42475</v>
      </c>
      <c r="B297" s="16">
        <v>5.88</v>
      </c>
      <c r="C297" s="16">
        <v>5.88</v>
      </c>
      <c r="D297" s="16">
        <v>35220</v>
      </c>
      <c r="E297" s="42">
        <f t="shared" si="0"/>
        <v>5.9459459459459477E-2</v>
      </c>
    </row>
    <row r="298" spans="1:5" ht="12.75" customHeight="1" x14ac:dyDescent="0.2">
      <c r="A298" s="41">
        <v>42478</v>
      </c>
      <c r="B298" s="16">
        <v>5.82</v>
      </c>
      <c r="C298" s="16">
        <v>5.82</v>
      </c>
      <c r="D298" s="16">
        <v>43960</v>
      </c>
      <c r="E298" s="42">
        <f t="shared" si="0"/>
        <v>-1.0204081632652994E-2</v>
      </c>
    </row>
    <row r="299" spans="1:5" ht="12.75" customHeight="1" x14ac:dyDescent="0.2">
      <c r="A299" s="41">
        <v>42479</v>
      </c>
      <c r="B299" s="16">
        <v>5.92</v>
      </c>
      <c r="C299" s="16">
        <v>5.92</v>
      </c>
      <c r="D299" s="16">
        <v>8870</v>
      </c>
      <c r="E299" s="42">
        <f t="shared" si="0"/>
        <v>1.7182130584192379E-2</v>
      </c>
    </row>
    <row r="300" spans="1:5" ht="12.75" customHeight="1" x14ac:dyDescent="0.2">
      <c r="A300" s="41">
        <v>42480</v>
      </c>
      <c r="B300" s="16">
        <v>5.82</v>
      </c>
      <c r="C300" s="16">
        <v>5.82</v>
      </c>
      <c r="D300" s="16">
        <v>1840</v>
      </c>
      <c r="E300" s="42">
        <f t="shared" si="0"/>
        <v>-1.689189189189183E-2</v>
      </c>
    </row>
    <row r="301" spans="1:5" ht="12.75" customHeight="1" x14ac:dyDescent="0.2">
      <c r="A301" s="41">
        <v>42481</v>
      </c>
      <c r="B301" s="16">
        <v>5.95</v>
      </c>
      <c r="C301" s="16">
        <v>5.95</v>
      </c>
      <c r="D301" s="16">
        <v>27010</v>
      </c>
      <c r="E301" s="42">
        <f t="shared" si="0"/>
        <v>2.2336769759450151E-2</v>
      </c>
    </row>
    <row r="302" spans="1:5" ht="12.75" customHeight="1" x14ac:dyDescent="0.2">
      <c r="A302" s="41">
        <v>42482</v>
      </c>
      <c r="B302" s="16">
        <v>5.99</v>
      </c>
      <c r="C302" s="16">
        <v>5.99</v>
      </c>
      <c r="D302" s="16">
        <v>2760</v>
      </c>
      <c r="E302" s="42">
        <f t="shared" si="0"/>
        <v>6.7226890756302577E-3</v>
      </c>
    </row>
    <row r="303" spans="1:5" ht="12.75" customHeight="1" x14ac:dyDescent="0.2">
      <c r="A303" s="41">
        <v>42485</v>
      </c>
      <c r="B303" s="16">
        <v>6.01</v>
      </c>
      <c r="C303" s="16">
        <v>6.01</v>
      </c>
      <c r="D303" s="16">
        <v>1110</v>
      </c>
      <c r="E303" s="42">
        <f t="shared" si="0"/>
        <v>3.3388981636059386E-3</v>
      </c>
    </row>
    <row r="304" spans="1:5" ht="12.75" customHeight="1" x14ac:dyDescent="0.2">
      <c r="A304" s="41">
        <v>42486</v>
      </c>
      <c r="B304" s="16">
        <v>6.01</v>
      </c>
      <c r="C304" s="16">
        <v>6.01</v>
      </c>
      <c r="D304" s="16">
        <v>1410</v>
      </c>
      <c r="E304" s="42">
        <f t="shared" si="0"/>
        <v>0</v>
      </c>
    </row>
    <row r="305" spans="1:5" ht="12.75" customHeight="1" x14ac:dyDescent="0.2">
      <c r="A305" s="41">
        <v>42487</v>
      </c>
      <c r="B305" s="16">
        <v>6.03</v>
      </c>
      <c r="C305" s="16">
        <v>6.03</v>
      </c>
      <c r="D305" s="16">
        <v>1420</v>
      </c>
      <c r="E305" s="42">
        <f t="shared" si="0"/>
        <v>3.3277870216306925E-3</v>
      </c>
    </row>
    <row r="306" spans="1:5" ht="12.75" customHeight="1" x14ac:dyDescent="0.2">
      <c r="A306" s="41">
        <v>42488</v>
      </c>
      <c r="B306" s="16">
        <v>6.03</v>
      </c>
      <c r="C306" s="16">
        <v>6.03</v>
      </c>
      <c r="D306" s="16">
        <v>10</v>
      </c>
      <c r="E306" s="42">
        <f t="shared" si="0"/>
        <v>0</v>
      </c>
    </row>
    <row r="307" spans="1:5" ht="12.75" customHeight="1" x14ac:dyDescent="0.2">
      <c r="A307" s="41">
        <v>42489</v>
      </c>
      <c r="B307" s="16">
        <v>5.99</v>
      </c>
      <c r="C307" s="16">
        <v>5.99</v>
      </c>
      <c r="D307" s="16">
        <v>570</v>
      </c>
      <c r="E307" s="42">
        <f t="shared" si="0"/>
        <v>-6.633499170812609E-3</v>
      </c>
    </row>
    <row r="308" spans="1:5" ht="12.75" customHeight="1" x14ac:dyDescent="0.2">
      <c r="A308" s="41">
        <v>42492</v>
      </c>
      <c r="B308" s="16">
        <v>6.01</v>
      </c>
      <c r="C308" s="16">
        <v>6.01</v>
      </c>
      <c r="D308" s="16">
        <v>300</v>
      </c>
      <c r="E308" s="42">
        <f t="shared" si="0"/>
        <v>3.3388981636059386E-3</v>
      </c>
    </row>
    <row r="309" spans="1:5" ht="12.75" customHeight="1" x14ac:dyDescent="0.2">
      <c r="A309" s="41">
        <v>42493</v>
      </c>
      <c r="B309" s="16">
        <v>5.84</v>
      </c>
      <c r="C309" s="16">
        <v>5.84</v>
      </c>
      <c r="D309" s="16">
        <v>10</v>
      </c>
      <c r="E309" s="42">
        <f t="shared" si="0"/>
        <v>-2.8286189683860222E-2</v>
      </c>
    </row>
    <row r="310" spans="1:5" ht="12.75" customHeight="1" x14ac:dyDescent="0.2">
      <c r="A310" s="41">
        <v>42494</v>
      </c>
      <c r="B310" s="16">
        <v>5.82</v>
      </c>
      <c r="C310" s="16">
        <v>5.82</v>
      </c>
      <c r="D310" s="16">
        <v>5600</v>
      </c>
      <c r="E310" s="42">
        <f t="shared" si="0"/>
        <v>-3.4246575342465023E-3</v>
      </c>
    </row>
    <row r="311" spans="1:5" ht="12.75" customHeight="1" x14ac:dyDescent="0.2">
      <c r="A311" s="41">
        <v>42495</v>
      </c>
      <c r="B311" s="16">
        <v>5.82</v>
      </c>
      <c r="C311" s="16">
        <v>5.82</v>
      </c>
      <c r="D311" s="16">
        <v>2490</v>
      </c>
      <c r="E311" s="42">
        <f t="shared" si="0"/>
        <v>0</v>
      </c>
    </row>
    <row r="312" spans="1:5" ht="12.75" customHeight="1" x14ac:dyDescent="0.2">
      <c r="A312" s="41">
        <v>42496</v>
      </c>
      <c r="B312" s="16">
        <v>5.82</v>
      </c>
      <c r="C312" s="16">
        <v>5.82</v>
      </c>
      <c r="D312" s="16">
        <v>8250</v>
      </c>
      <c r="E312" s="42">
        <f t="shared" si="0"/>
        <v>0</v>
      </c>
    </row>
    <row r="313" spans="1:5" ht="12.75" customHeight="1" x14ac:dyDescent="0.2">
      <c r="A313" s="41">
        <v>42499</v>
      </c>
      <c r="B313" s="16">
        <v>5.98</v>
      </c>
      <c r="C313" s="16">
        <v>5.98</v>
      </c>
      <c r="D313" s="16">
        <v>4330</v>
      </c>
      <c r="E313" s="42">
        <f t="shared" si="0"/>
        <v>2.7491408934707928E-2</v>
      </c>
    </row>
    <row r="314" spans="1:5" ht="12.75" customHeight="1" x14ac:dyDescent="0.2">
      <c r="A314" s="41">
        <v>42500</v>
      </c>
      <c r="B314" s="16">
        <v>5.98</v>
      </c>
      <c r="C314" s="16">
        <v>5.98</v>
      </c>
      <c r="D314" s="16">
        <v>890</v>
      </c>
      <c r="E314" s="42">
        <f t="shared" si="0"/>
        <v>0</v>
      </c>
    </row>
    <row r="315" spans="1:5" ht="12.75" customHeight="1" x14ac:dyDescent="0.2">
      <c r="A315" s="41">
        <v>42501</v>
      </c>
      <c r="B315" s="16">
        <v>5.95</v>
      </c>
      <c r="C315" s="16">
        <v>5.95</v>
      </c>
      <c r="D315" s="16">
        <v>460</v>
      </c>
      <c r="E315" s="42">
        <f t="shared" si="0"/>
        <v>-5.0167224080267967E-3</v>
      </c>
    </row>
    <row r="316" spans="1:5" ht="12.75" customHeight="1" x14ac:dyDescent="0.2">
      <c r="A316" s="41">
        <v>42502</v>
      </c>
      <c r="B316" s="16">
        <v>5.9</v>
      </c>
      <c r="C316" s="16">
        <v>5.9</v>
      </c>
      <c r="D316" s="16">
        <v>1910</v>
      </c>
      <c r="E316" s="42">
        <f t="shared" si="0"/>
        <v>-8.4033613445377853E-3</v>
      </c>
    </row>
    <row r="317" spans="1:5" ht="12.75" customHeight="1" x14ac:dyDescent="0.2">
      <c r="A317" s="41">
        <v>42503</v>
      </c>
      <c r="B317" s="16">
        <v>5.87</v>
      </c>
      <c r="C317" s="16">
        <v>5.87</v>
      </c>
      <c r="D317" s="16">
        <v>1940</v>
      </c>
      <c r="E317" s="42">
        <f t="shared" si="0"/>
        <v>-5.0847457627119065E-3</v>
      </c>
    </row>
    <row r="318" spans="1:5" ht="12.75" customHeight="1" x14ac:dyDescent="0.2">
      <c r="A318" s="41">
        <v>42506</v>
      </c>
      <c r="B318" s="16">
        <v>5.77</v>
      </c>
      <c r="C318" s="16">
        <v>5.77</v>
      </c>
      <c r="D318" s="16">
        <v>1290</v>
      </c>
      <c r="E318" s="42">
        <f t="shared" si="0"/>
        <v>-1.7035775127768403E-2</v>
      </c>
    </row>
    <row r="319" spans="1:5" ht="12.75" customHeight="1" x14ac:dyDescent="0.2">
      <c r="A319" s="41">
        <v>42507</v>
      </c>
      <c r="B319" s="16">
        <v>5.77</v>
      </c>
      <c r="C319" s="16">
        <v>5.77</v>
      </c>
      <c r="D319" s="16">
        <v>650</v>
      </c>
      <c r="E319" s="42">
        <f t="shared" si="0"/>
        <v>0</v>
      </c>
    </row>
    <row r="320" spans="1:5" ht="12.75" customHeight="1" x14ac:dyDescent="0.2">
      <c r="A320" s="41">
        <v>42508</v>
      </c>
      <c r="B320" s="16">
        <v>5.82</v>
      </c>
      <c r="C320" s="16">
        <v>5.82</v>
      </c>
      <c r="D320" s="16">
        <v>320</v>
      </c>
      <c r="E320" s="42">
        <f t="shared" si="0"/>
        <v>8.6655112651647694E-3</v>
      </c>
    </row>
    <row r="321" spans="1:5" ht="12.75" customHeight="1" x14ac:dyDescent="0.2">
      <c r="A321" s="41">
        <v>42509</v>
      </c>
      <c r="B321" s="16">
        <v>5.64</v>
      </c>
      <c r="C321" s="16">
        <v>5.64</v>
      </c>
      <c r="D321" s="16">
        <v>10310</v>
      </c>
      <c r="E321" s="42">
        <f t="shared" si="0"/>
        <v>-3.0927835051546494E-2</v>
      </c>
    </row>
    <row r="322" spans="1:5" ht="12.75" customHeight="1" x14ac:dyDescent="0.2">
      <c r="A322" s="41">
        <v>42510</v>
      </c>
      <c r="B322" s="16">
        <v>5.77</v>
      </c>
      <c r="C322" s="16">
        <v>5.77</v>
      </c>
      <c r="D322" s="16">
        <v>660</v>
      </c>
      <c r="E322" s="42">
        <f t="shared" si="0"/>
        <v>2.3049645390070903E-2</v>
      </c>
    </row>
    <row r="323" spans="1:5" ht="12.75" customHeight="1" x14ac:dyDescent="0.2">
      <c r="A323" s="41">
        <v>42513</v>
      </c>
      <c r="B323" s="16">
        <v>5.64</v>
      </c>
      <c r="C323" s="16">
        <v>5.64</v>
      </c>
      <c r="D323" s="16">
        <v>2780</v>
      </c>
      <c r="E323" s="42">
        <f t="shared" si="0"/>
        <v>-2.253032928942806E-2</v>
      </c>
    </row>
    <row r="324" spans="1:5" ht="12.75" customHeight="1" x14ac:dyDescent="0.2">
      <c r="A324" s="41">
        <v>42514</v>
      </c>
      <c r="B324" s="16">
        <v>5.67</v>
      </c>
      <c r="C324" s="16">
        <v>5.67</v>
      </c>
      <c r="D324" s="16">
        <v>1360</v>
      </c>
      <c r="E324" s="42">
        <f t="shared" si="0"/>
        <v>5.3191489361702569E-3</v>
      </c>
    </row>
    <row r="325" spans="1:5" ht="12.75" customHeight="1" x14ac:dyDescent="0.2">
      <c r="A325" s="41">
        <v>42515</v>
      </c>
      <c r="B325" s="16">
        <v>5.77</v>
      </c>
      <c r="C325" s="16">
        <v>5.77</v>
      </c>
      <c r="D325" s="16">
        <v>220</v>
      </c>
      <c r="E325" s="42">
        <f t="shared" si="0"/>
        <v>1.7636684303350907E-2</v>
      </c>
    </row>
    <row r="326" spans="1:5" ht="12.75" customHeight="1" x14ac:dyDescent="0.2">
      <c r="A326" s="41">
        <v>42516</v>
      </c>
      <c r="B326" s="16">
        <v>5.72</v>
      </c>
      <c r="C326" s="16">
        <v>5.72</v>
      </c>
      <c r="D326" s="16">
        <v>1090</v>
      </c>
      <c r="E326" s="42">
        <f t="shared" si="0"/>
        <v>-8.665511265164615E-3</v>
      </c>
    </row>
    <row r="327" spans="1:5" ht="12.75" customHeight="1" x14ac:dyDescent="0.2">
      <c r="A327" s="41">
        <v>42517</v>
      </c>
      <c r="B327" s="16">
        <v>5.8</v>
      </c>
      <c r="C327" s="16">
        <v>5.8</v>
      </c>
      <c r="D327" s="16">
        <v>7670</v>
      </c>
      <c r="E327" s="42">
        <f t="shared" si="0"/>
        <v>1.3986013986014E-2</v>
      </c>
    </row>
    <row r="328" spans="1:5" ht="12.75" customHeight="1" x14ac:dyDescent="0.2">
      <c r="A328" s="41">
        <v>42520</v>
      </c>
      <c r="B328" s="16">
        <v>5.82</v>
      </c>
      <c r="C328" s="16">
        <v>5.82</v>
      </c>
      <c r="D328" s="16">
        <v>40</v>
      </c>
      <c r="E328" s="42">
        <f t="shared" si="0"/>
        <v>3.4482758620690453E-3</v>
      </c>
    </row>
    <row r="329" spans="1:5" ht="12.75" customHeight="1" x14ac:dyDescent="0.2">
      <c r="A329" s="41">
        <v>42521</v>
      </c>
      <c r="B329" s="16">
        <v>5.73</v>
      </c>
      <c r="C329" s="16">
        <v>5.73</v>
      </c>
      <c r="D329" s="16">
        <v>1010</v>
      </c>
      <c r="E329" s="42">
        <f t="shared" si="0"/>
        <v>-1.546391752577317E-2</v>
      </c>
    </row>
    <row r="330" spans="1:5" ht="12.75" customHeight="1" x14ac:dyDescent="0.2">
      <c r="A330" s="41">
        <v>42522</v>
      </c>
      <c r="B330" s="16">
        <v>5.89</v>
      </c>
      <c r="C330" s="16">
        <v>5.89</v>
      </c>
      <c r="D330" s="16">
        <v>3420</v>
      </c>
      <c r="E330" s="42">
        <f t="shared" si="0"/>
        <v>2.7923211169284336E-2</v>
      </c>
    </row>
    <row r="331" spans="1:5" ht="12.75" customHeight="1" x14ac:dyDescent="0.2">
      <c r="A331" s="41">
        <v>42523</v>
      </c>
      <c r="B331" s="16">
        <v>5.92</v>
      </c>
      <c r="C331" s="16">
        <v>5.92</v>
      </c>
      <c r="D331" s="16">
        <v>4520</v>
      </c>
      <c r="E331" s="42">
        <f t="shared" si="0"/>
        <v>5.0933786078098901E-3</v>
      </c>
    </row>
    <row r="332" spans="1:5" ht="12.75" customHeight="1" x14ac:dyDescent="0.2">
      <c r="A332" s="41">
        <v>42524</v>
      </c>
      <c r="B332" s="16">
        <v>5.96</v>
      </c>
      <c r="C332" s="16">
        <v>5.96</v>
      </c>
      <c r="D332" s="16">
        <v>5490</v>
      </c>
      <c r="E332" s="42">
        <f t="shared" si="0"/>
        <v>6.7567567567567632E-3</v>
      </c>
    </row>
    <row r="333" spans="1:5" ht="12.75" customHeight="1" x14ac:dyDescent="0.2">
      <c r="A333" s="41">
        <v>42527</v>
      </c>
      <c r="B333" s="16">
        <v>5.96</v>
      </c>
      <c r="C333" s="16">
        <v>5.96</v>
      </c>
      <c r="D333" s="16">
        <v>120</v>
      </c>
      <c r="E333" s="42">
        <f t="shared" si="0"/>
        <v>0</v>
      </c>
    </row>
    <row r="334" spans="1:5" ht="12.75" customHeight="1" x14ac:dyDescent="0.2">
      <c r="A334" s="41">
        <v>42528</v>
      </c>
      <c r="B334" s="16">
        <v>5.96</v>
      </c>
      <c r="C334" s="16">
        <v>5.96</v>
      </c>
      <c r="D334" s="16">
        <v>2190</v>
      </c>
      <c r="E334" s="42">
        <f t="shared" si="0"/>
        <v>0</v>
      </c>
    </row>
    <row r="335" spans="1:5" ht="12.75" customHeight="1" x14ac:dyDescent="0.2">
      <c r="A335" s="41">
        <v>42529</v>
      </c>
      <c r="B335" s="16">
        <v>5.96</v>
      </c>
      <c r="C335" s="16">
        <v>5.96</v>
      </c>
      <c r="D335" s="16">
        <v>640</v>
      </c>
      <c r="E335" s="42">
        <f t="shared" si="0"/>
        <v>0</v>
      </c>
    </row>
    <row r="336" spans="1:5" ht="12.75" customHeight="1" x14ac:dyDescent="0.2">
      <c r="A336" s="41">
        <v>42530</v>
      </c>
      <c r="B336" s="16">
        <v>5.92</v>
      </c>
      <c r="C336" s="16">
        <v>5.92</v>
      </c>
      <c r="D336" s="16">
        <v>350</v>
      </c>
      <c r="E336" s="42">
        <f t="shared" si="0"/>
        <v>-6.7114093959731603E-3</v>
      </c>
    </row>
    <row r="337" spans="1:5" ht="12.75" customHeight="1" x14ac:dyDescent="0.2">
      <c r="A337" s="41">
        <v>42531</v>
      </c>
      <c r="B337" s="16">
        <v>5.95</v>
      </c>
      <c r="C337" s="16">
        <v>5.95</v>
      </c>
      <c r="D337" s="16">
        <v>5610</v>
      </c>
      <c r="E337" s="42">
        <f t="shared" si="0"/>
        <v>5.0675675675676095E-3</v>
      </c>
    </row>
    <row r="338" spans="1:5" ht="12.75" customHeight="1" x14ac:dyDescent="0.2">
      <c r="A338" s="41">
        <v>42534</v>
      </c>
      <c r="B338" s="16">
        <v>6</v>
      </c>
      <c r="C338" s="16">
        <v>6</v>
      </c>
      <c r="D338" s="16">
        <v>7800</v>
      </c>
      <c r="E338" s="42">
        <f t="shared" si="0"/>
        <v>8.4033613445377853E-3</v>
      </c>
    </row>
    <row r="339" spans="1:5" ht="12.75" customHeight="1" x14ac:dyDescent="0.2">
      <c r="A339" s="41">
        <v>42535</v>
      </c>
      <c r="B339" s="16">
        <v>5.96</v>
      </c>
      <c r="C339" s="16">
        <v>5.96</v>
      </c>
      <c r="D339" s="16">
        <v>1880</v>
      </c>
      <c r="E339" s="42">
        <f t="shared" si="0"/>
        <v>-6.6666666666666723E-3</v>
      </c>
    </row>
    <row r="340" spans="1:5" ht="12.75" customHeight="1" x14ac:dyDescent="0.2">
      <c r="A340" s="41">
        <v>42536</v>
      </c>
      <c r="B340" s="16">
        <v>5.96</v>
      </c>
      <c r="C340" s="16">
        <v>5.96</v>
      </c>
      <c r="D340" s="16">
        <v>20</v>
      </c>
      <c r="E340" s="42">
        <f t="shared" si="0"/>
        <v>0</v>
      </c>
    </row>
    <row r="341" spans="1:5" ht="12.75" customHeight="1" x14ac:dyDescent="0.2">
      <c r="A341" s="41">
        <v>42537</v>
      </c>
      <c r="B341" s="16">
        <v>5.96</v>
      </c>
      <c r="C341" s="16">
        <v>5.96</v>
      </c>
      <c r="D341" s="16">
        <v>1590</v>
      </c>
      <c r="E341" s="42">
        <f t="shared" si="0"/>
        <v>0</v>
      </c>
    </row>
    <row r="342" spans="1:5" ht="12.75" customHeight="1" x14ac:dyDescent="0.2">
      <c r="A342" s="41">
        <v>42538</v>
      </c>
      <c r="B342" s="16">
        <v>5.95</v>
      </c>
      <c r="C342" s="16">
        <v>5.95</v>
      </c>
      <c r="D342" s="16">
        <v>6210</v>
      </c>
      <c r="E342" s="42">
        <f t="shared" si="0"/>
        <v>-1.6778523489932528E-3</v>
      </c>
    </row>
    <row r="343" spans="1:5" ht="12.75" customHeight="1" x14ac:dyDescent="0.2">
      <c r="A343" s="41">
        <v>42541</v>
      </c>
      <c r="B343" s="16">
        <v>5.95</v>
      </c>
      <c r="C343" s="16">
        <v>5.95</v>
      </c>
      <c r="D343" s="16">
        <v>2150</v>
      </c>
      <c r="E343" s="42">
        <f t="shared" si="0"/>
        <v>0</v>
      </c>
    </row>
    <row r="344" spans="1:5" ht="12.75" customHeight="1" x14ac:dyDescent="0.2">
      <c r="A344" s="41">
        <v>42542</v>
      </c>
      <c r="B344" s="16">
        <v>5.95</v>
      </c>
      <c r="C344" s="16">
        <v>5.95</v>
      </c>
      <c r="D344" s="16">
        <v>1160</v>
      </c>
      <c r="E344" s="42">
        <f t="shared" si="0"/>
        <v>0</v>
      </c>
    </row>
    <row r="345" spans="1:5" ht="12.75" customHeight="1" x14ac:dyDescent="0.2">
      <c r="A345" s="41">
        <v>42543</v>
      </c>
      <c r="B345" s="16">
        <v>5.92</v>
      </c>
      <c r="C345" s="16">
        <v>5.92</v>
      </c>
      <c r="D345" s="16">
        <v>9600</v>
      </c>
      <c r="E345" s="42">
        <f t="shared" si="0"/>
        <v>-5.042016806722731E-3</v>
      </c>
    </row>
    <row r="346" spans="1:5" ht="12.75" customHeight="1" x14ac:dyDescent="0.2">
      <c r="A346" s="41">
        <v>42544</v>
      </c>
      <c r="B346" s="16">
        <v>5.92</v>
      </c>
      <c r="C346" s="16">
        <v>5.92</v>
      </c>
      <c r="D346" s="16">
        <v>650</v>
      </c>
      <c r="E346" s="42">
        <f t="shared" si="0"/>
        <v>0</v>
      </c>
    </row>
    <row r="347" spans="1:5" ht="12.75" customHeight="1" x14ac:dyDescent="0.2">
      <c r="A347" s="41">
        <v>42545</v>
      </c>
      <c r="B347" s="16">
        <v>5.74</v>
      </c>
      <c r="C347" s="16">
        <v>5.74</v>
      </c>
      <c r="D347" s="16">
        <v>830</v>
      </c>
      <c r="E347" s="42">
        <f t="shared" si="0"/>
        <v>-3.0405405405405359E-2</v>
      </c>
    </row>
    <row r="348" spans="1:5" ht="12.75" customHeight="1" x14ac:dyDescent="0.2">
      <c r="A348" s="41">
        <v>42548</v>
      </c>
      <c r="B348" s="16">
        <v>5.82</v>
      </c>
      <c r="C348" s="16">
        <v>5.82</v>
      </c>
      <c r="D348" s="16">
        <v>6290</v>
      </c>
      <c r="E348" s="42">
        <f t="shared" si="0"/>
        <v>1.3937282229965169E-2</v>
      </c>
    </row>
    <row r="349" spans="1:5" ht="12.75" customHeight="1" x14ac:dyDescent="0.2">
      <c r="A349" s="41">
        <v>42549</v>
      </c>
      <c r="B349" s="16">
        <v>5.74</v>
      </c>
      <c r="C349" s="16">
        <v>5.74</v>
      </c>
      <c r="D349" s="16">
        <v>1710</v>
      </c>
      <c r="E349" s="42">
        <f t="shared" si="0"/>
        <v>-1.3745704467353964E-2</v>
      </c>
    </row>
    <row r="350" spans="1:5" ht="12.75" customHeight="1" x14ac:dyDescent="0.2">
      <c r="A350" s="41">
        <v>42550</v>
      </c>
      <c r="B350" s="16">
        <v>5.74</v>
      </c>
      <c r="C350" s="16">
        <v>5.74</v>
      </c>
      <c r="D350" s="16">
        <v>2020</v>
      </c>
      <c r="E350" s="42">
        <f t="shared" si="0"/>
        <v>0</v>
      </c>
    </row>
    <row r="351" spans="1:5" ht="12.75" customHeight="1" x14ac:dyDescent="0.2">
      <c r="A351" s="41">
        <v>42551</v>
      </c>
      <c r="B351" s="16">
        <v>5.74</v>
      </c>
      <c r="C351" s="16">
        <v>5.74</v>
      </c>
      <c r="D351" s="16">
        <v>1210</v>
      </c>
      <c r="E351" s="42">
        <f t="shared" si="0"/>
        <v>0</v>
      </c>
    </row>
    <row r="352" spans="1:5" ht="12.75" customHeight="1" x14ac:dyDescent="0.2">
      <c r="A352" s="41">
        <v>42552</v>
      </c>
      <c r="B352" s="16">
        <v>6.08</v>
      </c>
      <c r="C352" s="16">
        <v>6.08</v>
      </c>
      <c r="D352" s="16">
        <v>1560</v>
      </c>
      <c r="E352" s="42">
        <f t="shared" si="0"/>
        <v>5.9233449477351888E-2</v>
      </c>
    </row>
    <row r="353" spans="1:5" ht="12.75" customHeight="1" x14ac:dyDescent="0.2">
      <c r="A353" s="41">
        <v>42555</v>
      </c>
      <c r="B353" s="16">
        <v>6.16</v>
      </c>
      <c r="C353" s="16">
        <v>6.16</v>
      </c>
      <c r="D353" s="16">
        <v>90</v>
      </c>
      <c r="E353" s="42">
        <f t="shared" si="0"/>
        <v>1.3157894736842117E-2</v>
      </c>
    </row>
    <row r="354" spans="1:5" ht="12.75" customHeight="1" x14ac:dyDescent="0.2">
      <c r="A354" s="41">
        <v>42559</v>
      </c>
      <c r="B354" s="16">
        <v>6.19</v>
      </c>
      <c r="C354" s="16">
        <v>6.19</v>
      </c>
      <c r="D354" s="16">
        <v>110</v>
      </c>
      <c r="E354" s="42">
        <f t="shared" si="0"/>
        <v>4.8701298701299108E-3</v>
      </c>
    </row>
    <row r="355" spans="1:5" ht="12.75" customHeight="1" x14ac:dyDescent="0.2">
      <c r="A355" s="41">
        <v>42563</v>
      </c>
      <c r="B355" s="16">
        <v>6.25</v>
      </c>
      <c r="C355" s="16">
        <v>6.25</v>
      </c>
      <c r="D355" s="16">
        <v>760</v>
      </c>
      <c r="E355" s="42">
        <f t="shared" si="0"/>
        <v>9.6930533117931504E-3</v>
      </c>
    </row>
    <row r="356" spans="1:5" ht="12.75" customHeight="1" x14ac:dyDescent="0.2">
      <c r="A356" s="41">
        <v>42564</v>
      </c>
      <c r="B356" s="16">
        <v>6.1</v>
      </c>
      <c r="C356" s="16">
        <v>6.1</v>
      </c>
      <c r="D356" s="16">
        <v>9820</v>
      </c>
      <c r="E356" s="42">
        <f t="shared" si="0"/>
        <v>-2.4000000000000056E-2</v>
      </c>
    </row>
    <row r="357" spans="1:5" ht="12.75" customHeight="1" x14ac:dyDescent="0.2">
      <c r="A357" s="41">
        <v>42565</v>
      </c>
      <c r="B357" s="16">
        <v>6.21</v>
      </c>
      <c r="C357" s="16">
        <v>6.21</v>
      </c>
      <c r="D357" s="16">
        <v>7790</v>
      </c>
      <c r="E357" s="42">
        <f t="shared" si="0"/>
        <v>1.8032786885245955E-2</v>
      </c>
    </row>
    <row r="358" spans="1:5" ht="12.75" customHeight="1" x14ac:dyDescent="0.2">
      <c r="A358" s="41">
        <v>42566</v>
      </c>
      <c r="B358" s="16">
        <v>6.1</v>
      </c>
      <c r="C358" s="16">
        <v>6.1</v>
      </c>
      <c r="D358" s="16">
        <v>30</v>
      </c>
      <c r="E358" s="42">
        <f t="shared" si="0"/>
        <v>-1.7713365539452547E-2</v>
      </c>
    </row>
    <row r="359" spans="1:5" ht="12.75" customHeight="1" x14ac:dyDescent="0.2">
      <c r="A359" s="41">
        <v>42569</v>
      </c>
      <c r="B359" s="16">
        <v>6.01</v>
      </c>
      <c r="C359" s="16">
        <v>6.01</v>
      </c>
      <c r="D359" s="16">
        <v>2890</v>
      </c>
      <c r="E359" s="42">
        <f t="shared" si="0"/>
        <v>-1.4754098360655716E-2</v>
      </c>
    </row>
    <row r="360" spans="1:5" ht="12.75" customHeight="1" x14ac:dyDescent="0.2">
      <c r="A360" s="41">
        <v>42571</v>
      </c>
      <c r="B360" s="16">
        <v>5.84</v>
      </c>
      <c r="C360" s="16">
        <v>5.84</v>
      </c>
      <c r="D360" s="16">
        <v>160</v>
      </c>
      <c r="E360" s="42">
        <f t="shared" si="0"/>
        <v>-2.8286189683860222E-2</v>
      </c>
    </row>
    <row r="361" spans="1:5" ht="12.75" customHeight="1" x14ac:dyDescent="0.2">
      <c r="A361" s="41">
        <v>42572</v>
      </c>
      <c r="B361" s="16">
        <v>5.66</v>
      </c>
      <c r="C361" s="16">
        <v>5.66</v>
      </c>
      <c r="D361" s="16">
        <v>100</v>
      </c>
      <c r="E361" s="42">
        <f t="shared" si="0"/>
        <v>-3.0821917808219131E-2</v>
      </c>
    </row>
    <row r="362" spans="1:5" ht="12.75" customHeight="1" x14ac:dyDescent="0.2">
      <c r="A362" s="41">
        <v>42573</v>
      </c>
      <c r="B362" s="16">
        <v>5.83</v>
      </c>
      <c r="C362" s="16">
        <v>5.83</v>
      </c>
      <c r="D362" s="16">
        <v>180</v>
      </c>
      <c r="E362" s="42">
        <f t="shared" si="0"/>
        <v>3.0035335689045924E-2</v>
      </c>
    </row>
    <row r="363" spans="1:5" ht="12.75" customHeight="1" x14ac:dyDescent="0.2">
      <c r="A363" s="41">
        <v>42577</v>
      </c>
      <c r="B363" s="16">
        <v>5.83</v>
      </c>
      <c r="C363" s="16">
        <v>5.83</v>
      </c>
      <c r="D363" s="16">
        <v>10</v>
      </c>
      <c r="E363" s="42">
        <f t="shared" si="0"/>
        <v>0</v>
      </c>
    </row>
    <row r="364" spans="1:5" ht="12.75" customHeight="1" x14ac:dyDescent="0.2">
      <c r="A364" s="41">
        <v>42579</v>
      </c>
      <c r="B364" s="16">
        <v>5.65</v>
      </c>
      <c r="C364" s="16">
        <v>5.65</v>
      </c>
      <c r="D364" s="16">
        <v>5580</v>
      </c>
      <c r="E364" s="42">
        <f t="shared" si="0"/>
        <v>-3.0874785591766676E-2</v>
      </c>
    </row>
    <row r="365" spans="1:5" ht="12.75" customHeight="1" x14ac:dyDescent="0.2">
      <c r="A365" s="41">
        <v>42580</v>
      </c>
      <c r="B365" s="16">
        <v>5.82</v>
      </c>
      <c r="C365" s="16">
        <v>5.82</v>
      </c>
      <c r="D365" s="16">
        <v>5540</v>
      </c>
      <c r="E365" s="42">
        <f t="shared" si="0"/>
        <v>3.0088495575221225E-2</v>
      </c>
    </row>
    <row r="366" spans="1:5" ht="12.75" customHeight="1" x14ac:dyDescent="0.2">
      <c r="A366" s="41">
        <v>42584</v>
      </c>
      <c r="B366" s="16">
        <v>5.72</v>
      </c>
      <c r="C366" s="16">
        <v>5.72</v>
      </c>
      <c r="D366" s="16">
        <v>60</v>
      </c>
      <c r="E366" s="42">
        <f t="shared" si="0"/>
        <v>-1.7182130584192531E-2</v>
      </c>
    </row>
    <row r="367" spans="1:5" ht="12.75" customHeight="1" x14ac:dyDescent="0.2">
      <c r="A367" s="41">
        <v>42585</v>
      </c>
      <c r="B367" s="16">
        <v>5.62</v>
      </c>
      <c r="C367" s="16">
        <v>5.62</v>
      </c>
      <c r="D367" s="16">
        <v>40</v>
      </c>
      <c r="E367" s="42">
        <f t="shared" si="0"/>
        <v>-1.7482517482517421E-2</v>
      </c>
    </row>
    <row r="368" spans="1:5" ht="12.75" customHeight="1" x14ac:dyDescent="0.2">
      <c r="A368" s="41">
        <v>42586</v>
      </c>
      <c r="B368" s="16">
        <v>5.72</v>
      </c>
      <c r="C368" s="16">
        <v>5.62</v>
      </c>
      <c r="D368" s="16">
        <v>850</v>
      </c>
      <c r="E368" s="42">
        <f t="shared" si="0"/>
        <v>0</v>
      </c>
    </row>
    <row r="369" spans="1:5" ht="12.75" customHeight="1" x14ac:dyDescent="0.2">
      <c r="A369" s="41">
        <v>42587</v>
      </c>
      <c r="B369" s="16">
        <v>5.82</v>
      </c>
      <c r="C369" s="16">
        <v>5.7200000000000006</v>
      </c>
      <c r="D369" s="16">
        <v>2620</v>
      </c>
      <c r="E369" s="42">
        <f t="shared" si="0"/>
        <v>1.7793594306049917E-2</v>
      </c>
    </row>
    <row r="370" spans="1:5" ht="12.75" customHeight="1" x14ac:dyDescent="0.2">
      <c r="A370" s="41">
        <v>42590</v>
      </c>
      <c r="B370" s="16">
        <v>5.64</v>
      </c>
      <c r="C370" s="16">
        <v>5.54</v>
      </c>
      <c r="D370" s="16">
        <v>140</v>
      </c>
      <c r="E370" s="42">
        <f t="shared" si="0"/>
        <v>-3.1468531468531569E-2</v>
      </c>
    </row>
    <row r="371" spans="1:5" ht="12.75" customHeight="1" x14ac:dyDescent="0.2">
      <c r="A371" s="41">
        <v>42591</v>
      </c>
      <c r="B371" s="16">
        <v>5.77</v>
      </c>
      <c r="C371" s="16">
        <v>5.67</v>
      </c>
      <c r="D371" s="16">
        <v>620</v>
      </c>
      <c r="E371" s="42">
        <f t="shared" si="0"/>
        <v>2.3465703971119113E-2</v>
      </c>
    </row>
    <row r="372" spans="1:5" ht="12.75" customHeight="1" x14ac:dyDescent="0.2">
      <c r="A372" s="41">
        <v>42592</v>
      </c>
      <c r="B372" s="16">
        <v>5.76</v>
      </c>
      <c r="C372" s="16">
        <v>5.66</v>
      </c>
      <c r="D372" s="16">
        <v>70</v>
      </c>
      <c r="E372" s="42">
        <f t="shared" si="0"/>
        <v>-1.7636684303350594E-3</v>
      </c>
    </row>
    <row r="373" spans="1:5" ht="12.75" customHeight="1" x14ac:dyDescent="0.2">
      <c r="A373" s="41">
        <v>42597</v>
      </c>
      <c r="B373" s="16">
        <v>5.62</v>
      </c>
      <c r="C373" s="16">
        <v>5.5200000000000005</v>
      </c>
      <c r="D373" s="16">
        <v>50</v>
      </c>
      <c r="E373" s="42">
        <f t="shared" si="0"/>
        <v>-2.473498233215542E-2</v>
      </c>
    </row>
    <row r="374" spans="1:5" ht="12.75" customHeight="1" x14ac:dyDescent="0.2">
      <c r="A374" s="41">
        <v>42598</v>
      </c>
      <c r="B374" s="16">
        <v>5.46</v>
      </c>
      <c r="C374" s="16">
        <v>5.36</v>
      </c>
      <c r="D374" s="16">
        <v>210</v>
      </c>
      <c r="E374" s="42">
        <f t="shared" si="0"/>
        <v>-2.8985507246376836E-2</v>
      </c>
    </row>
    <row r="375" spans="1:5" ht="12.75" customHeight="1" x14ac:dyDescent="0.2">
      <c r="A375" s="41">
        <v>42600</v>
      </c>
      <c r="B375" s="16">
        <v>5.77</v>
      </c>
      <c r="C375" s="16">
        <v>5.67</v>
      </c>
      <c r="D375" s="16">
        <v>30</v>
      </c>
      <c r="E375" s="42">
        <f t="shared" si="0"/>
        <v>5.7835820895522312E-2</v>
      </c>
    </row>
    <row r="376" spans="1:5" ht="12.75" customHeight="1" x14ac:dyDescent="0.2">
      <c r="A376" s="41">
        <v>42601</v>
      </c>
      <c r="B376" s="16">
        <v>5.62</v>
      </c>
      <c r="C376" s="16">
        <v>5.5200000000000005</v>
      </c>
      <c r="D376" s="16">
        <v>220</v>
      </c>
      <c r="E376" s="42">
        <f t="shared" si="0"/>
        <v>-2.645502645502636E-2</v>
      </c>
    </row>
    <row r="377" spans="1:5" ht="12.75" customHeight="1" x14ac:dyDescent="0.2">
      <c r="A377" s="41">
        <v>42604</v>
      </c>
      <c r="B377" s="16">
        <v>5.67</v>
      </c>
      <c r="C377" s="16">
        <v>5.57</v>
      </c>
      <c r="D377" s="16">
        <v>50</v>
      </c>
      <c r="E377" s="42">
        <f t="shared" si="0"/>
        <v>9.057971014492721E-3</v>
      </c>
    </row>
    <row r="378" spans="1:5" ht="12.75" customHeight="1" x14ac:dyDescent="0.2">
      <c r="A378" s="41">
        <v>42606</v>
      </c>
      <c r="B378" s="16">
        <v>5.7</v>
      </c>
      <c r="C378" s="16">
        <v>5.6000000000000005</v>
      </c>
      <c r="D378" s="16">
        <v>1090</v>
      </c>
      <c r="E378" s="42">
        <f t="shared" si="0"/>
        <v>5.3859964093357715E-3</v>
      </c>
    </row>
    <row r="379" spans="1:5" ht="12.75" customHeight="1" x14ac:dyDescent="0.2">
      <c r="A379" s="41">
        <v>42607</v>
      </c>
      <c r="B379" s="16">
        <v>5.62</v>
      </c>
      <c r="C379" s="16">
        <v>5.5200000000000005</v>
      </c>
      <c r="D379" s="16">
        <v>50</v>
      </c>
      <c r="E379" s="42">
        <f t="shared" si="0"/>
        <v>-1.4285714285714297E-2</v>
      </c>
    </row>
    <row r="380" spans="1:5" ht="12.75" customHeight="1" x14ac:dyDescent="0.2">
      <c r="A380" s="41">
        <v>42608</v>
      </c>
      <c r="B380" s="16">
        <v>5.79</v>
      </c>
      <c r="C380" s="16">
        <v>5.69</v>
      </c>
      <c r="D380" s="16">
        <v>920</v>
      </c>
      <c r="E380" s="42">
        <f t="shared" si="0"/>
        <v>3.0797101449275346E-2</v>
      </c>
    </row>
    <row r="381" spans="1:5" ht="12.75" customHeight="1" x14ac:dyDescent="0.2">
      <c r="A381" s="41">
        <v>42611</v>
      </c>
      <c r="B381" s="16">
        <v>5.79</v>
      </c>
      <c r="C381" s="16">
        <v>5.69</v>
      </c>
      <c r="D381" s="16">
        <v>160</v>
      </c>
      <c r="E381" s="42">
        <f t="shared" si="0"/>
        <v>0</v>
      </c>
    </row>
    <row r="382" spans="1:5" ht="12.75" customHeight="1" x14ac:dyDescent="0.2">
      <c r="A382" s="41">
        <v>42614</v>
      </c>
      <c r="B382" s="16">
        <v>5.49</v>
      </c>
      <c r="C382" s="16">
        <v>5.3900000000000006</v>
      </c>
      <c r="D382" s="16">
        <v>390</v>
      </c>
      <c r="E382" s="42">
        <f t="shared" si="0"/>
        <v>-5.2724077328646715E-2</v>
      </c>
    </row>
    <row r="383" spans="1:5" ht="12.75" customHeight="1" x14ac:dyDescent="0.2">
      <c r="A383" s="41">
        <v>42615</v>
      </c>
      <c r="B383" s="16">
        <v>5.82</v>
      </c>
      <c r="C383" s="16">
        <v>5.7200000000000006</v>
      </c>
      <c r="D383" s="16">
        <v>3640</v>
      </c>
      <c r="E383" s="42">
        <f t="shared" si="0"/>
        <v>6.1224489795918373E-2</v>
      </c>
    </row>
    <row r="384" spans="1:5" ht="12.75" customHeight="1" x14ac:dyDescent="0.2">
      <c r="A384" s="41">
        <v>42618</v>
      </c>
      <c r="B384" s="16">
        <v>5.99</v>
      </c>
      <c r="C384" s="16">
        <v>5.8900000000000006</v>
      </c>
      <c r="D384" s="16">
        <v>16610</v>
      </c>
      <c r="E384" s="42">
        <f t="shared" si="0"/>
        <v>2.9720279720279706E-2</v>
      </c>
    </row>
    <row r="385" spans="1:5" ht="12.75" customHeight="1" x14ac:dyDescent="0.2">
      <c r="A385" s="41">
        <v>42619</v>
      </c>
      <c r="B385" s="16">
        <v>6.01</v>
      </c>
      <c r="C385" s="16">
        <v>5.91</v>
      </c>
      <c r="D385" s="16">
        <v>42620</v>
      </c>
      <c r="E385" s="42">
        <f t="shared" si="0"/>
        <v>3.3955857385398252E-3</v>
      </c>
    </row>
    <row r="386" spans="1:5" ht="12.75" customHeight="1" x14ac:dyDescent="0.2">
      <c r="A386" s="41">
        <v>42620</v>
      </c>
      <c r="B386" s="16">
        <v>6.15</v>
      </c>
      <c r="C386" s="16">
        <v>6.0500000000000007</v>
      </c>
      <c r="D386" s="16">
        <v>10960</v>
      </c>
      <c r="E386" s="42">
        <f t="shared" si="0"/>
        <v>2.3688663282572006E-2</v>
      </c>
    </row>
    <row r="387" spans="1:5" ht="12.75" customHeight="1" x14ac:dyDescent="0.2">
      <c r="A387" s="41">
        <v>42621</v>
      </c>
      <c r="B387" s="16">
        <v>6.05</v>
      </c>
      <c r="C387" s="16">
        <v>5.95</v>
      </c>
      <c r="D387" s="16">
        <v>2480</v>
      </c>
      <c r="E387" s="42">
        <f t="shared" si="0"/>
        <v>-1.6528925619834798E-2</v>
      </c>
    </row>
    <row r="388" spans="1:5" ht="12.75" customHeight="1" x14ac:dyDescent="0.2">
      <c r="A388" s="41">
        <v>42622</v>
      </c>
      <c r="B388" s="16">
        <v>6.15</v>
      </c>
      <c r="C388" s="16">
        <v>6.0500000000000007</v>
      </c>
      <c r="D388" s="16">
        <v>1900</v>
      </c>
      <c r="E388" s="42">
        <f t="shared" si="0"/>
        <v>1.680672268907572E-2</v>
      </c>
    </row>
    <row r="389" spans="1:5" ht="12.75" customHeight="1" x14ac:dyDescent="0.2">
      <c r="A389" s="41">
        <v>42628</v>
      </c>
      <c r="B389" s="16">
        <v>6.02</v>
      </c>
      <c r="C389" s="16">
        <v>5.92</v>
      </c>
      <c r="D389" s="16">
        <v>2420</v>
      </c>
      <c r="E389" s="42">
        <f t="shared" si="0"/>
        <v>-2.1487603305785252E-2</v>
      </c>
    </row>
    <row r="390" spans="1:5" ht="12.75" customHeight="1" x14ac:dyDescent="0.2">
      <c r="A390" s="41">
        <v>42629</v>
      </c>
      <c r="B390" s="16">
        <v>5.96</v>
      </c>
      <c r="C390" s="16">
        <v>5.86</v>
      </c>
      <c r="D390" s="16">
        <v>680</v>
      </c>
      <c r="E390" s="42">
        <f t="shared" si="0"/>
        <v>-1.013513513513507E-2</v>
      </c>
    </row>
    <row r="391" spans="1:5" ht="12.75" customHeight="1" x14ac:dyDescent="0.2">
      <c r="A391" s="41">
        <v>42632</v>
      </c>
      <c r="B391" s="16">
        <v>5.95</v>
      </c>
      <c r="C391" s="16">
        <v>5.8500000000000005</v>
      </c>
      <c r="D391" s="16">
        <v>360</v>
      </c>
      <c r="E391" s="42">
        <f t="shared" si="0"/>
        <v>-1.7064846416381888E-3</v>
      </c>
    </row>
    <row r="392" spans="1:5" ht="12.75" customHeight="1" x14ac:dyDescent="0.2">
      <c r="A392" s="41">
        <v>42633</v>
      </c>
      <c r="B392" s="16">
        <v>5.78</v>
      </c>
      <c r="C392" s="16">
        <v>5.6800000000000006</v>
      </c>
      <c r="D392" s="16">
        <v>640</v>
      </c>
      <c r="E392" s="42">
        <f t="shared" si="0"/>
        <v>-2.9059829059829043E-2</v>
      </c>
    </row>
    <row r="393" spans="1:5" ht="12.75" customHeight="1" x14ac:dyDescent="0.2">
      <c r="A393" s="41">
        <v>42634</v>
      </c>
      <c r="B393" s="16">
        <v>5.86</v>
      </c>
      <c r="C393" s="16">
        <v>5.7600000000000007</v>
      </c>
      <c r="D393" s="16">
        <v>1330</v>
      </c>
      <c r="E393" s="42">
        <f t="shared" si="0"/>
        <v>1.4084507042253532E-2</v>
      </c>
    </row>
    <row r="394" spans="1:5" ht="12.75" customHeight="1" x14ac:dyDescent="0.2">
      <c r="A394" s="41">
        <v>42635</v>
      </c>
      <c r="B394" s="16">
        <v>5.75</v>
      </c>
      <c r="C394" s="16">
        <v>5.65</v>
      </c>
      <c r="D394" s="16">
        <v>780</v>
      </c>
      <c r="E394" s="42">
        <f t="shared" si="0"/>
        <v>-1.9097222222222276E-2</v>
      </c>
    </row>
    <row r="395" spans="1:5" ht="12.75" customHeight="1" x14ac:dyDescent="0.2">
      <c r="A395" s="41">
        <v>42636</v>
      </c>
      <c r="B395" s="16">
        <v>5.72</v>
      </c>
      <c r="C395" s="16">
        <v>5.62</v>
      </c>
      <c r="D395" s="16">
        <v>1890</v>
      </c>
      <c r="E395" s="42">
        <f t="shared" si="0"/>
        <v>-5.3097345132743796E-3</v>
      </c>
    </row>
    <row r="396" spans="1:5" ht="12.75" customHeight="1" x14ac:dyDescent="0.2">
      <c r="A396" s="41">
        <v>42639</v>
      </c>
      <c r="B396" s="16">
        <v>5.89</v>
      </c>
      <c r="C396" s="16">
        <v>5.79</v>
      </c>
      <c r="D396" s="16">
        <v>420</v>
      </c>
      <c r="E396" s="42">
        <f t="shared" si="0"/>
        <v>3.0249110320284683E-2</v>
      </c>
    </row>
    <row r="397" spans="1:5" ht="12.75" customHeight="1" x14ac:dyDescent="0.2">
      <c r="A397" s="41">
        <v>42640</v>
      </c>
      <c r="B397" s="16">
        <v>5.87</v>
      </c>
      <c r="C397" s="16">
        <v>5.7700000000000005</v>
      </c>
      <c r="D397" s="16">
        <v>220</v>
      </c>
      <c r="E397" s="42">
        <f t="shared" si="0"/>
        <v>-3.4542314335059715E-3</v>
      </c>
    </row>
    <row r="398" spans="1:5" ht="12.75" customHeight="1" x14ac:dyDescent="0.2">
      <c r="A398" s="41">
        <v>42641</v>
      </c>
      <c r="B398" s="16">
        <v>5.87</v>
      </c>
      <c r="C398" s="16">
        <v>5.7700000000000005</v>
      </c>
      <c r="D398" s="16">
        <v>110</v>
      </c>
      <c r="E398" s="42">
        <f t="shared" si="0"/>
        <v>0</v>
      </c>
    </row>
    <row r="399" spans="1:5" ht="12.75" customHeight="1" x14ac:dyDescent="0.2">
      <c r="A399" s="41">
        <v>42642</v>
      </c>
      <c r="B399" s="16">
        <v>5.7</v>
      </c>
      <c r="C399" s="16">
        <v>5.6000000000000005</v>
      </c>
      <c r="D399" s="16">
        <v>520</v>
      </c>
      <c r="E399" s="42">
        <f t="shared" si="0"/>
        <v>-2.9462738301559776E-2</v>
      </c>
    </row>
    <row r="400" spans="1:5" ht="12.75" customHeight="1" x14ac:dyDescent="0.2">
      <c r="A400" s="41">
        <v>42643</v>
      </c>
      <c r="B400" s="16">
        <v>5.85</v>
      </c>
      <c r="C400" s="16">
        <v>5.75</v>
      </c>
      <c r="D400" s="16">
        <v>370</v>
      </c>
      <c r="E400" s="42">
        <f t="shared" si="0"/>
        <v>2.6785714285714187E-2</v>
      </c>
    </row>
    <row r="401" spans="1:5" ht="12.75" customHeight="1" x14ac:dyDescent="0.2">
      <c r="A401" s="41">
        <v>42647</v>
      </c>
      <c r="B401" s="16">
        <v>5.91</v>
      </c>
      <c r="C401" s="16">
        <v>5.8100000000000005</v>
      </c>
      <c r="D401" s="16">
        <v>5990</v>
      </c>
      <c r="E401" s="42">
        <f t="shared" si="0"/>
        <v>1.0434782608695738E-2</v>
      </c>
    </row>
    <row r="402" spans="1:5" ht="12.75" customHeight="1" x14ac:dyDescent="0.2">
      <c r="A402" s="41">
        <v>42648</v>
      </c>
      <c r="B402" s="16">
        <v>6.27</v>
      </c>
      <c r="C402" s="16">
        <v>6.17</v>
      </c>
      <c r="D402" s="16">
        <v>47330</v>
      </c>
      <c r="E402" s="42">
        <f t="shared" si="0"/>
        <v>6.1962134251290775E-2</v>
      </c>
    </row>
    <row r="403" spans="1:5" ht="12.75" customHeight="1" x14ac:dyDescent="0.2">
      <c r="A403" s="41">
        <v>42650</v>
      </c>
      <c r="B403" s="16">
        <v>6.94</v>
      </c>
      <c r="C403" s="16">
        <v>6.8400000000000007</v>
      </c>
      <c r="D403" s="16">
        <v>127560</v>
      </c>
      <c r="E403" s="42">
        <f t="shared" si="0"/>
        <v>0.10858995137763384</v>
      </c>
    </row>
    <row r="404" spans="1:5" ht="12.75" customHeight="1" x14ac:dyDescent="0.2">
      <c r="A404" s="41">
        <v>42654</v>
      </c>
      <c r="B404" s="16">
        <v>7.58</v>
      </c>
      <c r="C404" s="16">
        <v>7.48</v>
      </c>
      <c r="D404" s="16">
        <v>11650</v>
      </c>
      <c r="E404" s="42">
        <f t="shared" si="0"/>
        <v>9.3567251461988243E-2</v>
      </c>
    </row>
    <row r="405" spans="1:5" ht="12.75" customHeight="1" x14ac:dyDescent="0.2">
      <c r="A405" s="41">
        <v>42656</v>
      </c>
      <c r="B405" s="16">
        <v>8.14</v>
      </c>
      <c r="C405" s="16">
        <v>8.0400000000000009</v>
      </c>
      <c r="D405" s="16">
        <v>272570</v>
      </c>
      <c r="E405" s="42">
        <f t="shared" si="0"/>
        <v>7.4866310160427871E-2</v>
      </c>
    </row>
    <row r="406" spans="1:5" ht="12.75" customHeight="1" x14ac:dyDescent="0.2">
      <c r="A406" s="41">
        <v>42657</v>
      </c>
      <c r="B406" s="16">
        <v>7.78</v>
      </c>
      <c r="C406" s="16">
        <v>7.6800000000000006</v>
      </c>
      <c r="D406" s="16">
        <v>70510</v>
      </c>
      <c r="E406" s="42">
        <f t="shared" si="0"/>
        <v>-4.4776119402985107E-2</v>
      </c>
    </row>
    <row r="407" spans="1:5" ht="12.75" customHeight="1" x14ac:dyDescent="0.2">
      <c r="A407" s="41">
        <v>42660</v>
      </c>
      <c r="B407" s="16">
        <v>7.56</v>
      </c>
      <c r="C407" s="16">
        <v>7.46</v>
      </c>
      <c r="D407" s="16">
        <v>15770</v>
      </c>
      <c r="E407" s="42">
        <f t="shared" si="0"/>
        <v>-2.8645833333333415E-2</v>
      </c>
    </row>
    <row r="408" spans="1:5" ht="12.75" customHeight="1" x14ac:dyDescent="0.2">
      <c r="A408" s="41">
        <v>42661</v>
      </c>
      <c r="B408" s="16">
        <v>7.23</v>
      </c>
      <c r="C408" s="16">
        <v>7.1300000000000008</v>
      </c>
      <c r="D408" s="16">
        <v>8280</v>
      </c>
      <c r="E408" s="42">
        <f t="shared" si="0"/>
        <v>-4.4235924932975762E-2</v>
      </c>
    </row>
    <row r="409" spans="1:5" ht="12.75" customHeight="1" x14ac:dyDescent="0.2">
      <c r="A409" s="41">
        <v>42662</v>
      </c>
      <c r="B409" s="16">
        <v>7.55</v>
      </c>
      <c r="C409" s="16">
        <v>7.45</v>
      </c>
      <c r="D409" s="16">
        <v>34770</v>
      </c>
      <c r="E409" s="42">
        <f t="shared" si="0"/>
        <v>4.4880785413744649E-2</v>
      </c>
    </row>
    <row r="410" spans="1:5" ht="12.75" customHeight="1" x14ac:dyDescent="0.2">
      <c r="A410" s="41">
        <v>42663</v>
      </c>
      <c r="B410" s="16">
        <v>7.44</v>
      </c>
      <c r="C410" s="16">
        <v>7.3400000000000007</v>
      </c>
      <c r="D410" s="16">
        <v>8189.9999999999991</v>
      </c>
      <c r="E410" s="42">
        <f t="shared" si="0"/>
        <v>-1.4765100671140863E-2</v>
      </c>
    </row>
    <row r="411" spans="1:5" ht="12.75" customHeight="1" x14ac:dyDescent="0.2">
      <c r="A411" s="41">
        <v>42664</v>
      </c>
      <c r="B411" s="16">
        <v>7.55</v>
      </c>
      <c r="C411" s="16">
        <v>7.45</v>
      </c>
      <c r="D411" s="16">
        <v>5100</v>
      </c>
      <c r="E411" s="42">
        <f t="shared" si="0"/>
        <v>1.4986376021798286E-2</v>
      </c>
    </row>
    <row r="412" spans="1:5" ht="12.75" customHeight="1" x14ac:dyDescent="0.2">
      <c r="A412" s="41">
        <v>42667</v>
      </c>
      <c r="B412" s="16">
        <v>7.53</v>
      </c>
      <c r="C412" s="16">
        <v>7.4300000000000006</v>
      </c>
      <c r="D412" s="16">
        <v>680</v>
      </c>
      <c r="E412" s="42">
        <f t="shared" si="0"/>
        <v>-2.6845637583892044E-3</v>
      </c>
    </row>
    <row r="413" spans="1:5" ht="12.75" customHeight="1" x14ac:dyDescent="0.2">
      <c r="A413" s="41">
        <v>42668</v>
      </c>
      <c r="B413" s="16">
        <v>7.47</v>
      </c>
      <c r="C413" s="16">
        <v>7.37</v>
      </c>
      <c r="D413" s="16">
        <v>3810</v>
      </c>
      <c r="E413" s="42">
        <f t="shared" si="0"/>
        <v>-8.0753701211306178E-3</v>
      </c>
    </row>
    <row r="414" spans="1:5" ht="12.75" customHeight="1" x14ac:dyDescent="0.2">
      <c r="A414" s="41">
        <v>42669</v>
      </c>
      <c r="B414" s="16">
        <v>7.57</v>
      </c>
      <c r="C414" s="16">
        <v>7.4700000000000006</v>
      </c>
      <c r="D414" s="16">
        <v>15570</v>
      </c>
      <c r="E414" s="42">
        <f t="shared" si="0"/>
        <v>1.356852103120767E-2</v>
      </c>
    </row>
    <row r="415" spans="1:5" ht="12.75" customHeight="1" x14ac:dyDescent="0.2">
      <c r="A415" s="41">
        <v>42670</v>
      </c>
      <c r="B415" s="16">
        <v>7.57</v>
      </c>
      <c r="C415" s="16">
        <v>7.4700000000000006</v>
      </c>
      <c r="D415" s="16">
        <v>8340</v>
      </c>
      <c r="E415" s="42">
        <f t="shared" si="0"/>
        <v>0</v>
      </c>
    </row>
    <row r="416" spans="1:5" ht="12.75" customHeight="1" x14ac:dyDescent="0.2">
      <c r="A416" s="41">
        <v>42671</v>
      </c>
      <c r="B416" s="16">
        <v>7.57</v>
      </c>
      <c r="C416" s="16">
        <v>7.4700000000000006</v>
      </c>
      <c r="D416" s="16">
        <v>7040</v>
      </c>
      <c r="E416" s="42">
        <f t="shared" si="0"/>
        <v>0</v>
      </c>
    </row>
    <row r="417" spans="1:5" ht="12.75" customHeight="1" x14ac:dyDescent="0.2">
      <c r="A417" s="41">
        <v>42674</v>
      </c>
      <c r="B417" s="16">
        <v>7.38</v>
      </c>
      <c r="C417" s="16">
        <v>7.28</v>
      </c>
      <c r="D417" s="16">
        <v>30950</v>
      </c>
      <c r="E417" s="42">
        <f t="shared" si="0"/>
        <v>-2.5435073627844761E-2</v>
      </c>
    </row>
    <row r="418" spans="1:5" ht="12.75" customHeight="1" x14ac:dyDescent="0.2">
      <c r="A418" s="41">
        <v>42675</v>
      </c>
      <c r="B418" s="16">
        <v>7.69</v>
      </c>
      <c r="C418" s="16">
        <v>7.5900000000000007</v>
      </c>
      <c r="D418" s="16">
        <v>18460</v>
      </c>
      <c r="E418" s="42">
        <f t="shared" si="0"/>
        <v>4.2582417582417646E-2</v>
      </c>
    </row>
    <row r="419" spans="1:5" ht="12.75" customHeight="1" x14ac:dyDescent="0.2">
      <c r="A419" s="41">
        <v>42676</v>
      </c>
      <c r="B419" s="16">
        <v>7.62</v>
      </c>
      <c r="C419" s="16">
        <v>7.5200000000000005</v>
      </c>
      <c r="D419" s="16">
        <v>16030.000000000002</v>
      </c>
      <c r="E419" s="42">
        <f t="shared" si="0"/>
        <v>-9.2226613965744764E-3</v>
      </c>
    </row>
    <row r="420" spans="1:5" ht="12.75" customHeight="1" x14ac:dyDescent="0.2">
      <c r="A420" s="41">
        <v>42677</v>
      </c>
      <c r="B420" s="16">
        <v>7.62</v>
      </c>
      <c r="C420" s="16">
        <v>7.5200000000000005</v>
      </c>
      <c r="D420" s="16">
        <v>1970</v>
      </c>
      <c r="E420" s="42">
        <f t="shared" si="0"/>
        <v>0</v>
      </c>
    </row>
    <row r="421" spans="1:5" ht="12.75" customHeight="1" x14ac:dyDescent="0.2">
      <c r="A421" s="41">
        <v>42678</v>
      </c>
      <c r="B421" s="16">
        <v>7.76</v>
      </c>
      <c r="C421" s="16">
        <v>7.66</v>
      </c>
      <c r="D421" s="16">
        <v>9790</v>
      </c>
      <c r="E421" s="42">
        <f t="shared" si="0"/>
        <v>1.8617021276595702E-2</v>
      </c>
    </row>
    <row r="422" spans="1:5" ht="12.75" customHeight="1" x14ac:dyDescent="0.2">
      <c r="A422" s="41">
        <v>42681</v>
      </c>
      <c r="B422" s="16">
        <v>7.66</v>
      </c>
      <c r="C422" s="16">
        <v>7.5600000000000005</v>
      </c>
      <c r="D422" s="16">
        <v>940</v>
      </c>
      <c r="E422" s="42">
        <f t="shared" si="0"/>
        <v>-1.3054830287206221E-2</v>
      </c>
    </row>
    <row r="423" spans="1:5" ht="12.75" customHeight="1" x14ac:dyDescent="0.2">
      <c r="A423" s="41">
        <v>42682</v>
      </c>
      <c r="B423" s="16">
        <v>7.75</v>
      </c>
      <c r="C423" s="16">
        <v>7.65</v>
      </c>
      <c r="D423" s="16">
        <v>4910</v>
      </c>
      <c r="E423" s="42">
        <f t="shared" si="0"/>
        <v>1.1904761904761885E-2</v>
      </c>
    </row>
    <row r="424" spans="1:5" ht="12.75" customHeight="1" x14ac:dyDescent="0.2">
      <c r="A424" s="41">
        <v>42683</v>
      </c>
      <c r="B424" s="16">
        <v>7.95</v>
      </c>
      <c r="C424" s="16">
        <v>7.8500000000000005</v>
      </c>
      <c r="D424" s="16">
        <v>31320</v>
      </c>
      <c r="E424" s="42">
        <f t="shared" si="0"/>
        <v>2.6143790849673224E-2</v>
      </c>
    </row>
    <row r="425" spans="1:5" ht="12.75" customHeight="1" x14ac:dyDescent="0.2">
      <c r="A425" s="41">
        <v>42684</v>
      </c>
      <c r="B425" s="16">
        <v>8.14</v>
      </c>
      <c r="C425" s="16">
        <v>8.0400000000000009</v>
      </c>
      <c r="D425" s="16">
        <v>37040</v>
      </c>
      <c r="E425" s="42">
        <f t="shared" si="0"/>
        <v>2.4203821656051002E-2</v>
      </c>
    </row>
    <row r="426" spans="1:5" ht="12.75" customHeight="1" x14ac:dyDescent="0.2">
      <c r="A426" s="41">
        <v>42685</v>
      </c>
      <c r="B426" s="16">
        <v>8.09</v>
      </c>
      <c r="C426" s="16">
        <v>7.99</v>
      </c>
      <c r="D426" s="16">
        <v>33010</v>
      </c>
      <c r="E426" s="42">
        <f t="shared" si="0"/>
        <v>-6.2189054726369038E-3</v>
      </c>
    </row>
    <row r="427" spans="1:5" ht="12.75" customHeight="1" x14ac:dyDescent="0.2">
      <c r="A427" s="41">
        <v>42688</v>
      </c>
      <c r="B427" s="16">
        <v>8.0399999999999991</v>
      </c>
      <c r="C427" s="16">
        <v>7.9399999999999995</v>
      </c>
      <c r="D427" s="16">
        <v>7150</v>
      </c>
      <c r="E427" s="42">
        <f t="shared" si="0"/>
        <v>-6.2578222778473976E-3</v>
      </c>
    </row>
    <row r="428" spans="1:5" ht="12.75" customHeight="1" x14ac:dyDescent="0.2">
      <c r="A428" s="41">
        <v>42689</v>
      </c>
      <c r="B428" s="16">
        <v>8.23</v>
      </c>
      <c r="C428" s="16">
        <v>8.1300000000000008</v>
      </c>
      <c r="D428" s="16">
        <v>18150</v>
      </c>
      <c r="E428" s="42">
        <f t="shared" si="0"/>
        <v>2.3929471032745755E-2</v>
      </c>
    </row>
    <row r="429" spans="1:5" ht="12.75" customHeight="1" x14ac:dyDescent="0.2">
      <c r="A429" s="41">
        <v>42690</v>
      </c>
      <c r="B429" s="16">
        <v>8.33</v>
      </c>
      <c r="C429" s="16">
        <v>8.23</v>
      </c>
      <c r="D429" s="16">
        <v>12520</v>
      </c>
      <c r="E429" s="42">
        <f t="shared" si="0"/>
        <v>1.2300123001229967E-2</v>
      </c>
    </row>
    <row r="430" spans="1:5" ht="12.75" customHeight="1" x14ac:dyDescent="0.2">
      <c r="A430" s="41">
        <v>42691</v>
      </c>
      <c r="B430" s="16">
        <v>8.42</v>
      </c>
      <c r="C430" s="16">
        <v>8.32</v>
      </c>
      <c r="D430" s="16">
        <v>15400</v>
      </c>
      <c r="E430" s="42">
        <f t="shared" si="0"/>
        <v>1.0935601458080176E-2</v>
      </c>
    </row>
    <row r="431" spans="1:5" ht="12.75" customHeight="1" x14ac:dyDescent="0.2">
      <c r="A431" s="41">
        <v>42692</v>
      </c>
      <c r="B431" s="16">
        <v>8.5299999999999994</v>
      </c>
      <c r="C431" s="16">
        <v>8.43</v>
      </c>
      <c r="D431" s="16">
        <v>38590</v>
      </c>
      <c r="E431" s="42">
        <f t="shared" si="0"/>
        <v>1.3221153846153777E-2</v>
      </c>
    </row>
    <row r="432" spans="1:5" ht="12.75" customHeight="1" x14ac:dyDescent="0.2">
      <c r="A432" s="41">
        <v>42695</v>
      </c>
      <c r="B432" s="16">
        <v>8.51</v>
      </c>
      <c r="C432" s="16">
        <v>8.41</v>
      </c>
      <c r="D432" s="16">
        <v>19540</v>
      </c>
      <c r="E432" s="42">
        <f t="shared" si="0"/>
        <v>-2.3724792408065924E-3</v>
      </c>
    </row>
    <row r="433" spans="1:5" ht="12.75" customHeight="1" x14ac:dyDescent="0.2">
      <c r="A433" s="41">
        <v>42696</v>
      </c>
      <c r="B433" s="16">
        <v>8.61</v>
      </c>
      <c r="C433" s="16">
        <v>8.51</v>
      </c>
      <c r="D433" s="16">
        <v>13540</v>
      </c>
      <c r="E433" s="42">
        <f t="shared" si="0"/>
        <v>1.1890606420927425E-2</v>
      </c>
    </row>
    <row r="434" spans="1:5" ht="12.75" customHeight="1" x14ac:dyDescent="0.2">
      <c r="A434" s="41">
        <v>42697</v>
      </c>
      <c r="B434" s="16">
        <v>8.59</v>
      </c>
      <c r="C434" s="16">
        <v>8.49</v>
      </c>
      <c r="D434" s="16">
        <v>5690</v>
      </c>
      <c r="E434" s="42">
        <f t="shared" si="0"/>
        <v>-2.3501762632196915E-3</v>
      </c>
    </row>
    <row r="435" spans="1:5" ht="12.75" customHeight="1" x14ac:dyDescent="0.2">
      <c r="A435" s="41">
        <v>42698</v>
      </c>
      <c r="B435" s="16">
        <v>8.6999999999999993</v>
      </c>
      <c r="C435" s="16">
        <v>8.6</v>
      </c>
      <c r="D435" s="16">
        <v>13780</v>
      </c>
      <c r="E435" s="42">
        <f t="shared" si="0"/>
        <v>1.2956419316843278E-2</v>
      </c>
    </row>
    <row r="436" spans="1:5" ht="12.75" customHeight="1" x14ac:dyDescent="0.2">
      <c r="A436" s="41">
        <v>42699</v>
      </c>
      <c r="B436" s="16">
        <v>8.75</v>
      </c>
      <c r="C436" s="16">
        <v>8.65</v>
      </c>
      <c r="D436" s="16">
        <v>21280</v>
      </c>
      <c r="E436" s="42">
        <f t="shared" si="0"/>
        <v>5.8139534883721762E-3</v>
      </c>
    </row>
    <row r="437" spans="1:5" ht="12.75" customHeight="1" x14ac:dyDescent="0.2">
      <c r="A437" s="41">
        <v>42702</v>
      </c>
      <c r="B437" s="16">
        <v>8.68</v>
      </c>
      <c r="C437" s="16">
        <v>8.58</v>
      </c>
      <c r="D437" s="16">
        <v>2100</v>
      </c>
      <c r="E437" s="42">
        <f t="shared" si="0"/>
        <v>-8.0924855491329804E-3</v>
      </c>
    </row>
    <row r="438" spans="1:5" ht="12.75" customHeight="1" x14ac:dyDescent="0.2">
      <c r="A438" s="41">
        <v>42703</v>
      </c>
      <c r="B438" s="16">
        <v>8.69</v>
      </c>
      <c r="C438" s="16">
        <v>8.59</v>
      </c>
      <c r="D438" s="16">
        <v>23720</v>
      </c>
      <c r="E438" s="42">
        <f t="shared" si="0"/>
        <v>1.1655011655011406E-3</v>
      </c>
    </row>
    <row r="439" spans="1:5" ht="12.75" customHeight="1" x14ac:dyDescent="0.2">
      <c r="A439" s="41">
        <v>42704</v>
      </c>
      <c r="B439" s="16">
        <v>8.84</v>
      </c>
      <c r="C439" s="16">
        <v>8.74</v>
      </c>
      <c r="D439" s="16">
        <v>12000</v>
      </c>
      <c r="E439" s="42">
        <f t="shared" si="0"/>
        <v>1.7462165308498295E-2</v>
      </c>
    </row>
    <row r="440" spans="1:5" ht="12.75" customHeight="1" x14ac:dyDescent="0.2">
      <c r="A440" s="41">
        <v>42705</v>
      </c>
      <c r="B440" s="16">
        <v>8.76</v>
      </c>
      <c r="C440" s="16">
        <v>8.66</v>
      </c>
      <c r="D440" s="16">
        <v>18780</v>
      </c>
      <c r="E440" s="42">
        <f t="shared" si="0"/>
        <v>-9.1533180778032124E-3</v>
      </c>
    </row>
    <row r="441" spans="1:5" ht="12.75" customHeight="1" x14ac:dyDescent="0.2">
      <c r="A441" s="41">
        <v>42706</v>
      </c>
      <c r="B441" s="16">
        <v>8.76</v>
      </c>
      <c r="C441" s="16">
        <v>8.66</v>
      </c>
      <c r="D441" s="16">
        <v>15180</v>
      </c>
      <c r="E441" s="42">
        <f t="shared" si="0"/>
        <v>0</v>
      </c>
    </row>
    <row r="442" spans="1:5" ht="12.75" customHeight="1" x14ac:dyDescent="0.2">
      <c r="A442" s="41">
        <v>42709</v>
      </c>
      <c r="B442" s="16">
        <v>8.8000000000000007</v>
      </c>
      <c r="C442" s="16">
        <v>8.7000000000000011</v>
      </c>
      <c r="D442" s="16">
        <v>4730</v>
      </c>
      <c r="E442" s="42">
        <f t="shared" si="0"/>
        <v>4.618937644341908E-3</v>
      </c>
    </row>
    <row r="443" spans="1:5" ht="12.75" customHeight="1" x14ac:dyDescent="0.2">
      <c r="A443" s="41">
        <v>42710</v>
      </c>
      <c r="B443" s="16">
        <v>8.8000000000000007</v>
      </c>
      <c r="C443" s="16">
        <v>8.7000000000000011</v>
      </c>
      <c r="D443" s="16">
        <v>4930</v>
      </c>
      <c r="E443" s="42">
        <f t="shared" si="0"/>
        <v>0</v>
      </c>
    </row>
    <row r="444" spans="1:5" ht="12.75" customHeight="1" x14ac:dyDescent="0.2">
      <c r="A444" s="41">
        <v>42711</v>
      </c>
      <c r="B444" s="16">
        <v>8.85</v>
      </c>
      <c r="C444" s="16">
        <v>8.75</v>
      </c>
      <c r="D444" s="16">
        <v>15630</v>
      </c>
      <c r="E444" s="42">
        <f t="shared" si="0"/>
        <v>5.747126436781486E-3</v>
      </c>
    </row>
    <row r="445" spans="1:5" ht="12.75" customHeight="1" x14ac:dyDescent="0.2">
      <c r="A445" s="41">
        <v>42712</v>
      </c>
      <c r="B445" s="16">
        <v>8.82</v>
      </c>
      <c r="C445" s="16">
        <v>8.7200000000000006</v>
      </c>
      <c r="D445" s="16">
        <v>14400</v>
      </c>
      <c r="E445" s="42">
        <f t="shared" si="0"/>
        <v>-3.4285714285713555E-3</v>
      </c>
    </row>
    <row r="446" spans="1:5" ht="12.75" customHeight="1" x14ac:dyDescent="0.2">
      <c r="A446" s="41">
        <v>42713</v>
      </c>
      <c r="B446" s="16">
        <v>8.85</v>
      </c>
      <c r="C446" s="16">
        <v>8.75</v>
      </c>
      <c r="D446" s="16">
        <v>50510</v>
      </c>
      <c r="E446" s="42">
        <f t="shared" si="0"/>
        <v>3.4403669724769907E-3</v>
      </c>
    </row>
    <row r="447" spans="1:5" ht="12.75" customHeight="1" x14ac:dyDescent="0.2">
      <c r="A447" s="41">
        <v>42717</v>
      </c>
      <c r="B447" s="16">
        <v>8.99</v>
      </c>
      <c r="C447" s="16">
        <v>8.89</v>
      </c>
      <c r="D447" s="16">
        <v>5990</v>
      </c>
      <c r="E447" s="42">
        <f t="shared" si="0"/>
        <v>1.6000000000000066E-2</v>
      </c>
    </row>
    <row r="448" spans="1:5" ht="12.75" customHeight="1" x14ac:dyDescent="0.2">
      <c r="A448" s="41">
        <v>42718</v>
      </c>
      <c r="B448" s="16">
        <v>8.99</v>
      </c>
      <c r="C448" s="16">
        <v>8.89</v>
      </c>
      <c r="D448" s="16">
        <v>3000</v>
      </c>
      <c r="E448" s="42">
        <f t="shared" si="0"/>
        <v>0</v>
      </c>
    </row>
    <row r="449" spans="1:5" ht="12.75" customHeight="1" x14ac:dyDescent="0.2">
      <c r="A449" s="41">
        <v>42719</v>
      </c>
      <c r="B449" s="16">
        <v>8.8800000000000008</v>
      </c>
      <c r="C449" s="16">
        <v>8.7800000000000011</v>
      </c>
      <c r="D449" s="16">
        <v>5730</v>
      </c>
      <c r="E449" s="42">
        <f t="shared" si="0"/>
        <v>-1.2373453318335143E-2</v>
      </c>
    </row>
    <row r="450" spans="1:5" ht="12.75" customHeight="1" x14ac:dyDescent="0.2">
      <c r="A450" s="41">
        <v>42720</v>
      </c>
      <c r="B450" s="16">
        <v>8.81</v>
      </c>
      <c r="C450" s="16">
        <v>8.7100000000000009</v>
      </c>
      <c r="D450" s="16">
        <v>7560</v>
      </c>
      <c r="E450" s="42">
        <f t="shared" si="0"/>
        <v>-7.9726651480638133E-3</v>
      </c>
    </row>
    <row r="451" spans="1:5" ht="12.75" customHeight="1" x14ac:dyDescent="0.2">
      <c r="A451" s="41">
        <v>42723</v>
      </c>
      <c r="B451" s="16">
        <v>8.8000000000000007</v>
      </c>
      <c r="C451" s="16">
        <v>8.7000000000000011</v>
      </c>
      <c r="D451" s="16">
        <v>12020</v>
      </c>
      <c r="E451" s="42">
        <f t="shared" si="0"/>
        <v>-1.1481056257175413E-3</v>
      </c>
    </row>
    <row r="452" spans="1:5" ht="12.75" customHeight="1" x14ac:dyDescent="0.2">
      <c r="A452" s="41">
        <v>42724</v>
      </c>
      <c r="B452" s="16">
        <v>8.8000000000000007</v>
      </c>
      <c r="C452" s="16">
        <v>8.7000000000000011</v>
      </c>
      <c r="D452" s="16">
        <v>6540</v>
      </c>
      <c r="E452" s="42">
        <f t="shared" si="0"/>
        <v>0</v>
      </c>
    </row>
    <row r="453" spans="1:5" ht="12.75" customHeight="1" x14ac:dyDescent="0.2">
      <c r="A453" s="41">
        <v>42725</v>
      </c>
      <c r="B453" s="16">
        <v>8.85</v>
      </c>
      <c r="C453" s="16">
        <v>8.75</v>
      </c>
      <c r="D453" s="16">
        <v>120</v>
      </c>
      <c r="E453" s="42">
        <f t="shared" si="0"/>
        <v>5.747126436781486E-3</v>
      </c>
    </row>
    <row r="454" spans="1:5" ht="12.75" customHeight="1" x14ac:dyDescent="0.2">
      <c r="A454" s="41">
        <v>42726</v>
      </c>
      <c r="B454" s="16">
        <v>8.99</v>
      </c>
      <c r="C454" s="16">
        <v>8.89</v>
      </c>
      <c r="D454" s="16">
        <v>18660</v>
      </c>
      <c r="E454" s="42">
        <f t="shared" si="0"/>
        <v>1.6000000000000066E-2</v>
      </c>
    </row>
    <row r="455" spans="1:5" ht="12.75" customHeight="1" x14ac:dyDescent="0.2">
      <c r="A455" s="41">
        <v>42727</v>
      </c>
      <c r="B455" s="16">
        <v>8.99</v>
      </c>
      <c r="C455" s="16">
        <v>8.89</v>
      </c>
      <c r="D455" s="16">
        <v>4690</v>
      </c>
      <c r="E455" s="42">
        <f t="shared" si="0"/>
        <v>0</v>
      </c>
    </row>
    <row r="456" spans="1:5" ht="12.75" customHeight="1" x14ac:dyDescent="0.2">
      <c r="A456" s="41">
        <v>42730</v>
      </c>
      <c r="B456" s="16">
        <v>8.99</v>
      </c>
      <c r="C456" s="16">
        <v>8.89</v>
      </c>
      <c r="D456" s="16">
        <v>2150</v>
      </c>
      <c r="E456" s="42">
        <f t="shared" si="0"/>
        <v>0</v>
      </c>
    </row>
    <row r="457" spans="1:5" ht="12.75" customHeight="1" x14ac:dyDescent="0.2">
      <c r="A457" s="41">
        <v>42731</v>
      </c>
      <c r="B457" s="16">
        <v>8.89</v>
      </c>
      <c r="C457" s="16">
        <v>8.7900000000000009</v>
      </c>
      <c r="D457" s="16">
        <v>12370</v>
      </c>
      <c r="E457" s="42">
        <f t="shared" si="0"/>
        <v>-1.124859392575924E-2</v>
      </c>
    </row>
    <row r="458" spans="1:5" ht="12.75" customHeight="1" x14ac:dyDescent="0.2">
      <c r="A458" s="41">
        <v>42732</v>
      </c>
      <c r="B458" s="16">
        <v>8.8000000000000007</v>
      </c>
      <c r="C458" s="16">
        <v>8.7000000000000011</v>
      </c>
      <c r="D458" s="16">
        <v>8560</v>
      </c>
      <c r="E458" s="42">
        <f t="shared" si="0"/>
        <v>-1.0238907849829334E-2</v>
      </c>
    </row>
    <row r="459" spans="1:5" ht="12.75" customHeight="1" x14ac:dyDescent="0.2">
      <c r="A459" s="41">
        <v>42733</v>
      </c>
      <c r="B459" s="16">
        <v>8.9</v>
      </c>
      <c r="C459" s="16">
        <v>8.8000000000000007</v>
      </c>
      <c r="D459" s="16">
        <v>100</v>
      </c>
      <c r="E459" s="42">
        <f t="shared" si="0"/>
        <v>1.1494252873563177E-2</v>
      </c>
    </row>
    <row r="460" spans="1:5" ht="12.75" customHeight="1" x14ac:dyDescent="0.2">
      <c r="A460" s="41">
        <v>42734</v>
      </c>
      <c r="B460" s="16">
        <v>9.1300000000000008</v>
      </c>
      <c r="C460" s="16">
        <v>9.0300000000000011</v>
      </c>
      <c r="D460" s="16">
        <v>8530</v>
      </c>
      <c r="E460" s="42">
        <f t="shared" si="0"/>
        <v>2.6136363636363683E-2</v>
      </c>
    </row>
    <row r="461" spans="1:5" ht="12.75" customHeight="1" x14ac:dyDescent="0.2">
      <c r="A461" s="41">
        <v>42737</v>
      </c>
      <c r="B461" s="16">
        <v>9.39</v>
      </c>
      <c r="C461" s="16">
        <v>9.2900000000000009</v>
      </c>
      <c r="D461" s="16">
        <v>1920</v>
      </c>
      <c r="E461" s="42">
        <f t="shared" si="0"/>
        <v>2.8792912513842719E-2</v>
      </c>
    </row>
    <row r="462" spans="1:5" ht="12.75" customHeight="1" x14ac:dyDescent="0.2">
      <c r="A462" s="41">
        <v>42738</v>
      </c>
      <c r="B462" s="16">
        <v>9.3699999999999992</v>
      </c>
      <c r="C462" s="16">
        <v>9.27</v>
      </c>
      <c r="D462" s="16">
        <v>620</v>
      </c>
      <c r="E462" s="42">
        <f t="shared" si="0"/>
        <v>-2.1528525296018674E-3</v>
      </c>
    </row>
    <row r="463" spans="1:5" ht="12.75" customHeight="1" x14ac:dyDescent="0.2">
      <c r="A463" s="41">
        <v>42739</v>
      </c>
      <c r="B463" s="16">
        <v>9.27</v>
      </c>
      <c r="C463" s="16">
        <v>9.17</v>
      </c>
      <c r="D463" s="16">
        <v>4230</v>
      </c>
      <c r="E463" s="42">
        <f t="shared" si="0"/>
        <v>-1.0787486515641818E-2</v>
      </c>
    </row>
    <row r="464" spans="1:5" ht="12.75" customHeight="1" x14ac:dyDescent="0.2">
      <c r="A464" s="41">
        <v>42740</v>
      </c>
      <c r="B464" s="16">
        <v>9.27</v>
      </c>
      <c r="C464" s="16">
        <v>9.17</v>
      </c>
      <c r="D464" s="16">
        <v>14980</v>
      </c>
      <c r="E464" s="42">
        <f t="shared" si="0"/>
        <v>0</v>
      </c>
    </row>
    <row r="465" spans="1:5" ht="12.75" customHeight="1" x14ac:dyDescent="0.2">
      <c r="A465" s="41">
        <v>42741</v>
      </c>
      <c r="B465" s="16">
        <v>9.3699999999999992</v>
      </c>
      <c r="C465" s="16">
        <v>9.27</v>
      </c>
      <c r="D465" s="16">
        <v>19730</v>
      </c>
      <c r="E465" s="42">
        <f t="shared" si="0"/>
        <v>1.0905125408942165E-2</v>
      </c>
    </row>
    <row r="466" spans="1:5" ht="12.75" customHeight="1" x14ac:dyDescent="0.2">
      <c r="A466" s="41">
        <v>42744</v>
      </c>
      <c r="B466" s="16">
        <v>9.44</v>
      </c>
      <c r="C466" s="16">
        <v>9.34</v>
      </c>
      <c r="D466" s="16">
        <v>24590</v>
      </c>
      <c r="E466" s="42">
        <f t="shared" si="0"/>
        <v>7.5512405609493303E-3</v>
      </c>
    </row>
    <row r="467" spans="1:5" ht="12.75" customHeight="1" x14ac:dyDescent="0.2">
      <c r="A467" s="41">
        <v>42745</v>
      </c>
      <c r="B467" s="16">
        <v>9.42</v>
      </c>
      <c r="C467" s="16">
        <v>9.32</v>
      </c>
      <c r="D467" s="16">
        <v>13850</v>
      </c>
      <c r="E467" s="42">
        <f t="shared" si="0"/>
        <v>-2.1413276231262929E-3</v>
      </c>
    </row>
    <row r="468" spans="1:5" ht="12.75" customHeight="1" x14ac:dyDescent="0.2">
      <c r="A468" s="41">
        <v>42746</v>
      </c>
      <c r="B468" s="16">
        <v>9.35</v>
      </c>
      <c r="C468" s="16">
        <v>9.25</v>
      </c>
      <c r="D468" s="16">
        <v>29520</v>
      </c>
      <c r="E468" s="42">
        <f t="shared" si="0"/>
        <v>-7.5107296137339359E-3</v>
      </c>
    </row>
    <row r="469" spans="1:5" ht="12.75" customHeight="1" x14ac:dyDescent="0.2">
      <c r="A469" s="41">
        <v>42747</v>
      </c>
      <c r="B469" s="16">
        <v>9.23</v>
      </c>
      <c r="C469" s="16">
        <v>9.1300000000000008</v>
      </c>
      <c r="D469" s="16">
        <v>2460</v>
      </c>
      <c r="E469" s="42">
        <f t="shared" si="0"/>
        <v>-1.2972972972972889E-2</v>
      </c>
    </row>
    <row r="470" spans="1:5" ht="12.75" customHeight="1" x14ac:dyDescent="0.2">
      <c r="A470" s="41">
        <v>42751</v>
      </c>
      <c r="B470" s="16">
        <v>9.23</v>
      </c>
      <c r="C470" s="16">
        <v>9.1300000000000008</v>
      </c>
      <c r="D470" s="16">
        <v>1320</v>
      </c>
      <c r="E470" s="42">
        <f t="shared" si="0"/>
        <v>0</v>
      </c>
    </row>
    <row r="471" spans="1:5" ht="12.75" customHeight="1" x14ac:dyDescent="0.2">
      <c r="A471" s="41">
        <v>42752</v>
      </c>
      <c r="B471" s="16">
        <v>9.3699999999999992</v>
      </c>
      <c r="C471" s="16">
        <v>9.27</v>
      </c>
      <c r="D471" s="16">
        <v>5840</v>
      </c>
      <c r="E471" s="42">
        <f t="shared" si="0"/>
        <v>1.5334063526834477E-2</v>
      </c>
    </row>
    <row r="472" spans="1:5" ht="12.75" customHeight="1" x14ac:dyDescent="0.2">
      <c r="A472" s="41">
        <v>42753</v>
      </c>
      <c r="B472" s="16">
        <v>9.27</v>
      </c>
      <c r="C472" s="16">
        <v>9.17</v>
      </c>
      <c r="D472" s="16">
        <v>1690</v>
      </c>
      <c r="E472" s="42">
        <f t="shared" si="0"/>
        <v>-1.0787486515641818E-2</v>
      </c>
    </row>
    <row r="473" spans="1:5" ht="12.75" customHeight="1" x14ac:dyDescent="0.2">
      <c r="A473" s="41">
        <v>42754</v>
      </c>
      <c r="B473" s="16">
        <v>9.18</v>
      </c>
      <c r="C473" s="16">
        <v>9.08</v>
      </c>
      <c r="D473" s="16">
        <v>3590</v>
      </c>
      <c r="E473" s="42">
        <f t="shared" si="0"/>
        <v>-9.8146128680479672E-3</v>
      </c>
    </row>
    <row r="474" spans="1:5" ht="12.75" customHeight="1" x14ac:dyDescent="0.2">
      <c r="A474" s="41">
        <v>42755</v>
      </c>
      <c r="B474" s="16">
        <v>9.18</v>
      </c>
      <c r="C474" s="16">
        <v>9.08</v>
      </c>
      <c r="D474" s="16">
        <v>6550</v>
      </c>
      <c r="E474" s="42">
        <f t="shared" si="0"/>
        <v>0</v>
      </c>
    </row>
    <row r="475" spans="1:5" ht="12.75" customHeight="1" x14ac:dyDescent="0.2">
      <c r="A475" s="41">
        <v>42758</v>
      </c>
      <c r="B475" s="16">
        <v>9.27</v>
      </c>
      <c r="C475" s="16">
        <v>9.17</v>
      </c>
      <c r="D475" s="16">
        <v>410</v>
      </c>
      <c r="E475" s="42">
        <f t="shared" si="0"/>
        <v>9.9118942731277384E-3</v>
      </c>
    </row>
    <row r="476" spans="1:5" ht="12.75" customHeight="1" x14ac:dyDescent="0.2">
      <c r="A476" s="41">
        <v>42759</v>
      </c>
      <c r="B476" s="16">
        <v>9.18</v>
      </c>
      <c r="C476" s="16">
        <v>9.08</v>
      </c>
      <c r="D476" s="16">
        <v>770</v>
      </c>
      <c r="E476" s="42">
        <f t="shared" si="0"/>
        <v>-9.8146128680479672E-3</v>
      </c>
    </row>
    <row r="477" spans="1:5" ht="12.75" customHeight="1" x14ac:dyDescent="0.2">
      <c r="A477" s="41">
        <v>42760</v>
      </c>
      <c r="B477" s="16">
        <v>9.27</v>
      </c>
      <c r="C477" s="16">
        <v>9.17</v>
      </c>
      <c r="D477" s="16">
        <v>1120</v>
      </c>
      <c r="E477" s="42">
        <f t="shared" si="0"/>
        <v>9.9118942731277384E-3</v>
      </c>
    </row>
    <row r="478" spans="1:5" ht="12.75" customHeight="1" x14ac:dyDescent="0.2">
      <c r="A478" s="41">
        <v>42761</v>
      </c>
      <c r="B478" s="16">
        <v>9.18</v>
      </c>
      <c r="C478" s="16">
        <v>9.08</v>
      </c>
      <c r="D478" s="16">
        <v>970</v>
      </c>
      <c r="E478" s="42">
        <f t="shared" si="0"/>
        <v>-9.8146128680479672E-3</v>
      </c>
    </row>
    <row r="479" spans="1:5" ht="12.75" customHeight="1" x14ac:dyDescent="0.2">
      <c r="A479" s="41">
        <v>42762</v>
      </c>
      <c r="B479" s="16">
        <v>9.18</v>
      </c>
      <c r="C479" s="16">
        <v>9.08</v>
      </c>
      <c r="D479" s="16">
        <v>760</v>
      </c>
      <c r="E479" s="42">
        <f t="shared" si="0"/>
        <v>0</v>
      </c>
    </row>
    <row r="480" spans="1:5" ht="12.75" customHeight="1" x14ac:dyDescent="0.2">
      <c r="A480" s="41">
        <v>42765</v>
      </c>
      <c r="B480" s="16">
        <v>9.27</v>
      </c>
      <c r="C480" s="16">
        <v>9.17</v>
      </c>
      <c r="D480" s="16">
        <v>0</v>
      </c>
      <c r="E480" s="42">
        <f t="shared" si="0"/>
        <v>9.9118942731277384E-3</v>
      </c>
    </row>
    <row r="481" spans="1:5" ht="12.75" customHeight="1" x14ac:dyDescent="0.2">
      <c r="A481" s="41">
        <v>42767</v>
      </c>
      <c r="B481" s="16">
        <v>9</v>
      </c>
      <c r="C481" s="16">
        <v>8.9</v>
      </c>
      <c r="D481" s="16">
        <v>450</v>
      </c>
      <c r="E481" s="42">
        <f t="shared" si="0"/>
        <v>-2.9443838604143902E-2</v>
      </c>
    </row>
    <row r="482" spans="1:5" ht="12.75" customHeight="1" x14ac:dyDescent="0.2">
      <c r="A482" s="41">
        <v>42768</v>
      </c>
      <c r="B482" s="16">
        <v>9.25</v>
      </c>
      <c r="C482" s="16">
        <v>9.15</v>
      </c>
      <c r="D482" s="16">
        <v>2480</v>
      </c>
      <c r="E482" s="42">
        <f t="shared" si="0"/>
        <v>2.8089887640449437E-2</v>
      </c>
    </row>
    <row r="483" spans="1:5" ht="12.75" customHeight="1" x14ac:dyDescent="0.2">
      <c r="A483" s="41">
        <v>42769</v>
      </c>
      <c r="B483" s="16">
        <v>9.2100000000000009</v>
      </c>
      <c r="C483" s="16">
        <v>9.1100000000000012</v>
      </c>
      <c r="D483" s="16">
        <v>31200</v>
      </c>
      <c r="E483" s="42">
        <f t="shared" si="0"/>
        <v>-4.3715846994534582E-3</v>
      </c>
    </row>
    <row r="484" spans="1:5" ht="12.75" customHeight="1" x14ac:dyDescent="0.2">
      <c r="A484" s="41">
        <v>42772</v>
      </c>
      <c r="B484" s="16">
        <v>9.24</v>
      </c>
      <c r="C484" s="16">
        <v>9.14</v>
      </c>
      <c r="D484" s="16">
        <v>0</v>
      </c>
      <c r="E484" s="42">
        <f t="shared" si="0"/>
        <v>3.2930845225026734E-3</v>
      </c>
    </row>
    <row r="485" spans="1:5" ht="12.75" customHeight="1" x14ac:dyDescent="0.2">
      <c r="A485" s="41">
        <v>42773</v>
      </c>
      <c r="B485" s="16">
        <v>8.9700000000000006</v>
      </c>
      <c r="C485" s="16">
        <v>8.870000000000001</v>
      </c>
      <c r="D485" s="16">
        <v>570</v>
      </c>
      <c r="E485" s="42">
        <f t="shared" si="0"/>
        <v>-2.954048140043759E-2</v>
      </c>
    </row>
    <row r="486" spans="1:5" ht="12.75" customHeight="1" x14ac:dyDescent="0.2">
      <c r="A486" s="41">
        <v>42774</v>
      </c>
      <c r="B486" s="16">
        <v>8.9</v>
      </c>
      <c r="C486" s="16">
        <v>8.8000000000000007</v>
      </c>
      <c r="D486" s="16">
        <v>6180</v>
      </c>
      <c r="E486" s="42">
        <f t="shared" si="0"/>
        <v>-7.891770011273988E-3</v>
      </c>
    </row>
    <row r="487" spans="1:5" ht="12.75" customHeight="1" x14ac:dyDescent="0.2">
      <c r="A487" s="41">
        <v>42775</v>
      </c>
      <c r="B487" s="16">
        <v>8.89</v>
      </c>
      <c r="C487" s="16">
        <v>8.7900000000000009</v>
      </c>
      <c r="D487" s="16">
        <v>8430</v>
      </c>
      <c r="E487" s="42">
        <f t="shared" si="0"/>
        <v>-1.136363636363612E-3</v>
      </c>
    </row>
    <row r="488" spans="1:5" ht="12.75" customHeight="1" x14ac:dyDescent="0.2">
      <c r="A488" s="41">
        <v>42776</v>
      </c>
      <c r="B488" s="16">
        <v>8.7899999999999991</v>
      </c>
      <c r="C488" s="16">
        <v>8.69</v>
      </c>
      <c r="D488" s="16">
        <v>2590</v>
      </c>
      <c r="E488" s="42">
        <f t="shared" si="0"/>
        <v>-1.137656427758833E-2</v>
      </c>
    </row>
    <row r="489" spans="1:5" ht="12.75" customHeight="1" x14ac:dyDescent="0.2">
      <c r="A489" s="41">
        <v>42779</v>
      </c>
      <c r="B489" s="16">
        <v>8.5299999999999994</v>
      </c>
      <c r="C489" s="16">
        <v>8.43</v>
      </c>
      <c r="D489" s="16">
        <v>2300</v>
      </c>
      <c r="E489" s="42">
        <f t="shared" si="0"/>
        <v>-2.9919447640966605E-2</v>
      </c>
    </row>
    <row r="490" spans="1:5" ht="12.75" customHeight="1" x14ac:dyDescent="0.2">
      <c r="A490" s="41">
        <v>42780</v>
      </c>
      <c r="B490" s="16">
        <v>8.49</v>
      </c>
      <c r="C490" s="16">
        <v>8.39</v>
      </c>
      <c r="D490" s="16">
        <v>1040</v>
      </c>
      <c r="E490" s="42">
        <f t="shared" si="0"/>
        <v>-4.7449584816131847E-3</v>
      </c>
    </row>
    <row r="491" spans="1:5" ht="12.75" customHeight="1" x14ac:dyDescent="0.2">
      <c r="A491" s="41">
        <v>42781</v>
      </c>
      <c r="B491" s="16">
        <v>8.6</v>
      </c>
      <c r="C491" s="16">
        <v>8.5</v>
      </c>
      <c r="D491" s="16">
        <v>2210</v>
      </c>
      <c r="E491" s="42">
        <f t="shared" si="0"/>
        <v>1.3110846245530324E-2</v>
      </c>
    </row>
    <row r="492" spans="1:5" ht="12.75" customHeight="1" x14ac:dyDescent="0.2">
      <c r="A492" s="41">
        <v>42782</v>
      </c>
      <c r="B492" s="16">
        <v>8.42</v>
      </c>
      <c r="C492" s="16">
        <v>8.32</v>
      </c>
      <c r="D492" s="16">
        <v>720</v>
      </c>
      <c r="E492" s="42">
        <f t="shared" si="0"/>
        <v>-2.1176470588235262E-2</v>
      </c>
    </row>
    <row r="493" spans="1:5" ht="12.75" customHeight="1" x14ac:dyDescent="0.2">
      <c r="A493" s="41">
        <v>42783</v>
      </c>
      <c r="B493" s="16">
        <v>8.42</v>
      </c>
      <c r="C493" s="16">
        <v>8.32</v>
      </c>
      <c r="D493" s="16">
        <v>120</v>
      </c>
      <c r="E493" s="42">
        <f t="shared" si="0"/>
        <v>0</v>
      </c>
    </row>
    <row r="494" spans="1:5" ht="12.75" customHeight="1" x14ac:dyDescent="0.2">
      <c r="A494" s="41">
        <v>42786</v>
      </c>
      <c r="B494" s="16">
        <v>8.18</v>
      </c>
      <c r="C494" s="16">
        <v>8.08</v>
      </c>
      <c r="D494" s="16">
        <v>94040</v>
      </c>
      <c r="E494" s="42">
        <f t="shared" si="0"/>
        <v>-2.8846153846153872E-2</v>
      </c>
    </row>
    <row r="495" spans="1:5" ht="12.75" customHeight="1" x14ac:dyDescent="0.2">
      <c r="A495" s="41">
        <v>42787</v>
      </c>
      <c r="B495" s="16">
        <v>8.42</v>
      </c>
      <c r="C495" s="16">
        <v>8.32</v>
      </c>
      <c r="D495" s="16">
        <v>1330</v>
      </c>
      <c r="E495" s="42">
        <f t="shared" si="0"/>
        <v>2.9702970297029729E-2</v>
      </c>
    </row>
    <row r="496" spans="1:5" ht="12.75" customHeight="1" x14ac:dyDescent="0.2">
      <c r="A496" s="41">
        <v>42788</v>
      </c>
      <c r="B496" s="16">
        <v>8.61</v>
      </c>
      <c r="C496" s="16">
        <v>8.51</v>
      </c>
      <c r="D496" s="16">
        <v>1190</v>
      </c>
      <c r="E496" s="42">
        <f t="shared" si="0"/>
        <v>2.2836538461538401E-2</v>
      </c>
    </row>
    <row r="497" spans="1:5" ht="12.75" customHeight="1" x14ac:dyDescent="0.2">
      <c r="A497" s="41">
        <v>42789</v>
      </c>
      <c r="B497" s="16">
        <v>8.56</v>
      </c>
      <c r="C497" s="16">
        <v>8.4600000000000009</v>
      </c>
      <c r="D497" s="16">
        <v>57190</v>
      </c>
      <c r="E497" s="42">
        <f t="shared" si="0"/>
        <v>-5.8754406580492288E-3</v>
      </c>
    </row>
    <row r="498" spans="1:5" ht="12.75" customHeight="1" x14ac:dyDescent="0.2">
      <c r="A498" s="41">
        <v>42790</v>
      </c>
      <c r="B498" s="16">
        <v>8.68</v>
      </c>
      <c r="C498" s="16">
        <v>8.58</v>
      </c>
      <c r="D498" s="16">
        <v>5520</v>
      </c>
      <c r="E498" s="42">
        <f t="shared" si="0"/>
        <v>1.4184397163120473E-2</v>
      </c>
    </row>
    <row r="499" spans="1:5" ht="12.75" customHeight="1" x14ac:dyDescent="0.2">
      <c r="A499" s="41">
        <v>42793</v>
      </c>
      <c r="B499" s="16">
        <v>8.68</v>
      </c>
      <c r="C499" s="16">
        <v>8.58</v>
      </c>
      <c r="D499" s="16">
        <v>1090</v>
      </c>
      <c r="E499" s="42">
        <f t="shared" si="0"/>
        <v>0</v>
      </c>
    </row>
    <row r="500" spans="1:5" ht="12.75" customHeight="1" x14ac:dyDescent="0.2">
      <c r="A500" s="41">
        <v>42794</v>
      </c>
      <c r="B500" s="16">
        <v>8.52</v>
      </c>
      <c r="C500" s="16">
        <v>8.42</v>
      </c>
      <c r="D500" s="16">
        <v>12520</v>
      </c>
      <c r="E500" s="42">
        <f t="shared" si="0"/>
        <v>-1.8648018648018665E-2</v>
      </c>
    </row>
    <row r="501" spans="1:5" ht="12.75" customHeight="1" x14ac:dyDescent="0.2">
      <c r="A501" s="41">
        <v>42795</v>
      </c>
      <c r="B501" s="16">
        <v>8.42</v>
      </c>
      <c r="C501" s="16">
        <v>8.32</v>
      </c>
      <c r="D501" s="16">
        <v>3200</v>
      </c>
      <c r="E501" s="42">
        <f t="shared" si="0"/>
        <v>-1.1876484560570029E-2</v>
      </c>
    </row>
    <row r="502" spans="1:5" ht="12.75" customHeight="1" x14ac:dyDescent="0.2">
      <c r="A502" s="41">
        <v>42796</v>
      </c>
      <c r="B502" s="16">
        <v>8.51</v>
      </c>
      <c r="C502" s="16">
        <v>8.41</v>
      </c>
      <c r="D502" s="16">
        <v>2790</v>
      </c>
      <c r="E502" s="42">
        <f t="shared" si="0"/>
        <v>1.0817307692307675E-2</v>
      </c>
    </row>
    <row r="503" spans="1:5" ht="12.75" customHeight="1" x14ac:dyDescent="0.2">
      <c r="A503" s="41">
        <v>42797</v>
      </c>
      <c r="B503" s="16">
        <v>8.42</v>
      </c>
      <c r="C503" s="16">
        <v>8.32</v>
      </c>
      <c r="D503" s="16">
        <v>3180</v>
      </c>
      <c r="E503" s="42">
        <f t="shared" si="0"/>
        <v>-1.0701545778834703E-2</v>
      </c>
    </row>
    <row r="504" spans="1:5" ht="12.75" customHeight="1" x14ac:dyDescent="0.2">
      <c r="A504" s="41">
        <v>42800</v>
      </c>
      <c r="B504" s="16">
        <v>8.67</v>
      </c>
      <c r="C504" s="16">
        <v>8.57</v>
      </c>
      <c r="D504" s="16">
        <v>70</v>
      </c>
      <c r="E504" s="42">
        <f t="shared" si="0"/>
        <v>3.004807692307692E-2</v>
      </c>
    </row>
    <row r="505" spans="1:5" ht="12.75" customHeight="1" x14ac:dyDescent="0.2">
      <c r="A505" s="41">
        <v>42801</v>
      </c>
      <c r="B505" s="16">
        <v>8.42</v>
      </c>
      <c r="C505" s="16">
        <v>8.32</v>
      </c>
      <c r="D505" s="16">
        <v>3530</v>
      </c>
      <c r="E505" s="42">
        <f t="shared" si="0"/>
        <v>-2.9171528588098017E-2</v>
      </c>
    </row>
    <row r="506" spans="1:5" ht="12.75" customHeight="1" x14ac:dyDescent="0.2">
      <c r="A506" s="41">
        <v>42802</v>
      </c>
      <c r="B506" s="16">
        <v>8.3699999999999992</v>
      </c>
      <c r="C506" s="16">
        <v>8.27</v>
      </c>
      <c r="D506" s="16">
        <v>4010</v>
      </c>
      <c r="E506" s="42">
        <f t="shared" si="0"/>
        <v>-6.00961538461547E-3</v>
      </c>
    </row>
    <row r="507" spans="1:5" ht="12.75" customHeight="1" x14ac:dyDescent="0.2">
      <c r="A507" s="41">
        <v>42803</v>
      </c>
      <c r="B507" s="16">
        <v>8.3699999999999992</v>
      </c>
      <c r="C507" s="16">
        <v>8.27</v>
      </c>
      <c r="D507" s="16">
        <v>150</v>
      </c>
      <c r="E507" s="42">
        <f t="shared" si="0"/>
        <v>0</v>
      </c>
    </row>
    <row r="508" spans="1:5" ht="12.75" customHeight="1" x14ac:dyDescent="0.2">
      <c r="A508" s="41">
        <v>42804</v>
      </c>
      <c r="B508" s="16">
        <v>8.3699999999999992</v>
      </c>
      <c r="C508" s="16">
        <v>8.27</v>
      </c>
      <c r="D508" s="16">
        <v>3310</v>
      </c>
      <c r="E508" s="42">
        <f t="shared" si="0"/>
        <v>0</v>
      </c>
    </row>
    <row r="509" spans="1:5" ht="12.75" customHeight="1" x14ac:dyDescent="0.2">
      <c r="A509" s="41">
        <v>42807</v>
      </c>
      <c r="B509" s="16">
        <v>8.33</v>
      </c>
      <c r="C509" s="16">
        <v>8.23</v>
      </c>
      <c r="D509" s="16">
        <v>2350</v>
      </c>
      <c r="E509" s="42">
        <f t="shared" si="0"/>
        <v>-4.8367593712211792E-3</v>
      </c>
    </row>
    <row r="510" spans="1:5" ht="12.75" customHeight="1" x14ac:dyDescent="0.2">
      <c r="A510" s="41">
        <v>42808</v>
      </c>
      <c r="B510" s="16">
        <v>8.35</v>
      </c>
      <c r="C510" s="16">
        <v>8.25</v>
      </c>
      <c r="D510" s="16">
        <v>4600</v>
      </c>
      <c r="E510" s="42">
        <f t="shared" si="0"/>
        <v>2.4301336573511025E-3</v>
      </c>
    </row>
    <row r="511" spans="1:5" ht="12.75" customHeight="1" x14ac:dyDescent="0.2">
      <c r="A511" s="41">
        <v>42809</v>
      </c>
      <c r="B511" s="16">
        <v>8.1300000000000008</v>
      </c>
      <c r="C511" s="16">
        <v>8.0300000000000011</v>
      </c>
      <c r="D511" s="16">
        <v>460</v>
      </c>
      <c r="E511" s="42">
        <f t="shared" si="0"/>
        <v>-2.666666666666653E-2</v>
      </c>
    </row>
    <row r="512" spans="1:5" ht="12.75" customHeight="1" x14ac:dyDescent="0.2">
      <c r="A512" s="41">
        <v>42810</v>
      </c>
      <c r="B512" s="16">
        <v>8.31</v>
      </c>
      <c r="C512" s="16">
        <v>8.2100000000000009</v>
      </c>
      <c r="D512" s="16">
        <v>120</v>
      </c>
      <c r="E512" s="42">
        <f t="shared" si="0"/>
        <v>2.2415940224159363E-2</v>
      </c>
    </row>
    <row r="513" spans="1:5" ht="12.75" customHeight="1" x14ac:dyDescent="0.2">
      <c r="A513" s="41">
        <v>42815</v>
      </c>
      <c r="B513" s="16">
        <v>8.06</v>
      </c>
      <c r="C513" s="16">
        <v>7.9600000000000009</v>
      </c>
      <c r="D513" s="16">
        <v>2740</v>
      </c>
      <c r="E513" s="42">
        <f t="shared" si="0"/>
        <v>-3.0450669914738122E-2</v>
      </c>
    </row>
    <row r="514" spans="1:5" ht="12.75" customHeight="1" x14ac:dyDescent="0.2">
      <c r="A514" s="41">
        <v>42816</v>
      </c>
      <c r="B514" s="16">
        <v>7.95</v>
      </c>
      <c r="C514" s="16">
        <v>7.8500000000000005</v>
      </c>
      <c r="D514" s="16">
        <v>2720</v>
      </c>
      <c r="E514" s="42">
        <f t="shared" si="0"/>
        <v>-1.3819095477386974E-2</v>
      </c>
    </row>
    <row r="515" spans="1:5" ht="12.75" customHeight="1" x14ac:dyDescent="0.2">
      <c r="A515" s="41">
        <v>42817</v>
      </c>
      <c r="B515" s="16">
        <v>7.9</v>
      </c>
      <c r="C515" s="16">
        <v>7.8000000000000007</v>
      </c>
      <c r="D515" s="16">
        <v>440</v>
      </c>
      <c r="E515" s="42">
        <f t="shared" si="0"/>
        <v>-6.3694267515923336E-3</v>
      </c>
    </row>
    <row r="516" spans="1:5" ht="12.75" customHeight="1" x14ac:dyDescent="0.2">
      <c r="A516" s="41">
        <v>42818</v>
      </c>
      <c r="B516" s="16">
        <v>7.9</v>
      </c>
      <c r="C516" s="16">
        <v>7.8000000000000007</v>
      </c>
      <c r="D516" s="16">
        <v>420</v>
      </c>
      <c r="E516" s="42">
        <f t="shared" si="0"/>
        <v>0</v>
      </c>
    </row>
    <row r="517" spans="1:5" ht="12.75" customHeight="1" x14ac:dyDescent="0.2">
      <c r="A517" s="41">
        <v>42821</v>
      </c>
      <c r="B517" s="16">
        <v>7.89</v>
      </c>
      <c r="C517" s="16">
        <v>7.79</v>
      </c>
      <c r="D517" s="16">
        <v>1410</v>
      </c>
      <c r="E517" s="42">
        <f t="shared" si="0"/>
        <v>-1.2820512820513686E-3</v>
      </c>
    </row>
    <row r="518" spans="1:5" ht="12.75" customHeight="1" x14ac:dyDescent="0.2">
      <c r="A518" s="41">
        <v>42822</v>
      </c>
      <c r="B518" s="16">
        <v>7.9</v>
      </c>
      <c r="C518" s="16">
        <v>7.8000000000000007</v>
      </c>
      <c r="D518" s="16">
        <v>2410</v>
      </c>
      <c r="E518" s="42">
        <f t="shared" si="0"/>
        <v>1.2836970474968774E-3</v>
      </c>
    </row>
    <row r="519" spans="1:5" ht="12.75" customHeight="1" x14ac:dyDescent="0.2">
      <c r="A519" s="41">
        <v>42824</v>
      </c>
      <c r="B519" s="16">
        <v>7.85</v>
      </c>
      <c r="C519" s="16">
        <v>7.75</v>
      </c>
      <c r="D519" s="16">
        <v>30</v>
      </c>
      <c r="E519" s="42">
        <f t="shared" si="0"/>
        <v>-6.4102564102565011E-3</v>
      </c>
    </row>
    <row r="520" spans="1:5" ht="12.75" customHeight="1" x14ac:dyDescent="0.2">
      <c r="A520" s="41">
        <v>42825</v>
      </c>
      <c r="B520" s="16">
        <v>7.63</v>
      </c>
      <c r="C520" s="16">
        <v>7.53</v>
      </c>
      <c r="D520" s="16">
        <v>120</v>
      </c>
      <c r="E520" s="42">
        <f t="shared" si="0"/>
        <v>-2.8387096774193515E-2</v>
      </c>
    </row>
    <row r="521" spans="1:5" ht="12.75" customHeight="1" x14ac:dyDescent="0.2">
      <c r="A521" s="41">
        <v>42828</v>
      </c>
      <c r="B521" s="16">
        <v>7.91</v>
      </c>
      <c r="C521" s="16">
        <v>7.8100000000000005</v>
      </c>
      <c r="D521" s="16">
        <v>1010</v>
      </c>
      <c r="E521" s="42">
        <f t="shared" si="0"/>
        <v>3.7184594953519286E-2</v>
      </c>
    </row>
    <row r="522" spans="1:5" ht="12.75" customHeight="1" x14ac:dyDescent="0.2">
      <c r="A522" s="41">
        <v>42829</v>
      </c>
      <c r="B522" s="16">
        <v>8.14</v>
      </c>
      <c r="C522" s="16">
        <v>8.0400000000000009</v>
      </c>
      <c r="D522" s="16">
        <v>420</v>
      </c>
      <c r="E522" s="42">
        <f t="shared" si="0"/>
        <v>2.9449423815621052E-2</v>
      </c>
    </row>
    <row r="523" spans="1:5" ht="12.75" customHeight="1" x14ac:dyDescent="0.2">
      <c r="A523" s="41">
        <v>42830</v>
      </c>
      <c r="B523" s="16">
        <v>8.3699999999999992</v>
      </c>
      <c r="C523" s="16">
        <v>8.27</v>
      </c>
      <c r="D523" s="16">
        <v>270</v>
      </c>
      <c r="E523" s="42">
        <f t="shared" si="0"/>
        <v>2.8606965174129181E-2</v>
      </c>
    </row>
    <row r="524" spans="1:5" ht="12.75" customHeight="1" x14ac:dyDescent="0.2">
      <c r="A524" s="41">
        <v>42831</v>
      </c>
      <c r="B524" s="16">
        <v>8.5</v>
      </c>
      <c r="C524" s="16">
        <v>8.4</v>
      </c>
      <c r="D524" s="16">
        <v>10</v>
      </c>
      <c r="E524" s="42">
        <f t="shared" si="0"/>
        <v>1.5719467956469262E-2</v>
      </c>
    </row>
    <row r="525" spans="1:5" ht="12.75" customHeight="1" x14ac:dyDescent="0.2">
      <c r="A525" s="41">
        <v>42835</v>
      </c>
      <c r="B525" s="16">
        <v>8.3699999999999992</v>
      </c>
      <c r="C525" s="16">
        <v>8.27</v>
      </c>
      <c r="D525" s="16">
        <v>0</v>
      </c>
      <c r="E525" s="42">
        <f t="shared" si="0"/>
        <v>-1.5476190476190569E-2</v>
      </c>
    </row>
    <row r="526" spans="1:5" ht="12.75" customHeight="1" x14ac:dyDescent="0.2">
      <c r="A526" s="41">
        <v>42836</v>
      </c>
      <c r="B526" s="16">
        <v>8.3699999999999992</v>
      </c>
      <c r="C526" s="16">
        <v>8.27</v>
      </c>
      <c r="D526" s="16">
        <v>340</v>
      </c>
      <c r="E526" s="42">
        <f t="shared" si="0"/>
        <v>0</v>
      </c>
    </row>
    <row r="527" spans="1:5" ht="12.75" customHeight="1" x14ac:dyDescent="0.2">
      <c r="A527" s="41">
        <v>42837</v>
      </c>
      <c r="B527" s="16">
        <v>8.14</v>
      </c>
      <c r="C527" s="16">
        <v>8.0400000000000009</v>
      </c>
      <c r="D527" s="16">
        <v>8420</v>
      </c>
      <c r="E527" s="42">
        <f t="shared" si="0"/>
        <v>-2.781136638452221E-2</v>
      </c>
    </row>
    <row r="528" spans="1:5" ht="12.75" customHeight="1" x14ac:dyDescent="0.2">
      <c r="A528" s="41">
        <v>42838</v>
      </c>
      <c r="B528" s="16">
        <v>8.23</v>
      </c>
      <c r="C528" s="16">
        <v>8.1300000000000008</v>
      </c>
      <c r="D528" s="16">
        <v>1330</v>
      </c>
      <c r="E528" s="42">
        <f t="shared" si="0"/>
        <v>1.1194029850746249E-2</v>
      </c>
    </row>
    <row r="529" spans="1:5" ht="12.75" customHeight="1" x14ac:dyDescent="0.2">
      <c r="A529" s="41">
        <v>42839</v>
      </c>
      <c r="B529" s="16">
        <v>8.3699999999999992</v>
      </c>
      <c r="C529" s="16">
        <v>8.27</v>
      </c>
      <c r="D529" s="16">
        <v>1400</v>
      </c>
      <c r="E529" s="42">
        <f t="shared" si="0"/>
        <v>1.7220172201721867E-2</v>
      </c>
    </row>
    <row r="530" spans="1:5" ht="12.75" customHeight="1" x14ac:dyDescent="0.2">
      <c r="A530" s="41">
        <v>42842</v>
      </c>
      <c r="B530" s="16">
        <v>8.5</v>
      </c>
      <c r="C530" s="16">
        <v>8.4</v>
      </c>
      <c r="D530" s="16">
        <v>4490</v>
      </c>
      <c r="E530" s="42">
        <f t="shared" si="0"/>
        <v>1.5719467956469262E-2</v>
      </c>
    </row>
    <row r="531" spans="1:5" ht="12.75" customHeight="1" x14ac:dyDescent="0.2">
      <c r="A531" s="41">
        <v>42843</v>
      </c>
      <c r="B531" s="16">
        <v>8.51</v>
      </c>
      <c r="C531" s="16">
        <v>8.41</v>
      </c>
      <c r="D531" s="16">
        <v>810</v>
      </c>
      <c r="E531" s="42">
        <f t="shared" si="0"/>
        <v>1.190476190476165E-3</v>
      </c>
    </row>
    <row r="532" spans="1:5" ht="12.75" customHeight="1" x14ac:dyDescent="0.2">
      <c r="A532" s="41">
        <v>42845</v>
      </c>
      <c r="B532" s="16">
        <v>8.51</v>
      </c>
      <c r="C532" s="16">
        <v>8.41</v>
      </c>
      <c r="D532" s="16">
        <v>11890</v>
      </c>
      <c r="E532" s="42">
        <f t="shared" si="0"/>
        <v>0</v>
      </c>
    </row>
    <row r="533" spans="1:5" ht="12.75" customHeight="1" x14ac:dyDescent="0.2">
      <c r="A533" s="41">
        <v>42846</v>
      </c>
      <c r="B533" s="16">
        <v>8.51</v>
      </c>
      <c r="C533" s="16">
        <v>8.41</v>
      </c>
      <c r="D533" s="16">
        <v>210</v>
      </c>
      <c r="E533" s="42">
        <f t="shared" si="0"/>
        <v>0</v>
      </c>
    </row>
    <row r="534" spans="1:5" ht="12.75" customHeight="1" x14ac:dyDescent="0.2">
      <c r="A534" s="41">
        <v>42849</v>
      </c>
      <c r="B534" s="16">
        <v>8.51</v>
      </c>
      <c r="C534" s="16">
        <v>8.41</v>
      </c>
      <c r="D534" s="16">
        <v>230</v>
      </c>
      <c r="E534" s="42">
        <f t="shared" si="0"/>
        <v>0</v>
      </c>
    </row>
    <row r="535" spans="1:5" ht="12.75" customHeight="1" x14ac:dyDescent="0.2">
      <c r="A535" s="41">
        <v>42850</v>
      </c>
      <c r="B535" s="16">
        <v>8.51</v>
      </c>
      <c r="C535" s="16">
        <v>8.41</v>
      </c>
      <c r="D535" s="16">
        <v>210</v>
      </c>
      <c r="E535" s="42">
        <f t="shared" si="0"/>
        <v>0</v>
      </c>
    </row>
    <row r="536" spans="1:5" ht="12.75" customHeight="1" x14ac:dyDescent="0.2">
      <c r="A536" s="41">
        <v>42851</v>
      </c>
      <c r="B536" s="16">
        <v>8.5</v>
      </c>
      <c r="C536" s="16">
        <v>8.4</v>
      </c>
      <c r="D536" s="16">
        <v>180</v>
      </c>
      <c r="E536" s="42">
        <f t="shared" si="0"/>
        <v>-1.1890606420927215E-3</v>
      </c>
    </row>
    <row r="537" spans="1:5" ht="12.75" customHeight="1" x14ac:dyDescent="0.2">
      <c r="A537" s="41">
        <v>42853</v>
      </c>
      <c r="B537" s="16">
        <v>8.4700000000000006</v>
      </c>
      <c r="C537" s="16">
        <v>8.370000000000001</v>
      </c>
      <c r="D537" s="16">
        <v>470</v>
      </c>
      <c r="E537" s="42">
        <f t="shared" si="0"/>
        <v>-3.571428571428495E-3</v>
      </c>
    </row>
    <row r="538" spans="1:5" ht="12.75" customHeight="1" x14ac:dyDescent="0.2">
      <c r="A538" s="41">
        <v>42857</v>
      </c>
      <c r="B538" s="16">
        <v>8.33</v>
      </c>
      <c r="C538" s="16">
        <v>8.23</v>
      </c>
      <c r="D538" s="16">
        <v>400</v>
      </c>
      <c r="E538" s="42">
        <f t="shared" si="0"/>
        <v>-1.6726403823178082E-2</v>
      </c>
    </row>
    <row r="539" spans="1:5" ht="12.75" customHeight="1" x14ac:dyDescent="0.2">
      <c r="A539" s="41">
        <v>42858</v>
      </c>
      <c r="B539" s="16">
        <v>8.23</v>
      </c>
      <c r="C539" s="16">
        <v>8.1300000000000008</v>
      </c>
      <c r="D539" s="16">
        <v>590</v>
      </c>
      <c r="E539" s="42">
        <f t="shared" si="0"/>
        <v>-1.2150668286755728E-2</v>
      </c>
    </row>
    <row r="540" spans="1:5" ht="12.75" customHeight="1" x14ac:dyDescent="0.2">
      <c r="A540" s="41">
        <v>42859</v>
      </c>
      <c r="B540" s="16">
        <v>7.91</v>
      </c>
      <c r="C540" s="16">
        <v>7.8100000000000005</v>
      </c>
      <c r="D540" s="16">
        <v>1350</v>
      </c>
      <c r="E540" s="42">
        <f t="shared" si="0"/>
        <v>-3.9360393603936068E-2</v>
      </c>
    </row>
    <row r="541" spans="1:5" ht="12.75" customHeight="1" x14ac:dyDescent="0.2">
      <c r="A541" s="41">
        <v>42860</v>
      </c>
      <c r="B541" s="16">
        <v>8.0399999999999991</v>
      </c>
      <c r="C541" s="16">
        <v>7.9399999999999995</v>
      </c>
      <c r="D541" s="16">
        <v>1650</v>
      </c>
      <c r="E541" s="42">
        <f t="shared" si="0"/>
        <v>1.6645326504481306E-2</v>
      </c>
    </row>
    <row r="542" spans="1:5" ht="12.75" customHeight="1" x14ac:dyDescent="0.2">
      <c r="A542" s="41">
        <v>42863</v>
      </c>
      <c r="B542" s="16">
        <v>8.0399999999999991</v>
      </c>
      <c r="C542" s="16">
        <v>7.9399999999999995</v>
      </c>
      <c r="D542" s="16">
        <v>430</v>
      </c>
      <c r="E542" s="42">
        <f t="shared" si="0"/>
        <v>0</v>
      </c>
    </row>
    <row r="543" spans="1:5" ht="12.75" customHeight="1" x14ac:dyDescent="0.2">
      <c r="A543" s="41">
        <v>42864</v>
      </c>
      <c r="B543" s="16">
        <v>8.52</v>
      </c>
      <c r="C543" s="16">
        <v>8.42</v>
      </c>
      <c r="D543" s="16">
        <v>12720</v>
      </c>
      <c r="E543" s="42">
        <f t="shared" si="0"/>
        <v>6.0453400503778398E-2</v>
      </c>
    </row>
    <row r="544" spans="1:5" ht="12.75" customHeight="1" x14ac:dyDescent="0.2">
      <c r="A544" s="41">
        <v>42865</v>
      </c>
      <c r="B544" s="16">
        <v>8.7200000000000006</v>
      </c>
      <c r="C544" s="16">
        <v>8.620000000000001</v>
      </c>
      <c r="D544" s="16">
        <v>2029.9999999999998</v>
      </c>
      <c r="E544" s="42">
        <f t="shared" si="0"/>
        <v>2.375296912114027E-2</v>
      </c>
    </row>
    <row r="545" spans="1:5" ht="12.75" customHeight="1" x14ac:dyDescent="0.2">
      <c r="A545" s="41">
        <v>42866</v>
      </c>
      <c r="B545" s="16">
        <v>8.6999999999999993</v>
      </c>
      <c r="C545" s="16">
        <v>8.6</v>
      </c>
      <c r="D545" s="16">
        <v>2150</v>
      </c>
      <c r="E545" s="42">
        <f t="shared" si="0"/>
        <v>-2.3201856148493444E-3</v>
      </c>
    </row>
    <row r="546" spans="1:5" ht="12.75" customHeight="1" x14ac:dyDescent="0.2">
      <c r="A546" s="41">
        <v>42867</v>
      </c>
      <c r="B546" s="16">
        <v>8.43</v>
      </c>
      <c r="C546" s="16">
        <v>8.33</v>
      </c>
      <c r="D546" s="16">
        <v>480</v>
      </c>
      <c r="E546" s="42">
        <f t="shared" si="0"/>
        <v>-3.1395348837209257E-2</v>
      </c>
    </row>
    <row r="547" spans="1:5" ht="12.75" customHeight="1" x14ac:dyDescent="0.2">
      <c r="A547" s="41">
        <v>42870</v>
      </c>
      <c r="B547" s="16">
        <v>8.3699999999999992</v>
      </c>
      <c r="C547" s="16">
        <v>8.27</v>
      </c>
      <c r="D547" s="16">
        <v>190</v>
      </c>
      <c r="E547" s="42">
        <f t="shared" si="0"/>
        <v>-7.2028811524610442E-3</v>
      </c>
    </row>
    <row r="548" spans="1:5" ht="12.75" customHeight="1" x14ac:dyDescent="0.2">
      <c r="A548" s="41">
        <v>42871</v>
      </c>
      <c r="B548" s="16">
        <v>8.24</v>
      </c>
      <c r="C548" s="16">
        <v>8.14</v>
      </c>
      <c r="D548" s="16">
        <v>500</v>
      </c>
      <c r="E548" s="42">
        <f t="shared" si="0"/>
        <v>-1.5719467956469047E-2</v>
      </c>
    </row>
    <row r="549" spans="1:5" ht="12.75" customHeight="1" x14ac:dyDescent="0.2">
      <c r="A549" s="41">
        <v>42872</v>
      </c>
      <c r="B549" s="16">
        <v>7.99</v>
      </c>
      <c r="C549" s="16">
        <v>7.8900000000000006</v>
      </c>
      <c r="D549" s="16">
        <v>990</v>
      </c>
      <c r="E549" s="42">
        <f t="shared" si="0"/>
        <v>-3.071253071253071E-2</v>
      </c>
    </row>
    <row r="550" spans="1:5" ht="12.75" customHeight="1" x14ac:dyDescent="0.2">
      <c r="A550" s="41">
        <v>42873</v>
      </c>
      <c r="B550" s="16">
        <v>8.08</v>
      </c>
      <c r="C550" s="16">
        <v>7.98</v>
      </c>
      <c r="D550" s="16">
        <v>840</v>
      </c>
      <c r="E550" s="42">
        <f t="shared" si="0"/>
        <v>1.140684410646386E-2</v>
      </c>
    </row>
    <row r="551" spans="1:5" ht="12.75" customHeight="1" x14ac:dyDescent="0.2">
      <c r="A551" s="41">
        <v>42874</v>
      </c>
      <c r="B551" s="16">
        <v>8.32</v>
      </c>
      <c r="C551" s="16">
        <v>8.2200000000000006</v>
      </c>
      <c r="D551" s="16">
        <v>210</v>
      </c>
      <c r="E551" s="42">
        <f t="shared" si="0"/>
        <v>3.0075187969924838E-2</v>
      </c>
    </row>
    <row r="552" spans="1:5" ht="12.75" customHeight="1" x14ac:dyDescent="0.2">
      <c r="A552" s="41">
        <v>42877</v>
      </c>
      <c r="B552" s="16">
        <v>8.51</v>
      </c>
      <c r="C552" s="16">
        <v>8.41</v>
      </c>
      <c r="D552" s="16">
        <v>23040</v>
      </c>
      <c r="E552" s="42">
        <f t="shared" si="0"/>
        <v>2.3114355231143489E-2</v>
      </c>
    </row>
    <row r="553" spans="1:5" ht="12.75" customHeight="1" x14ac:dyDescent="0.2">
      <c r="A553" s="41">
        <v>42878</v>
      </c>
      <c r="B553" s="16">
        <v>8.51</v>
      </c>
      <c r="C553" s="16">
        <v>8.41</v>
      </c>
      <c r="D553" s="16">
        <v>20</v>
      </c>
      <c r="E553" s="42">
        <f t="shared" si="0"/>
        <v>0</v>
      </c>
    </row>
    <row r="554" spans="1:5" ht="12.75" customHeight="1" x14ac:dyDescent="0.2">
      <c r="A554" s="41">
        <v>42879</v>
      </c>
      <c r="B554" s="16">
        <v>8.01</v>
      </c>
      <c r="C554" s="16">
        <v>7.91</v>
      </c>
      <c r="D554" s="16">
        <v>80</v>
      </c>
      <c r="E554" s="42">
        <f t="shared" si="0"/>
        <v>-5.9453032104637336E-2</v>
      </c>
    </row>
    <row r="555" spans="1:5" ht="12.75" customHeight="1" x14ac:dyDescent="0.2">
      <c r="A555" s="41">
        <v>42880</v>
      </c>
      <c r="B555" s="16">
        <v>8.19</v>
      </c>
      <c r="C555" s="16">
        <v>8.09</v>
      </c>
      <c r="D555" s="16">
        <v>20</v>
      </c>
      <c r="E555" s="42">
        <f t="shared" si="0"/>
        <v>2.2756005056889975E-2</v>
      </c>
    </row>
    <row r="556" spans="1:5" ht="12.75" customHeight="1" x14ac:dyDescent="0.2">
      <c r="A556" s="41">
        <v>42881</v>
      </c>
      <c r="B556" s="16">
        <v>8.2899999999999991</v>
      </c>
      <c r="C556" s="16">
        <v>8.19</v>
      </c>
      <c r="D556" s="16">
        <v>32439.999999999996</v>
      </c>
      <c r="E556" s="42">
        <f t="shared" si="0"/>
        <v>1.2360939431396743E-2</v>
      </c>
    </row>
    <row r="557" spans="1:5" ht="12.75" customHeight="1" x14ac:dyDescent="0.2">
      <c r="A557" s="41">
        <v>42884</v>
      </c>
      <c r="B557" s="16">
        <v>8.42</v>
      </c>
      <c r="C557" s="16">
        <v>8.32</v>
      </c>
      <c r="D557" s="16">
        <v>1370</v>
      </c>
      <c r="E557" s="42">
        <f t="shared" si="0"/>
        <v>1.5873015873015969E-2</v>
      </c>
    </row>
    <row r="558" spans="1:5" ht="12.75" customHeight="1" x14ac:dyDescent="0.2">
      <c r="A558" s="41">
        <v>42887</v>
      </c>
      <c r="B558" s="16">
        <v>8.41</v>
      </c>
      <c r="C558" s="16">
        <v>8.31</v>
      </c>
      <c r="D558" s="16">
        <v>20</v>
      </c>
      <c r="E558" s="42">
        <f t="shared" si="0"/>
        <v>-1.2019230769230512E-3</v>
      </c>
    </row>
    <row r="559" spans="1:5" ht="12.75" customHeight="1" x14ac:dyDescent="0.2">
      <c r="A559" s="41">
        <v>42888</v>
      </c>
      <c r="B559" s="16">
        <v>8.41</v>
      </c>
      <c r="C559" s="16">
        <v>8.31</v>
      </c>
      <c r="D559" s="16">
        <v>1130</v>
      </c>
      <c r="E559" s="42">
        <f t="shared" si="0"/>
        <v>0</v>
      </c>
    </row>
    <row r="560" spans="1:5" ht="12.75" customHeight="1" x14ac:dyDescent="0.2">
      <c r="A560" s="41">
        <v>42892</v>
      </c>
      <c r="B560" s="16">
        <v>8.4</v>
      </c>
      <c r="C560" s="16">
        <v>8.3000000000000007</v>
      </c>
      <c r="D560" s="16">
        <v>100</v>
      </c>
      <c r="E560" s="42">
        <f t="shared" si="0"/>
        <v>-1.2033694344163401E-3</v>
      </c>
    </row>
    <row r="561" spans="1:5" ht="12.75" customHeight="1" x14ac:dyDescent="0.2">
      <c r="A561" s="41">
        <v>42893</v>
      </c>
      <c r="B561" s="16">
        <v>8.42</v>
      </c>
      <c r="C561" s="16">
        <v>8.32</v>
      </c>
      <c r="D561" s="16">
        <v>440</v>
      </c>
      <c r="E561" s="42">
        <f t="shared" si="0"/>
        <v>2.4096385542168161E-3</v>
      </c>
    </row>
    <row r="562" spans="1:5" ht="12.75" customHeight="1" x14ac:dyDescent="0.2">
      <c r="A562" s="41">
        <v>42894</v>
      </c>
      <c r="B562" s="16">
        <v>8.59</v>
      </c>
      <c r="C562" s="16">
        <v>8.49</v>
      </c>
      <c r="D562" s="16">
        <v>300</v>
      </c>
      <c r="E562" s="42">
        <f t="shared" si="0"/>
        <v>2.0432692307692298E-2</v>
      </c>
    </row>
    <row r="563" spans="1:5" ht="12.75" customHeight="1" x14ac:dyDescent="0.2">
      <c r="A563" s="41">
        <v>42895</v>
      </c>
      <c r="B563" s="16">
        <v>8.59</v>
      </c>
      <c r="C563" s="16">
        <v>8.49</v>
      </c>
      <c r="D563" s="16">
        <v>20</v>
      </c>
      <c r="E563" s="42">
        <f t="shared" si="0"/>
        <v>0</v>
      </c>
    </row>
    <row r="564" spans="1:5" ht="12.75" customHeight="1" x14ac:dyDescent="0.2">
      <c r="A564" s="41">
        <v>42900</v>
      </c>
      <c r="B564" s="16">
        <v>8.59</v>
      </c>
      <c r="C564" s="16">
        <v>8.49</v>
      </c>
      <c r="D564" s="16">
        <v>530</v>
      </c>
      <c r="E564" s="42">
        <f t="shared" si="0"/>
        <v>0</v>
      </c>
    </row>
    <row r="565" spans="1:5" ht="12.75" customHeight="1" x14ac:dyDescent="0.2">
      <c r="A565" s="41">
        <v>42902</v>
      </c>
      <c r="B565" s="16">
        <v>8.59</v>
      </c>
      <c r="C565" s="16">
        <v>8.49</v>
      </c>
      <c r="D565" s="16">
        <v>220</v>
      </c>
      <c r="E565" s="42">
        <f t="shared" si="0"/>
        <v>0</v>
      </c>
    </row>
    <row r="566" spans="1:5" ht="12.75" customHeight="1" x14ac:dyDescent="0.2">
      <c r="A566" s="41">
        <v>42905</v>
      </c>
      <c r="B566" s="16">
        <v>8.68</v>
      </c>
      <c r="C566" s="16">
        <v>8.58</v>
      </c>
      <c r="D566" s="16">
        <v>5530</v>
      </c>
      <c r="E566" s="42">
        <f t="shared" si="0"/>
        <v>1.0600706713780902E-2</v>
      </c>
    </row>
    <row r="567" spans="1:5" ht="12.75" customHeight="1" x14ac:dyDescent="0.2">
      <c r="A567" s="41">
        <v>42906</v>
      </c>
      <c r="B567" s="16">
        <v>8.68</v>
      </c>
      <c r="C567" s="16">
        <v>8.58</v>
      </c>
      <c r="D567" s="16">
        <v>1790</v>
      </c>
      <c r="E567" s="42">
        <f t="shared" si="0"/>
        <v>0</v>
      </c>
    </row>
    <row r="568" spans="1:5" ht="12.75" customHeight="1" x14ac:dyDescent="0.2">
      <c r="A568" s="41">
        <v>42907</v>
      </c>
      <c r="B568" s="16">
        <v>8.68</v>
      </c>
      <c r="C568" s="16">
        <v>8.58</v>
      </c>
      <c r="D568" s="16">
        <v>960</v>
      </c>
      <c r="E568" s="42">
        <f t="shared" si="0"/>
        <v>0</v>
      </c>
    </row>
    <row r="569" spans="1:5" ht="12.75" customHeight="1" x14ac:dyDescent="0.2">
      <c r="A569" s="41">
        <v>42908</v>
      </c>
      <c r="B569" s="16">
        <v>8.7799999999999994</v>
      </c>
      <c r="C569" s="16">
        <v>8.68</v>
      </c>
      <c r="D569" s="16">
        <v>4630</v>
      </c>
      <c r="E569" s="42">
        <f t="shared" si="0"/>
        <v>1.1655011655011614E-2</v>
      </c>
    </row>
    <row r="570" spans="1:5" ht="12.75" customHeight="1" x14ac:dyDescent="0.2">
      <c r="A570" s="41">
        <v>42909</v>
      </c>
      <c r="B570" s="16">
        <v>8.7799999999999994</v>
      </c>
      <c r="C570" s="16">
        <v>8.68</v>
      </c>
      <c r="D570" s="16">
        <v>100</v>
      </c>
      <c r="E570" s="42">
        <f t="shared" si="0"/>
        <v>0</v>
      </c>
    </row>
    <row r="571" spans="1:5" ht="12.75" customHeight="1" x14ac:dyDescent="0.2">
      <c r="A571" s="41">
        <v>42914</v>
      </c>
      <c r="B571" s="16">
        <v>8.7799999999999994</v>
      </c>
      <c r="C571" s="16">
        <v>8.68</v>
      </c>
      <c r="D571" s="16">
        <v>1030</v>
      </c>
      <c r="E571" s="42">
        <f t="shared" si="0"/>
        <v>0</v>
      </c>
    </row>
    <row r="572" spans="1:5" ht="12.75" customHeight="1" x14ac:dyDescent="0.2">
      <c r="A572" s="41">
        <v>42915</v>
      </c>
      <c r="B572" s="16">
        <v>8.7799999999999994</v>
      </c>
      <c r="C572" s="16">
        <v>8.68</v>
      </c>
      <c r="D572" s="16">
        <v>3180</v>
      </c>
      <c r="E572" s="42">
        <f t="shared" si="0"/>
        <v>0</v>
      </c>
    </row>
    <row r="573" spans="1:5" ht="12.75" customHeight="1" x14ac:dyDescent="0.2">
      <c r="A573" s="41">
        <v>42919</v>
      </c>
      <c r="B573" s="16">
        <v>8.76</v>
      </c>
      <c r="C573" s="16">
        <v>8.66</v>
      </c>
      <c r="D573" s="16">
        <v>1350</v>
      </c>
      <c r="E573" s="42">
        <f t="shared" si="0"/>
        <v>-2.304147465437739E-3</v>
      </c>
    </row>
    <row r="574" spans="1:5" ht="12.75" customHeight="1" x14ac:dyDescent="0.2">
      <c r="A574" s="41">
        <v>42920</v>
      </c>
      <c r="B574" s="16">
        <v>8.73</v>
      </c>
      <c r="C574" s="16">
        <v>8.6300000000000008</v>
      </c>
      <c r="D574" s="16">
        <v>750</v>
      </c>
      <c r="E574" s="42">
        <f t="shared" si="0"/>
        <v>-3.464203233256277E-3</v>
      </c>
    </row>
    <row r="575" spans="1:5" ht="12.75" customHeight="1" x14ac:dyDescent="0.2">
      <c r="A575" s="41">
        <v>42921</v>
      </c>
      <c r="B575" s="16">
        <v>8.48</v>
      </c>
      <c r="C575" s="16">
        <v>8.3800000000000008</v>
      </c>
      <c r="D575" s="16">
        <v>540</v>
      </c>
      <c r="E575" s="42">
        <f t="shared" si="0"/>
        <v>-2.8968713789107762E-2</v>
      </c>
    </row>
    <row r="576" spans="1:5" ht="12.75" customHeight="1" x14ac:dyDescent="0.2">
      <c r="A576" s="41">
        <v>42922</v>
      </c>
      <c r="B576" s="16">
        <v>8.24</v>
      </c>
      <c r="C576" s="16">
        <v>8.14</v>
      </c>
      <c r="D576" s="16">
        <v>2950</v>
      </c>
      <c r="E576" s="42">
        <f t="shared" si="0"/>
        <v>-2.8639618138424843E-2</v>
      </c>
    </row>
    <row r="577" spans="1:5" ht="12.75" customHeight="1" x14ac:dyDescent="0.2">
      <c r="A577" s="41">
        <v>42923</v>
      </c>
      <c r="B577" s="16">
        <v>8.44</v>
      </c>
      <c r="C577" s="16">
        <v>8.34</v>
      </c>
      <c r="D577" s="16">
        <v>1720</v>
      </c>
      <c r="E577" s="42">
        <f t="shared" si="0"/>
        <v>2.4570024570024482E-2</v>
      </c>
    </row>
    <row r="578" spans="1:5" ht="12.75" customHeight="1" x14ac:dyDescent="0.2">
      <c r="A578" s="41">
        <v>42926</v>
      </c>
      <c r="B578" s="16">
        <v>8.68</v>
      </c>
      <c r="C578" s="16">
        <v>8.58</v>
      </c>
      <c r="D578" s="16">
        <v>1880</v>
      </c>
      <c r="E578" s="42">
        <f t="shared" si="0"/>
        <v>2.8776978417266213E-2</v>
      </c>
    </row>
    <row r="579" spans="1:5" ht="12.75" customHeight="1" x14ac:dyDescent="0.2">
      <c r="A579" s="41">
        <v>42927</v>
      </c>
      <c r="B579" s="16">
        <v>8.73</v>
      </c>
      <c r="C579" s="16">
        <v>8.6300000000000008</v>
      </c>
      <c r="D579" s="16">
        <v>4750</v>
      </c>
      <c r="E579" s="42">
        <f t="shared" si="0"/>
        <v>5.8275058275059103E-3</v>
      </c>
    </row>
    <row r="580" spans="1:5" ht="12.75" customHeight="1" x14ac:dyDescent="0.2">
      <c r="A580" s="41">
        <v>42928</v>
      </c>
      <c r="B580" s="16">
        <v>8.73</v>
      </c>
      <c r="C580" s="16">
        <v>8.6300000000000008</v>
      </c>
      <c r="D580" s="16">
        <v>30</v>
      </c>
      <c r="E580" s="42">
        <f t="shared" si="0"/>
        <v>0</v>
      </c>
    </row>
    <row r="581" spans="1:5" ht="12.75" customHeight="1" x14ac:dyDescent="0.2">
      <c r="A581" s="41">
        <v>42930</v>
      </c>
      <c r="B581" s="16">
        <v>8.48</v>
      </c>
      <c r="C581" s="16">
        <v>8.3800000000000008</v>
      </c>
      <c r="D581" s="16">
        <v>1290</v>
      </c>
      <c r="E581" s="42">
        <f t="shared" si="0"/>
        <v>-2.8968713789107762E-2</v>
      </c>
    </row>
    <row r="582" spans="1:5" ht="12.75" customHeight="1" x14ac:dyDescent="0.2">
      <c r="A582" s="41">
        <v>42933</v>
      </c>
      <c r="B582" s="16">
        <v>8.48</v>
      </c>
      <c r="C582" s="16">
        <v>8.3800000000000008</v>
      </c>
      <c r="D582" s="16">
        <v>4059.9999999999995</v>
      </c>
      <c r="E582" s="42">
        <f t="shared" si="0"/>
        <v>0</v>
      </c>
    </row>
    <row r="583" spans="1:5" ht="12.75" customHeight="1" x14ac:dyDescent="0.2">
      <c r="A583" s="41">
        <v>42934</v>
      </c>
      <c r="B583" s="16">
        <v>8.7200000000000006</v>
      </c>
      <c r="C583" s="16">
        <v>8.620000000000001</v>
      </c>
      <c r="D583" s="16">
        <v>20</v>
      </c>
      <c r="E583" s="42">
        <f t="shared" si="0"/>
        <v>2.8639618138424843E-2</v>
      </c>
    </row>
    <row r="584" spans="1:5" ht="12.75" customHeight="1" x14ac:dyDescent="0.2">
      <c r="A584" s="41">
        <v>42935</v>
      </c>
      <c r="B584" s="16">
        <v>8.49</v>
      </c>
      <c r="C584" s="16">
        <v>8.39</v>
      </c>
      <c r="D584" s="16">
        <v>50</v>
      </c>
      <c r="E584" s="42">
        <f t="shared" si="0"/>
        <v>-2.6682134570765709E-2</v>
      </c>
    </row>
    <row r="585" spans="1:5" ht="12.75" customHeight="1" x14ac:dyDescent="0.2">
      <c r="A585" s="41">
        <v>42936</v>
      </c>
      <c r="B585" s="16">
        <v>8.3800000000000008</v>
      </c>
      <c r="C585" s="16">
        <v>8.2800000000000011</v>
      </c>
      <c r="D585" s="16">
        <v>5910</v>
      </c>
      <c r="E585" s="42">
        <f t="shared" si="0"/>
        <v>-1.3110846245530324E-2</v>
      </c>
    </row>
    <row r="586" spans="1:5" ht="12.75" customHeight="1" x14ac:dyDescent="0.2">
      <c r="A586" s="41">
        <v>42937</v>
      </c>
      <c r="B586" s="16">
        <v>8.48</v>
      </c>
      <c r="C586" s="16">
        <v>8.3800000000000008</v>
      </c>
      <c r="D586" s="16">
        <v>6710</v>
      </c>
      <c r="E586" s="42">
        <f t="shared" si="0"/>
        <v>1.2077294685990293E-2</v>
      </c>
    </row>
    <row r="587" spans="1:5" ht="12.75" customHeight="1" x14ac:dyDescent="0.2">
      <c r="A587" s="41">
        <v>42940</v>
      </c>
      <c r="B587" s="16">
        <v>8.2899999999999991</v>
      </c>
      <c r="C587" s="16">
        <v>8.19</v>
      </c>
      <c r="D587" s="16">
        <v>670</v>
      </c>
      <c r="E587" s="42">
        <f t="shared" si="0"/>
        <v>-2.2673031026253135E-2</v>
      </c>
    </row>
    <row r="588" spans="1:5" ht="12.75" customHeight="1" x14ac:dyDescent="0.2">
      <c r="A588" s="41">
        <v>42942</v>
      </c>
      <c r="B588" s="16">
        <v>8.23</v>
      </c>
      <c r="C588" s="16">
        <v>8.1300000000000008</v>
      </c>
      <c r="D588" s="16">
        <v>2770</v>
      </c>
      <c r="E588" s="42">
        <f t="shared" si="0"/>
        <v>-7.3260073260071699E-3</v>
      </c>
    </row>
    <row r="589" spans="1:5" ht="12.75" customHeight="1" x14ac:dyDescent="0.2">
      <c r="A589" s="41">
        <v>42943</v>
      </c>
      <c r="B589" s="16">
        <v>8.2799999999999994</v>
      </c>
      <c r="C589" s="16">
        <v>8.18</v>
      </c>
      <c r="D589" s="16">
        <v>2860</v>
      </c>
      <c r="E589" s="42">
        <f t="shared" si="0"/>
        <v>6.1500615006148743E-3</v>
      </c>
    </row>
    <row r="590" spans="1:5" ht="12.75" customHeight="1" x14ac:dyDescent="0.2">
      <c r="A590" s="41">
        <v>42944</v>
      </c>
      <c r="B590" s="16">
        <v>8.15</v>
      </c>
      <c r="C590" s="16">
        <v>8.0500000000000007</v>
      </c>
      <c r="D590" s="16">
        <v>530</v>
      </c>
      <c r="E590" s="42">
        <f t="shared" si="0"/>
        <v>-1.5892420537897189E-2</v>
      </c>
    </row>
    <row r="591" spans="1:5" ht="12.75" customHeight="1" x14ac:dyDescent="0.2">
      <c r="A591" s="41">
        <v>42947</v>
      </c>
      <c r="B591" s="16">
        <v>8</v>
      </c>
      <c r="C591" s="16">
        <v>7.9</v>
      </c>
      <c r="D591" s="16">
        <v>780</v>
      </c>
      <c r="E591" s="42">
        <f t="shared" si="0"/>
        <v>-1.863354037267085E-2</v>
      </c>
    </row>
    <row r="592" spans="1:5" ht="12.75" customHeight="1" x14ac:dyDescent="0.2">
      <c r="A592" s="41">
        <v>42948</v>
      </c>
      <c r="B592" s="16">
        <v>8.15</v>
      </c>
      <c r="C592" s="16">
        <v>8.0500000000000007</v>
      </c>
      <c r="D592" s="16">
        <v>1480</v>
      </c>
      <c r="E592" s="42">
        <f t="shared" si="0"/>
        <v>1.8987341772151944E-2</v>
      </c>
    </row>
    <row r="593" spans="1:5" ht="12.75" customHeight="1" x14ac:dyDescent="0.2">
      <c r="A593" s="41">
        <v>42949</v>
      </c>
      <c r="B593" s="16">
        <v>8.2799999999999994</v>
      </c>
      <c r="C593" s="16">
        <v>8.18</v>
      </c>
      <c r="D593" s="16">
        <v>50</v>
      </c>
      <c r="E593" s="42">
        <f t="shared" si="0"/>
        <v>1.6149068322981242E-2</v>
      </c>
    </row>
    <row r="594" spans="1:5" ht="12.75" customHeight="1" x14ac:dyDescent="0.2">
      <c r="A594" s="41">
        <v>42950</v>
      </c>
      <c r="B594" s="16">
        <v>8.15</v>
      </c>
      <c r="C594" s="16">
        <v>8.0500000000000007</v>
      </c>
      <c r="D594" s="16">
        <v>2970</v>
      </c>
      <c r="E594" s="42">
        <f t="shared" si="0"/>
        <v>-1.5892420537897189E-2</v>
      </c>
    </row>
    <row r="595" spans="1:5" ht="12.75" customHeight="1" x14ac:dyDescent="0.2">
      <c r="A595" s="41">
        <v>42951</v>
      </c>
      <c r="B595" s="16">
        <v>8.2899999999999991</v>
      </c>
      <c r="C595" s="16">
        <v>8.09</v>
      </c>
      <c r="D595" s="16">
        <v>50</v>
      </c>
      <c r="E595" s="42">
        <f t="shared" si="0"/>
        <v>4.9689440993787755E-3</v>
      </c>
    </row>
    <row r="596" spans="1:5" ht="12.75" customHeight="1" x14ac:dyDescent="0.2">
      <c r="A596" s="41">
        <v>42954</v>
      </c>
      <c r="B596" s="16">
        <v>8.1</v>
      </c>
      <c r="C596" s="16">
        <v>7.8999999999999995</v>
      </c>
      <c r="D596" s="16">
        <v>720</v>
      </c>
      <c r="E596" s="42">
        <f t="shared" si="0"/>
        <v>-2.3485784919653942E-2</v>
      </c>
    </row>
    <row r="597" spans="1:5" ht="12.75" customHeight="1" x14ac:dyDescent="0.2">
      <c r="A597" s="41">
        <v>42955</v>
      </c>
      <c r="B597" s="16">
        <v>8.3000000000000007</v>
      </c>
      <c r="C597" s="16">
        <v>8.1000000000000014</v>
      </c>
      <c r="D597" s="16">
        <v>200</v>
      </c>
      <c r="E597" s="42">
        <f t="shared" si="0"/>
        <v>2.5316455696202781E-2</v>
      </c>
    </row>
    <row r="598" spans="1:5" ht="12.75" customHeight="1" x14ac:dyDescent="0.2">
      <c r="A598" s="41">
        <v>42956</v>
      </c>
      <c r="B598" s="16">
        <v>8.23</v>
      </c>
      <c r="C598" s="16">
        <v>8.0300000000000011</v>
      </c>
      <c r="D598" s="16">
        <v>600</v>
      </c>
      <c r="E598" s="42">
        <f t="shared" si="0"/>
        <v>-8.6419753086420092E-3</v>
      </c>
    </row>
    <row r="599" spans="1:5" ht="12.75" customHeight="1" x14ac:dyDescent="0.2">
      <c r="A599" s="41">
        <v>42957</v>
      </c>
      <c r="B599" s="16">
        <v>8.15</v>
      </c>
      <c r="C599" s="16">
        <v>7.95</v>
      </c>
      <c r="D599" s="16">
        <v>2750</v>
      </c>
      <c r="E599" s="42">
        <f t="shared" si="0"/>
        <v>-9.9626400996265189E-3</v>
      </c>
    </row>
    <row r="600" spans="1:5" ht="12.75" customHeight="1" x14ac:dyDescent="0.2">
      <c r="A600" s="41">
        <v>42958</v>
      </c>
      <c r="B600" s="16">
        <v>8.1999999999999993</v>
      </c>
      <c r="C600" s="16">
        <v>7.9999999999999991</v>
      </c>
      <c r="D600" s="16">
        <v>910</v>
      </c>
      <c r="E600" s="42">
        <f t="shared" si="0"/>
        <v>6.2893081761004948E-3</v>
      </c>
    </row>
    <row r="601" spans="1:5" ht="12.75" customHeight="1" x14ac:dyDescent="0.2">
      <c r="A601" s="41">
        <v>42961</v>
      </c>
      <c r="B601" s="16">
        <v>8.43</v>
      </c>
      <c r="C601" s="16">
        <v>8.23</v>
      </c>
      <c r="D601" s="16">
        <v>4230</v>
      </c>
      <c r="E601" s="42">
        <f t="shared" si="0"/>
        <v>2.8750000000000168E-2</v>
      </c>
    </row>
    <row r="602" spans="1:5" ht="12.75" customHeight="1" x14ac:dyDescent="0.2">
      <c r="A602" s="41">
        <v>42962</v>
      </c>
      <c r="B602" s="16">
        <v>8.18</v>
      </c>
      <c r="C602" s="16">
        <v>7.9799999999999995</v>
      </c>
      <c r="D602" s="16">
        <v>760</v>
      </c>
      <c r="E602" s="42">
        <f t="shared" si="0"/>
        <v>-3.0376670716889535E-2</v>
      </c>
    </row>
    <row r="603" spans="1:5" ht="12.75" customHeight="1" x14ac:dyDescent="0.2">
      <c r="A603" s="41">
        <v>42963</v>
      </c>
      <c r="B603" s="16">
        <v>8.4</v>
      </c>
      <c r="C603" s="16">
        <v>8.2000000000000011</v>
      </c>
      <c r="D603" s="16">
        <v>10</v>
      </c>
      <c r="E603" s="42">
        <f t="shared" si="0"/>
        <v>2.7568922305764604E-2</v>
      </c>
    </row>
    <row r="604" spans="1:5" ht="12.75" customHeight="1" x14ac:dyDescent="0.2">
      <c r="A604" s="41">
        <v>42964</v>
      </c>
      <c r="B604" s="16">
        <v>8.3699999999999992</v>
      </c>
      <c r="C604" s="16">
        <v>8.17</v>
      </c>
      <c r="D604" s="16">
        <v>70</v>
      </c>
      <c r="E604" s="42">
        <f t="shared" si="0"/>
        <v>-3.6585365853659918E-3</v>
      </c>
    </row>
    <row r="605" spans="1:5" ht="12.75" customHeight="1" x14ac:dyDescent="0.2">
      <c r="A605" s="41">
        <v>42965</v>
      </c>
      <c r="B605" s="16">
        <v>8.33</v>
      </c>
      <c r="C605" s="16">
        <v>8.1300000000000008</v>
      </c>
      <c r="D605" s="16">
        <v>960</v>
      </c>
      <c r="E605" s="42">
        <f t="shared" si="0"/>
        <v>-4.895960832313237E-3</v>
      </c>
    </row>
    <row r="606" spans="1:5" ht="12.75" customHeight="1" x14ac:dyDescent="0.2">
      <c r="A606" s="41">
        <v>42968</v>
      </c>
      <c r="B606" s="16">
        <v>8.31</v>
      </c>
      <c r="C606" s="16">
        <v>8.1100000000000012</v>
      </c>
      <c r="D606" s="16">
        <v>6670</v>
      </c>
      <c r="E606" s="42">
        <f t="shared" si="0"/>
        <v>-2.4600246002459496E-3</v>
      </c>
    </row>
    <row r="607" spans="1:5" ht="12.75" customHeight="1" x14ac:dyDescent="0.2">
      <c r="A607" s="41">
        <v>42969</v>
      </c>
      <c r="B607" s="16">
        <v>8.3000000000000007</v>
      </c>
      <c r="C607" s="16">
        <v>8.1000000000000014</v>
      </c>
      <c r="D607" s="16">
        <v>1750</v>
      </c>
      <c r="E607" s="42">
        <f t="shared" si="0"/>
        <v>-1.233045622688013E-3</v>
      </c>
    </row>
    <row r="608" spans="1:5" ht="12.75" customHeight="1" x14ac:dyDescent="0.2">
      <c r="A608" s="41">
        <v>42970</v>
      </c>
      <c r="B608" s="16">
        <v>8.4</v>
      </c>
      <c r="C608" s="16">
        <v>8.2000000000000011</v>
      </c>
      <c r="D608" s="16">
        <v>20</v>
      </c>
      <c r="E608" s="42">
        <f t="shared" si="0"/>
        <v>1.2345679012345633E-2</v>
      </c>
    </row>
    <row r="609" spans="1:5" ht="12.75" customHeight="1" x14ac:dyDescent="0.2">
      <c r="A609" s="41">
        <v>42975</v>
      </c>
      <c r="B609" s="16">
        <v>8.34</v>
      </c>
      <c r="C609" s="16">
        <v>8.14</v>
      </c>
      <c r="D609" s="16">
        <v>100</v>
      </c>
      <c r="E609" s="42">
        <f t="shared" si="0"/>
        <v>-7.3170731707317667E-3</v>
      </c>
    </row>
    <row r="610" spans="1:5" ht="12.75" customHeight="1" x14ac:dyDescent="0.2">
      <c r="A610" s="41">
        <v>42976</v>
      </c>
      <c r="B610" s="16">
        <v>8.4</v>
      </c>
      <c r="C610" s="16">
        <v>8.2000000000000011</v>
      </c>
      <c r="D610" s="16">
        <v>15010</v>
      </c>
      <c r="E610" s="42">
        <f t="shared" si="0"/>
        <v>7.371007371007432E-3</v>
      </c>
    </row>
    <row r="611" spans="1:5" ht="12.75" customHeight="1" x14ac:dyDescent="0.2">
      <c r="A611" s="41">
        <v>42977</v>
      </c>
      <c r="B611" s="16">
        <v>8.35</v>
      </c>
      <c r="C611" s="16">
        <v>8.15</v>
      </c>
      <c r="D611" s="16">
        <v>290</v>
      </c>
      <c r="E611" s="42">
        <f t="shared" si="0"/>
        <v>-6.0975609756098422E-3</v>
      </c>
    </row>
    <row r="612" spans="1:5" ht="12.75" customHeight="1" x14ac:dyDescent="0.2">
      <c r="A612" s="41">
        <v>42978</v>
      </c>
      <c r="B612" s="16">
        <v>8.35</v>
      </c>
      <c r="C612" s="16">
        <v>8.15</v>
      </c>
      <c r="D612" s="16">
        <v>1060</v>
      </c>
      <c r="E612" s="42">
        <f t="shared" si="0"/>
        <v>0</v>
      </c>
    </row>
    <row r="613" spans="1:5" ht="12.75" customHeight="1" x14ac:dyDescent="0.2">
      <c r="A613" s="41">
        <v>42982</v>
      </c>
      <c r="B613" s="16">
        <v>8.1</v>
      </c>
      <c r="C613" s="16">
        <v>7.8999999999999995</v>
      </c>
      <c r="D613" s="16">
        <v>450</v>
      </c>
      <c r="E613" s="42">
        <f t="shared" si="0"/>
        <v>-3.0674846625766979E-2</v>
      </c>
    </row>
    <row r="614" spans="1:5" ht="12.75" customHeight="1" x14ac:dyDescent="0.2">
      <c r="A614" s="41">
        <v>42983</v>
      </c>
      <c r="B614" s="16">
        <v>7.67</v>
      </c>
      <c r="C614" s="16">
        <v>7.47</v>
      </c>
      <c r="D614" s="16">
        <v>5800</v>
      </c>
      <c r="E614" s="42">
        <f t="shared" si="0"/>
        <v>-5.4430379746835414E-2</v>
      </c>
    </row>
    <row r="615" spans="1:5" ht="12.75" customHeight="1" x14ac:dyDescent="0.2">
      <c r="A615" s="41">
        <v>42984</v>
      </c>
      <c r="B615" s="16">
        <v>7.66</v>
      </c>
      <c r="C615" s="16">
        <v>7.46</v>
      </c>
      <c r="D615" s="16">
        <v>420</v>
      </c>
      <c r="E615" s="42">
        <f t="shared" si="0"/>
        <v>-1.338688085676009E-3</v>
      </c>
    </row>
    <row r="616" spans="1:5" ht="12.75" customHeight="1" x14ac:dyDescent="0.2">
      <c r="A616" s="41">
        <v>42985</v>
      </c>
      <c r="B616" s="16">
        <v>7.5</v>
      </c>
      <c r="C616" s="16">
        <v>7.3</v>
      </c>
      <c r="D616" s="16">
        <v>1030</v>
      </c>
      <c r="E616" s="42">
        <f t="shared" si="0"/>
        <v>-2.1447721179624683E-2</v>
      </c>
    </row>
    <row r="617" spans="1:5" ht="12.75" customHeight="1" x14ac:dyDescent="0.2">
      <c r="A617" s="41">
        <v>42986</v>
      </c>
      <c r="B617" s="16">
        <v>7.5</v>
      </c>
      <c r="C617" s="16">
        <v>7.3</v>
      </c>
      <c r="D617" s="16">
        <v>240</v>
      </c>
      <c r="E617" s="42">
        <f t="shared" si="0"/>
        <v>0</v>
      </c>
    </row>
    <row r="618" spans="1:5" ht="12.75" customHeight="1" x14ac:dyDescent="0.2">
      <c r="A618" s="41">
        <v>42989</v>
      </c>
      <c r="B618" s="16">
        <v>7.65</v>
      </c>
      <c r="C618" s="16">
        <v>7.45</v>
      </c>
      <c r="D618" s="16">
        <v>1250</v>
      </c>
      <c r="E618" s="42">
        <f t="shared" si="0"/>
        <v>2.0547945205479503E-2</v>
      </c>
    </row>
    <row r="619" spans="1:5" ht="12.75" customHeight="1" x14ac:dyDescent="0.2">
      <c r="A619" s="41">
        <v>42990</v>
      </c>
      <c r="B619" s="16">
        <v>7.84</v>
      </c>
      <c r="C619" s="16">
        <v>7.64</v>
      </c>
      <c r="D619" s="16">
        <v>140</v>
      </c>
      <c r="E619" s="42">
        <f t="shared" si="0"/>
        <v>2.550335570469792E-2</v>
      </c>
    </row>
    <row r="620" spans="1:5" ht="12.75" customHeight="1" x14ac:dyDescent="0.2">
      <c r="A620" s="41">
        <v>42991</v>
      </c>
      <c r="B620" s="16">
        <v>7.84</v>
      </c>
      <c r="C620" s="16">
        <v>7.64</v>
      </c>
      <c r="D620" s="16">
        <v>0</v>
      </c>
      <c r="E620" s="42">
        <f t="shared" si="0"/>
        <v>0</v>
      </c>
    </row>
    <row r="621" spans="1:5" ht="12.75" customHeight="1" x14ac:dyDescent="0.2">
      <c r="A621" s="41">
        <v>42992</v>
      </c>
      <c r="B621" s="16">
        <v>7.7</v>
      </c>
      <c r="C621" s="16">
        <v>7.5</v>
      </c>
      <c r="D621" s="16">
        <v>10</v>
      </c>
      <c r="E621" s="42">
        <f t="shared" si="0"/>
        <v>-1.8324607329842892E-2</v>
      </c>
    </row>
    <row r="622" spans="1:5" ht="12.75" customHeight="1" x14ac:dyDescent="0.2">
      <c r="A622" s="41">
        <v>42996</v>
      </c>
      <c r="B622" s="16">
        <v>7.49</v>
      </c>
      <c r="C622" s="16">
        <v>7.29</v>
      </c>
      <c r="D622" s="16">
        <v>280</v>
      </c>
      <c r="E622" s="42">
        <f t="shared" si="0"/>
        <v>-2.7999999999999994E-2</v>
      </c>
    </row>
    <row r="623" spans="1:5" ht="12.75" customHeight="1" x14ac:dyDescent="0.2">
      <c r="A623" s="41">
        <v>42997</v>
      </c>
      <c r="B623" s="16">
        <v>7.39</v>
      </c>
      <c r="C623" s="16">
        <v>7.1899999999999995</v>
      </c>
      <c r="D623" s="16">
        <v>230</v>
      </c>
      <c r="E623" s="42">
        <f t="shared" si="0"/>
        <v>-1.3717421124828605E-2</v>
      </c>
    </row>
    <row r="624" spans="1:5" ht="12.75" customHeight="1" x14ac:dyDescent="0.2">
      <c r="A624" s="41">
        <v>42998</v>
      </c>
      <c r="B624" s="16">
        <v>7.39</v>
      </c>
      <c r="C624" s="16">
        <v>7.1899999999999995</v>
      </c>
      <c r="D624" s="16">
        <v>210</v>
      </c>
      <c r="E624" s="42">
        <f t="shared" si="0"/>
        <v>0</v>
      </c>
    </row>
    <row r="625" spans="1:5" ht="12.75" customHeight="1" x14ac:dyDescent="0.2">
      <c r="A625" s="41">
        <v>43000</v>
      </c>
      <c r="B625" s="16">
        <v>7.39</v>
      </c>
      <c r="C625" s="16">
        <v>7.1899999999999995</v>
      </c>
      <c r="D625" s="16">
        <v>10</v>
      </c>
      <c r="E625" s="42">
        <f t="shared" si="0"/>
        <v>0</v>
      </c>
    </row>
    <row r="626" spans="1:5" ht="12.75" customHeight="1" x14ac:dyDescent="0.2">
      <c r="A626" s="41">
        <v>43003</v>
      </c>
      <c r="B626" s="16">
        <v>7.17</v>
      </c>
      <c r="C626" s="16">
        <v>6.97</v>
      </c>
      <c r="D626" s="16">
        <v>40</v>
      </c>
      <c r="E626" s="42">
        <f t="shared" si="0"/>
        <v>-3.0598052851182164E-2</v>
      </c>
    </row>
    <row r="627" spans="1:5" ht="12.75" customHeight="1" x14ac:dyDescent="0.2">
      <c r="A627" s="41">
        <v>43004</v>
      </c>
      <c r="B627" s="16">
        <v>7.15</v>
      </c>
      <c r="C627" s="16">
        <v>6.95</v>
      </c>
      <c r="D627" s="16">
        <v>2110</v>
      </c>
      <c r="E627" s="42">
        <f t="shared" si="0"/>
        <v>-2.8694404591104125E-3</v>
      </c>
    </row>
    <row r="628" spans="1:5" ht="12.75" customHeight="1" x14ac:dyDescent="0.2">
      <c r="A628" s="41">
        <v>43005</v>
      </c>
      <c r="B628" s="16">
        <v>7.36</v>
      </c>
      <c r="C628" s="16">
        <v>7.16</v>
      </c>
      <c r="D628" s="16">
        <v>0</v>
      </c>
      <c r="E628" s="42">
        <f t="shared" si="0"/>
        <v>3.021582733812949E-2</v>
      </c>
    </row>
    <row r="629" spans="1:5" ht="12.75" customHeight="1" x14ac:dyDescent="0.2">
      <c r="A629" s="41">
        <v>43006</v>
      </c>
      <c r="B629" s="16">
        <v>7.46</v>
      </c>
      <c r="C629" s="16">
        <v>7.26</v>
      </c>
      <c r="D629" s="16">
        <v>770</v>
      </c>
      <c r="E629" s="42">
        <f t="shared" si="0"/>
        <v>1.3966480446927325E-2</v>
      </c>
    </row>
    <row r="630" spans="1:5" ht="12.75" customHeight="1" x14ac:dyDescent="0.2">
      <c r="A630" s="41">
        <v>43007</v>
      </c>
      <c r="B630" s="16">
        <v>7.46</v>
      </c>
      <c r="C630" s="16">
        <v>7.26</v>
      </c>
      <c r="D630" s="16">
        <v>40</v>
      </c>
      <c r="E630" s="42">
        <f t="shared" si="0"/>
        <v>0</v>
      </c>
    </row>
    <row r="631" spans="1:5" ht="12.75" customHeight="1" x14ac:dyDescent="0.2">
      <c r="A631" s="41">
        <v>43010</v>
      </c>
      <c r="B631" s="16">
        <v>7.24</v>
      </c>
      <c r="C631" s="16">
        <v>7.04</v>
      </c>
      <c r="D631" s="16">
        <v>1190</v>
      </c>
      <c r="E631" s="42">
        <f t="shared" si="0"/>
        <v>-3.0303030303030269E-2</v>
      </c>
    </row>
    <row r="632" spans="1:5" ht="12.75" customHeight="1" x14ac:dyDescent="0.2">
      <c r="A632" s="41">
        <v>43011</v>
      </c>
      <c r="B632" s="16">
        <v>7.3</v>
      </c>
      <c r="C632" s="16">
        <v>7.1</v>
      </c>
      <c r="D632" s="16">
        <v>130</v>
      </c>
      <c r="E632" s="42">
        <f t="shared" si="0"/>
        <v>8.5227272727272166E-3</v>
      </c>
    </row>
    <row r="633" spans="1:5" ht="12.75" customHeight="1" x14ac:dyDescent="0.2">
      <c r="A633" s="41">
        <v>43012</v>
      </c>
      <c r="B633" s="16">
        <v>7.35</v>
      </c>
      <c r="C633" s="16">
        <v>7.1499999999999995</v>
      </c>
      <c r="D633" s="16">
        <v>25930</v>
      </c>
      <c r="E633" s="42">
        <f t="shared" si="0"/>
        <v>7.0422535211267356E-3</v>
      </c>
    </row>
    <row r="634" spans="1:5" ht="12.75" customHeight="1" x14ac:dyDescent="0.2">
      <c r="A634" s="41">
        <v>43013</v>
      </c>
      <c r="B634" s="16">
        <v>7.6</v>
      </c>
      <c r="C634" s="16">
        <v>7.3999999999999995</v>
      </c>
      <c r="D634" s="16">
        <v>1710</v>
      </c>
      <c r="E634" s="42">
        <f t="shared" si="0"/>
        <v>3.4965034965034968E-2</v>
      </c>
    </row>
    <row r="635" spans="1:5" ht="12.75" customHeight="1" x14ac:dyDescent="0.2">
      <c r="A635" s="41">
        <v>43014</v>
      </c>
      <c r="B635" s="16">
        <v>7.74</v>
      </c>
      <c r="C635" s="16">
        <v>7.54</v>
      </c>
      <c r="D635" s="16">
        <v>650</v>
      </c>
      <c r="E635" s="42">
        <f t="shared" si="0"/>
        <v>1.8918918918918996E-2</v>
      </c>
    </row>
    <row r="636" spans="1:5" ht="12.75" customHeight="1" x14ac:dyDescent="0.2">
      <c r="A636" s="41">
        <v>43020</v>
      </c>
      <c r="B636" s="16">
        <v>7.74</v>
      </c>
      <c r="C636" s="16">
        <v>7.54</v>
      </c>
      <c r="D636" s="16">
        <v>380</v>
      </c>
      <c r="E636" s="42">
        <f t="shared" si="0"/>
        <v>0</v>
      </c>
    </row>
    <row r="637" spans="1:5" ht="12.75" customHeight="1" x14ac:dyDescent="0.2">
      <c r="A637" s="41">
        <v>43021</v>
      </c>
      <c r="B637" s="16">
        <v>7.74</v>
      </c>
      <c r="C637" s="16">
        <v>7.54</v>
      </c>
      <c r="D637" s="16">
        <v>1560</v>
      </c>
      <c r="E637" s="42">
        <f t="shared" si="0"/>
        <v>0</v>
      </c>
    </row>
    <row r="638" spans="1:5" ht="12.75" customHeight="1" x14ac:dyDescent="0.2">
      <c r="A638" s="41">
        <v>43026</v>
      </c>
      <c r="B638" s="16">
        <v>7.51</v>
      </c>
      <c r="C638" s="16">
        <v>7.31</v>
      </c>
      <c r="D638" s="16">
        <v>20</v>
      </c>
      <c r="E638" s="42">
        <f t="shared" si="0"/>
        <v>-3.0503978779840905E-2</v>
      </c>
    </row>
    <row r="639" spans="1:5" ht="12.75" customHeight="1" x14ac:dyDescent="0.2">
      <c r="A639" s="41">
        <v>43027</v>
      </c>
      <c r="B639" s="16">
        <v>7.47</v>
      </c>
      <c r="C639" s="16">
        <v>7.27</v>
      </c>
      <c r="D639" s="16">
        <v>210</v>
      </c>
      <c r="E639" s="42">
        <f t="shared" si="0"/>
        <v>-5.4719562243502103E-3</v>
      </c>
    </row>
    <row r="640" spans="1:5" ht="12.75" customHeight="1" x14ac:dyDescent="0.2">
      <c r="A640" s="41">
        <v>43028</v>
      </c>
      <c r="B640" s="16">
        <v>7.5</v>
      </c>
      <c r="C640" s="16">
        <v>7.3</v>
      </c>
      <c r="D640" s="16">
        <v>14590</v>
      </c>
      <c r="E640" s="42">
        <f t="shared" si="0"/>
        <v>4.1265474552957702E-3</v>
      </c>
    </row>
    <row r="641" spans="1:5" ht="12.75" customHeight="1" x14ac:dyDescent="0.2">
      <c r="A641" s="41">
        <v>43031</v>
      </c>
      <c r="B641" s="16">
        <v>7.57</v>
      </c>
      <c r="C641" s="16">
        <v>7.37</v>
      </c>
      <c r="D641" s="16">
        <v>540</v>
      </c>
      <c r="E641" s="42">
        <f t="shared" si="0"/>
        <v>9.5890410958904496E-3</v>
      </c>
    </row>
    <row r="642" spans="1:5" ht="12.75" customHeight="1" x14ac:dyDescent="0.2">
      <c r="A642" s="41">
        <v>43032</v>
      </c>
      <c r="B642" s="16">
        <v>8.0299999999999994</v>
      </c>
      <c r="C642" s="16">
        <v>7.8299999999999992</v>
      </c>
      <c r="D642" s="16">
        <v>11640</v>
      </c>
      <c r="E642" s="42">
        <f t="shared" si="0"/>
        <v>6.2415196743554828E-2</v>
      </c>
    </row>
    <row r="643" spans="1:5" ht="12.75" customHeight="1" x14ac:dyDescent="0.2">
      <c r="A643" s="41">
        <v>43033</v>
      </c>
      <c r="B643" s="16">
        <v>8.2799999999999994</v>
      </c>
      <c r="C643" s="16">
        <v>8.08</v>
      </c>
      <c r="D643" s="16">
        <v>30760</v>
      </c>
      <c r="E643" s="42">
        <f t="shared" si="0"/>
        <v>3.1928480204342392E-2</v>
      </c>
    </row>
    <row r="644" spans="1:5" ht="12.75" customHeight="1" x14ac:dyDescent="0.2">
      <c r="A644" s="41">
        <v>43034</v>
      </c>
      <c r="B644" s="16">
        <v>8.41</v>
      </c>
      <c r="C644" s="16">
        <v>8.2100000000000009</v>
      </c>
      <c r="D644" s="16">
        <v>20510</v>
      </c>
      <c r="E644" s="42">
        <f t="shared" si="0"/>
        <v>1.6089108910891187E-2</v>
      </c>
    </row>
    <row r="645" spans="1:5" ht="12.75" customHeight="1" x14ac:dyDescent="0.2">
      <c r="A645" s="41">
        <v>43035</v>
      </c>
      <c r="B645" s="16">
        <v>8.3000000000000007</v>
      </c>
      <c r="C645" s="16">
        <v>8.1000000000000014</v>
      </c>
      <c r="D645" s="16">
        <v>2350</v>
      </c>
      <c r="E645" s="42">
        <f t="shared" si="0"/>
        <v>-1.3398294762484704E-2</v>
      </c>
    </row>
    <row r="646" spans="1:5" ht="12.75" customHeight="1" x14ac:dyDescent="0.2">
      <c r="A646" s="41">
        <v>43038</v>
      </c>
      <c r="B646" s="16">
        <v>8.2899999999999991</v>
      </c>
      <c r="C646" s="16">
        <v>8.09</v>
      </c>
      <c r="D646" s="16">
        <v>850</v>
      </c>
      <c r="E646" s="42">
        <f t="shared" si="0"/>
        <v>-1.2345679012347606E-3</v>
      </c>
    </row>
    <row r="647" spans="1:5" ht="12.75" customHeight="1" x14ac:dyDescent="0.2">
      <c r="A647" s="41">
        <v>43039</v>
      </c>
      <c r="B647" s="16">
        <v>8.5299999999999994</v>
      </c>
      <c r="C647" s="16">
        <v>8.33</v>
      </c>
      <c r="D647" s="16">
        <v>3300</v>
      </c>
      <c r="E647" s="42">
        <f t="shared" si="0"/>
        <v>2.9666254635352312E-2</v>
      </c>
    </row>
    <row r="648" spans="1:5" ht="12.75" customHeight="1" x14ac:dyDescent="0.2">
      <c r="A648" s="41">
        <v>43040</v>
      </c>
      <c r="B648" s="16">
        <v>8.5299999999999994</v>
      </c>
      <c r="C648" s="16">
        <v>8.33</v>
      </c>
      <c r="D648" s="16">
        <v>1290</v>
      </c>
      <c r="E648" s="42">
        <f t="shared" si="0"/>
        <v>0</v>
      </c>
    </row>
    <row r="649" spans="1:5" ht="12.75" customHeight="1" x14ac:dyDescent="0.2">
      <c r="A649" s="41">
        <v>43041</v>
      </c>
      <c r="B649" s="16">
        <v>8.32</v>
      </c>
      <c r="C649" s="16">
        <v>8.120000000000001</v>
      </c>
      <c r="D649" s="16">
        <v>720</v>
      </c>
      <c r="E649" s="42">
        <f t="shared" si="0"/>
        <v>-2.5210084033613335E-2</v>
      </c>
    </row>
    <row r="650" spans="1:5" ht="12.75" customHeight="1" x14ac:dyDescent="0.2">
      <c r="A650" s="41">
        <v>43042</v>
      </c>
      <c r="B650" s="16">
        <v>8.3000000000000007</v>
      </c>
      <c r="C650" s="16">
        <v>8.1000000000000014</v>
      </c>
      <c r="D650" s="16">
        <v>7920</v>
      </c>
      <c r="E650" s="42">
        <f t="shared" si="0"/>
        <v>-2.4630541871920653E-3</v>
      </c>
    </row>
    <row r="651" spans="1:5" ht="12.75" customHeight="1" x14ac:dyDescent="0.2">
      <c r="A651" s="41">
        <v>43045</v>
      </c>
      <c r="B651" s="16">
        <v>8.4499999999999993</v>
      </c>
      <c r="C651" s="16">
        <v>8.25</v>
      </c>
      <c r="D651" s="16">
        <v>9140</v>
      </c>
      <c r="E651" s="42">
        <f t="shared" si="0"/>
        <v>1.8518518518518341E-2</v>
      </c>
    </row>
    <row r="652" spans="1:5" ht="12.75" customHeight="1" x14ac:dyDescent="0.2">
      <c r="A652" s="41">
        <v>43047</v>
      </c>
      <c r="B652" s="16">
        <v>8.4</v>
      </c>
      <c r="C652" s="16">
        <v>8.2000000000000011</v>
      </c>
      <c r="D652" s="16">
        <v>520</v>
      </c>
      <c r="E652" s="42">
        <f t="shared" si="0"/>
        <v>-6.0606060606059314E-3</v>
      </c>
    </row>
    <row r="653" spans="1:5" ht="12.75" customHeight="1" x14ac:dyDescent="0.2">
      <c r="A653" s="41">
        <v>43048</v>
      </c>
      <c r="B653" s="16">
        <v>8.3000000000000007</v>
      </c>
      <c r="C653" s="16">
        <v>8.1000000000000014</v>
      </c>
      <c r="D653" s="16">
        <v>30</v>
      </c>
      <c r="E653" s="42">
        <f t="shared" si="0"/>
        <v>-1.2195121951219468E-2</v>
      </c>
    </row>
    <row r="654" spans="1:5" ht="12.75" customHeight="1" x14ac:dyDescent="0.2">
      <c r="A654" s="41">
        <v>43049</v>
      </c>
      <c r="B654" s="16">
        <v>8.33</v>
      </c>
      <c r="C654" s="16">
        <v>8.1300000000000008</v>
      </c>
      <c r="D654" s="16">
        <v>10</v>
      </c>
      <c r="E654" s="42">
        <f t="shared" si="0"/>
        <v>3.703703703703624E-3</v>
      </c>
    </row>
    <row r="655" spans="1:5" ht="12.75" customHeight="1" x14ac:dyDescent="0.2">
      <c r="A655" s="41">
        <v>43052</v>
      </c>
      <c r="B655" s="16">
        <v>8.15</v>
      </c>
      <c r="C655" s="16">
        <v>7.95</v>
      </c>
      <c r="D655" s="16">
        <v>240</v>
      </c>
      <c r="E655" s="42">
        <f t="shared" si="0"/>
        <v>-2.2140221402214093E-2</v>
      </c>
    </row>
    <row r="656" spans="1:5" ht="12.75" customHeight="1" x14ac:dyDescent="0.2">
      <c r="A656" s="41">
        <v>43053</v>
      </c>
      <c r="B656" s="16">
        <v>8.1</v>
      </c>
      <c r="C656" s="16">
        <v>7.8999999999999995</v>
      </c>
      <c r="D656" s="16">
        <v>2500</v>
      </c>
      <c r="E656" s="42">
        <f t="shared" si="0"/>
        <v>-6.2893081761007177E-3</v>
      </c>
    </row>
    <row r="657" spans="1:5" ht="12.75" customHeight="1" x14ac:dyDescent="0.2">
      <c r="A657" s="41">
        <v>43054</v>
      </c>
      <c r="B657" s="16">
        <v>8.15</v>
      </c>
      <c r="C657" s="16">
        <v>7.95</v>
      </c>
      <c r="D657" s="16">
        <v>2810</v>
      </c>
      <c r="E657" s="42">
        <f t="shared" si="0"/>
        <v>6.329113924050723E-3</v>
      </c>
    </row>
    <row r="658" spans="1:5" ht="12.75" customHeight="1" x14ac:dyDescent="0.2">
      <c r="A658" s="41">
        <v>43056</v>
      </c>
      <c r="B658" s="16">
        <v>8</v>
      </c>
      <c r="C658" s="16">
        <v>7.8</v>
      </c>
      <c r="D658" s="16">
        <v>1250</v>
      </c>
      <c r="E658" s="42">
        <f t="shared" si="0"/>
        <v>-1.8867924528301931E-2</v>
      </c>
    </row>
    <row r="659" spans="1:5" ht="12.75" customHeight="1" x14ac:dyDescent="0.2">
      <c r="A659" s="41">
        <v>43059</v>
      </c>
      <c r="B659" s="16">
        <v>8.14</v>
      </c>
      <c r="C659" s="16">
        <v>7.94</v>
      </c>
      <c r="D659" s="16">
        <v>1270</v>
      </c>
      <c r="E659" s="42">
        <f t="shared" si="0"/>
        <v>1.7948717948718024E-2</v>
      </c>
    </row>
    <row r="660" spans="1:5" ht="12.75" customHeight="1" x14ac:dyDescent="0.2">
      <c r="A660" s="41">
        <v>43061</v>
      </c>
      <c r="B660" s="16">
        <v>8.1999999999999993</v>
      </c>
      <c r="C660" s="16">
        <v>7.9999999999999991</v>
      </c>
      <c r="D660" s="16">
        <v>70</v>
      </c>
      <c r="E660" s="42">
        <f t="shared" si="0"/>
        <v>7.5566750629721307E-3</v>
      </c>
    </row>
    <row r="661" spans="1:5" ht="12.75" customHeight="1" x14ac:dyDescent="0.2">
      <c r="A661" s="41">
        <v>43062</v>
      </c>
      <c r="B661" s="16">
        <v>8.18</v>
      </c>
      <c r="C661" s="16">
        <v>7.9799999999999995</v>
      </c>
      <c r="D661" s="16">
        <v>100</v>
      </c>
      <c r="E661" s="42">
        <f t="shared" si="0"/>
        <v>-2.4999999999999471E-3</v>
      </c>
    </row>
    <row r="662" spans="1:5" ht="12.75" customHeight="1" x14ac:dyDescent="0.2">
      <c r="A662" s="41">
        <v>43063</v>
      </c>
      <c r="B662" s="16">
        <v>8.14</v>
      </c>
      <c r="C662" s="16">
        <v>7.94</v>
      </c>
      <c r="D662" s="16">
        <v>300</v>
      </c>
      <c r="E662" s="42">
        <f t="shared" si="0"/>
        <v>-5.012531328320695E-3</v>
      </c>
    </row>
    <row r="663" spans="1:5" ht="12.75" customHeight="1" x14ac:dyDescent="0.2">
      <c r="A663" s="41">
        <v>43066</v>
      </c>
      <c r="B663" s="16">
        <v>8.14</v>
      </c>
      <c r="C663" s="16">
        <v>7.94</v>
      </c>
      <c r="D663" s="16">
        <v>260</v>
      </c>
      <c r="E663" s="42">
        <f t="shared" si="0"/>
        <v>0</v>
      </c>
    </row>
    <row r="664" spans="1:5" ht="12.75" customHeight="1" x14ac:dyDescent="0.2">
      <c r="A664" s="41">
        <v>43067</v>
      </c>
      <c r="B664" s="16">
        <v>7.9</v>
      </c>
      <c r="C664" s="16">
        <v>7.7</v>
      </c>
      <c r="D664" s="16">
        <v>580</v>
      </c>
      <c r="E664" s="42">
        <f t="shared" si="0"/>
        <v>-3.0226700251889196E-2</v>
      </c>
    </row>
    <row r="665" spans="1:5" ht="12.75" customHeight="1" x14ac:dyDescent="0.2">
      <c r="A665" s="41">
        <v>43068</v>
      </c>
      <c r="B665" s="16">
        <v>7.91</v>
      </c>
      <c r="C665" s="16">
        <v>7.71</v>
      </c>
      <c r="D665" s="16">
        <v>890</v>
      </c>
      <c r="E665" s="42">
        <f t="shared" si="0"/>
        <v>1.2987012987012709E-3</v>
      </c>
    </row>
    <row r="666" spans="1:5" ht="12.75" customHeight="1" x14ac:dyDescent="0.2">
      <c r="A666" s="41">
        <v>43069</v>
      </c>
      <c r="B666" s="16">
        <v>7.91</v>
      </c>
      <c r="C666" s="16">
        <v>7.71</v>
      </c>
      <c r="D666" s="16">
        <v>10</v>
      </c>
      <c r="E666" s="42">
        <f t="shared" si="0"/>
        <v>0</v>
      </c>
    </row>
    <row r="667" spans="1:5" ht="12.75" customHeight="1" x14ac:dyDescent="0.2">
      <c r="A667" s="41">
        <v>43073</v>
      </c>
      <c r="B667" s="16">
        <v>8.11</v>
      </c>
      <c r="C667" s="16">
        <v>7.9099999999999993</v>
      </c>
      <c r="D667" s="16">
        <v>0</v>
      </c>
      <c r="E667" s="42">
        <f t="shared" si="0"/>
        <v>2.5940337224383825E-2</v>
      </c>
    </row>
    <row r="668" spans="1:5" ht="12.75" customHeight="1" x14ac:dyDescent="0.2">
      <c r="A668" s="41">
        <v>43074</v>
      </c>
      <c r="B668" s="16">
        <v>8.1</v>
      </c>
      <c r="C668" s="16">
        <v>7.8999999999999995</v>
      </c>
      <c r="D668" s="16">
        <v>20</v>
      </c>
      <c r="E668" s="42">
        <f t="shared" si="0"/>
        <v>-1.2642225031605295E-3</v>
      </c>
    </row>
    <row r="669" spans="1:5" ht="12.75" customHeight="1" x14ac:dyDescent="0.2">
      <c r="A669" s="41">
        <v>43075</v>
      </c>
      <c r="B669" s="16">
        <v>8</v>
      </c>
      <c r="C669" s="16">
        <v>7.8</v>
      </c>
      <c r="D669" s="16">
        <v>120</v>
      </c>
      <c r="E669" s="42">
        <f t="shared" si="0"/>
        <v>-1.2658227848101222E-2</v>
      </c>
    </row>
    <row r="670" spans="1:5" ht="12.75" customHeight="1" x14ac:dyDescent="0.2">
      <c r="A670" s="41">
        <v>43076</v>
      </c>
      <c r="B670" s="16">
        <v>8</v>
      </c>
      <c r="C670" s="16">
        <v>7.8</v>
      </c>
      <c r="D670" s="16">
        <v>1000</v>
      </c>
      <c r="E670" s="42">
        <f t="shared" si="0"/>
        <v>0</v>
      </c>
    </row>
    <row r="671" spans="1:5" ht="12.75" customHeight="1" x14ac:dyDescent="0.2">
      <c r="A671" s="41">
        <v>43077</v>
      </c>
      <c r="B671" s="16">
        <v>7.57</v>
      </c>
      <c r="C671" s="16">
        <v>7.37</v>
      </c>
      <c r="D671" s="16">
        <v>1170</v>
      </c>
      <c r="E671" s="42">
        <f t="shared" si="0"/>
        <v>-5.5128205128205092E-2</v>
      </c>
    </row>
    <row r="672" spans="1:5" ht="12.75" customHeight="1" x14ac:dyDescent="0.2">
      <c r="A672" s="41">
        <v>43080</v>
      </c>
      <c r="B672" s="16">
        <v>7.76</v>
      </c>
      <c r="C672" s="16">
        <v>7.56</v>
      </c>
      <c r="D672" s="16">
        <v>90</v>
      </c>
      <c r="E672" s="42">
        <f t="shared" si="0"/>
        <v>2.5780189959294368E-2</v>
      </c>
    </row>
    <row r="673" spans="1:5" ht="12.75" customHeight="1" x14ac:dyDescent="0.2">
      <c r="A673" s="41">
        <v>43081</v>
      </c>
      <c r="B673" s="16">
        <v>7.74</v>
      </c>
      <c r="C673" s="16">
        <v>7.54</v>
      </c>
      <c r="D673" s="16">
        <v>120</v>
      </c>
      <c r="E673" s="42">
        <f t="shared" si="0"/>
        <v>-2.6455026455025894E-3</v>
      </c>
    </row>
    <row r="674" spans="1:5" ht="12.75" customHeight="1" x14ac:dyDescent="0.2">
      <c r="A674" s="41">
        <v>43082</v>
      </c>
      <c r="B674" s="16">
        <v>7.76</v>
      </c>
      <c r="C674" s="16">
        <v>7.56</v>
      </c>
      <c r="D674" s="16">
        <v>310</v>
      </c>
      <c r="E674" s="42">
        <f t="shared" si="0"/>
        <v>2.6525198938991477E-3</v>
      </c>
    </row>
    <row r="675" spans="1:5" ht="12.75" customHeight="1" x14ac:dyDescent="0.2">
      <c r="A675" s="41">
        <v>43083</v>
      </c>
      <c r="B675" s="16">
        <v>7.53</v>
      </c>
      <c r="C675" s="16">
        <v>7.33</v>
      </c>
      <c r="D675" s="16">
        <v>50</v>
      </c>
      <c r="E675" s="42">
        <f t="shared" si="0"/>
        <v>-3.0423280423280363E-2</v>
      </c>
    </row>
    <row r="676" spans="1:5" ht="12.75" customHeight="1" x14ac:dyDescent="0.2">
      <c r="A676" s="41">
        <v>43084</v>
      </c>
      <c r="B676" s="16">
        <v>7.53</v>
      </c>
      <c r="C676" s="16">
        <v>7.33</v>
      </c>
      <c r="D676" s="16">
        <v>130</v>
      </c>
      <c r="E676" s="42">
        <f t="shared" si="0"/>
        <v>0</v>
      </c>
    </row>
    <row r="677" spans="1:5" ht="12.75" customHeight="1" x14ac:dyDescent="0.2">
      <c r="A677" s="41">
        <v>43087</v>
      </c>
      <c r="B677" s="16">
        <v>7.31</v>
      </c>
      <c r="C677" s="16">
        <v>7.1099999999999994</v>
      </c>
      <c r="D677" s="16">
        <v>40</v>
      </c>
      <c r="E677" s="42">
        <f t="shared" si="0"/>
        <v>-3.0013642564802271E-2</v>
      </c>
    </row>
    <row r="678" spans="1:5" ht="12.75" customHeight="1" x14ac:dyDescent="0.2">
      <c r="A678" s="41">
        <v>43088</v>
      </c>
      <c r="B678" s="16">
        <v>7.52</v>
      </c>
      <c r="C678" s="16">
        <v>7.3199999999999994</v>
      </c>
      <c r="D678" s="16">
        <v>1560</v>
      </c>
      <c r="E678" s="42">
        <f t="shared" si="0"/>
        <v>2.953586497890295E-2</v>
      </c>
    </row>
    <row r="679" spans="1:5" ht="12.75" customHeight="1" x14ac:dyDescent="0.2">
      <c r="A679" s="41">
        <v>43089</v>
      </c>
      <c r="B679" s="16">
        <v>7.4</v>
      </c>
      <c r="C679" s="16">
        <v>7.2</v>
      </c>
      <c r="D679" s="16">
        <v>3470</v>
      </c>
      <c r="E679" s="42">
        <f t="shared" si="0"/>
        <v>-1.6393442622950713E-2</v>
      </c>
    </row>
    <row r="680" spans="1:5" ht="12.75" customHeight="1" x14ac:dyDescent="0.2">
      <c r="A680" s="41">
        <v>43090</v>
      </c>
      <c r="B680" s="16">
        <v>7.32</v>
      </c>
      <c r="C680" s="16">
        <v>7.12</v>
      </c>
      <c r="D680" s="16">
        <v>960</v>
      </c>
      <c r="E680" s="42">
        <f t="shared" si="0"/>
        <v>-1.111111111111112E-2</v>
      </c>
    </row>
    <row r="681" spans="1:5" ht="12.75" customHeight="1" x14ac:dyDescent="0.2">
      <c r="A681" s="41">
        <v>43091</v>
      </c>
      <c r="B681" s="16">
        <v>7.35</v>
      </c>
      <c r="C681" s="16">
        <v>7.1499999999999995</v>
      </c>
      <c r="D681" s="16">
        <v>530</v>
      </c>
      <c r="E681" s="42">
        <f t="shared" si="0"/>
        <v>4.2134831460673263E-3</v>
      </c>
    </row>
    <row r="682" spans="1:5" ht="12.75" customHeight="1" x14ac:dyDescent="0.2">
      <c r="A682" s="41">
        <v>43094</v>
      </c>
      <c r="B682" s="16">
        <v>7.35</v>
      </c>
      <c r="C682" s="16">
        <v>7.1499999999999995</v>
      </c>
      <c r="D682" s="16">
        <v>60</v>
      </c>
      <c r="E682" s="42">
        <f t="shared" si="0"/>
        <v>0</v>
      </c>
    </row>
    <row r="683" spans="1:5" ht="12.75" customHeight="1" x14ac:dyDescent="0.2">
      <c r="A683" s="41">
        <v>43096</v>
      </c>
      <c r="B683" s="16">
        <v>7.35</v>
      </c>
      <c r="C683" s="16">
        <v>7.1499999999999995</v>
      </c>
      <c r="D683" s="16">
        <v>660</v>
      </c>
      <c r="E683" s="42">
        <f t="shared" si="0"/>
        <v>0</v>
      </c>
    </row>
    <row r="684" spans="1:5" ht="12.75" customHeight="1" x14ac:dyDescent="0.2">
      <c r="A684" s="41">
        <v>43097</v>
      </c>
      <c r="B684" s="16">
        <v>7.5</v>
      </c>
      <c r="C684" s="16">
        <v>7.3</v>
      </c>
      <c r="D684" s="16">
        <v>1160</v>
      </c>
      <c r="E684" s="42">
        <f t="shared" si="0"/>
        <v>2.0979020979021032E-2</v>
      </c>
    </row>
    <row r="685" spans="1:5" ht="12.75" customHeight="1" x14ac:dyDescent="0.2">
      <c r="A685" s="41">
        <v>43098</v>
      </c>
      <c r="B685" s="16">
        <v>7.45</v>
      </c>
      <c r="C685" s="16">
        <v>7.25</v>
      </c>
      <c r="D685" s="16">
        <v>280</v>
      </c>
      <c r="E685" s="42">
        <f t="shared" si="0"/>
        <v>-6.8493150684931269E-3</v>
      </c>
    </row>
    <row r="686" spans="1:5" ht="12.75" customHeight="1" x14ac:dyDescent="0.2">
      <c r="A686" s="41">
        <v>43102</v>
      </c>
      <c r="B686" s="16">
        <v>7.5</v>
      </c>
      <c r="C686" s="16">
        <v>7.3</v>
      </c>
      <c r="D686" s="16">
        <v>10</v>
      </c>
      <c r="E686" s="42">
        <f t="shared" si="0"/>
        <v>6.8965517241379067E-3</v>
      </c>
    </row>
    <row r="687" spans="1:5" ht="12.75" customHeight="1" x14ac:dyDescent="0.2">
      <c r="A687" s="41">
        <v>43103</v>
      </c>
      <c r="B687" s="16">
        <v>7.25</v>
      </c>
      <c r="C687" s="16">
        <v>7.05</v>
      </c>
      <c r="D687" s="16">
        <v>530</v>
      </c>
      <c r="E687" s="42">
        <f t="shared" si="0"/>
        <v>-3.4246575342465752E-2</v>
      </c>
    </row>
    <row r="688" spans="1:5" ht="12.75" customHeight="1" x14ac:dyDescent="0.2">
      <c r="A688" s="41">
        <v>43104</v>
      </c>
      <c r="B688" s="16">
        <v>7.4</v>
      </c>
      <c r="C688" s="16">
        <v>7.2</v>
      </c>
      <c r="D688" s="16">
        <v>3850</v>
      </c>
      <c r="E688" s="42">
        <f t="shared" si="0"/>
        <v>2.1276595744680903E-2</v>
      </c>
    </row>
    <row r="689" spans="1:5" ht="12.75" customHeight="1" x14ac:dyDescent="0.2">
      <c r="A689" s="41">
        <v>43105</v>
      </c>
      <c r="B689" s="16">
        <v>7.62</v>
      </c>
      <c r="C689" s="16">
        <v>7.42</v>
      </c>
      <c r="D689" s="16">
        <v>8750</v>
      </c>
      <c r="E689" s="42">
        <f t="shared" si="0"/>
        <v>3.055555555555552E-2</v>
      </c>
    </row>
    <row r="690" spans="1:5" ht="12.75" customHeight="1" x14ac:dyDescent="0.2">
      <c r="A690" s="41">
        <v>43108</v>
      </c>
      <c r="B690" s="16">
        <v>7.75</v>
      </c>
      <c r="C690" s="16">
        <v>7.55</v>
      </c>
      <c r="D690" s="16">
        <v>1340</v>
      </c>
      <c r="E690" s="42">
        <f t="shared" si="0"/>
        <v>1.7520215633423167E-2</v>
      </c>
    </row>
    <row r="691" spans="1:5" ht="12.75" customHeight="1" x14ac:dyDescent="0.2">
      <c r="A691" s="41">
        <v>43109</v>
      </c>
      <c r="B691" s="16">
        <v>7.74</v>
      </c>
      <c r="C691" s="16">
        <v>7.54</v>
      </c>
      <c r="D691" s="16">
        <v>1580</v>
      </c>
      <c r="E691" s="42">
        <f t="shared" si="0"/>
        <v>-1.32450331125825E-3</v>
      </c>
    </row>
    <row r="692" spans="1:5" ht="12.75" customHeight="1" x14ac:dyDescent="0.2">
      <c r="A692" s="41">
        <v>43110</v>
      </c>
      <c r="B692" s="16">
        <v>7.51</v>
      </c>
      <c r="C692" s="16">
        <v>7.31</v>
      </c>
      <c r="D692" s="16">
        <v>4770</v>
      </c>
      <c r="E692" s="42">
        <f t="shared" si="0"/>
        <v>-3.0503978779840905E-2</v>
      </c>
    </row>
    <row r="693" spans="1:5" ht="12.75" customHeight="1" x14ac:dyDescent="0.2">
      <c r="A693" s="41">
        <v>43111</v>
      </c>
      <c r="B693" s="16">
        <v>7.67</v>
      </c>
      <c r="C693" s="16">
        <v>7.47</v>
      </c>
      <c r="D693" s="16">
        <v>400</v>
      </c>
      <c r="E693" s="42">
        <f t="shared" si="0"/>
        <v>2.1887824897400841E-2</v>
      </c>
    </row>
    <row r="694" spans="1:5" ht="12.75" customHeight="1" x14ac:dyDescent="0.2">
      <c r="A694" s="41">
        <v>43112</v>
      </c>
      <c r="B694" s="16">
        <v>7.44</v>
      </c>
      <c r="C694" s="16">
        <v>7.24</v>
      </c>
      <c r="D694" s="16">
        <v>2230</v>
      </c>
      <c r="E694" s="42">
        <f t="shared" si="0"/>
        <v>-3.0789825970548801E-2</v>
      </c>
    </row>
    <row r="695" spans="1:5" ht="12.75" customHeight="1" x14ac:dyDescent="0.2">
      <c r="A695" s="41">
        <v>43115</v>
      </c>
      <c r="B695" s="16">
        <v>7.35</v>
      </c>
      <c r="C695" s="16">
        <v>7.1499999999999995</v>
      </c>
      <c r="D695" s="16">
        <v>420</v>
      </c>
      <c r="E695" s="42">
        <f t="shared" si="0"/>
        <v>-1.2430939226519439E-2</v>
      </c>
    </row>
    <row r="696" spans="1:5" ht="12.75" customHeight="1" x14ac:dyDescent="0.2">
      <c r="A696" s="41">
        <v>43116</v>
      </c>
      <c r="B696" s="16">
        <v>7.32</v>
      </c>
      <c r="C696" s="16">
        <v>7.12</v>
      </c>
      <c r="D696" s="16">
        <v>70</v>
      </c>
      <c r="E696" s="42">
        <f t="shared" si="0"/>
        <v>-4.1958041958041065E-3</v>
      </c>
    </row>
    <row r="697" spans="1:5" ht="12.75" customHeight="1" x14ac:dyDescent="0.2">
      <c r="A697" s="41">
        <v>43117</v>
      </c>
      <c r="B697" s="16">
        <v>7.35</v>
      </c>
      <c r="C697" s="16">
        <v>7.1499999999999995</v>
      </c>
      <c r="D697" s="16">
        <v>6260</v>
      </c>
      <c r="E697" s="42">
        <f t="shared" si="0"/>
        <v>4.2134831460673263E-3</v>
      </c>
    </row>
    <row r="698" spans="1:5" ht="12.75" customHeight="1" x14ac:dyDescent="0.2">
      <c r="A698" s="41">
        <v>43118</v>
      </c>
      <c r="B698" s="16">
        <v>7.58</v>
      </c>
      <c r="C698" s="16">
        <v>7.38</v>
      </c>
      <c r="D698" s="16">
        <v>5860</v>
      </c>
      <c r="E698" s="42">
        <f t="shared" si="0"/>
        <v>3.2167832167832228E-2</v>
      </c>
    </row>
    <row r="699" spans="1:5" ht="12.75" customHeight="1" x14ac:dyDescent="0.2">
      <c r="A699" s="41">
        <v>43119</v>
      </c>
      <c r="B699" s="16">
        <v>7.5</v>
      </c>
      <c r="C699" s="16">
        <v>7.3</v>
      </c>
      <c r="D699" s="16">
        <v>26440</v>
      </c>
      <c r="E699" s="42">
        <f t="shared" si="0"/>
        <v>-1.0840108401084021E-2</v>
      </c>
    </row>
    <row r="700" spans="1:5" ht="12.75" customHeight="1" x14ac:dyDescent="0.2">
      <c r="A700" s="41">
        <v>43122</v>
      </c>
      <c r="B700" s="16">
        <v>7.9</v>
      </c>
      <c r="C700" s="16">
        <v>7.7</v>
      </c>
      <c r="D700" s="16">
        <v>21150</v>
      </c>
      <c r="E700" s="42">
        <f t="shared" si="0"/>
        <v>5.4794520547945258E-2</v>
      </c>
    </row>
    <row r="701" spans="1:5" ht="12.75" customHeight="1" x14ac:dyDescent="0.2">
      <c r="A701" s="41">
        <v>43123</v>
      </c>
      <c r="B701" s="16">
        <v>7.67</v>
      </c>
      <c r="C701" s="16">
        <v>7.47</v>
      </c>
      <c r="D701" s="16">
        <v>3820</v>
      </c>
      <c r="E701" s="42">
        <f t="shared" si="0"/>
        <v>-2.9870129870129925E-2</v>
      </c>
    </row>
    <row r="702" spans="1:5" ht="12.75" customHeight="1" x14ac:dyDescent="0.2">
      <c r="A702" s="41">
        <v>43124</v>
      </c>
      <c r="B702" s="16">
        <v>7.73</v>
      </c>
      <c r="C702" s="16">
        <v>7.53</v>
      </c>
      <c r="D702" s="16">
        <v>14820</v>
      </c>
      <c r="E702" s="42">
        <f t="shared" si="0"/>
        <v>8.0321285140562918E-3</v>
      </c>
    </row>
    <row r="703" spans="1:5" ht="12.75" customHeight="1" x14ac:dyDescent="0.2">
      <c r="A703" s="41">
        <v>43125</v>
      </c>
      <c r="B703" s="16">
        <v>7.71</v>
      </c>
      <c r="C703" s="16">
        <v>7.51</v>
      </c>
      <c r="D703" s="16">
        <v>2200</v>
      </c>
      <c r="E703" s="42">
        <f t="shared" si="0"/>
        <v>-2.6560424966800083E-3</v>
      </c>
    </row>
    <row r="704" spans="1:5" ht="12.75" customHeight="1" x14ac:dyDescent="0.2">
      <c r="A704" s="41">
        <v>43126</v>
      </c>
      <c r="B704" s="16">
        <v>7.48</v>
      </c>
      <c r="C704" s="16">
        <v>7.28</v>
      </c>
      <c r="D704" s="16">
        <v>920</v>
      </c>
      <c r="E704" s="42">
        <f t="shared" si="0"/>
        <v>-3.062583222370167E-2</v>
      </c>
    </row>
    <row r="705" spans="1:5" ht="12.75" customHeight="1" x14ac:dyDescent="0.2">
      <c r="A705" s="41">
        <v>43129</v>
      </c>
      <c r="B705" s="16">
        <v>7.6</v>
      </c>
      <c r="C705" s="16">
        <v>7.3999999999999995</v>
      </c>
      <c r="D705" s="16">
        <v>2220</v>
      </c>
      <c r="E705" s="42">
        <f t="shared" si="0"/>
        <v>1.6483516483516376E-2</v>
      </c>
    </row>
    <row r="706" spans="1:5" ht="12.75" customHeight="1" x14ac:dyDescent="0.2">
      <c r="A706" s="41">
        <v>43131</v>
      </c>
      <c r="B706" s="16">
        <v>7.42</v>
      </c>
      <c r="C706" s="16">
        <v>7.22</v>
      </c>
      <c r="D706" s="16">
        <v>4630</v>
      </c>
      <c r="E706" s="42">
        <f t="shared" si="0"/>
        <v>-2.4324324324324288E-2</v>
      </c>
    </row>
    <row r="707" spans="1:5" ht="12.75" customHeight="1" x14ac:dyDescent="0.2">
      <c r="A707" s="41">
        <v>43132</v>
      </c>
      <c r="B707" s="16">
        <v>7.59</v>
      </c>
      <c r="C707" s="16">
        <v>7.39</v>
      </c>
      <c r="D707" s="16">
        <v>6620</v>
      </c>
      <c r="E707" s="42">
        <f t="shared" si="0"/>
        <v>2.3545706371191126E-2</v>
      </c>
    </row>
    <row r="708" spans="1:5" ht="12.75" customHeight="1" x14ac:dyDescent="0.2">
      <c r="A708" s="41">
        <v>43133</v>
      </c>
      <c r="B708" s="16">
        <v>7.69</v>
      </c>
      <c r="C708" s="16">
        <v>7.49</v>
      </c>
      <c r="D708" s="16">
        <v>2880</v>
      </c>
      <c r="E708" s="42">
        <f t="shared" si="0"/>
        <v>1.3531799729364078E-2</v>
      </c>
    </row>
    <row r="709" spans="1:5" ht="12.75" customHeight="1" x14ac:dyDescent="0.2">
      <c r="A709" s="41">
        <v>43136</v>
      </c>
      <c r="B709" s="16">
        <v>7.65</v>
      </c>
      <c r="C709" s="16">
        <v>7.45</v>
      </c>
      <c r="D709" s="16">
        <v>1610</v>
      </c>
      <c r="E709" s="42">
        <f t="shared" si="0"/>
        <v>-5.3404539385847839E-3</v>
      </c>
    </row>
    <row r="710" spans="1:5" ht="12.75" customHeight="1" x14ac:dyDescent="0.2">
      <c r="A710" s="41">
        <v>43137</v>
      </c>
      <c r="B710" s="16">
        <v>7.4</v>
      </c>
      <c r="C710" s="16">
        <v>7.2</v>
      </c>
      <c r="D710" s="16">
        <v>1610</v>
      </c>
      <c r="E710" s="42">
        <f t="shared" si="0"/>
        <v>-3.3557046979865772E-2</v>
      </c>
    </row>
    <row r="711" spans="1:5" ht="12.75" customHeight="1" x14ac:dyDescent="0.2">
      <c r="A711" s="41">
        <v>43138</v>
      </c>
      <c r="B711" s="16">
        <v>7.51</v>
      </c>
      <c r="C711" s="16">
        <v>7.31</v>
      </c>
      <c r="D711" s="16">
        <v>8390</v>
      </c>
      <c r="E711" s="42">
        <f t="shared" si="0"/>
        <v>1.5277777777777699E-2</v>
      </c>
    </row>
    <row r="712" spans="1:5" ht="12.75" customHeight="1" x14ac:dyDescent="0.2">
      <c r="A712" s="41">
        <v>43139</v>
      </c>
      <c r="B712" s="16">
        <v>7.45</v>
      </c>
      <c r="C712" s="16">
        <v>7.25</v>
      </c>
      <c r="D712" s="16">
        <v>1650</v>
      </c>
      <c r="E712" s="42">
        <f t="shared" si="0"/>
        <v>-8.2079343365252556E-3</v>
      </c>
    </row>
    <row r="713" spans="1:5" ht="12.75" customHeight="1" x14ac:dyDescent="0.2">
      <c r="A713" s="41">
        <v>43140</v>
      </c>
      <c r="B713" s="16">
        <v>7.4</v>
      </c>
      <c r="C713" s="16">
        <v>7.2</v>
      </c>
      <c r="D713" s="16">
        <v>2670</v>
      </c>
      <c r="E713" s="42">
        <f t="shared" si="0"/>
        <v>-6.8965517241379067E-3</v>
      </c>
    </row>
    <row r="714" spans="1:5" ht="12.75" customHeight="1" x14ac:dyDescent="0.2">
      <c r="A714" s="41">
        <v>43143</v>
      </c>
      <c r="B714" s="16">
        <v>7.46</v>
      </c>
      <c r="C714" s="16">
        <v>7.26</v>
      </c>
      <c r="D714" s="16">
        <v>6170</v>
      </c>
      <c r="E714" s="42">
        <f t="shared" si="0"/>
        <v>8.3333333333332794E-3</v>
      </c>
    </row>
    <row r="715" spans="1:5" ht="12.75" customHeight="1" x14ac:dyDescent="0.2">
      <c r="A715" s="41">
        <v>43144</v>
      </c>
      <c r="B715" s="16">
        <v>7.3</v>
      </c>
      <c r="C715" s="16">
        <v>7.1</v>
      </c>
      <c r="D715" s="16">
        <v>930</v>
      </c>
      <c r="E715" s="42">
        <f t="shared" si="0"/>
        <v>-2.2038567493112969E-2</v>
      </c>
    </row>
    <row r="716" spans="1:5" ht="12.75" customHeight="1" x14ac:dyDescent="0.2">
      <c r="A716" s="41">
        <v>43145</v>
      </c>
      <c r="B716" s="16">
        <v>7.44</v>
      </c>
      <c r="C716" s="16">
        <v>7.24</v>
      </c>
      <c r="D716" s="16">
        <v>2260</v>
      </c>
      <c r="E716" s="42">
        <f t="shared" si="0"/>
        <v>1.9718309859155011E-2</v>
      </c>
    </row>
    <row r="717" spans="1:5" ht="12.75" customHeight="1" x14ac:dyDescent="0.2">
      <c r="A717" s="41">
        <v>43146</v>
      </c>
      <c r="B717" s="16">
        <v>7.25</v>
      </c>
      <c r="C717" s="16">
        <v>7.05</v>
      </c>
      <c r="D717" s="16">
        <v>16650</v>
      </c>
      <c r="E717" s="42">
        <f t="shared" si="0"/>
        <v>-2.6243093922651988E-2</v>
      </c>
    </row>
    <row r="718" spans="1:5" ht="12.75" customHeight="1" x14ac:dyDescent="0.2">
      <c r="A718" s="41">
        <v>43147</v>
      </c>
      <c r="B718" s="16">
        <v>7.5</v>
      </c>
      <c r="C718" s="16">
        <v>7.3</v>
      </c>
      <c r="D718" s="16">
        <v>10090</v>
      </c>
      <c r="E718" s="42">
        <f t="shared" si="0"/>
        <v>3.5460992907801421E-2</v>
      </c>
    </row>
    <row r="719" spans="1:5" ht="12.75" customHeight="1" x14ac:dyDescent="0.2">
      <c r="A719" s="41">
        <v>43150</v>
      </c>
      <c r="B719" s="16">
        <v>7.5</v>
      </c>
      <c r="C719" s="16">
        <v>7.3</v>
      </c>
      <c r="D719" s="16">
        <v>1470</v>
      </c>
      <c r="E719" s="42">
        <f t="shared" si="0"/>
        <v>0</v>
      </c>
    </row>
    <row r="720" spans="1:5" ht="12.75" customHeight="1" x14ac:dyDescent="0.2">
      <c r="A720" s="41">
        <v>43152</v>
      </c>
      <c r="B720" s="16">
        <v>7.55</v>
      </c>
      <c r="C720" s="16">
        <v>7.35</v>
      </c>
      <c r="D720" s="16">
        <v>6920</v>
      </c>
      <c r="E720" s="42">
        <f t="shared" si="0"/>
        <v>6.8493150684931269E-3</v>
      </c>
    </row>
    <row r="721" spans="1:5" ht="12.75" customHeight="1" x14ac:dyDescent="0.2">
      <c r="A721" s="41">
        <v>43153</v>
      </c>
      <c r="B721" s="16">
        <v>8</v>
      </c>
      <c r="C721" s="16">
        <v>7.8</v>
      </c>
      <c r="D721" s="16">
        <v>9360</v>
      </c>
      <c r="E721" s="42">
        <f t="shared" si="0"/>
        <v>6.1224489795918394E-2</v>
      </c>
    </row>
    <row r="722" spans="1:5" ht="12.75" customHeight="1" x14ac:dyDescent="0.2">
      <c r="A722" s="41">
        <v>43154</v>
      </c>
      <c r="B722" s="16">
        <v>8.0299999999999994</v>
      </c>
      <c r="C722" s="16">
        <v>7.8299999999999992</v>
      </c>
      <c r="D722" s="16">
        <v>4560</v>
      </c>
      <c r="E722" s="42">
        <f t="shared" si="0"/>
        <v>3.8461538461537644E-3</v>
      </c>
    </row>
    <row r="723" spans="1:5" ht="12.75" customHeight="1" x14ac:dyDescent="0.2">
      <c r="A723" s="41">
        <v>43157</v>
      </c>
      <c r="B723" s="16">
        <v>8.17</v>
      </c>
      <c r="C723" s="16">
        <v>7.97</v>
      </c>
      <c r="D723" s="16">
        <v>6080</v>
      </c>
      <c r="E723" s="42">
        <f t="shared" si="0"/>
        <v>1.7879948914431749E-2</v>
      </c>
    </row>
    <row r="724" spans="1:5" ht="12.75" customHeight="1" x14ac:dyDescent="0.2">
      <c r="A724" s="41">
        <v>43158</v>
      </c>
      <c r="B724" s="16">
        <v>8.2100000000000009</v>
      </c>
      <c r="C724" s="16">
        <v>8.0100000000000016</v>
      </c>
      <c r="D724" s="16">
        <v>10</v>
      </c>
      <c r="E724" s="42">
        <f t="shared" si="0"/>
        <v>5.0188205771645941E-3</v>
      </c>
    </row>
    <row r="725" spans="1:5" ht="12.75" customHeight="1" x14ac:dyDescent="0.2">
      <c r="A725" s="41">
        <v>43159</v>
      </c>
      <c r="B725" s="16">
        <v>8.23</v>
      </c>
      <c r="C725" s="16">
        <v>8.0300000000000011</v>
      </c>
      <c r="D725" s="16">
        <v>20750</v>
      </c>
      <c r="E725" s="42">
        <f t="shared" si="0"/>
        <v>2.4968789013732296E-3</v>
      </c>
    </row>
    <row r="726" spans="1:5" ht="12.75" customHeight="1" x14ac:dyDescent="0.2">
      <c r="A726" s="41">
        <v>43160</v>
      </c>
      <c r="B726" s="16">
        <v>8.4700000000000006</v>
      </c>
      <c r="C726" s="16">
        <v>8.2700000000000014</v>
      </c>
      <c r="D726" s="16">
        <v>23390</v>
      </c>
      <c r="E726" s="42">
        <f t="shared" si="0"/>
        <v>2.9887920298879225E-2</v>
      </c>
    </row>
    <row r="727" spans="1:5" ht="12.75" customHeight="1" x14ac:dyDescent="0.2">
      <c r="A727" s="41">
        <v>43161</v>
      </c>
      <c r="B727" s="16">
        <v>8.98</v>
      </c>
      <c r="C727" s="16">
        <v>8.7800000000000011</v>
      </c>
      <c r="D727" s="16">
        <v>42780</v>
      </c>
      <c r="E727" s="42">
        <f t="shared" si="0"/>
        <v>6.1668681983071308E-2</v>
      </c>
    </row>
    <row r="728" spans="1:5" ht="12.75" customHeight="1" x14ac:dyDescent="0.2">
      <c r="A728" s="41">
        <v>43164</v>
      </c>
      <c r="B728" s="16">
        <v>8.6999999999999993</v>
      </c>
      <c r="C728" s="16">
        <v>8.5</v>
      </c>
      <c r="D728" s="16">
        <v>15300</v>
      </c>
      <c r="E728" s="42">
        <f t="shared" si="0"/>
        <v>-3.1890660592255253E-2</v>
      </c>
    </row>
    <row r="729" spans="1:5" ht="12.75" customHeight="1" x14ac:dyDescent="0.2">
      <c r="A729" s="41">
        <v>43165</v>
      </c>
      <c r="B729" s="16">
        <v>8.44</v>
      </c>
      <c r="C729" s="16">
        <v>8.24</v>
      </c>
      <c r="D729" s="16">
        <v>7180</v>
      </c>
      <c r="E729" s="42">
        <f t="shared" si="0"/>
        <v>-3.0588235294117621E-2</v>
      </c>
    </row>
    <row r="730" spans="1:5" ht="12.75" customHeight="1" x14ac:dyDescent="0.2">
      <c r="A730" s="41">
        <v>43166</v>
      </c>
      <c r="B730" s="16">
        <v>8.39</v>
      </c>
      <c r="C730" s="16">
        <v>8.1900000000000013</v>
      </c>
      <c r="D730" s="16">
        <v>1660</v>
      </c>
      <c r="E730" s="42">
        <f t="shared" si="0"/>
        <v>-6.0679611650484144E-3</v>
      </c>
    </row>
    <row r="731" spans="1:5" ht="12.75" customHeight="1" x14ac:dyDescent="0.2">
      <c r="A731" s="41">
        <v>43167</v>
      </c>
      <c r="B731" s="16">
        <v>8.4499999999999993</v>
      </c>
      <c r="C731" s="16">
        <v>8.25</v>
      </c>
      <c r="D731" s="16">
        <v>920</v>
      </c>
      <c r="E731" s="42">
        <f t="shared" si="0"/>
        <v>7.326007326007169E-3</v>
      </c>
    </row>
    <row r="732" spans="1:5" ht="12.75" customHeight="1" x14ac:dyDescent="0.2">
      <c r="A732" s="41">
        <v>43168</v>
      </c>
      <c r="B732" s="16">
        <v>8.4</v>
      </c>
      <c r="C732" s="16">
        <v>8.2000000000000011</v>
      </c>
      <c r="D732" s="16">
        <v>4660</v>
      </c>
      <c r="E732" s="42">
        <f t="shared" si="0"/>
        <v>-6.0606060606059314E-3</v>
      </c>
    </row>
    <row r="733" spans="1:5" ht="12.75" customHeight="1" x14ac:dyDescent="0.2">
      <c r="A733" s="41">
        <v>43171</v>
      </c>
      <c r="B733" s="16">
        <v>8.6300000000000008</v>
      </c>
      <c r="C733" s="16">
        <v>8.4300000000000015</v>
      </c>
      <c r="D733" s="16">
        <v>8320</v>
      </c>
      <c r="E733" s="42">
        <f t="shared" si="0"/>
        <v>2.8048780487804927E-2</v>
      </c>
    </row>
    <row r="734" spans="1:5" ht="12.75" customHeight="1" x14ac:dyDescent="0.2">
      <c r="A734" s="41">
        <v>43172</v>
      </c>
      <c r="B734" s="16">
        <v>8.6199999999999992</v>
      </c>
      <c r="C734" s="16">
        <v>8.42</v>
      </c>
      <c r="D734" s="16">
        <v>3520</v>
      </c>
      <c r="E734" s="42">
        <f t="shared" si="0"/>
        <v>-1.1862396204035067E-3</v>
      </c>
    </row>
    <row r="735" spans="1:5" ht="12.75" customHeight="1" x14ac:dyDescent="0.2">
      <c r="A735" s="41">
        <v>43173</v>
      </c>
      <c r="B735" s="16">
        <v>8.61</v>
      </c>
      <c r="C735" s="16">
        <v>8.41</v>
      </c>
      <c r="D735" s="16">
        <v>240</v>
      </c>
      <c r="E735" s="42">
        <f t="shared" si="0"/>
        <v>-1.1876484560569818E-3</v>
      </c>
    </row>
    <row r="736" spans="1:5" ht="12.75" customHeight="1" x14ac:dyDescent="0.2">
      <c r="A736" s="41">
        <v>43174</v>
      </c>
      <c r="B736" s="16">
        <v>8.68</v>
      </c>
      <c r="C736" s="16">
        <v>8.48</v>
      </c>
      <c r="D736" s="16">
        <v>790</v>
      </c>
      <c r="E736" s="42">
        <f t="shared" si="0"/>
        <v>8.3234244946492602E-3</v>
      </c>
    </row>
    <row r="737" spans="1:5" ht="12.75" customHeight="1" x14ac:dyDescent="0.2">
      <c r="A737" s="41">
        <v>43175</v>
      </c>
      <c r="B737" s="16">
        <v>8.42</v>
      </c>
      <c r="C737" s="16">
        <v>8.2200000000000006</v>
      </c>
      <c r="D737" s="16">
        <v>130</v>
      </c>
      <c r="E737" s="42">
        <f t="shared" si="0"/>
        <v>-3.0660377358490538E-2</v>
      </c>
    </row>
    <row r="738" spans="1:5" ht="12.75" customHeight="1" x14ac:dyDescent="0.2">
      <c r="A738" s="41">
        <v>43178</v>
      </c>
      <c r="B738" s="16">
        <v>8.67</v>
      </c>
      <c r="C738" s="16">
        <v>8.4700000000000006</v>
      </c>
      <c r="D738" s="16">
        <v>0</v>
      </c>
      <c r="E738" s="42">
        <f t="shared" si="0"/>
        <v>3.0413625304136251E-2</v>
      </c>
    </row>
    <row r="739" spans="1:5" ht="12.75" customHeight="1" x14ac:dyDescent="0.2">
      <c r="A739" s="41">
        <v>43180</v>
      </c>
      <c r="B739" s="16">
        <v>8.6300000000000008</v>
      </c>
      <c r="C739" s="16">
        <v>8.4300000000000015</v>
      </c>
      <c r="D739" s="16">
        <v>2050</v>
      </c>
      <c r="E739" s="42">
        <f t="shared" si="0"/>
        <v>-4.7225501770955308E-3</v>
      </c>
    </row>
    <row r="740" spans="1:5" ht="12.75" customHeight="1" x14ac:dyDescent="0.2">
      <c r="A740" s="41">
        <v>43181</v>
      </c>
      <c r="B740" s="16">
        <v>8.41</v>
      </c>
      <c r="C740" s="16">
        <v>8.2100000000000009</v>
      </c>
      <c r="D740" s="16">
        <v>630</v>
      </c>
      <c r="E740" s="42">
        <f t="shared" si="0"/>
        <v>-2.6097271648873144E-2</v>
      </c>
    </row>
    <row r="741" spans="1:5" ht="12.75" customHeight="1" x14ac:dyDescent="0.2">
      <c r="A741" s="41">
        <v>43182</v>
      </c>
      <c r="B741" s="16">
        <v>8.41</v>
      </c>
      <c r="C741" s="16">
        <v>8.2100000000000009</v>
      </c>
      <c r="D741" s="16">
        <v>1380</v>
      </c>
      <c r="E741" s="42">
        <f t="shared" si="0"/>
        <v>0</v>
      </c>
    </row>
    <row r="742" spans="1:5" ht="12.75" customHeight="1" x14ac:dyDescent="0.2">
      <c r="A742" s="41">
        <v>43185</v>
      </c>
      <c r="B742" s="16">
        <v>8.16</v>
      </c>
      <c r="C742" s="16">
        <v>7.96</v>
      </c>
      <c r="D742" s="16">
        <v>800</v>
      </c>
      <c r="E742" s="42">
        <f t="shared" si="0"/>
        <v>-3.0450669914738229E-2</v>
      </c>
    </row>
    <row r="743" spans="1:5" ht="12.75" customHeight="1" x14ac:dyDescent="0.2">
      <c r="A743" s="41">
        <v>43186</v>
      </c>
      <c r="B743" s="16">
        <v>8.36</v>
      </c>
      <c r="C743" s="16">
        <v>8.16</v>
      </c>
      <c r="D743" s="16">
        <v>1090</v>
      </c>
      <c r="E743" s="42">
        <f t="shared" si="0"/>
        <v>2.512562814070354E-2</v>
      </c>
    </row>
    <row r="744" spans="1:5" ht="12.75" customHeight="1" x14ac:dyDescent="0.2">
      <c r="A744" s="41">
        <v>43187</v>
      </c>
      <c r="B744" s="16">
        <v>8.35</v>
      </c>
      <c r="C744" s="16">
        <v>8.15</v>
      </c>
      <c r="D744" s="16">
        <v>1270</v>
      </c>
      <c r="E744" s="42">
        <f t="shared" si="0"/>
        <v>-1.2254901960784053E-3</v>
      </c>
    </row>
    <row r="745" spans="1:5" ht="12.75" customHeight="1" x14ac:dyDescent="0.2">
      <c r="A745" s="41">
        <v>43188</v>
      </c>
      <c r="B745" s="16">
        <v>8.36</v>
      </c>
      <c r="C745" s="16">
        <v>8.16</v>
      </c>
      <c r="D745" s="16">
        <v>5070</v>
      </c>
      <c r="E745" s="42">
        <f t="shared" si="0"/>
        <v>1.2269938650306487E-3</v>
      </c>
    </row>
    <row r="746" spans="1:5" ht="12.75" customHeight="1" x14ac:dyDescent="0.2">
      <c r="A746" s="41">
        <v>43189</v>
      </c>
      <c r="B746" s="16">
        <v>8.4700000000000006</v>
      </c>
      <c r="C746" s="16">
        <v>8.2700000000000014</v>
      </c>
      <c r="D746" s="16">
        <v>6120</v>
      </c>
      <c r="E746" s="42">
        <f t="shared" si="0"/>
        <v>1.3480392156862893E-2</v>
      </c>
    </row>
    <row r="747" spans="1:5" ht="12.75" customHeight="1" x14ac:dyDescent="0.2">
      <c r="A747" s="41">
        <v>43192</v>
      </c>
      <c r="B747" s="16">
        <v>8.35</v>
      </c>
      <c r="C747" s="16">
        <v>8.15</v>
      </c>
      <c r="D747" s="16">
        <v>5330</v>
      </c>
      <c r="E747" s="42">
        <f t="shared" si="0"/>
        <v>-1.4510278113663963E-2</v>
      </c>
    </row>
    <row r="748" spans="1:5" ht="12.75" customHeight="1" x14ac:dyDescent="0.2">
      <c r="A748" s="41">
        <v>43193</v>
      </c>
      <c r="B748" s="16">
        <v>8.5299999999999994</v>
      </c>
      <c r="C748" s="16">
        <v>8.33</v>
      </c>
      <c r="D748" s="16">
        <v>1800</v>
      </c>
      <c r="E748" s="42">
        <f t="shared" si="0"/>
        <v>2.208588957055211E-2</v>
      </c>
    </row>
    <row r="749" spans="1:5" ht="12.75" customHeight="1" x14ac:dyDescent="0.2">
      <c r="A749" s="41">
        <v>43194</v>
      </c>
      <c r="B749" s="16">
        <v>8.57</v>
      </c>
      <c r="C749" s="16">
        <v>8.370000000000001</v>
      </c>
      <c r="D749" s="16">
        <v>9750</v>
      </c>
      <c r="E749" s="42">
        <f t="shared" si="0"/>
        <v>4.8019207683074336E-3</v>
      </c>
    </row>
    <row r="750" spans="1:5" ht="12.75" customHeight="1" x14ac:dyDescent="0.2">
      <c r="A750" s="41">
        <v>43195</v>
      </c>
      <c r="B750" s="16">
        <v>8.35</v>
      </c>
      <c r="C750" s="16">
        <v>8.15</v>
      </c>
      <c r="D750" s="16">
        <v>2180</v>
      </c>
      <c r="E750" s="42">
        <f t="shared" si="0"/>
        <v>-2.62843488649941E-2</v>
      </c>
    </row>
    <row r="751" spans="1:5" ht="12.75" customHeight="1" x14ac:dyDescent="0.2">
      <c r="A751" s="41">
        <v>43196</v>
      </c>
      <c r="B751" s="16">
        <v>8.35</v>
      </c>
      <c r="C751" s="16">
        <v>8.15</v>
      </c>
      <c r="D751" s="16">
        <v>2390</v>
      </c>
      <c r="E751" s="42">
        <f t="shared" si="0"/>
        <v>0</v>
      </c>
    </row>
    <row r="752" spans="1:5" ht="12.75" customHeight="1" x14ac:dyDescent="0.2">
      <c r="A752" s="41">
        <v>43200</v>
      </c>
      <c r="B752" s="16">
        <v>8.23</v>
      </c>
      <c r="C752" s="16">
        <v>8.0300000000000011</v>
      </c>
      <c r="D752" s="16">
        <v>2410</v>
      </c>
      <c r="E752" s="42">
        <f t="shared" si="0"/>
        <v>-1.4723926380368001E-2</v>
      </c>
    </row>
    <row r="753" spans="1:5" ht="12.75" customHeight="1" x14ac:dyDescent="0.2">
      <c r="A753" s="41">
        <v>43201</v>
      </c>
      <c r="B753" s="16">
        <v>8.4</v>
      </c>
      <c r="C753" s="16">
        <v>8.2000000000000011</v>
      </c>
      <c r="D753" s="16">
        <v>5690</v>
      </c>
      <c r="E753" s="42">
        <f t="shared" si="0"/>
        <v>2.117061021170609E-2</v>
      </c>
    </row>
    <row r="754" spans="1:5" ht="12.75" customHeight="1" x14ac:dyDescent="0.2">
      <c r="A754" s="41">
        <v>43202</v>
      </c>
      <c r="B754" s="16">
        <v>8.4499999999999993</v>
      </c>
      <c r="C754" s="16">
        <v>8.25</v>
      </c>
      <c r="D754" s="16">
        <v>760</v>
      </c>
      <c r="E754" s="42">
        <f t="shared" si="0"/>
        <v>6.0975609756096253E-3</v>
      </c>
    </row>
    <row r="755" spans="1:5" ht="12.75" customHeight="1" x14ac:dyDescent="0.2">
      <c r="A755" s="41">
        <v>43203</v>
      </c>
      <c r="B755" s="16">
        <v>8.6999999999999993</v>
      </c>
      <c r="C755" s="16">
        <v>8.5</v>
      </c>
      <c r="D755" s="16">
        <v>15530</v>
      </c>
      <c r="E755" s="42">
        <f t="shared" si="0"/>
        <v>3.0303030303030304E-2</v>
      </c>
    </row>
    <row r="756" spans="1:5" ht="12.75" customHeight="1" x14ac:dyDescent="0.2">
      <c r="A756" s="41">
        <v>43206</v>
      </c>
      <c r="B756" s="16">
        <v>8.9600000000000009</v>
      </c>
      <c r="C756" s="16">
        <v>8.7600000000000016</v>
      </c>
      <c r="D756" s="16">
        <v>14300</v>
      </c>
      <c r="E756" s="42">
        <f t="shared" si="0"/>
        <v>3.0588235294117833E-2</v>
      </c>
    </row>
    <row r="757" spans="1:5" ht="12.75" customHeight="1" x14ac:dyDescent="0.2">
      <c r="A757" s="41">
        <v>43207</v>
      </c>
      <c r="B757" s="16">
        <v>9.18</v>
      </c>
      <c r="C757" s="16">
        <v>8.98</v>
      </c>
      <c r="D757" s="16">
        <v>19780</v>
      </c>
      <c r="E757" s="42">
        <f t="shared" si="0"/>
        <v>2.5114155251141419E-2</v>
      </c>
    </row>
    <row r="758" spans="1:5" ht="12.75" customHeight="1" x14ac:dyDescent="0.2">
      <c r="A758" s="41">
        <v>43208</v>
      </c>
      <c r="B758" s="16">
        <v>9.15</v>
      </c>
      <c r="C758" s="16">
        <v>8.9500000000000011</v>
      </c>
      <c r="D758" s="16">
        <v>400</v>
      </c>
      <c r="E758" s="42">
        <f t="shared" si="0"/>
        <v>-3.3407572383072782E-3</v>
      </c>
    </row>
    <row r="759" spans="1:5" ht="12.75" customHeight="1" x14ac:dyDescent="0.2">
      <c r="A759" s="41">
        <v>43209</v>
      </c>
      <c r="B759" s="16">
        <v>8.8800000000000008</v>
      </c>
      <c r="C759" s="16">
        <v>8.6800000000000015</v>
      </c>
      <c r="D759" s="16">
        <v>1430</v>
      </c>
      <c r="E759" s="42">
        <f t="shared" si="0"/>
        <v>-3.0167597765363076E-2</v>
      </c>
    </row>
    <row r="760" spans="1:5" ht="12.75" customHeight="1" x14ac:dyDescent="0.2">
      <c r="A760" s="41">
        <v>43210</v>
      </c>
      <c r="B760" s="16">
        <v>8.8699999999999992</v>
      </c>
      <c r="C760" s="16">
        <v>8.67</v>
      </c>
      <c r="D760" s="16">
        <v>3280</v>
      </c>
      <c r="E760" s="42">
        <f t="shared" si="0"/>
        <v>-1.152073732719074E-3</v>
      </c>
    </row>
    <row r="761" spans="1:5" ht="12.75" customHeight="1" x14ac:dyDescent="0.2">
      <c r="A761" s="41">
        <v>43213</v>
      </c>
      <c r="B761" s="16">
        <v>9.1300000000000008</v>
      </c>
      <c r="C761" s="16">
        <v>8.9300000000000015</v>
      </c>
      <c r="D761" s="16">
        <v>16770</v>
      </c>
      <c r="E761" s="42">
        <f t="shared" si="0"/>
        <v>2.9988465974625324E-2</v>
      </c>
    </row>
    <row r="762" spans="1:5" ht="12.75" customHeight="1" x14ac:dyDescent="0.2">
      <c r="A762" s="41">
        <v>43214</v>
      </c>
      <c r="B762" s="16">
        <v>9.1300000000000008</v>
      </c>
      <c r="C762" s="16">
        <v>8.9300000000000015</v>
      </c>
      <c r="D762" s="16">
        <v>2310</v>
      </c>
      <c r="E762" s="42">
        <f t="shared" si="0"/>
        <v>0</v>
      </c>
    </row>
    <row r="763" spans="1:5" ht="12.75" customHeight="1" x14ac:dyDescent="0.2">
      <c r="A763" s="41">
        <v>43215</v>
      </c>
      <c r="B763" s="16">
        <v>9.1</v>
      </c>
      <c r="C763" s="16">
        <v>8.9</v>
      </c>
      <c r="D763" s="16">
        <v>9120</v>
      </c>
      <c r="E763" s="42">
        <f t="shared" si="0"/>
        <v>-3.3594624860023665E-3</v>
      </c>
    </row>
    <row r="764" spans="1:5" ht="12.75" customHeight="1" x14ac:dyDescent="0.2">
      <c r="A764" s="41">
        <v>43216</v>
      </c>
      <c r="B764" s="16">
        <v>9.25</v>
      </c>
      <c r="C764" s="16">
        <v>9.0500000000000007</v>
      </c>
      <c r="D764" s="16">
        <v>43900</v>
      </c>
      <c r="E764" s="42">
        <f t="shared" si="0"/>
        <v>1.6853932584269701E-2</v>
      </c>
    </row>
    <row r="765" spans="1:5" ht="12.75" customHeight="1" x14ac:dyDescent="0.2">
      <c r="A765" s="41">
        <v>43217</v>
      </c>
      <c r="B765" s="16">
        <v>9.4499999999999993</v>
      </c>
      <c r="C765" s="16">
        <v>9.25</v>
      </c>
      <c r="D765" s="16">
        <v>19720</v>
      </c>
      <c r="E765" s="42">
        <f t="shared" si="0"/>
        <v>2.2099447513812074E-2</v>
      </c>
    </row>
    <row r="766" spans="1:5" ht="12.75" customHeight="1" x14ac:dyDescent="0.2">
      <c r="A766" s="41">
        <v>43220</v>
      </c>
      <c r="B766" s="16">
        <v>9.48</v>
      </c>
      <c r="C766" s="16">
        <v>9.2800000000000011</v>
      </c>
      <c r="D766" s="16">
        <v>9190</v>
      </c>
      <c r="E766" s="42">
        <f t="shared" si="0"/>
        <v>3.2432432432433662E-3</v>
      </c>
    </row>
    <row r="767" spans="1:5" ht="12.75" customHeight="1" x14ac:dyDescent="0.2">
      <c r="A767" s="41">
        <v>43222</v>
      </c>
      <c r="B767" s="16">
        <v>9.4</v>
      </c>
      <c r="C767" s="16">
        <v>9.2000000000000011</v>
      </c>
      <c r="D767" s="16">
        <v>10430</v>
      </c>
      <c r="E767" s="42">
        <f t="shared" si="0"/>
        <v>-8.6206896551724206E-3</v>
      </c>
    </row>
    <row r="768" spans="1:5" ht="12.75" customHeight="1" x14ac:dyDescent="0.2">
      <c r="A768" s="41">
        <v>43223</v>
      </c>
      <c r="B768" s="16">
        <v>9.1999999999999993</v>
      </c>
      <c r="C768" s="16">
        <v>9</v>
      </c>
      <c r="D768" s="16">
        <v>930</v>
      </c>
      <c r="E768" s="42">
        <f t="shared" si="0"/>
        <v>-2.1739130434782723E-2</v>
      </c>
    </row>
    <row r="769" spans="1:5" ht="12.75" customHeight="1" x14ac:dyDescent="0.2">
      <c r="A769" s="41">
        <v>43224</v>
      </c>
      <c r="B769" s="16">
        <v>9.1999999999999993</v>
      </c>
      <c r="C769" s="16">
        <v>9</v>
      </c>
      <c r="D769" s="16">
        <v>10760</v>
      </c>
      <c r="E769" s="42">
        <f t="shared" si="0"/>
        <v>0</v>
      </c>
    </row>
    <row r="770" spans="1:5" ht="12.75" customHeight="1" x14ac:dyDescent="0.2">
      <c r="A770" s="41">
        <v>43227</v>
      </c>
      <c r="B770" s="16">
        <v>9.07</v>
      </c>
      <c r="C770" s="16">
        <v>8.870000000000001</v>
      </c>
      <c r="D770" s="16">
        <v>6980</v>
      </c>
      <c r="E770" s="42">
        <f t="shared" si="0"/>
        <v>-1.4444444444444334E-2</v>
      </c>
    </row>
    <row r="771" spans="1:5" ht="12.75" customHeight="1" x14ac:dyDescent="0.2">
      <c r="A771" s="41">
        <v>43228</v>
      </c>
      <c r="B771" s="16">
        <v>8.8000000000000007</v>
      </c>
      <c r="C771" s="16">
        <v>8.6000000000000014</v>
      </c>
      <c r="D771" s="16">
        <v>8900</v>
      </c>
      <c r="E771" s="42">
        <f t="shared" si="0"/>
        <v>-3.0439684329199499E-2</v>
      </c>
    </row>
    <row r="772" spans="1:5" ht="12.75" customHeight="1" x14ac:dyDescent="0.2">
      <c r="A772" s="41">
        <v>43229</v>
      </c>
      <c r="B772" s="16">
        <v>9.1999999999999993</v>
      </c>
      <c r="C772" s="16">
        <v>9</v>
      </c>
      <c r="D772" s="16">
        <v>13240</v>
      </c>
      <c r="E772" s="42">
        <f t="shared" si="0"/>
        <v>4.651162790697657E-2</v>
      </c>
    </row>
    <row r="773" spans="1:5" ht="12.75" customHeight="1" x14ac:dyDescent="0.2">
      <c r="A773" s="41">
        <v>43230</v>
      </c>
      <c r="B773" s="16">
        <v>9.31</v>
      </c>
      <c r="C773" s="16">
        <v>9.1100000000000012</v>
      </c>
      <c r="D773" s="16">
        <v>5230</v>
      </c>
      <c r="E773" s="42">
        <f t="shared" si="0"/>
        <v>1.2222222222222356E-2</v>
      </c>
    </row>
    <row r="774" spans="1:5" ht="12.75" customHeight="1" x14ac:dyDescent="0.2">
      <c r="A774" s="41">
        <v>43231</v>
      </c>
      <c r="B774" s="16">
        <v>9.24</v>
      </c>
      <c r="C774" s="16">
        <v>9.0400000000000009</v>
      </c>
      <c r="D774" s="16">
        <v>10800</v>
      </c>
      <c r="E774" s="42">
        <f t="shared" si="0"/>
        <v>-7.683863885839767E-3</v>
      </c>
    </row>
    <row r="775" spans="1:5" ht="12.75" customHeight="1" x14ac:dyDescent="0.2">
      <c r="A775" s="41">
        <v>43234</v>
      </c>
      <c r="B775" s="16">
        <v>9.4</v>
      </c>
      <c r="C775" s="16">
        <v>9.2000000000000011</v>
      </c>
      <c r="D775" s="16">
        <v>7350</v>
      </c>
      <c r="E775" s="42">
        <f t="shared" si="0"/>
        <v>1.7699115044247801E-2</v>
      </c>
    </row>
    <row r="776" spans="1:5" ht="12.75" customHeight="1" x14ac:dyDescent="0.2">
      <c r="A776" s="41">
        <v>43235</v>
      </c>
      <c r="B776" s="16">
        <v>9.3000000000000007</v>
      </c>
      <c r="C776" s="16">
        <v>9.1000000000000014</v>
      </c>
      <c r="D776" s="16">
        <v>3630</v>
      </c>
      <c r="E776" s="42">
        <f t="shared" si="0"/>
        <v>-1.0869565217391264E-2</v>
      </c>
    </row>
    <row r="777" spans="1:5" ht="12.75" customHeight="1" x14ac:dyDescent="0.2">
      <c r="A777" s="41">
        <v>43236</v>
      </c>
      <c r="B777" s="16">
        <v>9.3000000000000007</v>
      </c>
      <c r="C777" s="16">
        <v>9.1000000000000014</v>
      </c>
      <c r="D777" s="16">
        <v>4750</v>
      </c>
      <c r="E777" s="42">
        <f t="shared" si="0"/>
        <v>0</v>
      </c>
    </row>
    <row r="778" spans="1:5" ht="12.75" customHeight="1" x14ac:dyDescent="0.2">
      <c r="A778" s="41">
        <v>43237</v>
      </c>
      <c r="B778" s="16">
        <v>9.4</v>
      </c>
      <c r="C778" s="16">
        <v>9.2000000000000011</v>
      </c>
      <c r="D778" s="16">
        <v>390</v>
      </c>
      <c r="E778" s="42">
        <f t="shared" si="0"/>
        <v>1.0989010989010948E-2</v>
      </c>
    </row>
    <row r="779" spans="1:5" ht="12.75" customHeight="1" x14ac:dyDescent="0.2">
      <c r="A779" s="41">
        <v>43238</v>
      </c>
      <c r="B779" s="16">
        <v>9.31</v>
      </c>
      <c r="C779" s="16">
        <v>9.1100000000000012</v>
      </c>
      <c r="D779" s="16">
        <v>38760</v>
      </c>
      <c r="E779" s="42">
        <f t="shared" si="0"/>
        <v>-9.7826086956521573E-3</v>
      </c>
    </row>
    <row r="780" spans="1:5" ht="12.75" customHeight="1" x14ac:dyDescent="0.2">
      <c r="A780" s="41">
        <v>43241</v>
      </c>
      <c r="B780" s="16">
        <v>9.7200000000000006</v>
      </c>
      <c r="C780" s="16">
        <v>9.5200000000000014</v>
      </c>
      <c r="D780" s="16">
        <v>5140</v>
      </c>
      <c r="E780" s="42">
        <f t="shared" si="0"/>
        <v>4.5005488474204179E-2</v>
      </c>
    </row>
    <row r="781" spans="1:5" ht="12.75" customHeight="1" x14ac:dyDescent="0.2">
      <c r="A781" s="41">
        <v>43242</v>
      </c>
      <c r="B781" s="16">
        <v>9.67</v>
      </c>
      <c r="C781" s="16">
        <v>9.4700000000000006</v>
      </c>
      <c r="D781" s="16">
        <v>6670</v>
      </c>
      <c r="E781" s="42">
        <f t="shared" si="0"/>
        <v>-5.2521008403362086E-3</v>
      </c>
    </row>
    <row r="782" spans="1:5" ht="12.75" customHeight="1" x14ac:dyDescent="0.2">
      <c r="A782" s="41">
        <v>43244</v>
      </c>
      <c r="B782" s="16">
        <v>9.59</v>
      </c>
      <c r="C782" s="16">
        <v>9.39</v>
      </c>
      <c r="D782" s="16">
        <v>640</v>
      </c>
      <c r="E782" s="42">
        <f t="shared" si="0"/>
        <v>-8.4477296726504815E-3</v>
      </c>
    </row>
    <row r="783" spans="1:5" ht="12.75" customHeight="1" x14ac:dyDescent="0.2">
      <c r="A783" s="41">
        <v>43245</v>
      </c>
      <c r="B783" s="16">
        <v>9.3800000000000008</v>
      </c>
      <c r="C783" s="16">
        <v>9.1800000000000015</v>
      </c>
      <c r="D783" s="16">
        <v>3930</v>
      </c>
      <c r="E783" s="42">
        <f t="shared" si="0"/>
        <v>-2.2364217252396068E-2</v>
      </c>
    </row>
    <row r="784" spans="1:5" ht="12.75" customHeight="1" x14ac:dyDescent="0.2">
      <c r="A784" s="41">
        <v>43248</v>
      </c>
      <c r="B784" s="16">
        <v>9.4700000000000006</v>
      </c>
      <c r="C784" s="16">
        <v>9.2700000000000014</v>
      </c>
      <c r="D784" s="16">
        <v>4330</v>
      </c>
      <c r="E784" s="42">
        <f t="shared" si="0"/>
        <v>9.8039215686274335E-3</v>
      </c>
    </row>
    <row r="785" spans="1:5" ht="12.75" customHeight="1" x14ac:dyDescent="0.2">
      <c r="A785" s="41">
        <v>43249</v>
      </c>
      <c r="B785" s="16">
        <v>9.64</v>
      </c>
      <c r="C785" s="16">
        <v>9.4400000000000013</v>
      </c>
      <c r="D785" s="16">
        <v>2370</v>
      </c>
      <c r="E785" s="42">
        <f t="shared" si="0"/>
        <v>1.8338727076591142E-2</v>
      </c>
    </row>
    <row r="786" spans="1:5" ht="12.75" customHeight="1" x14ac:dyDescent="0.2">
      <c r="A786" s="41">
        <v>43250</v>
      </c>
      <c r="B786" s="16">
        <v>9.36</v>
      </c>
      <c r="C786" s="16">
        <v>9.16</v>
      </c>
      <c r="D786" s="16">
        <v>1940</v>
      </c>
      <c r="E786" s="42">
        <f t="shared" si="0"/>
        <v>-2.9661016949152658E-2</v>
      </c>
    </row>
    <row r="787" spans="1:5" ht="12.75" customHeight="1" x14ac:dyDescent="0.2">
      <c r="A787" s="41">
        <v>43251</v>
      </c>
      <c r="B787" s="16">
        <v>9.1</v>
      </c>
      <c r="C787" s="16">
        <v>8.9</v>
      </c>
      <c r="D787" s="16">
        <v>4480</v>
      </c>
      <c r="E787" s="42">
        <f t="shared" si="0"/>
        <v>-2.8384279475982509E-2</v>
      </c>
    </row>
    <row r="788" spans="1:5" ht="12.75" customHeight="1" x14ac:dyDescent="0.2">
      <c r="A788" s="41">
        <v>43252</v>
      </c>
      <c r="B788" s="16">
        <v>9.1</v>
      </c>
      <c r="C788" s="16">
        <v>8.9</v>
      </c>
      <c r="D788" s="16">
        <v>3950</v>
      </c>
      <c r="E788" s="42">
        <f t="shared" si="0"/>
        <v>0</v>
      </c>
    </row>
    <row r="789" spans="1:5" ht="12.75" customHeight="1" x14ac:dyDescent="0.2">
      <c r="A789" s="41">
        <v>43255</v>
      </c>
      <c r="B789" s="16">
        <v>9.35</v>
      </c>
      <c r="C789" s="16">
        <v>9.15</v>
      </c>
      <c r="D789" s="16">
        <v>1390</v>
      </c>
      <c r="E789" s="42">
        <f t="shared" si="0"/>
        <v>2.8089887640449437E-2</v>
      </c>
    </row>
    <row r="790" spans="1:5" ht="12.75" customHeight="1" x14ac:dyDescent="0.2">
      <c r="A790" s="41">
        <v>43256</v>
      </c>
      <c r="B790" s="16">
        <v>9.49</v>
      </c>
      <c r="C790" s="16">
        <v>9.2900000000000009</v>
      </c>
      <c r="D790" s="16">
        <v>1250</v>
      </c>
      <c r="E790" s="42">
        <f t="shared" si="0"/>
        <v>1.5300546448087492E-2</v>
      </c>
    </row>
    <row r="791" spans="1:5" ht="12.75" customHeight="1" x14ac:dyDescent="0.2">
      <c r="A791" s="41">
        <v>43257</v>
      </c>
      <c r="B791" s="16">
        <v>9.5</v>
      </c>
      <c r="C791" s="16">
        <v>9.3000000000000007</v>
      </c>
      <c r="D791" s="16">
        <v>18520</v>
      </c>
      <c r="E791" s="42">
        <f t="shared" si="0"/>
        <v>1.0764262648008381E-3</v>
      </c>
    </row>
    <row r="792" spans="1:5" ht="12.75" customHeight="1" x14ac:dyDescent="0.2">
      <c r="A792" s="41">
        <v>43258</v>
      </c>
      <c r="B792" s="16">
        <v>9.36</v>
      </c>
      <c r="C792" s="16">
        <v>9.16</v>
      </c>
      <c r="D792" s="16">
        <v>7770</v>
      </c>
      <c r="E792" s="42">
        <f t="shared" si="0"/>
        <v>-1.5053763440860275E-2</v>
      </c>
    </row>
    <row r="793" spans="1:5" ht="12.75" customHeight="1" x14ac:dyDescent="0.2">
      <c r="A793" s="41">
        <v>43259</v>
      </c>
      <c r="B793" s="16">
        <v>9.4</v>
      </c>
      <c r="C793" s="16">
        <v>9.2000000000000011</v>
      </c>
      <c r="D793" s="16">
        <v>2310</v>
      </c>
      <c r="E793" s="42">
        <f t="shared" si="0"/>
        <v>4.3668122270743362E-3</v>
      </c>
    </row>
    <row r="794" spans="1:5" ht="12.75" customHeight="1" x14ac:dyDescent="0.2">
      <c r="A794" s="41">
        <v>43262</v>
      </c>
      <c r="B794" s="16">
        <v>9.3000000000000007</v>
      </c>
      <c r="C794" s="16">
        <v>9.1000000000000014</v>
      </c>
      <c r="D794" s="16">
        <v>5220</v>
      </c>
      <c r="E794" s="42">
        <f t="shared" si="0"/>
        <v>-1.0869565217391264E-2</v>
      </c>
    </row>
    <row r="795" spans="1:5" ht="12.75" customHeight="1" x14ac:dyDescent="0.2">
      <c r="A795" s="41">
        <v>43263</v>
      </c>
      <c r="B795" s="16">
        <v>9.3000000000000007</v>
      </c>
      <c r="C795" s="16">
        <v>9.1000000000000014</v>
      </c>
      <c r="D795" s="16">
        <v>2200</v>
      </c>
      <c r="E795" s="42">
        <f t="shared" si="0"/>
        <v>0</v>
      </c>
    </row>
    <row r="796" spans="1:5" ht="12.75" customHeight="1" x14ac:dyDescent="0.2">
      <c r="A796" s="41">
        <v>43264</v>
      </c>
      <c r="B796" s="16">
        <v>9.34</v>
      </c>
      <c r="C796" s="16">
        <v>9.14</v>
      </c>
      <c r="D796" s="16">
        <v>1200</v>
      </c>
      <c r="E796" s="42">
        <f t="shared" si="0"/>
        <v>4.3956043956043011E-3</v>
      </c>
    </row>
    <row r="797" spans="1:5" ht="12.75" customHeight="1" x14ac:dyDescent="0.2">
      <c r="A797" s="41">
        <v>43265</v>
      </c>
      <c r="B797" s="16">
        <v>9.3000000000000007</v>
      </c>
      <c r="C797" s="16">
        <v>9.1000000000000014</v>
      </c>
      <c r="D797" s="16">
        <v>2790</v>
      </c>
      <c r="E797" s="42">
        <f t="shared" si="0"/>
        <v>-4.3763676148795561E-3</v>
      </c>
    </row>
    <row r="798" spans="1:5" ht="12.75" customHeight="1" x14ac:dyDescent="0.2">
      <c r="A798" s="41">
        <v>43269</v>
      </c>
      <c r="B798" s="16">
        <v>9.3000000000000007</v>
      </c>
      <c r="C798" s="16">
        <v>9.1000000000000014</v>
      </c>
      <c r="D798" s="16">
        <v>130</v>
      </c>
      <c r="E798" s="42">
        <f t="shared" si="0"/>
        <v>0</v>
      </c>
    </row>
    <row r="799" spans="1:5" ht="12.75" customHeight="1" x14ac:dyDescent="0.2">
      <c r="A799" s="41">
        <v>43270</v>
      </c>
      <c r="B799" s="16">
        <v>9</v>
      </c>
      <c r="C799" s="16">
        <v>8.8000000000000007</v>
      </c>
      <c r="D799" s="16">
        <v>14070</v>
      </c>
      <c r="E799" s="42">
        <f t="shared" si="0"/>
        <v>-3.2967032967033037E-2</v>
      </c>
    </row>
    <row r="800" spans="1:5" ht="12.75" customHeight="1" x14ac:dyDescent="0.2">
      <c r="A800" s="41">
        <v>43271</v>
      </c>
      <c r="B800" s="16">
        <v>8.85</v>
      </c>
      <c r="C800" s="16">
        <v>8.65</v>
      </c>
      <c r="D800" s="16">
        <v>1980</v>
      </c>
      <c r="E800" s="42">
        <f t="shared" si="0"/>
        <v>-1.7045454545454586E-2</v>
      </c>
    </row>
    <row r="801" spans="1:5" ht="12.75" customHeight="1" x14ac:dyDescent="0.2">
      <c r="A801" s="41">
        <v>43272</v>
      </c>
      <c r="B801" s="16">
        <v>8.83</v>
      </c>
      <c r="C801" s="16">
        <v>8.6300000000000008</v>
      </c>
      <c r="D801" s="16">
        <v>140</v>
      </c>
      <c r="E801" s="42">
        <f t="shared" si="0"/>
        <v>-2.3121387283236501E-3</v>
      </c>
    </row>
    <row r="802" spans="1:5" ht="12.75" customHeight="1" x14ac:dyDescent="0.2">
      <c r="A802" s="41">
        <v>43273</v>
      </c>
      <c r="B802" s="16">
        <v>8.8000000000000007</v>
      </c>
      <c r="C802" s="16">
        <v>8.6000000000000014</v>
      </c>
      <c r="D802" s="16">
        <v>2420</v>
      </c>
      <c r="E802" s="42">
        <f t="shared" si="0"/>
        <v>-3.4762456546928574E-3</v>
      </c>
    </row>
    <row r="803" spans="1:5" ht="12.75" customHeight="1" x14ac:dyDescent="0.2">
      <c r="A803" s="41">
        <v>43276</v>
      </c>
      <c r="B803" s="16">
        <v>8.94</v>
      </c>
      <c r="C803" s="16">
        <v>8.74</v>
      </c>
      <c r="D803" s="16">
        <v>2780</v>
      </c>
      <c r="E803" s="42">
        <f t="shared" si="0"/>
        <v>1.6279069767441718E-2</v>
      </c>
    </row>
    <row r="804" spans="1:5" ht="12.75" customHeight="1" x14ac:dyDescent="0.2">
      <c r="A804" s="41">
        <v>43277</v>
      </c>
      <c r="B804" s="16">
        <v>8.92</v>
      </c>
      <c r="C804" s="16">
        <v>8.7200000000000006</v>
      </c>
      <c r="D804" s="16">
        <v>6550</v>
      </c>
      <c r="E804" s="42">
        <f t="shared" si="0"/>
        <v>-2.2883295194507519E-3</v>
      </c>
    </row>
    <row r="805" spans="1:5" ht="12.75" customHeight="1" x14ac:dyDescent="0.2">
      <c r="A805" s="41">
        <v>43278</v>
      </c>
      <c r="B805" s="16">
        <v>8.8000000000000007</v>
      </c>
      <c r="C805" s="16">
        <v>8.6000000000000014</v>
      </c>
      <c r="D805" s="16">
        <v>2160</v>
      </c>
      <c r="E805" s="42">
        <f t="shared" si="0"/>
        <v>-1.3761467889908166E-2</v>
      </c>
    </row>
    <row r="806" spans="1:5" ht="12.75" customHeight="1" x14ac:dyDescent="0.2">
      <c r="A806" s="41">
        <v>43279</v>
      </c>
      <c r="B806" s="16">
        <v>8.6300000000000008</v>
      </c>
      <c r="C806" s="16">
        <v>8.4300000000000015</v>
      </c>
      <c r="D806" s="16">
        <v>6030</v>
      </c>
      <c r="E806" s="42">
        <f t="shared" si="0"/>
        <v>-1.9767441860465106E-2</v>
      </c>
    </row>
    <row r="807" spans="1:5" ht="12.75" customHeight="1" x14ac:dyDescent="0.2">
      <c r="A807" s="41">
        <v>43280</v>
      </c>
      <c r="B807" s="16">
        <v>8.85</v>
      </c>
      <c r="C807" s="16">
        <v>8.65</v>
      </c>
      <c r="D807" s="16">
        <v>1370</v>
      </c>
      <c r="E807" s="42">
        <f t="shared" si="0"/>
        <v>2.6097271648872933E-2</v>
      </c>
    </row>
    <row r="808" spans="1:5" ht="12.75" customHeight="1" x14ac:dyDescent="0.2">
      <c r="A808" s="41">
        <v>43283</v>
      </c>
      <c r="B808" s="16">
        <v>8.8000000000000007</v>
      </c>
      <c r="C808" s="16">
        <v>8.6000000000000014</v>
      </c>
      <c r="D808" s="16">
        <v>30</v>
      </c>
      <c r="E808" s="42">
        <f t="shared" si="0"/>
        <v>-5.7803468208091251E-3</v>
      </c>
    </row>
    <row r="809" spans="1:5" ht="12.75" customHeight="1" x14ac:dyDescent="0.2">
      <c r="A809" s="41">
        <v>43284</v>
      </c>
      <c r="B809" s="16">
        <v>8.85</v>
      </c>
      <c r="C809" s="16">
        <v>8.65</v>
      </c>
      <c r="D809" s="16">
        <v>1010</v>
      </c>
      <c r="E809" s="42">
        <f t="shared" si="0"/>
        <v>5.813953488371968E-3</v>
      </c>
    </row>
    <row r="810" spans="1:5" ht="12.75" customHeight="1" x14ac:dyDescent="0.2">
      <c r="A810" s="41">
        <v>43285</v>
      </c>
      <c r="B810" s="16">
        <v>8.84</v>
      </c>
      <c r="C810" s="16">
        <v>8.64</v>
      </c>
      <c r="D810" s="16">
        <v>160</v>
      </c>
      <c r="E810" s="42">
        <f t="shared" si="0"/>
        <v>-1.1560693641618251E-3</v>
      </c>
    </row>
    <row r="811" spans="1:5" ht="12.75" customHeight="1" x14ac:dyDescent="0.2">
      <c r="A811" s="41">
        <v>43286</v>
      </c>
      <c r="B811" s="16">
        <v>8.9</v>
      </c>
      <c r="C811" s="16">
        <v>8.7000000000000011</v>
      </c>
      <c r="D811" s="16">
        <v>2550</v>
      </c>
      <c r="E811" s="42">
        <f t="shared" si="0"/>
        <v>6.9444444444445013E-3</v>
      </c>
    </row>
    <row r="812" spans="1:5" ht="12.75" customHeight="1" x14ac:dyDescent="0.2">
      <c r="A812" s="41">
        <v>43287</v>
      </c>
      <c r="B812" s="16">
        <v>8.9</v>
      </c>
      <c r="C812" s="16">
        <v>8.7000000000000011</v>
      </c>
      <c r="D812" s="16">
        <v>2370</v>
      </c>
      <c r="E812" s="42">
        <f t="shared" si="0"/>
        <v>0</v>
      </c>
    </row>
    <row r="813" spans="1:5" ht="12.75" customHeight="1" x14ac:dyDescent="0.2">
      <c r="A813" s="41">
        <v>43290</v>
      </c>
      <c r="B813" s="16">
        <v>8.75</v>
      </c>
      <c r="C813" s="16">
        <v>8.5500000000000007</v>
      </c>
      <c r="D813" s="16">
        <v>1310</v>
      </c>
      <c r="E813" s="42">
        <f t="shared" si="0"/>
        <v>-1.7241379310344866E-2</v>
      </c>
    </row>
    <row r="814" spans="1:5" ht="12.75" customHeight="1" x14ac:dyDescent="0.2">
      <c r="A814" s="41">
        <v>43291</v>
      </c>
      <c r="B814" s="16">
        <v>8.75</v>
      </c>
      <c r="C814" s="16">
        <v>8.5500000000000007</v>
      </c>
      <c r="D814" s="16">
        <v>1330</v>
      </c>
      <c r="E814" s="42">
        <f t="shared" si="0"/>
        <v>0</v>
      </c>
    </row>
    <row r="815" spans="1:5" ht="12.75" customHeight="1" x14ac:dyDescent="0.2">
      <c r="A815" s="41">
        <v>43292</v>
      </c>
      <c r="B815" s="16">
        <v>8.86</v>
      </c>
      <c r="C815" s="16">
        <v>8.66</v>
      </c>
      <c r="D815" s="16">
        <v>10</v>
      </c>
      <c r="E815" s="42">
        <f t="shared" si="0"/>
        <v>1.2865497076023325E-2</v>
      </c>
    </row>
    <row r="816" spans="1:5" ht="12.75" customHeight="1" x14ac:dyDescent="0.2">
      <c r="A816" s="41">
        <v>43294</v>
      </c>
      <c r="B816" s="16">
        <v>8.9</v>
      </c>
      <c r="C816" s="16">
        <v>8.7000000000000011</v>
      </c>
      <c r="D816" s="16">
        <v>3560</v>
      </c>
      <c r="E816" s="42">
        <f t="shared" si="0"/>
        <v>4.618937644341908E-3</v>
      </c>
    </row>
    <row r="817" spans="1:5" ht="12.75" customHeight="1" x14ac:dyDescent="0.2">
      <c r="A817" s="41">
        <v>43297</v>
      </c>
      <c r="B817" s="16">
        <v>8.8800000000000008</v>
      </c>
      <c r="C817" s="16">
        <v>8.6800000000000015</v>
      </c>
      <c r="D817" s="16">
        <v>1950</v>
      </c>
      <c r="E817" s="42">
        <f t="shared" si="0"/>
        <v>-2.2988505747125942E-3</v>
      </c>
    </row>
    <row r="818" spans="1:5" ht="12.75" customHeight="1" x14ac:dyDescent="0.2">
      <c r="A818" s="41">
        <v>43299</v>
      </c>
      <c r="B818" s="16">
        <v>8.8800000000000008</v>
      </c>
      <c r="C818" s="16">
        <v>8.6800000000000015</v>
      </c>
      <c r="D818" s="16">
        <v>9650</v>
      </c>
      <c r="E818" s="42">
        <f t="shared" si="0"/>
        <v>0</v>
      </c>
    </row>
    <row r="819" spans="1:5" ht="12.75" customHeight="1" x14ac:dyDescent="0.2">
      <c r="A819" s="41">
        <v>43300</v>
      </c>
      <c r="B819" s="16">
        <v>8.66</v>
      </c>
      <c r="C819" s="16">
        <v>8.4600000000000009</v>
      </c>
      <c r="D819" s="16">
        <v>4019.9999999999995</v>
      </c>
      <c r="E819" s="42">
        <f t="shared" si="0"/>
        <v>-2.5345622119815739E-2</v>
      </c>
    </row>
    <row r="820" spans="1:5" ht="12.75" customHeight="1" x14ac:dyDescent="0.2">
      <c r="A820" s="41">
        <v>43301</v>
      </c>
      <c r="B820" s="16">
        <v>8.89</v>
      </c>
      <c r="C820" s="16">
        <v>8.6900000000000013</v>
      </c>
      <c r="D820" s="16">
        <v>1070</v>
      </c>
      <c r="E820" s="42">
        <f t="shared" si="0"/>
        <v>2.7186761229314467E-2</v>
      </c>
    </row>
    <row r="821" spans="1:5" ht="12.75" customHeight="1" x14ac:dyDescent="0.2">
      <c r="A821" s="41">
        <v>43304</v>
      </c>
      <c r="B821" s="16">
        <v>9.07</v>
      </c>
      <c r="C821" s="16">
        <v>8.870000000000001</v>
      </c>
      <c r="D821" s="16">
        <v>6040</v>
      </c>
      <c r="E821" s="42">
        <f t="shared" si="0"/>
        <v>2.0713463751438399E-2</v>
      </c>
    </row>
    <row r="822" spans="1:5" ht="12.75" customHeight="1" x14ac:dyDescent="0.2">
      <c r="A822" s="41">
        <v>43305</v>
      </c>
      <c r="B822" s="16">
        <v>9</v>
      </c>
      <c r="C822" s="16">
        <v>8.8000000000000007</v>
      </c>
      <c r="D822" s="16">
        <v>190</v>
      </c>
      <c r="E822" s="42">
        <f t="shared" si="0"/>
        <v>-7.891770011273988E-3</v>
      </c>
    </row>
    <row r="823" spans="1:5" ht="12.75" customHeight="1" x14ac:dyDescent="0.2">
      <c r="A823" s="41">
        <v>43307</v>
      </c>
      <c r="B823" s="16">
        <v>8.9</v>
      </c>
      <c r="C823" s="16">
        <v>8.7000000000000011</v>
      </c>
      <c r="D823" s="16">
        <v>350</v>
      </c>
      <c r="E823" s="42">
        <f t="shared" si="0"/>
        <v>-1.1363636363636322E-2</v>
      </c>
    </row>
    <row r="824" spans="1:5" ht="12.75" customHeight="1" x14ac:dyDescent="0.2">
      <c r="A824" s="41">
        <v>43308</v>
      </c>
      <c r="B824" s="16">
        <v>8.9</v>
      </c>
      <c r="C824" s="16">
        <v>8.7000000000000011</v>
      </c>
      <c r="D824" s="16">
        <v>16500</v>
      </c>
      <c r="E824" s="42">
        <f t="shared" si="0"/>
        <v>0</v>
      </c>
    </row>
    <row r="825" spans="1:5" ht="12.75" customHeight="1" x14ac:dyDescent="0.2">
      <c r="A825" s="41">
        <v>43311</v>
      </c>
      <c r="B825" s="16">
        <v>8.99</v>
      </c>
      <c r="C825" s="16">
        <v>8.7900000000000009</v>
      </c>
      <c r="D825" s="16">
        <v>1520</v>
      </c>
      <c r="E825" s="42">
        <f t="shared" si="0"/>
        <v>1.0344827586206879E-2</v>
      </c>
    </row>
    <row r="826" spans="1:5" ht="12.75" customHeight="1" x14ac:dyDescent="0.2">
      <c r="A826" s="41">
        <v>43312</v>
      </c>
      <c r="B826" s="16">
        <v>9.0500000000000007</v>
      </c>
      <c r="C826" s="16">
        <v>8.8500000000000014</v>
      </c>
      <c r="D826" s="16">
        <v>1520</v>
      </c>
      <c r="E826" s="42">
        <f t="shared" si="0"/>
        <v>6.8259385665529566E-3</v>
      </c>
    </row>
    <row r="827" spans="1:5" ht="12.75" customHeight="1" x14ac:dyDescent="0.2">
      <c r="A827" s="41">
        <v>43313</v>
      </c>
      <c r="B827" s="16">
        <v>8.99</v>
      </c>
      <c r="C827" s="16">
        <v>8.7900000000000009</v>
      </c>
      <c r="D827" s="16">
        <v>1000</v>
      </c>
      <c r="E827" s="42">
        <f t="shared" si="0"/>
        <v>-6.7796610169492079E-3</v>
      </c>
    </row>
    <row r="828" spans="1:5" ht="12.75" customHeight="1" x14ac:dyDescent="0.2">
      <c r="A828" s="41">
        <v>43314</v>
      </c>
      <c r="B828" s="16">
        <v>8.9</v>
      </c>
      <c r="C828" s="16">
        <v>8.7000000000000011</v>
      </c>
      <c r="D828" s="16">
        <v>150</v>
      </c>
      <c r="E828" s="42">
        <f t="shared" si="0"/>
        <v>-1.0238907849829334E-2</v>
      </c>
    </row>
    <row r="829" spans="1:5" ht="12.75" customHeight="1" x14ac:dyDescent="0.2">
      <c r="A829" s="41">
        <v>43315</v>
      </c>
      <c r="B829" s="16">
        <v>8.9</v>
      </c>
      <c r="C829" s="16">
        <v>8.7000000000000011</v>
      </c>
      <c r="D829" s="16">
        <v>1000</v>
      </c>
      <c r="E829" s="42">
        <f t="shared" si="0"/>
        <v>0</v>
      </c>
    </row>
    <row r="830" spans="1:5" ht="12.75" customHeight="1" x14ac:dyDescent="0.2">
      <c r="A830" s="41">
        <v>43318</v>
      </c>
      <c r="B830" s="16">
        <v>8.9</v>
      </c>
      <c r="C830" s="16">
        <v>8.7000000000000011</v>
      </c>
      <c r="D830" s="16">
        <v>1690</v>
      </c>
      <c r="E830" s="42">
        <f t="shared" si="0"/>
        <v>0</v>
      </c>
    </row>
    <row r="831" spans="1:5" ht="12.75" customHeight="1" x14ac:dyDescent="0.2">
      <c r="A831" s="41">
        <v>43319</v>
      </c>
      <c r="B831" s="16">
        <v>8.82</v>
      </c>
      <c r="C831" s="16">
        <v>8.620000000000001</v>
      </c>
      <c r="D831" s="16">
        <v>50</v>
      </c>
      <c r="E831" s="42">
        <f t="shared" si="0"/>
        <v>-9.1954022988505815E-3</v>
      </c>
    </row>
    <row r="832" spans="1:5" ht="12.75" customHeight="1" x14ac:dyDescent="0.2">
      <c r="A832" s="41">
        <v>43320</v>
      </c>
      <c r="B832" s="16">
        <v>8.7799999999999994</v>
      </c>
      <c r="C832" s="16">
        <v>8.58</v>
      </c>
      <c r="D832" s="16">
        <v>1340</v>
      </c>
      <c r="E832" s="42">
        <f t="shared" si="0"/>
        <v>-4.6403712296984824E-3</v>
      </c>
    </row>
    <row r="833" spans="1:5" ht="12.75" customHeight="1" x14ac:dyDescent="0.2">
      <c r="A833" s="41">
        <v>43321</v>
      </c>
      <c r="B833" s="16">
        <v>8.52</v>
      </c>
      <c r="C833" s="16">
        <v>8.32</v>
      </c>
      <c r="D833" s="16">
        <v>740</v>
      </c>
      <c r="E833" s="42">
        <f t="shared" si="0"/>
        <v>-3.030303030303028E-2</v>
      </c>
    </row>
    <row r="834" spans="1:5" ht="12.75" customHeight="1" x14ac:dyDescent="0.2">
      <c r="A834" s="41">
        <v>43322</v>
      </c>
      <c r="B834" s="16">
        <v>8.9</v>
      </c>
      <c r="C834" s="16">
        <v>8.7000000000000011</v>
      </c>
      <c r="D834" s="16">
        <v>2230</v>
      </c>
      <c r="E834" s="42">
        <f t="shared" si="0"/>
        <v>4.5673076923077018E-2</v>
      </c>
    </row>
    <row r="835" spans="1:5" ht="12.75" customHeight="1" x14ac:dyDescent="0.2">
      <c r="A835" s="41">
        <v>43326</v>
      </c>
      <c r="B835" s="16">
        <v>8.8699999999999992</v>
      </c>
      <c r="C835" s="16">
        <v>8.67</v>
      </c>
      <c r="D835" s="16">
        <v>300</v>
      </c>
      <c r="E835" s="42">
        <f t="shared" si="0"/>
        <v>-3.4482758620690956E-3</v>
      </c>
    </row>
    <row r="836" spans="1:5" ht="12.75" customHeight="1" x14ac:dyDescent="0.2">
      <c r="A836" s="41">
        <v>43327</v>
      </c>
      <c r="B836" s="16">
        <v>8.8699999999999992</v>
      </c>
      <c r="C836" s="16">
        <v>8.67</v>
      </c>
      <c r="D836" s="16">
        <v>10310</v>
      </c>
      <c r="E836" s="42">
        <f t="shared" si="0"/>
        <v>0</v>
      </c>
    </row>
    <row r="837" spans="1:5" ht="12.75" customHeight="1" x14ac:dyDescent="0.2">
      <c r="A837" s="41">
        <v>43328</v>
      </c>
      <c r="B837" s="16">
        <v>8.8800000000000008</v>
      </c>
      <c r="C837" s="16">
        <v>8.6800000000000015</v>
      </c>
      <c r="D837" s="16">
        <v>4150</v>
      </c>
      <c r="E837" s="42">
        <f t="shared" si="0"/>
        <v>1.1534025374857627E-3</v>
      </c>
    </row>
    <row r="838" spans="1:5" ht="12.75" customHeight="1" x14ac:dyDescent="0.2">
      <c r="A838" s="41">
        <v>43329</v>
      </c>
      <c r="B838" s="16">
        <v>8.7200000000000006</v>
      </c>
      <c r="C838" s="16">
        <v>8.5200000000000014</v>
      </c>
      <c r="D838" s="16">
        <v>1000</v>
      </c>
      <c r="E838" s="42">
        <f t="shared" si="0"/>
        <v>-1.8433179723502318E-2</v>
      </c>
    </row>
    <row r="839" spans="1:5" ht="12.75" customHeight="1" x14ac:dyDescent="0.2">
      <c r="A839" s="41">
        <v>43332</v>
      </c>
      <c r="B839" s="16">
        <v>8.8000000000000007</v>
      </c>
      <c r="C839" s="16">
        <v>8.6000000000000014</v>
      </c>
      <c r="D839" s="16">
        <v>1000</v>
      </c>
      <c r="E839" s="42">
        <f t="shared" si="0"/>
        <v>9.3896713615023546E-3</v>
      </c>
    </row>
    <row r="840" spans="1:5" ht="12.75" customHeight="1" x14ac:dyDescent="0.2">
      <c r="A840" s="41">
        <v>43335</v>
      </c>
      <c r="B840" s="16">
        <v>8.85</v>
      </c>
      <c r="C840" s="16">
        <v>8.65</v>
      </c>
      <c r="D840" s="16">
        <v>0</v>
      </c>
      <c r="E840" s="42">
        <f t="shared" si="0"/>
        <v>5.813953488371968E-3</v>
      </c>
    </row>
    <row r="841" spans="1:5" ht="12.75" customHeight="1" x14ac:dyDescent="0.2">
      <c r="A841" s="41">
        <v>43336</v>
      </c>
      <c r="B841" s="16">
        <v>8.9</v>
      </c>
      <c r="C841" s="16">
        <v>8.7000000000000011</v>
      </c>
      <c r="D841" s="16">
        <v>5430</v>
      </c>
      <c r="E841" s="42">
        <f t="shared" si="0"/>
        <v>5.7803468208093307E-3</v>
      </c>
    </row>
    <row r="842" spans="1:5" ht="12.75" customHeight="1" x14ac:dyDescent="0.2">
      <c r="A842" s="41">
        <v>43339</v>
      </c>
      <c r="B842" s="16">
        <v>9</v>
      </c>
      <c r="C842" s="16">
        <v>8.8000000000000007</v>
      </c>
      <c r="D842" s="16">
        <v>6870</v>
      </c>
      <c r="E842" s="42">
        <f t="shared" si="0"/>
        <v>1.1494252873563177E-2</v>
      </c>
    </row>
    <row r="843" spans="1:5" ht="12.75" customHeight="1" x14ac:dyDescent="0.2">
      <c r="A843" s="41">
        <v>43340</v>
      </c>
      <c r="B843" s="16">
        <v>9.35</v>
      </c>
      <c r="C843" s="16">
        <v>9.15</v>
      </c>
      <c r="D843" s="16">
        <v>12440</v>
      </c>
      <c r="E843" s="42">
        <f t="shared" si="0"/>
        <v>3.977272727272723E-2</v>
      </c>
    </row>
    <row r="844" spans="1:5" ht="12.75" customHeight="1" x14ac:dyDescent="0.2">
      <c r="A844" s="41">
        <v>43341</v>
      </c>
      <c r="B844" s="16">
        <v>9.6300000000000008</v>
      </c>
      <c r="C844" s="16">
        <v>9.4300000000000015</v>
      </c>
      <c r="D844" s="16">
        <v>149090</v>
      </c>
      <c r="E844" s="42">
        <f t="shared" si="0"/>
        <v>3.0601092896174985E-2</v>
      </c>
    </row>
    <row r="845" spans="1:5" ht="12.75" customHeight="1" x14ac:dyDescent="0.2">
      <c r="A845" s="41">
        <v>43342</v>
      </c>
      <c r="B845" s="16">
        <v>10.15</v>
      </c>
      <c r="C845" s="16">
        <v>9.9500000000000011</v>
      </c>
      <c r="D845" s="16">
        <v>44770</v>
      </c>
      <c r="E845" s="42">
        <f t="shared" si="0"/>
        <v>5.5143160127253392E-2</v>
      </c>
    </row>
    <row r="846" spans="1:5" ht="12.75" customHeight="1" x14ac:dyDescent="0.2">
      <c r="A846" s="41">
        <v>43343</v>
      </c>
      <c r="B846" s="16">
        <v>10</v>
      </c>
      <c r="C846" s="16">
        <v>9.8000000000000007</v>
      </c>
      <c r="D846" s="16">
        <v>25200</v>
      </c>
      <c r="E846" s="42">
        <f t="shared" si="0"/>
        <v>-1.5075376884422145E-2</v>
      </c>
    </row>
    <row r="847" spans="1:5" ht="12.75" customHeight="1" x14ac:dyDescent="0.2">
      <c r="A847" s="41">
        <v>43346</v>
      </c>
      <c r="B847" s="16">
        <v>10.25</v>
      </c>
      <c r="C847" s="16">
        <v>10.050000000000001</v>
      </c>
      <c r="D847" s="16">
        <v>20500</v>
      </c>
      <c r="E847" s="42">
        <f t="shared" si="0"/>
        <v>2.551020408163265E-2</v>
      </c>
    </row>
    <row r="848" spans="1:5" ht="12.75" customHeight="1" x14ac:dyDescent="0.2">
      <c r="A848" s="41">
        <v>43347</v>
      </c>
      <c r="B848" s="16">
        <v>10</v>
      </c>
      <c r="C848" s="16">
        <v>9.8000000000000007</v>
      </c>
      <c r="D848" s="16">
        <v>40670</v>
      </c>
      <c r="E848" s="42">
        <f t="shared" si="0"/>
        <v>-2.4875621890547261E-2</v>
      </c>
    </row>
    <row r="849" spans="1:5" ht="12.75" customHeight="1" x14ac:dyDescent="0.2">
      <c r="A849" s="41">
        <v>43348</v>
      </c>
      <c r="B849" s="16">
        <v>10.25</v>
      </c>
      <c r="C849" s="16">
        <v>10.050000000000001</v>
      </c>
      <c r="D849" s="16">
        <v>20020</v>
      </c>
      <c r="E849" s="42">
        <f t="shared" si="0"/>
        <v>2.551020408163265E-2</v>
      </c>
    </row>
    <row r="850" spans="1:5" ht="12.75" customHeight="1" x14ac:dyDescent="0.2">
      <c r="A850" s="41">
        <v>43349</v>
      </c>
      <c r="B850" s="16">
        <v>10.3</v>
      </c>
      <c r="C850" s="16">
        <v>10.100000000000001</v>
      </c>
      <c r="D850" s="16">
        <v>7700</v>
      </c>
      <c r="E850" s="42">
        <f t="shared" si="0"/>
        <v>4.9751243781095229E-3</v>
      </c>
    </row>
    <row r="851" spans="1:5" ht="12.75" customHeight="1" x14ac:dyDescent="0.2">
      <c r="A851" s="41">
        <v>43350</v>
      </c>
      <c r="B851" s="16">
        <v>10.75</v>
      </c>
      <c r="C851" s="16">
        <v>10.55</v>
      </c>
      <c r="D851" s="16">
        <v>14050</v>
      </c>
      <c r="E851" s="42">
        <f t="shared" si="0"/>
        <v>4.4554455445544476E-2</v>
      </c>
    </row>
    <row r="852" spans="1:5" ht="12.75" customHeight="1" x14ac:dyDescent="0.2">
      <c r="A852" s="41">
        <v>43353</v>
      </c>
      <c r="B852" s="16">
        <v>11.18</v>
      </c>
      <c r="C852" s="16">
        <v>10.98</v>
      </c>
      <c r="D852" s="16">
        <v>14380</v>
      </c>
      <c r="E852" s="42">
        <f t="shared" si="0"/>
        <v>4.0758293838862529E-2</v>
      </c>
    </row>
    <row r="853" spans="1:5" ht="12.75" customHeight="1" x14ac:dyDescent="0.2">
      <c r="A853" s="41">
        <v>43355</v>
      </c>
      <c r="B853" s="16">
        <v>10.9</v>
      </c>
      <c r="C853" s="16">
        <v>10.700000000000001</v>
      </c>
      <c r="D853" s="16">
        <v>13330</v>
      </c>
      <c r="E853" s="42">
        <f t="shared" si="0"/>
        <v>-2.5500910746812325E-2</v>
      </c>
    </row>
    <row r="854" spans="1:5" ht="12.75" customHeight="1" x14ac:dyDescent="0.2">
      <c r="A854" s="41">
        <v>43356</v>
      </c>
      <c r="B854" s="16">
        <v>10.87</v>
      </c>
      <c r="C854" s="16">
        <v>10.67</v>
      </c>
      <c r="D854" s="16">
        <v>1450</v>
      </c>
      <c r="E854" s="42">
        <f t="shared" si="0"/>
        <v>-2.8037383177571154E-3</v>
      </c>
    </row>
    <row r="855" spans="1:5" ht="12.75" customHeight="1" x14ac:dyDescent="0.2">
      <c r="A855" s="41">
        <v>43357</v>
      </c>
      <c r="B855" s="16">
        <v>10.74</v>
      </c>
      <c r="C855" s="16">
        <v>10.540000000000001</v>
      </c>
      <c r="D855" s="16">
        <v>5950</v>
      </c>
      <c r="E855" s="42">
        <f t="shared" si="0"/>
        <v>-1.2183692596063637E-2</v>
      </c>
    </row>
    <row r="856" spans="1:5" ht="12.75" customHeight="1" x14ac:dyDescent="0.2">
      <c r="A856" s="41">
        <v>43360</v>
      </c>
      <c r="B856" s="16">
        <v>10.8</v>
      </c>
      <c r="C856" s="16">
        <v>10.600000000000001</v>
      </c>
      <c r="D856" s="16">
        <v>4140</v>
      </c>
      <c r="E856" s="42">
        <f t="shared" si="0"/>
        <v>5.6925996204934054E-3</v>
      </c>
    </row>
    <row r="857" spans="1:5" ht="12.75" customHeight="1" x14ac:dyDescent="0.2">
      <c r="A857" s="41">
        <v>43361</v>
      </c>
      <c r="B857" s="16">
        <v>10.42</v>
      </c>
      <c r="C857" s="16">
        <v>10.220000000000001</v>
      </c>
      <c r="D857" s="16">
        <v>3070</v>
      </c>
      <c r="E857" s="42">
        <f t="shared" si="0"/>
        <v>-3.5849056603773653E-2</v>
      </c>
    </row>
    <row r="858" spans="1:5" ht="12.75" customHeight="1" x14ac:dyDescent="0.2">
      <c r="A858" s="41">
        <v>43362</v>
      </c>
      <c r="B858" s="16">
        <v>10.5</v>
      </c>
      <c r="C858" s="16">
        <v>10.3</v>
      </c>
      <c r="D858" s="16">
        <v>1190</v>
      </c>
      <c r="E858" s="42">
        <f t="shared" si="0"/>
        <v>7.8277886497064644E-3</v>
      </c>
    </row>
    <row r="859" spans="1:5" ht="12.75" customHeight="1" x14ac:dyDescent="0.2">
      <c r="A859" s="41">
        <v>43363</v>
      </c>
      <c r="B859" s="16">
        <v>10.43</v>
      </c>
      <c r="C859" s="16">
        <v>10.23</v>
      </c>
      <c r="D859" s="16">
        <v>7190</v>
      </c>
      <c r="E859" s="42">
        <f t="shared" si="0"/>
        <v>-6.7961165048543958E-3</v>
      </c>
    </row>
    <row r="860" spans="1:5" ht="12.75" customHeight="1" x14ac:dyDescent="0.2">
      <c r="A860" s="41">
        <v>43364</v>
      </c>
      <c r="B860" s="16">
        <v>10.25</v>
      </c>
      <c r="C860" s="16">
        <v>10.050000000000001</v>
      </c>
      <c r="D860" s="16">
        <v>9880</v>
      </c>
      <c r="E860" s="42">
        <f t="shared" si="0"/>
        <v>-1.7595307917888534E-2</v>
      </c>
    </row>
    <row r="861" spans="1:5" ht="12.75" customHeight="1" x14ac:dyDescent="0.2">
      <c r="A861" s="41">
        <v>43367</v>
      </c>
      <c r="B861" s="16">
        <v>10.45</v>
      </c>
      <c r="C861" s="16">
        <v>10.25</v>
      </c>
      <c r="D861" s="16">
        <v>1950</v>
      </c>
      <c r="E861" s="42">
        <f t="shared" si="0"/>
        <v>1.9900497512437738E-2</v>
      </c>
    </row>
    <row r="862" spans="1:5" ht="12.75" customHeight="1" x14ac:dyDescent="0.2">
      <c r="A862" s="41">
        <v>43368</v>
      </c>
      <c r="B862" s="16">
        <v>10.4</v>
      </c>
      <c r="C862" s="16">
        <v>10.200000000000001</v>
      </c>
      <c r="D862" s="16">
        <v>6480</v>
      </c>
      <c r="E862" s="42">
        <f t="shared" si="0"/>
        <v>-4.8780487804877008E-3</v>
      </c>
    </row>
    <row r="863" spans="1:5" ht="12.75" customHeight="1" x14ac:dyDescent="0.2">
      <c r="A863" s="41">
        <v>43369</v>
      </c>
      <c r="B863" s="16">
        <v>10.37</v>
      </c>
      <c r="C863" s="16">
        <v>10.17</v>
      </c>
      <c r="D863" s="16">
        <v>7020</v>
      </c>
      <c r="E863" s="42">
        <f t="shared" si="0"/>
        <v>-2.9411764705883463E-3</v>
      </c>
    </row>
    <row r="864" spans="1:5" ht="12.75" customHeight="1" x14ac:dyDescent="0.2">
      <c r="A864" s="41">
        <v>43370</v>
      </c>
      <c r="B864" s="16">
        <v>10.3</v>
      </c>
      <c r="C864" s="16">
        <v>10.100000000000001</v>
      </c>
      <c r="D864" s="16">
        <v>2610</v>
      </c>
      <c r="E864" s="42">
        <f t="shared" si="0"/>
        <v>-6.8829891838739932E-3</v>
      </c>
    </row>
    <row r="865" spans="1:5" ht="12.75" customHeight="1" x14ac:dyDescent="0.2">
      <c r="A865" s="41">
        <v>43371</v>
      </c>
      <c r="B865" s="16">
        <v>10.27</v>
      </c>
      <c r="C865" s="16">
        <v>10.07</v>
      </c>
      <c r="D865" s="16">
        <v>770</v>
      </c>
      <c r="E865" s="42">
        <f t="shared" si="0"/>
        <v>-2.9702970297030827E-3</v>
      </c>
    </row>
    <row r="866" spans="1:5" ht="12.75" customHeight="1" x14ac:dyDescent="0.2">
      <c r="A866" s="41">
        <v>43374</v>
      </c>
      <c r="B866" s="16">
        <v>10.18</v>
      </c>
      <c r="C866" s="16">
        <v>9.98</v>
      </c>
      <c r="D866" s="16">
        <v>11740</v>
      </c>
      <c r="E866" s="42">
        <f t="shared" si="0"/>
        <v>-8.9374379344587737E-3</v>
      </c>
    </row>
    <row r="867" spans="1:5" ht="12.75" customHeight="1" x14ac:dyDescent="0.2">
      <c r="A867" s="41">
        <v>43375</v>
      </c>
      <c r="B867" s="16">
        <v>9.8800000000000008</v>
      </c>
      <c r="C867" s="16">
        <v>9.6800000000000015</v>
      </c>
      <c r="D867" s="16">
        <v>9010</v>
      </c>
      <c r="E867" s="42">
        <f t="shared" si="0"/>
        <v>-3.0060120240480853E-2</v>
      </c>
    </row>
    <row r="868" spans="1:5" ht="12.75" customHeight="1" x14ac:dyDescent="0.2">
      <c r="A868" s="41">
        <v>43376</v>
      </c>
      <c r="B868" s="16">
        <v>9.84</v>
      </c>
      <c r="C868" s="16">
        <v>9.64</v>
      </c>
      <c r="D868" s="16">
        <v>4250</v>
      </c>
      <c r="E868" s="42">
        <f t="shared" si="0"/>
        <v>-4.1322314049587723E-3</v>
      </c>
    </row>
    <row r="869" spans="1:5" ht="12.75" customHeight="1" x14ac:dyDescent="0.2">
      <c r="A869" s="41">
        <v>43377</v>
      </c>
      <c r="B869" s="16">
        <v>9.5500000000000007</v>
      </c>
      <c r="C869" s="16">
        <v>9.3500000000000014</v>
      </c>
      <c r="D869" s="16">
        <v>300</v>
      </c>
      <c r="E869" s="42">
        <f t="shared" si="0"/>
        <v>-3.008298755186713E-2</v>
      </c>
    </row>
    <row r="870" spans="1:5" ht="12.75" customHeight="1" x14ac:dyDescent="0.2">
      <c r="A870" s="41">
        <v>43378</v>
      </c>
      <c r="B870" s="16">
        <v>9.7200000000000006</v>
      </c>
      <c r="C870" s="16">
        <v>9.5200000000000014</v>
      </c>
      <c r="D870" s="16">
        <v>1380</v>
      </c>
      <c r="E870" s="42">
        <f t="shared" si="0"/>
        <v>1.8181818181818171E-2</v>
      </c>
    </row>
    <row r="871" spans="1:5" ht="12.75" customHeight="1" x14ac:dyDescent="0.2">
      <c r="A871" s="41">
        <v>43381</v>
      </c>
      <c r="B871" s="16">
        <v>9.61</v>
      </c>
      <c r="C871" s="16">
        <v>9.41</v>
      </c>
      <c r="D871" s="16">
        <v>2460</v>
      </c>
      <c r="E871" s="42">
        <f t="shared" si="0"/>
        <v>-1.1554621848739621E-2</v>
      </c>
    </row>
    <row r="872" spans="1:5" ht="12.75" customHeight="1" x14ac:dyDescent="0.2">
      <c r="A872" s="41">
        <v>43382</v>
      </c>
      <c r="B872" s="16">
        <v>9.59</v>
      </c>
      <c r="C872" s="16">
        <v>9.39</v>
      </c>
      <c r="D872" s="16">
        <v>1880</v>
      </c>
      <c r="E872" s="42">
        <f t="shared" si="0"/>
        <v>-2.1253985122209962E-3</v>
      </c>
    </row>
    <row r="873" spans="1:5" ht="12.75" customHeight="1" x14ac:dyDescent="0.2">
      <c r="A873" s="41">
        <v>43383</v>
      </c>
      <c r="B873" s="16">
        <v>9.35</v>
      </c>
      <c r="C873" s="16">
        <v>9.15</v>
      </c>
      <c r="D873" s="16">
        <v>2130</v>
      </c>
      <c r="E873" s="42">
        <f t="shared" si="0"/>
        <v>-2.5559105431309924E-2</v>
      </c>
    </row>
    <row r="874" spans="1:5" ht="12.75" customHeight="1" x14ac:dyDescent="0.2">
      <c r="A874" s="41">
        <v>43384</v>
      </c>
      <c r="B874" s="16">
        <v>9.33</v>
      </c>
      <c r="C874" s="16">
        <v>9.1300000000000008</v>
      </c>
      <c r="D874" s="16">
        <v>4570</v>
      </c>
      <c r="E874" s="42">
        <f t="shared" si="0"/>
        <v>-2.1857923497267291E-3</v>
      </c>
    </row>
    <row r="875" spans="1:5" ht="12.75" customHeight="1" x14ac:dyDescent="0.2">
      <c r="A875" s="41">
        <v>43385</v>
      </c>
      <c r="B875" s="16">
        <v>9.6</v>
      </c>
      <c r="C875" s="16">
        <v>9.4</v>
      </c>
      <c r="D875" s="16">
        <v>31870</v>
      </c>
      <c r="E875" s="42">
        <f t="shared" si="0"/>
        <v>2.9572836801752416E-2</v>
      </c>
    </row>
    <row r="876" spans="1:5" ht="12.75" customHeight="1" x14ac:dyDescent="0.2">
      <c r="A876" s="41">
        <v>43389</v>
      </c>
      <c r="B876" s="16">
        <v>9.51</v>
      </c>
      <c r="C876" s="16">
        <v>9.31</v>
      </c>
      <c r="D876" s="16">
        <v>1020</v>
      </c>
      <c r="E876" s="42">
        <f t="shared" si="0"/>
        <v>-9.5744680851063673E-3</v>
      </c>
    </row>
    <row r="877" spans="1:5" ht="12.75" customHeight="1" x14ac:dyDescent="0.2">
      <c r="A877" s="41">
        <v>43390</v>
      </c>
      <c r="B877" s="16">
        <v>9.1999999999999993</v>
      </c>
      <c r="C877" s="16">
        <v>9</v>
      </c>
      <c r="D877" s="16">
        <v>1970</v>
      </c>
      <c r="E877" s="42">
        <f t="shared" si="0"/>
        <v>-3.3297529538131095E-2</v>
      </c>
    </row>
    <row r="878" spans="1:5" ht="12.75" customHeight="1" x14ac:dyDescent="0.2">
      <c r="A878" s="41">
        <v>43391</v>
      </c>
      <c r="B878" s="16">
        <v>9.44</v>
      </c>
      <c r="C878" s="16">
        <v>9.24</v>
      </c>
      <c r="D878" s="16">
        <v>900</v>
      </c>
      <c r="E878" s="42">
        <f t="shared" si="0"/>
        <v>2.6666666666666689E-2</v>
      </c>
    </row>
    <row r="879" spans="1:5" ht="12.75" customHeight="1" x14ac:dyDescent="0.2">
      <c r="A879" s="41">
        <v>43392</v>
      </c>
      <c r="B879" s="16">
        <v>9.57</v>
      </c>
      <c r="C879" s="16">
        <v>9.370000000000001</v>
      </c>
      <c r="D879" s="16">
        <v>5400</v>
      </c>
      <c r="E879" s="42">
        <f t="shared" si="0"/>
        <v>1.4069264069264153E-2</v>
      </c>
    </row>
    <row r="880" spans="1:5" ht="12.75" customHeight="1" x14ac:dyDescent="0.2">
      <c r="A880" s="41">
        <v>43395</v>
      </c>
      <c r="B880" s="16">
        <v>9.5</v>
      </c>
      <c r="C880" s="16">
        <v>9.3000000000000007</v>
      </c>
      <c r="D880" s="16">
        <v>760</v>
      </c>
      <c r="E880" s="42">
        <f t="shared" si="0"/>
        <v>-7.4706510138740955E-3</v>
      </c>
    </row>
    <row r="881" spans="1:5" ht="12.75" customHeight="1" x14ac:dyDescent="0.2">
      <c r="A881" s="41">
        <v>43396</v>
      </c>
      <c r="B881" s="16">
        <v>9.5</v>
      </c>
      <c r="C881" s="16">
        <v>9.3000000000000007</v>
      </c>
      <c r="D881" s="16">
        <v>510</v>
      </c>
      <c r="E881" s="42">
        <f t="shared" si="0"/>
        <v>0</v>
      </c>
    </row>
    <row r="882" spans="1:5" ht="12.75" customHeight="1" x14ac:dyDescent="0.2">
      <c r="A882" s="41">
        <v>43397</v>
      </c>
      <c r="B882" s="16">
        <v>9.25</v>
      </c>
      <c r="C882" s="16">
        <v>9.0500000000000007</v>
      </c>
      <c r="D882" s="16">
        <v>650</v>
      </c>
      <c r="E882" s="42">
        <f t="shared" si="0"/>
        <v>-2.6881720430107524E-2</v>
      </c>
    </row>
    <row r="883" spans="1:5" ht="12.75" customHeight="1" x14ac:dyDescent="0.2">
      <c r="A883" s="41">
        <v>43398</v>
      </c>
      <c r="B883" s="16">
        <v>9.23</v>
      </c>
      <c r="C883" s="16">
        <v>9.0300000000000011</v>
      </c>
      <c r="D883" s="16">
        <v>12310</v>
      </c>
      <c r="E883" s="42">
        <f t="shared" si="0"/>
        <v>-2.2099447513811684E-3</v>
      </c>
    </row>
    <row r="884" spans="1:5" ht="12.75" customHeight="1" x14ac:dyDescent="0.2">
      <c r="A884" s="41">
        <v>43399</v>
      </c>
      <c r="B884" s="16">
        <v>9.17</v>
      </c>
      <c r="C884" s="16">
        <v>8.9700000000000006</v>
      </c>
      <c r="D884" s="16">
        <v>1190</v>
      </c>
      <c r="E884" s="42">
        <f t="shared" si="0"/>
        <v>-6.6445182724253031E-3</v>
      </c>
    </row>
    <row r="885" spans="1:5" ht="12.75" customHeight="1" x14ac:dyDescent="0.2">
      <c r="A885" s="41">
        <v>43402</v>
      </c>
      <c r="B885" s="16">
        <v>9.16</v>
      </c>
      <c r="C885" s="16">
        <v>8.9600000000000009</v>
      </c>
      <c r="D885" s="16">
        <v>19770</v>
      </c>
      <c r="E885" s="42">
        <f t="shared" si="0"/>
        <v>-1.1148272017836997E-3</v>
      </c>
    </row>
    <row r="886" spans="1:5" ht="12.75" customHeight="1" x14ac:dyDescent="0.2">
      <c r="A886" s="41">
        <v>43403</v>
      </c>
      <c r="B886" s="16">
        <v>9.2100000000000009</v>
      </c>
      <c r="C886" s="16">
        <v>9.0100000000000016</v>
      </c>
      <c r="D886" s="16">
        <v>2170</v>
      </c>
      <c r="E886" s="42">
        <f t="shared" si="0"/>
        <v>5.5803571428572219E-3</v>
      </c>
    </row>
    <row r="887" spans="1:5" ht="12.75" customHeight="1" x14ac:dyDescent="0.2">
      <c r="A887" s="41">
        <v>43404</v>
      </c>
      <c r="B887" s="16">
        <v>9.2100000000000009</v>
      </c>
      <c r="C887" s="16">
        <v>9.0100000000000016</v>
      </c>
      <c r="D887" s="16">
        <v>20</v>
      </c>
      <c r="E887" s="42">
        <f t="shared" si="0"/>
        <v>0</v>
      </c>
    </row>
    <row r="888" spans="1:5" ht="12.75" customHeight="1" x14ac:dyDescent="0.2">
      <c r="A888" s="41">
        <v>43405</v>
      </c>
      <c r="B888" s="16">
        <v>9.14</v>
      </c>
      <c r="C888" s="16">
        <v>8.9400000000000013</v>
      </c>
      <c r="D888" s="16">
        <v>3140</v>
      </c>
      <c r="E888" s="42">
        <f t="shared" si="0"/>
        <v>-7.7691453940066891E-3</v>
      </c>
    </row>
    <row r="889" spans="1:5" ht="12.75" customHeight="1" x14ac:dyDescent="0.2">
      <c r="A889" s="41">
        <v>43406</v>
      </c>
      <c r="B889" s="16">
        <v>9.25</v>
      </c>
      <c r="C889" s="16">
        <v>9.0500000000000007</v>
      </c>
      <c r="D889" s="16">
        <v>890</v>
      </c>
      <c r="E889" s="42">
        <f t="shared" si="0"/>
        <v>1.2304250559284051E-2</v>
      </c>
    </row>
    <row r="890" spans="1:5" ht="12.75" customHeight="1" x14ac:dyDescent="0.2">
      <c r="A890" s="41">
        <v>43409</v>
      </c>
      <c r="B890" s="16">
        <v>9.1999999999999993</v>
      </c>
      <c r="C890" s="16">
        <v>9</v>
      </c>
      <c r="D890" s="16">
        <v>200</v>
      </c>
      <c r="E890" s="42">
        <f t="shared" si="0"/>
        <v>-5.5248618784531165E-3</v>
      </c>
    </row>
    <row r="891" spans="1:5" ht="12.75" customHeight="1" x14ac:dyDescent="0.2">
      <c r="A891" s="41">
        <v>43410</v>
      </c>
      <c r="B891" s="16">
        <v>9.25</v>
      </c>
      <c r="C891" s="16">
        <v>9.0500000000000007</v>
      </c>
      <c r="D891" s="16">
        <v>2720</v>
      </c>
      <c r="E891" s="42">
        <f t="shared" si="0"/>
        <v>5.5555555555556347E-3</v>
      </c>
    </row>
    <row r="892" spans="1:5" ht="12.75" customHeight="1" x14ac:dyDescent="0.2">
      <c r="A892" s="41">
        <v>43411</v>
      </c>
      <c r="B892" s="16">
        <v>9.1999999999999993</v>
      </c>
      <c r="C892" s="16">
        <v>9</v>
      </c>
      <c r="D892" s="16">
        <v>1710</v>
      </c>
      <c r="E892" s="42">
        <f t="shared" si="0"/>
        <v>-5.5248618784531165E-3</v>
      </c>
    </row>
    <row r="893" spans="1:5" ht="12.75" customHeight="1" x14ac:dyDescent="0.2">
      <c r="A893" s="41">
        <v>43412</v>
      </c>
      <c r="B893" s="16">
        <v>9.02</v>
      </c>
      <c r="C893" s="16">
        <v>8.82</v>
      </c>
      <c r="D893" s="16">
        <v>20</v>
      </c>
      <c r="E893" s="42">
        <f t="shared" si="0"/>
        <v>-1.9999999999999969E-2</v>
      </c>
    </row>
    <row r="894" spans="1:5" ht="12.75" customHeight="1" x14ac:dyDescent="0.2">
      <c r="A894" s="41">
        <v>43413</v>
      </c>
      <c r="B894" s="16">
        <v>9</v>
      </c>
      <c r="C894" s="16">
        <v>8.8000000000000007</v>
      </c>
      <c r="D894" s="16">
        <v>1080</v>
      </c>
      <c r="E894" s="42">
        <f t="shared" si="0"/>
        <v>-2.2675736961450762E-3</v>
      </c>
    </row>
    <row r="895" spans="1:5" ht="12.75" customHeight="1" x14ac:dyDescent="0.2">
      <c r="A895" s="41">
        <v>43416</v>
      </c>
      <c r="B895" s="16">
        <v>9.25</v>
      </c>
      <c r="C895" s="16">
        <v>9.0500000000000007</v>
      </c>
      <c r="D895" s="16">
        <v>2510</v>
      </c>
      <c r="E895" s="42">
        <f t="shared" si="0"/>
        <v>2.8409090909090908E-2</v>
      </c>
    </row>
    <row r="896" spans="1:5" ht="12.75" customHeight="1" x14ac:dyDescent="0.2">
      <c r="A896" s="41">
        <v>43417</v>
      </c>
      <c r="B896" s="16">
        <v>9.18</v>
      </c>
      <c r="C896" s="16">
        <v>8.98</v>
      </c>
      <c r="D896" s="16">
        <v>740</v>
      </c>
      <c r="E896" s="42">
        <f t="shared" si="0"/>
        <v>-7.7348066298342849E-3</v>
      </c>
    </row>
    <row r="897" spans="1:5" ht="12.75" customHeight="1" x14ac:dyDescent="0.2">
      <c r="A897" s="41">
        <v>43418</v>
      </c>
      <c r="B897" s="16">
        <v>9.1</v>
      </c>
      <c r="C897" s="16">
        <v>8.9</v>
      </c>
      <c r="D897" s="16">
        <v>13160</v>
      </c>
      <c r="E897" s="42">
        <f t="shared" si="0"/>
        <v>-8.9086859688196074E-3</v>
      </c>
    </row>
    <row r="898" spans="1:5" ht="12.75" customHeight="1" x14ac:dyDescent="0.2">
      <c r="A898" s="41">
        <v>43419</v>
      </c>
      <c r="B898" s="16">
        <v>9.18</v>
      </c>
      <c r="C898" s="16">
        <v>8.98</v>
      </c>
      <c r="D898" s="16">
        <v>4620</v>
      </c>
      <c r="E898" s="42">
        <f t="shared" si="0"/>
        <v>8.988764044943828E-3</v>
      </c>
    </row>
    <row r="899" spans="1:5" ht="12.75" customHeight="1" x14ac:dyDescent="0.2">
      <c r="A899" s="41">
        <v>43420</v>
      </c>
      <c r="B899" s="16">
        <v>9</v>
      </c>
      <c r="C899" s="16">
        <v>8.8000000000000007</v>
      </c>
      <c r="D899" s="16">
        <v>3980</v>
      </c>
      <c r="E899" s="42">
        <f t="shared" si="0"/>
        <v>-2.0044543429844065E-2</v>
      </c>
    </row>
    <row r="900" spans="1:5" ht="12.75" customHeight="1" x14ac:dyDescent="0.2">
      <c r="A900" s="41">
        <v>43423</v>
      </c>
      <c r="B900" s="16">
        <v>8.9</v>
      </c>
      <c r="C900" s="16">
        <v>8.7000000000000011</v>
      </c>
      <c r="D900" s="16">
        <v>4520</v>
      </c>
      <c r="E900" s="42">
        <f t="shared" si="0"/>
        <v>-1.1363636363636322E-2</v>
      </c>
    </row>
    <row r="901" spans="1:5" ht="12.75" customHeight="1" x14ac:dyDescent="0.2">
      <c r="A901" s="41">
        <v>43425</v>
      </c>
      <c r="B901" s="16">
        <v>8.9</v>
      </c>
      <c r="C901" s="16">
        <v>8.7000000000000011</v>
      </c>
      <c r="D901" s="16">
        <v>3980</v>
      </c>
      <c r="E901" s="42">
        <f t="shared" si="0"/>
        <v>0</v>
      </c>
    </row>
    <row r="902" spans="1:5" ht="12.75" customHeight="1" x14ac:dyDescent="0.2">
      <c r="A902" s="41">
        <v>43426</v>
      </c>
      <c r="B902" s="16">
        <v>8.85</v>
      </c>
      <c r="C902" s="16">
        <v>8.65</v>
      </c>
      <c r="D902" s="16">
        <v>6990</v>
      </c>
      <c r="E902" s="42">
        <f t="shared" si="0"/>
        <v>-5.7471264367816898E-3</v>
      </c>
    </row>
    <row r="903" spans="1:5" ht="12.75" customHeight="1" x14ac:dyDescent="0.2">
      <c r="A903" s="41">
        <v>43427</v>
      </c>
      <c r="B903" s="16">
        <v>8.6</v>
      </c>
      <c r="C903" s="16">
        <v>8.4</v>
      </c>
      <c r="D903" s="16">
        <v>6440</v>
      </c>
      <c r="E903" s="42">
        <f t="shared" si="0"/>
        <v>-2.8901734104046242E-2</v>
      </c>
    </row>
    <row r="904" spans="1:5" ht="12.75" customHeight="1" x14ac:dyDescent="0.2">
      <c r="A904" s="41">
        <v>43430</v>
      </c>
      <c r="B904" s="16">
        <v>8.75</v>
      </c>
      <c r="C904" s="16">
        <v>8.5500000000000007</v>
      </c>
      <c r="D904" s="16">
        <v>12940</v>
      </c>
      <c r="E904" s="42">
        <f t="shared" si="0"/>
        <v>1.7857142857142898E-2</v>
      </c>
    </row>
    <row r="905" spans="1:5" ht="12.75" customHeight="1" x14ac:dyDescent="0.2">
      <c r="A905" s="41">
        <v>43431</v>
      </c>
      <c r="B905" s="16">
        <v>8.85</v>
      </c>
      <c r="C905" s="16">
        <v>8.65</v>
      </c>
      <c r="D905" s="16">
        <v>12880</v>
      </c>
      <c r="E905" s="42">
        <f t="shared" si="0"/>
        <v>1.1695906432748496E-2</v>
      </c>
    </row>
    <row r="906" spans="1:5" ht="12.75" customHeight="1" x14ac:dyDescent="0.2">
      <c r="A906" s="41">
        <v>43432</v>
      </c>
      <c r="B906" s="16">
        <v>9.3800000000000008</v>
      </c>
      <c r="C906" s="16">
        <v>9.1800000000000015</v>
      </c>
      <c r="D906" s="16">
        <v>58100</v>
      </c>
      <c r="E906" s="42">
        <f t="shared" si="0"/>
        <v>6.1271676300578164E-2</v>
      </c>
    </row>
    <row r="907" spans="1:5" ht="12.75" customHeight="1" x14ac:dyDescent="0.2">
      <c r="A907" s="41">
        <v>43433</v>
      </c>
      <c r="B907" s="16">
        <v>9.58</v>
      </c>
      <c r="C907" s="16">
        <v>9.3800000000000008</v>
      </c>
      <c r="D907" s="16">
        <v>200160</v>
      </c>
      <c r="E907" s="42">
        <f t="shared" si="0"/>
        <v>2.1786492374727587E-2</v>
      </c>
    </row>
    <row r="908" spans="1:5" ht="12.75" customHeight="1" x14ac:dyDescent="0.2">
      <c r="A908" s="41">
        <v>43434</v>
      </c>
      <c r="B908" s="16">
        <v>9.2899999999999991</v>
      </c>
      <c r="C908" s="16">
        <v>9.09</v>
      </c>
      <c r="D908" s="16">
        <v>13260</v>
      </c>
      <c r="E908" s="42">
        <f t="shared" si="0"/>
        <v>-3.0916844349680266E-2</v>
      </c>
    </row>
    <row r="909" spans="1:5" ht="12.75" customHeight="1" x14ac:dyDescent="0.2">
      <c r="A909" s="41">
        <v>43437</v>
      </c>
      <c r="B909" s="16">
        <v>9.15</v>
      </c>
      <c r="C909" s="16">
        <v>8.9500000000000011</v>
      </c>
      <c r="D909" s="16">
        <v>6320</v>
      </c>
      <c r="E909" s="42">
        <f t="shared" si="0"/>
        <v>-1.5401540154015269E-2</v>
      </c>
    </row>
    <row r="910" spans="1:5" ht="12.75" customHeight="1" x14ac:dyDescent="0.2">
      <c r="A910" s="41">
        <v>43438</v>
      </c>
      <c r="B910" s="16">
        <v>9.14</v>
      </c>
      <c r="C910" s="16">
        <v>8.9400000000000013</v>
      </c>
      <c r="D910" s="16">
        <v>8530</v>
      </c>
      <c r="E910" s="42">
        <f t="shared" si="0"/>
        <v>-1.117318435754166E-3</v>
      </c>
    </row>
    <row r="911" spans="1:5" ht="12.75" customHeight="1" x14ac:dyDescent="0.2">
      <c r="A911" s="41">
        <v>43439</v>
      </c>
      <c r="B911" s="16">
        <v>9.14</v>
      </c>
      <c r="C911" s="16">
        <v>8.9400000000000013</v>
      </c>
      <c r="D911" s="16">
        <v>1860</v>
      </c>
      <c r="E911" s="42">
        <f t="shared" si="0"/>
        <v>0</v>
      </c>
    </row>
    <row r="912" spans="1:5" ht="12.75" customHeight="1" x14ac:dyDescent="0.2">
      <c r="A912" s="41">
        <v>43440</v>
      </c>
      <c r="B912" s="16">
        <v>9.1999999999999993</v>
      </c>
      <c r="C912" s="16">
        <v>9</v>
      </c>
      <c r="D912" s="16">
        <v>4890</v>
      </c>
      <c r="E912" s="42">
        <f t="shared" si="0"/>
        <v>6.7114093959730102E-3</v>
      </c>
    </row>
    <row r="913" spans="1:5" ht="12.75" customHeight="1" x14ac:dyDescent="0.2">
      <c r="A913" s="41">
        <v>43441</v>
      </c>
      <c r="B913" s="16">
        <v>9.3000000000000007</v>
      </c>
      <c r="C913" s="16">
        <v>9.1000000000000014</v>
      </c>
      <c r="D913" s="16">
        <v>2990</v>
      </c>
      <c r="E913" s="42">
        <f t="shared" si="0"/>
        <v>1.1111111111111269E-2</v>
      </c>
    </row>
    <row r="914" spans="1:5" ht="12.75" customHeight="1" x14ac:dyDescent="0.2">
      <c r="A914" s="41">
        <v>43444</v>
      </c>
      <c r="B914" s="16">
        <v>9.0299999999999994</v>
      </c>
      <c r="C914" s="16">
        <v>8.83</v>
      </c>
      <c r="D914" s="16">
        <v>720</v>
      </c>
      <c r="E914" s="42">
        <f t="shared" si="0"/>
        <v>-2.9670329670329815E-2</v>
      </c>
    </row>
    <row r="915" spans="1:5" ht="12.75" customHeight="1" x14ac:dyDescent="0.2">
      <c r="A915" s="41">
        <v>43445</v>
      </c>
      <c r="B915" s="16">
        <v>9.0399999999999991</v>
      </c>
      <c r="C915" s="16">
        <v>8.84</v>
      </c>
      <c r="D915" s="16">
        <v>500</v>
      </c>
      <c r="E915" s="42">
        <f t="shared" si="0"/>
        <v>1.1325028312570539E-3</v>
      </c>
    </row>
    <row r="916" spans="1:5" ht="12.75" customHeight="1" x14ac:dyDescent="0.2">
      <c r="A916" s="41">
        <v>43446</v>
      </c>
      <c r="B916" s="16">
        <v>9.08</v>
      </c>
      <c r="C916" s="16">
        <v>8.8800000000000008</v>
      </c>
      <c r="D916" s="16">
        <v>1320</v>
      </c>
      <c r="E916" s="42">
        <f t="shared" si="0"/>
        <v>4.5248868778281588E-3</v>
      </c>
    </row>
    <row r="917" spans="1:5" ht="12.75" customHeight="1" x14ac:dyDescent="0.2">
      <c r="A917" s="41">
        <v>43447</v>
      </c>
      <c r="B917" s="16">
        <v>9.2100000000000009</v>
      </c>
      <c r="C917" s="16">
        <v>9.0100000000000016</v>
      </c>
      <c r="D917" s="16">
        <v>3510</v>
      </c>
      <c r="E917" s="42">
        <f t="shared" si="0"/>
        <v>1.4639639639639726E-2</v>
      </c>
    </row>
    <row r="918" spans="1:5" ht="12.75" customHeight="1" x14ac:dyDescent="0.2">
      <c r="A918" s="41">
        <v>43448</v>
      </c>
      <c r="B918" s="16">
        <v>9.1999999999999993</v>
      </c>
      <c r="C918" s="16">
        <v>9</v>
      </c>
      <c r="D918" s="16">
        <v>1830</v>
      </c>
      <c r="E918" s="42">
        <f t="shared" si="0"/>
        <v>-1.109877913429696E-3</v>
      </c>
    </row>
    <row r="919" spans="1:5" ht="12.75" customHeight="1" x14ac:dyDescent="0.2">
      <c r="A919" s="41">
        <v>43451</v>
      </c>
      <c r="B919" s="16">
        <v>9.14</v>
      </c>
      <c r="C919" s="16">
        <v>8.9400000000000013</v>
      </c>
      <c r="D919" s="16">
        <v>4550</v>
      </c>
      <c r="E919" s="42">
        <f t="shared" si="0"/>
        <v>-6.6666666666665248E-3</v>
      </c>
    </row>
    <row r="920" spans="1:5" ht="12.75" customHeight="1" x14ac:dyDescent="0.2">
      <c r="A920" s="41">
        <v>43452</v>
      </c>
      <c r="B920" s="16">
        <v>9.11</v>
      </c>
      <c r="C920" s="16">
        <v>8.91</v>
      </c>
      <c r="D920" s="16">
        <v>3490</v>
      </c>
      <c r="E920" s="42">
        <f t="shared" si="0"/>
        <v>-3.3557046979867037E-3</v>
      </c>
    </row>
    <row r="921" spans="1:5" ht="12.75" customHeight="1" x14ac:dyDescent="0.2">
      <c r="A921" s="41">
        <v>43453</v>
      </c>
      <c r="B921" s="16">
        <v>9.1</v>
      </c>
      <c r="C921" s="16">
        <v>8.9</v>
      </c>
      <c r="D921" s="16">
        <v>8220</v>
      </c>
      <c r="E921" s="42">
        <f t="shared" si="0"/>
        <v>-1.122334455667765E-3</v>
      </c>
    </row>
    <row r="922" spans="1:5" ht="12.75" customHeight="1" x14ac:dyDescent="0.2">
      <c r="A922" s="41">
        <v>43454</v>
      </c>
      <c r="B922" s="16">
        <v>9.1</v>
      </c>
      <c r="C922" s="16">
        <v>8.9</v>
      </c>
      <c r="D922" s="16">
        <v>920</v>
      </c>
      <c r="E922" s="42">
        <f t="shared" si="0"/>
        <v>0</v>
      </c>
    </row>
    <row r="923" spans="1:5" ht="12.75" customHeight="1" x14ac:dyDescent="0.2">
      <c r="A923" s="41">
        <v>43455</v>
      </c>
      <c r="B923" s="16">
        <v>9.1</v>
      </c>
      <c r="C923" s="16">
        <v>8.9</v>
      </c>
      <c r="D923" s="16">
        <v>2430</v>
      </c>
      <c r="E923" s="42">
        <f t="shared" si="0"/>
        <v>0</v>
      </c>
    </row>
    <row r="924" spans="1:5" ht="12.75" customHeight="1" x14ac:dyDescent="0.2">
      <c r="A924" s="41">
        <v>43458</v>
      </c>
      <c r="B924" s="16">
        <v>9.1300000000000008</v>
      </c>
      <c r="C924" s="16">
        <v>8.9300000000000015</v>
      </c>
      <c r="D924" s="16">
        <v>1520</v>
      </c>
      <c r="E924" s="42">
        <f t="shared" si="0"/>
        <v>3.3707865168540602E-3</v>
      </c>
    </row>
    <row r="925" spans="1:5" ht="12.75" customHeight="1" x14ac:dyDescent="0.2">
      <c r="A925" s="41">
        <v>43459</v>
      </c>
      <c r="B925" s="16">
        <v>9.19</v>
      </c>
      <c r="C925" s="16">
        <v>8.99</v>
      </c>
      <c r="D925" s="16">
        <v>24690</v>
      </c>
      <c r="E925" s="42">
        <f t="shared" si="0"/>
        <v>6.7189249720043349E-3</v>
      </c>
    </row>
    <row r="926" spans="1:5" ht="12.75" customHeight="1" x14ac:dyDescent="0.2">
      <c r="A926" s="41">
        <v>43460</v>
      </c>
      <c r="B926" s="16">
        <v>9</v>
      </c>
      <c r="C926" s="16">
        <v>8.8000000000000007</v>
      </c>
      <c r="D926" s="16">
        <v>27240</v>
      </c>
      <c r="E926" s="42">
        <f t="shared" si="0"/>
        <v>-2.1134593993325863E-2</v>
      </c>
    </row>
    <row r="927" spans="1:5" ht="12.75" customHeight="1" x14ac:dyDescent="0.2">
      <c r="A927" s="41">
        <v>43461</v>
      </c>
      <c r="B927" s="16">
        <v>8.91</v>
      </c>
      <c r="C927" s="16">
        <v>8.7100000000000009</v>
      </c>
      <c r="D927" s="16">
        <v>2850</v>
      </c>
      <c r="E927" s="42">
        <f t="shared" si="0"/>
        <v>-1.022727272727271E-2</v>
      </c>
    </row>
    <row r="928" spans="1:5" ht="12.75" customHeight="1" x14ac:dyDescent="0.2">
      <c r="A928" s="41">
        <v>43462</v>
      </c>
      <c r="B928" s="16">
        <v>9</v>
      </c>
      <c r="C928" s="16">
        <v>8.8000000000000007</v>
      </c>
      <c r="D928" s="16">
        <v>1740</v>
      </c>
      <c r="E928" s="42">
        <f t="shared" si="0"/>
        <v>1.0332950631458077E-2</v>
      </c>
    </row>
    <row r="929" spans="1:5" ht="12.75" customHeight="1" x14ac:dyDescent="0.2">
      <c r="A929" s="41">
        <v>43465</v>
      </c>
      <c r="B929" s="16">
        <v>9</v>
      </c>
      <c r="C929" s="16">
        <v>8.8000000000000007</v>
      </c>
      <c r="D929" s="16">
        <v>29030</v>
      </c>
      <c r="E929" s="42">
        <f t="shared" si="0"/>
        <v>0</v>
      </c>
    </row>
    <row r="930" spans="1:5" ht="12.75" customHeight="1" x14ac:dyDescent="0.2">
      <c r="A930" s="41">
        <v>43467</v>
      </c>
      <c r="B930" s="16">
        <v>9</v>
      </c>
      <c r="C930" s="16">
        <v>8.8000000000000007</v>
      </c>
      <c r="D930" s="16">
        <v>4970</v>
      </c>
      <c r="E930" s="42">
        <f t="shared" si="0"/>
        <v>0</v>
      </c>
    </row>
    <row r="931" spans="1:5" ht="12.75" customHeight="1" x14ac:dyDescent="0.2">
      <c r="A931" s="41">
        <v>43468</v>
      </c>
      <c r="B931" s="16">
        <v>9.3699999999999992</v>
      </c>
      <c r="C931" s="16">
        <v>9.17</v>
      </c>
      <c r="D931" s="16">
        <v>102680</v>
      </c>
      <c r="E931" s="42">
        <f t="shared" si="0"/>
        <v>4.2045454545454455E-2</v>
      </c>
    </row>
    <row r="932" spans="1:5" ht="12.75" customHeight="1" x14ac:dyDescent="0.2">
      <c r="A932" s="41">
        <v>43469</v>
      </c>
      <c r="B932" s="16">
        <v>9.3800000000000008</v>
      </c>
      <c r="C932" s="16">
        <v>9.1800000000000015</v>
      </c>
      <c r="D932" s="16">
        <v>17600</v>
      </c>
      <c r="E932" s="42">
        <f t="shared" si="0"/>
        <v>1.0905125408943908E-3</v>
      </c>
    </row>
    <row r="933" spans="1:5" ht="12.75" customHeight="1" x14ac:dyDescent="0.2">
      <c r="A933" s="41">
        <v>43472</v>
      </c>
      <c r="B933" s="16">
        <v>9.3699999999999992</v>
      </c>
      <c r="C933" s="16">
        <v>9.17</v>
      </c>
      <c r="D933" s="16">
        <v>7650</v>
      </c>
      <c r="E933" s="42">
        <f t="shared" si="0"/>
        <v>-1.0893246187365536E-3</v>
      </c>
    </row>
    <row r="934" spans="1:5" ht="12.75" customHeight="1" x14ac:dyDescent="0.2">
      <c r="A934" s="41">
        <v>43473</v>
      </c>
      <c r="B934" s="16">
        <v>9.27</v>
      </c>
      <c r="C934" s="16">
        <v>9.07</v>
      </c>
      <c r="D934" s="16">
        <v>10410</v>
      </c>
      <c r="E934" s="42">
        <f t="shared" si="0"/>
        <v>-1.0905125408942165E-2</v>
      </c>
    </row>
    <row r="935" spans="1:5" ht="12.75" customHeight="1" x14ac:dyDescent="0.2">
      <c r="A935" s="41">
        <v>43474</v>
      </c>
      <c r="B935" s="16">
        <v>9.27</v>
      </c>
      <c r="C935" s="16">
        <v>9.07</v>
      </c>
      <c r="D935" s="16">
        <v>700</v>
      </c>
      <c r="E935" s="42">
        <f t="shared" si="0"/>
        <v>0</v>
      </c>
    </row>
    <row r="936" spans="1:5" ht="12.75" customHeight="1" x14ac:dyDescent="0.2">
      <c r="A936" s="41">
        <v>43475</v>
      </c>
      <c r="B936" s="16">
        <v>9.27</v>
      </c>
      <c r="C936" s="16">
        <v>9.07</v>
      </c>
      <c r="D936" s="16">
        <v>420</v>
      </c>
      <c r="E936" s="42">
        <f t="shared" si="0"/>
        <v>0</v>
      </c>
    </row>
    <row r="937" spans="1:5" ht="12.75" customHeight="1" x14ac:dyDescent="0.2">
      <c r="A937" s="41">
        <v>43476</v>
      </c>
      <c r="B937" s="16">
        <v>9.3000000000000007</v>
      </c>
      <c r="C937" s="16">
        <v>9.1000000000000014</v>
      </c>
      <c r="D937" s="16">
        <v>910</v>
      </c>
      <c r="E937" s="42">
        <f t="shared" si="0"/>
        <v>3.3076074972437858E-3</v>
      </c>
    </row>
    <row r="938" spans="1:5" ht="12.75" customHeight="1" x14ac:dyDescent="0.2">
      <c r="A938" s="41">
        <v>43480</v>
      </c>
      <c r="B938" s="16">
        <v>9.1999999999999993</v>
      </c>
      <c r="C938" s="16">
        <v>9</v>
      </c>
      <c r="D938" s="16">
        <v>1510</v>
      </c>
      <c r="E938" s="42">
        <f t="shared" si="0"/>
        <v>-1.0989010989011144E-2</v>
      </c>
    </row>
    <row r="939" spans="1:5" ht="12.75" customHeight="1" x14ac:dyDescent="0.2">
      <c r="A939" s="41">
        <v>43481</v>
      </c>
      <c r="B939" s="16">
        <v>9.23</v>
      </c>
      <c r="C939" s="16">
        <v>9.0300000000000011</v>
      </c>
      <c r="D939" s="16">
        <v>6950</v>
      </c>
      <c r="E939" s="42">
        <f t="shared" si="0"/>
        <v>3.3333333333334597E-3</v>
      </c>
    </row>
    <row r="940" spans="1:5" ht="12.75" customHeight="1" x14ac:dyDescent="0.2">
      <c r="A940" s="41">
        <v>43482</v>
      </c>
      <c r="B940" s="16">
        <v>9.32</v>
      </c>
      <c r="C940" s="16">
        <v>9.120000000000001</v>
      </c>
      <c r="D940" s="16">
        <v>11360</v>
      </c>
      <c r="E940" s="42">
        <f t="shared" si="0"/>
        <v>9.9667774086378575E-3</v>
      </c>
    </row>
    <row r="941" spans="1:5" ht="12.75" customHeight="1" x14ac:dyDescent="0.2">
      <c r="A941" s="41">
        <v>43483</v>
      </c>
      <c r="B941" s="16">
        <v>9.1999999999999993</v>
      </c>
      <c r="C941" s="16">
        <v>9</v>
      </c>
      <c r="D941" s="16">
        <v>10400</v>
      </c>
      <c r="E941" s="42">
        <f t="shared" si="0"/>
        <v>-1.3157894736842212E-2</v>
      </c>
    </row>
    <row r="942" spans="1:5" ht="12.75" customHeight="1" x14ac:dyDescent="0.2">
      <c r="A942" s="41">
        <v>43486</v>
      </c>
      <c r="B942" s="16">
        <v>9.17</v>
      </c>
      <c r="C942" s="16">
        <v>8.9700000000000006</v>
      </c>
      <c r="D942" s="16">
        <v>3870</v>
      </c>
      <c r="E942" s="42">
        <f t="shared" si="0"/>
        <v>-3.3333333333332624E-3</v>
      </c>
    </row>
    <row r="943" spans="1:5" ht="12.75" customHeight="1" x14ac:dyDescent="0.2">
      <c r="A943" s="41">
        <v>43487</v>
      </c>
      <c r="B943" s="16">
        <v>9.0399999999999991</v>
      </c>
      <c r="C943" s="16">
        <v>8.84</v>
      </c>
      <c r="D943" s="16">
        <v>3960</v>
      </c>
      <c r="E943" s="42">
        <f t="shared" si="0"/>
        <v>-1.4492753623188493E-2</v>
      </c>
    </row>
    <row r="944" spans="1:5" ht="12.75" customHeight="1" x14ac:dyDescent="0.2">
      <c r="A944" s="41">
        <v>43488</v>
      </c>
      <c r="B944" s="16">
        <v>9.25</v>
      </c>
      <c r="C944" s="16">
        <v>9.0500000000000007</v>
      </c>
      <c r="D944" s="16">
        <v>11410</v>
      </c>
      <c r="E944" s="42">
        <f t="shared" si="0"/>
        <v>2.3755656108597381E-2</v>
      </c>
    </row>
    <row r="945" spans="1:5" ht="12.75" customHeight="1" x14ac:dyDescent="0.2">
      <c r="A945" s="41">
        <v>43489</v>
      </c>
      <c r="B945" s="16">
        <v>8.9</v>
      </c>
      <c r="C945" s="16">
        <v>8.7000000000000011</v>
      </c>
      <c r="D945" s="16">
        <v>15950</v>
      </c>
      <c r="E945" s="42">
        <f t="shared" si="0"/>
        <v>-3.8674033149171227E-2</v>
      </c>
    </row>
    <row r="946" spans="1:5" ht="12.75" customHeight="1" x14ac:dyDescent="0.2">
      <c r="A946" s="41">
        <v>43490</v>
      </c>
      <c r="B946" s="16">
        <v>8.6999999999999993</v>
      </c>
      <c r="C946" s="16">
        <v>8.5</v>
      </c>
      <c r="D946" s="16">
        <v>3010</v>
      </c>
      <c r="E946" s="42">
        <f t="shared" si="0"/>
        <v>-2.2988505747126558E-2</v>
      </c>
    </row>
    <row r="947" spans="1:5" ht="12.75" customHeight="1" x14ac:dyDescent="0.2">
      <c r="A947" s="41">
        <v>43493</v>
      </c>
      <c r="B947" s="16">
        <v>8.9600000000000009</v>
      </c>
      <c r="C947" s="16">
        <v>8.7600000000000016</v>
      </c>
      <c r="D947" s="16">
        <v>10990</v>
      </c>
      <c r="E947" s="42">
        <f t="shared" si="0"/>
        <v>3.0588235294117833E-2</v>
      </c>
    </row>
    <row r="948" spans="1:5" ht="12.75" customHeight="1" x14ac:dyDescent="0.2">
      <c r="A948" s="41">
        <v>43494</v>
      </c>
      <c r="B948" s="16">
        <v>9.1999999999999993</v>
      </c>
      <c r="C948" s="16">
        <v>9</v>
      </c>
      <c r="D948" s="16">
        <v>29090</v>
      </c>
      <c r="E948" s="42">
        <f t="shared" si="0"/>
        <v>2.7397260273972421E-2</v>
      </c>
    </row>
    <row r="949" spans="1:5" ht="12.75" customHeight="1" x14ac:dyDescent="0.2">
      <c r="A949" s="41">
        <v>43495</v>
      </c>
      <c r="B949" s="16">
        <v>9.18</v>
      </c>
      <c r="C949" s="16">
        <v>8.98</v>
      </c>
      <c r="D949" s="16">
        <v>24750</v>
      </c>
      <c r="E949" s="42">
        <f t="shared" si="0"/>
        <v>-2.2222222222221749E-3</v>
      </c>
    </row>
    <row r="950" spans="1:5" ht="12.75" customHeight="1" x14ac:dyDescent="0.2">
      <c r="A950" s="41">
        <v>43496</v>
      </c>
      <c r="B950" s="16">
        <v>9.65</v>
      </c>
      <c r="C950" s="16">
        <v>9.4500000000000011</v>
      </c>
      <c r="D950" s="16">
        <v>63580</v>
      </c>
      <c r="E950" s="42">
        <f t="shared" si="0"/>
        <v>5.2338530066815214E-2</v>
      </c>
    </row>
    <row r="951" spans="1:5" ht="12.75" customHeight="1" x14ac:dyDescent="0.2">
      <c r="A951" s="41">
        <v>43497</v>
      </c>
      <c r="B951" s="16">
        <v>9.89</v>
      </c>
      <c r="C951" s="16">
        <v>9.6900000000000013</v>
      </c>
      <c r="D951" s="16">
        <v>10990</v>
      </c>
      <c r="E951" s="42">
        <f t="shared" si="0"/>
        <v>2.5396825396825418E-2</v>
      </c>
    </row>
    <row r="952" spans="1:5" ht="12.75" customHeight="1" x14ac:dyDescent="0.2">
      <c r="A952" s="41">
        <v>43500</v>
      </c>
      <c r="B952" s="16">
        <v>9.66</v>
      </c>
      <c r="C952" s="16">
        <v>9.4600000000000009</v>
      </c>
      <c r="D952" s="16">
        <v>1960</v>
      </c>
      <c r="E952" s="42">
        <f t="shared" si="0"/>
        <v>-2.3735810113519131E-2</v>
      </c>
    </row>
    <row r="953" spans="1:5" ht="12.75" customHeight="1" x14ac:dyDescent="0.2">
      <c r="A953" s="41">
        <v>43501</v>
      </c>
      <c r="B953" s="16">
        <v>9.66</v>
      </c>
      <c r="C953" s="16">
        <v>9.4600000000000009</v>
      </c>
      <c r="D953" s="16">
        <v>2950</v>
      </c>
      <c r="E953" s="42">
        <f t="shared" si="0"/>
        <v>0</v>
      </c>
    </row>
    <row r="954" spans="1:5" ht="12.75" customHeight="1" x14ac:dyDescent="0.2">
      <c r="A954" s="41">
        <v>43502</v>
      </c>
      <c r="B954" s="16">
        <v>9.8000000000000007</v>
      </c>
      <c r="C954" s="16">
        <v>9.6000000000000014</v>
      </c>
      <c r="D954" s="16">
        <v>2420</v>
      </c>
      <c r="E954" s="42">
        <f t="shared" si="0"/>
        <v>1.4799154334038113E-2</v>
      </c>
    </row>
    <row r="955" spans="1:5" ht="12.75" customHeight="1" x14ac:dyDescent="0.2">
      <c r="A955" s="41">
        <v>43503</v>
      </c>
      <c r="B955" s="16">
        <v>9.7799999999999994</v>
      </c>
      <c r="C955" s="16">
        <v>9.58</v>
      </c>
      <c r="D955" s="16">
        <v>1720</v>
      </c>
      <c r="E955" s="42">
        <f t="shared" si="0"/>
        <v>-2.0833333333334738E-3</v>
      </c>
    </row>
    <row r="956" spans="1:5" ht="12.75" customHeight="1" x14ac:dyDescent="0.2">
      <c r="A956" s="41">
        <v>43504</v>
      </c>
      <c r="B956" s="16">
        <v>9.7799999999999994</v>
      </c>
      <c r="C956" s="16">
        <v>9.58</v>
      </c>
      <c r="D956" s="16">
        <v>4050</v>
      </c>
      <c r="E956" s="42">
        <f t="shared" si="0"/>
        <v>0</v>
      </c>
    </row>
    <row r="957" spans="1:5" ht="12.75" customHeight="1" x14ac:dyDescent="0.2">
      <c r="A957" s="41">
        <v>43507</v>
      </c>
      <c r="B957" s="16">
        <v>9.65</v>
      </c>
      <c r="C957" s="16">
        <v>9.4500000000000011</v>
      </c>
      <c r="D957" s="16">
        <v>2840</v>
      </c>
      <c r="E957" s="42">
        <f t="shared" si="0"/>
        <v>-1.356993736951973E-2</v>
      </c>
    </row>
    <row r="958" spans="1:5" ht="12.75" customHeight="1" x14ac:dyDescent="0.2">
      <c r="A958" s="41">
        <v>43509</v>
      </c>
      <c r="B958" s="16">
        <v>9.59</v>
      </c>
      <c r="C958" s="16">
        <v>9.39</v>
      </c>
      <c r="D958" s="16">
        <v>4790</v>
      </c>
      <c r="E958" s="42">
        <f t="shared" si="0"/>
        <v>-6.3492063492064012E-3</v>
      </c>
    </row>
    <row r="959" spans="1:5" ht="12.75" customHeight="1" x14ac:dyDescent="0.2">
      <c r="A959" s="41">
        <v>43510</v>
      </c>
      <c r="B959" s="16">
        <v>9.56</v>
      </c>
      <c r="C959" s="16">
        <v>9.3600000000000012</v>
      </c>
      <c r="D959" s="16">
        <v>4880</v>
      </c>
      <c r="E959" s="42">
        <f t="shared" si="0"/>
        <v>-3.1948881789136698E-3</v>
      </c>
    </row>
    <row r="960" spans="1:5" ht="12.75" customHeight="1" x14ac:dyDescent="0.2">
      <c r="A960" s="41">
        <v>43511</v>
      </c>
      <c r="B960" s="16">
        <v>9.6199999999999992</v>
      </c>
      <c r="C960" s="16">
        <v>9.42</v>
      </c>
      <c r="D960" s="16">
        <v>4580</v>
      </c>
      <c r="E960" s="42">
        <f t="shared" si="0"/>
        <v>6.410256410256273E-3</v>
      </c>
    </row>
    <row r="961" spans="1:5" ht="12.75" customHeight="1" x14ac:dyDescent="0.2">
      <c r="A961" s="41">
        <v>43514</v>
      </c>
      <c r="B961" s="16">
        <v>9.6</v>
      </c>
      <c r="C961" s="16">
        <v>9.4</v>
      </c>
      <c r="D961" s="16">
        <v>1490</v>
      </c>
      <c r="E961" s="42">
        <f t="shared" si="0"/>
        <v>-2.1231422505307404E-3</v>
      </c>
    </row>
    <row r="962" spans="1:5" ht="12.75" customHeight="1" x14ac:dyDescent="0.2">
      <c r="A962" s="41">
        <v>43515</v>
      </c>
      <c r="B962" s="16">
        <v>9.6</v>
      </c>
      <c r="C962" s="16">
        <v>9.4</v>
      </c>
      <c r="D962" s="16">
        <v>860</v>
      </c>
      <c r="E962" s="42">
        <f t="shared" si="0"/>
        <v>0</v>
      </c>
    </row>
    <row r="963" spans="1:5" ht="12.75" customHeight="1" x14ac:dyDescent="0.2">
      <c r="A963" s="41">
        <v>43516</v>
      </c>
      <c r="B963" s="16">
        <v>9.6999999999999993</v>
      </c>
      <c r="C963" s="16">
        <v>9.5</v>
      </c>
      <c r="D963" s="16">
        <v>13430</v>
      </c>
      <c r="E963" s="42">
        <f t="shared" si="0"/>
        <v>1.0638297872340387E-2</v>
      </c>
    </row>
    <row r="964" spans="1:5" ht="12.75" customHeight="1" x14ac:dyDescent="0.2">
      <c r="A964" s="41">
        <v>43517</v>
      </c>
      <c r="B964" s="16">
        <v>9.69</v>
      </c>
      <c r="C964" s="16">
        <v>9.49</v>
      </c>
      <c r="D964" s="16">
        <v>1820</v>
      </c>
      <c r="E964" s="42">
        <f t="shared" si="0"/>
        <v>-1.0526315789473461E-3</v>
      </c>
    </row>
    <row r="965" spans="1:5" ht="12.75" customHeight="1" x14ac:dyDescent="0.2">
      <c r="A965" s="41">
        <v>43518</v>
      </c>
      <c r="B965" s="16">
        <v>9.6999999999999993</v>
      </c>
      <c r="C965" s="16">
        <v>9.5</v>
      </c>
      <c r="D965" s="16">
        <v>6630</v>
      </c>
      <c r="E965" s="42">
        <f t="shared" si="0"/>
        <v>1.0537407797681546E-3</v>
      </c>
    </row>
    <row r="966" spans="1:5" ht="12.75" customHeight="1" x14ac:dyDescent="0.2">
      <c r="A966" s="41">
        <v>43521</v>
      </c>
      <c r="B966" s="16">
        <v>9.6999999999999993</v>
      </c>
      <c r="C966" s="16">
        <v>9.5</v>
      </c>
      <c r="D966" s="16">
        <v>10850</v>
      </c>
      <c r="E966" s="42">
        <f t="shared" si="0"/>
        <v>0</v>
      </c>
    </row>
    <row r="967" spans="1:5" ht="12.75" customHeight="1" x14ac:dyDescent="0.2">
      <c r="A967" s="41">
        <v>43522</v>
      </c>
      <c r="B967" s="16">
        <v>9.8800000000000008</v>
      </c>
      <c r="C967" s="16">
        <v>9.6800000000000015</v>
      </c>
      <c r="D967" s="16">
        <v>5690</v>
      </c>
      <c r="E967" s="42">
        <f t="shared" si="0"/>
        <v>1.8947368421052789E-2</v>
      </c>
    </row>
    <row r="968" spans="1:5" ht="12.75" customHeight="1" x14ac:dyDescent="0.2">
      <c r="A968" s="41">
        <v>43523</v>
      </c>
      <c r="B968" s="16">
        <v>9.86</v>
      </c>
      <c r="C968" s="16">
        <v>9.66</v>
      </c>
      <c r="D968" s="16">
        <v>5840</v>
      </c>
      <c r="E968" s="42">
        <f t="shared" si="0"/>
        <v>-2.0661157024794781E-3</v>
      </c>
    </row>
    <row r="969" spans="1:5" ht="12.75" customHeight="1" x14ac:dyDescent="0.2">
      <c r="A969" s="41">
        <v>43524</v>
      </c>
      <c r="B969" s="16">
        <v>9.4600000000000009</v>
      </c>
      <c r="C969" s="16">
        <v>9.2600000000000016</v>
      </c>
      <c r="D969" s="16">
        <v>11870</v>
      </c>
      <c r="E969" s="42">
        <f t="shared" si="0"/>
        <v>-4.140786749482387E-2</v>
      </c>
    </row>
    <row r="970" spans="1:5" ht="12.75" customHeight="1" x14ac:dyDescent="0.2">
      <c r="A970" s="41">
        <v>43525</v>
      </c>
      <c r="B970" s="16">
        <v>9.68</v>
      </c>
      <c r="C970" s="16">
        <v>9.48</v>
      </c>
      <c r="D970" s="16">
        <v>6570</v>
      </c>
      <c r="E970" s="42">
        <f t="shared" si="0"/>
        <v>2.3758099352051709E-2</v>
      </c>
    </row>
    <row r="971" spans="1:5" ht="12.75" customHeight="1" x14ac:dyDescent="0.2">
      <c r="A971" s="41">
        <v>43528</v>
      </c>
      <c r="B971" s="16">
        <v>9.7899999999999991</v>
      </c>
      <c r="C971" s="16">
        <v>9.59</v>
      </c>
      <c r="D971" s="16">
        <v>1100</v>
      </c>
      <c r="E971" s="42">
        <f t="shared" si="0"/>
        <v>1.16033755274261E-2</v>
      </c>
    </row>
    <row r="972" spans="1:5" ht="12.75" customHeight="1" x14ac:dyDescent="0.2">
      <c r="A972" s="41">
        <v>43529</v>
      </c>
      <c r="B972" s="16">
        <v>9.76</v>
      </c>
      <c r="C972" s="16">
        <v>9.56</v>
      </c>
      <c r="D972" s="16">
        <v>3280</v>
      </c>
      <c r="E972" s="42">
        <f t="shared" si="0"/>
        <v>-3.1282586027110908E-3</v>
      </c>
    </row>
    <row r="973" spans="1:5" ht="12.75" customHeight="1" x14ac:dyDescent="0.2">
      <c r="A973" s="41">
        <v>43530</v>
      </c>
      <c r="B973" s="16">
        <v>9.7200000000000006</v>
      </c>
      <c r="C973" s="16">
        <v>9.5200000000000014</v>
      </c>
      <c r="D973" s="16">
        <v>4080</v>
      </c>
      <c r="E973" s="42">
        <f t="shared" si="0"/>
        <v>-4.1841004184099521E-3</v>
      </c>
    </row>
    <row r="974" spans="1:5" ht="12.75" customHeight="1" x14ac:dyDescent="0.2">
      <c r="A974" s="41">
        <v>43531</v>
      </c>
      <c r="B974" s="16">
        <v>9.7899999999999991</v>
      </c>
      <c r="C974" s="16">
        <v>9.59</v>
      </c>
      <c r="D974" s="16">
        <v>36300</v>
      </c>
      <c r="E974" s="42">
        <f t="shared" si="0"/>
        <v>7.3529411764704303E-3</v>
      </c>
    </row>
    <row r="975" spans="1:5" ht="12.75" customHeight="1" x14ac:dyDescent="0.2">
      <c r="A975" s="41">
        <v>43532</v>
      </c>
      <c r="B975" s="16">
        <v>9.6999999999999993</v>
      </c>
      <c r="C975" s="16">
        <v>9.5</v>
      </c>
      <c r="D975" s="16">
        <v>9730</v>
      </c>
      <c r="E975" s="42">
        <f t="shared" si="0"/>
        <v>-9.3847758081334574E-3</v>
      </c>
    </row>
    <row r="976" spans="1:5" ht="12.75" customHeight="1" x14ac:dyDescent="0.2">
      <c r="A976" s="41">
        <v>43535</v>
      </c>
      <c r="B976" s="16">
        <v>9.6999999999999993</v>
      </c>
      <c r="C976" s="16">
        <v>9.5</v>
      </c>
      <c r="D976" s="16">
        <v>3170</v>
      </c>
      <c r="E976" s="42">
        <f t="shared" si="0"/>
        <v>0</v>
      </c>
    </row>
    <row r="977" spans="1:5" ht="12.75" customHeight="1" x14ac:dyDescent="0.2">
      <c r="A977" s="41">
        <v>43536</v>
      </c>
      <c r="B977" s="16">
        <v>9.6</v>
      </c>
      <c r="C977" s="16">
        <v>9.4</v>
      </c>
      <c r="D977" s="16">
        <v>240</v>
      </c>
      <c r="E977" s="42">
        <f t="shared" si="0"/>
        <v>-1.0526315789473648E-2</v>
      </c>
    </row>
    <row r="978" spans="1:5" ht="12.75" customHeight="1" x14ac:dyDescent="0.2">
      <c r="A978" s="41">
        <v>43537</v>
      </c>
      <c r="B978" s="16">
        <v>9.69</v>
      </c>
      <c r="C978" s="16">
        <v>9.49</v>
      </c>
      <c r="D978" s="16">
        <v>1580</v>
      </c>
      <c r="E978" s="42">
        <f t="shared" si="0"/>
        <v>9.5744680851063673E-3</v>
      </c>
    </row>
    <row r="979" spans="1:5" ht="12.75" customHeight="1" x14ac:dyDescent="0.2">
      <c r="A979" s="41">
        <v>43538</v>
      </c>
      <c r="B979" s="16">
        <v>9.64</v>
      </c>
      <c r="C979" s="16">
        <v>9.4400000000000013</v>
      </c>
      <c r="D979" s="16">
        <v>10</v>
      </c>
      <c r="E979" s="42">
        <f t="shared" si="0"/>
        <v>-5.2687038988407731E-3</v>
      </c>
    </row>
    <row r="980" spans="1:5" ht="12.75" customHeight="1" x14ac:dyDescent="0.2">
      <c r="A980" s="41">
        <v>43539</v>
      </c>
      <c r="B980" s="16">
        <v>9.9</v>
      </c>
      <c r="C980" s="16">
        <v>9.7000000000000011</v>
      </c>
      <c r="D980" s="16">
        <v>16870</v>
      </c>
      <c r="E980" s="42">
        <f t="shared" si="0"/>
        <v>2.7542372881355907E-2</v>
      </c>
    </row>
    <row r="981" spans="1:5" ht="12.75" customHeight="1" x14ac:dyDescent="0.2">
      <c r="A981" s="41">
        <v>43542</v>
      </c>
      <c r="B981" s="16">
        <v>9.8000000000000007</v>
      </c>
      <c r="C981" s="16">
        <v>9.6000000000000014</v>
      </c>
      <c r="D981" s="16">
        <v>2550</v>
      </c>
      <c r="E981" s="42">
        <f t="shared" si="0"/>
        <v>-1.0309278350515426E-2</v>
      </c>
    </row>
    <row r="982" spans="1:5" ht="12.75" customHeight="1" x14ac:dyDescent="0.2">
      <c r="A982" s="41">
        <v>43543</v>
      </c>
      <c r="B982" s="16">
        <v>9.74</v>
      </c>
      <c r="C982" s="16">
        <v>9.5400000000000009</v>
      </c>
      <c r="D982" s="16">
        <v>3200</v>
      </c>
      <c r="E982" s="42">
        <f t="shared" si="0"/>
        <v>-6.2500000000000507E-3</v>
      </c>
    </row>
    <row r="983" spans="1:5" ht="12.75" customHeight="1" x14ac:dyDescent="0.2">
      <c r="A983" s="41">
        <v>43545</v>
      </c>
      <c r="B983" s="16">
        <v>9.6999999999999993</v>
      </c>
      <c r="C983" s="16">
        <v>9.5</v>
      </c>
      <c r="D983" s="16">
        <v>110</v>
      </c>
      <c r="E983" s="42">
        <f t="shared" si="0"/>
        <v>-4.1928721174005158E-3</v>
      </c>
    </row>
    <row r="984" spans="1:5" ht="12.75" customHeight="1" x14ac:dyDescent="0.2">
      <c r="A984" s="41">
        <v>43546</v>
      </c>
      <c r="B984" s="16">
        <v>9.6999999999999993</v>
      </c>
      <c r="C984" s="16">
        <v>9.5</v>
      </c>
      <c r="D984" s="16">
        <v>13020</v>
      </c>
      <c r="E984" s="42">
        <f t="shared" si="0"/>
        <v>0</v>
      </c>
    </row>
    <row r="985" spans="1:5" ht="12.75" customHeight="1" x14ac:dyDescent="0.2">
      <c r="A985" s="41">
        <v>43549</v>
      </c>
      <c r="B985" s="16">
        <v>9.6999999999999993</v>
      </c>
      <c r="C985" s="16">
        <v>9.5</v>
      </c>
      <c r="D985" s="16">
        <v>1510</v>
      </c>
      <c r="E985" s="42">
        <f t="shared" si="0"/>
        <v>0</v>
      </c>
    </row>
    <row r="986" spans="1:5" ht="12.75" customHeight="1" x14ac:dyDescent="0.2">
      <c r="A986" s="41">
        <v>43550</v>
      </c>
      <c r="B986" s="16">
        <v>9.59</v>
      </c>
      <c r="C986" s="16">
        <v>9.39</v>
      </c>
      <c r="D986" s="16">
        <v>46850</v>
      </c>
      <c r="E986" s="42">
        <f t="shared" si="0"/>
        <v>-1.1578947368420993E-2</v>
      </c>
    </row>
    <row r="987" spans="1:5" ht="12.75" customHeight="1" x14ac:dyDescent="0.2">
      <c r="A987" s="41">
        <v>43551</v>
      </c>
      <c r="B987" s="16">
        <v>9.2100000000000009</v>
      </c>
      <c r="C987" s="16">
        <v>9.0100000000000016</v>
      </c>
      <c r="D987" s="16">
        <v>89510</v>
      </c>
      <c r="E987" s="42">
        <f t="shared" si="0"/>
        <v>-4.0468583599573907E-2</v>
      </c>
    </row>
    <row r="988" spans="1:5" ht="12.75" customHeight="1" x14ac:dyDescent="0.2">
      <c r="A988" s="41">
        <v>43552</v>
      </c>
      <c r="B988" s="16">
        <v>9.01</v>
      </c>
      <c r="C988" s="16">
        <v>8.81</v>
      </c>
      <c r="D988" s="16">
        <v>470</v>
      </c>
      <c r="E988" s="42">
        <f t="shared" si="0"/>
        <v>-2.2197558268590569E-2</v>
      </c>
    </row>
    <row r="989" spans="1:5" ht="12.75" customHeight="1" x14ac:dyDescent="0.2">
      <c r="A989" s="41">
        <v>43553</v>
      </c>
      <c r="B989" s="16">
        <v>9.01</v>
      </c>
      <c r="C989" s="16">
        <v>8.81</v>
      </c>
      <c r="D989" s="16">
        <v>2210</v>
      </c>
      <c r="E989" s="42">
        <f t="shared" si="0"/>
        <v>0</v>
      </c>
    </row>
    <row r="990" spans="1:5" ht="12.75" customHeight="1" x14ac:dyDescent="0.2">
      <c r="A990" s="41">
        <v>43556</v>
      </c>
      <c r="B990" s="16">
        <v>8.76</v>
      </c>
      <c r="C990" s="16">
        <v>8.56</v>
      </c>
      <c r="D990" s="16">
        <v>5900</v>
      </c>
      <c r="E990" s="42">
        <f t="shared" si="0"/>
        <v>-2.8376844494892167E-2</v>
      </c>
    </row>
    <row r="991" spans="1:5" ht="12.75" customHeight="1" x14ac:dyDescent="0.2">
      <c r="A991" s="41">
        <v>43557</v>
      </c>
      <c r="B991" s="16">
        <v>8.6</v>
      </c>
      <c r="C991" s="16">
        <v>8.4</v>
      </c>
      <c r="D991" s="16">
        <v>1260</v>
      </c>
      <c r="E991" s="42">
        <f t="shared" si="0"/>
        <v>-1.8691588785046745E-2</v>
      </c>
    </row>
    <row r="992" spans="1:5" ht="12.75" customHeight="1" x14ac:dyDescent="0.2">
      <c r="A992" s="41">
        <v>43558</v>
      </c>
      <c r="B992" s="16">
        <v>8.84</v>
      </c>
      <c r="C992" s="16">
        <v>8.64</v>
      </c>
      <c r="D992" s="16">
        <v>65170</v>
      </c>
      <c r="E992" s="42">
        <f t="shared" si="0"/>
        <v>2.8571428571428595E-2</v>
      </c>
    </row>
    <row r="993" spans="1:5" ht="12.75" customHeight="1" x14ac:dyDescent="0.2">
      <c r="A993" s="41">
        <v>43559</v>
      </c>
      <c r="B993" s="16">
        <v>8.89</v>
      </c>
      <c r="C993" s="16">
        <v>8.6900000000000013</v>
      </c>
      <c r="D993" s="16">
        <v>7160</v>
      </c>
      <c r="E993" s="42">
        <f t="shared" si="0"/>
        <v>5.7870370370371191E-3</v>
      </c>
    </row>
    <row r="994" spans="1:5" ht="12.75" customHeight="1" x14ac:dyDescent="0.2">
      <c r="A994" s="41">
        <v>43560</v>
      </c>
      <c r="B994" s="16">
        <v>8.9499999999999993</v>
      </c>
      <c r="C994" s="16">
        <v>8.75</v>
      </c>
      <c r="D994" s="16">
        <v>3000</v>
      </c>
      <c r="E994" s="42">
        <f t="shared" si="0"/>
        <v>6.9044879171459971E-3</v>
      </c>
    </row>
    <row r="995" spans="1:5" ht="12.75" customHeight="1" x14ac:dyDescent="0.2">
      <c r="A995" s="41">
        <v>43563</v>
      </c>
      <c r="B995" s="16">
        <v>8.69</v>
      </c>
      <c r="C995" s="16">
        <v>8.49</v>
      </c>
      <c r="D995" s="16">
        <v>70</v>
      </c>
      <c r="E995" s="42">
        <f t="shared" si="0"/>
        <v>-2.971428571428569E-2</v>
      </c>
    </row>
    <row r="996" spans="1:5" ht="12.75" customHeight="1" x14ac:dyDescent="0.2">
      <c r="A996" s="41">
        <v>43565</v>
      </c>
      <c r="B996" s="16">
        <v>8.6999999999999993</v>
      </c>
      <c r="C996" s="16">
        <v>8.5</v>
      </c>
      <c r="D996" s="16">
        <v>2020</v>
      </c>
      <c r="E996" s="42">
        <f t="shared" si="0"/>
        <v>1.177856301531188E-3</v>
      </c>
    </row>
    <row r="997" spans="1:5" ht="12.75" customHeight="1" x14ac:dyDescent="0.2">
      <c r="A997" s="41">
        <v>43566</v>
      </c>
      <c r="B997" s="16">
        <v>8.81</v>
      </c>
      <c r="C997" s="16">
        <v>8.6100000000000012</v>
      </c>
      <c r="D997" s="16">
        <v>3300</v>
      </c>
      <c r="E997" s="42">
        <f t="shared" si="0"/>
        <v>1.2941176470588378E-2</v>
      </c>
    </row>
    <row r="998" spans="1:5" ht="12.75" customHeight="1" x14ac:dyDescent="0.2">
      <c r="A998" s="41">
        <v>43567</v>
      </c>
      <c r="B998" s="16">
        <v>8.7799999999999994</v>
      </c>
      <c r="C998" s="16">
        <v>8.58</v>
      </c>
      <c r="D998" s="16">
        <v>3620</v>
      </c>
      <c r="E998" s="42">
        <f t="shared" si="0"/>
        <v>-3.4843205574914206E-3</v>
      </c>
    </row>
    <row r="999" spans="1:5" ht="12.75" customHeight="1" x14ac:dyDescent="0.2">
      <c r="A999" s="41">
        <v>43570</v>
      </c>
      <c r="B999" s="16">
        <v>8.84</v>
      </c>
      <c r="C999" s="16">
        <v>8.64</v>
      </c>
      <c r="D999" s="16">
        <v>140</v>
      </c>
      <c r="E999" s="42">
        <f t="shared" si="0"/>
        <v>6.9930069930070511E-3</v>
      </c>
    </row>
    <row r="1000" spans="1:5" ht="12.75" customHeight="1" x14ac:dyDescent="0.2">
      <c r="A1000" s="41">
        <v>43571</v>
      </c>
      <c r="B1000" s="16">
        <v>8.84</v>
      </c>
      <c r="C1000" s="16">
        <v>8.64</v>
      </c>
      <c r="D1000" s="16">
        <v>1030</v>
      </c>
      <c r="E1000" s="42">
        <f t="shared" si="0"/>
        <v>0</v>
      </c>
    </row>
    <row r="1001" spans="1:5" ht="12.75" customHeight="1" x14ac:dyDescent="0.2">
      <c r="A1001" s="41">
        <v>43572</v>
      </c>
      <c r="B1001" s="16">
        <v>8.58</v>
      </c>
      <c r="C1001" s="16">
        <v>8.3800000000000008</v>
      </c>
      <c r="D1001" s="16">
        <v>2310</v>
      </c>
      <c r="E1001" s="42">
        <f t="shared" si="0"/>
        <v>-3.0092592592592567E-2</v>
      </c>
    </row>
    <row r="1002" spans="1:5" ht="12.75" customHeight="1" x14ac:dyDescent="0.2">
      <c r="A1002" s="41">
        <v>43573</v>
      </c>
      <c r="B1002" s="16">
        <v>8.66</v>
      </c>
      <c r="C1002" s="16">
        <v>8.4600000000000009</v>
      </c>
      <c r="D1002" s="16">
        <v>1330</v>
      </c>
      <c r="E1002" s="42">
        <f t="shared" si="0"/>
        <v>9.5465393794749477E-3</v>
      </c>
    </row>
    <row r="1003" spans="1:5" ht="12.75" customHeight="1" x14ac:dyDescent="0.2">
      <c r="A1003" s="41">
        <v>43574</v>
      </c>
      <c r="B1003" s="16">
        <v>8.84</v>
      </c>
      <c r="C1003" s="16">
        <v>8.64</v>
      </c>
      <c r="D1003" s="16">
        <v>3840</v>
      </c>
      <c r="E1003" s="42">
        <f t="shared" si="0"/>
        <v>2.1276595744680816E-2</v>
      </c>
    </row>
    <row r="1004" spans="1:5" ht="12.75" customHeight="1" x14ac:dyDescent="0.2">
      <c r="A1004" s="41">
        <v>43577</v>
      </c>
      <c r="B1004" s="16">
        <v>8.82</v>
      </c>
      <c r="C1004" s="16">
        <v>8.620000000000001</v>
      </c>
      <c r="D1004" s="16">
        <v>1510</v>
      </c>
      <c r="E1004" s="42">
        <f t="shared" si="0"/>
        <v>-2.3148148148147652E-3</v>
      </c>
    </row>
    <row r="1005" spans="1:5" ht="12.75" customHeight="1" x14ac:dyDescent="0.2">
      <c r="A1005" s="41">
        <v>43578</v>
      </c>
      <c r="B1005" s="16">
        <v>8.81</v>
      </c>
      <c r="C1005" s="16">
        <v>8.6100000000000012</v>
      </c>
      <c r="D1005" s="16">
        <v>250</v>
      </c>
      <c r="E1005" s="42">
        <f t="shared" si="0"/>
        <v>-1.1600928074245692E-3</v>
      </c>
    </row>
    <row r="1006" spans="1:5" ht="12.75" customHeight="1" x14ac:dyDescent="0.2">
      <c r="A1006" s="41">
        <v>43580</v>
      </c>
      <c r="B1006" s="16">
        <v>8.7799999999999994</v>
      </c>
      <c r="C1006" s="16">
        <v>8.58</v>
      </c>
      <c r="D1006" s="16">
        <v>120</v>
      </c>
      <c r="E1006" s="42">
        <f t="shared" si="0"/>
        <v>-3.4843205574914206E-3</v>
      </c>
    </row>
    <row r="1007" spans="1:5" ht="12.75" customHeight="1" x14ac:dyDescent="0.2">
      <c r="A1007" s="41">
        <v>43581</v>
      </c>
      <c r="B1007" s="16">
        <v>8.76</v>
      </c>
      <c r="C1007" s="16">
        <v>8.56</v>
      </c>
      <c r="D1007" s="16">
        <v>0</v>
      </c>
      <c r="E1007" s="42">
        <f t="shared" si="0"/>
        <v>-2.3310023310022811E-3</v>
      </c>
    </row>
    <row r="1008" spans="1:5" ht="12.75" customHeight="1" x14ac:dyDescent="0.2">
      <c r="A1008" s="41">
        <v>43584</v>
      </c>
      <c r="B1008" s="16">
        <v>8.69</v>
      </c>
      <c r="C1008" s="16">
        <v>8.49</v>
      </c>
      <c r="D1008" s="16">
        <v>2520</v>
      </c>
      <c r="E1008" s="42">
        <f t="shared" si="0"/>
        <v>-8.1775700934579761E-3</v>
      </c>
    </row>
    <row r="1009" spans="1:5" ht="12.75" customHeight="1" x14ac:dyDescent="0.2">
      <c r="A1009" s="41">
        <v>43585</v>
      </c>
      <c r="B1009" s="16">
        <v>8.44</v>
      </c>
      <c r="C1009" s="16">
        <v>8.24</v>
      </c>
      <c r="D1009" s="16">
        <v>20</v>
      </c>
      <c r="E1009" s="42">
        <f t="shared" si="0"/>
        <v>-2.9446407538280327E-2</v>
      </c>
    </row>
    <row r="1010" spans="1:5" ht="12.75" customHeight="1" x14ac:dyDescent="0.2">
      <c r="A1010" s="41">
        <v>43587</v>
      </c>
      <c r="B1010" s="16">
        <v>8.36</v>
      </c>
      <c r="C1010" s="16">
        <v>8.16</v>
      </c>
      <c r="D1010" s="16">
        <v>630</v>
      </c>
      <c r="E1010" s="42">
        <f t="shared" si="0"/>
        <v>-9.7087378640776777E-3</v>
      </c>
    </row>
    <row r="1011" spans="1:5" ht="12.75" customHeight="1" x14ac:dyDescent="0.2">
      <c r="A1011" s="41">
        <v>43588</v>
      </c>
      <c r="B1011" s="16">
        <v>8.61</v>
      </c>
      <c r="C1011" s="16">
        <v>8.41</v>
      </c>
      <c r="D1011" s="16">
        <v>100</v>
      </c>
      <c r="E1011" s="42">
        <f t="shared" si="0"/>
        <v>3.0637254901960783E-2</v>
      </c>
    </row>
    <row r="1012" spans="1:5" ht="12.75" customHeight="1" x14ac:dyDescent="0.2">
      <c r="A1012" s="41">
        <v>43593</v>
      </c>
      <c r="B1012" s="16">
        <v>8.25</v>
      </c>
      <c r="C1012" s="16">
        <v>8.0500000000000007</v>
      </c>
      <c r="D1012" s="16">
        <v>490</v>
      </c>
      <c r="E1012" s="42">
        <f t="shared" si="0"/>
        <v>-4.2806183115338813E-2</v>
      </c>
    </row>
    <row r="1013" spans="1:5" ht="12.75" customHeight="1" x14ac:dyDescent="0.2">
      <c r="A1013" s="41">
        <v>43594</v>
      </c>
      <c r="B1013" s="16">
        <v>8.3000000000000007</v>
      </c>
      <c r="C1013" s="16">
        <v>8.1000000000000014</v>
      </c>
      <c r="D1013" s="16">
        <v>70</v>
      </c>
      <c r="E1013" s="42">
        <f t="shared" si="0"/>
        <v>6.2111801242236905E-3</v>
      </c>
    </row>
    <row r="1014" spans="1:5" ht="12.75" customHeight="1" x14ac:dyDescent="0.2">
      <c r="A1014" s="41">
        <v>43595</v>
      </c>
      <c r="B1014" s="16">
        <v>8.4</v>
      </c>
      <c r="C1014" s="16">
        <v>8.2000000000000011</v>
      </c>
      <c r="D1014" s="16">
        <v>500</v>
      </c>
      <c r="E1014" s="42">
        <f t="shared" si="0"/>
        <v>1.2345679012345633E-2</v>
      </c>
    </row>
    <row r="1015" spans="1:5" ht="12.75" customHeight="1" x14ac:dyDescent="0.2">
      <c r="A1015" s="41">
        <v>43598</v>
      </c>
      <c r="B1015" s="16">
        <v>8.36</v>
      </c>
      <c r="C1015" s="16">
        <v>8.16</v>
      </c>
      <c r="D1015" s="16">
        <v>2250</v>
      </c>
      <c r="E1015" s="42">
        <f t="shared" si="0"/>
        <v>-4.8780487804879168E-3</v>
      </c>
    </row>
    <row r="1016" spans="1:5" ht="12.75" customHeight="1" x14ac:dyDescent="0.2">
      <c r="A1016" s="41">
        <v>43599</v>
      </c>
      <c r="B1016" s="16">
        <v>8.36</v>
      </c>
      <c r="C1016" s="16">
        <v>8.16</v>
      </c>
      <c r="D1016" s="16">
        <v>6090</v>
      </c>
      <c r="E1016" s="42">
        <f t="shared" si="0"/>
        <v>0</v>
      </c>
    </row>
    <row r="1017" spans="1:5" ht="12.75" customHeight="1" x14ac:dyDescent="0.2">
      <c r="A1017" s="41">
        <v>43600</v>
      </c>
      <c r="B1017" s="16">
        <v>8.1199999999999992</v>
      </c>
      <c r="C1017" s="16">
        <v>7.919999999999999</v>
      </c>
      <c r="D1017" s="16">
        <v>2009.9999999999998</v>
      </c>
      <c r="E1017" s="42">
        <f t="shared" si="0"/>
        <v>-2.9411764705882488E-2</v>
      </c>
    </row>
    <row r="1018" spans="1:5" ht="12.75" customHeight="1" x14ac:dyDescent="0.2">
      <c r="A1018" s="41">
        <v>43601</v>
      </c>
      <c r="B1018" s="16">
        <v>8.3000000000000007</v>
      </c>
      <c r="C1018" s="16">
        <v>8.1000000000000014</v>
      </c>
      <c r="D1018" s="16">
        <v>1610</v>
      </c>
      <c r="E1018" s="42">
        <f t="shared" si="0"/>
        <v>2.272727272727303E-2</v>
      </c>
    </row>
    <row r="1019" spans="1:5" ht="12.75" customHeight="1" x14ac:dyDescent="0.2">
      <c r="A1019" s="41">
        <v>43602</v>
      </c>
      <c r="B1019" s="16">
        <v>8.3000000000000007</v>
      </c>
      <c r="C1019" s="16">
        <v>8.1000000000000014</v>
      </c>
      <c r="D1019" s="16">
        <v>1000</v>
      </c>
      <c r="E1019" s="42">
        <f t="shared" si="0"/>
        <v>0</v>
      </c>
    </row>
    <row r="1020" spans="1:5" ht="12.75" customHeight="1" x14ac:dyDescent="0.2">
      <c r="A1020" s="41">
        <v>43605</v>
      </c>
      <c r="B1020" s="16">
        <v>8.44</v>
      </c>
      <c r="C1020" s="16">
        <v>8.24</v>
      </c>
      <c r="D1020" s="16">
        <v>0</v>
      </c>
      <c r="E1020" s="42">
        <f t="shared" si="0"/>
        <v>1.72839506172838E-2</v>
      </c>
    </row>
    <row r="1021" spans="1:5" ht="12.75" customHeight="1" x14ac:dyDescent="0.2">
      <c r="A1021" s="41">
        <v>43606</v>
      </c>
      <c r="B1021" s="16">
        <v>8.15</v>
      </c>
      <c r="C1021" s="16">
        <v>7.95</v>
      </c>
      <c r="D1021" s="16">
        <v>20</v>
      </c>
      <c r="E1021" s="42">
        <f t="shared" si="0"/>
        <v>-3.5194174757281559E-2</v>
      </c>
    </row>
    <row r="1022" spans="1:5" ht="12.75" customHeight="1" x14ac:dyDescent="0.2">
      <c r="A1022" s="41">
        <v>43607</v>
      </c>
      <c r="B1022" s="16">
        <v>8.15</v>
      </c>
      <c r="C1022" s="16">
        <v>7.95</v>
      </c>
      <c r="D1022" s="16">
        <v>190</v>
      </c>
      <c r="E1022" s="42">
        <f t="shared" si="0"/>
        <v>0</v>
      </c>
    </row>
    <row r="1023" spans="1:5" ht="12.75" customHeight="1" x14ac:dyDescent="0.2">
      <c r="A1023" s="41">
        <v>43608</v>
      </c>
      <c r="B1023" s="16">
        <v>8.1999999999999993</v>
      </c>
      <c r="C1023" s="16">
        <v>7.9999999999999991</v>
      </c>
      <c r="D1023" s="16">
        <v>350</v>
      </c>
      <c r="E1023" s="42">
        <f t="shared" si="0"/>
        <v>6.2893081761004948E-3</v>
      </c>
    </row>
    <row r="1024" spans="1:5" ht="12.75" customHeight="1" x14ac:dyDescent="0.2">
      <c r="A1024" s="41">
        <v>43609</v>
      </c>
      <c r="B1024" s="16">
        <v>8.4</v>
      </c>
      <c r="C1024" s="16">
        <v>8.2000000000000011</v>
      </c>
      <c r="D1024" s="16">
        <v>3730</v>
      </c>
      <c r="E1024" s="42">
        <f t="shared" si="0"/>
        <v>2.5000000000000248E-2</v>
      </c>
    </row>
    <row r="1025" spans="1:5" ht="12.75" customHeight="1" x14ac:dyDescent="0.2">
      <c r="A1025" s="41">
        <v>43612</v>
      </c>
      <c r="B1025" s="16">
        <v>8.39</v>
      </c>
      <c r="C1025" s="16">
        <v>8.1900000000000013</v>
      </c>
      <c r="D1025" s="16">
        <v>11080</v>
      </c>
      <c r="E1025" s="42">
        <f t="shared" si="0"/>
        <v>-1.219512195121925E-3</v>
      </c>
    </row>
    <row r="1026" spans="1:5" ht="12.75" customHeight="1" x14ac:dyDescent="0.2">
      <c r="A1026" s="41">
        <v>43613</v>
      </c>
      <c r="B1026" s="16">
        <v>8.3000000000000007</v>
      </c>
      <c r="C1026" s="16">
        <v>8.1000000000000014</v>
      </c>
      <c r="D1026" s="16">
        <v>3180</v>
      </c>
      <c r="E1026" s="42">
        <f t="shared" si="0"/>
        <v>-1.0989010989010971E-2</v>
      </c>
    </row>
    <row r="1027" spans="1:5" ht="12.75" customHeight="1" x14ac:dyDescent="0.2">
      <c r="A1027" s="41">
        <v>43614</v>
      </c>
      <c r="B1027" s="16">
        <v>8.35</v>
      </c>
      <c r="C1027" s="16">
        <v>8.15</v>
      </c>
      <c r="D1027" s="16">
        <v>950</v>
      </c>
      <c r="E1027" s="42">
        <f t="shared" si="0"/>
        <v>6.1728395061727065E-3</v>
      </c>
    </row>
    <row r="1028" spans="1:5" ht="12.75" customHeight="1" x14ac:dyDescent="0.2">
      <c r="A1028" s="41">
        <v>43615</v>
      </c>
      <c r="B1028" s="16">
        <v>8.1999999999999993</v>
      </c>
      <c r="C1028" s="16">
        <v>7.9999999999999991</v>
      </c>
      <c r="D1028" s="16">
        <v>70</v>
      </c>
      <c r="E1028" s="42">
        <f t="shared" si="0"/>
        <v>-1.8404907975460273E-2</v>
      </c>
    </row>
    <row r="1029" spans="1:5" ht="12.75" customHeight="1" x14ac:dyDescent="0.2">
      <c r="A1029" s="41">
        <v>43616</v>
      </c>
      <c r="B1029" s="16">
        <v>8.1999999999999993</v>
      </c>
      <c r="C1029" s="16">
        <v>7.9999999999999991</v>
      </c>
      <c r="D1029" s="16">
        <v>280</v>
      </c>
      <c r="E1029" s="42">
        <f t="shared" si="0"/>
        <v>0</v>
      </c>
    </row>
    <row r="1030" spans="1:5" ht="12.75" customHeight="1" x14ac:dyDescent="0.2">
      <c r="A1030" s="41">
        <v>43619</v>
      </c>
      <c r="B1030" s="16">
        <v>8.1199999999999992</v>
      </c>
      <c r="C1030" s="16">
        <v>7.919999999999999</v>
      </c>
      <c r="D1030" s="16">
        <v>90</v>
      </c>
      <c r="E1030" s="42">
        <f t="shared" si="0"/>
        <v>-1.0000000000000011E-2</v>
      </c>
    </row>
    <row r="1031" spans="1:5" ht="12.75" customHeight="1" x14ac:dyDescent="0.2">
      <c r="A1031" s="41">
        <v>43626</v>
      </c>
      <c r="B1031" s="16">
        <v>8.34</v>
      </c>
      <c r="C1031" s="16">
        <v>8.14</v>
      </c>
      <c r="D1031" s="16">
        <v>1190</v>
      </c>
      <c r="E1031" s="42">
        <f t="shared" si="0"/>
        <v>2.7777777777777974E-2</v>
      </c>
    </row>
    <row r="1032" spans="1:5" ht="12.75" customHeight="1" x14ac:dyDescent="0.2">
      <c r="A1032" s="41">
        <v>43627</v>
      </c>
      <c r="B1032" s="16">
        <v>8.49</v>
      </c>
      <c r="C1032" s="16">
        <v>8.2900000000000009</v>
      </c>
      <c r="D1032" s="16">
        <v>1160</v>
      </c>
      <c r="E1032" s="42">
        <f t="shared" si="0"/>
        <v>1.8427518427518469E-2</v>
      </c>
    </row>
    <row r="1033" spans="1:5" ht="12.75" customHeight="1" x14ac:dyDescent="0.2">
      <c r="A1033" s="41">
        <v>43628</v>
      </c>
      <c r="B1033" s="16">
        <v>8.3800000000000008</v>
      </c>
      <c r="C1033" s="16">
        <v>8.1800000000000015</v>
      </c>
      <c r="D1033" s="16">
        <v>4620</v>
      </c>
      <c r="E1033" s="42">
        <f t="shared" si="0"/>
        <v>-1.3268998793727312E-2</v>
      </c>
    </row>
    <row r="1034" spans="1:5" ht="12.75" customHeight="1" x14ac:dyDescent="0.2">
      <c r="A1034" s="41">
        <v>43629</v>
      </c>
      <c r="B1034" s="16">
        <v>8.3000000000000007</v>
      </c>
      <c r="C1034" s="16">
        <v>8.1000000000000014</v>
      </c>
      <c r="D1034" s="16">
        <v>2120</v>
      </c>
      <c r="E1034" s="42">
        <f t="shared" si="0"/>
        <v>-9.7799511002445057E-3</v>
      </c>
    </row>
    <row r="1035" spans="1:5" ht="12.75" customHeight="1" x14ac:dyDescent="0.2">
      <c r="A1035" s="41">
        <v>43630</v>
      </c>
      <c r="B1035" s="16">
        <v>8.5</v>
      </c>
      <c r="C1035" s="16">
        <v>8.3000000000000007</v>
      </c>
      <c r="D1035" s="16">
        <v>2110</v>
      </c>
      <c r="E1035" s="42">
        <f t="shared" si="0"/>
        <v>2.4691358024691266E-2</v>
      </c>
    </row>
    <row r="1036" spans="1:5" ht="12.75" customHeight="1" x14ac:dyDescent="0.2">
      <c r="A1036" s="41">
        <v>43633</v>
      </c>
      <c r="B1036" s="16">
        <v>8.5</v>
      </c>
      <c r="C1036" s="16">
        <v>8.3000000000000007</v>
      </c>
      <c r="D1036" s="16">
        <v>60</v>
      </c>
      <c r="E1036" s="42">
        <f t="shared" si="0"/>
        <v>0</v>
      </c>
    </row>
    <row r="1037" spans="1:5" ht="12.75" customHeight="1" x14ac:dyDescent="0.2">
      <c r="A1037" s="41">
        <v>43634</v>
      </c>
      <c r="B1037" s="16">
        <v>8.25</v>
      </c>
      <c r="C1037" s="16">
        <v>8.0500000000000007</v>
      </c>
      <c r="D1037" s="16">
        <v>20</v>
      </c>
      <c r="E1037" s="42">
        <f t="shared" si="0"/>
        <v>-3.012048192771084E-2</v>
      </c>
    </row>
    <row r="1038" spans="1:5" ht="12.75" customHeight="1" x14ac:dyDescent="0.2">
      <c r="A1038" s="41">
        <v>43635</v>
      </c>
      <c r="B1038" s="16">
        <v>8.49</v>
      </c>
      <c r="C1038" s="16">
        <v>8.2900000000000009</v>
      </c>
      <c r="D1038" s="16">
        <v>190</v>
      </c>
      <c r="E1038" s="42">
        <f t="shared" si="0"/>
        <v>2.9813664596273316E-2</v>
      </c>
    </row>
    <row r="1039" spans="1:5" ht="12.75" customHeight="1" x14ac:dyDescent="0.2">
      <c r="A1039" s="41">
        <v>43636</v>
      </c>
      <c r="B1039" s="16">
        <v>8.49</v>
      </c>
      <c r="C1039" s="16">
        <v>8.2900000000000009</v>
      </c>
      <c r="D1039" s="16">
        <v>50</v>
      </c>
      <c r="E1039" s="42">
        <f t="shared" si="0"/>
        <v>0</v>
      </c>
    </row>
    <row r="1040" spans="1:5" ht="12.75" customHeight="1" x14ac:dyDescent="0.2">
      <c r="A1040" s="41">
        <v>43637</v>
      </c>
      <c r="B1040" s="16">
        <v>8.5</v>
      </c>
      <c r="C1040" s="16">
        <v>8.3000000000000007</v>
      </c>
      <c r="D1040" s="16">
        <v>90</v>
      </c>
      <c r="E1040" s="42">
        <f t="shared" si="0"/>
        <v>1.2062726176115543E-3</v>
      </c>
    </row>
    <row r="1041" spans="1:5" ht="12.75" customHeight="1" x14ac:dyDescent="0.2">
      <c r="A1041" s="41">
        <v>43640</v>
      </c>
      <c r="B1041" s="16">
        <v>8.49</v>
      </c>
      <c r="C1041" s="16">
        <v>8.2900000000000009</v>
      </c>
      <c r="D1041" s="16">
        <v>460</v>
      </c>
      <c r="E1041" s="42">
        <f t="shared" si="0"/>
        <v>-1.204819277108408E-3</v>
      </c>
    </row>
    <row r="1042" spans="1:5" ht="12.75" customHeight="1" x14ac:dyDescent="0.2">
      <c r="A1042" s="41">
        <v>43641</v>
      </c>
      <c r="B1042" s="16">
        <v>8.49</v>
      </c>
      <c r="C1042" s="16">
        <v>8.2900000000000009</v>
      </c>
      <c r="D1042" s="16">
        <v>20</v>
      </c>
      <c r="E1042" s="42">
        <f t="shared" si="0"/>
        <v>0</v>
      </c>
    </row>
    <row r="1043" spans="1:5" ht="12.75" customHeight="1" x14ac:dyDescent="0.2">
      <c r="A1043" s="41">
        <v>43642</v>
      </c>
      <c r="B1043" s="16">
        <v>8.7200000000000006</v>
      </c>
      <c r="C1043" s="16">
        <v>8.5200000000000014</v>
      </c>
      <c r="D1043" s="16">
        <v>9540</v>
      </c>
      <c r="E1043" s="42">
        <f t="shared" si="0"/>
        <v>2.7744270205066392E-2</v>
      </c>
    </row>
    <row r="1044" spans="1:5" ht="12.75" customHeight="1" x14ac:dyDescent="0.2">
      <c r="A1044" s="41">
        <v>43643</v>
      </c>
      <c r="B1044" s="16">
        <v>8.4600000000000009</v>
      </c>
      <c r="C1044" s="16">
        <v>8.2600000000000016</v>
      </c>
      <c r="D1044" s="16">
        <v>11420</v>
      </c>
      <c r="E1044" s="42">
        <f t="shared" si="0"/>
        <v>-3.0516431924882598E-2</v>
      </c>
    </row>
    <row r="1045" spans="1:5" ht="12.75" customHeight="1" x14ac:dyDescent="0.2">
      <c r="A1045" s="41">
        <v>43644</v>
      </c>
      <c r="B1045" s="16">
        <v>8.58</v>
      </c>
      <c r="C1045" s="16">
        <v>8.3800000000000008</v>
      </c>
      <c r="D1045" s="16">
        <v>370</v>
      </c>
      <c r="E1045" s="42">
        <f t="shared" si="0"/>
        <v>1.4527845036319514E-2</v>
      </c>
    </row>
    <row r="1046" spans="1:5" ht="12.75" customHeight="1" x14ac:dyDescent="0.2">
      <c r="A1046" s="41">
        <v>43647</v>
      </c>
      <c r="B1046" s="16">
        <v>8.82</v>
      </c>
      <c r="C1046" s="16">
        <v>8.620000000000001</v>
      </c>
      <c r="D1046" s="16">
        <v>0</v>
      </c>
      <c r="E1046" s="42">
        <f t="shared" si="0"/>
        <v>2.8639618138424843E-2</v>
      </c>
    </row>
    <row r="1047" spans="1:5" ht="12.75" customHeight="1" x14ac:dyDescent="0.2">
      <c r="A1047" s="41">
        <v>43648</v>
      </c>
      <c r="B1047" s="16">
        <v>8.8000000000000007</v>
      </c>
      <c r="C1047" s="16">
        <v>8.6000000000000014</v>
      </c>
      <c r="D1047" s="16">
        <v>730</v>
      </c>
      <c r="E1047" s="42">
        <f t="shared" si="0"/>
        <v>-2.3201856148491384E-3</v>
      </c>
    </row>
    <row r="1048" spans="1:5" ht="12.75" customHeight="1" x14ac:dyDescent="0.2">
      <c r="A1048" s="41">
        <v>43649</v>
      </c>
      <c r="B1048" s="16">
        <v>8.8699999999999992</v>
      </c>
      <c r="C1048" s="16">
        <v>8.67</v>
      </c>
      <c r="D1048" s="16">
        <v>800</v>
      </c>
      <c r="E1048" s="42">
        <f t="shared" si="0"/>
        <v>8.1395348837207549E-3</v>
      </c>
    </row>
    <row r="1049" spans="1:5" ht="12.75" customHeight="1" x14ac:dyDescent="0.2">
      <c r="A1049" s="41">
        <v>43650</v>
      </c>
      <c r="B1049" s="16">
        <v>8.61</v>
      </c>
      <c r="C1049" s="16">
        <v>8.41</v>
      </c>
      <c r="D1049" s="16">
        <v>100</v>
      </c>
      <c r="E1049" s="42">
        <f t="shared" si="0"/>
        <v>-2.9988465974625119E-2</v>
      </c>
    </row>
    <row r="1050" spans="1:5" ht="12.75" customHeight="1" x14ac:dyDescent="0.2">
      <c r="A1050" s="41">
        <v>43651</v>
      </c>
      <c r="B1050" s="16">
        <v>8.6</v>
      </c>
      <c r="C1050" s="16">
        <v>8.4</v>
      </c>
      <c r="D1050" s="16">
        <v>450</v>
      </c>
      <c r="E1050" s="42">
        <f t="shared" si="0"/>
        <v>-1.1890606420927215E-3</v>
      </c>
    </row>
    <row r="1051" spans="1:5" ht="12.75" customHeight="1" x14ac:dyDescent="0.2">
      <c r="A1051" s="41">
        <v>43654</v>
      </c>
      <c r="B1051" s="16">
        <v>8.35</v>
      </c>
      <c r="C1051" s="16">
        <v>8.15</v>
      </c>
      <c r="D1051" s="16">
        <v>11160</v>
      </c>
      <c r="E1051" s="42">
        <f t="shared" si="0"/>
        <v>-2.976190476190476E-2</v>
      </c>
    </row>
    <row r="1052" spans="1:5" ht="12.75" customHeight="1" x14ac:dyDescent="0.2">
      <c r="A1052" s="41">
        <v>43655</v>
      </c>
      <c r="B1052" s="16">
        <v>8.2799999999999994</v>
      </c>
      <c r="C1052" s="16">
        <v>8.08</v>
      </c>
      <c r="D1052" s="16">
        <v>2500</v>
      </c>
      <c r="E1052" s="42">
        <f t="shared" si="0"/>
        <v>-8.5889570552147576E-3</v>
      </c>
    </row>
    <row r="1053" spans="1:5" ht="12.75" customHeight="1" x14ac:dyDescent="0.2">
      <c r="A1053" s="41">
        <v>43656</v>
      </c>
      <c r="B1053" s="16">
        <v>8.34</v>
      </c>
      <c r="C1053" s="16">
        <v>8.14</v>
      </c>
      <c r="D1053" s="16">
        <v>50</v>
      </c>
      <c r="E1053" s="42">
        <f t="shared" si="0"/>
        <v>7.425742574257487E-3</v>
      </c>
    </row>
    <row r="1054" spans="1:5" ht="12.75" customHeight="1" x14ac:dyDescent="0.2">
      <c r="A1054" s="41">
        <v>43658</v>
      </c>
      <c r="B1054" s="16">
        <v>8.34</v>
      </c>
      <c r="C1054" s="16">
        <v>8.14</v>
      </c>
      <c r="D1054" s="16">
        <v>840</v>
      </c>
      <c r="E1054" s="42">
        <f t="shared" si="0"/>
        <v>0</v>
      </c>
    </row>
    <row r="1055" spans="1:5" ht="12.75" customHeight="1" x14ac:dyDescent="0.2">
      <c r="A1055" s="41">
        <v>43662</v>
      </c>
      <c r="B1055" s="16">
        <v>8.35</v>
      </c>
      <c r="C1055" s="16">
        <v>8.15</v>
      </c>
      <c r="D1055" s="16">
        <v>1260</v>
      </c>
      <c r="E1055" s="42">
        <f t="shared" si="0"/>
        <v>1.2285012285012022E-3</v>
      </c>
    </row>
    <row r="1056" spans="1:5" ht="12.75" customHeight="1" x14ac:dyDescent="0.2">
      <c r="A1056" s="41">
        <v>43663</v>
      </c>
      <c r="B1056" s="16">
        <v>8.4</v>
      </c>
      <c r="C1056" s="16">
        <v>8.2000000000000011</v>
      </c>
      <c r="D1056" s="16">
        <v>1330</v>
      </c>
      <c r="E1056" s="42">
        <f t="shared" si="0"/>
        <v>6.1349693251534611E-3</v>
      </c>
    </row>
    <row r="1057" spans="1:5" ht="12.75" customHeight="1" x14ac:dyDescent="0.2">
      <c r="A1057" s="41">
        <v>43664</v>
      </c>
      <c r="B1057" s="16">
        <v>8.26</v>
      </c>
      <c r="C1057" s="16">
        <v>8.06</v>
      </c>
      <c r="D1057" s="16">
        <v>60</v>
      </c>
      <c r="E1057" s="42">
        <f t="shared" si="0"/>
        <v>-1.7073170731707384E-2</v>
      </c>
    </row>
    <row r="1058" spans="1:5" ht="12.75" customHeight="1" x14ac:dyDescent="0.2">
      <c r="A1058" s="41">
        <v>43665</v>
      </c>
      <c r="B1058" s="16">
        <v>8.1199999999999992</v>
      </c>
      <c r="C1058" s="16">
        <v>7.919999999999999</v>
      </c>
      <c r="D1058" s="16">
        <v>1400</v>
      </c>
      <c r="E1058" s="42">
        <f t="shared" si="0"/>
        <v>-1.7369727047146583E-2</v>
      </c>
    </row>
    <row r="1059" spans="1:5" ht="12.75" customHeight="1" x14ac:dyDescent="0.2">
      <c r="A1059" s="41">
        <v>43668</v>
      </c>
      <c r="B1059" s="16">
        <v>7.55</v>
      </c>
      <c r="C1059" s="16">
        <v>7.35</v>
      </c>
      <c r="D1059" s="16">
        <v>990</v>
      </c>
      <c r="E1059" s="42">
        <f t="shared" si="0"/>
        <v>-7.1969696969696906E-2</v>
      </c>
    </row>
    <row r="1060" spans="1:5" ht="12.75" customHeight="1" x14ac:dyDescent="0.2">
      <c r="A1060" s="41">
        <v>43669</v>
      </c>
      <c r="B1060" s="16">
        <v>7.67</v>
      </c>
      <c r="C1060" s="16">
        <v>7.47</v>
      </c>
      <c r="D1060" s="16">
        <v>20650</v>
      </c>
      <c r="E1060" s="42">
        <f t="shared" si="0"/>
        <v>1.6326530612244913E-2</v>
      </c>
    </row>
    <row r="1061" spans="1:5" ht="12.75" customHeight="1" x14ac:dyDescent="0.2">
      <c r="A1061" s="41">
        <v>43670</v>
      </c>
      <c r="B1061" s="16">
        <v>7.67</v>
      </c>
      <c r="C1061" s="16">
        <v>7.47</v>
      </c>
      <c r="D1061" s="16">
        <v>1350</v>
      </c>
      <c r="E1061" s="42">
        <f t="shared" si="0"/>
        <v>0</v>
      </c>
    </row>
    <row r="1062" spans="1:5" ht="12.75" customHeight="1" x14ac:dyDescent="0.2">
      <c r="A1062" s="41">
        <v>43672</v>
      </c>
      <c r="B1062" s="16">
        <v>7.78</v>
      </c>
      <c r="C1062" s="16">
        <v>7.58</v>
      </c>
      <c r="D1062" s="16">
        <v>600</v>
      </c>
      <c r="E1062" s="42">
        <f t="shared" si="0"/>
        <v>1.4725568942436455E-2</v>
      </c>
    </row>
    <row r="1063" spans="1:5" ht="12.75" customHeight="1" x14ac:dyDescent="0.2">
      <c r="A1063" s="41">
        <v>43675</v>
      </c>
      <c r="B1063" s="16">
        <v>7.78</v>
      </c>
      <c r="C1063" s="16">
        <v>7.58</v>
      </c>
      <c r="D1063" s="16">
        <v>6560</v>
      </c>
      <c r="E1063" s="42">
        <f t="shared" si="0"/>
        <v>0</v>
      </c>
    </row>
    <row r="1064" spans="1:5" ht="12.75" customHeight="1" x14ac:dyDescent="0.2">
      <c r="A1064" s="41">
        <v>43676</v>
      </c>
      <c r="B1064" s="16">
        <v>7.79</v>
      </c>
      <c r="C1064" s="16">
        <v>7.59</v>
      </c>
      <c r="D1064" s="16">
        <v>4200</v>
      </c>
      <c r="E1064" s="42">
        <f t="shared" si="0"/>
        <v>1.3192612137202884E-3</v>
      </c>
    </row>
    <row r="1065" spans="1:5" ht="12.75" customHeight="1" x14ac:dyDescent="0.2">
      <c r="A1065" s="41">
        <v>43677</v>
      </c>
      <c r="B1065" s="16">
        <v>7.8</v>
      </c>
      <c r="C1065" s="16">
        <v>7.6</v>
      </c>
      <c r="D1065" s="16">
        <v>50</v>
      </c>
      <c r="E1065" s="42">
        <f t="shared" si="0"/>
        <v>1.3175230566534633E-3</v>
      </c>
    </row>
    <row r="1066" spans="1:5" ht="12.75" customHeight="1" x14ac:dyDescent="0.2">
      <c r="A1066" s="41">
        <v>43682</v>
      </c>
      <c r="B1066" s="16">
        <v>7.8</v>
      </c>
      <c r="C1066" s="16">
        <v>7.6</v>
      </c>
      <c r="D1066" s="16">
        <v>5540</v>
      </c>
      <c r="E1066" s="42">
        <f t="shared" si="0"/>
        <v>0</v>
      </c>
    </row>
    <row r="1067" spans="1:5" ht="12.75" customHeight="1" x14ac:dyDescent="0.2">
      <c r="A1067" s="41">
        <v>43683</v>
      </c>
      <c r="B1067" s="16">
        <v>7.78</v>
      </c>
      <c r="C1067" s="16">
        <v>7.1800000000000006</v>
      </c>
      <c r="D1067" s="16">
        <v>3020</v>
      </c>
      <c r="E1067" s="42">
        <f t="shared" si="0"/>
        <v>-5.5263157894736716E-2</v>
      </c>
    </row>
    <row r="1068" spans="1:5" ht="12.75" customHeight="1" x14ac:dyDescent="0.2">
      <c r="A1068" s="41">
        <v>43684</v>
      </c>
      <c r="B1068" s="16">
        <v>7.59</v>
      </c>
      <c r="C1068" s="16">
        <v>6.99</v>
      </c>
      <c r="D1068" s="16">
        <v>2110</v>
      </c>
      <c r="E1068" s="42">
        <f t="shared" si="0"/>
        <v>-2.6462395543175539E-2</v>
      </c>
    </row>
    <row r="1069" spans="1:5" ht="12.75" customHeight="1" x14ac:dyDescent="0.2">
      <c r="A1069" s="41">
        <v>43685</v>
      </c>
      <c r="B1069" s="16">
        <v>7.79</v>
      </c>
      <c r="C1069" s="16">
        <v>7.19</v>
      </c>
      <c r="D1069" s="16">
        <v>750</v>
      </c>
      <c r="E1069" s="42">
        <f t="shared" si="0"/>
        <v>2.8612303290414903E-2</v>
      </c>
    </row>
    <row r="1070" spans="1:5" ht="12.75" customHeight="1" x14ac:dyDescent="0.2">
      <c r="A1070" s="41">
        <v>43686</v>
      </c>
      <c r="B1070" s="16">
        <v>7.7</v>
      </c>
      <c r="C1070" s="16">
        <v>7.1000000000000005</v>
      </c>
      <c r="D1070" s="16">
        <v>100</v>
      </c>
      <c r="E1070" s="42">
        <f t="shared" si="0"/>
        <v>-1.2517385257301788E-2</v>
      </c>
    </row>
    <row r="1071" spans="1:5" ht="12.75" customHeight="1" x14ac:dyDescent="0.2">
      <c r="A1071" s="41">
        <v>43691</v>
      </c>
      <c r="B1071" s="16">
        <v>7.75</v>
      </c>
      <c r="C1071" s="16">
        <v>7.15</v>
      </c>
      <c r="D1071" s="16">
        <v>1310</v>
      </c>
      <c r="E1071" s="42">
        <f t="shared" si="0"/>
        <v>7.0422535211267347E-3</v>
      </c>
    </row>
    <row r="1072" spans="1:5" ht="12.75" customHeight="1" x14ac:dyDescent="0.2">
      <c r="A1072" s="41">
        <v>43692</v>
      </c>
      <c r="B1072" s="16">
        <v>7.8</v>
      </c>
      <c r="C1072" s="16">
        <v>7.2</v>
      </c>
      <c r="D1072" s="16">
        <v>180</v>
      </c>
      <c r="E1072" s="42">
        <f t="shared" si="0"/>
        <v>6.9930069930069678E-3</v>
      </c>
    </row>
    <row r="1073" spans="1:5" ht="12.75" customHeight="1" x14ac:dyDescent="0.2">
      <c r="A1073" s="41">
        <v>43693</v>
      </c>
      <c r="B1073" s="16">
        <v>7.85</v>
      </c>
      <c r="C1073" s="16">
        <v>7.25</v>
      </c>
      <c r="D1073" s="16">
        <v>30</v>
      </c>
      <c r="E1073" s="42">
        <f t="shared" si="0"/>
        <v>6.9444444444444198E-3</v>
      </c>
    </row>
    <row r="1074" spans="1:5" ht="12.75" customHeight="1" x14ac:dyDescent="0.2">
      <c r="A1074" s="41">
        <v>43697</v>
      </c>
      <c r="B1074" s="16">
        <v>7.9</v>
      </c>
      <c r="C1074" s="16">
        <v>7.3000000000000007</v>
      </c>
      <c r="D1074" s="16">
        <v>250</v>
      </c>
      <c r="E1074" s="42">
        <f t="shared" si="0"/>
        <v>6.896551724138029E-3</v>
      </c>
    </row>
    <row r="1075" spans="1:5" ht="12.75" customHeight="1" x14ac:dyDescent="0.2">
      <c r="A1075" s="41">
        <v>43698</v>
      </c>
      <c r="B1075" s="16">
        <v>7.92</v>
      </c>
      <c r="C1075" s="16">
        <v>7.32</v>
      </c>
      <c r="D1075" s="16">
        <v>0</v>
      </c>
      <c r="E1075" s="42">
        <f t="shared" si="0"/>
        <v>2.7397260273972017E-3</v>
      </c>
    </row>
    <row r="1076" spans="1:5" ht="12.75" customHeight="1" x14ac:dyDescent="0.2">
      <c r="A1076" s="41">
        <v>43699</v>
      </c>
      <c r="B1076" s="16">
        <v>8</v>
      </c>
      <c r="C1076" s="16">
        <v>7.4</v>
      </c>
      <c r="D1076" s="16">
        <v>3630</v>
      </c>
      <c r="E1076" s="42">
        <f t="shared" si="0"/>
        <v>1.0928961748633888E-2</v>
      </c>
    </row>
    <row r="1077" spans="1:5" ht="12.75" customHeight="1" x14ac:dyDescent="0.2">
      <c r="A1077" s="41">
        <v>43700</v>
      </c>
      <c r="B1077" s="16">
        <v>8.4700000000000006</v>
      </c>
      <c r="C1077" s="16">
        <v>7.870000000000001</v>
      </c>
      <c r="D1077" s="16">
        <v>1010</v>
      </c>
      <c r="E1077" s="42">
        <f t="shared" si="0"/>
        <v>6.35135135135136E-2</v>
      </c>
    </row>
    <row r="1078" spans="1:5" ht="12.75" customHeight="1" x14ac:dyDescent="0.2">
      <c r="A1078" s="41">
        <v>43703</v>
      </c>
      <c r="B1078" s="16">
        <v>8.4700000000000006</v>
      </c>
      <c r="C1078" s="16">
        <v>7.870000000000001</v>
      </c>
      <c r="D1078" s="16">
        <v>50</v>
      </c>
      <c r="E1078" s="42">
        <f t="shared" si="0"/>
        <v>0</v>
      </c>
    </row>
    <row r="1079" spans="1:5" ht="12.75" customHeight="1" x14ac:dyDescent="0.2">
      <c r="A1079" s="41">
        <v>43704</v>
      </c>
      <c r="B1079" s="16">
        <v>8.4700000000000006</v>
      </c>
      <c r="C1079" s="16">
        <v>7.870000000000001</v>
      </c>
      <c r="D1079" s="16">
        <v>20</v>
      </c>
      <c r="E1079" s="42">
        <f t="shared" si="0"/>
        <v>0</v>
      </c>
    </row>
    <row r="1080" spans="1:5" ht="12.75" customHeight="1" x14ac:dyDescent="0.2">
      <c r="A1080" s="41">
        <v>43705</v>
      </c>
      <c r="B1080" s="16">
        <v>8.4</v>
      </c>
      <c r="C1080" s="16">
        <v>7.8000000000000007</v>
      </c>
      <c r="D1080" s="16">
        <v>2060</v>
      </c>
      <c r="E1080" s="42">
        <f t="shared" si="0"/>
        <v>-8.8945362134689038E-3</v>
      </c>
    </row>
    <row r="1081" spans="1:5" ht="12.75" customHeight="1" x14ac:dyDescent="0.2">
      <c r="A1081" s="41">
        <v>43706</v>
      </c>
      <c r="B1081" s="16">
        <v>8.49</v>
      </c>
      <c r="C1081" s="16">
        <v>7.8900000000000006</v>
      </c>
      <c r="D1081" s="16">
        <v>0</v>
      </c>
      <c r="E1081" s="42">
        <f t="shared" si="0"/>
        <v>1.153846153846152E-2</v>
      </c>
    </row>
    <row r="1082" spans="1:5" ht="12.75" customHeight="1" x14ac:dyDescent="0.2">
      <c r="A1082" s="41">
        <v>43710</v>
      </c>
      <c r="B1082" s="16">
        <v>8.4</v>
      </c>
      <c r="C1082" s="16">
        <v>7.8000000000000007</v>
      </c>
      <c r="D1082" s="16">
        <v>510</v>
      </c>
      <c r="E1082" s="42">
        <f t="shared" si="0"/>
        <v>-1.140684410646386E-2</v>
      </c>
    </row>
    <row r="1083" spans="1:5" ht="12.75" customHeight="1" x14ac:dyDescent="0.2">
      <c r="A1083" s="41">
        <v>43711</v>
      </c>
      <c r="B1083" s="16">
        <v>8.5</v>
      </c>
      <c r="C1083" s="16">
        <v>7.9</v>
      </c>
      <c r="D1083" s="16">
        <v>10</v>
      </c>
      <c r="E1083" s="42">
        <f t="shared" si="0"/>
        <v>1.2820512820512773E-2</v>
      </c>
    </row>
    <row r="1084" spans="1:5" ht="12.75" customHeight="1" x14ac:dyDescent="0.2">
      <c r="A1084" s="41">
        <v>43712</v>
      </c>
      <c r="B1084" s="16">
        <v>8.4</v>
      </c>
      <c r="C1084" s="16">
        <v>7.8000000000000007</v>
      </c>
      <c r="D1084" s="16">
        <v>10</v>
      </c>
      <c r="E1084" s="42">
        <f t="shared" si="0"/>
        <v>-1.2658227848101221E-2</v>
      </c>
    </row>
    <row r="1085" spans="1:5" ht="12.75" customHeight="1" x14ac:dyDescent="0.2">
      <c r="A1085" s="41">
        <v>43713</v>
      </c>
      <c r="B1085" s="16">
        <v>8.25</v>
      </c>
      <c r="C1085" s="16">
        <v>7.65</v>
      </c>
      <c r="D1085" s="16">
        <v>0</v>
      </c>
      <c r="E1085" s="42">
        <f t="shared" si="0"/>
        <v>-1.9230769230769273E-2</v>
      </c>
    </row>
    <row r="1086" spans="1:5" ht="12.75" customHeight="1" x14ac:dyDescent="0.2">
      <c r="A1086" s="41">
        <v>43714</v>
      </c>
      <c r="B1086" s="16">
        <v>8.25</v>
      </c>
      <c r="C1086" s="16">
        <v>7.65</v>
      </c>
      <c r="D1086" s="16">
        <v>1430</v>
      </c>
      <c r="E1086" s="42">
        <f t="shared" si="0"/>
        <v>0</v>
      </c>
    </row>
    <row r="1087" spans="1:5" ht="12.75" customHeight="1" x14ac:dyDescent="0.2">
      <c r="A1087" s="41">
        <v>43717</v>
      </c>
      <c r="B1087" s="16">
        <v>8.0299999999999994</v>
      </c>
      <c r="C1087" s="16">
        <v>7.43</v>
      </c>
      <c r="D1087" s="16">
        <v>110</v>
      </c>
      <c r="E1087" s="42">
        <f t="shared" si="0"/>
        <v>-2.8758169934640605E-2</v>
      </c>
    </row>
    <row r="1088" spans="1:5" ht="12.75" customHeight="1" x14ac:dyDescent="0.2">
      <c r="A1088" s="41">
        <v>43718</v>
      </c>
      <c r="B1088" s="16">
        <v>8.18</v>
      </c>
      <c r="C1088" s="16">
        <v>7.58</v>
      </c>
      <c r="D1088" s="16">
        <v>1040</v>
      </c>
      <c r="E1088" s="42">
        <f t="shared" si="0"/>
        <v>2.0188425302826427E-2</v>
      </c>
    </row>
    <row r="1089" spans="1:5" ht="12.75" customHeight="1" x14ac:dyDescent="0.2">
      <c r="A1089" s="41">
        <v>43719</v>
      </c>
      <c r="B1089" s="16">
        <v>8.17</v>
      </c>
      <c r="C1089" s="16">
        <v>7.57</v>
      </c>
      <c r="D1089" s="16">
        <v>210</v>
      </c>
      <c r="E1089" s="42">
        <f t="shared" si="0"/>
        <v>-1.3192612137202884E-3</v>
      </c>
    </row>
    <row r="1090" spans="1:5" ht="12.75" customHeight="1" x14ac:dyDescent="0.2">
      <c r="A1090" s="41">
        <v>43720</v>
      </c>
      <c r="B1090" s="16">
        <v>8.19</v>
      </c>
      <c r="C1090" s="16">
        <v>7.59</v>
      </c>
      <c r="D1090" s="16">
        <v>100</v>
      </c>
      <c r="E1090" s="42">
        <f t="shared" si="0"/>
        <v>2.6420079260237217E-3</v>
      </c>
    </row>
    <row r="1091" spans="1:5" ht="12.75" customHeight="1" x14ac:dyDescent="0.2">
      <c r="A1091" s="41">
        <v>43721</v>
      </c>
      <c r="B1091" s="16">
        <v>7.95</v>
      </c>
      <c r="C1091" s="16">
        <v>7.3500000000000005</v>
      </c>
      <c r="D1091" s="16">
        <v>1390</v>
      </c>
      <c r="E1091" s="42">
        <f t="shared" si="0"/>
        <v>-3.1620553359683709E-2</v>
      </c>
    </row>
    <row r="1092" spans="1:5" ht="12.75" customHeight="1" x14ac:dyDescent="0.2">
      <c r="A1092" s="41">
        <v>43724</v>
      </c>
      <c r="B1092" s="16">
        <v>8.14</v>
      </c>
      <c r="C1092" s="16">
        <v>7.5400000000000009</v>
      </c>
      <c r="D1092" s="16">
        <v>70</v>
      </c>
      <c r="E1092" s="42">
        <f t="shared" si="0"/>
        <v>2.5850340136054473E-2</v>
      </c>
    </row>
    <row r="1093" spans="1:5" ht="12.75" customHeight="1" x14ac:dyDescent="0.2">
      <c r="A1093" s="41">
        <v>43728</v>
      </c>
      <c r="B1093" s="16">
        <v>8</v>
      </c>
      <c r="C1093" s="16">
        <v>7.4</v>
      </c>
      <c r="D1093" s="16">
        <v>110</v>
      </c>
      <c r="E1093" s="42">
        <f t="shared" si="0"/>
        <v>-1.8567639257294502E-2</v>
      </c>
    </row>
    <row r="1094" spans="1:5" ht="12.75" customHeight="1" x14ac:dyDescent="0.2">
      <c r="A1094" s="41">
        <v>43731</v>
      </c>
      <c r="B1094" s="16">
        <v>8</v>
      </c>
      <c r="C1094" s="16">
        <v>7.4</v>
      </c>
      <c r="D1094" s="16">
        <v>6170</v>
      </c>
      <c r="E1094" s="42">
        <f t="shared" si="0"/>
        <v>0</v>
      </c>
    </row>
    <row r="1095" spans="1:5" ht="12.75" customHeight="1" x14ac:dyDescent="0.2">
      <c r="A1095" s="41">
        <v>43733</v>
      </c>
      <c r="B1095" s="16">
        <v>7.99</v>
      </c>
      <c r="C1095" s="16">
        <v>7.3900000000000006</v>
      </c>
      <c r="D1095" s="16">
        <v>280</v>
      </c>
      <c r="E1095" s="42">
        <f t="shared" si="0"/>
        <v>-1.3513513513513226E-3</v>
      </c>
    </row>
    <row r="1096" spans="1:5" ht="12.75" customHeight="1" x14ac:dyDescent="0.2">
      <c r="A1096" s="41">
        <v>43734</v>
      </c>
      <c r="B1096" s="16">
        <v>7.99</v>
      </c>
      <c r="C1096" s="16">
        <v>7.3900000000000006</v>
      </c>
      <c r="D1096" s="16">
        <v>40</v>
      </c>
      <c r="E1096" s="42">
        <f t="shared" si="0"/>
        <v>0</v>
      </c>
    </row>
    <row r="1097" spans="1:5" ht="12.75" customHeight="1" x14ac:dyDescent="0.2">
      <c r="A1097" s="41">
        <v>43739</v>
      </c>
      <c r="B1097" s="16">
        <v>7.95</v>
      </c>
      <c r="C1097" s="16">
        <v>7.3500000000000005</v>
      </c>
      <c r="D1097" s="16">
        <v>100</v>
      </c>
      <c r="E1097" s="42">
        <f t="shared" si="0"/>
        <v>-5.4127198917456069E-3</v>
      </c>
    </row>
    <row r="1098" spans="1:5" ht="12.75" customHeight="1" x14ac:dyDescent="0.2">
      <c r="A1098" s="41">
        <v>43740</v>
      </c>
      <c r="B1098" s="16">
        <v>7.95</v>
      </c>
      <c r="C1098" s="16">
        <v>7.3500000000000005</v>
      </c>
      <c r="D1098" s="16">
        <v>1050</v>
      </c>
      <c r="E1098" s="42">
        <f t="shared" si="0"/>
        <v>0</v>
      </c>
    </row>
    <row r="1099" spans="1:5" ht="12.75" customHeight="1" x14ac:dyDescent="0.2">
      <c r="A1099" s="41">
        <v>43745</v>
      </c>
      <c r="B1099" s="16">
        <v>7.89</v>
      </c>
      <c r="C1099" s="16">
        <v>7.29</v>
      </c>
      <c r="D1099" s="16">
        <v>120</v>
      </c>
      <c r="E1099" s="42">
        <f t="shared" si="0"/>
        <v>-8.1632653061225156E-3</v>
      </c>
    </row>
    <row r="1100" spans="1:5" ht="12.75" customHeight="1" x14ac:dyDescent="0.2">
      <c r="A1100" s="41">
        <v>43747</v>
      </c>
      <c r="B1100" s="16">
        <v>7.85</v>
      </c>
      <c r="C1100" s="16">
        <v>7.25</v>
      </c>
      <c r="D1100" s="16">
        <v>6670</v>
      </c>
      <c r="E1100" s="42">
        <f t="shared" si="0"/>
        <v>-5.4869684499314177E-3</v>
      </c>
    </row>
    <row r="1101" spans="1:5" ht="12.75" customHeight="1" x14ac:dyDescent="0.2">
      <c r="A1101" s="41">
        <v>43748</v>
      </c>
      <c r="B1101" s="16">
        <v>7.85</v>
      </c>
      <c r="C1101" s="16">
        <v>7.25</v>
      </c>
      <c r="D1101" s="16">
        <v>810</v>
      </c>
      <c r="E1101" s="42">
        <f t="shared" si="0"/>
        <v>0</v>
      </c>
    </row>
    <row r="1102" spans="1:5" ht="12.75" customHeight="1" x14ac:dyDescent="0.2">
      <c r="A1102" s="41">
        <v>43752</v>
      </c>
      <c r="B1102" s="16">
        <v>7.62</v>
      </c>
      <c r="C1102" s="16">
        <v>7.0200000000000005</v>
      </c>
      <c r="D1102" s="16">
        <v>2140</v>
      </c>
      <c r="E1102" s="42">
        <f t="shared" si="0"/>
        <v>-3.1724137931034416E-2</v>
      </c>
    </row>
    <row r="1103" spans="1:5" ht="12.75" customHeight="1" x14ac:dyDescent="0.2">
      <c r="A1103" s="41">
        <v>43754</v>
      </c>
      <c r="B1103" s="16">
        <v>7.62</v>
      </c>
      <c r="C1103" s="16">
        <v>7.0200000000000005</v>
      </c>
      <c r="D1103" s="16">
        <v>2000</v>
      </c>
      <c r="E1103" s="42">
        <f t="shared" si="0"/>
        <v>0</v>
      </c>
    </row>
    <row r="1104" spans="1:5" ht="12.75" customHeight="1" x14ac:dyDescent="0.2">
      <c r="A1104" s="41">
        <v>43755</v>
      </c>
      <c r="B1104" s="16">
        <v>7.4</v>
      </c>
      <c r="C1104" s="16">
        <v>6.8000000000000007</v>
      </c>
      <c r="D1104" s="16">
        <v>2029.9999999999998</v>
      </c>
      <c r="E1104" s="42">
        <f t="shared" si="0"/>
        <v>-3.1339031339031299E-2</v>
      </c>
    </row>
    <row r="1105" spans="1:5" ht="12.75" customHeight="1" x14ac:dyDescent="0.2">
      <c r="A1105" s="41">
        <v>43756</v>
      </c>
      <c r="B1105" s="16">
        <v>7.59</v>
      </c>
      <c r="C1105" s="16">
        <v>6.99</v>
      </c>
      <c r="D1105" s="16">
        <v>5290</v>
      </c>
      <c r="E1105" s="42">
        <f t="shared" si="0"/>
        <v>2.794117647058816E-2</v>
      </c>
    </row>
    <row r="1106" spans="1:5" ht="12.75" customHeight="1" x14ac:dyDescent="0.2">
      <c r="A1106" s="41">
        <v>43759</v>
      </c>
      <c r="B1106" s="16">
        <v>7.7</v>
      </c>
      <c r="C1106" s="16">
        <v>7.1000000000000005</v>
      </c>
      <c r="D1106" s="16">
        <v>7940</v>
      </c>
      <c r="E1106" s="42">
        <f t="shared" si="0"/>
        <v>1.5736766809728228E-2</v>
      </c>
    </row>
    <row r="1107" spans="1:5" ht="12.75" customHeight="1" x14ac:dyDescent="0.2">
      <c r="A1107" s="41">
        <v>43760</v>
      </c>
      <c r="B1107" s="16">
        <v>7.7</v>
      </c>
      <c r="C1107" s="16">
        <v>7.1000000000000005</v>
      </c>
      <c r="D1107" s="16">
        <v>10220</v>
      </c>
      <c r="E1107" s="42">
        <f t="shared" si="0"/>
        <v>0</v>
      </c>
    </row>
    <row r="1108" spans="1:5" ht="12.75" customHeight="1" x14ac:dyDescent="0.2">
      <c r="A1108" s="41">
        <v>43761</v>
      </c>
      <c r="B1108" s="16">
        <v>7.7</v>
      </c>
      <c r="C1108" s="16">
        <v>7.1000000000000005</v>
      </c>
      <c r="D1108" s="16">
        <v>6220</v>
      </c>
      <c r="E1108" s="42">
        <f t="shared" si="0"/>
        <v>0</v>
      </c>
    </row>
    <row r="1109" spans="1:5" ht="12.75" customHeight="1" x14ac:dyDescent="0.2">
      <c r="A1109" s="41">
        <v>43762</v>
      </c>
      <c r="B1109" s="16">
        <v>7.7</v>
      </c>
      <c r="C1109" s="16">
        <v>7.1000000000000005</v>
      </c>
      <c r="D1109" s="16">
        <v>1400</v>
      </c>
      <c r="E1109" s="42">
        <f t="shared" si="0"/>
        <v>0</v>
      </c>
    </row>
    <row r="1110" spans="1:5" ht="12.75" customHeight="1" x14ac:dyDescent="0.2">
      <c r="A1110" s="41">
        <v>43763</v>
      </c>
      <c r="B1110" s="16">
        <v>7.7</v>
      </c>
      <c r="C1110" s="16">
        <v>7.1000000000000005</v>
      </c>
      <c r="D1110" s="16">
        <v>5190</v>
      </c>
      <c r="E1110" s="42">
        <f t="shared" si="0"/>
        <v>0</v>
      </c>
    </row>
    <row r="1111" spans="1:5" ht="12.75" customHeight="1" x14ac:dyDescent="0.2">
      <c r="A1111" s="41">
        <v>43766</v>
      </c>
      <c r="B1111" s="16">
        <v>7.85</v>
      </c>
      <c r="C1111" s="16">
        <v>7.25</v>
      </c>
      <c r="D1111" s="16">
        <v>280</v>
      </c>
      <c r="E1111" s="42">
        <f t="shared" si="0"/>
        <v>2.1126760563380205E-2</v>
      </c>
    </row>
    <row r="1112" spans="1:5" ht="12.75" customHeight="1" x14ac:dyDescent="0.2">
      <c r="A1112" s="41">
        <v>43767</v>
      </c>
      <c r="B1112" s="16">
        <v>7.85</v>
      </c>
      <c r="C1112" s="16">
        <v>7.25</v>
      </c>
      <c r="D1112" s="16">
        <v>300</v>
      </c>
      <c r="E1112" s="42">
        <f t="shared" si="0"/>
        <v>0</v>
      </c>
    </row>
    <row r="1113" spans="1:5" ht="12.75" customHeight="1" x14ac:dyDescent="0.2">
      <c r="A1113" s="41">
        <v>43769</v>
      </c>
      <c r="B1113" s="16">
        <v>7.8</v>
      </c>
      <c r="C1113" s="16">
        <v>7.2</v>
      </c>
      <c r="D1113" s="16">
        <v>110</v>
      </c>
      <c r="E1113" s="42">
        <f t="shared" si="0"/>
        <v>-6.8965517241379067E-3</v>
      </c>
    </row>
    <row r="1114" spans="1:5" ht="12.75" customHeight="1" x14ac:dyDescent="0.2">
      <c r="A1114" s="41">
        <v>43770</v>
      </c>
      <c r="B1114" s="16">
        <v>7.8</v>
      </c>
      <c r="C1114" s="16">
        <v>7.2</v>
      </c>
      <c r="D1114" s="16">
        <v>100</v>
      </c>
      <c r="E1114" s="42">
        <f t="shared" si="0"/>
        <v>0</v>
      </c>
    </row>
    <row r="1115" spans="1:5" ht="12.75" customHeight="1" x14ac:dyDescent="0.2">
      <c r="A1115" s="41">
        <v>43773</v>
      </c>
      <c r="B1115" s="16">
        <v>7.7</v>
      </c>
      <c r="C1115" s="16">
        <v>7.1000000000000005</v>
      </c>
      <c r="D1115" s="16">
        <v>2280</v>
      </c>
      <c r="E1115" s="42">
        <f t="shared" si="0"/>
        <v>-1.388888888888884E-2</v>
      </c>
    </row>
    <row r="1116" spans="1:5" ht="12.75" customHeight="1" x14ac:dyDescent="0.2">
      <c r="A1116" s="41">
        <v>43774</v>
      </c>
      <c r="B1116" s="16">
        <v>7.7</v>
      </c>
      <c r="C1116" s="16">
        <v>7.1000000000000005</v>
      </c>
      <c r="D1116" s="16">
        <v>1610</v>
      </c>
      <c r="E1116" s="42">
        <f t="shared" si="0"/>
        <v>0</v>
      </c>
    </row>
    <row r="1117" spans="1:5" ht="12.75" customHeight="1" x14ac:dyDescent="0.2">
      <c r="A1117" s="41">
        <v>43775</v>
      </c>
      <c r="B1117" s="16">
        <v>7.65</v>
      </c>
      <c r="C1117" s="16">
        <v>7.0500000000000007</v>
      </c>
      <c r="D1117" s="16">
        <v>700</v>
      </c>
      <c r="E1117" s="42">
        <f t="shared" si="0"/>
        <v>-7.0422535211267347E-3</v>
      </c>
    </row>
    <row r="1118" spans="1:5" ht="12.75" customHeight="1" x14ac:dyDescent="0.2">
      <c r="A1118" s="41">
        <v>43776</v>
      </c>
      <c r="B1118" s="16">
        <v>7.69</v>
      </c>
      <c r="C1118" s="16">
        <v>7.0900000000000007</v>
      </c>
      <c r="D1118" s="16">
        <v>470</v>
      </c>
      <c r="E1118" s="42">
        <f t="shared" si="0"/>
        <v>5.6737588652482317E-3</v>
      </c>
    </row>
    <row r="1119" spans="1:5" ht="12.75" customHeight="1" x14ac:dyDescent="0.2">
      <c r="A1119" s="41">
        <v>43777</v>
      </c>
      <c r="B1119" s="16">
        <v>7.68</v>
      </c>
      <c r="C1119" s="16">
        <v>7.08</v>
      </c>
      <c r="D1119" s="16">
        <v>810</v>
      </c>
      <c r="E1119" s="42">
        <f t="shared" si="0"/>
        <v>-1.4104372355431133E-3</v>
      </c>
    </row>
    <row r="1120" spans="1:5" ht="12.75" customHeight="1" x14ac:dyDescent="0.2">
      <c r="A1120" s="41">
        <v>43780</v>
      </c>
      <c r="B1120" s="16">
        <v>7.68</v>
      </c>
      <c r="C1120" s="16">
        <v>7.08</v>
      </c>
      <c r="D1120" s="16">
        <v>50</v>
      </c>
      <c r="E1120" s="42">
        <f t="shared" si="0"/>
        <v>0</v>
      </c>
    </row>
    <row r="1121" spans="1:5" ht="12.75" customHeight="1" x14ac:dyDescent="0.2">
      <c r="A1121" s="41">
        <v>43781</v>
      </c>
      <c r="B1121" s="16">
        <v>7.68</v>
      </c>
      <c r="C1121" s="16">
        <v>7.08</v>
      </c>
      <c r="D1121" s="16">
        <v>0</v>
      </c>
      <c r="E1121" s="42">
        <f t="shared" si="0"/>
        <v>0</v>
      </c>
    </row>
    <row r="1122" spans="1:5" ht="12.75" customHeight="1" x14ac:dyDescent="0.2">
      <c r="A1122" s="41">
        <v>43782</v>
      </c>
      <c r="B1122" s="16">
        <v>7.55</v>
      </c>
      <c r="C1122" s="16">
        <v>6.95</v>
      </c>
      <c r="D1122" s="16">
        <v>1010</v>
      </c>
      <c r="E1122" s="42">
        <f t="shared" si="0"/>
        <v>-1.8361581920903938E-2</v>
      </c>
    </row>
    <row r="1123" spans="1:5" ht="12.75" customHeight="1" x14ac:dyDescent="0.2">
      <c r="A1123" s="41">
        <v>43783</v>
      </c>
      <c r="B1123" s="16">
        <v>7.5</v>
      </c>
      <c r="C1123" s="16">
        <v>6.9</v>
      </c>
      <c r="D1123" s="16">
        <v>290</v>
      </c>
      <c r="E1123" s="42">
        <f t="shared" si="0"/>
        <v>-7.1942446043165211E-3</v>
      </c>
    </row>
    <row r="1124" spans="1:5" ht="12.75" customHeight="1" x14ac:dyDescent="0.2">
      <c r="A1124" s="41">
        <v>43784</v>
      </c>
      <c r="B1124" s="16">
        <v>7.5</v>
      </c>
      <c r="C1124" s="16">
        <v>6.9</v>
      </c>
      <c r="D1124" s="16">
        <v>390</v>
      </c>
      <c r="E1124" s="42">
        <f t="shared" si="0"/>
        <v>0</v>
      </c>
    </row>
    <row r="1125" spans="1:5" ht="12.75" customHeight="1" x14ac:dyDescent="0.2">
      <c r="A1125" s="41">
        <v>43787</v>
      </c>
      <c r="B1125" s="16">
        <v>7.5</v>
      </c>
      <c r="C1125" s="16">
        <v>6.9</v>
      </c>
      <c r="D1125" s="16">
        <v>350</v>
      </c>
      <c r="E1125" s="42">
        <f t="shared" si="0"/>
        <v>0</v>
      </c>
    </row>
    <row r="1126" spans="1:5" ht="12.75" customHeight="1" x14ac:dyDescent="0.2">
      <c r="A1126" s="41">
        <v>43788</v>
      </c>
      <c r="B1126" s="16">
        <v>7.5</v>
      </c>
      <c r="C1126" s="16">
        <v>6.9</v>
      </c>
      <c r="D1126" s="16">
        <v>820</v>
      </c>
      <c r="E1126" s="42">
        <f t="shared" si="0"/>
        <v>0</v>
      </c>
    </row>
    <row r="1127" spans="1:5" ht="12.75" customHeight="1" x14ac:dyDescent="0.2">
      <c r="A1127" s="41">
        <v>43789</v>
      </c>
      <c r="B1127" s="16">
        <v>7.5</v>
      </c>
      <c r="C1127" s="16">
        <v>6.9</v>
      </c>
      <c r="D1127" s="16">
        <v>10</v>
      </c>
      <c r="E1127" s="42">
        <f t="shared" si="0"/>
        <v>0</v>
      </c>
    </row>
    <row r="1128" spans="1:5" ht="12.75" customHeight="1" x14ac:dyDescent="0.2">
      <c r="A1128" s="41">
        <v>43790</v>
      </c>
      <c r="B1128" s="16">
        <v>7.7</v>
      </c>
      <c r="C1128" s="16">
        <v>7.1000000000000005</v>
      </c>
      <c r="D1128" s="16">
        <v>6480</v>
      </c>
      <c r="E1128" s="42">
        <f t="shared" si="0"/>
        <v>2.8985507246376836E-2</v>
      </c>
    </row>
    <row r="1129" spans="1:5" ht="12.75" customHeight="1" x14ac:dyDescent="0.2">
      <c r="A1129" s="41">
        <v>43791</v>
      </c>
      <c r="B1129" s="16">
        <v>7.7</v>
      </c>
      <c r="C1129" s="16">
        <v>7.1000000000000005</v>
      </c>
      <c r="D1129" s="16">
        <v>10630</v>
      </c>
      <c r="E1129" s="42">
        <f t="shared" si="0"/>
        <v>0</v>
      </c>
    </row>
    <row r="1130" spans="1:5" ht="12.75" customHeight="1" x14ac:dyDescent="0.2">
      <c r="A1130" s="41">
        <v>43794</v>
      </c>
      <c r="B1130" s="16">
        <v>7.84</v>
      </c>
      <c r="C1130" s="16">
        <v>7.24</v>
      </c>
      <c r="D1130" s="16">
        <v>630</v>
      </c>
      <c r="E1130" s="42">
        <f t="shared" si="0"/>
        <v>1.9718309859154882E-2</v>
      </c>
    </row>
    <row r="1131" spans="1:5" ht="12.75" customHeight="1" x14ac:dyDescent="0.2">
      <c r="A1131" s="41">
        <v>43795</v>
      </c>
      <c r="B1131" s="16">
        <v>7.8</v>
      </c>
      <c r="C1131" s="16">
        <v>7.2</v>
      </c>
      <c r="D1131" s="16">
        <v>4000</v>
      </c>
      <c r="E1131" s="42">
        <f t="shared" si="0"/>
        <v>-5.5248618784530436E-3</v>
      </c>
    </row>
    <row r="1132" spans="1:5" ht="12.75" customHeight="1" x14ac:dyDescent="0.2">
      <c r="A1132" s="41">
        <v>43796</v>
      </c>
      <c r="B1132" s="16">
        <v>7.69</v>
      </c>
      <c r="C1132" s="16">
        <v>7.0900000000000007</v>
      </c>
      <c r="D1132" s="16">
        <v>20</v>
      </c>
      <c r="E1132" s="42">
        <f t="shared" si="0"/>
        <v>-1.5277777777777699E-2</v>
      </c>
    </row>
    <row r="1133" spans="1:5" ht="12.75" customHeight="1" x14ac:dyDescent="0.2">
      <c r="A1133" s="41">
        <v>43797</v>
      </c>
      <c r="B1133" s="16">
        <v>7.69</v>
      </c>
      <c r="C1133" s="16">
        <v>7.0900000000000007</v>
      </c>
      <c r="D1133" s="16">
        <v>690</v>
      </c>
      <c r="E1133" s="42">
        <f t="shared" si="0"/>
        <v>0</v>
      </c>
    </row>
    <row r="1134" spans="1:5" ht="12.75" customHeight="1" x14ac:dyDescent="0.2">
      <c r="A1134" s="41">
        <v>43798</v>
      </c>
      <c r="B1134" s="16">
        <v>7.69</v>
      </c>
      <c r="C1134" s="16">
        <v>7.0900000000000007</v>
      </c>
      <c r="D1134" s="16">
        <v>200</v>
      </c>
      <c r="E1134" s="42">
        <f t="shared" si="0"/>
        <v>0</v>
      </c>
    </row>
    <row r="1135" spans="1:5" ht="12.75" customHeight="1" x14ac:dyDescent="0.2">
      <c r="A1135" s="41">
        <v>43801</v>
      </c>
      <c r="B1135" s="16">
        <v>7.47</v>
      </c>
      <c r="C1135" s="16">
        <v>6.87</v>
      </c>
      <c r="D1135" s="16">
        <v>2020</v>
      </c>
      <c r="E1135" s="42">
        <f t="shared" si="0"/>
        <v>-3.102961918194649E-2</v>
      </c>
    </row>
    <row r="1136" spans="1:5" ht="12.75" customHeight="1" x14ac:dyDescent="0.2">
      <c r="A1136" s="41">
        <v>43802</v>
      </c>
      <c r="B1136" s="16">
        <v>7.69</v>
      </c>
      <c r="C1136" s="16">
        <v>7.0900000000000007</v>
      </c>
      <c r="D1136" s="16">
        <v>330</v>
      </c>
      <c r="E1136" s="42">
        <f t="shared" si="0"/>
        <v>3.2023289665211153E-2</v>
      </c>
    </row>
    <row r="1137" spans="1:5" ht="12.75" customHeight="1" x14ac:dyDescent="0.2">
      <c r="A1137" s="41">
        <v>43803</v>
      </c>
      <c r="B1137" s="16">
        <v>7.7</v>
      </c>
      <c r="C1137" s="16">
        <v>7.1000000000000005</v>
      </c>
      <c r="D1137" s="16">
        <v>10</v>
      </c>
      <c r="E1137" s="42">
        <f t="shared" si="0"/>
        <v>1.4104372355429882E-3</v>
      </c>
    </row>
    <row r="1138" spans="1:5" ht="12.75" customHeight="1" x14ac:dyDescent="0.2">
      <c r="A1138" s="41">
        <v>43804</v>
      </c>
      <c r="B1138" s="16">
        <v>7.59</v>
      </c>
      <c r="C1138" s="16">
        <v>6.99</v>
      </c>
      <c r="D1138" s="16">
        <v>0</v>
      </c>
      <c r="E1138" s="42">
        <f t="shared" si="0"/>
        <v>-1.5492957746478917E-2</v>
      </c>
    </row>
    <row r="1139" spans="1:5" ht="12.75" customHeight="1" x14ac:dyDescent="0.2">
      <c r="A1139" s="41">
        <v>43805</v>
      </c>
      <c r="B1139" s="16">
        <v>7.7</v>
      </c>
      <c r="C1139" s="16">
        <v>7.1000000000000005</v>
      </c>
      <c r="D1139" s="16">
        <v>350</v>
      </c>
      <c r="E1139" s="42">
        <f t="shared" si="0"/>
        <v>1.5736766809728228E-2</v>
      </c>
    </row>
    <row r="1140" spans="1:5" ht="12.75" customHeight="1" x14ac:dyDescent="0.2">
      <c r="A1140" s="41">
        <v>43809</v>
      </c>
      <c r="B1140" s="16">
        <v>7.69</v>
      </c>
      <c r="C1140" s="16">
        <v>7.0900000000000007</v>
      </c>
      <c r="D1140" s="16">
        <v>800</v>
      </c>
      <c r="E1140" s="42">
        <f t="shared" si="0"/>
        <v>-1.408450704225322E-3</v>
      </c>
    </row>
    <row r="1141" spans="1:5" ht="12.75" customHeight="1" x14ac:dyDescent="0.2">
      <c r="A1141" s="41">
        <v>43810</v>
      </c>
      <c r="B1141" s="16">
        <v>7.5</v>
      </c>
      <c r="C1141" s="16">
        <v>6.9</v>
      </c>
      <c r="D1141" s="16">
        <v>0</v>
      </c>
      <c r="E1141" s="42">
        <f t="shared" si="0"/>
        <v>-2.67983074753174E-2</v>
      </c>
    </row>
    <row r="1142" spans="1:5" ht="12.75" customHeight="1" x14ac:dyDescent="0.2">
      <c r="A1142" s="41">
        <v>43811</v>
      </c>
      <c r="B1142" s="16">
        <v>7.7</v>
      </c>
      <c r="C1142" s="16">
        <v>7.1000000000000005</v>
      </c>
      <c r="D1142" s="16">
        <v>90</v>
      </c>
      <c r="E1142" s="42">
        <f t="shared" si="0"/>
        <v>2.8985507246376836E-2</v>
      </c>
    </row>
    <row r="1143" spans="1:5" ht="12.75" customHeight="1" x14ac:dyDescent="0.2">
      <c r="A1143" s="41">
        <v>43812</v>
      </c>
      <c r="B1143" s="16">
        <v>7.69</v>
      </c>
      <c r="C1143" s="16">
        <v>7.0900000000000007</v>
      </c>
      <c r="D1143" s="16">
        <v>5500</v>
      </c>
      <c r="E1143" s="42">
        <f t="shared" si="0"/>
        <v>-1.408450704225322E-3</v>
      </c>
    </row>
    <row r="1144" spans="1:5" ht="12.75" customHeight="1" x14ac:dyDescent="0.2">
      <c r="A1144" s="41">
        <v>43816</v>
      </c>
      <c r="B1144" s="16">
        <v>7.67</v>
      </c>
      <c r="C1144" s="16">
        <v>7.07</v>
      </c>
      <c r="D1144" s="16">
        <v>1300</v>
      </c>
      <c r="E1144" s="42">
        <f t="shared" si="0"/>
        <v>-2.8208744710861017E-3</v>
      </c>
    </row>
    <row r="1145" spans="1:5" ht="12.75" customHeight="1" x14ac:dyDescent="0.2">
      <c r="A1145" s="41">
        <v>43817</v>
      </c>
      <c r="B1145" s="16">
        <v>7.66</v>
      </c>
      <c r="C1145" s="16">
        <v>7.0600000000000005</v>
      </c>
      <c r="D1145" s="16">
        <v>14100</v>
      </c>
      <c r="E1145" s="42">
        <f t="shared" si="0"/>
        <v>-1.4144271570013841E-3</v>
      </c>
    </row>
    <row r="1146" spans="1:5" ht="12.75" customHeight="1" x14ac:dyDescent="0.2">
      <c r="A1146" s="41">
        <v>43818</v>
      </c>
      <c r="B1146" s="16">
        <v>7.65</v>
      </c>
      <c r="C1146" s="16">
        <v>7.0500000000000007</v>
      </c>
      <c r="D1146" s="16">
        <v>340</v>
      </c>
      <c r="E1146" s="42">
        <f t="shared" si="0"/>
        <v>-1.4164305949008196E-3</v>
      </c>
    </row>
    <row r="1147" spans="1:5" ht="12.75" customHeight="1" x14ac:dyDescent="0.2">
      <c r="A1147" s="41">
        <v>43819</v>
      </c>
      <c r="B1147" s="16">
        <v>7.5</v>
      </c>
      <c r="C1147" s="16">
        <v>6.9</v>
      </c>
      <c r="D1147" s="16">
        <v>180</v>
      </c>
      <c r="E1147" s="42">
        <f t="shared" si="0"/>
        <v>-2.1276595744680899E-2</v>
      </c>
    </row>
    <row r="1148" spans="1:5" ht="12.75" customHeight="1" x14ac:dyDescent="0.2">
      <c r="A1148" s="41">
        <v>43822</v>
      </c>
      <c r="B1148" s="16">
        <v>7.65</v>
      </c>
      <c r="C1148" s="16">
        <v>7.0500000000000007</v>
      </c>
      <c r="D1148" s="16">
        <v>1650</v>
      </c>
      <c r="E1148" s="42">
        <f t="shared" si="0"/>
        <v>2.173913043478266E-2</v>
      </c>
    </row>
    <row r="1149" spans="1:5" ht="12.75" customHeight="1" x14ac:dyDescent="0.2">
      <c r="A1149" s="41">
        <v>43823</v>
      </c>
      <c r="B1149" s="16">
        <v>7.65</v>
      </c>
      <c r="C1149" s="16">
        <v>7.0500000000000007</v>
      </c>
      <c r="D1149" s="16">
        <v>560</v>
      </c>
      <c r="E1149" s="42">
        <f t="shared" si="0"/>
        <v>0</v>
      </c>
    </row>
    <row r="1150" spans="1:5" ht="12.75" customHeight="1" x14ac:dyDescent="0.2">
      <c r="A1150" s="41">
        <v>43824</v>
      </c>
      <c r="B1150" s="16">
        <v>7.47</v>
      </c>
      <c r="C1150" s="16">
        <v>6.87</v>
      </c>
      <c r="D1150" s="16">
        <v>260</v>
      </c>
      <c r="E1150" s="42">
        <f t="shared" si="0"/>
        <v>-2.5531914893617103E-2</v>
      </c>
    </row>
    <row r="1151" spans="1:5" ht="12.75" customHeight="1" x14ac:dyDescent="0.2">
      <c r="A1151" s="41">
        <v>43825</v>
      </c>
      <c r="B1151" s="16">
        <v>7.68</v>
      </c>
      <c r="C1151" s="16">
        <v>7.08</v>
      </c>
      <c r="D1151" s="16">
        <v>2970</v>
      </c>
      <c r="E1151" s="42">
        <f t="shared" si="0"/>
        <v>3.0567685589519646E-2</v>
      </c>
    </row>
    <row r="1152" spans="1:5" ht="12.75" customHeight="1" x14ac:dyDescent="0.2">
      <c r="A1152" s="41">
        <v>43826</v>
      </c>
      <c r="B1152" s="16">
        <v>7.74</v>
      </c>
      <c r="C1152" s="16">
        <v>7.1400000000000006</v>
      </c>
      <c r="D1152" s="16">
        <v>950</v>
      </c>
      <c r="E1152" s="42">
        <f t="shared" si="0"/>
        <v>8.47457627118651E-3</v>
      </c>
    </row>
    <row r="1153" spans="1:5" ht="12.75" customHeight="1" x14ac:dyDescent="0.2">
      <c r="A1153" s="41">
        <v>43829</v>
      </c>
      <c r="B1153" s="16">
        <v>7.9</v>
      </c>
      <c r="C1153" s="16">
        <v>7.3000000000000007</v>
      </c>
      <c r="D1153" s="16">
        <v>650</v>
      </c>
      <c r="E1153" s="42">
        <f t="shared" si="0"/>
        <v>2.2408963585434191E-2</v>
      </c>
    </row>
    <row r="1154" spans="1:5" ht="12.75" customHeight="1" x14ac:dyDescent="0.2">
      <c r="A1154" s="41">
        <v>43832</v>
      </c>
      <c r="B1154" s="16">
        <v>7.7</v>
      </c>
      <c r="C1154" s="16">
        <v>7.1000000000000005</v>
      </c>
      <c r="D1154" s="16">
        <v>220</v>
      </c>
      <c r="E1154" s="42">
        <f t="shared" si="0"/>
        <v>-2.7397260273972626E-2</v>
      </c>
    </row>
    <row r="1155" spans="1:5" ht="12.75" customHeight="1" x14ac:dyDescent="0.2">
      <c r="A1155" s="41">
        <v>43833</v>
      </c>
      <c r="B1155" s="16">
        <v>7.7</v>
      </c>
      <c r="C1155" s="16">
        <v>7.1000000000000005</v>
      </c>
      <c r="D1155" s="16">
        <v>620</v>
      </c>
      <c r="E1155" s="42">
        <f t="shared" si="0"/>
        <v>0</v>
      </c>
    </row>
    <row r="1156" spans="1:5" ht="12.75" customHeight="1" x14ac:dyDescent="0.2">
      <c r="A1156" s="41">
        <v>43837</v>
      </c>
      <c r="B1156" s="16">
        <v>7.7</v>
      </c>
      <c r="C1156" s="16">
        <v>7.1000000000000005</v>
      </c>
      <c r="D1156" s="16">
        <v>430</v>
      </c>
      <c r="E1156" s="42">
        <f t="shared" si="0"/>
        <v>0</v>
      </c>
    </row>
    <row r="1157" spans="1:5" ht="12.75" customHeight="1" x14ac:dyDescent="0.2">
      <c r="A1157" s="41">
        <v>43838</v>
      </c>
      <c r="B1157" s="16">
        <v>7.6</v>
      </c>
      <c r="C1157" s="16">
        <v>7</v>
      </c>
      <c r="D1157" s="16">
        <v>11950</v>
      </c>
      <c r="E1157" s="42">
        <f t="shared" si="0"/>
        <v>-1.4084507042253594E-2</v>
      </c>
    </row>
    <row r="1158" spans="1:5" ht="12.75" customHeight="1" x14ac:dyDescent="0.2">
      <c r="A1158" s="41">
        <v>43839</v>
      </c>
      <c r="B1158" s="16">
        <v>7.5</v>
      </c>
      <c r="C1158" s="16">
        <v>6.9</v>
      </c>
      <c r="D1158" s="16">
        <v>120</v>
      </c>
      <c r="E1158" s="42">
        <f t="shared" si="0"/>
        <v>-1.4285714285714235E-2</v>
      </c>
    </row>
    <row r="1159" spans="1:5" ht="12.75" customHeight="1" x14ac:dyDescent="0.2">
      <c r="A1159" s="41">
        <v>43843</v>
      </c>
      <c r="B1159" s="16">
        <v>7.4</v>
      </c>
      <c r="C1159" s="16">
        <v>6.8000000000000007</v>
      </c>
      <c r="D1159" s="16">
        <v>260</v>
      </c>
      <c r="E1159" s="42">
        <f t="shared" si="0"/>
        <v>-1.4492753623188354E-2</v>
      </c>
    </row>
    <row r="1160" spans="1:5" ht="12.75" customHeight="1" x14ac:dyDescent="0.2">
      <c r="A1160" s="41">
        <v>43845</v>
      </c>
      <c r="B1160" s="16">
        <v>7.6</v>
      </c>
      <c r="C1160" s="16">
        <v>7</v>
      </c>
      <c r="D1160" s="16">
        <v>60</v>
      </c>
      <c r="E1160" s="42">
        <f t="shared" si="0"/>
        <v>2.9411764705882245E-2</v>
      </c>
    </row>
    <row r="1161" spans="1:5" ht="12.75" customHeight="1" x14ac:dyDescent="0.2">
      <c r="A1161" s="41">
        <v>43846</v>
      </c>
      <c r="B1161" s="16">
        <v>7.45</v>
      </c>
      <c r="C1161" s="16">
        <v>6.8500000000000005</v>
      </c>
      <c r="D1161" s="16">
        <v>1620</v>
      </c>
      <c r="E1161" s="42">
        <f t="shared" si="0"/>
        <v>-2.1428571428571352E-2</v>
      </c>
    </row>
    <row r="1162" spans="1:5" ht="12.75" customHeight="1" x14ac:dyDescent="0.2">
      <c r="A1162" s="41">
        <v>43847</v>
      </c>
      <c r="B1162" s="16">
        <v>7.44</v>
      </c>
      <c r="C1162" s="16">
        <v>6.8400000000000007</v>
      </c>
      <c r="D1162" s="16">
        <v>2000</v>
      </c>
      <c r="E1162" s="42">
        <f t="shared" si="0"/>
        <v>-1.4598540145985088E-3</v>
      </c>
    </row>
    <row r="1163" spans="1:5" ht="12.75" customHeight="1" x14ac:dyDescent="0.2">
      <c r="A1163" s="41">
        <v>43851</v>
      </c>
      <c r="B1163" s="16">
        <v>7.3</v>
      </c>
      <c r="C1163" s="16">
        <v>6.7</v>
      </c>
      <c r="D1163" s="16">
        <v>520</v>
      </c>
      <c r="E1163" s="42">
        <f t="shared" si="0"/>
        <v>-2.0467836257310024E-2</v>
      </c>
    </row>
    <row r="1164" spans="1:5" ht="12.75" customHeight="1" x14ac:dyDescent="0.2">
      <c r="A1164" s="41">
        <v>43852</v>
      </c>
      <c r="B1164" s="16">
        <v>7.28</v>
      </c>
      <c r="C1164" s="16">
        <v>6.6800000000000006</v>
      </c>
      <c r="D1164" s="16">
        <v>470</v>
      </c>
      <c r="E1164" s="42">
        <f t="shared" si="0"/>
        <v>-2.9850746268656079E-3</v>
      </c>
    </row>
    <row r="1165" spans="1:5" ht="12.75" customHeight="1" x14ac:dyDescent="0.2">
      <c r="A1165" s="41">
        <v>43853</v>
      </c>
      <c r="B1165" s="16">
        <v>7.27</v>
      </c>
      <c r="C1165" s="16">
        <v>6.67</v>
      </c>
      <c r="D1165" s="16">
        <v>18350</v>
      </c>
      <c r="E1165" s="42">
        <f t="shared" si="0"/>
        <v>-1.497005988024053E-3</v>
      </c>
    </row>
    <row r="1166" spans="1:5" ht="12.75" customHeight="1" x14ac:dyDescent="0.2">
      <c r="A1166" s="41">
        <v>43857</v>
      </c>
      <c r="B1166" s="16">
        <v>7.3</v>
      </c>
      <c r="C1166" s="16">
        <v>6.7</v>
      </c>
      <c r="D1166" s="16">
        <v>2610</v>
      </c>
      <c r="E1166" s="42">
        <f t="shared" si="0"/>
        <v>4.497751124437818E-3</v>
      </c>
    </row>
    <row r="1167" spans="1:5" ht="12.75" customHeight="1" x14ac:dyDescent="0.2">
      <c r="A1167" s="41">
        <v>43858</v>
      </c>
      <c r="B1167" s="16">
        <v>7.3</v>
      </c>
      <c r="C1167" s="16">
        <v>6.7</v>
      </c>
      <c r="D1167" s="16">
        <v>1000</v>
      </c>
      <c r="E1167" s="42">
        <f t="shared" si="0"/>
        <v>0</v>
      </c>
    </row>
    <row r="1168" spans="1:5" ht="12.75" customHeight="1" x14ac:dyDescent="0.2">
      <c r="A1168" s="41">
        <v>43859</v>
      </c>
      <c r="B1168" s="16">
        <v>7.09</v>
      </c>
      <c r="C1168" s="16">
        <v>6.49</v>
      </c>
      <c r="D1168" s="16">
        <v>230</v>
      </c>
      <c r="E1168" s="42">
        <f t="shared" si="0"/>
        <v>-3.1343283582089543E-2</v>
      </c>
    </row>
    <row r="1169" spans="1:5" ht="12.75" customHeight="1" x14ac:dyDescent="0.2">
      <c r="A1169" s="41">
        <v>43860</v>
      </c>
      <c r="B1169" s="16">
        <v>7.25</v>
      </c>
      <c r="C1169" s="16">
        <v>6.65</v>
      </c>
      <c r="D1169" s="16">
        <v>1150</v>
      </c>
      <c r="E1169" s="42">
        <f t="shared" si="0"/>
        <v>2.4653312788906031E-2</v>
      </c>
    </row>
    <row r="1170" spans="1:5" ht="12.75" customHeight="1" x14ac:dyDescent="0.2">
      <c r="A1170" s="41">
        <v>43861</v>
      </c>
      <c r="B1170" s="16">
        <v>7.1</v>
      </c>
      <c r="C1170" s="16">
        <v>6.5</v>
      </c>
      <c r="D1170" s="16">
        <v>1000</v>
      </c>
      <c r="E1170" s="42">
        <f t="shared" si="0"/>
        <v>-2.255639097744366E-2</v>
      </c>
    </row>
    <row r="1171" spans="1:5" ht="12.75" customHeight="1" x14ac:dyDescent="0.2">
      <c r="A1171" s="41">
        <v>43864</v>
      </c>
      <c r="B1171" s="16">
        <v>7.04</v>
      </c>
      <c r="C1171" s="16">
        <v>6.44</v>
      </c>
      <c r="D1171" s="16">
        <v>510</v>
      </c>
      <c r="E1171" s="42">
        <f t="shared" si="0"/>
        <v>-9.2307692307691709E-3</v>
      </c>
    </row>
    <row r="1172" spans="1:5" ht="12.75" customHeight="1" x14ac:dyDescent="0.2">
      <c r="A1172" s="41">
        <v>43865</v>
      </c>
      <c r="B1172" s="16">
        <v>7.09</v>
      </c>
      <c r="C1172" s="16">
        <v>6.49</v>
      </c>
      <c r="D1172" s="16">
        <v>880</v>
      </c>
      <c r="E1172" s="42">
        <f t="shared" si="0"/>
        <v>7.7639751552794753E-3</v>
      </c>
    </row>
    <row r="1173" spans="1:5" ht="12.75" customHeight="1" x14ac:dyDescent="0.2">
      <c r="A1173" s="41">
        <v>43866</v>
      </c>
      <c r="B1173" s="16">
        <v>6.89</v>
      </c>
      <c r="C1173" s="16">
        <v>6.29</v>
      </c>
      <c r="D1173" s="16">
        <v>640</v>
      </c>
      <c r="E1173" s="42">
        <f t="shared" si="0"/>
        <v>-3.081664098613254E-2</v>
      </c>
    </row>
    <row r="1174" spans="1:5" ht="12.75" customHeight="1" x14ac:dyDescent="0.2">
      <c r="A1174" s="41">
        <v>43867</v>
      </c>
      <c r="B1174" s="16">
        <v>6.89</v>
      </c>
      <c r="C1174" s="16">
        <v>6.29</v>
      </c>
      <c r="D1174" s="16">
        <v>3240</v>
      </c>
      <c r="E1174" s="42">
        <f t="shared" si="0"/>
        <v>0</v>
      </c>
    </row>
    <row r="1175" spans="1:5" ht="12.75" customHeight="1" x14ac:dyDescent="0.2">
      <c r="A1175" s="41">
        <v>43868</v>
      </c>
      <c r="B1175" s="16">
        <v>7</v>
      </c>
      <c r="C1175" s="16">
        <v>6.4</v>
      </c>
      <c r="D1175" s="16">
        <v>350</v>
      </c>
      <c r="E1175" s="42">
        <f t="shared" si="0"/>
        <v>1.7488076311605774E-2</v>
      </c>
    </row>
    <row r="1176" spans="1:5" ht="12.75" customHeight="1" x14ac:dyDescent="0.2">
      <c r="A1176" s="41">
        <v>43871</v>
      </c>
      <c r="B1176" s="16">
        <v>7</v>
      </c>
      <c r="C1176" s="16">
        <v>6.4</v>
      </c>
      <c r="D1176" s="16">
        <v>830</v>
      </c>
      <c r="E1176" s="42">
        <f t="shared" si="0"/>
        <v>0</v>
      </c>
    </row>
    <row r="1177" spans="1:5" ht="12.75" customHeight="1" x14ac:dyDescent="0.2">
      <c r="A1177" s="41">
        <v>43872</v>
      </c>
      <c r="B1177" s="16">
        <v>6.9</v>
      </c>
      <c r="C1177" s="16">
        <v>6.3000000000000007</v>
      </c>
      <c r="D1177" s="16">
        <v>550</v>
      </c>
      <c r="E1177" s="42">
        <f t="shared" si="0"/>
        <v>-1.5624999999999944E-2</v>
      </c>
    </row>
    <row r="1178" spans="1:5" ht="12.75" customHeight="1" x14ac:dyDescent="0.2">
      <c r="A1178" s="41">
        <v>43873</v>
      </c>
      <c r="B1178" s="16">
        <v>6.98</v>
      </c>
      <c r="C1178" s="16">
        <v>6.3800000000000008</v>
      </c>
      <c r="D1178" s="16">
        <v>540</v>
      </c>
      <c r="E1178" s="42">
        <f t="shared" si="0"/>
        <v>1.2698412698412709E-2</v>
      </c>
    </row>
    <row r="1179" spans="1:5" ht="12.75" customHeight="1" x14ac:dyDescent="0.2">
      <c r="A1179" s="41">
        <v>43874</v>
      </c>
      <c r="B1179" s="16">
        <v>6.8</v>
      </c>
      <c r="C1179" s="16">
        <v>6.2</v>
      </c>
      <c r="D1179" s="16">
        <v>210</v>
      </c>
      <c r="E1179" s="42">
        <f t="shared" si="0"/>
        <v>-2.8213166144200719E-2</v>
      </c>
    </row>
    <row r="1180" spans="1:5" ht="12.75" customHeight="1" x14ac:dyDescent="0.2">
      <c r="A1180" s="41">
        <v>43875</v>
      </c>
      <c r="B1180" s="16">
        <v>6.99</v>
      </c>
      <c r="C1180" s="16">
        <v>6.3900000000000006</v>
      </c>
      <c r="D1180" s="16">
        <v>3650</v>
      </c>
      <c r="E1180" s="42">
        <f t="shared" si="0"/>
        <v>3.0645161290322642E-2</v>
      </c>
    </row>
    <row r="1181" spans="1:5" ht="12.75" customHeight="1" x14ac:dyDescent="0.2">
      <c r="A1181" s="41">
        <v>43878</v>
      </c>
      <c r="B1181" s="16">
        <v>6.99</v>
      </c>
      <c r="C1181" s="16">
        <v>6.3900000000000006</v>
      </c>
      <c r="D1181" s="16">
        <v>2270</v>
      </c>
      <c r="E1181" s="42">
        <f t="shared" si="0"/>
        <v>0</v>
      </c>
    </row>
    <row r="1182" spans="1:5" ht="12.75" customHeight="1" x14ac:dyDescent="0.2">
      <c r="A1182" s="41">
        <v>43879</v>
      </c>
      <c r="B1182" s="16">
        <v>6.99</v>
      </c>
      <c r="C1182" s="16">
        <v>6.3900000000000006</v>
      </c>
      <c r="D1182" s="16">
        <v>1500</v>
      </c>
      <c r="E1182" s="42">
        <f t="shared" si="0"/>
        <v>0</v>
      </c>
    </row>
    <row r="1183" spans="1:5" ht="12.75" customHeight="1" x14ac:dyDescent="0.2">
      <c r="A1183" s="41">
        <v>43880</v>
      </c>
      <c r="B1183" s="16">
        <v>6.92</v>
      </c>
      <c r="C1183" s="16">
        <v>6.32</v>
      </c>
      <c r="D1183" s="16">
        <v>1450</v>
      </c>
      <c r="E1183" s="42">
        <f t="shared" si="0"/>
        <v>-1.0954616588419449E-2</v>
      </c>
    </row>
    <row r="1184" spans="1:5" ht="12.75" customHeight="1" x14ac:dyDescent="0.2">
      <c r="A1184" s="41">
        <v>43881</v>
      </c>
      <c r="B1184" s="16">
        <v>7</v>
      </c>
      <c r="C1184" s="16">
        <v>6.4</v>
      </c>
      <c r="D1184" s="16">
        <v>1280</v>
      </c>
      <c r="E1184" s="42">
        <f t="shared" si="0"/>
        <v>1.2658227848101276E-2</v>
      </c>
    </row>
    <row r="1185" spans="1:5" ht="12.75" customHeight="1" x14ac:dyDescent="0.2">
      <c r="A1185" s="41">
        <v>43882</v>
      </c>
      <c r="B1185" s="16">
        <v>6.99</v>
      </c>
      <c r="C1185" s="16">
        <v>6.3900000000000006</v>
      </c>
      <c r="D1185" s="16">
        <v>1630</v>
      </c>
      <c r="E1185" s="42">
        <f t="shared" si="0"/>
        <v>-1.5624999999999667E-3</v>
      </c>
    </row>
    <row r="1186" spans="1:5" ht="12.75" customHeight="1" x14ac:dyDescent="0.2">
      <c r="A1186" s="41">
        <v>43885</v>
      </c>
      <c r="B1186" s="16">
        <v>6.9</v>
      </c>
      <c r="C1186" s="16">
        <v>6.3000000000000007</v>
      </c>
      <c r="D1186" s="16">
        <v>510</v>
      </c>
      <c r="E1186" s="42">
        <f t="shared" si="0"/>
        <v>-1.4084507042253497E-2</v>
      </c>
    </row>
    <row r="1187" spans="1:5" ht="12.75" customHeight="1" x14ac:dyDescent="0.2">
      <c r="A1187" s="41">
        <v>43886</v>
      </c>
      <c r="B1187" s="16">
        <v>6.81</v>
      </c>
      <c r="C1187" s="16">
        <v>6.21</v>
      </c>
      <c r="D1187" s="16">
        <v>840</v>
      </c>
      <c r="E1187" s="42">
        <f t="shared" si="0"/>
        <v>-1.4285714285714403E-2</v>
      </c>
    </row>
    <row r="1188" spans="1:5" ht="12.75" customHeight="1" x14ac:dyDescent="0.2">
      <c r="A1188" s="41">
        <v>43887</v>
      </c>
      <c r="B1188" s="16">
        <v>6.78</v>
      </c>
      <c r="C1188" s="16">
        <v>6.1800000000000006</v>
      </c>
      <c r="D1188" s="16">
        <v>460</v>
      </c>
      <c r="E1188" s="42">
        <f t="shared" si="0"/>
        <v>-4.8309178743960327E-3</v>
      </c>
    </row>
    <row r="1189" spans="1:5" ht="12.75" customHeight="1" x14ac:dyDescent="0.2">
      <c r="A1189" s="41">
        <v>43888</v>
      </c>
      <c r="B1189" s="16">
        <v>6.73</v>
      </c>
      <c r="C1189" s="16">
        <v>6.1300000000000008</v>
      </c>
      <c r="D1189" s="16">
        <v>210</v>
      </c>
      <c r="E1189" s="42">
        <f t="shared" si="0"/>
        <v>-8.0906148867313614E-3</v>
      </c>
    </row>
    <row r="1190" spans="1:5" ht="12.75" customHeight="1" x14ac:dyDescent="0.2">
      <c r="A1190" s="41">
        <v>43889</v>
      </c>
      <c r="B1190" s="16">
        <v>6.93</v>
      </c>
      <c r="C1190" s="16">
        <v>6.33</v>
      </c>
      <c r="D1190" s="16">
        <v>560</v>
      </c>
      <c r="E1190" s="42">
        <f t="shared" si="0"/>
        <v>3.26264274061989E-2</v>
      </c>
    </row>
    <row r="1191" spans="1:5" ht="12.75" customHeight="1" x14ac:dyDescent="0.2">
      <c r="A1191" s="41">
        <v>43892</v>
      </c>
      <c r="B1191" s="16">
        <v>6.89</v>
      </c>
      <c r="C1191" s="16">
        <v>6.29</v>
      </c>
      <c r="D1191" s="16">
        <v>700</v>
      </c>
      <c r="E1191" s="42">
        <f t="shared" si="0"/>
        <v>-6.3191153238546655E-3</v>
      </c>
    </row>
    <row r="1192" spans="1:5" ht="12.75" customHeight="1" x14ac:dyDescent="0.2">
      <c r="A1192" s="41">
        <v>43893</v>
      </c>
      <c r="B1192" s="16">
        <v>6.73</v>
      </c>
      <c r="C1192" s="16">
        <v>6.1300000000000008</v>
      </c>
      <c r="D1192" s="16">
        <v>140</v>
      </c>
      <c r="E1192" s="42">
        <f t="shared" si="0"/>
        <v>-2.5437201907790023E-2</v>
      </c>
    </row>
    <row r="1193" spans="1:5" ht="12.75" customHeight="1" x14ac:dyDescent="0.2">
      <c r="A1193" s="41">
        <v>43894</v>
      </c>
      <c r="B1193" s="16">
        <v>6.88</v>
      </c>
      <c r="C1193" s="16">
        <v>6.28</v>
      </c>
      <c r="D1193" s="16">
        <v>570</v>
      </c>
      <c r="E1193" s="42">
        <f t="shared" si="0"/>
        <v>2.4469820554649177E-2</v>
      </c>
    </row>
    <row r="1194" spans="1:5" ht="12.75" customHeight="1" x14ac:dyDescent="0.2">
      <c r="A1194" s="41">
        <v>43895</v>
      </c>
      <c r="B1194" s="16">
        <v>6.69</v>
      </c>
      <c r="C1194" s="16">
        <v>6.0900000000000007</v>
      </c>
      <c r="D1194" s="16">
        <v>50</v>
      </c>
      <c r="E1194" s="42">
        <f t="shared" si="0"/>
        <v>-3.0254777070063615E-2</v>
      </c>
    </row>
    <row r="1195" spans="1:5" ht="12.75" customHeight="1" x14ac:dyDescent="0.2">
      <c r="A1195" s="41">
        <v>43896</v>
      </c>
      <c r="B1195" s="16">
        <v>6.83</v>
      </c>
      <c r="C1195" s="16">
        <v>6.23</v>
      </c>
      <c r="D1195" s="16">
        <v>560</v>
      </c>
      <c r="E1195" s="42">
        <f t="shared" si="0"/>
        <v>2.2988505747126381E-2</v>
      </c>
    </row>
    <row r="1196" spans="1:5" ht="12.75" customHeight="1" x14ac:dyDescent="0.2">
      <c r="A1196" s="41">
        <v>43899</v>
      </c>
      <c r="B1196" s="16">
        <v>6.63</v>
      </c>
      <c r="C1196" s="16">
        <v>6.03</v>
      </c>
      <c r="D1196" s="16">
        <v>630</v>
      </c>
      <c r="E1196" s="42">
        <f t="shared" si="0"/>
        <v>-3.210272873194224E-2</v>
      </c>
    </row>
    <row r="1197" spans="1:5" ht="12.75" customHeight="1" x14ac:dyDescent="0.2">
      <c r="A1197" s="41">
        <v>43900</v>
      </c>
      <c r="B1197" s="16">
        <v>6.5</v>
      </c>
      <c r="C1197" s="16">
        <v>5.9</v>
      </c>
      <c r="D1197" s="16">
        <v>480</v>
      </c>
      <c r="E1197" s="42">
        <f t="shared" si="0"/>
        <v>-2.1558872305140944E-2</v>
      </c>
    </row>
    <row r="1198" spans="1:5" ht="12.75" customHeight="1" x14ac:dyDescent="0.2">
      <c r="A1198" s="41">
        <v>43901</v>
      </c>
      <c r="B1198" s="16">
        <v>6.6</v>
      </c>
      <c r="C1198" s="16">
        <v>6</v>
      </c>
      <c r="D1198" s="16">
        <v>100</v>
      </c>
      <c r="E1198" s="42">
        <f t="shared" si="0"/>
        <v>1.6949152542372819E-2</v>
      </c>
    </row>
    <row r="1199" spans="1:5" ht="12.75" customHeight="1" x14ac:dyDescent="0.2">
      <c r="A1199" s="41">
        <v>43902</v>
      </c>
      <c r="B1199" s="16">
        <v>6.41</v>
      </c>
      <c r="C1199" s="16">
        <v>5.8100000000000005</v>
      </c>
      <c r="D1199" s="16">
        <v>1710</v>
      </c>
      <c r="E1199" s="42">
        <f t="shared" si="0"/>
        <v>-3.1666666666666586E-2</v>
      </c>
    </row>
    <row r="1200" spans="1:5" ht="12.75" customHeight="1" x14ac:dyDescent="0.2">
      <c r="A1200" s="41">
        <v>43903</v>
      </c>
      <c r="B1200" s="16">
        <v>6.4</v>
      </c>
      <c r="C1200" s="16">
        <v>5.8000000000000007</v>
      </c>
      <c r="D1200" s="16">
        <v>800</v>
      </c>
      <c r="E1200" s="42">
        <f t="shared" si="0"/>
        <v>-1.7211703958691542E-3</v>
      </c>
    </row>
    <row r="1201" spans="1:5" ht="12.75" customHeight="1" x14ac:dyDescent="0.2">
      <c r="A1201" s="41">
        <v>43907</v>
      </c>
      <c r="B1201" s="16">
        <v>5.94</v>
      </c>
      <c r="C1201" s="16">
        <v>5.3400000000000007</v>
      </c>
      <c r="D1201" s="16">
        <v>0</v>
      </c>
      <c r="E1201" s="42">
        <f t="shared" si="0"/>
        <v>-7.9310344827586185E-2</v>
      </c>
    </row>
    <row r="1202" spans="1:5" ht="12.75" customHeight="1" x14ac:dyDescent="0.2">
      <c r="A1202" s="41">
        <v>43908</v>
      </c>
      <c r="B1202" s="16">
        <v>5.77</v>
      </c>
      <c r="C1202" s="16">
        <v>5.17</v>
      </c>
      <c r="D1202" s="16">
        <v>70</v>
      </c>
      <c r="E1202" s="42">
        <f t="shared" si="0"/>
        <v>-3.183520599250951E-2</v>
      </c>
    </row>
    <row r="1203" spans="1:5" ht="12.75" customHeight="1" x14ac:dyDescent="0.2">
      <c r="A1203" s="41">
        <v>43909</v>
      </c>
      <c r="B1203" s="16">
        <v>5.9</v>
      </c>
      <c r="C1203" s="16">
        <v>5.3000000000000007</v>
      </c>
      <c r="D1203" s="16">
        <v>1960</v>
      </c>
      <c r="E1203" s="42">
        <f t="shared" si="0"/>
        <v>2.5145067698259339E-2</v>
      </c>
    </row>
    <row r="1204" spans="1:5" ht="12.75" customHeight="1" x14ac:dyDescent="0.2">
      <c r="A1204" s="41">
        <v>43913</v>
      </c>
      <c r="B1204" s="16">
        <v>5.73</v>
      </c>
      <c r="C1204" s="16">
        <v>5.1300000000000008</v>
      </c>
      <c r="D1204" s="16">
        <v>520</v>
      </c>
      <c r="E1204" s="42">
        <f t="shared" si="0"/>
        <v>-3.2075471698113187E-2</v>
      </c>
    </row>
    <row r="1205" spans="1:5" ht="12.75" customHeight="1" x14ac:dyDescent="0.2">
      <c r="A1205" s="41">
        <v>43914</v>
      </c>
      <c r="B1205" s="16">
        <v>5.9</v>
      </c>
      <c r="C1205" s="16">
        <v>5.3000000000000007</v>
      </c>
      <c r="D1205" s="16">
        <v>1440</v>
      </c>
      <c r="E1205" s="42">
        <f t="shared" si="0"/>
        <v>3.3138401559454175E-2</v>
      </c>
    </row>
    <row r="1206" spans="1:5" ht="12.75" customHeight="1" x14ac:dyDescent="0.2">
      <c r="A1206" s="41">
        <v>43915</v>
      </c>
      <c r="B1206" s="16">
        <v>5.9</v>
      </c>
      <c r="C1206" s="16">
        <v>5.3000000000000007</v>
      </c>
      <c r="D1206" s="16">
        <v>1580</v>
      </c>
      <c r="E1206" s="42">
        <f t="shared" si="0"/>
        <v>0</v>
      </c>
    </row>
    <row r="1207" spans="1:5" ht="12.75" customHeight="1" x14ac:dyDescent="0.2">
      <c r="A1207" s="41">
        <v>43916</v>
      </c>
      <c r="B1207" s="16">
        <v>6.07</v>
      </c>
      <c r="C1207" s="16">
        <v>5.4700000000000006</v>
      </c>
      <c r="D1207" s="16">
        <v>350</v>
      </c>
      <c r="E1207" s="42">
        <f t="shared" si="0"/>
        <v>3.2075471698113187E-2</v>
      </c>
    </row>
    <row r="1208" spans="1:5" ht="12.75" customHeight="1" x14ac:dyDescent="0.2">
      <c r="A1208" s="41">
        <v>43917</v>
      </c>
      <c r="B1208" s="16">
        <v>6.24</v>
      </c>
      <c r="C1208" s="16">
        <v>5.6400000000000006</v>
      </c>
      <c r="D1208" s="16">
        <v>1310</v>
      </c>
      <c r="E1208" s="42">
        <f t="shared" si="0"/>
        <v>3.107861060329066E-2</v>
      </c>
    </row>
    <row r="1209" spans="1:5" ht="12.75" customHeight="1" x14ac:dyDescent="0.2">
      <c r="A1209" s="41">
        <v>43920</v>
      </c>
      <c r="B1209" s="16">
        <v>6.24</v>
      </c>
      <c r="C1209" s="16">
        <v>5.6400000000000006</v>
      </c>
      <c r="D1209" s="16">
        <v>1310</v>
      </c>
      <c r="E1209" s="42">
        <f t="shared" si="0"/>
        <v>0</v>
      </c>
    </row>
    <row r="1210" spans="1:5" ht="12.75" customHeight="1" x14ac:dyDescent="0.2">
      <c r="A1210" s="41">
        <v>43921</v>
      </c>
      <c r="B1210" s="16">
        <v>6.06</v>
      </c>
      <c r="C1210" s="16">
        <v>5.46</v>
      </c>
      <c r="D1210" s="16">
        <v>1890</v>
      </c>
      <c r="E1210" s="42">
        <f t="shared" si="0"/>
        <v>-3.1914893617021378E-2</v>
      </c>
    </row>
    <row r="1211" spans="1:5" ht="12.75" customHeight="1" x14ac:dyDescent="0.2">
      <c r="A1211" s="41">
        <v>43922</v>
      </c>
      <c r="B1211" s="16">
        <v>6.24</v>
      </c>
      <c r="C1211" s="16">
        <v>5.6400000000000006</v>
      </c>
      <c r="D1211" s="16">
        <v>5470</v>
      </c>
      <c r="E1211" s="42">
        <f t="shared" si="0"/>
        <v>3.2967032967033079E-2</v>
      </c>
    </row>
    <row r="1212" spans="1:5" ht="12.75" customHeight="1" x14ac:dyDescent="0.2">
      <c r="A1212" s="41">
        <v>43923</v>
      </c>
      <c r="B1212" s="16">
        <v>6.29</v>
      </c>
      <c r="C1212" s="16">
        <v>5.69</v>
      </c>
      <c r="D1212" s="16">
        <v>840</v>
      </c>
      <c r="E1212" s="42">
        <f t="shared" si="0"/>
        <v>8.8652482269503223E-3</v>
      </c>
    </row>
    <row r="1213" spans="1:5" ht="12.75" customHeight="1" x14ac:dyDescent="0.2">
      <c r="A1213" s="41">
        <v>43924</v>
      </c>
      <c r="B1213" s="16">
        <v>6.47</v>
      </c>
      <c r="C1213" s="16">
        <v>5.87</v>
      </c>
      <c r="D1213" s="16">
        <v>50</v>
      </c>
      <c r="E1213" s="42">
        <f t="shared" si="0"/>
        <v>3.1634446397187994E-2</v>
      </c>
    </row>
    <row r="1214" spans="1:5" ht="12.75" customHeight="1" x14ac:dyDescent="0.2">
      <c r="A1214" s="41">
        <v>43927</v>
      </c>
      <c r="B1214" s="16">
        <v>6</v>
      </c>
      <c r="C1214" s="16">
        <v>5.4</v>
      </c>
      <c r="D1214" s="16">
        <v>300</v>
      </c>
      <c r="E1214" s="42">
        <f t="shared" si="0"/>
        <v>-8.0068143100511024E-2</v>
      </c>
    </row>
    <row r="1215" spans="1:5" ht="12.75" customHeight="1" x14ac:dyDescent="0.2">
      <c r="A1215" s="41">
        <v>43928</v>
      </c>
      <c r="B1215" s="16">
        <v>5.82</v>
      </c>
      <c r="C1215" s="16">
        <v>5.2200000000000006</v>
      </c>
      <c r="D1215" s="16">
        <v>1410</v>
      </c>
      <c r="E1215" s="42">
        <f t="shared" si="0"/>
        <v>-3.3333333333333277E-2</v>
      </c>
    </row>
    <row r="1216" spans="1:5" ht="12.75" customHeight="1" x14ac:dyDescent="0.2">
      <c r="A1216" s="41">
        <v>43929</v>
      </c>
      <c r="B1216" s="16">
        <v>5.98</v>
      </c>
      <c r="C1216" s="16">
        <v>5.3800000000000008</v>
      </c>
      <c r="D1216" s="16">
        <v>100</v>
      </c>
      <c r="E1216" s="42">
        <f t="shared" si="0"/>
        <v>3.0651340996168605E-2</v>
      </c>
    </row>
    <row r="1217" spans="1:5" ht="12.75" customHeight="1" x14ac:dyDescent="0.2">
      <c r="A1217" s="41">
        <v>43934</v>
      </c>
      <c r="B1217" s="16">
        <v>5.98</v>
      </c>
      <c r="C1217" s="16">
        <v>5.3800000000000008</v>
      </c>
      <c r="D1217" s="16">
        <v>320</v>
      </c>
      <c r="E1217" s="42">
        <f t="shared" si="0"/>
        <v>0</v>
      </c>
    </row>
    <row r="1218" spans="1:5" ht="12.75" customHeight="1" x14ac:dyDescent="0.2">
      <c r="A1218" s="41">
        <v>43935</v>
      </c>
      <c r="B1218" s="16">
        <v>6.11</v>
      </c>
      <c r="C1218" s="16">
        <v>5.5100000000000007</v>
      </c>
      <c r="D1218" s="16">
        <v>20</v>
      </c>
      <c r="E1218" s="42">
        <f t="shared" si="0"/>
        <v>2.4163568773234178E-2</v>
      </c>
    </row>
    <row r="1219" spans="1:5" ht="12.75" customHeight="1" x14ac:dyDescent="0.2">
      <c r="A1219" s="41">
        <v>43936</v>
      </c>
      <c r="B1219" s="16">
        <v>6.14</v>
      </c>
      <c r="C1219" s="16">
        <v>5.54</v>
      </c>
      <c r="D1219" s="16">
        <v>10</v>
      </c>
      <c r="E1219" s="42">
        <f t="shared" si="0"/>
        <v>5.4446460980035133E-3</v>
      </c>
    </row>
    <row r="1220" spans="1:5" ht="12.75" customHeight="1" x14ac:dyDescent="0.2">
      <c r="A1220" s="41">
        <v>43937</v>
      </c>
      <c r="B1220" s="16">
        <v>6</v>
      </c>
      <c r="C1220" s="16">
        <v>5.4</v>
      </c>
      <c r="D1220" s="16">
        <v>740</v>
      </c>
      <c r="E1220" s="42">
        <f t="shared" si="0"/>
        <v>-2.5270758122743625E-2</v>
      </c>
    </row>
    <row r="1221" spans="1:5" ht="12.75" customHeight="1" x14ac:dyDescent="0.2">
      <c r="A1221" s="41">
        <v>43938</v>
      </c>
      <c r="B1221" s="16">
        <v>6.12</v>
      </c>
      <c r="C1221" s="16">
        <v>5.5200000000000005</v>
      </c>
      <c r="D1221" s="16">
        <v>20</v>
      </c>
      <c r="E1221" s="42">
        <f t="shared" si="0"/>
        <v>2.222222222222224E-2</v>
      </c>
    </row>
    <row r="1222" spans="1:5" ht="12.75" customHeight="1" x14ac:dyDescent="0.2">
      <c r="A1222" s="41">
        <v>43941</v>
      </c>
      <c r="B1222" s="16">
        <v>6.14</v>
      </c>
      <c r="C1222" s="16">
        <v>5.54</v>
      </c>
      <c r="D1222" s="16">
        <v>230</v>
      </c>
      <c r="E1222" s="42">
        <f t="shared" si="0"/>
        <v>3.6231884057970239E-3</v>
      </c>
    </row>
    <row r="1223" spans="1:5" ht="12.75" customHeight="1" x14ac:dyDescent="0.2">
      <c r="A1223" s="41">
        <v>43942</v>
      </c>
      <c r="B1223" s="16">
        <v>5.96</v>
      </c>
      <c r="C1223" s="16">
        <v>5.36</v>
      </c>
      <c r="D1223" s="16">
        <v>310</v>
      </c>
      <c r="E1223" s="42">
        <f t="shared" si="0"/>
        <v>-3.2490974729241826E-2</v>
      </c>
    </row>
    <row r="1224" spans="1:5" ht="12.75" customHeight="1" x14ac:dyDescent="0.2">
      <c r="A1224" s="41">
        <v>43944</v>
      </c>
      <c r="B1224" s="16">
        <v>5.96</v>
      </c>
      <c r="C1224" s="16">
        <v>5.36</v>
      </c>
      <c r="D1224" s="16">
        <v>470</v>
      </c>
      <c r="E1224" s="42">
        <f t="shared" si="0"/>
        <v>0</v>
      </c>
    </row>
    <row r="1225" spans="1:5" ht="12.75" customHeight="1" x14ac:dyDescent="0.2">
      <c r="A1225" s="41">
        <v>43945</v>
      </c>
      <c r="B1225" s="16">
        <v>6</v>
      </c>
      <c r="C1225" s="16">
        <v>5.4</v>
      </c>
      <c r="D1225" s="16">
        <v>50</v>
      </c>
      <c r="E1225" s="42">
        <f t="shared" si="0"/>
        <v>7.462686567164185E-3</v>
      </c>
    </row>
    <row r="1226" spans="1:5" ht="12.75" customHeight="1" x14ac:dyDescent="0.2">
      <c r="A1226" s="41">
        <v>43948</v>
      </c>
      <c r="B1226" s="16">
        <v>5.82</v>
      </c>
      <c r="C1226" s="16">
        <v>5.2200000000000006</v>
      </c>
      <c r="D1226" s="16">
        <v>300</v>
      </c>
      <c r="E1226" s="42">
        <f t="shared" si="0"/>
        <v>-3.3333333333333277E-2</v>
      </c>
    </row>
    <row r="1227" spans="1:5" ht="12.75" customHeight="1" x14ac:dyDescent="0.2">
      <c r="A1227" s="41">
        <v>43950</v>
      </c>
      <c r="B1227" s="16">
        <v>5.7</v>
      </c>
      <c r="C1227" s="16">
        <v>5.1000000000000005</v>
      </c>
      <c r="D1227" s="16">
        <v>610</v>
      </c>
      <c r="E1227" s="42">
        <f t="shared" si="0"/>
        <v>-2.2988505747126454E-2</v>
      </c>
    </row>
    <row r="1228" spans="1:5" ht="12.75" customHeight="1" x14ac:dyDescent="0.2">
      <c r="A1228" s="41">
        <v>43951</v>
      </c>
      <c r="B1228" s="16">
        <v>5.87</v>
      </c>
      <c r="C1228" s="16">
        <v>5.2700000000000005</v>
      </c>
      <c r="D1228" s="16">
        <v>40</v>
      </c>
      <c r="E1228" s="42">
        <f t="shared" si="0"/>
        <v>3.3333333333333319E-2</v>
      </c>
    </row>
    <row r="1229" spans="1:5" ht="12.75" customHeight="1" x14ac:dyDescent="0.2">
      <c r="A1229" s="41">
        <v>43955</v>
      </c>
      <c r="B1229" s="16">
        <v>6</v>
      </c>
      <c r="C1229" s="16">
        <v>5.4</v>
      </c>
      <c r="D1229" s="16">
        <v>650</v>
      </c>
      <c r="E1229" s="42">
        <f t="shared" si="0"/>
        <v>2.4667931688804531E-2</v>
      </c>
    </row>
    <row r="1230" spans="1:5" ht="12.75" customHeight="1" x14ac:dyDescent="0.2">
      <c r="A1230" s="41">
        <v>43956</v>
      </c>
      <c r="B1230" s="16">
        <v>6.18</v>
      </c>
      <c r="C1230" s="16">
        <v>5.58</v>
      </c>
      <c r="D1230" s="16">
        <v>40</v>
      </c>
      <c r="E1230" s="42">
        <f t="shared" si="0"/>
        <v>3.3333333333333277E-2</v>
      </c>
    </row>
    <row r="1231" spans="1:5" ht="12.75" customHeight="1" x14ac:dyDescent="0.2">
      <c r="A1231" s="41">
        <v>43957</v>
      </c>
      <c r="B1231" s="16">
        <v>6.2</v>
      </c>
      <c r="C1231" s="16">
        <v>5.6000000000000005</v>
      </c>
      <c r="D1231" s="16">
        <v>300</v>
      </c>
      <c r="E1231" s="42">
        <f t="shared" si="0"/>
        <v>3.5842293906810864E-3</v>
      </c>
    </row>
    <row r="1232" spans="1:5" ht="12.75" customHeight="1" x14ac:dyDescent="0.2">
      <c r="A1232" s="41">
        <v>43958</v>
      </c>
      <c r="B1232" s="16">
        <v>6.2</v>
      </c>
      <c r="C1232" s="16">
        <v>5.6000000000000005</v>
      </c>
      <c r="D1232" s="16">
        <v>20</v>
      </c>
      <c r="E1232" s="42">
        <f t="shared" si="0"/>
        <v>0</v>
      </c>
    </row>
    <row r="1233" spans="1:5" ht="12.75" customHeight="1" x14ac:dyDescent="0.2">
      <c r="A1233" s="41">
        <v>43959</v>
      </c>
      <c r="B1233" s="16">
        <v>6.3</v>
      </c>
      <c r="C1233" s="16">
        <v>5.7</v>
      </c>
      <c r="D1233" s="16">
        <v>30</v>
      </c>
      <c r="E1233" s="42">
        <f t="shared" si="0"/>
        <v>1.7857142857142794E-2</v>
      </c>
    </row>
    <row r="1234" spans="1:5" ht="12.75" customHeight="1" x14ac:dyDescent="0.2">
      <c r="A1234" s="41">
        <v>43962</v>
      </c>
      <c r="B1234" s="16">
        <v>6.12</v>
      </c>
      <c r="C1234" s="16">
        <v>5.5200000000000005</v>
      </c>
      <c r="D1234" s="16">
        <v>90</v>
      </c>
      <c r="E1234" s="42">
        <f t="shared" si="0"/>
        <v>-3.1578947368421005E-2</v>
      </c>
    </row>
    <row r="1235" spans="1:5" ht="12.75" customHeight="1" x14ac:dyDescent="0.2">
      <c r="A1235" s="41">
        <v>43964</v>
      </c>
      <c r="B1235" s="16">
        <v>6.25</v>
      </c>
      <c r="C1235" s="16">
        <v>5.65</v>
      </c>
      <c r="D1235" s="16">
        <v>190</v>
      </c>
      <c r="E1235" s="42">
        <f t="shared" si="0"/>
        <v>2.3550724637681139E-2</v>
      </c>
    </row>
    <row r="1236" spans="1:5" ht="12.75" customHeight="1" x14ac:dyDescent="0.2">
      <c r="A1236" s="41">
        <v>43965</v>
      </c>
      <c r="B1236" s="16">
        <v>6.25</v>
      </c>
      <c r="C1236" s="16">
        <v>5.65</v>
      </c>
      <c r="D1236" s="16">
        <v>450</v>
      </c>
      <c r="E1236" s="42">
        <f t="shared" si="0"/>
        <v>0</v>
      </c>
    </row>
    <row r="1237" spans="1:5" ht="12.75" customHeight="1" x14ac:dyDescent="0.2">
      <c r="A1237" s="41">
        <v>43966</v>
      </c>
      <c r="B1237" s="16">
        <v>6.4</v>
      </c>
      <c r="C1237" s="16">
        <v>5.8000000000000007</v>
      </c>
      <c r="D1237" s="16">
        <v>50</v>
      </c>
      <c r="E1237" s="42">
        <f t="shared" si="0"/>
        <v>2.6548672566371743E-2</v>
      </c>
    </row>
    <row r="1238" spans="1:5" ht="12.75" customHeight="1" x14ac:dyDescent="0.2">
      <c r="A1238" s="41">
        <v>43969</v>
      </c>
      <c r="B1238" s="16">
        <v>6.48</v>
      </c>
      <c r="C1238" s="16">
        <v>5.8800000000000008</v>
      </c>
      <c r="D1238" s="16">
        <v>870</v>
      </c>
      <c r="E1238" s="42">
        <f t="shared" si="0"/>
        <v>1.3793103448275872E-2</v>
      </c>
    </row>
    <row r="1239" spans="1:5" ht="12.75" customHeight="1" x14ac:dyDescent="0.2">
      <c r="A1239" s="41">
        <v>43970</v>
      </c>
      <c r="B1239" s="16">
        <v>6.29</v>
      </c>
      <c r="C1239" s="16">
        <v>5.69</v>
      </c>
      <c r="D1239" s="16">
        <v>1200</v>
      </c>
      <c r="E1239" s="42">
        <f t="shared" si="0"/>
        <v>-3.2312925170068091E-2</v>
      </c>
    </row>
    <row r="1240" spans="1:5" ht="12.75" customHeight="1" x14ac:dyDescent="0.2">
      <c r="A1240" s="41">
        <v>43971</v>
      </c>
      <c r="B1240" s="16">
        <v>6.29</v>
      </c>
      <c r="C1240" s="16">
        <v>5.69</v>
      </c>
      <c r="D1240" s="16">
        <v>740</v>
      </c>
      <c r="E1240" s="42">
        <f t="shared" si="0"/>
        <v>0</v>
      </c>
    </row>
    <row r="1241" spans="1:5" ht="12.75" customHeight="1" x14ac:dyDescent="0.2">
      <c r="A1241" s="41">
        <v>43972</v>
      </c>
      <c r="B1241" s="16">
        <v>6.25</v>
      </c>
      <c r="C1241" s="16">
        <v>5.65</v>
      </c>
      <c r="D1241" s="16">
        <v>220</v>
      </c>
      <c r="E1241" s="42">
        <f t="shared" si="0"/>
        <v>-7.0298769771529055E-3</v>
      </c>
    </row>
    <row r="1242" spans="1:5" ht="12.75" customHeight="1" x14ac:dyDescent="0.2">
      <c r="A1242" s="41">
        <v>43973</v>
      </c>
      <c r="B1242" s="16">
        <v>6.25</v>
      </c>
      <c r="C1242" s="16">
        <v>5.65</v>
      </c>
      <c r="D1242" s="16">
        <v>220</v>
      </c>
      <c r="E1242" s="42">
        <f t="shared" si="0"/>
        <v>0</v>
      </c>
    </row>
    <row r="1243" spans="1:5" ht="12.75" customHeight="1" x14ac:dyDescent="0.2">
      <c r="A1243" s="41">
        <v>43977</v>
      </c>
      <c r="B1243" s="16">
        <v>6.1</v>
      </c>
      <c r="C1243" s="16">
        <v>5.5</v>
      </c>
      <c r="D1243" s="16">
        <v>240</v>
      </c>
      <c r="E1243" s="42">
        <f t="shared" si="0"/>
        <v>-2.6548672566371743E-2</v>
      </c>
    </row>
    <row r="1244" spans="1:5" ht="12.75" customHeight="1" x14ac:dyDescent="0.2">
      <c r="A1244" s="41">
        <v>43978</v>
      </c>
      <c r="B1244" s="16">
        <v>6.05</v>
      </c>
      <c r="C1244" s="16">
        <v>5.45</v>
      </c>
      <c r="D1244" s="16">
        <v>560</v>
      </c>
      <c r="E1244" s="42">
        <f t="shared" si="0"/>
        <v>-9.0909090909090592E-3</v>
      </c>
    </row>
    <row r="1245" spans="1:5" ht="12.75" customHeight="1" x14ac:dyDescent="0.2">
      <c r="A1245" s="41">
        <v>43979</v>
      </c>
      <c r="B1245" s="16">
        <v>5.87</v>
      </c>
      <c r="C1245" s="16">
        <v>5.2700000000000005</v>
      </c>
      <c r="D1245" s="16">
        <v>460</v>
      </c>
      <c r="E1245" s="42">
        <f t="shared" si="0"/>
        <v>-3.3027522935779763E-2</v>
      </c>
    </row>
    <row r="1246" spans="1:5" ht="12.75" customHeight="1" x14ac:dyDescent="0.2">
      <c r="A1246" s="41">
        <v>43980</v>
      </c>
      <c r="B1246" s="16">
        <v>6.03</v>
      </c>
      <c r="C1246" s="16">
        <v>5.4300000000000006</v>
      </c>
      <c r="D1246" s="16">
        <v>130</v>
      </c>
      <c r="E1246" s="42">
        <f t="shared" si="0"/>
        <v>3.0360531309297938E-2</v>
      </c>
    </row>
    <row r="1247" spans="1:5" ht="12.75" customHeight="1" x14ac:dyDescent="0.2">
      <c r="A1247" s="41">
        <v>43983</v>
      </c>
      <c r="B1247" s="16">
        <v>5.99</v>
      </c>
      <c r="C1247" s="16">
        <v>5.3900000000000006</v>
      </c>
      <c r="D1247" s="16">
        <v>1400</v>
      </c>
      <c r="E1247" s="42">
        <f t="shared" si="0"/>
        <v>-7.366482504604057E-3</v>
      </c>
    </row>
    <row r="1248" spans="1:5" ht="12.75" customHeight="1" x14ac:dyDescent="0.2">
      <c r="A1248" s="41">
        <v>43984</v>
      </c>
      <c r="B1248" s="16">
        <v>6.04</v>
      </c>
      <c r="C1248" s="16">
        <v>5.44</v>
      </c>
      <c r="D1248" s="16">
        <v>620</v>
      </c>
      <c r="E1248" s="42">
        <f t="shared" si="0"/>
        <v>9.276437847866385E-3</v>
      </c>
    </row>
    <row r="1249" spans="1:5" ht="12.75" customHeight="1" x14ac:dyDescent="0.2">
      <c r="A1249" s="41">
        <v>43985</v>
      </c>
      <c r="B1249" s="16">
        <v>6</v>
      </c>
      <c r="C1249" s="16">
        <v>5.4</v>
      </c>
      <c r="D1249" s="16">
        <v>1140</v>
      </c>
      <c r="E1249" s="42">
        <f t="shared" si="0"/>
        <v>-7.3529411764705942E-3</v>
      </c>
    </row>
    <row r="1250" spans="1:5" ht="12.75" customHeight="1" x14ac:dyDescent="0.2">
      <c r="A1250" s="41">
        <v>43986</v>
      </c>
      <c r="B1250" s="16">
        <v>6</v>
      </c>
      <c r="C1250" s="16">
        <v>5.4</v>
      </c>
      <c r="D1250" s="16">
        <v>550</v>
      </c>
      <c r="E1250" s="42">
        <f t="shared" si="0"/>
        <v>0</v>
      </c>
    </row>
    <row r="1251" spans="1:5" ht="12.75" customHeight="1" x14ac:dyDescent="0.2">
      <c r="A1251" s="41">
        <v>43987</v>
      </c>
      <c r="B1251" s="16">
        <v>6</v>
      </c>
      <c r="C1251" s="16">
        <v>5.4</v>
      </c>
      <c r="D1251" s="16">
        <v>1030</v>
      </c>
      <c r="E1251" s="42">
        <f t="shared" si="0"/>
        <v>0</v>
      </c>
    </row>
    <row r="1252" spans="1:5" ht="12.75" customHeight="1" x14ac:dyDescent="0.2">
      <c r="A1252" s="41">
        <v>43990</v>
      </c>
      <c r="B1252" s="16">
        <v>6</v>
      </c>
      <c r="C1252" s="16">
        <v>5.4</v>
      </c>
      <c r="D1252" s="16">
        <v>50</v>
      </c>
      <c r="E1252" s="42">
        <f t="shared" si="0"/>
        <v>0</v>
      </c>
    </row>
    <row r="1253" spans="1:5" ht="12.75" customHeight="1" x14ac:dyDescent="0.2">
      <c r="A1253" s="41">
        <v>43991</v>
      </c>
      <c r="B1253" s="16">
        <v>5.82</v>
      </c>
      <c r="C1253" s="16">
        <v>5.2200000000000006</v>
      </c>
      <c r="D1253" s="16">
        <v>650</v>
      </c>
      <c r="E1253" s="42">
        <f t="shared" si="0"/>
        <v>-3.3333333333333277E-2</v>
      </c>
    </row>
    <row r="1254" spans="1:5" ht="12.75" customHeight="1" x14ac:dyDescent="0.2">
      <c r="A1254" s="41">
        <v>43992</v>
      </c>
      <c r="B1254" s="16">
        <v>5.99</v>
      </c>
      <c r="C1254" s="16">
        <v>5.3900000000000006</v>
      </c>
      <c r="D1254" s="16">
        <v>2300</v>
      </c>
      <c r="E1254" s="42">
        <f t="shared" si="0"/>
        <v>3.2567049808429102E-2</v>
      </c>
    </row>
    <row r="1255" spans="1:5" ht="12.75" customHeight="1" x14ac:dyDescent="0.2">
      <c r="A1255" s="41">
        <v>43993</v>
      </c>
      <c r="B1255" s="16">
        <v>5.95</v>
      </c>
      <c r="C1255" s="16">
        <v>5.3500000000000005</v>
      </c>
      <c r="D1255" s="16">
        <v>15540</v>
      </c>
      <c r="E1255" s="42">
        <f t="shared" si="0"/>
        <v>-7.4211502782931416E-3</v>
      </c>
    </row>
    <row r="1256" spans="1:5" ht="12.75" customHeight="1" x14ac:dyDescent="0.2">
      <c r="A1256" s="41">
        <v>43994</v>
      </c>
      <c r="B1256" s="16">
        <v>5.95</v>
      </c>
      <c r="C1256" s="16">
        <v>5.3500000000000005</v>
      </c>
      <c r="D1256" s="16">
        <v>450</v>
      </c>
      <c r="E1256" s="42">
        <f t="shared" si="0"/>
        <v>0</v>
      </c>
    </row>
    <row r="1257" spans="1:5" ht="12.75" customHeight="1" x14ac:dyDescent="0.2">
      <c r="A1257" s="41">
        <v>43997</v>
      </c>
      <c r="B1257" s="16">
        <v>5.78</v>
      </c>
      <c r="C1257" s="16">
        <v>5.1800000000000006</v>
      </c>
      <c r="D1257" s="16">
        <v>3840</v>
      </c>
      <c r="E1257" s="42">
        <f t="shared" si="0"/>
        <v>-3.1775700934579425E-2</v>
      </c>
    </row>
    <row r="1258" spans="1:5" ht="12.75" customHeight="1" x14ac:dyDescent="0.2">
      <c r="A1258" s="41">
        <v>43998</v>
      </c>
      <c r="B1258" s="16">
        <v>5.9</v>
      </c>
      <c r="C1258" s="16">
        <v>5.3000000000000007</v>
      </c>
      <c r="D1258" s="16">
        <v>12800</v>
      </c>
      <c r="E1258" s="42">
        <f t="shared" si="0"/>
        <v>2.3166023166023182E-2</v>
      </c>
    </row>
    <row r="1259" spans="1:5" ht="12.75" customHeight="1" x14ac:dyDescent="0.2">
      <c r="A1259" s="41">
        <v>43999</v>
      </c>
      <c r="B1259" s="16">
        <v>5.99</v>
      </c>
      <c r="C1259" s="16">
        <v>5.3900000000000006</v>
      </c>
      <c r="D1259" s="16">
        <v>10390</v>
      </c>
      <c r="E1259" s="42">
        <f t="shared" si="0"/>
        <v>1.698113207547167E-2</v>
      </c>
    </row>
    <row r="1260" spans="1:5" ht="12.75" customHeight="1" x14ac:dyDescent="0.2">
      <c r="A1260" s="41">
        <v>44000</v>
      </c>
      <c r="B1260" s="16">
        <v>5.9</v>
      </c>
      <c r="C1260" s="16">
        <v>5.3000000000000007</v>
      </c>
      <c r="D1260" s="16">
        <v>730</v>
      </c>
      <c r="E1260" s="42">
        <f t="shared" si="0"/>
        <v>-1.6697588126159527E-2</v>
      </c>
    </row>
    <row r="1261" spans="1:5" ht="12.75" customHeight="1" x14ac:dyDescent="0.2">
      <c r="A1261" s="41">
        <v>44001</v>
      </c>
      <c r="B1261" s="16">
        <v>5.8</v>
      </c>
      <c r="C1261" s="16">
        <v>5.2</v>
      </c>
      <c r="D1261" s="16">
        <v>710</v>
      </c>
      <c r="E1261" s="42">
        <f t="shared" si="0"/>
        <v>-1.8867924528301983E-2</v>
      </c>
    </row>
    <row r="1262" spans="1:5" ht="12.75" customHeight="1" x14ac:dyDescent="0.2">
      <c r="A1262" s="41">
        <v>44004</v>
      </c>
      <c r="B1262" s="16">
        <v>5.73</v>
      </c>
      <c r="C1262" s="16">
        <v>5.1300000000000008</v>
      </c>
      <c r="D1262" s="16">
        <v>360</v>
      </c>
      <c r="E1262" s="42">
        <f t="shared" si="0"/>
        <v>-1.3461538461538344E-2</v>
      </c>
    </row>
    <row r="1263" spans="1:5" ht="12.75" customHeight="1" x14ac:dyDescent="0.2">
      <c r="A1263" s="41">
        <v>44005</v>
      </c>
      <c r="B1263" s="16">
        <v>5.7</v>
      </c>
      <c r="C1263" s="16">
        <v>5.1000000000000005</v>
      </c>
      <c r="D1263" s="16">
        <v>3820</v>
      </c>
      <c r="E1263" s="42">
        <f t="shared" si="0"/>
        <v>-5.8479532163743164E-3</v>
      </c>
    </row>
    <row r="1264" spans="1:5" ht="12.75" customHeight="1" x14ac:dyDescent="0.2">
      <c r="A1264" s="41">
        <v>44006</v>
      </c>
      <c r="B1264" s="16">
        <v>5.7</v>
      </c>
      <c r="C1264" s="16">
        <v>5.1000000000000005</v>
      </c>
      <c r="D1264" s="16">
        <v>110</v>
      </c>
      <c r="E1264" s="42">
        <f t="shared" si="0"/>
        <v>0</v>
      </c>
    </row>
    <row r="1265" spans="1:5" ht="12.75" customHeight="1" x14ac:dyDescent="0.2">
      <c r="A1265" s="41">
        <v>44007</v>
      </c>
      <c r="B1265" s="16">
        <v>5.7</v>
      </c>
      <c r="C1265" s="16">
        <v>5.1000000000000005</v>
      </c>
      <c r="D1265" s="16">
        <v>1010</v>
      </c>
      <c r="E1265" s="42">
        <f t="shared" si="0"/>
        <v>0</v>
      </c>
    </row>
    <row r="1266" spans="1:5" ht="12.75" customHeight="1" x14ac:dyDescent="0.2">
      <c r="A1266" s="41">
        <v>44008</v>
      </c>
      <c r="B1266" s="16">
        <v>5.69</v>
      </c>
      <c r="C1266" s="16">
        <v>5.0900000000000007</v>
      </c>
      <c r="D1266" s="16">
        <v>810</v>
      </c>
      <c r="E1266" s="42">
        <f t="shared" si="0"/>
        <v>-1.9607843137254481E-3</v>
      </c>
    </row>
    <row r="1267" spans="1:5" ht="12.75" customHeight="1" x14ac:dyDescent="0.2">
      <c r="A1267" s="41">
        <v>44011</v>
      </c>
      <c r="B1267" s="16">
        <v>5.6</v>
      </c>
      <c r="C1267" s="16">
        <v>5</v>
      </c>
      <c r="D1267" s="16">
        <v>9460</v>
      </c>
      <c r="E1267" s="42">
        <f t="shared" si="0"/>
        <v>-1.7681728880157316E-2</v>
      </c>
    </row>
    <row r="1268" spans="1:5" ht="12.75" customHeight="1" x14ac:dyDescent="0.2">
      <c r="A1268" s="41">
        <v>44012</v>
      </c>
      <c r="B1268" s="16">
        <v>5.75</v>
      </c>
      <c r="C1268" s="16">
        <v>5.15</v>
      </c>
      <c r="D1268" s="16">
        <v>3130</v>
      </c>
      <c r="E1268" s="42">
        <f t="shared" si="0"/>
        <v>3.0000000000000072E-2</v>
      </c>
    </row>
    <row r="1269" spans="1:5" ht="12.75" customHeight="1" x14ac:dyDescent="0.2">
      <c r="A1269" s="41">
        <v>44013</v>
      </c>
      <c r="B1269" s="16">
        <v>5.87</v>
      </c>
      <c r="C1269" s="16">
        <v>5.2700000000000005</v>
      </c>
      <c r="D1269" s="16">
        <v>190</v>
      </c>
      <c r="E1269" s="42">
        <f t="shared" si="0"/>
        <v>2.3300970873786426E-2</v>
      </c>
    </row>
    <row r="1270" spans="1:5" ht="12.75" customHeight="1" x14ac:dyDescent="0.2">
      <c r="A1270" s="41">
        <v>44014</v>
      </c>
      <c r="B1270" s="16">
        <v>5.92</v>
      </c>
      <c r="C1270" s="16">
        <v>5.32</v>
      </c>
      <c r="D1270" s="16">
        <v>2420</v>
      </c>
      <c r="E1270" s="42">
        <f t="shared" si="0"/>
        <v>9.4876660341555626E-3</v>
      </c>
    </row>
    <row r="1271" spans="1:5" ht="12.75" customHeight="1" x14ac:dyDescent="0.2">
      <c r="A1271" s="41">
        <v>44015</v>
      </c>
      <c r="B1271" s="16">
        <v>6.27</v>
      </c>
      <c r="C1271" s="16">
        <v>5.67</v>
      </c>
      <c r="D1271" s="16">
        <v>1340</v>
      </c>
      <c r="E1271" s="42">
        <f t="shared" si="0"/>
        <v>6.5789473684210453E-2</v>
      </c>
    </row>
    <row r="1272" spans="1:5" ht="12.75" customHeight="1" x14ac:dyDescent="0.2">
      <c r="A1272" s="41">
        <v>44018</v>
      </c>
      <c r="B1272" s="16">
        <v>6.45</v>
      </c>
      <c r="C1272" s="16">
        <v>5.8500000000000005</v>
      </c>
      <c r="D1272" s="16">
        <v>3860</v>
      </c>
      <c r="E1272" s="42">
        <f t="shared" si="0"/>
        <v>3.1746031746031855E-2</v>
      </c>
    </row>
    <row r="1273" spans="1:5" ht="12.75" customHeight="1" x14ac:dyDescent="0.2">
      <c r="A1273" s="41">
        <v>44019</v>
      </c>
      <c r="B1273" s="16">
        <v>6.44</v>
      </c>
      <c r="C1273" s="16">
        <v>5.8400000000000007</v>
      </c>
      <c r="D1273" s="16">
        <v>380</v>
      </c>
      <c r="E1273" s="42">
        <f t="shared" si="0"/>
        <v>-1.7094017094016728E-3</v>
      </c>
    </row>
    <row r="1274" spans="1:5" ht="12.75" customHeight="1" x14ac:dyDescent="0.2">
      <c r="A1274" s="41">
        <v>44020</v>
      </c>
      <c r="B1274" s="16">
        <v>6.4</v>
      </c>
      <c r="C1274" s="16">
        <v>5.8000000000000007</v>
      </c>
      <c r="D1274" s="16">
        <v>2540</v>
      </c>
      <c r="E1274" s="42">
        <f t="shared" si="0"/>
        <v>-6.8493150684931555E-3</v>
      </c>
    </row>
    <row r="1275" spans="1:5" ht="12.75" customHeight="1" x14ac:dyDescent="0.2">
      <c r="A1275" s="41">
        <v>44021</v>
      </c>
      <c r="B1275" s="16">
        <v>6.59</v>
      </c>
      <c r="C1275" s="16">
        <v>5.99</v>
      </c>
      <c r="D1275" s="16">
        <v>1500</v>
      </c>
      <c r="E1275" s="42">
        <f t="shared" si="0"/>
        <v>3.2758620689655085E-2</v>
      </c>
    </row>
    <row r="1276" spans="1:5" ht="12.75" customHeight="1" x14ac:dyDescent="0.2">
      <c r="A1276" s="41">
        <v>44022</v>
      </c>
      <c r="B1276" s="16">
        <v>6.77</v>
      </c>
      <c r="C1276" s="16">
        <v>6.17</v>
      </c>
      <c r="D1276" s="16">
        <v>260</v>
      </c>
      <c r="E1276" s="42">
        <f t="shared" si="0"/>
        <v>3.0050083472454043E-2</v>
      </c>
    </row>
    <row r="1277" spans="1:5" ht="12.75" customHeight="1" x14ac:dyDescent="0.2">
      <c r="A1277" s="41">
        <v>44025</v>
      </c>
      <c r="B1277" s="16">
        <v>6.85</v>
      </c>
      <c r="C1277" s="16">
        <v>6.25</v>
      </c>
      <c r="D1277" s="16">
        <v>3000</v>
      </c>
      <c r="E1277" s="42">
        <f t="shared" si="0"/>
        <v>1.2965964343598067E-2</v>
      </c>
    </row>
    <row r="1278" spans="1:5" ht="12.75" customHeight="1" x14ac:dyDescent="0.2">
      <c r="A1278" s="41">
        <v>44026</v>
      </c>
      <c r="B1278" s="16">
        <v>6.85</v>
      </c>
      <c r="C1278" s="16">
        <v>6.25</v>
      </c>
      <c r="D1278" s="16">
        <v>1490</v>
      </c>
      <c r="E1278" s="42">
        <f t="shared" si="0"/>
        <v>0</v>
      </c>
    </row>
    <row r="1279" spans="1:5" ht="12.75" customHeight="1" x14ac:dyDescent="0.2">
      <c r="A1279" s="41">
        <v>44027</v>
      </c>
      <c r="B1279" s="16">
        <v>6.65</v>
      </c>
      <c r="C1279" s="16">
        <v>6.0500000000000007</v>
      </c>
      <c r="D1279" s="16">
        <v>10</v>
      </c>
      <c r="E1279" s="42">
        <f t="shared" si="0"/>
        <v>-3.199999999999989E-2</v>
      </c>
    </row>
    <row r="1280" spans="1:5" ht="12.75" customHeight="1" x14ac:dyDescent="0.2">
      <c r="A1280" s="41">
        <v>44028</v>
      </c>
      <c r="B1280" s="16">
        <v>6.6</v>
      </c>
      <c r="C1280" s="16">
        <v>6</v>
      </c>
      <c r="D1280" s="16">
        <v>3870</v>
      </c>
      <c r="E1280" s="42">
        <f t="shared" si="0"/>
        <v>-8.2644628099174718E-3</v>
      </c>
    </row>
    <row r="1281" spans="1:5" ht="12.75" customHeight="1" x14ac:dyDescent="0.2">
      <c r="A1281" s="41">
        <v>44029</v>
      </c>
      <c r="B1281" s="16">
        <v>6.7</v>
      </c>
      <c r="C1281" s="16">
        <v>6.5200000000000005</v>
      </c>
      <c r="D1281" s="16">
        <v>7200</v>
      </c>
      <c r="E1281" s="42">
        <f t="shared" si="0"/>
        <v>8.6666666666666739E-2</v>
      </c>
    </row>
    <row r="1282" spans="1:5" ht="12.75" customHeight="1" x14ac:dyDescent="0.2">
      <c r="A1282" s="41">
        <v>44033</v>
      </c>
      <c r="B1282" s="16">
        <v>6.68</v>
      </c>
      <c r="C1282" s="16">
        <v>6.5</v>
      </c>
      <c r="D1282" s="16">
        <v>6800</v>
      </c>
      <c r="E1282" s="42">
        <f t="shared" si="0"/>
        <v>-3.0674846625767579E-3</v>
      </c>
    </row>
    <row r="1283" spans="1:5" ht="12.75" customHeight="1" x14ac:dyDescent="0.2">
      <c r="A1283" s="41">
        <v>44034</v>
      </c>
      <c r="B1283" s="16">
        <v>6.75</v>
      </c>
      <c r="C1283" s="16">
        <v>6.57</v>
      </c>
      <c r="D1283" s="16">
        <v>550</v>
      </c>
      <c r="E1283" s="42">
        <f t="shared" si="0"/>
        <v>1.0769230769230812E-2</v>
      </c>
    </row>
    <row r="1284" spans="1:5" ht="12.75" customHeight="1" x14ac:dyDescent="0.2">
      <c r="A1284" s="41">
        <v>44035</v>
      </c>
      <c r="B1284" s="16">
        <v>6.79</v>
      </c>
      <c r="C1284" s="16">
        <v>6.61</v>
      </c>
      <c r="D1284" s="16">
        <v>810</v>
      </c>
      <c r="E1284" s="42">
        <f t="shared" si="0"/>
        <v>6.0882800608828055E-3</v>
      </c>
    </row>
    <row r="1285" spans="1:5" ht="12.75" customHeight="1" x14ac:dyDescent="0.2">
      <c r="A1285" s="41">
        <v>44036</v>
      </c>
      <c r="B1285" s="16">
        <v>6.75</v>
      </c>
      <c r="C1285" s="16">
        <v>6.57</v>
      </c>
      <c r="D1285" s="16">
        <v>40</v>
      </c>
      <c r="E1285" s="42">
        <f t="shared" si="0"/>
        <v>-6.0514372163388858E-3</v>
      </c>
    </row>
    <row r="1286" spans="1:5" ht="12.75" customHeight="1" x14ac:dyDescent="0.2">
      <c r="A1286" s="41">
        <v>44039</v>
      </c>
      <c r="B1286" s="16">
        <v>6.75</v>
      </c>
      <c r="C1286" s="16">
        <v>6.57</v>
      </c>
      <c r="D1286" s="16">
        <v>20</v>
      </c>
      <c r="E1286" s="42">
        <f t="shared" si="0"/>
        <v>0</v>
      </c>
    </row>
    <row r="1287" spans="1:5" ht="12.75" customHeight="1" x14ac:dyDescent="0.2">
      <c r="A1287" s="41">
        <v>44040</v>
      </c>
      <c r="B1287" s="16">
        <v>6.9</v>
      </c>
      <c r="C1287" s="16">
        <v>6.7200000000000006</v>
      </c>
      <c r="D1287" s="16">
        <v>870</v>
      </c>
      <c r="E1287" s="42">
        <f t="shared" si="0"/>
        <v>2.2831050228310557E-2</v>
      </c>
    </row>
    <row r="1288" spans="1:5" ht="12.75" customHeight="1" x14ac:dyDescent="0.2">
      <c r="A1288" s="41">
        <v>44042</v>
      </c>
      <c r="B1288" s="16">
        <v>6.78</v>
      </c>
      <c r="C1288" s="16">
        <v>6.6000000000000005</v>
      </c>
      <c r="D1288" s="16">
        <v>30</v>
      </c>
      <c r="E1288" s="42">
        <f t="shared" si="0"/>
        <v>-1.785714285714287E-2</v>
      </c>
    </row>
    <row r="1289" spans="1:5" ht="12.75" customHeight="1" x14ac:dyDescent="0.2">
      <c r="A1289" s="41">
        <v>44047</v>
      </c>
      <c r="B1289" s="16">
        <v>6.78</v>
      </c>
      <c r="C1289" s="16">
        <v>6.6000000000000005</v>
      </c>
      <c r="D1289" s="16">
        <v>970</v>
      </c>
      <c r="E1289" s="42">
        <f t="shared" si="0"/>
        <v>0</v>
      </c>
    </row>
    <row r="1290" spans="1:5" ht="12.75" customHeight="1" x14ac:dyDescent="0.2">
      <c r="A1290" s="41">
        <v>44048</v>
      </c>
      <c r="B1290" s="16">
        <v>6.6</v>
      </c>
      <c r="C1290" s="16">
        <v>6.42</v>
      </c>
      <c r="D1290" s="16">
        <v>15700</v>
      </c>
      <c r="E1290" s="42">
        <f t="shared" si="0"/>
        <v>-2.7272727272727362E-2</v>
      </c>
    </row>
    <row r="1291" spans="1:5" ht="12.75" customHeight="1" x14ac:dyDescent="0.2">
      <c r="A1291" s="41">
        <v>44049</v>
      </c>
      <c r="B1291" s="16">
        <v>6.75</v>
      </c>
      <c r="C1291" s="16">
        <v>6.57</v>
      </c>
      <c r="D1291" s="16">
        <v>210</v>
      </c>
      <c r="E1291" s="42">
        <f t="shared" si="0"/>
        <v>2.3364485981308466E-2</v>
      </c>
    </row>
    <row r="1292" spans="1:5" ht="12.75" customHeight="1" x14ac:dyDescent="0.2">
      <c r="A1292" s="41">
        <v>44050</v>
      </c>
      <c r="B1292" s="16">
        <v>6.77</v>
      </c>
      <c r="C1292" s="16">
        <v>6.59</v>
      </c>
      <c r="D1292" s="16">
        <v>610</v>
      </c>
      <c r="E1292" s="42">
        <f t="shared" si="0"/>
        <v>3.0441400304413351E-3</v>
      </c>
    </row>
    <row r="1293" spans="1:5" ht="12.75" customHeight="1" x14ac:dyDescent="0.2">
      <c r="A1293" s="41">
        <v>44053</v>
      </c>
      <c r="B1293" s="16">
        <v>6.77</v>
      </c>
      <c r="C1293" s="16">
        <v>6.59</v>
      </c>
      <c r="D1293" s="16">
        <v>4440</v>
      </c>
      <c r="E1293" s="42">
        <f t="shared" si="0"/>
        <v>0</v>
      </c>
    </row>
    <row r="1294" spans="1:5" ht="12.75" customHeight="1" x14ac:dyDescent="0.2">
      <c r="A1294" s="41">
        <v>44054</v>
      </c>
      <c r="B1294" s="16">
        <v>6.77</v>
      </c>
      <c r="C1294" s="16">
        <v>6.59</v>
      </c>
      <c r="D1294" s="16">
        <v>6610</v>
      </c>
      <c r="E1294" s="42">
        <f t="shared" si="0"/>
        <v>0</v>
      </c>
    </row>
    <row r="1295" spans="1:5" ht="12.75" customHeight="1" x14ac:dyDescent="0.2">
      <c r="A1295" s="41">
        <v>44055</v>
      </c>
      <c r="B1295" s="16">
        <v>6.77</v>
      </c>
      <c r="C1295" s="16">
        <v>6.59</v>
      </c>
      <c r="D1295" s="16">
        <v>11060</v>
      </c>
      <c r="E1295" s="42">
        <f t="shared" si="0"/>
        <v>0</v>
      </c>
    </row>
    <row r="1296" spans="1:5" ht="12.75" customHeight="1" x14ac:dyDescent="0.2">
      <c r="A1296" s="41">
        <v>44057</v>
      </c>
      <c r="B1296" s="16">
        <v>6.75</v>
      </c>
      <c r="C1296" s="16">
        <v>6.57</v>
      </c>
      <c r="D1296" s="16">
        <v>4350</v>
      </c>
      <c r="E1296" s="42">
        <f t="shared" si="0"/>
        <v>-3.03490136570555E-3</v>
      </c>
    </row>
    <row r="1297" spans="1:5" ht="12.75" customHeight="1" x14ac:dyDescent="0.2">
      <c r="A1297" s="41">
        <v>44060</v>
      </c>
      <c r="B1297" s="16">
        <v>6.7</v>
      </c>
      <c r="C1297" s="16">
        <v>6.5200000000000005</v>
      </c>
      <c r="D1297" s="16">
        <v>4010</v>
      </c>
      <c r="E1297" s="42">
        <f t="shared" si="0"/>
        <v>-7.6103500761034735E-3</v>
      </c>
    </row>
    <row r="1298" spans="1:5" ht="12.75" customHeight="1" x14ac:dyDescent="0.2">
      <c r="A1298" s="41">
        <v>44061</v>
      </c>
      <c r="B1298" s="16">
        <v>6.5</v>
      </c>
      <c r="C1298" s="16">
        <v>6.32</v>
      </c>
      <c r="D1298" s="16">
        <v>2370</v>
      </c>
      <c r="E1298" s="42">
        <f t="shared" si="0"/>
        <v>-3.0674846625766895E-2</v>
      </c>
    </row>
    <row r="1299" spans="1:5" ht="12.75" customHeight="1" x14ac:dyDescent="0.2">
      <c r="A1299" s="41">
        <v>44062</v>
      </c>
      <c r="B1299" s="16">
        <v>6.69</v>
      </c>
      <c r="C1299" s="16">
        <v>6.5100000000000007</v>
      </c>
      <c r="D1299" s="16">
        <v>0</v>
      </c>
      <c r="E1299" s="42">
        <f t="shared" si="0"/>
        <v>3.0063291139240566E-2</v>
      </c>
    </row>
    <row r="1300" spans="1:5" ht="12.75" customHeight="1" x14ac:dyDescent="0.2">
      <c r="A1300" s="41">
        <v>44064</v>
      </c>
      <c r="B1300" s="16">
        <v>6.84</v>
      </c>
      <c r="C1300" s="16">
        <v>6.66</v>
      </c>
      <c r="D1300" s="16">
        <v>7210</v>
      </c>
      <c r="E1300" s="42">
        <f t="shared" si="0"/>
        <v>2.3041474654377794E-2</v>
      </c>
    </row>
    <row r="1301" spans="1:5" ht="12.75" customHeight="1" x14ac:dyDescent="0.2">
      <c r="A1301" s="41">
        <v>44067</v>
      </c>
      <c r="B1301" s="16">
        <v>6.84</v>
      </c>
      <c r="C1301" s="16">
        <v>6.66</v>
      </c>
      <c r="D1301" s="16">
        <v>1610</v>
      </c>
      <c r="E1301" s="42">
        <f t="shared" si="0"/>
        <v>0</v>
      </c>
    </row>
    <row r="1302" spans="1:5" ht="12.75" customHeight="1" x14ac:dyDescent="0.2">
      <c r="A1302" s="41">
        <v>44068</v>
      </c>
      <c r="B1302" s="16">
        <v>6.84</v>
      </c>
      <c r="C1302" s="16">
        <v>6.66</v>
      </c>
      <c r="D1302" s="16">
        <v>5100</v>
      </c>
      <c r="E1302" s="42">
        <f t="shared" si="0"/>
        <v>0</v>
      </c>
    </row>
    <row r="1303" spans="1:5" ht="12.75" customHeight="1" x14ac:dyDescent="0.2">
      <c r="A1303" s="41">
        <v>44069</v>
      </c>
      <c r="B1303" s="16">
        <v>6.8</v>
      </c>
      <c r="C1303" s="16">
        <v>6.62</v>
      </c>
      <c r="D1303" s="16">
        <v>1850</v>
      </c>
      <c r="E1303" s="42">
        <f t="shared" si="0"/>
        <v>-6.0060060060060112E-3</v>
      </c>
    </row>
    <row r="1304" spans="1:5" ht="12.75" customHeight="1" x14ac:dyDescent="0.2">
      <c r="A1304" s="41">
        <v>44070</v>
      </c>
      <c r="B1304" s="16">
        <v>6.95</v>
      </c>
      <c r="C1304" s="16">
        <v>6.7700000000000005</v>
      </c>
      <c r="D1304" s="16">
        <v>230</v>
      </c>
      <c r="E1304" s="42">
        <f t="shared" si="0"/>
        <v>2.2658610271903377E-2</v>
      </c>
    </row>
    <row r="1305" spans="1:5" ht="12.75" customHeight="1" x14ac:dyDescent="0.2">
      <c r="A1305" s="41">
        <v>44071</v>
      </c>
      <c r="B1305" s="16">
        <v>6.94</v>
      </c>
      <c r="C1305" s="16">
        <v>6.7600000000000007</v>
      </c>
      <c r="D1305" s="16">
        <v>600</v>
      </c>
      <c r="E1305" s="42">
        <f t="shared" si="0"/>
        <v>-1.4771048744460541E-3</v>
      </c>
    </row>
    <row r="1306" spans="1:5" ht="12.75" customHeight="1" x14ac:dyDescent="0.2">
      <c r="A1306" s="41">
        <v>44074</v>
      </c>
      <c r="B1306" s="16">
        <v>6.94</v>
      </c>
      <c r="C1306" s="16">
        <v>6.7600000000000007</v>
      </c>
      <c r="D1306" s="16">
        <v>1000</v>
      </c>
      <c r="E1306" s="42">
        <f t="shared" si="0"/>
        <v>0</v>
      </c>
    </row>
    <row r="1307" spans="1:5" ht="12.75" customHeight="1" x14ac:dyDescent="0.2">
      <c r="A1307" s="41">
        <v>44075</v>
      </c>
      <c r="B1307" s="16">
        <v>6.74</v>
      </c>
      <c r="C1307" s="16">
        <v>6.5600000000000005</v>
      </c>
      <c r="D1307" s="16">
        <v>30</v>
      </c>
      <c r="E1307" s="42">
        <f t="shared" si="0"/>
        <v>-2.958579881656807E-2</v>
      </c>
    </row>
    <row r="1308" spans="1:5" ht="12.75" customHeight="1" x14ac:dyDescent="0.2">
      <c r="A1308" s="41">
        <v>44076</v>
      </c>
      <c r="B1308" s="16">
        <v>6.94</v>
      </c>
      <c r="C1308" s="16">
        <v>6.7600000000000007</v>
      </c>
      <c r="D1308" s="16">
        <v>4300</v>
      </c>
      <c r="E1308" s="42">
        <f t="shared" si="0"/>
        <v>3.0487804878048804E-2</v>
      </c>
    </row>
    <row r="1309" spans="1:5" ht="12.75" customHeight="1" x14ac:dyDescent="0.2">
      <c r="A1309" s="41">
        <v>44077</v>
      </c>
      <c r="B1309" s="16">
        <v>6.9</v>
      </c>
      <c r="C1309" s="16">
        <v>6.7200000000000006</v>
      </c>
      <c r="D1309" s="16">
        <v>3690</v>
      </c>
      <c r="E1309" s="42">
        <f t="shared" si="0"/>
        <v>-5.9171597633136145E-3</v>
      </c>
    </row>
    <row r="1310" spans="1:5" ht="12.75" customHeight="1" x14ac:dyDescent="0.2">
      <c r="A1310" s="41">
        <v>44078</v>
      </c>
      <c r="B1310" s="16">
        <v>6.92</v>
      </c>
      <c r="C1310" s="16">
        <v>6.74</v>
      </c>
      <c r="D1310" s="16">
        <v>7730</v>
      </c>
      <c r="E1310" s="42">
        <f t="shared" si="0"/>
        <v>2.9761904761904123E-3</v>
      </c>
    </row>
    <row r="1311" spans="1:5" ht="12.75" customHeight="1" x14ac:dyDescent="0.2">
      <c r="A1311" s="41">
        <v>44081</v>
      </c>
      <c r="B1311" s="16">
        <v>6.92</v>
      </c>
      <c r="C1311" s="16">
        <v>6.74</v>
      </c>
      <c r="D1311" s="16">
        <v>6730</v>
      </c>
      <c r="E1311" s="42">
        <f t="shared" si="0"/>
        <v>0</v>
      </c>
    </row>
    <row r="1312" spans="1:5" ht="12.75" customHeight="1" x14ac:dyDescent="0.2">
      <c r="A1312" s="41">
        <v>44082</v>
      </c>
      <c r="B1312" s="16">
        <v>6.75</v>
      </c>
      <c r="C1312" s="16">
        <v>6.57</v>
      </c>
      <c r="D1312" s="16">
        <v>4240</v>
      </c>
      <c r="E1312" s="42">
        <f t="shared" si="0"/>
        <v>-2.5222551928783372E-2</v>
      </c>
    </row>
    <row r="1313" spans="1:5" ht="12.75" customHeight="1" x14ac:dyDescent="0.2">
      <c r="A1313" s="41">
        <v>44083</v>
      </c>
      <c r="B1313" s="16">
        <v>7.05</v>
      </c>
      <c r="C1313" s="16">
        <v>6.87</v>
      </c>
      <c r="D1313" s="16">
        <v>23390</v>
      </c>
      <c r="E1313" s="42">
        <f t="shared" si="0"/>
        <v>4.5662100456620974E-2</v>
      </c>
    </row>
    <row r="1314" spans="1:5" ht="12.75" customHeight="1" x14ac:dyDescent="0.2">
      <c r="A1314" s="41">
        <v>44084</v>
      </c>
      <c r="B1314" s="16">
        <v>6.86</v>
      </c>
      <c r="C1314" s="16">
        <v>6.6800000000000006</v>
      </c>
      <c r="D1314" s="16">
        <v>11430</v>
      </c>
      <c r="E1314" s="42">
        <f t="shared" si="0"/>
        <v>-2.7656477438136755E-2</v>
      </c>
    </row>
    <row r="1315" spans="1:5" ht="12.75" customHeight="1" x14ac:dyDescent="0.2">
      <c r="A1315" s="41">
        <v>44085</v>
      </c>
      <c r="B1315" s="16">
        <v>6.81</v>
      </c>
      <c r="C1315" s="16">
        <v>6.63</v>
      </c>
      <c r="D1315" s="16">
        <v>3560</v>
      </c>
      <c r="E1315" s="42">
        <f t="shared" si="0"/>
        <v>-7.4850299401198663E-3</v>
      </c>
    </row>
    <row r="1316" spans="1:5" ht="12.75" customHeight="1" x14ac:dyDescent="0.2">
      <c r="A1316" s="41">
        <v>44088</v>
      </c>
      <c r="B1316" s="16">
        <v>6.8</v>
      </c>
      <c r="C1316" s="16">
        <v>6.62</v>
      </c>
      <c r="D1316" s="16">
        <v>2029.9999999999998</v>
      </c>
      <c r="E1316" s="42">
        <f t="shared" si="0"/>
        <v>-1.5082956259426527E-3</v>
      </c>
    </row>
    <row r="1317" spans="1:5" ht="12.75" customHeight="1" x14ac:dyDescent="0.2">
      <c r="A1317" s="41">
        <v>44089</v>
      </c>
      <c r="B1317" s="16">
        <v>6.79</v>
      </c>
      <c r="C1317" s="16">
        <v>6.61</v>
      </c>
      <c r="D1317" s="16">
        <v>1270</v>
      </c>
      <c r="E1317" s="42">
        <f t="shared" si="0"/>
        <v>-1.5105740181268559E-3</v>
      </c>
    </row>
    <row r="1318" spans="1:5" ht="12.75" customHeight="1" x14ac:dyDescent="0.2">
      <c r="A1318" s="41">
        <v>44090</v>
      </c>
      <c r="B1318" s="16">
        <v>6.59</v>
      </c>
      <c r="C1318" s="16">
        <v>6.41</v>
      </c>
      <c r="D1318" s="16">
        <v>3440</v>
      </c>
      <c r="E1318" s="42">
        <f t="shared" si="0"/>
        <v>-3.0257186081694427E-2</v>
      </c>
    </row>
    <row r="1319" spans="1:5" ht="12.75" customHeight="1" x14ac:dyDescent="0.2">
      <c r="A1319" s="41">
        <v>44091</v>
      </c>
      <c r="B1319" s="16">
        <v>6.68</v>
      </c>
      <c r="C1319" s="16">
        <v>6.5</v>
      </c>
      <c r="D1319" s="16">
        <v>750</v>
      </c>
      <c r="E1319" s="42">
        <f t="shared" si="0"/>
        <v>1.4040561622464877E-2</v>
      </c>
    </row>
    <row r="1320" spans="1:5" ht="12.75" customHeight="1" x14ac:dyDescent="0.2">
      <c r="A1320" s="41">
        <v>44092</v>
      </c>
      <c r="B1320" s="16">
        <v>6.88</v>
      </c>
      <c r="C1320" s="16">
        <v>6.7</v>
      </c>
      <c r="D1320" s="16">
        <v>1990</v>
      </c>
      <c r="E1320" s="42">
        <f t="shared" si="0"/>
        <v>3.0769230769230795E-2</v>
      </c>
    </row>
    <row r="1321" spans="1:5" ht="12.75" customHeight="1" x14ac:dyDescent="0.2">
      <c r="A1321" s="41">
        <v>44095</v>
      </c>
      <c r="B1321" s="16">
        <v>6.9</v>
      </c>
      <c r="C1321" s="16">
        <v>6.7200000000000006</v>
      </c>
      <c r="D1321" s="16">
        <v>1410</v>
      </c>
      <c r="E1321" s="42">
        <f t="shared" si="0"/>
        <v>2.9850746268657406E-3</v>
      </c>
    </row>
    <row r="1322" spans="1:5" ht="12.75" customHeight="1" x14ac:dyDescent="0.2">
      <c r="A1322" s="41">
        <v>44096</v>
      </c>
      <c r="B1322" s="16">
        <v>6.89</v>
      </c>
      <c r="C1322" s="16">
        <v>6.71</v>
      </c>
      <c r="D1322" s="16">
        <v>1260</v>
      </c>
      <c r="E1322" s="42">
        <f t="shared" si="0"/>
        <v>-1.4880952380953384E-3</v>
      </c>
    </row>
    <row r="1323" spans="1:5" ht="12.75" customHeight="1" x14ac:dyDescent="0.2">
      <c r="A1323" s="41">
        <v>44097</v>
      </c>
      <c r="B1323" s="16">
        <v>6.9</v>
      </c>
      <c r="C1323" s="16">
        <v>6.7200000000000006</v>
      </c>
      <c r="D1323" s="16">
        <v>0</v>
      </c>
      <c r="E1323" s="42">
        <f t="shared" si="0"/>
        <v>1.4903129657229024E-3</v>
      </c>
    </row>
    <row r="1324" spans="1:5" ht="12.75" customHeight="1" x14ac:dyDescent="0.2">
      <c r="A1324" s="41">
        <v>44098</v>
      </c>
      <c r="B1324" s="16">
        <v>6.87</v>
      </c>
      <c r="C1324" s="16">
        <v>6.69</v>
      </c>
      <c r="D1324" s="16">
        <v>10</v>
      </c>
      <c r="E1324" s="42">
        <f t="shared" si="0"/>
        <v>-4.4642857142857505E-3</v>
      </c>
    </row>
    <row r="1325" spans="1:5" ht="12.75" customHeight="1" x14ac:dyDescent="0.2">
      <c r="A1325" s="41">
        <v>44099</v>
      </c>
      <c r="B1325" s="16">
        <v>6.85</v>
      </c>
      <c r="C1325" s="16">
        <v>6.67</v>
      </c>
      <c r="D1325" s="16">
        <v>520</v>
      </c>
      <c r="E1325" s="42">
        <f t="shared" si="0"/>
        <v>-2.9895366218236864E-3</v>
      </c>
    </row>
    <row r="1326" spans="1:5" ht="12.75" customHeight="1" x14ac:dyDescent="0.2">
      <c r="A1326" s="41">
        <v>44102</v>
      </c>
      <c r="B1326" s="16">
        <v>6.8</v>
      </c>
      <c r="C1326" s="16">
        <v>6.62</v>
      </c>
      <c r="D1326" s="16">
        <v>810</v>
      </c>
      <c r="E1326" s="42">
        <f t="shared" si="0"/>
        <v>-7.4962518740629416E-3</v>
      </c>
    </row>
    <row r="1327" spans="1:5" ht="12.75" customHeight="1" x14ac:dyDescent="0.2">
      <c r="A1327" s="41">
        <v>44103</v>
      </c>
      <c r="B1327" s="16">
        <v>6.84</v>
      </c>
      <c r="C1327" s="16">
        <v>6.66</v>
      </c>
      <c r="D1327" s="16">
        <v>1480</v>
      </c>
      <c r="E1327" s="42">
        <f t="shared" si="0"/>
        <v>6.0422960725075581E-3</v>
      </c>
    </row>
    <row r="1328" spans="1:5" ht="12.75" customHeight="1" x14ac:dyDescent="0.2">
      <c r="A1328" s="41">
        <v>44104</v>
      </c>
      <c r="B1328" s="16">
        <v>6.82</v>
      </c>
      <c r="C1328" s="16">
        <v>6.6400000000000006</v>
      </c>
      <c r="D1328" s="16">
        <v>360</v>
      </c>
      <c r="E1328" s="42">
        <f t="shared" si="0"/>
        <v>-3.0030030030029388E-3</v>
      </c>
    </row>
    <row r="1329" spans="1:5" ht="12.75" customHeight="1" x14ac:dyDescent="0.2">
      <c r="A1329" s="41">
        <v>44105</v>
      </c>
      <c r="B1329" s="16">
        <v>6.77</v>
      </c>
      <c r="C1329" s="16">
        <v>6.59</v>
      </c>
      <c r="D1329" s="16">
        <v>310</v>
      </c>
      <c r="E1329" s="42">
        <f t="shared" si="0"/>
        <v>-7.5301204819278175E-3</v>
      </c>
    </row>
    <row r="1330" spans="1:5" ht="12.75" customHeight="1" x14ac:dyDescent="0.2">
      <c r="A1330" s="41">
        <v>44106</v>
      </c>
      <c r="B1330" s="16">
        <v>6.7</v>
      </c>
      <c r="C1330" s="16">
        <v>6.5200000000000005</v>
      </c>
      <c r="D1330" s="16">
        <v>250</v>
      </c>
      <c r="E1330" s="42">
        <f t="shared" si="0"/>
        <v>-1.0622154779969559E-2</v>
      </c>
    </row>
    <row r="1331" spans="1:5" ht="12.75" customHeight="1" x14ac:dyDescent="0.2">
      <c r="A1331" s="41">
        <v>44109</v>
      </c>
      <c r="B1331" s="16">
        <v>6.82</v>
      </c>
      <c r="C1331" s="16">
        <v>6.6400000000000006</v>
      </c>
      <c r="D1331" s="16">
        <v>900</v>
      </c>
      <c r="E1331" s="42">
        <f t="shared" si="0"/>
        <v>1.8404907975460138E-2</v>
      </c>
    </row>
    <row r="1332" spans="1:5" ht="12.75" customHeight="1" x14ac:dyDescent="0.2">
      <c r="A1332" s="41">
        <v>44110</v>
      </c>
      <c r="B1332" s="16">
        <v>6.82</v>
      </c>
      <c r="C1332" s="16">
        <v>6.6400000000000006</v>
      </c>
      <c r="D1332" s="16">
        <v>100</v>
      </c>
      <c r="E1332" s="42">
        <f t="shared" si="0"/>
        <v>0</v>
      </c>
    </row>
    <row r="1333" spans="1:5" ht="12.75" customHeight="1" x14ac:dyDescent="0.2">
      <c r="A1333" s="41">
        <v>44111</v>
      </c>
      <c r="B1333" s="16">
        <v>6.8</v>
      </c>
      <c r="C1333" s="16">
        <v>6.62</v>
      </c>
      <c r="D1333" s="16">
        <v>200</v>
      </c>
      <c r="E1333" s="42">
        <f t="shared" si="0"/>
        <v>-3.0120481927711534E-3</v>
      </c>
    </row>
    <row r="1334" spans="1:5" ht="12.75" customHeight="1" x14ac:dyDescent="0.2">
      <c r="A1334" s="41">
        <v>44112</v>
      </c>
      <c r="B1334" s="16">
        <v>6.79</v>
      </c>
      <c r="C1334" s="16">
        <v>6.61</v>
      </c>
      <c r="D1334" s="16">
        <v>310</v>
      </c>
      <c r="E1334" s="42">
        <f t="shared" si="0"/>
        <v>-1.5105740181268559E-3</v>
      </c>
    </row>
    <row r="1335" spans="1:5" ht="12.75" customHeight="1" x14ac:dyDescent="0.2">
      <c r="A1335" s="41">
        <v>44113</v>
      </c>
      <c r="B1335" s="16">
        <v>6.75</v>
      </c>
      <c r="C1335" s="16">
        <v>6.57</v>
      </c>
      <c r="D1335" s="16">
        <v>480</v>
      </c>
      <c r="E1335" s="42">
        <f t="shared" si="0"/>
        <v>-6.0514372163388858E-3</v>
      </c>
    </row>
    <row r="1336" spans="1:5" ht="12.75" customHeight="1" x14ac:dyDescent="0.2">
      <c r="A1336" s="41">
        <v>44118</v>
      </c>
      <c r="B1336" s="16">
        <v>6.73</v>
      </c>
      <c r="C1336" s="16">
        <v>6.5500000000000007</v>
      </c>
      <c r="D1336" s="16">
        <v>300</v>
      </c>
      <c r="E1336" s="42">
        <f t="shared" si="0"/>
        <v>-3.0441400304413351E-3</v>
      </c>
    </row>
    <row r="1337" spans="1:5" ht="12.75" customHeight="1" x14ac:dyDescent="0.2">
      <c r="A1337" s="41">
        <v>44123</v>
      </c>
      <c r="B1337" s="16">
        <v>6.8</v>
      </c>
      <c r="C1337" s="16">
        <v>6.62</v>
      </c>
      <c r="D1337" s="16">
        <v>5440</v>
      </c>
      <c r="E1337" s="42">
        <f t="shared" si="0"/>
        <v>1.0687022900763265E-2</v>
      </c>
    </row>
    <row r="1338" spans="1:5" ht="12.75" customHeight="1" x14ac:dyDescent="0.2">
      <c r="A1338" s="41">
        <v>44124</v>
      </c>
      <c r="B1338" s="16">
        <v>6.9</v>
      </c>
      <c r="C1338" s="16">
        <v>6.7200000000000006</v>
      </c>
      <c r="D1338" s="16">
        <v>1300</v>
      </c>
      <c r="E1338" s="42">
        <f t="shared" si="0"/>
        <v>1.5105740181268963E-2</v>
      </c>
    </row>
    <row r="1339" spans="1:5" ht="12.75" customHeight="1" x14ac:dyDescent="0.2">
      <c r="A1339" s="41">
        <v>44125</v>
      </c>
      <c r="B1339" s="16">
        <v>7.1</v>
      </c>
      <c r="C1339" s="16">
        <v>6.92</v>
      </c>
      <c r="D1339" s="16">
        <v>3530</v>
      </c>
      <c r="E1339" s="42">
        <f t="shared" si="0"/>
        <v>2.9761904761904653E-2</v>
      </c>
    </row>
    <row r="1340" spans="1:5" ht="12.75" customHeight="1" x14ac:dyDescent="0.2">
      <c r="A1340" s="41">
        <v>44126</v>
      </c>
      <c r="B1340" s="16">
        <v>7.09</v>
      </c>
      <c r="C1340" s="16">
        <v>6.91</v>
      </c>
      <c r="D1340" s="16">
        <v>2530</v>
      </c>
      <c r="E1340" s="42">
        <f t="shared" si="0"/>
        <v>-1.4450867052022813E-3</v>
      </c>
    </row>
    <row r="1341" spans="1:5" ht="12.75" customHeight="1" x14ac:dyDescent="0.2">
      <c r="A1341" s="41">
        <v>44127</v>
      </c>
      <c r="B1341" s="16">
        <v>7.2</v>
      </c>
      <c r="C1341" s="16">
        <v>7.0200000000000005</v>
      </c>
      <c r="D1341" s="16">
        <v>5890</v>
      </c>
      <c r="E1341" s="42">
        <f t="shared" si="0"/>
        <v>1.5918958031837963E-2</v>
      </c>
    </row>
    <row r="1342" spans="1:5" ht="12.75" customHeight="1" x14ac:dyDescent="0.2">
      <c r="A1342" s="41">
        <v>44130</v>
      </c>
      <c r="B1342" s="16">
        <v>7.2</v>
      </c>
      <c r="C1342" s="16">
        <v>7.0200000000000005</v>
      </c>
      <c r="D1342" s="16">
        <v>50</v>
      </c>
      <c r="E1342" s="42">
        <f t="shared" si="0"/>
        <v>0</v>
      </c>
    </row>
    <row r="1343" spans="1:5" ht="12.75" customHeight="1" x14ac:dyDescent="0.2">
      <c r="A1343" s="41">
        <v>44131</v>
      </c>
      <c r="B1343" s="16">
        <v>7</v>
      </c>
      <c r="C1343" s="16">
        <v>6.82</v>
      </c>
      <c r="D1343" s="16">
        <v>5130</v>
      </c>
      <c r="E1343" s="42">
        <f t="shared" si="0"/>
        <v>-2.8490028490028515E-2</v>
      </c>
    </row>
    <row r="1344" spans="1:5" ht="12.75" customHeight="1" x14ac:dyDescent="0.2">
      <c r="A1344" s="41">
        <v>44132</v>
      </c>
      <c r="B1344" s="16">
        <v>7.13</v>
      </c>
      <c r="C1344" s="16">
        <v>6.95</v>
      </c>
      <c r="D1344" s="16">
        <v>360</v>
      </c>
      <c r="E1344" s="42">
        <f t="shared" si="0"/>
        <v>1.9061583577712593E-2</v>
      </c>
    </row>
    <row r="1345" spans="1:5" ht="12.75" customHeight="1" x14ac:dyDescent="0.2">
      <c r="A1345" s="41">
        <v>44134</v>
      </c>
      <c r="B1345" s="16">
        <v>6.92</v>
      </c>
      <c r="C1345" s="16">
        <v>6.74</v>
      </c>
      <c r="D1345" s="16">
        <v>60</v>
      </c>
      <c r="E1345" s="42">
        <f t="shared" si="0"/>
        <v>-3.021582733812949E-2</v>
      </c>
    </row>
    <row r="1346" spans="1:5" ht="12.75" customHeight="1" x14ac:dyDescent="0.2">
      <c r="A1346" s="41">
        <v>44137</v>
      </c>
      <c r="B1346" s="16">
        <v>6.92</v>
      </c>
      <c r="C1346" s="16">
        <v>6.74</v>
      </c>
      <c r="D1346" s="16">
        <v>620</v>
      </c>
      <c r="E1346" s="42">
        <f t="shared" si="0"/>
        <v>0</v>
      </c>
    </row>
    <row r="1347" spans="1:5" ht="12.75" customHeight="1" x14ac:dyDescent="0.2">
      <c r="A1347" s="41">
        <v>44138</v>
      </c>
      <c r="B1347" s="16">
        <v>7.12</v>
      </c>
      <c r="C1347" s="16">
        <v>6.94</v>
      </c>
      <c r="D1347" s="16">
        <v>0</v>
      </c>
      <c r="E1347" s="42">
        <f t="shared" si="0"/>
        <v>2.9673590504451064E-2</v>
      </c>
    </row>
    <row r="1348" spans="1:5" ht="12.75" customHeight="1" x14ac:dyDescent="0.2">
      <c r="A1348" s="41">
        <v>44139</v>
      </c>
      <c r="B1348" s="16">
        <v>7.11</v>
      </c>
      <c r="C1348" s="16">
        <v>6.9300000000000006</v>
      </c>
      <c r="D1348" s="16">
        <v>40</v>
      </c>
      <c r="E1348" s="42">
        <f t="shared" si="0"/>
        <v>-1.4409221902016982E-3</v>
      </c>
    </row>
    <row r="1349" spans="1:5" ht="12.75" customHeight="1" x14ac:dyDescent="0.2">
      <c r="A1349" s="41">
        <v>44140</v>
      </c>
      <c r="B1349" s="16">
        <v>6.8</v>
      </c>
      <c r="C1349" s="16">
        <v>6.62</v>
      </c>
      <c r="D1349" s="16">
        <v>110</v>
      </c>
      <c r="E1349" s="42">
        <f t="shared" si="0"/>
        <v>-4.4733044733044798E-2</v>
      </c>
    </row>
    <row r="1350" spans="1:5" ht="12.75" customHeight="1" x14ac:dyDescent="0.2">
      <c r="A1350" s="41">
        <v>44141</v>
      </c>
      <c r="B1350" s="16">
        <v>7.1</v>
      </c>
      <c r="C1350" s="16">
        <v>6.92</v>
      </c>
      <c r="D1350" s="16">
        <v>110</v>
      </c>
      <c r="E1350" s="42">
        <f t="shared" si="0"/>
        <v>4.5317220543806616E-2</v>
      </c>
    </row>
    <row r="1351" spans="1:5" ht="12.75" customHeight="1" x14ac:dyDescent="0.2">
      <c r="A1351" s="41">
        <v>44144</v>
      </c>
      <c r="B1351" s="16">
        <v>6.92</v>
      </c>
      <c r="C1351" s="16">
        <v>6.74</v>
      </c>
      <c r="D1351" s="16">
        <v>500</v>
      </c>
      <c r="E1351" s="42">
        <f t="shared" si="0"/>
        <v>-2.6011560693641578E-2</v>
      </c>
    </row>
    <row r="1352" spans="1:5" ht="12.75" customHeight="1" x14ac:dyDescent="0.2">
      <c r="A1352" s="41">
        <v>44145</v>
      </c>
      <c r="B1352" s="16">
        <v>7.05</v>
      </c>
      <c r="C1352" s="16">
        <v>6.87</v>
      </c>
      <c r="D1352" s="16">
        <v>2210</v>
      </c>
      <c r="E1352" s="42">
        <f t="shared" si="0"/>
        <v>1.9287833827893158E-2</v>
      </c>
    </row>
    <row r="1353" spans="1:5" ht="12.75" customHeight="1" x14ac:dyDescent="0.2">
      <c r="A1353" s="41">
        <v>44146</v>
      </c>
      <c r="B1353" s="16">
        <v>7.05</v>
      </c>
      <c r="C1353" s="16">
        <v>6.87</v>
      </c>
      <c r="D1353" s="16">
        <v>100</v>
      </c>
      <c r="E1353" s="42">
        <f t="shared" si="0"/>
        <v>0</v>
      </c>
    </row>
    <row r="1354" spans="1:5" ht="12.75" customHeight="1" x14ac:dyDescent="0.2">
      <c r="A1354" s="41">
        <v>44147</v>
      </c>
      <c r="B1354" s="16">
        <v>7.02</v>
      </c>
      <c r="C1354" s="16">
        <v>6.84</v>
      </c>
      <c r="D1354" s="16">
        <v>100</v>
      </c>
      <c r="E1354" s="42">
        <f t="shared" si="0"/>
        <v>-4.366812227074272E-3</v>
      </c>
    </row>
    <row r="1355" spans="1:5" ht="12.75" customHeight="1" x14ac:dyDescent="0.2">
      <c r="A1355" s="41">
        <v>44152</v>
      </c>
      <c r="B1355" s="16">
        <v>7.01</v>
      </c>
      <c r="C1355" s="16">
        <v>6.83</v>
      </c>
      <c r="D1355" s="16">
        <v>1420</v>
      </c>
      <c r="E1355" s="42">
        <f t="shared" si="0"/>
        <v>-1.4619883040935362E-3</v>
      </c>
    </row>
    <row r="1356" spans="1:5" ht="12.75" customHeight="1" x14ac:dyDescent="0.2">
      <c r="A1356" s="41">
        <v>44153</v>
      </c>
      <c r="B1356" s="16">
        <v>7.01</v>
      </c>
      <c r="C1356" s="16">
        <v>6.83</v>
      </c>
      <c r="D1356" s="16">
        <v>1470</v>
      </c>
      <c r="E1356" s="42">
        <f t="shared" si="0"/>
        <v>0</v>
      </c>
    </row>
    <row r="1357" spans="1:5" ht="12.75" customHeight="1" x14ac:dyDescent="0.2">
      <c r="A1357" s="41">
        <v>44154</v>
      </c>
      <c r="B1357" s="16">
        <v>7.18</v>
      </c>
      <c r="C1357" s="16">
        <v>7</v>
      </c>
      <c r="D1357" s="16">
        <v>8290</v>
      </c>
      <c r="E1357" s="42">
        <f t="shared" si="0"/>
        <v>2.4890190336749624E-2</v>
      </c>
    </row>
    <row r="1358" spans="1:5" ht="12.75" customHeight="1" x14ac:dyDescent="0.2">
      <c r="A1358" s="41">
        <v>44155</v>
      </c>
      <c r="B1358" s="16">
        <v>7</v>
      </c>
      <c r="C1358" s="16">
        <v>6.82</v>
      </c>
      <c r="D1358" s="16">
        <v>2430</v>
      </c>
      <c r="E1358" s="42">
        <f t="shared" si="0"/>
        <v>-2.5714285714285672E-2</v>
      </c>
    </row>
    <row r="1359" spans="1:5" ht="12.75" customHeight="1" x14ac:dyDescent="0.2">
      <c r="A1359" s="41">
        <v>44158</v>
      </c>
      <c r="B1359" s="16">
        <v>7.16</v>
      </c>
      <c r="C1359" s="16">
        <v>6.98</v>
      </c>
      <c r="D1359" s="16">
        <v>1000</v>
      </c>
      <c r="E1359" s="42">
        <f t="shared" si="0"/>
        <v>2.3460410557184772E-2</v>
      </c>
    </row>
    <row r="1360" spans="1:5" ht="12.75" customHeight="1" x14ac:dyDescent="0.2">
      <c r="A1360" s="41">
        <v>44159</v>
      </c>
      <c r="B1360" s="16">
        <v>7.17</v>
      </c>
      <c r="C1360" s="16">
        <v>6.99</v>
      </c>
      <c r="D1360" s="16">
        <v>730</v>
      </c>
      <c r="E1360" s="42">
        <f t="shared" si="0"/>
        <v>1.4326647564469608E-3</v>
      </c>
    </row>
    <row r="1361" spans="1:5" ht="12.75" customHeight="1" x14ac:dyDescent="0.2">
      <c r="A1361" s="41">
        <v>44160</v>
      </c>
      <c r="B1361" s="16">
        <v>7.2</v>
      </c>
      <c r="C1361" s="16">
        <v>7.0200000000000005</v>
      </c>
      <c r="D1361" s="16">
        <v>3690</v>
      </c>
      <c r="E1361" s="42">
        <f t="shared" si="0"/>
        <v>4.2918454935622673E-3</v>
      </c>
    </row>
    <row r="1362" spans="1:5" ht="12.75" customHeight="1" x14ac:dyDescent="0.2">
      <c r="A1362" s="41">
        <v>44161</v>
      </c>
      <c r="B1362" s="16">
        <v>7</v>
      </c>
      <c r="C1362" s="16">
        <v>6.82</v>
      </c>
      <c r="D1362" s="16">
        <v>1240</v>
      </c>
      <c r="E1362" s="42">
        <f t="shared" si="0"/>
        <v>-2.8490028490028515E-2</v>
      </c>
    </row>
    <row r="1363" spans="1:5" ht="12.75" customHeight="1" x14ac:dyDescent="0.2">
      <c r="A1363" s="41">
        <v>44162</v>
      </c>
      <c r="B1363" s="16">
        <v>7.17</v>
      </c>
      <c r="C1363" s="16">
        <v>6.99</v>
      </c>
      <c r="D1363" s="16">
        <v>650</v>
      </c>
      <c r="E1363" s="42">
        <f t="shared" si="0"/>
        <v>2.4926686217008786E-2</v>
      </c>
    </row>
    <row r="1364" spans="1:5" ht="12.75" customHeight="1" x14ac:dyDescent="0.2">
      <c r="A1364" s="41">
        <v>44165</v>
      </c>
      <c r="B1364" s="16">
        <v>7.2</v>
      </c>
      <c r="C1364" s="16">
        <v>7.0200000000000005</v>
      </c>
      <c r="D1364" s="16">
        <v>170</v>
      </c>
      <c r="E1364" s="42">
        <f t="shared" si="0"/>
        <v>4.2918454935622673E-3</v>
      </c>
    </row>
    <row r="1365" spans="1:5" ht="12.75" customHeight="1" x14ac:dyDescent="0.2">
      <c r="A1365" s="41">
        <v>44166</v>
      </c>
      <c r="B1365" s="16">
        <v>7.18</v>
      </c>
      <c r="C1365" s="16">
        <v>7</v>
      </c>
      <c r="D1365" s="16">
        <v>370</v>
      </c>
      <c r="E1365" s="42">
        <f t="shared" si="0"/>
        <v>-2.8490028490029146E-3</v>
      </c>
    </row>
    <row r="1366" spans="1:5" ht="12.75" customHeight="1" x14ac:dyDescent="0.2">
      <c r="A1366" s="41">
        <v>44167</v>
      </c>
      <c r="B1366" s="16">
        <v>7.38</v>
      </c>
      <c r="C1366" s="16">
        <v>7.2</v>
      </c>
      <c r="D1366" s="16">
        <v>1180</v>
      </c>
      <c r="E1366" s="42">
        <f t="shared" si="0"/>
        <v>2.8571428571428598E-2</v>
      </c>
    </row>
    <row r="1367" spans="1:5" ht="12.75" customHeight="1" x14ac:dyDescent="0.2">
      <c r="A1367" s="41">
        <v>44168</v>
      </c>
      <c r="B1367" s="16">
        <v>7.49</v>
      </c>
      <c r="C1367" s="16">
        <v>7.3100000000000005</v>
      </c>
      <c r="D1367" s="16">
        <v>1180</v>
      </c>
      <c r="E1367" s="42">
        <f t="shared" si="0"/>
        <v>1.5277777777777822E-2</v>
      </c>
    </row>
    <row r="1368" spans="1:5" ht="12.75" customHeight="1" x14ac:dyDescent="0.2">
      <c r="A1368" s="41">
        <v>44172</v>
      </c>
      <c r="B1368" s="16">
        <v>7.27</v>
      </c>
      <c r="C1368" s="16">
        <v>7.09</v>
      </c>
      <c r="D1368" s="16">
        <v>30</v>
      </c>
      <c r="E1368" s="42">
        <f t="shared" si="0"/>
        <v>-3.0095759233926215E-2</v>
      </c>
    </row>
    <row r="1369" spans="1:5" ht="12.75" customHeight="1" x14ac:dyDescent="0.2">
      <c r="A1369" s="41">
        <v>44173</v>
      </c>
      <c r="B1369" s="16">
        <v>7.2</v>
      </c>
      <c r="C1369" s="16">
        <v>7.0200000000000005</v>
      </c>
      <c r="D1369" s="16">
        <v>20</v>
      </c>
      <c r="E1369" s="42">
        <f t="shared" si="0"/>
        <v>-9.8730606488010436E-3</v>
      </c>
    </row>
    <row r="1370" spans="1:5" ht="12.75" customHeight="1" x14ac:dyDescent="0.2">
      <c r="A1370" s="41">
        <v>44174</v>
      </c>
      <c r="B1370" s="16">
        <v>7.18</v>
      </c>
      <c r="C1370" s="16">
        <v>7</v>
      </c>
      <c r="D1370" s="16">
        <v>20</v>
      </c>
      <c r="E1370" s="42">
        <f t="shared" si="0"/>
        <v>-2.8490028490029146E-3</v>
      </c>
    </row>
    <row r="1371" spans="1:5" ht="12.75" customHeight="1" x14ac:dyDescent="0.2">
      <c r="A1371" s="41">
        <v>44175</v>
      </c>
      <c r="B1371" s="16">
        <v>7.25</v>
      </c>
      <c r="C1371" s="16">
        <v>7.07</v>
      </c>
      <c r="D1371" s="16">
        <v>340</v>
      </c>
      <c r="E1371" s="42">
        <f t="shared" si="0"/>
        <v>1.000000000000004E-2</v>
      </c>
    </row>
    <row r="1372" spans="1:5" ht="12.75" customHeight="1" x14ac:dyDescent="0.2">
      <c r="A1372" s="41">
        <v>44176</v>
      </c>
      <c r="B1372" s="16">
        <v>7.3</v>
      </c>
      <c r="C1372" s="16">
        <v>7.12</v>
      </c>
      <c r="D1372" s="16">
        <v>0</v>
      </c>
      <c r="E1372" s="42">
        <f t="shared" si="0"/>
        <v>7.0721357850070466E-3</v>
      </c>
    </row>
    <row r="1373" spans="1:5" ht="12.75" customHeight="1" x14ac:dyDescent="0.2">
      <c r="A1373" s="41">
        <v>44179</v>
      </c>
      <c r="B1373" s="16">
        <v>7.09</v>
      </c>
      <c r="C1373" s="16">
        <v>6.91</v>
      </c>
      <c r="D1373" s="16">
        <v>1010</v>
      </c>
      <c r="E1373" s="42">
        <f t="shared" si="0"/>
        <v>-2.9494382022471906E-2</v>
      </c>
    </row>
    <row r="1374" spans="1:5" ht="12.75" customHeight="1" x14ac:dyDescent="0.2">
      <c r="A1374" s="41">
        <v>44180</v>
      </c>
      <c r="B1374" s="16">
        <v>7.18</v>
      </c>
      <c r="C1374" s="16">
        <v>7</v>
      </c>
      <c r="D1374" s="16">
        <v>350</v>
      </c>
      <c r="E1374" s="42">
        <f t="shared" si="0"/>
        <v>1.3024602026049183E-2</v>
      </c>
    </row>
    <row r="1375" spans="1:5" ht="12.75" customHeight="1" x14ac:dyDescent="0.2">
      <c r="A1375" s="41">
        <v>44181</v>
      </c>
      <c r="B1375" s="16">
        <v>7.2</v>
      </c>
      <c r="C1375" s="16">
        <v>7.0200000000000005</v>
      </c>
      <c r="D1375" s="16">
        <v>1250</v>
      </c>
      <c r="E1375" s="42">
        <f t="shared" si="0"/>
        <v>2.8571428571429231E-3</v>
      </c>
    </row>
    <row r="1376" spans="1:5" ht="12.75" customHeight="1" x14ac:dyDescent="0.2">
      <c r="A1376" s="41">
        <v>44182</v>
      </c>
      <c r="B1376" s="16">
        <v>7.2</v>
      </c>
      <c r="C1376" s="16">
        <v>7.0200000000000005</v>
      </c>
      <c r="D1376" s="16">
        <v>10</v>
      </c>
      <c r="E1376" s="42">
        <f t="shared" si="0"/>
        <v>0</v>
      </c>
    </row>
    <row r="1377" spans="1:5" ht="12.75" customHeight="1" x14ac:dyDescent="0.2">
      <c r="A1377" s="41">
        <v>44183</v>
      </c>
      <c r="B1377" s="16">
        <v>7.1</v>
      </c>
      <c r="C1377" s="16">
        <v>6.92</v>
      </c>
      <c r="D1377" s="16">
        <v>360</v>
      </c>
      <c r="E1377" s="42">
        <f t="shared" si="0"/>
        <v>-1.424501424501432E-2</v>
      </c>
    </row>
    <row r="1378" spans="1:5" ht="12.75" customHeight="1" x14ac:dyDescent="0.2">
      <c r="A1378" s="41">
        <v>44186</v>
      </c>
      <c r="B1378" s="16">
        <v>7.1</v>
      </c>
      <c r="C1378" s="16">
        <v>6.92</v>
      </c>
      <c r="D1378" s="16">
        <v>680</v>
      </c>
      <c r="E1378" s="42">
        <f t="shared" si="0"/>
        <v>0</v>
      </c>
    </row>
    <row r="1379" spans="1:5" ht="12.75" customHeight="1" x14ac:dyDescent="0.2">
      <c r="A1379" s="41">
        <v>44187</v>
      </c>
      <c r="B1379" s="16">
        <v>7.1</v>
      </c>
      <c r="C1379" s="16">
        <v>6.92</v>
      </c>
      <c r="D1379" s="16">
        <v>1090</v>
      </c>
      <c r="E1379" s="42">
        <f t="shared" si="0"/>
        <v>0</v>
      </c>
    </row>
    <row r="1380" spans="1:5" ht="12.75" customHeight="1" x14ac:dyDescent="0.2">
      <c r="A1380" s="41">
        <v>44188</v>
      </c>
      <c r="B1380" s="16">
        <v>7.11</v>
      </c>
      <c r="C1380" s="16">
        <v>6.9300000000000006</v>
      </c>
      <c r="D1380" s="16">
        <v>1150</v>
      </c>
      <c r="E1380" s="42">
        <f t="shared" si="0"/>
        <v>1.4450867052024096E-3</v>
      </c>
    </row>
    <row r="1381" spans="1:5" ht="12.75" customHeight="1" x14ac:dyDescent="0.2">
      <c r="A1381" s="41">
        <v>44189</v>
      </c>
      <c r="B1381" s="16">
        <v>7</v>
      </c>
      <c r="C1381" s="16">
        <v>6.82</v>
      </c>
      <c r="D1381" s="16">
        <v>5580</v>
      </c>
      <c r="E1381" s="42">
        <f t="shared" si="0"/>
        <v>-1.5873015873015917E-2</v>
      </c>
    </row>
    <row r="1382" spans="1:5" ht="12.75" customHeight="1" x14ac:dyDescent="0.2">
      <c r="A1382" s="41">
        <v>44190</v>
      </c>
      <c r="B1382" s="16">
        <v>6.99</v>
      </c>
      <c r="C1382" s="16">
        <v>6.8100000000000005</v>
      </c>
      <c r="D1382" s="16">
        <v>580</v>
      </c>
      <c r="E1382" s="42">
        <f t="shared" si="0"/>
        <v>-1.4662756598240157E-3</v>
      </c>
    </row>
    <row r="1383" spans="1:5" ht="12.75" customHeight="1" x14ac:dyDescent="0.2">
      <c r="A1383" s="41">
        <v>44193</v>
      </c>
      <c r="B1383" s="16">
        <v>7</v>
      </c>
      <c r="C1383" s="16">
        <v>6.82</v>
      </c>
      <c r="D1383" s="16">
        <v>950</v>
      </c>
      <c r="E1383" s="42">
        <f t="shared" si="0"/>
        <v>1.4684287812040803E-3</v>
      </c>
    </row>
    <row r="1384" spans="1:5" ht="12.75" customHeight="1" x14ac:dyDescent="0.2">
      <c r="A1384" s="41">
        <v>44194</v>
      </c>
      <c r="B1384" s="16">
        <v>7</v>
      </c>
      <c r="C1384" s="16">
        <v>6.82</v>
      </c>
      <c r="D1384" s="16">
        <v>20570</v>
      </c>
      <c r="E1384" s="42">
        <f t="shared" si="0"/>
        <v>0</v>
      </c>
    </row>
    <row r="1385" spans="1:5" ht="12.75" customHeight="1" x14ac:dyDescent="0.2">
      <c r="A1385" s="41">
        <v>44195</v>
      </c>
      <c r="B1385" s="16">
        <v>7.28</v>
      </c>
      <c r="C1385" s="16">
        <v>7.1000000000000005</v>
      </c>
      <c r="D1385" s="16">
        <v>4430</v>
      </c>
      <c r="E1385" s="42">
        <f t="shared" si="0"/>
        <v>4.1055718475073347E-2</v>
      </c>
    </row>
    <row r="1386" spans="1:5" ht="12.75" customHeight="1" x14ac:dyDescent="0.2">
      <c r="A1386" s="41">
        <v>44196</v>
      </c>
      <c r="B1386" s="16">
        <v>7.07</v>
      </c>
      <c r="C1386" s="16">
        <v>6.8900000000000006</v>
      </c>
      <c r="D1386" s="16">
        <v>4010</v>
      </c>
      <c r="E1386" s="42">
        <f t="shared" si="0"/>
        <v>-2.9577464788732386E-2</v>
      </c>
    </row>
    <row r="1387" spans="1:5" ht="12.75" customHeight="1" x14ac:dyDescent="0.2">
      <c r="A1387" s="41">
        <v>44200</v>
      </c>
      <c r="B1387" s="16">
        <v>7.2</v>
      </c>
      <c r="C1387" s="16">
        <v>7.0200000000000005</v>
      </c>
      <c r="D1387" s="16">
        <v>2400</v>
      </c>
      <c r="E1387" s="42">
        <f t="shared" si="0"/>
        <v>1.8867924528301869E-2</v>
      </c>
    </row>
    <row r="1388" spans="1:5" ht="12.75" customHeight="1" x14ac:dyDescent="0.2">
      <c r="A1388" s="41">
        <v>44201</v>
      </c>
      <c r="B1388" s="16">
        <v>7.3</v>
      </c>
      <c r="C1388" s="16">
        <v>7.12</v>
      </c>
      <c r="D1388" s="16">
        <v>4730</v>
      </c>
      <c r="E1388" s="42">
        <f t="shared" si="0"/>
        <v>1.4245014245014193E-2</v>
      </c>
    </row>
    <row r="1389" spans="1:5" ht="12.75" customHeight="1" x14ac:dyDescent="0.2">
      <c r="A1389" s="41">
        <v>44202</v>
      </c>
      <c r="B1389" s="16">
        <v>7.2</v>
      </c>
      <c r="C1389" s="16">
        <v>7.0200000000000005</v>
      </c>
      <c r="D1389" s="16">
        <v>950</v>
      </c>
      <c r="E1389" s="42">
        <f t="shared" si="0"/>
        <v>-1.4044943820224668E-2</v>
      </c>
    </row>
    <row r="1390" spans="1:5" ht="12.75" customHeight="1" x14ac:dyDescent="0.2">
      <c r="A1390" s="41">
        <v>44203</v>
      </c>
      <c r="B1390" s="16">
        <v>7.35</v>
      </c>
      <c r="C1390" s="16">
        <v>7.17</v>
      </c>
      <c r="D1390" s="16">
        <v>2500</v>
      </c>
      <c r="E1390" s="42">
        <f t="shared" si="0"/>
        <v>2.1367521367521292E-2</v>
      </c>
    </row>
    <row r="1391" spans="1:5" ht="12.75" customHeight="1" x14ac:dyDescent="0.2">
      <c r="A1391" s="41">
        <v>44204</v>
      </c>
      <c r="B1391" s="16">
        <v>7.4</v>
      </c>
      <c r="C1391" s="16">
        <v>7.2200000000000006</v>
      </c>
      <c r="D1391" s="16">
        <v>74020</v>
      </c>
      <c r="E1391" s="42">
        <f t="shared" si="0"/>
        <v>6.9735006973501686E-3</v>
      </c>
    </row>
    <row r="1392" spans="1:5" ht="12.75" customHeight="1" x14ac:dyDescent="0.2">
      <c r="A1392" s="41">
        <v>44207</v>
      </c>
      <c r="B1392" s="16">
        <v>7.4</v>
      </c>
      <c r="C1392" s="16">
        <v>7.2200000000000006</v>
      </c>
      <c r="D1392" s="16">
        <v>5580</v>
      </c>
      <c r="E1392" s="42">
        <f t="shared" si="0"/>
        <v>0</v>
      </c>
    </row>
    <row r="1393" spans="1:5" ht="12.75" customHeight="1" x14ac:dyDescent="0.2">
      <c r="A1393" s="41">
        <v>44208</v>
      </c>
      <c r="B1393" s="16">
        <v>7.4</v>
      </c>
      <c r="C1393" s="16">
        <v>7.2200000000000006</v>
      </c>
      <c r="D1393" s="16">
        <v>7070</v>
      </c>
      <c r="E1393" s="42">
        <f t="shared" si="0"/>
        <v>0</v>
      </c>
    </row>
    <row r="1394" spans="1:5" ht="12.75" customHeight="1" x14ac:dyDescent="0.2">
      <c r="A1394" s="41">
        <v>44209</v>
      </c>
      <c r="B1394" s="16">
        <v>7.6</v>
      </c>
      <c r="C1394" s="16">
        <v>7.42</v>
      </c>
      <c r="D1394" s="16">
        <v>10180</v>
      </c>
      <c r="E1394" s="42">
        <f t="shared" si="0"/>
        <v>2.7700831024930647E-2</v>
      </c>
    </row>
    <row r="1395" spans="1:5" ht="12.75" customHeight="1" x14ac:dyDescent="0.2">
      <c r="A1395" s="41">
        <v>44211</v>
      </c>
      <c r="B1395" s="16">
        <v>7.7</v>
      </c>
      <c r="C1395" s="16">
        <v>7.5200000000000005</v>
      </c>
      <c r="D1395" s="16">
        <v>210</v>
      </c>
      <c r="E1395" s="42">
        <f t="shared" si="0"/>
        <v>1.3477088948787134E-2</v>
      </c>
    </row>
    <row r="1396" spans="1:5" ht="12.75" customHeight="1" x14ac:dyDescent="0.2">
      <c r="A1396" s="41">
        <v>44214</v>
      </c>
      <c r="B1396" s="16">
        <v>7.99</v>
      </c>
      <c r="C1396" s="16">
        <v>7.8100000000000005</v>
      </c>
      <c r="D1396" s="16">
        <v>3700</v>
      </c>
      <c r="E1396" s="42">
        <f t="shared" si="0"/>
        <v>3.8563829787234043E-2</v>
      </c>
    </row>
    <row r="1397" spans="1:5" ht="12.75" customHeight="1" x14ac:dyDescent="0.2">
      <c r="A1397" s="41">
        <v>44215</v>
      </c>
      <c r="B1397" s="16">
        <v>8.2200000000000006</v>
      </c>
      <c r="C1397" s="16">
        <v>8.0400000000000009</v>
      </c>
      <c r="D1397" s="16">
        <v>9240</v>
      </c>
      <c r="E1397" s="42">
        <f t="shared" si="0"/>
        <v>2.9449423815621052E-2</v>
      </c>
    </row>
    <row r="1398" spans="1:5" ht="12.75" customHeight="1" x14ac:dyDescent="0.2">
      <c r="A1398" s="41">
        <v>44216</v>
      </c>
      <c r="B1398" s="16">
        <v>8.33</v>
      </c>
      <c r="C1398" s="16">
        <v>8.15</v>
      </c>
      <c r="D1398" s="16">
        <v>1580</v>
      </c>
      <c r="E1398" s="42">
        <f t="shared" si="0"/>
        <v>1.3681592039800922E-2</v>
      </c>
    </row>
    <row r="1399" spans="1:5" ht="12.75" customHeight="1" x14ac:dyDescent="0.2">
      <c r="A1399" s="41">
        <v>44217</v>
      </c>
      <c r="B1399" s="16">
        <v>8.1</v>
      </c>
      <c r="C1399" s="16">
        <v>7.92</v>
      </c>
      <c r="D1399" s="16">
        <v>14820</v>
      </c>
      <c r="E1399" s="42">
        <f t="shared" si="0"/>
        <v>-2.8220858895705574E-2</v>
      </c>
    </row>
    <row r="1400" spans="1:5" ht="12.75" customHeight="1" x14ac:dyDescent="0.2">
      <c r="A1400" s="41">
        <v>44218</v>
      </c>
      <c r="B1400" s="16">
        <v>8.1</v>
      </c>
      <c r="C1400" s="16">
        <v>7.92</v>
      </c>
      <c r="D1400" s="16">
        <v>6280</v>
      </c>
      <c r="E1400" s="42">
        <f t="shared" si="0"/>
        <v>0</v>
      </c>
    </row>
    <row r="1401" spans="1:5" ht="12.75" customHeight="1" x14ac:dyDescent="0.2">
      <c r="A1401" s="41">
        <v>44221</v>
      </c>
      <c r="B1401" s="16">
        <v>8.1999999999999993</v>
      </c>
      <c r="C1401" s="16">
        <v>8.02</v>
      </c>
      <c r="D1401" s="16">
        <v>4070.0000000000005</v>
      </c>
      <c r="E1401" s="42">
        <f t="shared" si="0"/>
        <v>1.2626262626262581E-2</v>
      </c>
    </row>
    <row r="1402" spans="1:5" ht="12.75" customHeight="1" x14ac:dyDescent="0.2">
      <c r="A1402" s="41">
        <v>44222</v>
      </c>
      <c r="B1402" s="16">
        <v>8.15</v>
      </c>
      <c r="C1402" s="16">
        <v>7.9700000000000006</v>
      </c>
      <c r="D1402" s="16">
        <v>2110</v>
      </c>
      <c r="E1402" s="42">
        <f t="shared" si="0"/>
        <v>-6.2344139650871494E-3</v>
      </c>
    </row>
    <row r="1403" spans="1:5" ht="12.75" customHeight="1" x14ac:dyDescent="0.2">
      <c r="A1403" s="41">
        <v>44223</v>
      </c>
      <c r="B1403" s="16">
        <v>8.15</v>
      </c>
      <c r="C1403" s="16">
        <v>7.9700000000000006</v>
      </c>
      <c r="D1403" s="16">
        <v>8160</v>
      </c>
      <c r="E1403" s="42">
        <f t="shared" si="0"/>
        <v>0</v>
      </c>
    </row>
    <row r="1404" spans="1:5" ht="12.75" customHeight="1" x14ac:dyDescent="0.2">
      <c r="A1404" s="41">
        <v>44224</v>
      </c>
      <c r="B1404" s="16">
        <v>8.1</v>
      </c>
      <c r="C1404" s="16">
        <v>7.92</v>
      </c>
      <c r="D1404" s="16">
        <v>0</v>
      </c>
      <c r="E1404" s="42">
        <f t="shared" si="0"/>
        <v>-6.2735257214555466E-3</v>
      </c>
    </row>
    <row r="1405" spans="1:5" ht="12.75" customHeight="1" x14ac:dyDescent="0.2">
      <c r="A1405" s="41">
        <v>44225</v>
      </c>
      <c r="B1405" s="16">
        <v>8.2899999999999991</v>
      </c>
      <c r="C1405" s="16">
        <v>8.11</v>
      </c>
      <c r="D1405" s="16">
        <v>1480</v>
      </c>
      <c r="E1405" s="42">
        <f t="shared" si="0"/>
        <v>2.3989898989898926E-2</v>
      </c>
    </row>
    <row r="1406" spans="1:5" ht="12.75" customHeight="1" x14ac:dyDescent="0.2">
      <c r="A1406" s="41">
        <v>44228</v>
      </c>
      <c r="B1406" s="16">
        <v>8.2899999999999991</v>
      </c>
      <c r="C1406" s="16">
        <v>8.11</v>
      </c>
      <c r="D1406" s="16">
        <v>100</v>
      </c>
      <c r="E1406" s="42">
        <f t="shared" si="0"/>
        <v>0</v>
      </c>
    </row>
    <row r="1407" spans="1:5" ht="12.75" customHeight="1" x14ac:dyDescent="0.2">
      <c r="A1407" s="41">
        <v>44229</v>
      </c>
      <c r="B1407" s="16">
        <v>8.15</v>
      </c>
      <c r="C1407" s="16">
        <v>7.9700000000000006</v>
      </c>
      <c r="D1407" s="16">
        <v>2960</v>
      </c>
      <c r="E1407" s="42">
        <f t="shared" si="0"/>
        <v>-1.7262638717632405E-2</v>
      </c>
    </row>
    <row r="1408" spans="1:5" ht="12.75" customHeight="1" x14ac:dyDescent="0.2">
      <c r="A1408" s="41">
        <v>44230</v>
      </c>
      <c r="B1408" s="16">
        <v>8.14</v>
      </c>
      <c r="C1408" s="16">
        <v>7.9600000000000009</v>
      </c>
      <c r="D1408" s="16">
        <v>8290</v>
      </c>
      <c r="E1408" s="42">
        <f t="shared" si="0"/>
        <v>-1.2547051442910648E-3</v>
      </c>
    </row>
    <row r="1409" spans="1:5" ht="12.75" customHeight="1" x14ac:dyDescent="0.2">
      <c r="A1409" s="41">
        <v>44231</v>
      </c>
      <c r="B1409" s="16">
        <v>8.15</v>
      </c>
      <c r="C1409" s="16">
        <v>7.9700000000000006</v>
      </c>
      <c r="D1409" s="16">
        <v>70</v>
      </c>
      <c r="E1409" s="42">
        <f t="shared" si="0"/>
        <v>1.256281407035149E-3</v>
      </c>
    </row>
    <row r="1410" spans="1:5" ht="12.75" customHeight="1" x14ac:dyDescent="0.2">
      <c r="A1410" s="41">
        <v>44232</v>
      </c>
      <c r="B1410" s="16">
        <v>8.08</v>
      </c>
      <c r="C1410" s="16">
        <v>7.9</v>
      </c>
      <c r="D1410" s="16">
        <v>11950</v>
      </c>
      <c r="E1410" s="42">
        <f t="shared" si="0"/>
        <v>-8.7829360100376754E-3</v>
      </c>
    </row>
    <row r="1411" spans="1:5" ht="12.75" customHeight="1" x14ac:dyDescent="0.2">
      <c r="A1411" s="41">
        <v>44235</v>
      </c>
      <c r="B1411" s="16">
        <v>8.1</v>
      </c>
      <c r="C1411" s="16">
        <v>7.92</v>
      </c>
      <c r="D1411" s="16">
        <v>20</v>
      </c>
      <c r="E1411" s="42">
        <f t="shared" si="0"/>
        <v>2.531645569620199E-3</v>
      </c>
    </row>
    <row r="1412" spans="1:5" ht="12.75" customHeight="1" x14ac:dyDescent="0.2">
      <c r="A1412" s="41">
        <v>44236</v>
      </c>
      <c r="B1412" s="16">
        <v>8.3000000000000007</v>
      </c>
      <c r="C1412" s="16">
        <v>8.120000000000001</v>
      </c>
      <c r="D1412" s="16">
        <v>39290</v>
      </c>
      <c r="E1412" s="42">
        <f t="shared" si="0"/>
        <v>2.5252525252525387E-2</v>
      </c>
    </row>
    <row r="1413" spans="1:5" ht="12.75" customHeight="1" x14ac:dyDescent="0.2">
      <c r="A1413" s="41">
        <v>44237</v>
      </c>
      <c r="B1413" s="16">
        <v>8.1</v>
      </c>
      <c r="C1413" s="16">
        <v>7.92</v>
      </c>
      <c r="D1413" s="16">
        <v>930</v>
      </c>
      <c r="E1413" s="42">
        <f t="shared" si="0"/>
        <v>-2.4630541871921312E-2</v>
      </c>
    </row>
    <row r="1414" spans="1:5" ht="12.75" customHeight="1" x14ac:dyDescent="0.2">
      <c r="A1414" s="41">
        <v>44238</v>
      </c>
      <c r="B1414" s="16">
        <v>8.3000000000000007</v>
      </c>
      <c r="C1414" s="16">
        <v>8.120000000000001</v>
      </c>
      <c r="D1414" s="16">
        <v>13370</v>
      </c>
      <c r="E1414" s="42">
        <f t="shared" si="0"/>
        <v>2.5252525252525387E-2</v>
      </c>
    </row>
    <row r="1415" spans="1:5" ht="12.75" customHeight="1" x14ac:dyDescent="0.2">
      <c r="A1415" s="41">
        <v>44242</v>
      </c>
      <c r="B1415" s="16">
        <v>8.2899999999999991</v>
      </c>
      <c r="C1415" s="16">
        <v>8.11</v>
      </c>
      <c r="D1415" s="16">
        <v>1360</v>
      </c>
      <c r="E1415" s="42">
        <f t="shared" si="0"/>
        <v>-1.2315270935962515E-3</v>
      </c>
    </row>
    <row r="1416" spans="1:5" ht="12.75" customHeight="1" x14ac:dyDescent="0.2">
      <c r="A1416" s="41">
        <v>44244</v>
      </c>
      <c r="B1416" s="16">
        <v>8.1</v>
      </c>
      <c r="C1416" s="16">
        <v>7.92</v>
      </c>
      <c r="D1416" s="16">
        <v>12450</v>
      </c>
      <c r="E1416" s="42">
        <f t="shared" si="0"/>
        <v>-2.3427866831072688E-2</v>
      </c>
    </row>
    <row r="1417" spans="1:5" ht="12.75" customHeight="1" x14ac:dyDescent="0.2">
      <c r="A1417" s="41">
        <v>44245</v>
      </c>
      <c r="B1417" s="16">
        <v>8.2899999999999991</v>
      </c>
      <c r="C1417" s="16">
        <v>8.11</v>
      </c>
      <c r="D1417" s="16">
        <v>4750</v>
      </c>
      <c r="E1417" s="42">
        <f t="shared" si="0"/>
        <v>2.3989898989898926E-2</v>
      </c>
    </row>
    <row r="1418" spans="1:5" ht="12.75" customHeight="1" x14ac:dyDescent="0.2">
      <c r="A1418" s="41">
        <v>44246</v>
      </c>
      <c r="B1418" s="16">
        <v>8.1999999999999993</v>
      </c>
      <c r="C1418" s="16">
        <v>8.02</v>
      </c>
      <c r="D1418" s="16">
        <v>5630</v>
      </c>
      <c r="E1418" s="42">
        <f t="shared" si="0"/>
        <v>-1.1097410604192339E-2</v>
      </c>
    </row>
    <row r="1419" spans="1:5" ht="12.75" customHeight="1" x14ac:dyDescent="0.2">
      <c r="A1419" s="41">
        <v>44249</v>
      </c>
      <c r="B1419" s="16">
        <v>8.1999999999999993</v>
      </c>
      <c r="C1419" s="16">
        <v>8.02</v>
      </c>
      <c r="D1419" s="16">
        <v>6620</v>
      </c>
      <c r="E1419" s="42">
        <f t="shared" si="0"/>
        <v>0</v>
      </c>
    </row>
    <row r="1420" spans="1:5" ht="12.75" customHeight="1" x14ac:dyDescent="0.2">
      <c r="A1420" s="41">
        <v>44250</v>
      </c>
      <c r="B1420" s="16">
        <v>8.08</v>
      </c>
      <c r="C1420" s="16">
        <v>7.9</v>
      </c>
      <c r="D1420" s="16">
        <v>880</v>
      </c>
      <c r="E1420" s="42">
        <f t="shared" si="0"/>
        <v>-1.4962593516209379E-2</v>
      </c>
    </row>
    <row r="1421" spans="1:5" ht="12.75" customHeight="1" x14ac:dyDescent="0.2">
      <c r="A1421" s="41">
        <v>44251</v>
      </c>
      <c r="B1421" s="16">
        <v>7.98</v>
      </c>
      <c r="C1421" s="16">
        <v>7.8000000000000007</v>
      </c>
      <c r="D1421" s="16">
        <v>230</v>
      </c>
      <c r="E1421" s="42">
        <f t="shared" si="0"/>
        <v>-1.2658227848101221E-2</v>
      </c>
    </row>
    <row r="1422" spans="1:5" ht="12.75" customHeight="1" x14ac:dyDescent="0.2">
      <c r="A1422" s="41">
        <v>44252</v>
      </c>
      <c r="B1422" s="16">
        <v>8</v>
      </c>
      <c r="C1422" s="16">
        <v>7.82</v>
      </c>
      <c r="D1422" s="16">
        <v>400</v>
      </c>
      <c r="E1422" s="42">
        <f t="shared" si="0"/>
        <v>2.564102564102509E-3</v>
      </c>
    </row>
    <row r="1423" spans="1:5" ht="12.75" customHeight="1" x14ac:dyDescent="0.2">
      <c r="A1423" s="41">
        <v>44253</v>
      </c>
      <c r="B1423" s="16">
        <v>8.1</v>
      </c>
      <c r="C1423" s="16">
        <v>7.92</v>
      </c>
      <c r="D1423" s="16">
        <v>600</v>
      </c>
      <c r="E1423" s="42">
        <f t="shared" si="0"/>
        <v>1.2787723785166195E-2</v>
      </c>
    </row>
    <row r="1424" spans="1:5" ht="12.75" customHeight="1" x14ac:dyDescent="0.2">
      <c r="A1424" s="41">
        <v>44256</v>
      </c>
      <c r="B1424" s="16">
        <v>7.86</v>
      </c>
      <c r="C1424" s="16">
        <v>7.6800000000000006</v>
      </c>
      <c r="D1424" s="16">
        <v>8270</v>
      </c>
      <c r="E1424" s="42">
        <f t="shared" si="0"/>
        <v>-3.0303030303030217E-2</v>
      </c>
    </row>
    <row r="1425" spans="1:5" ht="12.75" customHeight="1" x14ac:dyDescent="0.2">
      <c r="A1425" s="41">
        <v>44257</v>
      </c>
      <c r="B1425" s="16">
        <v>7.86</v>
      </c>
      <c r="C1425" s="16">
        <v>7.6800000000000006</v>
      </c>
      <c r="D1425" s="16">
        <v>5780</v>
      </c>
      <c r="E1425" s="42">
        <f t="shared" si="0"/>
        <v>0</v>
      </c>
    </row>
    <row r="1426" spans="1:5" ht="12.75" customHeight="1" x14ac:dyDescent="0.2">
      <c r="A1426" s="41">
        <v>44258</v>
      </c>
      <c r="B1426" s="16">
        <v>7.81</v>
      </c>
      <c r="C1426" s="16">
        <v>7.63</v>
      </c>
      <c r="D1426" s="16">
        <v>15150</v>
      </c>
      <c r="E1426" s="42">
        <f t="shared" si="0"/>
        <v>-6.5104166666667589E-3</v>
      </c>
    </row>
    <row r="1427" spans="1:5" ht="12.75" customHeight="1" x14ac:dyDescent="0.2">
      <c r="A1427" s="41">
        <v>44259</v>
      </c>
      <c r="B1427" s="16">
        <v>8.24</v>
      </c>
      <c r="C1427" s="16">
        <v>8.06</v>
      </c>
      <c r="D1427" s="16">
        <v>200380</v>
      </c>
      <c r="E1427" s="42">
        <f t="shared" si="0"/>
        <v>5.6356487549148182E-2</v>
      </c>
    </row>
    <row r="1428" spans="1:5" ht="12.75" customHeight="1" x14ac:dyDescent="0.2">
      <c r="A1428" s="41">
        <v>44260</v>
      </c>
      <c r="B1428" s="16">
        <v>8.26</v>
      </c>
      <c r="C1428" s="16">
        <v>8.08</v>
      </c>
      <c r="D1428" s="16">
        <v>5490</v>
      </c>
      <c r="E1428" s="42">
        <f t="shared" si="0"/>
        <v>2.4813895781637188E-3</v>
      </c>
    </row>
    <row r="1429" spans="1:5" ht="12.75" customHeight="1" x14ac:dyDescent="0.2">
      <c r="A1429" s="41">
        <v>44263</v>
      </c>
      <c r="B1429" s="16">
        <v>8.3000000000000007</v>
      </c>
      <c r="C1429" s="16">
        <v>8.120000000000001</v>
      </c>
      <c r="D1429" s="16">
        <v>4010</v>
      </c>
      <c r="E1429" s="42">
        <f t="shared" si="0"/>
        <v>4.950495049505065E-3</v>
      </c>
    </row>
    <row r="1430" spans="1:5" ht="12.75" customHeight="1" x14ac:dyDescent="0.2">
      <c r="A1430" s="41">
        <v>44264</v>
      </c>
      <c r="B1430" s="16">
        <v>8.4</v>
      </c>
      <c r="C1430" s="16">
        <v>8.2200000000000006</v>
      </c>
      <c r="D1430" s="16">
        <v>11040</v>
      </c>
      <c r="E1430" s="42">
        <f t="shared" si="0"/>
        <v>1.2315270935960547E-2</v>
      </c>
    </row>
    <row r="1431" spans="1:5" ht="12.75" customHeight="1" x14ac:dyDescent="0.2">
      <c r="A1431" s="41">
        <v>44265</v>
      </c>
      <c r="B1431" s="16">
        <v>8.3000000000000007</v>
      </c>
      <c r="C1431" s="16">
        <v>8.120000000000001</v>
      </c>
      <c r="D1431" s="16">
        <v>1210</v>
      </c>
      <c r="E1431" s="42">
        <f t="shared" si="0"/>
        <v>-1.2165450121654457E-2</v>
      </c>
    </row>
    <row r="1432" spans="1:5" ht="12.75" customHeight="1" x14ac:dyDescent="0.2">
      <c r="A1432" s="41">
        <v>44266</v>
      </c>
      <c r="B1432" s="16">
        <v>8.49</v>
      </c>
      <c r="C1432" s="16">
        <v>8.31</v>
      </c>
      <c r="D1432" s="16">
        <v>2400</v>
      </c>
      <c r="E1432" s="42">
        <f t="shared" si="0"/>
        <v>2.339901477832506E-2</v>
      </c>
    </row>
    <row r="1433" spans="1:5" ht="12.75" customHeight="1" x14ac:dyDescent="0.2">
      <c r="A1433" s="41">
        <v>44267</v>
      </c>
      <c r="B1433" s="16">
        <v>8.48</v>
      </c>
      <c r="C1433" s="16">
        <v>8.3000000000000007</v>
      </c>
      <c r="D1433" s="16">
        <v>14040</v>
      </c>
      <c r="E1433" s="42">
        <f t="shared" si="0"/>
        <v>-1.2033694344163401E-3</v>
      </c>
    </row>
    <row r="1434" spans="1:5" ht="12.75" customHeight="1" x14ac:dyDescent="0.2">
      <c r="A1434" s="41">
        <v>44270</v>
      </c>
      <c r="B1434" s="16">
        <v>8.44</v>
      </c>
      <c r="C1434" s="16">
        <v>8.26</v>
      </c>
      <c r="D1434" s="16">
        <v>7220</v>
      </c>
      <c r="E1434" s="42">
        <f t="shared" si="0"/>
        <v>-4.8192771084338455E-3</v>
      </c>
    </row>
    <row r="1435" spans="1:5" ht="12.75" customHeight="1" x14ac:dyDescent="0.2">
      <c r="A1435" s="41">
        <v>44271</v>
      </c>
      <c r="B1435" s="16">
        <v>8.44</v>
      </c>
      <c r="C1435" s="16">
        <v>8.26</v>
      </c>
      <c r="D1435" s="16">
        <v>3820</v>
      </c>
      <c r="E1435" s="42">
        <f t="shared" si="0"/>
        <v>0</v>
      </c>
    </row>
    <row r="1436" spans="1:5" ht="12.75" customHeight="1" x14ac:dyDescent="0.2">
      <c r="A1436" s="41">
        <v>44273</v>
      </c>
      <c r="B1436" s="16">
        <v>8.4499999999999993</v>
      </c>
      <c r="C1436" s="16">
        <v>8.27</v>
      </c>
      <c r="D1436" s="16">
        <v>3180</v>
      </c>
      <c r="E1436" s="42">
        <f t="shared" si="0"/>
        <v>1.2106537530266086E-3</v>
      </c>
    </row>
    <row r="1437" spans="1:5" ht="12.75" customHeight="1" x14ac:dyDescent="0.2">
      <c r="A1437" s="41">
        <v>44277</v>
      </c>
      <c r="B1437" s="16">
        <v>8.3000000000000007</v>
      </c>
      <c r="C1437" s="16">
        <v>8.120000000000001</v>
      </c>
      <c r="D1437" s="16">
        <v>130</v>
      </c>
      <c r="E1437" s="42">
        <f t="shared" si="0"/>
        <v>-1.8137847642079635E-2</v>
      </c>
    </row>
    <row r="1438" spans="1:5" ht="12.75" customHeight="1" x14ac:dyDescent="0.2">
      <c r="A1438" s="41">
        <v>44278</v>
      </c>
      <c r="B1438" s="16">
        <v>8.3000000000000007</v>
      </c>
      <c r="C1438" s="16">
        <v>8.120000000000001</v>
      </c>
      <c r="D1438" s="16">
        <v>450</v>
      </c>
      <c r="E1438" s="42">
        <f t="shared" si="0"/>
        <v>0</v>
      </c>
    </row>
    <row r="1439" spans="1:5" ht="12.75" customHeight="1" x14ac:dyDescent="0.2">
      <c r="A1439" s="41">
        <v>44279</v>
      </c>
      <c r="B1439" s="16">
        <v>8.35</v>
      </c>
      <c r="C1439" s="16">
        <v>8.17</v>
      </c>
      <c r="D1439" s="16">
        <v>3510</v>
      </c>
      <c r="E1439" s="42">
        <f t="shared" si="0"/>
        <v>6.1576354679801631E-3</v>
      </c>
    </row>
    <row r="1440" spans="1:5" ht="12.75" customHeight="1" x14ac:dyDescent="0.2">
      <c r="A1440" s="41">
        <v>44280</v>
      </c>
      <c r="B1440" s="16">
        <v>8.39</v>
      </c>
      <c r="C1440" s="16">
        <v>8.2100000000000009</v>
      </c>
      <c r="D1440" s="16">
        <v>760</v>
      </c>
      <c r="E1440" s="42">
        <f t="shared" si="0"/>
        <v>4.8959608323134547E-3</v>
      </c>
    </row>
    <row r="1441" spans="1:5" ht="12.75" customHeight="1" x14ac:dyDescent="0.2">
      <c r="A1441" s="41">
        <v>44281</v>
      </c>
      <c r="B1441" s="16">
        <v>8.43</v>
      </c>
      <c r="C1441" s="16">
        <v>8.25</v>
      </c>
      <c r="D1441" s="16">
        <v>2110</v>
      </c>
      <c r="E1441" s="42">
        <f t="shared" si="0"/>
        <v>4.8721071863579955E-3</v>
      </c>
    </row>
    <row r="1442" spans="1:5" ht="12.75" customHeight="1" x14ac:dyDescent="0.2">
      <c r="A1442" s="41">
        <v>44284</v>
      </c>
      <c r="B1442" s="16">
        <v>8.43</v>
      </c>
      <c r="C1442" s="16">
        <v>8.25</v>
      </c>
      <c r="D1442" s="16">
        <v>9170</v>
      </c>
      <c r="E1442" s="42">
        <f t="shared" si="0"/>
        <v>0</v>
      </c>
    </row>
    <row r="1443" spans="1:5" ht="12.75" customHeight="1" x14ac:dyDescent="0.2">
      <c r="A1443" s="41">
        <v>44285</v>
      </c>
      <c r="B1443" s="16">
        <v>8.43</v>
      </c>
      <c r="C1443" s="16">
        <v>8.25</v>
      </c>
      <c r="D1443" s="16">
        <v>6000</v>
      </c>
      <c r="E1443" s="42">
        <f t="shared" si="0"/>
        <v>0</v>
      </c>
    </row>
    <row r="1444" spans="1:5" ht="12.75" customHeight="1" x14ac:dyDescent="0.2">
      <c r="A1444" s="41">
        <v>44286</v>
      </c>
      <c r="B1444" s="16">
        <v>8.43</v>
      </c>
      <c r="C1444" s="16">
        <v>8.25</v>
      </c>
      <c r="D1444" s="16">
        <v>3100</v>
      </c>
      <c r="E1444" s="42">
        <f t="shared" si="0"/>
        <v>0</v>
      </c>
    </row>
    <row r="1445" spans="1:5" ht="12.75" customHeight="1" x14ac:dyDescent="0.2">
      <c r="A1445" s="41">
        <v>44287</v>
      </c>
      <c r="B1445" s="16">
        <v>8.49</v>
      </c>
      <c r="C1445" s="16">
        <v>8.31</v>
      </c>
      <c r="D1445" s="16">
        <v>4470</v>
      </c>
      <c r="E1445" s="42">
        <f t="shared" si="0"/>
        <v>7.2727272727273334E-3</v>
      </c>
    </row>
    <row r="1446" spans="1:5" ht="12.75" customHeight="1" x14ac:dyDescent="0.2">
      <c r="A1446" s="41">
        <v>44288</v>
      </c>
      <c r="B1446" s="16">
        <v>8.49</v>
      </c>
      <c r="C1446" s="16">
        <v>8.31</v>
      </c>
      <c r="D1446" s="16">
        <v>2410</v>
      </c>
      <c r="E1446" s="42">
        <f t="shared" si="0"/>
        <v>0</v>
      </c>
    </row>
    <row r="1447" spans="1:5" ht="12.75" customHeight="1" x14ac:dyDescent="0.2">
      <c r="A1447" s="41">
        <v>44292</v>
      </c>
      <c r="B1447" s="16">
        <v>8.49</v>
      </c>
      <c r="C1447" s="16">
        <v>8.31</v>
      </c>
      <c r="D1447" s="16">
        <v>480</v>
      </c>
      <c r="E1447" s="42">
        <f t="shared" si="0"/>
        <v>0</v>
      </c>
    </row>
    <row r="1448" spans="1:5" ht="12.75" customHeight="1" x14ac:dyDescent="0.2">
      <c r="A1448" s="41">
        <v>44293</v>
      </c>
      <c r="B1448" s="16">
        <v>8.6</v>
      </c>
      <c r="C1448" s="16">
        <v>8.42</v>
      </c>
      <c r="D1448" s="16">
        <v>2650</v>
      </c>
      <c r="E1448" s="42">
        <f t="shared" si="0"/>
        <v>1.3237063778579954E-2</v>
      </c>
    </row>
    <row r="1449" spans="1:5" ht="12.75" customHeight="1" x14ac:dyDescent="0.2">
      <c r="A1449" s="41">
        <v>44294</v>
      </c>
      <c r="B1449" s="16">
        <v>8.35</v>
      </c>
      <c r="C1449" s="16">
        <v>8.17</v>
      </c>
      <c r="D1449" s="16">
        <v>2330</v>
      </c>
      <c r="E1449" s="42">
        <f t="shared" si="0"/>
        <v>-2.969121140142518E-2</v>
      </c>
    </row>
    <row r="1450" spans="1:5" ht="12.75" customHeight="1" x14ac:dyDescent="0.2">
      <c r="A1450" s="41">
        <v>44298</v>
      </c>
      <c r="B1450" s="16">
        <v>8.6</v>
      </c>
      <c r="C1450" s="16">
        <v>8.42</v>
      </c>
      <c r="D1450" s="16">
        <v>6580</v>
      </c>
      <c r="E1450" s="42">
        <f t="shared" si="0"/>
        <v>3.0599755201958383E-2</v>
      </c>
    </row>
    <row r="1451" spans="1:5" ht="12.75" customHeight="1" x14ac:dyDescent="0.2">
      <c r="A1451" s="41">
        <v>44299</v>
      </c>
      <c r="B1451" s="16">
        <v>8.6999999999999993</v>
      </c>
      <c r="C1451" s="16">
        <v>8.52</v>
      </c>
      <c r="D1451" s="16">
        <v>1120</v>
      </c>
      <c r="E1451" s="42">
        <f t="shared" si="0"/>
        <v>1.1876484560570029E-2</v>
      </c>
    </row>
    <row r="1452" spans="1:5" ht="12.75" customHeight="1" x14ac:dyDescent="0.2">
      <c r="A1452" s="41">
        <v>44300</v>
      </c>
      <c r="B1452" s="16">
        <v>8.6999999999999993</v>
      </c>
      <c r="C1452" s="16">
        <v>8.52</v>
      </c>
      <c r="D1452" s="16">
        <v>1010</v>
      </c>
      <c r="E1452" s="42">
        <f t="shared" si="0"/>
        <v>0</v>
      </c>
    </row>
    <row r="1453" spans="1:5" ht="12.75" customHeight="1" x14ac:dyDescent="0.2">
      <c r="A1453" s="41">
        <v>44301</v>
      </c>
      <c r="B1453" s="16">
        <v>8.6999999999999993</v>
      </c>
      <c r="C1453" s="16">
        <v>8.52</v>
      </c>
      <c r="D1453" s="16">
        <v>540</v>
      </c>
      <c r="E1453" s="42">
        <f t="shared" si="0"/>
        <v>0</v>
      </c>
    </row>
    <row r="1454" spans="1:5" ht="12.75" customHeight="1" x14ac:dyDescent="0.2">
      <c r="A1454" s="41">
        <v>44302</v>
      </c>
      <c r="B1454" s="16">
        <v>8.74</v>
      </c>
      <c r="C1454" s="16">
        <v>8.56</v>
      </c>
      <c r="D1454" s="16">
        <v>0</v>
      </c>
      <c r="E1454" s="42">
        <f t="shared" si="0"/>
        <v>4.6948356807512822E-3</v>
      </c>
    </row>
    <row r="1455" spans="1:5" ht="12.75" customHeight="1" x14ac:dyDescent="0.2">
      <c r="A1455" s="41">
        <v>44306</v>
      </c>
      <c r="B1455" s="16">
        <v>8.74</v>
      </c>
      <c r="C1455" s="16">
        <v>8.56</v>
      </c>
      <c r="D1455" s="16">
        <v>3150</v>
      </c>
      <c r="E1455" s="42">
        <f t="shared" si="0"/>
        <v>0</v>
      </c>
    </row>
    <row r="1456" spans="1:5" ht="12.75" customHeight="1" x14ac:dyDescent="0.2">
      <c r="A1456" s="41">
        <v>44307</v>
      </c>
      <c r="B1456" s="16">
        <v>8.5</v>
      </c>
      <c r="C1456" s="16">
        <v>8.32</v>
      </c>
      <c r="D1456" s="16">
        <v>320</v>
      </c>
      <c r="E1456" s="42">
        <f t="shared" si="0"/>
        <v>-2.8037383177570117E-2</v>
      </c>
    </row>
    <row r="1457" spans="1:5" ht="12.75" customHeight="1" x14ac:dyDescent="0.2">
      <c r="A1457" s="41">
        <v>44308</v>
      </c>
      <c r="B1457" s="16">
        <v>8.4</v>
      </c>
      <c r="C1457" s="16">
        <v>8.2200000000000006</v>
      </c>
      <c r="D1457" s="16">
        <v>390</v>
      </c>
      <c r="E1457" s="42">
        <f t="shared" si="0"/>
        <v>-1.2019230769230727E-2</v>
      </c>
    </row>
    <row r="1458" spans="1:5" ht="12.75" customHeight="1" x14ac:dyDescent="0.2">
      <c r="A1458" s="41">
        <v>44309</v>
      </c>
      <c r="B1458" s="16">
        <v>8.65</v>
      </c>
      <c r="C1458" s="16">
        <v>8.4700000000000006</v>
      </c>
      <c r="D1458" s="16">
        <v>5590</v>
      </c>
      <c r="E1458" s="42">
        <f t="shared" si="0"/>
        <v>3.0413625304136251E-2</v>
      </c>
    </row>
    <row r="1459" spans="1:5" ht="12.75" customHeight="1" x14ac:dyDescent="0.2">
      <c r="A1459" s="41">
        <v>44312</v>
      </c>
      <c r="B1459" s="16">
        <v>8.65</v>
      </c>
      <c r="C1459" s="16">
        <v>8.4700000000000006</v>
      </c>
      <c r="D1459" s="16">
        <v>1660</v>
      </c>
      <c r="E1459" s="42">
        <f t="shared" si="0"/>
        <v>0</v>
      </c>
    </row>
    <row r="1460" spans="1:5" ht="12.75" customHeight="1" x14ac:dyDescent="0.2">
      <c r="A1460" s="41">
        <v>44313</v>
      </c>
      <c r="B1460" s="16">
        <v>8.6</v>
      </c>
      <c r="C1460" s="16">
        <v>8.42</v>
      </c>
      <c r="D1460" s="16">
        <v>1300</v>
      </c>
      <c r="E1460" s="42">
        <f t="shared" si="0"/>
        <v>-5.9031877213696227E-3</v>
      </c>
    </row>
    <row r="1461" spans="1:5" ht="12.75" customHeight="1" x14ac:dyDescent="0.2">
      <c r="A1461" s="41">
        <v>44314</v>
      </c>
      <c r="B1461" s="16">
        <v>8.8000000000000007</v>
      </c>
      <c r="C1461" s="16">
        <v>8.620000000000001</v>
      </c>
      <c r="D1461" s="16">
        <v>620</v>
      </c>
      <c r="E1461" s="42">
        <f t="shared" si="0"/>
        <v>2.375296912114027E-2</v>
      </c>
    </row>
    <row r="1462" spans="1:5" ht="12.75" customHeight="1" x14ac:dyDescent="0.2">
      <c r="A1462" s="41">
        <v>44315</v>
      </c>
      <c r="B1462" s="16">
        <v>9</v>
      </c>
      <c r="C1462" s="16">
        <v>8.82</v>
      </c>
      <c r="D1462" s="16">
        <v>4810</v>
      </c>
      <c r="E1462" s="42">
        <f t="shared" si="0"/>
        <v>2.3201856148491795E-2</v>
      </c>
    </row>
    <row r="1463" spans="1:5" ht="12.75" customHeight="1" x14ac:dyDescent="0.2">
      <c r="A1463" s="41">
        <v>44316</v>
      </c>
      <c r="B1463" s="16">
        <v>9</v>
      </c>
      <c r="C1463" s="16">
        <v>8.82</v>
      </c>
      <c r="D1463" s="16">
        <v>150</v>
      </c>
      <c r="E1463" s="42">
        <f t="shared" si="0"/>
        <v>0</v>
      </c>
    </row>
    <row r="1464" spans="1:5" ht="12.75" customHeight="1" x14ac:dyDescent="0.2">
      <c r="A1464" s="41">
        <v>44319</v>
      </c>
      <c r="B1464" s="16">
        <v>8.99</v>
      </c>
      <c r="C1464" s="16">
        <v>8.81</v>
      </c>
      <c r="D1464" s="16">
        <v>610</v>
      </c>
      <c r="E1464" s="42">
        <f t="shared" si="0"/>
        <v>-1.1337868480725381E-3</v>
      </c>
    </row>
    <row r="1465" spans="1:5" ht="12.75" customHeight="1" x14ac:dyDescent="0.2">
      <c r="A1465" s="41">
        <v>44320</v>
      </c>
      <c r="B1465" s="16">
        <v>9.25</v>
      </c>
      <c r="C1465" s="16">
        <v>9.07</v>
      </c>
      <c r="D1465" s="16">
        <v>25260</v>
      </c>
      <c r="E1465" s="42">
        <f t="shared" si="0"/>
        <v>2.951191827468783E-2</v>
      </c>
    </row>
    <row r="1466" spans="1:5" ht="12.75" customHeight="1" x14ac:dyDescent="0.2">
      <c r="A1466" s="41">
        <v>44321</v>
      </c>
      <c r="B1466" s="16">
        <v>9.25</v>
      </c>
      <c r="C1466" s="16">
        <v>9.07</v>
      </c>
      <c r="D1466" s="16">
        <v>2420</v>
      </c>
      <c r="E1466" s="42">
        <f t="shared" si="0"/>
        <v>0</v>
      </c>
    </row>
    <row r="1467" spans="1:5" ht="12.75" customHeight="1" x14ac:dyDescent="0.2">
      <c r="A1467" s="41">
        <v>44322</v>
      </c>
      <c r="B1467" s="16">
        <v>9.52</v>
      </c>
      <c r="C1467" s="16">
        <v>9.34</v>
      </c>
      <c r="D1467" s="16">
        <v>2660</v>
      </c>
      <c r="E1467" s="42">
        <f t="shared" si="0"/>
        <v>2.9768467475192895E-2</v>
      </c>
    </row>
    <row r="1468" spans="1:5" ht="12.75" customHeight="1" x14ac:dyDescent="0.2">
      <c r="A1468" s="41">
        <v>44323</v>
      </c>
      <c r="B1468" s="16">
        <v>9.65</v>
      </c>
      <c r="C1468" s="16">
        <v>9.4700000000000006</v>
      </c>
      <c r="D1468" s="16">
        <v>0</v>
      </c>
      <c r="E1468" s="42">
        <f t="shared" si="0"/>
        <v>1.3918629550321283E-2</v>
      </c>
    </row>
    <row r="1469" spans="1:5" ht="12.75" customHeight="1" x14ac:dyDescent="0.2">
      <c r="A1469" s="41">
        <v>44326</v>
      </c>
      <c r="B1469" s="16">
        <v>9.5</v>
      </c>
      <c r="C1469" s="16">
        <v>9.32</v>
      </c>
      <c r="D1469" s="16">
        <v>2040</v>
      </c>
      <c r="E1469" s="42">
        <f t="shared" si="0"/>
        <v>-1.5839493136219678E-2</v>
      </c>
    </row>
    <row r="1470" spans="1:5" ht="12.75" customHeight="1" x14ac:dyDescent="0.2">
      <c r="A1470" s="41">
        <v>44327</v>
      </c>
      <c r="B1470" s="16">
        <v>9.57</v>
      </c>
      <c r="C1470" s="16">
        <v>9.39</v>
      </c>
      <c r="D1470" s="16">
        <v>1510</v>
      </c>
      <c r="E1470" s="42">
        <f t="shared" si="0"/>
        <v>7.5107296137339359E-3</v>
      </c>
    </row>
    <row r="1471" spans="1:5" ht="12.75" customHeight="1" x14ac:dyDescent="0.2">
      <c r="A1471" s="41">
        <v>44333</v>
      </c>
      <c r="B1471" s="16">
        <v>9.4</v>
      </c>
      <c r="C1471" s="16">
        <v>9.2200000000000006</v>
      </c>
      <c r="D1471" s="16">
        <v>650</v>
      </c>
      <c r="E1471" s="42">
        <f t="shared" si="0"/>
        <v>-1.8104366347177839E-2</v>
      </c>
    </row>
    <row r="1472" spans="1:5" ht="12.75" customHeight="1" x14ac:dyDescent="0.2">
      <c r="A1472" s="41">
        <v>44334</v>
      </c>
      <c r="B1472" s="16">
        <v>9.4499999999999993</v>
      </c>
      <c r="C1472" s="16">
        <v>9.27</v>
      </c>
      <c r="D1472" s="16">
        <v>920</v>
      </c>
      <c r="E1472" s="42">
        <f t="shared" si="0"/>
        <v>5.4229934924076928E-3</v>
      </c>
    </row>
    <row r="1473" spans="1:5" ht="12.75" customHeight="1" x14ac:dyDescent="0.2">
      <c r="A1473" s="41">
        <v>44336</v>
      </c>
      <c r="B1473" s="16">
        <v>9.39</v>
      </c>
      <c r="C1473" s="16">
        <v>9.2100000000000009</v>
      </c>
      <c r="D1473" s="16">
        <v>590</v>
      </c>
      <c r="E1473" s="42">
        <f t="shared" si="0"/>
        <v>-6.4724919093849757E-3</v>
      </c>
    </row>
    <row r="1474" spans="1:5" ht="12.75" customHeight="1" x14ac:dyDescent="0.2">
      <c r="A1474" s="41">
        <v>44337</v>
      </c>
      <c r="B1474" s="16">
        <v>9.48</v>
      </c>
      <c r="C1474" s="16">
        <v>9.3000000000000007</v>
      </c>
      <c r="D1474" s="16">
        <v>26190</v>
      </c>
      <c r="E1474" s="42">
        <f t="shared" si="0"/>
        <v>9.7719869706840226E-3</v>
      </c>
    </row>
    <row r="1475" spans="1:5" ht="12.75" customHeight="1" x14ac:dyDescent="0.2">
      <c r="A1475" s="41">
        <v>44340</v>
      </c>
      <c r="B1475" s="16">
        <v>9.4700000000000006</v>
      </c>
      <c r="C1475" s="16">
        <v>9.2900000000000009</v>
      </c>
      <c r="D1475" s="16">
        <v>4850</v>
      </c>
      <c r="E1475" s="42">
        <f t="shared" si="0"/>
        <v>-1.0752688172042781E-3</v>
      </c>
    </row>
    <row r="1476" spans="1:5" ht="12.75" customHeight="1" x14ac:dyDescent="0.2">
      <c r="A1476" s="41">
        <v>44341</v>
      </c>
      <c r="B1476" s="16">
        <v>9.48</v>
      </c>
      <c r="C1476" s="16">
        <v>9.3000000000000007</v>
      </c>
      <c r="D1476" s="16">
        <v>550</v>
      </c>
      <c r="E1476" s="42">
        <f t="shared" si="0"/>
        <v>1.0764262648008381E-3</v>
      </c>
    </row>
    <row r="1477" spans="1:5" ht="12.75" customHeight="1" x14ac:dyDescent="0.2">
      <c r="A1477" s="41">
        <v>44342</v>
      </c>
      <c r="B1477" s="16">
        <v>9.49</v>
      </c>
      <c r="C1477" s="16">
        <v>9.31</v>
      </c>
      <c r="D1477" s="16">
        <v>100</v>
      </c>
      <c r="E1477" s="42">
        <f t="shared" si="0"/>
        <v>1.0752688172042781E-3</v>
      </c>
    </row>
    <row r="1478" spans="1:5" ht="12.75" customHeight="1" x14ac:dyDescent="0.2">
      <c r="A1478" s="41">
        <v>44343</v>
      </c>
      <c r="B1478" s="16">
        <v>9.48</v>
      </c>
      <c r="C1478" s="16">
        <v>9.3000000000000007</v>
      </c>
      <c r="D1478" s="16">
        <v>100</v>
      </c>
      <c r="E1478" s="42">
        <f t="shared" si="0"/>
        <v>-1.0741138560687203E-3</v>
      </c>
    </row>
    <row r="1479" spans="1:5" ht="12.75" customHeight="1" x14ac:dyDescent="0.2">
      <c r="A1479" s="41">
        <v>44344</v>
      </c>
      <c r="B1479" s="16">
        <v>9.4</v>
      </c>
      <c r="C1479" s="16">
        <v>9.2200000000000006</v>
      </c>
      <c r="D1479" s="16">
        <v>370</v>
      </c>
      <c r="E1479" s="42">
        <f t="shared" si="0"/>
        <v>-8.6021505376344155E-3</v>
      </c>
    </row>
    <row r="1480" spans="1:5" ht="12.75" customHeight="1" x14ac:dyDescent="0.2">
      <c r="A1480" s="41">
        <v>44347</v>
      </c>
      <c r="B1480" s="16">
        <v>9.43</v>
      </c>
      <c r="C1480" s="16">
        <v>9.25</v>
      </c>
      <c r="D1480" s="16">
        <v>12850</v>
      </c>
      <c r="E1480" s="42">
        <f t="shared" si="0"/>
        <v>3.253796095444616E-3</v>
      </c>
    </row>
    <row r="1481" spans="1:5" ht="12.75" customHeight="1" x14ac:dyDescent="0.2">
      <c r="A1481" s="41">
        <v>44348</v>
      </c>
      <c r="B1481" s="16">
        <v>9.43</v>
      </c>
      <c r="C1481" s="16">
        <v>9.25</v>
      </c>
      <c r="D1481" s="16">
        <v>15050</v>
      </c>
      <c r="E1481" s="42">
        <f t="shared" si="0"/>
        <v>0</v>
      </c>
    </row>
    <row r="1482" spans="1:5" ht="12.75" customHeight="1" x14ac:dyDescent="0.2">
      <c r="A1482" s="41">
        <v>44349</v>
      </c>
      <c r="B1482" s="16">
        <v>9.3000000000000007</v>
      </c>
      <c r="C1482" s="16">
        <v>9.120000000000001</v>
      </c>
      <c r="D1482" s="16">
        <v>9270</v>
      </c>
      <c r="E1482" s="42">
        <f t="shared" si="0"/>
        <v>-1.4054054054053947E-2</v>
      </c>
    </row>
    <row r="1483" spans="1:5" ht="12.75" customHeight="1" x14ac:dyDescent="0.2">
      <c r="A1483" s="41">
        <v>44350</v>
      </c>
      <c r="B1483" s="16">
        <v>9.3000000000000007</v>
      </c>
      <c r="C1483" s="16">
        <v>9.120000000000001</v>
      </c>
      <c r="D1483" s="16">
        <v>6500</v>
      </c>
      <c r="E1483" s="42">
        <f t="shared" si="0"/>
        <v>0</v>
      </c>
    </row>
    <row r="1484" spans="1:5" ht="12.75" customHeight="1" x14ac:dyDescent="0.2">
      <c r="A1484" s="41">
        <v>44351</v>
      </c>
      <c r="B1484" s="16">
        <v>9.3000000000000007</v>
      </c>
      <c r="C1484" s="16">
        <v>9.120000000000001</v>
      </c>
      <c r="D1484" s="16">
        <v>16210</v>
      </c>
      <c r="E1484" s="42">
        <f t="shared" si="0"/>
        <v>0</v>
      </c>
    </row>
    <row r="1485" spans="1:5" ht="12.75" customHeight="1" x14ac:dyDescent="0.2">
      <c r="A1485" s="41">
        <v>44354</v>
      </c>
      <c r="B1485" s="16">
        <v>9.3800000000000008</v>
      </c>
      <c r="C1485" s="16">
        <v>9.2000000000000011</v>
      </c>
      <c r="D1485" s="16">
        <v>3670</v>
      </c>
      <c r="E1485" s="42">
        <f t="shared" si="0"/>
        <v>8.77192982456141E-3</v>
      </c>
    </row>
    <row r="1486" spans="1:5" ht="12.75" customHeight="1" x14ac:dyDescent="0.2">
      <c r="A1486" s="41">
        <v>44356</v>
      </c>
      <c r="B1486" s="16">
        <v>9.36</v>
      </c>
      <c r="C1486" s="16">
        <v>9.18</v>
      </c>
      <c r="D1486" s="16">
        <v>340</v>
      </c>
      <c r="E1486" s="42">
        <f t="shared" si="0"/>
        <v>-2.1739130434784075E-3</v>
      </c>
    </row>
    <row r="1487" spans="1:5" ht="12.75" customHeight="1" x14ac:dyDescent="0.2">
      <c r="A1487" s="41">
        <v>44357</v>
      </c>
      <c r="B1487" s="16">
        <v>9.42</v>
      </c>
      <c r="C1487" s="16">
        <v>9.24</v>
      </c>
      <c r="D1487" s="16">
        <v>14470</v>
      </c>
      <c r="E1487" s="42">
        <f t="shared" si="0"/>
        <v>6.5359477124183546E-3</v>
      </c>
    </row>
    <row r="1488" spans="1:5" ht="12.75" customHeight="1" x14ac:dyDescent="0.2">
      <c r="A1488" s="41">
        <v>44358</v>
      </c>
      <c r="B1488" s="16">
        <v>9.69</v>
      </c>
      <c r="C1488" s="16">
        <v>9.51</v>
      </c>
      <c r="D1488" s="16">
        <v>400</v>
      </c>
      <c r="E1488" s="42">
        <f t="shared" si="0"/>
        <v>2.9220779220779175E-2</v>
      </c>
    </row>
    <row r="1489" spans="1:5" ht="12.75" customHeight="1" x14ac:dyDescent="0.2">
      <c r="A1489" s="41">
        <v>44361</v>
      </c>
      <c r="B1489" s="16">
        <v>9.68</v>
      </c>
      <c r="C1489" s="16">
        <v>9.5</v>
      </c>
      <c r="D1489" s="16">
        <v>10</v>
      </c>
      <c r="E1489" s="42">
        <f t="shared" si="0"/>
        <v>-1.0515247108306822E-3</v>
      </c>
    </row>
    <row r="1490" spans="1:5" ht="12.75" customHeight="1" x14ac:dyDescent="0.2">
      <c r="A1490" s="41">
        <v>44362</v>
      </c>
      <c r="B1490" s="16">
        <v>9.67</v>
      </c>
      <c r="C1490" s="16">
        <v>9.49</v>
      </c>
      <c r="D1490" s="16">
        <v>200</v>
      </c>
      <c r="E1490" s="42">
        <f t="shared" si="0"/>
        <v>-1.0526315789473461E-3</v>
      </c>
    </row>
    <row r="1491" spans="1:5" ht="12.75" customHeight="1" x14ac:dyDescent="0.2">
      <c r="A1491" s="41">
        <v>44364</v>
      </c>
      <c r="B1491" s="16">
        <v>9.6</v>
      </c>
      <c r="C1491" s="16">
        <v>9.42</v>
      </c>
      <c r="D1491" s="16">
        <v>1680</v>
      </c>
      <c r="E1491" s="42">
        <f t="shared" si="0"/>
        <v>-7.3761854583772688E-3</v>
      </c>
    </row>
    <row r="1492" spans="1:5" ht="12.75" customHeight="1" x14ac:dyDescent="0.2">
      <c r="A1492" s="41">
        <v>44365</v>
      </c>
      <c r="B1492" s="16">
        <v>9.6</v>
      </c>
      <c r="C1492" s="16">
        <v>9.42</v>
      </c>
      <c r="D1492" s="16">
        <v>180</v>
      </c>
      <c r="E1492" s="42">
        <f t="shared" si="0"/>
        <v>0</v>
      </c>
    </row>
    <row r="1493" spans="1:5" ht="12.75" customHeight="1" x14ac:dyDescent="0.2">
      <c r="A1493" s="41">
        <v>44368</v>
      </c>
      <c r="B1493" s="16">
        <v>9.5</v>
      </c>
      <c r="C1493" s="16">
        <v>9.32</v>
      </c>
      <c r="D1493" s="16">
        <v>270</v>
      </c>
      <c r="E1493" s="42">
        <f t="shared" si="0"/>
        <v>-1.0615711252653891E-2</v>
      </c>
    </row>
    <row r="1494" spans="1:5" ht="12.75" customHeight="1" x14ac:dyDescent="0.2">
      <c r="A1494" s="41">
        <v>44369</v>
      </c>
      <c r="B1494" s="16">
        <v>9.59</v>
      </c>
      <c r="C1494" s="16">
        <v>9.41</v>
      </c>
      <c r="D1494" s="16">
        <v>1440</v>
      </c>
      <c r="E1494" s="42">
        <f t="shared" si="0"/>
        <v>9.6566523605150067E-3</v>
      </c>
    </row>
    <row r="1495" spans="1:5" ht="12.75" customHeight="1" x14ac:dyDescent="0.2">
      <c r="A1495" s="41">
        <v>44370</v>
      </c>
      <c r="B1495" s="16">
        <v>9.59</v>
      </c>
      <c r="C1495" s="16">
        <v>9.41</v>
      </c>
      <c r="D1495" s="16">
        <v>1240</v>
      </c>
      <c r="E1495" s="42">
        <f t="shared" si="0"/>
        <v>0</v>
      </c>
    </row>
    <row r="1496" spans="1:5" ht="12.75" customHeight="1" x14ac:dyDescent="0.2">
      <c r="A1496" s="41">
        <v>44371</v>
      </c>
      <c r="B1496" s="16">
        <v>9.59</v>
      </c>
      <c r="C1496" s="16">
        <v>9.41</v>
      </c>
      <c r="D1496" s="16">
        <v>1470</v>
      </c>
      <c r="E1496" s="42">
        <f t="shared" si="0"/>
        <v>0</v>
      </c>
    </row>
    <row r="1497" spans="1:5" ht="12.75" customHeight="1" x14ac:dyDescent="0.2">
      <c r="A1497" s="41">
        <v>44372</v>
      </c>
      <c r="B1497" s="16">
        <v>9.56</v>
      </c>
      <c r="C1497" s="16">
        <v>9.3800000000000008</v>
      </c>
      <c r="D1497" s="16">
        <v>200</v>
      </c>
      <c r="E1497" s="42">
        <f t="shared" si="0"/>
        <v>-3.1880977683314943E-3</v>
      </c>
    </row>
    <row r="1498" spans="1:5" ht="12.75" customHeight="1" x14ac:dyDescent="0.2">
      <c r="A1498" s="41">
        <v>44377</v>
      </c>
      <c r="B1498" s="16">
        <v>9.32</v>
      </c>
      <c r="C1498" s="16">
        <v>9.14</v>
      </c>
      <c r="D1498" s="16">
        <v>390</v>
      </c>
      <c r="E1498" s="42">
        <f t="shared" si="0"/>
        <v>-2.558635394456292E-2</v>
      </c>
    </row>
    <row r="1499" spans="1:5" ht="12.75" customHeight="1" x14ac:dyDescent="0.2">
      <c r="A1499" s="41">
        <v>44378</v>
      </c>
      <c r="B1499" s="16">
        <v>9.5399999999999991</v>
      </c>
      <c r="C1499" s="16">
        <v>9.36</v>
      </c>
      <c r="D1499" s="16">
        <v>2009.9999999999998</v>
      </c>
      <c r="E1499" s="42">
        <f t="shared" si="0"/>
        <v>2.4070021881837947E-2</v>
      </c>
    </row>
    <row r="1500" spans="1:5" ht="12.75" customHeight="1" x14ac:dyDescent="0.2">
      <c r="A1500" s="41">
        <v>44379</v>
      </c>
      <c r="B1500" s="16">
        <v>9.27</v>
      </c>
      <c r="C1500" s="16">
        <v>9.09</v>
      </c>
      <c r="D1500" s="16">
        <v>360</v>
      </c>
      <c r="E1500" s="42">
        <f t="shared" si="0"/>
        <v>-2.8846153846153803E-2</v>
      </c>
    </row>
    <row r="1501" spans="1:5" ht="12.75" customHeight="1" x14ac:dyDescent="0.2">
      <c r="A1501" s="41">
        <v>44382</v>
      </c>
      <c r="B1501" s="16">
        <v>9.5399999999999991</v>
      </c>
      <c r="C1501" s="16">
        <v>9.36</v>
      </c>
      <c r="D1501" s="16">
        <v>1550</v>
      </c>
      <c r="E1501" s="42">
        <f t="shared" si="0"/>
        <v>2.9702970297029656E-2</v>
      </c>
    </row>
    <row r="1502" spans="1:5" ht="12.75" customHeight="1" x14ac:dyDescent="0.2">
      <c r="A1502" s="41">
        <v>44383</v>
      </c>
      <c r="B1502" s="16">
        <v>9.4</v>
      </c>
      <c r="C1502" s="16">
        <v>9.2200000000000006</v>
      </c>
      <c r="D1502" s="16">
        <v>300</v>
      </c>
      <c r="E1502" s="42">
        <f t="shared" si="0"/>
        <v>-1.495726495726483E-2</v>
      </c>
    </row>
    <row r="1503" spans="1:5" ht="12.75" customHeight="1" x14ac:dyDescent="0.2">
      <c r="A1503" s="41">
        <v>44384</v>
      </c>
      <c r="B1503" s="16">
        <v>9.3000000000000007</v>
      </c>
      <c r="C1503" s="16">
        <v>9.120000000000001</v>
      </c>
      <c r="D1503" s="16">
        <v>100</v>
      </c>
      <c r="E1503" s="42">
        <f t="shared" si="0"/>
        <v>-1.0845986984815578E-2</v>
      </c>
    </row>
    <row r="1504" spans="1:5" ht="12.75" customHeight="1" x14ac:dyDescent="0.2">
      <c r="A1504" s="41">
        <v>44385</v>
      </c>
      <c r="B1504" s="16">
        <v>9.5399999999999991</v>
      </c>
      <c r="C1504" s="16">
        <v>9.36</v>
      </c>
      <c r="D1504" s="16">
        <v>1530</v>
      </c>
      <c r="E1504" s="42">
        <f t="shared" si="0"/>
        <v>2.6315789473684036E-2</v>
      </c>
    </row>
    <row r="1505" spans="1:5" ht="12.75" customHeight="1" x14ac:dyDescent="0.2">
      <c r="A1505" s="41">
        <v>44386</v>
      </c>
      <c r="B1505" s="16">
        <v>9.69</v>
      </c>
      <c r="C1505" s="16">
        <v>9.51</v>
      </c>
      <c r="D1505" s="16">
        <v>320</v>
      </c>
      <c r="E1505" s="42">
        <f t="shared" si="0"/>
        <v>1.6025641025641066E-2</v>
      </c>
    </row>
    <row r="1506" spans="1:5" ht="12.75" customHeight="1" x14ac:dyDescent="0.2">
      <c r="A1506" s="41">
        <v>44389</v>
      </c>
      <c r="B1506" s="16">
        <v>9.65</v>
      </c>
      <c r="C1506" s="16">
        <v>9.4700000000000006</v>
      </c>
      <c r="D1506" s="16">
        <v>40</v>
      </c>
      <c r="E1506" s="42">
        <f t="shared" si="0"/>
        <v>-4.2060988433227286E-3</v>
      </c>
    </row>
    <row r="1507" spans="1:5" ht="12.75" customHeight="1" x14ac:dyDescent="0.2">
      <c r="A1507" s="41">
        <v>44392</v>
      </c>
      <c r="B1507" s="16">
        <v>9.7200000000000006</v>
      </c>
      <c r="C1507" s="16">
        <v>9.5400000000000009</v>
      </c>
      <c r="D1507" s="16">
        <v>110</v>
      </c>
      <c r="E1507" s="42">
        <f t="shared" si="0"/>
        <v>7.3917634635691952E-3</v>
      </c>
    </row>
    <row r="1508" spans="1:5" ht="12.75" customHeight="1" x14ac:dyDescent="0.2">
      <c r="A1508" s="41">
        <v>44393</v>
      </c>
      <c r="B1508" s="16">
        <v>9.65</v>
      </c>
      <c r="C1508" s="16">
        <v>9.4700000000000006</v>
      </c>
      <c r="D1508" s="16">
        <v>2000</v>
      </c>
      <c r="E1508" s="42">
        <f t="shared" si="0"/>
        <v>-7.3375262054507628E-3</v>
      </c>
    </row>
    <row r="1509" spans="1:5" ht="12.75" customHeight="1" x14ac:dyDescent="0.2">
      <c r="A1509" s="41">
        <v>44396</v>
      </c>
      <c r="B1509" s="16">
        <v>9.61</v>
      </c>
      <c r="C1509" s="16">
        <v>9.43</v>
      </c>
      <c r="D1509" s="16">
        <v>30</v>
      </c>
      <c r="E1509" s="42">
        <f t="shared" si="0"/>
        <v>-4.2238648363253344E-3</v>
      </c>
    </row>
    <row r="1510" spans="1:5" ht="12.75" customHeight="1" x14ac:dyDescent="0.2">
      <c r="A1510" s="41">
        <v>44399</v>
      </c>
      <c r="B1510" s="16">
        <v>9.59</v>
      </c>
      <c r="C1510" s="16">
        <v>9.39</v>
      </c>
      <c r="D1510" s="16">
        <v>5020</v>
      </c>
      <c r="E1510" s="42">
        <f t="shared" si="0"/>
        <v>-4.2417815482501744E-3</v>
      </c>
    </row>
    <row r="1511" spans="1:5" ht="12.75" customHeight="1" x14ac:dyDescent="0.2">
      <c r="A1511" s="41">
        <v>44400</v>
      </c>
      <c r="B1511" s="16">
        <v>9.61</v>
      </c>
      <c r="C1511" s="16">
        <v>9.41</v>
      </c>
      <c r="D1511" s="16">
        <v>490</v>
      </c>
      <c r="E1511" s="42">
        <f t="shared" si="0"/>
        <v>2.1299254526091133E-3</v>
      </c>
    </row>
    <row r="1512" spans="1:5" ht="12.75" customHeight="1" x14ac:dyDescent="0.2">
      <c r="A1512" s="41">
        <v>44403</v>
      </c>
      <c r="B1512" s="16">
        <v>9.49</v>
      </c>
      <c r="C1512" s="16">
        <v>9.2900000000000009</v>
      </c>
      <c r="D1512" s="16">
        <v>16700</v>
      </c>
      <c r="E1512" s="42">
        <f t="shared" si="0"/>
        <v>-1.2752391073326165E-2</v>
      </c>
    </row>
    <row r="1513" spans="1:5" ht="12.75" customHeight="1" x14ac:dyDescent="0.2">
      <c r="A1513" s="41">
        <v>44404</v>
      </c>
      <c r="B1513" s="16">
        <v>9.5</v>
      </c>
      <c r="C1513" s="16">
        <v>9.3000000000000007</v>
      </c>
      <c r="D1513" s="16">
        <v>4250</v>
      </c>
      <c r="E1513" s="42">
        <f t="shared" si="0"/>
        <v>1.0764262648008381E-3</v>
      </c>
    </row>
    <row r="1514" spans="1:5" ht="12.75" customHeight="1" x14ac:dyDescent="0.2">
      <c r="A1514" s="41">
        <v>44405</v>
      </c>
      <c r="B1514" s="16">
        <v>9.65</v>
      </c>
      <c r="C1514" s="16">
        <v>9.4500000000000011</v>
      </c>
      <c r="D1514" s="16">
        <v>2000</v>
      </c>
      <c r="E1514" s="42">
        <f t="shared" si="0"/>
        <v>1.6129032258064554E-2</v>
      </c>
    </row>
    <row r="1515" spans="1:5" ht="12.75" customHeight="1" x14ac:dyDescent="0.2">
      <c r="A1515" s="41">
        <v>44413</v>
      </c>
      <c r="B1515" s="16">
        <v>9.3699999999999992</v>
      </c>
      <c r="C1515" s="16">
        <v>9.17</v>
      </c>
      <c r="D1515" s="16">
        <v>340</v>
      </c>
      <c r="E1515" s="42">
        <f t="shared" si="0"/>
        <v>-2.9629629629629745E-2</v>
      </c>
    </row>
    <row r="1516" spans="1:5" ht="12.75" customHeight="1" x14ac:dyDescent="0.2">
      <c r="A1516" s="41">
        <v>44414</v>
      </c>
      <c r="B1516" s="16">
        <v>9.59</v>
      </c>
      <c r="C1516" s="16">
        <v>9.39</v>
      </c>
      <c r="D1516" s="16">
        <v>10</v>
      </c>
      <c r="E1516" s="42">
        <f t="shared" si="0"/>
        <v>2.3991275899672915E-2</v>
      </c>
    </row>
    <row r="1517" spans="1:5" ht="12.75" customHeight="1" x14ac:dyDescent="0.2">
      <c r="A1517" s="41">
        <v>44417</v>
      </c>
      <c r="B1517" s="16">
        <v>9.6</v>
      </c>
      <c r="C1517" s="16">
        <v>9.4</v>
      </c>
      <c r="D1517" s="16">
        <v>10</v>
      </c>
      <c r="E1517" s="42">
        <f t="shared" si="0"/>
        <v>1.0649627263045567E-3</v>
      </c>
    </row>
    <row r="1518" spans="1:5" ht="12.75" customHeight="1" x14ac:dyDescent="0.2">
      <c r="A1518" s="41">
        <v>44420</v>
      </c>
      <c r="B1518" s="16">
        <v>9.6</v>
      </c>
      <c r="C1518" s="16">
        <v>9.4</v>
      </c>
      <c r="D1518" s="16">
        <v>100</v>
      </c>
      <c r="E1518" s="42">
        <f t="shared" si="0"/>
        <v>0</v>
      </c>
    </row>
    <row r="1519" spans="1:5" ht="12.75" customHeight="1" x14ac:dyDescent="0.2">
      <c r="A1519" s="41">
        <v>44424</v>
      </c>
      <c r="B1519" s="16">
        <v>9.32</v>
      </c>
      <c r="C1519" s="16">
        <v>9.120000000000001</v>
      </c>
      <c r="D1519" s="16">
        <v>100</v>
      </c>
      <c r="E1519" s="42">
        <f t="shared" si="0"/>
        <v>-2.9787234042553123E-2</v>
      </c>
    </row>
    <row r="1520" spans="1:5" ht="12.75" customHeight="1" x14ac:dyDescent="0.2">
      <c r="A1520" s="41">
        <v>44425</v>
      </c>
      <c r="B1520" s="16">
        <v>9.5500000000000007</v>
      </c>
      <c r="C1520" s="16">
        <v>9.3500000000000014</v>
      </c>
      <c r="D1520" s="16">
        <v>110</v>
      </c>
      <c r="E1520" s="42">
        <f t="shared" si="0"/>
        <v>2.5219298245614079E-2</v>
      </c>
    </row>
    <row r="1521" spans="1:5" ht="12.75" customHeight="1" x14ac:dyDescent="0.2">
      <c r="A1521" s="41">
        <v>44427</v>
      </c>
      <c r="B1521" s="16">
        <v>9.5500000000000007</v>
      </c>
      <c r="C1521" s="16">
        <v>9.3500000000000014</v>
      </c>
      <c r="D1521" s="16">
        <v>1090</v>
      </c>
      <c r="E1521" s="42">
        <f t="shared" si="0"/>
        <v>0</v>
      </c>
    </row>
    <row r="1522" spans="1:5" ht="12.75" customHeight="1" x14ac:dyDescent="0.2">
      <c r="A1522" s="41">
        <v>44428</v>
      </c>
      <c r="B1522" s="16">
        <v>9.58</v>
      </c>
      <c r="C1522" s="16">
        <v>9.3800000000000008</v>
      </c>
      <c r="D1522" s="16">
        <v>310</v>
      </c>
      <c r="E1522" s="42">
        <f t="shared" si="0"/>
        <v>3.2085561497325514E-3</v>
      </c>
    </row>
    <row r="1523" spans="1:5" ht="12.75" customHeight="1" x14ac:dyDescent="0.2">
      <c r="A1523" s="41">
        <v>44431</v>
      </c>
      <c r="B1523" s="16">
        <v>9.6300000000000008</v>
      </c>
      <c r="C1523" s="16">
        <v>9.4300000000000015</v>
      </c>
      <c r="D1523" s="16">
        <v>4000</v>
      </c>
      <c r="E1523" s="42">
        <f t="shared" si="0"/>
        <v>5.3304904051173461E-3</v>
      </c>
    </row>
    <row r="1524" spans="1:5" ht="12.75" customHeight="1" x14ac:dyDescent="0.2">
      <c r="A1524" s="41">
        <v>44433</v>
      </c>
      <c r="B1524" s="16">
        <v>9.6300000000000008</v>
      </c>
      <c r="C1524" s="16">
        <v>9.4300000000000015</v>
      </c>
      <c r="D1524" s="16">
        <v>16000</v>
      </c>
      <c r="E1524" s="42">
        <f t="shared" si="0"/>
        <v>0</v>
      </c>
    </row>
    <row r="1525" spans="1:5" ht="12.75" customHeight="1" x14ac:dyDescent="0.2">
      <c r="A1525" s="41">
        <v>44434</v>
      </c>
      <c r="B1525" s="16">
        <v>9.6999999999999993</v>
      </c>
      <c r="C1525" s="16">
        <v>9.5</v>
      </c>
      <c r="D1525" s="16">
        <v>3000</v>
      </c>
      <c r="E1525" s="42">
        <f t="shared" si="0"/>
        <v>7.4231177094378044E-3</v>
      </c>
    </row>
    <row r="1526" spans="1:5" ht="12.75" customHeight="1" x14ac:dyDescent="0.2">
      <c r="A1526" s="41">
        <v>44439</v>
      </c>
      <c r="B1526" s="16">
        <v>9.6999999999999993</v>
      </c>
      <c r="C1526" s="16">
        <v>9.5</v>
      </c>
      <c r="D1526" s="16">
        <v>3500</v>
      </c>
      <c r="E1526" s="42">
        <f t="shared" si="0"/>
        <v>0</v>
      </c>
    </row>
    <row r="1527" spans="1:5" ht="12.75" customHeight="1" x14ac:dyDescent="0.2">
      <c r="A1527" s="41">
        <v>44440</v>
      </c>
      <c r="B1527" s="16">
        <v>9.6999999999999993</v>
      </c>
      <c r="C1527" s="16">
        <v>9.5</v>
      </c>
      <c r="D1527" s="16">
        <v>6250</v>
      </c>
      <c r="E1527" s="42">
        <f t="shared" si="0"/>
        <v>0</v>
      </c>
    </row>
    <row r="1528" spans="1:5" ht="12.75" customHeight="1" x14ac:dyDescent="0.2">
      <c r="A1528" s="41">
        <v>44441</v>
      </c>
      <c r="B1528" s="16">
        <v>9.59</v>
      </c>
      <c r="C1528" s="16">
        <v>9.39</v>
      </c>
      <c r="D1528" s="16">
        <v>1500</v>
      </c>
      <c r="E1528" s="42">
        <f t="shared" si="0"/>
        <v>-1.1578947368420993E-2</v>
      </c>
    </row>
    <row r="1529" spans="1:5" ht="12.75" customHeight="1" x14ac:dyDescent="0.2">
      <c r="A1529" s="41">
        <v>44442</v>
      </c>
      <c r="B1529" s="16">
        <v>9.59</v>
      </c>
      <c r="C1529" s="16">
        <v>9.39</v>
      </c>
      <c r="D1529" s="16">
        <v>2120</v>
      </c>
      <c r="E1529" s="42">
        <f t="shared" si="0"/>
        <v>0</v>
      </c>
    </row>
    <row r="1530" spans="1:5" ht="12.75" customHeight="1" x14ac:dyDescent="0.2">
      <c r="A1530" s="41">
        <v>44445</v>
      </c>
      <c r="B1530" s="16">
        <v>9.6</v>
      </c>
      <c r="C1530" s="16">
        <v>9.4</v>
      </c>
      <c r="D1530" s="16">
        <v>4490</v>
      </c>
      <c r="E1530" s="42">
        <f t="shared" si="0"/>
        <v>1.0649627263045567E-3</v>
      </c>
    </row>
    <row r="1531" spans="1:5" ht="12.75" customHeight="1" x14ac:dyDescent="0.2">
      <c r="A1531" s="41">
        <v>44448</v>
      </c>
      <c r="B1531" s="16">
        <v>9.6</v>
      </c>
      <c r="C1531" s="16">
        <v>9.4</v>
      </c>
      <c r="D1531" s="16">
        <v>470</v>
      </c>
      <c r="E1531" s="42">
        <f t="shared" si="0"/>
        <v>0</v>
      </c>
    </row>
    <row r="1532" spans="1:5" ht="12.75" customHeight="1" x14ac:dyDescent="0.2">
      <c r="A1532" s="41">
        <v>44452</v>
      </c>
      <c r="B1532" s="16">
        <v>9.4</v>
      </c>
      <c r="C1532" s="16">
        <v>9.2000000000000011</v>
      </c>
      <c r="D1532" s="16">
        <v>1050</v>
      </c>
      <c r="E1532" s="42">
        <f t="shared" si="0"/>
        <v>-2.1276595744680774E-2</v>
      </c>
    </row>
    <row r="1533" spans="1:5" ht="12.75" customHeight="1" x14ac:dyDescent="0.2">
      <c r="A1533" s="41">
        <v>44453</v>
      </c>
      <c r="B1533" s="16">
        <v>9.3000000000000007</v>
      </c>
      <c r="C1533" s="16">
        <v>9.1000000000000014</v>
      </c>
      <c r="D1533" s="16">
        <v>210</v>
      </c>
      <c r="E1533" s="42">
        <f t="shared" si="0"/>
        <v>-1.0869565217391264E-2</v>
      </c>
    </row>
    <row r="1534" spans="1:5" ht="12.75" customHeight="1" x14ac:dyDescent="0.2">
      <c r="A1534" s="41">
        <v>44454</v>
      </c>
      <c r="B1534" s="16">
        <v>9.3000000000000007</v>
      </c>
      <c r="C1534" s="16">
        <v>9.1000000000000014</v>
      </c>
      <c r="D1534" s="16">
        <v>12540</v>
      </c>
      <c r="E1534" s="42">
        <f t="shared" si="0"/>
        <v>0</v>
      </c>
    </row>
    <row r="1535" spans="1:5" ht="12.75" customHeight="1" x14ac:dyDescent="0.2">
      <c r="A1535" s="41">
        <v>44455</v>
      </c>
      <c r="B1535" s="16">
        <v>9.3000000000000007</v>
      </c>
      <c r="C1535" s="16">
        <v>9.1000000000000014</v>
      </c>
      <c r="D1535" s="16">
        <v>5240</v>
      </c>
      <c r="E1535" s="42">
        <f t="shared" si="0"/>
        <v>0</v>
      </c>
    </row>
    <row r="1536" spans="1:5" ht="12.75" customHeight="1" x14ac:dyDescent="0.2">
      <c r="A1536" s="41">
        <v>44456</v>
      </c>
      <c r="B1536" s="16">
        <v>9.31</v>
      </c>
      <c r="C1536" s="16">
        <v>9.1100000000000012</v>
      </c>
      <c r="D1536" s="16">
        <v>3940</v>
      </c>
      <c r="E1536" s="42">
        <f t="shared" si="0"/>
        <v>1.0989010989010753E-3</v>
      </c>
    </row>
    <row r="1537" spans="1:5" ht="12.75" customHeight="1" x14ac:dyDescent="0.2">
      <c r="A1537" s="41">
        <v>44459</v>
      </c>
      <c r="B1537" s="16">
        <v>9.31</v>
      </c>
      <c r="C1537" s="16">
        <v>9.1100000000000012</v>
      </c>
      <c r="D1537" s="16">
        <v>5330</v>
      </c>
      <c r="E1537" s="42">
        <f t="shared" si="0"/>
        <v>0</v>
      </c>
    </row>
    <row r="1538" spans="1:5" ht="12.75" customHeight="1" x14ac:dyDescent="0.2">
      <c r="A1538" s="41">
        <v>44460</v>
      </c>
      <c r="B1538" s="16">
        <v>9.3000000000000007</v>
      </c>
      <c r="C1538" s="16">
        <v>9.1000000000000014</v>
      </c>
      <c r="D1538" s="16">
        <v>1820</v>
      </c>
      <c r="E1538" s="42">
        <f t="shared" si="0"/>
        <v>-1.0976948408342245E-3</v>
      </c>
    </row>
    <row r="1539" spans="1:5" ht="12.75" customHeight="1" x14ac:dyDescent="0.2">
      <c r="A1539" s="41">
        <v>44461</v>
      </c>
      <c r="B1539" s="16">
        <v>9.32</v>
      </c>
      <c r="C1539" s="16">
        <v>9.120000000000001</v>
      </c>
      <c r="D1539" s="16">
        <v>15350</v>
      </c>
      <c r="E1539" s="42">
        <f t="shared" si="0"/>
        <v>2.1978021978021505E-3</v>
      </c>
    </row>
    <row r="1540" spans="1:5" ht="12.75" customHeight="1" x14ac:dyDescent="0.2">
      <c r="A1540" s="41">
        <v>44463</v>
      </c>
      <c r="B1540" s="16">
        <v>9.36</v>
      </c>
      <c r="C1540" s="16">
        <v>9.16</v>
      </c>
      <c r="D1540" s="16">
        <v>8180</v>
      </c>
      <c r="E1540" s="42">
        <f t="shared" si="0"/>
        <v>4.3859649122806078E-3</v>
      </c>
    </row>
    <row r="1541" spans="1:5" ht="12.75" customHeight="1" x14ac:dyDescent="0.2">
      <c r="A1541" s="41">
        <v>44466</v>
      </c>
      <c r="B1541" s="16">
        <v>9.32</v>
      </c>
      <c r="C1541" s="16">
        <v>9.120000000000001</v>
      </c>
      <c r="D1541" s="16">
        <v>13940</v>
      </c>
      <c r="E1541" s="42">
        <f t="shared" si="0"/>
        <v>-4.3668122270741428E-3</v>
      </c>
    </row>
    <row r="1542" spans="1:5" ht="12.75" customHeight="1" x14ac:dyDescent="0.2">
      <c r="A1542" s="41">
        <v>44467</v>
      </c>
      <c r="B1542" s="16">
        <v>9.31</v>
      </c>
      <c r="C1542" s="16">
        <v>9.1100000000000012</v>
      </c>
      <c r="D1542" s="16">
        <v>260</v>
      </c>
      <c r="E1542" s="42">
        <f t="shared" si="0"/>
        <v>-1.096491228070152E-3</v>
      </c>
    </row>
    <row r="1543" spans="1:5" ht="12.75" customHeight="1" x14ac:dyDescent="0.2">
      <c r="A1543" s="41">
        <v>44468</v>
      </c>
      <c r="B1543" s="16">
        <v>9.4499999999999993</v>
      </c>
      <c r="C1543" s="16">
        <v>9.25</v>
      </c>
      <c r="D1543" s="16">
        <v>500</v>
      </c>
      <c r="E1543" s="42">
        <f t="shared" si="0"/>
        <v>1.5367727771679338E-2</v>
      </c>
    </row>
    <row r="1544" spans="1:5" ht="12.75" customHeight="1" x14ac:dyDescent="0.2">
      <c r="A1544" s="41">
        <v>44469</v>
      </c>
      <c r="B1544" s="16">
        <v>9.4</v>
      </c>
      <c r="C1544" s="16">
        <v>9.2000000000000011</v>
      </c>
      <c r="D1544" s="16">
        <v>3880</v>
      </c>
      <c r="E1544" s="42">
        <f t="shared" si="0"/>
        <v>-5.4054054054052903E-3</v>
      </c>
    </row>
    <row r="1545" spans="1:5" ht="12.75" customHeight="1" x14ac:dyDescent="0.2">
      <c r="A1545" s="41">
        <v>44470</v>
      </c>
      <c r="B1545" s="16">
        <v>9.4</v>
      </c>
      <c r="C1545" s="16">
        <v>9.2000000000000011</v>
      </c>
      <c r="D1545" s="16">
        <v>6020</v>
      </c>
      <c r="E1545" s="42">
        <f t="shared" si="0"/>
        <v>0</v>
      </c>
    </row>
    <row r="1546" spans="1:5" ht="12.75" customHeight="1" x14ac:dyDescent="0.2">
      <c r="A1546" s="41">
        <v>44473</v>
      </c>
      <c r="B1546" s="16">
        <v>9.4</v>
      </c>
      <c r="C1546" s="16">
        <v>9.2000000000000011</v>
      </c>
      <c r="D1546" s="16">
        <v>550</v>
      </c>
      <c r="E1546" s="42">
        <f t="shared" si="0"/>
        <v>0</v>
      </c>
    </row>
    <row r="1547" spans="1:5" ht="12.75" customHeight="1" x14ac:dyDescent="0.2">
      <c r="A1547" s="41">
        <v>44474</v>
      </c>
      <c r="B1547" s="16">
        <v>9.4</v>
      </c>
      <c r="C1547" s="16">
        <v>9.2000000000000011</v>
      </c>
      <c r="D1547" s="16">
        <v>16140</v>
      </c>
      <c r="E1547" s="42">
        <f t="shared" si="0"/>
        <v>0</v>
      </c>
    </row>
    <row r="1548" spans="1:5" ht="12.75" customHeight="1" x14ac:dyDescent="0.2">
      <c r="A1548" s="41">
        <v>44475</v>
      </c>
      <c r="B1548" s="16">
        <v>9.4</v>
      </c>
      <c r="C1548" s="16">
        <v>9.2000000000000011</v>
      </c>
      <c r="D1548" s="16">
        <v>16000</v>
      </c>
      <c r="E1548" s="42">
        <f t="shared" si="0"/>
        <v>0</v>
      </c>
    </row>
    <row r="1549" spans="1:5" ht="12.75" customHeight="1" x14ac:dyDescent="0.2">
      <c r="A1549" s="41">
        <v>44476</v>
      </c>
      <c r="B1549" s="16">
        <v>9.4499999999999993</v>
      </c>
      <c r="C1549" s="16">
        <v>9.25</v>
      </c>
      <c r="D1549" s="16">
        <v>2260</v>
      </c>
      <c r="E1549" s="42">
        <f t="shared" si="0"/>
        <v>5.4347826086955358E-3</v>
      </c>
    </row>
    <row r="1550" spans="1:5" ht="12.75" customHeight="1" x14ac:dyDescent="0.2">
      <c r="A1550" s="41">
        <v>44477</v>
      </c>
      <c r="B1550" s="16">
        <v>9.4499999999999993</v>
      </c>
      <c r="C1550" s="16">
        <v>9.25</v>
      </c>
      <c r="D1550" s="16">
        <v>900</v>
      </c>
      <c r="E1550" s="42">
        <f t="shared" si="0"/>
        <v>0</v>
      </c>
    </row>
    <row r="1551" spans="1:5" ht="12.75" customHeight="1" x14ac:dyDescent="0.2">
      <c r="A1551" s="41">
        <v>44480</v>
      </c>
      <c r="B1551" s="16">
        <v>9.35</v>
      </c>
      <c r="C1551" s="16">
        <v>9.15</v>
      </c>
      <c r="D1551" s="16">
        <v>250</v>
      </c>
      <c r="E1551" s="42">
        <f t="shared" si="0"/>
        <v>-1.0810810810810773E-2</v>
      </c>
    </row>
    <row r="1552" spans="1:5" ht="12.75" customHeight="1" x14ac:dyDescent="0.2">
      <c r="A1552" s="41">
        <v>44482</v>
      </c>
      <c r="B1552" s="16">
        <v>9.6199999999999992</v>
      </c>
      <c r="C1552" s="16">
        <v>9.42</v>
      </c>
      <c r="D1552" s="16">
        <v>6160</v>
      </c>
      <c r="E1552" s="42">
        <f t="shared" si="0"/>
        <v>2.9508196721311428E-2</v>
      </c>
    </row>
    <row r="1553" spans="1:5" ht="12.75" customHeight="1" x14ac:dyDescent="0.2">
      <c r="A1553" s="41">
        <v>44483</v>
      </c>
      <c r="B1553" s="16">
        <v>9.6300000000000008</v>
      </c>
      <c r="C1553" s="16">
        <v>9.4300000000000015</v>
      </c>
      <c r="D1553" s="16">
        <v>1700</v>
      </c>
      <c r="E1553" s="42">
        <f t="shared" si="0"/>
        <v>1.0615711252655586E-3</v>
      </c>
    </row>
    <row r="1554" spans="1:5" ht="12.75" customHeight="1" x14ac:dyDescent="0.2">
      <c r="A1554" s="41">
        <v>44489</v>
      </c>
      <c r="B1554" s="16">
        <v>9.6999999999999993</v>
      </c>
      <c r="C1554" s="16">
        <v>9.5</v>
      </c>
      <c r="D1554" s="16">
        <v>6900</v>
      </c>
      <c r="E1554" s="42">
        <f t="shared" si="0"/>
        <v>7.4231177094378044E-3</v>
      </c>
    </row>
    <row r="1555" spans="1:5" ht="12.75" customHeight="1" x14ac:dyDescent="0.2">
      <c r="A1555" s="41">
        <v>44490</v>
      </c>
      <c r="B1555" s="16">
        <v>9.51</v>
      </c>
      <c r="C1555" s="16">
        <v>9.31</v>
      </c>
      <c r="D1555" s="16">
        <v>950</v>
      </c>
      <c r="E1555" s="42">
        <f t="shared" si="0"/>
        <v>-1.9999999999999948E-2</v>
      </c>
    </row>
    <row r="1556" spans="1:5" ht="12.75" customHeight="1" x14ac:dyDescent="0.2">
      <c r="A1556" s="41">
        <v>44491</v>
      </c>
      <c r="B1556" s="16">
        <v>9.6</v>
      </c>
      <c r="C1556" s="16">
        <v>9.4</v>
      </c>
      <c r="D1556" s="16">
        <v>10</v>
      </c>
      <c r="E1556" s="42">
        <f t="shared" si="0"/>
        <v>9.6670247046186739E-3</v>
      </c>
    </row>
    <row r="1557" spans="1:5" ht="12.75" customHeight="1" x14ac:dyDescent="0.2">
      <c r="A1557" s="41">
        <v>44494</v>
      </c>
      <c r="B1557" s="16">
        <v>9.58</v>
      </c>
      <c r="C1557" s="16">
        <v>9.3800000000000008</v>
      </c>
      <c r="D1557" s="16">
        <v>40</v>
      </c>
      <c r="E1557" s="42">
        <f t="shared" si="0"/>
        <v>-2.1276595744680396E-3</v>
      </c>
    </row>
    <row r="1558" spans="1:5" ht="12.75" customHeight="1" x14ac:dyDescent="0.2">
      <c r="A1558" s="41">
        <v>44495</v>
      </c>
      <c r="B1558" s="16">
        <v>9.5</v>
      </c>
      <c r="C1558" s="16">
        <v>9.3000000000000007</v>
      </c>
      <c r="D1558" s="16">
        <v>530</v>
      </c>
      <c r="E1558" s="42">
        <f t="shared" si="0"/>
        <v>-8.52878464818764E-3</v>
      </c>
    </row>
    <row r="1559" spans="1:5" ht="12.75" customHeight="1" x14ac:dyDescent="0.2">
      <c r="A1559" s="41">
        <v>44496</v>
      </c>
      <c r="B1559" s="16">
        <v>9.49</v>
      </c>
      <c r="C1559" s="16">
        <v>9.2900000000000009</v>
      </c>
      <c r="D1559" s="16">
        <v>3060</v>
      </c>
      <c r="E1559" s="42">
        <f t="shared" si="0"/>
        <v>-1.0752688172042781E-3</v>
      </c>
    </row>
    <row r="1560" spans="1:5" ht="12.75" customHeight="1" x14ac:dyDescent="0.2">
      <c r="A1560" s="41">
        <v>44497</v>
      </c>
      <c r="B1560" s="16">
        <v>9.57</v>
      </c>
      <c r="C1560" s="16">
        <v>9.370000000000001</v>
      </c>
      <c r="D1560" s="16">
        <v>2860</v>
      </c>
      <c r="E1560" s="42">
        <f t="shared" si="0"/>
        <v>8.6114101184068953E-3</v>
      </c>
    </row>
    <row r="1561" spans="1:5" ht="12.75" customHeight="1" x14ac:dyDescent="0.2">
      <c r="A1561" s="41">
        <v>44498</v>
      </c>
      <c r="B1561" s="16">
        <v>9.49</v>
      </c>
      <c r="C1561" s="16">
        <v>9.2900000000000009</v>
      </c>
      <c r="D1561" s="16">
        <v>940</v>
      </c>
      <c r="E1561" s="42">
        <f t="shared" si="0"/>
        <v>-8.5378868729989402E-3</v>
      </c>
    </row>
    <row r="1562" spans="1:5" ht="12.75" customHeight="1" x14ac:dyDescent="0.2">
      <c r="A1562" s="41">
        <v>44501</v>
      </c>
      <c r="B1562" s="16">
        <v>9.56</v>
      </c>
      <c r="C1562" s="16">
        <v>9.3600000000000012</v>
      </c>
      <c r="D1562" s="16">
        <v>1500</v>
      </c>
      <c r="E1562" s="42">
        <f t="shared" si="0"/>
        <v>7.5349838536060577E-3</v>
      </c>
    </row>
    <row r="1563" spans="1:5" ht="12.75" customHeight="1" x14ac:dyDescent="0.2">
      <c r="A1563" s="41">
        <v>44502</v>
      </c>
      <c r="B1563" s="16">
        <v>9.3699999999999992</v>
      </c>
      <c r="C1563" s="16">
        <v>9.17</v>
      </c>
      <c r="D1563" s="16">
        <v>1000</v>
      </c>
      <c r="E1563" s="42">
        <f t="shared" si="0"/>
        <v>-2.0299145299145432E-2</v>
      </c>
    </row>
    <row r="1564" spans="1:5" ht="12.75" customHeight="1" x14ac:dyDescent="0.2">
      <c r="A1564" s="41">
        <v>44503</v>
      </c>
      <c r="B1564" s="16">
        <v>9.57</v>
      </c>
      <c r="C1564" s="16">
        <v>9.370000000000001</v>
      </c>
      <c r="D1564" s="16">
        <v>10</v>
      </c>
      <c r="E1564" s="42">
        <f t="shared" si="0"/>
        <v>2.1810250817884524E-2</v>
      </c>
    </row>
    <row r="1565" spans="1:5" ht="12.75" customHeight="1" x14ac:dyDescent="0.2">
      <c r="A1565" s="41">
        <v>44504</v>
      </c>
      <c r="B1565" s="16">
        <v>9.57</v>
      </c>
      <c r="C1565" s="16">
        <v>9.370000000000001</v>
      </c>
      <c r="D1565" s="16">
        <v>200</v>
      </c>
      <c r="E1565" s="42">
        <f t="shared" si="0"/>
        <v>0</v>
      </c>
    </row>
    <row r="1566" spans="1:5" ht="12.75" customHeight="1" x14ac:dyDescent="0.2">
      <c r="A1566" s="41">
        <v>44505</v>
      </c>
      <c r="B1566" s="16">
        <v>9.5500000000000007</v>
      </c>
      <c r="C1566" s="16">
        <v>9.3500000000000014</v>
      </c>
      <c r="D1566" s="16">
        <v>150</v>
      </c>
      <c r="E1566" s="42">
        <f t="shared" si="0"/>
        <v>-2.1344717182496874E-3</v>
      </c>
    </row>
    <row r="1567" spans="1:5" ht="12.75" customHeight="1" x14ac:dyDescent="0.2">
      <c r="A1567" s="41">
        <v>44509</v>
      </c>
      <c r="B1567" s="16">
        <v>9.4499999999999993</v>
      </c>
      <c r="C1567" s="16">
        <v>9.25</v>
      </c>
      <c r="D1567" s="16">
        <v>50</v>
      </c>
      <c r="E1567" s="42">
        <f t="shared" si="0"/>
        <v>-1.0695187165775551E-2</v>
      </c>
    </row>
    <row r="1568" spans="1:5" ht="12.75" customHeight="1" x14ac:dyDescent="0.2">
      <c r="A1568" s="41">
        <v>44510</v>
      </c>
      <c r="B1568" s="16">
        <v>9.35</v>
      </c>
      <c r="C1568" s="16">
        <v>9.15</v>
      </c>
      <c r="D1568" s="16">
        <v>120</v>
      </c>
      <c r="E1568" s="42">
        <f t="shared" si="0"/>
        <v>-1.0810810810810773E-2</v>
      </c>
    </row>
    <row r="1569" spans="1:5" ht="12.75" customHeight="1" x14ac:dyDescent="0.2">
      <c r="A1569" s="41">
        <v>44511</v>
      </c>
      <c r="B1569" s="16">
        <v>9.35</v>
      </c>
      <c r="C1569" s="16">
        <v>9.15</v>
      </c>
      <c r="D1569" s="16">
        <v>50</v>
      </c>
      <c r="E1569" s="42">
        <f t="shared" si="0"/>
        <v>0</v>
      </c>
    </row>
    <row r="1570" spans="1:5" ht="12.75" customHeight="1" x14ac:dyDescent="0.2">
      <c r="A1570" s="41">
        <v>44512</v>
      </c>
      <c r="B1570" s="16">
        <v>9.27</v>
      </c>
      <c r="C1570" s="16">
        <v>9.07</v>
      </c>
      <c r="D1570" s="16">
        <v>1060</v>
      </c>
      <c r="E1570" s="42">
        <f t="shared" si="0"/>
        <v>-8.7431693989071108E-3</v>
      </c>
    </row>
    <row r="1571" spans="1:5" ht="12.75" customHeight="1" x14ac:dyDescent="0.2">
      <c r="A1571" s="41">
        <v>44515</v>
      </c>
      <c r="B1571" s="16">
        <v>9.1999999999999993</v>
      </c>
      <c r="C1571" s="16">
        <v>9</v>
      </c>
      <c r="D1571" s="16">
        <v>200</v>
      </c>
      <c r="E1571" s="42">
        <f t="shared" si="0"/>
        <v>-7.7177508269019052E-3</v>
      </c>
    </row>
    <row r="1572" spans="1:5" ht="12.75" customHeight="1" x14ac:dyDescent="0.2">
      <c r="A1572" s="41">
        <v>44516</v>
      </c>
      <c r="B1572" s="16">
        <v>9.1</v>
      </c>
      <c r="C1572" s="16">
        <v>8.9</v>
      </c>
      <c r="D1572" s="16">
        <v>540</v>
      </c>
      <c r="E1572" s="42">
        <f t="shared" si="0"/>
        <v>-1.1111111111111072E-2</v>
      </c>
    </row>
    <row r="1573" spans="1:5" ht="12.75" customHeight="1" x14ac:dyDescent="0.2">
      <c r="A1573" s="41">
        <v>44517</v>
      </c>
      <c r="B1573" s="16">
        <v>8.9</v>
      </c>
      <c r="C1573" s="16">
        <v>8.7000000000000011</v>
      </c>
      <c r="D1573" s="16">
        <v>8510</v>
      </c>
      <c r="E1573" s="42">
        <f t="shared" si="0"/>
        <v>-2.247191011235947E-2</v>
      </c>
    </row>
    <row r="1574" spans="1:5" ht="12.75" customHeight="1" x14ac:dyDescent="0.2">
      <c r="A1574" s="41">
        <v>44518</v>
      </c>
      <c r="B1574" s="16">
        <v>9.25</v>
      </c>
      <c r="C1574" s="16">
        <v>9.0500000000000007</v>
      </c>
      <c r="D1574" s="16">
        <v>1940</v>
      </c>
      <c r="E1574" s="42">
        <f t="shared" si="0"/>
        <v>4.0229885057471215E-2</v>
      </c>
    </row>
    <row r="1575" spans="1:5" ht="12.75" customHeight="1" x14ac:dyDescent="0.2">
      <c r="A1575" s="41">
        <v>44519</v>
      </c>
      <c r="B1575" s="16">
        <v>9</v>
      </c>
      <c r="C1575" s="16">
        <v>8.8000000000000007</v>
      </c>
      <c r="D1575" s="16">
        <v>210</v>
      </c>
      <c r="E1575" s="42">
        <f t="shared" si="0"/>
        <v>-2.7624309392265192E-2</v>
      </c>
    </row>
    <row r="1576" spans="1:5" ht="12.75" customHeight="1" x14ac:dyDescent="0.2">
      <c r="A1576" s="41">
        <v>44522</v>
      </c>
      <c r="B1576" s="16">
        <v>8.8000000000000007</v>
      </c>
      <c r="C1576" s="16">
        <v>8.6000000000000014</v>
      </c>
      <c r="D1576" s="16">
        <v>1640</v>
      </c>
      <c r="E1576" s="42">
        <f t="shared" si="0"/>
        <v>-2.2727272727272645E-2</v>
      </c>
    </row>
    <row r="1577" spans="1:5" ht="12.75" customHeight="1" x14ac:dyDescent="0.2">
      <c r="A1577" s="41">
        <v>44523</v>
      </c>
      <c r="B1577" s="16">
        <v>8.8000000000000007</v>
      </c>
      <c r="C1577" s="16">
        <v>8.6000000000000014</v>
      </c>
      <c r="D1577" s="16">
        <v>1470</v>
      </c>
      <c r="E1577" s="42">
        <f t="shared" si="0"/>
        <v>0</v>
      </c>
    </row>
    <row r="1578" spans="1:5" ht="12.75" customHeight="1" x14ac:dyDescent="0.2">
      <c r="A1578" s="41">
        <v>44524</v>
      </c>
      <c r="B1578" s="16">
        <v>8.8000000000000007</v>
      </c>
      <c r="C1578" s="16">
        <v>8.6000000000000014</v>
      </c>
      <c r="D1578" s="16">
        <v>170</v>
      </c>
      <c r="E1578" s="42">
        <f t="shared" si="0"/>
        <v>0</v>
      </c>
    </row>
    <row r="1579" spans="1:5" ht="12.75" customHeight="1" x14ac:dyDescent="0.2">
      <c r="A1579" s="41">
        <v>44525</v>
      </c>
      <c r="B1579" s="16">
        <v>8.81</v>
      </c>
      <c r="C1579" s="16">
        <v>8.6100000000000012</v>
      </c>
      <c r="D1579" s="16">
        <v>3640</v>
      </c>
      <c r="E1579" s="42">
        <f t="shared" si="0"/>
        <v>1.1627906976743937E-3</v>
      </c>
    </row>
    <row r="1580" spans="1:5" ht="12.75" customHeight="1" x14ac:dyDescent="0.2">
      <c r="A1580" s="41">
        <v>44526</v>
      </c>
      <c r="B1580" s="16">
        <v>8.82</v>
      </c>
      <c r="C1580" s="16">
        <v>8.620000000000001</v>
      </c>
      <c r="D1580" s="16">
        <v>3040</v>
      </c>
      <c r="E1580" s="42">
        <f t="shared" si="0"/>
        <v>1.1614401858304048E-3</v>
      </c>
    </row>
    <row r="1581" spans="1:5" ht="12.75" customHeight="1" x14ac:dyDescent="0.2">
      <c r="A1581" s="41">
        <v>44529</v>
      </c>
      <c r="B1581" s="16">
        <v>8.82</v>
      </c>
      <c r="C1581" s="16">
        <v>8.620000000000001</v>
      </c>
      <c r="D1581" s="16">
        <v>3150</v>
      </c>
      <c r="E1581" s="42">
        <f t="shared" si="0"/>
        <v>0</v>
      </c>
    </row>
    <row r="1582" spans="1:5" ht="12.75" customHeight="1" x14ac:dyDescent="0.2">
      <c r="A1582" s="41">
        <v>44530</v>
      </c>
      <c r="B1582" s="16">
        <v>8.82</v>
      </c>
      <c r="C1582" s="16">
        <v>8.620000000000001</v>
      </c>
      <c r="D1582" s="16">
        <v>2780</v>
      </c>
      <c r="E1582" s="42">
        <f t="shared" si="0"/>
        <v>0</v>
      </c>
    </row>
    <row r="1583" spans="1:5" ht="12.75" customHeight="1" x14ac:dyDescent="0.2">
      <c r="A1583" s="41">
        <v>44532</v>
      </c>
      <c r="B1583" s="16">
        <v>8.9499999999999993</v>
      </c>
      <c r="C1583" s="16">
        <v>8.75</v>
      </c>
      <c r="D1583" s="16">
        <v>1000</v>
      </c>
      <c r="E1583" s="42">
        <f t="shared" si="0"/>
        <v>1.5081206496519605E-2</v>
      </c>
    </row>
    <row r="1584" spans="1:5" ht="12.75" customHeight="1" x14ac:dyDescent="0.2">
      <c r="A1584" s="41">
        <v>44537</v>
      </c>
      <c r="B1584" s="16">
        <v>8.94</v>
      </c>
      <c r="C1584" s="16">
        <v>8.74</v>
      </c>
      <c r="D1584" s="16">
        <v>5450</v>
      </c>
      <c r="E1584" s="42">
        <f t="shared" si="0"/>
        <v>-1.1428571428571184E-3</v>
      </c>
    </row>
    <row r="1585" spans="1:5" ht="12.75" customHeight="1" x14ac:dyDescent="0.2">
      <c r="A1585" s="41">
        <v>44538</v>
      </c>
      <c r="B1585" s="16">
        <v>8.93</v>
      </c>
      <c r="C1585" s="16">
        <v>8.73</v>
      </c>
      <c r="D1585" s="16">
        <v>20</v>
      </c>
      <c r="E1585" s="42">
        <f t="shared" si="0"/>
        <v>-1.144164759725376E-3</v>
      </c>
    </row>
    <row r="1586" spans="1:5" ht="12.75" customHeight="1" x14ac:dyDescent="0.2">
      <c r="A1586" s="41">
        <v>44539</v>
      </c>
      <c r="B1586" s="16">
        <v>8.93</v>
      </c>
      <c r="C1586" s="16">
        <v>8.73</v>
      </c>
      <c r="D1586" s="16">
        <v>380</v>
      </c>
      <c r="E1586" s="42">
        <f t="shared" si="0"/>
        <v>0</v>
      </c>
    </row>
    <row r="1587" spans="1:5" ht="12.75" customHeight="1" x14ac:dyDescent="0.2">
      <c r="A1587" s="41">
        <v>44540</v>
      </c>
      <c r="B1587" s="16">
        <v>8.92</v>
      </c>
      <c r="C1587" s="16">
        <v>8.7200000000000006</v>
      </c>
      <c r="D1587" s="16">
        <v>470</v>
      </c>
      <c r="E1587" s="42">
        <f t="shared" si="0"/>
        <v>-1.1454753722794715E-3</v>
      </c>
    </row>
    <row r="1588" spans="1:5" ht="12.75" customHeight="1" x14ac:dyDescent="0.2">
      <c r="A1588" s="41">
        <v>44543</v>
      </c>
      <c r="B1588" s="16">
        <v>8.93</v>
      </c>
      <c r="C1588" s="16">
        <v>8.73</v>
      </c>
      <c r="D1588" s="16">
        <v>260</v>
      </c>
      <c r="E1588" s="42">
        <f t="shared" si="0"/>
        <v>1.1467889908256636E-3</v>
      </c>
    </row>
    <row r="1589" spans="1:5" ht="12.75" customHeight="1" x14ac:dyDescent="0.2">
      <c r="A1589" s="41">
        <v>44544</v>
      </c>
      <c r="B1589" s="16">
        <v>8.9</v>
      </c>
      <c r="C1589" s="16">
        <v>8.7000000000000011</v>
      </c>
      <c r="D1589" s="16">
        <v>150</v>
      </c>
      <c r="E1589" s="42">
        <f t="shared" si="0"/>
        <v>-3.4364261168384146E-3</v>
      </c>
    </row>
    <row r="1590" spans="1:5" ht="12.75" customHeight="1" x14ac:dyDescent="0.2">
      <c r="A1590" s="41">
        <v>44546</v>
      </c>
      <c r="B1590" s="16">
        <v>8.85</v>
      </c>
      <c r="C1590" s="16">
        <v>8.65</v>
      </c>
      <c r="D1590" s="16">
        <v>200</v>
      </c>
      <c r="E1590" s="42">
        <f t="shared" si="0"/>
        <v>-5.7471264367816898E-3</v>
      </c>
    </row>
    <row r="1591" spans="1:5" ht="12.75" customHeight="1" x14ac:dyDescent="0.2">
      <c r="A1591" s="41">
        <v>44550</v>
      </c>
      <c r="B1591" s="16">
        <v>8.84</v>
      </c>
      <c r="C1591" s="16">
        <v>8.64</v>
      </c>
      <c r="D1591" s="16">
        <v>2940</v>
      </c>
      <c r="E1591" s="42">
        <f t="shared" si="0"/>
        <v>-1.1560693641618251E-3</v>
      </c>
    </row>
    <row r="1592" spans="1:5" ht="12.75" customHeight="1" x14ac:dyDescent="0.2">
      <c r="A1592" s="41">
        <v>44553</v>
      </c>
      <c r="B1592" s="16">
        <v>8.6999999999999993</v>
      </c>
      <c r="C1592" s="16">
        <v>8.5</v>
      </c>
      <c r="D1592" s="16">
        <v>1000</v>
      </c>
      <c r="E1592" s="42">
        <f t="shared" si="0"/>
        <v>-1.6203703703703769E-2</v>
      </c>
    </row>
    <row r="1593" spans="1:5" ht="12.75" customHeight="1" x14ac:dyDescent="0.2">
      <c r="A1593" s="41">
        <v>44554</v>
      </c>
      <c r="B1593" s="16">
        <v>8.6300000000000008</v>
      </c>
      <c r="C1593" s="16">
        <v>8.4300000000000015</v>
      </c>
      <c r="D1593" s="16">
        <v>170</v>
      </c>
      <c r="E1593" s="42">
        <f t="shared" si="0"/>
        <v>-8.2352941176468825E-3</v>
      </c>
    </row>
    <row r="1594" spans="1:5" ht="12.75" customHeight="1" x14ac:dyDescent="0.2">
      <c r="A1594" s="41">
        <v>44557</v>
      </c>
      <c r="B1594" s="16">
        <v>8.6</v>
      </c>
      <c r="C1594" s="16">
        <v>8.4</v>
      </c>
      <c r="D1594" s="16">
        <v>1700</v>
      </c>
      <c r="E1594" s="42">
        <f t="shared" si="0"/>
        <v>-3.5587188612100987E-3</v>
      </c>
    </row>
    <row r="1595" spans="1:5" ht="12.75" customHeight="1" x14ac:dyDescent="0.2">
      <c r="A1595" s="41">
        <v>44558</v>
      </c>
      <c r="B1595" s="16">
        <v>8.6999999999999993</v>
      </c>
      <c r="C1595" s="16">
        <v>8.5</v>
      </c>
      <c r="D1595" s="16">
        <v>5000</v>
      </c>
      <c r="E1595" s="42">
        <f t="shared" si="0"/>
        <v>1.1904761904761862E-2</v>
      </c>
    </row>
    <row r="1596" spans="1:5" ht="12.75" customHeight="1" x14ac:dyDescent="0.2">
      <c r="A1596" s="41">
        <v>44559</v>
      </c>
      <c r="B1596" s="16">
        <v>8.6999999999999993</v>
      </c>
      <c r="C1596" s="16">
        <v>8.5</v>
      </c>
      <c r="D1596" s="16">
        <v>2200</v>
      </c>
      <c r="E1596" s="42">
        <f t="shared" si="0"/>
        <v>0</v>
      </c>
    </row>
    <row r="1597" spans="1:5" ht="12.75" customHeight="1" x14ac:dyDescent="0.2">
      <c r="A1597" s="41">
        <v>44560</v>
      </c>
      <c r="B1597" s="16">
        <v>8.8000000000000007</v>
      </c>
      <c r="C1597" s="16">
        <v>8.6000000000000014</v>
      </c>
      <c r="D1597" s="16">
        <v>360</v>
      </c>
      <c r="E1597" s="42">
        <f t="shared" si="0"/>
        <v>1.1764705882353108E-2</v>
      </c>
    </row>
    <row r="1598" spans="1:5" ht="12.75" customHeight="1" x14ac:dyDescent="0.2">
      <c r="A1598" s="41">
        <v>44561</v>
      </c>
      <c r="B1598" s="16">
        <v>8.8000000000000007</v>
      </c>
      <c r="C1598" s="16">
        <v>8.6000000000000014</v>
      </c>
      <c r="D1598" s="16">
        <v>1850</v>
      </c>
      <c r="E1598" s="42">
        <f t="shared" si="0"/>
        <v>0</v>
      </c>
    </row>
    <row r="1599" spans="1:5" ht="12.75" customHeight="1" x14ac:dyDescent="0.2">
      <c r="A1599" s="41">
        <v>44566</v>
      </c>
      <c r="B1599" s="16">
        <v>8.85</v>
      </c>
      <c r="C1599" s="16">
        <v>8.65</v>
      </c>
      <c r="D1599" s="16">
        <v>3480</v>
      </c>
      <c r="E1599" s="42">
        <f t="shared" si="0"/>
        <v>5.813953488371968E-3</v>
      </c>
    </row>
    <row r="1600" spans="1:5" ht="12.75" customHeight="1" x14ac:dyDescent="0.2">
      <c r="A1600" s="41">
        <v>44568</v>
      </c>
      <c r="B1600" s="16">
        <v>8.99</v>
      </c>
      <c r="C1600" s="16">
        <v>8.7900000000000009</v>
      </c>
      <c r="D1600" s="16">
        <v>10</v>
      </c>
      <c r="E1600" s="42">
        <f t="shared" si="0"/>
        <v>1.6184971098265961E-2</v>
      </c>
    </row>
    <row r="1601" spans="1:5" ht="12.75" customHeight="1" x14ac:dyDescent="0.2">
      <c r="A1601" s="41">
        <v>44573</v>
      </c>
      <c r="B1601" s="16">
        <v>9</v>
      </c>
      <c r="C1601" s="16">
        <v>8.8000000000000007</v>
      </c>
      <c r="D1601" s="16">
        <v>24930</v>
      </c>
      <c r="E1601" s="42">
        <f t="shared" si="0"/>
        <v>1.1376564277587925E-3</v>
      </c>
    </row>
    <row r="1602" spans="1:5" ht="12.75" customHeight="1" x14ac:dyDescent="0.2">
      <c r="A1602" s="41">
        <v>44575</v>
      </c>
      <c r="B1602" s="16">
        <v>9</v>
      </c>
      <c r="C1602" s="16">
        <v>8.8000000000000007</v>
      </c>
      <c r="D1602" s="16">
        <v>910</v>
      </c>
      <c r="E1602" s="42">
        <f t="shared" si="0"/>
        <v>0</v>
      </c>
    </row>
    <row r="1603" spans="1:5" ht="12.75" customHeight="1" x14ac:dyDescent="0.2">
      <c r="A1603" s="41">
        <v>44578</v>
      </c>
      <c r="B1603" s="16">
        <v>8.9</v>
      </c>
      <c r="C1603" s="16">
        <v>8.7000000000000011</v>
      </c>
      <c r="D1603" s="16">
        <v>1100</v>
      </c>
      <c r="E1603" s="42">
        <f t="shared" si="0"/>
        <v>-1.1363636363636322E-2</v>
      </c>
    </row>
    <row r="1604" spans="1:5" ht="12.75" customHeight="1" x14ac:dyDescent="0.2">
      <c r="A1604" s="41">
        <v>44580</v>
      </c>
      <c r="B1604" s="16">
        <v>8.9</v>
      </c>
      <c r="C1604" s="16">
        <v>8.7000000000000011</v>
      </c>
      <c r="D1604" s="16">
        <v>1100</v>
      </c>
      <c r="E1604" s="42">
        <f t="shared" si="0"/>
        <v>0</v>
      </c>
    </row>
    <row r="1605" spans="1:5" ht="12.75" customHeight="1" x14ac:dyDescent="0.2">
      <c r="A1605" s="41">
        <v>44581</v>
      </c>
      <c r="B1605" s="16">
        <v>9</v>
      </c>
      <c r="C1605" s="16">
        <v>8.8000000000000007</v>
      </c>
      <c r="D1605" s="16">
        <v>50</v>
      </c>
      <c r="E1605" s="42">
        <f t="shared" si="0"/>
        <v>1.1494252873563177E-2</v>
      </c>
    </row>
    <row r="1606" spans="1:5" ht="12.75" customHeight="1" x14ac:dyDescent="0.2">
      <c r="A1606" s="41">
        <v>44582</v>
      </c>
      <c r="B1606" s="16">
        <v>9.39</v>
      </c>
      <c r="C1606" s="16">
        <v>9.1900000000000013</v>
      </c>
      <c r="D1606" s="16">
        <v>3560</v>
      </c>
      <c r="E1606" s="42">
        <f t="shared" si="0"/>
        <v>4.4318181818181882E-2</v>
      </c>
    </row>
    <row r="1607" spans="1:5" ht="12.75" customHeight="1" x14ac:dyDescent="0.2">
      <c r="A1607" s="41">
        <v>44585</v>
      </c>
      <c r="B1607" s="16">
        <v>9.1</v>
      </c>
      <c r="C1607" s="16">
        <v>8.9</v>
      </c>
      <c r="D1607" s="16">
        <v>4170</v>
      </c>
      <c r="E1607" s="42">
        <f t="shared" si="0"/>
        <v>-3.1556039173014243E-2</v>
      </c>
    </row>
    <row r="1608" spans="1:5" ht="12.75" customHeight="1" x14ac:dyDescent="0.2">
      <c r="A1608" s="41">
        <v>44586</v>
      </c>
      <c r="B1608" s="16">
        <v>9.1999999999999993</v>
      </c>
      <c r="C1608" s="16">
        <v>9</v>
      </c>
      <c r="D1608" s="16">
        <v>4630</v>
      </c>
      <c r="E1608" s="42">
        <f t="shared" si="0"/>
        <v>1.1235955056179735E-2</v>
      </c>
    </row>
    <row r="1609" spans="1:5" ht="12.75" customHeight="1" x14ac:dyDescent="0.2">
      <c r="A1609" s="41">
        <v>44587</v>
      </c>
      <c r="B1609" s="16">
        <v>9.2100000000000009</v>
      </c>
      <c r="C1609" s="16">
        <v>9.0100000000000016</v>
      </c>
      <c r="D1609" s="16">
        <v>1500</v>
      </c>
      <c r="E1609" s="42">
        <f t="shared" si="0"/>
        <v>1.1111111111112848E-3</v>
      </c>
    </row>
    <row r="1610" spans="1:5" ht="12.75" customHeight="1" x14ac:dyDescent="0.2">
      <c r="A1610" s="41">
        <v>44588</v>
      </c>
      <c r="B1610" s="16">
        <v>9.3699999999999992</v>
      </c>
      <c r="C1610" s="16">
        <v>9.17</v>
      </c>
      <c r="D1610" s="16">
        <v>5230</v>
      </c>
      <c r="E1610" s="42">
        <f t="shared" si="0"/>
        <v>1.7758046614872181E-2</v>
      </c>
    </row>
    <row r="1611" spans="1:5" ht="12.75" customHeight="1" x14ac:dyDescent="0.2">
      <c r="A1611" s="41">
        <v>44589</v>
      </c>
      <c r="B1611" s="16">
        <v>9.3000000000000007</v>
      </c>
      <c r="C1611" s="16">
        <v>9.1000000000000014</v>
      </c>
      <c r="D1611" s="16">
        <v>100</v>
      </c>
      <c r="E1611" s="42">
        <f t="shared" si="0"/>
        <v>-7.6335877862593795E-3</v>
      </c>
    </row>
    <row r="1612" spans="1:5" ht="12.75" customHeight="1" x14ac:dyDescent="0.2">
      <c r="A1612" s="41">
        <v>44592</v>
      </c>
      <c r="B1612" s="16">
        <v>9.2899999999999991</v>
      </c>
      <c r="C1612" s="16">
        <v>9.09</v>
      </c>
      <c r="D1612" s="16">
        <v>8630</v>
      </c>
      <c r="E1612" s="42">
        <f t="shared" si="0"/>
        <v>-1.0989010989012704E-3</v>
      </c>
    </row>
    <row r="1613" spans="1:5" ht="12.75" customHeight="1" x14ac:dyDescent="0.2">
      <c r="A1613" s="41">
        <v>44593</v>
      </c>
      <c r="B1613" s="16">
        <v>9.3000000000000007</v>
      </c>
      <c r="C1613" s="16">
        <v>9.1000000000000014</v>
      </c>
      <c r="D1613" s="16">
        <v>380</v>
      </c>
      <c r="E1613" s="42">
        <f t="shared" si="0"/>
        <v>1.100110011001272E-3</v>
      </c>
    </row>
    <row r="1614" spans="1:5" ht="12.75" customHeight="1" x14ac:dyDescent="0.2">
      <c r="A1614" s="41">
        <v>44594</v>
      </c>
      <c r="B1614" s="16">
        <v>9.3000000000000007</v>
      </c>
      <c r="C1614" s="16">
        <v>9.1000000000000014</v>
      </c>
      <c r="D1614" s="16">
        <v>1780</v>
      </c>
      <c r="E1614" s="42">
        <f t="shared" si="0"/>
        <v>0</v>
      </c>
    </row>
    <row r="1615" spans="1:5" ht="12.75" customHeight="1" x14ac:dyDescent="0.2">
      <c r="A1615" s="41">
        <v>44595</v>
      </c>
      <c r="B1615" s="16">
        <v>9.5</v>
      </c>
      <c r="C1615" s="16">
        <v>9.3000000000000007</v>
      </c>
      <c r="D1615" s="16">
        <v>0</v>
      </c>
      <c r="E1615" s="42">
        <f t="shared" si="0"/>
        <v>2.1978021978021896E-2</v>
      </c>
    </row>
    <row r="1616" spans="1:5" ht="12.75" customHeight="1" x14ac:dyDescent="0.2">
      <c r="A1616" s="41">
        <v>44596</v>
      </c>
      <c r="B1616" s="16">
        <v>9.5</v>
      </c>
      <c r="C1616" s="16">
        <v>9.3000000000000007</v>
      </c>
      <c r="D1616" s="16">
        <v>1230</v>
      </c>
      <c r="E1616" s="42">
        <f t="shared" si="0"/>
        <v>0</v>
      </c>
    </row>
    <row r="1617" spans="1:5" ht="12.75" customHeight="1" x14ac:dyDescent="0.2">
      <c r="A1617" s="41">
        <v>44599</v>
      </c>
      <c r="B1617" s="16">
        <v>9.1</v>
      </c>
      <c r="C1617" s="16">
        <v>8.9</v>
      </c>
      <c r="D1617" s="16">
        <v>3770</v>
      </c>
      <c r="E1617" s="42">
        <f t="shared" si="0"/>
        <v>-4.3010752688172081E-2</v>
      </c>
    </row>
    <row r="1618" spans="1:5" ht="12.75" customHeight="1" x14ac:dyDescent="0.2">
      <c r="A1618" s="41">
        <v>44600</v>
      </c>
      <c r="B1618" s="16">
        <v>9.1</v>
      </c>
      <c r="C1618" s="16">
        <v>8.9</v>
      </c>
      <c r="D1618" s="16">
        <v>200</v>
      </c>
      <c r="E1618" s="42">
        <f t="shared" si="0"/>
        <v>0</v>
      </c>
    </row>
    <row r="1619" spans="1:5" ht="12.75" customHeight="1" x14ac:dyDescent="0.2">
      <c r="A1619" s="41">
        <v>44601</v>
      </c>
      <c r="B1619" s="16">
        <v>9.1</v>
      </c>
      <c r="C1619" s="16">
        <v>8.9</v>
      </c>
      <c r="D1619" s="16">
        <v>2090</v>
      </c>
      <c r="E1619" s="42">
        <f t="shared" si="0"/>
        <v>0</v>
      </c>
    </row>
    <row r="1620" spans="1:5" ht="12.75" customHeight="1" x14ac:dyDescent="0.2">
      <c r="A1620" s="41">
        <v>44602</v>
      </c>
      <c r="B1620" s="16">
        <v>9.3000000000000007</v>
      </c>
      <c r="C1620" s="16">
        <v>9.1000000000000014</v>
      </c>
      <c r="D1620" s="16">
        <v>0</v>
      </c>
      <c r="E1620" s="42">
        <f t="shared" si="0"/>
        <v>2.2471910112359668E-2</v>
      </c>
    </row>
    <row r="1621" spans="1:5" ht="12.75" customHeight="1" x14ac:dyDescent="0.2">
      <c r="A1621" s="41">
        <v>44603</v>
      </c>
      <c r="B1621" s="16">
        <v>9.3000000000000007</v>
      </c>
      <c r="C1621" s="16">
        <v>9.1000000000000014</v>
      </c>
      <c r="D1621" s="16">
        <v>0</v>
      </c>
      <c r="E1621" s="42">
        <f t="shared" si="0"/>
        <v>0</v>
      </c>
    </row>
    <row r="1622" spans="1:5" ht="12.75" customHeight="1" x14ac:dyDescent="0.2">
      <c r="A1622" s="41">
        <v>44606</v>
      </c>
      <c r="B1622" s="16">
        <v>9.3000000000000007</v>
      </c>
      <c r="C1622" s="16">
        <v>9.1000000000000014</v>
      </c>
      <c r="D1622" s="16">
        <v>0</v>
      </c>
      <c r="E1622" s="42">
        <f t="shared" si="0"/>
        <v>0</v>
      </c>
    </row>
    <row r="1623" spans="1:5" ht="12.75" customHeight="1" x14ac:dyDescent="0.2">
      <c r="A1623" s="41">
        <v>44607</v>
      </c>
      <c r="B1623" s="16">
        <v>9.1999999999999993</v>
      </c>
      <c r="C1623" s="16">
        <v>9</v>
      </c>
      <c r="D1623" s="16">
        <v>1350</v>
      </c>
      <c r="E1623" s="42">
        <f t="shared" si="0"/>
        <v>-1.0989010989011144E-2</v>
      </c>
    </row>
    <row r="1624" spans="1:5" ht="12.75" customHeight="1" x14ac:dyDescent="0.2">
      <c r="A1624" s="41">
        <v>44608</v>
      </c>
      <c r="B1624" s="16">
        <v>9.1999999999999993</v>
      </c>
      <c r="C1624" s="16">
        <v>9</v>
      </c>
      <c r="D1624" s="16">
        <v>3080</v>
      </c>
      <c r="E1624" s="42">
        <f t="shared" si="0"/>
        <v>0</v>
      </c>
    </row>
    <row r="1625" spans="1:5" ht="12.75" customHeight="1" x14ac:dyDescent="0.2">
      <c r="A1625" s="41">
        <v>44609</v>
      </c>
      <c r="B1625" s="16">
        <v>9.1999999999999993</v>
      </c>
      <c r="C1625" s="16">
        <v>9</v>
      </c>
      <c r="D1625" s="16">
        <v>30</v>
      </c>
      <c r="E1625" s="42">
        <f t="shared" si="0"/>
        <v>0</v>
      </c>
    </row>
    <row r="1626" spans="1:5" ht="12.75" customHeight="1" x14ac:dyDescent="0.2">
      <c r="A1626" s="41">
        <v>44610</v>
      </c>
      <c r="B1626" s="16">
        <v>9.1999999999999993</v>
      </c>
      <c r="C1626" s="16">
        <v>9</v>
      </c>
      <c r="D1626" s="16">
        <v>80</v>
      </c>
      <c r="E1626" s="42">
        <f t="shared" si="0"/>
        <v>0</v>
      </c>
    </row>
    <row r="1627" spans="1:5" ht="12.75" customHeight="1" x14ac:dyDescent="0.2">
      <c r="A1627" s="41">
        <v>44613</v>
      </c>
      <c r="B1627" s="16">
        <v>9.1999999999999993</v>
      </c>
      <c r="C1627" s="16">
        <v>9</v>
      </c>
      <c r="D1627" s="16">
        <v>21250</v>
      </c>
      <c r="E1627" s="42">
        <f t="shared" si="0"/>
        <v>0</v>
      </c>
    </row>
    <row r="1628" spans="1:5" ht="12.75" customHeight="1" x14ac:dyDescent="0.2">
      <c r="A1628" s="41">
        <v>44614</v>
      </c>
      <c r="B1628" s="16">
        <v>9.1199999999999992</v>
      </c>
      <c r="C1628" s="16">
        <v>8.92</v>
      </c>
      <c r="D1628" s="16">
        <v>62980</v>
      </c>
      <c r="E1628" s="42">
        <f t="shared" si="0"/>
        <v>-8.8888888888888976E-3</v>
      </c>
    </row>
    <row r="1629" spans="1:5" ht="12.75" customHeight="1" x14ac:dyDescent="0.2">
      <c r="A1629" s="41">
        <v>44615</v>
      </c>
      <c r="B1629" s="16">
        <v>9.2799999999999994</v>
      </c>
      <c r="C1629" s="16">
        <v>9.08</v>
      </c>
      <c r="D1629" s="16">
        <v>17310</v>
      </c>
      <c r="E1629" s="42">
        <f t="shared" si="0"/>
        <v>1.7937219730941721E-2</v>
      </c>
    </row>
    <row r="1630" spans="1:5" ht="12.75" customHeight="1" x14ac:dyDescent="0.2">
      <c r="A1630" s="41">
        <v>44616</v>
      </c>
      <c r="B1630" s="16">
        <v>9</v>
      </c>
      <c r="C1630" s="16">
        <v>8.8000000000000007</v>
      </c>
      <c r="D1630" s="16">
        <v>5100</v>
      </c>
      <c r="E1630" s="42">
        <f t="shared" si="0"/>
        <v>-3.0837004405286274E-2</v>
      </c>
    </row>
    <row r="1631" spans="1:5" ht="12.75" customHeight="1" x14ac:dyDescent="0.2">
      <c r="A1631" s="41">
        <v>44617</v>
      </c>
      <c r="B1631" s="16">
        <v>9.19</v>
      </c>
      <c r="C1631" s="16">
        <v>8.99</v>
      </c>
      <c r="D1631" s="16">
        <v>1010</v>
      </c>
      <c r="E1631" s="42">
        <f t="shared" si="0"/>
        <v>2.1590909090909032E-2</v>
      </c>
    </row>
    <row r="1632" spans="1:5" ht="12.75" customHeight="1" x14ac:dyDescent="0.2">
      <c r="A1632" s="41">
        <v>44620</v>
      </c>
      <c r="B1632" s="16">
        <v>9.18</v>
      </c>
      <c r="C1632" s="16">
        <v>8.98</v>
      </c>
      <c r="D1632" s="16">
        <v>10220</v>
      </c>
      <c r="E1632" s="42">
        <f t="shared" si="0"/>
        <v>-1.1123470522802878E-3</v>
      </c>
    </row>
    <row r="1633" spans="1:5" ht="12.75" customHeight="1" x14ac:dyDescent="0.2">
      <c r="A1633" s="41">
        <v>44622</v>
      </c>
      <c r="B1633" s="16">
        <v>9</v>
      </c>
      <c r="C1633" s="16">
        <v>8.8000000000000007</v>
      </c>
      <c r="D1633" s="16">
        <v>50</v>
      </c>
      <c r="E1633" s="42">
        <f t="shared" si="0"/>
        <v>-2.0044543429844065E-2</v>
      </c>
    </row>
    <row r="1634" spans="1:5" ht="12.75" customHeight="1" x14ac:dyDescent="0.2">
      <c r="A1634" s="41">
        <v>44623</v>
      </c>
      <c r="B1634" s="16">
        <v>8.9499999999999993</v>
      </c>
      <c r="C1634" s="16">
        <v>8.75</v>
      </c>
      <c r="D1634" s="16">
        <v>0</v>
      </c>
      <c r="E1634" s="42">
        <f t="shared" si="0"/>
        <v>-5.6818181818182618E-3</v>
      </c>
    </row>
    <row r="1635" spans="1:5" ht="12.75" customHeight="1" x14ac:dyDescent="0.2">
      <c r="A1635" s="41">
        <v>44624</v>
      </c>
      <c r="B1635" s="16">
        <v>9.14</v>
      </c>
      <c r="C1635" s="16">
        <v>8.9400000000000013</v>
      </c>
      <c r="D1635" s="16">
        <v>360</v>
      </c>
      <c r="E1635" s="42">
        <f t="shared" si="0"/>
        <v>2.1714285714285859E-2</v>
      </c>
    </row>
    <row r="1636" spans="1:5" ht="12.75" customHeight="1" x14ac:dyDescent="0.2">
      <c r="A1636" s="41">
        <v>44627</v>
      </c>
      <c r="B1636" s="16">
        <v>9.1</v>
      </c>
      <c r="C1636" s="16">
        <v>8.9</v>
      </c>
      <c r="D1636" s="16">
        <v>10</v>
      </c>
      <c r="E1636" s="42">
        <f t="shared" si="0"/>
        <v>-4.4742729306488718E-3</v>
      </c>
    </row>
    <row r="1637" spans="1:5" ht="12.75" customHeight="1" x14ac:dyDescent="0.2">
      <c r="A1637" s="41">
        <v>44629</v>
      </c>
      <c r="B1637" s="16">
        <v>8.91</v>
      </c>
      <c r="C1637" s="16">
        <v>8.7100000000000009</v>
      </c>
      <c r="D1637" s="16">
        <v>4510</v>
      </c>
      <c r="E1637" s="42">
        <f t="shared" si="0"/>
        <v>-2.1348314606741515E-2</v>
      </c>
    </row>
    <row r="1638" spans="1:5" ht="12.75" customHeight="1" x14ac:dyDescent="0.2">
      <c r="A1638" s="41">
        <v>44630</v>
      </c>
      <c r="B1638" s="16">
        <v>9.1</v>
      </c>
      <c r="C1638" s="16">
        <v>8.9</v>
      </c>
      <c r="D1638" s="16">
        <v>0</v>
      </c>
      <c r="E1638" s="42">
        <f t="shared" si="0"/>
        <v>2.1814006888633695E-2</v>
      </c>
    </row>
    <row r="1639" spans="1:5" ht="12.75" customHeight="1" x14ac:dyDescent="0.2">
      <c r="A1639" s="41">
        <v>44631</v>
      </c>
      <c r="B1639" s="16">
        <v>9.1</v>
      </c>
      <c r="C1639" s="16">
        <v>8.9</v>
      </c>
      <c r="D1639" s="16">
        <v>200</v>
      </c>
      <c r="E1639" s="42">
        <f t="shared" si="0"/>
        <v>0</v>
      </c>
    </row>
    <row r="1640" spans="1:5" ht="12.75" customHeight="1" x14ac:dyDescent="0.2">
      <c r="A1640" s="41">
        <v>44634</v>
      </c>
      <c r="B1640" s="16">
        <v>9.08</v>
      </c>
      <c r="C1640" s="16">
        <v>8.8800000000000008</v>
      </c>
      <c r="D1640" s="16">
        <v>1000</v>
      </c>
      <c r="E1640" s="42">
        <f t="shared" si="0"/>
        <v>-2.2471910112359071E-3</v>
      </c>
    </row>
    <row r="1641" spans="1:5" ht="12.75" customHeight="1" x14ac:dyDescent="0.2">
      <c r="A1641" s="41">
        <v>44636</v>
      </c>
      <c r="B1641" s="16">
        <v>9.08</v>
      </c>
      <c r="C1641" s="16">
        <v>8.8800000000000008</v>
      </c>
      <c r="D1641" s="16">
        <v>690</v>
      </c>
      <c r="E1641" s="42">
        <f t="shared" si="0"/>
        <v>0</v>
      </c>
    </row>
    <row r="1642" spans="1:5" ht="12.75" customHeight="1" x14ac:dyDescent="0.2">
      <c r="A1642" s="41">
        <v>44638</v>
      </c>
      <c r="B1642" s="16">
        <v>9.08</v>
      </c>
      <c r="C1642" s="16">
        <v>8.8800000000000008</v>
      </c>
      <c r="D1642" s="16">
        <v>10</v>
      </c>
      <c r="E1642" s="42">
        <f t="shared" si="0"/>
        <v>0</v>
      </c>
    </row>
    <row r="1643" spans="1:5" ht="12.75" customHeight="1" x14ac:dyDescent="0.2">
      <c r="A1643" s="41">
        <v>44643</v>
      </c>
      <c r="B1643" s="16">
        <v>9.08</v>
      </c>
      <c r="C1643" s="16">
        <v>8.8800000000000008</v>
      </c>
      <c r="D1643" s="16">
        <v>1120</v>
      </c>
      <c r="E1643" s="42">
        <f t="shared" si="0"/>
        <v>0</v>
      </c>
    </row>
    <row r="1644" spans="1:5" ht="12.75" customHeight="1" x14ac:dyDescent="0.2">
      <c r="A1644" s="41">
        <v>44645</v>
      </c>
      <c r="B1644" s="16">
        <v>9.0500000000000007</v>
      </c>
      <c r="C1644" s="16">
        <v>8.8500000000000014</v>
      </c>
      <c r="D1644" s="16">
        <v>10</v>
      </c>
      <c r="E1644" s="42">
        <f t="shared" si="0"/>
        <v>-3.3783783783783061E-3</v>
      </c>
    </row>
    <row r="1645" spans="1:5" ht="12.75" customHeight="1" x14ac:dyDescent="0.2">
      <c r="A1645" s="41">
        <v>44651</v>
      </c>
      <c r="B1645" s="16">
        <v>9</v>
      </c>
      <c r="C1645" s="16">
        <v>8.8000000000000007</v>
      </c>
      <c r="D1645" s="16">
        <v>50</v>
      </c>
      <c r="E1645" s="42">
        <f t="shared" si="0"/>
        <v>-5.6497175141243736E-3</v>
      </c>
    </row>
    <row r="1646" spans="1:5" ht="12.75" customHeight="1" x14ac:dyDescent="0.2">
      <c r="A1646" s="41">
        <v>44657</v>
      </c>
      <c r="B1646" s="16">
        <v>9</v>
      </c>
      <c r="C1646" s="16">
        <v>8.8000000000000007</v>
      </c>
      <c r="D1646" s="16">
        <v>13030</v>
      </c>
      <c r="E1646" s="42">
        <f t="shared" si="0"/>
        <v>0</v>
      </c>
    </row>
    <row r="1647" spans="1:5" ht="12.75" customHeight="1" x14ac:dyDescent="0.2">
      <c r="A1647" s="41">
        <v>44658</v>
      </c>
      <c r="B1647" s="16">
        <v>8.6</v>
      </c>
      <c r="C1647" s="16">
        <v>8.4</v>
      </c>
      <c r="D1647" s="16">
        <v>140</v>
      </c>
      <c r="E1647" s="42">
        <f t="shared" si="0"/>
        <v>-4.5454545454545491E-2</v>
      </c>
    </row>
    <row r="1648" spans="1:5" ht="12.75" customHeight="1" x14ac:dyDescent="0.2">
      <c r="A1648" s="41">
        <v>44659</v>
      </c>
      <c r="B1648" s="16">
        <v>8.99</v>
      </c>
      <c r="C1648" s="16">
        <v>8.7900000000000009</v>
      </c>
      <c r="D1648" s="16">
        <v>0</v>
      </c>
      <c r="E1648" s="42">
        <f t="shared" si="0"/>
        <v>4.6428571428571493E-2</v>
      </c>
    </row>
    <row r="1649" spans="1:5" ht="12.75" customHeight="1" x14ac:dyDescent="0.2">
      <c r="A1649" s="41">
        <v>44664</v>
      </c>
      <c r="B1649" s="16">
        <v>8.6</v>
      </c>
      <c r="C1649" s="16">
        <v>8.4</v>
      </c>
      <c r="D1649" s="16">
        <v>590</v>
      </c>
      <c r="E1649" s="42">
        <f t="shared" si="0"/>
        <v>-4.436860068259392E-2</v>
      </c>
    </row>
    <row r="1650" spans="1:5" ht="12.75" customHeight="1" x14ac:dyDescent="0.2">
      <c r="A1650" s="41">
        <v>44665</v>
      </c>
      <c r="B1650" s="16">
        <v>8.9</v>
      </c>
      <c r="C1650" s="16">
        <v>8.7000000000000011</v>
      </c>
      <c r="D1650" s="16">
        <v>40</v>
      </c>
      <c r="E1650" s="42">
        <f t="shared" si="0"/>
        <v>3.5714285714285796E-2</v>
      </c>
    </row>
    <row r="1651" spans="1:5" ht="12.75" customHeight="1" x14ac:dyDescent="0.2">
      <c r="A1651" s="41">
        <v>44666</v>
      </c>
      <c r="B1651" s="16">
        <v>8.99</v>
      </c>
      <c r="C1651" s="16">
        <v>8.7900000000000009</v>
      </c>
      <c r="D1651" s="16">
        <v>100</v>
      </c>
      <c r="E1651" s="42">
        <f t="shared" si="0"/>
        <v>1.0344827586206879E-2</v>
      </c>
    </row>
    <row r="1652" spans="1:5" ht="12.75" customHeight="1" x14ac:dyDescent="0.2">
      <c r="A1652" s="41">
        <v>44670</v>
      </c>
      <c r="B1652" s="16">
        <v>8.99</v>
      </c>
      <c r="C1652" s="16">
        <v>8.7900000000000009</v>
      </c>
      <c r="D1652" s="16">
        <v>11150</v>
      </c>
      <c r="E1652" s="42">
        <f t="shared" si="0"/>
        <v>0</v>
      </c>
    </row>
    <row r="1653" spans="1:5" ht="12.75" customHeight="1" x14ac:dyDescent="0.2">
      <c r="A1653" s="41">
        <v>44672</v>
      </c>
      <c r="B1653" s="16">
        <v>8.9700000000000006</v>
      </c>
      <c r="C1653" s="16">
        <v>8.7700000000000014</v>
      </c>
      <c r="D1653" s="16">
        <v>1200</v>
      </c>
      <c r="E1653" s="42">
        <f t="shared" si="0"/>
        <v>-2.275312855517585E-3</v>
      </c>
    </row>
    <row r="1654" spans="1:5" ht="12.75" customHeight="1" x14ac:dyDescent="0.2">
      <c r="A1654" s="41">
        <v>44678</v>
      </c>
      <c r="B1654" s="16">
        <v>8.93</v>
      </c>
      <c r="C1654" s="16">
        <v>8.73</v>
      </c>
      <c r="D1654" s="16">
        <v>9200</v>
      </c>
      <c r="E1654" s="42">
        <f t="shared" si="0"/>
        <v>-4.5610034207526698E-3</v>
      </c>
    </row>
    <row r="1655" spans="1:5" ht="12.75" customHeight="1" x14ac:dyDescent="0.2">
      <c r="A1655" s="41">
        <v>44679</v>
      </c>
      <c r="B1655" s="16">
        <v>8.93</v>
      </c>
      <c r="C1655" s="16">
        <v>8.73</v>
      </c>
      <c r="D1655" s="16">
        <v>13320</v>
      </c>
      <c r="E1655" s="42">
        <f t="shared" si="0"/>
        <v>0</v>
      </c>
    </row>
    <row r="1656" spans="1:5" ht="12.75" customHeight="1" x14ac:dyDescent="0.2">
      <c r="A1656" s="41">
        <v>44680</v>
      </c>
      <c r="B1656" s="16">
        <v>8.9</v>
      </c>
      <c r="C1656" s="16">
        <v>8.7000000000000011</v>
      </c>
      <c r="D1656" s="16">
        <v>8480</v>
      </c>
      <c r="E1656" s="42">
        <f t="shared" si="0"/>
        <v>-3.4364261168384146E-3</v>
      </c>
    </row>
    <row r="1657" spans="1:5" ht="12.75" customHeight="1" x14ac:dyDescent="0.2">
      <c r="A1657" s="41">
        <v>44685</v>
      </c>
      <c r="B1657" s="16">
        <v>8.9</v>
      </c>
      <c r="C1657" s="16">
        <v>8.7000000000000011</v>
      </c>
      <c r="D1657" s="16">
        <v>0</v>
      </c>
      <c r="E1657" s="42">
        <f t="shared" si="0"/>
        <v>0</v>
      </c>
    </row>
    <row r="1658" spans="1:5" ht="12.75" customHeight="1" x14ac:dyDescent="0.2">
      <c r="A1658" s="41">
        <v>44686</v>
      </c>
      <c r="B1658" s="16">
        <v>8.75</v>
      </c>
      <c r="C1658" s="16">
        <v>8.5500000000000007</v>
      </c>
      <c r="D1658" s="16">
        <v>2910</v>
      </c>
      <c r="E1658" s="42">
        <f t="shared" si="0"/>
        <v>-1.7241379310344866E-2</v>
      </c>
    </row>
    <row r="1659" spans="1:5" ht="12.75" customHeight="1" x14ac:dyDescent="0.2">
      <c r="A1659" s="41">
        <v>44687</v>
      </c>
      <c r="B1659" s="16">
        <v>8.6</v>
      </c>
      <c r="C1659" s="16">
        <v>8.4</v>
      </c>
      <c r="D1659" s="16">
        <v>2640</v>
      </c>
      <c r="E1659" s="42">
        <f t="shared" si="0"/>
        <v>-1.7543859649122848E-2</v>
      </c>
    </row>
    <row r="1660" spans="1:5" ht="12.75" customHeight="1" x14ac:dyDescent="0.2">
      <c r="A1660" s="41">
        <v>44690</v>
      </c>
      <c r="B1660" s="16">
        <v>8.4</v>
      </c>
      <c r="C1660" s="16">
        <v>8.2000000000000011</v>
      </c>
      <c r="D1660" s="16">
        <v>4580</v>
      </c>
      <c r="E1660" s="42">
        <f t="shared" si="0"/>
        <v>-2.3809523809523725E-2</v>
      </c>
    </row>
    <row r="1661" spans="1:5" ht="12.75" customHeight="1" x14ac:dyDescent="0.2">
      <c r="A1661" s="41">
        <v>44691</v>
      </c>
      <c r="B1661" s="16">
        <v>8.4499999999999993</v>
      </c>
      <c r="C1661" s="16">
        <v>8.25</v>
      </c>
      <c r="D1661" s="16">
        <v>520</v>
      </c>
      <c r="E1661" s="42">
        <f t="shared" si="0"/>
        <v>6.0975609756096253E-3</v>
      </c>
    </row>
    <row r="1662" spans="1:5" ht="12.75" customHeight="1" x14ac:dyDescent="0.2">
      <c r="A1662" s="41">
        <v>44692</v>
      </c>
      <c r="B1662" s="16">
        <v>8.5</v>
      </c>
      <c r="C1662" s="16">
        <v>8.3000000000000007</v>
      </c>
      <c r="D1662" s="16">
        <v>2000</v>
      </c>
      <c r="E1662" s="42">
        <f t="shared" si="0"/>
        <v>6.0606060606061465E-3</v>
      </c>
    </row>
    <row r="1663" spans="1:5" ht="12.75" customHeight="1" x14ac:dyDescent="0.2">
      <c r="A1663" s="41">
        <v>44694</v>
      </c>
      <c r="B1663" s="16">
        <v>8.8800000000000008</v>
      </c>
      <c r="C1663" s="16">
        <v>8.6800000000000015</v>
      </c>
      <c r="D1663" s="16">
        <v>350</v>
      </c>
      <c r="E1663" s="42">
        <f t="shared" si="0"/>
        <v>4.578313253012057E-2</v>
      </c>
    </row>
    <row r="1664" spans="1:5" ht="12.75" customHeight="1" x14ac:dyDescent="0.2">
      <c r="A1664" s="41">
        <v>44697</v>
      </c>
      <c r="B1664" s="16">
        <v>8.6999999999999993</v>
      </c>
      <c r="C1664" s="16">
        <v>8.5</v>
      </c>
      <c r="D1664" s="16">
        <v>480</v>
      </c>
      <c r="E1664" s="42">
        <f t="shared" si="0"/>
        <v>-2.0737327188940259E-2</v>
      </c>
    </row>
    <row r="1665" spans="1:5" ht="12.75" customHeight="1" x14ac:dyDescent="0.2">
      <c r="A1665" s="41">
        <v>44698</v>
      </c>
      <c r="B1665" s="16">
        <v>8.6999999999999993</v>
      </c>
      <c r="C1665" s="16">
        <v>8.5</v>
      </c>
      <c r="D1665" s="16">
        <v>1220</v>
      </c>
      <c r="E1665" s="42">
        <f t="shared" si="0"/>
        <v>0</v>
      </c>
    </row>
    <row r="1666" spans="1:5" ht="12.75" customHeight="1" x14ac:dyDescent="0.2">
      <c r="A1666" s="41">
        <v>44699</v>
      </c>
      <c r="B1666" s="16">
        <v>8.5</v>
      </c>
      <c r="C1666" s="16">
        <v>8.3000000000000007</v>
      </c>
      <c r="D1666" s="16">
        <v>1350</v>
      </c>
      <c r="E1666" s="42">
        <f t="shared" si="0"/>
        <v>-2.3529411764705799E-2</v>
      </c>
    </row>
    <row r="1667" spans="1:5" ht="12.75" customHeight="1" x14ac:dyDescent="0.2">
      <c r="A1667" s="41">
        <v>44700</v>
      </c>
      <c r="B1667" s="16">
        <v>8.4</v>
      </c>
      <c r="C1667" s="16">
        <v>8.2000000000000011</v>
      </c>
      <c r="D1667" s="16">
        <v>560</v>
      </c>
      <c r="E1667" s="42">
        <f t="shared" si="0"/>
        <v>-1.2048192771084293E-2</v>
      </c>
    </row>
    <row r="1668" spans="1:5" ht="12.75" customHeight="1" x14ac:dyDescent="0.2">
      <c r="A1668" s="41">
        <v>44701</v>
      </c>
      <c r="B1668" s="16">
        <v>8.4499999999999993</v>
      </c>
      <c r="C1668" s="16">
        <v>8.25</v>
      </c>
      <c r="D1668" s="16">
        <v>150</v>
      </c>
      <c r="E1668" s="42">
        <f t="shared" si="0"/>
        <v>6.0975609756096253E-3</v>
      </c>
    </row>
    <row r="1669" spans="1:5" ht="12.75" customHeight="1" x14ac:dyDescent="0.2">
      <c r="A1669" s="41">
        <v>44704</v>
      </c>
      <c r="B1669" s="16">
        <v>8.6</v>
      </c>
      <c r="C1669" s="16">
        <v>8.4</v>
      </c>
      <c r="D1669" s="16">
        <v>440</v>
      </c>
      <c r="E1669" s="42">
        <f t="shared" si="0"/>
        <v>1.8181818181818226E-2</v>
      </c>
    </row>
    <row r="1670" spans="1:5" ht="12.75" customHeight="1" x14ac:dyDescent="0.2">
      <c r="A1670" s="41">
        <v>44705</v>
      </c>
      <c r="B1670" s="16">
        <v>8.65</v>
      </c>
      <c r="C1670" s="16">
        <v>8.4500000000000011</v>
      </c>
      <c r="D1670" s="16">
        <v>10</v>
      </c>
      <c r="E1670" s="42">
        <f t="shared" si="0"/>
        <v>5.9523809523810371E-3</v>
      </c>
    </row>
    <row r="1671" spans="1:5" ht="12.75" customHeight="1" x14ac:dyDescent="0.2">
      <c r="A1671" s="41">
        <v>44706</v>
      </c>
      <c r="B1671" s="16">
        <v>8.6</v>
      </c>
      <c r="C1671" s="16">
        <v>8.4</v>
      </c>
      <c r="D1671" s="16">
        <v>20</v>
      </c>
      <c r="E1671" s="42">
        <f t="shared" si="0"/>
        <v>-5.9171597633136926E-3</v>
      </c>
    </row>
    <row r="1672" spans="1:5" ht="12.75" customHeight="1" x14ac:dyDescent="0.2">
      <c r="A1672" s="41">
        <v>44708</v>
      </c>
      <c r="B1672" s="16">
        <v>8.4</v>
      </c>
      <c r="C1672" s="16">
        <v>8.2000000000000011</v>
      </c>
      <c r="D1672" s="16">
        <v>1410</v>
      </c>
      <c r="E1672" s="42">
        <f t="shared" si="0"/>
        <v>-2.3809523809523725E-2</v>
      </c>
    </row>
    <row r="1673" spans="1:5" ht="12.75" customHeight="1" x14ac:dyDescent="0.2">
      <c r="A1673" s="41">
        <v>44711</v>
      </c>
      <c r="B1673" s="16">
        <v>8.69</v>
      </c>
      <c r="C1673" s="16">
        <v>8.49</v>
      </c>
      <c r="D1673" s="16">
        <v>2810</v>
      </c>
      <c r="E1673" s="42">
        <f t="shared" si="0"/>
        <v>3.5365853658536478E-2</v>
      </c>
    </row>
    <row r="1674" spans="1:5" ht="12.75" customHeight="1" x14ac:dyDescent="0.2">
      <c r="A1674" s="41">
        <v>44712</v>
      </c>
      <c r="B1674" s="16">
        <v>8.6</v>
      </c>
      <c r="C1674" s="16">
        <v>8.4</v>
      </c>
      <c r="D1674" s="16">
        <v>880</v>
      </c>
      <c r="E1674" s="42">
        <f t="shared" si="0"/>
        <v>-1.0600706713780902E-2</v>
      </c>
    </row>
    <row r="1675" spans="1:5" ht="12.75" customHeight="1" x14ac:dyDescent="0.2">
      <c r="A1675" s="41">
        <v>44720</v>
      </c>
      <c r="B1675" s="16">
        <v>8.3000000000000007</v>
      </c>
      <c r="C1675" s="16">
        <v>8.1000000000000014</v>
      </c>
      <c r="D1675" s="16">
        <v>570</v>
      </c>
      <c r="E1675" s="42">
        <f t="shared" si="0"/>
        <v>-3.5714285714285587E-2</v>
      </c>
    </row>
    <row r="1676" spans="1:5" ht="12.75" customHeight="1" x14ac:dyDescent="0.2">
      <c r="A1676" s="41">
        <v>44721</v>
      </c>
      <c r="B1676" s="16">
        <v>8.5</v>
      </c>
      <c r="C1676" s="16">
        <v>8.3000000000000007</v>
      </c>
      <c r="D1676" s="16">
        <v>610</v>
      </c>
      <c r="E1676" s="42">
        <f t="shared" si="0"/>
        <v>2.4691358024691266E-2</v>
      </c>
    </row>
    <row r="1677" spans="1:5" ht="12.75" customHeight="1" x14ac:dyDescent="0.2">
      <c r="A1677" s="41">
        <v>44722</v>
      </c>
      <c r="B1677" s="16">
        <v>8.3000000000000007</v>
      </c>
      <c r="C1677" s="16">
        <v>8.1000000000000014</v>
      </c>
      <c r="D1677" s="16">
        <v>650</v>
      </c>
      <c r="E1677" s="42">
        <f t="shared" si="0"/>
        <v>-2.4096385542168586E-2</v>
      </c>
    </row>
    <row r="1678" spans="1:5" ht="12.75" customHeight="1" x14ac:dyDescent="0.2">
      <c r="A1678" s="41">
        <v>44725</v>
      </c>
      <c r="B1678" s="16">
        <v>8.2799999999999994</v>
      </c>
      <c r="C1678" s="16">
        <v>8.08</v>
      </c>
      <c r="D1678" s="16">
        <v>370</v>
      </c>
      <c r="E1678" s="42">
        <f t="shared" si="0"/>
        <v>-2.4691358024693019E-3</v>
      </c>
    </row>
    <row r="1679" spans="1:5" ht="12.75" customHeight="1" x14ac:dyDescent="0.2">
      <c r="A1679" s="41">
        <v>44726</v>
      </c>
      <c r="B1679" s="16">
        <v>8.08</v>
      </c>
      <c r="C1679" s="16">
        <v>7.88</v>
      </c>
      <c r="D1679" s="16">
        <v>1590</v>
      </c>
      <c r="E1679" s="42">
        <f t="shared" si="0"/>
        <v>-2.4752475247524774E-2</v>
      </c>
    </row>
    <row r="1680" spans="1:5" ht="12.75" customHeight="1" x14ac:dyDescent="0.2">
      <c r="A1680" s="41">
        <v>44727</v>
      </c>
      <c r="B1680" s="16">
        <v>8.08</v>
      </c>
      <c r="C1680" s="16">
        <v>7.88</v>
      </c>
      <c r="D1680" s="16">
        <v>20</v>
      </c>
      <c r="E1680" s="42">
        <f t="shared" si="0"/>
        <v>0</v>
      </c>
    </row>
    <row r="1681" spans="1:5" ht="12.75" customHeight="1" x14ac:dyDescent="0.2">
      <c r="A1681" s="41">
        <v>44728</v>
      </c>
      <c r="B1681" s="16">
        <v>8.3000000000000007</v>
      </c>
      <c r="C1681" s="16">
        <v>8.1000000000000014</v>
      </c>
      <c r="D1681" s="16">
        <v>0</v>
      </c>
      <c r="E1681" s="42">
        <f t="shared" si="0"/>
        <v>2.791878172588852E-2</v>
      </c>
    </row>
    <row r="1682" spans="1:5" ht="12.75" customHeight="1" x14ac:dyDescent="0.2">
      <c r="A1682" s="41">
        <v>44729</v>
      </c>
      <c r="B1682" s="16">
        <v>8.3000000000000007</v>
      </c>
      <c r="C1682" s="16">
        <v>8.1000000000000014</v>
      </c>
      <c r="D1682" s="16">
        <v>320</v>
      </c>
      <c r="E1682" s="42">
        <f t="shared" si="0"/>
        <v>0</v>
      </c>
    </row>
    <row r="1683" spans="1:5" ht="12.75" customHeight="1" x14ac:dyDescent="0.2">
      <c r="A1683" s="41">
        <v>44734</v>
      </c>
      <c r="B1683" s="16">
        <v>8.2899999999999991</v>
      </c>
      <c r="C1683" s="16">
        <v>8.09</v>
      </c>
      <c r="D1683" s="16">
        <v>1400</v>
      </c>
      <c r="E1683" s="42">
        <f t="shared" si="0"/>
        <v>-1.2345679012347606E-3</v>
      </c>
    </row>
    <row r="1684" spans="1:5" ht="12.75" customHeight="1" x14ac:dyDescent="0.2">
      <c r="A1684" s="41">
        <v>44735</v>
      </c>
      <c r="B1684" s="16">
        <v>8</v>
      </c>
      <c r="C1684" s="16">
        <v>7.8</v>
      </c>
      <c r="D1684" s="16">
        <v>9230</v>
      </c>
      <c r="E1684" s="42">
        <f t="shared" si="0"/>
        <v>-3.5846724351050685E-2</v>
      </c>
    </row>
    <row r="1685" spans="1:5" ht="12.75" customHeight="1" x14ac:dyDescent="0.2">
      <c r="A1685" s="41">
        <v>44736</v>
      </c>
      <c r="B1685" s="16">
        <v>8</v>
      </c>
      <c r="C1685" s="16">
        <v>7.8</v>
      </c>
      <c r="D1685" s="16">
        <v>630</v>
      </c>
      <c r="E1685" s="42">
        <f t="shared" si="0"/>
        <v>0</v>
      </c>
    </row>
    <row r="1686" spans="1:5" ht="12.75" customHeight="1" x14ac:dyDescent="0.2">
      <c r="A1686" s="41">
        <v>44739</v>
      </c>
      <c r="B1686" s="16">
        <v>8</v>
      </c>
      <c r="C1686" s="16">
        <v>7.8</v>
      </c>
      <c r="D1686" s="16">
        <v>1640</v>
      </c>
      <c r="E1686" s="42">
        <f t="shared" si="0"/>
        <v>0</v>
      </c>
    </row>
    <row r="1687" spans="1:5" ht="12.75" customHeight="1" x14ac:dyDescent="0.2">
      <c r="A1687" s="41">
        <v>44740</v>
      </c>
      <c r="B1687" s="16">
        <v>8</v>
      </c>
      <c r="C1687" s="16">
        <v>7.8</v>
      </c>
      <c r="D1687" s="16">
        <v>30</v>
      </c>
      <c r="E1687" s="42">
        <f t="shared" si="0"/>
        <v>0</v>
      </c>
    </row>
    <row r="1688" spans="1:5" ht="12.75" customHeight="1" x14ac:dyDescent="0.2">
      <c r="A1688" s="41">
        <v>44741</v>
      </c>
      <c r="B1688" s="16">
        <v>7.9</v>
      </c>
      <c r="C1688" s="16">
        <v>7.7</v>
      </c>
      <c r="D1688" s="16">
        <v>1300</v>
      </c>
      <c r="E1688" s="42">
        <f t="shared" si="0"/>
        <v>-1.2820512820512775E-2</v>
      </c>
    </row>
    <row r="1689" spans="1:5" ht="12.75" customHeight="1" x14ac:dyDescent="0.2">
      <c r="A1689" s="41">
        <v>44742</v>
      </c>
      <c r="B1689" s="16">
        <v>7.9</v>
      </c>
      <c r="C1689" s="16">
        <v>7.7</v>
      </c>
      <c r="D1689" s="16">
        <v>2700</v>
      </c>
      <c r="E1689" s="42">
        <f t="shared" si="0"/>
        <v>0</v>
      </c>
    </row>
    <row r="1690" spans="1:5" ht="12.75" customHeight="1" x14ac:dyDescent="0.2">
      <c r="A1690" s="41">
        <v>44743</v>
      </c>
      <c r="B1690" s="16">
        <v>8</v>
      </c>
      <c r="C1690" s="16">
        <v>7.8</v>
      </c>
      <c r="D1690" s="16">
        <v>310</v>
      </c>
      <c r="E1690" s="42">
        <f t="shared" si="0"/>
        <v>1.2987012987012941E-2</v>
      </c>
    </row>
    <row r="1691" spans="1:5" ht="12.75" customHeight="1" x14ac:dyDescent="0.2">
      <c r="A1691" s="41">
        <v>44746</v>
      </c>
      <c r="B1691" s="16">
        <v>8</v>
      </c>
      <c r="C1691" s="16">
        <v>7.8</v>
      </c>
      <c r="D1691" s="16">
        <v>10</v>
      </c>
      <c r="E1691" s="42">
        <f t="shared" si="0"/>
        <v>0</v>
      </c>
    </row>
    <row r="1692" spans="1:5" ht="12.75" customHeight="1" x14ac:dyDescent="0.2">
      <c r="A1692" s="41">
        <v>44748</v>
      </c>
      <c r="B1692" s="16">
        <v>8</v>
      </c>
      <c r="C1692" s="16">
        <v>7.8</v>
      </c>
      <c r="D1692" s="16">
        <v>190</v>
      </c>
      <c r="E1692" s="42">
        <f t="shared" si="0"/>
        <v>0</v>
      </c>
    </row>
    <row r="1693" spans="1:5" ht="12.75" customHeight="1" x14ac:dyDescent="0.2">
      <c r="A1693" s="41">
        <v>44749</v>
      </c>
      <c r="B1693" s="16">
        <v>8</v>
      </c>
      <c r="C1693" s="16">
        <v>7.8</v>
      </c>
      <c r="D1693" s="16">
        <v>80</v>
      </c>
      <c r="E1693" s="42">
        <f t="shared" si="0"/>
        <v>0</v>
      </c>
    </row>
    <row r="1694" spans="1:5" ht="12.75" customHeight="1" x14ac:dyDescent="0.2">
      <c r="A1694" s="41">
        <v>44750</v>
      </c>
      <c r="B1694" s="16">
        <v>7.9</v>
      </c>
      <c r="C1694" s="16">
        <v>7.7</v>
      </c>
      <c r="D1694" s="16">
        <v>390</v>
      </c>
      <c r="E1694" s="42">
        <f t="shared" si="0"/>
        <v>-1.2820512820512775E-2</v>
      </c>
    </row>
    <row r="1695" spans="1:5" ht="12.75" customHeight="1" x14ac:dyDescent="0.2">
      <c r="A1695" s="41">
        <v>44753</v>
      </c>
      <c r="B1695" s="16">
        <v>7.8</v>
      </c>
      <c r="C1695" s="16">
        <v>7.6</v>
      </c>
      <c r="D1695" s="16">
        <v>2210</v>
      </c>
      <c r="E1695" s="42">
        <f t="shared" si="0"/>
        <v>-1.2987012987013056E-2</v>
      </c>
    </row>
    <row r="1696" spans="1:5" ht="12.75" customHeight="1" x14ac:dyDescent="0.2">
      <c r="A1696" s="41">
        <v>44754</v>
      </c>
      <c r="B1696" s="16">
        <v>7.8</v>
      </c>
      <c r="C1696" s="16">
        <v>7.6</v>
      </c>
      <c r="D1696" s="16">
        <v>1300</v>
      </c>
      <c r="E1696" s="42">
        <f t="shared" si="0"/>
        <v>0</v>
      </c>
    </row>
    <row r="1697" spans="1:5" ht="12.75" customHeight="1" x14ac:dyDescent="0.2">
      <c r="A1697" s="41">
        <v>44755</v>
      </c>
      <c r="B1697" s="16">
        <v>7.8</v>
      </c>
      <c r="C1697" s="16">
        <v>7.6</v>
      </c>
      <c r="D1697" s="16">
        <v>4170</v>
      </c>
      <c r="E1697" s="42">
        <f t="shared" si="0"/>
        <v>0</v>
      </c>
    </row>
    <row r="1698" spans="1:5" ht="12.75" customHeight="1" x14ac:dyDescent="0.2">
      <c r="A1698" s="41">
        <v>44756</v>
      </c>
      <c r="B1698" s="16">
        <v>7.75</v>
      </c>
      <c r="C1698" s="16">
        <v>7.55</v>
      </c>
      <c r="D1698" s="16">
        <v>4720</v>
      </c>
      <c r="E1698" s="42">
        <f t="shared" si="0"/>
        <v>-6.5789473684210297E-3</v>
      </c>
    </row>
    <row r="1699" spans="1:5" ht="12.75" customHeight="1" x14ac:dyDescent="0.2">
      <c r="A1699" s="41">
        <v>44757</v>
      </c>
      <c r="B1699" s="16">
        <v>7.59</v>
      </c>
      <c r="C1699" s="16">
        <v>7.39</v>
      </c>
      <c r="D1699" s="16">
        <v>800</v>
      </c>
      <c r="E1699" s="42">
        <f t="shared" si="0"/>
        <v>-2.1192052980132471E-2</v>
      </c>
    </row>
    <row r="1700" spans="1:5" ht="12.75" customHeight="1" x14ac:dyDescent="0.2">
      <c r="A1700" s="41">
        <v>44760</v>
      </c>
      <c r="B1700" s="16">
        <v>7.7</v>
      </c>
      <c r="C1700" s="16">
        <v>7.5</v>
      </c>
      <c r="D1700" s="16">
        <v>1550</v>
      </c>
      <c r="E1700" s="42">
        <f t="shared" si="0"/>
        <v>1.488497970230045E-2</v>
      </c>
    </row>
    <row r="1701" spans="1:5" ht="12.75" customHeight="1" x14ac:dyDescent="0.2">
      <c r="A1701" s="41">
        <v>44761</v>
      </c>
      <c r="B1701" s="16">
        <v>7.7</v>
      </c>
      <c r="C1701" s="16">
        <v>7.5</v>
      </c>
      <c r="D1701" s="16">
        <v>7180</v>
      </c>
      <c r="E1701" s="42">
        <f t="shared" si="0"/>
        <v>0</v>
      </c>
    </row>
    <row r="1702" spans="1:5" ht="12.75" customHeight="1" x14ac:dyDescent="0.2">
      <c r="A1702" s="41">
        <v>44762</v>
      </c>
      <c r="B1702" s="16">
        <v>7.5</v>
      </c>
      <c r="C1702" s="16">
        <v>7.18</v>
      </c>
      <c r="D1702" s="16">
        <v>14300</v>
      </c>
      <c r="E1702" s="42">
        <f t="shared" si="0"/>
        <v>-4.2666666666666707E-2</v>
      </c>
    </row>
    <row r="1703" spans="1:5" ht="12.75" customHeight="1" x14ac:dyDescent="0.2">
      <c r="A1703" s="41">
        <v>44763</v>
      </c>
      <c r="B1703" s="16">
        <v>7.5</v>
      </c>
      <c r="C1703" s="16">
        <v>7.18</v>
      </c>
      <c r="D1703" s="16">
        <v>2080</v>
      </c>
      <c r="E1703" s="42">
        <f t="shared" si="0"/>
        <v>0</v>
      </c>
    </row>
    <row r="1704" spans="1:5" ht="12.75" customHeight="1" x14ac:dyDescent="0.2">
      <c r="A1704" s="41">
        <v>44764</v>
      </c>
      <c r="B1704" s="16">
        <v>7.8</v>
      </c>
      <c r="C1704" s="16">
        <v>7.4799999999999995</v>
      </c>
      <c r="D1704" s="16">
        <v>2950</v>
      </c>
      <c r="E1704" s="42">
        <f t="shared" si="0"/>
        <v>4.1782729805013907E-2</v>
      </c>
    </row>
    <row r="1705" spans="1:5" ht="12.75" customHeight="1" x14ac:dyDescent="0.2">
      <c r="A1705" s="41">
        <v>44768</v>
      </c>
      <c r="B1705" s="16">
        <v>7.65</v>
      </c>
      <c r="C1705" s="16">
        <v>7.33</v>
      </c>
      <c r="D1705" s="16">
        <v>430</v>
      </c>
      <c r="E1705" s="42">
        <f t="shared" si="0"/>
        <v>-2.0053475935828808E-2</v>
      </c>
    </row>
    <row r="1706" spans="1:5" ht="12.75" customHeight="1" x14ac:dyDescent="0.2">
      <c r="A1706" s="41">
        <v>44769</v>
      </c>
      <c r="B1706" s="16">
        <v>7.7</v>
      </c>
      <c r="C1706" s="16">
        <v>7.38</v>
      </c>
      <c r="D1706" s="16">
        <v>50</v>
      </c>
      <c r="E1706" s="42">
        <f t="shared" si="0"/>
        <v>6.8212824010913812E-3</v>
      </c>
    </row>
    <row r="1707" spans="1:5" ht="12.75" customHeight="1" x14ac:dyDescent="0.2">
      <c r="A1707" s="41">
        <v>44770</v>
      </c>
      <c r="B1707" s="16">
        <v>7.7</v>
      </c>
      <c r="C1707" s="16">
        <v>7.38</v>
      </c>
      <c r="D1707" s="16">
        <v>530</v>
      </c>
      <c r="E1707" s="42">
        <f t="shared" si="0"/>
        <v>0</v>
      </c>
    </row>
    <row r="1708" spans="1:5" ht="12.75" customHeight="1" x14ac:dyDescent="0.2">
      <c r="A1708" s="41">
        <v>44771</v>
      </c>
      <c r="B1708" s="16">
        <v>7.7</v>
      </c>
      <c r="C1708" s="16">
        <v>7.38</v>
      </c>
      <c r="D1708" s="16">
        <v>750</v>
      </c>
      <c r="E1708" s="42">
        <f t="shared" si="0"/>
        <v>0</v>
      </c>
    </row>
    <row r="1709" spans="1:5" ht="12.75" customHeight="1" x14ac:dyDescent="0.2">
      <c r="A1709" s="41">
        <v>44774</v>
      </c>
      <c r="B1709" s="16">
        <v>7.8</v>
      </c>
      <c r="C1709" s="16">
        <v>7.4799999999999995</v>
      </c>
      <c r="D1709" s="16">
        <v>390</v>
      </c>
      <c r="E1709" s="42">
        <f t="shared" si="0"/>
        <v>1.3550135501354966E-2</v>
      </c>
    </row>
    <row r="1710" spans="1:5" ht="12.75" customHeight="1" x14ac:dyDescent="0.2">
      <c r="A1710" s="41">
        <v>44775</v>
      </c>
      <c r="B1710" s="16">
        <v>7.8</v>
      </c>
      <c r="C1710" s="16">
        <v>7.4799999999999995</v>
      </c>
      <c r="D1710" s="16">
        <v>2370</v>
      </c>
      <c r="E1710" s="42">
        <f t="shared" si="0"/>
        <v>0</v>
      </c>
    </row>
    <row r="1711" spans="1:5" ht="12.75" customHeight="1" x14ac:dyDescent="0.2">
      <c r="A1711" s="41">
        <v>44776</v>
      </c>
      <c r="B1711" s="16">
        <v>7.85</v>
      </c>
      <c r="C1711" s="16">
        <v>7.5299999999999994</v>
      </c>
      <c r="D1711" s="16">
        <v>1380</v>
      </c>
      <c r="E1711" s="42">
        <f t="shared" si="0"/>
        <v>6.6844919786096021E-3</v>
      </c>
    </row>
    <row r="1712" spans="1:5" ht="12.75" customHeight="1" x14ac:dyDescent="0.2">
      <c r="A1712" s="41">
        <v>44777</v>
      </c>
      <c r="B1712" s="16">
        <v>8</v>
      </c>
      <c r="C1712" s="16">
        <v>7.68</v>
      </c>
      <c r="D1712" s="16">
        <v>620</v>
      </c>
      <c r="E1712" s="42">
        <f t="shared" si="0"/>
        <v>1.992031872509965E-2</v>
      </c>
    </row>
    <row r="1713" spans="1:5" ht="12.75" customHeight="1" x14ac:dyDescent="0.2">
      <c r="A1713" s="41">
        <v>44778</v>
      </c>
      <c r="B1713" s="16">
        <v>8.16</v>
      </c>
      <c r="C1713" s="16">
        <v>7.84</v>
      </c>
      <c r="D1713" s="16">
        <v>10990</v>
      </c>
      <c r="E1713" s="42">
        <f t="shared" si="0"/>
        <v>2.0833333333333353E-2</v>
      </c>
    </row>
    <row r="1714" spans="1:5" ht="12.75" customHeight="1" x14ac:dyDescent="0.2">
      <c r="A1714" s="41">
        <v>44781</v>
      </c>
      <c r="B1714" s="16">
        <v>8.25</v>
      </c>
      <c r="C1714" s="16">
        <v>7.93</v>
      </c>
      <c r="D1714" s="16">
        <v>2430</v>
      </c>
      <c r="E1714" s="42">
        <f t="shared" si="0"/>
        <v>1.1479591836734675E-2</v>
      </c>
    </row>
    <row r="1715" spans="1:5" ht="12.75" customHeight="1" x14ac:dyDescent="0.2">
      <c r="A1715" s="41">
        <v>44782</v>
      </c>
      <c r="B1715" s="16">
        <v>8.35</v>
      </c>
      <c r="C1715" s="16">
        <v>8.0299999999999994</v>
      </c>
      <c r="D1715" s="16">
        <v>500</v>
      </c>
      <c r="E1715" s="42">
        <f t="shared" si="0"/>
        <v>1.2610340479192893E-2</v>
      </c>
    </row>
    <row r="1716" spans="1:5" ht="12.75" customHeight="1" x14ac:dyDescent="0.2">
      <c r="A1716" s="41">
        <v>44783</v>
      </c>
      <c r="B1716" s="16">
        <v>8.35</v>
      </c>
      <c r="C1716" s="16">
        <v>8.0299999999999994</v>
      </c>
      <c r="D1716" s="16">
        <v>500</v>
      </c>
      <c r="E1716" s="42">
        <f t="shared" si="0"/>
        <v>0</v>
      </c>
    </row>
    <row r="1717" spans="1:5" ht="12.75" customHeight="1" x14ac:dyDescent="0.2">
      <c r="A1717" s="41">
        <v>44784</v>
      </c>
      <c r="B1717" s="16">
        <v>8.48</v>
      </c>
      <c r="C1717" s="16">
        <v>8.16</v>
      </c>
      <c r="D1717" s="16">
        <v>1230</v>
      </c>
      <c r="E1717" s="42">
        <f t="shared" si="0"/>
        <v>1.6189290161893001E-2</v>
      </c>
    </row>
    <row r="1718" spans="1:5" ht="12.75" customHeight="1" x14ac:dyDescent="0.2">
      <c r="A1718" s="41">
        <v>44785</v>
      </c>
      <c r="B1718" s="16">
        <v>8.4</v>
      </c>
      <c r="C1718" s="16">
        <v>8.08</v>
      </c>
      <c r="D1718" s="16">
        <v>620</v>
      </c>
      <c r="E1718" s="42">
        <f t="shared" si="0"/>
        <v>-9.8039215686274595E-3</v>
      </c>
    </row>
    <row r="1719" spans="1:5" ht="12.75" customHeight="1" x14ac:dyDescent="0.2">
      <c r="A1719" s="41">
        <v>44788</v>
      </c>
      <c r="B1719" s="16">
        <v>8.4</v>
      </c>
      <c r="C1719" s="16">
        <v>8.08</v>
      </c>
      <c r="D1719" s="16">
        <v>770</v>
      </c>
      <c r="E1719" s="42">
        <f t="shared" si="0"/>
        <v>0</v>
      </c>
    </row>
    <row r="1720" spans="1:5" ht="12.75" customHeight="1" x14ac:dyDescent="0.2">
      <c r="A1720" s="41">
        <v>44789</v>
      </c>
      <c r="B1720" s="16">
        <v>8.39</v>
      </c>
      <c r="C1720" s="16">
        <v>8.07</v>
      </c>
      <c r="D1720" s="16">
        <v>510</v>
      </c>
      <c r="E1720" s="42">
        <f t="shared" si="0"/>
        <v>-1.2376237623762112E-3</v>
      </c>
    </row>
    <row r="1721" spans="1:5" ht="12.75" customHeight="1" x14ac:dyDescent="0.2">
      <c r="A1721" s="41">
        <v>44790</v>
      </c>
      <c r="B1721" s="16">
        <v>8.1999999999999993</v>
      </c>
      <c r="C1721" s="16">
        <v>7.879999999999999</v>
      </c>
      <c r="D1721" s="16">
        <v>850</v>
      </c>
      <c r="E1721" s="42">
        <f t="shared" si="0"/>
        <v>-2.3543990086741174E-2</v>
      </c>
    </row>
    <row r="1722" spans="1:5" ht="12.75" customHeight="1" x14ac:dyDescent="0.2">
      <c r="A1722" s="41">
        <v>44791</v>
      </c>
      <c r="B1722" s="16">
        <v>8.1999999999999993</v>
      </c>
      <c r="C1722" s="16">
        <v>7.879999999999999</v>
      </c>
      <c r="D1722" s="16">
        <v>1350</v>
      </c>
      <c r="E1722" s="42">
        <f t="shared" si="0"/>
        <v>0</v>
      </c>
    </row>
    <row r="1723" spans="1:5" ht="12.75" customHeight="1" x14ac:dyDescent="0.2">
      <c r="A1723" s="41">
        <v>44792</v>
      </c>
      <c r="B1723" s="16">
        <v>8.1999999999999993</v>
      </c>
      <c r="C1723" s="16">
        <v>7.879999999999999</v>
      </c>
      <c r="D1723" s="16">
        <v>830</v>
      </c>
      <c r="E1723" s="42">
        <f t="shared" si="0"/>
        <v>0</v>
      </c>
    </row>
    <row r="1724" spans="1:5" ht="12.75" customHeight="1" x14ac:dyDescent="0.2">
      <c r="A1724" s="41">
        <v>44795</v>
      </c>
      <c r="B1724" s="16">
        <v>8.1999999999999993</v>
      </c>
      <c r="C1724" s="16">
        <v>7.879999999999999</v>
      </c>
      <c r="D1724" s="16">
        <v>1210</v>
      </c>
      <c r="E1724" s="42">
        <f t="shared" si="0"/>
        <v>0</v>
      </c>
    </row>
    <row r="1725" spans="1:5" ht="12.75" customHeight="1" x14ac:dyDescent="0.2">
      <c r="A1725" s="41">
        <v>44796</v>
      </c>
      <c r="B1725" s="16">
        <v>8.19</v>
      </c>
      <c r="C1725" s="16">
        <v>7.8699999999999992</v>
      </c>
      <c r="D1725" s="16">
        <v>540</v>
      </c>
      <c r="E1725" s="42">
        <f t="shared" si="0"/>
        <v>-1.2690355329948969E-3</v>
      </c>
    </row>
    <row r="1726" spans="1:5" ht="12.75" customHeight="1" x14ac:dyDescent="0.2">
      <c r="A1726" s="41">
        <v>44797</v>
      </c>
      <c r="B1726" s="16">
        <v>8.19</v>
      </c>
      <c r="C1726" s="16">
        <v>7.8699999999999992</v>
      </c>
      <c r="D1726" s="16">
        <v>520</v>
      </c>
      <c r="E1726" s="42">
        <f t="shared" si="0"/>
        <v>0</v>
      </c>
    </row>
    <row r="1727" spans="1:5" ht="12.75" customHeight="1" x14ac:dyDescent="0.2">
      <c r="A1727" s="41">
        <v>44798</v>
      </c>
      <c r="B1727" s="16">
        <v>8</v>
      </c>
      <c r="C1727" s="16">
        <v>7.68</v>
      </c>
      <c r="D1727" s="16">
        <v>740</v>
      </c>
      <c r="E1727" s="42">
        <f t="shared" si="0"/>
        <v>-2.4142312579415442E-2</v>
      </c>
    </row>
    <row r="1728" spans="1:5" ht="12.75" customHeight="1" x14ac:dyDescent="0.2">
      <c r="A1728" s="41">
        <v>44799</v>
      </c>
      <c r="B1728" s="16">
        <v>7.99</v>
      </c>
      <c r="C1728" s="16">
        <v>7.67</v>
      </c>
      <c r="D1728" s="16">
        <v>430</v>
      </c>
      <c r="E1728" s="42">
        <f t="shared" si="0"/>
        <v>-1.3020833333333057E-3</v>
      </c>
    </row>
    <row r="1729" spans="1:5" ht="12.75" customHeight="1" x14ac:dyDescent="0.2">
      <c r="A1729" s="41">
        <v>44802</v>
      </c>
      <c r="B1729" s="16">
        <v>7.71</v>
      </c>
      <c r="C1729" s="16">
        <v>7.39</v>
      </c>
      <c r="D1729" s="16">
        <v>33920</v>
      </c>
      <c r="E1729" s="42">
        <f t="shared" si="0"/>
        <v>-3.6505867014341623E-2</v>
      </c>
    </row>
    <row r="1730" spans="1:5" ht="12.75" customHeight="1" x14ac:dyDescent="0.2">
      <c r="A1730" s="41">
        <v>44803</v>
      </c>
      <c r="B1730" s="16">
        <v>7.8</v>
      </c>
      <c r="C1730" s="16">
        <v>7.4799999999999995</v>
      </c>
      <c r="D1730" s="16">
        <v>17710</v>
      </c>
      <c r="E1730" s="42">
        <f t="shared" si="0"/>
        <v>1.2178619756427585E-2</v>
      </c>
    </row>
    <row r="1731" spans="1:5" ht="12.75" customHeight="1" x14ac:dyDescent="0.2">
      <c r="A1731" s="41">
        <v>44804</v>
      </c>
      <c r="B1731" s="16">
        <v>7.76</v>
      </c>
      <c r="C1731" s="16">
        <v>7.4399999999999995</v>
      </c>
      <c r="D1731" s="16">
        <v>3730</v>
      </c>
      <c r="E1731" s="42">
        <f t="shared" si="0"/>
        <v>-5.3475935828877054E-3</v>
      </c>
    </row>
    <row r="1732" spans="1:5" ht="12.75" customHeight="1" x14ac:dyDescent="0.2">
      <c r="A1732" s="41">
        <v>44805</v>
      </c>
      <c r="B1732" s="16">
        <v>7.76</v>
      </c>
      <c r="C1732" s="16">
        <v>7.4399999999999995</v>
      </c>
      <c r="D1732" s="16">
        <v>7240</v>
      </c>
      <c r="E1732" s="42">
        <f t="shared" si="0"/>
        <v>0</v>
      </c>
    </row>
    <row r="1733" spans="1:5" ht="12.75" customHeight="1" x14ac:dyDescent="0.2">
      <c r="A1733" s="41">
        <v>44806</v>
      </c>
      <c r="B1733" s="16">
        <v>7.68</v>
      </c>
      <c r="C1733" s="16">
        <v>7.3599999999999994</v>
      </c>
      <c r="D1733" s="16">
        <v>5370</v>
      </c>
      <c r="E1733" s="42">
        <f t="shared" si="0"/>
        <v>-1.075268817204302E-2</v>
      </c>
    </row>
    <row r="1734" spans="1:5" ht="12.75" customHeight="1" x14ac:dyDescent="0.2">
      <c r="A1734" s="41">
        <v>44809</v>
      </c>
      <c r="B1734" s="16">
        <v>7.65</v>
      </c>
      <c r="C1734" s="16">
        <v>7.33</v>
      </c>
      <c r="D1734" s="16">
        <v>45190</v>
      </c>
      <c r="E1734" s="42">
        <f t="shared" si="0"/>
        <v>-4.0760869565216523E-3</v>
      </c>
    </row>
    <row r="1735" spans="1:5" ht="12.75" customHeight="1" x14ac:dyDescent="0.2">
      <c r="A1735" s="41">
        <v>44810</v>
      </c>
      <c r="B1735" s="16">
        <v>7.63</v>
      </c>
      <c r="C1735" s="16">
        <v>7.31</v>
      </c>
      <c r="D1735" s="16">
        <v>1570</v>
      </c>
      <c r="E1735" s="42">
        <f t="shared" si="0"/>
        <v>-2.728512960436625E-3</v>
      </c>
    </row>
    <row r="1736" spans="1:5" ht="12.75" customHeight="1" x14ac:dyDescent="0.2">
      <c r="A1736" s="41">
        <v>44811</v>
      </c>
      <c r="B1736" s="16">
        <v>7.68</v>
      </c>
      <c r="C1736" s="16">
        <v>7.3599999999999994</v>
      </c>
      <c r="D1736" s="16">
        <v>4100</v>
      </c>
      <c r="E1736" s="42">
        <f t="shared" si="0"/>
        <v>6.839945280437733E-3</v>
      </c>
    </row>
    <row r="1737" spans="1:5" ht="12.75" customHeight="1" x14ac:dyDescent="0.2">
      <c r="A1737" s="41">
        <v>44812</v>
      </c>
      <c r="B1737" s="16">
        <v>7.67</v>
      </c>
      <c r="C1737" s="16">
        <v>7.35</v>
      </c>
      <c r="D1737" s="16">
        <v>2120</v>
      </c>
      <c r="E1737" s="42">
        <f t="shared" si="0"/>
        <v>-1.3586956521738842E-3</v>
      </c>
    </row>
    <row r="1738" spans="1:5" ht="12.75" customHeight="1" x14ac:dyDescent="0.2">
      <c r="A1738" s="41">
        <v>44813</v>
      </c>
      <c r="B1738" s="16">
        <v>7.26</v>
      </c>
      <c r="C1738" s="16">
        <v>6.9399999999999995</v>
      </c>
      <c r="D1738" s="16">
        <v>6730</v>
      </c>
      <c r="E1738" s="42">
        <f t="shared" si="0"/>
        <v>-5.5782312925170087E-2</v>
      </c>
    </row>
    <row r="1739" spans="1:5" ht="12.75" customHeight="1" x14ac:dyDescent="0.2">
      <c r="A1739" s="41">
        <v>44816</v>
      </c>
      <c r="B1739" s="16">
        <v>7.3</v>
      </c>
      <c r="C1739" s="16">
        <v>6.9799999999999995</v>
      </c>
      <c r="D1739" s="16">
        <v>1630</v>
      </c>
      <c r="E1739" s="42">
        <f t="shared" si="0"/>
        <v>5.7636887608069221E-3</v>
      </c>
    </row>
    <row r="1740" spans="1:5" ht="12.75" customHeight="1" x14ac:dyDescent="0.2">
      <c r="A1740" s="41">
        <v>44817</v>
      </c>
      <c r="B1740" s="16">
        <v>7.25</v>
      </c>
      <c r="C1740" s="16">
        <v>6.93</v>
      </c>
      <c r="D1740" s="16">
        <v>2280</v>
      </c>
      <c r="E1740" s="42">
        <f t="shared" si="0"/>
        <v>-7.1633237822349323E-3</v>
      </c>
    </row>
    <row r="1741" spans="1:5" ht="12.75" customHeight="1" x14ac:dyDescent="0.2">
      <c r="A1741" s="41">
        <v>44818</v>
      </c>
      <c r="B1741" s="16">
        <v>7</v>
      </c>
      <c r="C1741" s="16">
        <v>6.68</v>
      </c>
      <c r="D1741" s="16">
        <v>3750</v>
      </c>
      <c r="E1741" s="42">
        <f t="shared" si="0"/>
        <v>-3.6075036075036079E-2</v>
      </c>
    </row>
    <row r="1742" spans="1:5" ht="12.75" customHeight="1" x14ac:dyDescent="0.2">
      <c r="A1742" s="41">
        <v>44819</v>
      </c>
      <c r="B1742" s="16">
        <v>7.02</v>
      </c>
      <c r="C1742" s="16">
        <v>6.6999999999999993</v>
      </c>
      <c r="D1742" s="16">
        <v>22190</v>
      </c>
      <c r="E1742" s="42">
        <f t="shared" si="0"/>
        <v>2.9940119760478406E-3</v>
      </c>
    </row>
    <row r="1743" spans="1:5" ht="12.75" customHeight="1" x14ac:dyDescent="0.2">
      <c r="A1743" s="41">
        <v>44820</v>
      </c>
      <c r="B1743" s="16">
        <v>7.1</v>
      </c>
      <c r="C1743" s="16">
        <v>6.7799999999999994</v>
      </c>
      <c r="D1743" s="16">
        <v>7140</v>
      </c>
      <c r="E1743" s="42">
        <f t="shared" si="0"/>
        <v>1.1940298507462699E-2</v>
      </c>
    </row>
    <row r="1744" spans="1:5" ht="12.75" customHeight="1" x14ac:dyDescent="0.2">
      <c r="A1744" s="41">
        <v>44823</v>
      </c>
      <c r="B1744" s="16">
        <v>6.94</v>
      </c>
      <c r="C1744" s="16">
        <v>6.62</v>
      </c>
      <c r="D1744" s="16">
        <v>4970</v>
      </c>
      <c r="E1744" s="42">
        <f t="shared" si="0"/>
        <v>-2.3598820058996942E-2</v>
      </c>
    </row>
    <row r="1745" spans="1:5" ht="12.75" customHeight="1" x14ac:dyDescent="0.2">
      <c r="A1745" s="41">
        <v>44824</v>
      </c>
      <c r="B1745" s="16">
        <v>6.97</v>
      </c>
      <c r="C1745" s="16">
        <v>6.6499999999999995</v>
      </c>
      <c r="D1745" s="16">
        <v>510</v>
      </c>
      <c r="E1745" s="42">
        <f t="shared" si="0"/>
        <v>4.5317220543805679E-3</v>
      </c>
    </row>
    <row r="1746" spans="1:5" ht="12.75" customHeight="1" x14ac:dyDescent="0.2">
      <c r="A1746" s="41">
        <v>44825</v>
      </c>
      <c r="B1746" s="16">
        <v>6.93</v>
      </c>
      <c r="C1746" s="16">
        <v>6.6099999999999994</v>
      </c>
      <c r="D1746" s="16">
        <v>2440</v>
      </c>
      <c r="E1746" s="42">
        <f t="shared" si="0"/>
        <v>-6.015037593984968E-3</v>
      </c>
    </row>
    <row r="1747" spans="1:5" ht="12.75" customHeight="1" x14ac:dyDescent="0.2">
      <c r="A1747" s="41">
        <v>44826</v>
      </c>
      <c r="B1747" s="16">
        <v>6.88</v>
      </c>
      <c r="C1747" s="16">
        <v>6.56</v>
      </c>
      <c r="D1747" s="16">
        <v>2800</v>
      </c>
      <c r="E1747" s="42">
        <f t="shared" si="0"/>
        <v>-7.5642965204235748E-3</v>
      </c>
    </row>
    <row r="1748" spans="1:5" ht="12.75" customHeight="1" x14ac:dyDescent="0.2">
      <c r="A1748" s="41">
        <v>44827</v>
      </c>
      <c r="B1748" s="16">
        <v>6.92</v>
      </c>
      <c r="C1748" s="16">
        <v>6.6</v>
      </c>
      <c r="D1748" s="16">
        <v>3300</v>
      </c>
      <c r="E1748" s="42">
        <f t="shared" si="0"/>
        <v>6.0975609756097615E-3</v>
      </c>
    </row>
    <row r="1749" spans="1:5" ht="12.75" customHeight="1" x14ac:dyDescent="0.2">
      <c r="A1749" s="41">
        <v>44830</v>
      </c>
      <c r="B1749" s="16">
        <v>6.85</v>
      </c>
      <c r="C1749" s="16">
        <v>6.5299999999999994</v>
      </c>
      <c r="D1749" s="16">
        <v>2600</v>
      </c>
      <c r="E1749" s="42">
        <f t="shared" si="0"/>
        <v>-1.060606060606065E-2</v>
      </c>
    </row>
    <row r="1750" spans="1:5" ht="12.75" customHeight="1" x14ac:dyDescent="0.2">
      <c r="A1750" s="41">
        <v>44831</v>
      </c>
      <c r="B1750" s="16">
        <v>6.75</v>
      </c>
      <c r="C1750" s="16">
        <v>6.43</v>
      </c>
      <c r="D1750" s="16">
        <v>5830</v>
      </c>
      <c r="E1750" s="42">
        <f t="shared" si="0"/>
        <v>-1.5313935681470084E-2</v>
      </c>
    </row>
    <row r="1751" spans="1:5" ht="12.75" customHeight="1" x14ac:dyDescent="0.2">
      <c r="A1751" s="41">
        <v>44832</v>
      </c>
      <c r="B1751" s="16">
        <v>6.73</v>
      </c>
      <c r="C1751" s="16">
        <v>6.41</v>
      </c>
      <c r="D1751" s="16">
        <v>6750</v>
      </c>
      <c r="E1751" s="42">
        <f t="shared" si="0"/>
        <v>-3.1104199066873364E-3</v>
      </c>
    </row>
    <row r="1752" spans="1:5" ht="12.75" customHeight="1" x14ac:dyDescent="0.2">
      <c r="A1752" s="41">
        <v>44833</v>
      </c>
      <c r="B1752" s="16">
        <v>6.6</v>
      </c>
      <c r="C1752" s="16">
        <v>6.2799999999999994</v>
      </c>
      <c r="D1752" s="16">
        <v>14250</v>
      </c>
      <c r="E1752" s="42">
        <f t="shared" si="0"/>
        <v>-2.028081123244942E-2</v>
      </c>
    </row>
    <row r="1753" spans="1:5" ht="12.75" customHeight="1" x14ac:dyDescent="0.2">
      <c r="A1753" s="41">
        <v>44834</v>
      </c>
      <c r="B1753" s="16">
        <v>6.5</v>
      </c>
      <c r="C1753" s="16">
        <v>6.18</v>
      </c>
      <c r="D1753" s="16">
        <v>18610</v>
      </c>
      <c r="E1753" s="42">
        <f t="shared" si="0"/>
        <v>-1.5923566878980836E-2</v>
      </c>
    </row>
    <row r="1754" spans="1:5" ht="12.75" customHeight="1" x14ac:dyDescent="0.2">
      <c r="A1754" s="41">
        <v>44837</v>
      </c>
      <c r="B1754" s="16">
        <v>6.5</v>
      </c>
      <c r="C1754" s="16">
        <v>6.18</v>
      </c>
      <c r="D1754" s="16">
        <v>1120</v>
      </c>
      <c r="E1754" s="42">
        <f t="shared" si="0"/>
        <v>0</v>
      </c>
    </row>
    <row r="1755" spans="1:5" ht="12.75" customHeight="1" x14ac:dyDescent="0.2">
      <c r="A1755" s="41">
        <v>44838</v>
      </c>
      <c r="B1755" s="16">
        <v>6.55</v>
      </c>
      <c r="C1755" s="16">
        <v>6.2299999999999995</v>
      </c>
      <c r="D1755" s="16">
        <v>4720</v>
      </c>
      <c r="E1755" s="42">
        <f t="shared" si="0"/>
        <v>8.0906148867313631E-3</v>
      </c>
    </row>
    <row r="1756" spans="1:5" ht="12.75" customHeight="1" x14ac:dyDescent="0.2">
      <c r="A1756" s="41">
        <v>44839</v>
      </c>
      <c r="B1756" s="16">
        <v>6.6</v>
      </c>
      <c r="C1756" s="16">
        <v>6.2799999999999994</v>
      </c>
      <c r="D1756" s="16">
        <v>6500</v>
      </c>
      <c r="E1756" s="42">
        <f t="shared" si="0"/>
        <v>8.0256821829855253E-3</v>
      </c>
    </row>
    <row r="1757" spans="1:5" ht="12.75" customHeight="1" x14ac:dyDescent="0.2">
      <c r="A1757" s="41">
        <v>44840</v>
      </c>
      <c r="B1757" s="16">
        <v>6.59</v>
      </c>
      <c r="C1757" s="16">
        <v>6.27</v>
      </c>
      <c r="D1757" s="16">
        <v>10</v>
      </c>
      <c r="E1757" s="42">
        <f t="shared" si="0"/>
        <v>-1.5923566878980554E-3</v>
      </c>
    </row>
    <row r="1758" spans="1:5" ht="12.75" customHeight="1" x14ac:dyDescent="0.2">
      <c r="A1758" s="41">
        <v>44841</v>
      </c>
      <c r="B1758" s="16">
        <v>6.6</v>
      </c>
      <c r="C1758" s="16">
        <v>6.2799999999999994</v>
      </c>
      <c r="D1758" s="16">
        <v>1820</v>
      </c>
      <c r="E1758" s="42">
        <f t="shared" si="0"/>
        <v>1.5948963317384032E-3</v>
      </c>
    </row>
    <row r="1759" spans="1:5" ht="12.75" customHeight="1" x14ac:dyDescent="0.2">
      <c r="A1759" s="41">
        <v>44844</v>
      </c>
      <c r="B1759" s="16">
        <v>6.6</v>
      </c>
      <c r="C1759" s="16">
        <v>6.2799999999999994</v>
      </c>
      <c r="D1759" s="16">
        <v>1080</v>
      </c>
      <c r="E1759" s="42">
        <f t="shared" si="0"/>
        <v>0</v>
      </c>
    </row>
    <row r="1760" spans="1:5" ht="12.75" customHeight="1" x14ac:dyDescent="0.2">
      <c r="A1760" s="41">
        <v>44845</v>
      </c>
      <c r="B1760" s="16">
        <v>6.82</v>
      </c>
      <c r="C1760" s="16">
        <v>6.5</v>
      </c>
      <c r="D1760" s="16">
        <v>600</v>
      </c>
      <c r="E1760" s="42">
        <f t="shared" si="0"/>
        <v>3.5031847133758065E-2</v>
      </c>
    </row>
    <row r="1761" spans="1:5" ht="12.75" customHeight="1" x14ac:dyDescent="0.2">
      <c r="A1761" s="41">
        <v>44846</v>
      </c>
      <c r="B1761" s="16">
        <v>6.81</v>
      </c>
      <c r="C1761" s="16">
        <v>6.4899999999999993</v>
      </c>
      <c r="D1761" s="16">
        <v>5150</v>
      </c>
      <c r="E1761" s="42">
        <f t="shared" si="0"/>
        <v>-1.5384615384616423E-3</v>
      </c>
    </row>
    <row r="1762" spans="1:5" ht="12.75" customHeight="1" x14ac:dyDescent="0.2">
      <c r="A1762" s="41">
        <v>44847</v>
      </c>
      <c r="B1762" s="16">
        <v>6.65</v>
      </c>
      <c r="C1762" s="16">
        <v>6.33</v>
      </c>
      <c r="D1762" s="16">
        <v>2740</v>
      </c>
      <c r="E1762" s="42">
        <f t="shared" si="0"/>
        <v>-2.4653312788905896E-2</v>
      </c>
    </row>
    <row r="1763" spans="1:5" ht="12.75" customHeight="1" x14ac:dyDescent="0.2">
      <c r="A1763" s="41">
        <v>44848</v>
      </c>
      <c r="B1763" s="16">
        <v>6.81</v>
      </c>
      <c r="C1763" s="16">
        <v>6.4899999999999993</v>
      </c>
      <c r="D1763" s="16">
        <v>200</v>
      </c>
      <c r="E1763" s="42">
        <f t="shared" si="0"/>
        <v>2.5276461295418523E-2</v>
      </c>
    </row>
    <row r="1764" spans="1:5" ht="12.75" customHeight="1" x14ac:dyDescent="0.2">
      <c r="A1764" s="41">
        <v>44851</v>
      </c>
      <c r="B1764" s="16">
        <v>6.79</v>
      </c>
      <c r="C1764" s="16">
        <v>6.47</v>
      </c>
      <c r="D1764" s="16">
        <v>2000</v>
      </c>
      <c r="E1764" s="42">
        <f t="shared" si="0"/>
        <v>-3.0816640986131858E-3</v>
      </c>
    </row>
    <row r="1765" spans="1:5" ht="12.75" customHeight="1" x14ac:dyDescent="0.2">
      <c r="A1765" s="41">
        <v>44852</v>
      </c>
      <c r="B1765" s="16">
        <v>6.7</v>
      </c>
      <c r="C1765" s="16">
        <v>6.38</v>
      </c>
      <c r="D1765" s="16">
        <v>2750</v>
      </c>
      <c r="E1765" s="42">
        <f t="shared" si="0"/>
        <v>-1.3910355486862421E-2</v>
      </c>
    </row>
    <row r="1766" spans="1:5" ht="12.75" customHeight="1" x14ac:dyDescent="0.2">
      <c r="A1766" s="41">
        <v>44853</v>
      </c>
      <c r="B1766" s="16">
        <v>6.7</v>
      </c>
      <c r="C1766" s="16">
        <v>6.38</v>
      </c>
      <c r="D1766" s="16">
        <v>410</v>
      </c>
      <c r="E1766" s="42">
        <f t="shared" si="0"/>
        <v>0</v>
      </c>
    </row>
    <row r="1767" spans="1:5" ht="12.75" customHeight="1" x14ac:dyDescent="0.2">
      <c r="A1767" s="41">
        <v>44854</v>
      </c>
      <c r="B1767" s="16">
        <v>6.58</v>
      </c>
      <c r="C1767" s="16">
        <v>6.26</v>
      </c>
      <c r="D1767" s="16">
        <v>430</v>
      </c>
      <c r="E1767" s="42">
        <f t="shared" si="0"/>
        <v>-1.8808777429467103E-2</v>
      </c>
    </row>
    <row r="1768" spans="1:5" ht="12.75" customHeight="1" x14ac:dyDescent="0.2">
      <c r="A1768" s="41">
        <v>44855</v>
      </c>
      <c r="B1768" s="16">
        <v>6.6</v>
      </c>
      <c r="C1768" s="16">
        <v>6.2799999999999994</v>
      </c>
      <c r="D1768" s="16">
        <v>3430</v>
      </c>
      <c r="E1768" s="42">
        <f t="shared" si="0"/>
        <v>3.1948881789136702E-3</v>
      </c>
    </row>
    <row r="1769" spans="1:5" ht="12.75" customHeight="1" x14ac:dyDescent="0.2">
      <c r="A1769" s="41">
        <v>44858</v>
      </c>
      <c r="B1769" s="16">
        <v>6.6</v>
      </c>
      <c r="C1769" s="16">
        <v>6.2799999999999994</v>
      </c>
      <c r="D1769" s="16">
        <v>630</v>
      </c>
      <c r="E1769" s="42">
        <f t="shared" si="0"/>
        <v>0</v>
      </c>
    </row>
    <row r="1770" spans="1:5" ht="12.75" customHeight="1" x14ac:dyDescent="0.2">
      <c r="A1770" s="41">
        <v>44859</v>
      </c>
      <c r="B1770" s="16">
        <v>6.59</v>
      </c>
      <c r="C1770" s="16">
        <v>6.27</v>
      </c>
      <c r="D1770" s="16">
        <v>530</v>
      </c>
      <c r="E1770" s="42">
        <f t="shared" si="0"/>
        <v>-1.5923566878980554E-3</v>
      </c>
    </row>
    <row r="1771" spans="1:5" ht="12.75" customHeight="1" x14ac:dyDescent="0.2">
      <c r="A1771" s="41">
        <v>44860</v>
      </c>
      <c r="B1771" s="16">
        <v>6.6</v>
      </c>
      <c r="C1771" s="16">
        <v>6.2799999999999994</v>
      </c>
      <c r="D1771" s="16">
        <v>220</v>
      </c>
      <c r="E1771" s="42">
        <f t="shared" si="0"/>
        <v>1.5948963317384032E-3</v>
      </c>
    </row>
    <row r="1772" spans="1:5" ht="12.75" customHeight="1" x14ac:dyDescent="0.2">
      <c r="A1772" s="41">
        <v>44861</v>
      </c>
      <c r="B1772" s="16">
        <v>6.6</v>
      </c>
      <c r="C1772" s="16">
        <v>6.2799999999999994</v>
      </c>
      <c r="D1772" s="16">
        <v>50</v>
      </c>
      <c r="E1772" s="42">
        <f t="shared" si="0"/>
        <v>0</v>
      </c>
    </row>
    <row r="1773" spans="1:5" ht="12.75" customHeight="1" x14ac:dyDescent="0.2">
      <c r="A1773" s="41">
        <v>44862</v>
      </c>
      <c r="B1773" s="16">
        <v>6.5</v>
      </c>
      <c r="C1773" s="16">
        <v>6.18</v>
      </c>
      <c r="D1773" s="16">
        <v>300</v>
      </c>
      <c r="E1773" s="42">
        <f t="shared" si="0"/>
        <v>-1.5923566878980836E-2</v>
      </c>
    </row>
    <row r="1774" spans="1:5" ht="12.75" customHeight="1" x14ac:dyDescent="0.2">
      <c r="A1774" s="41">
        <v>44865</v>
      </c>
      <c r="B1774" s="16">
        <v>6.59</v>
      </c>
      <c r="C1774" s="16">
        <v>6.27</v>
      </c>
      <c r="D1774" s="16">
        <v>330</v>
      </c>
      <c r="E1774" s="42">
        <f t="shared" si="0"/>
        <v>1.4563106796116483E-2</v>
      </c>
    </row>
    <row r="1775" spans="1:5" ht="12.75" customHeight="1" x14ac:dyDescent="0.2">
      <c r="A1775" s="41">
        <v>44866</v>
      </c>
      <c r="B1775" s="16">
        <v>6.5</v>
      </c>
      <c r="C1775" s="16">
        <v>6.18</v>
      </c>
      <c r="D1775" s="16">
        <v>2630</v>
      </c>
      <c r="E1775" s="42">
        <f t="shared" si="0"/>
        <v>-1.4354066985645911E-2</v>
      </c>
    </row>
    <row r="1776" spans="1:5" ht="12.75" customHeight="1" x14ac:dyDescent="0.2">
      <c r="A1776" s="41">
        <v>44867</v>
      </c>
      <c r="B1776" s="16">
        <v>6.5</v>
      </c>
      <c r="C1776" s="16">
        <v>6.18</v>
      </c>
      <c r="D1776" s="16">
        <v>1010</v>
      </c>
      <c r="E1776" s="42">
        <f t="shared" si="0"/>
        <v>0</v>
      </c>
    </row>
    <row r="1777" spans="1:5" ht="12.75" customHeight="1" x14ac:dyDescent="0.2">
      <c r="A1777" s="41">
        <v>44868</v>
      </c>
      <c r="B1777" s="16">
        <v>6.29</v>
      </c>
      <c r="C1777" s="16">
        <v>5.97</v>
      </c>
      <c r="D1777" s="16">
        <v>5240</v>
      </c>
      <c r="E1777" s="42">
        <f t="shared" si="0"/>
        <v>-3.3980582524271843E-2</v>
      </c>
    </row>
    <row r="1778" spans="1:5" ht="12.75" customHeight="1" x14ac:dyDescent="0.2">
      <c r="A1778" s="41">
        <v>44869</v>
      </c>
      <c r="B1778" s="16">
        <v>6.3</v>
      </c>
      <c r="C1778" s="16">
        <v>5.9799999999999995</v>
      </c>
      <c r="D1778" s="16">
        <v>1400</v>
      </c>
      <c r="E1778" s="42">
        <f t="shared" si="0"/>
        <v>1.6750418760468656E-3</v>
      </c>
    </row>
    <row r="1779" spans="1:5" ht="12.75" customHeight="1" x14ac:dyDescent="0.2">
      <c r="A1779" s="41">
        <v>44872</v>
      </c>
      <c r="B1779" s="16">
        <v>6.45</v>
      </c>
      <c r="C1779" s="16">
        <v>6.13</v>
      </c>
      <c r="D1779" s="16">
        <v>230</v>
      </c>
      <c r="E1779" s="42">
        <f t="shared" si="0"/>
        <v>2.5083612040133839E-2</v>
      </c>
    </row>
    <row r="1780" spans="1:5" ht="12.75" customHeight="1" x14ac:dyDescent="0.2">
      <c r="A1780" s="41">
        <v>44873</v>
      </c>
      <c r="B1780" s="16">
        <v>6.4</v>
      </c>
      <c r="C1780" s="16">
        <v>6.08</v>
      </c>
      <c r="D1780" s="16">
        <v>750</v>
      </c>
      <c r="E1780" s="42">
        <f t="shared" si="0"/>
        <v>-8.1566068515497268E-3</v>
      </c>
    </row>
    <row r="1781" spans="1:5" ht="12.75" customHeight="1" x14ac:dyDescent="0.2">
      <c r="A1781" s="41">
        <v>44874</v>
      </c>
      <c r="B1781" s="16">
        <v>6.4</v>
      </c>
      <c r="C1781" s="16">
        <v>6.08</v>
      </c>
      <c r="D1781" s="16">
        <v>1490</v>
      </c>
      <c r="E1781" s="42">
        <f t="shared" si="0"/>
        <v>0</v>
      </c>
    </row>
    <row r="1782" spans="1:5" ht="12.75" customHeight="1" x14ac:dyDescent="0.2">
      <c r="A1782" s="41">
        <v>44875</v>
      </c>
      <c r="B1782" s="16">
        <v>6.4</v>
      </c>
      <c r="C1782" s="16">
        <v>6.08</v>
      </c>
      <c r="D1782" s="16">
        <v>370</v>
      </c>
      <c r="E1782" s="42">
        <f t="shared" si="0"/>
        <v>0</v>
      </c>
    </row>
    <row r="1783" spans="1:5" ht="12.75" customHeight="1" x14ac:dyDescent="0.2">
      <c r="A1783" s="41">
        <v>44876</v>
      </c>
      <c r="B1783" s="16">
        <v>6.39</v>
      </c>
      <c r="C1783" s="16">
        <v>6.0699999999999994</v>
      </c>
      <c r="D1783" s="16">
        <v>1110</v>
      </c>
      <c r="E1783" s="42">
        <f t="shared" si="0"/>
        <v>-1.6447368421053741E-3</v>
      </c>
    </row>
    <row r="1784" spans="1:5" ht="12.75" customHeight="1" x14ac:dyDescent="0.2">
      <c r="A1784" s="41">
        <v>44880</v>
      </c>
      <c r="B1784" s="16">
        <v>6.39</v>
      </c>
      <c r="C1784" s="16">
        <v>6.0699999999999994</v>
      </c>
      <c r="D1784" s="16">
        <v>0</v>
      </c>
      <c r="E1784" s="42">
        <f t="shared" si="0"/>
        <v>0</v>
      </c>
    </row>
    <row r="1785" spans="1:5" ht="12.75" customHeight="1" x14ac:dyDescent="0.2">
      <c r="A1785" s="41">
        <v>44881</v>
      </c>
      <c r="B1785" s="16">
        <v>6.2</v>
      </c>
      <c r="C1785" s="16">
        <v>5.88</v>
      </c>
      <c r="D1785" s="16">
        <v>870</v>
      </c>
      <c r="E1785" s="42">
        <f t="shared" si="0"/>
        <v>-3.1301482701812114E-2</v>
      </c>
    </row>
    <row r="1786" spans="1:5" ht="12.75" customHeight="1" x14ac:dyDescent="0.2">
      <c r="A1786" s="41">
        <v>44882</v>
      </c>
      <c r="B1786" s="16">
        <v>6.2</v>
      </c>
      <c r="C1786" s="16">
        <v>5.88</v>
      </c>
      <c r="D1786" s="16">
        <v>2470</v>
      </c>
      <c r="E1786" s="42">
        <f t="shared" si="0"/>
        <v>0</v>
      </c>
    </row>
    <row r="1787" spans="1:5" ht="12.75" customHeight="1" x14ac:dyDescent="0.2">
      <c r="A1787" s="41">
        <v>44886</v>
      </c>
      <c r="B1787" s="16">
        <v>6</v>
      </c>
      <c r="C1787" s="16">
        <v>5.68</v>
      </c>
      <c r="D1787" s="16">
        <v>78260</v>
      </c>
      <c r="E1787" s="42">
        <f t="shared" si="0"/>
        <v>-3.4013605442176902E-2</v>
      </c>
    </row>
    <row r="1788" spans="1:5" ht="12.75" customHeight="1" x14ac:dyDescent="0.2">
      <c r="A1788" s="41">
        <v>44887</v>
      </c>
      <c r="B1788" s="16">
        <v>6.15</v>
      </c>
      <c r="C1788" s="16">
        <v>5.83</v>
      </c>
      <c r="D1788" s="16">
        <v>300</v>
      </c>
      <c r="E1788" s="42">
        <f t="shared" si="0"/>
        <v>2.6408450704225418E-2</v>
      </c>
    </row>
    <row r="1789" spans="1:5" ht="12.75" customHeight="1" x14ac:dyDescent="0.2">
      <c r="A1789" s="41">
        <v>44888</v>
      </c>
      <c r="B1789" s="16">
        <v>6.2</v>
      </c>
      <c r="C1789" s="16">
        <v>5.88</v>
      </c>
      <c r="D1789" s="16">
        <v>3220</v>
      </c>
      <c r="E1789" s="42">
        <f t="shared" si="0"/>
        <v>8.5763293310462813E-3</v>
      </c>
    </row>
    <row r="1790" spans="1:5" ht="12.75" customHeight="1" x14ac:dyDescent="0.2">
      <c r="A1790" s="41">
        <v>44889</v>
      </c>
      <c r="B1790" s="16">
        <v>6.2</v>
      </c>
      <c r="C1790" s="16">
        <v>5.88</v>
      </c>
      <c r="D1790" s="16">
        <v>5050</v>
      </c>
      <c r="E1790" s="42">
        <f t="shared" si="0"/>
        <v>0</v>
      </c>
    </row>
    <row r="1791" spans="1:5" ht="12.75" customHeight="1" x14ac:dyDescent="0.2">
      <c r="A1791" s="41">
        <v>44890</v>
      </c>
      <c r="B1791" s="16">
        <v>6.57</v>
      </c>
      <c r="C1791" s="16">
        <v>6.25</v>
      </c>
      <c r="D1791" s="16">
        <v>17060</v>
      </c>
      <c r="E1791" s="42">
        <f t="shared" si="0"/>
        <v>6.2925170068027225E-2</v>
      </c>
    </row>
    <row r="1792" spans="1:5" ht="12.75" customHeight="1" x14ac:dyDescent="0.2">
      <c r="A1792" s="41">
        <v>44893</v>
      </c>
      <c r="B1792" s="16">
        <v>6.65</v>
      </c>
      <c r="C1792" s="16">
        <v>6.33</v>
      </c>
      <c r="D1792" s="16">
        <v>21850</v>
      </c>
      <c r="E1792" s="42">
        <f t="shared" si="0"/>
        <v>1.2800000000000011E-2</v>
      </c>
    </row>
    <row r="1793" spans="1:5" ht="12.75" customHeight="1" x14ac:dyDescent="0.2">
      <c r="A1793" s="41">
        <v>44894</v>
      </c>
      <c r="B1793" s="16">
        <v>6.52</v>
      </c>
      <c r="C1793" s="16">
        <v>6.1999999999999993</v>
      </c>
      <c r="D1793" s="16">
        <v>8189.9999999999991</v>
      </c>
      <c r="E1793" s="42">
        <f t="shared" si="0"/>
        <v>-2.053712480252777E-2</v>
      </c>
    </row>
    <row r="1794" spans="1:5" ht="12.75" customHeight="1" x14ac:dyDescent="0.2">
      <c r="A1794" s="41">
        <v>44895</v>
      </c>
      <c r="B1794" s="16">
        <v>6.65</v>
      </c>
      <c r="C1794" s="16">
        <v>6.33</v>
      </c>
      <c r="D1794" s="16">
        <v>0</v>
      </c>
      <c r="E1794" s="42">
        <f t="shared" si="0"/>
        <v>2.0967741935484001E-2</v>
      </c>
    </row>
    <row r="1795" spans="1:5" ht="12.75" customHeight="1" x14ac:dyDescent="0.2">
      <c r="A1795" s="41">
        <v>44897</v>
      </c>
      <c r="B1795" s="16">
        <v>6.49</v>
      </c>
      <c r="C1795" s="16">
        <v>6.17</v>
      </c>
      <c r="D1795" s="16">
        <v>880</v>
      </c>
      <c r="E1795" s="42">
        <f t="shared" si="0"/>
        <v>-2.5276461295418662E-2</v>
      </c>
    </row>
    <row r="1796" spans="1:5" ht="12.75" customHeight="1" x14ac:dyDescent="0.2">
      <c r="A1796" s="41">
        <v>44900</v>
      </c>
      <c r="B1796" s="16">
        <v>6.64</v>
      </c>
      <c r="C1796" s="16">
        <v>6.3199999999999994</v>
      </c>
      <c r="D1796" s="16">
        <v>310</v>
      </c>
      <c r="E1796" s="42">
        <f t="shared" si="0"/>
        <v>2.4311183144246268E-2</v>
      </c>
    </row>
    <row r="1797" spans="1:5" ht="12.75" customHeight="1" x14ac:dyDescent="0.2">
      <c r="A1797" s="41">
        <v>44901</v>
      </c>
      <c r="B1797" s="16">
        <v>6.25</v>
      </c>
      <c r="C1797" s="16">
        <v>5.93</v>
      </c>
      <c r="D1797" s="16">
        <v>52050</v>
      </c>
      <c r="E1797" s="42">
        <f t="shared" si="0"/>
        <v>-6.1708860759493625E-2</v>
      </c>
    </row>
    <row r="1798" spans="1:5" ht="12.75" customHeight="1" x14ac:dyDescent="0.2">
      <c r="A1798" s="41">
        <v>44902</v>
      </c>
      <c r="B1798" s="16">
        <v>6.5</v>
      </c>
      <c r="C1798" s="16">
        <v>6.18</v>
      </c>
      <c r="D1798" s="16">
        <v>3610</v>
      </c>
      <c r="E1798" s="42">
        <f t="shared" si="0"/>
        <v>4.2158516020236091E-2</v>
      </c>
    </row>
    <row r="1799" spans="1:5" ht="12.75" customHeight="1" x14ac:dyDescent="0.2">
      <c r="A1799" s="41">
        <v>44903</v>
      </c>
      <c r="B1799" s="16">
        <v>6.57</v>
      </c>
      <c r="C1799" s="16">
        <v>6.25</v>
      </c>
      <c r="D1799" s="16">
        <v>0</v>
      </c>
      <c r="E1799" s="42">
        <f t="shared" si="0"/>
        <v>1.1326860841423994E-2</v>
      </c>
    </row>
    <row r="1800" spans="1:5" ht="12.75" customHeight="1" x14ac:dyDescent="0.2">
      <c r="A1800" s="41">
        <v>44904</v>
      </c>
      <c r="B1800" s="16">
        <v>6.3</v>
      </c>
      <c r="C1800" s="16">
        <v>5.9799999999999995</v>
      </c>
      <c r="D1800" s="16">
        <v>1870</v>
      </c>
      <c r="E1800" s="42">
        <f t="shared" si="0"/>
        <v>-4.3200000000000072E-2</v>
      </c>
    </row>
    <row r="1801" spans="1:5" ht="12.75" customHeight="1" x14ac:dyDescent="0.2">
      <c r="A1801" s="41">
        <v>44907</v>
      </c>
      <c r="B1801" s="16">
        <v>6.3</v>
      </c>
      <c r="C1801" s="16">
        <v>5.9799999999999995</v>
      </c>
      <c r="D1801" s="16">
        <v>1850</v>
      </c>
      <c r="E1801" s="42">
        <f t="shared" si="0"/>
        <v>0</v>
      </c>
    </row>
    <row r="1802" spans="1:5" ht="12.75" customHeight="1" x14ac:dyDescent="0.2">
      <c r="A1802" s="41">
        <v>44908</v>
      </c>
      <c r="B1802" s="16">
        <v>6.49</v>
      </c>
      <c r="C1802" s="16">
        <v>6.17</v>
      </c>
      <c r="D1802" s="16">
        <v>1560</v>
      </c>
      <c r="E1802" s="42">
        <f t="shared" si="0"/>
        <v>3.1772575250836189E-2</v>
      </c>
    </row>
    <row r="1803" spans="1:5" ht="12.75" customHeight="1" x14ac:dyDescent="0.2">
      <c r="A1803" s="41">
        <v>44909</v>
      </c>
      <c r="B1803" s="16">
        <v>6.3</v>
      </c>
      <c r="C1803" s="16">
        <v>5.9799999999999995</v>
      </c>
      <c r="D1803" s="16">
        <v>720</v>
      </c>
      <c r="E1803" s="42">
        <f t="shared" si="0"/>
        <v>-3.0794165316045445E-2</v>
      </c>
    </row>
    <row r="1804" spans="1:5" ht="12.75" customHeight="1" x14ac:dyDescent="0.2">
      <c r="A1804" s="41">
        <v>44910</v>
      </c>
      <c r="B1804" s="16">
        <v>6.48</v>
      </c>
      <c r="C1804" s="16">
        <v>6.16</v>
      </c>
      <c r="D1804" s="16">
        <v>730</v>
      </c>
      <c r="E1804" s="42">
        <f t="shared" si="0"/>
        <v>3.010033444816064E-2</v>
      </c>
    </row>
    <row r="1805" spans="1:5" ht="12.75" customHeight="1" x14ac:dyDescent="0.2">
      <c r="A1805" s="41">
        <v>44911</v>
      </c>
      <c r="B1805" s="16">
        <v>6.3</v>
      </c>
      <c r="C1805" s="16">
        <v>5.9799999999999995</v>
      </c>
      <c r="D1805" s="16">
        <v>2060</v>
      </c>
      <c r="E1805" s="42">
        <f t="shared" si="0"/>
        <v>-2.9220779220779317E-2</v>
      </c>
    </row>
    <row r="1806" spans="1:5" ht="12.75" customHeight="1" x14ac:dyDescent="0.2">
      <c r="A1806" s="41">
        <v>44914</v>
      </c>
      <c r="B1806" s="16">
        <v>6.22</v>
      </c>
      <c r="C1806" s="16">
        <v>5.8999999999999995</v>
      </c>
      <c r="D1806" s="16">
        <v>5840</v>
      </c>
      <c r="E1806" s="42">
        <f t="shared" si="0"/>
        <v>-1.3377926421404696E-2</v>
      </c>
    </row>
    <row r="1807" spans="1:5" ht="12.75" customHeight="1" x14ac:dyDescent="0.2">
      <c r="A1807" s="41">
        <v>44915</v>
      </c>
      <c r="B1807" s="16">
        <v>6.4</v>
      </c>
      <c r="C1807" s="16">
        <v>6.08</v>
      </c>
      <c r="D1807" s="16">
        <v>770</v>
      </c>
      <c r="E1807" s="42">
        <f t="shared" si="0"/>
        <v>3.0508474576271292E-2</v>
      </c>
    </row>
    <row r="1808" spans="1:5" ht="12.75" customHeight="1" x14ac:dyDescent="0.2">
      <c r="A1808" s="41">
        <v>44916</v>
      </c>
      <c r="B1808" s="16">
        <v>6.2</v>
      </c>
      <c r="C1808" s="16">
        <v>5.88</v>
      </c>
      <c r="D1808" s="16">
        <v>5220</v>
      </c>
      <c r="E1808" s="42">
        <f t="shared" si="0"/>
        <v>-3.2894736842105289E-2</v>
      </c>
    </row>
    <row r="1809" spans="1:5" ht="12.75" customHeight="1" x14ac:dyDescent="0.2">
      <c r="A1809" s="41">
        <v>44917</v>
      </c>
      <c r="B1809" s="16">
        <v>6.25</v>
      </c>
      <c r="C1809" s="16">
        <v>5.93</v>
      </c>
      <c r="D1809" s="16">
        <v>790</v>
      </c>
      <c r="E1809" s="42">
        <f t="shared" si="0"/>
        <v>8.5034013605441872E-3</v>
      </c>
    </row>
    <row r="1810" spans="1:5" ht="12.75" customHeight="1" x14ac:dyDescent="0.2">
      <c r="A1810" s="41">
        <v>44918</v>
      </c>
      <c r="B1810" s="16">
        <v>6.25</v>
      </c>
      <c r="C1810" s="16">
        <v>5.93</v>
      </c>
      <c r="D1810" s="16">
        <v>400</v>
      </c>
      <c r="E1810" s="42">
        <f t="shared" si="0"/>
        <v>0</v>
      </c>
    </row>
    <row r="1811" spans="1:5" ht="12.75" customHeight="1" x14ac:dyDescent="0.2">
      <c r="A1811" s="41">
        <v>44921</v>
      </c>
      <c r="B1811" s="16">
        <v>6.25</v>
      </c>
      <c r="C1811" s="16">
        <v>5.93</v>
      </c>
      <c r="D1811" s="16">
        <v>10</v>
      </c>
      <c r="E1811" s="42">
        <f t="shared" si="0"/>
        <v>0</v>
      </c>
    </row>
    <row r="1812" spans="1:5" ht="12.75" customHeight="1" x14ac:dyDescent="0.2">
      <c r="A1812" s="41">
        <v>44922</v>
      </c>
      <c r="B1812" s="16">
        <v>6.25</v>
      </c>
      <c r="C1812" s="16">
        <v>5.93</v>
      </c>
      <c r="D1812" s="16">
        <v>1100</v>
      </c>
      <c r="E1812" s="42">
        <f t="shared" si="0"/>
        <v>0</v>
      </c>
    </row>
    <row r="1813" spans="1:5" ht="12.75" customHeight="1" x14ac:dyDescent="0.2">
      <c r="A1813" s="41">
        <v>44923</v>
      </c>
      <c r="B1813" s="16">
        <v>6.16</v>
      </c>
      <c r="C1813" s="16">
        <v>5.84</v>
      </c>
      <c r="D1813" s="16">
        <v>580</v>
      </c>
      <c r="E1813" s="42">
        <f t="shared" si="0"/>
        <v>-1.5177065767284968E-2</v>
      </c>
    </row>
    <row r="1814" spans="1:5" ht="12.75" customHeight="1" x14ac:dyDescent="0.2">
      <c r="A1814" s="41">
        <v>44924</v>
      </c>
      <c r="B1814" s="16">
        <v>6.25</v>
      </c>
      <c r="C1814" s="16">
        <v>5.93</v>
      </c>
      <c r="D1814" s="16">
        <v>40</v>
      </c>
      <c r="E1814" s="42">
        <f t="shared" si="0"/>
        <v>1.5410958904109566E-2</v>
      </c>
    </row>
    <row r="1815" spans="1:5" ht="12.75" customHeight="1" x14ac:dyDescent="0.2">
      <c r="A1815" s="41">
        <v>44925</v>
      </c>
      <c r="B1815" s="16">
        <v>6.16</v>
      </c>
      <c r="C1815" s="16">
        <v>5.84</v>
      </c>
      <c r="D1815" s="16">
        <v>37200</v>
      </c>
      <c r="E1815" s="42">
        <f t="shared" si="0"/>
        <v>-1.5177065767284968E-2</v>
      </c>
    </row>
    <row r="1816" spans="1:5" ht="12.75" customHeight="1" x14ac:dyDescent="0.2">
      <c r="A1816" s="41">
        <v>44928</v>
      </c>
      <c r="B1816" s="16">
        <v>6.35</v>
      </c>
      <c r="C1816" s="16">
        <v>6.0299999999999994</v>
      </c>
      <c r="D1816" s="16">
        <v>11650</v>
      </c>
      <c r="E1816" s="42">
        <f t="shared" si="0"/>
        <v>3.2534246575342381E-2</v>
      </c>
    </row>
    <row r="1817" spans="1:5" ht="12.75" customHeight="1" x14ac:dyDescent="0.2">
      <c r="A1817" s="41">
        <v>44929</v>
      </c>
      <c r="B1817" s="16">
        <v>6.34</v>
      </c>
      <c r="C1817" s="16">
        <v>6.02</v>
      </c>
      <c r="D1817" s="16">
        <v>12820</v>
      </c>
      <c r="E1817" s="42">
        <f t="shared" si="0"/>
        <v>-1.6583747927031158E-3</v>
      </c>
    </row>
    <row r="1818" spans="1:5" ht="12.75" customHeight="1" x14ac:dyDescent="0.2">
      <c r="A1818" s="41">
        <v>44930</v>
      </c>
      <c r="B1818" s="16">
        <v>6.05</v>
      </c>
      <c r="C1818" s="16">
        <v>5.7299999999999995</v>
      </c>
      <c r="D1818" s="16">
        <v>6450</v>
      </c>
      <c r="E1818" s="42">
        <f t="shared" si="0"/>
        <v>-4.8172757475083067E-2</v>
      </c>
    </row>
    <row r="1819" spans="1:5" ht="12.75" customHeight="1" x14ac:dyDescent="0.2">
      <c r="A1819" s="41">
        <v>44931</v>
      </c>
      <c r="B1819" s="16">
        <v>6</v>
      </c>
      <c r="C1819" s="16">
        <v>5.68</v>
      </c>
      <c r="D1819" s="16">
        <v>3790</v>
      </c>
      <c r="E1819" s="42">
        <f t="shared" si="0"/>
        <v>-8.7260034904013666E-3</v>
      </c>
    </row>
    <row r="1820" spans="1:5" ht="12.75" customHeight="1" x14ac:dyDescent="0.2">
      <c r="A1820" s="41">
        <v>44932</v>
      </c>
      <c r="B1820" s="16">
        <v>5.99</v>
      </c>
      <c r="C1820" s="16">
        <v>5.67</v>
      </c>
      <c r="D1820" s="16">
        <v>8750</v>
      </c>
      <c r="E1820" s="42">
        <f t="shared" si="0"/>
        <v>-1.7605633802816527E-3</v>
      </c>
    </row>
    <row r="1821" spans="1:5" ht="12.75" customHeight="1" x14ac:dyDescent="0.2">
      <c r="A1821" s="41">
        <v>44935</v>
      </c>
      <c r="B1821" s="16">
        <v>5.99</v>
      </c>
      <c r="C1821" s="16">
        <v>5.67</v>
      </c>
      <c r="D1821" s="16">
        <v>1730</v>
      </c>
      <c r="E1821" s="42">
        <f t="shared" si="0"/>
        <v>0</v>
      </c>
    </row>
    <row r="1822" spans="1:5" ht="12.75" customHeight="1" x14ac:dyDescent="0.2">
      <c r="A1822" s="41">
        <v>44936</v>
      </c>
      <c r="B1822" s="16">
        <v>5.92</v>
      </c>
      <c r="C1822" s="16">
        <v>5.6</v>
      </c>
      <c r="D1822" s="16">
        <v>8660</v>
      </c>
      <c r="E1822" s="42">
        <f t="shared" si="0"/>
        <v>-1.2345679012345729E-2</v>
      </c>
    </row>
    <row r="1823" spans="1:5" ht="12.75" customHeight="1" x14ac:dyDescent="0.2">
      <c r="A1823" s="41">
        <v>44937</v>
      </c>
      <c r="B1823" s="16">
        <v>5.8</v>
      </c>
      <c r="C1823" s="16">
        <v>5.4799999999999995</v>
      </c>
      <c r="D1823" s="16">
        <v>2890</v>
      </c>
      <c r="E1823" s="42">
        <f t="shared" si="0"/>
        <v>-2.142857142857145E-2</v>
      </c>
    </row>
    <row r="1824" spans="1:5" ht="12.75" customHeight="1" x14ac:dyDescent="0.2">
      <c r="A1824" s="41">
        <v>44938</v>
      </c>
      <c r="B1824" s="16">
        <v>6</v>
      </c>
      <c r="C1824" s="16">
        <v>5.68</v>
      </c>
      <c r="D1824" s="16">
        <v>2530</v>
      </c>
      <c r="E1824" s="42">
        <f t="shared" si="0"/>
        <v>3.6496350364963542E-2</v>
      </c>
    </row>
    <row r="1825" spans="1:5" ht="12.75" customHeight="1" x14ac:dyDescent="0.2">
      <c r="A1825" s="41">
        <v>44939</v>
      </c>
      <c r="B1825" s="16">
        <v>6.3</v>
      </c>
      <c r="C1825" s="16">
        <v>5.9799999999999995</v>
      </c>
      <c r="D1825" s="16">
        <v>4720</v>
      </c>
      <c r="E1825" s="42">
        <f t="shared" si="0"/>
        <v>5.2816901408450675E-2</v>
      </c>
    </row>
    <row r="1826" spans="1:5" ht="12.75" customHeight="1" x14ac:dyDescent="0.2">
      <c r="A1826" s="41">
        <v>44942</v>
      </c>
      <c r="B1826" s="16">
        <v>6.1</v>
      </c>
      <c r="C1826" s="16">
        <v>5.7799999999999994</v>
      </c>
      <c r="D1826" s="16">
        <v>5560</v>
      </c>
      <c r="E1826" s="42">
        <f t="shared" si="0"/>
        <v>-3.3444816053511739E-2</v>
      </c>
    </row>
    <row r="1827" spans="1:5" ht="12.75" customHeight="1" x14ac:dyDescent="0.2">
      <c r="A1827" s="41">
        <v>44943</v>
      </c>
      <c r="B1827" s="16">
        <v>6.1</v>
      </c>
      <c r="C1827" s="16">
        <v>5.7799999999999994</v>
      </c>
      <c r="D1827" s="16">
        <v>1310</v>
      </c>
      <c r="E1827" s="42">
        <f t="shared" si="0"/>
        <v>0</v>
      </c>
    </row>
    <row r="1828" spans="1:5" ht="12.75" customHeight="1" x14ac:dyDescent="0.2">
      <c r="A1828" s="41">
        <v>44944</v>
      </c>
      <c r="B1828" s="16">
        <v>6.02</v>
      </c>
      <c r="C1828" s="16">
        <v>5.6999999999999993</v>
      </c>
      <c r="D1828" s="16">
        <v>1600</v>
      </c>
      <c r="E1828" s="42">
        <f t="shared" si="0"/>
        <v>-1.3840830449827004E-2</v>
      </c>
    </row>
    <row r="1829" spans="1:5" ht="12.75" customHeight="1" x14ac:dyDescent="0.2">
      <c r="A1829" s="41">
        <v>44945</v>
      </c>
      <c r="B1829" s="16">
        <v>6</v>
      </c>
      <c r="C1829" s="16">
        <v>5.68</v>
      </c>
      <c r="D1829" s="16">
        <v>1120</v>
      </c>
      <c r="E1829" s="42">
        <f t="shared" si="0"/>
        <v>-3.5087719298244869E-3</v>
      </c>
    </row>
    <row r="1830" spans="1:5" ht="12.75" customHeight="1" x14ac:dyDescent="0.2">
      <c r="A1830" s="41">
        <v>44946</v>
      </c>
      <c r="B1830" s="16">
        <v>6.19</v>
      </c>
      <c r="C1830" s="16">
        <v>5.87</v>
      </c>
      <c r="D1830" s="16">
        <v>20</v>
      </c>
      <c r="E1830" s="42">
        <f t="shared" si="0"/>
        <v>3.3450704225352186E-2</v>
      </c>
    </row>
    <row r="1831" spans="1:5" ht="12.75" customHeight="1" x14ac:dyDescent="0.2">
      <c r="A1831" s="41">
        <v>44949</v>
      </c>
      <c r="B1831" s="16">
        <v>6.09</v>
      </c>
      <c r="C1831" s="16">
        <v>5.77</v>
      </c>
      <c r="D1831" s="16">
        <v>2900</v>
      </c>
      <c r="E1831" s="42">
        <f t="shared" si="0"/>
        <v>-1.7035775127768403E-2</v>
      </c>
    </row>
    <row r="1832" spans="1:5" ht="12.75" customHeight="1" x14ac:dyDescent="0.2">
      <c r="A1832" s="41">
        <v>44950</v>
      </c>
      <c r="B1832" s="16">
        <v>6</v>
      </c>
      <c r="C1832" s="16">
        <v>5.68</v>
      </c>
      <c r="D1832" s="16">
        <v>380</v>
      </c>
      <c r="E1832" s="42">
        <f t="shared" si="0"/>
        <v>-1.5597920277296336E-2</v>
      </c>
    </row>
    <row r="1833" spans="1:5" ht="12.75" customHeight="1" x14ac:dyDescent="0.2">
      <c r="A1833" s="41">
        <v>44951</v>
      </c>
      <c r="B1833" s="16">
        <v>6</v>
      </c>
      <c r="C1833" s="16">
        <v>5.68</v>
      </c>
      <c r="D1833" s="16">
        <v>1010</v>
      </c>
      <c r="E1833" s="42">
        <f t="shared" si="0"/>
        <v>0</v>
      </c>
    </row>
    <row r="1834" spans="1:5" ht="12.75" customHeight="1" x14ac:dyDescent="0.2">
      <c r="A1834" s="41">
        <v>44952</v>
      </c>
      <c r="B1834" s="16">
        <v>5.86</v>
      </c>
      <c r="C1834" s="16">
        <v>5.54</v>
      </c>
      <c r="D1834" s="16">
        <v>1980</v>
      </c>
      <c r="E1834" s="42">
        <f t="shared" si="0"/>
        <v>-2.4647887323943608E-2</v>
      </c>
    </row>
    <row r="1835" spans="1:5" ht="12.75" customHeight="1" x14ac:dyDescent="0.2">
      <c r="A1835" s="41">
        <v>44953</v>
      </c>
      <c r="B1835" s="16">
        <v>5.9</v>
      </c>
      <c r="C1835" s="16">
        <v>5.58</v>
      </c>
      <c r="D1835" s="16">
        <v>8360</v>
      </c>
      <c r="E1835" s="42">
        <f t="shared" si="0"/>
        <v>7.2202166064982013E-3</v>
      </c>
    </row>
    <row r="1836" spans="1:5" ht="12.75" customHeight="1" x14ac:dyDescent="0.2">
      <c r="A1836" s="41">
        <v>44956</v>
      </c>
      <c r="B1836" s="16">
        <v>5.98</v>
      </c>
      <c r="C1836" s="16">
        <v>5.66</v>
      </c>
      <c r="D1836" s="16">
        <v>880</v>
      </c>
      <c r="E1836" s="42">
        <f t="shared" si="0"/>
        <v>1.4336917562724026E-2</v>
      </c>
    </row>
    <row r="1837" spans="1:5" ht="12.75" customHeight="1" x14ac:dyDescent="0.2">
      <c r="A1837" s="41">
        <v>44957</v>
      </c>
      <c r="B1837" s="16">
        <v>5.81</v>
      </c>
      <c r="C1837" s="16">
        <v>5.4899999999999993</v>
      </c>
      <c r="D1837" s="16">
        <v>2400</v>
      </c>
      <c r="E1837" s="42">
        <f t="shared" si="0"/>
        <v>-3.003533568904608E-2</v>
      </c>
    </row>
    <row r="1838" spans="1:5" ht="12.75" customHeight="1" x14ac:dyDescent="0.2">
      <c r="A1838" s="41">
        <v>44958</v>
      </c>
      <c r="B1838" s="16">
        <v>5.98</v>
      </c>
      <c r="C1838" s="16">
        <v>5.66</v>
      </c>
      <c r="D1838" s="16">
        <v>2980</v>
      </c>
      <c r="E1838" s="42">
        <f t="shared" si="0"/>
        <v>3.096539162112948E-2</v>
      </c>
    </row>
    <row r="1839" spans="1:5" ht="12.75" customHeight="1" x14ac:dyDescent="0.2">
      <c r="A1839" s="41">
        <v>44960</v>
      </c>
      <c r="B1839" s="16">
        <v>5.8</v>
      </c>
      <c r="C1839" s="16">
        <v>5.4799999999999995</v>
      </c>
      <c r="D1839" s="16">
        <v>220</v>
      </c>
      <c r="E1839" s="42">
        <f t="shared" si="0"/>
        <v>-3.1802120141342864E-2</v>
      </c>
    </row>
    <row r="1840" spans="1:5" ht="12.75" customHeight="1" x14ac:dyDescent="0.2">
      <c r="A1840" s="41">
        <v>44963</v>
      </c>
      <c r="B1840" s="16">
        <v>5.99</v>
      </c>
      <c r="C1840" s="16">
        <v>5.67</v>
      </c>
      <c r="D1840" s="16">
        <v>310</v>
      </c>
      <c r="E1840" s="42">
        <f t="shared" si="0"/>
        <v>3.4671532846715404E-2</v>
      </c>
    </row>
    <row r="1841" spans="1:5" ht="12.75" customHeight="1" x14ac:dyDescent="0.2">
      <c r="A1841" s="41">
        <v>44964</v>
      </c>
      <c r="B1841" s="16">
        <v>6.29</v>
      </c>
      <c r="C1841" s="16">
        <v>5.97</v>
      </c>
      <c r="D1841" s="16">
        <v>1700</v>
      </c>
      <c r="E1841" s="42">
        <f t="shared" si="0"/>
        <v>5.2910052910052879E-2</v>
      </c>
    </row>
    <row r="1842" spans="1:5" ht="12.75" customHeight="1" x14ac:dyDescent="0.2">
      <c r="A1842" s="41">
        <v>44965</v>
      </c>
      <c r="B1842" s="16">
        <v>6.44</v>
      </c>
      <c r="C1842" s="16">
        <v>6.12</v>
      </c>
      <c r="D1842" s="16">
        <v>17590</v>
      </c>
      <c r="E1842" s="42">
        <f t="shared" si="0"/>
        <v>2.5125628140703578E-2</v>
      </c>
    </row>
    <row r="1843" spans="1:5" ht="12.75" customHeight="1" x14ac:dyDescent="0.2">
      <c r="A1843" s="41">
        <v>44966</v>
      </c>
      <c r="B1843" s="16">
        <v>6.48</v>
      </c>
      <c r="C1843" s="16">
        <v>6.16</v>
      </c>
      <c r="D1843" s="16">
        <v>280</v>
      </c>
      <c r="E1843" s="42">
        <f t="shared" si="0"/>
        <v>6.5359477124183061E-3</v>
      </c>
    </row>
    <row r="1844" spans="1:5" ht="12.75" customHeight="1" x14ac:dyDescent="0.2">
      <c r="A1844" s="41">
        <v>44967</v>
      </c>
      <c r="B1844" s="16">
        <v>6.48</v>
      </c>
      <c r="C1844" s="16">
        <v>6.16</v>
      </c>
      <c r="D1844" s="16">
        <v>1430</v>
      </c>
      <c r="E1844" s="42">
        <f t="shared" si="0"/>
        <v>0</v>
      </c>
    </row>
    <row r="1845" spans="1:5" ht="12.75" customHeight="1" x14ac:dyDescent="0.2">
      <c r="A1845" s="41">
        <v>44970</v>
      </c>
      <c r="B1845" s="16">
        <v>6.48</v>
      </c>
      <c r="C1845" s="16">
        <v>6.16</v>
      </c>
      <c r="D1845" s="16">
        <v>790</v>
      </c>
      <c r="E1845" s="42">
        <f t="shared" si="0"/>
        <v>0</v>
      </c>
    </row>
    <row r="1846" spans="1:5" ht="12.75" customHeight="1" x14ac:dyDescent="0.2">
      <c r="A1846" s="41">
        <v>44971</v>
      </c>
      <c r="B1846" s="16">
        <v>6.42</v>
      </c>
      <c r="C1846" s="16">
        <v>6.1</v>
      </c>
      <c r="D1846" s="16">
        <v>400</v>
      </c>
      <c r="E1846" s="42">
        <f t="shared" si="0"/>
        <v>-9.7402597402598216E-3</v>
      </c>
    </row>
    <row r="1847" spans="1:5" ht="12.75" customHeight="1" x14ac:dyDescent="0.2">
      <c r="A1847" s="41">
        <v>44972</v>
      </c>
      <c r="B1847" s="16">
        <v>6.48</v>
      </c>
      <c r="C1847" s="16">
        <v>6.16</v>
      </c>
      <c r="D1847" s="16">
        <v>50</v>
      </c>
      <c r="E1847" s="42">
        <f t="shared" si="0"/>
        <v>9.8360655737705742E-3</v>
      </c>
    </row>
    <row r="1848" spans="1:5" ht="12.75" customHeight="1" x14ac:dyDescent="0.2">
      <c r="A1848" s="41">
        <v>44973</v>
      </c>
      <c r="B1848" s="16">
        <v>6.5</v>
      </c>
      <c r="C1848" s="16">
        <v>6.18</v>
      </c>
      <c r="D1848" s="16">
        <v>4100</v>
      </c>
      <c r="E1848" s="42">
        <f t="shared" si="0"/>
        <v>3.2467532467531776E-3</v>
      </c>
    </row>
    <row r="1849" spans="1:5" ht="12.75" customHeight="1" x14ac:dyDescent="0.2">
      <c r="A1849" s="41">
        <v>44974</v>
      </c>
      <c r="B1849" s="16">
        <v>6.5</v>
      </c>
      <c r="C1849" s="16">
        <v>6.18</v>
      </c>
      <c r="D1849" s="16">
        <v>2730</v>
      </c>
      <c r="E1849" s="42">
        <f t="shared" si="0"/>
        <v>0</v>
      </c>
    </row>
    <row r="1850" spans="1:5" ht="12.75" customHeight="1" x14ac:dyDescent="0.2">
      <c r="A1850" s="41">
        <v>44977</v>
      </c>
      <c r="B1850" s="16">
        <v>6.59</v>
      </c>
      <c r="C1850" s="16">
        <v>6.27</v>
      </c>
      <c r="D1850" s="16">
        <v>280</v>
      </c>
      <c r="E1850" s="42">
        <f t="shared" si="0"/>
        <v>1.4563106796116483E-2</v>
      </c>
    </row>
    <row r="1851" spans="1:5" ht="12.75" customHeight="1" x14ac:dyDescent="0.2">
      <c r="A1851" s="41">
        <v>44978</v>
      </c>
      <c r="B1851" s="16">
        <v>6.69</v>
      </c>
      <c r="C1851" s="16">
        <v>6.37</v>
      </c>
      <c r="D1851" s="16">
        <v>2040</v>
      </c>
      <c r="E1851" s="42">
        <f t="shared" si="0"/>
        <v>1.5948963317384456E-2</v>
      </c>
    </row>
    <row r="1852" spans="1:5" ht="12.75" customHeight="1" x14ac:dyDescent="0.2">
      <c r="A1852" s="41">
        <v>44979</v>
      </c>
      <c r="B1852" s="16">
        <v>6.51</v>
      </c>
      <c r="C1852" s="16">
        <v>6.1899999999999995</v>
      </c>
      <c r="D1852" s="16">
        <v>2220</v>
      </c>
      <c r="E1852" s="42">
        <f t="shared" si="0"/>
        <v>-2.8257456828885495E-2</v>
      </c>
    </row>
    <row r="1853" spans="1:5" ht="12.75" customHeight="1" x14ac:dyDescent="0.2">
      <c r="A1853" s="41">
        <v>44980</v>
      </c>
      <c r="B1853" s="16">
        <v>6.6</v>
      </c>
      <c r="C1853" s="16">
        <v>6.2799999999999994</v>
      </c>
      <c r="D1853" s="16">
        <v>6010</v>
      </c>
      <c r="E1853" s="42">
        <f t="shared" si="0"/>
        <v>1.45395799676898E-2</v>
      </c>
    </row>
    <row r="1854" spans="1:5" ht="12.75" customHeight="1" x14ac:dyDescent="0.2">
      <c r="A1854" s="41">
        <v>44981</v>
      </c>
      <c r="B1854" s="16">
        <v>6.5</v>
      </c>
      <c r="C1854" s="16">
        <v>6.18</v>
      </c>
      <c r="D1854" s="16">
        <v>540</v>
      </c>
      <c r="E1854" s="42">
        <f t="shared" si="0"/>
        <v>-1.5923566878980836E-2</v>
      </c>
    </row>
    <row r="1855" spans="1:5" ht="12.75" customHeight="1" x14ac:dyDescent="0.2">
      <c r="A1855" s="41">
        <v>44984</v>
      </c>
      <c r="B1855" s="16">
        <v>6.6</v>
      </c>
      <c r="C1855" s="16">
        <v>6.2799999999999994</v>
      </c>
      <c r="D1855" s="16">
        <v>3270</v>
      </c>
      <c r="E1855" s="42">
        <f t="shared" si="0"/>
        <v>1.6181229773462726E-2</v>
      </c>
    </row>
    <row r="1856" spans="1:5" ht="12.75" customHeight="1" x14ac:dyDescent="0.2">
      <c r="A1856" s="41">
        <v>44985</v>
      </c>
      <c r="B1856" s="16">
        <v>6.69</v>
      </c>
      <c r="C1856" s="16">
        <v>6.37</v>
      </c>
      <c r="D1856" s="16">
        <v>3220</v>
      </c>
      <c r="E1856" s="42">
        <f t="shared" si="0"/>
        <v>1.4331210191082923E-2</v>
      </c>
    </row>
    <row r="1857" spans="1:5" ht="12.75" customHeight="1" x14ac:dyDescent="0.2">
      <c r="A1857" s="41">
        <v>44986</v>
      </c>
      <c r="B1857" s="16">
        <v>6.66</v>
      </c>
      <c r="C1857" s="16">
        <v>6.34</v>
      </c>
      <c r="D1857" s="16">
        <v>60</v>
      </c>
      <c r="E1857" s="42">
        <f t="shared" si="0"/>
        <v>-4.7095761381476054E-3</v>
      </c>
    </row>
    <row r="1858" spans="1:5" ht="12.75" customHeight="1" x14ac:dyDescent="0.2">
      <c r="A1858" s="41">
        <v>44987</v>
      </c>
      <c r="B1858" s="16">
        <v>6.6</v>
      </c>
      <c r="C1858" s="16">
        <v>6.2799999999999994</v>
      </c>
      <c r="D1858" s="16">
        <v>3840</v>
      </c>
      <c r="E1858" s="42">
        <f t="shared" si="0"/>
        <v>-9.4637223974764189E-3</v>
      </c>
    </row>
    <row r="1859" spans="1:5" ht="12.75" customHeight="1" x14ac:dyDescent="0.2">
      <c r="A1859" s="41">
        <v>44988</v>
      </c>
      <c r="B1859" s="16">
        <v>6.42</v>
      </c>
      <c r="C1859" s="16">
        <v>6.1</v>
      </c>
      <c r="D1859" s="16">
        <v>620</v>
      </c>
      <c r="E1859" s="42">
        <f t="shared" si="0"/>
        <v>-2.8662420382165564E-2</v>
      </c>
    </row>
    <row r="1860" spans="1:5" ht="12.75" customHeight="1" x14ac:dyDescent="0.2">
      <c r="A1860" s="41">
        <v>44991</v>
      </c>
      <c r="B1860" s="16">
        <v>6.6</v>
      </c>
      <c r="C1860" s="16">
        <v>6.2799999999999994</v>
      </c>
      <c r="D1860" s="16">
        <v>1050</v>
      </c>
      <c r="E1860" s="42">
        <f t="shared" si="0"/>
        <v>2.9508196721311431E-2</v>
      </c>
    </row>
    <row r="1861" spans="1:5" ht="12.75" customHeight="1" x14ac:dyDescent="0.2">
      <c r="A1861" s="41">
        <v>44992</v>
      </c>
      <c r="B1861" s="16">
        <v>6.4</v>
      </c>
      <c r="C1861" s="16">
        <v>6.08</v>
      </c>
      <c r="D1861" s="16">
        <v>500</v>
      </c>
      <c r="E1861" s="42">
        <f t="shared" si="0"/>
        <v>-3.1847133757961672E-2</v>
      </c>
    </row>
    <row r="1862" spans="1:5" ht="12.75" customHeight="1" x14ac:dyDescent="0.2">
      <c r="A1862" s="41">
        <v>44993</v>
      </c>
      <c r="B1862" s="16">
        <v>6.5</v>
      </c>
      <c r="C1862" s="16">
        <v>6.18</v>
      </c>
      <c r="D1862" s="16">
        <v>3110</v>
      </c>
      <c r="E1862" s="42">
        <f t="shared" si="0"/>
        <v>1.6447368421052572E-2</v>
      </c>
    </row>
    <row r="1863" spans="1:5" ht="12.75" customHeight="1" x14ac:dyDescent="0.2">
      <c r="A1863" s="41">
        <v>44994</v>
      </c>
      <c r="B1863" s="16">
        <v>6.45</v>
      </c>
      <c r="C1863" s="16">
        <v>6.13</v>
      </c>
      <c r="D1863" s="16">
        <v>10</v>
      </c>
      <c r="E1863" s="42">
        <f t="shared" si="0"/>
        <v>-8.0906148867313631E-3</v>
      </c>
    </row>
    <row r="1864" spans="1:5" ht="12.75" customHeight="1" x14ac:dyDescent="0.2">
      <c r="A1864" s="41">
        <v>44995</v>
      </c>
      <c r="B1864" s="16">
        <v>6.44</v>
      </c>
      <c r="C1864" s="16">
        <v>6.12</v>
      </c>
      <c r="D1864" s="16">
        <v>590</v>
      </c>
      <c r="E1864" s="42">
        <f t="shared" si="0"/>
        <v>-1.6313213703099162E-3</v>
      </c>
    </row>
    <row r="1865" spans="1:5" ht="12.75" customHeight="1" x14ac:dyDescent="0.2">
      <c r="A1865" s="41">
        <v>44998</v>
      </c>
      <c r="B1865" s="16">
        <v>6.37</v>
      </c>
      <c r="C1865" s="16">
        <v>6.05</v>
      </c>
      <c r="D1865" s="16">
        <v>530</v>
      </c>
      <c r="E1865" s="42">
        <f t="shared" si="0"/>
        <v>-1.1437908496732072E-2</v>
      </c>
    </row>
    <row r="1866" spans="1:5" ht="12.75" customHeight="1" x14ac:dyDescent="0.2">
      <c r="A1866" s="41">
        <v>44999</v>
      </c>
      <c r="B1866" s="16">
        <v>6.4</v>
      </c>
      <c r="C1866" s="16">
        <v>6.08</v>
      </c>
      <c r="D1866" s="16">
        <v>530</v>
      </c>
      <c r="E1866" s="42">
        <f t="shared" si="0"/>
        <v>4.9586776859504543E-3</v>
      </c>
    </row>
    <row r="1867" spans="1:5" ht="12.75" customHeight="1" x14ac:dyDescent="0.2">
      <c r="A1867" s="41">
        <v>45000</v>
      </c>
      <c r="B1867" s="16">
        <v>6.4</v>
      </c>
      <c r="C1867" s="16">
        <v>6.08</v>
      </c>
      <c r="D1867" s="16">
        <v>30</v>
      </c>
      <c r="E1867" s="42">
        <f t="shared" si="0"/>
        <v>0</v>
      </c>
    </row>
    <row r="1868" spans="1:5" ht="12.75" customHeight="1" x14ac:dyDescent="0.2">
      <c r="A1868" s="41">
        <v>45001</v>
      </c>
      <c r="B1868" s="16">
        <v>6.4</v>
      </c>
      <c r="C1868" s="16">
        <v>6.08</v>
      </c>
      <c r="D1868" s="16">
        <v>10</v>
      </c>
      <c r="E1868" s="42">
        <f t="shared" si="0"/>
        <v>0</v>
      </c>
    </row>
    <row r="1869" spans="1:5" ht="12.75" customHeight="1" x14ac:dyDescent="0.2">
      <c r="A1869" s="41">
        <v>45007</v>
      </c>
      <c r="B1869" s="16">
        <v>6.66</v>
      </c>
      <c r="C1869" s="16">
        <v>6.34</v>
      </c>
      <c r="D1869" s="16">
        <v>2240</v>
      </c>
      <c r="E1869" s="42">
        <f t="shared" si="0"/>
        <v>4.2763157894736809E-2</v>
      </c>
    </row>
    <row r="1870" spans="1:5" ht="12.75" customHeight="1" x14ac:dyDescent="0.2">
      <c r="A1870" s="41">
        <v>45009</v>
      </c>
      <c r="B1870" s="16">
        <v>6.7</v>
      </c>
      <c r="C1870" s="16">
        <v>6.38</v>
      </c>
      <c r="D1870" s="16">
        <v>590</v>
      </c>
      <c r="E1870" s="42">
        <f t="shared" si="0"/>
        <v>6.309148264984233E-3</v>
      </c>
    </row>
    <row r="1871" spans="1:5" ht="12.75" customHeight="1" x14ac:dyDescent="0.2">
      <c r="A1871" s="41">
        <v>45012</v>
      </c>
      <c r="B1871" s="16">
        <v>6.68</v>
      </c>
      <c r="C1871" s="16">
        <v>6.3599999999999994</v>
      </c>
      <c r="D1871" s="16">
        <v>630</v>
      </c>
      <c r="E1871" s="42">
        <f t="shared" si="0"/>
        <v>-3.1347962382445864E-3</v>
      </c>
    </row>
    <row r="1872" spans="1:5" ht="12.75" customHeight="1" x14ac:dyDescent="0.2">
      <c r="A1872" s="41">
        <v>45013</v>
      </c>
      <c r="B1872" s="16">
        <v>6.6</v>
      </c>
      <c r="C1872" s="16">
        <v>6.2799999999999994</v>
      </c>
      <c r="D1872" s="16">
        <v>0</v>
      </c>
      <c r="E1872" s="42">
        <f t="shared" si="0"/>
        <v>-1.2578616352201271E-2</v>
      </c>
    </row>
    <row r="1873" spans="1:5" ht="12.75" customHeight="1" x14ac:dyDescent="0.2">
      <c r="A1873" s="41">
        <v>45014</v>
      </c>
      <c r="B1873" s="16">
        <v>6.6</v>
      </c>
      <c r="C1873" s="16">
        <v>6.2799999999999994</v>
      </c>
      <c r="D1873" s="16">
        <v>20</v>
      </c>
      <c r="E1873" s="42">
        <f t="shared" si="0"/>
        <v>0</v>
      </c>
    </row>
    <row r="1874" spans="1:5" ht="12.75" customHeight="1" x14ac:dyDescent="0.2">
      <c r="A1874" s="41">
        <v>45015</v>
      </c>
      <c r="B1874" s="16">
        <v>6.5</v>
      </c>
      <c r="C1874" s="16">
        <v>6.18</v>
      </c>
      <c r="D1874" s="16">
        <v>1790</v>
      </c>
      <c r="E1874" s="42">
        <f t="shared" si="0"/>
        <v>-1.5923566878980836E-2</v>
      </c>
    </row>
    <row r="1875" spans="1:5" ht="12.75" customHeight="1" x14ac:dyDescent="0.2">
      <c r="A1875" s="41">
        <v>45016</v>
      </c>
      <c r="B1875" s="16">
        <v>6.6</v>
      </c>
      <c r="C1875" s="16">
        <v>6.2799999999999994</v>
      </c>
      <c r="D1875" s="16">
        <v>1010</v>
      </c>
      <c r="E1875" s="42">
        <f t="shared" si="0"/>
        <v>1.6181229773462726E-2</v>
      </c>
    </row>
    <row r="1876" spans="1:5" ht="12.75" customHeight="1" x14ac:dyDescent="0.2">
      <c r="A1876" s="41">
        <v>45019</v>
      </c>
      <c r="B1876" s="16">
        <v>6.6</v>
      </c>
      <c r="C1876" s="16">
        <v>6.2799999999999994</v>
      </c>
      <c r="D1876" s="16">
        <v>250</v>
      </c>
      <c r="E1876" s="42">
        <f t="shared" si="0"/>
        <v>0</v>
      </c>
    </row>
    <row r="1877" spans="1:5" ht="12.75" customHeight="1" x14ac:dyDescent="0.2">
      <c r="A1877" s="41">
        <v>45020</v>
      </c>
      <c r="B1877" s="16">
        <v>6.7</v>
      </c>
      <c r="C1877" s="16">
        <v>6.38</v>
      </c>
      <c r="D1877" s="16">
        <v>9110</v>
      </c>
      <c r="E1877" s="42">
        <f t="shared" si="0"/>
        <v>1.5923566878980978E-2</v>
      </c>
    </row>
    <row r="1878" spans="1:5" ht="12.75" customHeight="1" x14ac:dyDescent="0.2">
      <c r="A1878" s="41">
        <v>45021</v>
      </c>
      <c r="B1878" s="16">
        <v>6.79</v>
      </c>
      <c r="C1878" s="16">
        <v>6.47</v>
      </c>
      <c r="D1878" s="16">
        <v>80</v>
      </c>
      <c r="E1878" s="42">
        <f t="shared" si="0"/>
        <v>1.4106583072100292E-2</v>
      </c>
    </row>
    <row r="1879" spans="1:5" ht="12.75" customHeight="1" x14ac:dyDescent="0.2">
      <c r="A1879" s="41">
        <v>45022</v>
      </c>
      <c r="B1879" s="16">
        <v>6.7</v>
      </c>
      <c r="C1879" s="16">
        <v>6.38</v>
      </c>
      <c r="D1879" s="16">
        <v>60</v>
      </c>
      <c r="E1879" s="42">
        <f t="shared" si="0"/>
        <v>-1.3910355486862421E-2</v>
      </c>
    </row>
    <row r="1880" spans="1:5" ht="12.75" customHeight="1" x14ac:dyDescent="0.2">
      <c r="A1880" s="41">
        <v>45023</v>
      </c>
      <c r="B1880" s="16">
        <v>6.6</v>
      </c>
      <c r="C1880" s="16">
        <v>6.2799999999999994</v>
      </c>
      <c r="D1880" s="16">
        <v>29880</v>
      </c>
      <c r="E1880" s="42">
        <f t="shared" si="0"/>
        <v>-1.5673981191222656E-2</v>
      </c>
    </row>
    <row r="1881" spans="1:5" ht="12.75" customHeight="1" x14ac:dyDescent="0.2">
      <c r="A1881" s="41">
        <v>45026</v>
      </c>
      <c r="B1881" s="16">
        <v>6.6</v>
      </c>
      <c r="C1881" s="16">
        <v>6.2799999999999994</v>
      </c>
      <c r="D1881" s="16">
        <v>1360</v>
      </c>
      <c r="E1881" s="42">
        <f t="shared" si="0"/>
        <v>0</v>
      </c>
    </row>
    <row r="1882" spans="1:5" ht="12.75" customHeight="1" x14ac:dyDescent="0.2">
      <c r="A1882" s="41">
        <v>45027</v>
      </c>
      <c r="B1882" s="16">
        <v>6.5</v>
      </c>
      <c r="C1882" s="16">
        <v>6.18</v>
      </c>
      <c r="D1882" s="16">
        <v>4760</v>
      </c>
      <c r="E1882" s="42">
        <f t="shared" si="0"/>
        <v>-1.5923566878980836E-2</v>
      </c>
    </row>
    <row r="1883" spans="1:5" ht="12.75" customHeight="1" x14ac:dyDescent="0.2">
      <c r="A1883" s="41">
        <v>45028</v>
      </c>
      <c r="B1883" s="16">
        <v>6.6</v>
      </c>
      <c r="C1883" s="16">
        <v>6.2799999999999994</v>
      </c>
      <c r="D1883" s="16">
        <v>1250</v>
      </c>
      <c r="E1883" s="42">
        <f t="shared" si="0"/>
        <v>1.6181229773462726E-2</v>
      </c>
    </row>
    <row r="1884" spans="1:5" ht="12.75" customHeight="1" x14ac:dyDescent="0.2">
      <c r="A1884" s="41">
        <v>45029</v>
      </c>
      <c r="B1884" s="16">
        <v>6.6</v>
      </c>
      <c r="C1884" s="16">
        <v>6.2799999999999994</v>
      </c>
      <c r="D1884" s="16">
        <v>1140</v>
      </c>
      <c r="E1884" s="42">
        <f t="shared" si="0"/>
        <v>0</v>
      </c>
    </row>
    <row r="1885" spans="1:5" ht="12.75" customHeight="1" x14ac:dyDescent="0.2">
      <c r="A1885" s="41">
        <v>45030</v>
      </c>
      <c r="B1885" s="16">
        <v>6.59</v>
      </c>
      <c r="C1885" s="16">
        <v>6.27</v>
      </c>
      <c r="D1885" s="16">
        <v>2350</v>
      </c>
      <c r="E1885" s="42">
        <f t="shared" si="0"/>
        <v>-1.5923566878980554E-3</v>
      </c>
    </row>
    <row r="1886" spans="1:5" ht="12.75" customHeight="1" x14ac:dyDescent="0.2">
      <c r="A1886" s="41">
        <v>45033</v>
      </c>
      <c r="B1886" s="16">
        <v>6.7</v>
      </c>
      <c r="C1886" s="16">
        <v>6.38</v>
      </c>
      <c r="D1886" s="16">
        <v>40</v>
      </c>
      <c r="E1886" s="42">
        <f t="shared" si="0"/>
        <v>1.7543859649122858E-2</v>
      </c>
    </row>
    <row r="1887" spans="1:5" ht="12.75" customHeight="1" x14ac:dyDescent="0.2">
      <c r="A1887" s="41">
        <v>45034</v>
      </c>
      <c r="B1887" s="16">
        <v>6.78</v>
      </c>
      <c r="C1887" s="16">
        <v>6.46</v>
      </c>
      <c r="D1887" s="16">
        <v>610</v>
      </c>
      <c r="E1887" s="42">
        <f t="shared" si="0"/>
        <v>1.2539184952978068E-2</v>
      </c>
    </row>
    <row r="1888" spans="1:5" ht="12.75" customHeight="1" x14ac:dyDescent="0.2">
      <c r="A1888" s="41">
        <v>45035</v>
      </c>
      <c r="B1888" s="16">
        <v>6.7</v>
      </c>
      <c r="C1888" s="16">
        <v>6.38</v>
      </c>
      <c r="D1888" s="16">
        <v>20</v>
      </c>
      <c r="E1888" s="42">
        <f t="shared" si="0"/>
        <v>-1.2383900928792581E-2</v>
      </c>
    </row>
    <row r="1889" spans="1:5" ht="12.75" customHeight="1" x14ac:dyDescent="0.2">
      <c r="A1889" s="41">
        <v>45036</v>
      </c>
      <c r="B1889" s="16">
        <v>6.9</v>
      </c>
      <c r="C1889" s="16">
        <v>6.58</v>
      </c>
      <c r="D1889" s="16">
        <v>26620</v>
      </c>
      <c r="E1889" s="42">
        <f t="shared" si="0"/>
        <v>3.1347962382445173E-2</v>
      </c>
    </row>
    <row r="1890" spans="1:5" ht="12.75" customHeight="1" x14ac:dyDescent="0.2">
      <c r="A1890" s="41">
        <v>45040</v>
      </c>
      <c r="B1890" s="16">
        <v>7.18</v>
      </c>
      <c r="C1890" s="16">
        <v>6.8599999999999994</v>
      </c>
      <c r="D1890" s="16">
        <v>1270</v>
      </c>
      <c r="E1890" s="42">
        <f t="shared" si="0"/>
        <v>4.2553191489361604E-2</v>
      </c>
    </row>
    <row r="1891" spans="1:5" ht="12.75" customHeight="1" x14ac:dyDescent="0.2">
      <c r="A1891" s="41">
        <v>45041</v>
      </c>
      <c r="B1891" s="16">
        <v>7.15</v>
      </c>
      <c r="C1891" s="16">
        <v>6.83</v>
      </c>
      <c r="D1891" s="16">
        <v>4100</v>
      </c>
      <c r="E1891" s="42">
        <f t="shared" si="0"/>
        <v>-4.373177842565505E-3</v>
      </c>
    </row>
    <row r="1892" spans="1:5" ht="12.75" customHeight="1" x14ac:dyDescent="0.2">
      <c r="A1892" s="41">
        <v>45042</v>
      </c>
      <c r="B1892" s="16">
        <v>6.9</v>
      </c>
      <c r="C1892" s="16">
        <v>6.58</v>
      </c>
      <c r="D1892" s="16">
        <v>7520</v>
      </c>
      <c r="E1892" s="42">
        <f t="shared" si="0"/>
        <v>-3.6603221083455345E-2</v>
      </c>
    </row>
    <row r="1893" spans="1:5" ht="12.75" customHeight="1" x14ac:dyDescent="0.2">
      <c r="A1893" s="41">
        <v>45043</v>
      </c>
      <c r="B1893" s="16">
        <v>7</v>
      </c>
      <c r="C1893" s="16">
        <v>6.68</v>
      </c>
      <c r="D1893" s="16">
        <v>8000</v>
      </c>
      <c r="E1893" s="42">
        <f t="shared" si="0"/>
        <v>1.5197568389057697E-2</v>
      </c>
    </row>
    <row r="1894" spans="1:5" ht="12.75" customHeight="1" x14ac:dyDescent="0.2">
      <c r="A1894" s="41">
        <v>45048</v>
      </c>
      <c r="B1894" s="16">
        <v>6.9</v>
      </c>
      <c r="C1894" s="16">
        <v>6.58</v>
      </c>
      <c r="D1894" s="16">
        <v>200</v>
      </c>
      <c r="E1894" s="42">
        <f t="shared" si="0"/>
        <v>-1.4970059880239469E-2</v>
      </c>
    </row>
    <row r="1895" spans="1:5" ht="12.75" customHeight="1" x14ac:dyDescent="0.2">
      <c r="A1895" s="41">
        <v>45049</v>
      </c>
      <c r="B1895" s="16">
        <v>6.85</v>
      </c>
      <c r="C1895" s="16">
        <v>6.5299999999999994</v>
      </c>
      <c r="D1895" s="16">
        <v>4010</v>
      </c>
      <c r="E1895" s="42">
        <f t="shared" si="0"/>
        <v>-7.5987841945289831E-3</v>
      </c>
    </row>
    <row r="1896" spans="1:5" ht="12.75" customHeight="1" x14ac:dyDescent="0.2">
      <c r="A1896" s="41">
        <v>45050</v>
      </c>
      <c r="B1896" s="16">
        <v>6.71</v>
      </c>
      <c r="C1896" s="16">
        <v>6.39</v>
      </c>
      <c r="D1896" s="16">
        <v>5120</v>
      </c>
      <c r="E1896" s="42">
        <f t="shared" si="0"/>
        <v>-2.1439509954058147E-2</v>
      </c>
    </row>
    <row r="1897" spans="1:5" ht="12.75" customHeight="1" x14ac:dyDescent="0.2">
      <c r="A1897" s="41">
        <v>45051</v>
      </c>
      <c r="B1897" s="16">
        <v>6.86</v>
      </c>
      <c r="C1897" s="16">
        <v>6.54</v>
      </c>
      <c r="D1897" s="16">
        <v>10</v>
      </c>
      <c r="E1897" s="42">
        <f t="shared" si="0"/>
        <v>2.3474178403755926E-2</v>
      </c>
    </row>
    <row r="1898" spans="1:5" ht="12.75" customHeight="1" x14ac:dyDescent="0.2">
      <c r="A1898" s="41">
        <v>45054</v>
      </c>
      <c r="B1898" s="16">
        <v>6.75</v>
      </c>
      <c r="C1898" s="16">
        <v>6.43</v>
      </c>
      <c r="D1898" s="16">
        <v>300</v>
      </c>
      <c r="E1898" s="42">
        <f t="shared" si="0"/>
        <v>-1.6819571865443472E-2</v>
      </c>
    </row>
    <row r="1899" spans="1:5" ht="12.75" customHeight="1" x14ac:dyDescent="0.2">
      <c r="A1899" s="41">
        <v>45055</v>
      </c>
      <c r="B1899" s="16">
        <v>6.68</v>
      </c>
      <c r="C1899" s="16">
        <v>6.3599999999999994</v>
      </c>
      <c r="D1899" s="16">
        <v>3990</v>
      </c>
      <c r="E1899" s="42">
        <f t="shared" si="0"/>
        <v>-1.0886469673405955E-2</v>
      </c>
    </row>
    <row r="1900" spans="1:5" ht="12.75" customHeight="1" x14ac:dyDescent="0.2">
      <c r="A1900" s="41">
        <v>45056</v>
      </c>
      <c r="B1900" s="16">
        <v>6.69</v>
      </c>
      <c r="C1900" s="16">
        <v>6.37</v>
      </c>
      <c r="D1900" s="16">
        <v>180</v>
      </c>
      <c r="E1900" s="42">
        <f t="shared" si="0"/>
        <v>1.5723270440252636E-3</v>
      </c>
    </row>
    <row r="1901" spans="1:5" ht="12.75" customHeight="1" x14ac:dyDescent="0.2">
      <c r="A1901" s="41">
        <v>45057</v>
      </c>
      <c r="B1901" s="16">
        <v>6.95</v>
      </c>
      <c r="C1901" s="16">
        <v>6.63</v>
      </c>
      <c r="D1901" s="16">
        <v>2280</v>
      </c>
      <c r="E1901" s="42">
        <f t="shared" si="0"/>
        <v>4.0816326530612214E-2</v>
      </c>
    </row>
    <row r="1902" spans="1:5" ht="12.75" customHeight="1" x14ac:dyDescent="0.2">
      <c r="A1902" s="41">
        <v>45058</v>
      </c>
      <c r="B1902" s="16">
        <v>6.89</v>
      </c>
      <c r="C1902" s="16">
        <v>6.5699999999999994</v>
      </c>
      <c r="D1902" s="16">
        <v>2970</v>
      </c>
      <c r="E1902" s="42">
        <f t="shared" si="0"/>
        <v>-9.049773755656184E-3</v>
      </c>
    </row>
    <row r="1903" spans="1:5" ht="12.75" customHeight="1" x14ac:dyDescent="0.2">
      <c r="A1903" s="41">
        <v>45061</v>
      </c>
      <c r="B1903" s="16">
        <v>6.89</v>
      </c>
      <c r="C1903" s="16">
        <v>6.5699999999999994</v>
      </c>
      <c r="D1903" s="16">
        <v>100</v>
      </c>
      <c r="E1903" s="42">
        <f t="shared" si="0"/>
        <v>0</v>
      </c>
    </row>
    <row r="1904" spans="1:5" ht="12.75" customHeight="1" x14ac:dyDescent="0.2">
      <c r="A1904" s="41">
        <v>45062</v>
      </c>
      <c r="B1904" s="16">
        <v>6.48</v>
      </c>
      <c r="C1904" s="16">
        <v>6.16</v>
      </c>
      <c r="D1904" s="16">
        <v>5820</v>
      </c>
      <c r="E1904" s="42">
        <f t="shared" si="0"/>
        <v>-6.2404870624048599E-2</v>
      </c>
    </row>
    <row r="1905" spans="1:5" ht="12.75" customHeight="1" x14ac:dyDescent="0.2">
      <c r="A1905" s="41">
        <v>45063</v>
      </c>
      <c r="B1905" s="16">
        <v>6.22</v>
      </c>
      <c r="C1905" s="16">
        <v>5.8999999999999995</v>
      </c>
      <c r="D1905" s="16">
        <v>34840</v>
      </c>
      <c r="E1905" s="42">
        <f t="shared" si="0"/>
        <v>-4.2207792207792319E-2</v>
      </c>
    </row>
    <row r="1906" spans="1:5" ht="12.75" customHeight="1" x14ac:dyDescent="0.2">
      <c r="A1906" s="41">
        <v>45064</v>
      </c>
      <c r="B1906" s="16">
        <v>6</v>
      </c>
      <c r="C1906" s="16">
        <v>5.68</v>
      </c>
      <c r="D1906" s="16">
        <v>22590</v>
      </c>
      <c r="E1906" s="42">
        <f t="shared" si="0"/>
        <v>-3.7288135593220299E-2</v>
      </c>
    </row>
    <row r="1907" spans="1:5" ht="12.75" customHeight="1" x14ac:dyDescent="0.2">
      <c r="A1907" s="41">
        <v>45065</v>
      </c>
      <c r="B1907" s="16">
        <v>6</v>
      </c>
      <c r="C1907" s="16">
        <v>5.68</v>
      </c>
      <c r="D1907" s="16">
        <v>11580</v>
      </c>
      <c r="E1907" s="42">
        <f t="shared" si="0"/>
        <v>0</v>
      </c>
    </row>
    <row r="1908" spans="1:5" ht="12.75" customHeight="1" x14ac:dyDescent="0.2">
      <c r="A1908" s="41">
        <v>45068</v>
      </c>
      <c r="B1908" s="16">
        <v>5.99</v>
      </c>
      <c r="C1908" s="16">
        <v>5.67</v>
      </c>
      <c r="D1908" s="16">
        <v>4860</v>
      </c>
      <c r="E1908" s="42">
        <f t="shared" si="0"/>
        <v>-1.7605633802816527E-3</v>
      </c>
    </row>
    <row r="1909" spans="1:5" ht="12.75" customHeight="1" x14ac:dyDescent="0.2">
      <c r="A1909" s="41">
        <v>45069</v>
      </c>
      <c r="B1909" s="16">
        <v>6.2</v>
      </c>
      <c r="C1909" s="16">
        <v>5.88</v>
      </c>
      <c r="D1909" s="16">
        <v>6460</v>
      </c>
      <c r="E1909" s="42">
        <f t="shared" si="0"/>
        <v>3.7037037037037028E-2</v>
      </c>
    </row>
    <row r="1910" spans="1:5" ht="12.75" customHeight="1" x14ac:dyDescent="0.2">
      <c r="A1910" s="41">
        <v>45070</v>
      </c>
      <c r="B1910" s="16">
        <v>6.25</v>
      </c>
      <c r="C1910" s="16">
        <v>5.93</v>
      </c>
      <c r="D1910" s="16">
        <v>1710</v>
      </c>
      <c r="E1910" s="42">
        <f t="shared" si="0"/>
        <v>8.5034013605441872E-3</v>
      </c>
    </row>
    <row r="1911" spans="1:5" ht="12.75" customHeight="1" x14ac:dyDescent="0.2">
      <c r="A1911" s="41">
        <v>45071</v>
      </c>
      <c r="B1911" s="16">
        <v>6.26</v>
      </c>
      <c r="C1911" s="16">
        <v>5.9399999999999995</v>
      </c>
      <c r="D1911" s="16">
        <v>1660</v>
      </c>
      <c r="E1911" s="42">
        <f t="shared" si="0"/>
        <v>1.6863406408094076E-3</v>
      </c>
    </row>
    <row r="1912" spans="1:5" ht="12.75" customHeight="1" x14ac:dyDescent="0.2">
      <c r="A1912" s="41">
        <v>45072</v>
      </c>
      <c r="B1912" s="16">
        <v>6.21</v>
      </c>
      <c r="C1912" s="16">
        <v>5.89</v>
      </c>
      <c r="D1912" s="16">
        <v>13850</v>
      </c>
      <c r="E1912" s="42">
        <f t="shared" si="0"/>
        <v>-8.4175084175083879E-3</v>
      </c>
    </row>
    <row r="1913" spans="1:5" ht="12.75" customHeight="1" x14ac:dyDescent="0.2">
      <c r="A1913" s="41">
        <v>45075</v>
      </c>
      <c r="B1913" s="16">
        <v>6.3</v>
      </c>
      <c r="C1913" s="16">
        <v>5.9799999999999995</v>
      </c>
      <c r="D1913" s="16">
        <v>830</v>
      </c>
      <c r="E1913" s="42">
        <f t="shared" si="0"/>
        <v>1.5280135823429518E-2</v>
      </c>
    </row>
    <row r="1914" spans="1:5" ht="12.75" customHeight="1" x14ac:dyDescent="0.2">
      <c r="A1914" s="41">
        <v>45076</v>
      </c>
      <c r="B1914" s="16">
        <v>6.4</v>
      </c>
      <c r="C1914" s="16">
        <v>6.08</v>
      </c>
      <c r="D1914" s="16">
        <v>17290</v>
      </c>
      <c r="E1914" s="42">
        <f t="shared" si="0"/>
        <v>1.6722408026755942E-2</v>
      </c>
    </row>
    <row r="1915" spans="1:5" ht="12.75" customHeight="1" x14ac:dyDescent="0.2">
      <c r="A1915" s="41">
        <v>45077</v>
      </c>
      <c r="B1915" s="16">
        <v>6.4</v>
      </c>
      <c r="C1915" s="16">
        <v>6.08</v>
      </c>
      <c r="D1915" s="16">
        <v>290</v>
      </c>
      <c r="E1915" s="42">
        <f t="shared" si="0"/>
        <v>0</v>
      </c>
    </row>
    <row r="1916" spans="1:5" ht="12.75" customHeight="1" x14ac:dyDescent="0.2">
      <c r="A1916" s="41">
        <v>45078</v>
      </c>
      <c r="B1916" s="16">
        <v>6.5</v>
      </c>
      <c r="C1916" s="16">
        <v>6.18</v>
      </c>
      <c r="D1916" s="16">
        <v>2240</v>
      </c>
      <c r="E1916" s="42">
        <f t="shared" si="0"/>
        <v>1.6447368421052572E-2</v>
      </c>
    </row>
    <row r="1917" spans="1:5" ht="12.75" customHeight="1" x14ac:dyDescent="0.2">
      <c r="A1917" s="41">
        <v>45079</v>
      </c>
      <c r="B1917" s="16">
        <v>6.4</v>
      </c>
      <c r="C1917" s="16">
        <v>6.08</v>
      </c>
      <c r="D1917" s="16">
        <v>3780</v>
      </c>
      <c r="E1917" s="42">
        <f t="shared" si="0"/>
        <v>-1.6181229773462726E-2</v>
      </c>
    </row>
    <row r="1918" spans="1:5" ht="12.75" customHeight="1" x14ac:dyDescent="0.2">
      <c r="A1918" s="41">
        <v>45082</v>
      </c>
      <c r="B1918" s="16">
        <v>6.55</v>
      </c>
      <c r="C1918" s="16">
        <v>6.2299999999999995</v>
      </c>
      <c r="D1918" s="16">
        <v>4570</v>
      </c>
      <c r="E1918" s="42">
        <f t="shared" si="0"/>
        <v>2.4671052631578861E-2</v>
      </c>
    </row>
    <row r="1919" spans="1:5" ht="12.75" customHeight="1" x14ac:dyDescent="0.2">
      <c r="A1919" s="41">
        <v>45083</v>
      </c>
      <c r="B1919" s="16">
        <v>6.53</v>
      </c>
      <c r="C1919" s="16">
        <v>6.21</v>
      </c>
      <c r="D1919" s="16">
        <v>350</v>
      </c>
      <c r="E1919" s="42">
        <f t="shared" si="0"/>
        <v>-3.2102728731941534E-3</v>
      </c>
    </row>
    <row r="1920" spans="1:5" ht="12.75" customHeight="1" x14ac:dyDescent="0.2">
      <c r="A1920" s="41">
        <v>45084</v>
      </c>
      <c r="B1920" s="16">
        <v>6.5</v>
      </c>
      <c r="C1920" s="16">
        <v>6.18</v>
      </c>
      <c r="D1920" s="16">
        <v>30</v>
      </c>
      <c r="E1920" s="42">
        <f t="shared" si="0"/>
        <v>-4.8309178743961749E-3</v>
      </c>
    </row>
    <row r="1921" spans="1:5" ht="12.75" customHeight="1" x14ac:dyDescent="0.2">
      <c r="A1921" s="41">
        <v>45085</v>
      </c>
      <c r="B1921" s="16">
        <v>6.5</v>
      </c>
      <c r="C1921" s="16">
        <v>6.18</v>
      </c>
      <c r="D1921" s="16">
        <v>140</v>
      </c>
      <c r="E1921" s="42">
        <f t="shared" si="0"/>
        <v>0</v>
      </c>
    </row>
    <row r="1922" spans="1:5" ht="12.75" customHeight="1" x14ac:dyDescent="0.2">
      <c r="A1922" s="41">
        <v>45086</v>
      </c>
      <c r="B1922" s="16">
        <v>6.4</v>
      </c>
      <c r="C1922" s="16">
        <v>6.08</v>
      </c>
      <c r="D1922" s="16">
        <v>500</v>
      </c>
      <c r="E1922" s="42">
        <f t="shared" si="0"/>
        <v>-1.6181229773462726E-2</v>
      </c>
    </row>
    <row r="1923" spans="1:5" ht="12.75" customHeight="1" x14ac:dyDescent="0.2">
      <c r="A1923" s="41">
        <v>45089</v>
      </c>
      <c r="B1923" s="16">
        <v>6.49</v>
      </c>
      <c r="C1923" s="16">
        <v>6.17</v>
      </c>
      <c r="D1923" s="16">
        <v>500</v>
      </c>
      <c r="E1923" s="42">
        <f t="shared" si="0"/>
        <v>1.4802631578947345E-2</v>
      </c>
    </row>
    <row r="1924" spans="1:5" ht="12.75" customHeight="1" x14ac:dyDescent="0.2">
      <c r="A1924" s="41">
        <v>45090</v>
      </c>
      <c r="B1924" s="16">
        <v>6.48</v>
      </c>
      <c r="C1924" s="16">
        <v>6.16</v>
      </c>
      <c r="D1924" s="16">
        <v>9610</v>
      </c>
      <c r="E1924" s="42">
        <f t="shared" si="0"/>
        <v>-1.6207455429497223E-3</v>
      </c>
    </row>
    <row r="1925" spans="1:5" ht="12.75" customHeight="1" x14ac:dyDescent="0.2">
      <c r="A1925" s="41">
        <v>45091</v>
      </c>
      <c r="B1925" s="16">
        <v>6.48</v>
      </c>
      <c r="C1925" s="16">
        <v>6.16</v>
      </c>
      <c r="D1925" s="16">
        <v>80</v>
      </c>
      <c r="E1925" s="42">
        <f t="shared" si="0"/>
        <v>0</v>
      </c>
    </row>
    <row r="1926" spans="1:5" ht="12.75" customHeight="1" x14ac:dyDescent="0.2">
      <c r="A1926" s="41">
        <v>45092</v>
      </c>
      <c r="B1926" s="16">
        <v>6.46</v>
      </c>
      <c r="C1926" s="16">
        <v>6.14</v>
      </c>
      <c r="D1926" s="16">
        <v>1500</v>
      </c>
      <c r="E1926" s="42">
        <f t="shared" si="0"/>
        <v>-3.2467532467533216E-3</v>
      </c>
    </row>
    <row r="1927" spans="1:5" ht="12.75" customHeight="1" x14ac:dyDescent="0.2">
      <c r="A1927" s="41">
        <v>45093</v>
      </c>
      <c r="B1927" s="16">
        <v>6.49</v>
      </c>
      <c r="C1927" s="16">
        <v>6.17</v>
      </c>
      <c r="D1927" s="16">
        <v>610</v>
      </c>
      <c r="E1927" s="42">
        <f t="shared" si="0"/>
        <v>4.8859934853420599E-3</v>
      </c>
    </row>
    <row r="1928" spans="1:5" ht="12.75" customHeight="1" x14ac:dyDescent="0.2">
      <c r="A1928" s="41">
        <v>45096</v>
      </c>
      <c r="B1928" s="16">
        <v>6.49</v>
      </c>
      <c r="C1928" s="16">
        <v>6.17</v>
      </c>
      <c r="D1928" s="16">
        <v>520</v>
      </c>
      <c r="E1928" s="42">
        <f t="shared" si="0"/>
        <v>0</v>
      </c>
    </row>
    <row r="1929" spans="1:5" ht="12.75" customHeight="1" x14ac:dyDescent="0.2">
      <c r="A1929" s="41">
        <v>45097</v>
      </c>
      <c r="B1929" s="16">
        <v>6.49</v>
      </c>
      <c r="C1929" s="16">
        <v>6.17</v>
      </c>
      <c r="D1929" s="16">
        <v>1010</v>
      </c>
      <c r="E1929" s="42">
        <f t="shared" si="0"/>
        <v>0</v>
      </c>
    </row>
    <row r="1930" spans="1:5" ht="12.75" customHeight="1" x14ac:dyDescent="0.2">
      <c r="A1930" s="41">
        <v>45098</v>
      </c>
      <c r="B1930" s="16">
        <v>6.13</v>
      </c>
      <c r="C1930" s="16">
        <v>5.81</v>
      </c>
      <c r="D1930" s="16">
        <v>30720</v>
      </c>
      <c r="E1930" s="42">
        <f t="shared" si="0"/>
        <v>-5.8346839546191298E-2</v>
      </c>
    </row>
    <row r="1931" spans="1:5" ht="12.75" customHeight="1" x14ac:dyDescent="0.2">
      <c r="A1931" s="41">
        <v>45099</v>
      </c>
      <c r="B1931" s="16">
        <v>6.13</v>
      </c>
      <c r="C1931" s="16">
        <v>5.81</v>
      </c>
      <c r="D1931" s="16">
        <v>10960</v>
      </c>
      <c r="E1931" s="42">
        <f t="shared" si="0"/>
        <v>0</v>
      </c>
    </row>
    <row r="1932" spans="1:5" ht="12.75" customHeight="1" x14ac:dyDescent="0.2">
      <c r="A1932" s="41">
        <v>45100</v>
      </c>
      <c r="B1932" s="16">
        <v>6.3</v>
      </c>
      <c r="C1932" s="16">
        <v>5.9799999999999995</v>
      </c>
      <c r="D1932" s="16">
        <v>0</v>
      </c>
      <c r="E1932" s="42">
        <f t="shared" si="0"/>
        <v>2.9259896729776236E-2</v>
      </c>
    </row>
    <row r="1933" spans="1:5" ht="12.75" customHeight="1" x14ac:dyDescent="0.2">
      <c r="A1933" s="41">
        <v>45103</v>
      </c>
      <c r="B1933" s="16">
        <v>6.29</v>
      </c>
      <c r="C1933" s="16">
        <v>5.97</v>
      </c>
      <c r="D1933" s="16">
        <v>1110</v>
      </c>
      <c r="E1933" s="42">
        <f t="shared" si="0"/>
        <v>-1.6722408026755497E-3</v>
      </c>
    </row>
    <row r="1934" spans="1:5" ht="12.75" customHeight="1" x14ac:dyDescent="0.2">
      <c r="A1934" s="41">
        <v>45104</v>
      </c>
      <c r="B1934" s="16">
        <v>6.28</v>
      </c>
      <c r="C1934" s="16">
        <v>5.96</v>
      </c>
      <c r="D1934" s="16">
        <v>13020</v>
      </c>
      <c r="E1934" s="42">
        <f t="shared" si="0"/>
        <v>-1.6750418760468656E-3</v>
      </c>
    </row>
    <row r="1935" spans="1:5" ht="12.75" customHeight="1" x14ac:dyDescent="0.2">
      <c r="A1935" s="41">
        <v>45107</v>
      </c>
      <c r="B1935" s="16">
        <v>6.01</v>
      </c>
      <c r="C1935" s="16">
        <v>5.6899999999999995</v>
      </c>
      <c r="D1935" s="16">
        <v>670</v>
      </c>
      <c r="E1935" s="42">
        <f t="shared" si="0"/>
        <v>-4.5302013422818872E-2</v>
      </c>
    </row>
    <row r="1936" spans="1:5" ht="12.75" customHeight="1" x14ac:dyDescent="0.2">
      <c r="A1936" s="41">
        <v>45110</v>
      </c>
      <c r="B1936" s="16">
        <v>6.28</v>
      </c>
      <c r="C1936" s="16">
        <v>5.96</v>
      </c>
      <c r="D1936" s="16">
        <v>1280</v>
      </c>
      <c r="E1936" s="42">
        <f t="shared" si="0"/>
        <v>4.7451669595782162E-2</v>
      </c>
    </row>
    <row r="1937" spans="1:5" ht="12.75" customHeight="1" x14ac:dyDescent="0.2">
      <c r="A1937" s="41">
        <v>45111</v>
      </c>
      <c r="B1937" s="16">
        <v>6</v>
      </c>
      <c r="C1937" s="16">
        <v>5.68</v>
      </c>
      <c r="D1937" s="16">
        <v>210</v>
      </c>
      <c r="E1937" s="42">
        <f t="shared" si="0"/>
        <v>-4.6979865771812124E-2</v>
      </c>
    </row>
    <row r="1938" spans="1:5" ht="12.75" customHeight="1" x14ac:dyDescent="0.2">
      <c r="A1938" s="41">
        <v>45112</v>
      </c>
      <c r="B1938" s="16">
        <v>6.29</v>
      </c>
      <c r="C1938" s="16">
        <v>5.97</v>
      </c>
      <c r="D1938" s="16">
        <v>300</v>
      </c>
      <c r="E1938" s="42">
        <f t="shared" si="0"/>
        <v>5.1056338028169022E-2</v>
      </c>
    </row>
    <row r="1939" spans="1:5" ht="12.75" customHeight="1" x14ac:dyDescent="0.2">
      <c r="A1939" s="41">
        <v>45113</v>
      </c>
      <c r="B1939" s="16">
        <v>6.28</v>
      </c>
      <c r="C1939" s="16">
        <v>5.96</v>
      </c>
      <c r="D1939" s="16">
        <v>1190</v>
      </c>
      <c r="E1939" s="42">
        <f t="shared" si="0"/>
        <v>-1.6750418760468656E-3</v>
      </c>
    </row>
    <row r="1940" spans="1:5" ht="12.75" customHeight="1" x14ac:dyDescent="0.2">
      <c r="A1940" s="41">
        <v>45114</v>
      </c>
      <c r="B1940" s="16">
        <v>6.2</v>
      </c>
      <c r="C1940" s="16">
        <v>5.88</v>
      </c>
      <c r="D1940" s="16">
        <v>260</v>
      </c>
      <c r="E1940" s="42">
        <f t="shared" si="0"/>
        <v>-1.3422818791946321E-2</v>
      </c>
    </row>
    <row r="1941" spans="1:5" ht="12.75" customHeight="1" x14ac:dyDescent="0.2">
      <c r="A1941" s="41">
        <v>45117</v>
      </c>
      <c r="B1941" s="16">
        <v>6.2</v>
      </c>
      <c r="C1941" s="16">
        <v>5.88</v>
      </c>
      <c r="D1941" s="16">
        <v>470</v>
      </c>
      <c r="E1941" s="42">
        <f t="shared" si="0"/>
        <v>0</v>
      </c>
    </row>
    <row r="1942" spans="1:5" ht="12.75" customHeight="1" x14ac:dyDescent="0.2">
      <c r="A1942" s="41">
        <v>45118</v>
      </c>
      <c r="B1942" s="16">
        <v>6</v>
      </c>
      <c r="C1942" s="16">
        <v>5.68</v>
      </c>
      <c r="D1942" s="16">
        <v>1170</v>
      </c>
      <c r="E1942" s="42">
        <f t="shared" si="0"/>
        <v>-3.4013605442176902E-2</v>
      </c>
    </row>
    <row r="1943" spans="1:5" ht="12.75" customHeight="1" x14ac:dyDescent="0.2">
      <c r="A1943" s="41">
        <v>45119</v>
      </c>
      <c r="B1943" s="16">
        <v>6.14</v>
      </c>
      <c r="C1943" s="16">
        <v>5.8199999999999994</v>
      </c>
      <c r="D1943" s="16">
        <v>480</v>
      </c>
      <c r="E1943" s="42">
        <f t="shared" si="0"/>
        <v>2.4647887323943608E-2</v>
      </c>
    </row>
    <row r="1944" spans="1:5" ht="12.75" customHeight="1" x14ac:dyDescent="0.2">
      <c r="A1944" s="41">
        <v>45121</v>
      </c>
      <c r="B1944" s="16">
        <v>6.14</v>
      </c>
      <c r="C1944" s="16">
        <v>5.8199999999999994</v>
      </c>
      <c r="D1944" s="16">
        <v>7100</v>
      </c>
      <c r="E1944" s="42">
        <f t="shared" si="0"/>
        <v>0</v>
      </c>
    </row>
    <row r="1945" spans="1:5" ht="12.75" customHeight="1" x14ac:dyDescent="0.2">
      <c r="A1945" s="41">
        <v>45127</v>
      </c>
      <c r="B1945" s="16">
        <v>6.13</v>
      </c>
      <c r="C1945" s="16">
        <v>5.81</v>
      </c>
      <c r="D1945" s="16">
        <v>690</v>
      </c>
      <c r="E1945" s="42">
        <f t="shared" si="0"/>
        <v>-1.7182130584192075E-3</v>
      </c>
    </row>
    <row r="1946" spans="1:5" ht="12.75" customHeight="1" x14ac:dyDescent="0.2">
      <c r="A1946" s="41">
        <v>45128</v>
      </c>
      <c r="B1946" s="16">
        <v>6.2</v>
      </c>
      <c r="C1946" s="16">
        <v>5.88</v>
      </c>
      <c r="D1946" s="16">
        <v>1150</v>
      </c>
      <c r="E1946" s="42">
        <f t="shared" si="0"/>
        <v>1.2048192771084387E-2</v>
      </c>
    </row>
    <row r="1947" spans="1:5" ht="12.75" customHeight="1" x14ac:dyDescent="0.2">
      <c r="A1947" s="41">
        <v>45131</v>
      </c>
      <c r="B1947" s="16">
        <v>6.25</v>
      </c>
      <c r="C1947" s="16">
        <v>5.93</v>
      </c>
      <c r="D1947" s="16">
        <v>20</v>
      </c>
      <c r="E1947" s="42">
        <f t="shared" si="0"/>
        <v>8.5034013605441872E-3</v>
      </c>
    </row>
    <row r="1948" spans="1:5" ht="12.75" customHeight="1" x14ac:dyDescent="0.2">
      <c r="A1948" s="41">
        <v>45133</v>
      </c>
      <c r="B1948" s="16">
        <v>6.15</v>
      </c>
      <c r="C1948" s="16">
        <v>5.83</v>
      </c>
      <c r="D1948" s="16">
        <v>80</v>
      </c>
      <c r="E1948" s="42">
        <f t="shared" si="0"/>
        <v>-1.6863406408094375E-2</v>
      </c>
    </row>
    <row r="1949" spans="1:5" ht="12.75" customHeight="1" x14ac:dyDescent="0.2">
      <c r="A1949" s="41">
        <v>45134</v>
      </c>
      <c r="B1949" s="16">
        <v>6.24</v>
      </c>
      <c r="C1949" s="16">
        <v>5.92</v>
      </c>
      <c r="D1949" s="16">
        <v>130</v>
      </c>
      <c r="E1949" s="42">
        <f t="shared" si="0"/>
        <v>1.5437392795883338E-2</v>
      </c>
    </row>
    <row r="1950" spans="1:5" ht="12.75" customHeight="1" x14ac:dyDescent="0.2">
      <c r="A1950" s="41">
        <v>45135</v>
      </c>
      <c r="B1950" s="16">
        <v>6.24</v>
      </c>
      <c r="C1950" s="16">
        <v>5.92</v>
      </c>
      <c r="D1950" s="16">
        <v>230</v>
      </c>
      <c r="E1950" s="42">
        <f t="shared" si="0"/>
        <v>0</v>
      </c>
    </row>
    <row r="1951" spans="1:5" ht="12.75" customHeight="1" x14ac:dyDescent="0.2">
      <c r="A1951" s="41">
        <v>45138</v>
      </c>
      <c r="B1951" s="16">
        <v>6.2</v>
      </c>
      <c r="C1951" s="16">
        <v>5.88</v>
      </c>
      <c r="D1951" s="16">
        <v>250</v>
      </c>
      <c r="E1951" s="42">
        <f t="shared" si="0"/>
        <v>-6.7567567567567632E-3</v>
      </c>
    </row>
    <row r="1952" spans="1:5" ht="12.75" customHeight="1" x14ac:dyDescent="0.2">
      <c r="A1952" s="41">
        <v>45139</v>
      </c>
      <c r="B1952" s="16">
        <v>6.19</v>
      </c>
      <c r="C1952" s="16">
        <v>5.87</v>
      </c>
      <c r="D1952" s="16">
        <v>90</v>
      </c>
      <c r="E1952" s="42">
        <f t="shared" si="0"/>
        <v>-1.7006802721088073E-3</v>
      </c>
    </row>
    <row r="1953" spans="1:5" ht="12.75" customHeight="1" x14ac:dyDescent="0.2">
      <c r="A1953" s="41">
        <v>45140</v>
      </c>
      <c r="B1953" s="16">
        <v>6.19</v>
      </c>
      <c r="C1953" s="16">
        <v>5.87</v>
      </c>
      <c r="D1953" s="16">
        <v>1090</v>
      </c>
      <c r="E1953" s="42">
        <f t="shared" si="0"/>
        <v>0</v>
      </c>
    </row>
    <row r="1954" spans="1:5" ht="12.75" customHeight="1" x14ac:dyDescent="0.2">
      <c r="A1954" s="41">
        <v>45141</v>
      </c>
      <c r="B1954" s="16">
        <v>6.19</v>
      </c>
      <c r="C1954" s="16">
        <v>5.87</v>
      </c>
      <c r="D1954" s="16">
        <v>3680</v>
      </c>
      <c r="E1954" s="42">
        <f t="shared" si="0"/>
        <v>0</v>
      </c>
    </row>
    <row r="1955" spans="1:5" ht="12.75" customHeight="1" x14ac:dyDescent="0.2">
      <c r="A1955" s="41">
        <v>45145</v>
      </c>
      <c r="B1955" s="16">
        <v>6.15</v>
      </c>
      <c r="C1955" s="16">
        <v>5.83</v>
      </c>
      <c r="D1955" s="16">
        <v>20</v>
      </c>
      <c r="E1955" s="42">
        <f t="shared" si="0"/>
        <v>-6.8143100511073315E-3</v>
      </c>
    </row>
    <row r="1956" spans="1:5" ht="12.75" customHeight="1" x14ac:dyDescent="0.2">
      <c r="A1956" s="41">
        <v>45146</v>
      </c>
      <c r="B1956" s="16">
        <v>6.15</v>
      </c>
      <c r="C1956" s="16">
        <v>5.83</v>
      </c>
      <c r="D1956" s="16">
        <v>50</v>
      </c>
      <c r="E1956" s="42">
        <f t="shared" si="0"/>
        <v>0</v>
      </c>
    </row>
    <row r="1957" spans="1:5" ht="12.75" customHeight="1" x14ac:dyDescent="0.2">
      <c r="A1957" s="41">
        <v>45147</v>
      </c>
      <c r="B1957" s="16">
        <v>6.15</v>
      </c>
      <c r="C1957" s="16">
        <v>5.83</v>
      </c>
      <c r="D1957" s="16">
        <v>50</v>
      </c>
      <c r="E1957" s="42">
        <f t="shared" si="0"/>
        <v>0</v>
      </c>
    </row>
    <row r="1958" spans="1:5" ht="12.75" customHeight="1" x14ac:dyDescent="0.2">
      <c r="A1958" s="41">
        <v>45149</v>
      </c>
      <c r="B1958" s="16">
        <v>6.15</v>
      </c>
      <c r="C1958" s="16">
        <v>5.83</v>
      </c>
      <c r="D1958" s="16">
        <v>120</v>
      </c>
      <c r="E1958" s="42">
        <f t="shared" si="0"/>
        <v>0</v>
      </c>
    </row>
    <row r="1959" spans="1:5" ht="12.75" customHeight="1" x14ac:dyDescent="0.2">
      <c r="A1959" s="41">
        <v>45153</v>
      </c>
      <c r="B1959" s="16">
        <v>6.14</v>
      </c>
      <c r="C1959" s="16">
        <v>5.8199999999999994</v>
      </c>
      <c r="D1959" s="16">
        <v>1400</v>
      </c>
      <c r="E1959" s="42">
        <f t="shared" si="0"/>
        <v>-1.7152658662093782E-3</v>
      </c>
    </row>
    <row r="1960" spans="1:5" ht="12.75" customHeight="1" x14ac:dyDescent="0.2">
      <c r="A1960" s="41">
        <v>45154</v>
      </c>
      <c r="B1960" s="16">
        <v>6.1</v>
      </c>
      <c r="C1960" s="16">
        <v>5.7799999999999994</v>
      </c>
      <c r="D1960" s="16">
        <v>80</v>
      </c>
      <c r="E1960" s="42">
        <f t="shared" si="0"/>
        <v>-6.8728522336769828E-3</v>
      </c>
    </row>
    <row r="1961" spans="1:5" ht="12.75" customHeight="1" x14ac:dyDescent="0.2">
      <c r="A1961" s="41">
        <v>45155</v>
      </c>
      <c r="B1961" s="16">
        <v>6.13</v>
      </c>
      <c r="C1961" s="16">
        <v>5.81</v>
      </c>
      <c r="D1961" s="16">
        <v>480</v>
      </c>
      <c r="E1961" s="42">
        <f t="shared" si="0"/>
        <v>5.1903114186851651E-3</v>
      </c>
    </row>
    <row r="1962" spans="1:5" ht="12.75" customHeight="1" x14ac:dyDescent="0.2">
      <c r="A1962" s="41">
        <v>45156</v>
      </c>
      <c r="B1962" s="16">
        <v>6.12</v>
      </c>
      <c r="C1962" s="16">
        <v>5.8</v>
      </c>
      <c r="D1962" s="16">
        <v>10</v>
      </c>
      <c r="E1962" s="42">
        <f t="shared" si="0"/>
        <v>-1.7211703958691545E-3</v>
      </c>
    </row>
    <row r="1963" spans="1:5" ht="12.75" customHeight="1" x14ac:dyDescent="0.2">
      <c r="A1963" s="41">
        <v>45160</v>
      </c>
      <c r="B1963" s="16">
        <v>6.12</v>
      </c>
      <c r="C1963" s="16">
        <v>5.8</v>
      </c>
      <c r="D1963" s="16">
        <v>40</v>
      </c>
      <c r="E1963" s="42">
        <f t="shared" si="0"/>
        <v>0</v>
      </c>
    </row>
    <row r="1964" spans="1:5" ht="12.75" customHeight="1" x14ac:dyDescent="0.2">
      <c r="A1964" s="41">
        <v>45161</v>
      </c>
      <c r="B1964" s="16">
        <v>6</v>
      </c>
      <c r="C1964" s="16">
        <v>5.68</v>
      </c>
      <c r="D1964" s="16">
        <v>320</v>
      </c>
      <c r="E1964" s="42">
        <f t="shared" si="0"/>
        <v>-2.0689655172413814E-2</v>
      </c>
    </row>
    <row r="1965" spans="1:5" ht="12.75" customHeight="1" x14ac:dyDescent="0.2">
      <c r="A1965" s="41">
        <v>45162</v>
      </c>
      <c r="B1965" s="16">
        <v>5.96</v>
      </c>
      <c r="C1965" s="16">
        <v>5.64</v>
      </c>
      <c r="D1965" s="16">
        <v>180</v>
      </c>
      <c r="E1965" s="42">
        <f t="shared" si="0"/>
        <v>-7.0422535211267668E-3</v>
      </c>
    </row>
    <row r="1966" spans="1:5" ht="12.75" customHeight="1" x14ac:dyDescent="0.2">
      <c r="A1966" s="41">
        <v>45163</v>
      </c>
      <c r="B1966" s="16">
        <v>5.95</v>
      </c>
      <c r="C1966" s="16">
        <v>5.63</v>
      </c>
      <c r="D1966" s="16">
        <v>320</v>
      </c>
      <c r="E1966" s="42">
        <f t="shared" si="0"/>
        <v>-1.7730496453900331E-3</v>
      </c>
    </row>
    <row r="1967" spans="1:5" ht="12.75" customHeight="1" x14ac:dyDescent="0.2">
      <c r="A1967" s="41">
        <v>45166</v>
      </c>
      <c r="B1967" s="16">
        <v>6</v>
      </c>
      <c r="C1967" s="16">
        <v>5.68</v>
      </c>
      <c r="D1967" s="16">
        <v>200</v>
      </c>
      <c r="E1967" s="42">
        <f t="shared" si="0"/>
        <v>8.8809946714031654E-3</v>
      </c>
    </row>
    <row r="1968" spans="1:5" ht="12.75" customHeight="1" x14ac:dyDescent="0.2">
      <c r="A1968" s="41">
        <v>45167</v>
      </c>
      <c r="B1968" s="16">
        <v>6</v>
      </c>
      <c r="C1968" s="16">
        <v>5.68</v>
      </c>
      <c r="D1968" s="16">
        <v>60</v>
      </c>
      <c r="E1968" s="42">
        <f t="shared" si="0"/>
        <v>0</v>
      </c>
    </row>
    <row r="1969" spans="1:5" ht="12.75" customHeight="1" x14ac:dyDescent="0.2">
      <c r="A1969" s="41">
        <v>45168</v>
      </c>
      <c r="B1969" s="16">
        <v>6.12</v>
      </c>
      <c r="C1969" s="16">
        <v>5.8</v>
      </c>
      <c r="D1969" s="16">
        <v>200</v>
      </c>
      <c r="E1969" s="42">
        <f t="shared" si="0"/>
        <v>2.1126760563380302E-2</v>
      </c>
    </row>
    <row r="1970" spans="1:5" ht="12.75" customHeight="1" x14ac:dyDescent="0.2">
      <c r="A1970" s="41">
        <v>45169</v>
      </c>
      <c r="B1970" s="16">
        <v>6</v>
      </c>
      <c r="C1970" s="16">
        <v>5.68</v>
      </c>
      <c r="D1970" s="16">
        <v>80</v>
      </c>
      <c r="E1970" s="42">
        <f t="shared" si="0"/>
        <v>-2.0689655172413814E-2</v>
      </c>
    </row>
    <row r="1971" spans="1:5" ht="12.75" customHeight="1" x14ac:dyDescent="0.2">
      <c r="A1971" s="41">
        <v>45170</v>
      </c>
      <c r="B1971" s="16">
        <v>5.91</v>
      </c>
      <c r="C1971" s="16">
        <v>5.59</v>
      </c>
      <c r="D1971" s="16">
        <v>150</v>
      </c>
      <c r="E1971" s="42">
        <f t="shared" si="0"/>
        <v>-1.5845070422535187E-2</v>
      </c>
    </row>
    <row r="1972" spans="1:5" ht="12.75" customHeight="1" x14ac:dyDescent="0.2">
      <c r="A1972" s="41">
        <v>45173</v>
      </c>
      <c r="B1972" s="16">
        <v>6</v>
      </c>
      <c r="C1972" s="16">
        <v>5.68</v>
      </c>
      <c r="D1972" s="16">
        <v>220</v>
      </c>
      <c r="E1972" s="42">
        <f t="shared" si="0"/>
        <v>1.6100178890876539E-2</v>
      </c>
    </row>
    <row r="1973" spans="1:5" ht="12.75" customHeight="1" x14ac:dyDescent="0.2">
      <c r="A1973" s="41">
        <v>45174</v>
      </c>
      <c r="B1973" s="16">
        <v>6</v>
      </c>
      <c r="C1973" s="16">
        <v>5.68</v>
      </c>
      <c r="D1973" s="16">
        <v>50</v>
      </c>
      <c r="E1973" s="42">
        <f t="shared" si="0"/>
        <v>0</v>
      </c>
    </row>
    <row r="1974" spans="1:5" ht="12.75" customHeight="1" x14ac:dyDescent="0.2">
      <c r="A1974" s="41">
        <v>45175</v>
      </c>
      <c r="B1974" s="16">
        <v>6</v>
      </c>
      <c r="C1974" s="16">
        <v>5.68</v>
      </c>
      <c r="D1974" s="16">
        <v>9440</v>
      </c>
      <c r="E1974" s="42">
        <f t="shared" si="0"/>
        <v>0</v>
      </c>
    </row>
    <row r="1975" spans="1:5" ht="12.75" customHeight="1" x14ac:dyDescent="0.2">
      <c r="A1975" s="41">
        <v>45176</v>
      </c>
      <c r="B1975" s="16">
        <v>6</v>
      </c>
      <c r="C1975" s="16">
        <v>5.68</v>
      </c>
      <c r="D1975" s="16">
        <v>1110</v>
      </c>
      <c r="E1975" s="42">
        <f t="shared" si="0"/>
        <v>0</v>
      </c>
    </row>
    <row r="1976" spans="1:5" ht="12.75" customHeight="1" x14ac:dyDescent="0.2">
      <c r="A1976" s="41">
        <v>45177</v>
      </c>
      <c r="B1976" s="16">
        <v>6</v>
      </c>
      <c r="C1976" s="16">
        <v>5.68</v>
      </c>
      <c r="D1976" s="16">
        <v>10</v>
      </c>
      <c r="E1976" s="42">
        <f t="shared" si="0"/>
        <v>0</v>
      </c>
    </row>
    <row r="1977" spans="1:5" ht="12.75" customHeight="1" x14ac:dyDescent="0.2">
      <c r="A1977" s="41">
        <v>45180</v>
      </c>
      <c r="B1977" s="16">
        <v>5.88</v>
      </c>
      <c r="C1977" s="16">
        <v>5.56</v>
      </c>
      <c r="D1977" s="16">
        <v>720</v>
      </c>
      <c r="E1977" s="42">
        <f t="shared" si="0"/>
        <v>-2.1126760563380302E-2</v>
      </c>
    </row>
    <row r="1978" spans="1:5" ht="12.75" customHeight="1" x14ac:dyDescent="0.2">
      <c r="A1978" s="41">
        <v>45181</v>
      </c>
      <c r="B1978" s="16">
        <v>5.53</v>
      </c>
      <c r="C1978" s="16">
        <v>5.21</v>
      </c>
      <c r="D1978" s="16">
        <v>17660</v>
      </c>
      <c r="E1978" s="42">
        <f t="shared" si="0"/>
        <v>-6.2949640287769726E-2</v>
      </c>
    </row>
    <row r="1979" spans="1:5" ht="12.75" customHeight="1" x14ac:dyDescent="0.2">
      <c r="A1979" s="41">
        <v>45182</v>
      </c>
      <c r="B1979" s="16">
        <v>5.4</v>
      </c>
      <c r="C1979" s="16">
        <v>5.08</v>
      </c>
      <c r="D1979" s="16">
        <v>90</v>
      </c>
      <c r="E1979" s="42">
        <f t="shared" si="0"/>
        <v>-2.4952015355086354E-2</v>
      </c>
    </row>
    <row r="1980" spans="1:5" ht="12.75" customHeight="1" x14ac:dyDescent="0.2">
      <c r="A1980" s="41">
        <v>45183</v>
      </c>
      <c r="B1980" s="16">
        <v>5.7</v>
      </c>
      <c r="C1980" s="16">
        <v>5.38</v>
      </c>
      <c r="D1980" s="16">
        <v>0</v>
      </c>
      <c r="E1980" s="42">
        <f t="shared" si="0"/>
        <v>5.9055118110236185E-2</v>
      </c>
    </row>
    <row r="1981" spans="1:5" ht="12.75" customHeight="1" x14ac:dyDescent="0.2">
      <c r="A1981" s="41">
        <v>45187</v>
      </c>
      <c r="B1981" s="16">
        <v>5.54</v>
      </c>
      <c r="C1981" s="16">
        <v>5.22</v>
      </c>
      <c r="D1981" s="16">
        <v>2900</v>
      </c>
      <c r="E1981" s="42">
        <f t="shared" si="0"/>
        <v>-2.9739776951672889E-2</v>
      </c>
    </row>
    <row r="1982" spans="1:5" ht="12.75" customHeight="1" x14ac:dyDescent="0.2">
      <c r="A1982" s="41">
        <v>45188</v>
      </c>
      <c r="B1982" s="16">
        <v>5.67</v>
      </c>
      <c r="C1982" s="16">
        <v>5.35</v>
      </c>
      <c r="D1982" s="16">
        <v>10</v>
      </c>
      <c r="E1982" s="42">
        <f t="shared" si="0"/>
        <v>2.4904214559386954E-2</v>
      </c>
    </row>
    <row r="1983" spans="1:5" ht="12.75" customHeight="1" x14ac:dyDescent="0.2">
      <c r="A1983" s="41">
        <v>45189</v>
      </c>
      <c r="B1983" s="16">
        <v>5.65</v>
      </c>
      <c r="C1983" s="16">
        <v>5.33</v>
      </c>
      <c r="D1983" s="16">
        <v>2710</v>
      </c>
      <c r="E1983" s="42">
        <f t="shared" si="0"/>
        <v>-3.7383177570092662E-3</v>
      </c>
    </row>
    <row r="1984" spans="1:5" ht="12.75" customHeight="1" x14ac:dyDescent="0.2">
      <c r="A1984" s="41">
        <v>45190</v>
      </c>
      <c r="B1984" s="16">
        <v>5.63</v>
      </c>
      <c r="C1984" s="16">
        <v>5.31</v>
      </c>
      <c r="D1984" s="16">
        <v>30</v>
      </c>
      <c r="E1984" s="42">
        <f t="shared" si="0"/>
        <v>-3.7523452157599366E-3</v>
      </c>
    </row>
    <row r="1985" spans="1:5" ht="12.75" customHeight="1" x14ac:dyDescent="0.2">
      <c r="A1985" s="41">
        <v>45191</v>
      </c>
      <c r="B1985" s="16">
        <v>5.64</v>
      </c>
      <c r="C1985" s="16">
        <v>5.3199999999999994</v>
      </c>
      <c r="D1985" s="16">
        <v>270</v>
      </c>
      <c r="E1985" s="42">
        <f t="shared" si="0"/>
        <v>1.8832391713747246E-3</v>
      </c>
    </row>
    <row r="1986" spans="1:5" ht="12.75" customHeight="1" x14ac:dyDescent="0.2">
      <c r="A1986" s="41">
        <v>45194</v>
      </c>
      <c r="B1986" s="16">
        <v>5.5</v>
      </c>
      <c r="C1986" s="16">
        <v>5.18</v>
      </c>
      <c r="D1986" s="16">
        <v>120</v>
      </c>
      <c r="E1986" s="42">
        <f t="shared" si="0"/>
        <v>-2.6315789473684154E-2</v>
      </c>
    </row>
    <row r="1987" spans="1:5" ht="12.75" customHeight="1" x14ac:dyDescent="0.2">
      <c r="A1987" s="41">
        <v>45195</v>
      </c>
      <c r="B1987" s="16">
        <v>5.55</v>
      </c>
      <c r="C1987" s="16">
        <v>5.2299999999999995</v>
      </c>
      <c r="D1987" s="16">
        <v>4730</v>
      </c>
      <c r="E1987" s="42">
        <f t="shared" si="0"/>
        <v>9.6525096525096193E-3</v>
      </c>
    </row>
    <row r="1988" spans="1:5" ht="12.75" customHeight="1" x14ac:dyDescent="0.2">
      <c r="A1988" s="41">
        <v>45197</v>
      </c>
      <c r="B1988" s="16">
        <v>5.5</v>
      </c>
      <c r="C1988" s="16">
        <v>5.18</v>
      </c>
      <c r="D1988" s="16">
        <v>420</v>
      </c>
      <c r="E1988" s="42">
        <f t="shared" si="0"/>
        <v>-9.5602294455066593E-3</v>
      </c>
    </row>
    <row r="1989" spans="1:5" ht="12.75" customHeight="1" x14ac:dyDescent="0.2">
      <c r="A1989" s="41">
        <v>45198</v>
      </c>
      <c r="B1989" s="16">
        <v>5.5</v>
      </c>
      <c r="C1989" s="16">
        <v>5.18</v>
      </c>
      <c r="D1989" s="16">
        <v>40</v>
      </c>
      <c r="E1989" s="42">
        <f t="shared" si="0"/>
        <v>0</v>
      </c>
    </row>
    <row r="1990" spans="1:5" ht="12.75" customHeight="1" x14ac:dyDescent="0.2">
      <c r="A1990" s="41">
        <v>45201</v>
      </c>
      <c r="B1990" s="16">
        <v>5.5</v>
      </c>
      <c r="C1990" s="16">
        <v>5.18</v>
      </c>
      <c r="D1990" s="16">
        <v>450</v>
      </c>
      <c r="E1990" s="42">
        <f t="shared" si="0"/>
        <v>0</v>
      </c>
    </row>
    <row r="1991" spans="1:5" ht="12.75" customHeight="1" x14ac:dyDescent="0.2">
      <c r="A1991" s="41">
        <v>45202</v>
      </c>
      <c r="B1991" s="16">
        <v>5.5</v>
      </c>
      <c r="C1991" s="16">
        <v>5.18</v>
      </c>
      <c r="D1991" s="16">
        <v>180</v>
      </c>
      <c r="E1991" s="42">
        <f t="shared" si="0"/>
        <v>0</v>
      </c>
    </row>
    <row r="1992" spans="1:5" ht="12.75" customHeight="1" x14ac:dyDescent="0.2">
      <c r="A1992" s="41">
        <v>45203</v>
      </c>
      <c r="B1992" s="16">
        <v>5.41</v>
      </c>
      <c r="C1992" s="16">
        <v>5.09</v>
      </c>
      <c r="D1992" s="16">
        <v>13810</v>
      </c>
      <c r="E1992" s="42">
        <f t="shared" si="0"/>
        <v>-1.7374517374517347E-2</v>
      </c>
    </row>
    <row r="1993" spans="1:5" ht="12.75" customHeight="1" x14ac:dyDescent="0.2">
      <c r="A1993" s="41">
        <v>45204</v>
      </c>
      <c r="B1993" s="16">
        <v>5.59</v>
      </c>
      <c r="C1993" s="16">
        <v>5.27</v>
      </c>
      <c r="D1993" s="16">
        <v>300</v>
      </c>
      <c r="E1993" s="42">
        <f t="shared" si="0"/>
        <v>3.5363457760314285E-2</v>
      </c>
    </row>
    <row r="1994" spans="1:5" ht="12.75" customHeight="1" x14ac:dyDescent="0.2">
      <c r="A1994" s="41">
        <v>45205</v>
      </c>
      <c r="B1994" s="16">
        <v>5.58</v>
      </c>
      <c r="C1994" s="16">
        <v>5.26</v>
      </c>
      <c r="D1994" s="16">
        <v>310</v>
      </c>
      <c r="E1994" s="42">
        <f t="shared" si="0"/>
        <v>-1.8975332068310792E-3</v>
      </c>
    </row>
    <row r="1995" spans="1:5" ht="12.75" customHeight="1" x14ac:dyDescent="0.2">
      <c r="A1995" s="41">
        <v>45208</v>
      </c>
      <c r="B1995" s="16">
        <v>5.58</v>
      </c>
      <c r="C1995" s="16">
        <v>5.26</v>
      </c>
      <c r="D1995" s="16">
        <v>10</v>
      </c>
      <c r="E1995" s="42">
        <f t="shared" si="0"/>
        <v>0</v>
      </c>
    </row>
    <row r="1996" spans="1:5" ht="12.75" customHeight="1" x14ac:dyDescent="0.2">
      <c r="A1996" s="41">
        <v>45209</v>
      </c>
      <c r="B1996" s="16">
        <v>5.58</v>
      </c>
      <c r="C1996" s="16">
        <v>5.26</v>
      </c>
      <c r="D1996" s="16">
        <v>70</v>
      </c>
      <c r="E1996" s="42">
        <f t="shared" si="0"/>
        <v>0</v>
      </c>
    </row>
    <row r="1997" spans="1:5" ht="12.75" customHeight="1" x14ac:dyDescent="0.2">
      <c r="A1997" s="41">
        <v>45210</v>
      </c>
      <c r="B1997" s="16">
        <v>5.55</v>
      </c>
      <c r="C1997" s="16">
        <v>5.2299999999999995</v>
      </c>
      <c r="D1997" s="16">
        <v>30</v>
      </c>
      <c r="E1997" s="42">
        <f t="shared" si="0"/>
        <v>-5.7034220532319871E-3</v>
      </c>
    </row>
    <row r="1998" spans="1:5" ht="12.75" customHeight="1" x14ac:dyDescent="0.2">
      <c r="A1998" s="41">
        <v>45211</v>
      </c>
      <c r="B1998" s="16">
        <v>5.55</v>
      </c>
      <c r="C1998" s="16">
        <v>5.2299999999999995</v>
      </c>
      <c r="D1998" s="16">
        <v>5000</v>
      </c>
      <c r="E1998" s="42">
        <f t="shared" si="0"/>
        <v>0</v>
      </c>
    </row>
    <row r="1999" spans="1:5" ht="12.75" customHeight="1" x14ac:dyDescent="0.2">
      <c r="A1999" s="41">
        <v>45212</v>
      </c>
      <c r="B1999" s="16">
        <v>5.54</v>
      </c>
      <c r="C1999" s="16">
        <v>5.22</v>
      </c>
      <c r="D1999" s="16">
        <v>30</v>
      </c>
      <c r="E1999" s="42">
        <f t="shared" si="0"/>
        <v>-1.9120458891012978E-3</v>
      </c>
    </row>
    <row r="2000" spans="1:5" ht="12.75" customHeight="1" x14ac:dyDescent="0.2">
      <c r="A2000" s="41">
        <v>45215</v>
      </c>
      <c r="B2000" s="16">
        <v>5.45</v>
      </c>
      <c r="C2000" s="16">
        <v>5.13</v>
      </c>
      <c r="D2000" s="16">
        <v>70</v>
      </c>
      <c r="E2000" s="42">
        <f t="shared" si="0"/>
        <v>-1.72413793103448E-2</v>
      </c>
    </row>
    <row r="2001" spans="1:5" ht="12.75" customHeight="1" x14ac:dyDescent="0.2">
      <c r="A2001" s="41">
        <v>45216</v>
      </c>
      <c r="B2001" s="16">
        <v>5.77</v>
      </c>
      <c r="C2001" s="16">
        <v>5.4499999999999993</v>
      </c>
      <c r="D2001" s="16">
        <v>7530</v>
      </c>
      <c r="E2001" s="42">
        <f t="shared" si="0"/>
        <v>6.2378167641325422E-2</v>
      </c>
    </row>
    <row r="2002" spans="1:5" ht="12.75" customHeight="1" x14ac:dyDescent="0.2">
      <c r="A2002" s="41">
        <v>45217</v>
      </c>
      <c r="B2002" s="16">
        <v>5.78</v>
      </c>
      <c r="C2002" s="16">
        <v>5.46</v>
      </c>
      <c r="D2002" s="16">
        <v>110</v>
      </c>
      <c r="E2002" s="42">
        <f t="shared" si="0"/>
        <v>1.8348623853212251E-3</v>
      </c>
    </row>
    <row r="2003" spans="1:5" ht="12.75" customHeight="1" x14ac:dyDescent="0.2">
      <c r="A2003" s="41">
        <v>45218</v>
      </c>
      <c r="B2003" s="16">
        <v>5.77</v>
      </c>
      <c r="C2003" s="16">
        <v>5.4499999999999993</v>
      </c>
      <c r="D2003" s="16">
        <v>10</v>
      </c>
      <c r="E2003" s="42">
        <f t="shared" si="0"/>
        <v>-1.8315018315019551E-3</v>
      </c>
    </row>
    <row r="2004" spans="1:5" ht="12.75" customHeight="1" x14ac:dyDescent="0.2">
      <c r="A2004" s="41">
        <v>45219</v>
      </c>
      <c r="B2004" s="16">
        <v>5.88</v>
      </c>
      <c r="C2004" s="16">
        <v>5.56</v>
      </c>
      <c r="D2004" s="16">
        <v>200</v>
      </c>
      <c r="E2004" s="42">
        <f t="shared" si="0"/>
        <v>2.018348623853217E-2</v>
      </c>
    </row>
    <row r="2005" spans="1:5" ht="12.75" customHeight="1" x14ac:dyDescent="0.2">
      <c r="A2005" s="41">
        <v>45223</v>
      </c>
      <c r="B2005" s="16">
        <v>5.9</v>
      </c>
      <c r="C2005" s="16">
        <v>5.58</v>
      </c>
      <c r="D2005" s="16">
        <v>80</v>
      </c>
      <c r="E2005" s="42">
        <f t="shared" si="0"/>
        <v>3.5971223021583568E-3</v>
      </c>
    </row>
    <row r="2006" spans="1:5" ht="12.75" customHeight="1" x14ac:dyDescent="0.2">
      <c r="A2006" s="41">
        <v>45224</v>
      </c>
      <c r="B2006" s="16">
        <v>5.9</v>
      </c>
      <c r="C2006" s="16">
        <v>5.58</v>
      </c>
      <c r="D2006" s="16">
        <v>530</v>
      </c>
      <c r="E2006" s="42">
        <f t="shared" si="0"/>
        <v>0</v>
      </c>
    </row>
    <row r="2007" spans="1:5" ht="12.75" customHeight="1" x14ac:dyDescent="0.2">
      <c r="A2007" s="41">
        <v>45225</v>
      </c>
      <c r="B2007" s="16">
        <v>5.9</v>
      </c>
      <c r="C2007" s="16">
        <v>5.58</v>
      </c>
      <c r="D2007" s="16">
        <v>230</v>
      </c>
      <c r="E2007" s="42">
        <f t="shared" si="0"/>
        <v>0</v>
      </c>
    </row>
    <row r="2008" spans="1:5" ht="12.75" customHeight="1" x14ac:dyDescent="0.2">
      <c r="A2008" s="41">
        <v>45226</v>
      </c>
      <c r="B2008" s="16">
        <v>5.86</v>
      </c>
      <c r="C2008" s="16">
        <v>5.54</v>
      </c>
      <c r="D2008" s="16">
        <v>20</v>
      </c>
      <c r="E2008" s="42">
        <f t="shared" si="0"/>
        <v>-7.1684587813620132E-3</v>
      </c>
    </row>
    <row r="2009" spans="1:5" ht="12.75" customHeight="1" x14ac:dyDescent="0.2">
      <c r="A2009" s="41">
        <v>45229</v>
      </c>
      <c r="B2009" s="16">
        <v>5.86</v>
      </c>
      <c r="C2009" s="16">
        <v>5.54</v>
      </c>
      <c r="D2009" s="16">
        <v>1000</v>
      </c>
      <c r="E2009" s="42">
        <f t="shared" si="0"/>
        <v>0</v>
      </c>
    </row>
    <row r="2010" spans="1:5" ht="12.75" customHeight="1" x14ac:dyDescent="0.2">
      <c r="A2010" s="41">
        <v>45230</v>
      </c>
      <c r="B2010" s="16">
        <v>5.86</v>
      </c>
      <c r="C2010" s="16">
        <v>5.54</v>
      </c>
      <c r="D2010" s="16">
        <v>40</v>
      </c>
      <c r="E2010" s="42">
        <f t="shared" si="0"/>
        <v>0</v>
      </c>
    </row>
    <row r="2011" spans="1:5" ht="12.75" customHeight="1" x14ac:dyDescent="0.2">
      <c r="A2011" s="41">
        <v>45231</v>
      </c>
      <c r="B2011" s="16">
        <v>5.84</v>
      </c>
      <c r="C2011" s="16">
        <v>5.52</v>
      </c>
      <c r="D2011" s="16">
        <v>30</v>
      </c>
      <c r="E2011" s="42">
        <f t="shared" si="0"/>
        <v>-3.6101083032491809E-3</v>
      </c>
    </row>
    <row r="2012" spans="1:5" ht="12.75" customHeight="1" x14ac:dyDescent="0.2">
      <c r="A2012" s="41">
        <v>45233</v>
      </c>
      <c r="B2012" s="16">
        <v>5.83</v>
      </c>
      <c r="C2012" s="16">
        <v>5.51</v>
      </c>
      <c r="D2012" s="16">
        <v>7650</v>
      </c>
      <c r="E2012" s="42">
        <f t="shared" si="0"/>
        <v>-1.8115942028985121E-3</v>
      </c>
    </row>
    <row r="2013" spans="1:5" ht="12.75" customHeight="1" x14ac:dyDescent="0.2">
      <c r="A2013" s="41">
        <v>45236</v>
      </c>
      <c r="B2013" s="16">
        <v>5.83</v>
      </c>
      <c r="C2013" s="16">
        <v>5.51</v>
      </c>
      <c r="D2013" s="16">
        <v>1590</v>
      </c>
      <c r="E2013" s="42">
        <f t="shared" si="0"/>
        <v>0</v>
      </c>
    </row>
    <row r="2014" spans="1:5" ht="12.75" customHeight="1" x14ac:dyDescent="0.2">
      <c r="A2014" s="41">
        <v>45237</v>
      </c>
      <c r="B2014" s="16">
        <v>5.83</v>
      </c>
      <c r="C2014" s="16">
        <v>5.51</v>
      </c>
      <c r="D2014" s="16">
        <v>3870</v>
      </c>
      <c r="E2014" s="42">
        <f t="shared" si="0"/>
        <v>0</v>
      </c>
    </row>
    <row r="2015" spans="1:5" ht="12.75" customHeight="1" x14ac:dyDescent="0.2">
      <c r="A2015" s="41">
        <v>45238</v>
      </c>
      <c r="B2015" s="16">
        <v>5.83</v>
      </c>
      <c r="C2015" s="16">
        <v>5.51</v>
      </c>
      <c r="D2015" s="16">
        <v>3050</v>
      </c>
      <c r="E2015" s="42">
        <f t="shared" si="0"/>
        <v>0</v>
      </c>
    </row>
    <row r="2016" spans="1:5" ht="12.75" customHeight="1" x14ac:dyDescent="0.2">
      <c r="A2016" s="41">
        <v>45239</v>
      </c>
      <c r="B2016" s="16">
        <v>6</v>
      </c>
      <c r="C2016" s="16">
        <v>5.68</v>
      </c>
      <c r="D2016" s="16">
        <v>2880</v>
      </c>
      <c r="E2016" s="42">
        <f t="shared" si="0"/>
        <v>3.085299455535389E-2</v>
      </c>
    </row>
    <row r="2017" spans="1:5" ht="12.75" customHeight="1" x14ac:dyDescent="0.2">
      <c r="A2017" s="41">
        <v>45240</v>
      </c>
      <c r="B2017" s="16">
        <v>6</v>
      </c>
      <c r="C2017" s="16">
        <v>5.68</v>
      </c>
      <c r="D2017" s="16">
        <v>40</v>
      </c>
      <c r="E2017" s="42">
        <f t="shared" si="0"/>
        <v>0</v>
      </c>
    </row>
    <row r="2018" spans="1:5" ht="12.75" customHeight="1" x14ac:dyDescent="0.2">
      <c r="A2018" s="41">
        <v>45243</v>
      </c>
      <c r="B2018" s="16">
        <v>6</v>
      </c>
      <c r="C2018" s="16">
        <v>5.68</v>
      </c>
      <c r="D2018" s="16">
        <v>500</v>
      </c>
      <c r="E2018" s="42">
        <f t="shared" si="0"/>
        <v>0</v>
      </c>
    </row>
    <row r="2019" spans="1:5" ht="12.75" customHeight="1" x14ac:dyDescent="0.2">
      <c r="A2019" s="41">
        <v>45244</v>
      </c>
      <c r="B2019" s="16">
        <v>6.2</v>
      </c>
      <c r="C2019" s="16">
        <v>5.88</v>
      </c>
      <c r="D2019" s="16">
        <v>1110</v>
      </c>
      <c r="E2019" s="42">
        <f t="shared" si="0"/>
        <v>3.5211267605633839E-2</v>
      </c>
    </row>
    <row r="2020" spans="1:5" ht="12.75" customHeight="1" x14ac:dyDescent="0.2">
      <c r="A2020" s="41">
        <v>45245</v>
      </c>
      <c r="B2020" s="16">
        <v>6.15</v>
      </c>
      <c r="C2020" s="16">
        <v>5.83</v>
      </c>
      <c r="D2020" s="16">
        <v>30</v>
      </c>
      <c r="E2020" s="42">
        <f t="shared" si="0"/>
        <v>-8.5034013605441872E-3</v>
      </c>
    </row>
    <row r="2021" spans="1:5" ht="12.75" customHeight="1" x14ac:dyDescent="0.2">
      <c r="A2021" s="41">
        <v>45247</v>
      </c>
      <c r="B2021" s="16">
        <v>6.38</v>
      </c>
      <c r="C2021" s="16">
        <v>6.06</v>
      </c>
      <c r="D2021" s="16">
        <v>380</v>
      </c>
      <c r="E2021" s="42">
        <f t="shared" si="0"/>
        <v>3.9451114922812953E-2</v>
      </c>
    </row>
    <row r="2022" spans="1:5" ht="12.75" customHeight="1" x14ac:dyDescent="0.2">
      <c r="A2022" s="41">
        <v>45250</v>
      </c>
      <c r="B2022" s="16">
        <v>6.3</v>
      </c>
      <c r="C2022" s="16">
        <v>5.9799999999999995</v>
      </c>
      <c r="D2022" s="16">
        <v>320</v>
      </c>
      <c r="E2022" s="42">
        <f t="shared" si="0"/>
        <v>-1.3201320132013214E-2</v>
      </c>
    </row>
    <row r="2023" spans="1:5" ht="12.75" customHeight="1" x14ac:dyDescent="0.2">
      <c r="A2023" s="41">
        <v>45251</v>
      </c>
      <c r="B2023" s="16">
        <v>6.02</v>
      </c>
      <c r="C2023" s="16">
        <v>5.6999999999999993</v>
      </c>
      <c r="D2023" s="16">
        <v>3250</v>
      </c>
      <c r="E2023" s="42">
        <f t="shared" si="0"/>
        <v>-4.6822742474916433E-2</v>
      </c>
    </row>
    <row r="2024" spans="1:5" ht="12.75" customHeight="1" x14ac:dyDescent="0.2">
      <c r="A2024" s="41">
        <v>45252</v>
      </c>
      <c r="B2024" s="16">
        <v>6.25</v>
      </c>
      <c r="C2024" s="16">
        <v>5.93</v>
      </c>
      <c r="D2024" s="16">
        <v>5050</v>
      </c>
      <c r="E2024" s="42">
        <f t="shared" si="0"/>
        <v>4.0350877192982533E-2</v>
      </c>
    </row>
    <row r="2025" spans="1:5" ht="12.75" customHeight="1" x14ac:dyDescent="0.2">
      <c r="A2025" s="41">
        <v>45253</v>
      </c>
      <c r="B2025" s="16">
        <v>6.36</v>
      </c>
      <c r="C2025" s="16">
        <v>6.04</v>
      </c>
      <c r="D2025" s="16">
        <v>2420</v>
      </c>
      <c r="E2025" s="42">
        <f t="shared" si="0"/>
        <v>1.8549747048903935E-2</v>
      </c>
    </row>
    <row r="2026" spans="1:5" ht="12.75" customHeight="1" x14ac:dyDescent="0.2">
      <c r="A2026" s="41">
        <v>45254</v>
      </c>
      <c r="B2026" s="16">
        <v>6.3</v>
      </c>
      <c r="C2026" s="16">
        <v>5.9799999999999995</v>
      </c>
      <c r="D2026" s="16">
        <v>150</v>
      </c>
      <c r="E2026" s="42">
        <f t="shared" si="0"/>
        <v>-9.933774834437168E-3</v>
      </c>
    </row>
    <row r="2027" spans="1:5" ht="12.75" customHeight="1" x14ac:dyDescent="0.2">
      <c r="A2027" s="41">
        <v>45257</v>
      </c>
      <c r="B2027" s="16">
        <v>6.35</v>
      </c>
      <c r="C2027" s="16">
        <v>6.0299999999999994</v>
      </c>
      <c r="D2027" s="16">
        <v>10</v>
      </c>
      <c r="E2027" s="42">
        <f t="shared" si="0"/>
        <v>8.3612040133778966E-3</v>
      </c>
    </row>
    <row r="2028" spans="1:5" ht="12.75" customHeight="1" x14ac:dyDescent="0.2">
      <c r="A2028" s="41">
        <v>45259</v>
      </c>
      <c r="B2028" s="16">
        <v>6.34</v>
      </c>
      <c r="C2028" s="16">
        <v>6.02</v>
      </c>
      <c r="D2028" s="16">
        <v>180</v>
      </c>
      <c r="E2028" s="42">
        <f t="shared" si="0"/>
        <v>-1.6583747927031158E-3</v>
      </c>
    </row>
    <row r="2029" spans="1:5" ht="12.75" customHeight="1" x14ac:dyDescent="0.2">
      <c r="A2029" s="41">
        <v>45261</v>
      </c>
      <c r="B2029" s="16">
        <v>6.3</v>
      </c>
      <c r="C2029" s="16">
        <v>5.9799999999999995</v>
      </c>
      <c r="D2029" s="16">
        <v>20</v>
      </c>
      <c r="E2029" s="42">
        <f t="shared" si="0"/>
        <v>-6.6445182724252554E-3</v>
      </c>
    </row>
    <row r="2030" spans="1:5" ht="12.75" customHeight="1" x14ac:dyDescent="0.2">
      <c r="A2030" s="41">
        <v>45265</v>
      </c>
      <c r="B2030" s="16">
        <v>6.1</v>
      </c>
      <c r="C2030" s="16">
        <v>5.7799999999999994</v>
      </c>
      <c r="D2030" s="16">
        <v>10</v>
      </c>
      <c r="E2030" s="42">
        <f t="shared" si="0"/>
        <v>-3.3444816053511739E-2</v>
      </c>
    </row>
    <row r="2031" spans="1:5" ht="12.75" customHeight="1" x14ac:dyDescent="0.2">
      <c r="A2031" s="41">
        <v>45266</v>
      </c>
      <c r="B2031" s="16">
        <v>6.1</v>
      </c>
      <c r="C2031" s="16">
        <v>5.7799999999999994</v>
      </c>
      <c r="D2031" s="16">
        <v>3070</v>
      </c>
      <c r="E2031" s="42">
        <f t="shared" si="0"/>
        <v>0</v>
      </c>
    </row>
    <row r="2032" spans="1:5" ht="12.75" customHeight="1" x14ac:dyDescent="0.2">
      <c r="A2032" s="41"/>
      <c r="E2032" s="4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31"/>
  <sheetViews>
    <sheetView workbookViewId="0"/>
  </sheetViews>
  <sheetFormatPr defaultColWidth="14.42578125" defaultRowHeight="15" customHeight="1" x14ac:dyDescent="0.2"/>
  <cols>
    <col min="1" max="1" width="11.85546875" customWidth="1"/>
    <col min="2" max="2" width="8.7109375" customWidth="1"/>
    <col min="4" max="4" width="8.7109375" customWidth="1"/>
    <col min="5" max="5" width="12" customWidth="1"/>
    <col min="6" max="10" width="8.7109375" customWidth="1"/>
    <col min="11" max="11" width="17.140625" customWidth="1"/>
    <col min="12" max="13" width="8.7109375" customWidth="1"/>
    <col min="14" max="14" width="18.5703125" customWidth="1"/>
    <col min="15" max="15" width="8.7109375" customWidth="1"/>
  </cols>
  <sheetData>
    <row r="1" spans="1:15" ht="12.75" customHeight="1" x14ac:dyDescent="0.25">
      <c r="A1" s="36" t="s">
        <v>63</v>
      </c>
      <c r="B1" s="45" t="s">
        <v>64</v>
      </c>
      <c r="C1" s="45" t="s">
        <v>77</v>
      </c>
      <c r="D1" s="45" t="s">
        <v>82</v>
      </c>
      <c r="E1" s="37" t="s">
        <v>67</v>
      </c>
      <c r="H1" s="38" t="s">
        <v>68</v>
      </c>
      <c r="I1" s="16">
        <v>252</v>
      </c>
      <c r="K1" s="38" t="s">
        <v>69</v>
      </c>
      <c r="L1" s="39">
        <f>AVERAGE(E2:E1542)</f>
        <v>4.4733902405004174E-4</v>
      </c>
      <c r="M1" s="39"/>
      <c r="N1" s="40" t="s">
        <v>70</v>
      </c>
      <c r="O1" s="17">
        <f>L1*nbDaysYear</f>
        <v>0.11272943406061052</v>
      </c>
    </row>
    <row r="2" spans="1:15" ht="12.75" customHeight="1" x14ac:dyDescent="0.2">
      <c r="A2" s="41">
        <v>41981</v>
      </c>
      <c r="B2" s="16">
        <v>6.9</v>
      </c>
      <c r="C2" s="16">
        <v>6.9</v>
      </c>
      <c r="D2" s="16">
        <v>5684</v>
      </c>
      <c r="E2" s="42"/>
      <c r="H2" s="38" t="s">
        <v>71</v>
      </c>
      <c r="I2" s="43">
        <v>0.08</v>
      </c>
      <c r="K2" s="38" t="s">
        <v>72</v>
      </c>
      <c r="L2" s="39">
        <f>_xlfn.STDEV.S(E2:E2518)</f>
        <v>1.7102327650915329E-2</v>
      </c>
      <c r="M2" s="39"/>
      <c r="N2" s="40" t="s">
        <v>73</v>
      </c>
      <c r="O2" s="17">
        <f>L2*SQRT(nbDaysYear)</f>
        <v>0.27149103482799258</v>
      </c>
    </row>
    <row r="3" spans="1:15" ht="12.75" customHeight="1" x14ac:dyDescent="0.2">
      <c r="A3" s="41">
        <v>41982</v>
      </c>
      <c r="B3" s="16">
        <v>6.9</v>
      </c>
      <c r="C3" s="16">
        <v>6.9</v>
      </c>
      <c r="D3" s="16">
        <v>75</v>
      </c>
      <c r="E3" s="42">
        <f t="shared" ref="E3:E2731" si="0">(C3-C2)/C2</f>
        <v>0</v>
      </c>
      <c r="H3" s="14"/>
      <c r="I3" s="43"/>
      <c r="K3" s="38" t="s">
        <v>74</v>
      </c>
      <c r="L3" s="39">
        <f>SKEW(E2:E2518)</f>
        <v>0.28502884974991222</v>
      </c>
      <c r="M3" s="39"/>
      <c r="N3" s="38" t="s">
        <v>75</v>
      </c>
      <c r="O3" s="17">
        <f>(O1-riskFree)/O2</f>
        <v>0.1205543825097089</v>
      </c>
    </row>
    <row r="4" spans="1:15" ht="12.75" customHeight="1" x14ac:dyDescent="0.2">
      <c r="A4" s="41">
        <v>41983</v>
      </c>
      <c r="B4" s="16">
        <v>7.06</v>
      </c>
      <c r="C4" s="16">
        <v>7.06</v>
      </c>
      <c r="D4" s="16">
        <v>6966</v>
      </c>
      <c r="E4" s="42">
        <f t="shared" si="0"/>
        <v>2.3188405797101339E-2</v>
      </c>
      <c r="H4" s="14"/>
      <c r="I4" s="43"/>
      <c r="K4" s="38" t="s">
        <v>76</v>
      </c>
      <c r="L4" s="44">
        <f>KURT(E2:E2518)</f>
        <v>2.9025741307118671</v>
      </c>
      <c r="M4" s="39"/>
      <c r="N4" s="17"/>
    </row>
    <row r="5" spans="1:15" ht="12.75" customHeight="1" x14ac:dyDescent="0.2">
      <c r="A5" s="41">
        <v>41984</v>
      </c>
      <c r="B5" s="16">
        <v>7.14</v>
      </c>
      <c r="C5" s="16">
        <v>7.14</v>
      </c>
      <c r="D5" s="16">
        <v>3415</v>
      </c>
      <c r="E5" s="42">
        <f t="shared" si="0"/>
        <v>1.133144475920681E-2</v>
      </c>
    </row>
    <row r="6" spans="1:15" ht="12.75" customHeight="1" x14ac:dyDescent="0.2">
      <c r="A6" s="41">
        <v>41985</v>
      </c>
      <c r="B6" s="16">
        <v>7.1</v>
      </c>
      <c r="C6" s="16">
        <v>7.1</v>
      </c>
      <c r="D6" s="16">
        <v>4061</v>
      </c>
      <c r="E6" s="42">
        <f t="shared" si="0"/>
        <v>-5.6022408963585487E-3</v>
      </c>
    </row>
    <row r="7" spans="1:15" ht="12.75" customHeight="1" x14ac:dyDescent="0.2">
      <c r="A7" s="41">
        <v>41988</v>
      </c>
      <c r="B7" s="16">
        <v>7.14</v>
      </c>
      <c r="C7" s="16">
        <v>7.14</v>
      </c>
      <c r="D7" s="16">
        <v>3866</v>
      </c>
      <c r="E7" s="42">
        <f t="shared" si="0"/>
        <v>5.633802816901414E-3</v>
      </c>
    </row>
    <row r="8" spans="1:15" ht="12.75" customHeight="1" x14ac:dyDescent="0.2">
      <c r="A8" s="41">
        <v>41989</v>
      </c>
      <c r="B8" s="16">
        <v>7.12</v>
      </c>
      <c r="C8" s="16">
        <v>7.12</v>
      </c>
      <c r="D8" s="16">
        <v>1579</v>
      </c>
      <c r="E8" s="42">
        <f t="shared" si="0"/>
        <v>-2.8011204481792123E-3</v>
      </c>
    </row>
    <row r="9" spans="1:15" ht="12.75" customHeight="1" x14ac:dyDescent="0.2">
      <c r="A9" s="41">
        <v>41990</v>
      </c>
      <c r="B9" s="16">
        <v>7.15</v>
      </c>
      <c r="C9" s="16">
        <v>7.15</v>
      </c>
      <c r="D9" s="16">
        <v>2605</v>
      </c>
      <c r="E9" s="42">
        <f t="shared" si="0"/>
        <v>4.2134831460674503E-3</v>
      </c>
    </row>
    <row r="10" spans="1:15" ht="12.75" customHeight="1" x14ac:dyDescent="0.2">
      <c r="A10" s="41">
        <v>41991</v>
      </c>
      <c r="B10" s="16">
        <v>7.18</v>
      </c>
      <c r="C10" s="16">
        <v>7.18</v>
      </c>
      <c r="D10" s="16">
        <v>2099</v>
      </c>
      <c r="E10" s="42">
        <f t="shared" si="0"/>
        <v>4.1958041958041065E-3</v>
      </c>
    </row>
    <row r="11" spans="1:15" ht="12.75" customHeight="1" x14ac:dyDescent="0.2">
      <c r="A11" s="41">
        <v>41992</v>
      </c>
      <c r="B11" s="16">
        <v>7.38</v>
      </c>
      <c r="C11" s="16">
        <v>7.38</v>
      </c>
      <c r="D11" s="16">
        <v>5417</v>
      </c>
      <c r="E11" s="42">
        <f t="shared" si="0"/>
        <v>2.7855153203342645E-2</v>
      </c>
    </row>
    <row r="12" spans="1:15" ht="12.75" customHeight="1" x14ac:dyDescent="0.2">
      <c r="A12" s="41">
        <v>41995</v>
      </c>
      <c r="B12" s="16">
        <v>7.5</v>
      </c>
      <c r="C12" s="16">
        <v>7.5</v>
      </c>
      <c r="D12" s="16">
        <v>24506</v>
      </c>
      <c r="E12" s="42">
        <f t="shared" si="0"/>
        <v>1.6260162601626032E-2</v>
      </c>
    </row>
    <row r="13" spans="1:15" ht="12.75" customHeight="1" x14ac:dyDescent="0.2">
      <c r="A13" s="41">
        <v>41996</v>
      </c>
      <c r="B13" s="16">
        <v>7.4</v>
      </c>
      <c r="C13" s="16">
        <v>7.4</v>
      </c>
      <c r="D13" s="16">
        <v>8153</v>
      </c>
      <c r="E13" s="42">
        <f t="shared" si="0"/>
        <v>-1.3333333333333286E-2</v>
      </c>
    </row>
    <row r="14" spans="1:15" ht="12.75" customHeight="1" x14ac:dyDescent="0.2">
      <c r="A14" s="41">
        <v>41997</v>
      </c>
      <c r="B14" s="16">
        <v>7.4</v>
      </c>
      <c r="C14" s="16">
        <v>7.4</v>
      </c>
      <c r="D14" s="16">
        <v>3703</v>
      </c>
      <c r="E14" s="42">
        <f t="shared" si="0"/>
        <v>0</v>
      </c>
    </row>
    <row r="15" spans="1:15" ht="12.75" customHeight="1" x14ac:dyDescent="0.2">
      <c r="A15" s="41">
        <v>41998</v>
      </c>
      <c r="B15" s="16">
        <v>7.4</v>
      </c>
      <c r="C15" s="16">
        <v>7.4</v>
      </c>
      <c r="D15" s="16">
        <v>2809</v>
      </c>
      <c r="E15" s="42">
        <f t="shared" si="0"/>
        <v>0</v>
      </c>
    </row>
    <row r="16" spans="1:15" ht="12.75" customHeight="1" x14ac:dyDescent="0.2">
      <c r="A16" s="41">
        <v>41999</v>
      </c>
      <c r="B16" s="16">
        <v>7.35</v>
      </c>
      <c r="C16" s="16">
        <v>7.35</v>
      </c>
      <c r="D16" s="16">
        <v>2070</v>
      </c>
      <c r="E16" s="42">
        <f t="shared" si="0"/>
        <v>-6.7567567567568525E-3</v>
      </c>
    </row>
    <row r="17" spans="1:5" ht="12.75" customHeight="1" x14ac:dyDescent="0.2">
      <c r="A17" s="41">
        <v>42002</v>
      </c>
      <c r="B17" s="16">
        <v>7.34</v>
      </c>
      <c r="C17" s="16">
        <v>7.34</v>
      </c>
      <c r="D17" s="16">
        <v>2266</v>
      </c>
      <c r="E17" s="42">
        <f t="shared" si="0"/>
        <v>-1.3605442176870459E-3</v>
      </c>
    </row>
    <row r="18" spans="1:5" ht="12.75" customHeight="1" x14ac:dyDescent="0.2">
      <c r="A18" s="41">
        <v>42003</v>
      </c>
      <c r="B18" s="16">
        <v>7.13</v>
      </c>
      <c r="C18" s="16">
        <v>7.13</v>
      </c>
      <c r="D18" s="16">
        <v>946</v>
      </c>
      <c r="E18" s="42">
        <f t="shared" si="0"/>
        <v>-2.8610354223433238E-2</v>
      </c>
    </row>
    <row r="19" spans="1:5" ht="12.75" customHeight="1" x14ac:dyDescent="0.2">
      <c r="A19" s="41">
        <v>42004</v>
      </c>
      <c r="B19" s="16">
        <v>7.2</v>
      </c>
      <c r="C19" s="16">
        <v>7.2</v>
      </c>
      <c r="D19" s="16">
        <v>1333</v>
      </c>
      <c r="E19" s="42">
        <f t="shared" si="0"/>
        <v>9.8176718092567016E-3</v>
      </c>
    </row>
    <row r="20" spans="1:5" ht="12.75" customHeight="1" x14ac:dyDescent="0.2">
      <c r="A20" s="41">
        <v>42006</v>
      </c>
      <c r="B20" s="16">
        <v>7.24</v>
      </c>
      <c r="C20" s="16">
        <v>7.24</v>
      </c>
      <c r="D20" s="16">
        <v>2863</v>
      </c>
      <c r="E20" s="42">
        <f t="shared" si="0"/>
        <v>5.5555555555555601E-3</v>
      </c>
    </row>
    <row r="21" spans="1:5" ht="12.75" customHeight="1" x14ac:dyDescent="0.2">
      <c r="A21" s="41">
        <v>42009</v>
      </c>
      <c r="B21" s="16">
        <v>7.18</v>
      </c>
      <c r="C21" s="16">
        <v>7.18</v>
      </c>
      <c r="D21" s="16">
        <v>5482</v>
      </c>
      <c r="E21" s="42">
        <f t="shared" si="0"/>
        <v>-8.2872928176796271E-3</v>
      </c>
    </row>
    <row r="22" spans="1:5" ht="12.75" customHeight="1" x14ac:dyDescent="0.2">
      <c r="A22" s="41">
        <v>42010</v>
      </c>
      <c r="B22" s="16">
        <v>7.22</v>
      </c>
      <c r="C22" s="16">
        <v>7.22</v>
      </c>
      <c r="D22" s="16">
        <v>4686</v>
      </c>
      <c r="E22" s="42">
        <f t="shared" si="0"/>
        <v>5.5710306406685289E-3</v>
      </c>
    </row>
    <row r="23" spans="1:5" ht="12.75" customHeight="1" x14ac:dyDescent="0.2">
      <c r="A23" s="41">
        <v>42011</v>
      </c>
      <c r="B23" s="16">
        <v>7.2</v>
      </c>
      <c r="C23" s="16">
        <v>7.2</v>
      </c>
      <c r="D23" s="16">
        <v>6182</v>
      </c>
      <c r="E23" s="42">
        <f t="shared" si="0"/>
        <v>-2.7700831024930158E-3</v>
      </c>
    </row>
    <row r="24" spans="1:5" ht="12.75" customHeight="1" x14ac:dyDescent="0.2">
      <c r="A24" s="41">
        <v>42012</v>
      </c>
      <c r="B24" s="16">
        <v>7.18</v>
      </c>
      <c r="C24" s="16">
        <v>7.18</v>
      </c>
      <c r="D24" s="16">
        <v>2262</v>
      </c>
      <c r="E24" s="42">
        <f t="shared" si="0"/>
        <v>-2.7777777777778421E-3</v>
      </c>
    </row>
    <row r="25" spans="1:5" ht="12.75" customHeight="1" x14ac:dyDescent="0.2">
      <c r="A25" s="41">
        <v>42013</v>
      </c>
      <c r="B25" s="16">
        <v>6.75</v>
      </c>
      <c r="C25" s="16">
        <v>6.75</v>
      </c>
      <c r="D25" s="16">
        <v>6120</v>
      </c>
      <c r="E25" s="42">
        <f t="shared" si="0"/>
        <v>-5.9888579387186593E-2</v>
      </c>
    </row>
    <row r="26" spans="1:5" ht="12.75" customHeight="1" x14ac:dyDescent="0.2">
      <c r="A26" s="41">
        <v>42016</v>
      </c>
      <c r="B26" s="16">
        <v>6.9</v>
      </c>
      <c r="C26" s="16">
        <v>6.9</v>
      </c>
      <c r="D26" s="16">
        <v>12445</v>
      </c>
      <c r="E26" s="42">
        <f t="shared" si="0"/>
        <v>2.2222222222222275E-2</v>
      </c>
    </row>
    <row r="27" spans="1:5" ht="12.75" customHeight="1" x14ac:dyDescent="0.2">
      <c r="A27" s="41">
        <v>42017</v>
      </c>
      <c r="B27" s="16">
        <v>6.98</v>
      </c>
      <c r="C27" s="16">
        <v>6.98</v>
      </c>
      <c r="D27" s="16">
        <v>13710</v>
      </c>
      <c r="E27" s="42">
        <f t="shared" si="0"/>
        <v>1.1594202898550735E-2</v>
      </c>
    </row>
    <row r="28" spans="1:5" ht="12.75" customHeight="1" x14ac:dyDescent="0.2">
      <c r="A28" s="41">
        <v>42019</v>
      </c>
      <c r="B28" s="16">
        <v>7</v>
      </c>
      <c r="C28" s="16">
        <v>7</v>
      </c>
      <c r="D28" s="16">
        <v>1770</v>
      </c>
      <c r="E28" s="42">
        <f t="shared" si="0"/>
        <v>2.8653295128939216E-3</v>
      </c>
    </row>
    <row r="29" spans="1:5" ht="12.75" customHeight="1" x14ac:dyDescent="0.2">
      <c r="A29" s="41">
        <v>42020</v>
      </c>
      <c r="B29" s="16">
        <v>7.04</v>
      </c>
      <c r="C29" s="16">
        <v>7.04</v>
      </c>
      <c r="D29" s="16">
        <v>975</v>
      </c>
      <c r="E29" s="42">
        <f t="shared" si="0"/>
        <v>5.7142857142857195E-3</v>
      </c>
    </row>
    <row r="30" spans="1:5" ht="12.75" customHeight="1" x14ac:dyDescent="0.2">
      <c r="A30" s="41">
        <v>42023</v>
      </c>
      <c r="B30" s="16">
        <v>7</v>
      </c>
      <c r="C30" s="16">
        <v>7</v>
      </c>
      <c r="D30" s="16">
        <v>2556</v>
      </c>
      <c r="E30" s="42">
        <f t="shared" si="0"/>
        <v>-5.6818181818181872E-3</v>
      </c>
    </row>
    <row r="31" spans="1:5" ht="12.75" customHeight="1" x14ac:dyDescent="0.2">
      <c r="A31" s="41">
        <v>42024</v>
      </c>
      <c r="B31" s="16">
        <v>6.95</v>
      </c>
      <c r="C31" s="16">
        <v>6.95</v>
      </c>
      <c r="D31" s="16">
        <v>870</v>
      </c>
      <c r="E31" s="42">
        <f t="shared" si="0"/>
        <v>-7.1428571428571175E-3</v>
      </c>
    </row>
    <row r="32" spans="1:5" ht="12.75" customHeight="1" x14ac:dyDescent="0.2">
      <c r="A32" s="41">
        <v>42025</v>
      </c>
      <c r="B32" s="16">
        <v>6.93</v>
      </c>
      <c r="C32" s="16">
        <v>6.93</v>
      </c>
      <c r="D32" s="16">
        <v>1195</v>
      </c>
      <c r="E32" s="42">
        <f t="shared" si="0"/>
        <v>-2.8776978417266851E-3</v>
      </c>
    </row>
    <row r="33" spans="1:5" ht="12.75" customHeight="1" x14ac:dyDescent="0.2">
      <c r="A33" s="41">
        <v>42026</v>
      </c>
      <c r="B33" s="16">
        <v>6.81</v>
      </c>
      <c r="C33" s="16">
        <v>6.81</v>
      </c>
      <c r="D33" s="16">
        <v>1177</v>
      </c>
      <c r="E33" s="42">
        <f t="shared" si="0"/>
        <v>-1.7316017316017333E-2</v>
      </c>
    </row>
    <row r="34" spans="1:5" ht="12.75" customHeight="1" x14ac:dyDescent="0.2">
      <c r="A34" s="41">
        <v>42027</v>
      </c>
      <c r="B34" s="16">
        <v>6.9</v>
      </c>
      <c r="C34" s="16">
        <v>6.9</v>
      </c>
      <c r="D34" s="16">
        <v>2124</v>
      </c>
      <c r="E34" s="42">
        <f t="shared" si="0"/>
        <v>1.3215859030837114E-2</v>
      </c>
    </row>
    <row r="35" spans="1:5" ht="12.75" customHeight="1" x14ac:dyDescent="0.2">
      <c r="A35" s="41">
        <v>42030</v>
      </c>
      <c r="B35" s="16">
        <v>6.81</v>
      </c>
      <c r="C35" s="16">
        <v>6.81</v>
      </c>
      <c r="D35" s="16">
        <v>1394</v>
      </c>
      <c r="E35" s="42">
        <f t="shared" si="0"/>
        <v>-1.3043478260869672E-2</v>
      </c>
    </row>
    <row r="36" spans="1:5" ht="12.75" customHeight="1" x14ac:dyDescent="0.2">
      <c r="A36" s="41">
        <v>42031</v>
      </c>
      <c r="B36" s="16">
        <v>6.8</v>
      </c>
      <c r="C36" s="16">
        <v>6.8</v>
      </c>
      <c r="D36" s="16">
        <v>915</v>
      </c>
      <c r="E36" s="42">
        <f t="shared" si="0"/>
        <v>-1.4684287812040803E-3</v>
      </c>
    </row>
    <row r="37" spans="1:5" ht="12.75" customHeight="1" x14ac:dyDescent="0.2">
      <c r="A37" s="41">
        <v>42033</v>
      </c>
      <c r="B37" s="16">
        <v>6.8</v>
      </c>
      <c r="C37" s="16">
        <v>6.8</v>
      </c>
      <c r="D37" s="16">
        <v>1290</v>
      </c>
      <c r="E37" s="42">
        <f t="shared" si="0"/>
        <v>0</v>
      </c>
    </row>
    <row r="38" spans="1:5" ht="12.75" customHeight="1" x14ac:dyDescent="0.2">
      <c r="A38" s="41">
        <v>42034</v>
      </c>
      <c r="B38" s="16">
        <v>6.65</v>
      </c>
      <c r="C38" s="16">
        <v>6.65</v>
      </c>
      <c r="D38" s="16">
        <v>2064</v>
      </c>
      <c r="E38" s="42">
        <f t="shared" si="0"/>
        <v>-2.2058823529411686E-2</v>
      </c>
    </row>
    <row r="39" spans="1:5" ht="12.75" customHeight="1" x14ac:dyDescent="0.2">
      <c r="A39" s="41">
        <v>42037</v>
      </c>
      <c r="B39" s="16">
        <v>6.77</v>
      </c>
      <c r="C39" s="16">
        <v>6.77</v>
      </c>
      <c r="D39" s="16">
        <v>8015</v>
      </c>
      <c r="E39" s="42">
        <f t="shared" si="0"/>
        <v>1.804511278195477E-2</v>
      </c>
    </row>
    <row r="40" spans="1:5" ht="12.75" customHeight="1" x14ac:dyDescent="0.2">
      <c r="A40" s="41">
        <v>42038</v>
      </c>
      <c r="B40" s="16">
        <v>6.79</v>
      </c>
      <c r="C40" s="16">
        <v>6.79</v>
      </c>
      <c r="D40" s="16">
        <v>1316</v>
      </c>
      <c r="E40" s="42">
        <f t="shared" si="0"/>
        <v>2.9542097488922396E-3</v>
      </c>
    </row>
    <row r="41" spans="1:5" ht="12.75" customHeight="1" x14ac:dyDescent="0.2">
      <c r="A41" s="41">
        <v>42039</v>
      </c>
      <c r="B41" s="16">
        <v>6.82</v>
      </c>
      <c r="C41" s="16">
        <v>6.82</v>
      </c>
      <c r="D41" s="16">
        <v>936</v>
      </c>
      <c r="E41" s="42">
        <f t="shared" si="0"/>
        <v>4.4182621502209495E-3</v>
      </c>
    </row>
    <row r="42" spans="1:5" ht="12.75" customHeight="1" x14ac:dyDescent="0.2">
      <c r="A42" s="41">
        <v>42040</v>
      </c>
      <c r="B42" s="16">
        <v>6.8</v>
      </c>
      <c r="C42" s="16">
        <v>6.8</v>
      </c>
      <c r="D42" s="16">
        <v>2957</v>
      </c>
      <c r="E42" s="42">
        <f t="shared" si="0"/>
        <v>-2.9325513196481615E-3</v>
      </c>
    </row>
    <row r="43" spans="1:5" ht="12.75" customHeight="1" x14ac:dyDescent="0.2">
      <c r="A43" s="41">
        <v>42041</v>
      </c>
      <c r="B43" s="16">
        <v>6.7</v>
      </c>
      <c r="C43" s="16">
        <v>6.7</v>
      </c>
      <c r="D43" s="16">
        <v>1855</v>
      </c>
      <c r="E43" s="42">
        <f t="shared" si="0"/>
        <v>-1.4705882352941124E-2</v>
      </c>
    </row>
    <row r="44" spans="1:5" ht="12.75" customHeight="1" x14ac:dyDescent="0.2">
      <c r="A44" s="41">
        <v>42044</v>
      </c>
      <c r="B44" s="16">
        <v>6.79</v>
      </c>
      <c r="C44" s="16">
        <v>6.79</v>
      </c>
      <c r="D44" s="16">
        <v>3301</v>
      </c>
      <c r="E44" s="42">
        <f t="shared" si="0"/>
        <v>1.3432835820895501E-2</v>
      </c>
    </row>
    <row r="45" spans="1:5" ht="12.75" customHeight="1" x14ac:dyDescent="0.2">
      <c r="A45" s="41">
        <v>42045</v>
      </c>
      <c r="B45" s="16">
        <v>6.9</v>
      </c>
      <c r="C45" s="16">
        <v>6.9</v>
      </c>
      <c r="D45" s="16">
        <v>750</v>
      </c>
      <c r="E45" s="42">
        <f t="shared" si="0"/>
        <v>1.6200294550810061E-2</v>
      </c>
    </row>
    <row r="46" spans="1:5" ht="12.75" customHeight="1" x14ac:dyDescent="0.2">
      <c r="A46" s="41">
        <v>42046</v>
      </c>
      <c r="B46" s="16">
        <v>7.09</v>
      </c>
      <c r="C46" s="16">
        <v>7.09</v>
      </c>
      <c r="D46" s="16">
        <v>11220</v>
      </c>
      <c r="E46" s="42">
        <f t="shared" si="0"/>
        <v>2.7536231884057898E-2</v>
      </c>
    </row>
    <row r="47" spans="1:5" ht="12.75" customHeight="1" x14ac:dyDescent="0.2">
      <c r="A47" s="41">
        <v>42047</v>
      </c>
      <c r="B47" s="16">
        <v>7.07</v>
      </c>
      <c r="C47" s="16">
        <v>7.07</v>
      </c>
      <c r="D47" s="16">
        <v>29294</v>
      </c>
      <c r="E47" s="42">
        <f t="shared" si="0"/>
        <v>-2.8208744710859768E-3</v>
      </c>
    </row>
    <row r="48" spans="1:5" ht="12.75" customHeight="1" x14ac:dyDescent="0.2">
      <c r="A48" s="41">
        <v>42048</v>
      </c>
      <c r="B48" s="16">
        <v>7.13</v>
      </c>
      <c r="C48" s="16">
        <v>7.13</v>
      </c>
      <c r="D48" s="16">
        <v>8986</v>
      </c>
      <c r="E48" s="42">
        <f t="shared" si="0"/>
        <v>8.4865629420084309E-3</v>
      </c>
    </row>
    <row r="49" spans="1:5" ht="12.75" customHeight="1" x14ac:dyDescent="0.2">
      <c r="A49" s="41">
        <v>42051</v>
      </c>
      <c r="B49" s="16">
        <v>7.13</v>
      </c>
      <c r="C49" s="16">
        <v>7.13</v>
      </c>
      <c r="D49" s="16">
        <v>16189</v>
      </c>
      <c r="E49" s="42">
        <f t="shared" si="0"/>
        <v>0</v>
      </c>
    </row>
    <row r="50" spans="1:5" ht="12.75" customHeight="1" x14ac:dyDescent="0.2">
      <c r="A50" s="41">
        <v>42052</v>
      </c>
      <c r="B50" s="16">
        <v>7.28</v>
      </c>
      <c r="C50" s="16">
        <v>7.28</v>
      </c>
      <c r="D50" s="16">
        <v>1507</v>
      </c>
      <c r="E50" s="42">
        <f t="shared" si="0"/>
        <v>2.1037868162692899E-2</v>
      </c>
    </row>
    <row r="51" spans="1:5" ht="12.75" customHeight="1" x14ac:dyDescent="0.2">
      <c r="A51" s="41">
        <v>42053</v>
      </c>
      <c r="B51" s="16">
        <v>7.28</v>
      </c>
      <c r="C51" s="16">
        <v>7.28</v>
      </c>
      <c r="D51" s="16">
        <v>21959</v>
      </c>
      <c r="E51" s="42">
        <f t="shared" si="0"/>
        <v>0</v>
      </c>
    </row>
    <row r="52" spans="1:5" ht="12.75" customHeight="1" x14ac:dyDescent="0.2">
      <c r="A52" s="41">
        <v>42054</v>
      </c>
      <c r="B52" s="16">
        <v>7.33</v>
      </c>
      <c r="C52" s="16">
        <v>7.33</v>
      </c>
      <c r="D52" s="16">
        <v>15545</v>
      </c>
      <c r="E52" s="42">
        <f t="shared" si="0"/>
        <v>6.8681318681318437E-3</v>
      </c>
    </row>
    <row r="53" spans="1:5" ht="12.75" customHeight="1" x14ac:dyDescent="0.2">
      <c r="A53" s="41">
        <v>42055</v>
      </c>
      <c r="B53" s="16">
        <v>7.3</v>
      </c>
      <c r="C53" s="16">
        <v>7.3</v>
      </c>
      <c r="D53" s="16">
        <v>4348</v>
      </c>
      <c r="E53" s="42">
        <f t="shared" si="0"/>
        <v>-4.0927694406548767E-3</v>
      </c>
    </row>
    <row r="54" spans="1:5" ht="12.75" customHeight="1" x14ac:dyDescent="0.2">
      <c r="A54" s="41">
        <v>42058</v>
      </c>
      <c r="B54" s="16">
        <v>7.29</v>
      </c>
      <c r="C54" s="16">
        <v>7.29</v>
      </c>
      <c r="D54" s="16">
        <v>2996</v>
      </c>
      <c r="E54" s="42">
        <f t="shared" si="0"/>
        <v>-1.3698630136986009E-3</v>
      </c>
    </row>
    <row r="55" spans="1:5" ht="12.75" customHeight="1" x14ac:dyDescent="0.2">
      <c r="A55" s="41">
        <v>42059</v>
      </c>
      <c r="B55" s="16">
        <v>7.29</v>
      </c>
      <c r="C55" s="16">
        <v>7.29</v>
      </c>
      <c r="D55" s="16">
        <v>4126</v>
      </c>
      <c r="E55" s="42">
        <f t="shared" si="0"/>
        <v>0</v>
      </c>
    </row>
    <row r="56" spans="1:5" ht="12.75" customHeight="1" x14ac:dyDescent="0.2">
      <c r="A56" s="41">
        <v>42060</v>
      </c>
      <c r="B56" s="16">
        <v>7.33</v>
      </c>
      <c r="C56" s="16">
        <v>7.33</v>
      </c>
      <c r="D56" s="16">
        <v>3943</v>
      </c>
      <c r="E56" s="42">
        <f t="shared" si="0"/>
        <v>5.4869684499314177E-3</v>
      </c>
    </row>
    <row r="57" spans="1:5" ht="12.75" customHeight="1" x14ac:dyDescent="0.2">
      <c r="A57" s="41">
        <v>42061</v>
      </c>
      <c r="B57" s="16">
        <v>7.32</v>
      </c>
      <c r="C57" s="16">
        <v>7.32</v>
      </c>
      <c r="D57" s="16">
        <v>4967</v>
      </c>
      <c r="E57" s="42">
        <f t="shared" si="0"/>
        <v>-1.364256480218252E-3</v>
      </c>
    </row>
    <row r="58" spans="1:5" ht="12.75" customHeight="1" x14ac:dyDescent="0.2">
      <c r="A58" s="41">
        <v>42062</v>
      </c>
      <c r="B58" s="16">
        <v>7.3</v>
      </c>
      <c r="C58" s="16">
        <v>7.3</v>
      </c>
      <c r="D58" s="16">
        <v>1335</v>
      </c>
      <c r="E58" s="42">
        <f t="shared" si="0"/>
        <v>-2.7322404371585328E-3</v>
      </c>
    </row>
    <row r="59" spans="1:5" ht="12.75" customHeight="1" x14ac:dyDescent="0.2">
      <c r="A59" s="41">
        <v>42065</v>
      </c>
      <c r="B59" s="16">
        <v>7.28</v>
      </c>
      <c r="C59" s="16">
        <v>7.28</v>
      </c>
      <c r="D59" s="16">
        <v>7461</v>
      </c>
      <c r="E59" s="42">
        <f t="shared" si="0"/>
        <v>-2.7397260273972017E-3</v>
      </c>
    </row>
    <row r="60" spans="1:5" ht="12.75" customHeight="1" x14ac:dyDescent="0.2">
      <c r="A60" s="41">
        <v>42066</v>
      </c>
      <c r="B60" s="16">
        <v>7.29</v>
      </c>
      <c r="C60" s="16">
        <v>7.29</v>
      </c>
      <c r="D60" s="16">
        <v>4319</v>
      </c>
      <c r="E60" s="42">
        <f t="shared" si="0"/>
        <v>1.3736263736263442E-3</v>
      </c>
    </row>
    <row r="61" spans="1:5" ht="12.75" customHeight="1" x14ac:dyDescent="0.2">
      <c r="A61" s="41">
        <v>42067</v>
      </c>
      <c r="B61" s="16">
        <v>7.33</v>
      </c>
      <c r="C61" s="16">
        <v>7.33</v>
      </c>
      <c r="D61" s="16">
        <v>1846</v>
      </c>
      <c r="E61" s="42">
        <f t="shared" si="0"/>
        <v>5.4869684499314177E-3</v>
      </c>
    </row>
    <row r="62" spans="1:5" ht="12.75" customHeight="1" x14ac:dyDescent="0.2">
      <c r="A62" s="41">
        <v>42068</v>
      </c>
      <c r="B62" s="16">
        <v>7.29</v>
      </c>
      <c r="C62" s="16">
        <v>7.29</v>
      </c>
      <c r="D62" s="16">
        <v>4139</v>
      </c>
      <c r="E62" s="42">
        <f t="shared" si="0"/>
        <v>-5.4570259208731285E-3</v>
      </c>
    </row>
    <row r="63" spans="1:5" ht="12.75" customHeight="1" x14ac:dyDescent="0.2">
      <c r="A63" s="41">
        <v>42069</v>
      </c>
      <c r="B63" s="16">
        <v>7.29</v>
      </c>
      <c r="C63" s="16">
        <v>7.29</v>
      </c>
      <c r="D63" s="16">
        <v>1175</v>
      </c>
      <c r="E63" s="42">
        <f t="shared" si="0"/>
        <v>0</v>
      </c>
    </row>
    <row r="64" spans="1:5" ht="12.75" customHeight="1" x14ac:dyDescent="0.2">
      <c r="A64" s="41">
        <v>42072</v>
      </c>
      <c r="B64" s="16">
        <v>7.25</v>
      </c>
      <c r="C64" s="16">
        <v>7.25</v>
      </c>
      <c r="D64" s="16">
        <v>2651</v>
      </c>
      <c r="E64" s="42">
        <f t="shared" si="0"/>
        <v>-5.4869684499314177E-3</v>
      </c>
    </row>
    <row r="65" spans="1:5" ht="12.75" customHeight="1" x14ac:dyDescent="0.2">
      <c r="A65" s="41">
        <v>42073</v>
      </c>
      <c r="B65" s="16">
        <v>7.28</v>
      </c>
      <c r="C65" s="16">
        <v>7.28</v>
      </c>
      <c r="D65" s="16">
        <v>5878</v>
      </c>
      <c r="E65" s="42">
        <f t="shared" si="0"/>
        <v>4.1379310344827926E-3</v>
      </c>
    </row>
    <row r="66" spans="1:5" ht="12.75" customHeight="1" x14ac:dyDescent="0.2">
      <c r="A66" s="41">
        <v>42074</v>
      </c>
      <c r="B66" s="16">
        <v>7.28</v>
      </c>
      <c r="C66" s="16">
        <v>7.28</v>
      </c>
      <c r="D66" s="16">
        <v>3577</v>
      </c>
      <c r="E66" s="42">
        <f t="shared" si="0"/>
        <v>0</v>
      </c>
    </row>
    <row r="67" spans="1:5" ht="12.75" customHeight="1" x14ac:dyDescent="0.2">
      <c r="A67" s="41">
        <v>42075</v>
      </c>
      <c r="B67" s="16">
        <v>7.27</v>
      </c>
      <c r="C67" s="16">
        <v>7.27</v>
      </c>
      <c r="D67" s="16">
        <v>4626</v>
      </c>
      <c r="E67" s="42">
        <f t="shared" si="0"/>
        <v>-1.3736263736264663E-3</v>
      </c>
    </row>
    <row r="68" spans="1:5" ht="12.75" customHeight="1" x14ac:dyDescent="0.2">
      <c r="A68" s="41">
        <v>42076</v>
      </c>
      <c r="B68" s="16">
        <v>7.22</v>
      </c>
      <c r="C68" s="16">
        <v>7.22</v>
      </c>
      <c r="D68" s="16">
        <v>2030</v>
      </c>
      <c r="E68" s="42">
        <f t="shared" si="0"/>
        <v>-6.8775790921595361E-3</v>
      </c>
    </row>
    <row r="69" spans="1:5" ht="12.75" customHeight="1" x14ac:dyDescent="0.2">
      <c r="A69" s="41">
        <v>42079</v>
      </c>
      <c r="B69" s="16">
        <v>7.2</v>
      </c>
      <c r="C69" s="16">
        <v>7.2</v>
      </c>
      <c r="D69" s="16">
        <v>5461</v>
      </c>
      <c r="E69" s="42">
        <f t="shared" si="0"/>
        <v>-2.7700831024930158E-3</v>
      </c>
    </row>
    <row r="70" spans="1:5" ht="12.75" customHeight="1" x14ac:dyDescent="0.2">
      <c r="A70" s="41">
        <v>42080</v>
      </c>
      <c r="B70" s="16">
        <v>7.12</v>
      </c>
      <c r="C70" s="16">
        <v>7.12</v>
      </c>
      <c r="D70" s="16">
        <v>2459</v>
      </c>
      <c r="E70" s="42">
        <f t="shared" si="0"/>
        <v>-1.111111111111112E-2</v>
      </c>
    </row>
    <row r="71" spans="1:5" ht="12.75" customHeight="1" x14ac:dyDescent="0.2">
      <c r="A71" s="41">
        <v>42081</v>
      </c>
      <c r="B71" s="16">
        <v>7</v>
      </c>
      <c r="C71" s="16">
        <v>7</v>
      </c>
      <c r="D71" s="16">
        <v>4962</v>
      </c>
      <c r="E71" s="42">
        <f t="shared" si="0"/>
        <v>-1.6853932584269676E-2</v>
      </c>
    </row>
    <row r="72" spans="1:5" ht="12.75" customHeight="1" x14ac:dyDescent="0.2">
      <c r="A72" s="41">
        <v>42082</v>
      </c>
      <c r="B72" s="16">
        <v>6.99</v>
      </c>
      <c r="C72" s="16">
        <v>6.99</v>
      </c>
      <c r="D72" s="16">
        <v>4577</v>
      </c>
      <c r="E72" s="42">
        <f t="shared" si="0"/>
        <v>-1.4285714285713982E-3</v>
      </c>
    </row>
    <row r="73" spans="1:5" ht="12.75" customHeight="1" x14ac:dyDescent="0.2">
      <c r="A73" s="41">
        <v>42086</v>
      </c>
      <c r="B73" s="16">
        <v>6.8</v>
      </c>
      <c r="C73" s="16">
        <v>6.8</v>
      </c>
      <c r="D73" s="16">
        <v>4561</v>
      </c>
      <c r="E73" s="42">
        <f t="shared" si="0"/>
        <v>-2.718168812589419E-2</v>
      </c>
    </row>
    <row r="74" spans="1:5" ht="12.75" customHeight="1" x14ac:dyDescent="0.2">
      <c r="A74" s="41">
        <v>42087</v>
      </c>
      <c r="B74" s="16">
        <v>6.89</v>
      </c>
      <c r="C74" s="16">
        <v>6.89</v>
      </c>
      <c r="D74" s="16">
        <v>3282</v>
      </c>
      <c r="E74" s="42">
        <f t="shared" si="0"/>
        <v>1.3235294117647038E-2</v>
      </c>
    </row>
    <row r="75" spans="1:5" ht="12.75" customHeight="1" x14ac:dyDescent="0.2">
      <c r="A75" s="41">
        <v>42088</v>
      </c>
      <c r="B75" s="16">
        <v>6.81</v>
      </c>
      <c r="C75" s="16">
        <v>6.81</v>
      </c>
      <c r="D75" s="16">
        <v>3383</v>
      </c>
      <c r="E75" s="42">
        <f t="shared" si="0"/>
        <v>-1.1611030478955018E-2</v>
      </c>
    </row>
    <row r="76" spans="1:5" ht="12.75" customHeight="1" x14ac:dyDescent="0.2">
      <c r="A76" s="41">
        <v>42089</v>
      </c>
      <c r="B76" s="16">
        <v>6.89</v>
      </c>
      <c r="C76" s="16">
        <v>6.89</v>
      </c>
      <c r="D76" s="16">
        <v>3015</v>
      </c>
      <c r="E76" s="42">
        <f t="shared" si="0"/>
        <v>1.1747430249632904E-2</v>
      </c>
    </row>
    <row r="77" spans="1:5" ht="12.75" customHeight="1" x14ac:dyDescent="0.2">
      <c r="A77" s="41">
        <v>42090</v>
      </c>
      <c r="B77" s="16">
        <v>6.98</v>
      </c>
      <c r="C77" s="16">
        <v>6.98</v>
      </c>
      <c r="D77" s="16">
        <v>631</v>
      </c>
      <c r="E77" s="42">
        <f t="shared" si="0"/>
        <v>1.3062409288824493E-2</v>
      </c>
    </row>
    <row r="78" spans="1:5" ht="12.75" customHeight="1" x14ac:dyDescent="0.2">
      <c r="A78" s="41">
        <v>42093</v>
      </c>
      <c r="B78" s="16">
        <v>6.98</v>
      </c>
      <c r="C78" s="16">
        <v>6.98</v>
      </c>
      <c r="D78" s="16">
        <v>1520</v>
      </c>
      <c r="E78" s="42">
        <f t="shared" si="0"/>
        <v>0</v>
      </c>
    </row>
    <row r="79" spans="1:5" ht="12.75" customHeight="1" x14ac:dyDescent="0.2">
      <c r="A79" s="41">
        <v>42094</v>
      </c>
      <c r="B79" s="16">
        <v>6.98</v>
      </c>
      <c r="C79" s="16">
        <v>6.98</v>
      </c>
      <c r="D79" s="16">
        <v>3709</v>
      </c>
      <c r="E79" s="42">
        <f t="shared" si="0"/>
        <v>0</v>
      </c>
    </row>
    <row r="80" spans="1:5" ht="12.75" customHeight="1" x14ac:dyDescent="0.2">
      <c r="A80" s="41">
        <v>42095</v>
      </c>
      <c r="B80" s="16">
        <v>6.96</v>
      </c>
      <c r="C80" s="16">
        <v>6.96</v>
      </c>
      <c r="D80" s="16">
        <v>4080</v>
      </c>
      <c r="E80" s="42">
        <f t="shared" si="0"/>
        <v>-2.8653295128940486E-3</v>
      </c>
    </row>
    <row r="81" spans="1:5" ht="12.75" customHeight="1" x14ac:dyDescent="0.2">
      <c r="A81" s="41">
        <v>42096</v>
      </c>
      <c r="B81" s="16">
        <v>6.95</v>
      </c>
      <c r="C81" s="16">
        <v>6.95</v>
      </c>
      <c r="D81" s="16">
        <v>24365</v>
      </c>
      <c r="E81" s="42">
        <f t="shared" si="0"/>
        <v>-1.4367816091953717E-3</v>
      </c>
    </row>
    <row r="82" spans="1:5" ht="12.75" customHeight="1" x14ac:dyDescent="0.2">
      <c r="A82" s="41">
        <v>42097</v>
      </c>
      <c r="B82" s="16">
        <v>6.95</v>
      </c>
      <c r="C82" s="16">
        <v>6.95</v>
      </c>
      <c r="D82" s="16">
        <v>2023</v>
      </c>
      <c r="E82" s="42">
        <f t="shared" si="0"/>
        <v>0</v>
      </c>
    </row>
    <row r="83" spans="1:5" ht="12.75" customHeight="1" x14ac:dyDescent="0.2">
      <c r="A83" s="41">
        <v>42100</v>
      </c>
      <c r="B83" s="16">
        <v>6.9</v>
      </c>
      <c r="C83" s="16">
        <v>6.9</v>
      </c>
      <c r="D83" s="16">
        <v>2031</v>
      </c>
      <c r="E83" s="42">
        <f t="shared" si="0"/>
        <v>-7.1942446043165211E-3</v>
      </c>
    </row>
    <row r="84" spans="1:5" ht="12.75" customHeight="1" x14ac:dyDescent="0.2">
      <c r="A84" s="41">
        <v>42101</v>
      </c>
      <c r="B84" s="16">
        <v>6.88</v>
      </c>
      <c r="C84" s="16">
        <v>6.88</v>
      </c>
      <c r="D84" s="16">
        <v>4176</v>
      </c>
      <c r="E84" s="42">
        <f t="shared" si="0"/>
        <v>-2.898550724637748E-3</v>
      </c>
    </row>
    <row r="85" spans="1:5" ht="12.75" customHeight="1" x14ac:dyDescent="0.2">
      <c r="A85" s="41">
        <v>42102</v>
      </c>
      <c r="B85" s="16">
        <v>6.89</v>
      </c>
      <c r="C85" s="16">
        <v>6.89</v>
      </c>
      <c r="D85" s="16">
        <v>2992</v>
      </c>
      <c r="E85" s="42">
        <f t="shared" si="0"/>
        <v>1.4534883720929922E-3</v>
      </c>
    </row>
    <row r="86" spans="1:5" ht="12.75" customHeight="1" x14ac:dyDescent="0.2">
      <c r="A86" s="41">
        <v>42104</v>
      </c>
      <c r="B86" s="16">
        <v>6.79</v>
      </c>
      <c r="C86" s="16">
        <v>6.79</v>
      </c>
      <c r="D86" s="16">
        <v>55</v>
      </c>
      <c r="E86" s="42">
        <f t="shared" si="0"/>
        <v>-1.4513788098693707E-2</v>
      </c>
    </row>
    <row r="87" spans="1:5" ht="12.75" customHeight="1" x14ac:dyDescent="0.2">
      <c r="A87" s="41">
        <v>42107</v>
      </c>
      <c r="B87" s="16">
        <v>6.68</v>
      </c>
      <c r="C87" s="16">
        <v>6.68</v>
      </c>
      <c r="D87" s="16">
        <v>2111</v>
      </c>
      <c r="E87" s="42">
        <f t="shared" si="0"/>
        <v>-1.6200294550810061E-2</v>
      </c>
    </row>
    <row r="88" spans="1:5" ht="12.75" customHeight="1" x14ac:dyDescent="0.2">
      <c r="A88" s="41">
        <v>42108</v>
      </c>
      <c r="B88" s="16">
        <v>6.67</v>
      </c>
      <c r="C88" s="16">
        <v>6.67</v>
      </c>
      <c r="D88" s="16">
        <v>2204</v>
      </c>
      <c r="E88" s="42">
        <f t="shared" si="0"/>
        <v>-1.4970059880239203E-3</v>
      </c>
    </row>
    <row r="89" spans="1:5" ht="12.75" customHeight="1" x14ac:dyDescent="0.2">
      <c r="A89" s="41">
        <v>42109</v>
      </c>
      <c r="B89" s="16">
        <v>6.67</v>
      </c>
      <c r="C89" s="16">
        <v>6.67</v>
      </c>
      <c r="D89" s="16">
        <v>1110</v>
      </c>
      <c r="E89" s="42">
        <f t="shared" si="0"/>
        <v>0</v>
      </c>
    </row>
    <row r="90" spans="1:5" ht="12.75" customHeight="1" x14ac:dyDescent="0.2">
      <c r="A90" s="41">
        <v>42110</v>
      </c>
      <c r="B90" s="16">
        <v>6.5</v>
      </c>
      <c r="C90" s="16">
        <v>6.5</v>
      </c>
      <c r="D90" s="16">
        <v>7965</v>
      </c>
      <c r="E90" s="42">
        <f t="shared" si="0"/>
        <v>-2.5487256371814083E-2</v>
      </c>
    </row>
    <row r="91" spans="1:5" ht="12.75" customHeight="1" x14ac:dyDescent="0.2">
      <c r="A91" s="41">
        <v>42111</v>
      </c>
      <c r="B91" s="16">
        <v>6.46</v>
      </c>
      <c r="C91" s="16">
        <v>6.46</v>
      </c>
      <c r="D91" s="16">
        <v>1522</v>
      </c>
      <c r="E91" s="42">
        <f t="shared" si="0"/>
        <v>-6.153846153846159E-3</v>
      </c>
    </row>
    <row r="92" spans="1:5" ht="12.75" customHeight="1" x14ac:dyDescent="0.2">
      <c r="A92" s="41">
        <v>42114</v>
      </c>
      <c r="B92" s="16">
        <v>6.3</v>
      </c>
      <c r="C92" s="16">
        <v>6.3</v>
      </c>
      <c r="D92" s="16">
        <v>2621</v>
      </c>
      <c r="E92" s="42">
        <f t="shared" si="0"/>
        <v>-2.4767801857585162E-2</v>
      </c>
    </row>
    <row r="93" spans="1:5" ht="12.75" customHeight="1" x14ac:dyDescent="0.2">
      <c r="A93" s="41">
        <v>42115</v>
      </c>
      <c r="B93" s="16">
        <v>6.37</v>
      </c>
      <c r="C93" s="16">
        <v>6.37</v>
      </c>
      <c r="D93" s="16">
        <v>1949</v>
      </c>
      <c r="E93" s="42">
        <f t="shared" si="0"/>
        <v>1.1111111111111157E-2</v>
      </c>
    </row>
    <row r="94" spans="1:5" ht="12.75" customHeight="1" x14ac:dyDescent="0.2">
      <c r="A94" s="41">
        <v>42116</v>
      </c>
      <c r="B94" s="16">
        <v>6.55</v>
      </c>
      <c r="C94" s="16">
        <v>6.55</v>
      </c>
      <c r="D94" s="16">
        <v>1761</v>
      </c>
      <c r="E94" s="42">
        <f t="shared" si="0"/>
        <v>2.8257456828885356E-2</v>
      </c>
    </row>
    <row r="95" spans="1:5" ht="12.75" customHeight="1" x14ac:dyDescent="0.2">
      <c r="A95" s="41">
        <v>42117</v>
      </c>
      <c r="B95" s="16">
        <v>6.62</v>
      </c>
      <c r="C95" s="16">
        <v>6.62</v>
      </c>
      <c r="D95" s="16">
        <v>2278</v>
      </c>
      <c r="E95" s="42">
        <f t="shared" si="0"/>
        <v>1.0687022900763402E-2</v>
      </c>
    </row>
    <row r="96" spans="1:5" ht="12.75" customHeight="1" x14ac:dyDescent="0.2">
      <c r="A96" s="41">
        <v>42118</v>
      </c>
      <c r="B96" s="16">
        <v>6.6</v>
      </c>
      <c r="C96" s="16">
        <v>6.6</v>
      </c>
      <c r="D96" s="16">
        <v>1141</v>
      </c>
      <c r="E96" s="42">
        <f t="shared" si="0"/>
        <v>-3.0211480362538463E-3</v>
      </c>
    </row>
    <row r="97" spans="1:5" ht="12.75" customHeight="1" x14ac:dyDescent="0.2">
      <c r="A97" s="41">
        <v>42121</v>
      </c>
      <c r="B97" s="16">
        <v>6.55</v>
      </c>
      <c r="C97" s="16">
        <v>6.55</v>
      </c>
      <c r="D97" s="16">
        <v>1897</v>
      </c>
      <c r="E97" s="42">
        <f t="shared" si="0"/>
        <v>-7.5757575757575491E-3</v>
      </c>
    </row>
    <row r="98" spans="1:5" ht="12.75" customHeight="1" x14ac:dyDescent="0.2">
      <c r="A98" s="41">
        <v>42122</v>
      </c>
      <c r="B98" s="16">
        <v>6.55</v>
      </c>
      <c r="C98" s="16">
        <v>6.55</v>
      </c>
      <c r="D98" s="16">
        <v>814</v>
      </c>
      <c r="E98" s="42">
        <f t="shared" si="0"/>
        <v>0</v>
      </c>
    </row>
    <row r="99" spans="1:5" ht="12.75" customHeight="1" x14ac:dyDescent="0.2">
      <c r="A99" s="41">
        <v>42123</v>
      </c>
      <c r="B99" s="16">
        <v>6.5</v>
      </c>
      <c r="C99" s="16">
        <v>6.5</v>
      </c>
      <c r="D99" s="16">
        <v>1128</v>
      </c>
      <c r="E99" s="42">
        <f t="shared" si="0"/>
        <v>-7.6335877862595148E-3</v>
      </c>
    </row>
    <row r="100" spans="1:5" ht="12.75" customHeight="1" x14ac:dyDescent="0.2">
      <c r="A100" s="41">
        <v>42124</v>
      </c>
      <c r="B100" s="16">
        <v>6.6</v>
      </c>
      <c r="C100" s="16">
        <v>6.6</v>
      </c>
      <c r="D100" s="16">
        <v>840</v>
      </c>
      <c r="E100" s="42">
        <f t="shared" si="0"/>
        <v>1.538461538461533E-2</v>
      </c>
    </row>
    <row r="101" spans="1:5" ht="12.75" customHeight="1" x14ac:dyDescent="0.2">
      <c r="A101" s="41">
        <v>42128</v>
      </c>
      <c r="B101" s="16">
        <v>6.6</v>
      </c>
      <c r="C101" s="16">
        <v>6.6</v>
      </c>
      <c r="D101" s="16">
        <v>3209</v>
      </c>
      <c r="E101" s="42">
        <f t="shared" si="0"/>
        <v>0</v>
      </c>
    </row>
    <row r="102" spans="1:5" ht="12.75" customHeight="1" x14ac:dyDescent="0.2">
      <c r="A102" s="41">
        <v>42129</v>
      </c>
      <c r="B102" s="16">
        <v>6.59</v>
      </c>
      <c r="C102" s="16">
        <v>6.59</v>
      </c>
      <c r="D102" s="16">
        <v>3025</v>
      </c>
      <c r="E102" s="42">
        <f t="shared" si="0"/>
        <v>-1.5151515151514828E-3</v>
      </c>
    </row>
    <row r="103" spans="1:5" ht="12.75" customHeight="1" x14ac:dyDescent="0.2">
      <c r="A103" s="41">
        <v>42130</v>
      </c>
      <c r="B103" s="16">
        <v>6.67</v>
      </c>
      <c r="C103" s="16">
        <v>6.67</v>
      </c>
      <c r="D103" s="16">
        <v>2193</v>
      </c>
      <c r="E103" s="42">
        <f t="shared" si="0"/>
        <v>1.2139605462822469E-2</v>
      </c>
    </row>
    <row r="104" spans="1:5" ht="12.75" customHeight="1" x14ac:dyDescent="0.2">
      <c r="A104" s="41">
        <v>42131</v>
      </c>
      <c r="B104" s="16">
        <v>6.69</v>
      </c>
      <c r="C104" s="16">
        <v>6.69</v>
      </c>
      <c r="D104" s="16">
        <v>5204</v>
      </c>
      <c r="E104" s="42">
        <f t="shared" si="0"/>
        <v>2.9985007496252567E-3</v>
      </c>
    </row>
    <row r="105" spans="1:5" ht="12.75" customHeight="1" x14ac:dyDescent="0.2">
      <c r="A105" s="41">
        <v>42132</v>
      </c>
      <c r="B105" s="16">
        <v>6.51</v>
      </c>
      <c r="C105" s="16">
        <v>6.51</v>
      </c>
      <c r="D105" s="16">
        <v>2505</v>
      </c>
      <c r="E105" s="42">
        <f t="shared" si="0"/>
        <v>-2.6905829596412644E-2</v>
      </c>
    </row>
    <row r="106" spans="1:5" ht="12.75" customHeight="1" x14ac:dyDescent="0.2">
      <c r="A106" s="41">
        <v>42135</v>
      </c>
      <c r="B106" s="16">
        <v>6.6</v>
      </c>
      <c r="C106" s="16">
        <v>6.6</v>
      </c>
      <c r="D106" s="16">
        <v>2490</v>
      </c>
      <c r="E106" s="42">
        <f t="shared" si="0"/>
        <v>1.3824884792626706E-2</v>
      </c>
    </row>
    <row r="107" spans="1:5" ht="12.75" customHeight="1" x14ac:dyDescent="0.2">
      <c r="A107" s="41">
        <v>42136</v>
      </c>
      <c r="B107" s="16">
        <v>6.55</v>
      </c>
      <c r="C107" s="16">
        <v>6.55</v>
      </c>
      <c r="D107" s="16">
        <v>1715</v>
      </c>
      <c r="E107" s="42">
        <f t="shared" si="0"/>
        <v>-7.5757575757575491E-3</v>
      </c>
    </row>
    <row r="108" spans="1:5" ht="12.75" customHeight="1" x14ac:dyDescent="0.2">
      <c r="A108" s="41">
        <v>42137</v>
      </c>
      <c r="B108" s="16">
        <v>6.55</v>
      </c>
      <c r="C108" s="16">
        <v>6.55</v>
      </c>
      <c r="D108" s="16">
        <v>2635</v>
      </c>
      <c r="E108" s="42">
        <f t="shared" si="0"/>
        <v>0</v>
      </c>
    </row>
    <row r="109" spans="1:5" ht="12.75" customHeight="1" x14ac:dyDescent="0.2">
      <c r="A109" s="41">
        <v>42138</v>
      </c>
      <c r="B109" s="16">
        <v>6.5</v>
      </c>
      <c r="C109" s="16">
        <v>6.5</v>
      </c>
      <c r="D109" s="16">
        <v>1937</v>
      </c>
      <c r="E109" s="42">
        <f t="shared" si="0"/>
        <v>-7.6335877862595148E-3</v>
      </c>
    </row>
    <row r="110" spans="1:5" ht="12.75" customHeight="1" x14ac:dyDescent="0.2">
      <c r="A110" s="41">
        <v>42139</v>
      </c>
      <c r="B110" s="16">
        <v>6.5</v>
      </c>
      <c r="C110" s="16">
        <v>6.5</v>
      </c>
      <c r="D110" s="16">
        <v>3585</v>
      </c>
      <c r="E110" s="42">
        <f t="shared" si="0"/>
        <v>0</v>
      </c>
    </row>
    <row r="111" spans="1:5" ht="12.75" customHeight="1" x14ac:dyDescent="0.2">
      <c r="A111" s="41">
        <v>42142</v>
      </c>
      <c r="B111" s="16">
        <v>6.68</v>
      </c>
      <c r="C111" s="16">
        <v>6.68</v>
      </c>
      <c r="D111" s="16">
        <v>3720</v>
      </c>
      <c r="E111" s="42">
        <f t="shared" si="0"/>
        <v>2.7692307692307648E-2</v>
      </c>
    </row>
    <row r="112" spans="1:5" ht="12.75" customHeight="1" x14ac:dyDescent="0.2">
      <c r="A112" s="41">
        <v>42143</v>
      </c>
      <c r="B112" s="16">
        <v>6.6</v>
      </c>
      <c r="C112" s="16">
        <v>6.6</v>
      </c>
      <c r="D112" s="16">
        <v>1628</v>
      </c>
      <c r="E112" s="42">
        <f t="shared" si="0"/>
        <v>-1.1976047904191628E-2</v>
      </c>
    </row>
    <row r="113" spans="1:5" ht="12.75" customHeight="1" x14ac:dyDescent="0.2">
      <c r="A113" s="41">
        <v>42144</v>
      </c>
      <c r="B113" s="16">
        <v>6.55</v>
      </c>
      <c r="C113" s="16">
        <v>6.55</v>
      </c>
      <c r="D113" s="16">
        <v>337</v>
      </c>
      <c r="E113" s="42">
        <f t="shared" si="0"/>
        <v>-7.5757575757575491E-3</v>
      </c>
    </row>
    <row r="114" spans="1:5" ht="12.75" customHeight="1" x14ac:dyDescent="0.2">
      <c r="A114" s="41">
        <v>42145</v>
      </c>
      <c r="B114" s="16">
        <v>6.55</v>
      </c>
      <c r="C114" s="16">
        <v>6.55</v>
      </c>
      <c r="D114" s="16">
        <v>801</v>
      </c>
      <c r="E114" s="42">
        <f t="shared" si="0"/>
        <v>0</v>
      </c>
    </row>
    <row r="115" spans="1:5" ht="12.75" customHeight="1" x14ac:dyDescent="0.2">
      <c r="A115" s="41">
        <v>42146</v>
      </c>
      <c r="B115" s="16">
        <v>6.6</v>
      </c>
      <c r="C115" s="16">
        <v>6.6</v>
      </c>
      <c r="D115" s="16">
        <v>355</v>
      </c>
      <c r="E115" s="42">
        <f t="shared" si="0"/>
        <v>7.6335877862595148E-3</v>
      </c>
    </row>
    <row r="116" spans="1:5" ht="12.75" customHeight="1" x14ac:dyDescent="0.2">
      <c r="A116" s="41">
        <v>42149</v>
      </c>
      <c r="B116" s="16">
        <v>6.55</v>
      </c>
      <c r="C116" s="16">
        <v>6.55</v>
      </c>
      <c r="D116" s="16">
        <v>1882</v>
      </c>
      <c r="E116" s="42">
        <f t="shared" si="0"/>
        <v>-7.5757575757575491E-3</v>
      </c>
    </row>
    <row r="117" spans="1:5" ht="12.75" customHeight="1" x14ac:dyDescent="0.2">
      <c r="A117" s="41">
        <v>42150</v>
      </c>
      <c r="B117" s="16">
        <v>6.48</v>
      </c>
      <c r="C117" s="16">
        <v>6.48</v>
      </c>
      <c r="D117" s="16">
        <v>2733</v>
      </c>
      <c r="E117" s="42">
        <f t="shared" si="0"/>
        <v>-1.0687022900763267E-2</v>
      </c>
    </row>
    <row r="118" spans="1:5" ht="12.75" customHeight="1" x14ac:dyDescent="0.2">
      <c r="A118" s="41">
        <v>42151</v>
      </c>
      <c r="B118" s="16">
        <v>6.5</v>
      </c>
      <c r="C118" s="16">
        <v>6.5</v>
      </c>
      <c r="D118" s="16">
        <v>6475</v>
      </c>
      <c r="E118" s="42">
        <f t="shared" si="0"/>
        <v>3.0864197530863537E-3</v>
      </c>
    </row>
    <row r="119" spans="1:5" ht="12.75" customHeight="1" x14ac:dyDescent="0.2">
      <c r="A119" s="41">
        <v>42152</v>
      </c>
      <c r="B119" s="16">
        <v>6.4</v>
      </c>
      <c r="C119" s="16">
        <v>6.4</v>
      </c>
      <c r="D119" s="16">
        <v>928</v>
      </c>
      <c r="E119" s="42">
        <f t="shared" si="0"/>
        <v>-1.538461538461533E-2</v>
      </c>
    </row>
    <row r="120" spans="1:5" ht="12.75" customHeight="1" x14ac:dyDescent="0.2">
      <c r="A120" s="41">
        <v>42153</v>
      </c>
      <c r="B120" s="16">
        <v>6.4</v>
      </c>
      <c r="C120" s="16">
        <v>6.4</v>
      </c>
      <c r="D120" s="16">
        <v>1797</v>
      </c>
      <c r="E120" s="42">
        <f t="shared" si="0"/>
        <v>0</v>
      </c>
    </row>
    <row r="121" spans="1:5" ht="12.75" customHeight="1" x14ac:dyDescent="0.2">
      <c r="A121" s="41">
        <v>42156</v>
      </c>
      <c r="B121" s="16">
        <v>6.39</v>
      </c>
      <c r="C121" s="16">
        <v>6.39</v>
      </c>
      <c r="D121" s="16">
        <v>1906</v>
      </c>
      <c r="E121" s="42">
        <f t="shared" si="0"/>
        <v>-1.5625000000001055E-3</v>
      </c>
    </row>
    <row r="122" spans="1:5" ht="12.75" customHeight="1" x14ac:dyDescent="0.2">
      <c r="A122" s="41">
        <v>42157</v>
      </c>
      <c r="B122" s="16">
        <v>6.4</v>
      </c>
      <c r="C122" s="16">
        <v>6.4</v>
      </c>
      <c r="D122" s="16">
        <v>4666</v>
      </c>
      <c r="E122" s="42">
        <f t="shared" si="0"/>
        <v>1.5649452269171635E-3</v>
      </c>
    </row>
    <row r="123" spans="1:5" ht="12.75" customHeight="1" x14ac:dyDescent="0.2">
      <c r="A123" s="41">
        <v>42158</v>
      </c>
      <c r="B123" s="16">
        <v>6.4</v>
      </c>
      <c r="C123" s="16">
        <v>6.4</v>
      </c>
      <c r="D123" s="16">
        <v>2070</v>
      </c>
      <c r="E123" s="42">
        <f t="shared" si="0"/>
        <v>0</v>
      </c>
    </row>
    <row r="124" spans="1:5" ht="12.75" customHeight="1" x14ac:dyDescent="0.2">
      <c r="A124" s="41">
        <v>42159</v>
      </c>
      <c r="B124" s="16">
        <v>6.48</v>
      </c>
      <c r="C124" s="16">
        <v>6.48</v>
      </c>
      <c r="D124" s="16">
        <v>1288</v>
      </c>
      <c r="E124" s="42">
        <f t="shared" si="0"/>
        <v>1.2500000000000011E-2</v>
      </c>
    </row>
    <row r="125" spans="1:5" ht="12.75" customHeight="1" x14ac:dyDescent="0.2">
      <c r="A125" s="41">
        <v>42160</v>
      </c>
      <c r="B125" s="16">
        <v>6.33</v>
      </c>
      <c r="C125" s="16">
        <v>6.33</v>
      </c>
      <c r="D125" s="16">
        <v>15</v>
      </c>
      <c r="E125" s="42">
        <f t="shared" si="0"/>
        <v>-2.3148148148148202E-2</v>
      </c>
    </row>
    <row r="126" spans="1:5" ht="12.75" customHeight="1" x14ac:dyDescent="0.2">
      <c r="A126" s="41">
        <v>42163</v>
      </c>
      <c r="B126" s="16">
        <v>6.34</v>
      </c>
      <c r="C126" s="16">
        <v>6.34</v>
      </c>
      <c r="D126" s="16">
        <v>1370</v>
      </c>
      <c r="E126" s="42">
        <f t="shared" si="0"/>
        <v>1.5797788309636315E-3</v>
      </c>
    </row>
    <row r="127" spans="1:5" ht="12.75" customHeight="1" x14ac:dyDescent="0.2">
      <c r="A127" s="41">
        <v>42164</v>
      </c>
      <c r="B127" s="16">
        <v>6.34</v>
      </c>
      <c r="C127" s="16">
        <v>6.34</v>
      </c>
      <c r="D127" s="16">
        <v>154</v>
      </c>
      <c r="E127" s="42">
        <f t="shared" si="0"/>
        <v>0</v>
      </c>
    </row>
    <row r="128" spans="1:5" ht="12.75" customHeight="1" x14ac:dyDescent="0.2">
      <c r="A128" s="41">
        <v>42165</v>
      </c>
      <c r="B128" s="16">
        <v>6.34</v>
      </c>
      <c r="C128" s="16">
        <v>6.34</v>
      </c>
      <c r="D128" s="16">
        <v>379</v>
      </c>
      <c r="E128" s="42">
        <f t="shared" si="0"/>
        <v>0</v>
      </c>
    </row>
    <row r="129" spans="1:5" ht="12.75" customHeight="1" x14ac:dyDescent="0.2">
      <c r="A129" s="41">
        <v>42166</v>
      </c>
      <c r="B129" s="16">
        <v>6.27</v>
      </c>
      <c r="C129" s="16">
        <v>6.27</v>
      </c>
      <c r="D129" s="16">
        <v>25</v>
      </c>
      <c r="E129" s="42">
        <f t="shared" si="0"/>
        <v>-1.1041009463722443E-2</v>
      </c>
    </row>
    <row r="130" spans="1:5" ht="12.75" customHeight="1" x14ac:dyDescent="0.2">
      <c r="A130" s="41">
        <v>42167</v>
      </c>
      <c r="B130" s="16">
        <v>6.36</v>
      </c>
      <c r="C130" s="16">
        <v>6.36</v>
      </c>
      <c r="D130" s="16">
        <v>1101</v>
      </c>
      <c r="E130" s="42">
        <f t="shared" si="0"/>
        <v>1.4354066985646053E-2</v>
      </c>
    </row>
    <row r="131" spans="1:5" ht="12.75" customHeight="1" x14ac:dyDescent="0.2">
      <c r="A131" s="41">
        <v>42170</v>
      </c>
      <c r="B131" s="16">
        <v>6.25</v>
      </c>
      <c r="C131" s="16">
        <v>6.25</v>
      </c>
      <c r="D131" s="16">
        <v>664</v>
      </c>
      <c r="E131" s="42">
        <f t="shared" si="0"/>
        <v>-1.7295597484276778E-2</v>
      </c>
    </row>
    <row r="132" spans="1:5" ht="12.75" customHeight="1" x14ac:dyDescent="0.2">
      <c r="A132" s="41">
        <v>42171</v>
      </c>
      <c r="B132" s="16">
        <v>6.29</v>
      </c>
      <c r="C132" s="16">
        <v>6.29</v>
      </c>
      <c r="D132" s="16">
        <v>1178</v>
      </c>
      <c r="E132" s="42">
        <f t="shared" si="0"/>
        <v>6.4000000000000055E-3</v>
      </c>
    </row>
    <row r="133" spans="1:5" ht="12.75" customHeight="1" x14ac:dyDescent="0.2">
      <c r="A133" s="41">
        <v>42172</v>
      </c>
      <c r="B133" s="16">
        <v>6.33</v>
      </c>
      <c r="C133" s="16">
        <v>6.33</v>
      </c>
      <c r="D133" s="16">
        <v>916</v>
      </c>
      <c r="E133" s="42">
        <f t="shared" si="0"/>
        <v>6.3593004769475414E-3</v>
      </c>
    </row>
    <row r="134" spans="1:5" ht="12.75" customHeight="1" x14ac:dyDescent="0.2">
      <c r="A134" s="41">
        <v>42173</v>
      </c>
      <c r="B134" s="16">
        <v>6.29</v>
      </c>
      <c r="C134" s="16">
        <v>6.29</v>
      </c>
      <c r="D134" s="16">
        <v>641</v>
      </c>
      <c r="E134" s="42">
        <f t="shared" si="0"/>
        <v>-6.3191153238546655E-3</v>
      </c>
    </row>
    <row r="135" spans="1:5" ht="12.75" customHeight="1" x14ac:dyDescent="0.2">
      <c r="A135" s="41">
        <v>42174</v>
      </c>
      <c r="B135" s="16">
        <v>6.34</v>
      </c>
      <c r="C135" s="16">
        <v>6.34</v>
      </c>
      <c r="D135" s="16">
        <v>1572</v>
      </c>
      <c r="E135" s="42">
        <f t="shared" si="0"/>
        <v>7.9491255961843914E-3</v>
      </c>
    </row>
    <row r="136" spans="1:5" ht="12.75" customHeight="1" x14ac:dyDescent="0.2">
      <c r="A136" s="41">
        <v>42177</v>
      </c>
      <c r="B136" s="16">
        <v>6.34</v>
      </c>
      <c r="C136" s="16">
        <v>6.34</v>
      </c>
      <c r="D136" s="16">
        <v>1743</v>
      </c>
      <c r="E136" s="42">
        <f t="shared" si="0"/>
        <v>0</v>
      </c>
    </row>
    <row r="137" spans="1:5" ht="12.75" customHeight="1" x14ac:dyDescent="0.2">
      <c r="A137" s="41">
        <v>42178</v>
      </c>
      <c r="B137" s="16">
        <v>6.3</v>
      </c>
      <c r="C137" s="16">
        <v>6.3</v>
      </c>
      <c r="D137" s="16">
        <v>2480</v>
      </c>
      <c r="E137" s="42">
        <f t="shared" si="0"/>
        <v>-6.309148264984233E-3</v>
      </c>
    </row>
    <row r="138" spans="1:5" ht="12.75" customHeight="1" x14ac:dyDescent="0.2">
      <c r="A138" s="41">
        <v>42179</v>
      </c>
      <c r="B138" s="16">
        <v>6.28</v>
      </c>
      <c r="C138" s="16">
        <v>6.28</v>
      </c>
      <c r="D138" s="16">
        <v>1952</v>
      </c>
      <c r="E138" s="42">
        <f t="shared" si="0"/>
        <v>-3.1746031746031069E-3</v>
      </c>
    </row>
    <row r="139" spans="1:5" ht="12.75" customHeight="1" x14ac:dyDescent="0.2">
      <c r="A139" s="41">
        <v>42180</v>
      </c>
      <c r="B139" s="16">
        <v>5.81</v>
      </c>
      <c r="C139" s="16">
        <v>5.51</v>
      </c>
      <c r="D139" s="16">
        <v>2972</v>
      </c>
      <c r="E139" s="42">
        <f t="shared" si="0"/>
        <v>-0.12261146496815294</v>
      </c>
    </row>
    <row r="140" spans="1:5" ht="12.75" customHeight="1" x14ac:dyDescent="0.2">
      <c r="A140" s="41">
        <v>42181</v>
      </c>
      <c r="B140" s="16">
        <v>5.86</v>
      </c>
      <c r="C140" s="16">
        <v>5.5600000000000005</v>
      </c>
      <c r="D140" s="16">
        <v>1196</v>
      </c>
      <c r="E140" s="42">
        <f t="shared" si="0"/>
        <v>9.0744101633395118E-3</v>
      </c>
    </row>
    <row r="141" spans="1:5" ht="12.75" customHeight="1" x14ac:dyDescent="0.2">
      <c r="A141" s="41">
        <v>42184</v>
      </c>
      <c r="B141" s="16">
        <v>5.86</v>
      </c>
      <c r="C141" s="16">
        <v>5.5600000000000005</v>
      </c>
      <c r="D141" s="16">
        <v>2631</v>
      </c>
      <c r="E141" s="42">
        <f t="shared" si="0"/>
        <v>0</v>
      </c>
    </row>
    <row r="142" spans="1:5" ht="12.75" customHeight="1" x14ac:dyDescent="0.2">
      <c r="A142" s="41">
        <v>42185</v>
      </c>
      <c r="B142" s="16">
        <v>5.97</v>
      </c>
      <c r="C142" s="16">
        <v>5.67</v>
      </c>
      <c r="D142" s="16">
        <v>109</v>
      </c>
      <c r="E142" s="42">
        <f t="shared" si="0"/>
        <v>1.9784172661870398E-2</v>
      </c>
    </row>
    <row r="143" spans="1:5" ht="12.75" customHeight="1" x14ac:dyDescent="0.2">
      <c r="A143" s="41">
        <v>42186</v>
      </c>
      <c r="B143" s="16">
        <v>5.77</v>
      </c>
      <c r="C143" s="16">
        <v>5.47</v>
      </c>
      <c r="D143" s="16">
        <v>2086</v>
      </c>
      <c r="E143" s="42">
        <f t="shared" si="0"/>
        <v>-3.5273368606701973E-2</v>
      </c>
    </row>
    <row r="144" spans="1:5" ht="12.75" customHeight="1" x14ac:dyDescent="0.2">
      <c r="A144" s="41">
        <v>42187</v>
      </c>
      <c r="B144" s="16">
        <v>5.65</v>
      </c>
      <c r="C144" s="16">
        <v>5.3500000000000005</v>
      </c>
      <c r="D144" s="16">
        <v>5248</v>
      </c>
      <c r="E144" s="42">
        <f t="shared" si="0"/>
        <v>-2.1937842778793275E-2</v>
      </c>
    </row>
    <row r="145" spans="1:5" ht="12.75" customHeight="1" x14ac:dyDescent="0.2">
      <c r="A145" s="41">
        <v>42188</v>
      </c>
      <c r="B145" s="16">
        <v>5.47</v>
      </c>
      <c r="C145" s="16">
        <v>5.17</v>
      </c>
      <c r="D145" s="16">
        <v>8662</v>
      </c>
      <c r="E145" s="42">
        <f t="shared" si="0"/>
        <v>-3.3644859813084224E-2</v>
      </c>
    </row>
    <row r="146" spans="1:5" ht="12.75" customHeight="1" x14ac:dyDescent="0.2">
      <c r="A146" s="41">
        <v>42191</v>
      </c>
      <c r="B146" s="16">
        <v>5.37</v>
      </c>
      <c r="C146" s="16">
        <v>5.07</v>
      </c>
      <c r="D146" s="16">
        <v>2159</v>
      </c>
      <c r="E146" s="42">
        <f t="shared" si="0"/>
        <v>-1.9342359767891615E-2</v>
      </c>
    </row>
    <row r="147" spans="1:5" ht="12.75" customHeight="1" x14ac:dyDescent="0.2">
      <c r="A147" s="41">
        <v>42192</v>
      </c>
      <c r="B147" s="16">
        <v>5.5</v>
      </c>
      <c r="C147" s="16">
        <v>5.2</v>
      </c>
      <c r="D147" s="16">
        <v>1430</v>
      </c>
      <c r="E147" s="42">
        <f t="shared" si="0"/>
        <v>2.5641025641025619E-2</v>
      </c>
    </row>
    <row r="148" spans="1:5" ht="12.75" customHeight="1" x14ac:dyDescent="0.2">
      <c r="A148" s="41">
        <v>42193</v>
      </c>
      <c r="B148" s="16">
        <v>5.63</v>
      </c>
      <c r="C148" s="16">
        <v>5.33</v>
      </c>
      <c r="D148" s="16">
        <v>3556</v>
      </c>
      <c r="E148" s="42">
        <f t="shared" si="0"/>
        <v>2.4999999999999977E-2</v>
      </c>
    </row>
    <row r="149" spans="1:5" ht="12.75" customHeight="1" x14ac:dyDescent="0.2">
      <c r="A149" s="41">
        <v>42194</v>
      </c>
      <c r="B149" s="16">
        <v>5.67</v>
      </c>
      <c r="C149" s="16">
        <v>5.37</v>
      </c>
      <c r="D149" s="16">
        <v>350</v>
      </c>
      <c r="E149" s="42">
        <f t="shared" si="0"/>
        <v>7.5046904315197067E-3</v>
      </c>
    </row>
    <row r="150" spans="1:5" ht="12.75" customHeight="1" x14ac:dyDescent="0.2">
      <c r="A150" s="41">
        <v>42195</v>
      </c>
      <c r="B150" s="16">
        <v>5.81</v>
      </c>
      <c r="C150" s="16">
        <v>5.51</v>
      </c>
      <c r="D150" s="16">
        <v>773</v>
      </c>
      <c r="E150" s="42">
        <f t="shared" si="0"/>
        <v>2.607076350093104E-2</v>
      </c>
    </row>
    <row r="151" spans="1:5" ht="12.75" customHeight="1" x14ac:dyDescent="0.2">
      <c r="A151" s="41">
        <v>42198</v>
      </c>
      <c r="B151" s="16">
        <v>5.8</v>
      </c>
      <c r="C151" s="16">
        <v>5.5</v>
      </c>
      <c r="D151" s="16">
        <v>4380</v>
      </c>
      <c r="E151" s="42">
        <f t="shared" si="0"/>
        <v>-1.8148820326678379E-3</v>
      </c>
    </row>
    <row r="152" spans="1:5" ht="12.75" customHeight="1" x14ac:dyDescent="0.2">
      <c r="A152" s="41">
        <v>42199</v>
      </c>
      <c r="B152" s="16">
        <v>5.8</v>
      </c>
      <c r="C152" s="16">
        <v>5.5</v>
      </c>
      <c r="D152" s="16">
        <v>10</v>
      </c>
      <c r="E152" s="42">
        <f t="shared" si="0"/>
        <v>0</v>
      </c>
    </row>
    <row r="153" spans="1:5" ht="12.75" customHeight="1" x14ac:dyDescent="0.2">
      <c r="A153" s="41">
        <v>42200</v>
      </c>
      <c r="B153" s="16">
        <v>5.89</v>
      </c>
      <c r="C153" s="16">
        <v>5.59</v>
      </c>
      <c r="D153" s="16">
        <v>230</v>
      </c>
      <c r="E153" s="42">
        <f t="shared" si="0"/>
        <v>1.6363636363636337E-2</v>
      </c>
    </row>
    <row r="154" spans="1:5" ht="12.75" customHeight="1" x14ac:dyDescent="0.2">
      <c r="A154" s="41">
        <v>42201</v>
      </c>
      <c r="B154" s="16">
        <v>5.89</v>
      </c>
      <c r="C154" s="16">
        <v>5.59</v>
      </c>
      <c r="D154" s="16">
        <v>455</v>
      </c>
      <c r="E154" s="42">
        <f t="shared" si="0"/>
        <v>0</v>
      </c>
    </row>
    <row r="155" spans="1:5" ht="12.75" customHeight="1" x14ac:dyDescent="0.2">
      <c r="A155" s="41">
        <v>42205</v>
      </c>
      <c r="B155" s="16">
        <v>5.87</v>
      </c>
      <c r="C155" s="16">
        <v>5.57</v>
      </c>
      <c r="D155" s="16">
        <v>0</v>
      </c>
      <c r="E155" s="42">
        <f t="shared" si="0"/>
        <v>-3.5778175313058271E-3</v>
      </c>
    </row>
    <row r="156" spans="1:5" ht="12.75" customHeight="1" x14ac:dyDescent="0.2">
      <c r="A156" s="41">
        <v>42206</v>
      </c>
      <c r="B156" s="16">
        <v>5.74</v>
      </c>
      <c r="C156" s="16">
        <v>5.44</v>
      </c>
      <c r="D156" s="16">
        <v>1456</v>
      </c>
      <c r="E156" s="42">
        <f t="shared" si="0"/>
        <v>-2.3339317773788129E-2</v>
      </c>
    </row>
    <row r="157" spans="1:5" ht="12.75" customHeight="1" x14ac:dyDescent="0.2">
      <c r="A157" s="41">
        <v>42207</v>
      </c>
      <c r="B157" s="16">
        <v>5.68</v>
      </c>
      <c r="C157" s="16">
        <v>5.38</v>
      </c>
      <c r="D157" s="16">
        <v>855</v>
      </c>
      <c r="E157" s="42">
        <f t="shared" si="0"/>
        <v>-1.1029411764705973E-2</v>
      </c>
    </row>
    <row r="158" spans="1:5" ht="12.75" customHeight="1" x14ac:dyDescent="0.2">
      <c r="A158" s="41">
        <v>42208</v>
      </c>
      <c r="B158" s="16">
        <v>5.77</v>
      </c>
      <c r="C158" s="16">
        <v>5.47</v>
      </c>
      <c r="D158" s="16">
        <v>120</v>
      </c>
      <c r="E158" s="42">
        <f t="shared" si="0"/>
        <v>1.6728624535315959E-2</v>
      </c>
    </row>
    <row r="159" spans="1:5" ht="12.75" customHeight="1" x14ac:dyDescent="0.2">
      <c r="A159" s="41">
        <v>42209</v>
      </c>
      <c r="B159" s="16">
        <v>5.82</v>
      </c>
      <c r="C159" s="16">
        <v>5.5200000000000005</v>
      </c>
      <c r="D159" s="16">
        <v>50</v>
      </c>
      <c r="E159" s="42">
        <f t="shared" si="0"/>
        <v>9.1407678244973881E-3</v>
      </c>
    </row>
    <row r="160" spans="1:5" ht="12.75" customHeight="1" x14ac:dyDescent="0.2">
      <c r="A160" s="41">
        <v>42212</v>
      </c>
      <c r="B160" s="16">
        <v>5.81</v>
      </c>
      <c r="C160" s="16">
        <v>5.51</v>
      </c>
      <c r="D160" s="16">
        <v>3217</v>
      </c>
      <c r="E160" s="42">
        <f t="shared" si="0"/>
        <v>-1.8115942028986728E-3</v>
      </c>
    </row>
    <row r="161" spans="1:5" ht="12.75" customHeight="1" x14ac:dyDescent="0.2">
      <c r="A161" s="41">
        <v>42213</v>
      </c>
      <c r="B161" s="16">
        <v>5.82</v>
      </c>
      <c r="C161" s="16">
        <v>5.5200000000000005</v>
      </c>
      <c r="D161" s="16">
        <v>397</v>
      </c>
      <c r="E161" s="42">
        <f t="shared" si="0"/>
        <v>1.8148820326679992E-3</v>
      </c>
    </row>
    <row r="162" spans="1:5" ht="12.75" customHeight="1" x14ac:dyDescent="0.2">
      <c r="A162" s="41">
        <v>42214</v>
      </c>
      <c r="B162" s="16">
        <v>5.8</v>
      </c>
      <c r="C162" s="16">
        <v>5.5</v>
      </c>
      <c r="D162" s="16">
        <v>210</v>
      </c>
      <c r="E162" s="42">
        <f t="shared" si="0"/>
        <v>-3.6231884057971848E-3</v>
      </c>
    </row>
    <row r="163" spans="1:5" ht="12.75" customHeight="1" x14ac:dyDescent="0.2">
      <c r="A163" s="41">
        <v>42215</v>
      </c>
      <c r="B163" s="16">
        <v>5.82</v>
      </c>
      <c r="C163" s="16">
        <v>5.5200000000000005</v>
      </c>
      <c r="D163" s="16">
        <v>1000</v>
      </c>
      <c r="E163" s="42">
        <f t="shared" si="0"/>
        <v>3.6363636363637205E-3</v>
      </c>
    </row>
    <row r="164" spans="1:5" ht="12.75" customHeight="1" x14ac:dyDescent="0.2">
      <c r="A164" s="41">
        <v>42216</v>
      </c>
      <c r="B164" s="16">
        <v>5.65</v>
      </c>
      <c r="C164" s="16">
        <v>5.3500000000000005</v>
      </c>
      <c r="D164" s="16">
        <v>308</v>
      </c>
      <c r="E164" s="42">
        <f t="shared" si="0"/>
        <v>-3.0797101449275346E-2</v>
      </c>
    </row>
    <row r="165" spans="1:5" ht="12.75" customHeight="1" x14ac:dyDescent="0.2">
      <c r="A165" s="41">
        <v>42219</v>
      </c>
      <c r="B165" s="16">
        <v>5.6</v>
      </c>
      <c r="C165" s="16">
        <v>5.3</v>
      </c>
      <c r="D165" s="16">
        <v>6789</v>
      </c>
      <c r="E165" s="42">
        <f t="shared" si="0"/>
        <v>-9.3457943925234956E-3</v>
      </c>
    </row>
    <row r="166" spans="1:5" ht="12.75" customHeight="1" x14ac:dyDescent="0.2">
      <c r="A166" s="41">
        <v>42220</v>
      </c>
      <c r="B166" s="16">
        <v>5.6</v>
      </c>
      <c r="C166" s="16">
        <v>5.3</v>
      </c>
      <c r="D166" s="16">
        <v>3074</v>
      </c>
      <c r="E166" s="42">
        <f t="shared" si="0"/>
        <v>0</v>
      </c>
    </row>
    <row r="167" spans="1:5" ht="12.75" customHeight="1" x14ac:dyDescent="0.2">
      <c r="A167" s="41">
        <v>42221</v>
      </c>
      <c r="B167" s="16">
        <v>5.47</v>
      </c>
      <c r="C167" s="16">
        <v>5.17</v>
      </c>
      <c r="D167" s="16">
        <v>5121</v>
      </c>
      <c r="E167" s="42">
        <f t="shared" si="0"/>
        <v>-2.4528301886792434E-2</v>
      </c>
    </row>
    <row r="168" spans="1:5" ht="12.75" customHeight="1" x14ac:dyDescent="0.2">
      <c r="A168" s="41">
        <v>42222</v>
      </c>
      <c r="B168" s="16">
        <v>5.6</v>
      </c>
      <c r="C168" s="16">
        <v>5.3</v>
      </c>
      <c r="D168" s="16">
        <v>6325</v>
      </c>
      <c r="E168" s="42">
        <f t="shared" si="0"/>
        <v>2.5145067698259166E-2</v>
      </c>
    </row>
    <row r="169" spans="1:5" ht="12.75" customHeight="1" x14ac:dyDescent="0.2">
      <c r="A169" s="41">
        <v>42223</v>
      </c>
      <c r="B169" s="16">
        <v>5.6</v>
      </c>
      <c r="C169" s="16">
        <v>5.3</v>
      </c>
      <c r="D169" s="16">
        <v>1955</v>
      </c>
      <c r="E169" s="42">
        <f t="shared" si="0"/>
        <v>0</v>
      </c>
    </row>
    <row r="170" spans="1:5" ht="12.75" customHeight="1" x14ac:dyDescent="0.2">
      <c r="A170" s="41">
        <v>42226</v>
      </c>
      <c r="B170" s="16">
        <v>5.74</v>
      </c>
      <c r="C170" s="16">
        <v>5.44</v>
      </c>
      <c r="D170" s="16">
        <v>4835</v>
      </c>
      <c r="E170" s="42">
        <f t="shared" si="0"/>
        <v>2.641509433962275E-2</v>
      </c>
    </row>
    <row r="171" spans="1:5" ht="12.75" customHeight="1" x14ac:dyDescent="0.2">
      <c r="A171" s="41">
        <v>42227</v>
      </c>
      <c r="B171" s="16">
        <v>5.75</v>
      </c>
      <c r="C171" s="16">
        <v>5.45</v>
      </c>
      <c r="D171" s="16">
        <v>4826</v>
      </c>
      <c r="E171" s="42">
        <f t="shared" si="0"/>
        <v>1.8382352941176078E-3</v>
      </c>
    </row>
    <row r="172" spans="1:5" ht="12.75" customHeight="1" x14ac:dyDescent="0.2">
      <c r="A172" s="41">
        <v>42228</v>
      </c>
      <c r="B172" s="16">
        <v>5.73</v>
      </c>
      <c r="C172" s="16">
        <v>5.4300000000000006</v>
      </c>
      <c r="D172" s="16">
        <v>9008</v>
      </c>
      <c r="E172" s="42">
        <f t="shared" si="0"/>
        <v>-3.6697247706421235E-3</v>
      </c>
    </row>
    <row r="173" spans="1:5" ht="12.75" customHeight="1" x14ac:dyDescent="0.2">
      <c r="A173" s="41">
        <v>42230</v>
      </c>
      <c r="B173" s="16">
        <v>5.6</v>
      </c>
      <c r="C173" s="16">
        <v>5.3</v>
      </c>
      <c r="D173" s="16">
        <v>1929</v>
      </c>
      <c r="E173" s="42">
        <f t="shared" si="0"/>
        <v>-2.3941068139963308E-2</v>
      </c>
    </row>
    <row r="174" spans="1:5" ht="12.75" customHeight="1" x14ac:dyDescent="0.2">
      <c r="A174" s="41">
        <v>42233</v>
      </c>
      <c r="B174" s="16">
        <v>5.71</v>
      </c>
      <c r="C174" s="16">
        <v>5.41</v>
      </c>
      <c r="D174" s="16">
        <v>529</v>
      </c>
      <c r="E174" s="42">
        <f t="shared" si="0"/>
        <v>2.0754716981132137E-2</v>
      </c>
    </row>
    <row r="175" spans="1:5" ht="12.75" customHeight="1" x14ac:dyDescent="0.2">
      <c r="A175" s="41">
        <v>42234</v>
      </c>
      <c r="B175" s="16">
        <v>5.7</v>
      </c>
      <c r="C175" s="16">
        <v>5.4</v>
      </c>
      <c r="D175" s="16">
        <v>354</v>
      </c>
      <c r="E175" s="42">
        <f t="shared" si="0"/>
        <v>-1.8484288354897942E-3</v>
      </c>
    </row>
    <row r="176" spans="1:5" ht="12.75" customHeight="1" x14ac:dyDescent="0.2">
      <c r="A176" s="41">
        <v>42235</v>
      </c>
      <c r="B176" s="16">
        <v>5.69</v>
      </c>
      <c r="C176" s="16">
        <v>5.3900000000000006</v>
      </c>
      <c r="D176" s="16">
        <v>1221</v>
      </c>
      <c r="E176" s="42">
        <f t="shared" si="0"/>
        <v>-1.8518518518518122E-3</v>
      </c>
    </row>
    <row r="177" spans="1:5" ht="12.75" customHeight="1" x14ac:dyDescent="0.2">
      <c r="A177" s="41">
        <v>42236</v>
      </c>
      <c r="B177" s="16">
        <v>5.66</v>
      </c>
      <c r="C177" s="16">
        <v>5.36</v>
      </c>
      <c r="D177" s="16">
        <v>336</v>
      </c>
      <c r="E177" s="42">
        <f t="shared" si="0"/>
        <v>-5.5658627087198974E-3</v>
      </c>
    </row>
    <row r="178" spans="1:5" ht="12.75" customHeight="1" x14ac:dyDescent="0.2">
      <c r="A178" s="41">
        <v>42237</v>
      </c>
      <c r="B178" s="16">
        <v>5.67</v>
      </c>
      <c r="C178" s="16">
        <v>5.37</v>
      </c>
      <c r="D178" s="16">
        <v>266</v>
      </c>
      <c r="E178" s="42">
        <f t="shared" si="0"/>
        <v>1.8656716417910048E-3</v>
      </c>
    </row>
    <row r="179" spans="1:5" ht="12.75" customHeight="1" x14ac:dyDescent="0.2">
      <c r="A179" s="41">
        <v>42240</v>
      </c>
      <c r="B179" s="16">
        <v>5.62</v>
      </c>
      <c r="C179" s="16">
        <v>5.32</v>
      </c>
      <c r="D179" s="16">
        <v>16</v>
      </c>
      <c r="E179" s="42">
        <f t="shared" si="0"/>
        <v>-9.3109869646182154E-3</v>
      </c>
    </row>
    <row r="180" spans="1:5" ht="12.75" customHeight="1" x14ac:dyDescent="0.2">
      <c r="A180" s="41">
        <v>42241</v>
      </c>
      <c r="B180" s="16">
        <v>5.54</v>
      </c>
      <c r="C180" s="16">
        <v>5.24</v>
      </c>
      <c r="D180" s="16">
        <v>1423</v>
      </c>
      <c r="E180" s="42">
        <f t="shared" si="0"/>
        <v>-1.5037593984962419E-2</v>
      </c>
    </row>
    <row r="181" spans="1:5" ht="12.75" customHeight="1" x14ac:dyDescent="0.2">
      <c r="A181" s="41">
        <v>42242</v>
      </c>
      <c r="B181" s="16">
        <v>5.54</v>
      </c>
      <c r="C181" s="16">
        <v>5.24</v>
      </c>
      <c r="D181" s="16">
        <v>1479</v>
      </c>
      <c r="E181" s="42">
        <f t="shared" si="0"/>
        <v>0</v>
      </c>
    </row>
    <row r="182" spans="1:5" ht="12.75" customHeight="1" x14ac:dyDescent="0.2">
      <c r="A182" s="41">
        <v>42243</v>
      </c>
      <c r="B182" s="16">
        <v>5.5</v>
      </c>
      <c r="C182" s="16">
        <v>5.2</v>
      </c>
      <c r="D182" s="16">
        <v>3255</v>
      </c>
      <c r="E182" s="42">
        <f t="shared" si="0"/>
        <v>-7.6335877862595486E-3</v>
      </c>
    </row>
    <row r="183" spans="1:5" ht="12.75" customHeight="1" x14ac:dyDescent="0.2">
      <c r="A183" s="41">
        <v>42244</v>
      </c>
      <c r="B183" s="16">
        <v>5.49</v>
      </c>
      <c r="C183" s="16">
        <v>5.19</v>
      </c>
      <c r="D183" s="16">
        <v>1640</v>
      </c>
      <c r="E183" s="42">
        <f t="shared" si="0"/>
        <v>-1.923076923076882E-3</v>
      </c>
    </row>
    <row r="184" spans="1:5" ht="12.75" customHeight="1" x14ac:dyDescent="0.2">
      <c r="A184" s="41">
        <v>42247</v>
      </c>
      <c r="B184" s="16">
        <v>5.5</v>
      </c>
      <c r="C184" s="16">
        <v>5.2</v>
      </c>
      <c r="D184" s="16">
        <v>1604</v>
      </c>
      <c r="E184" s="42">
        <f t="shared" si="0"/>
        <v>1.9267822736030416E-3</v>
      </c>
    </row>
    <row r="185" spans="1:5" ht="12.75" customHeight="1" x14ac:dyDescent="0.2">
      <c r="A185" s="41">
        <v>42248</v>
      </c>
      <c r="B185" s="16">
        <v>5.4</v>
      </c>
      <c r="C185" s="16">
        <v>5.1000000000000005</v>
      </c>
      <c r="D185" s="16">
        <v>1222</v>
      </c>
      <c r="E185" s="42">
        <f t="shared" si="0"/>
        <v>-1.9230769230769162E-2</v>
      </c>
    </row>
    <row r="186" spans="1:5" ht="12.75" customHeight="1" x14ac:dyDescent="0.2">
      <c r="A186" s="41">
        <v>42249</v>
      </c>
      <c r="B186" s="16">
        <v>5.4</v>
      </c>
      <c r="C186" s="16">
        <v>5.1000000000000005</v>
      </c>
      <c r="D186" s="16">
        <v>655</v>
      </c>
      <c r="E186" s="42">
        <f t="shared" si="0"/>
        <v>0</v>
      </c>
    </row>
    <row r="187" spans="1:5" ht="12.75" customHeight="1" x14ac:dyDescent="0.2">
      <c r="A187" s="41">
        <v>42250</v>
      </c>
      <c r="B187" s="16">
        <v>5.4</v>
      </c>
      <c r="C187" s="16">
        <v>5.1000000000000005</v>
      </c>
      <c r="D187" s="16">
        <v>110</v>
      </c>
      <c r="E187" s="42">
        <f t="shared" si="0"/>
        <v>0</v>
      </c>
    </row>
    <row r="188" spans="1:5" ht="12.75" customHeight="1" x14ac:dyDescent="0.2">
      <c r="A188" s="41">
        <v>42251</v>
      </c>
      <c r="B188" s="16">
        <v>5.5</v>
      </c>
      <c r="C188" s="16">
        <v>5.2</v>
      </c>
      <c r="D188" s="16">
        <v>1889</v>
      </c>
      <c r="E188" s="42">
        <f t="shared" si="0"/>
        <v>1.9607843137254829E-2</v>
      </c>
    </row>
    <row r="189" spans="1:5" ht="12.75" customHeight="1" x14ac:dyDescent="0.2">
      <c r="A189" s="41">
        <v>42254</v>
      </c>
      <c r="B189" s="16">
        <v>5.5</v>
      </c>
      <c r="C189" s="16">
        <v>5.2</v>
      </c>
      <c r="D189" s="16">
        <v>9895</v>
      </c>
      <c r="E189" s="42">
        <f t="shared" si="0"/>
        <v>0</v>
      </c>
    </row>
    <row r="190" spans="1:5" ht="12.75" customHeight="1" x14ac:dyDescent="0.2">
      <c r="A190" s="41">
        <v>42255</v>
      </c>
      <c r="B190" s="16">
        <v>5.5</v>
      </c>
      <c r="C190" s="16">
        <v>5.2</v>
      </c>
      <c r="D190" s="16">
        <v>315</v>
      </c>
      <c r="E190" s="42">
        <f t="shared" si="0"/>
        <v>0</v>
      </c>
    </row>
    <row r="191" spans="1:5" ht="12.75" customHeight="1" x14ac:dyDescent="0.2">
      <c r="A191" s="41">
        <v>42256</v>
      </c>
      <c r="B191" s="16">
        <v>5.5</v>
      </c>
      <c r="C191" s="16">
        <v>5.2</v>
      </c>
      <c r="D191" s="16">
        <v>355</v>
      </c>
      <c r="E191" s="42">
        <f t="shared" si="0"/>
        <v>0</v>
      </c>
    </row>
    <row r="192" spans="1:5" ht="12.75" customHeight="1" x14ac:dyDescent="0.2">
      <c r="A192" s="41">
        <v>42257</v>
      </c>
      <c r="B192" s="16">
        <v>5.5</v>
      </c>
      <c r="C192" s="16">
        <v>5.2</v>
      </c>
      <c r="D192" s="16">
        <v>0</v>
      </c>
      <c r="E192" s="42">
        <f t="shared" si="0"/>
        <v>0</v>
      </c>
    </row>
    <row r="193" spans="1:5" ht="12.75" customHeight="1" x14ac:dyDescent="0.2">
      <c r="A193" s="41">
        <v>42258</v>
      </c>
      <c r="B193" s="16">
        <v>5.48</v>
      </c>
      <c r="C193" s="16">
        <v>5.1800000000000006</v>
      </c>
      <c r="D193" s="16">
        <v>227</v>
      </c>
      <c r="E193" s="42">
        <f t="shared" si="0"/>
        <v>-3.846153846153764E-3</v>
      </c>
    </row>
    <row r="194" spans="1:5" ht="12.75" customHeight="1" x14ac:dyDescent="0.2">
      <c r="A194" s="41">
        <v>42261</v>
      </c>
      <c r="B194" s="16">
        <v>5.48</v>
      </c>
      <c r="C194" s="16">
        <v>5.1800000000000006</v>
      </c>
      <c r="D194" s="16">
        <v>629</v>
      </c>
      <c r="E194" s="42">
        <f t="shared" si="0"/>
        <v>0</v>
      </c>
    </row>
    <row r="195" spans="1:5" ht="12.75" customHeight="1" x14ac:dyDescent="0.2">
      <c r="A195" s="41">
        <v>42262</v>
      </c>
      <c r="B195" s="16">
        <v>5.48</v>
      </c>
      <c r="C195" s="16">
        <v>5.1800000000000006</v>
      </c>
      <c r="D195" s="16">
        <v>1322</v>
      </c>
      <c r="E195" s="42">
        <f t="shared" si="0"/>
        <v>0</v>
      </c>
    </row>
    <row r="196" spans="1:5" ht="12.75" customHeight="1" x14ac:dyDescent="0.2">
      <c r="A196" s="41">
        <v>42263</v>
      </c>
      <c r="B196" s="16">
        <v>5.48</v>
      </c>
      <c r="C196" s="16">
        <v>5.1800000000000006</v>
      </c>
      <c r="D196" s="16">
        <v>409</v>
      </c>
      <c r="E196" s="42">
        <f t="shared" si="0"/>
        <v>0</v>
      </c>
    </row>
    <row r="197" spans="1:5" ht="12.75" customHeight="1" x14ac:dyDescent="0.2">
      <c r="A197" s="41">
        <v>42264</v>
      </c>
      <c r="B197" s="16">
        <v>5.47</v>
      </c>
      <c r="C197" s="16">
        <v>5.17</v>
      </c>
      <c r="D197" s="16">
        <v>1281</v>
      </c>
      <c r="E197" s="42">
        <f t="shared" si="0"/>
        <v>-1.9305019305020607E-3</v>
      </c>
    </row>
    <row r="198" spans="1:5" ht="12.75" customHeight="1" x14ac:dyDescent="0.2">
      <c r="A198" s="41">
        <v>42265</v>
      </c>
      <c r="B198" s="16">
        <v>5.46</v>
      </c>
      <c r="C198" s="16">
        <v>5.16</v>
      </c>
      <c r="D198" s="16">
        <v>52</v>
      </c>
      <c r="E198" s="42">
        <f t="shared" si="0"/>
        <v>-1.9342359767891271E-3</v>
      </c>
    </row>
    <row r="199" spans="1:5" ht="12.75" customHeight="1" x14ac:dyDescent="0.2">
      <c r="A199" s="41">
        <v>42268</v>
      </c>
      <c r="B199" s="16">
        <v>5.45</v>
      </c>
      <c r="C199" s="16">
        <v>5.15</v>
      </c>
      <c r="D199" s="16">
        <v>327</v>
      </c>
      <c r="E199" s="42">
        <f t="shared" si="0"/>
        <v>-1.9379844961239896E-3</v>
      </c>
    </row>
    <row r="200" spans="1:5" ht="12.75" customHeight="1" x14ac:dyDescent="0.2">
      <c r="A200" s="41">
        <v>42269</v>
      </c>
      <c r="B200" s="16">
        <v>5.5</v>
      </c>
      <c r="C200" s="16">
        <v>5.2</v>
      </c>
      <c r="D200" s="16">
        <v>768</v>
      </c>
      <c r="E200" s="42">
        <f t="shared" si="0"/>
        <v>9.7087378640776344E-3</v>
      </c>
    </row>
    <row r="201" spans="1:5" ht="12.75" customHeight="1" x14ac:dyDescent="0.2">
      <c r="A201" s="41">
        <v>42270</v>
      </c>
      <c r="B201" s="16">
        <v>5.56</v>
      </c>
      <c r="C201" s="16">
        <v>5.26</v>
      </c>
      <c r="D201" s="16">
        <v>4325</v>
      </c>
      <c r="E201" s="42">
        <f t="shared" si="0"/>
        <v>1.1538461538461463E-2</v>
      </c>
    </row>
    <row r="202" spans="1:5" ht="12.75" customHeight="1" x14ac:dyDescent="0.2">
      <c r="A202" s="41">
        <v>42275</v>
      </c>
      <c r="B202" s="16">
        <v>5.5</v>
      </c>
      <c r="C202" s="16">
        <v>5.2</v>
      </c>
      <c r="D202" s="16">
        <v>27362</v>
      </c>
      <c r="E202" s="42">
        <f t="shared" si="0"/>
        <v>-1.1406844106463804E-2</v>
      </c>
    </row>
    <row r="203" spans="1:5" ht="12.75" customHeight="1" x14ac:dyDescent="0.2">
      <c r="A203" s="41">
        <v>42276</v>
      </c>
      <c r="B203" s="16">
        <v>5.6</v>
      </c>
      <c r="C203" s="16">
        <v>5.3</v>
      </c>
      <c r="D203" s="16">
        <v>6450</v>
      </c>
      <c r="E203" s="42">
        <f t="shared" si="0"/>
        <v>1.9230769230769162E-2</v>
      </c>
    </row>
    <row r="204" spans="1:5" ht="12.75" customHeight="1" x14ac:dyDescent="0.2">
      <c r="A204" s="41">
        <v>42277</v>
      </c>
      <c r="B204" s="16">
        <v>5.8</v>
      </c>
      <c r="C204" s="16">
        <v>5.5</v>
      </c>
      <c r="D204" s="16">
        <v>13460</v>
      </c>
      <c r="E204" s="42">
        <f t="shared" si="0"/>
        <v>3.7735849056603807E-2</v>
      </c>
    </row>
    <row r="205" spans="1:5" ht="12.75" customHeight="1" x14ac:dyDescent="0.2">
      <c r="A205" s="41">
        <v>42279</v>
      </c>
      <c r="B205" s="16">
        <v>5.83</v>
      </c>
      <c r="C205" s="16">
        <v>5.53</v>
      </c>
      <c r="D205" s="16">
        <v>20635</v>
      </c>
      <c r="E205" s="42">
        <f t="shared" si="0"/>
        <v>5.4545454545455001E-3</v>
      </c>
    </row>
    <row r="206" spans="1:5" ht="12.75" customHeight="1" x14ac:dyDescent="0.2">
      <c r="A206" s="41">
        <v>42282</v>
      </c>
      <c r="B206" s="16">
        <v>5.71</v>
      </c>
      <c r="C206" s="16">
        <v>5.41</v>
      </c>
      <c r="D206" s="16">
        <v>7836</v>
      </c>
      <c r="E206" s="42">
        <f t="shared" si="0"/>
        <v>-2.1699819168173616E-2</v>
      </c>
    </row>
    <row r="207" spans="1:5" ht="12.75" customHeight="1" x14ac:dyDescent="0.2">
      <c r="A207" s="41">
        <v>42283</v>
      </c>
      <c r="B207" s="16">
        <v>5.7</v>
      </c>
      <c r="C207" s="16">
        <v>5.4</v>
      </c>
      <c r="D207" s="16">
        <v>1436</v>
      </c>
      <c r="E207" s="42">
        <f t="shared" si="0"/>
        <v>-1.8484288354897942E-3</v>
      </c>
    </row>
    <row r="208" spans="1:5" ht="12.75" customHeight="1" x14ac:dyDescent="0.2">
      <c r="A208" s="41">
        <v>42284</v>
      </c>
      <c r="B208" s="16">
        <v>5.65</v>
      </c>
      <c r="C208" s="16">
        <v>5.3500000000000005</v>
      </c>
      <c r="D208" s="16">
        <v>5068</v>
      </c>
      <c r="E208" s="42">
        <f t="shared" si="0"/>
        <v>-9.2592592592592258E-3</v>
      </c>
    </row>
    <row r="209" spans="1:5" ht="12.75" customHeight="1" x14ac:dyDescent="0.2">
      <c r="A209" s="41">
        <v>42285</v>
      </c>
      <c r="B209" s="16">
        <v>5.52</v>
      </c>
      <c r="C209" s="16">
        <v>5.22</v>
      </c>
      <c r="D209" s="16">
        <v>2511</v>
      </c>
      <c r="E209" s="42">
        <f t="shared" si="0"/>
        <v>-2.429906542056089E-2</v>
      </c>
    </row>
    <row r="210" spans="1:5" ht="12.75" customHeight="1" x14ac:dyDescent="0.2">
      <c r="A210" s="41">
        <v>42286</v>
      </c>
      <c r="B210" s="16">
        <v>5.58</v>
      </c>
      <c r="C210" s="16">
        <v>5.28</v>
      </c>
      <c r="D210" s="16">
        <v>3499</v>
      </c>
      <c r="E210" s="42">
        <f t="shared" si="0"/>
        <v>1.1494252873563314E-2</v>
      </c>
    </row>
    <row r="211" spans="1:5" ht="12.75" customHeight="1" x14ac:dyDescent="0.2">
      <c r="A211" s="41">
        <v>42289</v>
      </c>
      <c r="B211" s="16">
        <v>5.6</v>
      </c>
      <c r="C211" s="16">
        <v>5.3</v>
      </c>
      <c r="D211" s="16">
        <v>1065</v>
      </c>
      <c r="E211" s="42">
        <f t="shared" si="0"/>
        <v>3.7878787878787069E-3</v>
      </c>
    </row>
    <row r="212" spans="1:5" ht="12.75" customHeight="1" x14ac:dyDescent="0.2">
      <c r="A212" s="41">
        <v>42290</v>
      </c>
      <c r="B212" s="16">
        <v>5.55</v>
      </c>
      <c r="C212" s="16">
        <v>5.25</v>
      </c>
      <c r="D212" s="16">
        <v>19297</v>
      </c>
      <c r="E212" s="42">
        <f t="shared" si="0"/>
        <v>-9.4339622641509101E-3</v>
      </c>
    </row>
    <row r="213" spans="1:5" ht="12.75" customHeight="1" x14ac:dyDescent="0.2">
      <c r="A213" s="41">
        <v>42293</v>
      </c>
      <c r="B213" s="16">
        <v>5.7</v>
      </c>
      <c r="C213" s="16">
        <v>5.4</v>
      </c>
      <c r="D213" s="16">
        <v>5766</v>
      </c>
      <c r="E213" s="42">
        <f t="shared" si="0"/>
        <v>2.857142857142864E-2</v>
      </c>
    </row>
    <row r="214" spans="1:5" ht="12.75" customHeight="1" x14ac:dyDescent="0.2">
      <c r="A214" s="41">
        <v>42296</v>
      </c>
      <c r="B214" s="16">
        <v>5.62</v>
      </c>
      <c r="C214" s="16">
        <v>5.32</v>
      </c>
      <c r="D214" s="16">
        <v>20755</v>
      </c>
      <c r="E214" s="42">
        <f t="shared" si="0"/>
        <v>-1.4814814814814828E-2</v>
      </c>
    </row>
    <row r="215" spans="1:5" ht="12.75" customHeight="1" x14ac:dyDescent="0.2">
      <c r="A215" s="41">
        <v>42297</v>
      </c>
      <c r="B215" s="16">
        <v>5.68</v>
      </c>
      <c r="C215" s="16">
        <v>5.38</v>
      </c>
      <c r="D215" s="16">
        <v>12353</v>
      </c>
      <c r="E215" s="42">
        <f t="shared" si="0"/>
        <v>1.1278195488721731E-2</v>
      </c>
    </row>
    <row r="216" spans="1:5" ht="12.75" customHeight="1" x14ac:dyDescent="0.2">
      <c r="A216" s="41">
        <v>42298</v>
      </c>
      <c r="B216" s="16">
        <v>5.7</v>
      </c>
      <c r="C216" s="16">
        <v>5.4</v>
      </c>
      <c r="D216" s="16">
        <v>1777</v>
      </c>
      <c r="E216" s="42">
        <f t="shared" si="0"/>
        <v>3.7174721189591939E-3</v>
      </c>
    </row>
    <row r="217" spans="1:5" ht="12.75" customHeight="1" x14ac:dyDescent="0.2">
      <c r="A217" s="41">
        <v>42299</v>
      </c>
      <c r="B217" s="16">
        <v>5.65</v>
      </c>
      <c r="C217" s="16">
        <v>5.3500000000000005</v>
      </c>
      <c r="D217" s="16">
        <v>2464</v>
      </c>
      <c r="E217" s="42">
        <f t="shared" si="0"/>
        <v>-9.2592592592592258E-3</v>
      </c>
    </row>
    <row r="218" spans="1:5" ht="12.75" customHeight="1" x14ac:dyDescent="0.2">
      <c r="A218" s="41">
        <v>42300</v>
      </c>
      <c r="B218" s="16">
        <v>5.69</v>
      </c>
      <c r="C218" s="16">
        <v>5.3900000000000006</v>
      </c>
      <c r="D218" s="16">
        <v>13336</v>
      </c>
      <c r="E218" s="42">
        <f t="shared" si="0"/>
        <v>7.4766355140186971E-3</v>
      </c>
    </row>
    <row r="219" spans="1:5" ht="12.75" customHeight="1" x14ac:dyDescent="0.2">
      <c r="A219" s="41">
        <v>42303</v>
      </c>
      <c r="B219" s="16">
        <v>5.68</v>
      </c>
      <c r="C219" s="16">
        <v>5.38</v>
      </c>
      <c r="D219" s="16">
        <v>1086</v>
      </c>
      <c r="E219" s="42">
        <f t="shared" si="0"/>
        <v>-1.855287569573409E-3</v>
      </c>
    </row>
    <row r="220" spans="1:5" ht="12.75" customHeight="1" x14ac:dyDescent="0.2">
      <c r="A220" s="41">
        <v>42304</v>
      </c>
      <c r="B220" s="16">
        <v>5.6</v>
      </c>
      <c r="C220" s="16">
        <v>5.3</v>
      </c>
      <c r="D220" s="16">
        <v>8279</v>
      </c>
      <c r="E220" s="42">
        <f t="shared" si="0"/>
        <v>-1.4869888475836444E-2</v>
      </c>
    </row>
    <row r="221" spans="1:5" ht="12.75" customHeight="1" x14ac:dyDescent="0.2">
      <c r="A221" s="41">
        <v>42305</v>
      </c>
      <c r="B221" s="16">
        <v>5.59</v>
      </c>
      <c r="C221" s="16">
        <v>5.29</v>
      </c>
      <c r="D221" s="16">
        <v>5701</v>
      </c>
      <c r="E221" s="42">
        <f t="shared" si="0"/>
        <v>-1.8867924528301486E-3</v>
      </c>
    </row>
    <row r="222" spans="1:5" ht="12.75" customHeight="1" x14ac:dyDescent="0.2">
      <c r="A222" s="41">
        <v>42306</v>
      </c>
      <c r="B222" s="16">
        <v>5.6</v>
      </c>
      <c r="C222" s="16">
        <v>5.3</v>
      </c>
      <c r="D222" s="16">
        <v>10348</v>
      </c>
      <c r="E222" s="42">
        <f t="shared" si="0"/>
        <v>1.8903591682419257E-3</v>
      </c>
    </row>
    <row r="223" spans="1:5" ht="12.75" customHeight="1" x14ac:dyDescent="0.2">
      <c r="A223" s="41">
        <v>42307</v>
      </c>
      <c r="B223" s="16">
        <v>5.68</v>
      </c>
      <c r="C223" s="16">
        <v>5.38</v>
      </c>
      <c r="D223" s="16">
        <v>831</v>
      </c>
      <c r="E223" s="42">
        <f t="shared" si="0"/>
        <v>1.5094339622641523E-2</v>
      </c>
    </row>
    <row r="224" spans="1:5" ht="12.75" customHeight="1" x14ac:dyDescent="0.2">
      <c r="A224" s="41">
        <v>42310</v>
      </c>
      <c r="B224" s="16">
        <v>5.65</v>
      </c>
      <c r="C224" s="16">
        <v>5.3500000000000005</v>
      </c>
      <c r="D224" s="16">
        <v>358</v>
      </c>
      <c r="E224" s="42">
        <f t="shared" si="0"/>
        <v>-5.5762081784385426E-3</v>
      </c>
    </row>
    <row r="225" spans="1:5" ht="12.75" customHeight="1" x14ac:dyDescent="0.2">
      <c r="A225" s="41">
        <v>42312</v>
      </c>
      <c r="B225" s="16">
        <v>5.6</v>
      </c>
      <c r="C225" s="16">
        <v>5.3</v>
      </c>
      <c r="D225" s="16">
        <v>640</v>
      </c>
      <c r="E225" s="42">
        <f t="shared" si="0"/>
        <v>-9.3457943925234956E-3</v>
      </c>
    </row>
    <row r="226" spans="1:5" ht="12.75" customHeight="1" x14ac:dyDescent="0.2">
      <c r="A226" s="41">
        <v>42314</v>
      </c>
      <c r="B226" s="16">
        <v>5.58</v>
      </c>
      <c r="C226" s="16">
        <v>5.28</v>
      </c>
      <c r="D226" s="16">
        <v>3327</v>
      </c>
      <c r="E226" s="42">
        <f t="shared" si="0"/>
        <v>-3.7735849056602972E-3</v>
      </c>
    </row>
    <row r="227" spans="1:5" ht="12.75" customHeight="1" x14ac:dyDescent="0.2">
      <c r="A227" s="41">
        <v>42317</v>
      </c>
      <c r="B227" s="16">
        <v>5.54</v>
      </c>
      <c r="C227" s="16">
        <v>5.24</v>
      </c>
      <c r="D227" s="16">
        <v>3764</v>
      </c>
      <c r="E227" s="42">
        <f t="shared" si="0"/>
        <v>-7.575757575757582E-3</v>
      </c>
    </row>
    <row r="228" spans="1:5" ht="12.75" customHeight="1" x14ac:dyDescent="0.2">
      <c r="A228" s="41">
        <v>42318</v>
      </c>
      <c r="B228" s="16">
        <v>5.5</v>
      </c>
      <c r="C228" s="16">
        <v>5.2</v>
      </c>
      <c r="D228" s="16">
        <v>3709</v>
      </c>
      <c r="E228" s="42">
        <f t="shared" si="0"/>
        <v>-7.6335877862595486E-3</v>
      </c>
    </row>
    <row r="229" spans="1:5" ht="12.75" customHeight="1" x14ac:dyDescent="0.2">
      <c r="A229" s="41">
        <v>42319</v>
      </c>
      <c r="B229" s="16">
        <v>5.5</v>
      </c>
      <c r="C229" s="16">
        <v>5.2</v>
      </c>
      <c r="D229" s="16">
        <v>6194</v>
      </c>
      <c r="E229" s="42">
        <f t="shared" si="0"/>
        <v>0</v>
      </c>
    </row>
    <row r="230" spans="1:5" ht="12.75" customHeight="1" x14ac:dyDescent="0.2">
      <c r="A230" s="41">
        <v>42320</v>
      </c>
      <c r="B230" s="16">
        <v>5.38</v>
      </c>
      <c r="C230" s="16">
        <v>5.08</v>
      </c>
      <c r="D230" s="16">
        <v>8509</v>
      </c>
      <c r="E230" s="42">
        <f t="shared" si="0"/>
        <v>-2.3076923076923096E-2</v>
      </c>
    </row>
    <row r="231" spans="1:5" ht="12.75" customHeight="1" x14ac:dyDescent="0.2">
      <c r="A231" s="41">
        <v>42321</v>
      </c>
      <c r="B231" s="16">
        <v>5.4</v>
      </c>
      <c r="C231" s="16">
        <v>5.1000000000000005</v>
      </c>
      <c r="D231" s="16">
        <v>4220</v>
      </c>
      <c r="E231" s="42">
        <f t="shared" si="0"/>
        <v>3.937007874015839E-3</v>
      </c>
    </row>
    <row r="232" spans="1:5" ht="12.75" customHeight="1" x14ac:dyDescent="0.2">
      <c r="A232" s="41">
        <v>42324</v>
      </c>
      <c r="B232" s="16">
        <v>5.44</v>
      </c>
      <c r="C232" s="16">
        <v>5.1400000000000006</v>
      </c>
      <c r="D232" s="16">
        <v>10548</v>
      </c>
      <c r="E232" s="42">
        <f t="shared" si="0"/>
        <v>7.8431372549019676E-3</v>
      </c>
    </row>
    <row r="233" spans="1:5" ht="12.75" customHeight="1" x14ac:dyDescent="0.2">
      <c r="A233" s="41">
        <v>42325</v>
      </c>
      <c r="B233" s="16">
        <v>5.4</v>
      </c>
      <c r="C233" s="16">
        <v>5.1000000000000005</v>
      </c>
      <c r="D233" s="16">
        <v>1492</v>
      </c>
      <c r="E233" s="42">
        <f t="shared" si="0"/>
        <v>-7.7821011673151813E-3</v>
      </c>
    </row>
    <row r="234" spans="1:5" ht="12.75" customHeight="1" x14ac:dyDescent="0.2">
      <c r="A234" s="41">
        <v>42326</v>
      </c>
      <c r="B234" s="16">
        <v>5.38</v>
      </c>
      <c r="C234" s="16">
        <v>5.08</v>
      </c>
      <c r="D234" s="16">
        <v>1930</v>
      </c>
      <c r="E234" s="42">
        <f t="shared" si="0"/>
        <v>-3.9215686274510705E-3</v>
      </c>
    </row>
    <row r="235" spans="1:5" ht="12.75" customHeight="1" x14ac:dyDescent="0.2">
      <c r="A235" s="41">
        <v>42327</v>
      </c>
      <c r="B235" s="16">
        <v>5.48</v>
      </c>
      <c r="C235" s="16">
        <v>5.1800000000000006</v>
      </c>
      <c r="D235" s="16">
        <v>2797</v>
      </c>
      <c r="E235" s="42">
        <f t="shared" si="0"/>
        <v>1.9685039370078844E-2</v>
      </c>
    </row>
    <row r="236" spans="1:5" ht="12.75" customHeight="1" x14ac:dyDescent="0.2">
      <c r="A236" s="41">
        <v>42328</v>
      </c>
      <c r="B236" s="16">
        <v>5.6</v>
      </c>
      <c r="C236" s="16">
        <v>5.3</v>
      </c>
      <c r="D236" s="16">
        <v>1476</v>
      </c>
      <c r="E236" s="42">
        <f t="shared" si="0"/>
        <v>2.3166023166023012E-2</v>
      </c>
    </row>
    <row r="237" spans="1:5" ht="12.75" customHeight="1" x14ac:dyDescent="0.2">
      <c r="A237" s="41">
        <v>42331</v>
      </c>
      <c r="B237" s="16">
        <v>5.6</v>
      </c>
      <c r="C237" s="16">
        <v>5.3</v>
      </c>
      <c r="D237" s="16">
        <v>1867</v>
      </c>
      <c r="E237" s="42">
        <f t="shared" si="0"/>
        <v>0</v>
      </c>
    </row>
    <row r="238" spans="1:5" ht="12.75" customHeight="1" x14ac:dyDescent="0.2">
      <c r="A238" s="41">
        <v>42332</v>
      </c>
      <c r="B238" s="16">
        <v>5.45</v>
      </c>
      <c r="C238" s="16">
        <v>5.15</v>
      </c>
      <c r="D238" s="16">
        <v>0</v>
      </c>
      <c r="E238" s="42">
        <f t="shared" si="0"/>
        <v>-2.830188679245273E-2</v>
      </c>
    </row>
    <row r="239" spans="1:5" ht="12.75" customHeight="1" x14ac:dyDescent="0.2">
      <c r="A239" s="41">
        <v>42333</v>
      </c>
      <c r="B239" s="16">
        <v>5.43</v>
      </c>
      <c r="C239" s="16">
        <v>5.13</v>
      </c>
      <c r="D239" s="16">
        <v>310</v>
      </c>
      <c r="E239" s="42">
        <f t="shared" si="0"/>
        <v>-3.8834951456311576E-3</v>
      </c>
    </row>
    <row r="240" spans="1:5" ht="12.75" customHeight="1" x14ac:dyDescent="0.2">
      <c r="A240" s="41">
        <v>42334</v>
      </c>
      <c r="B240" s="16">
        <v>5.52</v>
      </c>
      <c r="C240" s="16">
        <v>5.22</v>
      </c>
      <c r="D240" s="16">
        <v>2196</v>
      </c>
      <c r="E240" s="42">
        <f t="shared" si="0"/>
        <v>1.7543859649122778E-2</v>
      </c>
    </row>
    <row r="241" spans="1:5" ht="12.75" customHeight="1" x14ac:dyDescent="0.2">
      <c r="A241" s="41">
        <v>42335</v>
      </c>
      <c r="B241" s="16">
        <v>5.56</v>
      </c>
      <c r="C241" s="16">
        <v>5.26</v>
      </c>
      <c r="D241" s="16">
        <v>919</v>
      </c>
      <c r="E241" s="42">
        <f t="shared" si="0"/>
        <v>7.662835249042153E-3</v>
      </c>
    </row>
    <row r="242" spans="1:5" ht="12.75" customHeight="1" x14ac:dyDescent="0.2">
      <c r="A242" s="41">
        <v>42338</v>
      </c>
      <c r="B242" s="16">
        <v>5.65</v>
      </c>
      <c r="C242" s="16">
        <v>5.3500000000000005</v>
      </c>
      <c r="D242" s="16">
        <v>1846</v>
      </c>
      <c r="E242" s="42">
        <f t="shared" si="0"/>
        <v>1.711026615969596E-2</v>
      </c>
    </row>
    <row r="243" spans="1:5" ht="12.75" customHeight="1" x14ac:dyDescent="0.2">
      <c r="A243" s="41">
        <v>42339</v>
      </c>
      <c r="B243" s="16">
        <v>5.65</v>
      </c>
      <c r="C243" s="16">
        <v>5.3500000000000005</v>
      </c>
      <c r="D243" s="16">
        <v>1428</v>
      </c>
      <c r="E243" s="42">
        <f t="shared" si="0"/>
        <v>0</v>
      </c>
    </row>
    <row r="244" spans="1:5" ht="12.75" customHeight="1" x14ac:dyDescent="0.2">
      <c r="A244" s="41">
        <v>42340</v>
      </c>
      <c r="B244" s="16">
        <v>5.78</v>
      </c>
      <c r="C244" s="16">
        <v>5.48</v>
      </c>
      <c r="D244" s="16">
        <v>4855</v>
      </c>
      <c r="E244" s="42">
        <f t="shared" si="0"/>
        <v>2.4299065420560727E-2</v>
      </c>
    </row>
    <row r="245" spans="1:5" ht="12.75" customHeight="1" x14ac:dyDescent="0.2">
      <c r="A245" s="41">
        <v>42341</v>
      </c>
      <c r="B245" s="16">
        <v>5.78</v>
      </c>
      <c r="C245" s="16">
        <v>5.48</v>
      </c>
      <c r="D245" s="16">
        <v>8128</v>
      </c>
      <c r="E245" s="42">
        <f t="shared" si="0"/>
        <v>0</v>
      </c>
    </row>
    <row r="246" spans="1:5" ht="12.75" customHeight="1" x14ac:dyDescent="0.2">
      <c r="A246" s="41">
        <v>42342</v>
      </c>
      <c r="B246" s="16">
        <v>5.78</v>
      </c>
      <c r="C246" s="16">
        <v>5.48</v>
      </c>
      <c r="D246" s="16">
        <v>399</v>
      </c>
      <c r="E246" s="42">
        <f t="shared" si="0"/>
        <v>0</v>
      </c>
    </row>
    <row r="247" spans="1:5" ht="12.75" customHeight="1" x14ac:dyDescent="0.2">
      <c r="A247" s="41">
        <v>42346</v>
      </c>
      <c r="B247" s="16">
        <v>5.75</v>
      </c>
      <c r="C247" s="16">
        <v>5.45</v>
      </c>
      <c r="D247" s="16">
        <v>2668</v>
      </c>
      <c r="E247" s="42">
        <f t="shared" si="0"/>
        <v>-5.4744525547445709E-3</v>
      </c>
    </row>
    <row r="248" spans="1:5" ht="12.75" customHeight="1" x14ac:dyDescent="0.2">
      <c r="A248" s="41">
        <v>42347</v>
      </c>
      <c r="B248" s="16">
        <v>5.79</v>
      </c>
      <c r="C248" s="16">
        <v>5.49</v>
      </c>
      <c r="D248" s="16">
        <v>2423</v>
      </c>
      <c r="E248" s="42">
        <f t="shared" si="0"/>
        <v>7.3394495412844101E-3</v>
      </c>
    </row>
    <row r="249" spans="1:5" ht="12.75" customHeight="1" x14ac:dyDescent="0.2">
      <c r="A249" s="41">
        <v>42348</v>
      </c>
      <c r="B249" s="16">
        <v>5.75</v>
      </c>
      <c r="C249" s="16">
        <v>5.45</v>
      </c>
      <c r="D249" s="16">
        <v>11157</v>
      </c>
      <c r="E249" s="42">
        <f t="shared" si="0"/>
        <v>-7.2859744990892593E-3</v>
      </c>
    </row>
    <row r="250" spans="1:5" ht="12.75" customHeight="1" x14ac:dyDescent="0.2">
      <c r="A250" s="41">
        <v>42349</v>
      </c>
      <c r="B250" s="16">
        <v>5.75</v>
      </c>
      <c r="C250" s="16">
        <v>5.45</v>
      </c>
      <c r="D250" s="16">
        <v>1712</v>
      </c>
      <c r="E250" s="42">
        <f t="shared" si="0"/>
        <v>0</v>
      </c>
    </row>
    <row r="251" spans="1:5" ht="12.75" customHeight="1" x14ac:dyDescent="0.2">
      <c r="A251" s="41">
        <v>42352</v>
      </c>
      <c r="B251" s="16">
        <v>5.77</v>
      </c>
      <c r="C251" s="16">
        <v>5.47</v>
      </c>
      <c r="D251" s="16">
        <v>515</v>
      </c>
      <c r="E251" s="42">
        <f t="shared" si="0"/>
        <v>3.6697247706421235E-3</v>
      </c>
    </row>
    <row r="252" spans="1:5" ht="12.75" customHeight="1" x14ac:dyDescent="0.2">
      <c r="A252" s="41">
        <v>42353</v>
      </c>
      <c r="B252" s="16">
        <v>5.7</v>
      </c>
      <c r="C252" s="16">
        <v>5.4</v>
      </c>
      <c r="D252" s="16">
        <v>445</v>
      </c>
      <c r="E252" s="42">
        <f t="shared" si="0"/>
        <v>-1.279707495429605E-2</v>
      </c>
    </row>
    <row r="253" spans="1:5" ht="12.75" customHeight="1" x14ac:dyDescent="0.2">
      <c r="A253" s="41">
        <v>42354</v>
      </c>
      <c r="B253" s="16">
        <v>5.74</v>
      </c>
      <c r="C253" s="16">
        <v>5.44</v>
      </c>
      <c r="D253" s="16">
        <v>157</v>
      </c>
      <c r="E253" s="42">
        <f t="shared" si="0"/>
        <v>7.4074074074074138E-3</v>
      </c>
    </row>
    <row r="254" spans="1:5" ht="12.75" customHeight="1" x14ac:dyDescent="0.2">
      <c r="A254" s="41">
        <v>42355</v>
      </c>
      <c r="B254" s="16">
        <v>5.74</v>
      </c>
      <c r="C254" s="16">
        <v>5.44</v>
      </c>
      <c r="D254" s="16">
        <v>10</v>
      </c>
      <c r="E254" s="42">
        <f t="shared" si="0"/>
        <v>0</v>
      </c>
    </row>
    <row r="255" spans="1:5" ht="12.75" customHeight="1" x14ac:dyDescent="0.2">
      <c r="A255" s="41">
        <v>42356</v>
      </c>
      <c r="B255" s="16">
        <v>5.7</v>
      </c>
      <c r="C255" s="16">
        <v>5.4</v>
      </c>
      <c r="D255" s="16">
        <v>0</v>
      </c>
      <c r="E255" s="42">
        <f t="shared" si="0"/>
        <v>-7.3529411764705942E-3</v>
      </c>
    </row>
    <row r="256" spans="1:5" ht="12.75" customHeight="1" x14ac:dyDescent="0.2">
      <c r="A256" s="41">
        <v>42359</v>
      </c>
      <c r="B256" s="16">
        <v>5.7</v>
      </c>
      <c r="C256" s="16">
        <v>5.4</v>
      </c>
      <c r="D256" s="16">
        <v>2627</v>
      </c>
      <c r="E256" s="42">
        <f t="shared" si="0"/>
        <v>0</v>
      </c>
    </row>
    <row r="257" spans="1:5" ht="12.75" customHeight="1" x14ac:dyDescent="0.2">
      <c r="A257" s="41">
        <v>42360</v>
      </c>
      <c r="B257" s="16">
        <v>5.56</v>
      </c>
      <c r="C257" s="16">
        <v>5.26</v>
      </c>
      <c r="D257" s="16">
        <v>100</v>
      </c>
      <c r="E257" s="42">
        <f t="shared" si="0"/>
        <v>-2.5925925925926029E-2</v>
      </c>
    </row>
    <row r="258" spans="1:5" ht="12.75" customHeight="1" x14ac:dyDescent="0.2">
      <c r="A258" s="41">
        <v>42361</v>
      </c>
      <c r="B258" s="16">
        <v>5.55</v>
      </c>
      <c r="C258" s="16">
        <v>5.25</v>
      </c>
      <c r="D258" s="16">
        <v>830</v>
      </c>
      <c r="E258" s="42">
        <f t="shared" si="0"/>
        <v>-1.901140684410606E-3</v>
      </c>
    </row>
    <row r="259" spans="1:5" ht="12.75" customHeight="1" x14ac:dyDescent="0.2">
      <c r="A259" s="41">
        <v>42363</v>
      </c>
      <c r="B259" s="16">
        <v>5.55</v>
      </c>
      <c r="C259" s="16">
        <v>5.25</v>
      </c>
      <c r="D259" s="16">
        <v>3438</v>
      </c>
      <c r="E259" s="42">
        <f t="shared" si="0"/>
        <v>0</v>
      </c>
    </row>
    <row r="260" spans="1:5" ht="12.75" customHeight="1" x14ac:dyDescent="0.2">
      <c r="A260" s="41">
        <v>42366</v>
      </c>
      <c r="B260" s="16">
        <v>5.5</v>
      </c>
      <c r="C260" s="16">
        <v>5.2</v>
      </c>
      <c r="D260" s="16">
        <v>973</v>
      </c>
      <c r="E260" s="42">
        <f t="shared" si="0"/>
        <v>-9.52380952380949E-3</v>
      </c>
    </row>
    <row r="261" spans="1:5" ht="12.75" customHeight="1" x14ac:dyDescent="0.2">
      <c r="A261" s="41">
        <v>42367</v>
      </c>
      <c r="B261" s="16">
        <v>5.48</v>
      </c>
      <c r="C261" s="16">
        <v>5.1800000000000006</v>
      </c>
      <c r="D261" s="16">
        <v>3714</v>
      </c>
      <c r="E261" s="42">
        <f t="shared" si="0"/>
        <v>-3.846153846153764E-3</v>
      </c>
    </row>
    <row r="262" spans="1:5" ht="12.75" customHeight="1" x14ac:dyDescent="0.2">
      <c r="A262" s="41">
        <v>42368</v>
      </c>
      <c r="B262" s="16">
        <v>5.42</v>
      </c>
      <c r="C262" s="16">
        <v>5.12</v>
      </c>
      <c r="D262" s="16">
        <v>1313</v>
      </c>
      <c r="E262" s="42">
        <f t="shared" si="0"/>
        <v>-1.1583011583011678E-2</v>
      </c>
    </row>
    <row r="263" spans="1:5" ht="12.75" customHeight="1" x14ac:dyDescent="0.2">
      <c r="A263" s="41">
        <v>42369</v>
      </c>
      <c r="B263" s="16">
        <v>5.48</v>
      </c>
      <c r="C263" s="16">
        <v>5.1800000000000006</v>
      </c>
      <c r="D263" s="16">
        <v>3450</v>
      </c>
      <c r="E263" s="42">
        <f t="shared" si="0"/>
        <v>1.1718750000000097E-2</v>
      </c>
    </row>
    <row r="264" spans="1:5" ht="12.75" customHeight="1" x14ac:dyDescent="0.2">
      <c r="A264" s="41">
        <v>42373</v>
      </c>
      <c r="B264" s="16">
        <v>5.5</v>
      </c>
      <c r="C264" s="16">
        <v>5.2</v>
      </c>
      <c r="D264" s="16">
        <v>100</v>
      </c>
      <c r="E264" s="42">
        <f t="shared" si="0"/>
        <v>3.8610038610037783E-3</v>
      </c>
    </row>
    <row r="265" spans="1:5" ht="12.75" customHeight="1" x14ac:dyDescent="0.2">
      <c r="A265" s="41">
        <v>42374</v>
      </c>
      <c r="B265" s="16">
        <v>5.5</v>
      </c>
      <c r="C265" s="16">
        <v>5.2</v>
      </c>
      <c r="D265" s="16">
        <v>3166</v>
      </c>
      <c r="E265" s="42">
        <f t="shared" si="0"/>
        <v>0</v>
      </c>
    </row>
    <row r="266" spans="1:5" ht="12.75" customHeight="1" x14ac:dyDescent="0.2">
      <c r="A266" s="41">
        <v>42375</v>
      </c>
      <c r="B266" s="16">
        <v>5.49</v>
      </c>
      <c r="C266" s="16">
        <v>5.19</v>
      </c>
      <c r="D266" s="16">
        <v>1885</v>
      </c>
      <c r="E266" s="42">
        <f t="shared" si="0"/>
        <v>-1.923076923076882E-3</v>
      </c>
    </row>
    <row r="267" spans="1:5" ht="12.75" customHeight="1" x14ac:dyDescent="0.2">
      <c r="A267" s="41">
        <v>42376</v>
      </c>
      <c r="B267" s="16">
        <v>5.49</v>
      </c>
      <c r="C267" s="16">
        <v>5.19</v>
      </c>
      <c r="D267" s="16">
        <v>397</v>
      </c>
      <c r="E267" s="42">
        <f t="shared" si="0"/>
        <v>0</v>
      </c>
    </row>
    <row r="268" spans="1:5" ht="12.75" customHeight="1" x14ac:dyDescent="0.2">
      <c r="A268" s="41">
        <v>42377</v>
      </c>
      <c r="B268" s="16">
        <v>5.4</v>
      </c>
      <c r="C268" s="16">
        <v>5.1000000000000005</v>
      </c>
      <c r="D268" s="16">
        <v>1059</v>
      </c>
      <c r="E268" s="42">
        <f t="shared" si="0"/>
        <v>-1.7341040462427716E-2</v>
      </c>
    </row>
    <row r="269" spans="1:5" ht="12.75" customHeight="1" x14ac:dyDescent="0.2">
      <c r="A269" s="41">
        <v>42380</v>
      </c>
      <c r="B269" s="16">
        <v>5.54</v>
      </c>
      <c r="C269" s="16">
        <v>5.24</v>
      </c>
      <c r="D269" s="16">
        <v>1056</v>
      </c>
      <c r="E269" s="42">
        <f t="shared" si="0"/>
        <v>2.7450980392156796E-2</v>
      </c>
    </row>
    <row r="270" spans="1:5" ht="12.75" customHeight="1" x14ac:dyDescent="0.2">
      <c r="A270" s="41">
        <v>42381</v>
      </c>
      <c r="B270" s="16">
        <v>5.58</v>
      </c>
      <c r="C270" s="16">
        <v>5.28</v>
      </c>
      <c r="D270" s="16">
        <v>977</v>
      </c>
      <c r="E270" s="42">
        <f t="shared" si="0"/>
        <v>7.6335877862595486E-3</v>
      </c>
    </row>
    <row r="271" spans="1:5" ht="12.75" customHeight="1" x14ac:dyDescent="0.2">
      <c r="A271" s="41">
        <v>42382</v>
      </c>
      <c r="B271" s="16">
        <v>5.58</v>
      </c>
      <c r="C271" s="16">
        <v>5.28</v>
      </c>
      <c r="D271" s="16">
        <v>1953</v>
      </c>
      <c r="E271" s="42">
        <f t="shared" si="0"/>
        <v>0</v>
      </c>
    </row>
    <row r="272" spans="1:5" ht="12.75" customHeight="1" x14ac:dyDescent="0.2">
      <c r="A272" s="41">
        <v>42384</v>
      </c>
      <c r="B272" s="16">
        <v>5.64</v>
      </c>
      <c r="C272" s="16">
        <v>5.34</v>
      </c>
      <c r="D272" s="16">
        <v>2018</v>
      </c>
      <c r="E272" s="42">
        <f t="shared" si="0"/>
        <v>1.1363636363636289E-2</v>
      </c>
    </row>
    <row r="273" spans="1:5" ht="12.75" customHeight="1" x14ac:dyDescent="0.2">
      <c r="A273" s="41">
        <v>42387</v>
      </c>
      <c r="B273" s="16">
        <v>5.68</v>
      </c>
      <c r="C273" s="16">
        <v>5.38</v>
      </c>
      <c r="D273" s="16">
        <v>1278</v>
      </c>
      <c r="E273" s="42">
        <f t="shared" si="0"/>
        <v>7.4906367041198572E-3</v>
      </c>
    </row>
    <row r="274" spans="1:5" ht="12.75" customHeight="1" x14ac:dyDescent="0.2">
      <c r="A274" s="41">
        <v>42388</v>
      </c>
      <c r="B274" s="16">
        <v>5.75</v>
      </c>
      <c r="C274" s="16">
        <v>5.45</v>
      </c>
      <c r="D274" s="16">
        <v>3162</v>
      </c>
      <c r="E274" s="42">
        <f t="shared" si="0"/>
        <v>1.301115241635693E-2</v>
      </c>
    </row>
    <row r="275" spans="1:5" ht="12.75" customHeight="1" x14ac:dyDescent="0.2">
      <c r="A275" s="41">
        <v>42389</v>
      </c>
      <c r="B275" s="16">
        <v>5.78</v>
      </c>
      <c r="C275" s="16">
        <v>5.48</v>
      </c>
      <c r="D275" s="16">
        <v>44464</v>
      </c>
      <c r="E275" s="42">
        <f t="shared" si="0"/>
        <v>5.5045871559633482E-3</v>
      </c>
    </row>
    <row r="276" spans="1:5" ht="12.75" customHeight="1" x14ac:dyDescent="0.2">
      <c r="A276" s="41">
        <v>42390</v>
      </c>
      <c r="B276" s="16">
        <v>5.78</v>
      </c>
      <c r="C276" s="16">
        <v>5.48</v>
      </c>
      <c r="D276" s="16">
        <v>28728</v>
      </c>
      <c r="E276" s="42">
        <f t="shared" si="0"/>
        <v>0</v>
      </c>
    </row>
    <row r="277" spans="1:5" ht="12.75" customHeight="1" x14ac:dyDescent="0.2">
      <c r="A277" s="41">
        <v>42391</v>
      </c>
      <c r="B277" s="16">
        <v>5.75</v>
      </c>
      <c r="C277" s="16">
        <v>5.45</v>
      </c>
      <c r="D277" s="16">
        <v>1531</v>
      </c>
      <c r="E277" s="42">
        <f t="shared" si="0"/>
        <v>-5.4744525547445709E-3</v>
      </c>
    </row>
    <row r="278" spans="1:5" ht="12.75" customHeight="1" x14ac:dyDescent="0.2">
      <c r="A278" s="41">
        <v>42394</v>
      </c>
      <c r="B278" s="16">
        <v>5.74</v>
      </c>
      <c r="C278" s="16">
        <v>5.44</v>
      </c>
      <c r="D278" s="16">
        <v>1793</v>
      </c>
      <c r="E278" s="42">
        <f t="shared" si="0"/>
        <v>-1.8348623853210618E-3</v>
      </c>
    </row>
    <row r="279" spans="1:5" ht="12.75" customHeight="1" x14ac:dyDescent="0.2">
      <c r="A279" s="41">
        <v>42395</v>
      </c>
      <c r="B279" s="16">
        <v>5.56</v>
      </c>
      <c r="C279" s="16">
        <v>5.26</v>
      </c>
      <c r="D279" s="16">
        <v>452</v>
      </c>
      <c r="E279" s="42">
        <f t="shared" si="0"/>
        <v>-3.3088235294117758E-2</v>
      </c>
    </row>
    <row r="280" spans="1:5" ht="12.75" customHeight="1" x14ac:dyDescent="0.2">
      <c r="A280" s="41">
        <v>42396</v>
      </c>
      <c r="B280" s="16">
        <v>5.59</v>
      </c>
      <c r="C280" s="16">
        <v>5.29</v>
      </c>
      <c r="D280" s="16">
        <v>3135</v>
      </c>
      <c r="E280" s="42">
        <f t="shared" si="0"/>
        <v>5.7034220532319871E-3</v>
      </c>
    </row>
    <row r="281" spans="1:5" ht="12.75" customHeight="1" x14ac:dyDescent="0.2">
      <c r="A281" s="41">
        <v>42397</v>
      </c>
      <c r="B281" s="16">
        <v>5.62</v>
      </c>
      <c r="C281" s="16">
        <v>5.32</v>
      </c>
      <c r="D281" s="16">
        <v>355</v>
      </c>
      <c r="E281" s="42">
        <f t="shared" si="0"/>
        <v>5.6710775047259451E-3</v>
      </c>
    </row>
    <row r="282" spans="1:5" ht="12.75" customHeight="1" x14ac:dyDescent="0.2">
      <c r="A282" s="41">
        <v>42398</v>
      </c>
      <c r="B282" s="16">
        <v>5.6</v>
      </c>
      <c r="C282" s="16">
        <v>5.3</v>
      </c>
      <c r="D282" s="16">
        <v>412</v>
      </c>
      <c r="E282" s="42">
        <f t="shared" si="0"/>
        <v>-3.759398496240688E-3</v>
      </c>
    </row>
    <row r="283" spans="1:5" ht="12.75" customHeight="1" x14ac:dyDescent="0.2">
      <c r="A283" s="41">
        <v>42401</v>
      </c>
      <c r="B283" s="16">
        <v>5.62</v>
      </c>
      <c r="C283" s="16">
        <v>5.32</v>
      </c>
      <c r="D283" s="16">
        <v>1521</v>
      </c>
      <c r="E283" s="42">
        <f t="shared" si="0"/>
        <v>3.7735849056604646E-3</v>
      </c>
    </row>
    <row r="284" spans="1:5" ht="12.75" customHeight="1" x14ac:dyDescent="0.2">
      <c r="A284" s="41">
        <v>42402</v>
      </c>
      <c r="B284" s="16">
        <v>5.78</v>
      </c>
      <c r="C284" s="16">
        <v>5.48</v>
      </c>
      <c r="D284" s="16">
        <v>6601</v>
      </c>
      <c r="E284" s="42">
        <f t="shared" si="0"/>
        <v>3.0075187969924838E-2</v>
      </c>
    </row>
    <row r="285" spans="1:5" ht="12.75" customHeight="1" x14ac:dyDescent="0.2">
      <c r="A285" s="41">
        <v>42403</v>
      </c>
      <c r="B285" s="16">
        <v>5.74</v>
      </c>
      <c r="C285" s="16">
        <v>5.44</v>
      </c>
      <c r="D285" s="16">
        <v>3831</v>
      </c>
      <c r="E285" s="42">
        <f t="shared" si="0"/>
        <v>-7.2992700729927066E-3</v>
      </c>
    </row>
    <row r="286" spans="1:5" ht="12.75" customHeight="1" x14ac:dyDescent="0.2">
      <c r="A286" s="41">
        <v>42404</v>
      </c>
      <c r="B286" s="16">
        <v>5.6</v>
      </c>
      <c r="C286" s="16">
        <v>5.3</v>
      </c>
      <c r="D286" s="16">
        <v>7943</v>
      </c>
      <c r="E286" s="42">
        <f t="shared" si="0"/>
        <v>-2.5735294117647162E-2</v>
      </c>
    </row>
    <row r="287" spans="1:5" ht="12.75" customHeight="1" x14ac:dyDescent="0.2">
      <c r="A287" s="41">
        <v>42405</v>
      </c>
      <c r="B287" s="16">
        <v>5.7</v>
      </c>
      <c r="C287" s="16">
        <v>5.4</v>
      </c>
      <c r="D287" s="16">
        <v>2282</v>
      </c>
      <c r="E287" s="42">
        <f t="shared" si="0"/>
        <v>1.8867924528301987E-2</v>
      </c>
    </row>
    <row r="288" spans="1:5" ht="12.75" customHeight="1" x14ac:dyDescent="0.2">
      <c r="A288" s="41">
        <v>42408</v>
      </c>
      <c r="B288" s="16">
        <v>5.7</v>
      </c>
      <c r="C288" s="16">
        <v>5.4</v>
      </c>
      <c r="D288" s="16">
        <v>3889</v>
      </c>
      <c r="E288" s="42">
        <f t="shared" si="0"/>
        <v>0</v>
      </c>
    </row>
    <row r="289" spans="1:5" ht="12.75" customHeight="1" x14ac:dyDescent="0.2">
      <c r="A289" s="41">
        <v>42409</v>
      </c>
      <c r="B289" s="16">
        <v>5.65</v>
      </c>
      <c r="C289" s="16">
        <v>5.3500000000000005</v>
      </c>
      <c r="D289" s="16">
        <v>1845</v>
      </c>
      <c r="E289" s="42">
        <f t="shared" si="0"/>
        <v>-9.2592592592592258E-3</v>
      </c>
    </row>
    <row r="290" spans="1:5" ht="12.75" customHeight="1" x14ac:dyDescent="0.2">
      <c r="A290" s="41">
        <v>42410</v>
      </c>
      <c r="B290" s="16">
        <v>5.7</v>
      </c>
      <c r="C290" s="16">
        <v>5.4</v>
      </c>
      <c r="D290" s="16">
        <v>2114</v>
      </c>
      <c r="E290" s="42">
        <f t="shared" si="0"/>
        <v>9.3457943925233308E-3</v>
      </c>
    </row>
    <row r="291" spans="1:5" ht="12.75" customHeight="1" x14ac:dyDescent="0.2">
      <c r="A291" s="41">
        <v>42411</v>
      </c>
      <c r="B291" s="16">
        <v>5.69</v>
      </c>
      <c r="C291" s="16">
        <v>5.3900000000000006</v>
      </c>
      <c r="D291" s="16">
        <v>868</v>
      </c>
      <c r="E291" s="42">
        <f t="shared" si="0"/>
        <v>-1.8518518518518122E-3</v>
      </c>
    </row>
    <row r="292" spans="1:5" ht="12.75" customHeight="1" x14ac:dyDescent="0.2">
      <c r="A292" s="41">
        <v>42412</v>
      </c>
      <c r="B292" s="16">
        <v>5.68</v>
      </c>
      <c r="C292" s="16">
        <v>5.38</v>
      </c>
      <c r="D292" s="16">
        <v>1717</v>
      </c>
      <c r="E292" s="42">
        <f t="shared" si="0"/>
        <v>-1.855287569573409E-3</v>
      </c>
    </row>
    <row r="293" spans="1:5" ht="12.75" customHeight="1" x14ac:dyDescent="0.2">
      <c r="A293" s="41">
        <v>42415</v>
      </c>
      <c r="B293" s="16">
        <v>5.6</v>
      </c>
      <c r="C293" s="16">
        <v>5.3</v>
      </c>
      <c r="D293" s="16">
        <v>2180</v>
      </c>
      <c r="E293" s="42">
        <f t="shared" si="0"/>
        <v>-1.4869888475836444E-2</v>
      </c>
    </row>
    <row r="294" spans="1:5" ht="12.75" customHeight="1" x14ac:dyDescent="0.2">
      <c r="A294" s="41">
        <v>42416</v>
      </c>
      <c r="B294" s="16">
        <v>5.59</v>
      </c>
      <c r="C294" s="16">
        <v>5.29</v>
      </c>
      <c r="D294" s="16">
        <v>1827</v>
      </c>
      <c r="E294" s="42">
        <f t="shared" si="0"/>
        <v>-1.8867924528301486E-3</v>
      </c>
    </row>
    <row r="295" spans="1:5" ht="12.75" customHeight="1" x14ac:dyDescent="0.2">
      <c r="A295" s="41">
        <v>42417</v>
      </c>
      <c r="B295" s="16">
        <v>5.45</v>
      </c>
      <c r="C295" s="16">
        <v>5.15</v>
      </c>
      <c r="D295" s="16">
        <v>8911</v>
      </c>
      <c r="E295" s="42">
        <f t="shared" si="0"/>
        <v>-2.6465028355387464E-2</v>
      </c>
    </row>
    <row r="296" spans="1:5" ht="12.75" customHeight="1" x14ac:dyDescent="0.2">
      <c r="A296" s="41">
        <v>42418</v>
      </c>
      <c r="B296" s="16">
        <v>5.38</v>
      </c>
      <c r="C296" s="16">
        <v>5.08</v>
      </c>
      <c r="D296" s="16">
        <v>7436</v>
      </c>
      <c r="E296" s="42">
        <f t="shared" si="0"/>
        <v>-1.3592233009708792E-2</v>
      </c>
    </row>
    <row r="297" spans="1:5" ht="12.75" customHeight="1" x14ac:dyDescent="0.2">
      <c r="A297" s="41">
        <v>42419</v>
      </c>
      <c r="B297" s="16">
        <v>5.33</v>
      </c>
      <c r="C297" s="16">
        <v>5.03</v>
      </c>
      <c r="D297" s="16">
        <v>1269</v>
      </c>
      <c r="E297" s="42">
        <f t="shared" si="0"/>
        <v>-9.8425196850393352E-3</v>
      </c>
    </row>
    <row r="298" spans="1:5" ht="12.75" customHeight="1" x14ac:dyDescent="0.2">
      <c r="A298" s="41">
        <v>42422</v>
      </c>
      <c r="B298" s="16">
        <v>5.46</v>
      </c>
      <c r="C298" s="16">
        <v>5.16</v>
      </c>
      <c r="D298" s="16">
        <v>6866</v>
      </c>
      <c r="E298" s="42">
        <f t="shared" si="0"/>
        <v>2.5844930417495006E-2</v>
      </c>
    </row>
    <row r="299" spans="1:5" ht="12.75" customHeight="1" x14ac:dyDescent="0.2">
      <c r="A299" s="41">
        <v>42423</v>
      </c>
      <c r="B299" s="16">
        <v>5.46</v>
      </c>
      <c r="C299" s="16">
        <v>5.16</v>
      </c>
      <c r="D299" s="16">
        <v>57737</v>
      </c>
      <c r="E299" s="42">
        <f t="shared" si="0"/>
        <v>0</v>
      </c>
    </row>
    <row r="300" spans="1:5" ht="12.75" customHeight="1" x14ac:dyDescent="0.2">
      <c r="A300" s="41">
        <v>42424</v>
      </c>
      <c r="B300" s="16">
        <v>5.43</v>
      </c>
      <c r="C300" s="16">
        <v>5.13</v>
      </c>
      <c r="D300" s="16">
        <v>2429</v>
      </c>
      <c r="E300" s="42">
        <f t="shared" si="0"/>
        <v>-5.8139534883721406E-3</v>
      </c>
    </row>
    <row r="301" spans="1:5" ht="12.75" customHeight="1" x14ac:dyDescent="0.2">
      <c r="A301" s="41">
        <v>42425</v>
      </c>
      <c r="B301" s="16">
        <v>5.43</v>
      </c>
      <c r="C301" s="16">
        <v>5.13</v>
      </c>
      <c r="D301" s="16">
        <v>1901</v>
      </c>
      <c r="E301" s="42">
        <f t="shared" si="0"/>
        <v>0</v>
      </c>
    </row>
    <row r="302" spans="1:5" ht="12.75" customHeight="1" x14ac:dyDescent="0.2">
      <c r="A302" s="41">
        <v>42426</v>
      </c>
      <c r="B302" s="16">
        <v>5.48</v>
      </c>
      <c r="C302" s="16">
        <v>5.1800000000000006</v>
      </c>
      <c r="D302" s="16">
        <v>3373</v>
      </c>
      <c r="E302" s="42">
        <f t="shared" si="0"/>
        <v>9.7465886939572532E-3</v>
      </c>
    </row>
    <row r="303" spans="1:5" ht="12.75" customHeight="1" x14ac:dyDescent="0.2">
      <c r="A303" s="41">
        <v>42429</v>
      </c>
      <c r="B303" s="16">
        <v>5.5</v>
      </c>
      <c r="C303" s="16">
        <v>5.2</v>
      </c>
      <c r="D303" s="16">
        <v>2817</v>
      </c>
      <c r="E303" s="42">
        <f t="shared" si="0"/>
        <v>3.8610038610037783E-3</v>
      </c>
    </row>
    <row r="304" spans="1:5" ht="12.75" customHeight="1" x14ac:dyDescent="0.2">
      <c r="A304" s="41">
        <v>42430</v>
      </c>
      <c r="B304" s="16">
        <v>5.5</v>
      </c>
      <c r="C304" s="16">
        <v>5.2</v>
      </c>
      <c r="D304" s="16">
        <v>274</v>
      </c>
      <c r="E304" s="42">
        <f t="shared" si="0"/>
        <v>0</v>
      </c>
    </row>
    <row r="305" spans="1:5" ht="12.75" customHeight="1" x14ac:dyDescent="0.2">
      <c r="A305" s="41">
        <v>42431</v>
      </c>
      <c r="B305" s="16">
        <v>5.47</v>
      </c>
      <c r="C305" s="16">
        <v>5.17</v>
      </c>
      <c r="D305" s="16">
        <v>9136</v>
      </c>
      <c r="E305" s="42">
        <f t="shared" si="0"/>
        <v>-5.7692307692308173E-3</v>
      </c>
    </row>
    <row r="306" spans="1:5" ht="12.75" customHeight="1" x14ac:dyDescent="0.2">
      <c r="A306" s="41">
        <v>42432</v>
      </c>
      <c r="B306" s="16">
        <v>5.47</v>
      </c>
      <c r="C306" s="16">
        <v>5.17</v>
      </c>
      <c r="D306" s="16">
        <v>440</v>
      </c>
      <c r="E306" s="42">
        <f t="shared" si="0"/>
        <v>0</v>
      </c>
    </row>
    <row r="307" spans="1:5" ht="12.75" customHeight="1" x14ac:dyDescent="0.2">
      <c r="A307" s="41">
        <v>42433</v>
      </c>
      <c r="B307" s="16">
        <v>5.42</v>
      </c>
      <c r="C307" s="16">
        <v>5.12</v>
      </c>
      <c r="D307" s="16">
        <v>857</v>
      </c>
      <c r="E307" s="42">
        <f t="shared" si="0"/>
        <v>-9.6711798839458074E-3</v>
      </c>
    </row>
    <row r="308" spans="1:5" ht="12.75" customHeight="1" x14ac:dyDescent="0.2">
      <c r="A308" s="41">
        <v>42436</v>
      </c>
      <c r="B308" s="16">
        <v>5.42</v>
      </c>
      <c r="C308" s="16">
        <v>5.12</v>
      </c>
      <c r="D308" s="16">
        <v>654</v>
      </c>
      <c r="E308" s="42">
        <f t="shared" si="0"/>
        <v>0</v>
      </c>
    </row>
    <row r="309" spans="1:5" ht="12.75" customHeight="1" x14ac:dyDescent="0.2">
      <c r="A309" s="41">
        <v>42437</v>
      </c>
      <c r="B309" s="16">
        <v>5.4</v>
      </c>
      <c r="C309" s="16">
        <v>5.1000000000000005</v>
      </c>
      <c r="D309" s="16">
        <v>110</v>
      </c>
      <c r="E309" s="42">
        <f t="shared" si="0"/>
        <v>-3.9062499999999167E-3</v>
      </c>
    </row>
    <row r="310" spans="1:5" ht="12.75" customHeight="1" x14ac:dyDescent="0.2">
      <c r="A310" s="41">
        <v>42438</v>
      </c>
      <c r="B310" s="16">
        <v>5.42</v>
      </c>
      <c r="C310" s="16">
        <v>5.12</v>
      </c>
      <c r="D310" s="16">
        <v>2288</v>
      </c>
      <c r="E310" s="42">
        <f t="shared" si="0"/>
        <v>3.9215686274508962E-3</v>
      </c>
    </row>
    <row r="311" spans="1:5" ht="12.75" customHeight="1" x14ac:dyDescent="0.2">
      <c r="A311" s="41">
        <v>42439</v>
      </c>
      <c r="B311" s="16">
        <v>5.4</v>
      </c>
      <c r="C311" s="16">
        <v>5.1000000000000005</v>
      </c>
      <c r="D311" s="16">
        <v>5673</v>
      </c>
      <c r="E311" s="42">
        <f t="shared" si="0"/>
        <v>-3.9062499999999167E-3</v>
      </c>
    </row>
    <row r="312" spans="1:5" ht="12.75" customHeight="1" x14ac:dyDescent="0.2">
      <c r="A312" s="41">
        <v>42440</v>
      </c>
      <c r="B312" s="16">
        <v>5.35</v>
      </c>
      <c r="C312" s="16">
        <v>5.05</v>
      </c>
      <c r="D312" s="16">
        <v>3014</v>
      </c>
      <c r="E312" s="42">
        <f t="shared" si="0"/>
        <v>-9.8039215686275896E-3</v>
      </c>
    </row>
    <row r="313" spans="1:5" ht="12.75" customHeight="1" x14ac:dyDescent="0.2">
      <c r="A313" s="41">
        <v>42443</v>
      </c>
      <c r="B313" s="16">
        <v>5.4</v>
      </c>
      <c r="C313" s="16">
        <v>5.1000000000000005</v>
      </c>
      <c r="D313" s="16">
        <v>3107</v>
      </c>
      <c r="E313" s="42">
        <f t="shared" si="0"/>
        <v>9.9009900990100416E-3</v>
      </c>
    </row>
    <row r="314" spans="1:5" ht="12.75" customHeight="1" x14ac:dyDescent="0.2">
      <c r="A314" s="41">
        <v>42444</v>
      </c>
      <c r="B314" s="16">
        <v>5.46</v>
      </c>
      <c r="C314" s="16">
        <v>5.16</v>
      </c>
      <c r="D314" s="16">
        <v>6490</v>
      </c>
      <c r="E314" s="42">
        <f t="shared" si="0"/>
        <v>1.1764705882352863E-2</v>
      </c>
    </row>
    <row r="315" spans="1:5" ht="12.75" customHeight="1" x14ac:dyDescent="0.2">
      <c r="A315" s="41">
        <v>42445</v>
      </c>
      <c r="B315" s="16">
        <v>5.37</v>
      </c>
      <c r="C315" s="16">
        <v>5.07</v>
      </c>
      <c r="D315" s="16">
        <v>2661</v>
      </c>
      <c r="E315" s="42">
        <f t="shared" si="0"/>
        <v>-1.7441860465116251E-2</v>
      </c>
    </row>
    <row r="316" spans="1:5" ht="12.75" customHeight="1" x14ac:dyDescent="0.2">
      <c r="A316" s="41">
        <v>42446</v>
      </c>
      <c r="B316" s="16">
        <v>5.4</v>
      </c>
      <c r="C316" s="16">
        <v>5.1000000000000005</v>
      </c>
      <c r="D316" s="16">
        <v>1343</v>
      </c>
      <c r="E316" s="42">
        <f t="shared" si="0"/>
        <v>5.9171597633136579E-3</v>
      </c>
    </row>
    <row r="317" spans="1:5" ht="12.75" customHeight="1" x14ac:dyDescent="0.2">
      <c r="A317" s="41">
        <v>42447</v>
      </c>
      <c r="B317" s="16">
        <v>5.4</v>
      </c>
      <c r="C317" s="16">
        <v>5.1000000000000005</v>
      </c>
      <c r="D317" s="16">
        <v>670</v>
      </c>
      <c r="E317" s="42">
        <f t="shared" si="0"/>
        <v>0</v>
      </c>
    </row>
    <row r="318" spans="1:5" ht="12.75" customHeight="1" x14ac:dyDescent="0.2">
      <c r="A318" s="41">
        <v>42450</v>
      </c>
      <c r="B318" s="16">
        <v>5.4</v>
      </c>
      <c r="C318" s="16">
        <v>5.1000000000000005</v>
      </c>
      <c r="D318" s="16">
        <v>1863</v>
      </c>
      <c r="E318" s="42">
        <f t="shared" si="0"/>
        <v>0</v>
      </c>
    </row>
    <row r="319" spans="1:5" ht="12.75" customHeight="1" x14ac:dyDescent="0.2">
      <c r="A319" s="41">
        <v>42451</v>
      </c>
      <c r="B319" s="16">
        <v>5.32</v>
      </c>
      <c r="C319" s="16">
        <v>5.0200000000000005</v>
      </c>
      <c r="D319" s="16">
        <v>10502</v>
      </c>
      <c r="E319" s="42">
        <f t="shared" si="0"/>
        <v>-1.5686274509803935E-2</v>
      </c>
    </row>
    <row r="320" spans="1:5" ht="12.75" customHeight="1" x14ac:dyDescent="0.2">
      <c r="A320" s="41">
        <v>42452</v>
      </c>
      <c r="B320" s="16">
        <v>5.35</v>
      </c>
      <c r="C320" s="16">
        <v>5.05</v>
      </c>
      <c r="D320" s="16">
        <v>2535</v>
      </c>
      <c r="E320" s="42">
        <f t="shared" si="0"/>
        <v>5.9760956175297529E-3</v>
      </c>
    </row>
    <row r="321" spans="1:5" ht="12.75" customHeight="1" x14ac:dyDescent="0.2">
      <c r="A321" s="41">
        <v>42453</v>
      </c>
      <c r="B321" s="16">
        <v>5.35</v>
      </c>
      <c r="C321" s="16">
        <v>5.05</v>
      </c>
      <c r="D321" s="16">
        <v>7847</v>
      </c>
      <c r="E321" s="42">
        <f t="shared" si="0"/>
        <v>0</v>
      </c>
    </row>
    <row r="322" spans="1:5" ht="12.75" customHeight="1" x14ac:dyDescent="0.2">
      <c r="A322" s="41">
        <v>42454</v>
      </c>
      <c r="B322" s="16">
        <v>5.39</v>
      </c>
      <c r="C322" s="16">
        <v>5.09</v>
      </c>
      <c r="D322" s="16">
        <v>685</v>
      </c>
      <c r="E322" s="42">
        <f t="shared" si="0"/>
        <v>7.9207920792079278E-3</v>
      </c>
    </row>
    <row r="323" spans="1:5" ht="12.75" customHeight="1" x14ac:dyDescent="0.2">
      <c r="A323" s="41">
        <v>42457</v>
      </c>
      <c r="B323" s="16">
        <v>5.43</v>
      </c>
      <c r="C323" s="16">
        <v>5.13</v>
      </c>
      <c r="D323" s="16">
        <v>3403</v>
      </c>
      <c r="E323" s="42">
        <f t="shared" si="0"/>
        <v>7.858546168958749E-3</v>
      </c>
    </row>
    <row r="324" spans="1:5" ht="12.75" customHeight="1" x14ac:dyDescent="0.2">
      <c r="A324" s="41">
        <v>42458</v>
      </c>
      <c r="B324" s="16">
        <v>5.4</v>
      </c>
      <c r="C324" s="16">
        <v>5.1000000000000005</v>
      </c>
      <c r="D324" s="16">
        <v>4049</v>
      </c>
      <c r="E324" s="42">
        <f t="shared" si="0"/>
        <v>-5.8479532163741446E-3</v>
      </c>
    </row>
    <row r="325" spans="1:5" ht="12.75" customHeight="1" x14ac:dyDescent="0.2">
      <c r="A325" s="41">
        <v>42459</v>
      </c>
      <c r="B325" s="16">
        <v>5.37</v>
      </c>
      <c r="C325" s="16">
        <v>5.07</v>
      </c>
      <c r="D325" s="16">
        <v>3812</v>
      </c>
      <c r="E325" s="42">
        <f t="shared" si="0"/>
        <v>-5.8823529411765191E-3</v>
      </c>
    </row>
    <row r="326" spans="1:5" ht="12.75" customHeight="1" x14ac:dyDescent="0.2">
      <c r="A326" s="41">
        <v>42460</v>
      </c>
      <c r="B326" s="16">
        <v>5.42</v>
      </c>
      <c r="C326" s="16">
        <v>5.12</v>
      </c>
      <c r="D326" s="16">
        <v>12252</v>
      </c>
      <c r="E326" s="42">
        <f t="shared" si="0"/>
        <v>9.8619329388559794E-3</v>
      </c>
    </row>
    <row r="327" spans="1:5" ht="12.75" customHeight="1" x14ac:dyDescent="0.2">
      <c r="A327" s="41">
        <v>42461</v>
      </c>
      <c r="B327" s="16">
        <v>5.3</v>
      </c>
      <c r="C327" s="16">
        <v>5</v>
      </c>
      <c r="D327" s="16">
        <v>712</v>
      </c>
      <c r="E327" s="42">
        <f t="shared" si="0"/>
        <v>-2.3437500000000021E-2</v>
      </c>
    </row>
    <row r="328" spans="1:5" ht="12.75" customHeight="1" x14ac:dyDescent="0.2">
      <c r="A328" s="41">
        <v>42464</v>
      </c>
      <c r="B328" s="16">
        <v>5.37</v>
      </c>
      <c r="C328" s="16">
        <v>5.07</v>
      </c>
      <c r="D328" s="16">
        <v>14028</v>
      </c>
      <c r="E328" s="42">
        <f t="shared" si="0"/>
        <v>1.4000000000000058E-2</v>
      </c>
    </row>
    <row r="329" spans="1:5" ht="12.75" customHeight="1" x14ac:dyDescent="0.2">
      <c r="A329" s="41">
        <v>42465</v>
      </c>
      <c r="B329" s="16">
        <v>5.29</v>
      </c>
      <c r="C329" s="16">
        <v>4.99</v>
      </c>
      <c r="D329" s="16">
        <v>790</v>
      </c>
      <c r="E329" s="42">
        <f t="shared" si="0"/>
        <v>-1.577909270216964E-2</v>
      </c>
    </row>
    <row r="330" spans="1:5" ht="12.75" customHeight="1" x14ac:dyDescent="0.2">
      <c r="A330" s="41">
        <v>42466</v>
      </c>
      <c r="B330" s="16">
        <v>5.29</v>
      </c>
      <c r="C330" s="16">
        <v>4.99</v>
      </c>
      <c r="D330" s="16">
        <v>623</v>
      </c>
      <c r="E330" s="42">
        <f t="shared" si="0"/>
        <v>0</v>
      </c>
    </row>
    <row r="331" spans="1:5" ht="12.75" customHeight="1" x14ac:dyDescent="0.2">
      <c r="A331" s="41">
        <v>42467</v>
      </c>
      <c r="B331" s="16">
        <v>5.27</v>
      </c>
      <c r="C331" s="16">
        <v>4.97</v>
      </c>
      <c r="D331" s="16">
        <v>4520</v>
      </c>
      <c r="E331" s="42">
        <f t="shared" si="0"/>
        <v>-4.0080160320642207E-3</v>
      </c>
    </row>
    <row r="332" spans="1:5" ht="12.75" customHeight="1" x14ac:dyDescent="0.2">
      <c r="A332" s="41">
        <v>42468</v>
      </c>
      <c r="B332" s="16">
        <v>5.28</v>
      </c>
      <c r="C332" s="16">
        <v>4.9800000000000004</v>
      </c>
      <c r="D332" s="16">
        <v>1575</v>
      </c>
      <c r="E332" s="42">
        <f t="shared" si="0"/>
        <v>2.0120724346077818E-3</v>
      </c>
    </row>
    <row r="333" spans="1:5" ht="12.75" customHeight="1" x14ac:dyDescent="0.2">
      <c r="A333" s="41">
        <v>42471</v>
      </c>
      <c r="B333" s="16">
        <v>5.29</v>
      </c>
      <c r="C333" s="16">
        <v>4.99</v>
      </c>
      <c r="D333" s="16">
        <v>1773</v>
      </c>
      <c r="E333" s="42">
        <f t="shared" si="0"/>
        <v>2.0080321285140131E-3</v>
      </c>
    </row>
    <row r="334" spans="1:5" ht="12.75" customHeight="1" x14ac:dyDescent="0.2">
      <c r="A334" s="41">
        <v>42472</v>
      </c>
      <c r="B334" s="16">
        <v>5.3</v>
      </c>
      <c r="C334" s="16">
        <v>5</v>
      </c>
      <c r="D334" s="16">
        <v>258</v>
      </c>
      <c r="E334" s="42">
        <f t="shared" si="0"/>
        <v>2.0040080160320215E-3</v>
      </c>
    </row>
    <row r="335" spans="1:5" ht="12.75" customHeight="1" x14ac:dyDescent="0.2">
      <c r="A335" s="41">
        <v>42473</v>
      </c>
      <c r="B335" s="16">
        <v>5.26</v>
      </c>
      <c r="C335" s="16">
        <v>4.96</v>
      </c>
      <c r="D335" s="16">
        <v>2340</v>
      </c>
      <c r="E335" s="42">
        <f t="shared" si="0"/>
        <v>-8.0000000000000071E-3</v>
      </c>
    </row>
    <row r="336" spans="1:5" ht="12.75" customHeight="1" x14ac:dyDescent="0.2">
      <c r="A336" s="41">
        <v>42474</v>
      </c>
      <c r="B336" s="16">
        <v>5.26</v>
      </c>
      <c r="C336" s="16">
        <v>4.96</v>
      </c>
      <c r="D336" s="16">
        <v>11377</v>
      </c>
      <c r="E336" s="42">
        <f t="shared" si="0"/>
        <v>0</v>
      </c>
    </row>
    <row r="337" spans="1:5" ht="12.75" customHeight="1" x14ac:dyDescent="0.2">
      <c r="A337" s="41">
        <v>42475</v>
      </c>
      <c r="B337" s="16">
        <v>5.35</v>
      </c>
      <c r="C337" s="16">
        <v>5.05</v>
      </c>
      <c r="D337" s="16">
        <v>3992</v>
      </c>
      <c r="E337" s="42">
        <f t="shared" si="0"/>
        <v>1.8145161290322551E-2</v>
      </c>
    </row>
    <row r="338" spans="1:5" ht="12.75" customHeight="1" x14ac:dyDescent="0.2">
      <c r="A338" s="41">
        <v>42478</v>
      </c>
      <c r="B338" s="16">
        <v>5.32</v>
      </c>
      <c r="C338" s="16">
        <v>5.0200000000000005</v>
      </c>
      <c r="D338" s="16">
        <v>10861</v>
      </c>
      <c r="E338" s="42">
        <f t="shared" si="0"/>
        <v>-5.940594059405814E-3</v>
      </c>
    </row>
    <row r="339" spans="1:5" ht="12.75" customHeight="1" x14ac:dyDescent="0.2">
      <c r="A339" s="41">
        <v>42479</v>
      </c>
      <c r="B339" s="16">
        <v>5.27</v>
      </c>
      <c r="C339" s="16">
        <v>4.97</v>
      </c>
      <c r="D339" s="16">
        <v>211</v>
      </c>
      <c r="E339" s="42">
        <f t="shared" si="0"/>
        <v>-9.9601593625499411E-3</v>
      </c>
    </row>
    <row r="340" spans="1:5" ht="12.75" customHeight="1" x14ac:dyDescent="0.2">
      <c r="A340" s="41">
        <v>42480</v>
      </c>
      <c r="B340" s="16">
        <v>5.23</v>
      </c>
      <c r="C340" s="16">
        <v>4.9300000000000006</v>
      </c>
      <c r="D340" s="16">
        <v>7756</v>
      </c>
      <c r="E340" s="42">
        <f t="shared" si="0"/>
        <v>-8.0482897384304124E-3</v>
      </c>
    </row>
    <row r="341" spans="1:5" ht="12.75" customHeight="1" x14ac:dyDescent="0.2">
      <c r="A341" s="41">
        <v>42481</v>
      </c>
      <c r="B341" s="16">
        <v>5.27</v>
      </c>
      <c r="C341" s="16">
        <v>4.97</v>
      </c>
      <c r="D341" s="16">
        <v>3087</v>
      </c>
      <c r="E341" s="42">
        <f t="shared" si="0"/>
        <v>8.11359026369151E-3</v>
      </c>
    </row>
    <row r="342" spans="1:5" ht="12.75" customHeight="1" x14ac:dyDescent="0.2">
      <c r="A342" s="41">
        <v>42482</v>
      </c>
      <c r="B342" s="16">
        <v>5.27</v>
      </c>
      <c r="C342" s="16">
        <v>4.97</v>
      </c>
      <c r="D342" s="16">
        <v>3548</v>
      </c>
      <c r="E342" s="42">
        <f t="shared" si="0"/>
        <v>0</v>
      </c>
    </row>
    <row r="343" spans="1:5" ht="12.75" customHeight="1" x14ac:dyDescent="0.2">
      <c r="A343" s="41">
        <v>42485</v>
      </c>
      <c r="B343" s="16">
        <v>5.37</v>
      </c>
      <c r="C343" s="16">
        <v>5.07</v>
      </c>
      <c r="D343" s="16">
        <v>11672</v>
      </c>
      <c r="E343" s="42">
        <f t="shared" si="0"/>
        <v>2.0120724346076566E-2</v>
      </c>
    </row>
    <row r="344" spans="1:5" ht="12.75" customHeight="1" x14ac:dyDescent="0.2">
      <c r="A344" s="41">
        <v>42486</v>
      </c>
      <c r="B344" s="16">
        <v>5.37</v>
      </c>
      <c r="C344" s="16">
        <v>5.07</v>
      </c>
      <c r="D344" s="16">
        <v>76992</v>
      </c>
      <c r="E344" s="42">
        <f t="shared" si="0"/>
        <v>0</v>
      </c>
    </row>
    <row r="345" spans="1:5" ht="12.75" customHeight="1" x14ac:dyDescent="0.2">
      <c r="A345" s="41">
        <v>42487</v>
      </c>
      <c r="B345" s="16">
        <v>5.24</v>
      </c>
      <c r="C345" s="16">
        <v>4.9400000000000004</v>
      </c>
      <c r="D345" s="16">
        <v>373</v>
      </c>
      <c r="E345" s="42">
        <f t="shared" si="0"/>
        <v>-2.5641025641025619E-2</v>
      </c>
    </row>
    <row r="346" spans="1:5" ht="12.75" customHeight="1" x14ac:dyDescent="0.2">
      <c r="A346" s="41">
        <v>42488</v>
      </c>
      <c r="B346" s="16">
        <v>5.26</v>
      </c>
      <c r="C346" s="16">
        <v>4.96</v>
      </c>
      <c r="D346" s="16">
        <v>2940</v>
      </c>
      <c r="E346" s="42">
        <f t="shared" si="0"/>
        <v>4.0485829959513303E-3</v>
      </c>
    </row>
    <row r="347" spans="1:5" ht="12.75" customHeight="1" x14ac:dyDescent="0.2">
      <c r="A347" s="41">
        <v>42489</v>
      </c>
      <c r="B347" s="16">
        <v>5.18</v>
      </c>
      <c r="C347" s="16">
        <v>4.88</v>
      </c>
      <c r="D347" s="16">
        <v>32077</v>
      </c>
      <c r="E347" s="42">
        <f t="shared" si="0"/>
        <v>-1.612903225806453E-2</v>
      </c>
    </row>
    <row r="348" spans="1:5" ht="12.75" customHeight="1" x14ac:dyDescent="0.2">
      <c r="A348" s="41">
        <v>42492</v>
      </c>
      <c r="B348" s="16">
        <v>5.2</v>
      </c>
      <c r="C348" s="16">
        <v>4.9000000000000004</v>
      </c>
      <c r="D348" s="16">
        <v>6722</v>
      </c>
      <c r="E348" s="42">
        <f t="shared" si="0"/>
        <v>4.0983606557377997E-3</v>
      </c>
    </row>
    <row r="349" spans="1:5" ht="12.75" customHeight="1" x14ac:dyDescent="0.2">
      <c r="A349" s="41">
        <v>42493</v>
      </c>
      <c r="B349" s="16">
        <v>5.2</v>
      </c>
      <c r="C349" s="16">
        <v>4.9000000000000004</v>
      </c>
      <c r="D349" s="16">
        <v>3939</v>
      </c>
      <c r="E349" s="42">
        <f t="shared" si="0"/>
        <v>0</v>
      </c>
    </row>
    <row r="350" spans="1:5" ht="12.75" customHeight="1" x14ac:dyDescent="0.2">
      <c r="A350" s="41">
        <v>42494</v>
      </c>
      <c r="B350" s="16">
        <v>5.2</v>
      </c>
      <c r="C350" s="16">
        <v>4.9000000000000004</v>
      </c>
      <c r="D350" s="16">
        <v>13573</v>
      </c>
      <c r="E350" s="42">
        <f t="shared" si="0"/>
        <v>0</v>
      </c>
    </row>
    <row r="351" spans="1:5" ht="12.75" customHeight="1" x14ac:dyDescent="0.2">
      <c r="A351" s="41">
        <v>42495</v>
      </c>
      <c r="B351" s="16">
        <v>5.26</v>
      </c>
      <c r="C351" s="16">
        <v>4.96</v>
      </c>
      <c r="D351" s="16">
        <v>410</v>
      </c>
      <c r="E351" s="42">
        <f t="shared" si="0"/>
        <v>1.2244897959183593E-2</v>
      </c>
    </row>
    <row r="352" spans="1:5" ht="12.75" customHeight="1" x14ac:dyDescent="0.2">
      <c r="A352" s="41">
        <v>42496</v>
      </c>
      <c r="B352" s="16">
        <v>5.25</v>
      </c>
      <c r="C352" s="16">
        <v>4.95</v>
      </c>
      <c r="D352" s="16">
        <v>7217</v>
      </c>
      <c r="E352" s="42">
        <f t="shared" si="0"/>
        <v>-2.0161290322580215E-3</v>
      </c>
    </row>
    <row r="353" spans="1:5" ht="12.75" customHeight="1" x14ac:dyDescent="0.2">
      <c r="A353" s="41">
        <v>42499</v>
      </c>
      <c r="B353" s="16">
        <v>5.23</v>
      </c>
      <c r="C353" s="16">
        <v>4.9300000000000006</v>
      </c>
      <c r="D353" s="16">
        <v>22838</v>
      </c>
      <c r="E353" s="42">
        <f t="shared" si="0"/>
        <v>-4.0404040404039545E-3</v>
      </c>
    </row>
    <row r="354" spans="1:5" ht="12.75" customHeight="1" x14ac:dyDescent="0.2">
      <c r="A354" s="41">
        <v>42500</v>
      </c>
      <c r="B354" s="16">
        <v>5.16</v>
      </c>
      <c r="C354" s="16">
        <v>4.8600000000000003</v>
      </c>
      <c r="D354" s="16">
        <v>14951</v>
      </c>
      <c r="E354" s="42">
        <f t="shared" si="0"/>
        <v>-1.4198782961460502E-2</v>
      </c>
    </row>
    <row r="355" spans="1:5" ht="12.75" customHeight="1" x14ac:dyDescent="0.2">
      <c r="A355" s="41">
        <v>42501</v>
      </c>
      <c r="B355" s="16">
        <v>5.29</v>
      </c>
      <c r="C355" s="16">
        <v>4.99</v>
      </c>
      <c r="D355" s="16">
        <v>5876</v>
      </c>
      <c r="E355" s="42">
        <f t="shared" si="0"/>
        <v>2.6748971193415613E-2</v>
      </c>
    </row>
    <row r="356" spans="1:5" ht="12.75" customHeight="1" x14ac:dyDescent="0.2">
      <c r="A356" s="41">
        <v>42502</v>
      </c>
      <c r="B356" s="16">
        <v>5.3</v>
      </c>
      <c r="C356" s="16">
        <v>5</v>
      </c>
      <c r="D356" s="16">
        <v>27782</v>
      </c>
      <c r="E356" s="42">
        <f t="shared" si="0"/>
        <v>2.0040080160320215E-3</v>
      </c>
    </row>
    <row r="357" spans="1:5" ht="12.75" customHeight="1" x14ac:dyDescent="0.2">
      <c r="A357" s="41">
        <v>42503</v>
      </c>
      <c r="B357" s="16">
        <v>5.45</v>
      </c>
      <c r="C357" s="16">
        <v>5.15</v>
      </c>
      <c r="D357" s="16">
        <v>779</v>
      </c>
      <c r="E357" s="42">
        <f t="shared" si="0"/>
        <v>3.0000000000000072E-2</v>
      </c>
    </row>
    <row r="358" spans="1:5" ht="12.75" customHeight="1" x14ac:dyDescent="0.2">
      <c r="A358" s="41">
        <v>42506</v>
      </c>
      <c r="B358" s="16">
        <v>5.65</v>
      </c>
      <c r="C358" s="16">
        <v>5.3500000000000005</v>
      </c>
      <c r="D358" s="16">
        <v>15440</v>
      </c>
      <c r="E358" s="42">
        <f t="shared" si="0"/>
        <v>3.8834951456310711E-2</v>
      </c>
    </row>
    <row r="359" spans="1:5" ht="12.75" customHeight="1" x14ac:dyDescent="0.2">
      <c r="A359" s="41">
        <v>42507</v>
      </c>
      <c r="B359" s="16">
        <v>5.6</v>
      </c>
      <c r="C359" s="16">
        <v>5.3</v>
      </c>
      <c r="D359" s="16">
        <v>48433</v>
      </c>
      <c r="E359" s="42">
        <f t="shared" si="0"/>
        <v>-9.3457943925234956E-3</v>
      </c>
    </row>
    <row r="360" spans="1:5" ht="12.75" customHeight="1" x14ac:dyDescent="0.2">
      <c r="A360" s="41">
        <v>42508</v>
      </c>
      <c r="B360" s="16">
        <v>5.59</v>
      </c>
      <c r="C360" s="16">
        <v>5.29</v>
      </c>
      <c r="D360" s="16">
        <v>5610</v>
      </c>
      <c r="E360" s="42">
        <f t="shared" si="0"/>
        <v>-1.8867924528301486E-3</v>
      </c>
    </row>
    <row r="361" spans="1:5" ht="12.75" customHeight="1" x14ac:dyDescent="0.2">
      <c r="A361" s="41">
        <v>42509</v>
      </c>
      <c r="B361" s="16">
        <v>5.54</v>
      </c>
      <c r="C361" s="16">
        <v>5.24</v>
      </c>
      <c r="D361" s="16">
        <v>1267</v>
      </c>
      <c r="E361" s="42">
        <f t="shared" si="0"/>
        <v>-9.4517958412097969E-3</v>
      </c>
    </row>
    <row r="362" spans="1:5" ht="12.75" customHeight="1" x14ac:dyDescent="0.2">
      <c r="A362" s="41">
        <v>42510</v>
      </c>
      <c r="B362" s="16">
        <v>5.36</v>
      </c>
      <c r="C362" s="16">
        <v>5.0600000000000005</v>
      </c>
      <c r="D362" s="16">
        <v>830</v>
      </c>
      <c r="E362" s="42">
        <f t="shared" si="0"/>
        <v>-3.4351145038167885E-2</v>
      </c>
    </row>
    <row r="363" spans="1:5" ht="12.75" customHeight="1" x14ac:dyDescent="0.2">
      <c r="A363" s="41">
        <v>42513</v>
      </c>
      <c r="B363" s="16">
        <v>5.51</v>
      </c>
      <c r="C363" s="16">
        <v>5.21</v>
      </c>
      <c r="D363" s="16">
        <v>17076</v>
      </c>
      <c r="E363" s="42">
        <f t="shared" si="0"/>
        <v>2.9644268774703449E-2</v>
      </c>
    </row>
    <row r="364" spans="1:5" ht="12.75" customHeight="1" x14ac:dyDescent="0.2">
      <c r="A364" s="41">
        <v>42514</v>
      </c>
      <c r="B364" s="16">
        <v>5.45</v>
      </c>
      <c r="C364" s="16">
        <v>5.15</v>
      </c>
      <c r="D364" s="16">
        <v>32648</v>
      </c>
      <c r="E364" s="42">
        <f t="shared" si="0"/>
        <v>-1.1516314779270559E-2</v>
      </c>
    </row>
    <row r="365" spans="1:5" ht="12.75" customHeight="1" x14ac:dyDescent="0.2">
      <c r="A365" s="41">
        <v>42515</v>
      </c>
      <c r="B365" s="16">
        <v>5.45</v>
      </c>
      <c r="C365" s="16">
        <v>5.15</v>
      </c>
      <c r="D365" s="16">
        <v>215</v>
      </c>
      <c r="E365" s="42">
        <f t="shared" si="0"/>
        <v>0</v>
      </c>
    </row>
    <row r="366" spans="1:5" ht="12.75" customHeight="1" x14ac:dyDescent="0.2">
      <c r="A366" s="41">
        <v>42516</v>
      </c>
      <c r="B366" s="16">
        <v>5.45</v>
      </c>
      <c r="C366" s="16">
        <v>5.15</v>
      </c>
      <c r="D366" s="16">
        <v>4447</v>
      </c>
      <c r="E366" s="42">
        <f t="shared" si="0"/>
        <v>0</v>
      </c>
    </row>
    <row r="367" spans="1:5" ht="12.75" customHeight="1" x14ac:dyDescent="0.2">
      <c r="A367" s="41">
        <v>42517</v>
      </c>
      <c r="B367" s="16">
        <v>5.42</v>
      </c>
      <c r="C367" s="16">
        <v>5.12</v>
      </c>
      <c r="D367" s="16">
        <v>430</v>
      </c>
      <c r="E367" s="42">
        <f t="shared" si="0"/>
        <v>-5.8252427184466498E-3</v>
      </c>
    </row>
    <row r="368" spans="1:5" ht="12.75" customHeight="1" x14ac:dyDescent="0.2">
      <c r="A368" s="41">
        <v>42520</v>
      </c>
      <c r="B368" s="16">
        <v>5.41</v>
      </c>
      <c r="C368" s="16">
        <v>5.1100000000000003</v>
      </c>
      <c r="D368" s="16">
        <v>770</v>
      </c>
      <c r="E368" s="42">
        <f t="shared" si="0"/>
        <v>-1.9531249999999584E-3</v>
      </c>
    </row>
    <row r="369" spans="1:5" ht="12.75" customHeight="1" x14ac:dyDescent="0.2">
      <c r="A369" s="41">
        <v>42521</v>
      </c>
      <c r="B369" s="16">
        <v>5.42</v>
      </c>
      <c r="C369" s="16">
        <v>5.12</v>
      </c>
      <c r="D369" s="16">
        <v>220</v>
      </c>
      <c r="E369" s="42">
        <f t="shared" si="0"/>
        <v>1.9569471624265727E-3</v>
      </c>
    </row>
    <row r="370" spans="1:5" ht="12.75" customHeight="1" x14ac:dyDescent="0.2">
      <c r="A370" s="41">
        <v>42522</v>
      </c>
      <c r="B370" s="16">
        <v>5.42</v>
      </c>
      <c r="C370" s="16">
        <v>5.12</v>
      </c>
      <c r="D370" s="16">
        <v>2770</v>
      </c>
      <c r="E370" s="42">
        <f t="shared" si="0"/>
        <v>0</v>
      </c>
    </row>
    <row r="371" spans="1:5" ht="12.75" customHeight="1" x14ac:dyDescent="0.2">
      <c r="A371" s="41">
        <v>42523</v>
      </c>
      <c r="B371" s="16">
        <v>5.31</v>
      </c>
      <c r="C371" s="16">
        <v>5.01</v>
      </c>
      <c r="D371" s="16">
        <v>0</v>
      </c>
      <c r="E371" s="42">
        <f t="shared" si="0"/>
        <v>-2.1484375000000062E-2</v>
      </c>
    </row>
    <row r="372" spans="1:5" ht="12.75" customHeight="1" x14ac:dyDescent="0.2">
      <c r="A372" s="41">
        <v>42524</v>
      </c>
      <c r="B372" s="16">
        <v>5.39</v>
      </c>
      <c r="C372" s="16">
        <v>5.09</v>
      </c>
      <c r="D372" s="16">
        <v>800</v>
      </c>
      <c r="E372" s="42">
        <f t="shared" si="0"/>
        <v>1.5968063872255505E-2</v>
      </c>
    </row>
    <row r="373" spans="1:5" ht="12.75" customHeight="1" x14ac:dyDescent="0.2">
      <c r="A373" s="41">
        <v>42527</v>
      </c>
      <c r="B373" s="16">
        <v>5.39</v>
      </c>
      <c r="C373" s="16">
        <v>5.09</v>
      </c>
      <c r="D373" s="16">
        <v>85</v>
      </c>
      <c r="E373" s="42">
        <f t="shared" si="0"/>
        <v>0</v>
      </c>
    </row>
    <row r="374" spans="1:5" ht="12.75" customHeight="1" x14ac:dyDescent="0.2">
      <c r="A374" s="41">
        <v>42528</v>
      </c>
      <c r="B374" s="16">
        <v>5.4</v>
      </c>
      <c r="C374" s="16">
        <v>5.1000000000000005</v>
      </c>
      <c r="D374" s="16">
        <v>830</v>
      </c>
      <c r="E374" s="42">
        <f t="shared" si="0"/>
        <v>1.9646365422398182E-3</v>
      </c>
    </row>
    <row r="375" spans="1:5" ht="12.75" customHeight="1" x14ac:dyDescent="0.2">
      <c r="A375" s="41">
        <v>42529</v>
      </c>
      <c r="B375" s="16">
        <v>5.38</v>
      </c>
      <c r="C375" s="16">
        <v>5.08</v>
      </c>
      <c r="D375" s="16">
        <v>3780</v>
      </c>
      <c r="E375" s="42">
        <f t="shared" si="0"/>
        <v>-3.9215686274510705E-3</v>
      </c>
    </row>
    <row r="376" spans="1:5" ht="12.75" customHeight="1" x14ac:dyDescent="0.2">
      <c r="A376" s="41">
        <v>42530</v>
      </c>
      <c r="B376" s="16">
        <v>5.38</v>
      </c>
      <c r="C376" s="16">
        <v>5.08</v>
      </c>
      <c r="D376" s="16">
        <v>557</v>
      </c>
      <c r="E376" s="42">
        <f t="shared" si="0"/>
        <v>0</v>
      </c>
    </row>
    <row r="377" spans="1:5" ht="12.75" customHeight="1" x14ac:dyDescent="0.2">
      <c r="A377" s="41">
        <v>42531</v>
      </c>
      <c r="B377" s="16">
        <v>5.38</v>
      </c>
      <c r="C377" s="16">
        <v>5.08</v>
      </c>
      <c r="D377" s="16">
        <v>3916</v>
      </c>
      <c r="E377" s="42">
        <f t="shared" si="0"/>
        <v>0</v>
      </c>
    </row>
    <row r="378" spans="1:5" ht="12.75" customHeight="1" x14ac:dyDescent="0.2">
      <c r="A378" s="41">
        <v>42534</v>
      </c>
      <c r="B378" s="16">
        <v>5.35</v>
      </c>
      <c r="C378" s="16">
        <v>5.05</v>
      </c>
      <c r="D378" s="16">
        <v>168</v>
      </c>
      <c r="E378" s="42">
        <f t="shared" si="0"/>
        <v>-5.9055118110236705E-3</v>
      </c>
    </row>
    <row r="379" spans="1:5" ht="12.75" customHeight="1" x14ac:dyDescent="0.2">
      <c r="A379" s="41">
        <v>42535</v>
      </c>
      <c r="B379" s="16">
        <v>5.31</v>
      </c>
      <c r="C379" s="16">
        <v>5.01</v>
      </c>
      <c r="D379" s="16">
        <v>1040</v>
      </c>
      <c r="E379" s="42">
        <f t="shared" si="0"/>
        <v>-7.9207920792079278E-3</v>
      </c>
    </row>
    <row r="380" spans="1:5" ht="12.75" customHeight="1" x14ac:dyDescent="0.2">
      <c r="A380" s="41">
        <v>42536</v>
      </c>
      <c r="B380" s="16">
        <v>5.36</v>
      </c>
      <c r="C380" s="16">
        <v>5.0600000000000005</v>
      </c>
      <c r="D380" s="16">
        <v>241</v>
      </c>
      <c r="E380" s="42">
        <f t="shared" si="0"/>
        <v>9.9800399201598229E-3</v>
      </c>
    </row>
    <row r="381" spans="1:5" ht="12.75" customHeight="1" x14ac:dyDescent="0.2">
      <c r="A381" s="41">
        <v>42537</v>
      </c>
      <c r="B381" s="16">
        <v>5.36</v>
      </c>
      <c r="C381" s="16">
        <v>5.0600000000000005</v>
      </c>
      <c r="D381" s="16">
        <v>1136</v>
      </c>
      <c r="E381" s="42">
        <f t="shared" si="0"/>
        <v>0</v>
      </c>
    </row>
    <row r="382" spans="1:5" ht="12.75" customHeight="1" x14ac:dyDescent="0.2">
      <c r="A382" s="41">
        <v>42538</v>
      </c>
      <c r="B382" s="16">
        <v>5.31</v>
      </c>
      <c r="C382" s="16">
        <v>5.01</v>
      </c>
      <c r="D382" s="16">
        <v>505</v>
      </c>
      <c r="E382" s="42">
        <f t="shared" si="0"/>
        <v>-9.8814229249013247E-3</v>
      </c>
    </row>
    <row r="383" spans="1:5" ht="12.75" customHeight="1" x14ac:dyDescent="0.2">
      <c r="A383" s="41">
        <v>42541</v>
      </c>
      <c r="B383" s="16">
        <v>5.35</v>
      </c>
      <c r="C383" s="16">
        <v>5.05</v>
      </c>
      <c r="D383" s="16">
        <v>6865</v>
      </c>
      <c r="E383" s="42">
        <f t="shared" si="0"/>
        <v>7.9840319361277525E-3</v>
      </c>
    </row>
    <row r="384" spans="1:5" ht="12.75" customHeight="1" x14ac:dyDescent="0.2">
      <c r="A384" s="41">
        <v>42542</v>
      </c>
      <c r="B384" s="16">
        <v>5.41</v>
      </c>
      <c r="C384" s="16">
        <v>5.1100000000000003</v>
      </c>
      <c r="D384" s="16">
        <v>250</v>
      </c>
      <c r="E384" s="42">
        <f t="shared" si="0"/>
        <v>1.188118811881198E-2</v>
      </c>
    </row>
    <row r="385" spans="1:5" ht="12.75" customHeight="1" x14ac:dyDescent="0.2">
      <c r="A385" s="41">
        <v>42543</v>
      </c>
      <c r="B385" s="16">
        <v>5.22</v>
      </c>
      <c r="C385" s="16">
        <v>4.92</v>
      </c>
      <c r="D385" s="16">
        <v>6127</v>
      </c>
      <c r="E385" s="42">
        <f t="shared" si="0"/>
        <v>-3.7181996086105749E-2</v>
      </c>
    </row>
    <row r="386" spans="1:5" ht="12.75" customHeight="1" x14ac:dyDescent="0.2">
      <c r="A386" s="41">
        <v>42544</v>
      </c>
      <c r="B386" s="16">
        <v>5.3</v>
      </c>
      <c r="C386" s="16">
        <v>5</v>
      </c>
      <c r="D386" s="16">
        <v>1927</v>
      </c>
      <c r="E386" s="42">
        <f t="shared" si="0"/>
        <v>1.6260162601626032E-2</v>
      </c>
    </row>
    <row r="387" spans="1:5" ht="12.75" customHeight="1" x14ac:dyDescent="0.2">
      <c r="A387" s="41">
        <v>42545</v>
      </c>
      <c r="B387" s="16">
        <v>5.2</v>
      </c>
      <c r="C387" s="16">
        <v>4.9000000000000004</v>
      </c>
      <c r="D387" s="16">
        <v>115</v>
      </c>
      <c r="E387" s="42">
        <f t="shared" si="0"/>
        <v>-1.9999999999999928E-2</v>
      </c>
    </row>
    <row r="388" spans="1:5" ht="12.75" customHeight="1" x14ac:dyDescent="0.2">
      <c r="A388" s="41">
        <v>42548</v>
      </c>
      <c r="B388" s="16">
        <v>5.19</v>
      </c>
      <c r="C388" s="16">
        <v>4.8900000000000006</v>
      </c>
      <c r="D388" s="16">
        <v>1208</v>
      </c>
      <c r="E388" s="42">
        <f t="shared" si="0"/>
        <v>-2.0408163265305686E-3</v>
      </c>
    </row>
    <row r="389" spans="1:5" ht="12.75" customHeight="1" x14ac:dyDescent="0.2">
      <c r="A389" s="41">
        <v>42550</v>
      </c>
      <c r="B389" s="16">
        <v>5.14</v>
      </c>
      <c r="C389" s="16">
        <v>4.84</v>
      </c>
      <c r="D389" s="16">
        <v>935</v>
      </c>
      <c r="E389" s="42">
        <f t="shared" si="0"/>
        <v>-1.0224948875255768E-2</v>
      </c>
    </row>
    <row r="390" spans="1:5" ht="12.75" customHeight="1" x14ac:dyDescent="0.2">
      <c r="A390" s="41">
        <v>42552</v>
      </c>
      <c r="B390" s="16">
        <v>5.05</v>
      </c>
      <c r="C390" s="16">
        <v>4.75</v>
      </c>
      <c r="D390" s="16">
        <v>4235</v>
      </c>
      <c r="E390" s="42">
        <f t="shared" si="0"/>
        <v>-1.8595041322314022E-2</v>
      </c>
    </row>
    <row r="391" spans="1:5" ht="12.75" customHeight="1" x14ac:dyDescent="0.2">
      <c r="A391" s="41">
        <v>42555</v>
      </c>
      <c r="B391" s="16">
        <v>5.14</v>
      </c>
      <c r="C391" s="16">
        <v>4.84</v>
      </c>
      <c r="D391" s="16">
        <v>2736</v>
      </c>
      <c r="E391" s="42">
        <f t="shared" si="0"/>
        <v>1.8947368421052602E-2</v>
      </c>
    </row>
    <row r="392" spans="1:5" ht="12.75" customHeight="1" x14ac:dyDescent="0.2">
      <c r="A392" s="41">
        <v>42559</v>
      </c>
      <c r="B392" s="16">
        <v>5.14</v>
      </c>
      <c r="C392" s="16">
        <v>4.84</v>
      </c>
      <c r="D392" s="16">
        <v>888</v>
      </c>
      <c r="E392" s="42">
        <f t="shared" si="0"/>
        <v>0</v>
      </c>
    </row>
    <row r="393" spans="1:5" ht="12.75" customHeight="1" x14ac:dyDescent="0.2">
      <c r="A393" s="41">
        <v>42562</v>
      </c>
      <c r="B393" s="16">
        <v>5.14</v>
      </c>
      <c r="C393" s="16">
        <v>4.84</v>
      </c>
      <c r="D393" s="16">
        <v>1410</v>
      </c>
      <c r="E393" s="42">
        <f t="shared" si="0"/>
        <v>0</v>
      </c>
    </row>
    <row r="394" spans="1:5" ht="12.75" customHeight="1" x14ac:dyDescent="0.2">
      <c r="A394" s="41">
        <v>42563</v>
      </c>
      <c r="B394" s="16">
        <v>5.0999999999999996</v>
      </c>
      <c r="C394" s="16">
        <v>4.8</v>
      </c>
      <c r="D394" s="16">
        <v>310</v>
      </c>
      <c r="E394" s="42">
        <f t="shared" si="0"/>
        <v>-8.2644628099173625E-3</v>
      </c>
    </row>
    <row r="395" spans="1:5" ht="12.75" customHeight="1" x14ac:dyDescent="0.2">
      <c r="A395" s="41">
        <v>42564</v>
      </c>
      <c r="B395" s="16">
        <v>5.14</v>
      </c>
      <c r="C395" s="16">
        <v>4.84</v>
      </c>
      <c r="D395" s="16">
        <v>3535</v>
      </c>
      <c r="E395" s="42">
        <f t="shared" si="0"/>
        <v>8.3333333333333419E-3</v>
      </c>
    </row>
    <row r="396" spans="1:5" ht="12.75" customHeight="1" x14ac:dyDescent="0.2">
      <c r="A396" s="41">
        <v>42565</v>
      </c>
      <c r="B396" s="16">
        <v>5.05</v>
      </c>
      <c r="C396" s="16">
        <v>4.75</v>
      </c>
      <c r="D396" s="16">
        <v>25</v>
      </c>
      <c r="E396" s="42">
        <f t="shared" si="0"/>
        <v>-1.8595041322314022E-2</v>
      </c>
    </row>
    <row r="397" spans="1:5" ht="12.75" customHeight="1" x14ac:dyDescent="0.2">
      <c r="A397" s="41">
        <v>42566</v>
      </c>
      <c r="B397" s="16">
        <v>5.12</v>
      </c>
      <c r="C397" s="16">
        <v>4.82</v>
      </c>
      <c r="D397" s="16">
        <v>5253</v>
      </c>
      <c r="E397" s="42">
        <f t="shared" si="0"/>
        <v>1.4736842105263218E-2</v>
      </c>
    </row>
    <row r="398" spans="1:5" ht="12.75" customHeight="1" x14ac:dyDescent="0.2">
      <c r="A398" s="41">
        <v>42569</v>
      </c>
      <c r="B398" s="16">
        <v>5.05</v>
      </c>
      <c r="C398" s="16">
        <v>4.75</v>
      </c>
      <c r="D398" s="16">
        <v>15</v>
      </c>
      <c r="E398" s="42">
        <f t="shared" si="0"/>
        <v>-1.4522821576763543E-2</v>
      </c>
    </row>
    <row r="399" spans="1:5" ht="12.75" customHeight="1" x14ac:dyDescent="0.2">
      <c r="A399" s="41">
        <v>42570</v>
      </c>
      <c r="B399" s="16">
        <v>5</v>
      </c>
      <c r="C399" s="16">
        <v>4.7</v>
      </c>
      <c r="D399" s="16">
        <v>623</v>
      </c>
      <c r="E399" s="42">
        <f t="shared" si="0"/>
        <v>-1.0526315789473648E-2</v>
      </c>
    </row>
    <row r="400" spans="1:5" ht="12.75" customHeight="1" x14ac:dyDescent="0.2">
      <c r="A400" s="41">
        <v>42571</v>
      </c>
      <c r="B400" s="16">
        <v>5.09</v>
      </c>
      <c r="C400" s="16">
        <v>4.79</v>
      </c>
      <c r="D400" s="16">
        <v>738</v>
      </c>
      <c r="E400" s="42">
        <f t="shared" si="0"/>
        <v>1.9148936170212735E-2</v>
      </c>
    </row>
    <row r="401" spans="1:5" ht="12.75" customHeight="1" x14ac:dyDescent="0.2">
      <c r="A401" s="41">
        <v>42572</v>
      </c>
      <c r="B401" s="16">
        <v>5.05</v>
      </c>
      <c r="C401" s="16">
        <v>4.75</v>
      </c>
      <c r="D401" s="16">
        <v>3045</v>
      </c>
      <c r="E401" s="42">
        <f t="shared" si="0"/>
        <v>-8.3507306889352897E-3</v>
      </c>
    </row>
    <row r="402" spans="1:5" ht="12.75" customHeight="1" x14ac:dyDescent="0.2">
      <c r="A402" s="41">
        <v>42573</v>
      </c>
      <c r="B402" s="16">
        <v>5.01</v>
      </c>
      <c r="C402" s="16">
        <v>4.71</v>
      </c>
      <c r="D402" s="16">
        <v>210</v>
      </c>
      <c r="E402" s="42">
        <f t="shared" si="0"/>
        <v>-8.4210526315789541E-3</v>
      </c>
    </row>
    <row r="403" spans="1:5" ht="12.75" customHeight="1" x14ac:dyDescent="0.2">
      <c r="A403" s="41">
        <v>42578</v>
      </c>
      <c r="B403" s="16">
        <v>4.95</v>
      </c>
      <c r="C403" s="16">
        <v>4.6500000000000004</v>
      </c>
      <c r="D403" s="16">
        <v>945</v>
      </c>
      <c r="E403" s="42">
        <f t="shared" si="0"/>
        <v>-1.2738853503184631E-2</v>
      </c>
    </row>
    <row r="404" spans="1:5" ht="12.75" customHeight="1" x14ac:dyDescent="0.2">
      <c r="A404" s="41">
        <v>42579</v>
      </c>
      <c r="B404" s="16">
        <v>4.9400000000000004</v>
      </c>
      <c r="C404" s="16">
        <v>4.6400000000000006</v>
      </c>
      <c r="D404" s="16">
        <v>3336</v>
      </c>
      <c r="E404" s="42">
        <f t="shared" si="0"/>
        <v>-2.1505376344085562E-3</v>
      </c>
    </row>
    <row r="405" spans="1:5" ht="12.75" customHeight="1" x14ac:dyDescent="0.2">
      <c r="A405" s="41">
        <v>42580</v>
      </c>
      <c r="B405" s="16">
        <v>4.9800000000000004</v>
      </c>
      <c r="C405" s="16">
        <v>4.6800000000000006</v>
      </c>
      <c r="D405" s="16">
        <v>2512</v>
      </c>
      <c r="E405" s="42">
        <f t="shared" si="0"/>
        <v>8.6206896551724206E-3</v>
      </c>
    </row>
    <row r="406" spans="1:5" ht="12.75" customHeight="1" x14ac:dyDescent="0.2">
      <c r="A406" s="41">
        <v>42584</v>
      </c>
      <c r="B406" s="16">
        <v>4.99</v>
      </c>
      <c r="C406" s="16">
        <v>4.6900000000000004</v>
      </c>
      <c r="D406" s="16">
        <v>49</v>
      </c>
      <c r="E406" s="42">
        <f t="shared" si="0"/>
        <v>2.136752136752091E-3</v>
      </c>
    </row>
    <row r="407" spans="1:5" ht="12.75" customHeight="1" x14ac:dyDescent="0.2">
      <c r="A407" s="41">
        <v>42585</v>
      </c>
      <c r="B407" s="16">
        <v>4.99</v>
      </c>
      <c r="C407" s="16">
        <v>4.6900000000000004</v>
      </c>
      <c r="D407" s="16">
        <v>595</v>
      </c>
      <c r="E407" s="42">
        <f t="shared" si="0"/>
        <v>0</v>
      </c>
    </row>
    <row r="408" spans="1:5" ht="12.75" customHeight="1" x14ac:dyDescent="0.2">
      <c r="A408" s="41">
        <v>42586</v>
      </c>
      <c r="B408" s="16">
        <v>4.97</v>
      </c>
      <c r="C408" s="16">
        <v>4.67</v>
      </c>
      <c r="D408" s="16">
        <v>720</v>
      </c>
      <c r="E408" s="42">
        <f t="shared" si="0"/>
        <v>-4.2643923240939146E-3</v>
      </c>
    </row>
    <row r="409" spans="1:5" ht="12.75" customHeight="1" x14ac:dyDescent="0.2">
      <c r="A409" s="41">
        <v>42587</v>
      </c>
      <c r="B409" s="16">
        <v>4.8499999999999996</v>
      </c>
      <c r="C409" s="16">
        <v>4.55</v>
      </c>
      <c r="D409" s="16">
        <v>2229</v>
      </c>
      <c r="E409" s="42">
        <f t="shared" si="0"/>
        <v>-2.5695931477516084E-2</v>
      </c>
    </row>
    <row r="410" spans="1:5" ht="12.75" customHeight="1" x14ac:dyDescent="0.2">
      <c r="A410" s="41">
        <v>42590</v>
      </c>
      <c r="B410" s="16">
        <v>4.95</v>
      </c>
      <c r="C410" s="16">
        <v>4.6500000000000004</v>
      </c>
      <c r="D410" s="16">
        <v>1526</v>
      </c>
      <c r="E410" s="42">
        <f t="shared" si="0"/>
        <v>2.1978021978022098E-2</v>
      </c>
    </row>
    <row r="411" spans="1:5" ht="12.75" customHeight="1" x14ac:dyDescent="0.2">
      <c r="A411" s="41">
        <v>42591</v>
      </c>
      <c r="B411" s="16">
        <v>4.93</v>
      </c>
      <c r="C411" s="16">
        <v>4.63</v>
      </c>
      <c r="D411" s="16">
        <v>308</v>
      </c>
      <c r="E411" s="42">
        <f t="shared" si="0"/>
        <v>-4.3010752688173032E-3</v>
      </c>
    </row>
    <row r="412" spans="1:5" ht="12.75" customHeight="1" x14ac:dyDescent="0.2">
      <c r="A412" s="41">
        <v>42592</v>
      </c>
      <c r="B412" s="16">
        <v>4.88</v>
      </c>
      <c r="C412" s="16">
        <v>4.58</v>
      </c>
      <c r="D412" s="16">
        <v>1905</v>
      </c>
      <c r="E412" s="42">
        <f t="shared" si="0"/>
        <v>-1.0799136069114432E-2</v>
      </c>
    </row>
    <row r="413" spans="1:5" ht="12.75" customHeight="1" x14ac:dyDescent="0.2">
      <c r="A413" s="41">
        <v>42593</v>
      </c>
      <c r="B413" s="16">
        <v>4.8600000000000003</v>
      </c>
      <c r="C413" s="16">
        <v>4.5600000000000005</v>
      </c>
      <c r="D413" s="16">
        <v>510</v>
      </c>
      <c r="E413" s="42">
        <f t="shared" si="0"/>
        <v>-4.3668122270741428E-3</v>
      </c>
    </row>
    <row r="414" spans="1:5" ht="12.75" customHeight="1" x14ac:dyDescent="0.2">
      <c r="A414" s="41">
        <v>42594</v>
      </c>
      <c r="B414" s="16">
        <v>4.9000000000000004</v>
      </c>
      <c r="C414" s="16">
        <v>4.6000000000000005</v>
      </c>
      <c r="D414" s="16">
        <v>2170</v>
      </c>
      <c r="E414" s="42">
        <f t="shared" si="0"/>
        <v>8.77192982456141E-3</v>
      </c>
    </row>
    <row r="415" spans="1:5" ht="12.75" customHeight="1" x14ac:dyDescent="0.2">
      <c r="A415" s="41">
        <v>42598</v>
      </c>
      <c r="B415" s="16">
        <v>4.88</v>
      </c>
      <c r="C415" s="16">
        <v>4.58</v>
      </c>
      <c r="D415" s="16">
        <v>8098</v>
      </c>
      <c r="E415" s="42">
        <f t="shared" si="0"/>
        <v>-4.3478260869566215E-3</v>
      </c>
    </row>
    <row r="416" spans="1:5" ht="12.75" customHeight="1" x14ac:dyDescent="0.2">
      <c r="A416" s="41">
        <v>42599</v>
      </c>
      <c r="B416" s="16">
        <v>4.8499999999999996</v>
      </c>
      <c r="C416" s="16">
        <v>4.55</v>
      </c>
      <c r="D416" s="16">
        <v>2161</v>
      </c>
      <c r="E416" s="42">
        <f t="shared" si="0"/>
        <v>-6.550218340611408E-3</v>
      </c>
    </row>
    <row r="417" spans="1:5" ht="12.75" customHeight="1" x14ac:dyDescent="0.2">
      <c r="A417" s="41">
        <v>42600</v>
      </c>
      <c r="B417" s="16">
        <v>4.8899999999999997</v>
      </c>
      <c r="C417" s="16">
        <v>4.59</v>
      </c>
      <c r="D417" s="16">
        <v>1021</v>
      </c>
      <c r="E417" s="42">
        <f t="shared" si="0"/>
        <v>8.7912087912087999E-3</v>
      </c>
    </row>
    <row r="418" spans="1:5" ht="12.75" customHeight="1" x14ac:dyDescent="0.2">
      <c r="A418" s="41">
        <v>42601</v>
      </c>
      <c r="B418" s="16">
        <v>4.88</v>
      </c>
      <c r="C418" s="16">
        <v>4.58</v>
      </c>
      <c r="D418" s="16">
        <v>2405</v>
      </c>
      <c r="E418" s="42">
        <f t="shared" si="0"/>
        <v>-2.1786492374727207E-3</v>
      </c>
    </row>
    <row r="419" spans="1:5" ht="12.75" customHeight="1" x14ac:dyDescent="0.2">
      <c r="A419" s="41">
        <v>42604</v>
      </c>
      <c r="B419" s="16">
        <v>4.87</v>
      </c>
      <c r="C419" s="16">
        <v>4.57</v>
      </c>
      <c r="D419" s="16">
        <v>290</v>
      </c>
      <c r="E419" s="42">
        <f t="shared" si="0"/>
        <v>-2.1834061135370714E-3</v>
      </c>
    </row>
    <row r="420" spans="1:5" ht="12.75" customHeight="1" x14ac:dyDescent="0.2">
      <c r="A420" s="41">
        <v>42605</v>
      </c>
      <c r="B420" s="16">
        <v>4.8499999999999996</v>
      </c>
      <c r="C420" s="16">
        <v>4.55</v>
      </c>
      <c r="D420" s="16">
        <v>1555</v>
      </c>
      <c r="E420" s="42">
        <f t="shared" si="0"/>
        <v>-4.3763676148797503E-3</v>
      </c>
    </row>
    <row r="421" spans="1:5" ht="12.75" customHeight="1" x14ac:dyDescent="0.2">
      <c r="A421" s="41">
        <v>42606</v>
      </c>
      <c r="B421" s="16">
        <v>4.84</v>
      </c>
      <c r="C421" s="16">
        <v>4.54</v>
      </c>
      <c r="D421" s="16">
        <v>2220</v>
      </c>
      <c r="E421" s="42">
        <f t="shared" si="0"/>
        <v>-2.197802197802151E-3</v>
      </c>
    </row>
    <row r="422" spans="1:5" ht="12.75" customHeight="1" x14ac:dyDescent="0.2">
      <c r="A422" s="41">
        <v>42607</v>
      </c>
      <c r="B422" s="16">
        <v>4.79</v>
      </c>
      <c r="C422" s="16">
        <v>4.49</v>
      </c>
      <c r="D422" s="16">
        <v>437</v>
      </c>
      <c r="E422" s="42">
        <f t="shared" si="0"/>
        <v>-1.1013215859030798E-2</v>
      </c>
    </row>
    <row r="423" spans="1:5" ht="12.75" customHeight="1" x14ac:dyDescent="0.2">
      <c r="A423" s="41">
        <v>42608</v>
      </c>
      <c r="B423" s="16">
        <v>4.76</v>
      </c>
      <c r="C423" s="16">
        <v>4.46</v>
      </c>
      <c r="D423" s="16">
        <v>1020</v>
      </c>
      <c r="E423" s="42">
        <f t="shared" si="0"/>
        <v>-6.6815144766147541E-3</v>
      </c>
    </row>
    <row r="424" spans="1:5" ht="12.75" customHeight="1" x14ac:dyDescent="0.2">
      <c r="A424" s="41">
        <v>42611</v>
      </c>
      <c r="B424" s="16">
        <v>4.7699999999999996</v>
      </c>
      <c r="C424" s="16">
        <v>4.47</v>
      </c>
      <c r="D424" s="16">
        <v>1065</v>
      </c>
      <c r="E424" s="42">
        <f t="shared" si="0"/>
        <v>2.2421524663676653E-3</v>
      </c>
    </row>
    <row r="425" spans="1:5" ht="12.75" customHeight="1" x14ac:dyDescent="0.2">
      <c r="A425" s="41">
        <v>42612</v>
      </c>
      <c r="B425" s="16">
        <v>4.79</v>
      </c>
      <c r="C425" s="16">
        <v>4.49</v>
      </c>
      <c r="D425" s="16">
        <v>31827</v>
      </c>
      <c r="E425" s="42">
        <f t="shared" si="0"/>
        <v>4.4742729306488736E-3</v>
      </c>
    </row>
    <row r="426" spans="1:5" ht="12.75" customHeight="1" x14ac:dyDescent="0.2">
      <c r="A426" s="41">
        <v>42613</v>
      </c>
      <c r="B426" s="16">
        <v>4.7699999999999996</v>
      </c>
      <c r="C426" s="16">
        <v>4.47</v>
      </c>
      <c r="D426" s="16">
        <v>118</v>
      </c>
      <c r="E426" s="42">
        <f t="shared" si="0"/>
        <v>-4.4543429844099026E-3</v>
      </c>
    </row>
    <row r="427" spans="1:5" ht="12.75" customHeight="1" x14ac:dyDescent="0.2">
      <c r="A427" s="41">
        <v>42615</v>
      </c>
      <c r="B427" s="16">
        <v>4.75</v>
      </c>
      <c r="C427" s="16">
        <v>4.45</v>
      </c>
      <c r="D427" s="16">
        <v>356</v>
      </c>
      <c r="E427" s="42">
        <f t="shared" si="0"/>
        <v>-4.4742729306486741E-3</v>
      </c>
    </row>
    <row r="428" spans="1:5" ht="12.75" customHeight="1" x14ac:dyDescent="0.2">
      <c r="A428" s="41">
        <v>42618</v>
      </c>
      <c r="B428" s="16">
        <v>4.7300000000000004</v>
      </c>
      <c r="C428" s="16">
        <v>4.4300000000000006</v>
      </c>
      <c r="D428" s="16">
        <v>56</v>
      </c>
      <c r="E428" s="42">
        <f t="shared" si="0"/>
        <v>-4.4943820224718142E-3</v>
      </c>
    </row>
    <row r="429" spans="1:5" ht="12.75" customHeight="1" x14ac:dyDescent="0.2">
      <c r="A429" s="41">
        <v>42619</v>
      </c>
      <c r="B429" s="16">
        <v>4.7</v>
      </c>
      <c r="C429" s="16">
        <v>4.4000000000000004</v>
      </c>
      <c r="D429" s="16">
        <v>395</v>
      </c>
      <c r="E429" s="42">
        <f t="shared" si="0"/>
        <v>-6.7720090293454278E-3</v>
      </c>
    </row>
    <row r="430" spans="1:5" ht="12.75" customHeight="1" x14ac:dyDescent="0.2">
      <c r="A430" s="41">
        <v>42620</v>
      </c>
      <c r="B430" s="16">
        <v>4.68</v>
      </c>
      <c r="C430" s="16">
        <v>4.38</v>
      </c>
      <c r="D430" s="16">
        <v>284</v>
      </c>
      <c r="E430" s="42">
        <f t="shared" si="0"/>
        <v>-4.5454545454546502E-3</v>
      </c>
    </row>
    <row r="431" spans="1:5" ht="12.75" customHeight="1" x14ac:dyDescent="0.2">
      <c r="A431" s="41">
        <v>42621</v>
      </c>
      <c r="B431" s="16">
        <v>4.62</v>
      </c>
      <c r="C431" s="16">
        <v>4.32</v>
      </c>
      <c r="D431" s="16">
        <v>97</v>
      </c>
      <c r="E431" s="42">
        <f t="shared" si="0"/>
        <v>-1.3698630136986212E-2</v>
      </c>
    </row>
    <row r="432" spans="1:5" ht="12.75" customHeight="1" x14ac:dyDescent="0.2">
      <c r="A432" s="41">
        <v>42622</v>
      </c>
      <c r="B432" s="16">
        <v>4.37</v>
      </c>
      <c r="C432" s="16">
        <v>4.07</v>
      </c>
      <c r="D432" s="16">
        <v>1116</v>
      </c>
      <c r="E432" s="42">
        <f t="shared" si="0"/>
        <v>-5.7870370370370364E-2</v>
      </c>
    </row>
    <row r="433" spans="1:5" ht="12.75" customHeight="1" x14ac:dyDescent="0.2">
      <c r="A433" s="41">
        <v>42628</v>
      </c>
      <c r="B433" s="16">
        <v>4.3499999999999996</v>
      </c>
      <c r="C433" s="16">
        <v>4.05</v>
      </c>
      <c r="D433" s="16">
        <v>11868</v>
      </c>
      <c r="E433" s="42">
        <f t="shared" si="0"/>
        <v>-4.9140049140050275E-3</v>
      </c>
    </row>
    <row r="434" spans="1:5" ht="12.75" customHeight="1" x14ac:dyDescent="0.2">
      <c r="A434" s="41">
        <v>42629</v>
      </c>
      <c r="B434" s="16">
        <v>4.3499999999999996</v>
      </c>
      <c r="C434" s="16">
        <v>4.05</v>
      </c>
      <c r="D434" s="16">
        <v>27405</v>
      </c>
      <c r="E434" s="42">
        <f t="shared" si="0"/>
        <v>0</v>
      </c>
    </row>
    <row r="435" spans="1:5" ht="12.75" customHeight="1" x14ac:dyDescent="0.2">
      <c r="A435" s="41">
        <v>42632</v>
      </c>
      <c r="B435" s="16">
        <v>4.25</v>
      </c>
      <c r="C435" s="16">
        <v>3.95</v>
      </c>
      <c r="D435" s="16">
        <v>2519</v>
      </c>
      <c r="E435" s="42">
        <f t="shared" si="0"/>
        <v>-2.469135802469127E-2</v>
      </c>
    </row>
    <row r="436" spans="1:5" ht="12.75" customHeight="1" x14ac:dyDescent="0.2">
      <c r="A436" s="41">
        <v>42633</v>
      </c>
      <c r="B436" s="16">
        <v>4.37</v>
      </c>
      <c r="C436" s="16">
        <v>4.07</v>
      </c>
      <c r="D436" s="16">
        <v>7602</v>
      </c>
      <c r="E436" s="42">
        <f t="shared" si="0"/>
        <v>3.0379746835443065E-2</v>
      </c>
    </row>
    <row r="437" spans="1:5" ht="12.75" customHeight="1" x14ac:dyDescent="0.2">
      <c r="A437" s="41">
        <v>42634</v>
      </c>
      <c r="B437" s="16">
        <v>4.63</v>
      </c>
      <c r="C437" s="16">
        <v>4.33</v>
      </c>
      <c r="D437" s="16">
        <v>18598</v>
      </c>
      <c r="E437" s="42">
        <f t="shared" si="0"/>
        <v>6.3882063882063828E-2</v>
      </c>
    </row>
    <row r="438" spans="1:5" ht="12.75" customHeight="1" x14ac:dyDescent="0.2">
      <c r="A438" s="41">
        <v>42635</v>
      </c>
      <c r="B438" s="16">
        <v>4.62</v>
      </c>
      <c r="C438" s="16">
        <v>4.32</v>
      </c>
      <c r="D438" s="16">
        <v>23665</v>
      </c>
      <c r="E438" s="42">
        <f t="shared" si="0"/>
        <v>-2.3094688221708512E-3</v>
      </c>
    </row>
    <row r="439" spans="1:5" ht="12.75" customHeight="1" x14ac:dyDescent="0.2">
      <c r="A439" s="41">
        <v>42636</v>
      </c>
      <c r="B439" s="16">
        <v>4.6500000000000004</v>
      </c>
      <c r="C439" s="16">
        <v>4.3500000000000005</v>
      </c>
      <c r="D439" s="16">
        <v>2118</v>
      </c>
      <c r="E439" s="42">
        <f t="shared" si="0"/>
        <v>6.9444444444445013E-3</v>
      </c>
    </row>
    <row r="440" spans="1:5" ht="12.75" customHeight="1" x14ac:dyDescent="0.2">
      <c r="A440" s="41">
        <v>42639</v>
      </c>
      <c r="B440" s="16">
        <v>4.66</v>
      </c>
      <c r="C440" s="16">
        <v>4.3600000000000003</v>
      </c>
      <c r="D440" s="16">
        <v>9899</v>
      </c>
      <c r="E440" s="42">
        <f t="shared" si="0"/>
        <v>2.2988505747125942E-3</v>
      </c>
    </row>
    <row r="441" spans="1:5" ht="12.75" customHeight="1" x14ac:dyDescent="0.2">
      <c r="A441" s="41">
        <v>42640</v>
      </c>
      <c r="B441" s="16">
        <v>4.7699999999999996</v>
      </c>
      <c r="C441" s="16">
        <v>4.47</v>
      </c>
      <c r="D441" s="16">
        <v>5918</v>
      </c>
      <c r="E441" s="42">
        <f t="shared" si="0"/>
        <v>2.5229357798165004E-2</v>
      </c>
    </row>
    <row r="442" spans="1:5" ht="12.75" customHeight="1" x14ac:dyDescent="0.2">
      <c r="A442" s="41">
        <v>42641</v>
      </c>
      <c r="B442" s="16">
        <v>4.8</v>
      </c>
      <c r="C442" s="16">
        <v>4.5</v>
      </c>
      <c r="D442" s="16">
        <v>4706</v>
      </c>
      <c r="E442" s="42">
        <f t="shared" si="0"/>
        <v>6.7114093959732106E-3</v>
      </c>
    </row>
    <row r="443" spans="1:5" ht="12.75" customHeight="1" x14ac:dyDescent="0.2">
      <c r="A443" s="41">
        <v>42642</v>
      </c>
      <c r="B443" s="16">
        <v>4.9000000000000004</v>
      </c>
      <c r="C443" s="16">
        <v>4.6000000000000005</v>
      </c>
      <c r="D443" s="16">
        <v>16343</v>
      </c>
      <c r="E443" s="42">
        <f t="shared" si="0"/>
        <v>2.2222222222222341E-2</v>
      </c>
    </row>
    <row r="444" spans="1:5" ht="12.75" customHeight="1" x14ac:dyDescent="0.2">
      <c r="A444" s="41">
        <v>42643</v>
      </c>
      <c r="B444" s="16">
        <v>4.95</v>
      </c>
      <c r="C444" s="16">
        <v>4.6500000000000004</v>
      </c>
      <c r="D444" s="16">
        <v>2161</v>
      </c>
      <c r="E444" s="42">
        <f t="shared" si="0"/>
        <v>1.0869565217391264E-2</v>
      </c>
    </row>
    <row r="445" spans="1:5" ht="12.75" customHeight="1" x14ac:dyDescent="0.2">
      <c r="A445" s="41">
        <v>42647</v>
      </c>
      <c r="B445" s="16">
        <v>4.9000000000000004</v>
      </c>
      <c r="C445" s="16">
        <v>4.6000000000000005</v>
      </c>
      <c r="D445" s="16">
        <v>390</v>
      </c>
      <c r="E445" s="42">
        <f t="shared" si="0"/>
        <v>-1.0752688172042972E-2</v>
      </c>
    </row>
    <row r="446" spans="1:5" ht="12.75" customHeight="1" x14ac:dyDescent="0.2">
      <c r="A446" s="41">
        <v>42648</v>
      </c>
      <c r="B446" s="16">
        <v>4.99</v>
      </c>
      <c r="C446" s="16">
        <v>4.6900000000000004</v>
      </c>
      <c r="D446" s="16">
        <v>2410</v>
      </c>
      <c r="E446" s="42">
        <f t="shared" si="0"/>
        <v>1.9565217391304315E-2</v>
      </c>
    </row>
    <row r="447" spans="1:5" ht="12.75" customHeight="1" x14ac:dyDescent="0.2">
      <c r="A447" s="41">
        <v>42649</v>
      </c>
      <c r="B447" s="16">
        <v>4.99</v>
      </c>
      <c r="C447" s="16">
        <v>4.6900000000000004</v>
      </c>
      <c r="D447" s="16">
        <v>1017</v>
      </c>
      <c r="E447" s="42">
        <f t="shared" si="0"/>
        <v>0</v>
      </c>
    </row>
    <row r="448" spans="1:5" ht="12.75" customHeight="1" x14ac:dyDescent="0.2">
      <c r="A448" s="41">
        <v>42650</v>
      </c>
      <c r="B448" s="16">
        <v>4.87</v>
      </c>
      <c r="C448" s="16">
        <v>4.57</v>
      </c>
      <c r="D448" s="16">
        <v>620</v>
      </c>
      <c r="E448" s="42">
        <f t="shared" si="0"/>
        <v>-2.558635394456292E-2</v>
      </c>
    </row>
    <row r="449" spans="1:5" ht="12.75" customHeight="1" x14ac:dyDescent="0.2">
      <c r="A449" s="41">
        <v>42653</v>
      </c>
      <c r="B449" s="16">
        <v>4.9000000000000004</v>
      </c>
      <c r="C449" s="16">
        <v>4.6000000000000005</v>
      </c>
      <c r="D449" s="16">
        <v>1800</v>
      </c>
      <c r="E449" s="42">
        <f t="shared" si="0"/>
        <v>6.5645514223195292E-3</v>
      </c>
    </row>
    <row r="450" spans="1:5" ht="12.75" customHeight="1" x14ac:dyDescent="0.2">
      <c r="A450" s="41">
        <v>42654</v>
      </c>
      <c r="B450" s="16">
        <v>4.6100000000000003</v>
      </c>
      <c r="C450" s="16">
        <v>4.3100000000000005</v>
      </c>
      <c r="D450" s="16">
        <v>129</v>
      </c>
      <c r="E450" s="42">
        <f t="shared" si="0"/>
        <v>-6.3043478260869562E-2</v>
      </c>
    </row>
    <row r="451" spans="1:5" ht="12.75" customHeight="1" x14ac:dyDescent="0.2">
      <c r="A451" s="41">
        <v>42655</v>
      </c>
      <c r="B451" s="16">
        <v>4.72</v>
      </c>
      <c r="C451" s="16">
        <v>4.42</v>
      </c>
      <c r="D451" s="16">
        <v>264353</v>
      </c>
      <c r="E451" s="42">
        <f t="shared" si="0"/>
        <v>2.5522041763340931E-2</v>
      </c>
    </row>
    <row r="452" spans="1:5" ht="12.75" customHeight="1" x14ac:dyDescent="0.2">
      <c r="A452" s="41">
        <v>42656</v>
      </c>
      <c r="B452" s="16">
        <v>4.91</v>
      </c>
      <c r="C452" s="16">
        <v>4.6100000000000003</v>
      </c>
      <c r="D452" s="16">
        <v>14620</v>
      </c>
      <c r="E452" s="42">
        <f t="shared" si="0"/>
        <v>4.2986425339366606E-2</v>
      </c>
    </row>
    <row r="453" spans="1:5" ht="12.75" customHeight="1" x14ac:dyDescent="0.2">
      <c r="A453" s="41">
        <v>42657</v>
      </c>
      <c r="B453" s="16">
        <v>4.9000000000000004</v>
      </c>
      <c r="C453" s="16">
        <v>4.6000000000000005</v>
      </c>
      <c r="D453" s="16">
        <v>3280</v>
      </c>
      <c r="E453" s="42">
        <f t="shared" si="0"/>
        <v>-2.1691973969630773E-3</v>
      </c>
    </row>
    <row r="454" spans="1:5" ht="12.75" customHeight="1" x14ac:dyDescent="0.2">
      <c r="A454" s="41">
        <v>42660</v>
      </c>
      <c r="B454" s="16">
        <v>4.8499999999999996</v>
      </c>
      <c r="C454" s="16">
        <v>4.55</v>
      </c>
      <c r="D454" s="16">
        <v>11445</v>
      </c>
      <c r="E454" s="42">
        <f t="shared" si="0"/>
        <v>-1.0869565217391457E-2</v>
      </c>
    </row>
    <row r="455" spans="1:5" ht="12.75" customHeight="1" x14ac:dyDescent="0.2">
      <c r="A455" s="41">
        <v>42661</v>
      </c>
      <c r="B455" s="16">
        <v>4.8099999999999996</v>
      </c>
      <c r="C455" s="16">
        <v>4.51</v>
      </c>
      <c r="D455" s="16">
        <v>1915</v>
      </c>
      <c r="E455" s="42">
        <f t="shared" si="0"/>
        <v>-8.7912087912087999E-3</v>
      </c>
    </row>
    <row r="456" spans="1:5" ht="12.75" customHeight="1" x14ac:dyDescent="0.2">
      <c r="A456" s="41">
        <v>42662</v>
      </c>
      <c r="B456" s="16">
        <v>4.6100000000000003</v>
      </c>
      <c r="C456" s="16">
        <v>4.3100000000000005</v>
      </c>
      <c r="D456" s="16">
        <v>2055</v>
      </c>
      <c r="E456" s="42">
        <f t="shared" si="0"/>
        <v>-4.4345898004434434E-2</v>
      </c>
    </row>
    <row r="457" spans="1:5" ht="12.75" customHeight="1" x14ac:dyDescent="0.2">
      <c r="A457" s="41">
        <v>42663</v>
      </c>
      <c r="B457" s="16">
        <v>4.75</v>
      </c>
      <c r="C457" s="16">
        <v>4.45</v>
      </c>
      <c r="D457" s="16">
        <v>294170</v>
      </c>
      <c r="E457" s="42">
        <f t="shared" si="0"/>
        <v>3.2482598607888553E-2</v>
      </c>
    </row>
    <row r="458" spans="1:5" ht="12.75" customHeight="1" x14ac:dyDescent="0.2">
      <c r="A458" s="41">
        <v>42664</v>
      </c>
      <c r="B458" s="16">
        <v>4.8</v>
      </c>
      <c r="C458" s="16">
        <v>4.5</v>
      </c>
      <c r="D458" s="16">
        <v>23092</v>
      </c>
      <c r="E458" s="42">
        <f t="shared" si="0"/>
        <v>1.1235955056179735E-2</v>
      </c>
    </row>
    <row r="459" spans="1:5" ht="12.75" customHeight="1" x14ac:dyDescent="0.2">
      <c r="A459" s="41">
        <v>42667</v>
      </c>
      <c r="B459" s="16">
        <v>4.8</v>
      </c>
      <c r="C459" s="16">
        <v>4.5</v>
      </c>
      <c r="D459" s="16">
        <v>223209</v>
      </c>
      <c r="E459" s="42">
        <f t="shared" si="0"/>
        <v>0</v>
      </c>
    </row>
    <row r="460" spans="1:5" ht="12.75" customHeight="1" x14ac:dyDescent="0.2">
      <c r="A460" s="41">
        <v>42668</v>
      </c>
      <c r="B460" s="16">
        <v>4.8499999999999996</v>
      </c>
      <c r="C460" s="16">
        <v>4.55</v>
      </c>
      <c r="D460" s="16">
        <v>11190</v>
      </c>
      <c r="E460" s="42">
        <f t="shared" si="0"/>
        <v>1.1111111111111072E-2</v>
      </c>
    </row>
    <row r="461" spans="1:5" ht="12.75" customHeight="1" x14ac:dyDescent="0.2">
      <c r="A461" s="41">
        <v>42669</v>
      </c>
      <c r="B461" s="16">
        <v>5.14</v>
      </c>
      <c r="C461" s="16">
        <v>4.84</v>
      </c>
      <c r="D461" s="16">
        <v>23762</v>
      </c>
      <c r="E461" s="42">
        <f t="shared" si="0"/>
        <v>6.3736263736263746E-2</v>
      </c>
    </row>
    <row r="462" spans="1:5" ht="12.75" customHeight="1" x14ac:dyDescent="0.2">
      <c r="A462" s="41">
        <v>42670</v>
      </c>
      <c r="B462" s="16">
        <v>5.03</v>
      </c>
      <c r="C462" s="16">
        <v>4.7300000000000004</v>
      </c>
      <c r="D462" s="16">
        <v>76439</v>
      </c>
      <c r="E462" s="42">
        <f t="shared" si="0"/>
        <v>-2.272727272727261E-2</v>
      </c>
    </row>
    <row r="463" spans="1:5" ht="12.75" customHeight="1" x14ac:dyDescent="0.2">
      <c r="A463" s="41">
        <v>42671</v>
      </c>
      <c r="B463" s="16">
        <v>5.31</v>
      </c>
      <c r="C463" s="16">
        <v>5.01</v>
      </c>
      <c r="D463" s="16">
        <v>105808</v>
      </c>
      <c r="E463" s="42">
        <f t="shared" si="0"/>
        <v>5.9196617336152078E-2</v>
      </c>
    </row>
    <row r="464" spans="1:5" ht="12.75" customHeight="1" x14ac:dyDescent="0.2">
      <c r="A464" s="41">
        <v>42674</v>
      </c>
      <c r="B464" s="16">
        <v>5.44</v>
      </c>
      <c r="C464" s="16">
        <v>5.1400000000000006</v>
      </c>
      <c r="D464" s="16">
        <v>31953</v>
      </c>
      <c r="E464" s="42">
        <f t="shared" si="0"/>
        <v>2.5948103792415328E-2</v>
      </c>
    </row>
    <row r="465" spans="1:5" ht="12.75" customHeight="1" x14ac:dyDescent="0.2">
      <c r="A465" s="41">
        <v>42675</v>
      </c>
      <c r="B465" s="16">
        <v>5.35</v>
      </c>
      <c r="C465" s="16">
        <v>5.05</v>
      </c>
      <c r="D465" s="16">
        <v>26846</v>
      </c>
      <c r="E465" s="42">
        <f t="shared" si="0"/>
        <v>-1.7509727626459286E-2</v>
      </c>
    </row>
    <row r="466" spans="1:5" ht="12.75" customHeight="1" x14ac:dyDescent="0.2">
      <c r="A466" s="41">
        <v>42676</v>
      </c>
      <c r="B466" s="16">
        <v>5.38</v>
      </c>
      <c r="C466" s="16">
        <v>5.08</v>
      </c>
      <c r="D466" s="16">
        <v>87613</v>
      </c>
      <c r="E466" s="42">
        <f t="shared" si="0"/>
        <v>5.9405940594059901E-3</v>
      </c>
    </row>
    <row r="467" spans="1:5" ht="12.75" customHeight="1" x14ac:dyDescent="0.2">
      <c r="A467" s="41">
        <v>42677</v>
      </c>
      <c r="B467" s="16">
        <v>5.69</v>
      </c>
      <c r="C467" s="16">
        <v>5.3900000000000006</v>
      </c>
      <c r="D467" s="16">
        <v>26923</v>
      </c>
      <c r="E467" s="42">
        <f t="shared" si="0"/>
        <v>6.1023622047244194E-2</v>
      </c>
    </row>
    <row r="468" spans="1:5" ht="12.75" customHeight="1" x14ac:dyDescent="0.2">
      <c r="A468" s="41">
        <v>42678</v>
      </c>
      <c r="B468" s="16">
        <v>5.69</v>
      </c>
      <c r="C468" s="16">
        <v>5.3900000000000006</v>
      </c>
      <c r="D468" s="16">
        <v>53652</v>
      </c>
      <c r="E468" s="42">
        <f t="shared" si="0"/>
        <v>0</v>
      </c>
    </row>
    <row r="469" spans="1:5" ht="12.75" customHeight="1" x14ac:dyDescent="0.2">
      <c r="A469" s="41">
        <v>42681</v>
      </c>
      <c r="B469" s="16">
        <v>5.6</v>
      </c>
      <c r="C469" s="16">
        <v>5.3</v>
      </c>
      <c r="D469" s="16">
        <v>15392</v>
      </c>
      <c r="E469" s="42">
        <f t="shared" si="0"/>
        <v>-1.669758812615969E-2</v>
      </c>
    </row>
    <row r="470" spans="1:5" ht="12.75" customHeight="1" x14ac:dyDescent="0.2">
      <c r="A470" s="41">
        <v>42682</v>
      </c>
      <c r="B470" s="16">
        <v>5.5</v>
      </c>
      <c r="C470" s="16">
        <v>5.2</v>
      </c>
      <c r="D470" s="16">
        <v>30546</v>
      </c>
      <c r="E470" s="42">
        <f t="shared" si="0"/>
        <v>-1.886792452830182E-2</v>
      </c>
    </row>
    <row r="471" spans="1:5" ht="12.75" customHeight="1" x14ac:dyDescent="0.2">
      <c r="A471" s="41">
        <v>42683</v>
      </c>
      <c r="B471" s="16">
        <v>5.59</v>
      </c>
      <c r="C471" s="16">
        <v>5.29</v>
      </c>
      <c r="D471" s="16">
        <v>18871</v>
      </c>
      <c r="E471" s="42">
        <f t="shared" si="0"/>
        <v>1.7307692307692281E-2</v>
      </c>
    </row>
    <row r="472" spans="1:5" ht="12.75" customHeight="1" x14ac:dyDescent="0.2">
      <c r="A472" s="41">
        <v>42684</v>
      </c>
      <c r="B472" s="16">
        <v>5.46</v>
      </c>
      <c r="C472" s="16">
        <v>5.16</v>
      </c>
      <c r="D472" s="16">
        <v>97504</v>
      </c>
      <c r="E472" s="42">
        <f t="shared" si="0"/>
        <v>-2.4574669187145539E-2</v>
      </c>
    </row>
    <row r="473" spans="1:5" ht="12.75" customHeight="1" x14ac:dyDescent="0.2">
      <c r="A473" s="41">
        <v>42685</v>
      </c>
      <c r="B473" s="16">
        <v>5.68</v>
      </c>
      <c r="C473" s="16">
        <v>5.38</v>
      </c>
      <c r="D473" s="16">
        <v>2281</v>
      </c>
      <c r="E473" s="42">
        <f t="shared" si="0"/>
        <v>4.2635658914728633E-2</v>
      </c>
    </row>
    <row r="474" spans="1:5" ht="12.75" customHeight="1" x14ac:dyDescent="0.2">
      <c r="A474" s="41">
        <v>42688</v>
      </c>
      <c r="B474" s="16">
        <v>5.58</v>
      </c>
      <c r="C474" s="16">
        <v>5.28</v>
      </c>
      <c r="D474" s="16">
        <v>24543</v>
      </c>
      <c r="E474" s="42">
        <f t="shared" si="0"/>
        <v>-1.8587360594795474E-2</v>
      </c>
    </row>
    <row r="475" spans="1:5" ht="12.75" customHeight="1" x14ac:dyDescent="0.2">
      <c r="A475" s="41">
        <v>42689</v>
      </c>
      <c r="B475" s="16">
        <v>5.6</v>
      </c>
      <c r="C475" s="16">
        <v>5.3</v>
      </c>
      <c r="D475" s="16">
        <v>5794</v>
      </c>
      <c r="E475" s="42">
        <f t="shared" si="0"/>
        <v>3.7878787878787069E-3</v>
      </c>
    </row>
    <row r="476" spans="1:5" ht="12.75" customHeight="1" x14ac:dyDescent="0.2">
      <c r="A476" s="41">
        <v>42690</v>
      </c>
      <c r="B476" s="16">
        <v>5.5</v>
      </c>
      <c r="C476" s="16">
        <v>5.2</v>
      </c>
      <c r="D476" s="16">
        <v>27885</v>
      </c>
      <c r="E476" s="42">
        <f t="shared" si="0"/>
        <v>-1.886792452830182E-2</v>
      </c>
    </row>
    <row r="477" spans="1:5" ht="12.75" customHeight="1" x14ac:dyDescent="0.2">
      <c r="A477" s="41">
        <v>42691</v>
      </c>
      <c r="B477" s="16">
        <v>5.26</v>
      </c>
      <c r="C477" s="16">
        <v>4.96</v>
      </c>
      <c r="D477" s="16">
        <v>17731</v>
      </c>
      <c r="E477" s="42">
        <f t="shared" si="0"/>
        <v>-4.6153846153846191E-2</v>
      </c>
    </row>
    <row r="478" spans="1:5" ht="12.75" customHeight="1" x14ac:dyDescent="0.2">
      <c r="A478" s="41">
        <v>42692</v>
      </c>
      <c r="B478" s="16">
        <v>5.38</v>
      </c>
      <c r="C478" s="16">
        <v>5.08</v>
      </c>
      <c r="D478" s="16">
        <v>38066</v>
      </c>
      <c r="E478" s="42">
        <f t="shared" si="0"/>
        <v>2.4193548387096794E-2</v>
      </c>
    </row>
    <row r="479" spans="1:5" ht="12.75" customHeight="1" x14ac:dyDescent="0.2">
      <c r="A479" s="41">
        <v>42695</v>
      </c>
      <c r="B479" s="16">
        <v>5.27</v>
      </c>
      <c r="C479" s="16">
        <v>4.97</v>
      </c>
      <c r="D479" s="16">
        <v>11326</v>
      </c>
      <c r="E479" s="42">
        <f t="shared" si="0"/>
        <v>-2.1653543307086676E-2</v>
      </c>
    </row>
    <row r="480" spans="1:5" ht="12.75" customHeight="1" x14ac:dyDescent="0.2">
      <c r="A480" s="41">
        <v>42696</v>
      </c>
      <c r="B480" s="16">
        <v>5.14</v>
      </c>
      <c r="C480" s="16">
        <v>4.84</v>
      </c>
      <c r="D480" s="16">
        <v>28739</v>
      </c>
      <c r="E480" s="42">
        <f t="shared" si="0"/>
        <v>-2.6156941649899377E-2</v>
      </c>
    </row>
    <row r="481" spans="1:5" ht="12.75" customHeight="1" x14ac:dyDescent="0.2">
      <c r="A481" s="41">
        <v>42697</v>
      </c>
      <c r="B481" s="16">
        <v>4.99</v>
      </c>
      <c r="C481" s="16">
        <v>4.6900000000000004</v>
      </c>
      <c r="D481" s="16">
        <v>84312</v>
      </c>
      <c r="E481" s="42">
        <f t="shared" si="0"/>
        <v>-3.0991735537189972E-2</v>
      </c>
    </row>
    <row r="482" spans="1:5" ht="12.75" customHeight="1" x14ac:dyDescent="0.2">
      <c r="A482" s="41">
        <v>42698</v>
      </c>
      <c r="B482" s="16">
        <v>4.95</v>
      </c>
      <c r="C482" s="16">
        <v>4.6500000000000004</v>
      </c>
      <c r="D482" s="16">
        <v>55162</v>
      </c>
      <c r="E482" s="42">
        <f t="shared" si="0"/>
        <v>-8.52878464818764E-3</v>
      </c>
    </row>
    <row r="483" spans="1:5" ht="12.75" customHeight="1" x14ac:dyDescent="0.2">
      <c r="A483" s="41">
        <v>42699</v>
      </c>
      <c r="B483" s="16">
        <v>5.17</v>
      </c>
      <c r="C483" s="16">
        <v>4.87</v>
      </c>
      <c r="D483" s="16">
        <v>42257</v>
      </c>
      <c r="E483" s="42">
        <f t="shared" si="0"/>
        <v>4.731182795698919E-2</v>
      </c>
    </row>
    <row r="484" spans="1:5" ht="12.75" customHeight="1" x14ac:dyDescent="0.2">
      <c r="A484" s="41">
        <v>42702</v>
      </c>
      <c r="B484" s="16">
        <v>5.17</v>
      </c>
      <c r="C484" s="16">
        <v>4.87</v>
      </c>
      <c r="D484" s="16">
        <v>19526</v>
      </c>
      <c r="E484" s="42">
        <f t="shared" si="0"/>
        <v>0</v>
      </c>
    </row>
    <row r="485" spans="1:5" ht="12.75" customHeight="1" x14ac:dyDescent="0.2">
      <c r="A485" s="41">
        <v>42703</v>
      </c>
      <c r="B485" s="16">
        <v>5.27</v>
      </c>
      <c r="C485" s="16">
        <v>4.97</v>
      </c>
      <c r="D485" s="16">
        <v>542436</v>
      </c>
      <c r="E485" s="42">
        <f t="shared" si="0"/>
        <v>2.0533880903490686E-2</v>
      </c>
    </row>
    <row r="486" spans="1:5" ht="12.75" customHeight="1" x14ac:dyDescent="0.2">
      <c r="A486" s="41">
        <v>42705</v>
      </c>
      <c r="B486" s="16">
        <v>5.2</v>
      </c>
      <c r="C486" s="16">
        <v>4.9000000000000004</v>
      </c>
      <c r="D486" s="16">
        <v>17651</v>
      </c>
      <c r="E486" s="42">
        <f t="shared" si="0"/>
        <v>-1.40845070422534E-2</v>
      </c>
    </row>
    <row r="487" spans="1:5" ht="12.75" customHeight="1" x14ac:dyDescent="0.2">
      <c r="A487" s="41">
        <v>42706</v>
      </c>
      <c r="B487" s="16">
        <v>5.26</v>
      </c>
      <c r="C487" s="16">
        <v>4.96</v>
      </c>
      <c r="D487" s="16">
        <v>7081</v>
      </c>
      <c r="E487" s="42">
        <f t="shared" si="0"/>
        <v>1.2244897959183593E-2</v>
      </c>
    </row>
    <row r="488" spans="1:5" ht="12.75" customHeight="1" x14ac:dyDescent="0.2">
      <c r="A488" s="41">
        <v>42709</v>
      </c>
      <c r="B488" s="16">
        <v>5.35</v>
      </c>
      <c r="C488" s="16">
        <v>5.05</v>
      </c>
      <c r="D488" s="16">
        <v>29504</v>
      </c>
      <c r="E488" s="42">
        <f t="shared" si="0"/>
        <v>1.8145161290322551E-2</v>
      </c>
    </row>
    <row r="489" spans="1:5" ht="12.75" customHeight="1" x14ac:dyDescent="0.2">
      <c r="A489" s="41">
        <v>42710</v>
      </c>
      <c r="B489" s="16">
        <v>5.26</v>
      </c>
      <c r="C489" s="16">
        <v>4.96</v>
      </c>
      <c r="D489" s="16">
        <v>77679</v>
      </c>
      <c r="E489" s="42">
        <f t="shared" si="0"/>
        <v>-1.7821782178217796E-2</v>
      </c>
    </row>
    <row r="490" spans="1:5" ht="12.75" customHeight="1" x14ac:dyDescent="0.2">
      <c r="A490" s="41">
        <v>42711</v>
      </c>
      <c r="B490" s="16">
        <v>5.22</v>
      </c>
      <c r="C490" s="16">
        <v>4.92</v>
      </c>
      <c r="D490" s="16">
        <v>30515</v>
      </c>
      <c r="E490" s="42">
        <f t="shared" si="0"/>
        <v>-8.0645161290322648E-3</v>
      </c>
    </row>
    <row r="491" spans="1:5" ht="12.75" customHeight="1" x14ac:dyDescent="0.2">
      <c r="A491" s="41">
        <v>42712</v>
      </c>
      <c r="B491" s="16">
        <v>5.0999999999999996</v>
      </c>
      <c r="C491" s="16">
        <v>4.8</v>
      </c>
      <c r="D491" s="16">
        <v>29618</v>
      </c>
      <c r="E491" s="42">
        <f t="shared" si="0"/>
        <v>-2.4390243902439046E-2</v>
      </c>
    </row>
    <row r="492" spans="1:5" ht="12.75" customHeight="1" x14ac:dyDescent="0.2">
      <c r="A492" s="41">
        <v>42713</v>
      </c>
      <c r="B492" s="16">
        <v>5.25</v>
      </c>
      <c r="C492" s="16">
        <v>4.95</v>
      </c>
      <c r="D492" s="16">
        <v>11921</v>
      </c>
      <c r="E492" s="42">
        <f t="shared" si="0"/>
        <v>3.1250000000000076E-2</v>
      </c>
    </row>
    <row r="493" spans="1:5" ht="12.75" customHeight="1" x14ac:dyDescent="0.2">
      <c r="A493" s="41">
        <v>42717</v>
      </c>
      <c r="B493" s="16">
        <v>5.13</v>
      </c>
      <c r="C493" s="16">
        <v>4.83</v>
      </c>
      <c r="D493" s="16">
        <v>10397</v>
      </c>
      <c r="E493" s="42">
        <f t="shared" si="0"/>
        <v>-2.4242424242424263E-2</v>
      </c>
    </row>
    <row r="494" spans="1:5" ht="12.75" customHeight="1" x14ac:dyDescent="0.2">
      <c r="A494" s="41">
        <v>42718</v>
      </c>
      <c r="B494" s="16">
        <v>5.08</v>
      </c>
      <c r="C494" s="16">
        <v>4.78</v>
      </c>
      <c r="D494" s="16">
        <v>6465</v>
      </c>
      <c r="E494" s="42">
        <f t="shared" si="0"/>
        <v>-1.0351966873705968E-2</v>
      </c>
    </row>
    <row r="495" spans="1:5" ht="12.75" customHeight="1" x14ac:dyDescent="0.2">
      <c r="A495" s="41">
        <v>42719</v>
      </c>
      <c r="B495" s="16">
        <v>5.2</v>
      </c>
      <c r="C495" s="16">
        <v>4.9000000000000004</v>
      </c>
      <c r="D495" s="16">
        <v>6031</v>
      </c>
      <c r="E495" s="42">
        <f t="shared" si="0"/>
        <v>2.5104602510460271E-2</v>
      </c>
    </row>
    <row r="496" spans="1:5" ht="12.75" customHeight="1" x14ac:dyDescent="0.2">
      <c r="A496" s="41">
        <v>42720</v>
      </c>
      <c r="B496" s="16">
        <v>5.07</v>
      </c>
      <c r="C496" s="16">
        <v>4.7700000000000005</v>
      </c>
      <c r="D496" s="16">
        <v>3447</v>
      </c>
      <c r="E496" s="42">
        <f t="shared" si="0"/>
        <v>-2.6530612244897934E-2</v>
      </c>
    </row>
    <row r="497" spans="1:5" ht="12.75" customHeight="1" x14ac:dyDescent="0.2">
      <c r="A497" s="41">
        <v>42723</v>
      </c>
      <c r="B497" s="16">
        <v>5.08</v>
      </c>
      <c r="C497" s="16">
        <v>5.08</v>
      </c>
      <c r="D497" s="16">
        <v>9358</v>
      </c>
      <c r="E497" s="42">
        <f t="shared" si="0"/>
        <v>6.4989517819706411E-2</v>
      </c>
    </row>
    <row r="498" spans="1:5" ht="12.75" customHeight="1" x14ac:dyDescent="0.2">
      <c r="A498" s="41">
        <v>42724</v>
      </c>
      <c r="B498" s="16">
        <v>5.2</v>
      </c>
      <c r="C498" s="16">
        <v>5.2</v>
      </c>
      <c r="D498" s="16">
        <v>1904</v>
      </c>
      <c r="E498" s="42">
        <f t="shared" si="0"/>
        <v>2.3622047244094509E-2</v>
      </c>
    </row>
    <row r="499" spans="1:5" ht="12.75" customHeight="1" x14ac:dyDescent="0.2">
      <c r="A499" s="41">
        <v>42725</v>
      </c>
      <c r="B499" s="16">
        <v>5.0999999999999996</v>
      </c>
      <c r="C499" s="16">
        <v>5.0999999999999996</v>
      </c>
      <c r="D499" s="16">
        <v>1236</v>
      </c>
      <c r="E499" s="42">
        <f t="shared" si="0"/>
        <v>-1.9230769230769332E-2</v>
      </c>
    </row>
    <row r="500" spans="1:5" ht="12.75" customHeight="1" x14ac:dyDescent="0.2">
      <c r="A500" s="41">
        <v>42726</v>
      </c>
      <c r="B500" s="16">
        <v>5.0999999999999996</v>
      </c>
      <c r="C500" s="16">
        <v>5.0999999999999996</v>
      </c>
      <c r="D500" s="16">
        <v>1095</v>
      </c>
      <c r="E500" s="42">
        <f t="shared" si="0"/>
        <v>0</v>
      </c>
    </row>
    <row r="501" spans="1:5" ht="12.75" customHeight="1" x14ac:dyDescent="0.2">
      <c r="A501" s="41">
        <v>42727</v>
      </c>
      <c r="B501" s="16">
        <v>5.05</v>
      </c>
      <c r="C501" s="16">
        <v>5.05</v>
      </c>
      <c r="D501" s="16">
        <v>6018</v>
      </c>
      <c r="E501" s="42">
        <f t="shared" si="0"/>
        <v>-9.8039215686274161E-3</v>
      </c>
    </row>
    <row r="502" spans="1:5" ht="12.75" customHeight="1" x14ac:dyDescent="0.2">
      <c r="A502" s="41">
        <v>42730</v>
      </c>
      <c r="B502" s="16">
        <v>4.9000000000000004</v>
      </c>
      <c r="C502" s="16">
        <v>4.9000000000000004</v>
      </c>
      <c r="D502" s="16">
        <v>3090</v>
      </c>
      <c r="E502" s="42">
        <f t="shared" si="0"/>
        <v>-2.9702970297029598E-2</v>
      </c>
    </row>
    <row r="503" spans="1:5" ht="12.75" customHeight="1" x14ac:dyDescent="0.2">
      <c r="A503" s="41">
        <v>42731</v>
      </c>
      <c r="B503" s="16">
        <v>4.9000000000000004</v>
      </c>
      <c r="C503" s="16">
        <v>4.9000000000000004</v>
      </c>
      <c r="D503" s="16">
        <v>9719</v>
      </c>
      <c r="E503" s="42">
        <f t="shared" si="0"/>
        <v>0</v>
      </c>
    </row>
    <row r="504" spans="1:5" ht="12.75" customHeight="1" x14ac:dyDescent="0.2">
      <c r="A504" s="41">
        <v>42732</v>
      </c>
      <c r="B504" s="16">
        <v>5</v>
      </c>
      <c r="C504" s="16">
        <v>5</v>
      </c>
      <c r="D504" s="16">
        <v>15032</v>
      </c>
      <c r="E504" s="42">
        <f t="shared" si="0"/>
        <v>2.0408163265306048E-2</v>
      </c>
    </row>
    <row r="505" spans="1:5" ht="12.75" customHeight="1" x14ac:dyDescent="0.2">
      <c r="A505" s="41">
        <v>42733</v>
      </c>
      <c r="B505" s="16">
        <v>4.9000000000000004</v>
      </c>
      <c r="C505" s="16">
        <v>4.9000000000000004</v>
      </c>
      <c r="D505" s="16">
        <v>9618</v>
      </c>
      <c r="E505" s="42">
        <f t="shared" si="0"/>
        <v>-1.9999999999999928E-2</v>
      </c>
    </row>
    <row r="506" spans="1:5" ht="12.75" customHeight="1" x14ac:dyDescent="0.2">
      <c r="A506" s="41">
        <v>42734</v>
      </c>
      <c r="B506" s="16">
        <v>4.8499999999999996</v>
      </c>
      <c r="C506" s="16">
        <v>4.8499999999999996</v>
      </c>
      <c r="D506" s="16">
        <v>11475</v>
      </c>
      <c r="E506" s="42">
        <f t="shared" si="0"/>
        <v>-1.0204081632653206E-2</v>
      </c>
    </row>
    <row r="507" spans="1:5" ht="12.75" customHeight="1" x14ac:dyDescent="0.2">
      <c r="A507" s="41">
        <v>42737</v>
      </c>
      <c r="B507" s="16">
        <v>4.8499999999999996</v>
      </c>
      <c r="C507" s="16">
        <v>4.8499999999999996</v>
      </c>
      <c r="D507" s="16">
        <v>11031</v>
      </c>
      <c r="E507" s="42">
        <f t="shared" si="0"/>
        <v>0</v>
      </c>
    </row>
    <row r="508" spans="1:5" ht="12.75" customHeight="1" x14ac:dyDescent="0.2">
      <c r="A508" s="41">
        <v>42738</v>
      </c>
      <c r="B508" s="16">
        <v>4.7</v>
      </c>
      <c r="C508" s="16">
        <v>4.7</v>
      </c>
      <c r="D508" s="16">
        <v>7135</v>
      </c>
      <c r="E508" s="42">
        <f t="shared" si="0"/>
        <v>-3.0927835051546285E-2</v>
      </c>
    </row>
    <row r="509" spans="1:5" ht="12.75" customHeight="1" x14ac:dyDescent="0.2">
      <c r="A509" s="41">
        <v>42739</v>
      </c>
      <c r="B509" s="16">
        <v>4.7</v>
      </c>
      <c r="C509" s="16">
        <v>4.7</v>
      </c>
      <c r="D509" s="16">
        <v>7503</v>
      </c>
      <c r="E509" s="42">
        <f t="shared" si="0"/>
        <v>0</v>
      </c>
    </row>
    <row r="510" spans="1:5" ht="12.75" customHeight="1" x14ac:dyDescent="0.2">
      <c r="A510" s="41">
        <v>42740</v>
      </c>
      <c r="B510" s="16">
        <v>4.68</v>
      </c>
      <c r="C510" s="16">
        <v>4.68</v>
      </c>
      <c r="D510" s="16">
        <v>20293</v>
      </c>
      <c r="E510" s="42">
        <f t="shared" si="0"/>
        <v>-4.2553191489362683E-3</v>
      </c>
    </row>
    <row r="511" spans="1:5" ht="12.75" customHeight="1" x14ac:dyDescent="0.2">
      <c r="A511" s="41">
        <v>42741</v>
      </c>
      <c r="B511" s="16">
        <v>4.68</v>
      </c>
      <c r="C511" s="16">
        <v>4.68</v>
      </c>
      <c r="D511" s="16">
        <v>25915</v>
      </c>
      <c r="E511" s="42">
        <f t="shared" si="0"/>
        <v>0</v>
      </c>
    </row>
    <row r="512" spans="1:5" ht="12.75" customHeight="1" x14ac:dyDescent="0.2">
      <c r="A512" s="41">
        <v>42744</v>
      </c>
      <c r="B512" s="16">
        <v>4.75</v>
      </c>
      <c r="C512" s="16">
        <v>4.75</v>
      </c>
      <c r="D512" s="16">
        <v>14206</v>
      </c>
      <c r="E512" s="42">
        <f t="shared" si="0"/>
        <v>1.4957264957265019E-2</v>
      </c>
    </row>
    <row r="513" spans="1:5" ht="12.75" customHeight="1" x14ac:dyDescent="0.2">
      <c r="A513" s="41">
        <v>42745</v>
      </c>
      <c r="B513" s="16">
        <v>4.95</v>
      </c>
      <c r="C513" s="16">
        <v>4.95</v>
      </c>
      <c r="D513" s="16">
        <v>19808</v>
      </c>
      <c r="E513" s="42">
        <f t="shared" si="0"/>
        <v>4.2105263157894778E-2</v>
      </c>
    </row>
    <row r="514" spans="1:5" ht="12.75" customHeight="1" x14ac:dyDescent="0.2">
      <c r="A514" s="41">
        <v>42746</v>
      </c>
      <c r="B514" s="16">
        <v>4.95</v>
      </c>
      <c r="C514" s="16">
        <v>4.95</v>
      </c>
      <c r="D514" s="16">
        <v>12990</v>
      </c>
      <c r="E514" s="42">
        <f t="shared" si="0"/>
        <v>0</v>
      </c>
    </row>
    <row r="515" spans="1:5" ht="12.75" customHeight="1" x14ac:dyDescent="0.2">
      <c r="A515" s="41">
        <v>42747</v>
      </c>
      <c r="B515" s="16">
        <v>4.9000000000000004</v>
      </c>
      <c r="C515" s="16">
        <v>4.9000000000000004</v>
      </c>
      <c r="D515" s="16">
        <v>0</v>
      </c>
      <c r="E515" s="42">
        <f t="shared" si="0"/>
        <v>-1.0101010101010065E-2</v>
      </c>
    </row>
    <row r="516" spans="1:5" ht="12.75" customHeight="1" x14ac:dyDescent="0.2">
      <c r="A516" s="41">
        <v>42748</v>
      </c>
      <c r="B516" s="16">
        <v>4.9000000000000004</v>
      </c>
      <c r="C516" s="16">
        <v>4.9000000000000004</v>
      </c>
      <c r="D516" s="16">
        <v>28024</v>
      </c>
      <c r="E516" s="42">
        <f t="shared" si="0"/>
        <v>0</v>
      </c>
    </row>
    <row r="517" spans="1:5" ht="12.75" customHeight="1" x14ac:dyDescent="0.2">
      <c r="A517" s="41">
        <v>42751</v>
      </c>
      <c r="B517" s="16">
        <v>4.8499999999999996</v>
      </c>
      <c r="C517" s="16">
        <v>4.8499999999999996</v>
      </c>
      <c r="D517" s="16">
        <v>3530</v>
      </c>
      <c r="E517" s="42">
        <f t="shared" si="0"/>
        <v>-1.0204081632653206E-2</v>
      </c>
    </row>
    <row r="518" spans="1:5" ht="12.75" customHeight="1" x14ac:dyDescent="0.2">
      <c r="A518" s="41">
        <v>42752</v>
      </c>
      <c r="B518" s="16">
        <v>4.74</v>
      </c>
      <c r="C518" s="16">
        <v>4.74</v>
      </c>
      <c r="D518" s="16">
        <v>4300</v>
      </c>
      <c r="E518" s="42">
        <f t="shared" si="0"/>
        <v>-2.2680412371133905E-2</v>
      </c>
    </row>
    <row r="519" spans="1:5" ht="12.75" customHeight="1" x14ac:dyDescent="0.2">
      <c r="A519" s="41">
        <v>42753</v>
      </c>
      <c r="B519" s="16">
        <v>4.8</v>
      </c>
      <c r="C519" s="16">
        <v>4.8</v>
      </c>
      <c r="D519" s="16">
        <v>32417</v>
      </c>
      <c r="E519" s="42">
        <f t="shared" si="0"/>
        <v>1.2658227848101182E-2</v>
      </c>
    </row>
    <row r="520" spans="1:5" ht="12.75" customHeight="1" x14ac:dyDescent="0.2">
      <c r="A520" s="41">
        <v>42754</v>
      </c>
      <c r="B520" s="16">
        <v>4.8</v>
      </c>
      <c r="C520" s="16">
        <v>4.8</v>
      </c>
      <c r="D520" s="16">
        <v>7640</v>
      </c>
      <c r="E520" s="42">
        <f t="shared" si="0"/>
        <v>0</v>
      </c>
    </row>
    <row r="521" spans="1:5" ht="12.75" customHeight="1" x14ac:dyDescent="0.2">
      <c r="A521" s="41">
        <v>42755</v>
      </c>
      <c r="B521" s="16">
        <v>4.67</v>
      </c>
      <c r="C521" s="16">
        <v>4.67</v>
      </c>
      <c r="D521" s="16">
        <v>1751</v>
      </c>
      <c r="E521" s="42">
        <f t="shared" si="0"/>
        <v>-2.7083333333333313E-2</v>
      </c>
    </row>
    <row r="522" spans="1:5" ht="12.75" customHeight="1" x14ac:dyDescent="0.2">
      <c r="A522" s="41">
        <v>42758</v>
      </c>
      <c r="B522" s="16">
        <v>4.6500000000000004</v>
      </c>
      <c r="C522" s="16">
        <v>4.6500000000000004</v>
      </c>
      <c r="D522" s="16">
        <v>18300</v>
      </c>
      <c r="E522" s="42">
        <f t="shared" si="0"/>
        <v>-4.2826552462525858E-3</v>
      </c>
    </row>
    <row r="523" spans="1:5" ht="12.75" customHeight="1" x14ac:dyDescent="0.2">
      <c r="A523" s="41">
        <v>42759</v>
      </c>
      <c r="B523" s="16">
        <v>4.5999999999999996</v>
      </c>
      <c r="C523" s="16">
        <v>4.5999999999999996</v>
      </c>
      <c r="D523" s="16">
        <v>9540</v>
      </c>
      <c r="E523" s="42">
        <f t="shared" si="0"/>
        <v>-1.0752688172043163E-2</v>
      </c>
    </row>
    <row r="524" spans="1:5" ht="12.75" customHeight="1" x14ac:dyDescent="0.2">
      <c r="A524" s="41">
        <v>42760</v>
      </c>
      <c r="B524" s="16">
        <v>4.7300000000000004</v>
      </c>
      <c r="C524" s="16">
        <v>4.7300000000000004</v>
      </c>
      <c r="D524" s="16">
        <v>3677</v>
      </c>
      <c r="E524" s="42">
        <f t="shared" si="0"/>
        <v>2.8260869565217565E-2</v>
      </c>
    </row>
    <row r="525" spans="1:5" ht="12.75" customHeight="1" x14ac:dyDescent="0.2">
      <c r="A525" s="41">
        <v>42761</v>
      </c>
      <c r="B525" s="16">
        <v>4.8499999999999996</v>
      </c>
      <c r="C525" s="16">
        <v>4.8499999999999996</v>
      </c>
      <c r="D525" s="16">
        <v>71481</v>
      </c>
      <c r="E525" s="42">
        <f t="shared" si="0"/>
        <v>2.5369978858350784E-2</v>
      </c>
    </row>
    <row r="526" spans="1:5" ht="12.75" customHeight="1" x14ac:dyDescent="0.2">
      <c r="A526" s="41">
        <v>42762</v>
      </c>
      <c r="B526" s="16">
        <v>5.0599999999999996</v>
      </c>
      <c r="C526" s="16">
        <v>5.0599999999999996</v>
      </c>
      <c r="D526" s="16">
        <v>51035</v>
      </c>
      <c r="E526" s="42">
        <f t="shared" si="0"/>
        <v>4.3298969072164947E-2</v>
      </c>
    </row>
    <row r="527" spans="1:5" ht="12.75" customHeight="1" x14ac:dyDescent="0.2">
      <c r="A527" s="41">
        <v>42765</v>
      </c>
      <c r="B527" s="16">
        <v>5.03</v>
      </c>
      <c r="C527" s="16">
        <v>5.03</v>
      </c>
      <c r="D527" s="16">
        <v>231758</v>
      </c>
      <c r="E527" s="42">
        <f t="shared" si="0"/>
        <v>-5.9288537549405853E-3</v>
      </c>
    </row>
    <row r="528" spans="1:5" ht="12.75" customHeight="1" x14ac:dyDescent="0.2">
      <c r="A528" s="41">
        <v>42766</v>
      </c>
      <c r="B528" s="16">
        <v>5.27</v>
      </c>
      <c r="C528" s="16">
        <v>5.27</v>
      </c>
      <c r="D528" s="16">
        <v>70769</v>
      </c>
      <c r="E528" s="42">
        <f t="shared" si="0"/>
        <v>4.7713717693836845E-2</v>
      </c>
    </row>
    <row r="529" spans="1:5" ht="12.75" customHeight="1" x14ac:dyDescent="0.2">
      <c r="A529" s="41">
        <v>42767</v>
      </c>
      <c r="B529" s="16">
        <v>5.27</v>
      </c>
      <c r="C529" s="16">
        <v>5.27</v>
      </c>
      <c r="D529" s="16">
        <v>132420</v>
      </c>
      <c r="E529" s="42">
        <f t="shared" si="0"/>
        <v>0</v>
      </c>
    </row>
    <row r="530" spans="1:5" ht="12.75" customHeight="1" x14ac:dyDescent="0.2">
      <c r="A530" s="41">
        <v>42768</v>
      </c>
      <c r="B530" s="16">
        <v>5.34</v>
      </c>
      <c r="C530" s="16">
        <v>5.34</v>
      </c>
      <c r="D530" s="16">
        <v>73093</v>
      </c>
      <c r="E530" s="42">
        <f t="shared" si="0"/>
        <v>1.3282732447817892E-2</v>
      </c>
    </row>
    <row r="531" spans="1:5" ht="12.75" customHeight="1" x14ac:dyDescent="0.2">
      <c r="A531" s="41">
        <v>42769</v>
      </c>
      <c r="B531" s="16">
        <v>5.33</v>
      </c>
      <c r="C531" s="16">
        <v>5.33</v>
      </c>
      <c r="D531" s="16">
        <v>58086</v>
      </c>
      <c r="E531" s="42">
        <f t="shared" si="0"/>
        <v>-1.8726591760299227E-3</v>
      </c>
    </row>
    <row r="532" spans="1:5" ht="12.75" customHeight="1" x14ac:dyDescent="0.2">
      <c r="A532" s="41">
        <v>42772</v>
      </c>
      <c r="B532" s="16">
        <v>5.24</v>
      </c>
      <c r="C532" s="16">
        <v>5.24</v>
      </c>
      <c r="D532" s="16">
        <v>30181</v>
      </c>
      <c r="E532" s="42">
        <f t="shared" si="0"/>
        <v>-1.6885553470919298E-2</v>
      </c>
    </row>
    <row r="533" spans="1:5" ht="12.75" customHeight="1" x14ac:dyDescent="0.2">
      <c r="A533" s="41">
        <v>42773</v>
      </c>
      <c r="B533" s="16">
        <v>5.18</v>
      </c>
      <c r="C533" s="16">
        <v>5.18</v>
      </c>
      <c r="D533" s="16">
        <v>14812</v>
      </c>
      <c r="E533" s="42">
        <f t="shared" si="0"/>
        <v>-1.1450381679389407E-2</v>
      </c>
    </row>
    <row r="534" spans="1:5" ht="12.75" customHeight="1" x14ac:dyDescent="0.2">
      <c r="A534" s="41">
        <v>42774</v>
      </c>
      <c r="B534" s="16">
        <v>5.14</v>
      </c>
      <c r="C534" s="16">
        <v>5.14</v>
      </c>
      <c r="D534" s="16">
        <v>188613</v>
      </c>
      <c r="E534" s="42">
        <f t="shared" si="0"/>
        <v>-7.7220077220077291E-3</v>
      </c>
    </row>
    <row r="535" spans="1:5" ht="12.75" customHeight="1" x14ac:dyDescent="0.2">
      <c r="A535" s="41">
        <v>42775</v>
      </c>
      <c r="B535" s="16">
        <v>5.25</v>
      </c>
      <c r="C535" s="16">
        <v>5.25</v>
      </c>
      <c r="D535" s="16">
        <v>66521</v>
      </c>
      <c r="E535" s="42">
        <f t="shared" si="0"/>
        <v>2.1400778210116794E-2</v>
      </c>
    </row>
    <row r="536" spans="1:5" ht="12.75" customHeight="1" x14ac:dyDescent="0.2">
      <c r="A536" s="41">
        <v>42776</v>
      </c>
      <c r="B536" s="16">
        <v>5.24</v>
      </c>
      <c r="C536" s="16">
        <v>5.24</v>
      </c>
      <c r="D536" s="16">
        <v>26838</v>
      </c>
      <c r="E536" s="42">
        <f t="shared" si="0"/>
        <v>-1.9047619047618642E-3</v>
      </c>
    </row>
    <row r="537" spans="1:5" ht="12.75" customHeight="1" x14ac:dyDescent="0.2">
      <c r="A537" s="41">
        <v>42779</v>
      </c>
      <c r="B537" s="16">
        <v>5.17</v>
      </c>
      <c r="C537" s="16">
        <v>5.17</v>
      </c>
      <c r="D537" s="16">
        <v>24268</v>
      </c>
      <c r="E537" s="42">
        <f t="shared" si="0"/>
        <v>-1.3358778625954252E-2</v>
      </c>
    </row>
    <row r="538" spans="1:5" ht="12.75" customHeight="1" x14ac:dyDescent="0.2">
      <c r="A538" s="41">
        <v>42780</v>
      </c>
      <c r="B538" s="16">
        <v>5.0999999999999996</v>
      </c>
      <c r="C538" s="16">
        <v>5.0999999999999996</v>
      </c>
      <c r="D538" s="16">
        <v>580</v>
      </c>
      <c r="E538" s="42">
        <f t="shared" si="0"/>
        <v>-1.3539651837524234E-2</v>
      </c>
    </row>
    <row r="539" spans="1:5" ht="12.75" customHeight="1" x14ac:dyDescent="0.2">
      <c r="A539" s="41">
        <v>42781</v>
      </c>
      <c r="B539" s="16">
        <v>5.15</v>
      </c>
      <c r="C539" s="16">
        <v>5.15</v>
      </c>
      <c r="D539" s="16">
        <v>6646</v>
      </c>
      <c r="E539" s="42">
        <f t="shared" si="0"/>
        <v>9.8039215686275914E-3</v>
      </c>
    </row>
    <row r="540" spans="1:5" ht="12.75" customHeight="1" x14ac:dyDescent="0.2">
      <c r="A540" s="41">
        <v>42782</v>
      </c>
      <c r="B540" s="16">
        <v>5</v>
      </c>
      <c r="C540" s="16">
        <v>5</v>
      </c>
      <c r="D540" s="16">
        <v>12439</v>
      </c>
      <c r="E540" s="42">
        <f t="shared" si="0"/>
        <v>-2.9126213592233077E-2</v>
      </c>
    </row>
    <row r="541" spans="1:5" ht="12.75" customHeight="1" x14ac:dyDescent="0.2">
      <c r="A541" s="41">
        <v>42783</v>
      </c>
      <c r="B541" s="16">
        <v>5.15</v>
      </c>
      <c r="C541" s="16">
        <v>5.15</v>
      </c>
      <c r="D541" s="16">
        <v>21905</v>
      </c>
      <c r="E541" s="42">
        <f t="shared" si="0"/>
        <v>3.0000000000000072E-2</v>
      </c>
    </row>
    <row r="542" spans="1:5" ht="12.75" customHeight="1" x14ac:dyDescent="0.2">
      <c r="A542" s="41">
        <v>42786</v>
      </c>
      <c r="B542" s="16">
        <v>5.17</v>
      </c>
      <c r="C542" s="16">
        <v>5.17</v>
      </c>
      <c r="D542" s="16">
        <v>35513</v>
      </c>
      <c r="E542" s="42">
        <f t="shared" si="0"/>
        <v>3.883495145630985E-3</v>
      </c>
    </row>
    <row r="543" spans="1:5" ht="12.75" customHeight="1" x14ac:dyDescent="0.2">
      <c r="A543" s="41">
        <v>42787</v>
      </c>
      <c r="B543" s="16">
        <v>5.0199999999999996</v>
      </c>
      <c r="C543" s="16">
        <v>5.0199999999999996</v>
      </c>
      <c r="D543" s="16">
        <v>3276</v>
      </c>
      <c r="E543" s="42">
        <f t="shared" si="0"/>
        <v>-2.9013539651837592E-2</v>
      </c>
    </row>
    <row r="544" spans="1:5" ht="12.75" customHeight="1" x14ac:dyDescent="0.2">
      <c r="A544" s="41">
        <v>42788</v>
      </c>
      <c r="B544" s="16">
        <v>5.04</v>
      </c>
      <c r="C544" s="16">
        <v>5.04</v>
      </c>
      <c r="D544" s="16">
        <v>5100</v>
      </c>
      <c r="E544" s="42">
        <f t="shared" si="0"/>
        <v>3.9840637450200131E-3</v>
      </c>
    </row>
    <row r="545" spans="1:5" ht="12.75" customHeight="1" x14ac:dyDescent="0.2">
      <c r="A545" s="41">
        <v>42789</v>
      </c>
      <c r="B545" s="16">
        <v>5</v>
      </c>
      <c r="C545" s="16">
        <v>5</v>
      </c>
      <c r="D545" s="16">
        <v>2806</v>
      </c>
      <c r="E545" s="42">
        <f t="shared" si="0"/>
        <v>-7.936507936507943E-3</v>
      </c>
    </row>
    <row r="546" spans="1:5" ht="12.75" customHeight="1" x14ac:dyDescent="0.2">
      <c r="A546" s="41">
        <v>42790</v>
      </c>
      <c r="B546" s="16">
        <v>5</v>
      </c>
      <c r="C546" s="16">
        <v>5</v>
      </c>
      <c r="D546" s="16">
        <v>3472</v>
      </c>
      <c r="E546" s="42">
        <f t="shared" si="0"/>
        <v>0</v>
      </c>
    </row>
    <row r="547" spans="1:5" ht="12.75" customHeight="1" x14ac:dyDescent="0.2">
      <c r="A547" s="41">
        <v>42793</v>
      </c>
      <c r="B547" s="16">
        <v>5</v>
      </c>
      <c r="C547" s="16">
        <v>5</v>
      </c>
      <c r="D547" s="16">
        <v>7983</v>
      </c>
      <c r="E547" s="42">
        <f t="shared" si="0"/>
        <v>0</v>
      </c>
    </row>
    <row r="548" spans="1:5" ht="12.75" customHeight="1" x14ac:dyDescent="0.2">
      <c r="A548" s="41">
        <v>42794</v>
      </c>
      <c r="B548" s="16">
        <v>4.99</v>
      </c>
      <c r="C548" s="16">
        <v>4.99</v>
      </c>
      <c r="D548" s="16">
        <v>4130</v>
      </c>
      <c r="E548" s="42">
        <f t="shared" si="0"/>
        <v>-1.9999999999999575E-3</v>
      </c>
    </row>
    <row r="549" spans="1:5" ht="12.75" customHeight="1" x14ac:dyDescent="0.2">
      <c r="A549" s="41">
        <v>42795</v>
      </c>
      <c r="B549" s="16">
        <v>4.8499999999999996</v>
      </c>
      <c r="C549" s="16">
        <v>4.8499999999999996</v>
      </c>
      <c r="D549" s="16">
        <v>2051</v>
      </c>
      <c r="E549" s="42">
        <f t="shared" si="0"/>
        <v>-2.8056112224449009E-2</v>
      </c>
    </row>
    <row r="550" spans="1:5" ht="12.75" customHeight="1" x14ac:dyDescent="0.2">
      <c r="A550" s="41">
        <v>42796</v>
      </c>
      <c r="B550" s="16">
        <v>4.96</v>
      </c>
      <c r="C550" s="16">
        <v>4.96</v>
      </c>
      <c r="D550" s="16">
        <v>8749</v>
      </c>
      <c r="E550" s="42">
        <f t="shared" si="0"/>
        <v>2.2680412371134089E-2</v>
      </c>
    </row>
    <row r="551" spans="1:5" ht="12.75" customHeight="1" x14ac:dyDescent="0.2">
      <c r="A551" s="41">
        <v>42797</v>
      </c>
      <c r="B551" s="16">
        <v>4.82</v>
      </c>
      <c r="C551" s="16">
        <v>4.82</v>
      </c>
      <c r="D551" s="16">
        <v>10832</v>
      </c>
      <c r="E551" s="42">
        <f t="shared" si="0"/>
        <v>-2.822580645161284E-2</v>
      </c>
    </row>
    <row r="552" spans="1:5" ht="12.75" customHeight="1" x14ac:dyDescent="0.2">
      <c r="A552" s="41">
        <v>42800</v>
      </c>
      <c r="B552" s="16">
        <v>4.83</v>
      </c>
      <c r="C552" s="16">
        <v>4.83</v>
      </c>
      <c r="D552" s="16">
        <v>672</v>
      </c>
      <c r="E552" s="42">
        <f t="shared" si="0"/>
        <v>2.0746887966804537E-3</v>
      </c>
    </row>
    <row r="553" spans="1:5" ht="12.75" customHeight="1" x14ac:dyDescent="0.2">
      <c r="A553" s="41">
        <v>42801</v>
      </c>
      <c r="B553" s="16">
        <v>4.95</v>
      </c>
      <c r="C553" s="16">
        <v>4.95</v>
      </c>
      <c r="D553" s="16">
        <v>2903</v>
      </c>
      <c r="E553" s="42">
        <f t="shared" si="0"/>
        <v>2.4844720496894433E-2</v>
      </c>
    </row>
    <row r="554" spans="1:5" ht="12.75" customHeight="1" x14ac:dyDescent="0.2">
      <c r="A554" s="41">
        <v>42802</v>
      </c>
      <c r="B554" s="16">
        <v>4.9000000000000004</v>
      </c>
      <c r="C554" s="16">
        <v>4.9000000000000004</v>
      </c>
      <c r="D554" s="16">
        <v>5715</v>
      </c>
      <c r="E554" s="42">
        <f t="shared" si="0"/>
        <v>-1.0101010101010065E-2</v>
      </c>
    </row>
    <row r="555" spans="1:5" ht="12.75" customHeight="1" x14ac:dyDescent="0.2">
      <c r="A555" s="41">
        <v>42803</v>
      </c>
      <c r="B555" s="16">
        <v>4.9400000000000004</v>
      </c>
      <c r="C555" s="16">
        <v>4.9400000000000004</v>
      </c>
      <c r="D555" s="16">
        <v>29234</v>
      </c>
      <c r="E555" s="42">
        <f t="shared" si="0"/>
        <v>8.1632653061224549E-3</v>
      </c>
    </row>
    <row r="556" spans="1:5" ht="12.75" customHeight="1" x14ac:dyDescent="0.2">
      <c r="A556" s="41">
        <v>42804</v>
      </c>
      <c r="B556" s="16">
        <v>4.8</v>
      </c>
      <c r="C556" s="16">
        <v>4.8</v>
      </c>
      <c r="D556" s="16">
        <v>1501</v>
      </c>
      <c r="E556" s="42">
        <f t="shared" si="0"/>
        <v>-2.834008097166003E-2</v>
      </c>
    </row>
    <row r="557" spans="1:5" ht="12.75" customHeight="1" x14ac:dyDescent="0.2">
      <c r="A557" s="41">
        <v>42807</v>
      </c>
      <c r="B557" s="16">
        <v>4.9000000000000004</v>
      </c>
      <c r="C557" s="16">
        <v>4.9000000000000004</v>
      </c>
      <c r="D557" s="16">
        <v>2980</v>
      </c>
      <c r="E557" s="42">
        <f t="shared" si="0"/>
        <v>2.0833333333333447E-2</v>
      </c>
    </row>
    <row r="558" spans="1:5" ht="12.75" customHeight="1" x14ac:dyDescent="0.2">
      <c r="A558" s="41">
        <v>42808</v>
      </c>
      <c r="B558" s="16">
        <v>4.9000000000000004</v>
      </c>
      <c r="C558" s="16">
        <v>4.9000000000000004</v>
      </c>
      <c r="D558" s="16">
        <v>16103</v>
      </c>
      <c r="E558" s="42">
        <f t="shared" si="0"/>
        <v>0</v>
      </c>
    </row>
    <row r="559" spans="1:5" ht="12.75" customHeight="1" x14ac:dyDescent="0.2">
      <c r="A559" s="41">
        <v>42809</v>
      </c>
      <c r="B559" s="16">
        <v>4.9000000000000004</v>
      </c>
      <c r="C559" s="16">
        <v>4.9000000000000004</v>
      </c>
      <c r="D559" s="16">
        <v>8126</v>
      </c>
      <c r="E559" s="42">
        <f t="shared" si="0"/>
        <v>0</v>
      </c>
    </row>
    <row r="560" spans="1:5" ht="12.75" customHeight="1" x14ac:dyDescent="0.2">
      <c r="A560" s="41">
        <v>42810</v>
      </c>
      <c r="B560" s="16">
        <v>4.8899999999999997</v>
      </c>
      <c r="C560" s="16">
        <v>4.8899999999999997</v>
      </c>
      <c r="D560" s="16">
        <v>15855</v>
      </c>
      <c r="E560" s="42">
        <f t="shared" si="0"/>
        <v>-2.0408163265307499E-3</v>
      </c>
    </row>
    <row r="561" spans="1:5" ht="12.75" customHeight="1" x14ac:dyDescent="0.2">
      <c r="A561" s="41">
        <v>42811</v>
      </c>
      <c r="B561" s="16">
        <v>4.8</v>
      </c>
      <c r="C561" s="16">
        <v>4.8</v>
      </c>
      <c r="D561" s="16">
        <v>1511</v>
      </c>
      <c r="E561" s="42">
        <f t="shared" si="0"/>
        <v>-1.8404907975460096E-2</v>
      </c>
    </row>
    <row r="562" spans="1:5" ht="12.75" customHeight="1" x14ac:dyDescent="0.2">
      <c r="A562" s="41">
        <v>42815</v>
      </c>
      <c r="B562" s="16">
        <v>5.03</v>
      </c>
      <c r="C562" s="16">
        <v>5.03</v>
      </c>
      <c r="D562" s="16">
        <v>8940</v>
      </c>
      <c r="E562" s="42">
        <f t="shared" si="0"/>
        <v>4.791666666666676E-2</v>
      </c>
    </row>
    <row r="563" spans="1:5" ht="12.75" customHeight="1" x14ac:dyDescent="0.2">
      <c r="A563" s="41">
        <v>42816</v>
      </c>
      <c r="B563" s="16">
        <v>4.93</v>
      </c>
      <c r="C563" s="16">
        <v>4.93</v>
      </c>
      <c r="D563" s="16">
        <v>284511</v>
      </c>
      <c r="E563" s="42">
        <f t="shared" si="0"/>
        <v>-1.9880715705765512E-2</v>
      </c>
    </row>
    <row r="564" spans="1:5" ht="12.75" customHeight="1" x14ac:dyDescent="0.2">
      <c r="A564" s="41">
        <v>42817</v>
      </c>
      <c r="B564" s="16">
        <v>4.9000000000000004</v>
      </c>
      <c r="C564" s="16">
        <v>4.9000000000000004</v>
      </c>
      <c r="D564" s="16">
        <v>318055</v>
      </c>
      <c r="E564" s="42">
        <f t="shared" si="0"/>
        <v>-6.0851926977686334E-3</v>
      </c>
    </row>
    <row r="565" spans="1:5" ht="12.75" customHeight="1" x14ac:dyDescent="0.2">
      <c r="A565" s="41">
        <v>42818</v>
      </c>
      <c r="B565" s="16">
        <v>4.66</v>
      </c>
      <c r="C565" s="16">
        <v>4.66</v>
      </c>
      <c r="D565" s="16">
        <v>7624</v>
      </c>
      <c r="E565" s="42">
        <f t="shared" si="0"/>
        <v>-4.8979591836734733E-2</v>
      </c>
    </row>
    <row r="566" spans="1:5" ht="12.75" customHeight="1" x14ac:dyDescent="0.2">
      <c r="A566" s="41">
        <v>42821</v>
      </c>
      <c r="B566" s="16">
        <v>4.62</v>
      </c>
      <c r="C566" s="16">
        <v>4.62</v>
      </c>
      <c r="D566" s="16">
        <v>15549</v>
      </c>
      <c r="E566" s="42">
        <f t="shared" si="0"/>
        <v>-8.5836909871244704E-3</v>
      </c>
    </row>
    <row r="567" spans="1:5" ht="12.75" customHeight="1" x14ac:dyDescent="0.2">
      <c r="A567" s="41">
        <v>42822</v>
      </c>
      <c r="B567" s="16">
        <v>4.68</v>
      </c>
      <c r="C567" s="16">
        <v>4.68</v>
      </c>
      <c r="D567" s="16">
        <v>12505</v>
      </c>
      <c r="E567" s="42">
        <f t="shared" si="0"/>
        <v>1.2987012987012903E-2</v>
      </c>
    </row>
    <row r="568" spans="1:5" ht="12.75" customHeight="1" x14ac:dyDescent="0.2">
      <c r="A568" s="41">
        <v>42823</v>
      </c>
      <c r="B568" s="16">
        <v>4.75</v>
      </c>
      <c r="C568" s="16">
        <v>4.75</v>
      </c>
      <c r="D568" s="16">
        <v>9405</v>
      </c>
      <c r="E568" s="42">
        <f t="shared" si="0"/>
        <v>1.4957264957265019E-2</v>
      </c>
    </row>
    <row r="569" spans="1:5" ht="12.75" customHeight="1" x14ac:dyDescent="0.2">
      <c r="A569" s="41">
        <v>42824</v>
      </c>
      <c r="B569" s="16">
        <v>4.82</v>
      </c>
      <c r="C569" s="16">
        <v>4.82</v>
      </c>
      <c r="D569" s="16">
        <v>44841</v>
      </c>
      <c r="E569" s="42">
        <f t="shared" si="0"/>
        <v>1.4736842105263218E-2</v>
      </c>
    </row>
    <row r="570" spans="1:5" ht="12.75" customHeight="1" x14ac:dyDescent="0.2">
      <c r="A570" s="41">
        <v>42825</v>
      </c>
      <c r="B570" s="16">
        <v>4.82</v>
      </c>
      <c r="C570" s="16">
        <v>4.82</v>
      </c>
      <c r="D570" s="16">
        <v>2501</v>
      </c>
      <c r="E570" s="42">
        <f t="shared" si="0"/>
        <v>0</v>
      </c>
    </row>
    <row r="571" spans="1:5" ht="12.75" customHeight="1" x14ac:dyDescent="0.2">
      <c r="A571" s="41">
        <v>42828</v>
      </c>
      <c r="B571" s="16">
        <v>4.82</v>
      </c>
      <c r="C571" s="16">
        <v>4.82</v>
      </c>
      <c r="D571" s="16">
        <v>5843</v>
      </c>
      <c r="E571" s="42">
        <f t="shared" si="0"/>
        <v>0</v>
      </c>
    </row>
    <row r="572" spans="1:5" ht="12.75" customHeight="1" x14ac:dyDescent="0.2">
      <c r="A572" s="41">
        <v>42829</v>
      </c>
      <c r="B572" s="16">
        <v>4.76</v>
      </c>
      <c r="C572" s="16">
        <v>4.76</v>
      </c>
      <c r="D572" s="16">
        <v>17239</v>
      </c>
      <c r="E572" s="42">
        <f t="shared" si="0"/>
        <v>-1.2448132780083091E-2</v>
      </c>
    </row>
    <row r="573" spans="1:5" ht="12.75" customHeight="1" x14ac:dyDescent="0.2">
      <c r="A573" s="41">
        <v>42830</v>
      </c>
      <c r="B573" s="16">
        <v>4.75</v>
      </c>
      <c r="C573" s="16">
        <v>4.75</v>
      </c>
      <c r="D573" s="16">
        <v>5807</v>
      </c>
      <c r="E573" s="42">
        <f t="shared" si="0"/>
        <v>-2.100840336134409E-3</v>
      </c>
    </row>
    <row r="574" spans="1:5" ht="12.75" customHeight="1" x14ac:dyDescent="0.2">
      <c r="A574" s="41">
        <v>42831</v>
      </c>
      <c r="B574" s="16">
        <v>4.83</v>
      </c>
      <c r="C574" s="16">
        <v>4.83</v>
      </c>
      <c r="D574" s="16">
        <v>5205</v>
      </c>
      <c r="E574" s="42">
        <f t="shared" si="0"/>
        <v>1.6842105263157908E-2</v>
      </c>
    </row>
    <row r="575" spans="1:5" ht="12.75" customHeight="1" x14ac:dyDescent="0.2">
      <c r="A575" s="41">
        <v>42832</v>
      </c>
      <c r="B575" s="16">
        <v>4.82</v>
      </c>
      <c r="C575" s="16">
        <v>4.82</v>
      </c>
      <c r="D575" s="16">
        <v>14230</v>
      </c>
      <c r="E575" s="42">
        <f t="shared" si="0"/>
        <v>-2.0703933747411567E-3</v>
      </c>
    </row>
    <row r="576" spans="1:5" ht="12.75" customHeight="1" x14ac:dyDescent="0.2">
      <c r="A576" s="41">
        <v>42835</v>
      </c>
      <c r="B576" s="16">
        <v>4.87</v>
      </c>
      <c r="C576" s="16">
        <v>4.87</v>
      </c>
      <c r="D576" s="16">
        <v>6618</v>
      </c>
      <c r="E576" s="42">
        <f t="shared" si="0"/>
        <v>1.0373443983402453E-2</v>
      </c>
    </row>
    <row r="577" spans="1:5" ht="12.75" customHeight="1" x14ac:dyDescent="0.2">
      <c r="A577" s="41">
        <v>42836</v>
      </c>
      <c r="B577" s="16">
        <v>4.88</v>
      </c>
      <c r="C577" s="16">
        <v>4.88</v>
      </c>
      <c r="D577" s="16">
        <v>18812</v>
      </c>
      <c r="E577" s="42">
        <f t="shared" si="0"/>
        <v>2.0533880903490323E-3</v>
      </c>
    </row>
    <row r="578" spans="1:5" ht="12.75" customHeight="1" x14ac:dyDescent="0.2">
      <c r="A578" s="41">
        <v>42837</v>
      </c>
      <c r="B578" s="16">
        <v>4.84</v>
      </c>
      <c r="C578" s="16">
        <v>4.84</v>
      </c>
      <c r="D578" s="16">
        <v>3545</v>
      </c>
      <c r="E578" s="42">
        <f t="shared" si="0"/>
        <v>-8.1967213114754172E-3</v>
      </c>
    </row>
    <row r="579" spans="1:5" ht="12.75" customHeight="1" x14ac:dyDescent="0.2">
      <c r="A579" s="41">
        <v>42838</v>
      </c>
      <c r="B579" s="16">
        <v>4.7300000000000004</v>
      </c>
      <c r="C579" s="16">
        <v>4.7300000000000004</v>
      </c>
      <c r="D579" s="16">
        <v>20584</v>
      </c>
      <c r="E579" s="42">
        <f t="shared" si="0"/>
        <v>-2.272727272727261E-2</v>
      </c>
    </row>
    <row r="580" spans="1:5" ht="12.75" customHeight="1" x14ac:dyDescent="0.2">
      <c r="A580" s="41">
        <v>42839</v>
      </c>
      <c r="B580" s="16">
        <v>4.68</v>
      </c>
      <c r="C580" s="16">
        <v>4.68</v>
      </c>
      <c r="D580" s="16">
        <v>6359</v>
      </c>
      <c r="E580" s="42">
        <f t="shared" si="0"/>
        <v>-1.0570824524313046E-2</v>
      </c>
    </row>
    <row r="581" spans="1:5" ht="12.75" customHeight="1" x14ac:dyDescent="0.2">
      <c r="A581" s="41">
        <v>42842</v>
      </c>
      <c r="B581" s="16">
        <v>4.75</v>
      </c>
      <c r="C581" s="16">
        <v>4.75</v>
      </c>
      <c r="D581" s="16">
        <v>3634</v>
      </c>
      <c r="E581" s="42">
        <f t="shared" si="0"/>
        <v>1.4957264957265019E-2</v>
      </c>
    </row>
    <row r="582" spans="1:5" ht="12.75" customHeight="1" x14ac:dyDescent="0.2">
      <c r="A582" s="41">
        <v>42843</v>
      </c>
      <c r="B582" s="16">
        <v>4.63</v>
      </c>
      <c r="C582" s="16">
        <v>4.63</v>
      </c>
      <c r="D582" s="16">
        <v>3849</v>
      </c>
      <c r="E582" s="42">
        <f t="shared" si="0"/>
        <v>-2.5263157894736866E-2</v>
      </c>
    </row>
    <row r="583" spans="1:5" ht="12.75" customHeight="1" x14ac:dyDescent="0.2">
      <c r="A583" s="41">
        <v>42844</v>
      </c>
      <c r="B583" s="16">
        <v>4.8</v>
      </c>
      <c r="C583" s="16">
        <v>4.8</v>
      </c>
      <c r="D583" s="16">
        <v>7949</v>
      </c>
      <c r="E583" s="42">
        <f t="shared" si="0"/>
        <v>3.6717062634989188E-2</v>
      </c>
    </row>
    <row r="584" spans="1:5" ht="12.75" customHeight="1" x14ac:dyDescent="0.2">
      <c r="A584" s="41">
        <v>42845</v>
      </c>
      <c r="B584" s="16">
        <v>4.8099999999999996</v>
      </c>
      <c r="C584" s="16">
        <v>4.8099999999999996</v>
      </c>
      <c r="D584" s="16">
        <v>20949</v>
      </c>
      <c r="E584" s="42">
        <f t="shared" si="0"/>
        <v>2.0833333333332891E-3</v>
      </c>
    </row>
    <row r="585" spans="1:5" ht="12.75" customHeight="1" x14ac:dyDescent="0.2">
      <c r="A585" s="41">
        <v>42846</v>
      </c>
      <c r="B585" s="16">
        <v>4.74</v>
      </c>
      <c r="C585" s="16">
        <v>4.74</v>
      </c>
      <c r="D585" s="16">
        <v>10182</v>
      </c>
      <c r="E585" s="42">
        <f t="shared" si="0"/>
        <v>-1.4553014553014429E-2</v>
      </c>
    </row>
    <row r="586" spans="1:5" ht="12.75" customHeight="1" x14ac:dyDescent="0.2">
      <c r="A586" s="41">
        <v>42849</v>
      </c>
      <c r="B586" s="16">
        <v>4.6100000000000003</v>
      </c>
      <c r="C586" s="16">
        <v>4.6100000000000003</v>
      </c>
      <c r="D586" s="16">
        <v>4865</v>
      </c>
      <c r="E586" s="42">
        <f t="shared" si="0"/>
        <v>-2.742616033755272E-2</v>
      </c>
    </row>
    <row r="587" spans="1:5" ht="12.75" customHeight="1" x14ac:dyDescent="0.2">
      <c r="A587" s="41">
        <v>42850</v>
      </c>
      <c r="B587" s="16">
        <v>4.4800000000000004</v>
      </c>
      <c r="C587" s="16">
        <v>4.4800000000000004</v>
      </c>
      <c r="D587" s="16">
        <v>34790</v>
      </c>
      <c r="E587" s="42">
        <f t="shared" si="0"/>
        <v>-2.8199566160520582E-2</v>
      </c>
    </row>
    <row r="588" spans="1:5" ht="12.75" customHeight="1" x14ac:dyDescent="0.2">
      <c r="A588" s="41">
        <v>42851</v>
      </c>
      <c r="B588" s="16">
        <v>4.5999999999999996</v>
      </c>
      <c r="C588" s="16">
        <v>4.5999999999999996</v>
      </c>
      <c r="D588" s="16">
        <v>34080</v>
      </c>
      <c r="E588" s="42">
        <f t="shared" si="0"/>
        <v>2.6785714285714107E-2</v>
      </c>
    </row>
    <row r="589" spans="1:5" ht="12.75" customHeight="1" x14ac:dyDescent="0.2">
      <c r="A589" s="41">
        <v>42852</v>
      </c>
      <c r="B589" s="16">
        <v>4.59</v>
      </c>
      <c r="C589" s="16">
        <v>4.59</v>
      </c>
      <c r="D589" s="16">
        <v>24046</v>
      </c>
      <c r="E589" s="42">
        <f t="shared" si="0"/>
        <v>-2.1739130434782145E-3</v>
      </c>
    </row>
    <row r="590" spans="1:5" ht="12.75" customHeight="1" x14ac:dyDescent="0.2">
      <c r="A590" s="41">
        <v>42853</v>
      </c>
      <c r="B590" s="16">
        <v>4.6100000000000003</v>
      </c>
      <c r="C590" s="16">
        <v>4.6100000000000003</v>
      </c>
      <c r="D590" s="16">
        <v>5686</v>
      </c>
      <c r="E590" s="42">
        <f t="shared" si="0"/>
        <v>4.3572984749456348E-3</v>
      </c>
    </row>
    <row r="591" spans="1:5" ht="12.75" customHeight="1" x14ac:dyDescent="0.2">
      <c r="A591" s="41">
        <v>42857</v>
      </c>
      <c r="B591" s="16">
        <v>4.59</v>
      </c>
      <c r="C591" s="16">
        <v>4.59</v>
      </c>
      <c r="D591" s="16">
        <v>9311</v>
      </c>
      <c r="E591" s="42">
        <f t="shared" si="0"/>
        <v>-4.3383947939263472E-3</v>
      </c>
    </row>
    <row r="592" spans="1:5" ht="12.75" customHeight="1" x14ac:dyDescent="0.2">
      <c r="A592" s="41">
        <v>42858</v>
      </c>
      <c r="B592" s="16">
        <v>4.5599999999999996</v>
      </c>
      <c r="C592" s="16">
        <v>4.5599999999999996</v>
      </c>
      <c r="D592" s="16">
        <v>31533</v>
      </c>
      <c r="E592" s="42">
        <f t="shared" si="0"/>
        <v>-6.5359477124183546E-3</v>
      </c>
    </row>
    <row r="593" spans="1:5" ht="12.75" customHeight="1" x14ac:dyDescent="0.2">
      <c r="A593" s="41">
        <v>42859</v>
      </c>
      <c r="B593" s="16">
        <v>4.4800000000000004</v>
      </c>
      <c r="C593" s="16">
        <v>4.4800000000000004</v>
      </c>
      <c r="D593" s="16">
        <v>2833</v>
      </c>
      <c r="E593" s="42">
        <f t="shared" si="0"/>
        <v>-1.7543859649122629E-2</v>
      </c>
    </row>
    <row r="594" spans="1:5" ht="12.75" customHeight="1" x14ac:dyDescent="0.2">
      <c r="A594" s="41">
        <v>42860</v>
      </c>
      <c r="B594" s="16">
        <v>4.54</v>
      </c>
      <c r="C594" s="16">
        <v>4.54</v>
      </c>
      <c r="D594" s="16">
        <v>10164</v>
      </c>
      <c r="E594" s="42">
        <f t="shared" si="0"/>
        <v>1.3392857142857054E-2</v>
      </c>
    </row>
    <row r="595" spans="1:5" ht="12.75" customHeight="1" x14ac:dyDescent="0.2">
      <c r="A595" s="41">
        <v>42863</v>
      </c>
      <c r="B595" s="16">
        <v>4.67</v>
      </c>
      <c r="C595" s="16">
        <v>4.67</v>
      </c>
      <c r="D595" s="16">
        <v>2523</v>
      </c>
      <c r="E595" s="42">
        <f t="shared" si="0"/>
        <v>2.8634361233480152E-2</v>
      </c>
    </row>
    <row r="596" spans="1:5" ht="12.75" customHeight="1" x14ac:dyDescent="0.2">
      <c r="A596" s="41">
        <v>42864</v>
      </c>
      <c r="B596" s="16">
        <v>4.66</v>
      </c>
      <c r="C596" s="16">
        <v>4.66</v>
      </c>
      <c r="D596" s="16">
        <v>17403</v>
      </c>
      <c r="E596" s="42">
        <f t="shared" si="0"/>
        <v>-2.1413276231262929E-3</v>
      </c>
    </row>
    <row r="597" spans="1:5" ht="12.75" customHeight="1" x14ac:dyDescent="0.2">
      <c r="A597" s="41">
        <v>42865</v>
      </c>
      <c r="B597" s="16">
        <v>4.79</v>
      </c>
      <c r="C597" s="16">
        <v>4.79</v>
      </c>
      <c r="D597" s="16">
        <v>2821</v>
      </c>
      <c r="E597" s="42">
        <f t="shared" si="0"/>
        <v>2.7896995708154484E-2</v>
      </c>
    </row>
    <row r="598" spans="1:5" ht="12.75" customHeight="1" x14ac:dyDescent="0.2">
      <c r="A598" s="41">
        <v>42866</v>
      </c>
      <c r="B598" s="16">
        <v>4.75</v>
      </c>
      <c r="C598" s="16">
        <v>4.75</v>
      </c>
      <c r="D598" s="16">
        <v>31538</v>
      </c>
      <c r="E598" s="42">
        <f t="shared" si="0"/>
        <v>-8.3507306889352897E-3</v>
      </c>
    </row>
    <row r="599" spans="1:5" ht="12.75" customHeight="1" x14ac:dyDescent="0.2">
      <c r="A599" s="41">
        <v>42867</v>
      </c>
      <c r="B599" s="16">
        <v>4.6100000000000003</v>
      </c>
      <c r="C599" s="16">
        <v>4.6100000000000003</v>
      </c>
      <c r="D599" s="16">
        <v>286</v>
      </c>
      <c r="E599" s="42">
        <f t="shared" si="0"/>
        <v>-2.9473684210526249E-2</v>
      </c>
    </row>
    <row r="600" spans="1:5" ht="12.75" customHeight="1" x14ac:dyDescent="0.2">
      <c r="A600" s="41">
        <v>42870</v>
      </c>
      <c r="B600" s="16">
        <v>4.5199999999999996</v>
      </c>
      <c r="C600" s="16">
        <v>4.5199999999999996</v>
      </c>
      <c r="D600" s="16">
        <v>7561</v>
      </c>
      <c r="E600" s="42">
        <f t="shared" si="0"/>
        <v>-1.9522776572668273E-2</v>
      </c>
    </row>
    <row r="601" spans="1:5" ht="12.75" customHeight="1" x14ac:dyDescent="0.2">
      <c r="A601" s="41">
        <v>42871</v>
      </c>
      <c r="B601" s="16">
        <v>4.5</v>
      </c>
      <c r="C601" s="16">
        <v>4.5</v>
      </c>
      <c r="D601" s="16">
        <v>6419</v>
      </c>
      <c r="E601" s="42">
        <f t="shared" si="0"/>
        <v>-4.4247787610618532E-3</v>
      </c>
    </row>
    <row r="602" spans="1:5" ht="12.75" customHeight="1" x14ac:dyDescent="0.2">
      <c r="A602" s="41">
        <v>42872</v>
      </c>
      <c r="B602" s="16">
        <v>4.7699999999999996</v>
      </c>
      <c r="C602" s="16">
        <v>4.7699999999999996</v>
      </c>
      <c r="D602" s="16">
        <v>6931</v>
      </c>
      <c r="E602" s="42">
        <f t="shared" si="0"/>
        <v>5.9999999999999908E-2</v>
      </c>
    </row>
    <row r="603" spans="1:5" ht="12.75" customHeight="1" x14ac:dyDescent="0.2">
      <c r="A603" s="41">
        <v>42873</v>
      </c>
      <c r="B603" s="16">
        <v>4.71</v>
      </c>
      <c r="C603" s="16">
        <v>4.71</v>
      </c>
      <c r="D603" s="16">
        <v>12808</v>
      </c>
      <c r="E603" s="42">
        <f t="shared" si="0"/>
        <v>-1.2578616352201177E-2</v>
      </c>
    </row>
    <row r="604" spans="1:5" ht="12.75" customHeight="1" x14ac:dyDescent="0.2">
      <c r="A604" s="41">
        <v>42874</v>
      </c>
      <c r="B604" s="16">
        <v>4.6900000000000004</v>
      </c>
      <c r="C604" s="16">
        <v>4.6900000000000004</v>
      </c>
      <c r="D604" s="16">
        <v>21648</v>
      </c>
      <c r="E604" s="42">
        <f t="shared" si="0"/>
        <v>-4.2462845010614808E-3</v>
      </c>
    </row>
    <row r="605" spans="1:5" ht="12.75" customHeight="1" x14ac:dyDescent="0.2">
      <c r="A605" s="41">
        <v>42877</v>
      </c>
      <c r="B605" s="16">
        <v>4.5599999999999996</v>
      </c>
      <c r="C605" s="16">
        <v>4.5599999999999996</v>
      </c>
      <c r="D605" s="16">
        <v>4970</v>
      </c>
      <c r="E605" s="42">
        <f t="shared" si="0"/>
        <v>-2.7718550106609972E-2</v>
      </c>
    </row>
    <row r="606" spans="1:5" ht="12.75" customHeight="1" x14ac:dyDescent="0.2">
      <c r="A606" s="41">
        <v>42878</v>
      </c>
      <c r="B606" s="16">
        <v>4.54</v>
      </c>
      <c r="C606" s="16">
        <v>4.54</v>
      </c>
      <c r="D606" s="16">
        <v>5806</v>
      </c>
      <c r="E606" s="42">
        <f t="shared" si="0"/>
        <v>-4.3859649122806087E-3</v>
      </c>
    </row>
    <row r="607" spans="1:5" ht="12.75" customHeight="1" x14ac:dyDescent="0.2">
      <c r="A607" s="41">
        <v>42879</v>
      </c>
      <c r="B607" s="16">
        <v>4.51</v>
      </c>
      <c r="C607" s="16">
        <v>4.51</v>
      </c>
      <c r="D607" s="16">
        <v>8403</v>
      </c>
      <c r="E607" s="42">
        <f t="shared" si="0"/>
        <v>-6.607929515418557E-3</v>
      </c>
    </row>
    <row r="608" spans="1:5" ht="12.75" customHeight="1" x14ac:dyDescent="0.2">
      <c r="A608" s="41">
        <v>42880</v>
      </c>
      <c r="B608" s="16">
        <v>4.45</v>
      </c>
      <c r="C608" s="16">
        <v>4.45</v>
      </c>
      <c r="D608" s="16">
        <v>6156</v>
      </c>
      <c r="E608" s="42">
        <f t="shared" si="0"/>
        <v>-1.330376940133029E-2</v>
      </c>
    </row>
    <row r="609" spans="1:5" ht="12.75" customHeight="1" x14ac:dyDescent="0.2">
      <c r="A609" s="41">
        <v>42881</v>
      </c>
      <c r="B609" s="16">
        <v>4.55</v>
      </c>
      <c r="C609" s="16">
        <v>4.55</v>
      </c>
      <c r="D609" s="16">
        <v>5080</v>
      </c>
      <c r="E609" s="42">
        <f t="shared" si="0"/>
        <v>2.247191011235947E-2</v>
      </c>
    </row>
    <row r="610" spans="1:5" ht="12.75" customHeight="1" x14ac:dyDescent="0.2">
      <c r="A610" s="41">
        <v>42884</v>
      </c>
      <c r="B610" s="16">
        <v>4.47</v>
      </c>
      <c r="C610" s="16">
        <v>4.47</v>
      </c>
      <c r="D610" s="16">
        <v>13384</v>
      </c>
      <c r="E610" s="42">
        <f t="shared" si="0"/>
        <v>-1.75824175824176E-2</v>
      </c>
    </row>
    <row r="611" spans="1:5" ht="12.75" customHeight="1" x14ac:dyDescent="0.2">
      <c r="A611" s="41">
        <v>42885</v>
      </c>
      <c r="B611" s="16">
        <v>4.66</v>
      </c>
      <c r="C611" s="16">
        <v>4.66</v>
      </c>
      <c r="D611" s="16">
        <v>12065</v>
      </c>
      <c r="E611" s="42">
        <f t="shared" si="0"/>
        <v>4.2505592841163398E-2</v>
      </c>
    </row>
    <row r="612" spans="1:5" ht="12.75" customHeight="1" x14ac:dyDescent="0.2">
      <c r="A612" s="41">
        <v>42886</v>
      </c>
      <c r="B612" s="16">
        <v>4.5999999999999996</v>
      </c>
      <c r="C612" s="16">
        <v>4.5999999999999996</v>
      </c>
      <c r="D612" s="16">
        <v>11268</v>
      </c>
      <c r="E612" s="42">
        <f t="shared" si="0"/>
        <v>-1.2875536480686801E-2</v>
      </c>
    </row>
    <row r="613" spans="1:5" ht="12.75" customHeight="1" x14ac:dyDescent="0.2">
      <c r="A613" s="41">
        <v>42887</v>
      </c>
      <c r="B613" s="16">
        <v>4.5999999999999996</v>
      </c>
      <c r="C613" s="16">
        <v>4.5999999999999996</v>
      </c>
      <c r="D613" s="16">
        <v>4051</v>
      </c>
      <c r="E613" s="42">
        <f t="shared" si="0"/>
        <v>0</v>
      </c>
    </row>
    <row r="614" spans="1:5" ht="12.75" customHeight="1" x14ac:dyDescent="0.2">
      <c r="A614" s="41">
        <v>42888</v>
      </c>
      <c r="B614" s="16">
        <v>4.55</v>
      </c>
      <c r="C614" s="16">
        <v>4.55</v>
      </c>
      <c r="D614" s="16">
        <v>6108</v>
      </c>
      <c r="E614" s="42">
        <f t="shared" si="0"/>
        <v>-1.0869565217391266E-2</v>
      </c>
    </row>
    <row r="615" spans="1:5" ht="12.75" customHeight="1" x14ac:dyDescent="0.2">
      <c r="A615" s="41">
        <v>42891</v>
      </c>
      <c r="B615" s="16">
        <v>4.5</v>
      </c>
      <c r="C615" s="16">
        <v>4.5</v>
      </c>
      <c r="D615" s="16">
        <v>2021</v>
      </c>
      <c r="E615" s="42">
        <f t="shared" si="0"/>
        <v>-1.098901098901095E-2</v>
      </c>
    </row>
    <row r="616" spans="1:5" ht="12.75" customHeight="1" x14ac:dyDescent="0.2">
      <c r="A616" s="41">
        <v>42892</v>
      </c>
      <c r="B616" s="16">
        <v>4.5</v>
      </c>
      <c r="C616" s="16">
        <v>4.5</v>
      </c>
      <c r="D616" s="16">
        <v>1237</v>
      </c>
      <c r="E616" s="42">
        <f t="shared" si="0"/>
        <v>0</v>
      </c>
    </row>
    <row r="617" spans="1:5" ht="12.75" customHeight="1" x14ac:dyDescent="0.2">
      <c r="A617" s="41">
        <v>42893</v>
      </c>
      <c r="B617" s="16">
        <v>4.4000000000000004</v>
      </c>
      <c r="C617" s="16">
        <v>4.4000000000000004</v>
      </c>
      <c r="D617" s="16">
        <v>6899</v>
      </c>
      <c r="E617" s="42">
        <f t="shared" si="0"/>
        <v>-2.2222222222222143E-2</v>
      </c>
    </row>
    <row r="618" spans="1:5" ht="12.75" customHeight="1" x14ac:dyDescent="0.2">
      <c r="A618" s="41">
        <v>42894</v>
      </c>
      <c r="B618" s="16">
        <v>4.4000000000000004</v>
      </c>
      <c r="C618" s="16">
        <v>4.4000000000000004</v>
      </c>
      <c r="D618" s="16">
        <v>7768</v>
      </c>
      <c r="E618" s="42">
        <f t="shared" si="0"/>
        <v>0</v>
      </c>
    </row>
    <row r="619" spans="1:5" ht="12.75" customHeight="1" x14ac:dyDescent="0.2">
      <c r="A619" s="41">
        <v>42895</v>
      </c>
      <c r="B619" s="16">
        <v>4.3</v>
      </c>
      <c r="C619" s="16">
        <v>4.3</v>
      </c>
      <c r="D619" s="16">
        <v>256</v>
      </c>
      <c r="E619" s="42">
        <f t="shared" si="0"/>
        <v>-2.2727272727272846E-2</v>
      </c>
    </row>
    <row r="620" spans="1:5" ht="12.75" customHeight="1" x14ac:dyDescent="0.2">
      <c r="A620" s="41">
        <v>42898</v>
      </c>
      <c r="B620" s="16">
        <v>4.38</v>
      </c>
      <c r="C620" s="16">
        <v>4.38</v>
      </c>
      <c r="D620" s="16">
        <v>3873</v>
      </c>
      <c r="E620" s="42">
        <f t="shared" si="0"/>
        <v>1.8604651162790715E-2</v>
      </c>
    </row>
    <row r="621" spans="1:5" ht="12.75" customHeight="1" x14ac:dyDescent="0.2">
      <c r="A621" s="41">
        <v>42899</v>
      </c>
      <c r="B621" s="16">
        <v>4.53</v>
      </c>
      <c r="C621" s="16">
        <v>4.53</v>
      </c>
      <c r="D621" s="16">
        <v>2601</v>
      </c>
      <c r="E621" s="42">
        <f t="shared" si="0"/>
        <v>3.4246575342465835E-2</v>
      </c>
    </row>
    <row r="622" spans="1:5" ht="12.75" customHeight="1" x14ac:dyDescent="0.2">
      <c r="A622" s="41">
        <v>42900</v>
      </c>
      <c r="B622" s="16">
        <v>4.46</v>
      </c>
      <c r="C622" s="16">
        <v>4.46</v>
      </c>
      <c r="D622" s="16">
        <v>17902</v>
      </c>
      <c r="E622" s="42">
        <f t="shared" si="0"/>
        <v>-1.545253863134664E-2</v>
      </c>
    </row>
    <row r="623" spans="1:5" ht="12.75" customHeight="1" x14ac:dyDescent="0.2">
      <c r="A623" s="41">
        <v>42901</v>
      </c>
      <c r="B623" s="16">
        <v>4.46</v>
      </c>
      <c r="C623" s="16">
        <v>4.46</v>
      </c>
      <c r="D623" s="16">
        <v>5279</v>
      </c>
      <c r="E623" s="42">
        <f t="shared" si="0"/>
        <v>0</v>
      </c>
    </row>
    <row r="624" spans="1:5" ht="12.75" customHeight="1" x14ac:dyDescent="0.2">
      <c r="A624" s="41">
        <v>42902</v>
      </c>
      <c r="B624" s="16">
        <v>4.37</v>
      </c>
      <c r="C624" s="16">
        <v>4.37</v>
      </c>
      <c r="D624" s="16">
        <v>12792</v>
      </c>
      <c r="E624" s="42">
        <f t="shared" si="0"/>
        <v>-2.0179372197309385E-2</v>
      </c>
    </row>
    <row r="625" spans="1:5" ht="12.75" customHeight="1" x14ac:dyDescent="0.2">
      <c r="A625" s="41">
        <v>42905</v>
      </c>
      <c r="B625" s="16">
        <v>4.34</v>
      </c>
      <c r="C625" s="16">
        <v>4.34</v>
      </c>
      <c r="D625" s="16">
        <v>4143</v>
      </c>
      <c r="E625" s="42">
        <f t="shared" si="0"/>
        <v>-6.8649885583524596E-3</v>
      </c>
    </row>
    <row r="626" spans="1:5" ht="12.75" customHeight="1" x14ac:dyDescent="0.2">
      <c r="A626" s="41">
        <v>42906</v>
      </c>
      <c r="B626" s="16">
        <v>4.2699999999999996</v>
      </c>
      <c r="C626" s="16">
        <v>4.2699999999999996</v>
      </c>
      <c r="D626" s="16">
        <v>371</v>
      </c>
      <c r="E626" s="42">
        <f t="shared" si="0"/>
        <v>-1.6129032258064582E-2</v>
      </c>
    </row>
    <row r="627" spans="1:5" ht="12.75" customHeight="1" x14ac:dyDescent="0.2">
      <c r="A627" s="41">
        <v>42907</v>
      </c>
      <c r="B627" s="16">
        <v>4.25</v>
      </c>
      <c r="C627" s="16">
        <v>4.25</v>
      </c>
      <c r="D627" s="16">
        <v>27222</v>
      </c>
      <c r="E627" s="42">
        <f t="shared" si="0"/>
        <v>-4.6838407494144202E-3</v>
      </c>
    </row>
    <row r="628" spans="1:5" ht="12.75" customHeight="1" x14ac:dyDescent="0.2">
      <c r="A628" s="41">
        <v>42908</v>
      </c>
      <c r="B628" s="16">
        <v>4.2300000000000004</v>
      </c>
      <c r="C628" s="16">
        <v>4.2300000000000004</v>
      </c>
      <c r="D628" s="16">
        <v>9330</v>
      </c>
      <c r="E628" s="42">
        <f t="shared" si="0"/>
        <v>-4.7058823529410763E-3</v>
      </c>
    </row>
    <row r="629" spans="1:5" ht="12.75" customHeight="1" x14ac:dyDescent="0.2">
      <c r="A629" s="41">
        <v>42909</v>
      </c>
      <c r="B629" s="16">
        <v>4.1500000000000004</v>
      </c>
      <c r="C629" s="16">
        <v>4.1500000000000004</v>
      </c>
      <c r="D629" s="16">
        <v>6570</v>
      </c>
      <c r="E629" s="42">
        <f t="shared" si="0"/>
        <v>-1.8912529550827437E-2</v>
      </c>
    </row>
    <row r="630" spans="1:5" ht="12.75" customHeight="1" x14ac:dyDescent="0.2">
      <c r="A630" s="41">
        <v>42914</v>
      </c>
      <c r="B630" s="16">
        <v>4.32</v>
      </c>
      <c r="C630" s="16">
        <v>4.32</v>
      </c>
      <c r="D630" s="16">
        <v>7663</v>
      </c>
      <c r="E630" s="42">
        <f t="shared" si="0"/>
        <v>4.0963855421686728E-2</v>
      </c>
    </row>
    <row r="631" spans="1:5" ht="12.75" customHeight="1" x14ac:dyDescent="0.2">
      <c r="A631" s="41">
        <v>42915</v>
      </c>
      <c r="B631" s="16">
        <v>4.3</v>
      </c>
      <c r="C631" s="16">
        <v>4.3</v>
      </c>
      <c r="D631" s="16">
        <v>13707</v>
      </c>
      <c r="E631" s="42">
        <f t="shared" si="0"/>
        <v>-4.6296296296297361E-3</v>
      </c>
    </row>
    <row r="632" spans="1:5" ht="12.75" customHeight="1" x14ac:dyDescent="0.2">
      <c r="A632" s="41">
        <v>42916</v>
      </c>
      <c r="B632" s="16">
        <v>4.2</v>
      </c>
      <c r="C632" s="16">
        <v>4.2</v>
      </c>
      <c r="D632" s="16">
        <v>5997</v>
      </c>
      <c r="E632" s="42">
        <f t="shared" si="0"/>
        <v>-2.3255813953488292E-2</v>
      </c>
    </row>
    <row r="633" spans="1:5" ht="12.75" customHeight="1" x14ac:dyDescent="0.2">
      <c r="A633" s="41">
        <v>42919</v>
      </c>
      <c r="B633" s="16">
        <v>4.21</v>
      </c>
      <c r="C633" s="16">
        <v>4.21</v>
      </c>
      <c r="D633" s="16">
        <v>24388</v>
      </c>
      <c r="E633" s="42">
        <f t="shared" si="0"/>
        <v>2.38095238095233E-3</v>
      </c>
    </row>
    <row r="634" spans="1:5" ht="12.75" customHeight="1" x14ac:dyDescent="0.2">
      <c r="A634" s="41">
        <v>42920</v>
      </c>
      <c r="B634" s="16">
        <v>4.41</v>
      </c>
      <c r="C634" s="16">
        <v>4.41</v>
      </c>
      <c r="D634" s="16">
        <v>5051</v>
      </c>
      <c r="E634" s="42">
        <f t="shared" si="0"/>
        <v>4.7505938242280325E-2</v>
      </c>
    </row>
    <row r="635" spans="1:5" ht="12.75" customHeight="1" x14ac:dyDescent="0.2">
      <c r="A635" s="41">
        <v>42921</v>
      </c>
      <c r="B635" s="16">
        <v>4.5</v>
      </c>
      <c r="C635" s="16">
        <v>4.5</v>
      </c>
      <c r="D635" s="16">
        <v>110481</v>
      </c>
      <c r="E635" s="42">
        <f t="shared" si="0"/>
        <v>2.040816326530609E-2</v>
      </c>
    </row>
    <row r="636" spans="1:5" ht="12.75" customHeight="1" x14ac:dyDescent="0.2">
      <c r="A636" s="41">
        <v>42922</v>
      </c>
      <c r="B636" s="16">
        <v>4.37</v>
      </c>
      <c r="C636" s="16">
        <v>4.37</v>
      </c>
      <c r="D636" s="16">
        <v>43641</v>
      </c>
      <c r="E636" s="42">
        <f t="shared" si="0"/>
        <v>-2.8888888888888867E-2</v>
      </c>
    </row>
    <row r="637" spans="1:5" ht="12.75" customHeight="1" x14ac:dyDescent="0.2">
      <c r="A637" s="41">
        <v>42923</v>
      </c>
      <c r="B637" s="16">
        <v>4.4000000000000004</v>
      </c>
      <c r="C637" s="16">
        <v>4.4000000000000004</v>
      </c>
      <c r="D637" s="16">
        <v>4480</v>
      </c>
      <c r="E637" s="42">
        <f t="shared" si="0"/>
        <v>6.8649885583524596E-3</v>
      </c>
    </row>
    <row r="638" spans="1:5" ht="12.75" customHeight="1" x14ac:dyDescent="0.2">
      <c r="A638" s="41">
        <v>42926</v>
      </c>
      <c r="B638" s="16">
        <v>4.3499999999999996</v>
      </c>
      <c r="C638" s="16">
        <v>4.3499999999999996</v>
      </c>
      <c r="D638" s="16">
        <v>17030</v>
      </c>
      <c r="E638" s="42">
        <f t="shared" si="0"/>
        <v>-1.1363636363636524E-2</v>
      </c>
    </row>
    <row r="639" spans="1:5" ht="12.75" customHeight="1" x14ac:dyDescent="0.2">
      <c r="A639" s="41">
        <v>42927</v>
      </c>
      <c r="B639" s="16">
        <v>4.5</v>
      </c>
      <c r="C639" s="16">
        <v>4.5</v>
      </c>
      <c r="D639" s="16">
        <v>5719</v>
      </c>
      <c r="E639" s="42">
        <f t="shared" si="0"/>
        <v>3.4482758620689738E-2</v>
      </c>
    </row>
    <row r="640" spans="1:5" ht="12.75" customHeight="1" x14ac:dyDescent="0.2">
      <c r="A640" s="41">
        <v>42928</v>
      </c>
      <c r="B640" s="16">
        <v>4.4000000000000004</v>
      </c>
      <c r="C640" s="16">
        <v>4.4000000000000004</v>
      </c>
      <c r="D640" s="16">
        <v>10150</v>
      </c>
      <c r="E640" s="42">
        <f t="shared" si="0"/>
        <v>-2.2222222222222143E-2</v>
      </c>
    </row>
    <row r="641" spans="1:5" ht="12.75" customHeight="1" x14ac:dyDescent="0.2">
      <c r="A641" s="41">
        <v>42929</v>
      </c>
      <c r="B641" s="16">
        <v>4.55</v>
      </c>
      <c r="C641" s="16">
        <v>4.55</v>
      </c>
      <c r="D641" s="16">
        <v>1990</v>
      </c>
      <c r="E641" s="42">
        <f t="shared" si="0"/>
        <v>3.409090909090897E-2</v>
      </c>
    </row>
    <row r="642" spans="1:5" ht="12.75" customHeight="1" x14ac:dyDescent="0.2">
      <c r="A642" s="41">
        <v>42930</v>
      </c>
      <c r="B642" s="16">
        <v>4.42</v>
      </c>
      <c r="C642" s="16">
        <v>4.42</v>
      </c>
      <c r="D642" s="16">
        <v>114561</v>
      </c>
      <c r="E642" s="42">
        <f t="shared" si="0"/>
        <v>-2.857142857142855E-2</v>
      </c>
    </row>
    <row r="643" spans="1:5" ht="12.75" customHeight="1" x14ac:dyDescent="0.2">
      <c r="A643" s="41">
        <v>42933</v>
      </c>
      <c r="B643" s="16">
        <v>4.3600000000000003</v>
      </c>
      <c r="C643" s="16">
        <v>4.3600000000000003</v>
      </c>
      <c r="D643" s="16">
        <v>8315</v>
      </c>
      <c r="E643" s="42">
        <f t="shared" si="0"/>
        <v>-1.3574660633484075E-2</v>
      </c>
    </row>
    <row r="644" spans="1:5" ht="12.75" customHeight="1" x14ac:dyDescent="0.2">
      <c r="A644" s="41">
        <v>42934</v>
      </c>
      <c r="B644" s="16">
        <v>4.38</v>
      </c>
      <c r="C644" s="16">
        <v>4.38</v>
      </c>
      <c r="D644" s="16">
        <v>696</v>
      </c>
      <c r="E644" s="42">
        <f t="shared" si="0"/>
        <v>4.5871559633026545E-3</v>
      </c>
    </row>
    <row r="645" spans="1:5" ht="12.75" customHeight="1" x14ac:dyDescent="0.2">
      <c r="A645" s="41">
        <v>42935</v>
      </c>
      <c r="B645" s="16">
        <v>4.28</v>
      </c>
      <c r="C645" s="16">
        <v>4.28</v>
      </c>
      <c r="D645" s="16">
        <v>10333</v>
      </c>
      <c r="E645" s="42">
        <f t="shared" si="0"/>
        <v>-2.2831050228310421E-2</v>
      </c>
    </row>
    <row r="646" spans="1:5" ht="12.75" customHeight="1" x14ac:dyDescent="0.2">
      <c r="A646" s="41">
        <v>42936</v>
      </c>
      <c r="B646" s="16">
        <v>4.28</v>
      </c>
      <c r="C646" s="16">
        <v>4.28</v>
      </c>
      <c r="D646" s="16">
        <v>5479</v>
      </c>
      <c r="E646" s="42">
        <f t="shared" si="0"/>
        <v>0</v>
      </c>
    </row>
    <row r="647" spans="1:5" ht="12.75" customHeight="1" x14ac:dyDescent="0.2">
      <c r="A647" s="41">
        <v>42937</v>
      </c>
      <c r="B647" s="16">
        <v>4.2</v>
      </c>
      <c r="C647" s="16">
        <v>4.2</v>
      </c>
      <c r="D647" s="16">
        <v>4877</v>
      </c>
      <c r="E647" s="42">
        <f t="shared" si="0"/>
        <v>-1.8691588785046745E-2</v>
      </c>
    </row>
    <row r="648" spans="1:5" ht="12.75" customHeight="1" x14ac:dyDescent="0.2">
      <c r="A648" s="41">
        <v>42940</v>
      </c>
      <c r="B648" s="16">
        <v>4.32</v>
      </c>
      <c r="C648" s="16">
        <v>4.32</v>
      </c>
      <c r="D648" s="16">
        <v>9188</v>
      </c>
      <c r="E648" s="42">
        <f t="shared" si="0"/>
        <v>2.8571428571428595E-2</v>
      </c>
    </row>
    <row r="649" spans="1:5" ht="12.75" customHeight="1" x14ac:dyDescent="0.2">
      <c r="A649" s="41">
        <v>42942</v>
      </c>
      <c r="B649" s="16">
        <v>4.2699999999999996</v>
      </c>
      <c r="C649" s="16">
        <v>4.2699999999999996</v>
      </c>
      <c r="D649" s="16">
        <v>35472</v>
      </c>
      <c r="E649" s="42">
        <f t="shared" si="0"/>
        <v>-1.1574074074074238E-2</v>
      </c>
    </row>
    <row r="650" spans="1:5" ht="12.75" customHeight="1" x14ac:dyDescent="0.2">
      <c r="A650" s="41">
        <v>42943</v>
      </c>
      <c r="B650" s="16">
        <v>4.38</v>
      </c>
      <c r="C650" s="16">
        <v>4.38</v>
      </c>
      <c r="D650" s="16">
        <v>22349</v>
      </c>
      <c r="E650" s="42">
        <f t="shared" si="0"/>
        <v>2.5761124121779937E-2</v>
      </c>
    </row>
    <row r="651" spans="1:5" ht="12.75" customHeight="1" x14ac:dyDescent="0.2">
      <c r="A651" s="41">
        <v>42944</v>
      </c>
      <c r="B651" s="16">
        <v>4.49</v>
      </c>
      <c r="C651" s="16">
        <v>4.49</v>
      </c>
      <c r="D651" s="16">
        <v>24497</v>
      </c>
      <c r="E651" s="42">
        <f t="shared" si="0"/>
        <v>2.5114155251141627E-2</v>
      </c>
    </row>
    <row r="652" spans="1:5" ht="12.75" customHeight="1" x14ac:dyDescent="0.2">
      <c r="A652" s="41">
        <v>42947</v>
      </c>
      <c r="B652" s="16">
        <v>4.58</v>
      </c>
      <c r="C652" s="16">
        <v>4.58</v>
      </c>
      <c r="D652" s="16">
        <v>30793</v>
      </c>
      <c r="E652" s="42">
        <f t="shared" si="0"/>
        <v>2.0044543429844065E-2</v>
      </c>
    </row>
    <row r="653" spans="1:5" ht="12.75" customHeight="1" x14ac:dyDescent="0.2">
      <c r="A653" s="41">
        <v>42948</v>
      </c>
      <c r="B653" s="16">
        <v>4.45</v>
      </c>
      <c r="C653" s="16">
        <v>4.45</v>
      </c>
      <c r="D653" s="16">
        <v>19201</v>
      </c>
      <c r="E653" s="42">
        <f t="shared" si="0"/>
        <v>-2.8384279475982509E-2</v>
      </c>
    </row>
    <row r="654" spans="1:5" ht="12.75" customHeight="1" x14ac:dyDescent="0.2">
      <c r="A654" s="41">
        <v>42949</v>
      </c>
      <c r="B654" s="16">
        <v>4.58</v>
      </c>
      <c r="C654" s="16">
        <v>4.58</v>
      </c>
      <c r="D654" s="16">
        <v>1895</v>
      </c>
      <c r="E654" s="42">
        <f t="shared" si="0"/>
        <v>2.9213483146067389E-2</v>
      </c>
    </row>
    <row r="655" spans="1:5" ht="12.75" customHeight="1" x14ac:dyDescent="0.2">
      <c r="A655" s="41">
        <v>42950</v>
      </c>
      <c r="B655" s="16">
        <v>4.59</v>
      </c>
      <c r="C655" s="16">
        <v>4.59</v>
      </c>
      <c r="D655" s="16">
        <v>25409</v>
      </c>
      <c r="E655" s="42">
        <f t="shared" si="0"/>
        <v>2.1834061135370714E-3</v>
      </c>
    </row>
    <row r="656" spans="1:5" ht="12.75" customHeight="1" x14ac:dyDescent="0.2">
      <c r="A656" s="41">
        <v>42951</v>
      </c>
      <c r="B656" s="16">
        <v>4.54</v>
      </c>
      <c r="C656" s="16">
        <v>4.54</v>
      </c>
      <c r="D656" s="16">
        <v>6964</v>
      </c>
      <c r="E656" s="42">
        <f t="shared" si="0"/>
        <v>-1.0893246187363797E-2</v>
      </c>
    </row>
    <row r="657" spans="1:5" ht="12.75" customHeight="1" x14ac:dyDescent="0.2">
      <c r="A657" s="41">
        <v>42954</v>
      </c>
      <c r="B657" s="16">
        <v>4.5999999999999996</v>
      </c>
      <c r="C657" s="16">
        <v>4.5999999999999996</v>
      </c>
      <c r="D657" s="16">
        <v>2524</v>
      </c>
      <c r="E657" s="42">
        <f t="shared" si="0"/>
        <v>1.3215859030836918E-2</v>
      </c>
    </row>
    <row r="658" spans="1:5" ht="12.75" customHeight="1" x14ac:dyDescent="0.2">
      <c r="A658" s="41">
        <v>42955</v>
      </c>
      <c r="B658" s="16">
        <v>4.59</v>
      </c>
      <c r="C658" s="16">
        <v>4.59</v>
      </c>
      <c r="D658" s="16">
        <v>41324</v>
      </c>
      <c r="E658" s="42">
        <f t="shared" si="0"/>
        <v>-2.1739130434782145E-3</v>
      </c>
    </row>
    <row r="659" spans="1:5" ht="12.75" customHeight="1" x14ac:dyDescent="0.2">
      <c r="A659" s="41">
        <v>42956</v>
      </c>
      <c r="B659" s="16">
        <v>4.59</v>
      </c>
      <c r="C659" s="16">
        <v>4.59</v>
      </c>
      <c r="D659" s="16">
        <v>13183</v>
      </c>
      <c r="E659" s="42">
        <f t="shared" si="0"/>
        <v>0</v>
      </c>
    </row>
    <row r="660" spans="1:5" ht="12.75" customHeight="1" x14ac:dyDescent="0.2">
      <c r="A660" s="41">
        <v>42957</v>
      </c>
      <c r="B660" s="16">
        <v>4.5199999999999996</v>
      </c>
      <c r="C660" s="16">
        <v>4.5199999999999996</v>
      </c>
      <c r="D660" s="16">
        <v>6120</v>
      </c>
      <c r="E660" s="42">
        <f t="shared" si="0"/>
        <v>-1.5250544662309431E-2</v>
      </c>
    </row>
    <row r="661" spans="1:5" ht="12.75" customHeight="1" x14ac:dyDescent="0.2">
      <c r="A661" s="41">
        <v>42958</v>
      </c>
      <c r="B661" s="16">
        <v>4.3899999999999997</v>
      </c>
      <c r="C661" s="16">
        <v>4.3899999999999997</v>
      </c>
      <c r="D661" s="16">
        <v>4155</v>
      </c>
      <c r="E661" s="42">
        <f t="shared" si="0"/>
        <v>-2.8761061946902634E-2</v>
      </c>
    </row>
    <row r="662" spans="1:5" ht="12.75" customHeight="1" x14ac:dyDescent="0.2">
      <c r="A662" s="41">
        <v>42961</v>
      </c>
      <c r="B662" s="16">
        <v>4.3600000000000003</v>
      </c>
      <c r="C662" s="16">
        <v>4.3600000000000003</v>
      </c>
      <c r="D662" s="16">
        <v>6751</v>
      </c>
      <c r="E662" s="42">
        <f t="shared" si="0"/>
        <v>-6.833712984054525E-3</v>
      </c>
    </row>
    <row r="663" spans="1:5" ht="12.75" customHeight="1" x14ac:dyDescent="0.2">
      <c r="A663" s="41">
        <v>42962</v>
      </c>
      <c r="B663" s="16">
        <v>4.4400000000000004</v>
      </c>
      <c r="C663" s="16">
        <v>4.4400000000000004</v>
      </c>
      <c r="D663" s="16">
        <v>3762</v>
      </c>
      <c r="E663" s="42">
        <f t="shared" si="0"/>
        <v>1.8348623853211024E-2</v>
      </c>
    </row>
    <row r="664" spans="1:5" ht="12.75" customHeight="1" x14ac:dyDescent="0.2">
      <c r="A664" s="41">
        <v>42963</v>
      </c>
      <c r="B664" s="16">
        <v>4.3899999999999997</v>
      </c>
      <c r="C664" s="16">
        <v>4.3899999999999997</v>
      </c>
      <c r="D664" s="16">
        <v>10680</v>
      </c>
      <c r="E664" s="42">
        <f t="shared" si="0"/>
        <v>-1.126126126126142E-2</v>
      </c>
    </row>
    <row r="665" spans="1:5" ht="12.75" customHeight="1" x14ac:dyDescent="0.2">
      <c r="A665" s="41">
        <v>42964</v>
      </c>
      <c r="B665" s="16">
        <v>4.33</v>
      </c>
      <c r="C665" s="16">
        <v>4.33</v>
      </c>
      <c r="D665" s="16">
        <v>1676</v>
      </c>
      <c r="E665" s="42">
        <f t="shared" si="0"/>
        <v>-1.3667425968109251E-2</v>
      </c>
    </row>
    <row r="666" spans="1:5" ht="12.75" customHeight="1" x14ac:dyDescent="0.2">
      <c r="A666" s="41">
        <v>42965</v>
      </c>
      <c r="B666" s="16">
        <v>4.21</v>
      </c>
      <c r="C666" s="16">
        <v>4.21</v>
      </c>
      <c r="D666" s="16">
        <v>3726</v>
      </c>
      <c r="E666" s="42">
        <f t="shared" si="0"/>
        <v>-2.7713625866050834E-2</v>
      </c>
    </row>
    <row r="667" spans="1:5" ht="12.75" customHeight="1" x14ac:dyDescent="0.2">
      <c r="A667" s="41">
        <v>42968</v>
      </c>
      <c r="B667" s="16">
        <v>4.3</v>
      </c>
      <c r="C667" s="16">
        <v>4.3</v>
      </c>
      <c r="D667" s="16">
        <v>4518</v>
      </c>
      <c r="E667" s="42">
        <f t="shared" si="0"/>
        <v>2.1377672209026095E-2</v>
      </c>
    </row>
    <row r="668" spans="1:5" ht="12.75" customHeight="1" x14ac:dyDescent="0.2">
      <c r="A668" s="41">
        <v>42969</v>
      </c>
      <c r="B668" s="16">
        <v>4.18</v>
      </c>
      <c r="C668" s="16">
        <v>4.18</v>
      </c>
      <c r="D668" s="16">
        <v>1018</v>
      </c>
      <c r="E668" s="42">
        <f t="shared" si="0"/>
        <v>-2.7906976744186074E-2</v>
      </c>
    </row>
    <row r="669" spans="1:5" ht="12.75" customHeight="1" x14ac:dyDescent="0.2">
      <c r="A669" s="41">
        <v>42970</v>
      </c>
      <c r="B669" s="16">
        <v>4.05</v>
      </c>
      <c r="C669" s="16">
        <v>4.05</v>
      </c>
      <c r="D669" s="16">
        <v>14826</v>
      </c>
      <c r="E669" s="42">
        <f t="shared" si="0"/>
        <v>-3.1100478468899496E-2</v>
      </c>
    </row>
    <row r="670" spans="1:5" ht="12.75" customHeight="1" x14ac:dyDescent="0.2">
      <c r="A670" s="41">
        <v>42971</v>
      </c>
      <c r="B670" s="16">
        <v>4.16</v>
      </c>
      <c r="C670" s="16">
        <v>4.16</v>
      </c>
      <c r="D670" s="16">
        <v>24082</v>
      </c>
      <c r="E670" s="42">
        <f t="shared" si="0"/>
        <v>2.7160493827160574E-2</v>
      </c>
    </row>
    <row r="671" spans="1:5" ht="12.75" customHeight="1" x14ac:dyDescent="0.2">
      <c r="A671" s="41">
        <v>42972</v>
      </c>
      <c r="B671" s="16">
        <v>4.0999999999999996</v>
      </c>
      <c r="C671" s="16">
        <v>4.0999999999999996</v>
      </c>
      <c r="D671" s="16">
        <v>10973</v>
      </c>
      <c r="E671" s="42">
        <f t="shared" si="0"/>
        <v>-1.4423076923077042E-2</v>
      </c>
    </row>
    <row r="672" spans="1:5" ht="12.75" customHeight="1" x14ac:dyDescent="0.2">
      <c r="A672" s="41">
        <v>42975</v>
      </c>
      <c r="B672" s="16">
        <v>4.0599999999999996</v>
      </c>
      <c r="C672" s="16">
        <v>4.0599999999999996</v>
      </c>
      <c r="D672" s="16">
        <v>12743</v>
      </c>
      <c r="E672" s="42">
        <f t="shared" si="0"/>
        <v>-9.7560975609756184E-3</v>
      </c>
    </row>
    <row r="673" spans="1:5" ht="12.75" customHeight="1" x14ac:dyDescent="0.2">
      <c r="A673" s="41">
        <v>42976</v>
      </c>
      <c r="B673" s="16">
        <v>4.03</v>
      </c>
      <c r="C673" s="16">
        <v>4.03</v>
      </c>
      <c r="D673" s="16">
        <v>35</v>
      </c>
      <c r="E673" s="42">
        <f t="shared" si="0"/>
        <v>-7.3891625615761982E-3</v>
      </c>
    </row>
    <row r="674" spans="1:5" ht="12.75" customHeight="1" x14ac:dyDescent="0.2">
      <c r="A674" s="41">
        <v>42977</v>
      </c>
      <c r="B674" s="16">
        <v>4</v>
      </c>
      <c r="C674" s="16">
        <v>4</v>
      </c>
      <c r="D674" s="16">
        <v>2089</v>
      </c>
      <c r="E674" s="42">
        <f t="shared" si="0"/>
        <v>-7.4441687344913767E-3</v>
      </c>
    </row>
    <row r="675" spans="1:5" ht="12.75" customHeight="1" x14ac:dyDescent="0.2">
      <c r="A675" s="41">
        <v>42978</v>
      </c>
      <c r="B675" s="16">
        <v>3.95</v>
      </c>
      <c r="C675" s="16">
        <v>3.95</v>
      </c>
      <c r="D675" s="16">
        <v>1038</v>
      </c>
      <c r="E675" s="42">
        <f t="shared" si="0"/>
        <v>-1.2499999999999956E-2</v>
      </c>
    </row>
    <row r="676" spans="1:5" ht="12.75" customHeight="1" x14ac:dyDescent="0.2">
      <c r="A676" s="41">
        <v>42982</v>
      </c>
      <c r="B676" s="16">
        <v>3.97</v>
      </c>
      <c r="C676" s="16">
        <v>3.97</v>
      </c>
      <c r="D676" s="16">
        <v>7204</v>
      </c>
      <c r="E676" s="42">
        <f t="shared" si="0"/>
        <v>5.0632911392405108E-3</v>
      </c>
    </row>
    <row r="677" spans="1:5" ht="12.75" customHeight="1" x14ac:dyDescent="0.2">
      <c r="A677" s="41">
        <v>42983</v>
      </c>
      <c r="B677" s="16">
        <v>3.9</v>
      </c>
      <c r="C677" s="16">
        <v>3.9</v>
      </c>
      <c r="D677" s="16">
        <v>110</v>
      </c>
      <c r="E677" s="42">
        <f t="shared" si="0"/>
        <v>-1.7632241813602085E-2</v>
      </c>
    </row>
    <row r="678" spans="1:5" ht="12.75" customHeight="1" x14ac:dyDescent="0.2">
      <c r="A678" s="41">
        <v>42984</v>
      </c>
      <c r="B678" s="16">
        <v>3.85</v>
      </c>
      <c r="C678" s="16">
        <v>3.85</v>
      </c>
      <c r="D678" s="16">
        <v>2758</v>
      </c>
      <c r="E678" s="42">
        <f t="shared" si="0"/>
        <v>-1.2820512820512775E-2</v>
      </c>
    </row>
    <row r="679" spans="1:5" ht="12.75" customHeight="1" x14ac:dyDescent="0.2">
      <c r="A679" s="41">
        <v>42985</v>
      </c>
      <c r="B679" s="16">
        <v>3.84</v>
      </c>
      <c r="C679" s="16">
        <v>3.84</v>
      </c>
      <c r="D679" s="16">
        <v>3106</v>
      </c>
      <c r="E679" s="42">
        <f t="shared" si="0"/>
        <v>-2.5974025974026572E-3</v>
      </c>
    </row>
    <row r="680" spans="1:5" ht="12.75" customHeight="1" x14ac:dyDescent="0.2">
      <c r="A680" s="41">
        <v>42986</v>
      </c>
      <c r="B680" s="16">
        <v>3.85</v>
      </c>
      <c r="C680" s="16">
        <v>3.85</v>
      </c>
      <c r="D680" s="16">
        <v>3206</v>
      </c>
      <c r="E680" s="42">
        <f t="shared" si="0"/>
        <v>2.6041666666667268E-3</v>
      </c>
    </row>
    <row r="681" spans="1:5" ht="12.75" customHeight="1" x14ac:dyDescent="0.2">
      <c r="A681" s="41">
        <v>42989</v>
      </c>
      <c r="B681" s="16">
        <v>3.74</v>
      </c>
      <c r="C681" s="16">
        <v>3.74</v>
      </c>
      <c r="D681" s="16">
        <v>1356</v>
      </c>
      <c r="E681" s="42">
        <f t="shared" si="0"/>
        <v>-2.8571428571428539E-2</v>
      </c>
    </row>
    <row r="682" spans="1:5" ht="12.75" customHeight="1" x14ac:dyDescent="0.2">
      <c r="A682" s="41">
        <v>42990</v>
      </c>
      <c r="B682" s="16">
        <v>3.73</v>
      </c>
      <c r="C682" s="16">
        <v>3.73</v>
      </c>
      <c r="D682" s="16">
        <v>449</v>
      </c>
      <c r="E682" s="42">
        <f t="shared" si="0"/>
        <v>-2.6737967914439117E-3</v>
      </c>
    </row>
    <row r="683" spans="1:5" ht="12.75" customHeight="1" x14ac:dyDescent="0.2">
      <c r="A683" s="41">
        <v>42991</v>
      </c>
      <c r="B683" s="16">
        <v>3.73</v>
      </c>
      <c r="C683" s="16">
        <v>3.73</v>
      </c>
      <c r="D683" s="16">
        <v>787</v>
      </c>
      <c r="E683" s="42">
        <f t="shared" si="0"/>
        <v>0</v>
      </c>
    </row>
    <row r="684" spans="1:5" ht="12.75" customHeight="1" x14ac:dyDescent="0.2">
      <c r="A684" s="41">
        <v>42992</v>
      </c>
      <c r="B684" s="16">
        <v>3.71</v>
      </c>
      <c r="C684" s="16">
        <v>3.71</v>
      </c>
      <c r="D684" s="16">
        <v>0</v>
      </c>
      <c r="E684" s="42">
        <f t="shared" si="0"/>
        <v>-5.3619302949061707E-3</v>
      </c>
    </row>
    <row r="685" spans="1:5" ht="12.75" customHeight="1" x14ac:dyDescent="0.2">
      <c r="A685" s="41">
        <v>42993</v>
      </c>
      <c r="B685" s="16">
        <v>3.72</v>
      </c>
      <c r="C685" s="16">
        <v>3.72</v>
      </c>
      <c r="D685" s="16">
        <v>6638</v>
      </c>
      <c r="E685" s="42">
        <f t="shared" si="0"/>
        <v>2.6954177897574746E-3</v>
      </c>
    </row>
    <row r="686" spans="1:5" ht="12.75" customHeight="1" x14ac:dyDescent="0.2">
      <c r="A686" s="41">
        <v>42996</v>
      </c>
      <c r="B686" s="16">
        <v>3.7</v>
      </c>
      <c r="C686" s="16">
        <v>3.7</v>
      </c>
      <c r="D686" s="16">
        <v>3222</v>
      </c>
      <c r="E686" s="42">
        <f t="shared" si="0"/>
        <v>-5.3763440860215101E-3</v>
      </c>
    </row>
    <row r="687" spans="1:5" ht="12.75" customHeight="1" x14ac:dyDescent="0.2">
      <c r="A687" s="41">
        <v>42997</v>
      </c>
      <c r="B687" s="16">
        <v>3.67</v>
      </c>
      <c r="C687" s="16">
        <v>3.67</v>
      </c>
      <c r="D687" s="16">
        <v>1366</v>
      </c>
      <c r="E687" s="42">
        <f t="shared" si="0"/>
        <v>-8.1081081081081745E-3</v>
      </c>
    </row>
    <row r="688" spans="1:5" ht="12.75" customHeight="1" x14ac:dyDescent="0.2">
      <c r="A688" s="41">
        <v>42998</v>
      </c>
      <c r="B688" s="16">
        <v>3.66</v>
      </c>
      <c r="C688" s="16">
        <v>3.66</v>
      </c>
      <c r="D688" s="16">
        <v>1674</v>
      </c>
      <c r="E688" s="42">
        <f t="shared" si="0"/>
        <v>-2.7247956403269173E-3</v>
      </c>
    </row>
    <row r="689" spans="1:5" ht="12.75" customHeight="1" x14ac:dyDescent="0.2">
      <c r="A689" s="41">
        <v>43000</v>
      </c>
      <c r="B689" s="16">
        <v>3.75</v>
      </c>
      <c r="C689" s="16">
        <v>3.75</v>
      </c>
      <c r="D689" s="16">
        <v>10624</v>
      </c>
      <c r="E689" s="42">
        <f t="shared" si="0"/>
        <v>2.4590163934426191E-2</v>
      </c>
    </row>
    <row r="690" spans="1:5" ht="12.75" customHeight="1" x14ac:dyDescent="0.2">
      <c r="A690" s="41">
        <v>43003</v>
      </c>
      <c r="B690" s="16">
        <v>3.74</v>
      </c>
      <c r="C690" s="16">
        <v>3.74</v>
      </c>
      <c r="D690" s="16">
        <v>6371</v>
      </c>
      <c r="E690" s="42">
        <f t="shared" si="0"/>
        <v>-2.6666666666666098E-3</v>
      </c>
    </row>
    <row r="691" spans="1:5" ht="12.75" customHeight="1" x14ac:dyDescent="0.2">
      <c r="A691" s="41">
        <v>43004</v>
      </c>
      <c r="B691" s="16">
        <v>3.88</v>
      </c>
      <c r="C691" s="16">
        <v>3.88</v>
      </c>
      <c r="D691" s="16">
        <v>10822</v>
      </c>
      <c r="E691" s="42">
        <f t="shared" si="0"/>
        <v>3.7433155080213817E-2</v>
      </c>
    </row>
    <row r="692" spans="1:5" ht="12.75" customHeight="1" x14ac:dyDescent="0.2">
      <c r="A692" s="41">
        <v>43005</v>
      </c>
      <c r="B692" s="16">
        <v>3.98</v>
      </c>
      <c r="C692" s="16">
        <v>3.98</v>
      </c>
      <c r="D692" s="16">
        <v>9925</v>
      </c>
      <c r="E692" s="42">
        <f t="shared" si="0"/>
        <v>2.5773195876288683E-2</v>
      </c>
    </row>
    <row r="693" spans="1:5" ht="12.75" customHeight="1" x14ac:dyDescent="0.2">
      <c r="A693" s="41">
        <v>43006</v>
      </c>
      <c r="B693" s="16">
        <v>3.88</v>
      </c>
      <c r="C693" s="16">
        <v>3.88</v>
      </c>
      <c r="D693" s="16">
        <v>1820</v>
      </c>
      <c r="E693" s="42">
        <f t="shared" si="0"/>
        <v>-2.512562814070354E-2</v>
      </c>
    </row>
    <row r="694" spans="1:5" ht="12.75" customHeight="1" x14ac:dyDescent="0.2">
      <c r="A694" s="41">
        <v>43007</v>
      </c>
      <c r="B694" s="16">
        <v>3.86</v>
      </c>
      <c r="C694" s="16">
        <v>3.86</v>
      </c>
      <c r="D694" s="16">
        <v>323</v>
      </c>
      <c r="E694" s="42">
        <f t="shared" si="0"/>
        <v>-5.1546391752577371E-3</v>
      </c>
    </row>
    <row r="695" spans="1:5" ht="12.75" customHeight="1" x14ac:dyDescent="0.2">
      <c r="A695" s="41">
        <v>43010</v>
      </c>
      <c r="B695" s="16">
        <v>3.84</v>
      </c>
      <c r="C695" s="16">
        <v>3.84</v>
      </c>
      <c r="D695" s="16">
        <v>370</v>
      </c>
      <c r="E695" s="42">
        <f t="shared" si="0"/>
        <v>-5.1813471502590719E-3</v>
      </c>
    </row>
    <row r="696" spans="1:5" ht="12.75" customHeight="1" x14ac:dyDescent="0.2">
      <c r="A696" s="41">
        <v>43011</v>
      </c>
      <c r="B696" s="16">
        <v>3.8</v>
      </c>
      <c r="C696" s="16">
        <v>3.8</v>
      </c>
      <c r="D696" s="16">
        <v>5851</v>
      </c>
      <c r="E696" s="42">
        <f t="shared" si="0"/>
        <v>-1.0416666666666676E-2</v>
      </c>
    </row>
    <row r="697" spans="1:5" ht="12.75" customHeight="1" x14ac:dyDescent="0.2">
      <c r="A697" s="41">
        <v>43012</v>
      </c>
      <c r="B697" s="16">
        <v>3.83</v>
      </c>
      <c r="C697" s="16">
        <v>3.83</v>
      </c>
      <c r="D697" s="16">
        <v>1661</v>
      </c>
      <c r="E697" s="42">
        <f t="shared" si="0"/>
        <v>7.8947368421053293E-3</v>
      </c>
    </row>
    <row r="698" spans="1:5" ht="12.75" customHeight="1" x14ac:dyDescent="0.2">
      <c r="A698" s="41">
        <v>43013</v>
      </c>
      <c r="B698" s="16">
        <v>3.8</v>
      </c>
      <c r="C698" s="16">
        <v>3.8</v>
      </c>
      <c r="D698" s="16">
        <v>3259</v>
      </c>
      <c r="E698" s="42">
        <f t="shared" si="0"/>
        <v>-7.8328981723238249E-3</v>
      </c>
    </row>
    <row r="699" spans="1:5" ht="12.75" customHeight="1" x14ac:dyDescent="0.2">
      <c r="A699" s="41">
        <v>43014</v>
      </c>
      <c r="B699" s="16">
        <v>3.75</v>
      </c>
      <c r="C699" s="16">
        <v>3.75</v>
      </c>
      <c r="D699" s="16">
        <v>1418</v>
      </c>
      <c r="E699" s="42">
        <f t="shared" si="0"/>
        <v>-1.3157894736842059E-2</v>
      </c>
    </row>
    <row r="700" spans="1:5" ht="12.75" customHeight="1" x14ac:dyDescent="0.2">
      <c r="A700" s="41">
        <v>43017</v>
      </c>
      <c r="B700" s="16">
        <v>3.69</v>
      </c>
      <c r="C700" s="16">
        <v>3.69</v>
      </c>
      <c r="D700" s="16">
        <v>4637</v>
      </c>
      <c r="E700" s="42">
        <f t="shared" si="0"/>
        <v>-1.6000000000000014E-2</v>
      </c>
    </row>
    <row r="701" spans="1:5" ht="12.75" customHeight="1" x14ac:dyDescent="0.2">
      <c r="A701" s="41">
        <v>43018</v>
      </c>
      <c r="B701" s="16">
        <v>3.79</v>
      </c>
      <c r="C701" s="16">
        <v>3.79</v>
      </c>
      <c r="D701" s="16">
        <v>2089</v>
      </c>
      <c r="E701" s="42">
        <f t="shared" si="0"/>
        <v>2.7100271002710053E-2</v>
      </c>
    </row>
    <row r="702" spans="1:5" ht="12.75" customHeight="1" x14ac:dyDescent="0.2">
      <c r="A702" s="41">
        <v>43019</v>
      </c>
      <c r="B702" s="16">
        <v>3.78</v>
      </c>
      <c r="C702" s="16">
        <v>3.78</v>
      </c>
      <c r="D702" s="16">
        <v>1295</v>
      </c>
      <c r="E702" s="42">
        <f t="shared" si="0"/>
        <v>-2.6385224274406943E-3</v>
      </c>
    </row>
    <row r="703" spans="1:5" ht="12.75" customHeight="1" x14ac:dyDescent="0.2">
      <c r="A703" s="41">
        <v>43020</v>
      </c>
      <c r="B703" s="16">
        <v>3.73</v>
      </c>
      <c r="C703" s="16">
        <v>3.73</v>
      </c>
      <c r="D703" s="16">
        <v>378</v>
      </c>
      <c r="E703" s="42">
        <f t="shared" si="0"/>
        <v>-1.3227513227513182E-2</v>
      </c>
    </row>
    <row r="704" spans="1:5" ht="12.75" customHeight="1" x14ac:dyDescent="0.2">
      <c r="A704" s="41">
        <v>43021</v>
      </c>
      <c r="B704" s="16">
        <v>3.73</v>
      </c>
      <c r="C704" s="16">
        <v>3.73</v>
      </c>
      <c r="D704" s="16">
        <v>4501</v>
      </c>
      <c r="E704" s="42">
        <f t="shared" si="0"/>
        <v>0</v>
      </c>
    </row>
    <row r="705" spans="1:5" ht="12.75" customHeight="1" x14ac:dyDescent="0.2">
      <c r="A705" s="41">
        <v>43024</v>
      </c>
      <c r="B705" s="16">
        <v>3.66</v>
      </c>
      <c r="C705" s="16">
        <v>3.66</v>
      </c>
      <c r="D705" s="16">
        <v>0</v>
      </c>
      <c r="E705" s="42">
        <f t="shared" si="0"/>
        <v>-1.8766756032171539E-2</v>
      </c>
    </row>
    <row r="706" spans="1:5" ht="12.75" customHeight="1" x14ac:dyDescent="0.2">
      <c r="A706" s="41">
        <v>43025</v>
      </c>
      <c r="B706" s="16">
        <v>3.66</v>
      </c>
      <c r="C706" s="16">
        <v>3.66</v>
      </c>
      <c r="D706" s="16">
        <v>800</v>
      </c>
      <c r="E706" s="42">
        <f t="shared" si="0"/>
        <v>0</v>
      </c>
    </row>
    <row r="707" spans="1:5" ht="12.75" customHeight="1" x14ac:dyDescent="0.2">
      <c r="A707" s="41">
        <v>43026</v>
      </c>
      <c r="B707" s="16">
        <v>3.45</v>
      </c>
      <c r="C707" s="16">
        <v>3.45</v>
      </c>
      <c r="D707" s="16">
        <v>0</v>
      </c>
      <c r="E707" s="42">
        <f t="shared" si="0"/>
        <v>-5.7377049180327856E-2</v>
      </c>
    </row>
    <row r="708" spans="1:5" ht="12.75" customHeight="1" x14ac:dyDescent="0.2">
      <c r="A708" s="41">
        <v>43027</v>
      </c>
      <c r="B708" s="16">
        <v>3.25</v>
      </c>
      <c r="C708" s="16">
        <v>3.25</v>
      </c>
      <c r="D708" s="16">
        <v>5292</v>
      </c>
      <c r="E708" s="42">
        <f t="shared" si="0"/>
        <v>-5.7971014492753672E-2</v>
      </c>
    </row>
    <row r="709" spans="1:5" ht="12.75" customHeight="1" x14ac:dyDescent="0.2">
      <c r="A709" s="41">
        <v>43028</v>
      </c>
      <c r="B709" s="16">
        <v>3.07</v>
      </c>
      <c r="C709" s="16">
        <v>3.07</v>
      </c>
      <c r="D709" s="16">
        <v>7740</v>
      </c>
      <c r="E709" s="42">
        <f t="shared" si="0"/>
        <v>-5.5384615384615435E-2</v>
      </c>
    </row>
    <row r="710" spans="1:5" ht="12.75" customHeight="1" x14ac:dyDescent="0.2">
      <c r="A710" s="41">
        <v>43031</v>
      </c>
      <c r="B710" s="16">
        <v>2.95</v>
      </c>
      <c r="C710" s="16">
        <v>2.95</v>
      </c>
      <c r="D710" s="16">
        <v>110326</v>
      </c>
      <c r="E710" s="42">
        <f t="shared" si="0"/>
        <v>-3.9087947882736049E-2</v>
      </c>
    </row>
    <row r="711" spans="1:5" ht="12.75" customHeight="1" x14ac:dyDescent="0.2">
      <c r="A711" s="41">
        <v>43032</v>
      </c>
      <c r="B711" s="16">
        <v>2.88</v>
      </c>
      <c r="C711" s="16">
        <v>2.88</v>
      </c>
      <c r="D711" s="16">
        <v>29667</v>
      </c>
      <c r="E711" s="42">
        <f t="shared" si="0"/>
        <v>-2.3728813559322128E-2</v>
      </c>
    </row>
    <row r="712" spans="1:5" ht="12.75" customHeight="1" x14ac:dyDescent="0.2">
      <c r="A712" s="41">
        <v>43033</v>
      </c>
      <c r="B712" s="16">
        <v>3.05</v>
      </c>
      <c r="C712" s="16">
        <v>3.05</v>
      </c>
      <c r="D712" s="16">
        <v>126488</v>
      </c>
      <c r="E712" s="42">
        <f t="shared" si="0"/>
        <v>5.9027777777777755E-2</v>
      </c>
    </row>
    <row r="713" spans="1:5" ht="12.75" customHeight="1" x14ac:dyDescent="0.2">
      <c r="A713" s="41">
        <v>43034</v>
      </c>
      <c r="B713" s="16">
        <v>3.23</v>
      </c>
      <c r="C713" s="16">
        <v>3.23</v>
      </c>
      <c r="D713" s="16">
        <v>29355</v>
      </c>
      <c r="E713" s="42">
        <f t="shared" si="0"/>
        <v>5.9016393442623008E-2</v>
      </c>
    </row>
    <row r="714" spans="1:5" ht="12.75" customHeight="1" x14ac:dyDescent="0.2">
      <c r="A714" s="41">
        <v>43035</v>
      </c>
      <c r="B714" s="16">
        <v>3.41</v>
      </c>
      <c r="C714" s="16">
        <v>3.41</v>
      </c>
      <c r="D714" s="16">
        <v>86374</v>
      </c>
      <c r="E714" s="42">
        <f t="shared" si="0"/>
        <v>5.572755417956661E-2</v>
      </c>
    </row>
    <row r="715" spans="1:5" ht="12.75" customHeight="1" x14ac:dyDescent="0.2">
      <c r="A715" s="41">
        <v>43038</v>
      </c>
      <c r="B715" s="16">
        <v>3.42</v>
      </c>
      <c r="C715" s="16">
        <v>3.42</v>
      </c>
      <c r="D715" s="16">
        <v>58408</v>
      </c>
      <c r="E715" s="42">
        <f t="shared" si="0"/>
        <v>2.9325513196480314E-3</v>
      </c>
    </row>
    <row r="716" spans="1:5" ht="12.75" customHeight="1" x14ac:dyDescent="0.2">
      <c r="A716" s="41">
        <v>43039</v>
      </c>
      <c r="B716" s="16">
        <v>3.5</v>
      </c>
      <c r="C716" s="16">
        <v>3.5</v>
      </c>
      <c r="D716" s="16">
        <v>13082</v>
      </c>
      <c r="E716" s="42">
        <f t="shared" si="0"/>
        <v>2.3391812865497099E-2</v>
      </c>
    </row>
    <row r="717" spans="1:5" ht="12.75" customHeight="1" x14ac:dyDescent="0.2">
      <c r="A717" s="41">
        <v>43040</v>
      </c>
      <c r="B717" s="16">
        <v>3.53</v>
      </c>
      <c r="C717" s="16">
        <v>3.53</v>
      </c>
      <c r="D717" s="16">
        <v>16616</v>
      </c>
      <c r="E717" s="42">
        <f t="shared" si="0"/>
        <v>8.5714285714285163E-3</v>
      </c>
    </row>
    <row r="718" spans="1:5" ht="12.75" customHeight="1" x14ac:dyDescent="0.2">
      <c r="A718" s="41">
        <v>43041</v>
      </c>
      <c r="B718" s="16">
        <v>3.68</v>
      </c>
      <c r="C718" s="16">
        <v>3.68</v>
      </c>
      <c r="D718" s="16">
        <v>26423</v>
      </c>
      <c r="E718" s="42">
        <f t="shared" si="0"/>
        <v>4.2492917847025601E-2</v>
      </c>
    </row>
    <row r="719" spans="1:5" ht="12.75" customHeight="1" x14ac:dyDescent="0.2">
      <c r="A719" s="41">
        <v>43042</v>
      </c>
      <c r="B719" s="16">
        <v>3.65</v>
      </c>
      <c r="C719" s="16">
        <v>3.65</v>
      </c>
      <c r="D719" s="16">
        <v>4402</v>
      </c>
      <c r="E719" s="42">
        <f t="shared" si="0"/>
        <v>-8.1521739130435457E-3</v>
      </c>
    </row>
    <row r="720" spans="1:5" ht="12.75" customHeight="1" x14ac:dyDescent="0.2">
      <c r="A720" s="41">
        <v>43045</v>
      </c>
      <c r="B720" s="16">
        <v>3.57</v>
      </c>
      <c r="C720" s="16">
        <v>3.57</v>
      </c>
      <c r="D720" s="16">
        <v>4771</v>
      </c>
      <c r="E720" s="42">
        <f t="shared" si="0"/>
        <v>-2.1917808219178103E-2</v>
      </c>
    </row>
    <row r="721" spans="1:5" ht="12.75" customHeight="1" x14ac:dyDescent="0.2">
      <c r="A721" s="41">
        <v>43046</v>
      </c>
      <c r="B721" s="16">
        <v>3.6</v>
      </c>
      <c r="C721" s="16">
        <v>3.6</v>
      </c>
      <c r="D721" s="16">
        <v>4170</v>
      </c>
      <c r="E721" s="42">
        <f t="shared" si="0"/>
        <v>8.4033613445378859E-3</v>
      </c>
    </row>
    <row r="722" spans="1:5" ht="12.75" customHeight="1" x14ac:dyDescent="0.2">
      <c r="A722" s="41">
        <v>43047</v>
      </c>
      <c r="B722" s="16">
        <v>3.65</v>
      </c>
      <c r="C722" s="16">
        <v>3.65</v>
      </c>
      <c r="D722" s="16">
        <v>8979</v>
      </c>
      <c r="E722" s="42">
        <f t="shared" si="0"/>
        <v>1.388888888888884E-2</v>
      </c>
    </row>
    <row r="723" spans="1:5" ht="12.75" customHeight="1" x14ac:dyDescent="0.2">
      <c r="A723" s="41">
        <v>43048</v>
      </c>
      <c r="B723" s="16">
        <v>3.64</v>
      </c>
      <c r="C723" s="16">
        <v>3.64</v>
      </c>
      <c r="D723" s="16">
        <v>3351</v>
      </c>
      <c r="E723" s="42">
        <f t="shared" si="0"/>
        <v>-2.7397260273972017E-3</v>
      </c>
    </row>
    <row r="724" spans="1:5" ht="12.75" customHeight="1" x14ac:dyDescent="0.2">
      <c r="A724" s="41">
        <v>43049</v>
      </c>
      <c r="B724" s="16">
        <v>3.6</v>
      </c>
      <c r="C724" s="16">
        <v>3.6</v>
      </c>
      <c r="D724" s="16">
        <v>816</v>
      </c>
      <c r="E724" s="42">
        <f t="shared" si="0"/>
        <v>-1.0989010989010999E-2</v>
      </c>
    </row>
    <row r="725" spans="1:5" ht="12.75" customHeight="1" x14ac:dyDescent="0.2">
      <c r="A725" s="41">
        <v>43052</v>
      </c>
      <c r="B725" s="16">
        <v>3.6</v>
      </c>
      <c r="C725" s="16">
        <v>3.6</v>
      </c>
      <c r="D725" s="16">
        <v>1980</v>
      </c>
      <c r="E725" s="42">
        <f t="shared" si="0"/>
        <v>0</v>
      </c>
    </row>
    <row r="726" spans="1:5" ht="12.75" customHeight="1" x14ac:dyDescent="0.2">
      <c r="A726" s="41">
        <v>43053</v>
      </c>
      <c r="B726" s="16">
        <v>3.65</v>
      </c>
      <c r="C726" s="16">
        <v>3.65</v>
      </c>
      <c r="D726" s="16">
        <v>94</v>
      </c>
      <c r="E726" s="42">
        <f t="shared" si="0"/>
        <v>1.388888888888884E-2</v>
      </c>
    </row>
    <row r="727" spans="1:5" ht="12.75" customHeight="1" x14ac:dyDescent="0.2">
      <c r="A727" s="41">
        <v>43054</v>
      </c>
      <c r="B727" s="16">
        <v>3.65</v>
      </c>
      <c r="C727" s="16">
        <v>3.65</v>
      </c>
      <c r="D727" s="16">
        <v>13743</v>
      </c>
      <c r="E727" s="42">
        <f t="shared" si="0"/>
        <v>0</v>
      </c>
    </row>
    <row r="728" spans="1:5" ht="12.75" customHeight="1" x14ac:dyDescent="0.2">
      <c r="A728" s="41">
        <v>43055</v>
      </c>
      <c r="B728" s="16">
        <v>3.65</v>
      </c>
      <c r="C728" s="16">
        <v>3.65</v>
      </c>
      <c r="D728" s="16">
        <v>551</v>
      </c>
      <c r="E728" s="42">
        <f t="shared" si="0"/>
        <v>0</v>
      </c>
    </row>
    <row r="729" spans="1:5" ht="12.75" customHeight="1" x14ac:dyDescent="0.2">
      <c r="A729" s="41">
        <v>43056</v>
      </c>
      <c r="B729" s="16">
        <v>3.55</v>
      </c>
      <c r="C729" s="16">
        <v>3.55</v>
      </c>
      <c r="D729" s="16">
        <v>0</v>
      </c>
      <c r="E729" s="42">
        <f t="shared" si="0"/>
        <v>-2.7397260273972629E-2</v>
      </c>
    </row>
    <row r="730" spans="1:5" ht="12.75" customHeight="1" x14ac:dyDescent="0.2">
      <c r="A730" s="41">
        <v>43059</v>
      </c>
      <c r="B730" s="16">
        <v>3.5</v>
      </c>
      <c r="C730" s="16">
        <v>3.5</v>
      </c>
      <c r="D730" s="16">
        <v>11265</v>
      </c>
      <c r="E730" s="42">
        <f t="shared" si="0"/>
        <v>-1.4084507042253471E-2</v>
      </c>
    </row>
    <row r="731" spans="1:5" ht="12.75" customHeight="1" x14ac:dyDescent="0.2">
      <c r="A731" s="41">
        <v>43060</v>
      </c>
      <c r="B731" s="16">
        <v>3.59</v>
      </c>
      <c r="C731" s="16">
        <v>3.59</v>
      </c>
      <c r="D731" s="16">
        <v>5701</v>
      </c>
      <c r="E731" s="42">
        <f t="shared" si="0"/>
        <v>2.5714285714285672E-2</v>
      </c>
    </row>
    <row r="732" spans="1:5" ht="12.75" customHeight="1" x14ac:dyDescent="0.2">
      <c r="A732" s="41">
        <v>43061</v>
      </c>
      <c r="B732" s="16">
        <v>3.59</v>
      </c>
      <c r="C732" s="16">
        <v>3.59</v>
      </c>
      <c r="D732" s="16">
        <v>22903</v>
      </c>
      <c r="E732" s="42">
        <f t="shared" si="0"/>
        <v>0</v>
      </c>
    </row>
    <row r="733" spans="1:5" ht="12.75" customHeight="1" x14ac:dyDescent="0.2">
      <c r="A733" s="41">
        <v>43062</v>
      </c>
      <c r="B733" s="16">
        <v>3.6</v>
      </c>
      <c r="C733" s="16">
        <v>3.6</v>
      </c>
      <c r="D733" s="16">
        <v>1261</v>
      </c>
      <c r="E733" s="42">
        <f t="shared" si="0"/>
        <v>2.7855153203343265E-3</v>
      </c>
    </row>
    <row r="734" spans="1:5" ht="12.75" customHeight="1" x14ac:dyDescent="0.2">
      <c r="A734" s="41">
        <v>43063</v>
      </c>
      <c r="B734" s="16">
        <v>3.61</v>
      </c>
      <c r="C734" s="16">
        <v>3.61</v>
      </c>
      <c r="D734" s="16">
        <v>5430</v>
      </c>
      <c r="E734" s="42">
        <f t="shared" si="0"/>
        <v>2.7777777777777185E-3</v>
      </c>
    </row>
    <row r="735" spans="1:5" ht="12.75" customHeight="1" x14ac:dyDescent="0.2">
      <c r="A735" s="41">
        <v>43066</v>
      </c>
      <c r="B735" s="16">
        <v>3.65</v>
      </c>
      <c r="C735" s="16">
        <v>3.65</v>
      </c>
      <c r="D735" s="16">
        <v>21860</v>
      </c>
      <c r="E735" s="42">
        <f t="shared" si="0"/>
        <v>1.108033240997231E-2</v>
      </c>
    </row>
    <row r="736" spans="1:5" ht="12.75" customHeight="1" x14ac:dyDescent="0.2">
      <c r="A736" s="41">
        <v>43067</v>
      </c>
      <c r="B736" s="16">
        <v>3.55</v>
      </c>
      <c r="C736" s="16">
        <v>3.55</v>
      </c>
      <c r="D736" s="16">
        <v>10</v>
      </c>
      <c r="E736" s="42">
        <f t="shared" si="0"/>
        <v>-2.7397260273972629E-2</v>
      </c>
    </row>
    <row r="737" spans="1:5" ht="12.75" customHeight="1" x14ac:dyDescent="0.2">
      <c r="A737" s="41">
        <v>43068</v>
      </c>
      <c r="B737" s="16">
        <v>3.59</v>
      </c>
      <c r="C737" s="16">
        <v>3.59</v>
      </c>
      <c r="D737" s="16">
        <v>7028</v>
      </c>
      <c r="E737" s="42">
        <f t="shared" si="0"/>
        <v>1.1267605633802828E-2</v>
      </c>
    </row>
    <row r="738" spans="1:5" ht="12.75" customHeight="1" x14ac:dyDescent="0.2">
      <c r="A738" s="41">
        <v>43069</v>
      </c>
      <c r="B738" s="16">
        <v>3.49</v>
      </c>
      <c r="C738" s="16">
        <v>3.49</v>
      </c>
      <c r="D738" s="16">
        <v>2210</v>
      </c>
      <c r="E738" s="42">
        <f t="shared" si="0"/>
        <v>-2.785515320334252E-2</v>
      </c>
    </row>
    <row r="739" spans="1:5" ht="12.75" customHeight="1" x14ac:dyDescent="0.2">
      <c r="A739" s="41">
        <v>43073</v>
      </c>
      <c r="B739" s="16">
        <v>3.59</v>
      </c>
      <c r="C739" s="16">
        <v>3.59</v>
      </c>
      <c r="D739" s="16">
        <v>695</v>
      </c>
      <c r="E739" s="42">
        <f t="shared" si="0"/>
        <v>2.8653295128939726E-2</v>
      </c>
    </row>
    <row r="740" spans="1:5" ht="12.75" customHeight="1" x14ac:dyDescent="0.2">
      <c r="A740" s="41">
        <v>43074</v>
      </c>
      <c r="B740" s="16">
        <v>3.49</v>
      </c>
      <c r="C740" s="16">
        <v>3.49</v>
      </c>
      <c r="D740" s="16">
        <v>2912</v>
      </c>
      <c r="E740" s="42">
        <f t="shared" si="0"/>
        <v>-2.785515320334252E-2</v>
      </c>
    </row>
    <row r="741" spans="1:5" ht="12.75" customHeight="1" x14ac:dyDescent="0.2">
      <c r="A741" s="41">
        <v>43075</v>
      </c>
      <c r="B741" s="16">
        <v>3.57</v>
      </c>
      <c r="C741" s="16">
        <v>3.57</v>
      </c>
      <c r="D741" s="16">
        <v>212</v>
      </c>
      <c r="E741" s="42">
        <f t="shared" si="0"/>
        <v>2.2922636103151754E-2</v>
      </c>
    </row>
    <row r="742" spans="1:5" ht="12.75" customHeight="1" x14ac:dyDescent="0.2">
      <c r="A742" s="41">
        <v>43076</v>
      </c>
      <c r="B742" s="16">
        <v>3.56</v>
      </c>
      <c r="C742" s="16">
        <v>3.56</v>
      </c>
      <c r="D742" s="16">
        <v>1</v>
      </c>
      <c r="E742" s="42">
        <f t="shared" si="0"/>
        <v>-2.8011204481792123E-3</v>
      </c>
    </row>
    <row r="743" spans="1:5" ht="12.75" customHeight="1" x14ac:dyDescent="0.2">
      <c r="A743" s="41">
        <v>43077</v>
      </c>
      <c r="B743" s="16">
        <v>3.45</v>
      </c>
      <c r="C743" s="16">
        <v>3.45</v>
      </c>
      <c r="D743" s="16">
        <v>588</v>
      </c>
      <c r="E743" s="42">
        <f t="shared" si="0"/>
        <v>-3.0898876404494346E-2</v>
      </c>
    </row>
    <row r="744" spans="1:5" ht="12.75" customHeight="1" x14ac:dyDescent="0.2">
      <c r="A744" s="41">
        <v>43080</v>
      </c>
      <c r="B744" s="16">
        <v>3.43</v>
      </c>
      <c r="C744" s="16">
        <v>3.43</v>
      </c>
      <c r="D744" s="16">
        <v>251</v>
      </c>
      <c r="E744" s="42">
        <f t="shared" si="0"/>
        <v>-5.7971014492753676E-3</v>
      </c>
    </row>
    <row r="745" spans="1:5" ht="12.75" customHeight="1" x14ac:dyDescent="0.2">
      <c r="A745" s="41">
        <v>43081</v>
      </c>
      <c r="B745" s="16">
        <v>3.44</v>
      </c>
      <c r="C745" s="16">
        <v>3.44</v>
      </c>
      <c r="D745" s="16">
        <v>796</v>
      </c>
      <c r="E745" s="42">
        <f t="shared" si="0"/>
        <v>2.9154518950436693E-3</v>
      </c>
    </row>
    <row r="746" spans="1:5" ht="12.75" customHeight="1" x14ac:dyDescent="0.2">
      <c r="A746" s="41">
        <v>43082</v>
      </c>
      <c r="B746" s="16">
        <v>3.43</v>
      </c>
      <c r="C746" s="16">
        <v>3.43</v>
      </c>
      <c r="D746" s="16">
        <v>1032</v>
      </c>
      <c r="E746" s="42">
        <f t="shared" si="0"/>
        <v>-2.9069767441859845E-3</v>
      </c>
    </row>
    <row r="747" spans="1:5" ht="12.75" customHeight="1" x14ac:dyDescent="0.2">
      <c r="A747" s="41">
        <v>43083</v>
      </c>
      <c r="B747" s="16">
        <v>3.58</v>
      </c>
      <c r="C747" s="16">
        <v>3.58</v>
      </c>
      <c r="D747" s="16">
        <v>84</v>
      </c>
      <c r="E747" s="42">
        <f t="shared" si="0"/>
        <v>4.3731778425655947E-2</v>
      </c>
    </row>
    <row r="748" spans="1:5" ht="12.75" customHeight="1" x14ac:dyDescent="0.2">
      <c r="A748" s="41">
        <v>43084</v>
      </c>
      <c r="B748" s="16">
        <v>3.6</v>
      </c>
      <c r="C748" s="16">
        <v>3.6</v>
      </c>
      <c r="D748" s="16">
        <v>22196</v>
      </c>
      <c r="E748" s="42">
        <f t="shared" si="0"/>
        <v>5.5865921787709542E-3</v>
      </c>
    </row>
    <row r="749" spans="1:5" ht="12.75" customHeight="1" x14ac:dyDescent="0.2">
      <c r="A749" s="41">
        <v>43087</v>
      </c>
      <c r="B749" s="16">
        <v>3.58</v>
      </c>
      <c r="C749" s="16">
        <v>3.58</v>
      </c>
      <c r="D749" s="16">
        <v>3243</v>
      </c>
      <c r="E749" s="42">
        <f t="shared" si="0"/>
        <v>-5.5555555555555601E-3</v>
      </c>
    </row>
    <row r="750" spans="1:5" ht="12.75" customHeight="1" x14ac:dyDescent="0.2">
      <c r="A750" s="41">
        <v>43088</v>
      </c>
      <c r="B750" s="16">
        <v>3.58</v>
      </c>
      <c r="C750" s="16">
        <v>3.58</v>
      </c>
      <c r="D750" s="16">
        <v>597</v>
      </c>
      <c r="E750" s="42">
        <f t="shared" si="0"/>
        <v>0</v>
      </c>
    </row>
    <row r="751" spans="1:5" ht="12.75" customHeight="1" x14ac:dyDescent="0.2">
      <c r="A751" s="41">
        <v>43089</v>
      </c>
      <c r="B751" s="16">
        <v>3.58</v>
      </c>
      <c r="C751" s="16">
        <v>3.58</v>
      </c>
      <c r="D751" s="16">
        <v>100</v>
      </c>
      <c r="E751" s="42">
        <f t="shared" si="0"/>
        <v>0</v>
      </c>
    </row>
    <row r="752" spans="1:5" ht="12.75" customHeight="1" x14ac:dyDescent="0.2">
      <c r="A752" s="41">
        <v>43090</v>
      </c>
      <c r="B752" s="16">
        <v>3.56</v>
      </c>
      <c r="C752" s="16">
        <v>3.56</v>
      </c>
      <c r="D752" s="16">
        <v>1401</v>
      </c>
      <c r="E752" s="42">
        <f t="shared" si="0"/>
        <v>-5.5865921787709542E-3</v>
      </c>
    </row>
    <row r="753" spans="1:5" ht="12.75" customHeight="1" x14ac:dyDescent="0.2">
      <c r="A753" s="41">
        <v>43091</v>
      </c>
      <c r="B753" s="16">
        <v>3.5</v>
      </c>
      <c r="C753" s="16">
        <v>3.5</v>
      </c>
      <c r="D753" s="16">
        <v>2287</v>
      </c>
      <c r="E753" s="42">
        <f t="shared" si="0"/>
        <v>-1.6853932584269676E-2</v>
      </c>
    </row>
    <row r="754" spans="1:5" ht="12.75" customHeight="1" x14ac:dyDescent="0.2">
      <c r="A754" s="41">
        <v>43094</v>
      </c>
      <c r="B754" s="16">
        <v>3.4</v>
      </c>
      <c r="C754" s="16">
        <v>3.4</v>
      </c>
      <c r="D754" s="16">
        <v>15049</v>
      </c>
      <c r="E754" s="42">
        <f t="shared" si="0"/>
        <v>-2.8571428571428598E-2</v>
      </c>
    </row>
    <row r="755" spans="1:5" ht="12.75" customHeight="1" x14ac:dyDescent="0.2">
      <c r="A755" s="41">
        <v>43095</v>
      </c>
      <c r="B755" s="16">
        <v>3.46</v>
      </c>
      <c r="C755" s="16">
        <v>3.46</v>
      </c>
      <c r="D755" s="16">
        <v>4757</v>
      </c>
      <c r="E755" s="42">
        <f t="shared" si="0"/>
        <v>1.7647058823529429E-2</v>
      </c>
    </row>
    <row r="756" spans="1:5" ht="12.75" customHeight="1" x14ac:dyDescent="0.2">
      <c r="A756" s="41">
        <v>43096</v>
      </c>
      <c r="B756" s="16">
        <v>3.36</v>
      </c>
      <c r="C756" s="16">
        <v>3.36</v>
      </c>
      <c r="D756" s="16">
        <v>729</v>
      </c>
      <c r="E756" s="42">
        <f t="shared" si="0"/>
        <v>-2.890173410404627E-2</v>
      </c>
    </row>
    <row r="757" spans="1:5" ht="12.75" customHeight="1" x14ac:dyDescent="0.2">
      <c r="A757" s="41">
        <v>43097</v>
      </c>
      <c r="B757" s="16">
        <v>3.21</v>
      </c>
      <c r="C757" s="16">
        <v>3.21</v>
      </c>
      <c r="D757" s="16">
        <v>1856</v>
      </c>
      <c r="E757" s="42">
        <f t="shared" si="0"/>
        <v>-4.4642857142857116E-2</v>
      </c>
    </row>
    <row r="758" spans="1:5" ht="12.75" customHeight="1" x14ac:dyDescent="0.2">
      <c r="A758" s="41">
        <v>43098</v>
      </c>
      <c r="B758" s="16">
        <v>3.23</v>
      </c>
      <c r="C758" s="16">
        <v>3.23</v>
      </c>
      <c r="D758" s="16">
        <v>4019</v>
      </c>
      <c r="E758" s="42">
        <f t="shared" si="0"/>
        <v>6.2305295950155822E-3</v>
      </c>
    </row>
    <row r="759" spans="1:5" ht="12.75" customHeight="1" x14ac:dyDescent="0.2">
      <c r="A759" s="41">
        <v>43102</v>
      </c>
      <c r="B759" s="16">
        <v>3.09</v>
      </c>
      <c r="C759" s="16">
        <v>3.09</v>
      </c>
      <c r="D759" s="16">
        <v>17854</v>
      </c>
      <c r="E759" s="42">
        <f t="shared" si="0"/>
        <v>-4.3343653250774029E-2</v>
      </c>
    </row>
    <row r="760" spans="1:5" ht="12.75" customHeight="1" x14ac:dyDescent="0.2">
      <c r="A760" s="41">
        <v>43103</v>
      </c>
      <c r="B760" s="16">
        <v>3.09</v>
      </c>
      <c r="C760" s="16">
        <v>3.09</v>
      </c>
      <c r="D760" s="16">
        <v>27231</v>
      </c>
      <c r="E760" s="42">
        <f t="shared" si="0"/>
        <v>0</v>
      </c>
    </row>
    <row r="761" spans="1:5" ht="12.75" customHeight="1" x14ac:dyDescent="0.2">
      <c r="A761" s="41">
        <v>43104</v>
      </c>
      <c r="B761" s="16">
        <v>3</v>
      </c>
      <c r="C761" s="16">
        <v>3</v>
      </c>
      <c r="D761" s="16">
        <v>24450</v>
      </c>
      <c r="E761" s="42">
        <f t="shared" si="0"/>
        <v>-2.9126213592232966E-2</v>
      </c>
    </row>
    <row r="762" spans="1:5" ht="12.75" customHeight="1" x14ac:dyDescent="0.2">
      <c r="A762" s="41">
        <v>43105</v>
      </c>
      <c r="B762" s="16">
        <v>3</v>
      </c>
      <c r="C762" s="16">
        <v>3</v>
      </c>
      <c r="D762" s="16">
        <v>26723</v>
      </c>
      <c r="E762" s="42">
        <f t="shared" si="0"/>
        <v>0</v>
      </c>
    </row>
    <row r="763" spans="1:5" ht="12.75" customHeight="1" x14ac:dyDescent="0.2">
      <c r="A763" s="41">
        <v>43108</v>
      </c>
      <c r="B763" s="16">
        <v>3</v>
      </c>
      <c r="C763" s="16">
        <v>3</v>
      </c>
      <c r="D763" s="16">
        <v>16636</v>
      </c>
      <c r="E763" s="42">
        <f t="shared" si="0"/>
        <v>0</v>
      </c>
    </row>
    <row r="764" spans="1:5" ht="12.75" customHeight="1" x14ac:dyDescent="0.2">
      <c r="A764" s="41">
        <v>43109</v>
      </c>
      <c r="B764" s="16">
        <v>2.95</v>
      </c>
      <c r="C764" s="16">
        <v>2.95</v>
      </c>
      <c r="D764" s="16">
        <v>35389</v>
      </c>
      <c r="E764" s="42">
        <f t="shared" si="0"/>
        <v>-1.6666666666666607E-2</v>
      </c>
    </row>
    <row r="765" spans="1:5" ht="12.75" customHeight="1" x14ac:dyDescent="0.2">
      <c r="A765" s="41">
        <v>43110</v>
      </c>
      <c r="B765" s="16">
        <v>3.12</v>
      </c>
      <c r="C765" s="16">
        <v>3.12</v>
      </c>
      <c r="D765" s="16">
        <v>15885</v>
      </c>
      <c r="E765" s="42">
        <f t="shared" si="0"/>
        <v>5.7627118644067769E-2</v>
      </c>
    </row>
    <row r="766" spans="1:5" ht="12.75" customHeight="1" x14ac:dyDescent="0.2">
      <c r="A766" s="41">
        <v>43111</v>
      </c>
      <c r="B766" s="16">
        <v>3.31</v>
      </c>
      <c r="C766" s="16">
        <v>3.31</v>
      </c>
      <c r="D766" s="16">
        <v>23450</v>
      </c>
      <c r="E766" s="42">
        <f t="shared" si="0"/>
        <v>6.0897435897435875E-2</v>
      </c>
    </row>
    <row r="767" spans="1:5" ht="12.75" customHeight="1" x14ac:dyDescent="0.2">
      <c r="A767" s="41">
        <v>43112</v>
      </c>
      <c r="B767" s="16">
        <v>3.5</v>
      </c>
      <c r="C767" s="16">
        <v>3.5</v>
      </c>
      <c r="D767" s="16">
        <v>83782</v>
      </c>
      <c r="E767" s="42">
        <f t="shared" si="0"/>
        <v>5.7401812688821732E-2</v>
      </c>
    </row>
    <row r="768" spans="1:5" ht="12.75" customHeight="1" x14ac:dyDescent="0.2">
      <c r="A768" s="41">
        <v>43115</v>
      </c>
      <c r="B768" s="16">
        <v>3.6</v>
      </c>
      <c r="C768" s="16">
        <v>3.6</v>
      </c>
      <c r="D768" s="16">
        <v>38468</v>
      </c>
      <c r="E768" s="42">
        <f t="shared" si="0"/>
        <v>2.8571428571428598E-2</v>
      </c>
    </row>
    <row r="769" spans="1:5" ht="12.75" customHeight="1" x14ac:dyDescent="0.2">
      <c r="A769" s="41">
        <v>43116</v>
      </c>
      <c r="B769" s="16">
        <v>3.7</v>
      </c>
      <c r="C769" s="16">
        <v>3.7</v>
      </c>
      <c r="D769" s="16">
        <v>50347</v>
      </c>
      <c r="E769" s="42">
        <f t="shared" si="0"/>
        <v>2.7777777777777801E-2</v>
      </c>
    </row>
    <row r="770" spans="1:5" ht="12.75" customHeight="1" x14ac:dyDescent="0.2">
      <c r="A770" s="41">
        <v>43117</v>
      </c>
      <c r="B770" s="16">
        <v>3.81</v>
      </c>
      <c r="C770" s="16">
        <v>3.81</v>
      </c>
      <c r="D770" s="16">
        <v>38016</v>
      </c>
      <c r="E770" s="42">
        <f t="shared" si="0"/>
        <v>2.9729729729729693E-2</v>
      </c>
    </row>
    <row r="771" spans="1:5" ht="12.75" customHeight="1" x14ac:dyDescent="0.2">
      <c r="A771" s="41">
        <v>43118</v>
      </c>
      <c r="B771" s="16">
        <v>3.92</v>
      </c>
      <c r="C771" s="16">
        <v>3.92</v>
      </c>
      <c r="D771" s="16">
        <v>75316</v>
      </c>
      <c r="E771" s="42">
        <f t="shared" si="0"/>
        <v>2.8871391076115454E-2</v>
      </c>
    </row>
    <row r="772" spans="1:5" ht="12.75" customHeight="1" x14ac:dyDescent="0.2">
      <c r="A772" s="41">
        <v>43119</v>
      </c>
      <c r="B772" s="16">
        <v>3.83</v>
      </c>
      <c r="C772" s="16">
        <v>3.83</v>
      </c>
      <c r="D772" s="16">
        <v>71066</v>
      </c>
      <c r="E772" s="42">
        <f t="shared" si="0"/>
        <v>-2.2959183673469351E-2</v>
      </c>
    </row>
    <row r="773" spans="1:5" ht="12.75" customHeight="1" x14ac:dyDescent="0.2">
      <c r="A773" s="41">
        <v>43122</v>
      </c>
      <c r="B773" s="16">
        <v>3.67</v>
      </c>
      <c r="C773" s="16">
        <v>3.67</v>
      </c>
      <c r="D773" s="16">
        <v>5491</v>
      </c>
      <c r="E773" s="42">
        <f t="shared" si="0"/>
        <v>-4.1775456919060087E-2</v>
      </c>
    </row>
    <row r="774" spans="1:5" ht="12.75" customHeight="1" x14ac:dyDescent="0.2">
      <c r="A774" s="41">
        <v>43123</v>
      </c>
      <c r="B774" s="16">
        <v>3.6</v>
      </c>
      <c r="C774" s="16">
        <v>3.6</v>
      </c>
      <c r="D774" s="16">
        <v>25913</v>
      </c>
      <c r="E774" s="42">
        <f t="shared" si="0"/>
        <v>-1.9073569482288784E-2</v>
      </c>
    </row>
    <row r="775" spans="1:5" ht="12.75" customHeight="1" x14ac:dyDescent="0.2">
      <c r="A775" s="41">
        <v>43124</v>
      </c>
      <c r="B775" s="16">
        <v>3.58</v>
      </c>
      <c r="C775" s="16">
        <v>3.58</v>
      </c>
      <c r="D775" s="16">
        <v>1494</v>
      </c>
      <c r="E775" s="42">
        <f t="shared" si="0"/>
        <v>-5.5555555555555601E-3</v>
      </c>
    </row>
    <row r="776" spans="1:5" ht="12.75" customHeight="1" x14ac:dyDescent="0.2">
      <c r="A776" s="41">
        <v>43125</v>
      </c>
      <c r="B776" s="16">
        <v>3.57</v>
      </c>
      <c r="C776" s="16">
        <v>3.57</v>
      </c>
      <c r="D776" s="16">
        <v>29167</v>
      </c>
      <c r="E776" s="42">
        <f t="shared" si="0"/>
        <v>-2.7932960893855391E-3</v>
      </c>
    </row>
    <row r="777" spans="1:5" ht="12.75" customHeight="1" x14ac:dyDescent="0.2">
      <c r="A777" s="41">
        <v>43126</v>
      </c>
      <c r="B777" s="16">
        <v>3.47</v>
      </c>
      <c r="C777" s="16">
        <v>3.47</v>
      </c>
      <c r="D777" s="16">
        <v>6762</v>
      </c>
      <c r="E777" s="42">
        <f t="shared" si="0"/>
        <v>-2.8011204481792618E-2</v>
      </c>
    </row>
    <row r="778" spans="1:5" ht="12.75" customHeight="1" x14ac:dyDescent="0.2">
      <c r="A778" s="41">
        <v>43129</v>
      </c>
      <c r="B778" s="16">
        <v>3.45</v>
      </c>
      <c r="C778" s="16">
        <v>3.45</v>
      </c>
      <c r="D778" s="16">
        <v>282</v>
      </c>
      <c r="E778" s="42">
        <f t="shared" si="0"/>
        <v>-5.7636887608069213E-3</v>
      </c>
    </row>
    <row r="779" spans="1:5" ht="12.75" customHeight="1" x14ac:dyDescent="0.2">
      <c r="A779" s="41">
        <v>43130</v>
      </c>
      <c r="B779" s="16">
        <v>3.45</v>
      </c>
      <c r="C779" s="16">
        <v>3.45</v>
      </c>
      <c r="D779" s="16">
        <v>7589</v>
      </c>
      <c r="E779" s="42">
        <f t="shared" si="0"/>
        <v>0</v>
      </c>
    </row>
    <row r="780" spans="1:5" ht="12.75" customHeight="1" x14ac:dyDescent="0.2">
      <c r="A780" s="41">
        <v>43131</v>
      </c>
      <c r="B780" s="16">
        <v>3.4</v>
      </c>
      <c r="C780" s="16">
        <v>3.4</v>
      </c>
      <c r="D780" s="16">
        <v>8760</v>
      </c>
      <c r="E780" s="42">
        <f t="shared" si="0"/>
        <v>-1.4492753623188482E-2</v>
      </c>
    </row>
    <row r="781" spans="1:5" ht="12.75" customHeight="1" x14ac:dyDescent="0.2">
      <c r="A781" s="41">
        <v>43132</v>
      </c>
      <c r="B781" s="16">
        <v>3.3</v>
      </c>
      <c r="C781" s="16">
        <v>3.3</v>
      </c>
      <c r="D781" s="16">
        <v>1863</v>
      </c>
      <c r="E781" s="42">
        <f t="shared" si="0"/>
        <v>-2.941176470588238E-2</v>
      </c>
    </row>
    <row r="782" spans="1:5" ht="12.75" customHeight="1" x14ac:dyDescent="0.2">
      <c r="A782" s="41">
        <v>43133</v>
      </c>
      <c r="B782" s="16">
        <v>3.37</v>
      </c>
      <c r="C782" s="16">
        <v>3.37</v>
      </c>
      <c r="D782" s="16">
        <v>171</v>
      </c>
      <c r="E782" s="42">
        <f t="shared" si="0"/>
        <v>2.12121212121213E-2</v>
      </c>
    </row>
    <row r="783" spans="1:5" ht="12.75" customHeight="1" x14ac:dyDescent="0.2">
      <c r="A783" s="41">
        <v>43136</v>
      </c>
      <c r="B783" s="16">
        <v>3.4</v>
      </c>
      <c r="C783" s="16">
        <v>3.4</v>
      </c>
      <c r="D783" s="16">
        <v>34038</v>
      </c>
      <c r="E783" s="42">
        <f t="shared" si="0"/>
        <v>8.9020771513352529E-3</v>
      </c>
    </row>
    <row r="784" spans="1:5" ht="12.75" customHeight="1" x14ac:dyDescent="0.2">
      <c r="A784" s="41">
        <v>43137</v>
      </c>
      <c r="B784" s="16">
        <v>3.3</v>
      </c>
      <c r="C784" s="16">
        <v>3.3</v>
      </c>
      <c r="D784" s="16">
        <v>15</v>
      </c>
      <c r="E784" s="42">
        <f t="shared" si="0"/>
        <v>-2.941176470588238E-2</v>
      </c>
    </row>
    <row r="785" spans="1:5" ht="12.75" customHeight="1" x14ac:dyDescent="0.2">
      <c r="A785" s="41">
        <v>43138</v>
      </c>
      <c r="B785" s="16">
        <v>3.3</v>
      </c>
      <c r="C785" s="16">
        <v>3.3</v>
      </c>
      <c r="D785" s="16">
        <v>3787</v>
      </c>
      <c r="E785" s="42">
        <f t="shared" si="0"/>
        <v>0</v>
      </c>
    </row>
    <row r="786" spans="1:5" ht="12.75" customHeight="1" x14ac:dyDescent="0.2">
      <c r="A786" s="41">
        <v>43139</v>
      </c>
      <c r="B786" s="16">
        <v>3.3</v>
      </c>
      <c r="C786" s="16">
        <v>3.3</v>
      </c>
      <c r="D786" s="16">
        <v>5824</v>
      </c>
      <c r="E786" s="42">
        <f t="shared" si="0"/>
        <v>0</v>
      </c>
    </row>
    <row r="787" spans="1:5" ht="12.75" customHeight="1" x14ac:dyDescent="0.2">
      <c r="A787" s="41">
        <v>43140</v>
      </c>
      <c r="B787" s="16">
        <v>3.39</v>
      </c>
      <c r="C787" s="16">
        <v>3.39</v>
      </c>
      <c r="D787" s="16">
        <v>24443</v>
      </c>
      <c r="E787" s="42">
        <f t="shared" si="0"/>
        <v>2.7272727272727365E-2</v>
      </c>
    </row>
    <row r="788" spans="1:5" ht="12.75" customHeight="1" x14ac:dyDescent="0.2">
      <c r="A788" s="41">
        <v>43143</v>
      </c>
      <c r="B788" s="16">
        <v>3.39</v>
      </c>
      <c r="C788" s="16">
        <v>3.39</v>
      </c>
      <c r="D788" s="16">
        <v>9382</v>
      </c>
      <c r="E788" s="42">
        <f t="shared" si="0"/>
        <v>0</v>
      </c>
    </row>
    <row r="789" spans="1:5" ht="12.75" customHeight="1" x14ac:dyDescent="0.2">
      <c r="A789" s="41">
        <v>43144</v>
      </c>
      <c r="B789" s="16">
        <v>3.4</v>
      </c>
      <c r="C789" s="16">
        <v>3.4</v>
      </c>
      <c r="D789" s="16">
        <v>6241</v>
      </c>
      <c r="E789" s="42">
        <f t="shared" si="0"/>
        <v>2.9498525073745683E-3</v>
      </c>
    </row>
    <row r="790" spans="1:5" ht="12.75" customHeight="1" x14ac:dyDescent="0.2">
      <c r="A790" s="41">
        <v>43145</v>
      </c>
      <c r="B790" s="16">
        <v>3.39</v>
      </c>
      <c r="C790" s="16">
        <v>3.39</v>
      </c>
      <c r="D790" s="16">
        <v>15260</v>
      </c>
      <c r="E790" s="42">
        <f t="shared" si="0"/>
        <v>-2.9411764705881728E-3</v>
      </c>
    </row>
    <row r="791" spans="1:5" ht="12.75" customHeight="1" x14ac:dyDescent="0.2">
      <c r="A791" s="41">
        <v>43146</v>
      </c>
      <c r="B791" s="16">
        <v>3.38</v>
      </c>
      <c r="C791" s="16">
        <v>3.38</v>
      </c>
      <c r="D791" s="16">
        <v>4430</v>
      </c>
      <c r="E791" s="42">
        <f t="shared" si="0"/>
        <v>-2.9498525073746993E-3</v>
      </c>
    </row>
    <row r="792" spans="1:5" ht="12.75" customHeight="1" x14ac:dyDescent="0.2">
      <c r="A792" s="41">
        <v>43147</v>
      </c>
      <c r="B792" s="16">
        <v>3.38</v>
      </c>
      <c r="C792" s="16">
        <v>3.38</v>
      </c>
      <c r="D792" s="16">
        <v>101</v>
      </c>
      <c r="E792" s="42">
        <f t="shared" si="0"/>
        <v>0</v>
      </c>
    </row>
    <row r="793" spans="1:5" ht="12.75" customHeight="1" x14ac:dyDescent="0.2">
      <c r="A793" s="41">
        <v>43150</v>
      </c>
      <c r="B793" s="16">
        <v>3.3</v>
      </c>
      <c r="C793" s="16">
        <v>3.3</v>
      </c>
      <c r="D793" s="16">
        <v>22522</v>
      </c>
      <c r="E793" s="42">
        <f t="shared" si="0"/>
        <v>-2.3668639053254458E-2</v>
      </c>
    </row>
    <row r="794" spans="1:5" ht="12.75" customHeight="1" x14ac:dyDescent="0.2">
      <c r="A794" s="41">
        <v>43151</v>
      </c>
      <c r="B794" s="16">
        <v>3.3</v>
      </c>
      <c r="C794" s="16">
        <v>3.3</v>
      </c>
      <c r="D794" s="16">
        <v>30439</v>
      </c>
      <c r="E794" s="42">
        <f t="shared" si="0"/>
        <v>0</v>
      </c>
    </row>
    <row r="795" spans="1:5" ht="12.75" customHeight="1" x14ac:dyDescent="0.2">
      <c r="A795" s="41">
        <v>43152</v>
      </c>
      <c r="B795" s="16">
        <v>3.3</v>
      </c>
      <c r="C795" s="16">
        <v>3.3</v>
      </c>
      <c r="D795" s="16">
        <v>29433</v>
      </c>
      <c r="E795" s="42">
        <f t="shared" si="0"/>
        <v>0</v>
      </c>
    </row>
    <row r="796" spans="1:5" ht="12.75" customHeight="1" x14ac:dyDescent="0.2">
      <c r="A796" s="41">
        <v>43153</v>
      </c>
      <c r="B796" s="16">
        <v>3.21</v>
      </c>
      <c r="C796" s="16">
        <v>3.21</v>
      </c>
      <c r="D796" s="16">
        <v>5500</v>
      </c>
      <c r="E796" s="42">
        <f t="shared" si="0"/>
        <v>-2.727272727272723E-2</v>
      </c>
    </row>
    <row r="797" spans="1:5" ht="12.75" customHeight="1" x14ac:dyDescent="0.2">
      <c r="A797" s="41">
        <v>43154</v>
      </c>
      <c r="B797" s="16">
        <v>3.35</v>
      </c>
      <c r="C797" s="16">
        <v>3.35</v>
      </c>
      <c r="D797" s="16">
        <v>2256</v>
      </c>
      <c r="E797" s="42">
        <f t="shared" si="0"/>
        <v>4.3613707165109074E-2</v>
      </c>
    </row>
    <row r="798" spans="1:5" ht="12.75" customHeight="1" x14ac:dyDescent="0.2">
      <c r="A798" s="41">
        <v>43157</v>
      </c>
      <c r="B798" s="16">
        <v>3.39</v>
      </c>
      <c r="C798" s="16">
        <v>3.39</v>
      </c>
      <c r="D798" s="16">
        <v>44942</v>
      </c>
      <c r="E798" s="42">
        <f t="shared" si="0"/>
        <v>1.1940298507462697E-2</v>
      </c>
    </row>
    <row r="799" spans="1:5" ht="12.75" customHeight="1" x14ac:dyDescent="0.2">
      <c r="A799" s="41">
        <v>43158</v>
      </c>
      <c r="B799" s="16">
        <v>3.39</v>
      </c>
      <c r="C799" s="16">
        <v>3.39</v>
      </c>
      <c r="D799" s="16">
        <v>24641</v>
      </c>
      <c r="E799" s="42">
        <f t="shared" si="0"/>
        <v>0</v>
      </c>
    </row>
    <row r="800" spans="1:5" ht="12.75" customHeight="1" x14ac:dyDescent="0.2">
      <c r="A800" s="41">
        <v>43159</v>
      </c>
      <c r="B800" s="16">
        <v>3.3</v>
      </c>
      <c r="C800" s="16">
        <v>3.3</v>
      </c>
      <c r="D800" s="16">
        <v>1142</v>
      </c>
      <c r="E800" s="42">
        <f t="shared" si="0"/>
        <v>-2.6548672566371771E-2</v>
      </c>
    </row>
    <row r="801" spans="1:5" ht="12.75" customHeight="1" x14ac:dyDescent="0.2">
      <c r="A801" s="41">
        <v>43160</v>
      </c>
      <c r="B801" s="16">
        <v>3.28</v>
      </c>
      <c r="C801" s="16">
        <v>3.28</v>
      </c>
      <c r="D801" s="16">
        <v>1382</v>
      </c>
      <c r="E801" s="42">
        <f t="shared" si="0"/>
        <v>-6.0606060606060667E-3</v>
      </c>
    </row>
    <row r="802" spans="1:5" ht="12.75" customHeight="1" x14ac:dyDescent="0.2">
      <c r="A802" s="41">
        <v>43161</v>
      </c>
      <c r="B802" s="16">
        <v>3.3</v>
      </c>
      <c r="C802" s="16">
        <v>3.3</v>
      </c>
      <c r="D802" s="16">
        <v>5518</v>
      </c>
      <c r="E802" s="42">
        <f t="shared" si="0"/>
        <v>6.0975609756097615E-3</v>
      </c>
    </row>
    <row r="803" spans="1:5" ht="12.75" customHeight="1" x14ac:dyDescent="0.2">
      <c r="A803" s="41">
        <v>43164</v>
      </c>
      <c r="B803" s="16">
        <v>3.3</v>
      </c>
      <c r="C803" s="16">
        <v>3.3</v>
      </c>
      <c r="D803" s="16">
        <v>4145</v>
      </c>
      <c r="E803" s="42">
        <f t="shared" si="0"/>
        <v>0</v>
      </c>
    </row>
    <row r="804" spans="1:5" ht="12.75" customHeight="1" x14ac:dyDescent="0.2">
      <c r="A804" s="41">
        <v>43165</v>
      </c>
      <c r="B804" s="16">
        <v>3.29</v>
      </c>
      <c r="C804" s="16">
        <v>3.29</v>
      </c>
      <c r="D804" s="16">
        <v>190</v>
      </c>
      <c r="E804" s="42">
        <f t="shared" si="0"/>
        <v>-3.0303030303029657E-3</v>
      </c>
    </row>
    <row r="805" spans="1:5" ht="12.75" customHeight="1" x14ac:dyDescent="0.2">
      <c r="A805" s="41">
        <v>43166</v>
      </c>
      <c r="B805" s="16">
        <v>3.3</v>
      </c>
      <c r="C805" s="16">
        <v>3.3</v>
      </c>
      <c r="D805" s="16">
        <v>770</v>
      </c>
      <c r="E805" s="42">
        <f t="shared" si="0"/>
        <v>3.0395136778114855E-3</v>
      </c>
    </row>
    <row r="806" spans="1:5" ht="12.75" customHeight="1" x14ac:dyDescent="0.2">
      <c r="A806" s="41">
        <v>43167</v>
      </c>
      <c r="B806" s="16">
        <v>3.3</v>
      </c>
      <c r="C806" s="16">
        <v>3.3</v>
      </c>
      <c r="D806" s="16">
        <v>11146</v>
      </c>
      <c r="E806" s="42">
        <f t="shared" si="0"/>
        <v>0</v>
      </c>
    </row>
    <row r="807" spans="1:5" ht="12.75" customHeight="1" x14ac:dyDescent="0.2">
      <c r="A807" s="41">
        <v>43168</v>
      </c>
      <c r="B807" s="16">
        <v>3.27</v>
      </c>
      <c r="C807" s="16">
        <v>3.27</v>
      </c>
      <c r="D807" s="16">
        <v>11250</v>
      </c>
      <c r="E807" s="42">
        <f t="shared" si="0"/>
        <v>-9.0909090909090315E-3</v>
      </c>
    </row>
    <row r="808" spans="1:5" ht="12.75" customHeight="1" x14ac:dyDescent="0.2">
      <c r="A808" s="41">
        <v>43171</v>
      </c>
      <c r="B808" s="16">
        <v>3.18</v>
      </c>
      <c r="C808" s="16">
        <v>3.18</v>
      </c>
      <c r="D808" s="16">
        <v>1808</v>
      </c>
      <c r="E808" s="42">
        <f t="shared" si="0"/>
        <v>-2.752293577981647E-2</v>
      </c>
    </row>
    <row r="809" spans="1:5" ht="12.75" customHeight="1" x14ac:dyDescent="0.2">
      <c r="A809" s="41">
        <v>43172</v>
      </c>
      <c r="B809" s="16">
        <v>3.01</v>
      </c>
      <c r="C809" s="16">
        <v>3.01</v>
      </c>
      <c r="D809" s="16">
        <v>12610</v>
      </c>
      <c r="E809" s="42">
        <f t="shared" si="0"/>
        <v>-5.3459119496855459E-2</v>
      </c>
    </row>
    <row r="810" spans="1:5" ht="12.75" customHeight="1" x14ac:dyDescent="0.2">
      <c r="A810" s="41">
        <v>43173</v>
      </c>
      <c r="B810" s="16">
        <v>3.07</v>
      </c>
      <c r="C810" s="16">
        <v>3.07</v>
      </c>
      <c r="D810" s="16">
        <v>39530</v>
      </c>
      <c r="E810" s="42">
        <f t="shared" si="0"/>
        <v>1.9933554817275767E-2</v>
      </c>
    </row>
    <row r="811" spans="1:5" ht="12.75" customHeight="1" x14ac:dyDescent="0.2">
      <c r="A811" s="41">
        <v>43174</v>
      </c>
      <c r="B811" s="16">
        <v>3</v>
      </c>
      <c r="C811" s="16">
        <v>3</v>
      </c>
      <c r="D811" s="16">
        <v>28540</v>
      </c>
      <c r="E811" s="42">
        <f t="shared" si="0"/>
        <v>-2.2801302931596039E-2</v>
      </c>
    </row>
    <row r="812" spans="1:5" ht="12.75" customHeight="1" x14ac:dyDescent="0.2">
      <c r="A812" s="41">
        <v>43175</v>
      </c>
      <c r="B812" s="16">
        <v>3</v>
      </c>
      <c r="C812" s="16">
        <v>3</v>
      </c>
      <c r="D812" s="16">
        <v>4872</v>
      </c>
      <c r="E812" s="42">
        <f t="shared" si="0"/>
        <v>0</v>
      </c>
    </row>
    <row r="813" spans="1:5" ht="12.75" customHeight="1" x14ac:dyDescent="0.2">
      <c r="A813" s="41">
        <v>43178</v>
      </c>
      <c r="B813" s="16">
        <v>3</v>
      </c>
      <c r="C813" s="16">
        <v>3</v>
      </c>
      <c r="D813" s="16">
        <v>10203</v>
      </c>
      <c r="E813" s="42">
        <f t="shared" si="0"/>
        <v>0</v>
      </c>
    </row>
    <row r="814" spans="1:5" ht="12.75" customHeight="1" x14ac:dyDescent="0.2">
      <c r="A814" s="41">
        <v>43180</v>
      </c>
      <c r="B814" s="16">
        <v>3.07</v>
      </c>
      <c r="C814" s="16">
        <v>3.07</v>
      </c>
      <c r="D814" s="16">
        <v>3038</v>
      </c>
      <c r="E814" s="42">
        <f t="shared" si="0"/>
        <v>2.3333333333333279E-2</v>
      </c>
    </row>
    <row r="815" spans="1:5" ht="12.75" customHeight="1" x14ac:dyDescent="0.2">
      <c r="A815" s="41">
        <v>43181</v>
      </c>
      <c r="B815" s="16">
        <v>3.14</v>
      </c>
      <c r="C815" s="16">
        <v>3.14</v>
      </c>
      <c r="D815" s="16">
        <v>9929</v>
      </c>
      <c r="E815" s="42">
        <f t="shared" si="0"/>
        <v>2.2801302931596185E-2</v>
      </c>
    </row>
    <row r="816" spans="1:5" ht="12.75" customHeight="1" x14ac:dyDescent="0.2">
      <c r="A816" s="41">
        <v>43182</v>
      </c>
      <c r="B816" s="16">
        <v>3.14</v>
      </c>
      <c r="C816" s="16">
        <v>3.14</v>
      </c>
      <c r="D816" s="16">
        <v>4927</v>
      </c>
      <c r="E816" s="42">
        <f t="shared" si="0"/>
        <v>0</v>
      </c>
    </row>
    <row r="817" spans="1:5" ht="12.75" customHeight="1" x14ac:dyDescent="0.2">
      <c r="A817" s="41">
        <v>43185</v>
      </c>
      <c r="B817" s="16">
        <v>3.14</v>
      </c>
      <c r="C817" s="16">
        <v>3.14</v>
      </c>
      <c r="D817" s="16">
        <v>6697</v>
      </c>
      <c r="E817" s="42">
        <f t="shared" si="0"/>
        <v>0</v>
      </c>
    </row>
    <row r="818" spans="1:5" ht="12.75" customHeight="1" x14ac:dyDescent="0.2">
      <c r="A818" s="41">
        <v>43186</v>
      </c>
      <c r="B818" s="16">
        <v>3.14</v>
      </c>
      <c r="C818" s="16">
        <v>3.14</v>
      </c>
      <c r="D818" s="16">
        <v>35</v>
      </c>
      <c r="E818" s="42">
        <f t="shared" si="0"/>
        <v>0</v>
      </c>
    </row>
    <row r="819" spans="1:5" ht="12.75" customHeight="1" x14ac:dyDescent="0.2">
      <c r="A819" s="41">
        <v>43187</v>
      </c>
      <c r="B819" s="16">
        <v>3.05</v>
      </c>
      <c r="C819" s="16">
        <v>3.05</v>
      </c>
      <c r="D819" s="16">
        <v>5790</v>
      </c>
      <c r="E819" s="42">
        <f t="shared" si="0"/>
        <v>-2.8662420382165699E-2</v>
      </c>
    </row>
    <row r="820" spans="1:5" ht="12.75" customHeight="1" x14ac:dyDescent="0.2">
      <c r="A820" s="41">
        <v>43188</v>
      </c>
      <c r="B820" s="16">
        <v>3.13</v>
      </c>
      <c r="C820" s="16">
        <v>3.13</v>
      </c>
      <c r="D820" s="16">
        <v>4260</v>
      </c>
      <c r="E820" s="42">
        <f t="shared" si="0"/>
        <v>2.6229508196721336E-2</v>
      </c>
    </row>
    <row r="821" spans="1:5" ht="12.75" customHeight="1" x14ac:dyDescent="0.2">
      <c r="A821" s="41">
        <v>43189</v>
      </c>
      <c r="B821" s="16">
        <v>3.04</v>
      </c>
      <c r="C821" s="16">
        <v>3.04</v>
      </c>
      <c r="D821" s="16">
        <v>23545</v>
      </c>
      <c r="E821" s="42">
        <f t="shared" si="0"/>
        <v>-2.8753993610223599E-2</v>
      </c>
    </row>
    <row r="822" spans="1:5" ht="12.75" customHeight="1" x14ac:dyDescent="0.2">
      <c r="A822" s="41">
        <v>43192</v>
      </c>
      <c r="B822" s="16">
        <v>3.04</v>
      </c>
      <c r="C822" s="16">
        <v>3.04</v>
      </c>
      <c r="D822" s="16">
        <v>6211</v>
      </c>
      <c r="E822" s="42">
        <f t="shared" si="0"/>
        <v>0</v>
      </c>
    </row>
    <row r="823" spans="1:5" ht="12.75" customHeight="1" x14ac:dyDescent="0.2">
      <c r="A823" s="41">
        <v>43193</v>
      </c>
      <c r="B823" s="16">
        <v>3.04</v>
      </c>
      <c r="C823" s="16">
        <v>3.04</v>
      </c>
      <c r="D823" s="16">
        <v>5730</v>
      </c>
      <c r="E823" s="42">
        <f t="shared" si="0"/>
        <v>0</v>
      </c>
    </row>
    <row r="824" spans="1:5" ht="12.75" customHeight="1" x14ac:dyDescent="0.2">
      <c r="A824" s="41">
        <v>43194</v>
      </c>
      <c r="B824" s="16">
        <v>3.03</v>
      </c>
      <c r="C824" s="16">
        <v>3.03</v>
      </c>
      <c r="D824" s="16">
        <v>1147</v>
      </c>
      <c r="E824" s="42">
        <f t="shared" si="0"/>
        <v>-3.289473684210602E-3</v>
      </c>
    </row>
    <row r="825" spans="1:5" ht="12.75" customHeight="1" x14ac:dyDescent="0.2">
      <c r="A825" s="41">
        <v>43195</v>
      </c>
      <c r="B825" s="16">
        <v>3</v>
      </c>
      <c r="C825" s="16">
        <v>3</v>
      </c>
      <c r="D825" s="16">
        <v>523</v>
      </c>
      <c r="E825" s="42">
        <f t="shared" si="0"/>
        <v>-9.9009900990098369E-3</v>
      </c>
    </row>
    <row r="826" spans="1:5" ht="12.75" customHeight="1" x14ac:dyDescent="0.2">
      <c r="A826" s="41">
        <v>43196</v>
      </c>
      <c r="B826" s="16">
        <v>3.01</v>
      </c>
      <c r="C826" s="16">
        <v>3.01</v>
      </c>
      <c r="D826" s="16">
        <v>1816</v>
      </c>
      <c r="E826" s="42">
        <f t="shared" si="0"/>
        <v>3.3333333333332624E-3</v>
      </c>
    </row>
    <row r="827" spans="1:5" ht="12.75" customHeight="1" x14ac:dyDescent="0.2">
      <c r="A827" s="41">
        <v>43200</v>
      </c>
      <c r="B827" s="16">
        <v>2.92</v>
      </c>
      <c r="C827" s="16">
        <v>2.92</v>
      </c>
      <c r="D827" s="16">
        <v>11131</v>
      </c>
      <c r="E827" s="42">
        <f t="shared" si="0"/>
        <v>-2.9900332225913578E-2</v>
      </c>
    </row>
    <row r="828" spans="1:5" ht="12.75" customHeight="1" x14ac:dyDescent="0.2">
      <c r="A828" s="41">
        <v>43201</v>
      </c>
      <c r="B828" s="16">
        <v>2.97</v>
      </c>
      <c r="C828" s="16">
        <v>2.97</v>
      </c>
      <c r="D828" s="16">
        <v>1866</v>
      </c>
      <c r="E828" s="42">
        <f t="shared" si="0"/>
        <v>1.7123287671232969E-2</v>
      </c>
    </row>
    <row r="829" spans="1:5" ht="12.75" customHeight="1" x14ac:dyDescent="0.2">
      <c r="A829" s="41">
        <v>43202</v>
      </c>
      <c r="B829" s="16">
        <v>2.95</v>
      </c>
      <c r="C829" s="16">
        <v>2.95</v>
      </c>
      <c r="D829" s="16">
        <v>20602</v>
      </c>
      <c r="E829" s="42">
        <f t="shared" si="0"/>
        <v>-6.7340067340067398E-3</v>
      </c>
    </row>
    <row r="830" spans="1:5" ht="12.75" customHeight="1" x14ac:dyDescent="0.2">
      <c r="A830" s="41">
        <v>43203</v>
      </c>
      <c r="B830" s="16">
        <v>2.84</v>
      </c>
      <c r="C830" s="16">
        <v>2.84</v>
      </c>
      <c r="D830" s="16">
        <v>73992</v>
      </c>
      <c r="E830" s="42">
        <f t="shared" si="0"/>
        <v>-3.7288135593220445E-2</v>
      </c>
    </row>
    <row r="831" spans="1:5" ht="12.75" customHeight="1" x14ac:dyDescent="0.2">
      <c r="A831" s="41">
        <v>43206</v>
      </c>
      <c r="B831" s="16">
        <v>2.85</v>
      </c>
      <c r="C831" s="16">
        <v>2.85</v>
      </c>
      <c r="D831" s="16">
        <v>27845</v>
      </c>
      <c r="E831" s="42">
        <f t="shared" si="0"/>
        <v>3.5211267605634619E-3</v>
      </c>
    </row>
    <row r="832" spans="1:5" ht="12.75" customHeight="1" x14ac:dyDescent="0.2">
      <c r="A832" s="41">
        <v>43207</v>
      </c>
      <c r="B832" s="16">
        <v>2.85</v>
      </c>
      <c r="C832" s="16">
        <v>2.85</v>
      </c>
      <c r="D832" s="16">
        <v>9647</v>
      </c>
      <c r="E832" s="42">
        <f t="shared" si="0"/>
        <v>0</v>
      </c>
    </row>
    <row r="833" spans="1:5" ht="12.75" customHeight="1" x14ac:dyDescent="0.2">
      <c r="A833" s="41">
        <v>43208</v>
      </c>
      <c r="B833" s="16">
        <v>2.91</v>
      </c>
      <c r="C833" s="16">
        <v>2.91</v>
      </c>
      <c r="D833" s="16">
        <v>85</v>
      </c>
      <c r="E833" s="42">
        <f t="shared" si="0"/>
        <v>2.1052631578947385E-2</v>
      </c>
    </row>
    <row r="834" spans="1:5" ht="12.75" customHeight="1" x14ac:dyDescent="0.2">
      <c r="A834" s="41">
        <v>43209</v>
      </c>
      <c r="B834" s="16">
        <v>2.9</v>
      </c>
      <c r="C834" s="16">
        <v>2.9</v>
      </c>
      <c r="D834" s="16">
        <v>15553</v>
      </c>
      <c r="E834" s="42">
        <f t="shared" si="0"/>
        <v>-3.4364261168385673E-3</v>
      </c>
    </row>
    <row r="835" spans="1:5" ht="12.75" customHeight="1" x14ac:dyDescent="0.2">
      <c r="A835" s="41">
        <v>43210</v>
      </c>
      <c r="B835" s="16">
        <v>2.95</v>
      </c>
      <c r="C835" s="16">
        <v>2.95</v>
      </c>
      <c r="D835" s="16">
        <v>100</v>
      </c>
      <c r="E835" s="42">
        <f t="shared" si="0"/>
        <v>1.7241379310344921E-2</v>
      </c>
    </row>
    <row r="836" spans="1:5" ht="12.75" customHeight="1" x14ac:dyDescent="0.2">
      <c r="A836" s="41">
        <v>43213</v>
      </c>
      <c r="B836" s="16">
        <v>2.93</v>
      </c>
      <c r="C836" s="16">
        <v>2.93</v>
      </c>
      <c r="D836" s="16">
        <v>2040</v>
      </c>
      <c r="E836" s="42">
        <f t="shared" si="0"/>
        <v>-6.7796610169491584E-3</v>
      </c>
    </row>
    <row r="837" spans="1:5" ht="12.75" customHeight="1" x14ac:dyDescent="0.2">
      <c r="A837" s="41">
        <v>43214</v>
      </c>
      <c r="B837" s="16">
        <v>2.9</v>
      </c>
      <c r="C837" s="16">
        <v>2.9</v>
      </c>
      <c r="D837" s="16">
        <v>501</v>
      </c>
      <c r="E837" s="42">
        <f t="shared" si="0"/>
        <v>-1.0238907849829436E-2</v>
      </c>
    </row>
    <row r="838" spans="1:5" ht="12.75" customHeight="1" x14ac:dyDescent="0.2">
      <c r="A838" s="41">
        <v>43215</v>
      </c>
      <c r="B838" s="16">
        <v>2.82</v>
      </c>
      <c r="C838" s="16">
        <v>2.82</v>
      </c>
      <c r="D838" s="16">
        <v>168</v>
      </c>
      <c r="E838" s="42">
        <f t="shared" si="0"/>
        <v>-2.7586206896551748E-2</v>
      </c>
    </row>
    <row r="839" spans="1:5" ht="12.75" customHeight="1" x14ac:dyDescent="0.2">
      <c r="A839" s="41">
        <v>43216</v>
      </c>
      <c r="B839" s="16">
        <v>2.85</v>
      </c>
      <c r="C839" s="16">
        <v>2.85</v>
      </c>
      <c r="D839" s="16">
        <v>5349</v>
      </c>
      <c r="E839" s="42">
        <f t="shared" si="0"/>
        <v>1.0638297872340514E-2</v>
      </c>
    </row>
    <row r="840" spans="1:5" ht="12.75" customHeight="1" x14ac:dyDescent="0.2">
      <c r="A840" s="41">
        <v>43217</v>
      </c>
      <c r="B840" s="16">
        <v>2.81</v>
      </c>
      <c r="C840" s="16">
        <v>2.81</v>
      </c>
      <c r="D840" s="16">
        <v>19563</v>
      </c>
      <c r="E840" s="42">
        <f t="shared" si="0"/>
        <v>-1.4035087719298258E-2</v>
      </c>
    </row>
    <row r="841" spans="1:5" ht="12.75" customHeight="1" x14ac:dyDescent="0.2">
      <c r="A841" s="41">
        <v>43220</v>
      </c>
      <c r="B841" s="16">
        <v>2.77</v>
      </c>
      <c r="C841" s="16">
        <v>2.77</v>
      </c>
      <c r="D841" s="16">
        <v>53083</v>
      </c>
      <c r="E841" s="42">
        <f t="shared" si="0"/>
        <v>-1.4234875444839871E-2</v>
      </c>
    </row>
    <row r="842" spans="1:5" ht="12.75" customHeight="1" x14ac:dyDescent="0.2">
      <c r="A842" s="41">
        <v>43222</v>
      </c>
      <c r="B842" s="16">
        <v>2.74</v>
      </c>
      <c r="C842" s="16">
        <v>2.74</v>
      </c>
      <c r="D842" s="16">
        <v>24316</v>
      </c>
      <c r="E842" s="42">
        <f t="shared" si="0"/>
        <v>-1.0830324909747223E-2</v>
      </c>
    </row>
    <row r="843" spans="1:5" ht="12.75" customHeight="1" x14ac:dyDescent="0.2">
      <c r="A843" s="41">
        <v>43223</v>
      </c>
      <c r="B843" s="16">
        <v>2.73</v>
      </c>
      <c r="C843" s="16">
        <v>2.73</v>
      </c>
      <c r="D843" s="16">
        <v>19381</v>
      </c>
      <c r="E843" s="42">
        <f t="shared" si="0"/>
        <v>-3.6496350364964344E-3</v>
      </c>
    </row>
    <row r="844" spans="1:5" ht="12.75" customHeight="1" x14ac:dyDescent="0.2">
      <c r="A844" s="41">
        <v>43224</v>
      </c>
      <c r="B844" s="16">
        <v>2.72</v>
      </c>
      <c r="C844" s="16">
        <v>2.72</v>
      </c>
      <c r="D844" s="16">
        <v>14243</v>
      </c>
      <c r="E844" s="42">
        <f t="shared" si="0"/>
        <v>-3.6630036630035849E-3</v>
      </c>
    </row>
    <row r="845" spans="1:5" ht="12.75" customHeight="1" x14ac:dyDescent="0.2">
      <c r="A845" s="41">
        <v>43227</v>
      </c>
      <c r="B845" s="16">
        <v>2.84</v>
      </c>
      <c r="C845" s="16">
        <v>2.84</v>
      </c>
      <c r="D845" s="16">
        <v>307</v>
      </c>
      <c r="E845" s="42">
        <f t="shared" si="0"/>
        <v>4.41176470588234E-2</v>
      </c>
    </row>
    <row r="846" spans="1:5" ht="12.75" customHeight="1" x14ac:dyDescent="0.2">
      <c r="A846" s="41">
        <v>43228</v>
      </c>
      <c r="B846" s="16">
        <v>2.83</v>
      </c>
      <c r="C846" s="16">
        <v>2.83</v>
      </c>
      <c r="D846" s="16">
        <v>16394</v>
      </c>
      <c r="E846" s="42">
        <f t="shared" si="0"/>
        <v>-3.5211267605633053E-3</v>
      </c>
    </row>
    <row r="847" spans="1:5" ht="12.75" customHeight="1" x14ac:dyDescent="0.2">
      <c r="A847" s="41">
        <v>43229</v>
      </c>
      <c r="B847" s="16">
        <v>2.8</v>
      </c>
      <c r="C847" s="16">
        <v>2.8</v>
      </c>
      <c r="D847" s="16">
        <v>12625</v>
      </c>
      <c r="E847" s="42">
        <f t="shared" si="0"/>
        <v>-1.0600706713781006E-2</v>
      </c>
    </row>
    <row r="848" spans="1:5" ht="12.75" customHeight="1" x14ac:dyDescent="0.2">
      <c r="A848" s="41">
        <v>43230</v>
      </c>
      <c r="B848" s="16">
        <v>2.72</v>
      </c>
      <c r="C848" s="16">
        <v>2.72</v>
      </c>
      <c r="D848" s="16">
        <v>16833</v>
      </c>
      <c r="E848" s="42">
        <f t="shared" si="0"/>
        <v>-2.8571428571428439E-2</v>
      </c>
    </row>
    <row r="849" spans="1:5" ht="12.75" customHeight="1" x14ac:dyDescent="0.2">
      <c r="A849" s="41">
        <v>43231</v>
      </c>
      <c r="B849" s="16">
        <v>2.74</v>
      </c>
      <c r="C849" s="16">
        <v>2.74</v>
      </c>
      <c r="D849" s="16">
        <v>15027</v>
      </c>
      <c r="E849" s="42">
        <f t="shared" si="0"/>
        <v>7.3529411764705942E-3</v>
      </c>
    </row>
    <row r="850" spans="1:5" ht="12.75" customHeight="1" x14ac:dyDescent="0.2">
      <c r="A850" s="41">
        <v>43234</v>
      </c>
      <c r="B850" s="16">
        <v>2.75</v>
      </c>
      <c r="C850" s="16">
        <v>2.75</v>
      </c>
      <c r="D850" s="16">
        <v>25895</v>
      </c>
      <c r="E850" s="42">
        <f t="shared" si="0"/>
        <v>3.6496350364962722E-3</v>
      </c>
    </row>
    <row r="851" spans="1:5" ht="12.75" customHeight="1" x14ac:dyDescent="0.2">
      <c r="A851" s="41">
        <v>43235</v>
      </c>
      <c r="B851" s="16">
        <v>2.75</v>
      </c>
      <c r="C851" s="16">
        <v>2.75</v>
      </c>
      <c r="D851" s="16">
        <v>8803</v>
      </c>
      <c r="E851" s="42">
        <f t="shared" si="0"/>
        <v>0</v>
      </c>
    </row>
    <row r="852" spans="1:5" ht="12.75" customHeight="1" x14ac:dyDescent="0.2">
      <c r="A852" s="41">
        <v>43236</v>
      </c>
      <c r="B852" s="16">
        <v>2.75</v>
      </c>
      <c r="C852" s="16">
        <v>2.75</v>
      </c>
      <c r="D852" s="16">
        <v>6155</v>
      </c>
      <c r="E852" s="42">
        <f t="shared" si="0"/>
        <v>0</v>
      </c>
    </row>
    <row r="853" spans="1:5" ht="12.75" customHeight="1" x14ac:dyDescent="0.2">
      <c r="A853" s="41">
        <v>43237</v>
      </c>
      <c r="B853" s="16">
        <v>2.79</v>
      </c>
      <c r="C853" s="16">
        <v>2.79</v>
      </c>
      <c r="D853" s="16">
        <v>1255</v>
      </c>
      <c r="E853" s="42">
        <f t="shared" si="0"/>
        <v>1.4545454545454558E-2</v>
      </c>
    </row>
    <row r="854" spans="1:5" ht="12.75" customHeight="1" x14ac:dyDescent="0.2">
      <c r="A854" s="41">
        <v>43238</v>
      </c>
      <c r="B854" s="16">
        <v>2.79</v>
      </c>
      <c r="C854" s="16">
        <v>2.79</v>
      </c>
      <c r="D854" s="16">
        <v>20241</v>
      </c>
      <c r="E854" s="42">
        <f t="shared" si="0"/>
        <v>0</v>
      </c>
    </row>
    <row r="855" spans="1:5" ht="12.75" customHeight="1" x14ac:dyDescent="0.2">
      <c r="A855" s="41">
        <v>43241</v>
      </c>
      <c r="B855" s="16">
        <v>2.81</v>
      </c>
      <c r="C855" s="16">
        <v>2.81</v>
      </c>
      <c r="D855" s="16">
        <v>9266</v>
      </c>
      <c r="E855" s="42">
        <f t="shared" si="0"/>
        <v>7.1684587813620132E-3</v>
      </c>
    </row>
    <row r="856" spans="1:5" ht="12.75" customHeight="1" x14ac:dyDescent="0.2">
      <c r="A856" s="41">
        <v>43242</v>
      </c>
      <c r="B856" s="16">
        <v>2.82</v>
      </c>
      <c r="C856" s="16">
        <v>2.82</v>
      </c>
      <c r="D856" s="16">
        <v>150</v>
      </c>
      <c r="E856" s="42">
        <f t="shared" si="0"/>
        <v>3.5587188612098883E-3</v>
      </c>
    </row>
    <row r="857" spans="1:5" ht="12.75" customHeight="1" x14ac:dyDescent="0.2">
      <c r="A857" s="41">
        <v>43243</v>
      </c>
      <c r="B857" s="16">
        <v>2.74</v>
      </c>
      <c r="C857" s="16">
        <v>2.74</v>
      </c>
      <c r="D857" s="16">
        <v>118</v>
      </c>
      <c r="E857" s="42">
        <f t="shared" si="0"/>
        <v>-2.8368794326241006E-2</v>
      </c>
    </row>
    <row r="858" spans="1:5" ht="12.75" customHeight="1" x14ac:dyDescent="0.2">
      <c r="A858" s="41">
        <v>43244</v>
      </c>
      <c r="B858" s="16">
        <v>2.8</v>
      </c>
      <c r="C858" s="16">
        <v>2.8</v>
      </c>
      <c r="D858" s="16">
        <v>1816</v>
      </c>
      <c r="E858" s="42">
        <f t="shared" si="0"/>
        <v>2.1897810218977957E-2</v>
      </c>
    </row>
    <row r="859" spans="1:5" ht="12.75" customHeight="1" x14ac:dyDescent="0.2">
      <c r="A859" s="41">
        <v>43245</v>
      </c>
      <c r="B859" s="16">
        <v>2.81</v>
      </c>
      <c r="C859" s="16">
        <v>2.81</v>
      </c>
      <c r="D859" s="16">
        <v>6010</v>
      </c>
      <c r="E859" s="42">
        <f t="shared" si="0"/>
        <v>3.5714285714286542E-3</v>
      </c>
    </row>
    <row r="860" spans="1:5" ht="12.75" customHeight="1" x14ac:dyDescent="0.2">
      <c r="A860" s="41">
        <v>43248</v>
      </c>
      <c r="B860" s="16">
        <v>2.83</v>
      </c>
      <c r="C860" s="16">
        <v>2.83</v>
      </c>
      <c r="D860" s="16">
        <v>20230</v>
      </c>
      <c r="E860" s="42">
        <f t="shared" si="0"/>
        <v>7.1174377224199354E-3</v>
      </c>
    </row>
    <row r="861" spans="1:5" ht="12.75" customHeight="1" x14ac:dyDescent="0.2">
      <c r="A861" s="41">
        <v>43249</v>
      </c>
      <c r="B861" s="16">
        <v>2.82</v>
      </c>
      <c r="C861" s="16">
        <v>2.82</v>
      </c>
      <c r="D861" s="16">
        <v>4422</v>
      </c>
      <c r="E861" s="42">
        <f t="shared" si="0"/>
        <v>-3.5335689045937211E-3</v>
      </c>
    </row>
    <row r="862" spans="1:5" ht="12.75" customHeight="1" x14ac:dyDescent="0.2">
      <c r="A862" s="41">
        <v>43250</v>
      </c>
      <c r="B862" s="16">
        <v>2.8</v>
      </c>
      <c r="C862" s="16">
        <v>2.8</v>
      </c>
      <c r="D862" s="16">
        <v>29904</v>
      </c>
      <c r="E862" s="42">
        <f t="shared" si="0"/>
        <v>-7.0921985815602905E-3</v>
      </c>
    </row>
    <row r="863" spans="1:5" ht="12.75" customHeight="1" x14ac:dyDescent="0.2">
      <c r="A863" s="41">
        <v>43251</v>
      </c>
      <c r="B863" s="16">
        <v>2.82</v>
      </c>
      <c r="C863" s="16">
        <v>2.82</v>
      </c>
      <c r="D863" s="16">
        <v>19366</v>
      </c>
      <c r="E863" s="42">
        <f t="shared" si="0"/>
        <v>7.1428571428571496E-3</v>
      </c>
    </row>
    <row r="864" spans="1:5" ht="12.75" customHeight="1" x14ac:dyDescent="0.2">
      <c r="A864" s="41">
        <v>43252</v>
      </c>
      <c r="B864" s="16">
        <v>2.8</v>
      </c>
      <c r="C864" s="16">
        <v>2.8</v>
      </c>
      <c r="D864" s="16">
        <v>4757</v>
      </c>
      <c r="E864" s="42">
        <f t="shared" si="0"/>
        <v>-7.0921985815602905E-3</v>
      </c>
    </row>
    <row r="865" spans="1:5" ht="12.75" customHeight="1" x14ac:dyDescent="0.2">
      <c r="A865" s="41">
        <v>43255</v>
      </c>
      <c r="B865" s="16">
        <v>2.78</v>
      </c>
      <c r="C865" s="16">
        <v>2.78</v>
      </c>
      <c r="D865" s="16">
        <v>200</v>
      </c>
      <c r="E865" s="42">
        <f t="shared" si="0"/>
        <v>-7.1428571428571496E-3</v>
      </c>
    </row>
    <row r="866" spans="1:5" ht="12.75" customHeight="1" x14ac:dyDescent="0.2">
      <c r="A866" s="41">
        <v>43256</v>
      </c>
      <c r="B866" s="16">
        <v>2.74</v>
      </c>
      <c r="C866" s="16">
        <v>2.74</v>
      </c>
      <c r="D866" s="16">
        <v>42704</v>
      </c>
      <c r="E866" s="42">
        <f t="shared" si="0"/>
        <v>-1.4388489208632947E-2</v>
      </c>
    </row>
    <row r="867" spans="1:5" ht="12.75" customHeight="1" x14ac:dyDescent="0.2">
      <c r="A867" s="41">
        <v>43257</v>
      </c>
      <c r="B867" s="16">
        <v>2.78</v>
      </c>
      <c r="C867" s="16">
        <v>2.78</v>
      </c>
      <c r="D867" s="16">
        <v>21760</v>
      </c>
      <c r="E867" s="42">
        <f t="shared" si="0"/>
        <v>1.4598540145985252E-2</v>
      </c>
    </row>
    <row r="868" spans="1:5" ht="12.75" customHeight="1" x14ac:dyDescent="0.2">
      <c r="A868" s="41">
        <v>43258</v>
      </c>
      <c r="B868" s="16">
        <v>2.84</v>
      </c>
      <c r="C868" s="16">
        <v>2.84</v>
      </c>
      <c r="D868" s="16">
        <v>11925</v>
      </c>
      <c r="E868" s="42">
        <f t="shared" si="0"/>
        <v>2.1582733812949662E-2</v>
      </c>
    </row>
    <row r="869" spans="1:5" ht="12.75" customHeight="1" x14ac:dyDescent="0.2">
      <c r="A869" s="41">
        <v>43259</v>
      </c>
      <c r="B869" s="16">
        <v>2.82</v>
      </c>
      <c r="C869" s="16">
        <v>2.82</v>
      </c>
      <c r="D869" s="16">
        <v>17815</v>
      </c>
      <c r="E869" s="42">
        <f t="shared" si="0"/>
        <v>-7.0422535211267668E-3</v>
      </c>
    </row>
    <row r="870" spans="1:5" ht="12.75" customHeight="1" x14ac:dyDescent="0.2">
      <c r="A870" s="41">
        <v>43262</v>
      </c>
      <c r="B870" s="16">
        <v>2.82</v>
      </c>
      <c r="C870" s="16">
        <v>2.82</v>
      </c>
      <c r="D870" s="16">
        <v>2248</v>
      </c>
      <c r="E870" s="42">
        <f t="shared" si="0"/>
        <v>0</v>
      </c>
    </row>
    <row r="871" spans="1:5" ht="12.75" customHeight="1" x14ac:dyDescent="0.2">
      <c r="A871" s="41">
        <v>43263</v>
      </c>
      <c r="B871" s="16">
        <v>2.82</v>
      </c>
      <c r="C871" s="16">
        <v>2.82</v>
      </c>
      <c r="D871" s="16">
        <v>4417</v>
      </c>
      <c r="E871" s="42">
        <f t="shared" si="0"/>
        <v>0</v>
      </c>
    </row>
    <row r="872" spans="1:5" ht="12.75" customHeight="1" x14ac:dyDescent="0.2">
      <c r="A872" s="41">
        <v>43264</v>
      </c>
      <c r="B872" s="16">
        <v>2.81</v>
      </c>
      <c r="C872" s="16">
        <v>2.81</v>
      </c>
      <c r="D872" s="16">
        <v>0</v>
      </c>
      <c r="E872" s="42">
        <f t="shared" si="0"/>
        <v>-3.5460992907800663E-3</v>
      </c>
    </row>
    <row r="873" spans="1:5" ht="12.75" customHeight="1" x14ac:dyDescent="0.2">
      <c r="A873" s="41">
        <v>43265</v>
      </c>
      <c r="B873" s="16">
        <v>2.73</v>
      </c>
      <c r="C873" s="16">
        <v>2.73</v>
      </c>
      <c r="D873" s="16">
        <v>1151</v>
      </c>
      <c r="E873" s="42">
        <f t="shared" si="0"/>
        <v>-2.8469750889679742E-2</v>
      </c>
    </row>
    <row r="874" spans="1:5" ht="12.75" customHeight="1" x14ac:dyDescent="0.2">
      <c r="A874" s="41">
        <v>43269</v>
      </c>
      <c r="B874" s="16">
        <v>2.78</v>
      </c>
      <c r="C874" s="16">
        <v>2.78</v>
      </c>
      <c r="D874" s="16">
        <v>0</v>
      </c>
      <c r="E874" s="42">
        <f t="shared" si="0"/>
        <v>1.831501831501825E-2</v>
      </c>
    </row>
    <row r="875" spans="1:5" ht="12.75" customHeight="1" x14ac:dyDescent="0.2">
      <c r="A875" s="41">
        <v>43270</v>
      </c>
      <c r="B875" s="16">
        <v>2.82</v>
      </c>
      <c r="C875" s="16">
        <v>2.82</v>
      </c>
      <c r="D875" s="16">
        <v>178</v>
      </c>
      <c r="E875" s="42">
        <f t="shared" si="0"/>
        <v>1.4388489208633108E-2</v>
      </c>
    </row>
    <row r="876" spans="1:5" ht="12.75" customHeight="1" x14ac:dyDescent="0.2">
      <c r="A876" s="41">
        <v>43271</v>
      </c>
      <c r="B876" s="16">
        <v>2.8</v>
      </c>
      <c r="C876" s="16">
        <v>2.8</v>
      </c>
      <c r="D876" s="16">
        <v>6045</v>
      </c>
      <c r="E876" s="42">
        <f t="shared" si="0"/>
        <v>-7.0921985815602905E-3</v>
      </c>
    </row>
    <row r="877" spans="1:5" ht="12.75" customHeight="1" x14ac:dyDescent="0.2">
      <c r="A877" s="41">
        <v>43272</v>
      </c>
      <c r="B877" s="16">
        <v>2.72</v>
      </c>
      <c r="C877" s="16">
        <v>2.72</v>
      </c>
      <c r="D877" s="16">
        <v>1325</v>
      </c>
      <c r="E877" s="42">
        <f t="shared" si="0"/>
        <v>-2.8571428571428439E-2</v>
      </c>
    </row>
    <row r="878" spans="1:5" ht="12.75" customHeight="1" x14ac:dyDescent="0.2">
      <c r="A878" s="41">
        <v>43273</v>
      </c>
      <c r="B878" s="16">
        <v>2.64</v>
      </c>
      <c r="C878" s="16">
        <v>2.64</v>
      </c>
      <c r="D878" s="16">
        <v>1005</v>
      </c>
      <c r="E878" s="42">
        <f t="shared" si="0"/>
        <v>-2.9411764705882377E-2</v>
      </c>
    </row>
    <row r="879" spans="1:5" ht="12.75" customHeight="1" x14ac:dyDescent="0.2">
      <c r="A879" s="41">
        <v>43276</v>
      </c>
      <c r="B879" s="16">
        <v>2.65</v>
      </c>
      <c r="C879" s="16">
        <v>2.65</v>
      </c>
      <c r="D879" s="16">
        <v>16130</v>
      </c>
      <c r="E879" s="42">
        <f t="shared" si="0"/>
        <v>3.7878787878787069E-3</v>
      </c>
    </row>
    <row r="880" spans="1:5" ht="12.75" customHeight="1" x14ac:dyDescent="0.2">
      <c r="A880" s="41">
        <v>43277</v>
      </c>
      <c r="B880" s="16">
        <v>2.7</v>
      </c>
      <c r="C880" s="16">
        <v>2.7</v>
      </c>
      <c r="D880" s="16">
        <v>5061</v>
      </c>
      <c r="E880" s="42">
        <f t="shared" si="0"/>
        <v>1.8867924528301987E-2</v>
      </c>
    </row>
    <row r="881" spans="1:5" ht="12.75" customHeight="1" x14ac:dyDescent="0.2">
      <c r="A881" s="41">
        <v>43278</v>
      </c>
      <c r="B881" s="16">
        <v>2.78</v>
      </c>
      <c r="C881" s="16">
        <v>2.78</v>
      </c>
      <c r="D881" s="16">
        <v>14479</v>
      </c>
      <c r="E881" s="42">
        <f t="shared" si="0"/>
        <v>2.9629629629629489E-2</v>
      </c>
    </row>
    <row r="882" spans="1:5" ht="12.75" customHeight="1" x14ac:dyDescent="0.2">
      <c r="A882" s="41">
        <v>43279</v>
      </c>
      <c r="B882" s="16">
        <v>2.77</v>
      </c>
      <c r="C882" s="16">
        <v>2.77</v>
      </c>
      <c r="D882" s="16">
        <v>200</v>
      </c>
      <c r="E882" s="42">
        <f t="shared" si="0"/>
        <v>-3.5971223021581968E-3</v>
      </c>
    </row>
    <row r="883" spans="1:5" ht="12.75" customHeight="1" x14ac:dyDescent="0.2">
      <c r="A883" s="41">
        <v>43280</v>
      </c>
      <c r="B883" s="16">
        <v>2.8</v>
      </c>
      <c r="C883" s="16">
        <v>2.8</v>
      </c>
      <c r="D883" s="16">
        <v>1903</v>
      </c>
      <c r="E883" s="42">
        <f t="shared" si="0"/>
        <v>1.0830324909747223E-2</v>
      </c>
    </row>
    <row r="884" spans="1:5" ht="12.75" customHeight="1" x14ac:dyDescent="0.2">
      <c r="A884" s="41">
        <v>43283</v>
      </c>
      <c r="B884" s="16">
        <v>2.8</v>
      </c>
      <c r="C884" s="16">
        <v>2.8</v>
      </c>
      <c r="D884" s="16">
        <v>350</v>
      </c>
      <c r="E884" s="42">
        <f t="shared" si="0"/>
        <v>0</v>
      </c>
    </row>
    <row r="885" spans="1:5" ht="12.75" customHeight="1" x14ac:dyDescent="0.2">
      <c r="A885" s="41">
        <v>43284</v>
      </c>
      <c r="B885" s="16">
        <v>2.8</v>
      </c>
      <c r="C885" s="16">
        <v>2.8</v>
      </c>
      <c r="D885" s="16">
        <v>581</v>
      </c>
      <c r="E885" s="42">
        <f t="shared" si="0"/>
        <v>0</v>
      </c>
    </row>
    <row r="886" spans="1:5" ht="12.75" customHeight="1" x14ac:dyDescent="0.2">
      <c r="A886" s="41">
        <v>43285</v>
      </c>
      <c r="B886" s="16">
        <v>2.8</v>
      </c>
      <c r="C886" s="16">
        <v>2.8</v>
      </c>
      <c r="D886" s="16">
        <v>118</v>
      </c>
      <c r="E886" s="42">
        <f t="shared" si="0"/>
        <v>0</v>
      </c>
    </row>
    <row r="887" spans="1:5" ht="12.75" customHeight="1" x14ac:dyDescent="0.2">
      <c r="A887" s="41">
        <v>43286</v>
      </c>
      <c r="B887" s="16">
        <v>2.79</v>
      </c>
      <c r="C887" s="16">
        <v>2.79</v>
      </c>
      <c r="D887" s="16">
        <v>0</v>
      </c>
      <c r="E887" s="42">
        <f t="shared" si="0"/>
        <v>-3.5714285714284954E-3</v>
      </c>
    </row>
    <row r="888" spans="1:5" ht="12.75" customHeight="1" x14ac:dyDescent="0.2">
      <c r="A888" s="41">
        <v>43287</v>
      </c>
      <c r="B888" s="16">
        <v>2.74</v>
      </c>
      <c r="C888" s="16">
        <v>2.74</v>
      </c>
      <c r="D888" s="16">
        <v>1001</v>
      </c>
      <c r="E888" s="42">
        <f t="shared" si="0"/>
        <v>-1.7921146953404955E-2</v>
      </c>
    </row>
    <row r="889" spans="1:5" ht="12.75" customHeight="1" x14ac:dyDescent="0.2">
      <c r="A889" s="41">
        <v>43290</v>
      </c>
      <c r="B889" s="16">
        <v>2.79</v>
      </c>
      <c r="C889" s="16">
        <v>2.79</v>
      </c>
      <c r="D889" s="16">
        <v>2295</v>
      </c>
      <c r="E889" s="42">
        <f t="shared" si="0"/>
        <v>1.8248175182481684E-2</v>
      </c>
    </row>
    <row r="890" spans="1:5" ht="12.75" customHeight="1" x14ac:dyDescent="0.2">
      <c r="A890" s="41">
        <v>43291</v>
      </c>
      <c r="B890" s="16">
        <v>2.79</v>
      </c>
      <c r="C890" s="16">
        <v>2.79</v>
      </c>
      <c r="D890" s="16">
        <v>1</v>
      </c>
      <c r="E890" s="42">
        <f t="shared" si="0"/>
        <v>0</v>
      </c>
    </row>
    <row r="891" spans="1:5" ht="12.75" customHeight="1" x14ac:dyDescent="0.2">
      <c r="A891" s="41">
        <v>43292</v>
      </c>
      <c r="B891" s="16">
        <v>2.77</v>
      </c>
      <c r="C891" s="16">
        <v>2.77</v>
      </c>
      <c r="D891" s="16">
        <v>0</v>
      </c>
      <c r="E891" s="42">
        <f t="shared" si="0"/>
        <v>-7.1684587813620132E-3</v>
      </c>
    </row>
    <row r="892" spans="1:5" ht="12.75" customHeight="1" x14ac:dyDescent="0.2">
      <c r="A892" s="41">
        <v>43293</v>
      </c>
      <c r="B892" s="16">
        <v>2.77</v>
      </c>
      <c r="C892" s="16">
        <v>2.77</v>
      </c>
      <c r="D892" s="16">
        <v>501</v>
      </c>
      <c r="E892" s="42">
        <f t="shared" si="0"/>
        <v>0</v>
      </c>
    </row>
    <row r="893" spans="1:5" ht="12.75" customHeight="1" x14ac:dyDescent="0.2">
      <c r="A893" s="41">
        <v>43294</v>
      </c>
      <c r="B893" s="16">
        <v>2.8</v>
      </c>
      <c r="C893" s="16">
        <v>2.8</v>
      </c>
      <c r="D893" s="16">
        <v>493</v>
      </c>
      <c r="E893" s="42">
        <f t="shared" si="0"/>
        <v>1.0830324909747223E-2</v>
      </c>
    </row>
    <row r="894" spans="1:5" ht="12.75" customHeight="1" x14ac:dyDescent="0.2">
      <c r="A894" s="41">
        <v>43297</v>
      </c>
      <c r="B894" s="16">
        <v>2.8</v>
      </c>
      <c r="C894" s="16">
        <v>2.8</v>
      </c>
      <c r="D894" s="16">
        <v>1773</v>
      </c>
      <c r="E894" s="42">
        <f t="shared" si="0"/>
        <v>0</v>
      </c>
    </row>
    <row r="895" spans="1:5" ht="12.75" customHeight="1" x14ac:dyDescent="0.2">
      <c r="A895" s="41">
        <v>43298</v>
      </c>
      <c r="B895" s="16">
        <v>2.8</v>
      </c>
      <c r="C895" s="16">
        <v>2.8</v>
      </c>
      <c r="D895" s="16">
        <v>8600</v>
      </c>
      <c r="E895" s="42">
        <f t="shared" si="0"/>
        <v>0</v>
      </c>
    </row>
    <row r="896" spans="1:5" ht="12.75" customHeight="1" x14ac:dyDescent="0.2">
      <c r="A896" s="41">
        <v>43299</v>
      </c>
      <c r="B896" s="16">
        <v>2.8</v>
      </c>
      <c r="C896" s="16">
        <v>2.8</v>
      </c>
      <c r="D896" s="16">
        <v>1346</v>
      </c>
      <c r="E896" s="42">
        <f t="shared" si="0"/>
        <v>0</v>
      </c>
    </row>
    <row r="897" spans="1:5" ht="12.75" customHeight="1" x14ac:dyDescent="0.2">
      <c r="A897" s="41">
        <v>43300</v>
      </c>
      <c r="B897" s="16">
        <v>2.72</v>
      </c>
      <c r="C897" s="16">
        <v>2.72</v>
      </c>
      <c r="D897" s="16">
        <v>17888</v>
      </c>
      <c r="E897" s="42">
        <f t="shared" si="0"/>
        <v>-2.8571428571428439E-2</v>
      </c>
    </row>
    <row r="898" spans="1:5" ht="12.75" customHeight="1" x14ac:dyDescent="0.2">
      <c r="A898" s="41">
        <v>43301</v>
      </c>
      <c r="B898" s="16">
        <v>2.79</v>
      </c>
      <c r="C898" s="16">
        <v>2.79</v>
      </c>
      <c r="D898" s="16">
        <v>1201</v>
      </c>
      <c r="E898" s="42">
        <f t="shared" si="0"/>
        <v>2.5735294117646999E-2</v>
      </c>
    </row>
    <row r="899" spans="1:5" ht="12.75" customHeight="1" x14ac:dyDescent="0.2">
      <c r="A899" s="41">
        <v>43304</v>
      </c>
      <c r="B899" s="16">
        <v>2.79</v>
      </c>
      <c r="C899" s="16">
        <v>2.79</v>
      </c>
      <c r="D899" s="16">
        <v>120</v>
      </c>
      <c r="E899" s="42">
        <f t="shared" si="0"/>
        <v>0</v>
      </c>
    </row>
    <row r="900" spans="1:5" ht="12.75" customHeight="1" x14ac:dyDescent="0.2">
      <c r="A900" s="41">
        <v>43305</v>
      </c>
      <c r="B900" s="16">
        <v>2.79</v>
      </c>
      <c r="C900" s="16">
        <v>2.79</v>
      </c>
      <c r="D900" s="16">
        <v>355</v>
      </c>
      <c r="E900" s="42">
        <f t="shared" si="0"/>
        <v>0</v>
      </c>
    </row>
    <row r="901" spans="1:5" ht="12.75" customHeight="1" x14ac:dyDescent="0.2">
      <c r="A901" s="41">
        <v>43307</v>
      </c>
      <c r="B901" s="16">
        <v>2.78</v>
      </c>
      <c r="C901" s="16">
        <v>2.78</v>
      </c>
      <c r="D901" s="16">
        <v>0</v>
      </c>
      <c r="E901" s="42">
        <f t="shared" si="0"/>
        <v>-3.5842293906810864E-3</v>
      </c>
    </row>
    <row r="902" spans="1:5" ht="12.75" customHeight="1" x14ac:dyDescent="0.2">
      <c r="A902" s="41">
        <v>43308</v>
      </c>
      <c r="B902" s="16">
        <v>2.78</v>
      </c>
      <c r="C902" s="16">
        <v>2.78</v>
      </c>
      <c r="D902" s="16">
        <v>17533</v>
      </c>
      <c r="E902" s="42">
        <f t="shared" si="0"/>
        <v>0</v>
      </c>
    </row>
    <row r="903" spans="1:5" ht="12.75" customHeight="1" x14ac:dyDescent="0.2">
      <c r="A903" s="41">
        <v>43311</v>
      </c>
      <c r="B903" s="16">
        <v>2.78</v>
      </c>
      <c r="C903" s="16">
        <v>2.78</v>
      </c>
      <c r="D903" s="16">
        <v>61</v>
      </c>
      <c r="E903" s="42">
        <f t="shared" si="0"/>
        <v>0</v>
      </c>
    </row>
    <row r="904" spans="1:5" ht="12.75" customHeight="1" x14ac:dyDescent="0.2">
      <c r="A904" s="41">
        <v>43312</v>
      </c>
      <c r="B904" s="16">
        <v>2.78</v>
      </c>
      <c r="C904" s="16">
        <v>2.78</v>
      </c>
      <c r="D904" s="16">
        <v>5012</v>
      </c>
      <c r="E904" s="42">
        <f t="shared" si="0"/>
        <v>0</v>
      </c>
    </row>
    <row r="905" spans="1:5" ht="12.75" customHeight="1" x14ac:dyDescent="0.2">
      <c r="A905" s="41">
        <v>43313</v>
      </c>
      <c r="B905" s="16">
        <v>2.8</v>
      </c>
      <c r="C905" s="16">
        <v>2.8</v>
      </c>
      <c r="D905" s="16">
        <v>1000</v>
      </c>
      <c r="E905" s="42">
        <f t="shared" si="0"/>
        <v>7.1942446043165541E-3</v>
      </c>
    </row>
    <row r="906" spans="1:5" ht="12.75" customHeight="1" x14ac:dyDescent="0.2">
      <c r="A906" s="41">
        <v>43314</v>
      </c>
      <c r="B906" s="16">
        <v>2.72</v>
      </c>
      <c r="C906" s="16">
        <v>2.72</v>
      </c>
      <c r="D906" s="16">
        <v>1</v>
      </c>
      <c r="E906" s="42">
        <f t="shared" si="0"/>
        <v>-2.8571428571428439E-2</v>
      </c>
    </row>
    <row r="907" spans="1:5" ht="12.75" customHeight="1" x14ac:dyDescent="0.2">
      <c r="A907" s="41">
        <v>43315</v>
      </c>
      <c r="B907" s="16">
        <v>2.77</v>
      </c>
      <c r="C907" s="16">
        <v>2.77</v>
      </c>
      <c r="D907" s="16">
        <v>4051</v>
      </c>
      <c r="E907" s="42">
        <f t="shared" si="0"/>
        <v>1.8382352941176405E-2</v>
      </c>
    </row>
    <row r="908" spans="1:5" ht="12.75" customHeight="1" x14ac:dyDescent="0.2">
      <c r="A908" s="41">
        <v>43318</v>
      </c>
      <c r="B908" s="16">
        <v>2.8</v>
      </c>
      <c r="C908" s="16">
        <v>2.8</v>
      </c>
      <c r="D908" s="16">
        <v>1003</v>
      </c>
      <c r="E908" s="42">
        <f t="shared" si="0"/>
        <v>1.0830324909747223E-2</v>
      </c>
    </row>
    <row r="909" spans="1:5" ht="12.75" customHeight="1" x14ac:dyDescent="0.2">
      <c r="A909" s="41">
        <v>43319</v>
      </c>
      <c r="B909" s="16">
        <v>2.72</v>
      </c>
      <c r="C909" s="16">
        <v>2.72</v>
      </c>
      <c r="D909" s="16">
        <v>1</v>
      </c>
      <c r="E909" s="42">
        <f t="shared" si="0"/>
        <v>-2.8571428571428439E-2</v>
      </c>
    </row>
    <row r="910" spans="1:5" ht="12.75" customHeight="1" x14ac:dyDescent="0.2">
      <c r="A910" s="41">
        <v>43320</v>
      </c>
      <c r="B910" s="16">
        <v>2.75</v>
      </c>
      <c r="C910" s="16">
        <v>2.75</v>
      </c>
      <c r="D910" s="16">
        <v>4755</v>
      </c>
      <c r="E910" s="42">
        <f t="shared" si="0"/>
        <v>1.102941176470581E-2</v>
      </c>
    </row>
    <row r="911" spans="1:5" ht="12.75" customHeight="1" x14ac:dyDescent="0.2">
      <c r="A911" s="41">
        <v>43321</v>
      </c>
      <c r="B911" s="16">
        <v>2.8</v>
      </c>
      <c r="C911" s="16">
        <v>2.8</v>
      </c>
      <c r="D911" s="16">
        <v>10003</v>
      </c>
      <c r="E911" s="42">
        <f t="shared" si="0"/>
        <v>1.8181818181818118E-2</v>
      </c>
    </row>
    <row r="912" spans="1:5" ht="12.75" customHeight="1" x14ac:dyDescent="0.2">
      <c r="A912" s="41">
        <v>43322</v>
      </c>
      <c r="B912" s="16">
        <v>2.83</v>
      </c>
      <c r="C912" s="16">
        <v>2.83</v>
      </c>
      <c r="D912" s="16">
        <v>496</v>
      </c>
      <c r="E912" s="42">
        <f t="shared" si="0"/>
        <v>1.0714285714285805E-2</v>
      </c>
    </row>
    <row r="913" spans="1:5" ht="12.75" customHeight="1" x14ac:dyDescent="0.2">
      <c r="A913" s="41">
        <v>43326</v>
      </c>
      <c r="B913" s="16">
        <v>2.83</v>
      </c>
      <c r="C913" s="16">
        <v>2.83</v>
      </c>
      <c r="D913" s="16">
        <v>1</v>
      </c>
      <c r="E913" s="42">
        <f t="shared" si="0"/>
        <v>0</v>
      </c>
    </row>
    <row r="914" spans="1:5" ht="12.75" customHeight="1" x14ac:dyDescent="0.2">
      <c r="A914" s="41">
        <v>43327</v>
      </c>
      <c r="B914" s="16">
        <v>2.8</v>
      </c>
      <c r="C914" s="16">
        <v>2.8</v>
      </c>
      <c r="D914" s="16">
        <v>0</v>
      </c>
      <c r="E914" s="42">
        <f t="shared" si="0"/>
        <v>-1.0600706713781006E-2</v>
      </c>
    </row>
    <row r="915" spans="1:5" ht="12.75" customHeight="1" x14ac:dyDescent="0.2">
      <c r="A915" s="41">
        <v>43328</v>
      </c>
      <c r="B915" s="16">
        <v>2.84</v>
      </c>
      <c r="C915" s="16">
        <v>2.84</v>
      </c>
      <c r="D915" s="16">
        <v>2702</v>
      </c>
      <c r="E915" s="42">
        <f t="shared" si="0"/>
        <v>1.4285714285714299E-2</v>
      </c>
    </row>
    <row r="916" spans="1:5" ht="12.75" customHeight="1" x14ac:dyDescent="0.2">
      <c r="A916" s="41">
        <v>43329</v>
      </c>
      <c r="B916" s="16">
        <v>2.76</v>
      </c>
      <c r="C916" s="16">
        <v>2.76</v>
      </c>
      <c r="D916" s="16">
        <v>6594</v>
      </c>
      <c r="E916" s="42">
        <f t="shared" si="0"/>
        <v>-2.8169014084507067E-2</v>
      </c>
    </row>
    <row r="917" spans="1:5" ht="12.75" customHeight="1" x14ac:dyDescent="0.2">
      <c r="A917" s="41">
        <v>43332</v>
      </c>
      <c r="B917" s="16">
        <v>2.84</v>
      </c>
      <c r="C917" s="16">
        <v>2.84</v>
      </c>
      <c r="D917" s="16">
        <v>39883</v>
      </c>
      <c r="E917" s="42">
        <f t="shared" si="0"/>
        <v>2.898550724637684E-2</v>
      </c>
    </row>
    <row r="918" spans="1:5" ht="12.75" customHeight="1" x14ac:dyDescent="0.2">
      <c r="A918" s="41">
        <v>43335</v>
      </c>
      <c r="B918" s="16">
        <v>2.96</v>
      </c>
      <c r="C918" s="16">
        <v>2.96</v>
      </c>
      <c r="D918" s="16">
        <v>31720</v>
      </c>
      <c r="E918" s="42">
        <f t="shared" si="0"/>
        <v>4.2253521126760604E-2</v>
      </c>
    </row>
    <row r="919" spans="1:5" ht="12.75" customHeight="1" x14ac:dyDescent="0.2">
      <c r="A919" s="41">
        <v>43336</v>
      </c>
      <c r="B919" s="16">
        <v>2.96</v>
      </c>
      <c r="C919" s="16">
        <v>2.96</v>
      </c>
      <c r="D919" s="16">
        <v>32832</v>
      </c>
      <c r="E919" s="42">
        <f t="shared" si="0"/>
        <v>0</v>
      </c>
    </row>
    <row r="920" spans="1:5" ht="12.75" customHeight="1" x14ac:dyDescent="0.2">
      <c r="A920" s="41">
        <v>43339</v>
      </c>
      <c r="B920" s="16">
        <v>2.96</v>
      </c>
      <c r="C920" s="16">
        <v>2.96</v>
      </c>
      <c r="D920" s="16">
        <v>8618</v>
      </c>
      <c r="E920" s="42">
        <f t="shared" si="0"/>
        <v>0</v>
      </c>
    </row>
    <row r="921" spans="1:5" ht="12.75" customHeight="1" x14ac:dyDescent="0.2">
      <c r="A921" s="41">
        <v>43340</v>
      </c>
      <c r="B921" s="16">
        <v>2.94</v>
      </c>
      <c r="C921" s="16">
        <v>2.94</v>
      </c>
      <c r="D921" s="16">
        <v>0</v>
      </c>
      <c r="E921" s="42">
        <f t="shared" si="0"/>
        <v>-6.7567567567567632E-3</v>
      </c>
    </row>
    <row r="922" spans="1:5" ht="12.75" customHeight="1" x14ac:dyDescent="0.2">
      <c r="A922" s="41">
        <v>43341</v>
      </c>
      <c r="B922" s="16">
        <v>2.9</v>
      </c>
      <c r="C922" s="16">
        <v>2.9</v>
      </c>
      <c r="D922" s="16">
        <v>5702</v>
      </c>
      <c r="E922" s="42">
        <f t="shared" si="0"/>
        <v>-1.360544217687076E-2</v>
      </c>
    </row>
    <row r="923" spans="1:5" ht="12.75" customHeight="1" x14ac:dyDescent="0.2">
      <c r="A923" s="41">
        <v>43342</v>
      </c>
      <c r="B923" s="16">
        <v>2.94</v>
      </c>
      <c r="C923" s="16">
        <v>2.94</v>
      </c>
      <c r="D923" s="16">
        <v>9949</v>
      </c>
      <c r="E923" s="42">
        <f t="shared" si="0"/>
        <v>1.3793103448275874E-2</v>
      </c>
    </row>
    <row r="924" spans="1:5" ht="12.75" customHeight="1" x14ac:dyDescent="0.2">
      <c r="A924" s="41">
        <v>43343</v>
      </c>
      <c r="B924" s="16">
        <v>3</v>
      </c>
      <c r="C924" s="16">
        <v>3</v>
      </c>
      <c r="D924" s="16">
        <v>28033</v>
      </c>
      <c r="E924" s="42">
        <f t="shared" si="0"/>
        <v>2.0408163265306142E-2</v>
      </c>
    </row>
    <row r="925" spans="1:5" ht="12.75" customHeight="1" x14ac:dyDescent="0.2">
      <c r="A925" s="41">
        <v>43346</v>
      </c>
      <c r="B925" s="16">
        <v>2.98</v>
      </c>
      <c r="C925" s="16">
        <v>2.98</v>
      </c>
      <c r="D925" s="16">
        <v>19093</v>
      </c>
      <c r="E925" s="42">
        <f t="shared" si="0"/>
        <v>-6.6666666666666723E-3</v>
      </c>
    </row>
    <row r="926" spans="1:5" ht="12.75" customHeight="1" x14ac:dyDescent="0.2">
      <c r="A926" s="41">
        <v>43347</v>
      </c>
      <c r="B926" s="16">
        <v>2.98</v>
      </c>
      <c r="C926" s="16">
        <v>2.98</v>
      </c>
      <c r="D926" s="16">
        <v>3188</v>
      </c>
      <c r="E926" s="42">
        <f t="shared" si="0"/>
        <v>0</v>
      </c>
    </row>
    <row r="927" spans="1:5" ht="12.75" customHeight="1" x14ac:dyDescent="0.2">
      <c r="A927" s="41">
        <v>43348</v>
      </c>
      <c r="B927" s="16">
        <v>2.98</v>
      </c>
      <c r="C927" s="16">
        <v>2.98</v>
      </c>
      <c r="D927" s="16">
        <v>866</v>
      </c>
      <c r="E927" s="42">
        <f t="shared" si="0"/>
        <v>0</v>
      </c>
    </row>
    <row r="928" spans="1:5" ht="12.75" customHeight="1" x14ac:dyDescent="0.2">
      <c r="A928" s="41">
        <v>43349</v>
      </c>
      <c r="B928" s="16">
        <v>2.99</v>
      </c>
      <c r="C928" s="16">
        <v>2.99</v>
      </c>
      <c r="D928" s="16">
        <v>108</v>
      </c>
      <c r="E928" s="42">
        <f t="shared" si="0"/>
        <v>3.3557046979866547E-3</v>
      </c>
    </row>
    <row r="929" spans="1:5" ht="12.75" customHeight="1" x14ac:dyDescent="0.2">
      <c r="A929" s="41">
        <v>43350</v>
      </c>
      <c r="B929" s="16">
        <v>2.99</v>
      </c>
      <c r="C929" s="16">
        <v>2.99</v>
      </c>
      <c r="D929" s="16">
        <v>1</v>
      </c>
      <c r="E929" s="42">
        <f t="shared" si="0"/>
        <v>0</v>
      </c>
    </row>
    <row r="930" spans="1:5" ht="12.75" customHeight="1" x14ac:dyDescent="0.2">
      <c r="A930" s="41">
        <v>43353</v>
      </c>
      <c r="B930" s="16">
        <v>2.96</v>
      </c>
      <c r="C930" s="16">
        <v>2.96</v>
      </c>
      <c r="D930" s="16">
        <v>1</v>
      </c>
      <c r="E930" s="42">
        <f t="shared" si="0"/>
        <v>-1.0033444816053593E-2</v>
      </c>
    </row>
    <row r="931" spans="1:5" ht="12.75" customHeight="1" x14ac:dyDescent="0.2">
      <c r="A931" s="41">
        <v>43355</v>
      </c>
      <c r="B931" s="16">
        <v>2.97</v>
      </c>
      <c r="C931" s="16">
        <v>2.97</v>
      </c>
      <c r="D931" s="16">
        <v>1493</v>
      </c>
      <c r="E931" s="42">
        <f t="shared" si="0"/>
        <v>3.3783783783784566E-3</v>
      </c>
    </row>
    <row r="932" spans="1:5" ht="12.75" customHeight="1" x14ac:dyDescent="0.2">
      <c r="A932" s="41">
        <v>43356</v>
      </c>
      <c r="B932" s="16">
        <v>2.89</v>
      </c>
      <c r="C932" s="16">
        <v>2.89</v>
      </c>
      <c r="D932" s="16">
        <v>3121</v>
      </c>
      <c r="E932" s="42">
        <f t="shared" si="0"/>
        <v>-2.6936026936026959E-2</v>
      </c>
    </row>
    <row r="933" spans="1:5" ht="12.75" customHeight="1" x14ac:dyDescent="0.2">
      <c r="A933" s="41">
        <v>43357</v>
      </c>
      <c r="B933" s="16">
        <v>2.92</v>
      </c>
      <c r="C933" s="16">
        <v>2.92</v>
      </c>
      <c r="D933" s="16">
        <v>3226</v>
      </c>
      <c r="E933" s="42">
        <f t="shared" si="0"/>
        <v>1.0380622837370174E-2</v>
      </c>
    </row>
    <row r="934" spans="1:5" ht="12.75" customHeight="1" x14ac:dyDescent="0.2">
      <c r="A934" s="41">
        <v>43360</v>
      </c>
      <c r="B934" s="16">
        <v>2.9</v>
      </c>
      <c r="C934" s="16">
        <v>2.9</v>
      </c>
      <c r="D934" s="16">
        <v>5167</v>
      </c>
      <c r="E934" s="42">
        <f t="shared" si="0"/>
        <v>-6.8493150684931572E-3</v>
      </c>
    </row>
    <row r="935" spans="1:5" ht="12.75" customHeight="1" x14ac:dyDescent="0.2">
      <c r="A935" s="41">
        <v>43361</v>
      </c>
      <c r="B935" s="16">
        <v>2.96</v>
      </c>
      <c r="C935" s="16">
        <v>2.96</v>
      </c>
      <c r="D935" s="16">
        <v>1104</v>
      </c>
      <c r="E935" s="42">
        <f t="shared" si="0"/>
        <v>2.0689655172413814E-2</v>
      </c>
    </row>
    <row r="936" spans="1:5" ht="12.75" customHeight="1" x14ac:dyDescent="0.2">
      <c r="A936" s="41">
        <v>43362</v>
      </c>
      <c r="B936" s="16">
        <v>2.9</v>
      </c>
      <c r="C936" s="16">
        <v>2.9</v>
      </c>
      <c r="D936" s="16">
        <v>3131</v>
      </c>
      <c r="E936" s="42">
        <f t="shared" si="0"/>
        <v>-2.0270270270270289E-2</v>
      </c>
    </row>
    <row r="937" spans="1:5" ht="12.75" customHeight="1" x14ac:dyDescent="0.2">
      <c r="A937" s="41">
        <v>43363</v>
      </c>
      <c r="B937" s="16">
        <v>2.95</v>
      </c>
      <c r="C937" s="16">
        <v>2.95</v>
      </c>
      <c r="D937" s="16">
        <v>5678</v>
      </c>
      <c r="E937" s="42">
        <f t="shared" si="0"/>
        <v>1.7241379310344921E-2</v>
      </c>
    </row>
    <row r="938" spans="1:5" ht="12.75" customHeight="1" x14ac:dyDescent="0.2">
      <c r="A938" s="41">
        <v>43364</v>
      </c>
      <c r="B938" s="16">
        <v>3.02</v>
      </c>
      <c r="C938" s="16">
        <v>3.02</v>
      </c>
      <c r="D938" s="16">
        <v>18548</v>
      </c>
      <c r="E938" s="42">
        <f t="shared" si="0"/>
        <v>2.3728813559321979E-2</v>
      </c>
    </row>
    <row r="939" spans="1:5" ht="12.75" customHeight="1" x14ac:dyDescent="0.2">
      <c r="A939" s="41">
        <v>43367</v>
      </c>
      <c r="B939" s="16">
        <v>3.01</v>
      </c>
      <c r="C939" s="16">
        <v>3.01</v>
      </c>
      <c r="D939" s="16">
        <v>84747</v>
      </c>
      <c r="E939" s="42">
        <f t="shared" si="0"/>
        <v>-3.3112582781457717E-3</v>
      </c>
    </row>
    <row r="940" spans="1:5" ht="12.75" customHeight="1" x14ac:dyDescent="0.2">
      <c r="A940" s="41">
        <v>43368</v>
      </c>
      <c r="B940" s="16">
        <v>3</v>
      </c>
      <c r="C940" s="16">
        <v>3</v>
      </c>
      <c r="D940" s="16">
        <v>14860</v>
      </c>
      <c r="E940" s="42">
        <f t="shared" si="0"/>
        <v>-3.322259136212554E-3</v>
      </c>
    </row>
    <row r="941" spans="1:5" ht="12.75" customHeight="1" x14ac:dyDescent="0.2">
      <c r="A941" s="41">
        <v>43369</v>
      </c>
      <c r="B941" s="16">
        <v>3.06</v>
      </c>
      <c r="C941" s="16">
        <v>3.06</v>
      </c>
      <c r="D941" s="16">
        <v>628</v>
      </c>
      <c r="E941" s="42">
        <f t="shared" si="0"/>
        <v>2.0000000000000018E-2</v>
      </c>
    </row>
    <row r="942" spans="1:5" ht="12.75" customHeight="1" x14ac:dyDescent="0.2">
      <c r="A942" s="41">
        <v>43370</v>
      </c>
      <c r="B942" s="16">
        <v>3.01</v>
      </c>
      <c r="C942" s="16">
        <v>3.01</v>
      </c>
      <c r="D942" s="16">
        <v>13646</v>
      </c>
      <c r="E942" s="42">
        <f t="shared" si="0"/>
        <v>-1.6339869281045839E-2</v>
      </c>
    </row>
    <row r="943" spans="1:5" ht="12.75" customHeight="1" x14ac:dyDescent="0.2">
      <c r="A943" s="41">
        <v>43371</v>
      </c>
      <c r="B943" s="16">
        <v>2.98</v>
      </c>
      <c r="C943" s="16">
        <v>2.98</v>
      </c>
      <c r="D943" s="16">
        <v>5598</v>
      </c>
      <c r="E943" s="42">
        <f t="shared" si="0"/>
        <v>-9.9667774086378089E-3</v>
      </c>
    </row>
    <row r="944" spans="1:5" ht="12.75" customHeight="1" x14ac:dyDescent="0.2">
      <c r="A944" s="41">
        <v>43374</v>
      </c>
      <c r="B944" s="16">
        <v>3.03</v>
      </c>
      <c r="C944" s="16">
        <v>3.03</v>
      </c>
      <c r="D944" s="16">
        <v>4056</v>
      </c>
      <c r="E944" s="42">
        <f t="shared" si="0"/>
        <v>1.6778523489932827E-2</v>
      </c>
    </row>
    <row r="945" spans="1:5" ht="12.75" customHeight="1" x14ac:dyDescent="0.2">
      <c r="A945" s="41">
        <v>43375</v>
      </c>
      <c r="B945" s="16">
        <v>3</v>
      </c>
      <c r="C945" s="16">
        <v>3</v>
      </c>
      <c r="D945" s="16">
        <v>43534</v>
      </c>
      <c r="E945" s="42">
        <f t="shared" si="0"/>
        <v>-9.9009900990098369E-3</v>
      </c>
    </row>
    <row r="946" spans="1:5" ht="12.75" customHeight="1" x14ac:dyDescent="0.2">
      <c r="A946" s="41">
        <v>43376</v>
      </c>
      <c r="B946" s="16">
        <v>3</v>
      </c>
      <c r="C946" s="16">
        <v>3</v>
      </c>
      <c r="D946" s="16">
        <v>1190</v>
      </c>
      <c r="E946" s="42">
        <f t="shared" si="0"/>
        <v>0</v>
      </c>
    </row>
    <row r="947" spans="1:5" ht="12.75" customHeight="1" x14ac:dyDescent="0.2">
      <c r="A947" s="41">
        <v>43377</v>
      </c>
      <c r="B947" s="16">
        <v>3.02</v>
      </c>
      <c r="C947" s="16">
        <v>3.02</v>
      </c>
      <c r="D947" s="16">
        <v>249</v>
      </c>
      <c r="E947" s="42">
        <f t="shared" si="0"/>
        <v>6.6666666666666723E-3</v>
      </c>
    </row>
    <row r="948" spans="1:5" ht="12.75" customHeight="1" x14ac:dyDescent="0.2">
      <c r="A948" s="41">
        <v>43378</v>
      </c>
      <c r="B948" s="16">
        <v>2.98</v>
      </c>
      <c r="C948" s="16">
        <v>2.98</v>
      </c>
      <c r="D948" s="16">
        <v>6009</v>
      </c>
      <c r="E948" s="42">
        <f t="shared" si="0"/>
        <v>-1.3245033112582794E-2</v>
      </c>
    </row>
    <row r="949" spans="1:5" ht="12.75" customHeight="1" x14ac:dyDescent="0.2">
      <c r="A949" s="41">
        <v>43381</v>
      </c>
      <c r="B949" s="16">
        <v>2.98</v>
      </c>
      <c r="C949" s="16">
        <v>2.98</v>
      </c>
      <c r="D949" s="16">
        <v>4001</v>
      </c>
      <c r="E949" s="42">
        <f t="shared" si="0"/>
        <v>0</v>
      </c>
    </row>
    <row r="950" spans="1:5" ht="12.75" customHeight="1" x14ac:dyDescent="0.2">
      <c r="A950" s="41">
        <v>43382</v>
      </c>
      <c r="B950" s="16">
        <v>2.94</v>
      </c>
      <c r="C950" s="16">
        <v>2.94</v>
      </c>
      <c r="D950" s="16">
        <v>7035</v>
      </c>
      <c r="E950" s="42">
        <f t="shared" si="0"/>
        <v>-1.3422818791946321E-2</v>
      </c>
    </row>
    <row r="951" spans="1:5" ht="12.75" customHeight="1" x14ac:dyDescent="0.2">
      <c r="A951" s="41">
        <v>43383</v>
      </c>
      <c r="B951" s="16">
        <v>2.98</v>
      </c>
      <c r="C951" s="16">
        <v>2.98</v>
      </c>
      <c r="D951" s="16">
        <v>2033</v>
      </c>
      <c r="E951" s="42">
        <f t="shared" si="0"/>
        <v>1.360544217687076E-2</v>
      </c>
    </row>
    <row r="952" spans="1:5" ht="12.75" customHeight="1" x14ac:dyDescent="0.2">
      <c r="A952" s="41">
        <v>43384</v>
      </c>
      <c r="B952" s="16">
        <v>2.98</v>
      </c>
      <c r="C952" s="16">
        <v>2.98</v>
      </c>
      <c r="D952" s="16">
        <v>14974</v>
      </c>
      <c r="E952" s="42">
        <f t="shared" si="0"/>
        <v>0</v>
      </c>
    </row>
    <row r="953" spans="1:5" ht="12.75" customHeight="1" x14ac:dyDescent="0.2">
      <c r="A953" s="41">
        <v>43385</v>
      </c>
      <c r="B953" s="16">
        <v>3.01</v>
      </c>
      <c r="C953" s="16">
        <v>3.01</v>
      </c>
      <c r="D953" s="16">
        <v>1263</v>
      </c>
      <c r="E953" s="42">
        <f t="shared" si="0"/>
        <v>1.0067114093959667E-2</v>
      </c>
    </row>
    <row r="954" spans="1:5" ht="12.75" customHeight="1" x14ac:dyDescent="0.2">
      <c r="A954" s="41">
        <v>43389</v>
      </c>
      <c r="B954" s="16">
        <v>3.04</v>
      </c>
      <c r="C954" s="16">
        <v>3.04</v>
      </c>
      <c r="D954" s="16">
        <v>211</v>
      </c>
      <c r="E954" s="42">
        <f t="shared" si="0"/>
        <v>9.9667774086379564E-3</v>
      </c>
    </row>
    <row r="955" spans="1:5" ht="12.75" customHeight="1" x14ac:dyDescent="0.2">
      <c r="A955" s="41">
        <v>43390</v>
      </c>
      <c r="B955" s="16">
        <v>3.11</v>
      </c>
      <c r="C955" s="16">
        <v>3.11</v>
      </c>
      <c r="D955" s="16">
        <v>2562</v>
      </c>
      <c r="E955" s="42">
        <f t="shared" si="0"/>
        <v>2.3026315789473631E-2</v>
      </c>
    </row>
    <row r="956" spans="1:5" ht="12.75" customHeight="1" x14ac:dyDescent="0.2">
      <c r="A956" s="41">
        <v>43391</v>
      </c>
      <c r="B956" s="16">
        <v>3.12</v>
      </c>
      <c r="C956" s="16">
        <v>3.12</v>
      </c>
      <c r="D956" s="16">
        <v>63164</v>
      </c>
      <c r="E956" s="42">
        <f t="shared" si="0"/>
        <v>3.2154340836013607E-3</v>
      </c>
    </row>
    <row r="957" spans="1:5" ht="12.75" customHeight="1" x14ac:dyDescent="0.2">
      <c r="A957" s="41">
        <v>43392</v>
      </c>
      <c r="B957" s="16">
        <v>3.12</v>
      </c>
      <c r="C957" s="16">
        <v>3.12</v>
      </c>
      <c r="D957" s="16">
        <v>11658</v>
      </c>
      <c r="E957" s="42">
        <f t="shared" si="0"/>
        <v>0</v>
      </c>
    </row>
    <row r="958" spans="1:5" ht="12.75" customHeight="1" x14ac:dyDescent="0.2">
      <c r="A958" s="41">
        <v>43395</v>
      </c>
      <c r="B958" s="16">
        <v>3.23</v>
      </c>
      <c r="C958" s="16">
        <v>3.23</v>
      </c>
      <c r="D958" s="16">
        <v>7660</v>
      </c>
      <c r="E958" s="42">
        <f t="shared" si="0"/>
        <v>3.5256410256410214E-2</v>
      </c>
    </row>
    <row r="959" spans="1:5" ht="12.75" customHeight="1" x14ac:dyDescent="0.2">
      <c r="A959" s="41">
        <v>43396</v>
      </c>
      <c r="B959" s="16">
        <v>3.39</v>
      </c>
      <c r="C959" s="16">
        <v>3.39</v>
      </c>
      <c r="D959" s="16">
        <v>26659</v>
      </c>
      <c r="E959" s="42">
        <f t="shared" si="0"/>
        <v>4.9535603715170323E-2</v>
      </c>
    </row>
    <row r="960" spans="1:5" ht="12.75" customHeight="1" x14ac:dyDescent="0.2">
      <c r="A960" s="41">
        <v>43397</v>
      </c>
      <c r="B960" s="16">
        <v>3.42</v>
      </c>
      <c r="C960" s="16">
        <v>3.42</v>
      </c>
      <c r="D960" s="16">
        <v>197470</v>
      </c>
      <c r="E960" s="42">
        <f t="shared" si="0"/>
        <v>8.8495575221238364E-3</v>
      </c>
    </row>
    <row r="961" spans="1:5" ht="12.75" customHeight="1" x14ac:dyDescent="0.2">
      <c r="A961" s="41">
        <v>43398</v>
      </c>
      <c r="B961" s="16">
        <v>3.6</v>
      </c>
      <c r="C961" s="16">
        <v>3.6</v>
      </c>
      <c r="D961" s="16">
        <v>81270</v>
      </c>
      <c r="E961" s="42">
        <f t="shared" si="0"/>
        <v>5.2631578947368467E-2</v>
      </c>
    </row>
    <row r="962" spans="1:5" ht="12.75" customHeight="1" x14ac:dyDescent="0.2">
      <c r="A962" s="41">
        <v>43399</v>
      </c>
      <c r="B962" s="16">
        <v>3.59</v>
      </c>
      <c r="C962" s="16">
        <v>3.59</v>
      </c>
      <c r="D962" s="16">
        <v>219478</v>
      </c>
      <c r="E962" s="42">
        <f t="shared" si="0"/>
        <v>-2.7777777777778421E-3</v>
      </c>
    </row>
    <row r="963" spans="1:5" ht="12.75" customHeight="1" x14ac:dyDescent="0.2">
      <c r="A963" s="41">
        <v>43402</v>
      </c>
      <c r="B963" s="16">
        <v>3.53</v>
      </c>
      <c r="C963" s="16">
        <v>3.53</v>
      </c>
      <c r="D963" s="16">
        <v>88960</v>
      </c>
      <c r="E963" s="42">
        <f t="shared" si="0"/>
        <v>-1.6713091922005586E-2</v>
      </c>
    </row>
    <row r="964" spans="1:5" ht="12.75" customHeight="1" x14ac:dyDescent="0.2">
      <c r="A964" s="41">
        <v>43403</v>
      </c>
      <c r="B964" s="16">
        <v>3.46</v>
      </c>
      <c r="C964" s="16">
        <v>3.46</v>
      </c>
      <c r="D964" s="16">
        <v>36222</v>
      </c>
      <c r="E964" s="42">
        <f t="shared" si="0"/>
        <v>-1.9830028328611853E-2</v>
      </c>
    </row>
    <row r="965" spans="1:5" ht="12.75" customHeight="1" x14ac:dyDescent="0.2">
      <c r="A965" s="41">
        <v>43404</v>
      </c>
      <c r="B965" s="16">
        <v>3.55</v>
      </c>
      <c r="C965" s="16">
        <v>3.55</v>
      </c>
      <c r="D965" s="16">
        <v>32927</v>
      </c>
      <c r="E965" s="42">
        <f t="shared" si="0"/>
        <v>2.6011560693641578E-2</v>
      </c>
    </row>
    <row r="966" spans="1:5" ht="12.75" customHeight="1" x14ac:dyDescent="0.2">
      <c r="A966" s="41">
        <v>43405</v>
      </c>
      <c r="B966" s="16">
        <v>3.38</v>
      </c>
      <c r="C966" s="16">
        <v>3.38</v>
      </c>
      <c r="D966" s="16">
        <v>55840</v>
      </c>
      <c r="E966" s="42">
        <f t="shared" si="0"/>
        <v>-4.7887323943661957E-2</v>
      </c>
    </row>
    <row r="967" spans="1:5" ht="12.75" customHeight="1" x14ac:dyDescent="0.2">
      <c r="A967" s="41">
        <v>43406</v>
      </c>
      <c r="B967" s="16">
        <v>3.44</v>
      </c>
      <c r="C967" s="16">
        <v>3.44</v>
      </c>
      <c r="D967" s="16">
        <v>32982</v>
      </c>
      <c r="E967" s="42">
        <f t="shared" si="0"/>
        <v>1.7751479289940846E-2</v>
      </c>
    </row>
    <row r="968" spans="1:5" ht="12.75" customHeight="1" x14ac:dyDescent="0.2">
      <c r="A968" s="41">
        <v>43409</v>
      </c>
      <c r="B968" s="16">
        <v>3.52</v>
      </c>
      <c r="C968" s="16">
        <v>3.52</v>
      </c>
      <c r="D968" s="16">
        <v>19970</v>
      </c>
      <c r="E968" s="42">
        <f t="shared" si="0"/>
        <v>2.3255813953488393E-2</v>
      </c>
    </row>
    <row r="969" spans="1:5" ht="12.75" customHeight="1" x14ac:dyDescent="0.2">
      <c r="A969" s="41">
        <v>43410</v>
      </c>
      <c r="B969" s="16">
        <v>3.5</v>
      </c>
      <c r="C969" s="16">
        <v>3.5</v>
      </c>
      <c r="D969" s="16">
        <v>46870</v>
      </c>
      <c r="E969" s="42">
        <f t="shared" si="0"/>
        <v>-5.6818181818181872E-3</v>
      </c>
    </row>
    <row r="970" spans="1:5" ht="12.75" customHeight="1" x14ac:dyDescent="0.2">
      <c r="A970" s="41">
        <v>43411</v>
      </c>
      <c r="B970" s="16">
        <v>3.5</v>
      </c>
      <c r="C970" s="16">
        <v>3.5</v>
      </c>
      <c r="D970" s="16">
        <v>28702</v>
      </c>
      <c r="E970" s="42">
        <f t="shared" si="0"/>
        <v>0</v>
      </c>
    </row>
    <row r="971" spans="1:5" ht="12.75" customHeight="1" x14ac:dyDescent="0.2">
      <c r="A971" s="41">
        <v>43412</v>
      </c>
      <c r="B971" s="16">
        <v>3.45</v>
      </c>
      <c r="C971" s="16">
        <v>3.45</v>
      </c>
      <c r="D971" s="16">
        <v>47643</v>
      </c>
      <c r="E971" s="42">
        <f t="shared" si="0"/>
        <v>-1.4285714285714235E-2</v>
      </c>
    </row>
    <row r="972" spans="1:5" ht="12.75" customHeight="1" x14ac:dyDescent="0.2">
      <c r="A972" s="41">
        <v>43413</v>
      </c>
      <c r="B972" s="16">
        <v>3.59</v>
      </c>
      <c r="C972" s="16">
        <v>3.59</v>
      </c>
      <c r="D972" s="16">
        <v>31303</v>
      </c>
      <c r="E972" s="42">
        <f t="shared" si="0"/>
        <v>4.0579710144927443E-2</v>
      </c>
    </row>
    <row r="973" spans="1:5" ht="12.75" customHeight="1" x14ac:dyDescent="0.2">
      <c r="A973" s="41">
        <v>43416</v>
      </c>
      <c r="B973" s="16">
        <v>3.6</v>
      </c>
      <c r="C973" s="16">
        <v>3.6</v>
      </c>
      <c r="D973" s="16">
        <v>62431</v>
      </c>
      <c r="E973" s="42">
        <f t="shared" si="0"/>
        <v>2.7855153203343265E-3</v>
      </c>
    </row>
    <row r="974" spans="1:5" ht="12.75" customHeight="1" x14ac:dyDescent="0.2">
      <c r="A974" s="41">
        <v>43417</v>
      </c>
      <c r="B974" s="16">
        <v>3.6</v>
      </c>
      <c r="C974" s="16">
        <v>3.6</v>
      </c>
      <c r="D974" s="16">
        <v>92986</v>
      </c>
      <c r="E974" s="42">
        <f t="shared" si="0"/>
        <v>0</v>
      </c>
    </row>
    <row r="975" spans="1:5" ht="12.75" customHeight="1" x14ac:dyDescent="0.2">
      <c r="A975" s="41">
        <v>43418</v>
      </c>
      <c r="B975" s="16">
        <v>3.69</v>
      </c>
      <c r="C975" s="16">
        <v>3.69</v>
      </c>
      <c r="D975" s="16">
        <v>0</v>
      </c>
      <c r="E975" s="42">
        <f t="shared" si="0"/>
        <v>2.499999999999996E-2</v>
      </c>
    </row>
    <row r="976" spans="1:5" ht="12.75" customHeight="1" x14ac:dyDescent="0.2">
      <c r="A976" s="41">
        <v>43419</v>
      </c>
      <c r="B976" s="16">
        <v>3.59</v>
      </c>
      <c r="C976" s="16">
        <v>3.59</v>
      </c>
      <c r="D976" s="16">
        <v>125054</v>
      </c>
      <c r="E976" s="42">
        <f t="shared" si="0"/>
        <v>-2.7100271002710053E-2</v>
      </c>
    </row>
    <row r="977" spans="1:5" ht="12.75" customHeight="1" x14ac:dyDescent="0.2">
      <c r="A977" s="41">
        <v>43420</v>
      </c>
      <c r="B977" s="16">
        <v>3.49</v>
      </c>
      <c r="C977" s="16">
        <v>3.49</v>
      </c>
      <c r="D977" s="16">
        <v>28315</v>
      </c>
      <c r="E977" s="42">
        <f t="shared" si="0"/>
        <v>-2.785515320334252E-2</v>
      </c>
    </row>
    <row r="978" spans="1:5" ht="12.75" customHeight="1" x14ac:dyDescent="0.2">
      <c r="A978" s="41">
        <v>43423</v>
      </c>
      <c r="B978" s="16">
        <v>3.46</v>
      </c>
      <c r="C978" s="16">
        <v>3.46</v>
      </c>
      <c r="D978" s="16">
        <v>8693</v>
      </c>
      <c r="E978" s="42">
        <f t="shared" si="0"/>
        <v>-8.5959885386820197E-3</v>
      </c>
    </row>
    <row r="979" spans="1:5" ht="12.75" customHeight="1" x14ac:dyDescent="0.2">
      <c r="A979" s="41">
        <v>43425</v>
      </c>
      <c r="B979" s="16">
        <v>3.5</v>
      </c>
      <c r="C979" s="16">
        <v>3.5</v>
      </c>
      <c r="D979" s="16">
        <v>21477</v>
      </c>
      <c r="E979" s="42">
        <f t="shared" si="0"/>
        <v>1.1560693641618507E-2</v>
      </c>
    </row>
    <row r="980" spans="1:5" ht="12.75" customHeight="1" x14ac:dyDescent="0.2">
      <c r="A980" s="41">
        <v>43426</v>
      </c>
      <c r="B980" s="16">
        <v>3.5</v>
      </c>
      <c r="C980" s="16">
        <v>3.5</v>
      </c>
      <c r="D980" s="16">
        <v>20136</v>
      </c>
      <c r="E980" s="42">
        <f t="shared" si="0"/>
        <v>0</v>
      </c>
    </row>
    <row r="981" spans="1:5" ht="12.75" customHeight="1" x14ac:dyDescent="0.2">
      <c r="A981" s="41">
        <v>43427</v>
      </c>
      <c r="B981" s="16">
        <v>3.54</v>
      </c>
      <c r="C981" s="16">
        <v>3.54</v>
      </c>
      <c r="D981" s="16">
        <v>16531</v>
      </c>
      <c r="E981" s="42">
        <f t="shared" si="0"/>
        <v>1.1428571428571439E-2</v>
      </c>
    </row>
    <row r="982" spans="1:5" ht="12.75" customHeight="1" x14ac:dyDescent="0.2">
      <c r="A982" s="41">
        <v>43430</v>
      </c>
      <c r="B982" s="16">
        <v>3.61</v>
      </c>
      <c r="C982" s="16">
        <v>3.61</v>
      </c>
      <c r="D982" s="16">
        <v>4600</v>
      </c>
      <c r="E982" s="42">
        <f t="shared" si="0"/>
        <v>1.9774011299434981E-2</v>
      </c>
    </row>
    <row r="983" spans="1:5" ht="12.75" customHeight="1" x14ac:dyDescent="0.2">
      <c r="A983" s="41">
        <v>43431</v>
      </c>
      <c r="B983" s="16">
        <v>3.64</v>
      </c>
      <c r="C983" s="16">
        <v>3.64</v>
      </c>
      <c r="D983" s="16">
        <v>62519</v>
      </c>
      <c r="E983" s="42">
        <f t="shared" si="0"/>
        <v>8.3102493074792942E-3</v>
      </c>
    </row>
    <row r="984" spans="1:5" ht="12.75" customHeight="1" x14ac:dyDescent="0.2">
      <c r="A984" s="41">
        <v>43432</v>
      </c>
      <c r="B984" s="16">
        <v>3.61</v>
      </c>
      <c r="C984" s="16">
        <v>3.61</v>
      </c>
      <c r="D984" s="16">
        <v>8495</v>
      </c>
      <c r="E984" s="42">
        <f t="shared" si="0"/>
        <v>-8.2417582417583096E-3</v>
      </c>
    </row>
    <row r="985" spans="1:5" ht="12.75" customHeight="1" x14ac:dyDescent="0.2">
      <c r="A985" s="41">
        <v>43433</v>
      </c>
      <c r="B985" s="16">
        <v>3.61</v>
      </c>
      <c r="C985" s="16">
        <v>3.61</v>
      </c>
      <c r="D985" s="16">
        <v>15222</v>
      </c>
      <c r="E985" s="42">
        <f t="shared" si="0"/>
        <v>0</v>
      </c>
    </row>
    <row r="986" spans="1:5" ht="12.75" customHeight="1" x14ac:dyDescent="0.2">
      <c r="A986" s="41">
        <v>43434</v>
      </c>
      <c r="B986" s="16">
        <v>3.56</v>
      </c>
      <c r="C986" s="16">
        <v>3.56</v>
      </c>
      <c r="D986" s="16">
        <v>4241</v>
      </c>
      <c r="E986" s="42">
        <f t="shared" si="0"/>
        <v>-1.3850415512465325E-2</v>
      </c>
    </row>
    <row r="987" spans="1:5" ht="12.75" customHeight="1" x14ac:dyDescent="0.2">
      <c r="A987" s="41">
        <v>43437</v>
      </c>
      <c r="B987" s="16">
        <v>3.54</v>
      </c>
      <c r="C987" s="16">
        <v>3.54</v>
      </c>
      <c r="D987" s="16">
        <v>5402</v>
      </c>
      <c r="E987" s="42">
        <f t="shared" si="0"/>
        <v>-5.6179775280898927E-3</v>
      </c>
    </row>
    <row r="988" spans="1:5" ht="12.75" customHeight="1" x14ac:dyDescent="0.2">
      <c r="A988" s="41">
        <v>43438</v>
      </c>
      <c r="B988" s="16">
        <v>3.53</v>
      </c>
      <c r="C988" s="16">
        <v>3.53</v>
      </c>
      <c r="D988" s="16">
        <v>7700</v>
      </c>
      <c r="E988" s="42">
        <f t="shared" si="0"/>
        <v>-2.8248587570622119E-3</v>
      </c>
    </row>
    <row r="989" spans="1:5" ht="12.75" customHeight="1" x14ac:dyDescent="0.2">
      <c r="A989" s="41">
        <v>43439</v>
      </c>
      <c r="B989" s="16">
        <v>3.58</v>
      </c>
      <c r="C989" s="16">
        <v>3.58</v>
      </c>
      <c r="D989" s="16">
        <v>2881</v>
      </c>
      <c r="E989" s="42">
        <f t="shared" si="0"/>
        <v>1.4164305949008575E-2</v>
      </c>
    </row>
    <row r="990" spans="1:5" ht="12.75" customHeight="1" x14ac:dyDescent="0.2">
      <c r="A990" s="41">
        <v>43440</v>
      </c>
      <c r="B990" s="16">
        <v>3.55</v>
      </c>
      <c r="C990" s="16">
        <v>3.55</v>
      </c>
      <c r="D990" s="16">
        <v>13971</v>
      </c>
      <c r="E990" s="42">
        <f t="shared" si="0"/>
        <v>-8.3798882681564938E-3</v>
      </c>
    </row>
    <row r="991" spans="1:5" ht="12.75" customHeight="1" x14ac:dyDescent="0.2">
      <c r="A991" s="41">
        <v>43441</v>
      </c>
      <c r="B991" s="16">
        <v>3.56</v>
      </c>
      <c r="C991" s="16">
        <v>3.56</v>
      </c>
      <c r="D991" s="16">
        <v>10884</v>
      </c>
      <c r="E991" s="42">
        <f t="shared" si="0"/>
        <v>2.8169014084507694E-3</v>
      </c>
    </row>
    <row r="992" spans="1:5" ht="12.75" customHeight="1" x14ac:dyDescent="0.2">
      <c r="A992" s="41">
        <v>43444</v>
      </c>
      <c r="B992" s="16">
        <v>3.52</v>
      </c>
      <c r="C992" s="16">
        <v>3.52</v>
      </c>
      <c r="D992" s="16">
        <v>6900</v>
      </c>
      <c r="E992" s="42">
        <f t="shared" si="0"/>
        <v>-1.1235955056179785E-2</v>
      </c>
    </row>
    <row r="993" spans="1:5" ht="12.75" customHeight="1" x14ac:dyDescent="0.2">
      <c r="A993" s="41">
        <v>43445</v>
      </c>
      <c r="B993" s="16">
        <v>3.58</v>
      </c>
      <c r="C993" s="16">
        <v>3.58</v>
      </c>
      <c r="D993" s="16">
        <v>25529</v>
      </c>
      <c r="E993" s="42">
        <f t="shared" si="0"/>
        <v>1.7045454545454562E-2</v>
      </c>
    </row>
    <row r="994" spans="1:5" ht="12.75" customHeight="1" x14ac:dyDescent="0.2">
      <c r="A994" s="41">
        <v>43446</v>
      </c>
      <c r="B994" s="16">
        <v>3.57</v>
      </c>
      <c r="C994" s="16">
        <v>3.57</v>
      </c>
      <c r="D994" s="16">
        <v>11200</v>
      </c>
      <c r="E994" s="42">
        <f t="shared" si="0"/>
        <v>-2.7932960893855391E-3</v>
      </c>
    </row>
    <row r="995" spans="1:5" ht="12.75" customHeight="1" x14ac:dyDescent="0.2">
      <c r="A995" s="41">
        <v>43447</v>
      </c>
      <c r="B995" s="16">
        <v>3.57</v>
      </c>
      <c r="C995" s="16">
        <v>3.57</v>
      </c>
      <c r="D995" s="16">
        <v>10265</v>
      </c>
      <c r="E995" s="42">
        <f t="shared" si="0"/>
        <v>0</v>
      </c>
    </row>
    <row r="996" spans="1:5" ht="12.75" customHeight="1" x14ac:dyDescent="0.2">
      <c r="A996" s="41">
        <v>43448</v>
      </c>
      <c r="B996" s="16">
        <v>3.6</v>
      </c>
      <c r="C996" s="16">
        <v>3.6</v>
      </c>
      <c r="D996" s="16">
        <v>4675</v>
      </c>
      <c r="E996" s="42">
        <f t="shared" si="0"/>
        <v>8.4033613445378859E-3</v>
      </c>
    </row>
    <row r="997" spans="1:5" ht="12.75" customHeight="1" x14ac:dyDescent="0.2">
      <c r="A997" s="41">
        <v>43451</v>
      </c>
      <c r="B997" s="16">
        <v>3.58</v>
      </c>
      <c r="C997" s="16">
        <v>3.58</v>
      </c>
      <c r="D997" s="16">
        <v>17753</v>
      </c>
      <c r="E997" s="42">
        <f t="shared" si="0"/>
        <v>-5.5555555555555601E-3</v>
      </c>
    </row>
    <row r="998" spans="1:5" ht="12.75" customHeight="1" x14ac:dyDescent="0.2">
      <c r="A998" s="41">
        <v>43452</v>
      </c>
      <c r="B998" s="16">
        <v>3.58</v>
      </c>
      <c r="C998" s="16">
        <v>3.58</v>
      </c>
      <c r="D998" s="16">
        <v>4991</v>
      </c>
      <c r="E998" s="42">
        <f t="shared" si="0"/>
        <v>0</v>
      </c>
    </row>
    <row r="999" spans="1:5" ht="12.75" customHeight="1" x14ac:dyDescent="0.2">
      <c r="A999" s="41">
        <v>43453</v>
      </c>
      <c r="B999" s="16">
        <v>3.48</v>
      </c>
      <c r="C999" s="16">
        <v>3.48</v>
      </c>
      <c r="D999" s="16">
        <v>16997</v>
      </c>
      <c r="E999" s="42">
        <f t="shared" si="0"/>
        <v>-2.7932960893854771E-2</v>
      </c>
    </row>
    <row r="1000" spans="1:5" ht="12.75" customHeight="1" x14ac:dyDescent="0.2">
      <c r="A1000" s="41">
        <v>43454</v>
      </c>
      <c r="B1000" s="16">
        <v>3.55</v>
      </c>
      <c r="C1000" s="16">
        <v>3.55</v>
      </c>
      <c r="D1000" s="16">
        <v>15942</v>
      </c>
      <c r="E1000" s="42">
        <f t="shared" si="0"/>
        <v>2.0114942528735587E-2</v>
      </c>
    </row>
    <row r="1001" spans="1:5" ht="12.75" customHeight="1" x14ac:dyDescent="0.2">
      <c r="A1001" s="41">
        <v>43455</v>
      </c>
      <c r="B1001" s="16">
        <v>3.57</v>
      </c>
      <c r="C1001" s="16">
        <v>3.57</v>
      </c>
      <c r="D1001" s="16">
        <v>15259</v>
      </c>
      <c r="E1001" s="42">
        <f t="shared" si="0"/>
        <v>5.633802816901414E-3</v>
      </c>
    </row>
    <row r="1002" spans="1:5" ht="12.75" customHeight="1" x14ac:dyDescent="0.2">
      <c r="A1002" s="41">
        <v>43458</v>
      </c>
      <c r="B1002" s="16">
        <v>3.5</v>
      </c>
      <c r="C1002" s="16">
        <v>3.5</v>
      </c>
      <c r="D1002" s="16">
        <v>2748</v>
      </c>
      <c r="E1002" s="42">
        <f t="shared" si="0"/>
        <v>-1.9607843137254857E-2</v>
      </c>
    </row>
    <row r="1003" spans="1:5" ht="12.75" customHeight="1" x14ac:dyDescent="0.2">
      <c r="A1003" s="41">
        <v>43459</v>
      </c>
      <c r="B1003" s="16">
        <v>3.47</v>
      </c>
      <c r="C1003" s="16">
        <v>3.47</v>
      </c>
      <c r="D1003" s="16">
        <v>9165</v>
      </c>
      <c r="E1003" s="42">
        <f t="shared" si="0"/>
        <v>-8.5714285714285163E-3</v>
      </c>
    </row>
    <row r="1004" spans="1:5" ht="12.75" customHeight="1" x14ac:dyDescent="0.2">
      <c r="A1004" s="41">
        <v>43460</v>
      </c>
      <c r="B1004" s="16">
        <v>3.45</v>
      </c>
      <c r="C1004" s="16">
        <v>3.45</v>
      </c>
      <c r="D1004" s="16">
        <v>6715</v>
      </c>
      <c r="E1004" s="42">
        <f t="shared" si="0"/>
        <v>-5.7636887608069213E-3</v>
      </c>
    </row>
    <row r="1005" spans="1:5" ht="12.75" customHeight="1" x14ac:dyDescent="0.2">
      <c r="A1005" s="41">
        <v>43461</v>
      </c>
      <c r="B1005" s="16">
        <v>3.42</v>
      </c>
      <c r="C1005" s="16">
        <v>3.42</v>
      </c>
      <c r="D1005" s="16">
        <v>6700</v>
      </c>
      <c r="E1005" s="42">
        <f t="shared" si="0"/>
        <v>-8.6956521739131147E-3</v>
      </c>
    </row>
    <row r="1006" spans="1:5" ht="12.75" customHeight="1" x14ac:dyDescent="0.2">
      <c r="A1006" s="41">
        <v>43462</v>
      </c>
      <c r="B1006" s="16">
        <v>3.44</v>
      </c>
      <c r="C1006" s="16">
        <v>3.44</v>
      </c>
      <c r="D1006" s="16">
        <v>6468</v>
      </c>
      <c r="E1006" s="42">
        <f t="shared" si="0"/>
        <v>5.8479532163742748E-3</v>
      </c>
    </row>
    <row r="1007" spans="1:5" ht="12.75" customHeight="1" x14ac:dyDescent="0.2">
      <c r="A1007" s="41">
        <v>43465</v>
      </c>
      <c r="B1007" s="16">
        <v>3.43</v>
      </c>
      <c r="C1007" s="16">
        <v>3.43</v>
      </c>
      <c r="D1007" s="16">
        <v>2212</v>
      </c>
      <c r="E1007" s="42">
        <f t="shared" si="0"/>
        <v>-2.9069767441859845E-3</v>
      </c>
    </row>
    <row r="1008" spans="1:5" ht="12.75" customHeight="1" x14ac:dyDescent="0.2">
      <c r="A1008" s="41">
        <v>43467</v>
      </c>
      <c r="B1008" s="16">
        <v>3.5</v>
      </c>
      <c r="C1008" s="16">
        <v>3.5</v>
      </c>
      <c r="D1008" s="16">
        <v>6848</v>
      </c>
      <c r="E1008" s="42">
        <f t="shared" si="0"/>
        <v>2.0408163265306076E-2</v>
      </c>
    </row>
    <row r="1009" spans="1:5" ht="12.75" customHeight="1" x14ac:dyDescent="0.2">
      <c r="A1009" s="41">
        <v>43468</v>
      </c>
      <c r="B1009" s="16">
        <v>3.43</v>
      </c>
      <c r="C1009" s="16">
        <v>3.43</v>
      </c>
      <c r="D1009" s="16">
        <v>7703</v>
      </c>
      <c r="E1009" s="42">
        <f t="shared" si="0"/>
        <v>-1.9999999999999955E-2</v>
      </c>
    </row>
    <row r="1010" spans="1:5" ht="12.75" customHeight="1" x14ac:dyDescent="0.2">
      <c r="A1010" s="41">
        <v>43469</v>
      </c>
      <c r="B1010" s="16">
        <v>3.41</v>
      </c>
      <c r="C1010" s="16">
        <v>3.41</v>
      </c>
      <c r="D1010" s="16">
        <v>2224</v>
      </c>
      <c r="E1010" s="42">
        <f t="shared" si="0"/>
        <v>-5.8309037900874687E-3</v>
      </c>
    </row>
    <row r="1011" spans="1:5" ht="12.75" customHeight="1" x14ac:dyDescent="0.2">
      <c r="A1011" s="41">
        <v>43472</v>
      </c>
      <c r="B1011" s="16">
        <v>3.48</v>
      </c>
      <c r="C1011" s="16">
        <v>3.48</v>
      </c>
      <c r="D1011" s="16">
        <v>2094</v>
      </c>
      <c r="E1011" s="42">
        <f t="shared" si="0"/>
        <v>2.0527859237536607E-2</v>
      </c>
    </row>
    <row r="1012" spans="1:5" ht="12.75" customHeight="1" x14ac:dyDescent="0.2">
      <c r="A1012" s="41">
        <v>43473</v>
      </c>
      <c r="B1012" s="16">
        <v>3.46</v>
      </c>
      <c r="C1012" s="16">
        <v>3.46</v>
      </c>
      <c r="D1012" s="16">
        <v>2184</v>
      </c>
      <c r="E1012" s="42">
        <f t="shared" si="0"/>
        <v>-5.7471264367816143E-3</v>
      </c>
    </row>
    <row r="1013" spans="1:5" ht="12.75" customHeight="1" x14ac:dyDescent="0.2">
      <c r="A1013" s="41">
        <v>43474</v>
      </c>
      <c r="B1013" s="16">
        <v>3.42</v>
      </c>
      <c r="C1013" s="16">
        <v>3.42</v>
      </c>
      <c r="D1013" s="16">
        <v>1181</v>
      </c>
      <c r="E1013" s="42">
        <f t="shared" si="0"/>
        <v>-1.1560693641618507E-2</v>
      </c>
    </row>
    <row r="1014" spans="1:5" ht="12.75" customHeight="1" x14ac:dyDescent="0.2">
      <c r="A1014" s="41">
        <v>43475</v>
      </c>
      <c r="B1014" s="16">
        <v>3.45</v>
      </c>
      <c r="C1014" s="16">
        <v>3.45</v>
      </c>
      <c r="D1014" s="16">
        <v>1190</v>
      </c>
      <c r="E1014" s="42">
        <f t="shared" si="0"/>
        <v>8.7719298245614759E-3</v>
      </c>
    </row>
    <row r="1015" spans="1:5" ht="12.75" customHeight="1" x14ac:dyDescent="0.2">
      <c r="A1015" s="41">
        <v>43476</v>
      </c>
      <c r="B1015" s="16">
        <v>3.4</v>
      </c>
      <c r="C1015" s="16">
        <v>3.4</v>
      </c>
      <c r="D1015" s="16">
        <v>1521</v>
      </c>
      <c r="E1015" s="42">
        <f t="shared" si="0"/>
        <v>-1.4492753623188482E-2</v>
      </c>
    </row>
    <row r="1016" spans="1:5" ht="12.75" customHeight="1" x14ac:dyDescent="0.2">
      <c r="A1016" s="41">
        <v>43480</v>
      </c>
      <c r="B1016" s="16">
        <v>3.45</v>
      </c>
      <c r="C1016" s="16">
        <v>3.45</v>
      </c>
      <c r="D1016" s="16">
        <v>1100</v>
      </c>
      <c r="E1016" s="42">
        <f t="shared" si="0"/>
        <v>1.4705882352941256E-2</v>
      </c>
    </row>
    <row r="1017" spans="1:5" ht="12.75" customHeight="1" x14ac:dyDescent="0.2">
      <c r="A1017" s="41">
        <v>43481</v>
      </c>
      <c r="B1017" s="16">
        <v>3.38</v>
      </c>
      <c r="C1017" s="16">
        <v>3.38</v>
      </c>
      <c r="D1017" s="16">
        <v>1624</v>
      </c>
      <c r="E1017" s="42">
        <f t="shared" si="0"/>
        <v>-2.028985507246385E-2</v>
      </c>
    </row>
    <row r="1018" spans="1:5" ht="12.75" customHeight="1" x14ac:dyDescent="0.2">
      <c r="A1018" s="41">
        <v>43482</v>
      </c>
      <c r="B1018" s="16">
        <v>3.41</v>
      </c>
      <c r="C1018" s="16">
        <v>3.41</v>
      </c>
      <c r="D1018" s="16">
        <v>9264</v>
      </c>
      <c r="E1018" s="42">
        <f t="shared" si="0"/>
        <v>8.8757396449704873E-3</v>
      </c>
    </row>
    <row r="1019" spans="1:5" ht="12.75" customHeight="1" x14ac:dyDescent="0.2">
      <c r="A1019" s="41">
        <v>43483</v>
      </c>
      <c r="B1019" s="16">
        <v>3.4</v>
      </c>
      <c r="C1019" s="16">
        <v>3.4</v>
      </c>
      <c r="D1019" s="16">
        <v>1300</v>
      </c>
      <c r="E1019" s="42">
        <f t="shared" si="0"/>
        <v>-2.9325513196481615E-3</v>
      </c>
    </row>
    <row r="1020" spans="1:5" ht="12.75" customHeight="1" x14ac:dyDescent="0.2">
      <c r="A1020" s="41">
        <v>43486</v>
      </c>
      <c r="B1020" s="16">
        <v>3.4</v>
      </c>
      <c r="C1020" s="16">
        <v>3.4</v>
      </c>
      <c r="D1020" s="16">
        <v>770</v>
      </c>
      <c r="E1020" s="42">
        <f t="shared" si="0"/>
        <v>0</v>
      </c>
    </row>
    <row r="1021" spans="1:5" ht="12.75" customHeight="1" x14ac:dyDescent="0.2">
      <c r="A1021" s="41">
        <v>43487</v>
      </c>
      <c r="B1021" s="16">
        <v>3.4</v>
      </c>
      <c r="C1021" s="16">
        <v>3.4</v>
      </c>
      <c r="D1021" s="16">
        <v>272</v>
      </c>
      <c r="E1021" s="42">
        <f t="shared" si="0"/>
        <v>0</v>
      </c>
    </row>
    <row r="1022" spans="1:5" ht="12.75" customHeight="1" x14ac:dyDescent="0.2">
      <c r="A1022" s="41">
        <v>43488</v>
      </c>
      <c r="B1022" s="16">
        <v>3.4</v>
      </c>
      <c r="C1022" s="16">
        <v>3.4</v>
      </c>
      <c r="D1022" s="16">
        <v>18424</v>
      </c>
      <c r="E1022" s="42">
        <f t="shared" si="0"/>
        <v>0</v>
      </c>
    </row>
    <row r="1023" spans="1:5" ht="12.75" customHeight="1" x14ac:dyDescent="0.2">
      <c r="A1023" s="41">
        <v>43489</v>
      </c>
      <c r="B1023" s="16">
        <v>3.38</v>
      </c>
      <c r="C1023" s="16">
        <v>3.38</v>
      </c>
      <c r="D1023" s="16">
        <v>1011</v>
      </c>
      <c r="E1023" s="42">
        <f t="shared" si="0"/>
        <v>-5.8823529411764757E-3</v>
      </c>
    </row>
    <row r="1024" spans="1:5" ht="12.75" customHeight="1" x14ac:dyDescent="0.2">
      <c r="A1024" s="41">
        <v>43490</v>
      </c>
      <c r="B1024" s="16">
        <v>3.31</v>
      </c>
      <c r="C1024" s="16">
        <v>3.31</v>
      </c>
      <c r="D1024" s="16">
        <v>1956</v>
      </c>
      <c r="E1024" s="42">
        <f t="shared" si="0"/>
        <v>-2.0710059171597586E-2</v>
      </c>
    </row>
    <row r="1025" spans="1:5" ht="12.75" customHeight="1" x14ac:dyDescent="0.2">
      <c r="A1025" s="41">
        <v>43493</v>
      </c>
      <c r="B1025" s="16">
        <v>3.37</v>
      </c>
      <c r="C1025" s="16">
        <v>3.37</v>
      </c>
      <c r="D1025" s="16">
        <v>2922</v>
      </c>
      <c r="E1025" s="42">
        <f t="shared" si="0"/>
        <v>1.8126888217522674E-2</v>
      </c>
    </row>
    <row r="1026" spans="1:5" ht="12.75" customHeight="1" x14ac:dyDescent="0.2">
      <c r="A1026" s="41">
        <v>43494</v>
      </c>
      <c r="B1026" s="16">
        <v>3.31</v>
      </c>
      <c r="C1026" s="16">
        <v>3.31</v>
      </c>
      <c r="D1026" s="16">
        <v>1936</v>
      </c>
      <c r="E1026" s="42">
        <f t="shared" si="0"/>
        <v>-1.7804154302670638E-2</v>
      </c>
    </row>
    <row r="1027" spans="1:5" ht="12.75" customHeight="1" x14ac:dyDescent="0.2">
      <c r="A1027" s="41">
        <v>43495</v>
      </c>
      <c r="B1027" s="16">
        <v>3.3</v>
      </c>
      <c r="C1027" s="16">
        <v>3.3</v>
      </c>
      <c r="D1027" s="16">
        <v>501</v>
      </c>
      <c r="E1027" s="42">
        <f t="shared" si="0"/>
        <v>-3.0211480362538463E-3</v>
      </c>
    </row>
    <row r="1028" spans="1:5" ht="12.75" customHeight="1" x14ac:dyDescent="0.2">
      <c r="A1028" s="41">
        <v>43496</v>
      </c>
      <c r="B1028" s="16">
        <v>3.3</v>
      </c>
      <c r="C1028" s="16">
        <v>3.3</v>
      </c>
      <c r="D1028" s="16">
        <v>11451</v>
      </c>
      <c r="E1028" s="42">
        <f t="shared" si="0"/>
        <v>0</v>
      </c>
    </row>
    <row r="1029" spans="1:5" ht="12.75" customHeight="1" x14ac:dyDescent="0.2">
      <c r="A1029" s="41">
        <v>43497</v>
      </c>
      <c r="B1029" s="16">
        <v>3.3</v>
      </c>
      <c r="C1029" s="16">
        <v>3.3</v>
      </c>
      <c r="D1029" s="16">
        <v>13205</v>
      </c>
      <c r="E1029" s="42">
        <f t="shared" si="0"/>
        <v>0</v>
      </c>
    </row>
    <row r="1030" spans="1:5" ht="12.75" customHeight="1" x14ac:dyDescent="0.2">
      <c r="A1030" s="41">
        <v>43500</v>
      </c>
      <c r="B1030" s="16">
        <v>3.28</v>
      </c>
      <c r="C1030" s="16">
        <v>3.28</v>
      </c>
      <c r="D1030" s="16">
        <v>2555</v>
      </c>
      <c r="E1030" s="42">
        <f t="shared" si="0"/>
        <v>-6.0606060606060667E-3</v>
      </c>
    </row>
    <row r="1031" spans="1:5" ht="12.75" customHeight="1" x14ac:dyDescent="0.2">
      <c r="A1031" s="41">
        <v>43501</v>
      </c>
      <c r="B1031" s="16">
        <v>3.3</v>
      </c>
      <c r="C1031" s="16">
        <v>3.3</v>
      </c>
      <c r="D1031" s="16">
        <v>3274</v>
      </c>
      <c r="E1031" s="42">
        <f t="shared" si="0"/>
        <v>6.0975609756097615E-3</v>
      </c>
    </row>
    <row r="1032" spans="1:5" ht="12.75" customHeight="1" x14ac:dyDescent="0.2">
      <c r="A1032" s="41">
        <v>43502</v>
      </c>
      <c r="B1032" s="16">
        <v>3.3</v>
      </c>
      <c r="C1032" s="16">
        <v>3.3</v>
      </c>
      <c r="D1032" s="16">
        <v>19956</v>
      </c>
      <c r="E1032" s="42">
        <f t="shared" si="0"/>
        <v>0</v>
      </c>
    </row>
    <row r="1033" spans="1:5" ht="12.75" customHeight="1" x14ac:dyDescent="0.2">
      <c r="A1033" s="41">
        <v>43503</v>
      </c>
      <c r="B1033" s="16">
        <v>3.35</v>
      </c>
      <c r="C1033" s="16">
        <v>3.35</v>
      </c>
      <c r="D1033" s="16">
        <v>5200</v>
      </c>
      <c r="E1033" s="42">
        <f t="shared" si="0"/>
        <v>1.5151515151515233E-2</v>
      </c>
    </row>
    <row r="1034" spans="1:5" ht="12.75" customHeight="1" x14ac:dyDescent="0.2">
      <c r="A1034" s="41">
        <v>43504</v>
      </c>
      <c r="B1034" s="16">
        <v>3.34</v>
      </c>
      <c r="C1034" s="16">
        <v>3.34</v>
      </c>
      <c r="D1034" s="16">
        <v>30081</v>
      </c>
      <c r="E1034" s="42">
        <f t="shared" si="0"/>
        <v>-2.9850746268657406E-3</v>
      </c>
    </row>
    <row r="1035" spans="1:5" ht="12.75" customHeight="1" x14ac:dyDescent="0.2">
      <c r="A1035" s="41">
        <v>43507</v>
      </c>
      <c r="B1035" s="16">
        <v>3.3</v>
      </c>
      <c r="C1035" s="16">
        <v>3.3</v>
      </c>
      <c r="D1035" s="16">
        <v>161</v>
      </c>
      <c r="E1035" s="42">
        <f t="shared" si="0"/>
        <v>-1.1976047904191628E-2</v>
      </c>
    </row>
    <row r="1036" spans="1:5" ht="12.75" customHeight="1" x14ac:dyDescent="0.2">
      <c r="A1036" s="41">
        <v>43508</v>
      </c>
      <c r="B1036" s="16">
        <v>3.3</v>
      </c>
      <c r="C1036" s="16">
        <v>3.3</v>
      </c>
      <c r="D1036" s="16">
        <v>1259</v>
      </c>
      <c r="E1036" s="42">
        <f t="shared" si="0"/>
        <v>0</v>
      </c>
    </row>
    <row r="1037" spans="1:5" ht="12.75" customHeight="1" x14ac:dyDescent="0.2">
      <c r="A1037" s="41">
        <v>43509</v>
      </c>
      <c r="B1037" s="16">
        <v>3.3</v>
      </c>
      <c r="C1037" s="16">
        <v>3.3</v>
      </c>
      <c r="D1037" s="16">
        <v>22093</v>
      </c>
      <c r="E1037" s="42">
        <f t="shared" si="0"/>
        <v>0</v>
      </c>
    </row>
    <row r="1038" spans="1:5" ht="12.75" customHeight="1" x14ac:dyDescent="0.2">
      <c r="A1038" s="41">
        <v>43510</v>
      </c>
      <c r="B1038" s="16">
        <v>3.3</v>
      </c>
      <c r="C1038" s="16">
        <v>3.3</v>
      </c>
      <c r="D1038" s="16">
        <v>12902</v>
      </c>
      <c r="E1038" s="42">
        <f t="shared" si="0"/>
        <v>0</v>
      </c>
    </row>
    <row r="1039" spans="1:5" ht="12.75" customHeight="1" x14ac:dyDescent="0.2">
      <c r="A1039" s="41">
        <v>43511</v>
      </c>
      <c r="B1039" s="16">
        <v>3.26</v>
      </c>
      <c r="C1039" s="16">
        <v>3.26</v>
      </c>
      <c r="D1039" s="16">
        <v>5036</v>
      </c>
      <c r="E1039" s="42">
        <f t="shared" si="0"/>
        <v>-1.2121212121212133E-2</v>
      </c>
    </row>
    <row r="1040" spans="1:5" ht="12.75" customHeight="1" x14ac:dyDescent="0.2">
      <c r="A1040" s="41">
        <v>43514</v>
      </c>
      <c r="B1040" s="16">
        <v>3.31</v>
      </c>
      <c r="C1040" s="16">
        <v>3.31</v>
      </c>
      <c r="D1040" s="16">
        <v>1500</v>
      </c>
      <c r="E1040" s="42">
        <f t="shared" si="0"/>
        <v>1.5337423312883519E-2</v>
      </c>
    </row>
    <row r="1041" spans="1:5" ht="12.75" customHeight="1" x14ac:dyDescent="0.2">
      <c r="A1041" s="41">
        <v>43515</v>
      </c>
      <c r="B1041" s="16">
        <v>3.3</v>
      </c>
      <c r="C1041" s="16">
        <v>3.3</v>
      </c>
      <c r="D1041" s="16">
        <v>2097</v>
      </c>
      <c r="E1041" s="42">
        <f t="shared" si="0"/>
        <v>-3.0211480362538463E-3</v>
      </c>
    </row>
    <row r="1042" spans="1:5" ht="12.75" customHeight="1" x14ac:dyDescent="0.2">
      <c r="A1042" s="41">
        <v>43516</v>
      </c>
      <c r="B1042" s="16">
        <v>3.39</v>
      </c>
      <c r="C1042" s="16">
        <v>3.39</v>
      </c>
      <c r="D1042" s="16">
        <v>3305</v>
      </c>
      <c r="E1042" s="42">
        <f t="shared" si="0"/>
        <v>2.7272727272727365E-2</v>
      </c>
    </row>
    <row r="1043" spans="1:5" ht="12.75" customHeight="1" x14ac:dyDescent="0.2">
      <c r="A1043" s="41">
        <v>43517</v>
      </c>
      <c r="B1043" s="16">
        <v>3.4</v>
      </c>
      <c r="C1043" s="16">
        <v>3.4</v>
      </c>
      <c r="D1043" s="16">
        <v>35286</v>
      </c>
      <c r="E1043" s="42">
        <f t="shared" si="0"/>
        <v>2.9498525073745683E-3</v>
      </c>
    </row>
    <row r="1044" spans="1:5" ht="12.75" customHeight="1" x14ac:dyDescent="0.2">
      <c r="A1044" s="41">
        <v>43518</v>
      </c>
      <c r="B1044" s="16">
        <v>3.4</v>
      </c>
      <c r="C1044" s="16">
        <v>3.4</v>
      </c>
      <c r="D1044" s="16">
        <v>49823</v>
      </c>
      <c r="E1044" s="42">
        <f t="shared" si="0"/>
        <v>0</v>
      </c>
    </row>
    <row r="1045" spans="1:5" ht="12.75" customHeight="1" x14ac:dyDescent="0.2">
      <c r="A1045" s="41">
        <v>43521</v>
      </c>
      <c r="B1045" s="16">
        <v>3.35</v>
      </c>
      <c r="C1045" s="16">
        <v>3.35</v>
      </c>
      <c r="D1045" s="16">
        <v>6417</v>
      </c>
      <c r="E1045" s="42">
        <f t="shared" si="0"/>
        <v>-1.4705882352941124E-2</v>
      </c>
    </row>
    <row r="1046" spans="1:5" ht="12.75" customHeight="1" x14ac:dyDescent="0.2">
      <c r="A1046" s="41">
        <v>43522</v>
      </c>
      <c r="B1046" s="16">
        <v>3.44</v>
      </c>
      <c r="C1046" s="16">
        <v>3.44</v>
      </c>
      <c r="D1046" s="16">
        <v>36650</v>
      </c>
      <c r="E1046" s="42">
        <f t="shared" si="0"/>
        <v>2.6865671641791003E-2</v>
      </c>
    </row>
    <row r="1047" spans="1:5" ht="12.75" customHeight="1" x14ac:dyDescent="0.2">
      <c r="A1047" s="41">
        <v>43523</v>
      </c>
      <c r="B1047" s="16">
        <v>3.35</v>
      </c>
      <c r="C1047" s="16">
        <v>3.35</v>
      </c>
      <c r="D1047" s="16">
        <v>750</v>
      </c>
      <c r="E1047" s="42">
        <f t="shared" si="0"/>
        <v>-2.6162790697674378E-2</v>
      </c>
    </row>
    <row r="1048" spans="1:5" ht="12.75" customHeight="1" x14ac:dyDescent="0.2">
      <c r="A1048" s="41">
        <v>43524</v>
      </c>
      <c r="B1048" s="16">
        <v>3.33</v>
      </c>
      <c r="C1048" s="16">
        <v>3.33</v>
      </c>
      <c r="D1048" s="16">
        <v>7565</v>
      </c>
      <c r="E1048" s="42">
        <f t="shared" si="0"/>
        <v>-5.9701492537313485E-3</v>
      </c>
    </row>
    <row r="1049" spans="1:5" ht="12.75" customHeight="1" x14ac:dyDescent="0.2">
      <c r="A1049" s="41">
        <v>43525</v>
      </c>
      <c r="B1049" s="16">
        <v>3.28</v>
      </c>
      <c r="C1049" s="16">
        <v>3.28</v>
      </c>
      <c r="D1049" s="16">
        <v>23161</v>
      </c>
      <c r="E1049" s="42">
        <f t="shared" si="0"/>
        <v>-1.5015015015015095E-2</v>
      </c>
    </row>
    <row r="1050" spans="1:5" ht="12.75" customHeight="1" x14ac:dyDescent="0.2">
      <c r="A1050" s="41">
        <v>43528</v>
      </c>
      <c r="B1050" s="16">
        <v>3.32</v>
      </c>
      <c r="C1050" s="16">
        <v>3.32</v>
      </c>
      <c r="D1050" s="16">
        <v>2440</v>
      </c>
      <c r="E1050" s="42">
        <f t="shared" si="0"/>
        <v>1.2195121951219523E-2</v>
      </c>
    </row>
    <row r="1051" spans="1:5" ht="12.75" customHeight="1" x14ac:dyDescent="0.2">
      <c r="A1051" s="41">
        <v>43529</v>
      </c>
      <c r="B1051" s="16">
        <v>3.3</v>
      </c>
      <c r="C1051" s="16">
        <v>3.3</v>
      </c>
      <c r="D1051" s="16">
        <v>6390</v>
      </c>
      <c r="E1051" s="42">
        <f t="shared" si="0"/>
        <v>-6.0240963855421742E-3</v>
      </c>
    </row>
    <row r="1052" spans="1:5" ht="12.75" customHeight="1" x14ac:dyDescent="0.2">
      <c r="A1052" s="41">
        <v>43530</v>
      </c>
      <c r="B1052" s="16">
        <v>3.26</v>
      </c>
      <c r="C1052" s="16">
        <v>3.26</v>
      </c>
      <c r="D1052" s="16">
        <v>3007</v>
      </c>
      <c r="E1052" s="42">
        <f t="shared" si="0"/>
        <v>-1.2121212121212133E-2</v>
      </c>
    </row>
    <row r="1053" spans="1:5" ht="12.75" customHeight="1" x14ac:dyDescent="0.2">
      <c r="A1053" s="41">
        <v>43531</v>
      </c>
      <c r="B1053" s="16">
        <v>3.26</v>
      </c>
      <c r="C1053" s="16">
        <v>3.26</v>
      </c>
      <c r="D1053" s="16">
        <v>15742</v>
      </c>
      <c r="E1053" s="42">
        <f t="shared" si="0"/>
        <v>0</v>
      </c>
    </row>
    <row r="1054" spans="1:5" ht="12.75" customHeight="1" x14ac:dyDescent="0.2">
      <c r="A1054" s="41">
        <v>43532</v>
      </c>
      <c r="B1054" s="16">
        <v>3.3</v>
      </c>
      <c r="C1054" s="16">
        <v>3.3</v>
      </c>
      <c r="D1054" s="16">
        <v>2851</v>
      </c>
      <c r="E1054" s="42">
        <f t="shared" si="0"/>
        <v>1.2269938650306761E-2</v>
      </c>
    </row>
    <row r="1055" spans="1:5" ht="12.75" customHeight="1" x14ac:dyDescent="0.2">
      <c r="A1055" s="41">
        <v>43535</v>
      </c>
      <c r="B1055" s="16">
        <v>3.35</v>
      </c>
      <c r="C1055" s="16">
        <v>3.35</v>
      </c>
      <c r="D1055" s="16">
        <v>15194</v>
      </c>
      <c r="E1055" s="42">
        <f t="shared" si="0"/>
        <v>1.5151515151515233E-2</v>
      </c>
    </row>
    <row r="1056" spans="1:5" ht="12.75" customHeight="1" x14ac:dyDescent="0.2">
      <c r="A1056" s="41">
        <v>43536</v>
      </c>
      <c r="B1056" s="16">
        <v>3.34</v>
      </c>
      <c r="C1056" s="16">
        <v>3.34</v>
      </c>
      <c r="D1056" s="16">
        <v>11496</v>
      </c>
      <c r="E1056" s="42">
        <f t="shared" si="0"/>
        <v>-2.9850746268657406E-3</v>
      </c>
    </row>
    <row r="1057" spans="1:5" ht="12.75" customHeight="1" x14ac:dyDescent="0.2">
      <c r="A1057" s="41">
        <v>43537</v>
      </c>
      <c r="B1057" s="16">
        <v>3.35</v>
      </c>
      <c r="C1057" s="16">
        <v>3.35</v>
      </c>
      <c r="D1057" s="16">
        <v>15132</v>
      </c>
      <c r="E1057" s="42">
        <f t="shared" si="0"/>
        <v>2.9940119760479733E-3</v>
      </c>
    </row>
    <row r="1058" spans="1:5" ht="12.75" customHeight="1" x14ac:dyDescent="0.2">
      <c r="A1058" s="41">
        <v>43538</v>
      </c>
      <c r="B1058" s="16">
        <v>3.4</v>
      </c>
      <c r="C1058" s="16">
        <v>3.4</v>
      </c>
      <c r="D1058" s="16">
        <v>23785</v>
      </c>
      <c r="E1058" s="42">
        <f t="shared" si="0"/>
        <v>1.4925373134328304E-2</v>
      </c>
    </row>
    <row r="1059" spans="1:5" ht="12.75" customHeight="1" x14ac:dyDescent="0.2">
      <c r="A1059" s="41">
        <v>43539</v>
      </c>
      <c r="B1059" s="16">
        <v>3.35</v>
      </c>
      <c r="C1059" s="16">
        <v>3.35</v>
      </c>
      <c r="D1059" s="16">
        <v>21891</v>
      </c>
      <c r="E1059" s="42">
        <f t="shared" si="0"/>
        <v>-1.4705882352941124E-2</v>
      </c>
    </row>
    <row r="1060" spans="1:5" ht="12.75" customHeight="1" x14ac:dyDescent="0.2">
      <c r="A1060" s="41">
        <v>43542</v>
      </c>
      <c r="B1060" s="16">
        <v>3.35</v>
      </c>
      <c r="C1060" s="16">
        <v>3.35</v>
      </c>
      <c r="D1060" s="16">
        <v>8378</v>
      </c>
      <c r="E1060" s="42">
        <f t="shared" si="0"/>
        <v>0</v>
      </c>
    </row>
    <row r="1061" spans="1:5" ht="12.75" customHeight="1" x14ac:dyDescent="0.2">
      <c r="A1061" s="41">
        <v>43543</v>
      </c>
      <c r="B1061" s="16">
        <v>3.54</v>
      </c>
      <c r="C1061" s="16">
        <v>3.54</v>
      </c>
      <c r="D1061" s="16">
        <v>4863</v>
      </c>
      <c r="E1061" s="42">
        <f t="shared" si="0"/>
        <v>5.6716417910447743E-2</v>
      </c>
    </row>
    <row r="1062" spans="1:5" ht="12.75" customHeight="1" x14ac:dyDescent="0.2">
      <c r="A1062" s="41">
        <v>43545</v>
      </c>
      <c r="B1062" s="16">
        <v>3.65</v>
      </c>
      <c r="C1062" s="16">
        <v>3.65</v>
      </c>
      <c r="D1062" s="16">
        <v>119570</v>
      </c>
      <c r="E1062" s="42">
        <f t="shared" si="0"/>
        <v>3.1073446327683579E-2</v>
      </c>
    </row>
    <row r="1063" spans="1:5" ht="12.75" customHeight="1" x14ac:dyDescent="0.2">
      <c r="A1063" s="41">
        <v>43546</v>
      </c>
      <c r="B1063" s="16">
        <v>3.87</v>
      </c>
      <c r="C1063" s="16">
        <v>3.87</v>
      </c>
      <c r="D1063" s="16">
        <v>87572</v>
      </c>
      <c r="E1063" s="42">
        <f t="shared" si="0"/>
        <v>6.0273972602739784E-2</v>
      </c>
    </row>
    <row r="1064" spans="1:5" ht="12.75" customHeight="1" x14ac:dyDescent="0.2">
      <c r="A1064" s="41">
        <v>43549</v>
      </c>
      <c r="B1064" s="16">
        <v>4.01</v>
      </c>
      <c r="C1064" s="16">
        <v>4.01</v>
      </c>
      <c r="D1064" s="16">
        <v>180051</v>
      </c>
      <c r="E1064" s="42">
        <f t="shared" si="0"/>
        <v>3.6175710594315159E-2</v>
      </c>
    </row>
    <row r="1065" spans="1:5" ht="12.75" customHeight="1" x14ac:dyDescent="0.2">
      <c r="A1065" s="41">
        <v>43550</v>
      </c>
      <c r="B1065" s="16">
        <v>4</v>
      </c>
      <c r="C1065" s="16">
        <v>4</v>
      </c>
      <c r="D1065" s="16">
        <v>178575</v>
      </c>
      <c r="E1065" s="42">
        <f t="shared" si="0"/>
        <v>-2.4937655860348597E-3</v>
      </c>
    </row>
    <row r="1066" spans="1:5" ht="12.75" customHeight="1" x14ac:dyDescent="0.2">
      <c r="A1066" s="41">
        <v>43551</v>
      </c>
      <c r="B1066" s="16">
        <v>3.9</v>
      </c>
      <c r="C1066" s="16">
        <v>3.9</v>
      </c>
      <c r="D1066" s="16">
        <v>73263</v>
      </c>
      <c r="E1066" s="42">
        <f t="shared" si="0"/>
        <v>-2.5000000000000022E-2</v>
      </c>
    </row>
    <row r="1067" spans="1:5" ht="12.75" customHeight="1" x14ac:dyDescent="0.2">
      <c r="A1067" s="41">
        <v>43552</v>
      </c>
      <c r="B1067" s="16">
        <v>3.78</v>
      </c>
      <c r="C1067" s="16">
        <v>3.78</v>
      </c>
      <c r="D1067" s="16">
        <v>88181</v>
      </c>
      <c r="E1067" s="42">
        <f t="shared" si="0"/>
        <v>-3.0769230769230799E-2</v>
      </c>
    </row>
    <row r="1068" spans="1:5" ht="12.75" customHeight="1" x14ac:dyDescent="0.2">
      <c r="A1068" s="41">
        <v>43553</v>
      </c>
      <c r="B1068" s="16">
        <v>3.96</v>
      </c>
      <c r="C1068" s="16">
        <v>3.96</v>
      </c>
      <c r="D1068" s="16">
        <v>37837</v>
      </c>
      <c r="E1068" s="42">
        <f t="shared" si="0"/>
        <v>4.7619047619047665E-2</v>
      </c>
    </row>
    <row r="1069" spans="1:5" ht="12.75" customHeight="1" x14ac:dyDescent="0.2">
      <c r="A1069" s="41">
        <v>43556</v>
      </c>
      <c r="B1069" s="16">
        <v>3.95</v>
      </c>
      <c r="C1069" s="16">
        <v>3.95</v>
      </c>
      <c r="D1069" s="16">
        <v>37289</v>
      </c>
      <c r="E1069" s="42">
        <f t="shared" si="0"/>
        <v>-2.5252525252524713E-3</v>
      </c>
    </row>
    <row r="1070" spans="1:5" ht="12.75" customHeight="1" x14ac:dyDescent="0.2">
      <c r="A1070" s="41">
        <v>43557</v>
      </c>
      <c r="B1070" s="16">
        <v>3.84</v>
      </c>
      <c r="C1070" s="16">
        <v>3.84</v>
      </c>
      <c r="D1070" s="16">
        <v>17063</v>
      </c>
      <c r="E1070" s="42">
        <f t="shared" si="0"/>
        <v>-2.7848101265822864E-2</v>
      </c>
    </row>
    <row r="1071" spans="1:5" ht="12.75" customHeight="1" x14ac:dyDescent="0.2">
      <c r="A1071" s="41">
        <v>43558</v>
      </c>
      <c r="B1071" s="16">
        <v>3.88</v>
      </c>
      <c r="C1071" s="16">
        <v>3.88</v>
      </c>
      <c r="D1071" s="16">
        <v>21202</v>
      </c>
      <c r="E1071" s="42">
        <f t="shared" si="0"/>
        <v>1.0416666666666676E-2</v>
      </c>
    </row>
    <row r="1072" spans="1:5" ht="12.75" customHeight="1" x14ac:dyDescent="0.2">
      <c r="A1072" s="41">
        <v>43559</v>
      </c>
      <c r="B1072" s="16">
        <v>3.92</v>
      </c>
      <c r="C1072" s="16">
        <v>3.92</v>
      </c>
      <c r="D1072" s="16">
        <v>8311</v>
      </c>
      <c r="E1072" s="42">
        <f t="shared" si="0"/>
        <v>1.0309278350515474E-2</v>
      </c>
    </row>
    <row r="1073" spans="1:5" ht="12.75" customHeight="1" x14ac:dyDescent="0.2">
      <c r="A1073" s="41">
        <v>43560</v>
      </c>
      <c r="B1073" s="16">
        <v>3.98</v>
      </c>
      <c r="C1073" s="16">
        <v>3.98</v>
      </c>
      <c r="D1073" s="16">
        <v>10995</v>
      </c>
      <c r="E1073" s="42">
        <f t="shared" si="0"/>
        <v>1.5306122448979605E-2</v>
      </c>
    </row>
    <row r="1074" spans="1:5" ht="12.75" customHeight="1" x14ac:dyDescent="0.2">
      <c r="A1074" s="41">
        <v>43563</v>
      </c>
      <c r="B1074" s="16">
        <v>4.05</v>
      </c>
      <c r="C1074" s="16">
        <v>4.05</v>
      </c>
      <c r="D1074" s="16">
        <v>62235</v>
      </c>
      <c r="E1074" s="42">
        <f t="shared" si="0"/>
        <v>1.7587939698492421E-2</v>
      </c>
    </row>
    <row r="1075" spans="1:5" ht="12.75" customHeight="1" x14ac:dyDescent="0.2">
      <c r="A1075" s="41">
        <v>43565</v>
      </c>
      <c r="B1075" s="16">
        <v>4.05</v>
      </c>
      <c r="C1075" s="16">
        <v>4.05</v>
      </c>
      <c r="D1075" s="16">
        <v>24871</v>
      </c>
      <c r="E1075" s="42">
        <f t="shared" si="0"/>
        <v>0</v>
      </c>
    </row>
    <row r="1076" spans="1:5" ht="12.75" customHeight="1" x14ac:dyDescent="0.2">
      <c r="A1076" s="41">
        <v>43566</v>
      </c>
      <c r="B1076" s="16">
        <v>4.07</v>
      </c>
      <c r="C1076" s="16">
        <v>4.07</v>
      </c>
      <c r="D1076" s="16">
        <v>48480</v>
      </c>
      <c r="E1076" s="42">
        <f t="shared" si="0"/>
        <v>4.938271604938386E-3</v>
      </c>
    </row>
    <row r="1077" spans="1:5" ht="12.75" customHeight="1" x14ac:dyDescent="0.2">
      <c r="A1077" s="41">
        <v>43567</v>
      </c>
      <c r="B1077" s="16">
        <v>4.07</v>
      </c>
      <c r="C1077" s="16">
        <v>4.07</v>
      </c>
      <c r="D1077" s="16">
        <v>14452</v>
      </c>
      <c r="E1077" s="42">
        <f t="shared" si="0"/>
        <v>0</v>
      </c>
    </row>
    <row r="1078" spans="1:5" ht="12.75" customHeight="1" x14ac:dyDescent="0.2">
      <c r="A1078" s="41">
        <v>43570</v>
      </c>
      <c r="B1078" s="16">
        <v>4.12</v>
      </c>
      <c r="C1078" s="16">
        <v>4.12</v>
      </c>
      <c r="D1078" s="16">
        <v>25047</v>
      </c>
      <c r="E1078" s="42">
        <f t="shared" si="0"/>
        <v>1.2285012285012241E-2</v>
      </c>
    </row>
    <row r="1079" spans="1:5" ht="12.75" customHeight="1" x14ac:dyDescent="0.2">
      <c r="A1079" s="41">
        <v>43571</v>
      </c>
      <c r="B1079" s="16">
        <v>4.1500000000000004</v>
      </c>
      <c r="C1079" s="16">
        <v>4.1500000000000004</v>
      </c>
      <c r="D1079" s="16">
        <v>85922</v>
      </c>
      <c r="E1079" s="42">
        <f t="shared" si="0"/>
        <v>7.2815533980583125E-3</v>
      </c>
    </row>
    <row r="1080" spans="1:5" ht="12.75" customHeight="1" x14ac:dyDescent="0.2">
      <c r="A1080" s="41">
        <v>43572</v>
      </c>
      <c r="B1080" s="16">
        <v>4.21</v>
      </c>
      <c r="C1080" s="16">
        <v>4.21</v>
      </c>
      <c r="D1080" s="16">
        <v>15580</v>
      </c>
      <c r="E1080" s="42">
        <f t="shared" si="0"/>
        <v>1.445783132530111E-2</v>
      </c>
    </row>
    <row r="1081" spans="1:5" ht="12.75" customHeight="1" x14ac:dyDescent="0.2">
      <c r="A1081" s="41">
        <v>43573</v>
      </c>
      <c r="B1081" s="16">
        <v>4.28</v>
      </c>
      <c r="C1081" s="16">
        <v>4.28</v>
      </c>
      <c r="D1081" s="16">
        <v>30301</v>
      </c>
      <c r="E1081" s="42">
        <f t="shared" si="0"/>
        <v>1.6627078384798169E-2</v>
      </c>
    </row>
    <row r="1082" spans="1:5" ht="12.75" customHeight="1" x14ac:dyDescent="0.2">
      <c r="A1082" s="41">
        <v>43574</v>
      </c>
      <c r="B1082" s="16">
        <v>4.3</v>
      </c>
      <c r="C1082" s="16">
        <v>4.3</v>
      </c>
      <c r="D1082" s="16">
        <v>87634</v>
      </c>
      <c r="E1082" s="42">
        <f t="shared" si="0"/>
        <v>4.6728971962615821E-3</v>
      </c>
    </row>
    <row r="1083" spans="1:5" ht="12.75" customHeight="1" x14ac:dyDescent="0.2">
      <c r="A1083" s="41">
        <v>43577</v>
      </c>
      <c r="B1083" s="16">
        <v>4.4000000000000004</v>
      </c>
      <c r="C1083" s="16">
        <v>4.4000000000000004</v>
      </c>
      <c r="D1083" s="16">
        <v>62133</v>
      </c>
      <c r="E1083" s="42">
        <f t="shared" si="0"/>
        <v>2.3255813953488497E-2</v>
      </c>
    </row>
    <row r="1084" spans="1:5" ht="12.75" customHeight="1" x14ac:dyDescent="0.2">
      <c r="A1084" s="41">
        <v>43578</v>
      </c>
      <c r="B1084" s="16">
        <v>4.57</v>
      </c>
      <c r="C1084" s="16">
        <v>4.57</v>
      </c>
      <c r="D1084" s="16">
        <v>29398</v>
      </c>
      <c r="E1084" s="42">
        <f t="shared" si="0"/>
        <v>3.8636363636363615E-2</v>
      </c>
    </row>
    <row r="1085" spans="1:5" ht="12.75" customHeight="1" x14ac:dyDescent="0.2">
      <c r="A1085" s="41">
        <v>43579</v>
      </c>
      <c r="B1085" s="16">
        <v>4.6500000000000004</v>
      </c>
      <c r="C1085" s="16">
        <v>4.6500000000000004</v>
      </c>
      <c r="D1085" s="16">
        <v>103191</v>
      </c>
      <c r="E1085" s="42">
        <f t="shared" si="0"/>
        <v>1.7505470459518613E-2</v>
      </c>
    </row>
    <row r="1086" spans="1:5" ht="12.75" customHeight="1" x14ac:dyDescent="0.2">
      <c r="A1086" s="41">
        <v>43580</v>
      </c>
      <c r="B1086" s="16">
        <v>4.5999999999999996</v>
      </c>
      <c r="C1086" s="16">
        <v>4.5999999999999996</v>
      </c>
      <c r="D1086" s="16">
        <v>32554</v>
      </c>
      <c r="E1086" s="42">
        <f t="shared" si="0"/>
        <v>-1.0752688172043163E-2</v>
      </c>
    </row>
    <row r="1087" spans="1:5" ht="12.75" customHeight="1" x14ac:dyDescent="0.2">
      <c r="A1087" s="41">
        <v>43581</v>
      </c>
      <c r="B1087" s="16">
        <v>4.5</v>
      </c>
      <c r="C1087" s="16">
        <v>4.5</v>
      </c>
      <c r="D1087" s="16">
        <v>92039</v>
      </c>
      <c r="E1087" s="42">
        <f t="shared" si="0"/>
        <v>-2.1739130434782532E-2</v>
      </c>
    </row>
    <row r="1088" spans="1:5" ht="12.75" customHeight="1" x14ac:dyDescent="0.2">
      <c r="A1088" s="41">
        <v>43584</v>
      </c>
      <c r="B1088" s="16">
        <v>4.5999999999999996</v>
      </c>
      <c r="C1088" s="16">
        <v>4.5999999999999996</v>
      </c>
      <c r="D1088" s="16">
        <v>34448</v>
      </c>
      <c r="E1088" s="42">
        <f t="shared" si="0"/>
        <v>2.2222222222222143E-2</v>
      </c>
    </row>
    <row r="1089" spans="1:5" ht="12.75" customHeight="1" x14ac:dyDescent="0.2">
      <c r="A1089" s="41">
        <v>43585</v>
      </c>
      <c r="B1089" s="16">
        <v>4.51</v>
      </c>
      <c r="C1089" s="16">
        <v>4.51</v>
      </c>
      <c r="D1089" s="16">
        <v>30924</v>
      </c>
      <c r="E1089" s="42">
        <f t="shared" si="0"/>
        <v>-1.9565217391304318E-2</v>
      </c>
    </row>
    <row r="1090" spans="1:5" ht="12.75" customHeight="1" x14ac:dyDescent="0.2">
      <c r="A1090" s="41">
        <v>43587</v>
      </c>
      <c r="B1090" s="16">
        <v>4.62</v>
      </c>
      <c r="C1090" s="16">
        <v>4.62</v>
      </c>
      <c r="D1090" s="16">
        <v>22595</v>
      </c>
      <c r="E1090" s="42">
        <f t="shared" si="0"/>
        <v>2.4390243902439098E-2</v>
      </c>
    </row>
    <row r="1091" spans="1:5" ht="12.75" customHeight="1" x14ac:dyDescent="0.2">
      <c r="A1091" s="41">
        <v>43588</v>
      </c>
      <c r="B1091" s="16">
        <v>4.59</v>
      </c>
      <c r="C1091" s="16">
        <v>4.59</v>
      </c>
      <c r="D1091" s="16">
        <v>29575</v>
      </c>
      <c r="E1091" s="42">
        <f t="shared" si="0"/>
        <v>-6.4935064935065468E-3</v>
      </c>
    </row>
    <row r="1092" spans="1:5" ht="12.75" customHeight="1" x14ac:dyDescent="0.2">
      <c r="A1092" s="41">
        <v>43591</v>
      </c>
      <c r="B1092" s="16">
        <v>4.6500000000000004</v>
      </c>
      <c r="C1092" s="16">
        <v>4.6500000000000004</v>
      </c>
      <c r="D1092" s="16">
        <v>49912</v>
      </c>
      <c r="E1092" s="42">
        <f t="shared" si="0"/>
        <v>1.3071895424836709E-2</v>
      </c>
    </row>
    <row r="1093" spans="1:5" ht="12.75" customHeight="1" x14ac:dyDescent="0.2">
      <c r="A1093" s="41">
        <v>43592</v>
      </c>
      <c r="B1093" s="16">
        <v>4.62</v>
      </c>
      <c r="C1093" s="16">
        <v>4.62</v>
      </c>
      <c r="D1093" s="16">
        <v>107486</v>
      </c>
      <c r="E1093" s="42">
        <f t="shared" si="0"/>
        <v>-6.4516129032258594E-3</v>
      </c>
    </row>
    <row r="1094" spans="1:5" ht="12.75" customHeight="1" x14ac:dyDescent="0.2">
      <c r="A1094" s="41">
        <v>43593</v>
      </c>
      <c r="B1094" s="16">
        <v>4.59</v>
      </c>
      <c r="C1094" s="16">
        <v>4.59</v>
      </c>
      <c r="D1094" s="16">
        <v>11271</v>
      </c>
      <c r="E1094" s="42">
        <f t="shared" si="0"/>
        <v>-6.4935064935065468E-3</v>
      </c>
    </row>
    <row r="1095" spans="1:5" ht="12.75" customHeight="1" x14ac:dyDescent="0.2">
      <c r="A1095" s="41">
        <v>43594</v>
      </c>
      <c r="B1095" s="16">
        <v>4.49</v>
      </c>
      <c r="C1095" s="16">
        <v>4.49</v>
      </c>
      <c r="D1095" s="16">
        <v>29469</v>
      </c>
      <c r="E1095" s="42">
        <f t="shared" si="0"/>
        <v>-2.1786492374727594E-2</v>
      </c>
    </row>
    <row r="1096" spans="1:5" ht="12.75" customHeight="1" x14ac:dyDescent="0.2">
      <c r="A1096" s="41">
        <v>43595</v>
      </c>
      <c r="B1096" s="16">
        <v>4.4800000000000004</v>
      </c>
      <c r="C1096" s="16">
        <v>4.4800000000000004</v>
      </c>
      <c r="D1096" s="16">
        <v>14544</v>
      </c>
      <c r="E1096" s="42">
        <f t="shared" si="0"/>
        <v>-2.2271714922048524E-3</v>
      </c>
    </row>
    <row r="1097" spans="1:5" ht="12.75" customHeight="1" x14ac:dyDescent="0.2">
      <c r="A1097" s="41">
        <v>43598</v>
      </c>
      <c r="B1097" s="16">
        <v>4.57</v>
      </c>
      <c r="C1097" s="16">
        <v>4.57</v>
      </c>
      <c r="D1097" s="16">
        <v>8073</v>
      </c>
      <c r="E1097" s="42">
        <f t="shared" si="0"/>
        <v>2.0089285714285681E-2</v>
      </c>
    </row>
    <row r="1098" spans="1:5" ht="12.75" customHeight="1" x14ac:dyDescent="0.2">
      <c r="A1098" s="41">
        <v>43599</v>
      </c>
      <c r="B1098" s="16">
        <v>4.5199999999999996</v>
      </c>
      <c r="C1098" s="16">
        <v>4.5199999999999996</v>
      </c>
      <c r="D1098" s="16">
        <v>13305</v>
      </c>
      <c r="E1098" s="42">
        <f t="shared" si="0"/>
        <v>-1.0940919037199279E-2</v>
      </c>
    </row>
    <row r="1099" spans="1:5" ht="12.75" customHeight="1" x14ac:dyDescent="0.2">
      <c r="A1099" s="41">
        <v>43600</v>
      </c>
      <c r="B1099" s="16">
        <v>4.5</v>
      </c>
      <c r="C1099" s="16">
        <v>4.5</v>
      </c>
      <c r="D1099" s="16">
        <v>29019</v>
      </c>
      <c r="E1099" s="42">
        <f t="shared" si="0"/>
        <v>-4.4247787610618532E-3</v>
      </c>
    </row>
    <row r="1100" spans="1:5" ht="12.75" customHeight="1" x14ac:dyDescent="0.2">
      <c r="A1100" s="41">
        <v>43601</v>
      </c>
      <c r="B1100" s="16">
        <v>4.5199999999999996</v>
      </c>
      <c r="C1100" s="16">
        <v>4.5199999999999996</v>
      </c>
      <c r="D1100" s="16">
        <v>10751</v>
      </c>
      <c r="E1100" s="42">
        <f t="shared" si="0"/>
        <v>4.4444444444443499E-3</v>
      </c>
    </row>
    <row r="1101" spans="1:5" ht="12.75" customHeight="1" x14ac:dyDescent="0.2">
      <c r="A1101" s="41">
        <v>43602</v>
      </c>
      <c r="B1101" s="16">
        <v>4.55</v>
      </c>
      <c r="C1101" s="16">
        <v>4.55</v>
      </c>
      <c r="D1101" s="16">
        <v>15392</v>
      </c>
      <c r="E1101" s="42">
        <f t="shared" si="0"/>
        <v>6.6371681415929758E-3</v>
      </c>
    </row>
    <row r="1102" spans="1:5" ht="12.75" customHeight="1" x14ac:dyDescent="0.2">
      <c r="A1102" s="41">
        <v>43605</v>
      </c>
      <c r="B1102" s="16">
        <v>4.55</v>
      </c>
      <c r="C1102" s="16">
        <v>4.55</v>
      </c>
      <c r="D1102" s="16">
        <v>15533</v>
      </c>
      <c r="E1102" s="42">
        <f t="shared" si="0"/>
        <v>0</v>
      </c>
    </row>
    <row r="1103" spans="1:5" ht="12.75" customHeight="1" x14ac:dyDescent="0.2">
      <c r="A1103" s="41">
        <v>43606</v>
      </c>
      <c r="B1103" s="16">
        <v>4.5599999999999996</v>
      </c>
      <c r="C1103" s="16">
        <v>4.5599999999999996</v>
      </c>
      <c r="D1103" s="16">
        <v>7590</v>
      </c>
      <c r="E1103" s="42">
        <f t="shared" si="0"/>
        <v>2.197802197802151E-3</v>
      </c>
    </row>
    <row r="1104" spans="1:5" ht="12.75" customHeight="1" x14ac:dyDescent="0.2">
      <c r="A1104" s="41">
        <v>43607</v>
      </c>
      <c r="B1104" s="16">
        <v>4.54</v>
      </c>
      <c r="C1104" s="16">
        <v>4.54</v>
      </c>
      <c r="D1104" s="16">
        <v>1922</v>
      </c>
      <c r="E1104" s="42">
        <f t="shared" si="0"/>
        <v>-4.3859649122806087E-3</v>
      </c>
    </row>
    <row r="1105" spans="1:5" ht="12.75" customHeight="1" x14ac:dyDescent="0.2">
      <c r="A1105" s="41">
        <v>43608</v>
      </c>
      <c r="B1105" s="16">
        <v>4.55</v>
      </c>
      <c r="C1105" s="16">
        <v>4.55</v>
      </c>
      <c r="D1105" s="16">
        <v>422</v>
      </c>
      <c r="E1105" s="42">
        <f t="shared" si="0"/>
        <v>2.2026431718061203E-3</v>
      </c>
    </row>
    <row r="1106" spans="1:5" ht="12.75" customHeight="1" x14ac:dyDescent="0.2">
      <c r="A1106" s="41">
        <v>43609</v>
      </c>
      <c r="B1106" s="16">
        <v>4.55</v>
      </c>
      <c r="C1106" s="16">
        <v>4.55</v>
      </c>
      <c r="D1106" s="16">
        <v>24067</v>
      </c>
      <c r="E1106" s="42">
        <f t="shared" si="0"/>
        <v>0</v>
      </c>
    </row>
    <row r="1107" spans="1:5" ht="12.75" customHeight="1" x14ac:dyDescent="0.2">
      <c r="A1107" s="41">
        <v>43612</v>
      </c>
      <c r="B1107" s="16">
        <v>4.53</v>
      </c>
      <c r="C1107" s="16">
        <v>4.53</v>
      </c>
      <c r="D1107" s="16">
        <v>7850</v>
      </c>
      <c r="E1107" s="42">
        <f t="shared" si="0"/>
        <v>-4.3956043956043019E-3</v>
      </c>
    </row>
    <row r="1108" spans="1:5" ht="12.75" customHeight="1" x14ac:dyDescent="0.2">
      <c r="A1108" s="41">
        <v>43613</v>
      </c>
      <c r="B1108" s="16">
        <v>4.5999999999999996</v>
      </c>
      <c r="C1108" s="16">
        <v>4.5999999999999996</v>
      </c>
      <c r="D1108" s="16">
        <v>5010</v>
      </c>
      <c r="E1108" s="42">
        <f t="shared" si="0"/>
        <v>1.5452538631346444E-2</v>
      </c>
    </row>
    <row r="1109" spans="1:5" ht="12.75" customHeight="1" x14ac:dyDescent="0.2">
      <c r="A1109" s="41">
        <v>43614</v>
      </c>
      <c r="B1109" s="16">
        <v>4.7</v>
      </c>
      <c r="C1109" s="16">
        <v>4.7</v>
      </c>
      <c r="D1109" s="16">
        <v>26722</v>
      </c>
      <c r="E1109" s="42">
        <f t="shared" si="0"/>
        <v>2.1739130434782726E-2</v>
      </c>
    </row>
    <row r="1110" spans="1:5" ht="12.75" customHeight="1" x14ac:dyDescent="0.2">
      <c r="A1110" s="41">
        <v>43615</v>
      </c>
      <c r="B1110" s="16">
        <v>4.68</v>
      </c>
      <c r="C1110" s="16">
        <v>4.68</v>
      </c>
      <c r="D1110" s="16">
        <v>8459</v>
      </c>
      <c r="E1110" s="42">
        <f t="shared" si="0"/>
        <v>-4.2553191489362683E-3</v>
      </c>
    </row>
    <row r="1111" spans="1:5" ht="12.75" customHeight="1" x14ac:dyDescent="0.2">
      <c r="A1111" s="41">
        <v>43616</v>
      </c>
      <c r="B1111" s="16">
        <v>4.7300000000000004</v>
      </c>
      <c r="C1111" s="16">
        <v>4.7300000000000004</v>
      </c>
      <c r="D1111" s="16">
        <v>7622</v>
      </c>
      <c r="E1111" s="42">
        <f t="shared" si="0"/>
        <v>1.0683760683760837E-2</v>
      </c>
    </row>
    <row r="1112" spans="1:5" ht="12.75" customHeight="1" x14ac:dyDescent="0.2">
      <c r="A1112" s="41">
        <v>43619</v>
      </c>
      <c r="B1112" s="16">
        <v>4.72</v>
      </c>
      <c r="C1112" s="16">
        <v>4.72</v>
      </c>
      <c r="D1112" s="16">
        <v>17765</v>
      </c>
      <c r="E1112" s="42">
        <f t="shared" si="0"/>
        <v>-2.1141649048627216E-3</v>
      </c>
    </row>
    <row r="1113" spans="1:5" ht="12.75" customHeight="1" x14ac:dyDescent="0.2">
      <c r="A1113" s="41">
        <v>43623</v>
      </c>
      <c r="B1113" s="16">
        <v>4.78</v>
      </c>
      <c r="C1113" s="16">
        <v>4.78</v>
      </c>
      <c r="D1113" s="16">
        <v>8875</v>
      </c>
      <c r="E1113" s="42">
        <f t="shared" si="0"/>
        <v>1.2711864406779768E-2</v>
      </c>
    </row>
    <row r="1114" spans="1:5" ht="12.75" customHeight="1" x14ac:dyDescent="0.2">
      <c r="A1114" s="41">
        <v>43626</v>
      </c>
      <c r="B1114" s="16">
        <v>4.8499999999999996</v>
      </c>
      <c r="C1114" s="16">
        <v>4.8499999999999996</v>
      </c>
      <c r="D1114" s="16">
        <v>29530</v>
      </c>
      <c r="E1114" s="42">
        <f t="shared" si="0"/>
        <v>1.464435146443502E-2</v>
      </c>
    </row>
    <row r="1115" spans="1:5" ht="12.75" customHeight="1" x14ac:dyDescent="0.2">
      <c r="A1115" s="41">
        <v>43627</v>
      </c>
      <c r="B1115" s="16">
        <v>5.04</v>
      </c>
      <c r="C1115" s="16">
        <v>5.04</v>
      </c>
      <c r="D1115" s="16">
        <v>29600</v>
      </c>
      <c r="E1115" s="42">
        <f t="shared" si="0"/>
        <v>3.9175257731958846E-2</v>
      </c>
    </row>
    <row r="1116" spans="1:5" ht="12.75" customHeight="1" x14ac:dyDescent="0.2">
      <c r="A1116" s="41">
        <v>43628</v>
      </c>
      <c r="B1116" s="16">
        <v>5.19</v>
      </c>
      <c r="C1116" s="16">
        <v>5.19</v>
      </c>
      <c r="D1116" s="16">
        <v>83033</v>
      </c>
      <c r="E1116" s="42">
        <f t="shared" si="0"/>
        <v>2.9761904761904833E-2</v>
      </c>
    </row>
    <row r="1117" spans="1:5" ht="12.75" customHeight="1" x14ac:dyDescent="0.2">
      <c r="A1117" s="41">
        <v>43629</v>
      </c>
      <c r="B1117" s="16">
        <v>5.4</v>
      </c>
      <c r="C1117" s="16">
        <v>5.4</v>
      </c>
      <c r="D1117" s="16">
        <v>109489</v>
      </c>
      <c r="E1117" s="42">
        <f t="shared" si="0"/>
        <v>4.0462427745664727E-2</v>
      </c>
    </row>
    <row r="1118" spans="1:5" ht="12.75" customHeight="1" x14ac:dyDescent="0.2">
      <c r="A1118" s="41">
        <v>43630</v>
      </c>
      <c r="B1118" s="16">
        <v>5.45</v>
      </c>
      <c r="C1118" s="16">
        <v>5.45</v>
      </c>
      <c r="D1118" s="16">
        <v>267651</v>
      </c>
      <c r="E1118" s="42">
        <f t="shared" si="0"/>
        <v>9.2592592592592258E-3</v>
      </c>
    </row>
    <row r="1119" spans="1:5" ht="12.75" customHeight="1" x14ac:dyDescent="0.2">
      <c r="A1119" s="41">
        <v>43633</v>
      </c>
      <c r="B1119" s="16">
        <v>5.31</v>
      </c>
      <c r="C1119" s="16">
        <v>5.31</v>
      </c>
      <c r="D1119" s="16">
        <v>2428944</v>
      </c>
      <c r="E1119" s="42">
        <f t="shared" si="0"/>
        <v>-2.5688073394495515E-2</v>
      </c>
    </row>
    <row r="1120" spans="1:5" ht="12.75" customHeight="1" x14ac:dyDescent="0.2">
      <c r="A1120" s="41">
        <v>43634</v>
      </c>
      <c r="B1120" s="16">
        <v>5.38</v>
      </c>
      <c r="C1120" s="16">
        <v>5.38</v>
      </c>
      <c r="D1120" s="16">
        <v>111675</v>
      </c>
      <c r="E1120" s="42">
        <f t="shared" si="0"/>
        <v>1.3182674199623406E-2</v>
      </c>
    </row>
    <row r="1121" spans="1:5" ht="12.75" customHeight="1" x14ac:dyDescent="0.2">
      <c r="A1121" s="41">
        <v>43635</v>
      </c>
      <c r="B1121" s="16">
        <v>5.37</v>
      </c>
      <c r="C1121" s="16">
        <v>5.37</v>
      </c>
      <c r="D1121" s="16">
        <v>38950</v>
      </c>
      <c r="E1121" s="42">
        <f t="shared" si="0"/>
        <v>-1.8587360594795144E-3</v>
      </c>
    </row>
    <row r="1122" spans="1:5" ht="12.75" customHeight="1" x14ac:dyDescent="0.2">
      <c r="A1122" s="41">
        <v>43636</v>
      </c>
      <c r="B1122" s="16">
        <v>5.52</v>
      </c>
      <c r="C1122" s="16">
        <v>5.52</v>
      </c>
      <c r="D1122" s="16">
        <v>27231</v>
      </c>
      <c r="E1122" s="42">
        <f t="shared" si="0"/>
        <v>2.793296089385465E-2</v>
      </c>
    </row>
    <row r="1123" spans="1:5" ht="12.75" customHeight="1" x14ac:dyDescent="0.2">
      <c r="A1123" s="41">
        <v>43637</v>
      </c>
      <c r="B1123" s="16">
        <v>5.54</v>
      </c>
      <c r="C1123" s="16">
        <v>5.54</v>
      </c>
      <c r="D1123" s="16">
        <v>41880</v>
      </c>
      <c r="E1123" s="42">
        <f t="shared" si="0"/>
        <v>3.6231884057971852E-3</v>
      </c>
    </row>
    <row r="1124" spans="1:5" ht="12.75" customHeight="1" x14ac:dyDescent="0.2">
      <c r="A1124" s="41">
        <v>43640</v>
      </c>
      <c r="B1124" s="16">
        <v>5.64</v>
      </c>
      <c r="C1124" s="16">
        <v>5.64</v>
      </c>
      <c r="D1124" s="16">
        <v>40111</v>
      </c>
      <c r="E1124" s="42">
        <f t="shared" si="0"/>
        <v>1.8050541516245425E-2</v>
      </c>
    </row>
    <row r="1125" spans="1:5" ht="12.75" customHeight="1" x14ac:dyDescent="0.2">
      <c r="A1125" s="41">
        <v>43641</v>
      </c>
      <c r="B1125" s="16">
        <v>5.98</v>
      </c>
      <c r="C1125" s="16">
        <v>5.98</v>
      </c>
      <c r="D1125" s="16">
        <v>57062</v>
      </c>
      <c r="E1125" s="42">
        <f t="shared" si="0"/>
        <v>6.0283687943262547E-2</v>
      </c>
    </row>
    <row r="1126" spans="1:5" ht="12.75" customHeight="1" x14ac:dyDescent="0.2">
      <c r="A1126" s="41">
        <v>43642</v>
      </c>
      <c r="B1126" s="16">
        <v>6.08</v>
      </c>
      <c r="C1126" s="16">
        <v>6.08</v>
      </c>
      <c r="D1126" s="16">
        <v>182701</v>
      </c>
      <c r="E1126" s="42">
        <f t="shared" si="0"/>
        <v>1.6722408026755793E-2</v>
      </c>
    </row>
    <row r="1127" spans="1:5" ht="12.75" customHeight="1" x14ac:dyDescent="0.2">
      <c r="A1127" s="41">
        <v>43643</v>
      </c>
      <c r="B1127" s="16">
        <v>6.12</v>
      </c>
      <c r="C1127" s="16">
        <v>6.12</v>
      </c>
      <c r="D1127" s="16">
        <v>640718</v>
      </c>
      <c r="E1127" s="42">
        <f t="shared" si="0"/>
        <v>6.5789473684210583E-3</v>
      </c>
    </row>
    <row r="1128" spans="1:5" ht="12.75" customHeight="1" x14ac:dyDescent="0.2">
      <c r="A1128" s="41">
        <v>43644</v>
      </c>
      <c r="B1128" s="16">
        <v>6.05</v>
      </c>
      <c r="C1128" s="16">
        <v>6.05</v>
      </c>
      <c r="D1128" s="16">
        <v>57551</v>
      </c>
      <c r="E1128" s="42">
        <f t="shared" si="0"/>
        <v>-1.1437908496732072E-2</v>
      </c>
    </row>
    <row r="1129" spans="1:5" ht="12.75" customHeight="1" x14ac:dyDescent="0.2">
      <c r="A1129" s="41">
        <v>43647</v>
      </c>
      <c r="B1129" s="16">
        <v>6</v>
      </c>
      <c r="C1129" s="16">
        <v>6</v>
      </c>
      <c r="D1129" s="16">
        <v>41005</v>
      </c>
      <c r="E1129" s="42">
        <f t="shared" si="0"/>
        <v>-8.2644628099173261E-3</v>
      </c>
    </row>
    <row r="1130" spans="1:5" ht="12.75" customHeight="1" x14ac:dyDescent="0.2">
      <c r="A1130" s="41">
        <v>43648</v>
      </c>
      <c r="B1130" s="16">
        <v>5.94</v>
      </c>
      <c r="C1130" s="16">
        <v>5.94</v>
      </c>
      <c r="D1130" s="16">
        <v>28640</v>
      </c>
      <c r="E1130" s="42">
        <f t="shared" si="0"/>
        <v>-9.9999999999999343E-3</v>
      </c>
    </row>
    <row r="1131" spans="1:5" ht="12.75" customHeight="1" x14ac:dyDescent="0.2">
      <c r="A1131" s="41">
        <v>43649</v>
      </c>
      <c r="B1131" s="16">
        <v>5.97</v>
      </c>
      <c r="C1131" s="16">
        <v>5.97</v>
      </c>
      <c r="D1131" s="16">
        <v>50647</v>
      </c>
      <c r="E1131" s="42">
        <f t="shared" si="0"/>
        <v>5.0505050505049425E-3</v>
      </c>
    </row>
    <row r="1132" spans="1:5" ht="12.75" customHeight="1" x14ac:dyDescent="0.2">
      <c r="A1132" s="41">
        <v>43650</v>
      </c>
      <c r="B1132" s="16">
        <v>5.96</v>
      </c>
      <c r="C1132" s="16">
        <v>5.96</v>
      </c>
      <c r="D1132" s="16">
        <v>105669</v>
      </c>
      <c r="E1132" s="42">
        <f t="shared" si="0"/>
        <v>-1.6750418760468656E-3</v>
      </c>
    </row>
    <row r="1133" spans="1:5" ht="12.75" customHeight="1" x14ac:dyDescent="0.2">
      <c r="A1133" s="41">
        <v>43651</v>
      </c>
      <c r="B1133" s="16">
        <v>5.9</v>
      </c>
      <c r="C1133" s="16">
        <v>5.9</v>
      </c>
      <c r="D1133" s="16">
        <v>12492</v>
      </c>
      <c r="E1133" s="42">
        <f t="shared" si="0"/>
        <v>-1.0067114093959667E-2</v>
      </c>
    </row>
    <row r="1134" spans="1:5" ht="12.75" customHeight="1" x14ac:dyDescent="0.2">
      <c r="A1134" s="41">
        <v>43654</v>
      </c>
      <c r="B1134" s="16">
        <v>5.94</v>
      </c>
      <c r="C1134" s="16">
        <v>5.94</v>
      </c>
      <c r="D1134" s="16">
        <v>26166</v>
      </c>
      <c r="E1134" s="42">
        <f t="shared" si="0"/>
        <v>6.7796610169491584E-3</v>
      </c>
    </row>
    <row r="1135" spans="1:5" ht="12.75" customHeight="1" x14ac:dyDescent="0.2">
      <c r="A1135" s="41">
        <v>43655</v>
      </c>
      <c r="B1135" s="16">
        <v>5.9</v>
      </c>
      <c r="C1135" s="16">
        <v>5.9</v>
      </c>
      <c r="D1135" s="16">
        <v>46126</v>
      </c>
      <c r="E1135" s="42">
        <f t="shared" si="0"/>
        <v>-6.7340067340067398E-3</v>
      </c>
    </row>
    <row r="1136" spans="1:5" ht="12.75" customHeight="1" x14ac:dyDescent="0.2">
      <c r="A1136" s="41">
        <v>43656</v>
      </c>
      <c r="B1136" s="16">
        <v>5.75</v>
      </c>
      <c r="C1136" s="16">
        <v>5.75</v>
      </c>
      <c r="D1136" s="16">
        <v>7035</v>
      </c>
      <c r="E1136" s="42">
        <f t="shared" si="0"/>
        <v>-2.5423728813559379E-2</v>
      </c>
    </row>
    <row r="1137" spans="1:5" ht="12.75" customHeight="1" x14ac:dyDescent="0.2">
      <c r="A1137" s="41">
        <v>43657</v>
      </c>
      <c r="B1137" s="16">
        <v>5.78</v>
      </c>
      <c r="C1137" s="16">
        <v>5.78</v>
      </c>
      <c r="D1137" s="16">
        <v>3963</v>
      </c>
      <c r="E1137" s="42">
        <f t="shared" si="0"/>
        <v>5.217391304347869E-3</v>
      </c>
    </row>
    <row r="1138" spans="1:5" ht="12.75" customHeight="1" x14ac:dyDescent="0.2">
      <c r="A1138" s="41">
        <v>43658</v>
      </c>
      <c r="B1138" s="16">
        <v>5.76</v>
      </c>
      <c r="C1138" s="16">
        <v>5.76</v>
      </c>
      <c r="D1138" s="16">
        <v>5192</v>
      </c>
      <c r="E1138" s="42">
        <f t="shared" si="0"/>
        <v>-3.4602076124568273E-3</v>
      </c>
    </row>
    <row r="1139" spans="1:5" ht="12.75" customHeight="1" x14ac:dyDescent="0.2">
      <c r="A1139" s="41">
        <v>43661</v>
      </c>
      <c r="B1139" s="16">
        <v>5.71</v>
      </c>
      <c r="C1139" s="16">
        <v>5.71</v>
      </c>
      <c r="D1139" s="16">
        <v>18146</v>
      </c>
      <c r="E1139" s="42">
        <f t="shared" si="0"/>
        <v>-8.6805555555555247E-3</v>
      </c>
    </row>
    <row r="1140" spans="1:5" ht="12.75" customHeight="1" x14ac:dyDescent="0.2">
      <c r="A1140" s="41">
        <v>43662</v>
      </c>
      <c r="B1140" s="16">
        <v>5.75</v>
      </c>
      <c r="C1140" s="16">
        <v>5.75</v>
      </c>
      <c r="D1140" s="16">
        <v>25392</v>
      </c>
      <c r="E1140" s="42">
        <f t="shared" si="0"/>
        <v>7.0052539404553476E-3</v>
      </c>
    </row>
    <row r="1141" spans="1:5" ht="12.75" customHeight="1" x14ac:dyDescent="0.2">
      <c r="A1141" s="41">
        <v>43663</v>
      </c>
      <c r="B1141" s="16">
        <v>5.73</v>
      </c>
      <c r="C1141" s="16">
        <v>5.73</v>
      </c>
      <c r="D1141" s="16">
        <v>9840</v>
      </c>
      <c r="E1141" s="42">
        <f t="shared" si="0"/>
        <v>-3.4782608695651434E-3</v>
      </c>
    </row>
    <row r="1142" spans="1:5" ht="12.75" customHeight="1" x14ac:dyDescent="0.2">
      <c r="A1142" s="41">
        <v>43664</v>
      </c>
      <c r="B1142" s="16">
        <v>5.88</v>
      </c>
      <c r="C1142" s="16">
        <v>5.88</v>
      </c>
      <c r="D1142" s="16">
        <v>23916</v>
      </c>
      <c r="E1142" s="42">
        <f t="shared" si="0"/>
        <v>2.6178010471204095E-2</v>
      </c>
    </row>
    <row r="1143" spans="1:5" ht="12.75" customHeight="1" x14ac:dyDescent="0.2">
      <c r="A1143" s="41">
        <v>43665</v>
      </c>
      <c r="B1143" s="16">
        <v>5.9</v>
      </c>
      <c r="C1143" s="16">
        <v>5.9</v>
      </c>
      <c r="D1143" s="16">
        <v>40685</v>
      </c>
      <c r="E1143" s="42">
        <f t="shared" si="0"/>
        <v>3.4013605442177659E-3</v>
      </c>
    </row>
    <row r="1144" spans="1:5" ht="12.75" customHeight="1" x14ac:dyDescent="0.2">
      <c r="A1144" s="41">
        <v>43668</v>
      </c>
      <c r="B1144" s="16">
        <v>5.99</v>
      </c>
      <c r="C1144" s="16">
        <v>5.99</v>
      </c>
      <c r="D1144" s="16">
        <v>6004</v>
      </c>
      <c r="E1144" s="42">
        <f t="shared" si="0"/>
        <v>1.5254237288135568E-2</v>
      </c>
    </row>
    <row r="1145" spans="1:5" ht="12.75" customHeight="1" x14ac:dyDescent="0.2">
      <c r="A1145" s="41">
        <v>43669</v>
      </c>
      <c r="B1145" s="16">
        <v>5.89</v>
      </c>
      <c r="C1145" s="16">
        <v>5.6899999999999995</v>
      </c>
      <c r="D1145" s="16">
        <v>17494</v>
      </c>
      <c r="E1145" s="42">
        <f t="shared" si="0"/>
        <v>-5.0083472454090269E-2</v>
      </c>
    </row>
    <row r="1146" spans="1:5" ht="12.75" customHeight="1" x14ac:dyDescent="0.2">
      <c r="A1146" s="41">
        <v>43670</v>
      </c>
      <c r="B1146" s="16">
        <v>5.94</v>
      </c>
      <c r="C1146" s="16">
        <v>5.74</v>
      </c>
      <c r="D1146" s="16">
        <v>19024</v>
      </c>
      <c r="E1146" s="42">
        <f t="shared" si="0"/>
        <v>8.7873462214412505E-3</v>
      </c>
    </row>
    <row r="1147" spans="1:5" ht="12.75" customHeight="1" x14ac:dyDescent="0.2">
      <c r="A1147" s="41">
        <v>43672</v>
      </c>
      <c r="B1147" s="16">
        <v>5.95</v>
      </c>
      <c r="C1147" s="16">
        <v>5.75</v>
      </c>
      <c r="D1147" s="16">
        <v>14107</v>
      </c>
      <c r="E1147" s="42">
        <f t="shared" si="0"/>
        <v>1.7421602787456073E-3</v>
      </c>
    </row>
    <row r="1148" spans="1:5" ht="12.75" customHeight="1" x14ac:dyDescent="0.2">
      <c r="A1148" s="41">
        <v>43675</v>
      </c>
      <c r="B1148" s="16">
        <v>5.92</v>
      </c>
      <c r="C1148" s="16">
        <v>5.72</v>
      </c>
      <c r="D1148" s="16">
        <v>63313</v>
      </c>
      <c r="E1148" s="42">
        <f t="shared" si="0"/>
        <v>-5.217391304347869E-3</v>
      </c>
    </row>
    <row r="1149" spans="1:5" ht="12.75" customHeight="1" x14ac:dyDescent="0.2">
      <c r="A1149" s="41">
        <v>43676</v>
      </c>
      <c r="B1149" s="16">
        <v>5.9</v>
      </c>
      <c r="C1149" s="16">
        <v>5.7</v>
      </c>
      <c r="D1149" s="16">
        <v>5062</v>
      </c>
      <c r="E1149" s="42">
        <f t="shared" si="0"/>
        <v>-3.4965034965034219E-3</v>
      </c>
    </row>
    <row r="1150" spans="1:5" ht="12.75" customHeight="1" x14ac:dyDescent="0.2">
      <c r="A1150" s="41">
        <v>43677</v>
      </c>
      <c r="B1150" s="16">
        <v>5.83</v>
      </c>
      <c r="C1150" s="16">
        <v>5.63</v>
      </c>
      <c r="D1150" s="16">
        <v>6005</v>
      </c>
      <c r="E1150" s="42">
        <f t="shared" si="0"/>
        <v>-1.2280701754386015E-2</v>
      </c>
    </row>
    <row r="1151" spans="1:5" ht="12.75" customHeight="1" x14ac:dyDescent="0.2">
      <c r="A1151" s="41">
        <v>43678</v>
      </c>
      <c r="B1151" s="16">
        <v>5.9</v>
      </c>
      <c r="C1151" s="16">
        <v>5.7</v>
      </c>
      <c r="D1151" s="16">
        <v>10495</v>
      </c>
      <c r="E1151" s="42">
        <f t="shared" si="0"/>
        <v>1.2433392539964526E-2</v>
      </c>
    </row>
    <row r="1152" spans="1:5" ht="12.75" customHeight="1" x14ac:dyDescent="0.2">
      <c r="A1152" s="41">
        <v>43679</v>
      </c>
      <c r="B1152" s="16">
        <v>5.8</v>
      </c>
      <c r="C1152" s="16">
        <v>5.6</v>
      </c>
      <c r="D1152" s="16">
        <v>5045</v>
      </c>
      <c r="E1152" s="42">
        <f t="shared" si="0"/>
        <v>-1.75438596491229E-2</v>
      </c>
    </row>
    <row r="1153" spans="1:5" ht="12.75" customHeight="1" x14ac:dyDescent="0.2">
      <c r="A1153" s="41">
        <v>43682</v>
      </c>
      <c r="B1153" s="16">
        <v>5.8</v>
      </c>
      <c r="C1153" s="16">
        <v>5.6</v>
      </c>
      <c r="D1153" s="16">
        <v>9568</v>
      </c>
      <c r="E1153" s="42">
        <f t="shared" si="0"/>
        <v>0</v>
      </c>
    </row>
    <row r="1154" spans="1:5" ht="12.75" customHeight="1" x14ac:dyDescent="0.2">
      <c r="A1154" s="41">
        <v>43683</v>
      </c>
      <c r="B1154" s="16">
        <v>5.8</v>
      </c>
      <c r="C1154" s="16">
        <v>5.6</v>
      </c>
      <c r="D1154" s="16">
        <v>6529</v>
      </c>
      <c r="E1154" s="42">
        <f t="shared" si="0"/>
        <v>0</v>
      </c>
    </row>
    <row r="1155" spans="1:5" ht="12.75" customHeight="1" x14ac:dyDescent="0.2">
      <c r="A1155" s="41">
        <v>43684</v>
      </c>
      <c r="B1155" s="16">
        <v>5.79</v>
      </c>
      <c r="C1155" s="16">
        <v>5.59</v>
      </c>
      <c r="D1155" s="16">
        <v>4105</v>
      </c>
      <c r="E1155" s="42">
        <f t="shared" si="0"/>
        <v>-1.7857142857142477E-3</v>
      </c>
    </row>
    <row r="1156" spans="1:5" ht="12.75" customHeight="1" x14ac:dyDescent="0.2">
      <c r="A1156" s="41">
        <v>43685</v>
      </c>
      <c r="B1156" s="16">
        <v>5.74</v>
      </c>
      <c r="C1156" s="16">
        <v>5.54</v>
      </c>
      <c r="D1156" s="16">
        <v>5820</v>
      </c>
      <c r="E1156" s="42">
        <f t="shared" si="0"/>
        <v>-8.9445438282647269E-3</v>
      </c>
    </row>
    <row r="1157" spans="1:5" ht="12.75" customHeight="1" x14ac:dyDescent="0.2">
      <c r="A1157" s="41">
        <v>43686</v>
      </c>
      <c r="B1157" s="16">
        <v>5.77</v>
      </c>
      <c r="C1157" s="16">
        <v>5.5699999999999994</v>
      </c>
      <c r="D1157" s="16">
        <v>3986</v>
      </c>
      <c r="E1157" s="42">
        <f t="shared" si="0"/>
        <v>5.4151624548735306E-3</v>
      </c>
    </row>
    <row r="1158" spans="1:5" ht="12.75" customHeight="1" x14ac:dyDescent="0.2">
      <c r="A1158" s="41">
        <v>43691</v>
      </c>
      <c r="B1158" s="16">
        <v>5.7</v>
      </c>
      <c r="C1158" s="16">
        <v>5.5</v>
      </c>
      <c r="D1158" s="16">
        <v>11599</v>
      </c>
      <c r="E1158" s="42">
        <f t="shared" si="0"/>
        <v>-1.2567324955116589E-2</v>
      </c>
    </row>
    <row r="1159" spans="1:5" ht="12.75" customHeight="1" x14ac:dyDescent="0.2">
      <c r="A1159" s="41">
        <v>43692</v>
      </c>
      <c r="B1159" s="16">
        <v>5.67</v>
      </c>
      <c r="C1159" s="16">
        <v>5.47</v>
      </c>
      <c r="D1159" s="16">
        <v>5606</v>
      </c>
      <c r="E1159" s="42">
        <f t="shared" si="0"/>
        <v>-5.4545454545455001E-3</v>
      </c>
    </row>
    <row r="1160" spans="1:5" ht="12.75" customHeight="1" x14ac:dyDescent="0.2">
      <c r="A1160" s="41">
        <v>43693</v>
      </c>
      <c r="B1160" s="16">
        <v>5.65</v>
      </c>
      <c r="C1160" s="16">
        <v>5.45</v>
      </c>
      <c r="D1160" s="16">
        <v>10598</v>
      </c>
      <c r="E1160" s="42">
        <f t="shared" si="0"/>
        <v>-3.6563071297988255E-3</v>
      </c>
    </row>
    <row r="1161" spans="1:5" ht="12.75" customHeight="1" x14ac:dyDescent="0.2">
      <c r="A1161" s="41">
        <v>43696</v>
      </c>
      <c r="B1161" s="16">
        <v>5.67</v>
      </c>
      <c r="C1161" s="16">
        <v>5.47</v>
      </c>
      <c r="D1161" s="16">
        <v>8545</v>
      </c>
      <c r="E1161" s="42">
        <f t="shared" si="0"/>
        <v>3.6697247706421235E-3</v>
      </c>
    </row>
    <row r="1162" spans="1:5" ht="12.75" customHeight="1" x14ac:dyDescent="0.2">
      <c r="A1162" s="41">
        <v>43697</v>
      </c>
      <c r="B1162" s="16">
        <v>5.78</v>
      </c>
      <c r="C1162" s="16">
        <v>5.58</v>
      </c>
      <c r="D1162" s="16">
        <v>12744</v>
      </c>
      <c r="E1162" s="42">
        <f t="shared" si="0"/>
        <v>2.0109689213894028E-2</v>
      </c>
    </row>
    <row r="1163" spans="1:5" ht="12.75" customHeight="1" x14ac:dyDescent="0.2">
      <c r="A1163" s="41">
        <v>43698</v>
      </c>
      <c r="B1163" s="16">
        <v>5.75</v>
      </c>
      <c r="C1163" s="16">
        <v>5.55</v>
      </c>
      <c r="D1163" s="16">
        <v>4277</v>
      </c>
      <c r="E1163" s="42">
        <f t="shared" si="0"/>
        <v>-5.37634408602155E-3</v>
      </c>
    </row>
    <row r="1164" spans="1:5" ht="12.75" customHeight="1" x14ac:dyDescent="0.2">
      <c r="A1164" s="41">
        <v>43699</v>
      </c>
      <c r="B1164" s="16">
        <v>5.7</v>
      </c>
      <c r="C1164" s="16">
        <v>5.5</v>
      </c>
      <c r="D1164" s="16">
        <v>901</v>
      </c>
      <c r="E1164" s="42">
        <f t="shared" si="0"/>
        <v>-9.0090090090089777E-3</v>
      </c>
    </row>
    <row r="1165" spans="1:5" ht="12.75" customHeight="1" x14ac:dyDescent="0.2">
      <c r="A1165" s="41">
        <v>43700</v>
      </c>
      <c r="B1165" s="16">
        <v>5.7</v>
      </c>
      <c r="C1165" s="16">
        <v>5.5</v>
      </c>
      <c r="D1165" s="16">
        <v>6984</v>
      </c>
      <c r="E1165" s="42">
        <f t="shared" si="0"/>
        <v>0</v>
      </c>
    </row>
    <row r="1166" spans="1:5" ht="12.75" customHeight="1" x14ac:dyDescent="0.2">
      <c r="A1166" s="41">
        <v>43703</v>
      </c>
      <c r="B1166" s="16">
        <v>5.78</v>
      </c>
      <c r="C1166" s="16">
        <v>5.58</v>
      </c>
      <c r="D1166" s="16">
        <v>5638</v>
      </c>
      <c r="E1166" s="42">
        <f t="shared" si="0"/>
        <v>1.4545454545454558E-2</v>
      </c>
    </row>
    <row r="1167" spans="1:5" ht="12.75" customHeight="1" x14ac:dyDescent="0.2">
      <c r="A1167" s="41">
        <v>43704</v>
      </c>
      <c r="B1167" s="16">
        <v>5.85</v>
      </c>
      <c r="C1167" s="16">
        <v>5.6499999999999995</v>
      </c>
      <c r="D1167" s="16">
        <v>18605</v>
      </c>
      <c r="E1167" s="42">
        <f t="shared" si="0"/>
        <v>1.2544802867383404E-2</v>
      </c>
    </row>
    <row r="1168" spans="1:5" ht="12.75" customHeight="1" x14ac:dyDescent="0.2">
      <c r="A1168" s="41">
        <v>43705</v>
      </c>
      <c r="B1168" s="16">
        <v>5.8</v>
      </c>
      <c r="C1168" s="16">
        <v>5.6</v>
      </c>
      <c r="D1168" s="16">
        <v>95561</v>
      </c>
      <c r="E1168" s="42">
        <f t="shared" si="0"/>
        <v>-8.8495575221238625E-3</v>
      </c>
    </row>
    <row r="1169" spans="1:5" ht="12.75" customHeight="1" x14ac:dyDescent="0.2">
      <c r="A1169" s="41">
        <v>43706</v>
      </c>
      <c r="B1169" s="16">
        <v>5.74</v>
      </c>
      <c r="C1169" s="16">
        <v>5.54</v>
      </c>
      <c r="D1169" s="16">
        <v>10743</v>
      </c>
      <c r="E1169" s="42">
        <f t="shared" si="0"/>
        <v>-1.0714285714285645E-2</v>
      </c>
    </row>
    <row r="1170" spans="1:5" ht="12.75" customHeight="1" x14ac:dyDescent="0.2">
      <c r="A1170" s="41">
        <v>43707</v>
      </c>
      <c r="B1170" s="16">
        <v>5.84</v>
      </c>
      <c r="C1170" s="16">
        <v>5.64</v>
      </c>
      <c r="D1170" s="16">
        <v>12180</v>
      </c>
      <c r="E1170" s="42">
        <f t="shared" si="0"/>
        <v>1.8050541516245425E-2</v>
      </c>
    </row>
    <row r="1171" spans="1:5" ht="12.75" customHeight="1" x14ac:dyDescent="0.2">
      <c r="A1171" s="41">
        <v>43710</v>
      </c>
      <c r="B1171" s="16">
        <v>5.88</v>
      </c>
      <c r="C1171" s="16">
        <v>5.68</v>
      </c>
      <c r="D1171" s="16">
        <v>8653</v>
      </c>
      <c r="E1171" s="42">
        <f t="shared" si="0"/>
        <v>7.0921985815602905E-3</v>
      </c>
    </row>
    <row r="1172" spans="1:5" ht="12.75" customHeight="1" x14ac:dyDescent="0.2">
      <c r="A1172" s="41">
        <v>43711</v>
      </c>
      <c r="B1172" s="16">
        <v>5.84</v>
      </c>
      <c r="C1172" s="16">
        <v>5.64</v>
      </c>
      <c r="D1172" s="16">
        <v>2144</v>
      </c>
      <c r="E1172" s="42">
        <f t="shared" si="0"/>
        <v>-7.0422535211267668E-3</v>
      </c>
    </row>
    <row r="1173" spans="1:5" ht="12.75" customHeight="1" x14ac:dyDescent="0.2">
      <c r="A1173" s="41">
        <v>43712</v>
      </c>
      <c r="B1173" s="16">
        <v>5.72</v>
      </c>
      <c r="C1173" s="16">
        <v>5.52</v>
      </c>
      <c r="D1173" s="16">
        <v>2485</v>
      </c>
      <c r="E1173" s="42">
        <f t="shared" si="0"/>
        <v>-2.1276595744680871E-2</v>
      </c>
    </row>
    <row r="1174" spans="1:5" ht="12.75" customHeight="1" x14ac:dyDescent="0.2">
      <c r="A1174" s="41">
        <v>43713</v>
      </c>
      <c r="B1174" s="16">
        <v>5.58</v>
      </c>
      <c r="C1174" s="16">
        <v>5.38</v>
      </c>
      <c r="D1174" s="16">
        <v>23942</v>
      </c>
      <c r="E1174" s="42">
        <f t="shared" si="0"/>
        <v>-2.5362318840579653E-2</v>
      </c>
    </row>
    <row r="1175" spans="1:5" ht="12.75" customHeight="1" x14ac:dyDescent="0.2">
      <c r="A1175" s="41">
        <v>43714</v>
      </c>
      <c r="B1175" s="16">
        <v>5.55</v>
      </c>
      <c r="C1175" s="16">
        <v>5.35</v>
      </c>
      <c r="D1175" s="16">
        <v>53570</v>
      </c>
      <c r="E1175" s="42">
        <f t="shared" si="0"/>
        <v>-5.5762081784387083E-3</v>
      </c>
    </row>
    <row r="1176" spans="1:5" ht="12.75" customHeight="1" x14ac:dyDescent="0.2">
      <c r="A1176" s="41">
        <v>43717</v>
      </c>
      <c r="B1176" s="16">
        <v>5.6</v>
      </c>
      <c r="C1176" s="16">
        <v>5.3999999999999995</v>
      </c>
      <c r="D1176" s="16">
        <v>3671</v>
      </c>
      <c r="E1176" s="42">
        <f t="shared" si="0"/>
        <v>9.3457943925233326E-3</v>
      </c>
    </row>
    <row r="1177" spans="1:5" ht="12.75" customHeight="1" x14ac:dyDescent="0.2">
      <c r="A1177" s="41">
        <v>43718</v>
      </c>
      <c r="B1177" s="16">
        <v>5.6</v>
      </c>
      <c r="C1177" s="16">
        <v>5.3999999999999995</v>
      </c>
      <c r="D1177" s="16">
        <v>24165</v>
      </c>
      <c r="E1177" s="42">
        <f t="shared" si="0"/>
        <v>0</v>
      </c>
    </row>
    <row r="1178" spans="1:5" ht="12.75" customHeight="1" x14ac:dyDescent="0.2">
      <c r="A1178" s="41">
        <v>43719</v>
      </c>
      <c r="B1178" s="16">
        <v>5.67</v>
      </c>
      <c r="C1178" s="16">
        <v>5.47</v>
      </c>
      <c r="D1178" s="16">
        <v>18124</v>
      </c>
      <c r="E1178" s="42">
        <f t="shared" si="0"/>
        <v>1.2962962962963016E-2</v>
      </c>
    </row>
    <row r="1179" spans="1:5" ht="12.75" customHeight="1" x14ac:dyDescent="0.2">
      <c r="A1179" s="41">
        <v>43720</v>
      </c>
      <c r="B1179" s="16">
        <v>5.7</v>
      </c>
      <c r="C1179" s="16">
        <v>5.5</v>
      </c>
      <c r="D1179" s="16">
        <v>20955</v>
      </c>
      <c r="E1179" s="42">
        <f t="shared" si="0"/>
        <v>5.4844606946984004E-3</v>
      </c>
    </row>
    <row r="1180" spans="1:5" ht="12.75" customHeight="1" x14ac:dyDescent="0.2">
      <c r="A1180" s="41">
        <v>43721</v>
      </c>
      <c r="B1180" s="16">
        <v>5.68</v>
      </c>
      <c r="C1180" s="16">
        <v>5.4799999999999995</v>
      </c>
      <c r="D1180" s="16">
        <v>1</v>
      </c>
      <c r="E1180" s="42">
        <f t="shared" si="0"/>
        <v>-3.6363636363637205E-3</v>
      </c>
    </row>
    <row r="1181" spans="1:5" ht="12.75" customHeight="1" x14ac:dyDescent="0.2">
      <c r="A1181" s="41">
        <v>43724</v>
      </c>
      <c r="B1181" s="16">
        <v>5.63</v>
      </c>
      <c r="C1181" s="16">
        <v>5.43</v>
      </c>
      <c r="D1181" s="16">
        <v>19402</v>
      </c>
      <c r="E1181" s="42">
        <f t="shared" si="0"/>
        <v>-9.124087591240844E-3</v>
      </c>
    </row>
    <row r="1182" spans="1:5" ht="12.75" customHeight="1" x14ac:dyDescent="0.2">
      <c r="A1182" s="41">
        <v>43725</v>
      </c>
      <c r="B1182" s="16">
        <v>5.55</v>
      </c>
      <c r="C1182" s="16">
        <v>5.35</v>
      </c>
      <c r="D1182" s="16">
        <v>16884</v>
      </c>
      <c r="E1182" s="42">
        <f t="shared" si="0"/>
        <v>-1.4732965009208118E-2</v>
      </c>
    </row>
    <row r="1183" spans="1:5" ht="12.75" customHeight="1" x14ac:dyDescent="0.2">
      <c r="A1183" s="41">
        <v>43726</v>
      </c>
      <c r="B1183" s="16">
        <v>5.55</v>
      </c>
      <c r="C1183" s="16">
        <v>5.35</v>
      </c>
      <c r="D1183" s="16">
        <v>10248</v>
      </c>
      <c r="E1183" s="42">
        <f t="shared" si="0"/>
        <v>0</v>
      </c>
    </row>
    <row r="1184" spans="1:5" ht="12.75" customHeight="1" x14ac:dyDescent="0.2">
      <c r="A1184" s="41">
        <v>43727</v>
      </c>
      <c r="B1184" s="16">
        <v>5.5</v>
      </c>
      <c r="C1184" s="16">
        <v>5.3</v>
      </c>
      <c r="D1184" s="16">
        <v>5732</v>
      </c>
      <c r="E1184" s="42">
        <f t="shared" si="0"/>
        <v>-9.3457943925233326E-3</v>
      </c>
    </row>
    <row r="1185" spans="1:5" ht="12.75" customHeight="1" x14ac:dyDescent="0.2">
      <c r="A1185" s="41">
        <v>43728</v>
      </c>
      <c r="B1185" s="16">
        <v>5.48</v>
      </c>
      <c r="C1185" s="16">
        <v>5.28</v>
      </c>
      <c r="D1185" s="16">
        <v>5741</v>
      </c>
      <c r="E1185" s="42">
        <f t="shared" si="0"/>
        <v>-3.7735849056602972E-3</v>
      </c>
    </row>
    <row r="1186" spans="1:5" ht="12.75" customHeight="1" x14ac:dyDescent="0.2">
      <c r="A1186" s="41">
        <v>43731</v>
      </c>
      <c r="B1186" s="16">
        <v>5.64</v>
      </c>
      <c r="C1186" s="16">
        <v>5.4399999999999995</v>
      </c>
      <c r="D1186" s="16">
        <v>14543</v>
      </c>
      <c r="E1186" s="42">
        <f t="shared" si="0"/>
        <v>3.0303030303030162E-2</v>
      </c>
    </row>
    <row r="1187" spans="1:5" ht="12.75" customHeight="1" x14ac:dyDescent="0.2">
      <c r="A1187" s="41">
        <v>43732</v>
      </c>
      <c r="B1187" s="16">
        <v>5.74</v>
      </c>
      <c r="C1187" s="16">
        <v>5.54</v>
      </c>
      <c r="D1187" s="16">
        <v>17488</v>
      </c>
      <c r="E1187" s="42">
        <f t="shared" si="0"/>
        <v>1.8382352941176572E-2</v>
      </c>
    </row>
    <row r="1188" spans="1:5" ht="12.75" customHeight="1" x14ac:dyDescent="0.2">
      <c r="A1188" s="41">
        <v>43733</v>
      </c>
      <c r="B1188" s="16">
        <v>5.59</v>
      </c>
      <c r="C1188" s="16">
        <v>5.39</v>
      </c>
      <c r="D1188" s="16">
        <v>66236</v>
      </c>
      <c r="E1188" s="42">
        <f t="shared" si="0"/>
        <v>-2.7075812274368297E-2</v>
      </c>
    </row>
    <row r="1189" spans="1:5" ht="12.75" customHeight="1" x14ac:dyDescent="0.2">
      <c r="A1189" s="41">
        <v>43734</v>
      </c>
      <c r="B1189" s="16">
        <v>5.64</v>
      </c>
      <c r="C1189" s="16">
        <v>5.4399999999999995</v>
      </c>
      <c r="D1189" s="16">
        <v>2020</v>
      </c>
      <c r="E1189" s="42">
        <f t="shared" si="0"/>
        <v>9.2764378478663867E-3</v>
      </c>
    </row>
    <row r="1190" spans="1:5" ht="12.75" customHeight="1" x14ac:dyDescent="0.2">
      <c r="A1190" s="41">
        <v>43735</v>
      </c>
      <c r="B1190" s="16">
        <v>5.73</v>
      </c>
      <c r="C1190" s="16">
        <v>5.53</v>
      </c>
      <c r="D1190" s="16">
        <v>8709</v>
      </c>
      <c r="E1190" s="42">
        <f t="shared" si="0"/>
        <v>1.6544117647058963E-2</v>
      </c>
    </row>
    <row r="1191" spans="1:5" ht="12.75" customHeight="1" x14ac:dyDescent="0.2">
      <c r="A1191" s="41">
        <v>43738</v>
      </c>
      <c r="B1191" s="16">
        <v>5.77</v>
      </c>
      <c r="C1191" s="16">
        <v>5.5699999999999994</v>
      </c>
      <c r="D1191" s="16">
        <v>31016</v>
      </c>
      <c r="E1191" s="42">
        <f t="shared" si="0"/>
        <v>7.2332730560577116E-3</v>
      </c>
    </row>
    <row r="1192" spans="1:5" ht="12.75" customHeight="1" x14ac:dyDescent="0.2">
      <c r="A1192" s="41">
        <v>43739</v>
      </c>
      <c r="B1192" s="16">
        <v>5.74</v>
      </c>
      <c r="C1192" s="16">
        <v>5.54</v>
      </c>
      <c r="D1192" s="16">
        <v>13617</v>
      </c>
      <c r="E1192" s="42">
        <f t="shared" si="0"/>
        <v>-5.3859964093356128E-3</v>
      </c>
    </row>
    <row r="1193" spans="1:5" ht="12.75" customHeight="1" x14ac:dyDescent="0.2">
      <c r="A1193" s="41">
        <v>43740</v>
      </c>
      <c r="B1193" s="16">
        <v>5.75</v>
      </c>
      <c r="C1193" s="16">
        <v>5.55</v>
      </c>
      <c r="D1193" s="16">
        <v>10997</v>
      </c>
      <c r="E1193" s="42">
        <f t="shared" si="0"/>
        <v>1.8050541516245102E-3</v>
      </c>
    </row>
    <row r="1194" spans="1:5" ht="12.75" customHeight="1" x14ac:dyDescent="0.2">
      <c r="A1194" s="41">
        <v>43741</v>
      </c>
      <c r="B1194" s="16">
        <v>5.7</v>
      </c>
      <c r="C1194" s="16">
        <v>5.5</v>
      </c>
      <c r="D1194" s="16">
        <v>55245</v>
      </c>
      <c r="E1194" s="42">
        <f t="shared" si="0"/>
        <v>-9.0090090090089777E-3</v>
      </c>
    </row>
    <row r="1195" spans="1:5" ht="12.75" customHeight="1" x14ac:dyDescent="0.2">
      <c r="A1195" s="41">
        <v>43742</v>
      </c>
      <c r="B1195" s="16">
        <v>5.74</v>
      </c>
      <c r="C1195" s="16">
        <v>5.54</v>
      </c>
      <c r="D1195" s="16">
        <v>32755</v>
      </c>
      <c r="E1195" s="42">
        <f t="shared" si="0"/>
        <v>7.2727272727272788E-3</v>
      </c>
    </row>
    <row r="1196" spans="1:5" ht="12.75" customHeight="1" x14ac:dyDescent="0.2">
      <c r="A1196" s="41">
        <v>43745</v>
      </c>
      <c r="B1196" s="16">
        <v>5.69</v>
      </c>
      <c r="C1196" s="16">
        <v>5.49</v>
      </c>
      <c r="D1196" s="16">
        <v>20978</v>
      </c>
      <c r="E1196" s="42">
        <f t="shared" si="0"/>
        <v>-9.0252707581227123E-3</v>
      </c>
    </row>
    <row r="1197" spans="1:5" ht="12.75" customHeight="1" x14ac:dyDescent="0.2">
      <c r="A1197" s="41">
        <v>43746</v>
      </c>
      <c r="B1197" s="16">
        <v>5.73</v>
      </c>
      <c r="C1197" s="16">
        <v>5.53</v>
      </c>
      <c r="D1197" s="16">
        <v>14176</v>
      </c>
      <c r="E1197" s="42">
        <f t="shared" si="0"/>
        <v>7.2859744990892593E-3</v>
      </c>
    </row>
    <row r="1198" spans="1:5" ht="12.75" customHeight="1" x14ac:dyDescent="0.2">
      <c r="A1198" s="41">
        <v>43747</v>
      </c>
      <c r="B1198" s="16">
        <v>5.68</v>
      </c>
      <c r="C1198" s="16">
        <v>5.4799999999999995</v>
      </c>
      <c r="D1198" s="16">
        <v>11582</v>
      </c>
      <c r="E1198" s="42">
        <f t="shared" si="0"/>
        <v>-9.0415913200724615E-3</v>
      </c>
    </row>
    <row r="1199" spans="1:5" ht="12.75" customHeight="1" x14ac:dyDescent="0.2">
      <c r="A1199" s="41">
        <v>43748</v>
      </c>
      <c r="B1199" s="16">
        <v>5.69</v>
      </c>
      <c r="C1199" s="16">
        <v>5.49</v>
      </c>
      <c r="D1199" s="16">
        <v>23390</v>
      </c>
      <c r="E1199" s="42">
        <f t="shared" si="0"/>
        <v>1.8248175182482985E-3</v>
      </c>
    </row>
    <row r="1200" spans="1:5" ht="12.75" customHeight="1" x14ac:dyDescent="0.2">
      <c r="A1200" s="41">
        <v>43749</v>
      </c>
      <c r="B1200" s="16">
        <v>5.73</v>
      </c>
      <c r="C1200" s="16">
        <v>5.53</v>
      </c>
      <c r="D1200" s="16">
        <v>13946</v>
      </c>
      <c r="E1200" s="42">
        <f t="shared" si="0"/>
        <v>7.2859744990892593E-3</v>
      </c>
    </row>
    <row r="1201" spans="1:5" ht="12.75" customHeight="1" x14ac:dyDescent="0.2">
      <c r="A1201" s="41">
        <v>43752</v>
      </c>
      <c r="B1201" s="16">
        <v>5.75</v>
      </c>
      <c r="C1201" s="16">
        <v>5.55</v>
      </c>
      <c r="D1201" s="16">
        <v>43618</v>
      </c>
      <c r="E1201" s="42">
        <f t="shared" si="0"/>
        <v>3.6166365280288558E-3</v>
      </c>
    </row>
    <row r="1202" spans="1:5" ht="12.75" customHeight="1" x14ac:dyDescent="0.2">
      <c r="A1202" s="41">
        <v>43754</v>
      </c>
      <c r="B1202" s="16">
        <v>5.88</v>
      </c>
      <c r="C1202" s="16">
        <v>5.68</v>
      </c>
      <c r="D1202" s="16">
        <v>45897</v>
      </c>
      <c r="E1202" s="42">
        <f t="shared" si="0"/>
        <v>2.3423423423423406E-2</v>
      </c>
    </row>
    <row r="1203" spans="1:5" ht="12.75" customHeight="1" x14ac:dyDescent="0.2">
      <c r="A1203" s="41">
        <v>43755</v>
      </c>
      <c r="B1203" s="16">
        <v>5.95</v>
      </c>
      <c r="C1203" s="16">
        <v>5.75</v>
      </c>
      <c r="D1203" s="16">
        <v>71451</v>
      </c>
      <c r="E1203" s="42">
        <f t="shared" si="0"/>
        <v>1.2323943661971882E-2</v>
      </c>
    </row>
    <row r="1204" spans="1:5" ht="12.75" customHeight="1" x14ac:dyDescent="0.2">
      <c r="A1204" s="41">
        <v>43756</v>
      </c>
      <c r="B1204" s="16">
        <v>5.99</v>
      </c>
      <c r="C1204" s="16">
        <v>5.79</v>
      </c>
      <c r="D1204" s="16">
        <v>17790</v>
      </c>
      <c r="E1204" s="42">
        <f t="shared" si="0"/>
        <v>6.9565217391304411E-3</v>
      </c>
    </row>
    <row r="1205" spans="1:5" ht="12.75" customHeight="1" x14ac:dyDescent="0.2">
      <c r="A1205" s="41">
        <v>43759</v>
      </c>
      <c r="B1205" s="16">
        <v>6.04</v>
      </c>
      <c r="C1205" s="16">
        <v>5.84</v>
      </c>
      <c r="D1205" s="16">
        <v>82829</v>
      </c>
      <c r="E1205" s="42">
        <f t="shared" si="0"/>
        <v>8.6355785837650811E-3</v>
      </c>
    </row>
    <row r="1206" spans="1:5" ht="12.75" customHeight="1" x14ac:dyDescent="0.2">
      <c r="A1206" s="41">
        <v>43760</v>
      </c>
      <c r="B1206" s="16">
        <v>6.02</v>
      </c>
      <c r="C1206" s="16">
        <v>5.8199999999999994</v>
      </c>
      <c r="D1206" s="16">
        <v>30253</v>
      </c>
      <c r="E1206" s="42">
        <f t="shared" si="0"/>
        <v>-3.4246575342466545E-3</v>
      </c>
    </row>
    <row r="1207" spans="1:5" ht="12.75" customHeight="1" x14ac:dyDescent="0.2">
      <c r="A1207" s="41">
        <v>43761</v>
      </c>
      <c r="B1207" s="16">
        <v>5.95</v>
      </c>
      <c r="C1207" s="16">
        <v>5.75</v>
      </c>
      <c r="D1207" s="16">
        <v>9874</v>
      </c>
      <c r="E1207" s="42">
        <f t="shared" si="0"/>
        <v>-1.2027491408934606E-2</v>
      </c>
    </row>
    <row r="1208" spans="1:5" ht="12.75" customHeight="1" x14ac:dyDescent="0.2">
      <c r="A1208" s="41">
        <v>43762</v>
      </c>
      <c r="B1208" s="16">
        <v>5.95</v>
      </c>
      <c r="C1208" s="16">
        <v>5.75</v>
      </c>
      <c r="D1208" s="16">
        <v>24731</v>
      </c>
      <c r="E1208" s="42">
        <f t="shared" si="0"/>
        <v>0</v>
      </c>
    </row>
    <row r="1209" spans="1:5" ht="12.75" customHeight="1" x14ac:dyDescent="0.2">
      <c r="A1209" s="41">
        <v>43763</v>
      </c>
      <c r="B1209" s="16">
        <v>5.88</v>
      </c>
      <c r="C1209" s="16">
        <v>5.68</v>
      </c>
      <c r="D1209" s="16">
        <v>2285</v>
      </c>
      <c r="E1209" s="42">
        <f t="shared" si="0"/>
        <v>-1.2173913043478311E-2</v>
      </c>
    </row>
    <row r="1210" spans="1:5" ht="12.75" customHeight="1" x14ac:dyDescent="0.2">
      <c r="A1210" s="41">
        <v>43766</v>
      </c>
      <c r="B1210" s="16">
        <v>5.9</v>
      </c>
      <c r="C1210" s="16">
        <v>5.7</v>
      </c>
      <c r="D1210" s="16">
        <v>4268</v>
      </c>
      <c r="E1210" s="42">
        <f t="shared" si="0"/>
        <v>3.5211267605634619E-3</v>
      </c>
    </row>
    <row r="1211" spans="1:5" ht="12.75" customHeight="1" x14ac:dyDescent="0.2">
      <c r="A1211" s="41">
        <v>43767</v>
      </c>
      <c r="B1211" s="16">
        <v>5.89</v>
      </c>
      <c r="C1211" s="16">
        <v>5.6899999999999995</v>
      </c>
      <c r="D1211" s="16">
        <v>8410</v>
      </c>
      <c r="E1211" s="42">
        <f t="shared" si="0"/>
        <v>-1.7543859649123991E-3</v>
      </c>
    </row>
    <row r="1212" spans="1:5" ht="12.75" customHeight="1" x14ac:dyDescent="0.2">
      <c r="A1212" s="41">
        <v>43768</v>
      </c>
      <c r="B1212" s="16">
        <v>6</v>
      </c>
      <c r="C1212" s="16">
        <v>5.8</v>
      </c>
      <c r="D1212" s="16">
        <v>1677</v>
      </c>
      <c r="E1212" s="42">
        <f t="shared" si="0"/>
        <v>1.9332161687170533E-2</v>
      </c>
    </row>
    <row r="1213" spans="1:5" ht="12.75" customHeight="1" x14ac:dyDescent="0.2">
      <c r="A1213" s="41">
        <v>43769</v>
      </c>
      <c r="B1213" s="16">
        <v>5.93</v>
      </c>
      <c r="C1213" s="16">
        <v>5.7299999999999995</v>
      </c>
      <c r="D1213" s="16">
        <v>30596</v>
      </c>
      <c r="E1213" s="42">
        <f t="shared" si="0"/>
        <v>-1.2068965517241429E-2</v>
      </c>
    </row>
    <row r="1214" spans="1:5" ht="12.75" customHeight="1" x14ac:dyDescent="0.2">
      <c r="A1214" s="41">
        <v>43770</v>
      </c>
      <c r="B1214" s="16">
        <v>5.93</v>
      </c>
      <c r="C1214" s="16">
        <v>5.7299999999999995</v>
      </c>
      <c r="D1214" s="16">
        <v>3021</v>
      </c>
      <c r="E1214" s="42">
        <f t="shared" si="0"/>
        <v>0</v>
      </c>
    </row>
    <row r="1215" spans="1:5" ht="12.75" customHeight="1" x14ac:dyDescent="0.2">
      <c r="A1215" s="41">
        <v>43773</v>
      </c>
      <c r="B1215" s="16">
        <v>5.92</v>
      </c>
      <c r="C1215" s="16">
        <v>5.72</v>
      </c>
      <c r="D1215" s="16">
        <v>4449</v>
      </c>
      <c r="E1215" s="42">
        <f t="shared" si="0"/>
        <v>-1.7452006980802422E-3</v>
      </c>
    </row>
    <row r="1216" spans="1:5" ht="12.75" customHeight="1" x14ac:dyDescent="0.2">
      <c r="A1216" s="41">
        <v>43774</v>
      </c>
      <c r="B1216" s="16">
        <v>5.92</v>
      </c>
      <c r="C1216" s="16">
        <v>5.72</v>
      </c>
      <c r="D1216" s="16">
        <v>9522</v>
      </c>
      <c r="E1216" s="42">
        <f t="shared" si="0"/>
        <v>0</v>
      </c>
    </row>
    <row r="1217" spans="1:5" ht="12.75" customHeight="1" x14ac:dyDescent="0.2">
      <c r="A1217" s="41">
        <v>43775</v>
      </c>
      <c r="B1217" s="16">
        <v>5.92</v>
      </c>
      <c r="C1217" s="16">
        <v>5.72</v>
      </c>
      <c r="D1217" s="16">
        <v>10529</v>
      </c>
      <c r="E1217" s="42">
        <f t="shared" si="0"/>
        <v>0</v>
      </c>
    </row>
    <row r="1218" spans="1:5" ht="12.75" customHeight="1" x14ac:dyDescent="0.2">
      <c r="A1218" s="41">
        <v>43776</v>
      </c>
      <c r="B1218" s="16">
        <v>5.89</v>
      </c>
      <c r="C1218" s="16">
        <v>5.6899999999999995</v>
      </c>
      <c r="D1218" s="16">
        <v>8573</v>
      </c>
      <c r="E1218" s="42">
        <f t="shared" si="0"/>
        <v>-5.2447552447552883E-3</v>
      </c>
    </row>
    <row r="1219" spans="1:5" ht="12.75" customHeight="1" x14ac:dyDescent="0.2">
      <c r="A1219" s="41">
        <v>43777</v>
      </c>
      <c r="B1219" s="16">
        <v>5.88</v>
      </c>
      <c r="C1219" s="16">
        <v>5.68</v>
      </c>
      <c r="D1219" s="16">
        <v>6871</v>
      </c>
      <c r="E1219" s="42">
        <f t="shared" si="0"/>
        <v>-1.7574692442881876E-3</v>
      </c>
    </row>
    <row r="1220" spans="1:5" ht="12.75" customHeight="1" x14ac:dyDescent="0.2">
      <c r="A1220" s="41">
        <v>43780</v>
      </c>
      <c r="B1220" s="16">
        <v>5.9</v>
      </c>
      <c r="C1220" s="16">
        <v>5.7</v>
      </c>
      <c r="D1220" s="16">
        <v>2065</v>
      </c>
      <c r="E1220" s="42">
        <f t="shared" si="0"/>
        <v>3.5211267605634619E-3</v>
      </c>
    </row>
    <row r="1221" spans="1:5" ht="12.75" customHeight="1" x14ac:dyDescent="0.2">
      <c r="A1221" s="41">
        <v>43781</v>
      </c>
      <c r="B1221" s="16">
        <v>5.98</v>
      </c>
      <c r="C1221" s="16">
        <v>5.78</v>
      </c>
      <c r="D1221" s="16">
        <v>2400</v>
      </c>
      <c r="E1221" s="42">
        <f t="shared" si="0"/>
        <v>1.4035087719298258E-2</v>
      </c>
    </row>
    <row r="1222" spans="1:5" ht="12.75" customHeight="1" x14ac:dyDescent="0.2">
      <c r="A1222" s="41">
        <v>43782</v>
      </c>
      <c r="B1222" s="16">
        <v>5.97</v>
      </c>
      <c r="C1222" s="16">
        <v>5.77</v>
      </c>
      <c r="D1222" s="16">
        <v>11907</v>
      </c>
      <c r="E1222" s="42">
        <f t="shared" si="0"/>
        <v>-1.7301038062284904E-3</v>
      </c>
    </row>
    <row r="1223" spans="1:5" ht="12.75" customHeight="1" x14ac:dyDescent="0.2">
      <c r="A1223" s="41">
        <v>43783</v>
      </c>
      <c r="B1223" s="16">
        <v>6.04</v>
      </c>
      <c r="C1223" s="16">
        <v>5.84</v>
      </c>
      <c r="D1223" s="16">
        <v>1600</v>
      </c>
      <c r="E1223" s="42">
        <f t="shared" si="0"/>
        <v>1.2131715771230553E-2</v>
      </c>
    </row>
    <row r="1224" spans="1:5" ht="12.75" customHeight="1" x14ac:dyDescent="0.2">
      <c r="A1224" s="41">
        <v>43784</v>
      </c>
      <c r="B1224" s="16">
        <v>6.13</v>
      </c>
      <c r="C1224" s="16">
        <v>5.93</v>
      </c>
      <c r="D1224" s="16">
        <v>59258</v>
      </c>
      <c r="E1224" s="42">
        <f t="shared" si="0"/>
        <v>1.5410958904109566E-2</v>
      </c>
    </row>
    <row r="1225" spans="1:5" ht="12.75" customHeight="1" x14ac:dyDescent="0.2">
      <c r="A1225" s="41">
        <v>43787</v>
      </c>
      <c r="B1225" s="16">
        <v>6.19</v>
      </c>
      <c r="C1225" s="16">
        <v>5.99</v>
      </c>
      <c r="D1225" s="16">
        <v>45143</v>
      </c>
      <c r="E1225" s="42">
        <f t="shared" si="0"/>
        <v>1.0118043844856746E-2</v>
      </c>
    </row>
    <row r="1226" spans="1:5" ht="12.75" customHeight="1" x14ac:dyDescent="0.2">
      <c r="A1226" s="41">
        <v>43788</v>
      </c>
      <c r="B1226" s="16">
        <v>6.19</v>
      </c>
      <c r="C1226" s="16">
        <v>5.99</v>
      </c>
      <c r="D1226" s="16">
        <v>26413</v>
      </c>
      <c r="E1226" s="42">
        <f t="shared" si="0"/>
        <v>0</v>
      </c>
    </row>
    <row r="1227" spans="1:5" ht="12.75" customHeight="1" x14ac:dyDescent="0.2">
      <c r="A1227" s="41">
        <v>43789</v>
      </c>
      <c r="B1227" s="16">
        <v>6.11</v>
      </c>
      <c r="C1227" s="16">
        <v>5.91</v>
      </c>
      <c r="D1227" s="16">
        <v>1576</v>
      </c>
      <c r="E1227" s="42">
        <f t="shared" si="0"/>
        <v>-1.3355592654424051E-2</v>
      </c>
    </row>
    <row r="1228" spans="1:5" ht="12.75" customHeight="1" x14ac:dyDescent="0.2">
      <c r="A1228" s="41">
        <v>43790</v>
      </c>
      <c r="B1228" s="16">
        <v>6.12</v>
      </c>
      <c r="C1228" s="16">
        <v>5.92</v>
      </c>
      <c r="D1228" s="16">
        <v>1323770</v>
      </c>
      <c r="E1228" s="42">
        <f t="shared" si="0"/>
        <v>1.6920473773265291E-3</v>
      </c>
    </row>
    <row r="1229" spans="1:5" ht="12.75" customHeight="1" x14ac:dyDescent="0.2">
      <c r="A1229" s="41">
        <v>43791</v>
      </c>
      <c r="B1229" s="16">
        <v>6.21</v>
      </c>
      <c r="C1229" s="16">
        <v>6.01</v>
      </c>
      <c r="D1229" s="16">
        <v>26517</v>
      </c>
      <c r="E1229" s="42">
        <f t="shared" si="0"/>
        <v>1.5202702702702679E-2</v>
      </c>
    </row>
    <row r="1230" spans="1:5" ht="12.75" customHeight="1" x14ac:dyDescent="0.2">
      <c r="A1230" s="41">
        <v>43794</v>
      </c>
      <c r="B1230" s="16">
        <v>6.28</v>
      </c>
      <c r="C1230" s="16">
        <v>6.08</v>
      </c>
      <c r="D1230" s="16">
        <v>53213</v>
      </c>
      <c r="E1230" s="42">
        <f t="shared" si="0"/>
        <v>1.1647254575707202E-2</v>
      </c>
    </row>
    <row r="1231" spans="1:5" ht="12.75" customHeight="1" x14ac:dyDescent="0.2">
      <c r="A1231" s="41">
        <v>43795</v>
      </c>
      <c r="B1231" s="16">
        <v>6.17</v>
      </c>
      <c r="C1231" s="16">
        <v>5.97</v>
      </c>
      <c r="D1231" s="16">
        <v>61694</v>
      </c>
      <c r="E1231" s="42">
        <f t="shared" si="0"/>
        <v>-1.8092105263157948E-2</v>
      </c>
    </row>
    <row r="1232" spans="1:5" ht="12.75" customHeight="1" x14ac:dyDescent="0.2">
      <c r="A1232" s="41">
        <v>43796</v>
      </c>
      <c r="B1232" s="16">
        <v>6.11</v>
      </c>
      <c r="C1232" s="16">
        <v>5.91</v>
      </c>
      <c r="D1232" s="16">
        <v>22540</v>
      </c>
      <c r="E1232" s="42">
        <f t="shared" si="0"/>
        <v>-1.0050251256281341E-2</v>
      </c>
    </row>
    <row r="1233" spans="1:5" ht="12.75" customHeight="1" x14ac:dyDescent="0.2">
      <c r="A1233" s="41">
        <v>43797</v>
      </c>
      <c r="B1233" s="16">
        <v>6.15</v>
      </c>
      <c r="C1233" s="16">
        <v>5.95</v>
      </c>
      <c r="D1233" s="16">
        <v>14275</v>
      </c>
      <c r="E1233" s="42">
        <f t="shared" si="0"/>
        <v>6.7681895093062664E-3</v>
      </c>
    </row>
    <row r="1234" spans="1:5" ht="12.75" customHeight="1" x14ac:dyDescent="0.2">
      <c r="A1234" s="41">
        <v>43798</v>
      </c>
      <c r="B1234" s="16">
        <v>6.1</v>
      </c>
      <c r="C1234" s="16">
        <v>5.8999999999999995</v>
      </c>
      <c r="D1234" s="16">
        <v>59040</v>
      </c>
      <c r="E1234" s="42">
        <f t="shared" si="0"/>
        <v>-8.4033613445379345E-3</v>
      </c>
    </row>
    <row r="1235" spans="1:5" ht="12.75" customHeight="1" x14ac:dyDescent="0.2">
      <c r="A1235" s="41">
        <v>43801</v>
      </c>
      <c r="B1235" s="16">
        <v>6</v>
      </c>
      <c r="C1235" s="16">
        <v>5.8</v>
      </c>
      <c r="D1235" s="16">
        <v>16755</v>
      </c>
      <c r="E1235" s="42">
        <f t="shared" si="0"/>
        <v>-1.6949152542372822E-2</v>
      </c>
    </row>
    <row r="1236" spans="1:5" ht="12.75" customHeight="1" x14ac:dyDescent="0.2">
      <c r="A1236" s="41">
        <v>43802</v>
      </c>
      <c r="B1236" s="16">
        <v>5.95</v>
      </c>
      <c r="C1236" s="16">
        <v>5.75</v>
      </c>
      <c r="D1236" s="16">
        <v>2828</v>
      </c>
      <c r="E1236" s="42">
        <f t="shared" si="0"/>
        <v>-8.6206896551723842E-3</v>
      </c>
    </row>
    <row r="1237" spans="1:5" ht="12.75" customHeight="1" x14ac:dyDescent="0.2">
      <c r="A1237" s="41">
        <v>43803</v>
      </c>
      <c r="B1237" s="16">
        <v>5.93</v>
      </c>
      <c r="C1237" s="16">
        <v>5.7299999999999995</v>
      </c>
      <c r="D1237" s="16">
        <v>5946</v>
      </c>
      <c r="E1237" s="42">
        <f t="shared" si="0"/>
        <v>-3.4782608695652978E-3</v>
      </c>
    </row>
    <row r="1238" spans="1:5" ht="12.75" customHeight="1" x14ac:dyDescent="0.2">
      <c r="A1238" s="41">
        <v>43804</v>
      </c>
      <c r="B1238" s="16">
        <v>5.79</v>
      </c>
      <c r="C1238" s="16">
        <v>5.59</v>
      </c>
      <c r="D1238" s="16">
        <v>4561</v>
      </c>
      <c r="E1238" s="42">
        <f t="shared" si="0"/>
        <v>-2.4432809773123856E-2</v>
      </c>
    </row>
    <row r="1239" spans="1:5" ht="12.75" customHeight="1" x14ac:dyDescent="0.2">
      <c r="A1239" s="41">
        <v>43805</v>
      </c>
      <c r="B1239" s="16">
        <v>5.88</v>
      </c>
      <c r="C1239" s="16">
        <v>5.68</v>
      </c>
      <c r="D1239" s="16">
        <v>3845</v>
      </c>
      <c r="E1239" s="42">
        <f t="shared" si="0"/>
        <v>1.6100178890876539E-2</v>
      </c>
    </row>
    <row r="1240" spans="1:5" ht="12.75" customHeight="1" x14ac:dyDescent="0.2">
      <c r="A1240" s="41">
        <v>43808</v>
      </c>
      <c r="B1240" s="16">
        <v>5.87</v>
      </c>
      <c r="C1240" s="16">
        <v>5.67</v>
      </c>
      <c r="D1240" s="16">
        <v>9206</v>
      </c>
      <c r="E1240" s="42">
        <f t="shared" si="0"/>
        <v>-1.7605633802816527E-3</v>
      </c>
    </row>
    <row r="1241" spans="1:5" ht="12.75" customHeight="1" x14ac:dyDescent="0.2">
      <c r="A1241" s="41">
        <v>43809</v>
      </c>
      <c r="B1241" s="16">
        <v>5.8</v>
      </c>
      <c r="C1241" s="16">
        <v>5.6</v>
      </c>
      <c r="D1241" s="16">
        <v>8960</v>
      </c>
      <c r="E1241" s="42">
        <f t="shared" si="0"/>
        <v>-1.2345679012345729E-2</v>
      </c>
    </row>
    <row r="1242" spans="1:5" ht="12.75" customHeight="1" x14ac:dyDescent="0.2">
      <c r="A1242" s="41">
        <v>43810</v>
      </c>
      <c r="B1242" s="16">
        <v>5.79</v>
      </c>
      <c r="C1242" s="16">
        <v>5.59</v>
      </c>
      <c r="D1242" s="16">
        <v>13774</v>
      </c>
      <c r="E1242" s="42">
        <f t="shared" si="0"/>
        <v>-1.7857142857142477E-3</v>
      </c>
    </row>
    <row r="1243" spans="1:5" ht="12.75" customHeight="1" x14ac:dyDescent="0.2">
      <c r="A1243" s="41">
        <v>43811</v>
      </c>
      <c r="B1243" s="16">
        <v>5.79</v>
      </c>
      <c r="C1243" s="16">
        <v>5.59</v>
      </c>
      <c r="D1243" s="16">
        <v>6567</v>
      </c>
      <c r="E1243" s="42">
        <f t="shared" si="0"/>
        <v>0</v>
      </c>
    </row>
    <row r="1244" spans="1:5" ht="12.75" customHeight="1" x14ac:dyDescent="0.2">
      <c r="A1244" s="41">
        <v>43812</v>
      </c>
      <c r="B1244" s="16">
        <v>5.78</v>
      </c>
      <c r="C1244" s="16">
        <v>5.58</v>
      </c>
      <c r="D1244" s="16">
        <v>9056</v>
      </c>
      <c r="E1244" s="42">
        <f t="shared" si="0"/>
        <v>-1.7889087656529135E-3</v>
      </c>
    </row>
    <row r="1245" spans="1:5" ht="12.75" customHeight="1" x14ac:dyDescent="0.2">
      <c r="A1245" s="41">
        <v>43815</v>
      </c>
      <c r="B1245" s="16">
        <v>5.78</v>
      </c>
      <c r="C1245" s="16">
        <v>5.58</v>
      </c>
      <c r="D1245" s="16">
        <v>21330</v>
      </c>
      <c r="E1245" s="42">
        <f t="shared" si="0"/>
        <v>0</v>
      </c>
    </row>
    <row r="1246" spans="1:5" ht="12.75" customHeight="1" x14ac:dyDescent="0.2">
      <c r="A1246" s="41">
        <v>43816</v>
      </c>
      <c r="B1246" s="16">
        <v>5.8</v>
      </c>
      <c r="C1246" s="16">
        <v>5.6</v>
      </c>
      <c r="D1246" s="16">
        <v>7769</v>
      </c>
      <c r="E1246" s="42">
        <f t="shared" si="0"/>
        <v>3.5842293906809273E-3</v>
      </c>
    </row>
    <row r="1247" spans="1:5" ht="12.75" customHeight="1" x14ac:dyDescent="0.2">
      <c r="A1247" s="41">
        <v>43817</v>
      </c>
      <c r="B1247" s="16">
        <v>5.95</v>
      </c>
      <c r="C1247" s="16">
        <v>5.75</v>
      </c>
      <c r="D1247" s="16">
        <v>23239</v>
      </c>
      <c r="E1247" s="42">
        <f t="shared" si="0"/>
        <v>2.678571428571435E-2</v>
      </c>
    </row>
    <row r="1248" spans="1:5" ht="12.75" customHeight="1" x14ac:dyDescent="0.2">
      <c r="A1248" s="41">
        <v>43818</v>
      </c>
      <c r="B1248" s="16">
        <v>5.86</v>
      </c>
      <c r="C1248" s="16">
        <v>5.66</v>
      </c>
      <c r="D1248" s="16">
        <v>45927</v>
      </c>
      <c r="E1248" s="42">
        <f t="shared" si="0"/>
        <v>-1.5652173913043455E-2</v>
      </c>
    </row>
    <row r="1249" spans="1:5" ht="12.75" customHeight="1" x14ac:dyDescent="0.2">
      <c r="A1249" s="41">
        <v>43819</v>
      </c>
      <c r="B1249" s="16">
        <v>5.94</v>
      </c>
      <c r="C1249" s="16">
        <v>5.74</v>
      </c>
      <c r="D1249" s="16">
        <v>2502</v>
      </c>
      <c r="E1249" s="42">
        <f t="shared" si="0"/>
        <v>1.413427561837457E-2</v>
      </c>
    </row>
    <row r="1250" spans="1:5" ht="12.75" customHeight="1" x14ac:dyDescent="0.2">
      <c r="A1250" s="41">
        <v>43822</v>
      </c>
      <c r="B1250" s="16">
        <v>6.1</v>
      </c>
      <c r="C1250" s="16">
        <v>5.8999999999999995</v>
      </c>
      <c r="D1250" s="16">
        <v>16784</v>
      </c>
      <c r="E1250" s="42">
        <f t="shared" si="0"/>
        <v>2.7874564459930182E-2</v>
      </c>
    </row>
    <row r="1251" spans="1:5" ht="12.75" customHeight="1" x14ac:dyDescent="0.2">
      <c r="A1251" s="41">
        <v>43823</v>
      </c>
      <c r="B1251" s="16">
        <v>6.18</v>
      </c>
      <c r="C1251" s="16">
        <v>5.9799999999999995</v>
      </c>
      <c r="D1251" s="16">
        <v>64814</v>
      </c>
      <c r="E1251" s="42">
        <f t="shared" si="0"/>
        <v>1.3559322033898319E-2</v>
      </c>
    </row>
    <row r="1252" spans="1:5" ht="12.75" customHeight="1" x14ac:dyDescent="0.2">
      <c r="A1252" s="41">
        <v>43824</v>
      </c>
      <c r="B1252" s="16">
        <v>6.24</v>
      </c>
      <c r="C1252" s="16">
        <v>6.04</v>
      </c>
      <c r="D1252" s="16">
        <v>56376</v>
      </c>
      <c r="E1252" s="42">
        <f t="shared" si="0"/>
        <v>1.0033444816053595E-2</v>
      </c>
    </row>
    <row r="1253" spans="1:5" ht="12.75" customHeight="1" x14ac:dyDescent="0.2">
      <c r="A1253" s="41">
        <v>43825</v>
      </c>
      <c r="B1253" s="16">
        <v>6.16</v>
      </c>
      <c r="C1253" s="16">
        <v>5.96</v>
      </c>
      <c r="D1253" s="16">
        <v>16509</v>
      </c>
      <c r="E1253" s="42">
        <f t="shared" si="0"/>
        <v>-1.3245033112582794E-2</v>
      </c>
    </row>
    <row r="1254" spans="1:5" ht="12.75" customHeight="1" x14ac:dyDescent="0.2">
      <c r="A1254" s="41">
        <v>43826</v>
      </c>
      <c r="B1254" s="16">
        <v>6.1</v>
      </c>
      <c r="C1254" s="16">
        <v>5.8999999999999995</v>
      </c>
      <c r="D1254" s="16">
        <v>25151</v>
      </c>
      <c r="E1254" s="42">
        <f t="shared" si="0"/>
        <v>-1.0067114093959816E-2</v>
      </c>
    </row>
    <row r="1255" spans="1:5" ht="12.75" customHeight="1" x14ac:dyDescent="0.2">
      <c r="A1255" s="41">
        <v>43829</v>
      </c>
      <c r="B1255" s="16">
        <v>6.2</v>
      </c>
      <c r="C1255" s="16">
        <v>6</v>
      </c>
      <c r="D1255" s="16">
        <v>15520</v>
      </c>
      <c r="E1255" s="42">
        <f t="shared" si="0"/>
        <v>1.6949152542372972E-2</v>
      </c>
    </row>
    <row r="1256" spans="1:5" ht="12.75" customHeight="1" x14ac:dyDescent="0.2">
      <c r="A1256" s="41">
        <v>43830</v>
      </c>
      <c r="B1256" s="16">
        <v>6.39</v>
      </c>
      <c r="C1256" s="16">
        <v>6.1899999999999995</v>
      </c>
      <c r="D1256" s="16">
        <v>25107</v>
      </c>
      <c r="E1256" s="42">
        <f t="shared" si="0"/>
        <v>3.1666666666666586E-2</v>
      </c>
    </row>
    <row r="1257" spans="1:5" ht="12.75" customHeight="1" x14ac:dyDescent="0.2">
      <c r="A1257" s="41">
        <v>43832</v>
      </c>
      <c r="B1257" s="16">
        <v>6.39</v>
      </c>
      <c r="C1257" s="16">
        <v>6.1899999999999995</v>
      </c>
      <c r="D1257" s="16">
        <v>148157</v>
      </c>
      <c r="E1257" s="42">
        <f t="shared" si="0"/>
        <v>0</v>
      </c>
    </row>
    <row r="1258" spans="1:5" ht="12.75" customHeight="1" x14ac:dyDescent="0.2">
      <c r="A1258" s="41">
        <v>43833</v>
      </c>
      <c r="B1258" s="16">
        <v>6.5</v>
      </c>
      <c r="C1258" s="16">
        <v>6.3</v>
      </c>
      <c r="D1258" s="16">
        <v>21041</v>
      </c>
      <c r="E1258" s="42">
        <f t="shared" si="0"/>
        <v>1.7770597738287614E-2</v>
      </c>
    </row>
    <row r="1259" spans="1:5" ht="12.75" customHeight="1" x14ac:dyDescent="0.2">
      <c r="A1259" s="41">
        <v>43836</v>
      </c>
      <c r="B1259" s="16">
        <v>6.75</v>
      </c>
      <c r="C1259" s="16">
        <v>6.55</v>
      </c>
      <c r="D1259" s="16">
        <v>31038</v>
      </c>
      <c r="E1259" s="42">
        <f t="shared" si="0"/>
        <v>3.968253968253968E-2</v>
      </c>
    </row>
    <row r="1260" spans="1:5" ht="12.75" customHeight="1" x14ac:dyDescent="0.2">
      <c r="A1260" s="41">
        <v>43837</v>
      </c>
      <c r="B1260" s="16">
        <v>6.86</v>
      </c>
      <c r="C1260" s="16">
        <v>6.66</v>
      </c>
      <c r="D1260" s="16">
        <v>118949</v>
      </c>
      <c r="E1260" s="42">
        <f t="shared" si="0"/>
        <v>1.6793893129771042E-2</v>
      </c>
    </row>
    <row r="1261" spans="1:5" ht="12.75" customHeight="1" x14ac:dyDescent="0.2">
      <c r="A1261" s="41">
        <v>43838</v>
      </c>
      <c r="B1261" s="16">
        <v>6.68</v>
      </c>
      <c r="C1261" s="16">
        <v>6.4799999999999995</v>
      </c>
      <c r="D1261" s="16">
        <v>93292</v>
      </c>
      <c r="E1261" s="42">
        <f t="shared" si="0"/>
        <v>-2.7027027027027119E-2</v>
      </c>
    </row>
    <row r="1262" spans="1:5" ht="12.75" customHeight="1" x14ac:dyDescent="0.2">
      <c r="A1262" s="41">
        <v>43839</v>
      </c>
      <c r="B1262" s="16">
        <v>6.69</v>
      </c>
      <c r="C1262" s="16">
        <v>6.49</v>
      </c>
      <c r="D1262" s="16">
        <v>96937</v>
      </c>
      <c r="E1262" s="42">
        <f t="shared" si="0"/>
        <v>1.5432098765433141E-3</v>
      </c>
    </row>
    <row r="1263" spans="1:5" ht="12.75" customHeight="1" x14ac:dyDescent="0.2">
      <c r="A1263" s="41">
        <v>43840</v>
      </c>
      <c r="B1263" s="16">
        <v>6.68</v>
      </c>
      <c r="C1263" s="16">
        <v>6.4799999999999995</v>
      </c>
      <c r="D1263" s="16">
        <v>16161</v>
      </c>
      <c r="E1263" s="42">
        <f t="shared" si="0"/>
        <v>-1.5408320493067295E-3</v>
      </c>
    </row>
    <row r="1264" spans="1:5" ht="12.75" customHeight="1" x14ac:dyDescent="0.2">
      <c r="A1264" s="41">
        <v>43843</v>
      </c>
      <c r="B1264" s="16">
        <v>6.7</v>
      </c>
      <c r="C1264" s="16">
        <v>6.5</v>
      </c>
      <c r="D1264" s="16">
        <v>12326</v>
      </c>
      <c r="E1264" s="42">
        <f t="shared" si="0"/>
        <v>3.0864197530864911E-3</v>
      </c>
    </row>
    <row r="1265" spans="1:5" ht="12.75" customHeight="1" x14ac:dyDescent="0.2">
      <c r="A1265" s="41">
        <v>43845</v>
      </c>
      <c r="B1265" s="16">
        <v>7.1</v>
      </c>
      <c r="C1265" s="16">
        <v>6.8999999999999995</v>
      </c>
      <c r="D1265" s="16">
        <v>53340</v>
      </c>
      <c r="E1265" s="42">
        <f t="shared" si="0"/>
        <v>6.1538461538461459E-2</v>
      </c>
    </row>
    <row r="1266" spans="1:5" ht="12.75" customHeight="1" x14ac:dyDescent="0.2">
      <c r="A1266" s="41">
        <v>43846</v>
      </c>
      <c r="B1266" s="16">
        <v>7.09</v>
      </c>
      <c r="C1266" s="16">
        <v>6.89</v>
      </c>
      <c r="D1266" s="16">
        <v>78708</v>
      </c>
      <c r="E1266" s="42">
        <f t="shared" si="0"/>
        <v>-1.4492753623188098E-3</v>
      </c>
    </row>
    <row r="1267" spans="1:5" ht="12.75" customHeight="1" x14ac:dyDescent="0.2">
      <c r="A1267" s="41">
        <v>43847</v>
      </c>
      <c r="B1267" s="16">
        <v>7</v>
      </c>
      <c r="C1267" s="16">
        <v>6.8</v>
      </c>
      <c r="D1267" s="16">
        <v>127185</v>
      </c>
      <c r="E1267" s="42">
        <f t="shared" si="0"/>
        <v>-1.3062409288824363E-2</v>
      </c>
    </row>
    <row r="1268" spans="1:5" ht="12.75" customHeight="1" x14ac:dyDescent="0.2">
      <c r="A1268" s="41">
        <v>43850</v>
      </c>
      <c r="B1268" s="16">
        <v>7.03</v>
      </c>
      <c r="C1268" s="16">
        <v>6.83</v>
      </c>
      <c r="D1268" s="16">
        <v>39894</v>
      </c>
      <c r="E1268" s="42">
        <f t="shared" si="0"/>
        <v>4.4117647058823893E-3</v>
      </c>
    </row>
    <row r="1269" spans="1:5" ht="12.75" customHeight="1" x14ac:dyDescent="0.2">
      <c r="A1269" s="41">
        <v>43851</v>
      </c>
      <c r="B1269" s="16">
        <v>7.4</v>
      </c>
      <c r="C1269" s="16">
        <v>7.2</v>
      </c>
      <c r="D1269" s="16">
        <v>39390</v>
      </c>
      <c r="E1269" s="42">
        <f t="shared" si="0"/>
        <v>5.4172767203513925E-2</v>
      </c>
    </row>
    <row r="1270" spans="1:5" ht="12.75" customHeight="1" x14ac:dyDescent="0.2">
      <c r="A1270" s="41">
        <v>43852</v>
      </c>
      <c r="B1270" s="16">
        <v>7.39</v>
      </c>
      <c r="C1270" s="16">
        <v>7.1899999999999995</v>
      </c>
      <c r="D1270" s="16">
        <v>63906</v>
      </c>
      <c r="E1270" s="42">
        <f t="shared" si="0"/>
        <v>-1.3888888888889826E-3</v>
      </c>
    </row>
    <row r="1271" spans="1:5" ht="12.75" customHeight="1" x14ac:dyDescent="0.2">
      <c r="A1271" s="41">
        <v>43853</v>
      </c>
      <c r="B1271" s="16">
        <v>7.48</v>
      </c>
      <c r="C1271" s="16">
        <v>7.28</v>
      </c>
      <c r="D1271" s="16">
        <v>20169</v>
      </c>
      <c r="E1271" s="42">
        <f t="shared" si="0"/>
        <v>1.2517385257301913E-2</v>
      </c>
    </row>
    <row r="1272" spans="1:5" ht="12.75" customHeight="1" x14ac:dyDescent="0.2">
      <c r="A1272" s="41">
        <v>43854</v>
      </c>
      <c r="B1272" s="16">
        <v>7.52</v>
      </c>
      <c r="C1272" s="16">
        <v>7.3199999999999994</v>
      </c>
      <c r="D1272" s="16">
        <v>65037</v>
      </c>
      <c r="E1272" s="42">
        <f t="shared" si="0"/>
        <v>5.494505494505377E-3</v>
      </c>
    </row>
    <row r="1273" spans="1:5" ht="12.75" customHeight="1" x14ac:dyDescent="0.2">
      <c r="A1273" s="41">
        <v>43857</v>
      </c>
      <c r="B1273" s="16">
        <v>7.62</v>
      </c>
      <c r="C1273" s="16">
        <v>7.42</v>
      </c>
      <c r="D1273" s="16">
        <v>38413</v>
      </c>
      <c r="E1273" s="42">
        <f t="shared" si="0"/>
        <v>1.3661202185792424E-2</v>
      </c>
    </row>
    <row r="1274" spans="1:5" ht="12.75" customHeight="1" x14ac:dyDescent="0.2">
      <c r="A1274" s="41">
        <v>43858</v>
      </c>
      <c r="B1274" s="16">
        <v>7.36</v>
      </c>
      <c r="C1274" s="16">
        <v>7.16</v>
      </c>
      <c r="D1274" s="16">
        <v>62804</v>
      </c>
      <c r="E1274" s="42">
        <f t="shared" si="0"/>
        <v>-3.5040431266846334E-2</v>
      </c>
    </row>
    <row r="1275" spans="1:5" ht="12.75" customHeight="1" x14ac:dyDescent="0.2">
      <c r="A1275" s="41">
        <v>43859</v>
      </c>
      <c r="B1275" s="16">
        <v>7.45</v>
      </c>
      <c r="C1275" s="16">
        <v>7.25</v>
      </c>
      <c r="D1275" s="16">
        <v>108232</v>
      </c>
      <c r="E1275" s="42">
        <f t="shared" si="0"/>
        <v>1.2569832402234617E-2</v>
      </c>
    </row>
    <row r="1276" spans="1:5" ht="12.75" customHeight="1" x14ac:dyDescent="0.2">
      <c r="A1276" s="41">
        <v>43860</v>
      </c>
      <c r="B1276" s="16">
        <v>7.36</v>
      </c>
      <c r="C1276" s="16">
        <v>7.16</v>
      </c>
      <c r="D1276" s="16">
        <v>38947</v>
      </c>
      <c r="E1276" s="42">
        <f t="shared" si="0"/>
        <v>-1.2413793103448256E-2</v>
      </c>
    </row>
    <row r="1277" spans="1:5" ht="12.75" customHeight="1" x14ac:dyDescent="0.2">
      <c r="A1277" s="41">
        <v>43861</v>
      </c>
      <c r="B1277" s="16">
        <v>7.5</v>
      </c>
      <c r="C1277" s="16">
        <v>7.3</v>
      </c>
      <c r="D1277" s="16">
        <v>14018</v>
      </c>
      <c r="E1277" s="42">
        <f t="shared" si="0"/>
        <v>1.9553072625698279E-2</v>
      </c>
    </row>
    <row r="1278" spans="1:5" ht="12.75" customHeight="1" x14ac:dyDescent="0.2">
      <c r="A1278" s="41">
        <v>43864</v>
      </c>
      <c r="B1278" s="16">
        <v>7.65</v>
      </c>
      <c r="C1278" s="16">
        <v>7.45</v>
      </c>
      <c r="D1278" s="16">
        <v>17513</v>
      </c>
      <c r="E1278" s="42">
        <f t="shared" si="0"/>
        <v>2.0547945205479503E-2</v>
      </c>
    </row>
    <row r="1279" spans="1:5" ht="12.75" customHeight="1" x14ac:dyDescent="0.2">
      <c r="A1279" s="41">
        <v>43865</v>
      </c>
      <c r="B1279" s="16">
        <v>7.78</v>
      </c>
      <c r="C1279" s="16">
        <v>7.58</v>
      </c>
      <c r="D1279" s="16">
        <v>39913</v>
      </c>
      <c r="E1279" s="42">
        <f t="shared" si="0"/>
        <v>1.7449664429530186E-2</v>
      </c>
    </row>
    <row r="1280" spans="1:5" ht="12.75" customHeight="1" x14ac:dyDescent="0.2">
      <c r="A1280" s="41">
        <v>43866</v>
      </c>
      <c r="B1280" s="16">
        <v>7.88</v>
      </c>
      <c r="C1280" s="16">
        <v>7.68</v>
      </c>
      <c r="D1280" s="16">
        <v>28413</v>
      </c>
      <c r="E1280" s="42">
        <f t="shared" si="0"/>
        <v>1.319261213720312E-2</v>
      </c>
    </row>
    <row r="1281" spans="1:5" ht="12.75" customHeight="1" x14ac:dyDescent="0.2">
      <c r="A1281" s="41">
        <v>43867</v>
      </c>
      <c r="B1281" s="16">
        <v>7.8</v>
      </c>
      <c r="C1281" s="16">
        <v>7.6</v>
      </c>
      <c r="D1281" s="16">
        <v>20101</v>
      </c>
      <c r="E1281" s="42">
        <f t="shared" si="0"/>
        <v>-1.0416666666666676E-2</v>
      </c>
    </row>
    <row r="1282" spans="1:5" ht="12.75" customHeight="1" x14ac:dyDescent="0.2">
      <c r="A1282" s="41">
        <v>43868</v>
      </c>
      <c r="B1282" s="16">
        <v>7.7</v>
      </c>
      <c r="C1282" s="16">
        <v>7.5</v>
      </c>
      <c r="D1282" s="16">
        <v>15542</v>
      </c>
      <c r="E1282" s="42">
        <f t="shared" si="0"/>
        <v>-1.3157894736842059E-2</v>
      </c>
    </row>
    <row r="1283" spans="1:5" ht="12.75" customHeight="1" x14ac:dyDescent="0.2">
      <c r="A1283" s="41">
        <v>43871</v>
      </c>
      <c r="B1283" s="16">
        <v>7.75</v>
      </c>
      <c r="C1283" s="16">
        <v>7.55</v>
      </c>
      <c r="D1283" s="16">
        <v>18668</v>
      </c>
      <c r="E1283" s="42">
        <f t="shared" si="0"/>
        <v>6.6666666666666428E-3</v>
      </c>
    </row>
    <row r="1284" spans="1:5" ht="12.75" customHeight="1" x14ac:dyDescent="0.2">
      <c r="A1284" s="41">
        <v>43872</v>
      </c>
      <c r="B1284" s="16">
        <v>7.86</v>
      </c>
      <c r="C1284" s="16">
        <v>7.66</v>
      </c>
      <c r="D1284" s="16">
        <v>17409</v>
      </c>
      <c r="E1284" s="42">
        <f t="shared" si="0"/>
        <v>1.4569536423841102E-2</v>
      </c>
    </row>
    <row r="1285" spans="1:5" ht="12.75" customHeight="1" x14ac:dyDescent="0.2">
      <c r="A1285" s="41">
        <v>43873</v>
      </c>
      <c r="B1285" s="16">
        <v>7.88</v>
      </c>
      <c r="C1285" s="16">
        <v>7.68</v>
      </c>
      <c r="D1285" s="16">
        <v>45693</v>
      </c>
      <c r="E1285" s="42">
        <f t="shared" si="0"/>
        <v>2.6109660574411974E-3</v>
      </c>
    </row>
    <row r="1286" spans="1:5" ht="12.75" customHeight="1" x14ac:dyDescent="0.2">
      <c r="A1286" s="41">
        <v>43874</v>
      </c>
      <c r="B1286" s="16">
        <v>8.1199999999999992</v>
      </c>
      <c r="C1286" s="16">
        <v>7.919999999999999</v>
      </c>
      <c r="D1286" s="16">
        <v>12640</v>
      </c>
      <c r="E1286" s="42">
        <f t="shared" si="0"/>
        <v>3.1249999999999913E-2</v>
      </c>
    </row>
    <row r="1287" spans="1:5" ht="12.75" customHeight="1" x14ac:dyDescent="0.2">
      <c r="A1287" s="41">
        <v>43875</v>
      </c>
      <c r="B1287" s="16">
        <v>8.25</v>
      </c>
      <c r="C1287" s="16">
        <v>8.0500000000000007</v>
      </c>
      <c r="D1287" s="16">
        <v>101849</v>
      </c>
      <c r="E1287" s="42">
        <f t="shared" si="0"/>
        <v>1.6414141414141627E-2</v>
      </c>
    </row>
    <row r="1288" spans="1:5" ht="12.75" customHeight="1" x14ac:dyDescent="0.2">
      <c r="A1288" s="41">
        <v>43878</v>
      </c>
      <c r="B1288" s="16">
        <v>8.26</v>
      </c>
      <c r="C1288" s="16">
        <v>8.06</v>
      </c>
      <c r="D1288" s="16">
        <v>25561</v>
      </c>
      <c r="E1288" s="42">
        <f t="shared" si="0"/>
        <v>1.2422360248446939E-3</v>
      </c>
    </row>
    <row r="1289" spans="1:5" ht="12.75" customHeight="1" x14ac:dyDescent="0.2">
      <c r="A1289" s="41">
        <v>43879</v>
      </c>
      <c r="B1289" s="16">
        <v>8.18</v>
      </c>
      <c r="C1289" s="16">
        <v>7.9799999999999995</v>
      </c>
      <c r="D1289" s="16">
        <v>85319</v>
      </c>
      <c r="E1289" s="42">
        <f t="shared" si="0"/>
        <v>-9.9255583126552048E-3</v>
      </c>
    </row>
    <row r="1290" spans="1:5" ht="12.75" customHeight="1" x14ac:dyDescent="0.2">
      <c r="A1290" s="41">
        <v>43880</v>
      </c>
      <c r="B1290" s="16">
        <v>8.18</v>
      </c>
      <c r="C1290" s="16">
        <v>7.9799999999999995</v>
      </c>
      <c r="D1290" s="16">
        <v>22040</v>
      </c>
      <c r="E1290" s="42">
        <f t="shared" si="0"/>
        <v>0</v>
      </c>
    </row>
    <row r="1291" spans="1:5" ht="12.75" customHeight="1" x14ac:dyDescent="0.2">
      <c r="A1291" s="41">
        <v>43881</v>
      </c>
      <c r="B1291" s="16">
        <v>8.14</v>
      </c>
      <c r="C1291" s="16">
        <v>7.94</v>
      </c>
      <c r="D1291" s="16">
        <v>17336</v>
      </c>
      <c r="E1291" s="42">
        <f t="shared" si="0"/>
        <v>-5.012531328320695E-3</v>
      </c>
    </row>
    <row r="1292" spans="1:5" ht="12.75" customHeight="1" x14ac:dyDescent="0.2">
      <c r="A1292" s="41">
        <v>43882</v>
      </c>
      <c r="B1292" s="16">
        <v>8.14</v>
      </c>
      <c r="C1292" s="16">
        <v>7.94</v>
      </c>
      <c r="D1292" s="16">
        <v>24605</v>
      </c>
      <c r="E1292" s="42">
        <f t="shared" si="0"/>
        <v>0</v>
      </c>
    </row>
    <row r="1293" spans="1:5" ht="12.75" customHeight="1" x14ac:dyDescent="0.2">
      <c r="A1293" s="41">
        <v>43885</v>
      </c>
      <c r="B1293" s="16">
        <v>8.19</v>
      </c>
      <c r="C1293" s="16">
        <v>7.9899999999999993</v>
      </c>
      <c r="D1293" s="16">
        <v>15814</v>
      </c>
      <c r="E1293" s="42">
        <f t="shared" si="0"/>
        <v>6.2972292191434426E-3</v>
      </c>
    </row>
    <row r="1294" spans="1:5" ht="12.75" customHeight="1" x14ac:dyDescent="0.2">
      <c r="A1294" s="41">
        <v>43886</v>
      </c>
      <c r="B1294" s="16">
        <v>8.3000000000000007</v>
      </c>
      <c r="C1294" s="16">
        <v>8.1000000000000014</v>
      </c>
      <c r="D1294" s="16">
        <v>20026</v>
      </c>
      <c r="E1294" s="42">
        <f t="shared" si="0"/>
        <v>1.3767209011264344E-2</v>
      </c>
    </row>
    <row r="1295" spans="1:5" ht="12.75" customHeight="1" x14ac:dyDescent="0.2">
      <c r="A1295" s="41">
        <v>43887</v>
      </c>
      <c r="B1295" s="16">
        <v>8.2899999999999991</v>
      </c>
      <c r="C1295" s="16">
        <v>8.09</v>
      </c>
      <c r="D1295" s="16">
        <v>14917</v>
      </c>
      <c r="E1295" s="42">
        <f t="shared" si="0"/>
        <v>-1.2345679012347606E-3</v>
      </c>
    </row>
    <row r="1296" spans="1:5" ht="12.75" customHeight="1" x14ac:dyDescent="0.2">
      <c r="A1296" s="41">
        <v>43888</v>
      </c>
      <c r="B1296" s="16">
        <v>8.4</v>
      </c>
      <c r="C1296" s="16">
        <v>8.2000000000000011</v>
      </c>
      <c r="D1296" s="16">
        <v>8476</v>
      </c>
      <c r="E1296" s="42">
        <f t="shared" si="0"/>
        <v>1.3597033374536615E-2</v>
      </c>
    </row>
    <row r="1297" spans="1:5" ht="12.75" customHeight="1" x14ac:dyDescent="0.2">
      <c r="A1297" s="41">
        <v>43889</v>
      </c>
      <c r="B1297" s="16">
        <v>8.36</v>
      </c>
      <c r="C1297" s="16">
        <v>8.16</v>
      </c>
      <c r="D1297" s="16">
        <v>17648</v>
      </c>
      <c r="E1297" s="42">
        <f t="shared" si="0"/>
        <v>-4.8780487804879168E-3</v>
      </c>
    </row>
    <row r="1298" spans="1:5" ht="12.75" customHeight="1" x14ac:dyDescent="0.2">
      <c r="A1298" s="41">
        <v>43892</v>
      </c>
      <c r="B1298" s="16">
        <v>8.2100000000000009</v>
      </c>
      <c r="C1298" s="16">
        <v>8.0100000000000016</v>
      </c>
      <c r="D1298" s="16">
        <v>6424</v>
      </c>
      <c r="E1298" s="42">
        <f t="shared" si="0"/>
        <v>-1.8382352941176298E-2</v>
      </c>
    </row>
    <row r="1299" spans="1:5" ht="12.75" customHeight="1" x14ac:dyDescent="0.2">
      <c r="A1299" s="41">
        <v>43893</v>
      </c>
      <c r="B1299" s="16">
        <v>8.2200000000000006</v>
      </c>
      <c r="C1299" s="16">
        <v>8.0200000000000014</v>
      </c>
      <c r="D1299" s="16">
        <v>4825</v>
      </c>
      <c r="E1299" s="42">
        <f t="shared" si="0"/>
        <v>1.2484394506866148E-3</v>
      </c>
    </row>
    <row r="1300" spans="1:5" ht="12.75" customHeight="1" x14ac:dyDescent="0.2">
      <c r="A1300" s="41">
        <v>43894</v>
      </c>
      <c r="B1300" s="16">
        <v>8.23</v>
      </c>
      <c r="C1300" s="16">
        <v>8.0300000000000011</v>
      </c>
      <c r="D1300" s="16">
        <v>3797</v>
      </c>
      <c r="E1300" s="42">
        <f t="shared" si="0"/>
        <v>1.2468827930174297E-3</v>
      </c>
    </row>
    <row r="1301" spans="1:5" ht="12.75" customHeight="1" x14ac:dyDescent="0.2">
      <c r="A1301" s="41">
        <v>43895</v>
      </c>
      <c r="B1301" s="16">
        <v>8.25</v>
      </c>
      <c r="C1301" s="16">
        <v>8.0500000000000007</v>
      </c>
      <c r="D1301" s="16">
        <v>17980</v>
      </c>
      <c r="E1301" s="42">
        <f t="shared" si="0"/>
        <v>2.4906600249065469E-3</v>
      </c>
    </row>
    <row r="1302" spans="1:5" ht="12.75" customHeight="1" x14ac:dyDescent="0.2">
      <c r="A1302" s="41">
        <v>43896</v>
      </c>
      <c r="B1302" s="16">
        <v>8.3000000000000007</v>
      </c>
      <c r="C1302" s="16">
        <v>8.1000000000000014</v>
      </c>
      <c r="D1302" s="16">
        <v>18129</v>
      </c>
      <c r="E1302" s="42">
        <f t="shared" si="0"/>
        <v>6.2111801242236905E-3</v>
      </c>
    </row>
    <row r="1303" spans="1:5" ht="12.75" customHeight="1" x14ac:dyDescent="0.2">
      <c r="A1303" s="41">
        <v>43899</v>
      </c>
      <c r="B1303" s="16">
        <v>8.3000000000000007</v>
      </c>
      <c r="C1303" s="16">
        <v>8.1000000000000014</v>
      </c>
      <c r="D1303" s="16">
        <v>10515</v>
      </c>
      <c r="E1303" s="42">
        <f t="shared" si="0"/>
        <v>0</v>
      </c>
    </row>
    <row r="1304" spans="1:5" ht="12.75" customHeight="1" x14ac:dyDescent="0.2">
      <c r="A1304" s="41">
        <v>43900</v>
      </c>
      <c r="B1304" s="16">
        <v>8.5</v>
      </c>
      <c r="C1304" s="16">
        <v>8.3000000000000007</v>
      </c>
      <c r="D1304" s="16">
        <v>18179</v>
      </c>
      <c r="E1304" s="42">
        <f t="shared" si="0"/>
        <v>2.4691358024691266E-2</v>
      </c>
    </row>
    <row r="1305" spans="1:5" ht="12.75" customHeight="1" x14ac:dyDescent="0.2">
      <c r="A1305" s="41">
        <v>43901</v>
      </c>
      <c r="B1305" s="16">
        <v>8.8000000000000007</v>
      </c>
      <c r="C1305" s="16">
        <v>8.6000000000000014</v>
      </c>
      <c r="D1305" s="16">
        <v>48372</v>
      </c>
      <c r="E1305" s="42">
        <f t="shared" si="0"/>
        <v>3.6144578313253094E-2</v>
      </c>
    </row>
    <row r="1306" spans="1:5" ht="12.75" customHeight="1" x14ac:dyDescent="0.2">
      <c r="A1306" s="41">
        <v>43902</v>
      </c>
      <c r="B1306" s="16">
        <v>9.02</v>
      </c>
      <c r="C1306" s="16">
        <v>8.82</v>
      </c>
      <c r="D1306" s="16">
        <v>25516</v>
      </c>
      <c r="E1306" s="42">
        <f t="shared" si="0"/>
        <v>2.5581395348837074E-2</v>
      </c>
    </row>
    <row r="1307" spans="1:5" ht="12.75" customHeight="1" x14ac:dyDescent="0.2">
      <c r="A1307" s="41">
        <v>43903</v>
      </c>
      <c r="B1307" s="16">
        <v>8.8800000000000008</v>
      </c>
      <c r="C1307" s="16">
        <v>8.6800000000000015</v>
      </c>
      <c r="D1307" s="16">
        <v>54428</v>
      </c>
      <c r="E1307" s="42">
        <f t="shared" si="0"/>
        <v>-1.5873015873015737E-2</v>
      </c>
    </row>
    <row r="1308" spans="1:5" ht="12.75" customHeight="1" x14ac:dyDescent="0.2">
      <c r="A1308" s="41">
        <v>43906</v>
      </c>
      <c r="B1308" s="16">
        <v>8.83</v>
      </c>
      <c r="C1308" s="16">
        <v>8.6300000000000008</v>
      </c>
      <c r="D1308" s="16">
        <v>30200</v>
      </c>
      <c r="E1308" s="42">
        <f t="shared" si="0"/>
        <v>-5.7603686635945509E-3</v>
      </c>
    </row>
    <row r="1309" spans="1:5" ht="12.75" customHeight="1" x14ac:dyDescent="0.2">
      <c r="A1309" s="41">
        <v>43907</v>
      </c>
      <c r="B1309" s="16">
        <v>8.6999999999999993</v>
      </c>
      <c r="C1309" s="16">
        <v>8.5</v>
      </c>
      <c r="D1309" s="16">
        <v>23209</v>
      </c>
      <c r="E1309" s="42">
        <f t="shared" si="0"/>
        <v>-1.5063731170336126E-2</v>
      </c>
    </row>
    <row r="1310" spans="1:5" ht="12.75" customHeight="1" x14ac:dyDescent="0.2">
      <c r="A1310" s="41">
        <v>43908</v>
      </c>
      <c r="B1310" s="16">
        <v>8.7799999999999994</v>
      </c>
      <c r="C1310" s="16">
        <v>8.58</v>
      </c>
      <c r="D1310" s="16">
        <v>25604</v>
      </c>
      <c r="E1310" s="42">
        <f t="shared" si="0"/>
        <v>9.4117647058823608E-3</v>
      </c>
    </row>
    <row r="1311" spans="1:5" ht="12.75" customHeight="1" x14ac:dyDescent="0.2">
      <c r="A1311" s="41">
        <v>43909</v>
      </c>
      <c r="B1311" s="16">
        <v>8.6999999999999993</v>
      </c>
      <c r="C1311" s="16">
        <v>8.5</v>
      </c>
      <c r="D1311" s="16">
        <v>12029</v>
      </c>
      <c r="E1311" s="42">
        <f t="shared" si="0"/>
        <v>-9.3240093240093327E-3</v>
      </c>
    </row>
    <row r="1312" spans="1:5" ht="12.75" customHeight="1" x14ac:dyDescent="0.2">
      <c r="A1312" s="41">
        <v>43913</v>
      </c>
      <c r="B1312" s="16">
        <v>8.9600000000000009</v>
      </c>
      <c r="C1312" s="16">
        <v>8.7600000000000016</v>
      </c>
      <c r="D1312" s="16">
        <v>28983</v>
      </c>
      <c r="E1312" s="42">
        <f t="shared" si="0"/>
        <v>3.0588235294117833E-2</v>
      </c>
    </row>
    <row r="1313" spans="1:5" ht="12.75" customHeight="1" x14ac:dyDescent="0.2">
      <c r="A1313" s="41">
        <v>43914</v>
      </c>
      <c r="B1313" s="16">
        <v>8.81</v>
      </c>
      <c r="C1313" s="16">
        <v>8.6100000000000012</v>
      </c>
      <c r="D1313" s="16">
        <v>34493</v>
      </c>
      <c r="E1313" s="42">
        <f t="shared" si="0"/>
        <v>-1.7123287671232914E-2</v>
      </c>
    </row>
    <row r="1314" spans="1:5" ht="12.75" customHeight="1" x14ac:dyDescent="0.2">
      <c r="A1314" s="41">
        <v>43915</v>
      </c>
      <c r="B1314" s="16">
        <v>8.7100000000000009</v>
      </c>
      <c r="C1314" s="16">
        <v>8.5100000000000016</v>
      </c>
      <c r="D1314" s="16">
        <v>5450</v>
      </c>
      <c r="E1314" s="42">
        <f t="shared" si="0"/>
        <v>-1.1614401858304254E-2</v>
      </c>
    </row>
    <row r="1315" spans="1:5" ht="12.75" customHeight="1" x14ac:dyDescent="0.2">
      <c r="A1315" s="41">
        <v>43916</v>
      </c>
      <c r="B1315" s="16">
        <v>8.7899999999999991</v>
      </c>
      <c r="C1315" s="16">
        <v>8.59</v>
      </c>
      <c r="D1315" s="16">
        <v>7432</v>
      </c>
      <c r="E1315" s="42">
        <f t="shared" si="0"/>
        <v>9.4007050528787644E-3</v>
      </c>
    </row>
    <row r="1316" spans="1:5" ht="12.75" customHeight="1" x14ac:dyDescent="0.2">
      <c r="A1316" s="41">
        <v>43917</v>
      </c>
      <c r="B1316" s="16">
        <v>8.5399999999999991</v>
      </c>
      <c r="C1316" s="16">
        <v>8.34</v>
      </c>
      <c r="D1316" s="16">
        <v>8981</v>
      </c>
      <c r="E1316" s="42">
        <f t="shared" si="0"/>
        <v>-2.9103608847497089E-2</v>
      </c>
    </row>
    <row r="1317" spans="1:5" ht="12.75" customHeight="1" x14ac:dyDescent="0.2">
      <c r="A1317" s="41">
        <v>43920</v>
      </c>
      <c r="B1317" s="16">
        <v>8.43</v>
      </c>
      <c r="C1317" s="16">
        <v>8.23</v>
      </c>
      <c r="D1317" s="16">
        <v>23323</v>
      </c>
      <c r="E1317" s="42">
        <f t="shared" si="0"/>
        <v>-1.3189448441246934E-2</v>
      </c>
    </row>
    <row r="1318" spans="1:5" ht="12.75" customHeight="1" x14ac:dyDescent="0.2">
      <c r="A1318" s="41">
        <v>43921</v>
      </c>
      <c r="B1318" s="16">
        <v>8.59</v>
      </c>
      <c r="C1318" s="16">
        <v>8.39</v>
      </c>
      <c r="D1318" s="16">
        <v>6913</v>
      </c>
      <c r="E1318" s="42">
        <f t="shared" si="0"/>
        <v>1.944106925880925E-2</v>
      </c>
    </row>
    <row r="1319" spans="1:5" ht="12.75" customHeight="1" x14ac:dyDescent="0.2">
      <c r="A1319" s="41">
        <v>43922</v>
      </c>
      <c r="B1319" s="16">
        <v>8.92</v>
      </c>
      <c r="C1319" s="16">
        <v>8.7200000000000006</v>
      </c>
      <c r="D1319" s="16">
        <v>10562</v>
      </c>
      <c r="E1319" s="42">
        <f t="shared" si="0"/>
        <v>3.9332538736591184E-2</v>
      </c>
    </row>
    <row r="1320" spans="1:5" ht="12.75" customHeight="1" x14ac:dyDescent="0.2">
      <c r="A1320" s="41">
        <v>43923</v>
      </c>
      <c r="B1320" s="16">
        <v>8.73</v>
      </c>
      <c r="C1320" s="16">
        <v>8.5300000000000011</v>
      </c>
      <c r="D1320" s="16">
        <v>17170</v>
      </c>
      <c r="E1320" s="42">
        <f t="shared" si="0"/>
        <v>-2.1788990825688016E-2</v>
      </c>
    </row>
    <row r="1321" spans="1:5" ht="12.75" customHeight="1" x14ac:dyDescent="0.2">
      <c r="A1321" s="41">
        <v>43924</v>
      </c>
      <c r="B1321" s="16">
        <v>8.8000000000000007</v>
      </c>
      <c r="C1321" s="16">
        <v>8.6000000000000014</v>
      </c>
      <c r="D1321" s="16">
        <v>8118</v>
      </c>
      <c r="E1321" s="42">
        <f t="shared" si="0"/>
        <v>8.2063305978898327E-3</v>
      </c>
    </row>
    <row r="1322" spans="1:5" ht="12.75" customHeight="1" x14ac:dyDescent="0.2">
      <c r="A1322" s="41">
        <v>43927</v>
      </c>
      <c r="B1322" s="16">
        <v>8.9700000000000006</v>
      </c>
      <c r="C1322" s="16">
        <v>8.7700000000000014</v>
      </c>
      <c r="D1322" s="16">
        <v>5774</v>
      </c>
      <c r="E1322" s="42">
        <f t="shared" si="0"/>
        <v>1.9767441860465106E-2</v>
      </c>
    </row>
    <row r="1323" spans="1:5" ht="12.75" customHeight="1" x14ac:dyDescent="0.2">
      <c r="A1323" s="41">
        <v>43928</v>
      </c>
      <c r="B1323" s="16">
        <v>9</v>
      </c>
      <c r="C1323" s="16">
        <v>8.8000000000000007</v>
      </c>
      <c r="D1323" s="16">
        <v>43778</v>
      </c>
      <c r="E1323" s="42">
        <f t="shared" si="0"/>
        <v>3.4207525655643506E-3</v>
      </c>
    </row>
    <row r="1324" spans="1:5" ht="12.75" customHeight="1" x14ac:dyDescent="0.2">
      <c r="A1324" s="41">
        <v>43929</v>
      </c>
      <c r="B1324" s="16">
        <v>8.9499999999999993</v>
      </c>
      <c r="C1324" s="16">
        <v>8.75</v>
      </c>
      <c r="D1324" s="16">
        <v>17437</v>
      </c>
      <c r="E1324" s="42">
        <f t="shared" si="0"/>
        <v>-5.6818181818182618E-3</v>
      </c>
    </row>
    <row r="1325" spans="1:5" ht="12.75" customHeight="1" x14ac:dyDescent="0.2">
      <c r="A1325" s="41">
        <v>43934</v>
      </c>
      <c r="B1325" s="16">
        <v>8.9499999999999993</v>
      </c>
      <c r="C1325" s="16">
        <v>8.75</v>
      </c>
      <c r="D1325" s="16">
        <v>20082</v>
      </c>
      <c r="E1325" s="42">
        <f t="shared" si="0"/>
        <v>0</v>
      </c>
    </row>
    <row r="1326" spans="1:5" ht="12.75" customHeight="1" x14ac:dyDescent="0.2">
      <c r="A1326" s="41">
        <v>43935</v>
      </c>
      <c r="B1326" s="16">
        <v>8.92</v>
      </c>
      <c r="C1326" s="16">
        <v>8.7200000000000006</v>
      </c>
      <c r="D1326" s="16">
        <v>18856</v>
      </c>
      <c r="E1326" s="42">
        <f t="shared" si="0"/>
        <v>-3.4285714285713555E-3</v>
      </c>
    </row>
    <row r="1327" spans="1:5" ht="12.75" customHeight="1" x14ac:dyDescent="0.2">
      <c r="A1327" s="41">
        <v>43936</v>
      </c>
      <c r="B1327" s="16">
        <v>9.09</v>
      </c>
      <c r="C1327" s="16">
        <v>8.89</v>
      </c>
      <c r="D1327" s="16">
        <v>10551</v>
      </c>
      <c r="E1327" s="42">
        <f t="shared" si="0"/>
        <v>1.9495412844036688E-2</v>
      </c>
    </row>
    <row r="1328" spans="1:5" ht="12.75" customHeight="1" x14ac:dyDescent="0.2">
      <c r="A1328" s="41">
        <v>43937</v>
      </c>
      <c r="B1328" s="16">
        <v>9.5</v>
      </c>
      <c r="C1328" s="16">
        <v>9.3000000000000007</v>
      </c>
      <c r="D1328" s="16">
        <v>14821</v>
      </c>
      <c r="E1328" s="42">
        <f t="shared" si="0"/>
        <v>4.6119235095613061E-2</v>
      </c>
    </row>
    <row r="1329" spans="1:5" ht="12.75" customHeight="1" x14ac:dyDescent="0.2">
      <c r="A1329" s="41">
        <v>43938</v>
      </c>
      <c r="B1329" s="16">
        <v>9.4499999999999993</v>
      </c>
      <c r="C1329" s="16">
        <v>9.25</v>
      </c>
      <c r="D1329" s="16">
        <v>61799</v>
      </c>
      <c r="E1329" s="42">
        <f t="shared" si="0"/>
        <v>-5.3763440860215813E-3</v>
      </c>
    </row>
    <row r="1330" spans="1:5" ht="12.75" customHeight="1" x14ac:dyDescent="0.2">
      <c r="A1330" s="41">
        <v>43941</v>
      </c>
      <c r="B1330" s="16">
        <v>9.25</v>
      </c>
      <c r="C1330" s="16">
        <v>9.0500000000000007</v>
      </c>
      <c r="D1330" s="16">
        <v>42966</v>
      </c>
      <c r="E1330" s="42">
        <f t="shared" si="0"/>
        <v>-2.1621621621621546E-2</v>
      </c>
    </row>
    <row r="1331" spans="1:5" ht="12.75" customHeight="1" x14ac:dyDescent="0.2">
      <c r="A1331" s="41">
        <v>43942</v>
      </c>
      <c r="B1331" s="16">
        <v>9.18</v>
      </c>
      <c r="C1331" s="16">
        <v>8.98</v>
      </c>
      <c r="D1331" s="16">
        <v>67689</v>
      </c>
      <c r="E1331" s="42">
        <f t="shared" si="0"/>
        <v>-7.7348066298342849E-3</v>
      </c>
    </row>
    <row r="1332" spans="1:5" ht="12.75" customHeight="1" x14ac:dyDescent="0.2">
      <c r="A1332" s="41">
        <v>43943</v>
      </c>
      <c r="B1332" s="16">
        <v>9.1</v>
      </c>
      <c r="C1332" s="16">
        <v>8.9</v>
      </c>
      <c r="D1332" s="16">
        <v>47329</v>
      </c>
      <c r="E1332" s="42">
        <f t="shared" si="0"/>
        <v>-8.9086859688196074E-3</v>
      </c>
    </row>
    <row r="1333" spans="1:5" ht="12.75" customHeight="1" x14ac:dyDescent="0.2">
      <c r="A1333" s="41">
        <v>43944</v>
      </c>
      <c r="B1333" s="16">
        <v>9.07</v>
      </c>
      <c r="C1333" s="16">
        <v>8.870000000000001</v>
      </c>
      <c r="D1333" s="16">
        <v>23746</v>
      </c>
      <c r="E1333" s="42">
        <f t="shared" si="0"/>
        <v>-3.3707865168538607E-3</v>
      </c>
    </row>
    <row r="1334" spans="1:5" ht="12.75" customHeight="1" x14ac:dyDescent="0.2">
      <c r="A1334" s="41">
        <v>43945</v>
      </c>
      <c r="B1334" s="16">
        <v>9.09</v>
      </c>
      <c r="C1334" s="16">
        <v>8.89</v>
      </c>
      <c r="D1334" s="16">
        <v>57895</v>
      </c>
      <c r="E1334" s="42">
        <f t="shared" si="0"/>
        <v>2.2547914317925109E-3</v>
      </c>
    </row>
    <row r="1335" spans="1:5" ht="12.75" customHeight="1" x14ac:dyDescent="0.2">
      <c r="A1335" s="41">
        <v>43948</v>
      </c>
      <c r="B1335" s="16">
        <v>9.17</v>
      </c>
      <c r="C1335" s="16">
        <v>8.9700000000000006</v>
      </c>
      <c r="D1335" s="16">
        <v>25412</v>
      </c>
      <c r="E1335" s="42">
        <f t="shared" si="0"/>
        <v>8.9988751406074319E-3</v>
      </c>
    </row>
    <row r="1336" spans="1:5" ht="12.75" customHeight="1" x14ac:dyDescent="0.2">
      <c r="A1336" s="41">
        <v>43949</v>
      </c>
      <c r="B1336" s="16">
        <v>9.4</v>
      </c>
      <c r="C1336" s="16">
        <v>9.2000000000000011</v>
      </c>
      <c r="D1336" s="16">
        <v>5546</v>
      </c>
      <c r="E1336" s="42">
        <f t="shared" si="0"/>
        <v>2.5641025641025685E-2</v>
      </c>
    </row>
    <row r="1337" spans="1:5" ht="12.75" customHeight="1" x14ac:dyDescent="0.2">
      <c r="A1337" s="41">
        <v>43950</v>
      </c>
      <c r="B1337" s="16">
        <v>9.5399999999999991</v>
      </c>
      <c r="C1337" s="16">
        <v>9.34</v>
      </c>
      <c r="D1337" s="16">
        <v>17944</v>
      </c>
      <c r="E1337" s="42">
        <f t="shared" si="0"/>
        <v>1.5217391304347693E-2</v>
      </c>
    </row>
    <row r="1338" spans="1:5" ht="12.75" customHeight="1" x14ac:dyDescent="0.2">
      <c r="A1338" s="41">
        <v>43951</v>
      </c>
      <c r="B1338" s="16">
        <v>9.74</v>
      </c>
      <c r="C1338" s="16">
        <v>9.5400000000000009</v>
      </c>
      <c r="D1338" s="16">
        <v>32481</v>
      </c>
      <c r="E1338" s="42">
        <f t="shared" si="0"/>
        <v>2.1413276231263496E-2</v>
      </c>
    </row>
    <row r="1339" spans="1:5" ht="12.75" customHeight="1" x14ac:dyDescent="0.2">
      <c r="A1339" s="41">
        <v>43955</v>
      </c>
      <c r="B1339" s="16">
        <v>9.76</v>
      </c>
      <c r="C1339" s="16">
        <v>9.56</v>
      </c>
      <c r="D1339" s="16">
        <v>40551</v>
      </c>
      <c r="E1339" s="42">
        <f t="shared" si="0"/>
        <v>2.0964360587001647E-3</v>
      </c>
    </row>
    <row r="1340" spans="1:5" ht="12.75" customHeight="1" x14ac:dyDescent="0.2">
      <c r="A1340" s="41">
        <v>43956</v>
      </c>
      <c r="B1340" s="16">
        <v>9.7200000000000006</v>
      </c>
      <c r="C1340" s="16">
        <v>9.5200000000000014</v>
      </c>
      <c r="D1340" s="16">
        <v>23897</v>
      </c>
      <c r="E1340" s="42">
        <f t="shared" si="0"/>
        <v>-4.1841004184099521E-3</v>
      </c>
    </row>
    <row r="1341" spans="1:5" ht="12.75" customHeight="1" x14ac:dyDescent="0.2">
      <c r="A1341" s="41">
        <v>43957</v>
      </c>
      <c r="B1341" s="16">
        <v>9.6</v>
      </c>
      <c r="C1341" s="16">
        <v>9.4</v>
      </c>
      <c r="D1341" s="16">
        <v>11864</v>
      </c>
      <c r="E1341" s="42">
        <f t="shared" si="0"/>
        <v>-1.2605042016806825E-2</v>
      </c>
    </row>
    <row r="1342" spans="1:5" ht="12.75" customHeight="1" x14ac:dyDescent="0.2">
      <c r="A1342" s="41">
        <v>43958</v>
      </c>
      <c r="B1342" s="16">
        <v>9.5</v>
      </c>
      <c r="C1342" s="16">
        <v>9.3000000000000007</v>
      </c>
      <c r="D1342" s="16">
        <v>7591</v>
      </c>
      <c r="E1342" s="42">
        <f t="shared" si="0"/>
        <v>-1.0638297872340387E-2</v>
      </c>
    </row>
    <row r="1343" spans="1:5" ht="12.75" customHeight="1" x14ac:dyDescent="0.2">
      <c r="A1343" s="41">
        <v>43959</v>
      </c>
      <c r="B1343" s="16">
        <v>9.4</v>
      </c>
      <c r="C1343" s="16">
        <v>9.2000000000000011</v>
      </c>
      <c r="D1343" s="16">
        <v>5720</v>
      </c>
      <c r="E1343" s="42">
        <f t="shared" si="0"/>
        <v>-1.0752688172042972E-2</v>
      </c>
    </row>
    <row r="1344" spans="1:5" ht="12.75" customHeight="1" x14ac:dyDescent="0.2">
      <c r="A1344" s="41">
        <v>43962</v>
      </c>
      <c r="B1344" s="16">
        <v>9.59</v>
      </c>
      <c r="C1344" s="16">
        <v>9.39</v>
      </c>
      <c r="D1344" s="16">
        <v>7920</v>
      </c>
      <c r="E1344" s="42">
        <f t="shared" si="0"/>
        <v>2.0652173913043421E-2</v>
      </c>
    </row>
    <row r="1345" spans="1:5" ht="12.75" customHeight="1" x14ac:dyDescent="0.2">
      <c r="A1345" s="41">
        <v>43963</v>
      </c>
      <c r="B1345" s="16">
        <v>9.59</v>
      </c>
      <c r="C1345" s="16">
        <v>9.39</v>
      </c>
      <c r="D1345" s="16">
        <v>8448</v>
      </c>
      <c r="E1345" s="42">
        <f t="shared" si="0"/>
        <v>0</v>
      </c>
    </row>
    <row r="1346" spans="1:5" ht="12.75" customHeight="1" x14ac:dyDescent="0.2">
      <c r="A1346" s="41">
        <v>43964</v>
      </c>
      <c r="B1346" s="16">
        <v>9.67</v>
      </c>
      <c r="C1346" s="16">
        <v>9.4700000000000006</v>
      </c>
      <c r="D1346" s="16">
        <v>12161</v>
      </c>
      <c r="E1346" s="42">
        <f t="shared" si="0"/>
        <v>8.5197018104366425E-3</v>
      </c>
    </row>
    <row r="1347" spans="1:5" ht="12.75" customHeight="1" x14ac:dyDescent="0.2">
      <c r="A1347" s="41">
        <v>43965</v>
      </c>
      <c r="B1347" s="16">
        <v>9.69</v>
      </c>
      <c r="C1347" s="16">
        <v>9.49</v>
      </c>
      <c r="D1347" s="16">
        <v>15633</v>
      </c>
      <c r="E1347" s="42">
        <f t="shared" si="0"/>
        <v>2.1119324181625735E-3</v>
      </c>
    </row>
    <row r="1348" spans="1:5" ht="12.75" customHeight="1" x14ac:dyDescent="0.2">
      <c r="A1348" s="41">
        <v>43966</v>
      </c>
      <c r="B1348" s="16">
        <v>9.8000000000000007</v>
      </c>
      <c r="C1348" s="16">
        <v>9.6000000000000014</v>
      </c>
      <c r="D1348" s="16">
        <v>36555</v>
      </c>
      <c r="E1348" s="42">
        <f t="shared" si="0"/>
        <v>1.1591148577450075E-2</v>
      </c>
    </row>
    <row r="1349" spans="1:5" ht="12.75" customHeight="1" x14ac:dyDescent="0.2">
      <c r="A1349" s="41">
        <v>43969</v>
      </c>
      <c r="B1349" s="16">
        <v>9.9</v>
      </c>
      <c r="C1349" s="16">
        <v>9.7000000000000011</v>
      </c>
      <c r="D1349" s="16">
        <v>33472</v>
      </c>
      <c r="E1349" s="42">
        <f t="shared" si="0"/>
        <v>1.0416666666666628E-2</v>
      </c>
    </row>
    <row r="1350" spans="1:5" ht="12.75" customHeight="1" x14ac:dyDescent="0.2">
      <c r="A1350" s="41">
        <v>43970</v>
      </c>
      <c r="B1350" s="16">
        <v>9.9</v>
      </c>
      <c r="C1350" s="16">
        <v>9.7000000000000011</v>
      </c>
      <c r="D1350" s="16">
        <v>14797</v>
      </c>
      <c r="E1350" s="42">
        <f t="shared" si="0"/>
        <v>0</v>
      </c>
    </row>
    <row r="1351" spans="1:5" ht="12.75" customHeight="1" x14ac:dyDescent="0.2">
      <c r="A1351" s="41">
        <v>43972</v>
      </c>
      <c r="B1351" s="16">
        <v>9.84</v>
      </c>
      <c r="C1351" s="16">
        <v>9.64</v>
      </c>
      <c r="D1351" s="16">
        <v>4277</v>
      </c>
      <c r="E1351" s="42">
        <f t="shared" si="0"/>
        <v>-6.1855670103093292E-3</v>
      </c>
    </row>
    <row r="1352" spans="1:5" ht="12.75" customHeight="1" x14ac:dyDescent="0.2">
      <c r="A1352" s="41">
        <v>43973</v>
      </c>
      <c r="B1352" s="16">
        <v>9.8000000000000007</v>
      </c>
      <c r="C1352" s="16">
        <v>9.6000000000000014</v>
      </c>
      <c r="D1352" s="16">
        <v>7415</v>
      </c>
      <c r="E1352" s="42">
        <f t="shared" si="0"/>
        <v>-4.1493775933609074E-3</v>
      </c>
    </row>
    <row r="1353" spans="1:5" ht="12.75" customHeight="1" x14ac:dyDescent="0.2">
      <c r="A1353" s="41">
        <v>43977</v>
      </c>
      <c r="B1353" s="16">
        <v>9.69</v>
      </c>
      <c r="C1353" s="16">
        <v>9.49</v>
      </c>
      <c r="D1353" s="16">
        <v>9032</v>
      </c>
      <c r="E1353" s="42">
        <f t="shared" si="0"/>
        <v>-1.1458333333333457E-2</v>
      </c>
    </row>
    <row r="1354" spans="1:5" ht="12.75" customHeight="1" x14ac:dyDescent="0.2">
      <c r="A1354" s="41">
        <v>43978</v>
      </c>
      <c r="B1354" s="16">
        <v>9.64</v>
      </c>
      <c r="C1354" s="16">
        <v>9.4400000000000013</v>
      </c>
      <c r="D1354" s="16">
        <v>10541</v>
      </c>
      <c r="E1354" s="42">
        <f t="shared" si="0"/>
        <v>-5.2687038988407731E-3</v>
      </c>
    </row>
    <row r="1355" spans="1:5" ht="12.75" customHeight="1" x14ac:dyDescent="0.2">
      <c r="A1355" s="41">
        <v>43979</v>
      </c>
      <c r="B1355" s="16">
        <v>9.73</v>
      </c>
      <c r="C1355" s="16">
        <v>9.5300000000000011</v>
      </c>
      <c r="D1355" s="16">
        <v>7089</v>
      </c>
      <c r="E1355" s="42">
        <f t="shared" si="0"/>
        <v>9.533898305084729E-3</v>
      </c>
    </row>
    <row r="1356" spans="1:5" ht="12.75" customHeight="1" x14ac:dyDescent="0.2">
      <c r="A1356" s="41">
        <v>43983</v>
      </c>
      <c r="B1356" s="16">
        <v>9.57</v>
      </c>
      <c r="C1356" s="16">
        <v>9.370000000000001</v>
      </c>
      <c r="D1356" s="16">
        <v>13808</v>
      </c>
      <c r="E1356" s="42">
        <f t="shared" si="0"/>
        <v>-1.6789087093389311E-2</v>
      </c>
    </row>
    <row r="1357" spans="1:5" ht="12.75" customHeight="1" x14ac:dyDescent="0.2">
      <c r="A1357" s="41">
        <v>43984</v>
      </c>
      <c r="B1357" s="16">
        <v>9.83</v>
      </c>
      <c r="C1357" s="16">
        <v>9.6300000000000008</v>
      </c>
      <c r="D1357" s="16">
        <v>11100</v>
      </c>
      <c r="E1357" s="42">
        <f t="shared" si="0"/>
        <v>2.7748132337246507E-2</v>
      </c>
    </row>
    <row r="1358" spans="1:5" ht="12.75" customHeight="1" x14ac:dyDescent="0.2">
      <c r="A1358" s="41">
        <v>43985</v>
      </c>
      <c r="B1358" s="16">
        <v>9.8000000000000007</v>
      </c>
      <c r="C1358" s="16">
        <v>9.6000000000000014</v>
      </c>
      <c r="D1358" s="16">
        <v>15538</v>
      </c>
      <c r="E1358" s="42">
        <f t="shared" si="0"/>
        <v>-3.1152647975077213E-3</v>
      </c>
    </row>
    <row r="1359" spans="1:5" ht="12.75" customHeight="1" x14ac:dyDescent="0.2">
      <c r="A1359" s="41">
        <v>43986</v>
      </c>
      <c r="B1359" s="16">
        <v>9.69</v>
      </c>
      <c r="C1359" s="16">
        <v>9.49</v>
      </c>
      <c r="D1359" s="16">
        <v>4490</v>
      </c>
      <c r="E1359" s="42">
        <f t="shared" si="0"/>
        <v>-1.1458333333333457E-2</v>
      </c>
    </row>
    <row r="1360" spans="1:5" ht="12.75" customHeight="1" x14ac:dyDescent="0.2">
      <c r="A1360" s="41">
        <v>43987</v>
      </c>
      <c r="B1360" s="16">
        <v>9.64</v>
      </c>
      <c r="C1360" s="16">
        <v>9.4400000000000013</v>
      </c>
      <c r="D1360" s="16">
        <v>4474</v>
      </c>
      <c r="E1360" s="42">
        <f t="shared" si="0"/>
        <v>-5.2687038988407731E-3</v>
      </c>
    </row>
    <row r="1361" spans="1:5" ht="12.75" customHeight="1" x14ac:dyDescent="0.2">
      <c r="A1361" s="41">
        <v>43990</v>
      </c>
      <c r="B1361" s="16">
        <v>9.5</v>
      </c>
      <c r="C1361" s="16">
        <v>9.3000000000000007</v>
      </c>
      <c r="D1361" s="16">
        <v>3660</v>
      </c>
      <c r="E1361" s="42">
        <f t="shared" si="0"/>
        <v>-1.4830508474576329E-2</v>
      </c>
    </row>
    <row r="1362" spans="1:5" ht="12.75" customHeight="1" x14ac:dyDescent="0.2">
      <c r="A1362" s="41">
        <v>43991</v>
      </c>
      <c r="B1362" s="16">
        <v>9.52</v>
      </c>
      <c r="C1362" s="16">
        <v>9.32</v>
      </c>
      <c r="D1362" s="16">
        <v>9723</v>
      </c>
      <c r="E1362" s="42">
        <f t="shared" si="0"/>
        <v>2.1505376344085562E-3</v>
      </c>
    </row>
    <row r="1363" spans="1:5" ht="12.75" customHeight="1" x14ac:dyDescent="0.2">
      <c r="A1363" s="41">
        <v>43992</v>
      </c>
      <c r="B1363" s="16">
        <v>9.4700000000000006</v>
      </c>
      <c r="C1363" s="16">
        <v>9.2700000000000014</v>
      </c>
      <c r="D1363" s="16">
        <v>7600</v>
      </c>
      <c r="E1363" s="42">
        <f t="shared" si="0"/>
        <v>-5.3648068669526752E-3</v>
      </c>
    </row>
    <row r="1364" spans="1:5" ht="12.75" customHeight="1" x14ac:dyDescent="0.2">
      <c r="A1364" s="41">
        <v>43993</v>
      </c>
      <c r="B1364" s="16">
        <v>9.5</v>
      </c>
      <c r="C1364" s="16">
        <v>9.3000000000000007</v>
      </c>
      <c r="D1364" s="16">
        <v>3970</v>
      </c>
      <c r="E1364" s="42">
        <f t="shared" si="0"/>
        <v>3.236245954692487E-3</v>
      </c>
    </row>
    <row r="1365" spans="1:5" ht="12.75" customHeight="1" x14ac:dyDescent="0.2">
      <c r="A1365" s="41">
        <v>43994</v>
      </c>
      <c r="B1365" s="16">
        <v>9.5</v>
      </c>
      <c r="C1365" s="16">
        <v>9.3000000000000007</v>
      </c>
      <c r="D1365" s="16">
        <v>19899</v>
      </c>
      <c r="E1365" s="42">
        <f t="shared" si="0"/>
        <v>0</v>
      </c>
    </row>
    <row r="1366" spans="1:5" ht="12.75" customHeight="1" x14ac:dyDescent="0.2">
      <c r="A1366" s="41">
        <v>43997</v>
      </c>
      <c r="B1366" s="16">
        <v>9.4</v>
      </c>
      <c r="C1366" s="16">
        <v>9.2000000000000011</v>
      </c>
      <c r="D1366" s="16">
        <v>34771</v>
      </c>
      <c r="E1366" s="42">
        <f t="shared" si="0"/>
        <v>-1.0752688172042972E-2</v>
      </c>
    </row>
    <row r="1367" spans="1:5" ht="12.75" customHeight="1" x14ac:dyDescent="0.2">
      <c r="A1367" s="41">
        <v>43998</v>
      </c>
      <c r="B1367" s="16">
        <v>9.3800000000000008</v>
      </c>
      <c r="C1367" s="16">
        <v>9.1800000000000015</v>
      </c>
      <c r="D1367" s="16">
        <v>14639</v>
      </c>
      <c r="E1367" s="42">
        <f t="shared" si="0"/>
        <v>-2.1739130434782145E-3</v>
      </c>
    </row>
    <row r="1368" spans="1:5" ht="12.75" customHeight="1" x14ac:dyDescent="0.2">
      <c r="A1368" s="41">
        <v>43999</v>
      </c>
      <c r="B1368" s="16">
        <v>9.24</v>
      </c>
      <c r="C1368" s="16">
        <v>9.0400000000000009</v>
      </c>
      <c r="D1368" s="16">
        <v>23028</v>
      </c>
      <c r="E1368" s="42">
        <f t="shared" si="0"/>
        <v>-1.5250544662309427E-2</v>
      </c>
    </row>
    <row r="1369" spans="1:5" ht="12.75" customHeight="1" x14ac:dyDescent="0.2">
      <c r="A1369" s="41">
        <v>44000</v>
      </c>
      <c r="B1369" s="16">
        <v>9.48</v>
      </c>
      <c r="C1369" s="16">
        <v>9.2800000000000011</v>
      </c>
      <c r="D1369" s="16">
        <v>8993</v>
      </c>
      <c r="E1369" s="42">
        <f t="shared" si="0"/>
        <v>2.6548672566371702E-2</v>
      </c>
    </row>
    <row r="1370" spans="1:5" ht="12.75" customHeight="1" x14ac:dyDescent="0.2">
      <c r="A1370" s="41">
        <v>44001</v>
      </c>
      <c r="B1370" s="16">
        <v>9.3699999999999992</v>
      </c>
      <c r="C1370" s="16">
        <v>8.8699999999999992</v>
      </c>
      <c r="D1370" s="16">
        <v>15839</v>
      </c>
      <c r="E1370" s="42">
        <f t="shared" si="0"/>
        <v>-4.418103448275882E-2</v>
      </c>
    </row>
    <row r="1371" spans="1:5" ht="12.75" customHeight="1" x14ac:dyDescent="0.2">
      <c r="A1371" s="41">
        <v>44004</v>
      </c>
      <c r="B1371" s="16">
        <v>9.5</v>
      </c>
      <c r="C1371" s="16">
        <v>9</v>
      </c>
      <c r="D1371" s="16">
        <v>8987</v>
      </c>
      <c r="E1371" s="42">
        <f t="shared" si="0"/>
        <v>1.4656144306651724E-2</v>
      </c>
    </row>
    <row r="1372" spans="1:5" ht="12.75" customHeight="1" x14ac:dyDescent="0.2">
      <c r="A1372" s="41">
        <v>44005</v>
      </c>
      <c r="B1372" s="16">
        <v>9.65</v>
      </c>
      <c r="C1372" s="16">
        <v>9.15</v>
      </c>
      <c r="D1372" s="16">
        <v>21503</v>
      </c>
      <c r="E1372" s="42">
        <f t="shared" si="0"/>
        <v>1.6666666666666705E-2</v>
      </c>
    </row>
    <row r="1373" spans="1:5" ht="12.75" customHeight="1" x14ac:dyDescent="0.2">
      <c r="A1373" s="41">
        <v>44006</v>
      </c>
      <c r="B1373" s="16">
        <v>9.5299999999999994</v>
      </c>
      <c r="C1373" s="16">
        <v>9.0299999999999994</v>
      </c>
      <c r="D1373" s="16">
        <v>18677</v>
      </c>
      <c r="E1373" s="42">
        <f t="shared" si="0"/>
        <v>-1.3114754098360763E-2</v>
      </c>
    </row>
    <row r="1374" spans="1:5" ht="12.75" customHeight="1" x14ac:dyDescent="0.2">
      <c r="A1374" s="41">
        <v>44007</v>
      </c>
      <c r="B1374" s="16">
        <v>9.74</v>
      </c>
      <c r="C1374" s="16">
        <v>9.24</v>
      </c>
      <c r="D1374" s="16">
        <v>12211</v>
      </c>
      <c r="E1374" s="42">
        <f t="shared" si="0"/>
        <v>2.3255813953488469E-2</v>
      </c>
    </row>
    <row r="1375" spans="1:5" ht="12.75" customHeight="1" x14ac:dyDescent="0.2">
      <c r="A1375" s="41">
        <v>44008</v>
      </c>
      <c r="B1375" s="16">
        <v>10.25</v>
      </c>
      <c r="C1375" s="16">
        <v>9.75</v>
      </c>
      <c r="D1375" s="16">
        <v>10318</v>
      </c>
      <c r="E1375" s="42">
        <f t="shared" si="0"/>
        <v>5.5194805194805172E-2</v>
      </c>
    </row>
    <row r="1376" spans="1:5" ht="12.75" customHeight="1" x14ac:dyDescent="0.2">
      <c r="A1376" s="41">
        <v>44011</v>
      </c>
      <c r="B1376" s="16">
        <v>10.6</v>
      </c>
      <c r="C1376" s="16">
        <v>10.1</v>
      </c>
      <c r="D1376" s="16">
        <v>31975</v>
      </c>
      <c r="E1376" s="42">
        <f t="shared" si="0"/>
        <v>3.589743589743586E-2</v>
      </c>
    </row>
    <row r="1377" spans="1:5" ht="12.75" customHeight="1" x14ac:dyDescent="0.2">
      <c r="A1377" s="41">
        <v>44012</v>
      </c>
      <c r="B1377" s="16">
        <v>10.85</v>
      </c>
      <c r="C1377" s="16">
        <v>10.35</v>
      </c>
      <c r="D1377" s="16">
        <v>29298</v>
      </c>
      <c r="E1377" s="42">
        <f t="shared" si="0"/>
        <v>2.4752475247524754E-2</v>
      </c>
    </row>
    <row r="1378" spans="1:5" ht="12.75" customHeight="1" x14ac:dyDescent="0.2">
      <c r="A1378" s="41">
        <v>44013</v>
      </c>
      <c r="B1378" s="16">
        <v>10.86</v>
      </c>
      <c r="C1378" s="16">
        <v>10.36</v>
      </c>
      <c r="D1378" s="16">
        <v>102182</v>
      </c>
      <c r="E1378" s="42">
        <f t="shared" si="0"/>
        <v>9.6618357487920654E-4</v>
      </c>
    </row>
    <row r="1379" spans="1:5" ht="12.75" customHeight="1" x14ac:dyDescent="0.2">
      <c r="A1379" s="41">
        <v>44014</v>
      </c>
      <c r="B1379" s="16">
        <v>11.1</v>
      </c>
      <c r="C1379" s="16">
        <v>10.6</v>
      </c>
      <c r="D1379" s="16">
        <v>7658</v>
      </c>
      <c r="E1379" s="42">
        <f t="shared" si="0"/>
        <v>2.3166023166023189E-2</v>
      </c>
    </row>
    <row r="1380" spans="1:5" ht="12.75" customHeight="1" x14ac:dyDescent="0.2">
      <c r="A1380" s="41">
        <v>44015</v>
      </c>
      <c r="B1380" s="16">
        <v>11.02</v>
      </c>
      <c r="C1380" s="16">
        <v>10.52</v>
      </c>
      <c r="D1380" s="16">
        <v>40487</v>
      </c>
      <c r="E1380" s="42">
        <f t="shared" si="0"/>
        <v>-7.5471698113207617E-3</v>
      </c>
    </row>
    <row r="1381" spans="1:5" ht="12.75" customHeight="1" x14ac:dyDescent="0.2">
      <c r="A1381" s="41">
        <v>44018</v>
      </c>
      <c r="B1381" s="16">
        <v>11</v>
      </c>
      <c r="C1381" s="16">
        <v>10.5</v>
      </c>
      <c r="D1381" s="16">
        <v>19789</v>
      </c>
      <c r="E1381" s="42">
        <f t="shared" si="0"/>
        <v>-1.901140684410606E-3</v>
      </c>
    </row>
    <row r="1382" spans="1:5" ht="12.75" customHeight="1" x14ac:dyDescent="0.2">
      <c r="A1382" s="41">
        <v>44019</v>
      </c>
      <c r="B1382" s="16">
        <v>11.17</v>
      </c>
      <c r="C1382" s="16">
        <v>10.67</v>
      </c>
      <c r="D1382" s="16">
        <v>7730</v>
      </c>
      <c r="E1382" s="42">
        <f t="shared" si="0"/>
        <v>1.6190476190476182E-2</v>
      </c>
    </row>
    <row r="1383" spans="1:5" ht="12.75" customHeight="1" x14ac:dyDescent="0.2">
      <c r="A1383" s="41">
        <v>44020</v>
      </c>
      <c r="B1383" s="16">
        <v>11.17</v>
      </c>
      <c r="C1383" s="16">
        <v>10.67</v>
      </c>
      <c r="D1383" s="16">
        <v>10650</v>
      </c>
      <c r="E1383" s="42">
        <f t="shared" si="0"/>
        <v>0</v>
      </c>
    </row>
    <row r="1384" spans="1:5" ht="12.75" customHeight="1" x14ac:dyDescent="0.2">
      <c r="A1384" s="41">
        <v>44021</v>
      </c>
      <c r="B1384" s="16">
        <v>11.16</v>
      </c>
      <c r="C1384" s="16">
        <v>10.66</v>
      </c>
      <c r="D1384" s="16">
        <v>14108</v>
      </c>
      <c r="E1384" s="42">
        <f t="shared" si="0"/>
        <v>-9.3720712277411316E-4</v>
      </c>
    </row>
    <row r="1385" spans="1:5" ht="12.75" customHeight="1" x14ac:dyDescent="0.2">
      <c r="A1385" s="41">
        <v>44022</v>
      </c>
      <c r="B1385" s="16">
        <v>11.19</v>
      </c>
      <c r="C1385" s="16">
        <v>10.69</v>
      </c>
      <c r="D1385" s="16">
        <v>13945</v>
      </c>
      <c r="E1385" s="42">
        <f t="shared" si="0"/>
        <v>2.8142589118198276E-3</v>
      </c>
    </row>
    <row r="1386" spans="1:5" ht="12.75" customHeight="1" x14ac:dyDescent="0.2">
      <c r="A1386" s="41">
        <v>44025</v>
      </c>
      <c r="B1386" s="16">
        <v>11.53</v>
      </c>
      <c r="C1386" s="16">
        <v>11.03</v>
      </c>
      <c r="D1386" s="16">
        <v>56929</v>
      </c>
      <c r="E1386" s="42">
        <f t="shared" si="0"/>
        <v>3.1805425631431232E-2</v>
      </c>
    </row>
    <row r="1387" spans="1:5" ht="12.75" customHeight="1" x14ac:dyDescent="0.2">
      <c r="A1387" s="41">
        <v>44026</v>
      </c>
      <c r="B1387" s="16">
        <v>11.34</v>
      </c>
      <c r="C1387" s="16">
        <v>10.84</v>
      </c>
      <c r="D1387" s="16">
        <v>74955</v>
      </c>
      <c r="E1387" s="42">
        <f t="shared" si="0"/>
        <v>-1.7225747960108749E-2</v>
      </c>
    </row>
    <row r="1388" spans="1:5" ht="12.75" customHeight="1" x14ac:dyDescent="0.2">
      <c r="A1388" s="41">
        <v>44027</v>
      </c>
      <c r="B1388" s="16">
        <v>11.45</v>
      </c>
      <c r="C1388" s="16">
        <v>10.95</v>
      </c>
      <c r="D1388" s="16">
        <v>12464</v>
      </c>
      <c r="E1388" s="42">
        <f t="shared" si="0"/>
        <v>1.0147601476014708E-2</v>
      </c>
    </row>
    <row r="1389" spans="1:5" ht="12.75" customHeight="1" x14ac:dyDescent="0.2">
      <c r="A1389" s="41">
        <v>44028</v>
      </c>
      <c r="B1389" s="16">
        <v>11.34</v>
      </c>
      <c r="C1389" s="16">
        <v>10.84</v>
      </c>
      <c r="D1389" s="16">
        <v>9621</v>
      </c>
      <c r="E1389" s="42">
        <f t="shared" si="0"/>
        <v>-1.004566210045657E-2</v>
      </c>
    </row>
    <row r="1390" spans="1:5" ht="12.75" customHeight="1" x14ac:dyDescent="0.2">
      <c r="A1390" s="41">
        <v>44029</v>
      </c>
      <c r="B1390" s="16">
        <v>11.29</v>
      </c>
      <c r="C1390" s="16">
        <v>10.79</v>
      </c>
      <c r="D1390" s="16">
        <v>14615</v>
      </c>
      <c r="E1390" s="42">
        <f t="shared" si="0"/>
        <v>-4.6125461254613205E-3</v>
      </c>
    </row>
    <row r="1391" spans="1:5" ht="12.75" customHeight="1" x14ac:dyDescent="0.2">
      <c r="A1391" s="41">
        <v>44032</v>
      </c>
      <c r="B1391" s="16">
        <v>11.27</v>
      </c>
      <c r="C1391" s="16">
        <v>10.77</v>
      </c>
      <c r="D1391" s="16">
        <v>29756</v>
      </c>
      <c r="E1391" s="42">
        <f t="shared" si="0"/>
        <v>-1.8535681186283202E-3</v>
      </c>
    </row>
    <row r="1392" spans="1:5" ht="12.75" customHeight="1" x14ac:dyDescent="0.2">
      <c r="A1392" s="41">
        <v>44033</v>
      </c>
      <c r="B1392" s="16">
        <v>11.46</v>
      </c>
      <c r="C1392" s="16">
        <v>10.96</v>
      </c>
      <c r="D1392" s="16">
        <v>10279</v>
      </c>
      <c r="E1392" s="42">
        <f t="shared" si="0"/>
        <v>1.7641597028783779E-2</v>
      </c>
    </row>
    <row r="1393" spans="1:5" ht="12.75" customHeight="1" x14ac:dyDescent="0.2">
      <c r="A1393" s="41">
        <v>44034</v>
      </c>
      <c r="B1393" s="16">
        <v>11.38</v>
      </c>
      <c r="C1393" s="16">
        <v>10.88</v>
      </c>
      <c r="D1393" s="16">
        <v>36703</v>
      </c>
      <c r="E1393" s="42">
        <f t="shared" si="0"/>
        <v>-7.2992700729927066E-3</v>
      </c>
    </row>
    <row r="1394" spans="1:5" ht="12.75" customHeight="1" x14ac:dyDescent="0.2">
      <c r="A1394" s="41">
        <v>44035</v>
      </c>
      <c r="B1394" s="16">
        <v>11.35</v>
      </c>
      <c r="C1394" s="16">
        <v>10.85</v>
      </c>
      <c r="D1394" s="16">
        <v>11064</v>
      </c>
      <c r="E1394" s="42">
        <f t="shared" si="0"/>
        <v>-2.7573529411765749E-3</v>
      </c>
    </row>
    <row r="1395" spans="1:5" ht="12.75" customHeight="1" x14ac:dyDescent="0.2">
      <c r="A1395" s="41">
        <v>44036</v>
      </c>
      <c r="B1395" s="16">
        <v>11.15</v>
      </c>
      <c r="C1395" s="16">
        <v>10.65</v>
      </c>
      <c r="D1395" s="16">
        <v>26603</v>
      </c>
      <c r="E1395" s="42">
        <f t="shared" si="0"/>
        <v>-1.8433179723502238E-2</v>
      </c>
    </row>
    <row r="1396" spans="1:5" ht="12.75" customHeight="1" x14ac:dyDescent="0.2">
      <c r="A1396" s="41">
        <v>44039</v>
      </c>
      <c r="B1396" s="16">
        <v>11.42</v>
      </c>
      <c r="C1396" s="16">
        <v>10.92</v>
      </c>
      <c r="D1396" s="16">
        <v>19101</v>
      </c>
      <c r="E1396" s="42">
        <f t="shared" si="0"/>
        <v>2.5352112676056297E-2</v>
      </c>
    </row>
    <row r="1397" spans="1:5" ht="12.75" customHeight="1" x14ac:dyDescent="0.2">
      <c r="A1397" s="41">
        <v>44040</v>
      </c>
      <c r="B1397" s="16">
        <v>11.33</v>
      </c>
      <c r="C1397" s="16">
        <v>10.83</v>
      </c>
      <c r="D1397" s="16">
        <v>13535</v>
      </c>
      <c r="E1397" s="42">
        <f t="shared" si="0"/>
        <v>-8.2417582417582281E-3</v>
      </c>
    </row>
    <row r="1398" spans="1:5" ht="12.75" customHeight="1" x14ac:dyDescent="0.2">
      <c r="A1398" s="41">
        <v>44041</v>
      </c>
      <c r="B1398" s="16">
        <v>11.35</v>
      </c>
      <c r="C1398" s="16">
        <v>10.85</v>
      </c>
      <c r="D1398" s="16">
        <v>7297</v>
      </c>
      <c r="E1398" s="42">
        <f t="shared" si="0"/>
        <v>1.8467220683286772E-3</v>
      </c>
    </row>
    <row r="1399" spans="1:5" ht="12.75" customHeight="1" x14ac:dyDescent="0.2">
      <c r="A1399" s="41">
        <v>44042</v>
      </c>
      <c r="B1399" s="16">
        <v>11.32</v>
      </c>
      <c r="C1399" s="16">
        <v>10.82</v>
      </c>
      <c r="D1399" s="16">
        <v>11432</v>
      </c>
      <c r="E1399" s="42">
        <f t="shared" si="0"/>
        <v>-2.7649769585252866E-3</v>
      </c>
    </row>
    <row r="1400" spans="1:5" ht="12.75" customHeight="1" x14ac:dyDescent="0.2">
      <c r="A1400" s="41">
        <v>44046</v>
      </c>
      <c r="B1400" s="16">
        <v>11.02</v>
      </c>
      <c r="C1400" s="16">
        <v>10.52</v>
      </c>
      <c r="D1400" s="16">
        <v>1937</v>
      </c>
      <c r="E1400" s="42">
        <f t="shared" si="0"/>
        <v>-2.7726432532347571E-2</v>
      </c>
    </row>
    <row r="1401" spans="1:5" ht="12.75" customHeight="1" x14ac:dyDescent="0.2">
      <c r="A1401" s="41">
        <v>44047</v>
      </c>
      <c r="B1401" s="16">
        <v>11.1</v>
      </c>
      <c r="C1401" s="16">
        <v>10.6</v>
      </c>
      <c r="D1401" s="16">
        <v>8649</v>
      </c>
      <c r="E1401" s="42">
        <f t="shared" si="0"/>
        <v>7.6045627376425924E-3</v>
      </c>
    </row>
    <row r="1402" spans="1:5" ht="12.75" customHeight="1" x14ac:dyDescent="0.2">
      <c r="A1402" s="41">
        <v>44048</v>
      </c>
      <c r="B1402" s="16">
        <v>11.09</v>
      </c>
      <c r="C1402" s="16">
        <v>10.59</v>
      </c>
      <c r="D1402" s="16">
        <v>8013</v>
      </c>
      <c r="E1402" s="42">
        <f t="shared" si="0"/>
        <v>-9.4339622641507429E-4</v>
      </c>
    </row>
    <row r="1403" spans="1:5" ht="12.75" customHeight="1" x14ac:dyDescent="0.2">
      <c r="A1403" s="41">
        <v>44049</v>
      </c>
      <c r="B1403" s="16">
        <v>10.98</v>
      </c>
      <c r="C1403" s="16">
        <v>10.48</v>
      </c>
      <c r="D1403" s="16">
        <v>9063</v>
      </c>
      <c r="E1403" s="42">
        <f t="shared" si="0"/>
        <v>-1.0387157695939512E-2</v>
      </c>
    </row>
    <row r="1404" spans="1:5" ht="12.75" customHeight="1" x14ac:dyDescent="0.2">
      <c r="A1404" s="41">
        <v>44050</v>
      </c>
      <c r="B1404" s="16">
        <v>10.85</v>
      </c>
      <c r="C1404" s="16">
        <v>10.35</v>
      </c>
      <c r="D1404" s="16">
        <v>6046</v>
      </c>
      <c r="E1404" s="42">
        <f t="shared" si="0"/>
        <v>-1.240458015267183E-2</v>
      </c>
    </row>
    <row r="1405" spans="1:5" ht="12.75" customHeight="1" x14ac:dyDescent="0.2">
      <c r="A1405" s="41">
        <v>44053</v>
      </c>
      <c r="B1405" s="16">
        <v>10.7</v>
      </c>
      <c r="C1405" s="16">
        <v>10.199999999999999</v>
      </c>
      <c r="D1405" s="16">
        <v>5546</v>
      </c>
      <c r="E1405" s="42">
        <f t="shared" si="0"/>
        <v>-1.4492753623188441E-2</v>
      </c>
    </row>
    <row r="1406" spans="1:5" ht="12.75" customHeight="1" x14ac:dyDescent="0.2">
      <c r="A1406" s="41">
        <v>44054</v>
      </c>
      <c r="B1406" s="16">
        <v>10.78</v>
      </c>
      <c r="C1406" s="16">
        <v>10.28</v>
      </c>
      <c r="D1406" s="16">
        <v>7971</v>
      </c>
      <c r="E1406" s="42">
        <f t="shared" si="0"/>
        <v>7.8431372549019676E-3</v>
      </c>
    </row>
    <row r="1407" spans="1:5" ht="12.75" customHeight="1" x14ac:dyDescent="0.2">
      <c r="A1407" s="41">
        <v>44055</v>
      </c>
      <c r="B1407" s="16">
        <v>11.13</v>
      </c>
      <c r="C1407" s="16">
        <v>10.63</v>
      </c>
      <c r="D1407" s="16">
        <v>11163</v>
      </c>
      <c r="E1407" s="42">
        <f t="shared" si="0"/>
        <v>3.4046692607004034E-2</v>
      </c>
    </row>
    <row r="1408" spans="1:5" ht="12.75" customHeight="1" x14ac:dyDescent="0.2">
      <c r="A1408" s="41">
        <v>44057</v>
      </c>
      <c r="B1408" s="16">
        <v>11.1</v>
      </c>
      <c r="C1408" s="16">
        <v>10.6</v>
      </c>
      <c r="D1408" s="16">
        <v>11365</v>
      </c>
      <c r="E1408" s="42">
        <f t="shared" si="0"/>
        <v>-2.8222013170273882E-3</v>
      </c>
    </row>
    <row r="1409" spans="1:5" ht="12.75" customHeight="1" x14ac:dyDescent="0.2">
      <c r="A1409" s="41">
        <v>44060</v>
      </c>
      <c r="B1409" s="16">
        <v>11.07</v>
      </c>
      <c r="C1409" s="16">
        <v>10.57</v>
      </c>
      <c r="D1409" s="16">
        <v>4338</v>
      </c>
      <c r="E1409" s="42">
        <f t="shared" si="0"/>
        <v>-2.830188679245223E-3</v>
      </c>
    </row>
    <row r="1410" spans="1:5" ht="12.75" customHeight="1" x14ac:dyDescent="0.2">
      <c r="A1410" s="41">
        <v>44061</v>
      </c>
      <c r="B1410" s="16">
        <v>11.07</v>
      </c>
      <c r="C1410" s="16">
        <v>10.57</v>
      </c>
      <c r="D1410" s="16">
        <v>1851</v>
      </c>
      <c r="E1410" s="42">
        <f t="shared" si="0"/>
        <v>0</v>
      </c>
    </row>
    <row r="1411" spans="1:5" ht="12.75" customHeight="1" x14ac:dyDescent="0.2">
      <c r="A1411" s="41">
        <v>44062</v>
      </c>
      <c r="B1411" s="16">
        <v>11</v>
      </c>
      <c r="C1411" s="16">
        <v>10.5</v>
      </c>
      <c r="D1411" s="16">
        <v>1186</v>
      </c>
      <c r="E1411" s="42">
        <f t="shared" si="0"/>
        <v>-6.6225165562914176E-3</v>
      </c>
    </row>
    <row r="1412" spans="1:5" ht="12.75" customHeight="1" x14ac:dyDescent="0.2">
      <c r="A1412" s="41">
        <v>44064</v>
      </c>
      <c r="B1412" s="16">
        <v>10.87</v>
      </c>
      <c r="C1412" s="16">
        <v>10.37</v>
      </c>
      <c r="D1412" s="16">
        <v>4230</v>
      </c>
      <c r="E1412" s="42">
        <f t="shared" si="0"/>
        <v>-1.2380952380952456E-2</v>
      </c>
    </row>
    <row r="1413" spans="1:5" ht="12.75" customHeight="1" x14ac:dyDescent="0.2">
      <c r="A1413" s="41">
        <v>44067</v>
      </c>
      <c r="B1413" s="16">
        <v>11</v>
      </c>
      <c r="C1413" s="16">
        <v>10.5</v>
      </c>
      <c r="D1413" s="16">
        <v>5536</v>
      </c>
      <c r="E1413" s="42">
        <f t="shared" si="0"/>
        <v>1.2536162005785997E-2</v>
      </c>
    </row>
    <row r="1414" spans="1:5" ht="12.75" customHeight="1" x14ac:dyDescent="0.2">
      <c r="A1414" s="41">
        <v>44068</v>
      </c>
      <c r="B1414" s="16">
        <v>11</v>
      </c>
      <c r="C1414" s="16">
        <v>10.5</v>
      </c>
      <c r="D1414" s="16">
        <v>3987</v>
      </c>
      <c r="E1414" s="42">
        <f t="shared" si="0"/>
        <v>0</v>
      </c>
    </row>
    <row r="1415" spans="1:5" ht="12.75" customHeight="1" x14ac:dyDescent="0.2">
      <c r="A1415" s="41">
        <v>44069</v>
      </c>
      <c r="B1415" s="16">
        <v>10.9</v>
      </c>
      <c r="C1415" s="16">
        <v>10.4</v>
      </c>
      <c r="D1415" s="16">
        <v>587</v>
      </c>
      <c r="E1415" s="42">
        <f t="shared" si="0"/>
        <v>-9.52380952380949E-3</v>
      </c>
    </row>
    <row r="1416" spans="1:5" ht="12.75" customHeight="1" x14ac:dyDescent="0.2">
      <c r="A1416" s="41">
        <v>44070</v>
      </c>
      <c r="B1416" s="16">
        <v>10.89</v>
      </c>
      <c r="C1416" s="16">
        <v>10.39</v>
      </c>
      <c r="D1416" s="16">
        <v>4452</v>
      </c>
      <c r="E1416" s="42">
        <f t="shared" si="0"/>
        <v>-9.6153846153844099E-4</v>
      </c>
    </row>
    <row r="1417" spans="1:5" ht="12.75" customHeight="1" x14ac:dyDescent="0.2">
      <c r="A1417" s="41">
        <v>44071</v>
      </c>
      <c r="B1417" s="16">
        <v>10.53</v>
      </c>
      <c r="C1417" s="16">
        <v>10.029999999999999</v>
      </c>
      <c r="D1417" s="16">
        <v>5298</v>
      </c>
      <c r="E1417" s="42">
        <f t="shared" si="0"/>
        <v>-3.4648700673724851E-2</v>
      </c>
    </row>
    <row r="1418" spans="1:5" ht="12.75" customHeight="1" x14ac:dyDescent="0.2">
      <c r="A1418" s="41">
        <v>44074</v>
      </c>
      <c r="B1418" s="16">
        <v>10.49</v>
      </c>
      <c r="C1418" s="16">
        <v>9.99</v>
      </c>
      <c r="D1418" s="16">
        <v>3909</v>
      </c>
      <c r="E1418" s="42">
        <f t="shared" si="0"/>
        <v>-3.9880358923229465E-3</v>
      </c>
    </row>
    <row r="1419" spans="1:5" ht="12.75" customHeight="1" x14ac:dyDescent="0.2">
      <c r="A1419" s="41">
        <v>44075</v>
      </c>
      <c r="B1419" s="16">
        <v>10.31</v>
      </c>
      <c r="C1419" s="16">
        <v>9.81</v>
      </c>
      <c r="D1419" s="16">
        <v>7845</v>
      </c>
      <c r="E1419" s="42">
        <f t="shared" si="0"/>
        <v>-1.801801801801799E-2</v>
      </c>
    </row>
    <row r="1420" spans="1:5" ht="12.75" customHeight="1" x14ac:dyDescent="0.2">
      <c r="A1420" s="41">
        <v>44076</v>
      </c>
      <c r="B1420" s="16">
        <v>10.25</v>
      </c>
      <c r="C1420" s="16">
        <v>9.75</v>
      </c>
      <c r="D1420" s="16">
        <v>4721</v>
      </c>
      <c r="E1420" s="42">
        <f t="shared" si="0"/>
        <v>-6.1162079510703867E-3</v>
      </c>
    </row>
    <row r="1421" spans="1:5" ht="12.75" customHeight="1" x14ac:dyDescent="0.2">
      <c r="A1421" s="41">
        <v>44077</v>
      </c>
      <c r="B1421" s="16">
        <v>10</v>
      </c>
      <c r="C1421" s="16">
        <v>9.5</v>
      </c>
      <c r="D1421" s="16">
        <v>1380</v>
      </c>
      <c r="E1421" s="42">
        <f t="shared" si="0"/>
        <v>-2.564102564102564E-2</v>
      </c>
    </row>
    <row r="1422" spans="1:5" ht="12.75" customHeight="1" x14ac:dyDescent="0.2">
      <c r="A1422" s="41">
        <v>44078</v>
      </c>
      <c r="B1422" s="16">
        <v>9.92</v>
      </c>
      <c r="C1422" s="16">
        <v>9.42</v>
      </c>
      <c r="D1422" s="16">
        <v>2028</v>
      </c>
      <c r="E1422" s="42">
        <f t="shared" si="0"/>
        <v>-8.4210526315789541E-3</v>
      </c>
    </row>
    <row r="1423" spans="1:5" ht="12.75" customHeight="1" x14ac:dyDescent="0.2">
      <c r="A1423" s="41">
        <v>44081</v>
      </c>
      <c r="B1423" s="16">
        <v>9.52</v>
      </c>
      <c r="C1423" s="16">
        <v>9.02</v>
      </c>
      <c r="D1423" s="16">
        <v>3129</v>
      </c>
      <c r="E1423" s="42">
        <f t="shared" si="0"/>
        <v>-4.246284501061575E-2</v>
      </c>
    </row>
    <row r="1424" spans="1:5" ht="12.75" customHeight="1" x14ac:dyDescent="0.2">
      <c r="A1424" s="41">
        <v>44082</v>
      </c>
      <c r="B1424" s="16">
        <v>9.73</v>
      </c>
      <c r="C1424" s="16">
        <v>9.23</v>
      </c>
      <c r="D1424" s="16">
        <v>14195</v>
      </c>
      <c r="E1424" s="42">
        <f t="shared" si="0"/>
        <v>2.3281596452328256E-2</v>
      </c>
    </row>
    <row r="1425" spans="1:5" ht="12.75" customHeight="1" x14ac:dyDescent="0.2">
      <c r="A1425" s="41">
        <v>44083</v>
      </c>
      <c r="B1425" s="16">
        <v>9.6999999999999993</v>
      </c>
      <c r="C1425" s="16">
        <v>9.1999999999999993</v>
      </c>
      <c r="D1425" s="16">
        <v>18493</v>
      </c>
      <c r="E1425" s="42">
        <f t="shared" si="0"/>
        <v>-3.2502708559047819E-3</v>
      </c>
    </row>
    <row r="1426" spans="1:5" ht="12.75" customHeight="1" x14ac:dyDescent="0.2">
      <c r="A1426" s="41">
        <v>44084</v>
      </c>
      <c r="B1426" s="16">
        <v>9.6</v>
      </c>
      <c r="C1426" s="16">
        <v>9.1</v>
      </c>
      <c r="D1426" s="16">
        <v>3561</v>
      </c>
      <c r="E1426" s="42">
        <f t="shared" si="0"/>
        <v>-1.0869565217391266E-2</v>
      </c>
    </row>
    <row r="1427" spans="1:5" ht="12.75" customHeight="1" x14ac:dyDescent="0.2">
      <c r="A1427" s="41">
        <v>44085</v>
      </c>
      <c r="B1427" s="16">
        <v>9.27</v>
      </c>
      <c r="C1427" s="16">
        <v>8.77</v>
      </c>
      <c r="D1427" s="16">
        <v>746</v>
      </c>
      <c r="E1427" s="42">
        <f t="shared" si="0"/>
        <v>-3.6263736263736274E-2</v>
      </c>
    </row>
    <row r="1428" spans="1:5" ht="12.75" customHeight="1" x14ac:dyDescent="0.2">
      <c r="A1428" s="41">
        <v>44088</v>
      </c>
      <c r="B1428" s="16">
        <v>9.34</v>
      </c>
      <c r="C1428" s="16">
        <v>8.84</v>
      </c>
      <c r="D1428" s="16">
        <v>11250</v>
      </c>
      <c r="E1428" s="42">
        <f t="shared" si="0"/>
        <v>7.9817559863170229E-3</v>
      </c>
    </row>
    <row r="1429" spans="1:5" ht="12.75" customHeight="1" x14ac:dyDescent="0.2">
      <c r="A1429" s="41">
        <v>44089</v>
      </c>
      <c r="B1429" s="16">
        <v>9.27</v>
      </c>
      <c r="C1429" s="16">
        <v>8.77</v>
      </c>
      <c r="D1429" s="16">
        <v>3898</v>
      </c>
      <c r="E1429" s="42">
        <f t="shared" si="0"/>
        <v>-7.9185520361991276E-3</v>
      </c>
    </row>
    <row r="1430" spans="1:5" ht="12.75" customHeight="1" x14ac:dyDescent="0.2">
      <c r="A1430" s="41">
        <v>44090</v>
      </c>
      <c r="B1430" s="16">
        <v>9.24</v>
      </c>
      <c r="C1430" s="16">
        <v>8.74</v>
      </c>
      <c r="D1430" s="16">
        <v>12144</v>
      </c>
      <c r="E1430" s="42">
        <f t="shared" si="0"/>
        <v>-3.4207525655643514E-3</v>
      </c>
    </row>
    <row r="1431" spans="1:5" ht="12.75" customHeight="1" x14ac:dyDescent="0.2">
      <c r="A1431" s="41">
        <v>44091</v>
      </c>
      <c r="B1431" s="16">
        <v>9.1199999999999992</v>
      </c>
      <c r="C1431" s="16">
        <v>8.6199999999999992</v>
      </c>
      <c r="D1431" s="16">
        <v>8669</v>
      </c>
      <c r="E1431" s="42">
        <f t="shared" si="0"/>
        <v>-1.3729977116704919E-2</v>
      </c>
    </row>
    <row r="1432" spans="1:5" ht="12.75" customHeight="1" x14ac:dyDescent="0.2">
      <c r="A1432" s="41">
        <v>44092</v>
      </c>
      <c r="B1432" s="16">
        <v>8.92</v>
      </c>
      <c r="C1432" s="16">
        <v>8.42</v>
      </c>
      <c r="D1432" s="16">
        <v>24462</v>
      </c>
      <c r="E1432" s="42">
        <f t="shared" si="0"/>
        <v>-2.3201856148491799E-2</v>
      </c>
    </row>
    <row r="1433" spans="1:5" ht="12.75" customHeight="1" x14ac:dyDescent="0.2">
      <c r="A1433" s="41">
        <v>44095</v>
      </c>
      <c r="B1433" s="16">
        <v>8.7799999999999994</v>
      </c>
      <c r="C1433" s="16">
        <v>8.2799999999999994</v>
      </c>
      <c r="D1433" s="16">
        <v>13426</v>
      </c>
      <c r="E1433" s="42">
        <f t="shared" si="0"/>
        <v>-1.6627078384798169E-2</v>
      </c>
    </row>
    <row r="1434" spans="1:5" ht="12.75" customHeight="1" x14ac:dyDescent="0.2">
      <c r="A1434" s="41">
        <v>44096</v>
      </c>
      <c r="B1434" s="16">
        <v>8.4499999999999993</v>
      </c>
      <c r="C1434" s="16">
        <v>7.9499999999999993</v>
      </c>
      <c r="D1434" s="16">
        <v>60529</v>
      </c>
      <c r="E1434" s="42">
        <f t="shared" si="0"/>
        <v>-3.9855072463768126E-2</v>
      </c>
    </row>
    <row r="1435" spans="1:5" ht="12.75" customHeight="1" x14ac:dyDescent="0.2">
      <c r="A1435" s="41">
        <v>44097</v>
      </c>
      <c r="B1435" s="16">
        <v>8.7899999999999991</v>
      </c>
      <c r="C1435" s="16">
        <v>8.2899999999999991</v>
      </c>
      <c r="D1435" s="16">
        <v>68563</v>
      </c>
      <c r="E1435" s="42">
        <f t="shared" si="0"/>
        <v>4.276729559748426E-2</v>
      </c>
    </row>
    <row r="1436" spans="1:5" ht="12.75" customHeight="1" x14ac:dyDescent="0.2">
      <c r="A1436" s="41">
        <v>44098</v>
      </c>
      <c r="B1436" s="16">
        <v>8.7799999999999994</v>
      </c>
      <c r="C1436" s="16">
        <v>8.2799999999999994</v>
      </c>
      <c r="D1436" s="16">
        <v>41690</v>
      </c>
      <c r="E1436" s="42">
        <f t="shared" si="0"/>
        <v>-1.2062726176115546E-3</v>
      </c>
    </row>
    <row r="1437" spans="1:5" ht="12.75" customHeight="1" x14ac:dyDescent="0.2">
      <c r="A1437" s="41">
        <v>44099</v>
      </c>
      <c r="B1437" s="16">
        <v>8.7799999999999994</v>
      </c>
      <c r="C1437" s="16">
        <v>8.2799999999999994</v>
      </c>
      <c r="D1437" s="16">
        <v>26144</v>
      </c>
      <c r="E1437" s="42">
        <f t="shared" si="0"/>
        <v>0</v>
      </c>
    </row>
    <row r="1438" spans="1:5" ht="12.75" customHeight="1" x14ac:dyDescent="0.2">
      <c r="A1438" s="41">
        <v>44102</v>
      </c>
      <c r="B1438" s="16">
        <v>8.9</v>
      </c>
      <c r="C1438" s="16">
        <v>8.4</v>
      </c>
      <c r="D1438" s="16">
        <v>5972</v>
      </c>
      <c r="E1438" s="42">
        <f t="shared" si="0"/>
        <v>1.4492753623188527E-2</v>
      </c>
    </row>
    <row r="1439" spans="1:5" ht="12.75" customHeight="1" x14ac:dyDescent="0.2">
      <c r="A1439" s="41">
        <v>44103</v>
      </c>
      <c r="B1439" s="16">
        <v>8.8000000000000007</v>
      </c>
      <c r="C1439" s="16">
        <v>8.3000000000000007</v>
      </c>
      <c r="D1439" s="16">
        <v>12585</v>
      </c>
      <c r="E1439" s="42">
        <f t="shared" si="0"/>
        <v>-1.1904761904761862E-2</v>
      </c>
    </row>
    <row r="1440" spans="1:5" ht="12.75" customHeight="1" x14ac:dyDescent="0.2">
      <c r="A1440" s="41">
        <v>44104</v>
      </c>
      <c r="B1440" s="16">
        <v>8.6999999999999993</v>
      </c>
      <c r="C1440" s="16">
        <v>8.1999999999999993</v>
      </c>
      <c r="D1440" s="16">
        <v>2785</v>
      </c>
      <c r="E1440" s="42">
        <f t="shared" si="0"/>
        <v>-1.2048192771084508E-2</v>
      </c>
    </row>
    <row r="1441" spans="1:5" ht="12.75" customHeight="1" x14ac:dyDescent="0.2">
      <c r="A1441" s="41">
        <v>44105</v>
      </c>
      <c r="B1441" s="16">
        <v>8.52</v>
      </c>
      <c r="C1441" s="16">
        <v>8.02</v>
      </c>
      <c r="D1441" s="16">
        <v>14458</v>
      </c>
      <c r="E1441" s="42">
        <f t="shared" si="0"/>
        <v>-2.1951219512195089E-2</v>
      </c>
    </row>
    <row r="1442" spans="1:5" ht="12.75" customHeight="1" x14ac:dyDescent="0.2">
      <c r="A1442" s="41">
        <v>44106</v>
      </c>
      <c r="B1442" s="16">
        <v>8.4</v>
      </c>
      <c r="C1442" s="16">
        <v>7.9</v>
      </c>
      <c r="D1442" s="16">
        <v>13918</v>
      </c>
      <c r="E1442" s="42">
        <f t="shared" si="0"/>
        <v>-1.4962593516209379E-2</v>
      </c>
    </row>
    <row r="1443" spans="1:5" ht="12.75" customHeight="1" x14ac:dyDescent="0.2">
      <c r="A1443" s="41">
        <v>44109</v>
      </c>
      <c r="B1443" s="16">
        <v>8.35</v>
      </c>
      <c r="C1443" s="16">
        <v>7.85</v>
      </c>
      <c r="D1443" s="16">
        <v>19376</v>
      </c>
      <c r="E1443" s="42">
        <f t="shared" si="0"/>
        <v>-6.3291139240507222E-3</v>
      </c>
    </row>
    <row r="1444" spans="1:5" ht="12.75" customHeight="1" x14ac:dyDescent="0.2">
      <c r="A1444" s="41">
        <v>44110</v>
      </c>
      <c r="B1444" s="16">
        <v>8.1999999999999993</v>
      </c>
      <c r="C1444" s="16">
        <v>7.6999999999999993</v>
      </c>
      <c r="D1444" s="16">
        <v>6051</v>
      </c>
      <c r="E1444" s="42">
        <f t="shared" si="0"/>
        <v>-1.9108280254777118E-2</v>
      </c>
    </row>
    <row r="1445" spans="1:5" ht="12.75" customHeight="1" x14ac:dyDescent="0.2">
      <c r="A1445" s="41">
        <v>44111</v>
      </c>
      <c r="B1445" s="16">
        <v>8.3000000000000007</v>
      </c>
      <c r="C1445" s="16">
        <v>7.8000000000000007</v>
      </c>
      <c r="D1445" s="16">
        <v>10267</v>
      </c>
      <c r="E1445" s="42">
        <f t="shared" si="0"/>
        <v>1.2987012987013173E-2</v>
      </c>
    </row>
    <row r="1446" spans="1:5" ht="12.75" customHeight="1" x14ac:dyDescent="0.2">
      <c r="A1446" s="41">
        <v>44112</v>
      </c>
      <c r="B1446" s="16">
        <v>8.39</v>
      </c>
      <c r="C1446" s="16">
        <v>7.8900000000000006</v>
      </c>
      <c r="D1446" s="16">
        <v>2978</v>
      </c>
      <c r="E1446" s="42">
        <f t="shared" si="0"/>
        <v>1.153846153846152E-2</v>
      </c>
    </row>
    <row r="1447" spans="1:5" ht="12.75" customHeight="1" x14ac:dyDescent="0.2">
      <c r="A1447" s="41">
        <v>44113</v>
      </c>
      <c r="B1447" s="16">
        <v>8.48</v>
      </c>
      <c r="C1447" s="16">
        <v>7.98</v>
      </c>
      <c r="D1447" s="16">
        <v>16574</v>
      </c>
      <c r="E1447" s="42">
        <f t="shared" si="0"/>
        <v>1.140684410646386E-2</v>
      </c>
    </row>
    <row r="1448" spans="1:5" ht="12.75" customHeight="1" x14ac:dyDescent="0.2">
      <c r="A1448" s="41">
        <v>44116</v>
      </c>
      <c r="B1448" s="16">
        <v>8.6999999999999993</v>
      </c>
      <c r="C1448" s="16">
        <v>8.1999999999999993</v>
      </c>
      <c r="D1448" s="16">
        <v>15410</v>
      </c>
      <c r="E1448" s="42">
        <f t="shared" si="0"/>
        <v>2.7568922305764267E-2</v>
      </c>
    </row>
    <row r="1449" spans="1:5" ht="12.75" customHeight="1" x14ac:dyDescent="0.2">
      <c r="A1449" s="41">
        <v>44117</v>
      </c>
      <c r="B1449" s="16">
        <v>8.6</v>
      </c>
      <c r="C1449" s="16">
        <v>8.1</v>
      </c>
      <c r="D1449" s="16">
        <v>25371</v>
      </c>
      <c r="E1449" s="42">
        <f t="shared" si="0"/>
        <v>-1.2195121951219469E-2</v>
      </c>
    </row>
    <row r="1450" spans="1:5" ht="12.75" customHeight="1" x14ac:dyDescent="0.2">
      <c r="A1450" s="41">
        <v>44118</v>
      </c>
      <c r="B1450" s="16">
        <v>8.49</v>
      </c>
      <c r="C1450" s="16">
        <v>7.99</v>
      </c>
      <c r="D1450" s="16">
        <v>5449</v>
      </c>
      <c r="E1450" s="42">
        <f t="shared" si="0"/>
        <v>-1.3580246913580177E-2</v>
      </c>
    </row>
    <row r="1451" spans="1:5" ht="12.75" customHeight="1" x14ac:dyDescent="0.2">
      <c r="A1451" s="41">
        <v>44120</v>
      </c>
      <c r="B1451" s="16">
        <v>8.6999999999999993</v>
      </c>
      <c r="C1451" s="16">
        <v>8.1999999999999993</v>
      </c>
      <c r="D1451" s="16">
        <v>1837</v>
      </c>
      <c r="E1451" s="42">
        <f t="shared" si="0"/>
        <v>2.6282853566958583E-2</v>
      </c>
    </row>
    <row r="1452" spans="1:5" ht="12.75" customHeight="1" x14ac:dyDescent="0.2">
      <c r="A1452" s="41">
        <v>44123</v>
      </c>
      <c r="B1452" s="16">
        <v>8.9600000000000009</v>
      </c>
      <c r="C1452" s="16">
        <v>8.4600000000000009</v>
      </c>
      <c r="D1452" s="16">
        <v>19973</v>
      </c>
      <c r="E1452" s="42">
        <f t="shared" si="0"/>
        <v>3.1707317073170926E-2</v>
      </c>
    </row>
    <row r="1453" spans="1:5" ht="12.75" customHeight="1" x14ac:dyDescent="0.2">
      <c r="A1453" s="41">
        <v>44124</v>
      </c>
      <c r="B1453" s="16">
        <v>8.7200000000000006</v>
      </c>
      <c r="C1453" s="16">
        <v>8.2200000000000006</v>
      </c>
      <c r="D1453" s="16">
        <v>18852</v>
      </c>
      <c r="E1453" s="42">
        <f t="shared" si="0"/>
        <v>-2.8368794326241158E-2</v>
      </c>
    </row>
    <row r="1454" spans="1:5" ht="12.75" customHeight="1" x14ac:dyDescent="0.2">
      <c r="A1454" s="41">
        <v>44125</v>
      </c>
      <c r="B1454" s="16">
        <v>8.98</v>
      </c>
      <c r="C1454" s="16">
        <v>8.48</v>
      </c>
      <c r="D1454" s="16">
        <v>7980</v>
      </c>
      <c r="E1454" s="42">
        <f t="shared" si="0"/>
        <v>3.1630170316301671E-2</v>
      </c>
    </row>
    <row r="1455" spans="1:5" ht="12.75" customHeight="1" x14ac:dyDescent="0.2">
      <c r="A1455" s="41">
        <v>44126</v>
      </c>
      <c r="B1455" s="16">
        <v>9.4499999999999993</v>
      </c>
      <c r="C1455" s="16">
        <v>8.9499999999999993</v>
      </c>
      <c r="D1455" s="16">
        <v>15760</v>
      </c>
      <c r="E1455" s="42">
        <f t="shared" si="0"/>
        <v>5.5424528301886655E-2</v>
      </c>
    </row>
    <row r="1456" spans="1:5" ht="12.75" customHeight="1" x14ac:dyDescent="0.2">
      <c r="A1456" s="41">
        <v>44127</v>
      </c>
      <c r="B1456" s="16">
        <v>9.4600000000000009</v>
      </c>
      <c r="C1456" s="16">
        <v>8.9600000000000009</v>
      </c>
      <c r="D1456" s="16">
        <v>20799</v>
      </c>
      <c r="E1456" s="42">
        <f t="shared" si="0"/>
        <v>1.1173184357543646E-3</v>
      </c>
    </row>
    <row r="1457" spans="1:5" ht="12.75" customHeight="1" x14ac:dyDescent="0.2">
      <c r="A1457" s="41">
        <v>44130</v>
      </c>
      <c r="B1457" s="16">
        <v>9.5500000000000007</v>
      </c>
      <c r="C1457" s="16">
        <v>9.0500000000000007</v>
      </c>
      <c r="D1457" s="16">
        <v>12431</v>
      </c>
      <c r="E1457" s="42">
        <f t="shared" si="0"/>
        <v>1.0044642857142841E-2</v>
      </c>
    </row>
    <row r="1458" spans="1:5" ht="12.75" customHeight="1" x14ac:dyDescent="0.2">
      <c r="A1458" s="41">
        <v>44131</v>
      </c>
      <c r="B1458" s="16">
        <v>9.4</v>
      </c>
      <c r="C1458" s="16">
        <v>8.9</v>
      </c>
      <c r="D1458" s="16">
        <v>15788</v>
      </c>
      <c r="E1458" s="42">
        <f t="shared" si="0"/>
        <v>-1.6574585635359153E-2</v>
      </c>
    </row>
    <row r="1459" spans="1:5" ht="12.75" customHeight="1" x14ac:dyDescent="0.2">
      <c r="A1459" s="41">
        <v>44132</v>
      </c>
      <c r="B1459" s="16">
        <v>9.1999999999999993</v>
      </c>
      <c r="C1459" s="16">
        <v>8.6999999999999993</v>
      </c>
      <c r="D1459" s="16">
        <v>7849</v>
      </c>
      <c r="E1459" s="42">
        <f t="shared" si="0"/>
        <v>-2.2471910112359668E-2</v>
      </c>
    </row>
    <row r="1460" spans="1:5" ht="12.75" customHeight="1" x14ac:dyDescent="0.2">
      <c r="A1460" s="41">
        <v>44134</v>
      </c>
      <c r="B1460" s="16">
        <v>9.35</v>
      </c>
      <c r="C1460" s="16">
        <v>8.85</v>
      </c>
      <c r="D1460" s="16">
        <v>13753</v>
      </c>
      <c r="E1460" s="42">
        <f t="shared" si="0"/>
        <v>1.7241379310344869E-2</v>
      </c>
    </row>
    <row r="1461" spans="1:5" ht="12.75" customHeight="1" x14ac:dyDescent="0.2">
      <c r="A1461" s="41">
        <v>44137</v>
      </c>
      <c r="B1461" s="16">
        <v>9.34</v>
      </c>
      <c r="C1461" s="16">
        <v>8.84</v>
      </c>
      <c r="D1461" s="16">
        <v>21560</v>
      </c>
      <c r="E1461" s="42">
        <f t="shared" si="0"/>
        <v>-1.1299435028248347E-3</v>
      </c>
    </row>
    <row r="1462" spans="1:5" ht="12.75" customHeight="1" x14ac:dyDescent="0.2">
      <c r="A1462" s="41">
        <v>44138</v>
      </c>
      <c r="B1462" s="16">
        <v>9.1999999999999993</v>
      </c>
      <c r="C1462" s="16">
        <v>8.6999999999999993</v>
      </c>
      <c r="D1462" s="16">
        <v>30042</v>
      </c>
      <c r="E1462" s="42">
        <f t="shared" si="0"/>
        <v>-1.5837104072398255E-2</v>
      </c>
    </row>
    <row r="1463" spans="1:5" ht="12.75" customHeight="1" x14ac:dyDescent="0.2">
      <c r="A1463" s="41">
        <v>44139</v>
      </c>
      <c r="B1463" s="16">
        <v>9.1300000000000008</v>
      </c>
      <c r="C1463" s="16">
        <v>8.6300000000000008</v>
      </c>
      <c r="D1463" s="16">
        <v>28598</v>
      </c>
      <c r="E1463" s="42">
        <f t="shared" si="0"/>
        <v>-8.0459770114940828E-3</v>
      </c>
    </row>
    <row r="1464" spans="1:5" ht="12.75" customHeight="1" x14ac:dyDescent="0.2">
      <c r="A1464" s="41">
        <v>44140</v>
      </c>
      <c r="B1464" s="16">
        <v>9.1300000000000008</v>
      </c>
      <c r="C1464" s="16">
        <v>8.6300000000000008</v>
      </c>
      <c r="D1464" s="16">
        <v>17921</v>
      </c>
      <c r="E1464" s="42">
        <f t="shared" si="0"/>
        <v>0</v>
      </c>
    </row>
    <row r="1465" spans="1:5" ht="12.75" customHeight="1" x14ac:dyDescent="0.2">
      <c r="A1465" s="41">
        <v>44141</v>
      </c>
      <c r="B1465" s="16">
        <v>9.15</v>
      </c>
      <c r="C1465" s="16">
        <v>8.65</v>
      </c>
      <c r="D1465" s="16">
        <v>4875</v>
      </c>
      <c r="E1465" s="42">
        <f t="shared" si="0"/>
        <v>2.3174971031285716E-3</v>
      </c>
    </row>
    <row r="1466" spans="1:5" ht="12.75" customHeight="1" x14ac:dyDescent="0.2">
      <c r="A1466" s="41">
        <v>44144</v>
      </c>
      <c r="B1466" s="16">
        <v>9.15</v>
      </c>
      <c r="C1466" s="16">
        <v>8.65</v>
      </c>
      <c r="D1466" s="16">
        <v>4785</v>
      </c>
      <c r="E1466" s="42">
        <f t="shared" si="0"/>
        <v>0</v>
      </c>
    </row>
    <row r="1467" spans="1:5" ht="12.75" customHeight="1" x14ac:dyDescent="0.2">
      <c r="A1467" s="41">
        <v>44145</v>
      </c>
      <c r="B1467" s="16">
        <v>9.1300000000000008</v>
      </c>
      <c r="C1467" s="16">
        <v>8.6300000000000008</v>
      </c>
      <c r="D1467" s="16">
        <v>23602</v>
      </c>
      <c r="E1467" s="42">
        <f t="shared" si="0"/>
        <v>-2.3121387283236501E-3</v>
      </c>
    </row>
    <row r="1468" spans="1:5" ht="12.75" customHeight="1" x14ac:dyDescent="0.2">
      <c r="A1468" s="41">
        <v>44146</v>
      </c>
      <c r="B1468" s="16">
        <v>9.1300000000000008</v>
      </c>
      <c r="C1468" s="16">
        <v>8.6300000000000008</v>
      </c>
      <c r="D1468" s="16">
        <v>4670</v>
      </c>
      <c r="E1468" s="42">
        <f t="shared" si="0"/>
        <v>0</v>
      </c>
    </row>
    <row r="1469" spans="1:5" ht="12.75" customHeight="1" x14ac:dyDescent="0.2">
      <c r="A1469" s="41">
        <v>44147</v>
      </c>
      <c r="B1469" s="16">
        <v>9.31</v>
      </c>
      <c r="C1469" s="16">
        <v>8.81</v>
      </c>
      <c r="D1469" s="16">
        <v>741</v>
      </c>
      <c r="E1469" s="42">
        <f t="shared" si="0"/>
        <v>2.0857473928157556E-2</v>
      </c>
    </row>
    <row r="1470" spans="1:5" ht="12.75" customHeight="1" x14ac:dyDescent="0.2">
      <c r="A1470" s="41">
        <v>44148</v>
      </c>
      <c r="B1470" s="16">
        <v>9.24</v>
      </c>
      <c r="C1470" s="16">
        <v>8.74</v>
      </c>
      <c r="D1470" s="16">
        <v>13681</v>
      </c>
      <c r="E1470" s="42">
        <f t="shared" si="0"/>
        <v>-7.945516458569838E-3</v>
      </c>
    </row>
    <row r="1471" spans="1:5" ht="12.75" customHeight="1" x14ac:dyDescent="0.2">
      <c r="A1471" s="41">
        <v>44151</v>
      </c>
      <c r="B1471" s="16">
        <v>9.15</v>
      </c>
      <c r="C1471" s="16">
        <v>8.65</v>
      </c>
      <c r="D1471" s="16">
        <v>36527</v>
      </c>
      <c r="E1471" s="42">
        <f t="shared" si="0"/>
        <v>-1.0297482837528588E-2</v>
      </c>
    </row>
    <row r="1472" spans="1:5" ht="12.75" customHeight="1" x14ac:dyDescent="0.2">
      <c r="A1472" s="41">
        <v>44152</v>
      </c>
      <c r="B1472" s="16">
        <v>9.2799999999999994</v>
      </c>
      <c r="C1472" s="16">
        <v>8.7799999999999994</v>
      </c>
      <c r="D1472" s="16">
        <v>15372</v>
      </c>
      <c r="E1472" s="42">
        <f t="shared" si="0"/>
        <v>1.5028901734103931E-2</v>
      </c>
    </row>
    <row r="1473" spans="1:5" ht="12.75" customHeight="1" x14ac:dyDescent="0.2">
      <c r="A1473" s="41">
        <v>44153</v>
      </c>
      <c r="B1473" s="16">
        <v>9.2100000000000009</v>
      </c>
      <c r="C1473" s="16">
        <v>8.7100000000000009</v>
      </c>
      <c r="D1473" s="16">
        <v>8781</v>
      </c>
      <c r="E1473" s="42">
        <f t="shared" si="0"/>
        <v>-7.972665148063612E-3</v>
      </c>
    </row>
    <row r="1474" spans="1:5" ht="12.75" customHeight="1" x14ac:dyDescent="0.2">
      <c r="A1474" s="41">
        <v>44154</v>
      </c>
      <c r="B1474" s="16">
        <v>9.17</v>
      </c>
      <c r="C1474" s="16">
        <v>8.67</v>
      </c>
      <c r="D1474" s="16">
        <v>11925</v>
      </c>
      <c r="E1474" s="42">
        <f t="shared" si="0"/>
        <v>-4.59242250287037E-3</v>
      </c>
    </row>
    <row r="1475" spans="1:5" ht="12.75" customHeight="1" x14ac:dyDescent="0.2">
      <c r="A1475" s="41">
        <v>44155</v>
      </c>
      <c r="B1475" s="16">
        <v>9.23</v>
      </c>
      <c r="C1475" s="16">
        <v>8.73</v>
      </c>
      <c r="D1475" s="16">
        <v>5430</v>
      </c>
      <c r="E1475" s="42">
        <f t="shared" si="0"/>
        <v>6.9204152249135523E-3</v>
      </c>
    </row>
    <row r="1476" spans="1:5" ht="12.75" customHeight="1" x14ac:dyDescent="0.2">
      <c r="A1476" s="41">
        <v>44158</v>
      </c>
      <c r="B1476" s="16">
        <v>9.1999999999999993</v>
      </c>
      <c r="C1476" s="16">
        <v>8.6999999999999993</v>
      </c>
      <c r="D1476" s="16">
        <v>12005</v>
      </c>
      <c r="E1476" s="42">
        <f t="shared" si="0"/>
        <v>-3.436426116838618E-3</v>
      </c>
    </row>
    <row r="1477" spans="1:5" ht="12.75" customHeight="1" x14ac:dyDescent="0.2">
      <c r="A1477" s="41">
        <v>44159</v>
      </c>
      <c r="B1477" s="16">
        <v>9.2100000000000009</v>
      </c>
      <c r="C1477" s="16">
        <v>8.7100000000000009</v>
      </c>
      <c r="D1477" s="16">
        <v>8442</v>
      </c>
      <c r="E1477" s="42">
        <f t="shared" si="0"/>
        <v>1.1494252873565016E-3</v>
      </c>
    </row>
    <row r="1478" spans="1:5" ht="12.75" customHeight="1" x14ac:dyDescent="0.2">
      <c r="A1478" s="41">
        <v>44160</v>
      </c>
      <c r="B1478" s="16">
        <v>9.18</v>
      </c>
      <c r="C1478" s="16">
        <v>8.68</v>
      </c>
      <c r="D1478" s="16">
        <v>19350</v>
      </c>
      <c r="E1478" s="42">
        <f t="shared" si="0"/>
        <v>-3.444316877152828E-3</v>
      </c>
    </row>
    <row r="1479" spans="1:5" ht="12.75" customHeight="1" x14ac:dyDescent="0.2">
      <c r="A1479" s="41">
        <v>44161</v>
      </c>
      <c r="B1479" s="16">
        <v>9.14</v>
      </c>
      <c r="C1479" s="16">
        <v>8.64</v>
      </c>
      <c r="D1479" s="16">
        <v>21675</v>
      </c>
      <c r="E1479" s="42">
        <f t="shared" si="0"/>
        <v>-4.608294930875478E-3</v>
      </c>
    </row>
    <row r="1480" spans="1:5" ht="12.75" customHeight="1" x14ac:dyDescent="0.2">
      <c r="A1480" s="41">
        <v>44162</v>
      </c>
      <c r="B1480" s="16">
        <v>9.1</v>
      </c>
      <c r="C1480" s="16">
        <v>8.6</v>
      </c>
      <c r="D1480" s="16">
        <v>15789</v>
      </c>
      <c r="E1480" s="42">
        <f t="shared" si="0"/>
        <v>-4.6296296296297361E-3</v>
      </c>
    </row>
    <row r="1481" spans="1:5" ht="12.75" customHeight="1" x14ac:dyDescent="0.2">
      <c r="A1481" s="41">
        <v>44165</v>
      </c>
      <c r="B1481" s="16">
        <v>8.9499999999999993</v>
      </c>
      <c r="C1481" s="16">
        <v>8.4499999999999993</v>
      </c>
      <c r="D1481" s="16">
        <v>13659</v>
      </c>
      <c r="E1481" s="42">
        <f t="shared" si="0"/>
        <v>-1.744186046511632E-2</v>
      </c>
    </row>
    <row r="1482" spans="1:5" ht="12.75" customHeight="1" x14ac:dyDescent="0.2">
      <c r="A1482" s="41">
        <v>44166</v>
      </c>
      <c r="B1482" s="16">
        <v>8.8800000000000008</v>
      </c>
      <c r="C1482" s="16">
        <v>8.3800000000000008</v>
      </c>
      <c r="D1482" s="16">
        <v>42190</v>
      </c>
      <c r="E1482" s="42">
        <f t="shared" si="0"/>
        <v>-8.2840236686388766E-3</v>
      </c>
    </row>
    <row r="1483" spans="1:5" ht="12.75" customHeight="1" x14ac:dyDescent="0.2">
      <c r="A1483" s="41">
        <v>44167</v>
      </c>
      <c r="B1483" s="16">
        <v>8.9499999999999993</v>
      </c>
      <c r="C1483" s="16">
        <v>8.4499999999999993</v>
      </c>
      <c r="D1483" s="16">
        <v>8040</v>
      </c>
      <c r="E1483" s="42">
        <f t="shared" si="0"/>
        <v>8.3532219570403941E-3</v>
      </c>
    </row>
    <row r="1484" spans="1:5" ht="12.75" customHeight="1" x14ac:dyDescent="0.2">
      <c r="A1484" s="41">
        <v>44168</v>
      </c>
      <c r="B1484" s="16">
        <v>9.0500000000000007</v>
      </c>
      <c r="C1484" s="16">
        <v>8.5500000000000007</v>
      </c>
      <c r="D1484" s="16">
        <v>9702</v>
      </c>
      <c r="E1484" s="42">
        <f t="shared" si="0"/>
        <v>1.1834319526627389E-2</v>
      </c>
    </row>
    <row r="1485" spans="1:5" ht="12.75" customHeight="1" x14ac:dyDescent="0.2">
      <c r="A1485" s="41">
        <v>44169</v>
      </c>
      <c r="B1485" s="16">
        <v>9</v>
      </c>
      <c r="C1485" s="16">
        <v>8.5</v>
      </c>
      <c r="D1485" s="16">
        <v>6491</v>
      </c>
      <c r="E1485" s="42">
        <f t="shared" si="0"/>
        <v>-5.8479532163743519E-3</v>
      </c>
    </row>
    <row r="1486" spans="1:5" ht="12.75" customHeight="1" x14ac:dyDescent="0.2">
      <c r="A1486" s="41">
        <v>44172</v>
      </c>
      <c r="B1486" s="16">
        <v>9</v>
      </c>
      <c r="C1486" s="16">
        <v>8.5</v>
      </c>
      <c r="D1486" s="16">
        <v>2674</v>
      </c>
      <c r="E1486" s="42">
        <f t="shared" si="0"/>
        <v>0</v>
      </c>
    </row>
    <row r="1487" spans="1:5" ht="12.75" customHeight="1" x14ac:dyDescent="0.2">
      <c r="A1487" s="41">
        <v>44173</v>
      </c>
      <c r="B1487" s="16">
        <v>9.27</v>
      </c>
      <c r="C1487" s="16">
        <v>8.77</v>
      </c>
      <c r="D1487" s="16">
        <v>5638</v>
      </c>
      <c r="E1487" s="42">
        <f t="shared" si="0"/>
        <v>3.1764705882352889E-2</v>
      </c>
    </row>
    <row r="1488" spans="1:5" ht="12.75" customHeight="1" x14ac:dyDescent="0.2">
      <c r="A1488" s="41">
        <v>44174</v>
      </c>
      <c r="B1488" s="16">
        <v>9.26</v>
      </c>
      <c r="C1488" s="16">
        <v>8.76</v>
      </c>
      <c r="D1488" s="16">
        <v>26015</v>
      </c>
      <c r="E1488" s="42">
        <f t="shared" si="0"/>
        <v>-1.1402508551881171E-3</v>
      </c>
    </row>
    <row r="1489" spans="1:5" ht="12.75" customHeight="1" x14ac:dyDescent="0.2">
      <c r="A1489" s="41">
        <v>44175</v>
      </c>
      <c r="B1489" s="16">
        <v>9.34</v>
      </c>
      <c r="C1489" s="16">
        <v>8.84</v>
      </c>
      <c r="D1489" s="16">
        <v>15206</v>
      </c>
      <c r="E1489" s="42">
        <f t="shared" si="0"/>
        <v>9.1324200913242091E-3</v>
      </c>
    </row>
    <row r="1490" spans="1:5" ht="12.75" customHeight="1" x14ac:dyDescent="0.2">
      <c r="A1490" s="41">
        <v>44176</v>
      </c>
      <c r="B1490" s="16">
        <v>9.2799999999999994</v>
      </c>
      <c r="C1490" s="16">
        <v>8.7799999999999994</v>
      </c>
      <c r="D1490" s="16">
        <v>53843</v>
      </c>
      <c r="E1490" s="42">
        <f t="shared" si="0"/>
        <v>-6.787330316742138E-3</v>
      </c>
    </row>
    <row r="1491" spans="1:5" ht="12.75" customHeight="1" x14ac:dyDescent="0.2">
      <c r="A1491" s="41">
        <v>44179</v>
      </c>
      <c r="B1491" s="16">
        <v>9.26</v>
      </c>
      <c r="C1491" s="16">
        <v>8.76</v>
      </c>
      <c r="D1491" s="16">
        <v>3210</v>
      </c>
      <c r="E1491" s="42">
        <f t="shared" si="0"/>
        <v>-2.277904328018175E-3</v>
      </c>
    </row>
    <row r="1492" spans="1:5" ht="12.75" customHeight="1" x14ac:dyDescent="0.2">
      <c r="A1492" s="41">
        <v>44180</v>
      </c>
      <c r="B1492" s="16">
        <v>9.16</v>
      </c>
      <c r="C1492" s="16">
        <v>8.66</v>
      </c>
      <c r="D1492" s="16">
        <v>6001</v>
      </c>
      <c r="E1492" s="42">
        <f t="shared" si="0"/>
        <v>-1.1415525114155211E-2</v>
      </c>
    </row>
    <row r="1493" spans="1:5" ht="12.75" customHeight="1" x14ac:dyDescent="0.2">
      <c r="A1493" s="41">
        <v>44181</v>
      </c>
      <c r="B1493" s="16">
        <v>9.23</v>
      </c>
      <c r="C1493" s="16">
        <v>8.73</v>
      </c>
      <c r="D1493" s="16">
        <v>10558</v>
      </c>
      <c r="E1493" s="42">
        <f t="shared" si="0"/>
        <v>8.0831408775981859E-3</v>
      </c>
    </row>
    <row r="1494" spans="1:5" ht="12.75" customHeight="1" x14ac:dyDescent="0.2">
      <c r="A1494" s="41">
        <v>44182</v>
      </c>
      <c r="B1494" s="16">
        <v>9.3000000000000007</v>
      </c>
      <c r="C1494" s="16">
        <v>8.8000000000000007</v>
      </c>
      <c r="D1494" s="16">
        <v>28098</v>
      </c>
      <c r="E1494" s="42">
        <f t="shared" si="0"/>
        <v>8.0183276059565042E-3</v>
      </c>
    </row>
    <row r="1495" spans="1:5" ht="12.75" customHeight="1" x14ac:dyDescent="0.2">
      <c r="A1495" s="41">
        <v>44183</v>
      </c>
      <c r="B1495" s="16">
        <v>9.49</v>
      </c>
      <c r="C1495" s="16">
        <v>8.99</v>
      </c>
      <c r="D1495" s="16">
        <v>9945</v>
      </c>
      <c r="E1495" s="42">
        <f t="shared" si="0"/>
        <v>2.1590909090909032E-2</v>
      </c>
    </row>
    <row r="1496" spans="1:5" ht="12.75" customHeight="1" x14ac:dyDescent="0.2">
      <c r="A1496" s="41">
        <v>44186</v>
      </c>
      <c r="B1496" s="16">
        <v>9.6</v>
      </c>
      <c r="C1496" s="16">
        <v>9.1</v>
      </c>
      <c r="D1496" s="16">
        <v>44387</v>
      </c>
      <c r="E1496" s="42">
        <f t="shared" si="0"/>
        <v>1.2235817575083362E-2</v>
      </c>
    </row>
    <row r="1497" spans="1:5" ht="12.75" customHeight="1" x14ac:dyDescent="0.2">
      <c r="A1497" s="41">
        <v>44187</v>
      </c>
      <c r="B1497" s="16">
        <v>9.56</v>
      </c>
      <c r="C1497" s="16">
        <v>9.06</v>
      </c>
      <c r="D1497" s="16">
        <v>18007</v>
      </c>
      <c r="E1497" s="42">
        <f t="shared" si="0"/>
        <v>-4.3956043956043019E-3</v>
      </c>
    </row>
    <row r="1498" spans="1:5" ht="12.75" customHeight="1" x14ac:dyDescent="0.2">
      <c r="A1498" s="41">
        <v>44188</v>
      </c>
      <c r="B1498" s="16">
        <v>9.5299999999999994</v>
      </c>
      <c r="C1498" s="16">
        <v>9.0299999999999994</v>
      </c>
      <c r="D1498" s="16">
        <v>1797</v>
      </c>
      <c r="E1498" s="42">
        <f t="shared" si="0"/>
        <v>-3.3112582781458207E-3</v>
      </c>
    </row>
    <row r="1499" spans="1:5" ht="12.75" customHeight="1" x14ac:dyDescent="0.2">
      <c r="A1499" s="41">
        <v>44189</v>
      </c>
      <c r="B1499" s="16">
        <v>9.6999999999999993</v>
      </c>
      <c r="C1499" s="16">
        <v>9.1999999999999993</v>
      </c>
      <c r="D1499" s="16">
        <v>5338</v>
      </c>
      <c r="E1499" s="42">
        <f t="shared" si="0"/>
        <v>1.8826135105204866E-2</v>
      </c>
    </row>
    <row r="1500" spans="1:5" ht="12.75" customHeight="1" x14ac:dyDescent="0.2">
      <c r="A1500" s="41">
        <v>44190</v>
      </c>
      <c r="B1500" s="16">
        <v>10.28</v>
      </c>
      <c r="C1500" s="16">
        <v>9.7799999999999994</v>
      </c>
      <c r="D1500" s="16">
        <v>24625</v>
      </c>
      <c r="E1500" s="42">
        <f t="shared" si="0"/>
        <v>6.3043478260869576E-2</v>
      </c>
    </row>
    <row r="1501" spans="1:5" ht="12.75" customHeight="1" x14ac:dyDescent="0.2">
      <c r="A1501" s="41">
        <v>44193</v>
      </c>
      <c r="B1501" s="16">
        <v>10.84</v>
      </c>
      <c r="C1501" s="16">
        <v>10.34</v>
      </c>
      <c r="D1501" s="16">
        <v>13649</v>
      </c>
      <c r="E1501" s="42">
        <f t="shared" si="0"/>
        <v>5.7259713701431549E-2</v>
      </c>
    </row>
    <row r="1502" spans="1:5" ht="12.75" customHeight="1" x14ac:dyDescent="0.2">
      <c r="A1502" s="41">
        <v>44194</v>
      </c>
      <c r="B1502" s="16">
        <v>10.84</v>
      </c>
      <c r="C1502" s="16">
        <v>10.34</v>
      </c>
      <c r="D1502" s="16">
        <v>155189</v>
      </c>
      <c r="E1502" s="42">
        <f t="shared" si="0"/>
        <v>0</v>
      </c>
    </row>
    <row r="1503" spans="1:5" ht="12.75" customHeight="1" x14ac:dyDescent="0.2">
      <c r="A1503" s="41">
        <v>44195</v>
      </c>
      <c r="B1503" s="16">
        <v>10.73</v>
      </c>
      <c r="C1503" s="16">
        <v>10.23</v>
      </c>
      <c r="D1503" s="16">
        <v>43630</v>
      </c>
      <c r="E1503" s="42">
        <f t="shared" si="0"/>
        <v>-1.0638297872340371E-2</v>
      </c>
    </row>
    <row r="1504" spans="1:5" ht="12.75" customHeight="1" x14ac:dyDescent="0.2">
      <c r="A1504" s="41">
        <v>44196</v>
      </c>
      <c r="B1504" s="16">
        <v>10.59</v>
      </c>
      <c r="C1504" s="16">
        <v>10.09</v>
      </c>
      <c r="D1504" s="16">
        <v>14533</v>
      </c>
      <c r="E1504" s="42">
        <f t="shared" si="0"/>
        <v>-1.368523949169116E-2</v>
      </c>
    </row>
    <row r="1505" spans="1:5" ht="12.75" customHeight="1" x14ac:dyDescent="0.2">
      <c r="A1505" s="41">
        <v>44200</v>
      </c>
      <c r="B1505" s="16">
        <v>10.4</v>
      </c>
      <c r="C1505" s="16">
        <v>9.9</v>
      </c>
      <c r="D1505" s="16">
        <v>20132</v>
      </c>
      <c r="E1505" s="42">
        <f t="shared" si="0"/>
        <v>-1.8830525272547027E-2</v>
      </c>
    </row>
    <row r="1506" spans="1:5" ht="12.75" customHeight="1" x14ac:dyDescent="0.2">
      <c r="A1506" s="41">
        <v>44201</v>
      </c>
      <c r="B1506" s="16">
        <v>10.6</v>
      </c>
      <c r="C1506" s="16">
        <v>10.1</v>
      </c>
      <c r="D1506" s="16">
        <v>21666</v>
      </c>
      <c r="E1506" s="42">
        <f t="shared" si="0"/>
        <v>2.0202020202020131E-2</v>
      </c>
    </row>
    <row r="1507" spans="1:5" ht="12.75" customHeight="1" x14ac:dyDescent="0.2">
      <c r="A1507" s="41">
        <v>44202</v>
      </c>
      <c r="B1507" s="16">
        <v>10.8</v>
      </c>
      <c r="C1507" s="16">
        <v>10.3</v>
      </c>
      <c r="D1507" s="16">
        <v>18655</v>
      </c>
      <c r="E1507" s="42">
        <f t="shared" si="0"/>
        <v>1.980198019801991E-2</v>
      </c>
    </row>
    <row r="1508" spans="1:5" ht="12.75" customHeight="1" x14ac:dyDescent="0.2">
      <c r="A1508" s="41">
        <v>44203</v>
      </c>
      <c r="B1508" s="16">
        <v>11.25</v>
      </c>
      <c r="C1508" s="16">
        <v>10.75</v>
      </c>
      <c r="D1508" s="16">
        <v>52890</v>
      </c>
      <c r="E1508" s="42">
        <f t="shared" si="0"/>
        <v>4.368932038834944E-2</v>
      </c>
    </row>
    <row r="1509" spans="1:5" ht="12.75" customHeight="1" x14ac:dyDescent="0.2">
      <c r="A1509" s="41">
        <v>44204</v>
      </c>
      <c r="B1509" s="16">
        <v>11.65</v>
      </c>
      <c r="C1509" s="16">
        <v>11.15</v>
      </c>
      <c r="D1509" s="16">
        <v>45090</v>
      </c>
      <c r="E1509" s="42">
        <f t="shared" si="0"/>
        <v>3.720930232558143E-2</v>
      </c>
    </row>
    <row r="1510" spans="1:5" ht="12.75" customHeight="1" x14ac:dyDescent="0.2">
      <c r="A1510" s="41">
        <v>44207</v>
      </c>
      <c r="B1510" s="16">
        <v>11.3</v>
      </c>
      <c r="C1510" s="16">
        <v>10.8</v>
      </c>
      <c r="D1510" s="16">
        <v>74976</v>
      </c>
      <c r="E1510" s="42">
        <f t="shared" si="0"/>
        <v>-3.1390134529147948E-2</v>
      </c>
    </row>
    <row r="1511" spans="1:5" ht="12.75" customHeight="1" x14ac:dyDescent="0.2">
      <c r="A1511" s="41">
        <v>44208</v>
      </c>
      <c r="B1511" s="16">
        <v>11.48</v>
      </c>
      <c r="C1511" s="16">
        <v>10.98</v>
      </c>
      <c r="D1511" s="16">
        <v>27075</v>
      </c>
      <c r="E1511" s="42">
        <f t="shared" si="0"/>
        <v>1.6666666666666639E-2</v>
      </c>
    </row>
    <row r="1512" spans="1:5" ht="12.75" customHeight="1" x14ac:dyDescent="0.2">
      <c r="A1512" s="41">
        <v>44209</v>
      </c>
      <c r="B1512" s="16">
        <v>11.58</v>
      </c>
      <c r="C1512" s="16">
        <v>11.08</v>
      </c>
      <c r="D1512" s="16">
        <v>53344</v>
      </c>
      <c r="E1512" s="42">
        <f t="shared" si="0"/>
        <v>9.1074681238615344E-3</v>
      </c>
    </row>
    <row r="1513" spans="1:5" ht="12.75" customHeight="1" x14ac:dyDescent="0.2">
      <c r="A1513" s="41">
        <v>44211</v>
      </c>
      <c r="B1513" s="16">
        <v>11.4</v>
      </c>
      <c r="C1513" s="16">
        <v>10.9</v>
      </c>
      <c r="D1513" s="16">
        <v>4021</v>
      </c>
      <c r="E1513" s="42">
        <f t="shared" si="0"/>
        <v>-1.6245487364620913E-2</v>
      </c>
    </row>
    <row r="1514" spans="1:5" ht="12.75" customHeight="1" x14ac:dyDescent="0.2">
      <c r="A1514" s="41">
        <v>44214</v>
      </c>
      <c r="B1514" s="16">
        <v>11.5</v>
      </c>
      <c r="C1514" s="16">
        <v>11</v>
      </c>
      <c r="D1514" s="16">
        <v>9565</v>
      </c>
      <c r="E1514" s="42">
        <f t="shared" si="0"/>
        <v>9.1743119266054721E-3</v>
      </c>
    </row>
    <row r="1515" spans="1:5" ht="12.75" customHeight="1" x14ac:dyDescent="0.2">
      <c r="A1515" s="41">
        <v>44215</v>
      </c>
      <c r="B1515" s="16">
        <v>11.4</v>
      </c>
      <c r="C1515" s="16">
        <v>10.9</v>
      </c>
      <c r="D1515" s="16">
        <v>45708</v>
      </c>
      <c r="E1515" s="42">
        <f t="shared" si="0"/>
        <v>-9.0909090909090592E-3</v>
      </c>
    </row>
    <row r="1516" spans="1:5" ht="12.75" customHeight="1" x14ac:dyDescent="0.2">
      <c r="A1516" s="41">
        <v>44216</v>
      </c>
      <c r="B1516" s="16">
        <v>11.3</v>
      </c>
      <c r="C1516" s="16">
        <v>10.8</v>
      </c>
      <c r="D1516" s="16">
        <v>37474</v>
      </c>
      <c r="E1516" s="42">
        <f t="shared" si="0"/>
        <v>-9.1743119266054721E-3</v>
      </c>
    </row>
    <row r="1517" spans="1:5" ht="12.75" customHeight="1" x14ac:dyDescent="0.2">
      <c r="A1517" s="41">
        <v>44217</v>
      </c>
      <c r="B1517" s="16">
        <v>11.36</v>
      </c>
      <c r="C1517" s="16">
        <v>10.86</v>
      </c>
      <c r="D1517" s="16">
        <v>20912</v>
      </c>
      <c r="E1517" s="42">
        <f t="shared" si="0"/>
        <v>5.5555555555554369E-3</v>
      </c>
    </row>
    <row r="1518" spans="1:5" ht="12.75" customHeight="1" x14ac:dyDescent="0.2">
      <c r="A1518" s="41">
        <v>44218</v>
      </c>
      <c r="B1518" s="16">
        <v>11.15</v>
      </c>
      <c r="C1518" s="16">
        <v>10.65</v>
      </c>
      <c r="D1518" s="16">
        <v>19422</v>
      </c>
      <c r="E1518" s="42">
        <f t="shared" si="0"/>
        <v>-1.9337016574585551E-2</v>
      </c>
    </row>
    <row r="1519" spans="1:5" ht="12.75" customHeight="1" x14ac:dyDescent="0.2">
      <c r="A1519" s="41">
        <v>44221</v>
      </c>
      <c r="B1519" s="16">
        <v>11.18</v>
      </c>
      <c r="C1519" s="16">
        <v>10.68</v>
      </c>
      <c r="D1519" s="16">
        <v>10733</v>
      </c>
      <c r="E1519" s="42">
        <f t="shared" si="0"/>
        <v>2.8169014084506441E-3</v>
      </c>
    </row>
    <row r="1520" spans="1:5" ht="12.75" customHeight="1" x14ac:dyDescent="0.2">
      <c r="A1520" s="41">
        <v>44222</v>
      </c>
      <c r="B1520" s="16">
        <v>11.15</v>
      </c>
      <c r="C1520" s="16">
        <v>10.65</v>
      </c>
      <c r="D1520" s="16">
        <v>12902</v>
      </c>
      <c r="E1520" s="42">
        <f t="shared" si="0"/>
        <v>-2.8089887640448839E-3</v>
      </c>
    </row>
    <row r="1521" spans="1:5" ht="12.75" customHeight="1" x14ac:dyDescent="0.2">
      <c r="A1521" s="41">
        <v>44223</v>
      </c>
      <c r="B1521" s="16">
        <v>11.25</v>
      </c>
      <c r="C1521" s="16">
        <v>10.75</v>
      </c>
      <c r="D1521" s="16">
        <v>15538</v>
      </c>
      <c r="E1521" s="42">
        <f t="shared" si="0"/>
        <v>9.3896713615023129E-3</v>
      </c>
    </row>
    <row r="1522" spans="1:5" ht="12.75" customHeight="1" x14ac:dyDescent="0.2">
      <c r="A1522" s="41">
        <v>44224</v>
      </c>
      <c r="B1522" s="16">
        <v>11.4</v>
      </c>
      <c r="C1522" s="16">
        <v>10.9</v>
      </c>
      <c r="D1522" s="16">
        <v>16383</v>
      </c>
      <c r="E1522" s="42">
        <f t="shared" si="0"/>
        <v>1.3953488372093056E-2</v>
      </c>
    </row>
    <row r="1523" spans="1:5" ht="12.75" customHeight="1" x14ac:dyDescent="0.2">
      <c r="A1523" s="41">
        <v>44225</v>
      </c>
      <c r="B1523" s="16">
        <v>11.5</v>
      </c>
      <c r="C1523" s="16">
        <v>11</v>
      </c>
      <c r="D1523" s="16">
        <v>15148</v>
      </c>
      <c r="E1523" s="42">
        <f t="shared" si="0"/>
        <v>9.1743119266054721E-3</v>
      </c>
    </row>
    <row r="1524" spans="1:5" ht="12.75" customHeight="1" x14ac:dyDescent="0.2">
      <c r="A1524" s="41">
        <v>44228</v>
      </c>
      <c r="B1524" s="16">
        <v>11.49</v>
      </c>
      <c r="C1524" s="16">
        <v>10.99</v>
      </c>
      <c r="D1524" s="16">
        <v>17446</v>
      </c>
      <c r="E1524" s="42">
        <f t="shared" si="0"/>
        <v>-9.0909090909088968E-4</v>
      </c>
    </row>
    <row r="1525" spans="1:5" ht="12.75" customHeight="1" x14ac:dyDescent="0.2">
      <c r="A1525" s="41">
        <v>44229</v>
      </c>
      <c r="B1525" s="16">
        <v>11.3</v>
      </c>
      <c r="C1525" s="16">
        <v>10.8</v>
      </c>
      <c r="D1525" s="16">
        <v>10707</v>
      </c>
      <c r="E1525" s="42">
        <f t="shared" si="0"/>
        <v>-1.7288444040036353E-2</v>
      </c>
    </row>
    <row r="1526" spans="1:5" ht="12.75" customHeight="1" x14ac:dyDescent="0.2">
      <c r="A1526" s="41">
        <v>44230</v>
      </c>
      <c r="B1526" s="16">
        <v>11.25</v>
      </c>
      <c r="C1526" s="16">
        <v>10.75</v>
      </c>
      <c r="D1526" s="16">
        <v>5582</v>
      </c>
      <c r="E1526" s="42">
        <f t="shared" si="0"/>
        <v>-4.6296296296296953E-3</v>
      </c>
    </row>
    <row r="1527" spans="1:5" ht="12.75" customHeight="1" x14ac:dyDescent="0.2">
      <c r="A1527" s="41">
        <v>44231</v>
      </c>
      <c r="B1527" s="16">
        <v>11.3</v>
      </c>
      <c r="C1527" s="16">
        <v>10.8</v>
      </c>
      <c r="D1527" s="16">
        <v>6732</v>
      </c>
      <c r="E1527" s="42">
        <f t="shared" si="0"/>
        <v>4.6511627906977403E-3</v>
      </c>
    </row>
    <row r="1528" spans="1:5" ht="12.75" customHeight="1" x14ac:dyDescent="0.2">
      <c r="A1528" s="41">
        <v>44232</v>
      </c>
      <c r="B1528" s="16">
        <v>11.3</v>
      </c>
      <c r="C1528" s="16">
        <v>10.8</v>
      </c>
      <c r="D1528" s="16">
        <v>5346</v>
      </c>
      <c r="E1528" s="42">
        <f t="shared" si="0"/>
        <v>0</v>
      </c>
    </row>
    <row r="1529" spans="1:5" ht="12.75" customHeight="1" x14ac:dyDescent="0.2">
      <c r="A1529" s="41">
        <v>44235</v>
      </c>
      <c r="B1529" s="16">
        <v>11.29</v>
      </c>
      <c r="C1529" s="16">
        <v>10.79</v>
      </c>
      <c r="D1529" s="16">
        <v>8349</v>
      </c>
      <c r="E1529" s="42">
        <f t="shared" si="0"/>
        <v>-9.2592592592607059E-4</v>
      </c>
    </row>
    <row r="1530" spans="1:5" ht="12.75" customHeight="1" x14ac:dyDescent="0.2">
      <c r="A1530" s="41">
        <v>44236</v>
      </c>
      <c r="B1530" s="16">
        <v>11.25</v>
      </c>
      <c r="C1530" s="16">
        <v>10.75</v>
      </c>
      <c r="D1530" s="16">
        <v>8771</v>
      </c>
      <c r="E1530" s="42">
        <f t="shared" si="0"/>
        <v>-3.7071362372566403E-3</v>
      </c>
    </row>
    <row r="1531" spans="1:5" ht="12.75" customHeight="1" x14ac:dyDescent="0.2">
      <c r="A1531" s="41">
        <v>44237</v>
      </c>
      <c r="B1531" s="16">
        <v>11.24</v>
      </c>
      <c r="C1531" s="16">
        <v>10.74</v>
      </c>
      <c r="D1531" s="16">
        <v>24886</v>
      </c>
      <c r="E1531" s="42">
        <f t="shared" si="0"/>
        <v>-9.3023255813951509E-4</v>
      </c>
    </row>
    <row r="1532" spans="1:5" ht="12.75" customHeight="1" x14ac:dyDescent="0.2">
      <c r="A1532" s="41">
        <v>44238</v>
      </c>
      <c r="B1532" s="16">
        <v>11.22</v>
      </c>
      <c r="C1532" s="16">
        <v>10.72</v>
      </c>
      <c r="D1532" s="16">
        <v>14257</v>
      </c>
      <c r="E1532" s="42">
        <f t="shared" si="0"/>
        <v>-1.8621973929236102E-3</v>
      </c>
    </row>
    <row r="1533" spans="1:5" ht="12.75" customHeight="1" x14ac:dyDescent="0.2">
      <c r="A1533" s="41">
        <v>44239</v>
      </c>
      <c r="B1533" s="16">
        <v>11.22</v>
      </c>
      <c r="C1533" s="16">
        <v>10.72</v>
      </c>
      <c r="D1533" s="16">
        <v>3608</v>
      </c>
      <c r="E1533" s="42">
        <f t="shared" si="0"/>
        <v>0</v>
      </c>
    </row>
    <row r="1534" spans="1:5" ht="12.75" customHeight="1" x14ac:dyDescent="0.2">
      <c r="A1534" s="41">
        <v>44242</v>
      </c>
      <c r="B1534" s="16">
        <v>11.14</v>
      </c>
      <c r="C1534" s="16">
        <v>10.64</v>
      </c>
      <c r="D1534" s="16">
        <v>8530</v>
      </c>
      <c r="E1534" s="42">
        <f t="shared" si="0"/>
        <v>-7.462686567164185E-3</v>
      </c>
    </row>
    <row r="1535" spans="1:5" ht="12.75" customHeight="1" x14ac:dyDescent="0.2">
      <c r="A1535" s="41">
        <v>44243</v>
      </c>
      <c r="B1535" s="16">
        <v>11.1</v>
      </c>
      <c r="C1535" s="16">
        <v>10.6</v>
      </c>
      <c r="D1535" s="16">
        <v>9234</v>
      </c>
      <c r="E1535" s="42">
        <f t="shared" si="0"/>
        <v>-3.759398496240688E-3</v>
      </c>
    </row>
    <row r="1536" spans="1:5" ht="12.75" customHeight="1" x14ac:dyDescent="0.2">
      <c r="A1536" s="41">
        <v>44244</v>
      </c>
      <c r="B1536" s="16">
        <v>11</v>
      </c>
      <c r="C1536" s="16">
        <v>10.5</v>
      </c>
      <c r="D1536" s="16">
        <v>12565</v>
      </c>
      <c r="E1536" s="42">
        <f t="shared" si="0"/>
        <v>-9.4339622641509101E-3</v>
      </c>
    </row>
    <row r="1537" spans="1:5" ht="12.75" customHeight="1" x14ac:dyDescent="0.2">
      <c r="A1537" s="41">
        <v>44245</v>
      </c>
      <c r="B1537" s="16">
        <v>10.95</v>
      </c>
      <c r="C1537" s="16">
        <v>10.45</v>
      </c>
      <c r="D1537" s="16">
        <v>16976</v>
      </c>
      <c r="E1537" s="42">
        <f t="shared" si="0"/>
        <v>-4.76190476190483E-3</v>
      </c>
    </row>
    <row r="1538" spans="1:5" ht="12.75" customHeight="1" x14ac:dyDescent="0.2">
      <c r="A1538" s="41">
        <v>44246</v>
      </c>
      <c r="B1538" s="16">
        <v>10.9</v>
      </c>
      <c r="C1538" s="16">
        <v>10.4</v>
      </c>
      <c r="D1538" s="16">
        <v>11561</v>
      </c>
      <c r="E1538" s="42">
        <f t="shared" si="0"/>
        <v>-4.7846889952152093E-3</v>
      </c>
    </row>
    <row r="1539" spans="1:5" ht="12.75" customHeight="1" x14ac:dyDescent="0.2">
      <c r="A1539" s="41">
        <v>44249</v>
      </c>
      <c r="B1539" s="16">
        <v>10.79</v>
      </c>
      <c r="C1539" s="16">
        <v>10.29</v>
      </c>
      <c r="D1539" s="16">
        <v>7449</v>
      </c>
      <c r="E1539" s="42">
        <f t="shared" si="0"/>
        <v>-1.0576923076923192E-2</v>
      </c>
    </row>
    <row r="1540" spans="1:5" ht="12.75" customHeight="1" x14ac:dyDescent="0.2">
      <c r="A1540" s="41">
        <v>44250</v>
      </c>
      <c r="B1540" s="16">
        <v>10.65</v>
      </c>
      <c r="C1540" s="16">
        <v>10.15</v>
      </c>
      <c r="D1540" s="16">
        <v>16722</v>
      </c>
      <c r="E1540" s="42">
        <f t="shared" si="0"/>
        <v>-1.3605442176870632E-2</v>
      </c>
    </row>
    <row r="1541" spans="1:5" ht="12.75" customHeight="1" x14ac:dyDescent="0.2">
      <c r="A1541" s="41">
        <v>44251</v>
      </c>
      <c r="B1541" s="16">
        <v>10.64</v>
      </c>
      <c r="C1541" s="16">
        <v>10.14</v>
      </c>
      <c r="D1541" s="16">
        <v>11044</v>
      </c>
      <c r="E1541" s="42">
        <f t="shared" si="0"/>
        <v>-9.8522167487682618E-4</v>
      </c>
    </row>
    <row r="1542" spans="1:5" ht="12.75" customHeight="1" x14ac:dyDescent="0.2">
      <c r="A1542" s="41">
        <v>44252</v>
      </c>
      <c r="B1542" s="16">
        <v>11.25</v>
      </c>
      <c r="C1542" s="16">
        <v>10.75</v>
      </c>
      <c r="D1542" s="16">
        <v>5159</v>
      </c>
      <c r="E1542" s="42">
        <f t="shared" si="0"/>
        <v>6.0157790927021636E-2</v>
      </c>
    </row>
    <row r="1543" spans="1:5" ht="12.75" customHeight="1" x14ac:dyDescent="0.2">
      <c r="A1543" s="41">
        <v>44253</v>
      </c>
      <c r="B1543" s="16">
        <v>11.4</v>
      </c>
      <c r="C1543" s="16">
        <v>10.9</v>
      </c>
      <c r="D1543" s="16">
        <v>33639</v>
      </c>
      <c r="E1543" s="42">
        <f t="shared" si="0"/>
        <v>1.3953488372093056E-2</v>
      </c>
    </row>
    <row r="1544" spans="1:5" ht="12.75" customHeight="1" x14ac:dyDescent="0.2">
      <c r="A1544" s="41">
        <v>44256</v>
      </c>
      <c r="B1544" s="16">
        <v>11.37</v>
      </c>
      <c r="C1544" s="16">
        <v>10.87</v>
      </c>
      <c r="D1544" s="16">
        <v>36523</v>
      </c>
      <c r="E1544" s="42">
        <f t="shared" si="0"/>
        <v>-2.7522935779817556E-3</v>
      </c>
    </row>
    <row r="1545" spans="1:5" ht="12.75" customHeight="1" x14ac:dyDescent="0.2">
      <c r="A1545" s="41">
        <v>44257</v>
      </c>
      <c r="B1545" s="16">
        <v>11.37</v>
      </c>
      <c r="C1545" s="16">
        <v>10.87</v>
      </c>
      <c r="D1545" s="16">
        <v>3102</v>
      </c>
      <c r="E1545" s="42">
        <f t="shared" si="0"/>
        <v>0</v>
      </c>
    </row>
    <row r="1546" spans="1:5" ht="12.75" customHeight="1" x14ac:dyDescent="0.2">
      <c r="A1546" s="41">
        <v>44258</v>
      </c>
      <c r="B1546" s="16">
        <v>11.37</v>
      </c>
      <c r="C1546" s="16">
        <v>10.87</v>
      </c>
      <c r="D1546" s="16">
        <v>12270</v>
      </c>
      <c r="E1546" s="42">
        <f t="shared" si="0"/>
        <v>0</v>
      </c>
    </row>
    <row r="1547" spans="1:5" ht="12.75" customHeight="1" x14ac:dyDescent="0.2">
      <c r="A1547" s="41">
        <v>44259</v>
      </c>
      <c r="B1547" s="16">
        <v>11.35</v>
      </c>
      <c r="C1547" s="16">
        <v>10.85</v>
      </c>
      <c r="D1547" s="16">
        <v>4</v>
      </c>
      <c r="E1547" s="42">
        <f t="shared" si="0"/>
        <v>-1.8399264029438432E-3</v>
      </c>
    </row>
    <row r="1548" spans="1:5" ht="12.75" customHeight="1" x14ac:dyDescent="0.2">
      <c r="A1548" s="41">
        <v>44260</v>
      </c>
      <c r="B1548" s="16">
        <v>11.19</v>
      </c>
      <c r="C1548" s="16">
        <v>10.69</v>
      </c>
      <c r="D1548" s="16">
        <v>851</v>
      </c>
      <c r="E1548" s="42">
        <f t="shared" si="0"/>
        <v>-1.4746543778801857E-2</v>
      </c>
    </row>
    <row r="1549" spans="1:5" ht="12.75" customHeight="1" x14ac:dyDescent="0.2">
      <c r="A1549" s="41">
        <v>44263</v>
      </c>
      <c r="B1549" s="16">
        <v>11.14</v>
      </c>
      <c r="C1549" s="16">
        <v>10.64</v>
      </c>
      <c r="D1549" s="16">
        <v>3417</v>
      </c>
      <c r="E1549" s="42">
        <f t="shared" si="0"/>
        <v>-4.6772684752103772E-3</v>
      </c>
    </row>
    <row r="1550" spans="1:5" ht="12.75" customHeight="1" x14ac:dyDescent="0.2">
      <c r="A1550" s="41">
        <v>44264</v>
      </c>
      <c r="B1550" s="16">
        <v>11.1</v>
      </c>
      <c r="C1550" s="16">
        <v>10.6</v>
      </c>
      <c r="D1550" s="16">
        <v>4150</v>
      </c>
      <c r="E1550" s="42">
        <f t="shared" si="0"/>
        <v>-3.759398496240688E-3</v>
      </c>
    </row>
    <row r="1551" spans="1:5" ht="12.75" customHeight="1" x14ac:dyDescent="0.2">
      <c r="A1551" s="41">
        <v>44265</v>
      </c>
      <c r="B1551" s="16">
        <v>11.09</v>
      </c>
      <c r="C1551" s="16">
        <v>10.59</v>
      </c>
      <c r="D1551" s="16">
        <v>10760</v>
      </c>
      <c r="E1551" s="42">
        <f t="shared" si="0"/>
        <v>-9.4339622641507429E-4</v>
      </c>
    </row>
    <row r="1552" spans="1:5" ht="12.75" customHeight="1" x14ac:dyDescent="0.2">
      <c r="A1552" s="41">
        <v>44266</v>
      </c>
      <c r="B1552" s="16">
        <v>11.48</v>
      </c>
      <c r="C1552" s="16">
        <v>10.98</v>
      </c>
      <c r="D1552" s="16">
        <v>8658</v>
      </c>
      <c r="E1552" s="42">
        <f t="shared" si="0"/>
        <v>3.682719546742215E-2</v>
      </c>
    </row>
    <row r="1553" spans="1:5" ht="12.75" customHeight="1" x14ac:dyDescent="0.2">
      <c r="A1553" s="41">
        <v>44267</v>
      </c>
      <c r="B1553" s="16">
        <v>11.47</v>
      </c>
      <c r="C1553" s="16">
        <v>10.97</v>
      </c>
      <c r="D1553" s="16">
        <v>13996</v>
      </c>
      <c r="E1553" s="42">
        <f t="shared" si="0"/>
        <v>-9.1074681238613724E-4</v>
      </c>
    </row>
    <row r="1554" spans="1:5" ht="12.75" customHeight="1" x14ac:dyDescent="0.2">
      <c r="A1554" s="41">
        <v>44270</v>
      </c>
      <c r="B1554" s="16">
        <v>11.69</v>
      </c>
      <c r="C1554" s="16">
        <v>11.19</v>
      </c>
      <c r="D1554" s="16">
        <v>11566</v>
      </c>
      <c r="E1554" s="42">
        <f t="shared" si="0"/>
        <v>2.0054694621695429E-2</v>
      </c>
    </row>
    <row r="1555" spans="1:5" ht="12.75" customHeight="1" x14ac:dyDescent="0.2">
      <c r="A1555" s="41">
        <v>44271</v>
      </c>
      <c r="B1555" s="16">
        <v>12</v>
      </c>
      <c r="C1555" s="16">
        <v>11.5</v>
      </c>
      <c r="D1555" s="16">
        <v>82233</v>
      </c>
      <c r="E1555" s="42">
        <f t="shared" si="0"/>
        <v>2.7703306523681904E-2</v>
      </c>
    </row>
    <row r="1556" spans="1:5" ht="12.75" customHeight="1" x14ac:dyDescent="0.2">
      <c r="A1556" s="41">
        <v>44272</v>
      </c>
      <c r="B1556" s="16">
        <v>11.92</v>
      </c>
      <c r="C1556" s="16">
        <v>11.42</v>
      </c>
      <c r="D1556" s="16">
        <v>45254</v>
      </c>
      <c r="E1556" s="42">
        <f t="shared" si="0"/>
        <v>-6.9565217391304411E-3</v>
      </c>
    </row>
    <row r="1557" spans="1:5" ht="12.75" customHeight="1" x14ac:dyDescent="0.2">
      <c r="A1557" s="41">
        <v>44273</v>
      </c>
      <c r="B1557" s="16">
        <v>12</v>
      </c>
      <c r="C1557" s="16">
        <v>11.5</v>
      </c>
      <c r="D1557" s="16">
        <v>13369</v>
      </c>
      <c r="E1557" s="42">
        <f t="shared" si="0"/>
        <v>7.0052539404553476E-3</v>
      </c>
    </row>
    <row r="1558" spans="1:5" ht="12.75" customHeight="1" x14ac:dyDescent="0.2">
      <c r="A1558" s="41">
        <v>44274</v>
      </c>
      <c r="B1558" s="16">
        <v>11.79</v>
      </c>
      <c r="C1558" s="16">
        <v>11.29</v>
      </c>
      <c r="D1558" s="16">
        <v>19494</v>
      </c>
      <c r="E1558" s="42">
        <f t="shared" si="0"/>
        <v>-1.8260869565217466E-2</v>
      </c>
    </row>
    <row r="1559" spans="1:5" ht="12.75" customHeight="1" x14ac:dyDescent="0.2">
      <c r="A1559" s="41">
        <v>44277</v>
      </c>
      <c r="B1559" s="16">
        <v>11.79</v>
      </c>
      <c r="C1559" s="16">
        <v>11.29</v>
      </c>
      <c r="D1559" s="16">
        <v>10139</v>
      </c>
      <c r="E1559" s="42">
        <f t="shared" si="0"/>
        <v>0</v>
      </c>
    </row>
    <row r="1560" spans="1:5" ht="12.75" customHeight="1" x14ac:dyDescent="0.2">
      <c r="A1560" s="41">
        <v>44278</v>
      </c>
      <c r="B1560" s="16">
        <v>11.65</v>
      </c>
      <c r="C1560" s="16">
        <v>11.15</v>
      </c>
      <c r="D1560" s="16">
        <v>9495</v>
      </c>
      <c r="E1560" s="42">
        <f t="shared" si="0"/>
        <v>-1.2400354295836918E-2</v>
      </c>
    </row>
    <row r="1561" spans="1:5" ht="12.75" customHeight="1" x14ac:dyDescent="0.2">
      <c r="A1561" s="41">
        <v>44279</v>
      </c>
      <c r="B1561" s="16">
        <v>11.79</v>
      </c>
      <c r="C1561" s="16">
        <v>11.29</v>
      </c>
      <c r="D1561" s="16">
        <v>4668</v>
      </c>
      <c r="E1561" s="42">
        <f t="shared" si="0"/>
        <v>1.2556053811659085E-2</v>
      </c>
    </row>
    <row r="1562" spans="1:5" ht="12.75" customHeight="1" x14ac:dyDescent="0.2">
      <c r="A1562" s="41">
        <v>44280</v>
      </c>
      <c r="B1562" s="16">
        <v>11.7</v>
      </c>
      <c r="C1562" s="16">
        <v>11.2</v>
      </c>
      <c r="D1562" s="16">
        <v>4930</v>
      </c>
      <c r="E1562" s="42">
        <f t="shared" si="0"/>
        <v>-7.9716563330380751E-3</v>
      </c>
    </row>
    <row r="1563" spans="1:5" ht="12.75" customHeight="1" x14ac:dyDescent="0.2">
      <c r="A1563" s="41">
        <v>44281</v>
      </c>
      <c r="B1563" s="16">
        <v>11.61</v>
      </c>
      <c r="C1563" s="16">
        <v>11.11</v>
      </c>
      <c r="D1563" s="16">
        <v>4625</v>
      </c>
      <c r="E1563" s="42">
        <f t="shared" si="0"/>
        <v>-8.0357142857142728E-3</v>
      </c>
    </row>
    <row r="1564" spans="1:5" ht="12.75" customHeight="1" x14ac:dyDescent="0.2">
      <c r="A1564" s="41">
        <v>44284</v>
      </c>
      <c r="B1564" s="16">
        <v>11.57</v>
      </c>
      <c r="C1564" s="16">
        <v>11.07</v>
      </c>
      <c r="D1564" s="16">
        <v>7152</v>
      </c>
      <c r="E1564" s="42">
        <f t="shared" si="0"/>
        <v>-3.6003600360035239E-3</v>
      </c>
    </row>
    <row r="1565" spans="1:5" ht="12.75" customHeight="1" x14ac:dyDescent="0.2">
      <c r="A1565" s="41">
        <v>44285</v>
      </c>
      <c r="B1565" s="16">
        <v>11.54</v>
      </c>
      <c r="C1565" s="16">
        <v>11.04</v>
      </c>
      <c r="D1565" s="16">
        <v>5041</v>
      </c>
      <c r="E1565" s="42">
        <f t="shared" si="0"/>
        <v>-2.7100271002711055E-3</v>
      </c>
    </row>
    <row r="1566" spans="1:5" ht="12.75" customHeight="1" x14ac:dyDescent="0.2">
      <c r="A1566" s="41">
        <v>44286</v>
      </c>
      <c r="B1566" s="16">
        <v>11.88</v>
      </c>
      <c r="C1566" s="16">
        <v>11.38</v>
      </c>
      <c r="D1566" s="16">
        <v>6744</v>
      </c>
      <c r="E1566" s="42">
        <f t="shared" si="0"/>
        <v>3.0797101449275513E-2</v>
      </c>
    </row>
    <row r="1567" spans="1:5" ht="12.75" customHeight="1" x14ac:dyDescent="0.2">
      <c r="A1567" s="41">
        <v>44287</v>
      </c>
      <c r="B1567" s="16">
        <v>11.94</v>
      </c>
      <c r="C1567" s="16">
        <v>11.44</v>
      </c>
      <c r="D1567" s="16">
        <v>15329</v>
      </c>
      <c r="E1567" s="42">
        <f t="shared" si="0"/>
        <v>5.2724077328645622E-3</v>
      </c>
    </row>
    <row r="1568" spans="1:5" ht="12.75" customHeight="1" x14ac:dyDescent="0.2">
      <c r="A1568" s="41">
        <v>44288</v>
      </c>
      <c r="B1568" s="16">
        <v>11.87</v>
      </c>
      <c r="C1568" s="16">
        <v>11.37</v>
      </c>
      <c r="D1568" s="16">
        <v>34481</v>
      </c>
      <c r="E1568" s="42">
        <f t="shared" si="0"/>
        <v>-6.1188811188811441E-3</v>
      </c>
    </row>
    <row r="1569" spans="1:5" ht="12.75" customHeight="1" x14ac:dyDescent="0.2">
      <c r="A1569" s="41">
        <v>44291</v>
      </c>
      <c r="B1569" s="16">
        <v>11.8</v>
      </c>
      <c r="C1569" s="16">
        <v>11.3</v>
      </c>
      <c r="D1569" s="16">
        <v>7054</v>
      </c>
      <c r="E1569" s="42">
        <f t="shared" si="0"/>
        <v>-6.15655233069468E-3</v>
      </c>
    </row>
    <row r="1570" spans="1:5" ht="12.75" customHeight="1" x14ac:dyDescent="0.2">
      <c r="A1570" s="41">
        <v>44292</v>
      </c>
      <c r="B1570" s="16">
        <v>11.8</v>
      </c>
      <c r="C1570" s="16">
        <v>11.3</v>
      </c>
      <c r="D1570" s="16">
        <v>7892</v>
      </c>
      <c r="E1570" s="42">
        <f t="shared" si="0"/>
        <v>0</v>
      </c>
    </row>
    <row r="1571" spans="1:5" ht="12.75" customHeight="1" x14ac:dyDescent="0.2">
      <c r="A1571" s="41">
        <v>44293</v>
      </c>
      <c r="B1571" s="16">
        <v>11.7</v>
      </c>
      <c r="C1571" s="16">
        <v>11.2</v>
      </c>
      <c r="D1571" s="16">
        <v>4877</v>
      </c>
      <c r="E1571" s="42">
        <f t="shared" si="0"/>
        <v>-8.8495575221240186E-3</v>
      </c>
    </row>
    <row r="1572" spans="1:5" ht="12.75" customHeight="1" x14ac:dyDescent="0.2">
      <c r="A1572" s="41">
        <v>44294</v>
      </c>
      <c r="B1572" s="16">
        <v>11.8</v>
      </c>
      <c r="C1572" s="16">
        <v>11.3</v>
      </c>
      <c r="D1572" s="16">
        <v>10457</v>
      </c>
      <c r="E1572" s="42">
        <f t="shared" si="0"/>
        <v>8.9285714285715564E-3</v>
      </c>
    </row>
    <row r="1573" spans="1:5" ht="12.75" customHeight="1" x14ac:dyDescent="0.2">
      <c r="A1573" s="41">
        <v>44298</v>
      </c>
      <c r="B1573" s="16">
        <v>11.63</v>
      </c>
      <c r="C1573" s="16">
        <v>11.13</v>
      </c>
      <c r="D1573" s="16">
        <v>7372</v>
      </c>
      <c r="E1573" s="42">
        <f t="shared" si="0"/>
        <v>-1.5044247787610612E-2</v>
      </c>
    </row>
    <row r="1574" spans="1:5" ht="12.75" customHeight="1" x14ac:dyDescent="0.2">
      <c r="A1574" s="41">
        <v>44299</v>
      </c>
      <c r="B1574" s="16">
        <v>11.6</v>
      </c>
      <c r="C1574" s="16">
        <v>11.1</v>
      </c>
      <c r="D1574" s="16">
        <v>11646</v>
      </c>
      <c r="E1574" s="42">
        <f t="shared" si="0"/>
        <v>-2.6954177897575145E-3</v>
      </c>
    </row>
    <row r="1575" spans="1:5" ht="12.75" customHeight="1" x14ac:dyDescent="0.2">
      <c r="A1575" s="41">
        <v>44300</v>
      </c>
      <c r="B1575" s="16">
        <v>11.64</v>
      </c>
      <c r="C1575" s="16">
        <v>11.14</v>
      </c>
      <c r="D1575" s="16">
        <v>19217</v>
      </c>
      <c r="E1575" s="42">
        <f t="shared" si="0"/>
        <v>3.6036036036036869E-3</v>
      </c>
    </row>
    <row r="1576" spans="1:5" ht="12.75" customHeight="1" x14ac:dyDescent="0.2">
      <c r="A1576" s="41">
        <v>44301</v>
      </c>
      <c r="B1576" s="16">
        <v>11.49</v>
      </c>
      <c r="C1576" s="16">
        <v>10.99</v>
      </c>
      <c r="D1576" s="16">
        <v>43109</v>
      </c>
      <c r="E1576" s="42">
        <f t="shared" si="0"/>
        <v>-1.3464991023339349E-2</v>
      </c>
    </row>
    <row r="1577" spans="1:5" ht="12.75" customHeight="1" x14ac:dyDescent="0.2">
      <c r="A1577" s="41">
        <v>44302</v>
      </c>
      <c r="B1577" s="16">
        <v>11.25</v>
      </c>
      <c r="C1577" s="16">
        <v>10.75</v>
      </c>
      <c r="D1577" s="16">
        <v>9540</v>
      </c>
      <c r="E1577" s="42">
        <f t="shared" si="0"/>
        <v>-2.1838034576888099E-2</v>
      </c>
    </row>
    <row r="1578" spans="1:5" ht="12.75" customHeight="1" x14ac:dyDescent="0.2">
      <c r="A1578" s="41">
        <v>44305</v>
      </c>
      <c r="B1578" s="16">
        <v>11.09</v>
      </c>
      <c r="C1578" s="16">
        <v>10.59</v>
      </c>
      <c r="D1578" s="16">
        <v>7408</v>
      </c>
      <c r="E1578" s="42">
        <f t="shared" si="0"/>
        <v>-1.4883720930232571E-2</v>
      </c>
    </row>
    <row r="1579" spans="1:5" ht="12.75" customHeight="1" x14ac:dyDescent="0.2">
      <c r="A1579" s="41">
        <v>44306</v>
      </c>
      <c r="B1579" s="16">
        <v>11.15</v>
      </c>
      <c r="C1579" s="16">
        <v>10.65</v>
      </c>
      <c r="D1579" s="16">
        <v>7303</v>
      </c>
      <c r="E1579" s="42">
        <f t="shared" si="0"/>
        <v>5.6657223796034465E-3</v>
      </c>
    </row>
    <row r="1580" spans="1:5" ht="12.75" customHeight="1" x14ac:dyDescent="0.2">
      <c r="A1580" s="41">
        <v>44307</v>
      </c>
      <c r="B1580" s="16">
        <v>11</v>
      </c>
      <c r="C1580" s="16">
        <v>10.5</v>
      </c>
      <c r="D1580" s="16">
        <v>8460</v>
      </c>
      <c r="E1580" s="42">
        <f t="shared" si="0"/>
        <v>-1.4084507042253554E-2</v>
      </c>
    </row>
    <row r="1581" spans="1:5" ht="12.75" customHeight="1" x14ac:dyDescent="0.2">
      <c r="A1581" s="41">
        <v>44308</v>
      </c>
      <c r="B1581" s="16">
        <v>11</v>
      </c>
      <c r="C1581" s="16">
        <v>10.5</v>
      </c>
      <c r="D1581" s="16">
        <v>6991</v>
      </c>
      <c r="E1581" s="42">
        <f t="shared" si="0"/>
        <v>0</v>
      </c>
    </row>
    <row r="1582" spans="1:5" ht="12.75" customHeight="1" x14ac:dyDescent="0.2">
      <c r="A1582" s="41">
        <v>44309</v>
      </c>
      <c r="B1582" s="16">
        <v>10.9</v>
      </c>
      <c r="C1582" s="16">
        <v>10.4</v>
      </c>
      <c r="D1582" s="16">
        <v>4271</v>
      </c>
      <c r="E1582" s="42">
        <f t="shared" si="0"/>
        <v>-9.52380952380949E-3</v>
      </c>
    </row>
    <row r="1583" spans="1:5" ht="12.75" customHeight="1" x14ac:dyDescent="0.2">
      <c r="A1583" s="41">
        <v>44312</v>
      </c>
      <c r="B1583" s="16">
        <v>10.84</v>
      </c>
      <c r="C1583" s="16">
        <v>10.34</v>
      </c>
      <c r="D1583" s="16">
        <v>12345</v>
      </c>
      <c r="E1583" s="42">
        <f t="shared" si="0"/>
        <v>-5.7692307692308173E-3</v>
      </c>
    </row>
    <row r="1584" spans="1:5" ht="12.75" customHeight="1" x14ac:dyDescent="0.2">
      <c r="A1584" s="41">
        <v>44313</v>
      </c>
      <c r="B1584" s="16">
        <v>11.16</v>
      </c>
      <c r="C1584" s="16">
        <v>10.66</v>
      </c>
      <c r="D1584" s="16">
        <v>5191</v>
      </c>
      <c r="E1584" s="42">
        <f t="shared" si="0"/>
        <v>3.094777562862672E-2</v>
      </c>
    </row>
    <row r="1585" spans="1:5" ht="12.75" customHeight="1" x14ac:dyDescent="0.2">
      <c r="A1585" s="41">
        <v>44314</v>
      </c>
      <c r="B1585" s="16">
        <v>11.15</v>
      </c>
      <c r="C1585" s="16">
        <v>10.65</v>
      </c>
      <c r="D1585" s="16">
        <v>25836</v>
      </c>
      <c r="E1585" s="42">
        <f t="shared" si="0"/>
        <v>-9.3808630393994242E-4</v>
      </c>
    </row>
    <row r="1586" spans="1:5" ht="12.75" customHeight="1" x14ac:dyDescent="0.2">
      <c r="A1586" s="41">
        <v>44315</v>
      </c>
      <c r="B1586" s="16">
        <v>11.1</v>
      </c>
      <c r="C1586" s="16">
        <v>10.6</v>
      </c>
      <c r="D1586" s="16">
        <v>5712</v>
      </c>
      <c r="E1586" s="42">
        <f t="shared" si="0"/>
        <v>-4.6948356807512406E-3</v>
      </c>
    </row>
    <row r="1587" spans="1:5" ht="12.75" customHeight="1" x14ac:dyDescent="0.2">
      <c r="A1587" s="41">
        <v>44316</v>
      </c>
      <c r="B1587" s="16">
        <v>11.19</v>
      </c>
      <c r="C1587" s="16">
        <v>10.69</v>
      </c>
      <c r="D1587" s="16">
        <v>4981</v>
      </c>
      <c r="E1587" s="42">
        <f t="shared" si="0"/>
        <v>8.4905660377358368E-3</v>
      </c>
    </row>
    <row r="1588" spans="1:5" ht="12.75" customHeight="1" x14ac:dyDescent="0.2">
      <c r="A1588" s="41">
        <v>44319</v>
      </c>
      <c r="B1588" s="16">
        <v>11</v>
      </c>
      <c r="C1588" s="16">
        <v>10.5</v>
      </c>
      <c r="D1588" s="16">
        <v>6533</v>
      </c>
      <c r="E1588" s="42">
        <f t="shared" si="0"/>
        <v>-1.7773620205799767E-2</v>
      </c>
    </row>
    <row r="1589" spans="1:5" ht="12.75" customHeight="1" x14ac:dyDescent="0.2">
      <c r="A1589" s="41">
        <v>44320</v>
      </c>
      <c r="B1589" s="16">
        <v>11.16</v>
      </c>
      <c r="C1589" s="16">
        <v>10.66</v>
      </c>
      <c r="D1589" s="16">
        <v>11378</v>
      </c>
      <c r="E1589" s="42">
        <f t="shared" si="0"/>
        <v>1.5238095238095252E-2</v>
      </c>
    </row>
    <row r="1590" spans="1:5" ht="12.75" customHeight="1" x14ac:dyDescent="0.2">
      <c r="A1590" s="41">
        <v>44321</v>
      </c>
      <c r="B1590" s="16">
        <v>11.2</v>
      </c>
      <c r="C1590" s="16">
        <v>10.7</v>
      </c>
      <c r="D1590" s="16">
        <v>8006</v>
      </c>
      <c r="E1590" s="42">
        <f t="shared" si="0"/>
        <v>3.7523452157597697E-3</v>
      </c>
    </row>
    <row r="1591" spans="1:5" ht="12.75" customHeight="1" x14ac:dyDescent="0.2">
      <c r="A1591" s="41">
        <v>44322</v>
      </c>
      <c r="B1591" s="16">
        <v>11.2</v>
      </c>
      <c r="C1591" s="16">
        <v>10.7</v>
      </c>
      <c r="D1591" s="16">
        <v>1675</v>
      </c>
      <c r="E1591" s="42">
        <f t="shared" si="0"/>
        <v>0</v>
      </c>
    </row>
    <row r="1592" spans="1:5" ht="12.75" customHeight="1" x14ac:dyDescent="0.2">
      <c r="A1592" s="41">
        <v>44323</v>
      </c>
      <c r="B1592" s="16">
        <v>11.21</v>
      </c>
      <c r="C1592" s="16">
        <v>10.71</v>
      </c>
      <c r="D1592" s="16">
        <v>6748</v>
      </c>
      <c r="E1592" s="42">
        <f t="shared" si="0"/>
        <v>9.3457943925248264E-4</v>
      </c>
    </row>
    <row r="1593" spans="1:5" ht="12.75" customHeight="1" x14ac:dyDescent="0.2">
      <c r="A1593" s="41">
        <v>44326</v>
      </c>
      <c r="B1593" s="16">
        <v>11.35</v>
      </c>
      <c r="C1593" s="16">
        <v>10.85</v>
      </c>
      <c r="D1593" s="16">
        <v>3560</v>
      </c>
      <c r="E1593" s="42">
        <f t="shared" si="0"/>
        <v>1.3071895424836487E-2</v>
      </c>
    </row>
    <row r="1594" spans="1:5" ht="12.75" customHeight="1" x14ac:dyDescent="0.2">
      <c r="A1594" s="41">
        <v>44327</v>
      </c>
      <c r="B1594" s="16">
        <v>11.4</v>
      </c>
      <c r="C1594" s="16">
        <v>10.9</v>
      </c>
      <c r="D1594" s="16">
        <v>8740</v>
      </c>
      <c r="E1594" s="42">
        <f t="shared" si="0"/>
        <v>4.608294930875642E-3</v>
      </c>
    </row>
    <row r="1595" spans="1:5" ht="12.75" customHeight="1" x14ac:dyDescent="0.2">
      <c r="A1595" s="41">
        <v>44333</v>
      </c>
      <c r="B1595" s="16">
        <v>11.58</v>
      </c>
      <c r="C1595" s="16">
        <v>11.08</v>
      </c>
      <c r="D1595" s="16">
        <v>14749</v>
      </c>
      <c r="E1595" s="42">
        <f t="shared" si="0"/>
        <v>1.6513761467889881E-2</v>
      </c>
    </row>
    <row r="1596" spans="1:5" ht="12.75" customHeight="1" x14ac:dyDescent="0.2">
      <c r="A1596" s="41">
        <v>44334</v>
      </c>
      <c r="B1596" s="16">
        <v>11.74</v>
      </c>
      <c r="C1596" s="16">
        <v>11.24</v>
      </c>
      <c r="D1596" s="16">
        <v>24120</v>
      </c>
      <c r="E1596" s="42">
        <f t="shared" si="0"/>
        <v>1.4440433212996403E-2</v>
      </c>
    </row>
    <row r="1597" spans="1:5" ht="12.75" customHeight="1" x14ac:dyDescent="0.2">
      <c r="A1597" s="41">
        <v>44335</v>
      </c>
      <c r="B1597" s="16">
        <v>11.5</v>
      </c>
      <c r="C1597" s="16">
        <v>11</v>
      </c>
      <c r="D1597" s="16">
        <v>35115</v>
      </c>
      <c r="E1597" s="42">
        <f t="shared" si="0"/>
        <v>-2.1352313167259804E-2</v>
      </c>
    </row>
    <row r="1598" spans="1:5" ht="12.75" customHeight="1" x14ac:dyDescent="0.2">
      <c r="A1598" s="41">
        <v>44336</v>
      </c>
      <c r="B1598" s="16">
        <v>11.79</v>
      </c>
      <c r="C1598" s="16">
        <v>11.29</v>
      </c>
      <c r="D1598" s="16">
        <v>8557</v>
      </c>
      <c r="E1598" s="42">
        <f t="shared" si="0"/>
        <v>2.6363636363636287E-2</v>
      </c>
    </row>
    <row r="1599" spans="1:5" ht="12.75" customHeight="1" x14ac:dyDescent="0.2">
      <c r="A1599" s="41">
        <v>44337</v>
      </c>
      <c r="B1599" s="16">
        <v>11.79</v>
      </c>
      <c r="C1599" s="16">
        <v>11.29</v>
      </c>
      <c r="D1599" s="16">
        <v>11622</v>
      </c>
      <c r="E1599" s="42">
        <f t="shared" si="0"/>
        <v>0</v>
      </c>
    </row>
    <row r="1600" spans="1:5" ht="12.75" customHeight="1" x14ac:dyDescent="0.2">
      <c r="A1600" s="41">
        <v>44340</v>
      </c>
      <c r="B1600" s="16">
        <v>11.84</v>
      </c>
      <c r="C1600" s="16">
        <v>11.34</v>
      </c>
      <c r="D1600" s="16">
        <v>18015</v>
      </c>
      <c r="E1600" s="42">
        <f t="shared" si="0"/>
        <v>4.4286979627990008E-3</v>
      </c>
    </row>
    <row r="1601" spans="1:5" ht="12.75" customHeight="1" x14ac:dyDescent="0.2">
      <c r="A1601" s="41">
        <v>44341</v>
      </c>
      <c r="B1601" s="16">
        <v>12.03</v>
      </c>
      <c r="C1601" s="16">
        <v>11.53</v>
      </c>
      <c r="D1601" s="16">
        <v>24766</v>
      </c>
      <c r="E1601" s="42">
        <f t="shared" si="0"/>
        <v>1.6754850088183379E-2</v>
      </c>
    </row>
    <row r="1602" spans="1:5" ht="12.75" customHeight="1" x14ac:dyDescent="0.2">
      <c r="A1602" s="41">
        <v>44342</v>
      </c>
      <c r="B1602" s="16">
        <v>12.06</v>
      </c>
      <c r="C1602" s="16">
        <v>11.56</v>
      </c>
      <c r="D1602" s="16">
        <v>18025</v>
      </c>
      <c r="E1602" s="42">
        <f t="shared" si="0"/>
        <v>2.6019080659151032E-3</v>
      </c>
    </row>
    <row r="1603" spans="1:5" ht="12.75" customHeight="1" x14ac:dyDescent="0.2">
      <c r="A1603" s="41">
        <v>44343</v>
      </c>
      <c r="B1603" s="16">
        <v>12.39</v>
      </c>
      <c r="C1603" s="16">
        <v>11.89</v>
      </c>
      <c r="D1603" s="16">
        <v>8646</v>
      </c>
      <c r="E1603" s="42">
        <f t="shared" si="0"/>
        <v>2.854671280276817E-2</v>
      </c>
    </row>
    <row r="1604" spans="1:5" ht="12.75" customHeight="1" x14ac:dyDescent="0.2">
      <c r="A1604" s="41">
        <v>44344</v>
      </c>
      <c r="B1604" s="16">
        <v>12.13</v>
      </c>
      <c r="C1604" s="16">
        <v>11.63</v>
      </c>
      <c r="D1604" s="16">
        <v>20361</v>
      </c>
      <c r="E1604" s="42">
        <f t="shared" si="0"/>
        <v>-2.1867115222876349E-2</v>
      </c>
    </row>
    <row r="1605" spans="1:5" ht="12.75" customHeight="1" x14ac:dyDescent="0.2">
      <c r="A1605" s="41">
        <v>44347</v>
      </c>
      <c r="B1605" s="16">
        <v>11.99</v>
      </c>
      <c r="C1605" s="16">
        <v>11.49</v>
      </c>
      <c r="D1605" s="16">
        <v>31435</v>
      </c>
      <c r="E1605" s="42">
        <f t="shared" si="0"/>
        <v>-1.2037833190025844E-2</v>
      </c>
    </row>
    <row r="1606" spans="1:5" ht="12.75" customHeight="1" x14ac:dyDescent="0.2">
      <c r="A1606" s="41">
        <v>44348</v>
      </c>
      <c r="B1606" s="16">
        <v>12.2</v>
      </c>
      <c r="C1606" s="16">
        <v>11.7</v>
      </c>
      <c r="D1606" s="16">
        <v>9142</v>
      </c>
      <c r="E1606" s="42">
        <f t="shared" si="0"/>
        <v>1.8276762402088691E-2</v>
      </c>
    </row>
    <row r="1607" spans="1:5" ht="12.75" customHeight="1" x14ac:dyDescent="0.2">
      <c r="A1607" s="41">
        <v>44349</v>
      </c>
      <c r="B1607" s="16">
        <v>12.25</v>
      </c>
      <c r="C1607" s="16">
        <v>11.75</v>
      </c>
      <c r="D1607" s="16">
        <v>20062</v>
      </c>
      <c r="E1607" s="42">
        <f t="shared" si="0"/>
        <v>4.2735042735043346E-3</v>
      </c>
    </row>
    <row r="1608" spans="1:5" ht="12.75" customHeight="1" x14ac:dyDescent="0.2">
      <c r="A1608" s="41">
        <v>44350</v>
      </c>
      <c r="B1608" s="16">
        <v>12.2</v>
      </c>
      <c r="C1608" s="16">
        <v>11.7</v>
      </c>
      <c r="D1608" s="16">
        <v>11611</v>
      </c>
      <c r="E1608" s="42">
        <f t="shared" si="0"/>
        <v>-4.255319148936231E-3</v>
      </c>
    </row>
    <row r="1609" spans="1:5" ht="12.75" customHeight="1" x14ac:dyDescent="0.2">
      <c r="A1609" s="41">
        <v>44351</v>
      </c>
      <c r="B1609" s="16">
        <v>11.95</v>
      </c>
      <c r="C1609" s="16">
        <v>11.45</v>
      </c>
      <c r="D1609" s="16">
        <v>752</v>
      </c>
      <c r="E1609" s="42">
        <f t="shared" si="0"/>
        <v>-2.1367521367521368E-2</v>
      </c>
    </row>
    <row r="1610" spans="1:5" ht="12.75" customHeight="1" x14ac:dyDescent="0.2">
      <c r="A1610" s="41">
        <v>44354</v>
      </c>
      <c r="B1610" s="16">
        <v>12.05</v>
      </c>
      <c r="C1610" s="16">
        <v>11.55</v>
      </c>
      <c r="D1610" s="16">
        <v>11292</v>
      </c>
      <c r="E1610" s="42">
        <f t="shared" si="0"/>
        <v>8.7336244541485961E-3</v>
      </c>
    </row>
    <row r="1611" spans="1:5" ht="12.75" customHeight="1" x14ac:dyDescent="0.2">
      <c r="A1611" s="41">
        <v>44355</v>
      </c>
      <c r="B1611" s="16">
        <v>12.19</v>
      </c>
      <c r="C1611" s="16">
        <v>11.69</v>
      </c>
      <c r="D1611" s="16">
        <v>10619</v>
      </c>
      <c r="E1611" s="42">
        <f t="shared" si="0"/>
        <v>1.2121212121212015E-2</v>
      </c>
    </row>
    <row r="1612" spans="1:5" ht="12.75" customHeight="1" x14ac:dyDescent="0.2">
      <c r="A1612" s="41">
        <v>44356</v>
      </c>
      <c r="B1612" s="16">
        <v>12.05</v>
      </c>
      <c r="C1612" s="16">
        <v>11.55</v>
      </c>
      <c r="D1612" s="16">
        <v>11721</v>
      </c>
      <c r="E1612" s="42">
        <f t="shared" si="0"/>
        <v>-1.1976047904191513E-2</v>
      </c>
    </row>
    <row r="1613" spans="1:5" ht="12.75" customHeight="1" x14ac:dyDescent="0.2">
      <c r="A1613" s="41">
        <v>44357</v>
      </c>
      <c r="B1613" s="16">
        <v>12</v>
      </c>
      <c r="C1613" s="16">
        <v>11.5</v>
      </c>
      <c r="D1613" s="16">
        <v>12215</v>
      </c>
      <c r="E1613" s="42">
        <f t="shared" si="0"/>
        <v>-4.3290043290043906E-3</v>
      </c>
    </row>
    <row r="1614" spans="1:5" ht="12.75" customHeight="1" x14ac:dyDescent="0.2">
      <c r="A1614" s="41">
        <v>44358</v>
      </c>
      <c r="B1614" s="16">
        <v>11.3</v>
      </c>
      <c r="C1614" s="16">
        <v>10.8</v>
      </c>
      <c r="D1614" s="16">
        <v>17691</v>
      </c>
      <c r="E1614" s="42">
        <f t="shared" si="0"/>
        <v>-6.0869565217391244E-2</v>
      </c>
    </row>
    <row r="1615" spans="1:5" ht="12.75" customHeight="1" x14ac:dyDescent="0.2">
      <c r="A1615" s="41">
        <v>44361</v>
      </c>
      <c r="B1615" s="16">
        <v>11.4</v>
      </c>
      <c r="C1615" s="16">
        <v>10.9</v>
      </c>
      <c r="D1615" s="16">
        <v>17668</v>
      </c>
      <c r="E1615" s="42">
        <f t="shared" si="0"/>
        <v>9.2592592592592258E-3</v>
      </c>
    </row>
    <row r="1616" spans="1:5" ht="12.75" customHeight="1" x14ac:dyDescent="0.2">
      <c r="A1616" s="41">
        <v>44362</v>
      </c>
      <c r="B1616" s="16">
        <v>11.14</v>
      </c>
      <c r="C1616" s="16">
        <v>10.64</v>
      </c>
      <c r="D1616" s="16">
        <v>23814</v>
      </c>
      <c r="E1616" s="42">
        <f t="shared" si="0"/>
        <v>-2.3853211009174292E-2</v>
      </c>
    </row>
    <row r="1617" spans="1:5" ht="12.75" customHeight="1" x14ac:dyDescent="0.2">
      <c r="A1617" s="41">
        <v>44363</v>
      </c>
      <c r="B1617" s="16">
        <v>11.4</v>
      </c>
      <c r="C1617" s="16">
        <v>10.700000000000001</v>
      </c>
      <c r="D1617" s="16">
        <v>58937</v>
      </c>
      <c r="E1617" s="42">
        <f t="shared" si="0"/>
        <v>5.6390977443609488E-3</v>
      </c>
    </row>
    <row r="1618" spans="1:5" ht="12.75" customHeight="1" x14ac:dyDescent="0.2">
      <c r="A1618" s="41">
        <v>44364</v>
      </c>
      <c r="B1618" s="16">
        <v>10.66</v>
      </c>
      <c r="C1618" s="16">
        <v>9.9600000000000009</v>
      </c>
      <c r="D1618" s="16">
        <v>17278</v>
      </c>
      <c r="E1618" s="42">
        <f t="shared" si="0"/>
        <v>-6.9158878504672908E-2</v>
      </c>
    </row>
    <row r="1619" spans="1:5" ht="12.75" customHeight="1" x14ac:dyDescent="0.2">
      <c r="A1619" s="41">
        <v>44365</v>
      </c>
      <c r="B1619" s="16">
        <v>10.47</v>
      </c>
      <c r="C1619" s="16">
        <v>9.7700000000000014</v>
      </c>
      <c r="D1619" s="16">
        <v>17822</v>
      </c>
      <c r="E1619" s="42">
        <f t="shared" si="0"/>
        <v>-1.9076305220883483E-2</v>
      </c>
    </row>
    <row r="1620" spans="1:5" ht="12.75" customHeight="1" x14ac:dyDescent="0.2">
      <c r="A1620" s="41">
        <v>44368</v>
      </c>
      <c r="B1620" s="16">
        <v>10.63</v>
      </c>
      <c r="C1620" s="16">
        <v>9.9300000000000015</v>
      </c>
      <c r="D1620" s="16">
        <v>5430</v>
      </c>
      <c r="E1620" s="42">
        <f t="shared" si="0"/>
        <v>1.6376663254861833E-2</v>
      </c>
    </row>
    <row r="1621" spans="1:5" ht="12.75" customHeight="1" x14ac:dyDescent="0.2">
      <c r="A1621" s="41">
        <v>44369</v>
      </c>
      <c r="B1621" s="16">
        <v>10.57</v>
      </c>
      <c r="C1621" s="16">
        <v>9.870000000000001</v>
      </c>
      <c r="D1621" s="16">
        <v>2925</v>
      </c>
      <c r="E1621" s="42">
        <f t="shared" si="0"/>
        <v>-6.0422960725076023E-3</v>
      </c>
    </row>
    <row r="1622" spans="1:5" ht="12.75" customHeight="1" x14ac:dyDescent="0.2">
      <c r="A1622" s="41">
        <v>44370</v>
      </c>
      <c r="B1622" s="16">
        <v>10.47</v>
      </c>
      <c r="C1622" s="16">
        <v>9.7700000000000014</v>
      </c>
      <c r="D1622" s="16">
        <v>8009</v>
      </c>
      <c r="E1622" s="42">
        <f t="shared" si="0"/>
        <v>-1.0131712259371798E-2</v>
      </c>
    </row>
    <row r="1623" spans="1:5" ht="12.75" customHeight="1" x14ac:dyDescent="0.2">
      <c r="A1623" s="41">
        <v>44371</v>
      </c>
      <c r="B1623" s="16">
        <v>10.4</v>
      </c>
      <c r="C1623" s="16">
        <v>9.7000000000000011</v>
      </c>
      <c r="D1623" s="16">
        <v>5695</v>
      </c>
      <c r="E1623" s="42">
        <f t="shared" si="0"/>
        <v>-7.1647901740020748E-3</v>
      </c>
    </row>
    <row r="1624" spans="1:5" ht="12.75" customHeight="1" x14ac:dyDescent="0.2">
      <c r="A1624" s="41">
        <v>44372</v>
      </c>
      <c r="B1624" s="16">
        <v>10.45</v>
      </c>
      <c r="C1624" s="16">
        <v>9.75</v>
      </c>
      <c r="D1624" s="16">
        <v>3549</v>
      </c>
      <c r="E1624" s="42">
        <f t="shared" si="0"/>
        <v>5.1546391752576217E-3</v>
      </c>
    </row>
    <row r="1625" spans="1:5" ht="12.75" customHeight="1" x14ac:dyDescent="0.2">
      <c r="A1625" s="41">
        <v>44375</v>
      </c>
      <c r="B1625" s="16">
        <v>10.38</v>
      </c>
      <c r="C1625" s="16">
        <v>9.6800000000000015</v>
      </c>
      <c r="D1625" s="16">
        <v>3521</v>
      </c>
      <c r="E1625" s="42">
        <f t="shared" si="0"/>
        <v>-7.1794871794870268E-3</v>
      </c>
    </row>
    <row r="1626" spans="1:5" ht="12.75" customHeight="1" x14ac:dyDescent="0.2">
      <c r="A1626" s="41">
        <v>44376</v>
      </c>
      <c r="B1626" s="16">
        <v>10.4</v>
      </c>
      <c r="C1626" s="16">
        <v>9.7000000000000011</v>
      </c>
      <c r="D1626" s="16">
        <v>5227</v>
      </c>
      <c r="E1626" s="42">
        <f t="shared" si="0"/>
        <v>2.0661157024792947E-3</v>
      </c>
    </row>
    <row r="1627" spans="1:5" ht="12.75" customHeight="1" x14ac:dyDescent="0.2">
      <c r="A1627" s="41">
        <v>44377</v>
      </c>
      <c r="B1627" s="16">
        <v>10.3</v>
      </c>
      <c r="C1627" s="16">
        <v>9.6000000000000014</v>
      </c>
      <c r="D1627" s="16">
        <v>1782</v>
      </c>
      <c r="E1627" s="42">
        <f t="shared" si="0"/>
        <v>-1.0309278350515426E-2</v>
      </c>
    </row>
    <row r="1628" spans="1:5" ht="12.75" customHeight="1" x14ac:dyDescent="0.2">
      <c r="A1628" s="41">
        <v>44378</v>
      </c>
      <c r="B1628" s="16">
        <v>10.37</v>
      </c>
      <c r="C1628" s="16">
        <v>9.67</v>
      </c>
      <c r="D1628" s="16">
        <v>2196</v>
      </c>
      <c r="E1628" s="42">
        <f t="shared" si="0"/>
        <v>7.2916666666665098E-3</v>
      </c>
    </row>
    <row r="1629" spans="1:5" ht="12.75" customHeight="1" x14ac:dyDescent="0.2">
      <c r="A1629" s="41">
        <v>44379</v>
      </c>
      <c r="B1629" s="16">
        <v>10.18</v>
      </c>
      <c r="C1629" s="16">
        <v>9.48</v>
      </c>
      <c r="D1629" s="16">
        <v>7886</v>
      </c>
      <c r="E1629" s="42">
        <f t="shared" si="0"/>
        <v>-1.9648397104446692E-2</v>
      </c>
    </row>
    <row r="1630" spans="1:5" ht="12.75" customHeight="1" x14ac:dyDescent="0.2">
      <c r="A1630" s="41">
        <v>44383</v>
      </c>
      <c r="B1630" s="16">
        <v>10.1</v>
      </c>
      <c r="C1630" s="16">
        <v>9.4</v>
      </c>
      <c r="D1630" s="16">
        <v>6046</v>
      </c>
      <c r="E1630" s="42">
        <f t="shared" si="0"/>
        <v>-8.4388185654008518E-3</v>
      </c>
    </row>
    <row r="1631" spans="1:5" ht="12.75" customHeight="1" x14ac:dyDescent="0.2">
      <c r="A1631" s="41">
        <v>44384</v>
      </c>
      <c r="B1631" s="16">
        <v>10.3</v>
      </c>
      <c r="C1631" s="16">
        <v>9.6000000000000014</v>
      </c>
      <c r="D1631" s="16">
        <v>12220</v>
      </c>
      <c r="E1631" s="42">
        <f t="shared" si="0"/>
        <v>2.1276595744680965E-2</v>
      </c>
    </row>
    <row r="1632" spans="1:5" ht="12.75" customHeight="1" x14ac:dyDescent="0.2">
      <c r="A1632" s="41">
        <v>44385</v>
      </c>
      <c r="B1632" s="16">
        <v>10.3</v>
      </c>
      <c r="C1632" s="16">
        <v>9.6000000000000014</v>
      </c>
      <c r="D1632" s="16">
        <v>8848</v>
      </c>
      <c r="E1632" s="42">
        <f t="shared" si="0"/>
        <v>0</v>
      </c>
    </row>
    <row r="1633" spans="1:5" ht="12.75" customHeight="1" x14ac:dyDescent="0.2">
      <c r="A1633" s="41">
        <v>44386</v>
      </c>
      <c r="B1633" s="16">
        <v>10.1</v>
      </c>
      <c r="C1633" s="16">
        <v>9.4</v>
      </c>
      <c r="D1633" s="16">
        <v>366</v>
      </c>
      <c r="E1633" s="42">
        <f t="shared" si="0"/>
        <v>-2.083333333333344E-2</v>
      </c>
    </row>
    <row r="1634" spans="1:5" ht="12.75" customHeight="1" x14ac:dyDescent="0.2">
      <c r="A1634" s="41">
        <v>44389</v>
      </c>
      <c r="B1634" s="16">
        <v>10.1</v>
      </c>
      <c r="C1634" s="16">
        <v>9.4</v>
      </c>
      <c r="D1634" s="16">
        <v>5171</v>
      </c>
      <c r="E1634" s="42">
        <f t="shared" si="0"/>
        <v>0</v>
      </c>
    </row>
    <row r="1635" spans="1:5" ht="12.75" customHeight="1" x14ac:dyDescent="0.2">
      <c r="A1635" s="41">
        <v>44390</v>
      </c>
      <c r="B1635" s="16">
        <v>10.199999999999999</v>
      </c>
      <c r="C1635" s="16">
        <v>9.5</v>
      </c>
      <c r="D1635" s="16">
        <v>17558</v>
      </c>
      <c r="E1635" s="42">
        <f t="shared" si="0"/>
        <v>1.0638297872340387E-2</v>
      </c>
    </row>
    <row r="1636" spans="1:5" ht="12.75" customHeight="1" x14ac:dyDescent="0.2">
      <c r="A1636" s="41">
        <v>44391</v>
      </c>
      <c r="B1636" s="16">
        <v>10.14</v>
      </c>
      <c r="C1636" s="16">
        <v>9.4400000000000013</v>
      </c>
      <c r="D1636" s="16">
        <v>5130</v>
      </c>
      <c r="E1636" s="42">
        <f t="shared" si="0"/>
        <v>-6.3157894736840759E-3</v>
      </c>
    </row>
    <row r="1637" spans="1:5" ht="12.75" customHeight="1" x14ac:dyDescent="0.2">
      <c r="A1637" s="41">
        <v>44392</v>
      </c>
      <c r="B1637" s="16">
        <v>10</v>
      </c>
      <c r="C1637" s="16">
        <v>9.3000000000000007</v>
      </c>
      <c r="D1637" s="16">
        <v>1767</v>
      </c>
      <c r="E1637" s="42">
        <f t="shared" si="0"/>
        <v>-1.4830508474576329E-2</v>
      </c>
    </row>
    <row r="1638" spans="1:5" ht="12.75" customHeight="1" x14ac:dyDescent="0.2">
      <c r="A1638" s="41">
        <v>44393</v>
      </c>
      <c r="B1638" s="16">
        <v>9.9</v>
      </c>
      <c r="C1638" s="16">
        <v>9.2000000000000011</v>
      </c>
      <c r="D1638" s="16">
        <v>12789</v>
      </c>
      <c r="E1638" s="42">
        <f t="shared" si="0"/>
        <v>-1.0752688172042972E-2</v>
      </c>
    </row>
    <row r="1639" spans="1:5" ht="12.75" customHeight="1" x14ac:dyDescent="0.2">
      <c r="A1639" s="41">
        <v>44396</v>
      </c>
      <c r="B1639" s="16">
        <v>9.58</v>
      </c>
      <c r="C1639" s="16">
        <v>8.8800000000000008</v>
      </c>
      <c r="D1639" s="16">
        <v>827</v>
      </c>
      <c r="E1639" s="42">
        <f t="shared" si="0"/>
        <v>-3.4782608695652202E-2</v>
      </c>
    </row>
    <row r="1640" spans="1:5" ht="12.75" customHeight="1" x14ac:dyDescent="0.2">
      <c r="A1640" s="41">
        <v>44399</v>
      </c>
      <c r="B1640" s="16">
        <v>9.26</v>
      </c>
      <c r="C1640" s="16">
        <v>8.56</v>
      </c>
      <c r="D1640" s="16">
        <v>4685</v>
      </c>
      <c r="E1640" s="42">
        <f t="shared" si="0"/>
        <v>-3.6036036036036063E-2</v>
      </c>
    </row>
    <row r="1641" spans="1:5" ht="12.75" customHeight="1" x14ac:dyDescent="0.2">
      <c r="A1641" s="41">
        <v>44400</v>
      </c>
      <c r="B1641" s="16">
        <v>8.93</v>
      </c>
      <c r="C1641" s="16">
        <v>8.23</v>
      </c>
      <c r="D1641" s="16">
        <v>19142</v>
      </c>
      <c r="E1641" s="42">
        <f t="shared" si="0"/>
        <v>-3.8551401869158883E-2</v>
      </c>
    </row>
    <row r="1642" spans="1:5" ht="12.75" customHeight="1" x14ac:dyDescent="0.2">
      <c r="A1642" s="41">
        <v>44403</v>
      </c>
      <c r="B1642" s="16">
        <v>9.18</v>
      </c>
      <c r="C1642" s="16">
        <v>8.48</v>
      </c>
      <c r="D1642" s="16">
        <v>44882</v>
      </c>
      <c r="E1642" s="42">
        <f t="shared" si="0"/>
        <v>3.0376670716889428E-2</v>
      </c>
    </row>
    <row r="1643" spans="1:5" ht="12.75" customHeight="1" x14ac:dyDescent="0.2">
      <c r="A1643" s="41">
        <v>44404</v>
      </c>
      <c r="B1643" s="16">
        <v>9.4600000000000009</v>
      </c>
      <c r="C1643" s="16">
        <v>8.7600000000000016</v>
      </c>
      <c r="D1643" s="16">
        <v>3844</v>
      </c>
      <c r="E1643" s="42">
        <f t="shared" si="0"/>
        <v>3.3018867924528433E-2</v>
      </c>
    </row>
    <row r="1644" spans="1:5" ht="12.75" customHeight="1" x14ac:dyDescent="0.2">
      <c r="A1644" s="41">
        <v>44405</v>
      </c>
      <c r="B1644" s="16">
        <v>9.4600000000000009</v>
      </c>
      <c r="C1644" s="16">
        <v>8.7600000000000016</v>
      </c>
      <c r="D1644" s="16">
        <v>2359</v>
      </c>
      <c r="E1644" s="42">
        <f t="shared" si="0"/>
        <v>0</v>
      </c>
    </row>
    <row r="1645" spans="1:5" ht="12.75" customHeight="1" x14ac:dyDescent="0.2">
      <c r="A1645" s="41">
        <v>44406</v>
      </c>
      <c r="B1645" s="16">
        <v>9.31</v>
      </c>
      <c r="C1645" s="16">
        <v>8.6100000000000012</v>
      </c>
      <c r="D1645" s="16">
        <v>8055</v>
      </c>
      <c r="E1645" s="42">
        <f t="shared" si="0"/>
        <v>-1.7123287671232914E-2</v>
      </c>
    </row>
    <row r="1646" spans="1:5" ht="12.75" customHeight="1" x14ac:dyDescent="0.2">
      <c r="A1646" s="41">
        <v>44407</v>
      </c>
      <c r="B1646" s="16">
        <v>9.4</v>
      </c>
      <c r="C1646" s="16">
        <v>8.7000000000000011</v>
      </c>
      <c r="D1646" s="16">
        <v>2295</v>
      </c>
      <c r="E1646" s="42">
        <f t="shared" si="0"/>
        <v>1.0452961672473849E-2</v>
      </c>
    </row>
    <row r="1647" spans="1:5" ht="12.75" customHeight="1" x14ac:dyDescent="0.2">
      <c r="A1647" s="41">
        <v>44410</v>
      </c>
      <c r="B1647" s="16">
        <v>9.3000000000000007</v>
      </c>
      <c r="C1647" s="16">
        <v>8.6000000000000014</v>
      </c>
      <c r="D1647" s="16">
        <v>5838</v>
      </c>
      <c r="E1647" s="42">
        <f t="shared" si="0"/>
        <v>-1.1494252873563177E-2</v>
      </c>
    </row>
    <row r="1648" spans="1:5" ht="12.75" customHeight="1" x14ac:dyDescent="0.2">
      <c r="A1648" s="41">
        <v>44411</v>
      </c>
      <c r="B1648" s="16">
        <v>9.2899999999999991</v>
      </c>
      <c r="C1648" s="16">
        <v>8.59</v>
      </c>
      <c r="D1648" s="16">
        <v>12521</v>
      </c>
      <c r="E1648" s="42">
        <f t="shared" si="0"/>
        <v>-1.1627906976746001E-3</v>
      </c>
    </row>
    <row r="1649" spans="1:5" ht="12.75" customHeight="1" x14ac:dyDescent="0.2">
      <c r="A1649" s="41">
        <v>44412</v>
      </c>
      <c r="B1649" s="16">
        <v>9.2799999999999994</v>
      </c>
      <c r="C1649" s="16">
        <v>8.58</v>
      </c>
      <c r="D1649" s="16">
        <v>2620</v>
      </c>
      <c r="E1649" s="42">
        <f t="shared" si="0"/>
        <v>-1.1641443538998588E-3</v>
      </c>
    </row>
    <row r="1650" spans="1:5" ht="12.75" customHeight="1" x14ac:dyDescent="0.2">
      <c r="A1650" s="41">
        <v>44414</v>
      </c>
      <c r="B1650" s="16">
        <v>9.1999999999999993</v>
      </c>
      <c r="C1650" s="16">
        <v>8.5</v>
      </c>
      <c r="D1650" s="16">
        <v>3028</v>
      </c>
      <c r="E1650" s="42">
        <f t="shared" si="0"/>
        <v>-9.3240093240093327E-3</v>
      </c>
    </row>
    <row r="1651" spans="1:5" ht="12.75" customHeight="1" x14ac:dyDescent="0.2">
      <c r="A1651" s="41">
        <v>44417</v>
      </c>
      <c r="B1651" s="16">
        <v>9.15</v>
      </c>
      <c r="C1651" s="16">
        <v>8.4500000000000011</v>
      </c>
      <c r="D1651" s="16">
        <v>2439</v>
      </c>
      <c r="E1651" s="42">
        <f t="shared" si="0"/>
        <v>-5.8823529411763456E-3</v>
      </c>
    </row>
    <row r="1652" spans="1:5" ht="12.75" customHeight="1" x14ac:dyDescent="0.2">
      <c r="A1652" s="41">
        <v>44420</v>
      </c>
      <c r="B1652" s="16">
        <v>9.1</v>
      </c>
      <c r="C1652" s="16">
        <v>8.4</v>
      </c>
      <c r="D1652" s="16">
        <v>1702</v>
      </c>
      <c r="E1652" s="42">
        <f t="shared" si="0"/>
        <v>-5.9171597633136926E-3</v>
      </c>
    </row>
    <row r="1653" spans="1:5" ht="12.75" customHeight="1" x14ac:dyDescent="0.2">
      <c r="A1653" s="41">
        <v>44424</v>
      </c>
      <c r="B1653" s="16">
        <v>9.08</v>
      </c>
      <c r="C1653" s="16">
        <v>8.3800000000000008</v>
      </c>
      <c r="D1653" s="16">
        <v>1130</v>
      </c>
      <c r="E1653" s="42">
        <f t="shared" si="0"/>
        <v>-2.38095238095233E-3</v>
      </c>
    </row>
    <row r="1654" spans="1:5" ht="12.75" customHeight="1" x14ac:dyDescent="0.2">
      <c r="A1654" s="41">
        <v>44425</v>
      </c>
      <c r="B1654" s="16">
        <v>9.09</v>
      </c>
      <c r="C1654" s="16">
        <v>8.39</v>
      </c>
      <c r="D1654" s="16">
        <v>2248</v>
      </c>
      <c r="E1654" s="42">
        <f t="shared" si="0"/>
        <v>1.193317422434342E-3</v>
      </c>
    </row>
    <row r="1655" spans="1:5" ht="12.75" customHeight="1" x14ac:dyDescent="0.2">
      <c r="A1655" s="41">
        <v>44426</v>
      </c>
      <c r="B1655" s="16">
        <v>9</v>
      </c>
      <c r="C1655" s="16">
        <v>8.3000000000000007</v>
      </c>
      <c r="D1655" s="16">
        <v>6791</v>
      </c>
      <c r="E1655" s="42">
        <f t="shared" si="0"/>
        <v>-1.0727056019070305E-2</v>
      </c>
    </row>
    <row r="1656" spans="1:5" ht="12.75" customHeight="1" x14ac:dyDescent="0.2">
      <c r="A1656" s="41">
        <v>44427</v>
      </c>
      <c r="B1656" s="16">
        <v>8.89</v>
      </c>
      <c r="C1656" s="16">
        <v>8.1900000000000013</v>
      </c>
      <c r="D1656" s="16">
        <v>12721</v>
      </c>
      <c r="E1656" s="42">
        <f t="shared" si="0"/>
        <v>-1.3253012048192701E-2</v>
      </c>
    </row>
    <row r="1657" spans="1:5" ht="12.75" customHeight="1" x14ac:dyDescent="0.2">
      <c r="A1657" s="41">
        <v>44428</v>
      </c>
      <c r="B1657" s="16">
        <v>8.84</v>
      </c>
      <c r="C1657" s="16">
        <v>8.14</v>
      </c>
      <c r="D1657" s="16">
        <v>5381</v>
      </c>
      <c r="E1657" s="42">
        <f t="shared" si="0"/>
        <v>-6.1050061050061909E-3</v>
      </c>
    </row>
    <row r="1658" spans="1:5" ht="12.75" customHeight="1" x14ac:dyDescent="0.2">
      <c r="A1658" s="41">
        <v>44431</v>
      </c>
      <c r="B1658" s="16">
        <v>8.68</v>
      </c>
      <c r="C1658" s="16">
        <v>7.9799999999999995</v>
      </c>
      <c r="D1658" s="16">
        <v>10244</v>
      </c>
      <c r="E1658" s="42">
        <f t="shared" si="0"/>
        <v>-1.965601965601978E-2</v>
      </c>
    </row>
    <row r="1659" spans="1:5" ht="12.75" customHeight="1" x14ac:dyDescent="0.2">
      <c r="A1659" s="41">
        <v>44432</v>
      </c>
      <c r="B1659" s="16">
        <v>8.84</v>
      </c>
      <c r="C1659" s="16">
        <v>8.14</v>
      </c>
      <c r="D1659" s="16">
        <v>9743</v>
      </c>
      <c r="E1659" s="42">
        <f t="shared" si="0"/>
        <v>2.0050125313283339E-2</v>
      </c>
    </row>
    <row r="1660" spans="1:5" ht="12.75" customHeight="1" x14ac:dyDescent="0.2">
      <c r="A1660" s="41">
        <v>44433</v>
      </c>
      <c r="B1660" s="16">
        <v>8.77</v>
      </c>
      <c r="C1660" s="16">
        <v>8.07</v>
      </c>
      <c r="D1660" s="16">
        <v>41284</v>
      </c>
      <c r="E1660" s="42">
        <f t="shared" si="0"/>
        <v>-8.5995085995086342E-3</v>
      </c>
    </row>
    <row r="1661" spans="1:5" ht="12.75" customHeight="1" x14ac:dyDescent="0.2">
      <c r="A1661" s="41">
        <v>44434</v>
      </c>
      <c r="B1661" s="16">
        <v>8.65</v>
      </c>
      <c r="C1661" s="16">
        <v>7.95</v>
      </c>
      <c r="D1661" s="16">
        <v>13269</v>
      </c>
      <c r="E1661" s="42">
        <f t="shared" si="0"/>
        <v>-1.4869888475836444E-2</v>
      </c>
    </row>
    <row r="1662" spans="1:5" ht="12.75" customHeight="1" x14ac:dyDescent="0.2">
      <c r="A1662" s="41">
        <v>44435</v>
      </c>
      <c r="B1662" s="16">
        <v>8.68</v>
      </c>
      <c r="C1662" s="16">
        <v>7.9799999999999995</v>
      </c>
      <c r="D1662" s="16">
        <v>2748</v>
      </c>
      <c r="E1662" s="42">
        <f t="shared" si="0"/>
        <v>3.7735849056602967E-3</v>
      </c>
    </row>
    <row r="1663" spans="1:5" ht="12.75" customHeight="1" x14ac:dyDescent="0.2">
      <c r="A1663" s="41">
        <v>44439</v>
      </c>
      <c r="B1663" s="16">
        <v>8.69</v>
      </c>
      <c r="C1663" s="16">
        <v>7.9899999999999993</v>
      </c>
      <c r="D1663" s="16">
        <v>29655</v>
      </c>
      <c r="E1663" s="42">
        <f t="shared" si="0"/>
        <v>1.2531328320801738E-3</v>
      </c>
    </row>
    <row r="1664" spans="1:5" ht="12.75" customHeight="1" x14ac:dyDescent="0.2">
      <c r="A1664" s="41">
        <v>44440</v>
      </c>
      <c r="B1664" s="16">
        <v>8.66</v>
      </c>
      <c r="C1664" s="16">
        <v>7.96</v>
      </c>
      <c r="D1664" s="16">
        <v>20866</v>
      </c>
      <c r="E1664" s="42">
        <f t="shared" si="0"/>
        <v>-3.7546933667083056E-3</v>
      </c>
    </row>
    <row r="1665" spans="1:5" ht="12.75" customHeight="1" x14ac:dyDescent="0.2">
      <c r="A1665" s="41">
        <v>44441</v>
      </c>
      <c r="B1665" s="16">
        <v>8.7100000000000009</v>
      </c>
      <c r="C1665" s="16">
        <v>8.0100000000000016</v>
      </c>
      <c r="D1665" s="16">
        <v>8777</v>
      </c>
      <c r="E1665" s="42">
        <f t="shared" si="0"/>
        <v>6.2814070351760801E-3</v>
      </c>
    </row>
    <row r="1666" spans="1:5" ht="12.75" customHeight="1" x14ac:dyDescent="0.2">
      <c r="A1666" s="41">
        <v>44442</v>
      </c>
      <c r="B1666" s="16">
        <v>8.6999999999999993</v>
      </c>
      <c r="C1666" s="16">
        <v>7.9999999999999991</v>
      </c>
      <c r="D1666" s="16">
        <v>21624</v>
      </c>
      <c r="E1666" s="42">
        <f t="shared" si="0"/>
        <v>-1.2484394506869475E-3</v>
      </c>
    </row>
    <row r="1667" spans="1:5" ht="12.75" customHeight="1" x14ac:dyDescent="0.2">
      <c r="A1667" s="41">
        <v>44445</v>
      </c>
      <c r="B1667" s="16">
        <v>8.68</v>
      </c>
      <c r="C1667" s="16">
        <v>7.9799999999999995</v>
      </c>
      <c r="D1667" s="16">
        <v>22466</v>
      </c>
      <c r="E1667" s="42">
        <f t="shared" si="0"/>
        <v>-2.4999999999999471E-3</v>
      </c>
    </row>
    <row r="1668" spans="1:5" ht="12.75" customHeight="1" x14ac:dyDescent="0.2">
      <c r="A1668" s="41">
        <v>44446</v>
      </c>
      <c r="B1668" s="16">
        <v>8.65</v>
      </c>
      <c r="C1668" s="16">
        <v>7.95</v>
      </c>
      <c r="D1668" s="16">
        <v>14969</v>
      </c>
      <c r="E1668" s="42">
        <f t="shared" si="0"/>
        <v>-3.7593984962405215E-3</v>
      </c>
    </row>
    <row r="1669" spans="1:5" ht="12.75" customHeight="1" x14ac:dyDescent="0.2">
      <c r="A1669" s="41">
        <v>44447</v>
      </c>
      <c r="B1669" s="16">
        <v>8.8800000000000008</v>
      </c>
      <c r="C1669" s="16">
        <v>8.1800000000000015</v>
      </c>
      <c r="D1669" s="16">
        <v>851208</v>
      </c>
      <c r="E1669" s="42">
        <f t="shared" si="0"/>
        <v>2.8930817610063057E-2</v>
      </c>
    </row>
    <row r="1670" spans="1:5" ht="12.75" customHeight="1" x14ac:dyDescent="0.2">
      <c r="A1670" s="41">
        <v>44448</v>
      </c>
      <c r="B1670" s="16">
        <v>8.73</v>
      </c>
      <c r="C1670" s="16">
        <v>8.0300000000000011</v>
      </c>
      <c r="D1670" s="16">
        <v>3620</v>
      </c>
      <c r="E1670" s="42">
        <f t="shared" si="0"/>
        <v>-1.8337408312958475E-2</v>
      </c>
    </row>
    <row r="1671" spans="1:5" ht="12.75" customHeight="1" x14ac:dyDescent="0.2">
      <c r="A1671" s="41">
        <v>44449</v>
      </c>
      <c r="B1671" s="16">
        <v>8.75</v>
      </c>
      <c r="C1671" s="16">
        <v>8.0500000000000007</v>
      </c>
      <c r="D1671" s="16">
        <v>1960</v>
      </c>
      <c r="E1671" s="42">
        <f t="shared" si="0"/>
        <v>2.4906600249065469E-3</v>
      </c>
    </row>
    <row r="1672" spans="1:5" ht="12.75" customHeight="1" x14ac:dyDescent="0.2">
      <c r="A1672" s="41">
        <v>44453</v>
      </c>
      <c r="B1672" s="16">
        <v>8.6</v>
      </c>
      <c r="C1672" s="16">
        <v>7.8999999999999995</v>
      </c>
      <c r="D1672" s="16">
        <v>1621</v>
      </c>
      <c r="E1672" s="42">
        <f t="shared" si="0"/>
        <v>-1.8633540372670961E-2</v>
      </c>
    </row>
    <row r="1673" spans="1:5" ht="12.75" customHeight="1" x14ac:dyDescent="0.2">
      <c r="A1673" s="41">
        <v>44454</v>
      </c>
      <c r="B1673" s="16">
        <v>8.6</v>
      </c>
      <c r="C1673" s="16">
        <v>7.8999999999999995</v>
      </c>
      <c r="D1673" s="16">
        <v>1792</v>
      </c>
      <c r="E1673" s="42">
        <f t="shared" si="0"/>
        <v>0</v>
      </c>
    </row>
    <row r="1674" spans="1:5" ht="12.75" customHeight="1" x14ac:dyDescent="0.2">
      <c r="A1674" s="41">
        <v>44455</v>
      </c>
      <c r="B1674" s="16">
        <v>8.57</v>
      </c>
      <c r="C1674" s="16">
        <v>7.87</v>
      </c>
      <c r="D1674" s="16">
        <v>6476</v>
      </c>
      <c r="E1674" s="42">
        <f t="shared" si="0"/>
        <v>-3.7974683544302989E-3</v>
      </c>
    </row>
    <row r="1675" spans="1:5" ht="12.75" customHeight="1" x14ac:dyDescent="0.2">
      <c r="A1675" s="41">
        <v>44456</v>
      </c>
      <c r="B1675" s="16">
        <v>8.57</v>
      </c>
      <c r="C1675" s="16">
        <v>7.87</v>
      </c>
      <c r="D1675" s="16">
        <v>5262</v>
      </c>
      <c r="E1675" s="42">
        <f t="shared" si="0"/>
        <v>0</v>
      </c>
    </row>
    <row r="1676" spans="1:5" ht="12.75" customHeight="1" x14ac:dyDescent="0.2">
      <c r="A1676" s="41">
        <v>44459</v>
      </c>
      <c r="B1676" s="16">
        <v>8.44</v>
      </c>
      <c r="C1676" s="16">
        <v>7.7399999999999993</v>
      </c>
      <c r="D1676" s="16">
        <v>1722</v>
      </c>
      <c r="E1676" s="42">
        <f t="shared" si="0"/>
        <v>-1.6518424396442286E-2</v>
      </c>
    </row>
    <row r="1677" spans="1:5" ht="12.75" customHeight="1" x14ac:dyDescent="0.2">
      <c r="A1677" s="41">
        <v>44460</v>
      </c>
      <c r="B1677" s="16">
        <v>8.43</v>
      </c>
      <c r="C1677" s="16">
        <v>7.7299999999999995</v>
      </c>
      <c r="D1677" s="16">
        <v>11104</v>
      </c>
      <c r="E1677" s="42">
        <f t="shared" si="0"/>
        <v>-1.2919896640826599E-3</v>
      </c>
    </row>
    <row r="1678" spans="1:5" ht="12.75" customHeight="1" x14ac:dyDescent="0.2">
      <c r="A1678" s="41">
        <v>44461</v>
      </c>
      <c r="B1678" s="16">
        <v>8.3000000000000007</v>
      </c>
      <c r="C1678" s="16">
        <v>7.6000000000000005</v>
      </c>
      <c r="D1678" s="16">
        <v>2340</v>
      </c>
      <c r="E1678" s="42">
        <f t="shared" si="0"/>
        <v>-1.6817593790426782E-2</v>
      </c>
    </row>
    <row r="1679" spans="1:5" ht="12.75" customHeight="1" x14ac:dyDescent="0.2">
      <c r="A1679" s="41">
        <v>44462</v>
      </c>
      <c r="B1679" s="16">
        <v>7.97</v>
      </c>
      <c r="C1679" s="16">
        <v>7.27</v>
      </c>
      <c r="D1679" s="16">
        <v>21626</v>
      </c>
      <c r="E1679" s="42">
        <f t="shared" si="0"/>
        <v>-4.3421052631579068E-2</v>
      </c>
    </row>
    <row r="1680" spans="1:5" ht="12.75" customHeight="1" x14ac:dyDescent="0.2">
      <c r="A1680" s="41">
        <v>44463</v>
      </c>
      <c r="B1680" s="16">
        <v>7.78</v>
      </c>
      <c r="C1680" s="16">
        <v>7.08</v>
      </c>
      <c r="D1680" s="16">
        <v>39755</v>
      </c>
      <c r="E1680" s="42">
        <f t="shared" si="0"/>
        <v>-2.6134800550206262E-2</v>
      </c>
    </row>
    <row r="1681" spans="1:5" ht="12.75" customHeight="1" x14ac:dyDescent="0.2">
      <c r="A1681" s="41">
        <v>44466</v>
      </c>
      <c r="B1681" s="16">
        <v>7.63</v>
      </c>
      <c r="C1681" s="16">
        <v>6.93</v>
      </c>
      <c r="D1681" s="16">
        <v>10340</v>
      </c>
      <c r="E1681" s="42">
        <f t="shared" si="0"/>
        <v>-2.1186440677966153E-2</v>
      </c>
    </row>
    <row r="1682" spans="1:5" ht="12.75" customHeight="1" x14ac:dyDescent="0.2">
      <c r="A1682" s="41">
        <v>44467</v>
      </c>
      <c r="B1682" s="16">
        <v>7.68</v>
      </c>
      <c r="C1682" s="16">
        <v>6.9799999999999995</v>
      </c>
      <c r="D1682" s="16">
        <v>8482</v>
      </c>
      <c r="E1682" s="42">
        <f t="shared" si="0"/>
        <v>7.2150072150071898E-3</v>
      </c>
    </row>
    <row r="1683" spans="1:5" ht="12.75" customHeight="1" x14ac:dyDescent="0.2">
      <c r="A1683" s="41">
        <v>44468</v>
      </c>
      <c r="B1683" s="16">
        <v>8</v>
      </c>
      <c r="C1683" s="16">
        <v>7.3</v>
      </c>
      <c r="D1683" s="16">
        <v>35692</v>
      </c>
      <c r="E1683" s="42">
        <f t="shared" si="0"/>
        <v>4.5845272206303772E-2</v>
      </c>
    </row>
    <row r="1684" spans="1:5" ht="12.75" customHeight="1" x14ac:dyDescent="0.2">
      <c r="A1684" s="41">
        <v>44469</v>
      </c>
      <c r="B1684" s="16">
        <v>8.36</v>
      </c>
      <c r="C1684" s="16">
        <v>7.6599999999999993</v>
      </c>
      <c r="D1684" s="16">
        <v>7487</v>
      </c>
      <c r="E1684" s="42">
        <f t="shared" si="0"/>
        <v>4.9315068493150607E-2</v>
      </c>
    </row>
    <row r="1685" spans="1:5" ht="12.75" customHeight="1" x14ac:dyDescent="0.2">
      <c r="A1685" s="41">
        <v>44470</v>
      </c>
      <c r="B1685" s="16">
        <v>8.8000000000000007</v>
      </c>
      <c r="C1685" s="16">
        <v>8.1000000000000014</v>
      </c>
      <c r="D1685" s="16">
        <v>10411</v>
      </c>
      <c r="E1685" s="42">
        <f t="shared" si="0"/>
        <v>5.7441253263707859E-2</v>
      </c>
    </row>
    <row r="1686" spans="1:5" ht="12.75" customHeight="1" x14ac:dyDescent="0.2">
      <c r="A1686" s="41">
        <v>44473</v>
      </c>
      <c r="B1686" s="16">
        <v>9.1</v>
      </c>
      <c r="C1686" s="16">
        <v>8.4</v>
      </c>
      <c r="D1686" s="16">
        <v>20846</v>
      </c>
      <c r="E1686" s="42">
        <f t="shared" si="0"/>
        <v>3.7037037037036896E-2</v>
      </c>
    </row>
    <row r="1687" spans="1:5" ht="12.75" customHeight="1" x14ac:dyDescent="0.2">
      <c r="A1687" s="41">
        <v>44474</v>
      </c>
      <c r="B1687" s="16">
        <v>9.1</v>
      </c>
      <c r="C1687" s="16">
        <v>8.4</v>
      </c>
      <c r="D1687" s="16">
        <v>20962</v>
      </c>
      <c r="E1687" s="42">
        <f t="shared" si="0"/>
        <v>0</v>
      </c>
    </row>
    <row r="1688" spans="1:5" ht="12.75" customHeight="1" x14ac:dyDescent="0.2">
      <c r="A1688" s="41">
        <v>44475</v>
      </c>
      <c r="B1688" s="16">
        <v>9.0399999999999991</v>
      </c>
      <c r="C1688" s="16">
        <v>8.34</v>
      </c>
      <c r="D1688" s="16">
        <v>29481</v>
      </c>
      <c r="E1688" s="42">
        <f t="shared" si="0"/>
        <v>-7.1428571428572016E-3</v>
      </c>
    </row>
    <row r="1689" spans="1:5" ht="12.75" customHeight="1" x14ac:dyDescent="0.2">
      <c r="A1689" s="41">
        <v>44476</v>
      </c>
      <c r="B1689" s="16">
        <v>9</v>
      </c>
      <c r="C1689" s="16">
        <v>8.3000000000000007</v>
      </c>
      <c r="D1689" s="16">
        <v>13697</v>
      </c>
      <c r="E1689" s="42">
        <f t="shared" si="0"/>
        <v>-4.7961630695442627E-3</v>
      </c>
    </row>
    <row r="1690" spans="1:5" ht="12.75" customHeight="1" x14ac:dyDescent="0.2">
      <c r="A1690" s="41">
        <v>44477</v>
      </c>
      <c r="B1690" s="16">
        <v>9.5399999999999991</v>
      </c>
      <c r="C1690" s="16">
        <v>8.84</v>
      </c>
      <c r="D1690" s="16">
        <v>9295</v>
      </c>
      <c r="E1690" s="42">
        <f t="shared" si="0"/>
        <v>6.506024096385532E-2</v>
      </c>
    </row>
    <row r="1691" spans="1:5" ht="12.75" customHeight="1" x14ac:dyDescent="0.2">
      <c r="A1691" s="41">
        <v>44480</v>
      </c>
      <c r="B1691" s="16">
        <v>9.6999999999999993</v>
      </c>
      <c r="C1691" s="16">
        <v>9</v>
      </c>
      <c r="D1691" s="16">
        <v>28872</v>
      </c>
      <c r="E1691" s="42">
        <f t="shared" si="0"/>
        <v>1.8099547511312233E-2</v>
      </c>
    </row>
    <row r="1692" spans="1:5" ht="12.75" customHeight="1" x14ac:dyDescent="0.2">
      <c r="A1692" s="41">
        <v>44481</v>
      </c>
      <c r="B1692" s="16">
        <v>9.6999999999999993</v>
      </c>
      <c r="C1692" s="16">
        <v>9</v>
      </c>
      <c r="D1692" s="16">
        <v>106672</v>
      </c>
      <c r="E1692" s="42">
        <f t="shared" si="0"/>
        <v>0</v>
      </c>
    </row>
    <row r="1693" spans="1:5" ht="12.75" customHeight="1" x14ac:dyDescent="0.2">
      <c r="A1693" s="41">
        <v>44482</v>
      </c>
      <c r="B1693" s="16">
        <v>9.85</v>
      </c>
      <c r="C1693" s="16">
        <v>9.15</v>
      </c>
      <c r="D1693" s="16">
        <v>21937</v>
      </c>
      <c r="E1693" s="42">
        <f t="shared" si="0"/>
        <v>1.6666666666666705E-2</v>
      </c>
    </row>
    <row r="1694" spans="1:5" ht="12.75" customHeight="1" x14ac:dyDescent="0.2">
      <c r="A1694" s="41">
        <v>44483</v>
      </c>
      <c r="B1694" s="16">
        <v>9.84</v>
      </c>
      <c r="C1694" s="16">
        <v>9.14</v>
      </c>
      <c r="D1694" s="16">
        <v>31247</v>
      </c>
      <c r="E1694" s="42">
        <f t="shared" si="0"/>
        <v>-1.0928961748633646E-3</v>
      </c>
    </row>
    <row r="1695" spans="1:5" ht="12.75" customHeight="1" x14ac:dyDescent="0.2">
      <c r="A1695" s="41">
        <v>44488</v>
      </c>
      <c r="B1695" s="16">
        <v>9.75</v>
      </c>
      <c r="C1695" s="16">
        <v>9.0500000000000007</v>
      </c>
      <c r="D1695" s="16">
        <v>19001</v>
      </c>
      <c r="E1695" s="42">
        <f t="shared" si="0"/>
        <v>-9.8468271334791954E-3</v>
      </c>
    </row>
    <row r="1696" spans="1:5" ht="12.75" customHeight="1" x14ac:dyDescent="0.2">
      <c r="A1696" s="41">
        <v>44489</v>
      </c>
      <c r="B1696" s="16">
        <v>9.3800000000000008</v>
      </c>
      <c r="C1696" s="16">
        <v>8.6800000000000015</v>
      </c>
      <c r="D1696" s="16">
        <v>12628</v>
      </c>
      <c r="E1696" s="42">
        <f t="shared" si="0"/>
        <v>-4.0883977900552398E-2</v>
      </c>
    </row>
    <row r="1697" spans="1:5" ht="12.75" customHeight="1" x14ac:dyDescent="0.2">
      <c r="A1697" s="41">
        <v>44490</v>
      </c>
      <c r="B1697" s="16">
        <v>9.0500000000000007</v>
      </c>
      <c r="C1697" s="16">
        <v>8.3500000000000014</v>
      </c>
      <c r="D1697" s="16">
        <v>18527</v>
      </c>
      <c r="E1697" s="42">
        <f t="shared" si="0"/>
        <v>-3.8018433179723504E-2</v>
      </c>
    </row>
    <row r="1698" spans="1:5" ht="12.75" customHeight="1" x14ac:dyDescent="0.2">
      <c r="A1698" s="41">
        <v>44491</v>
      </c>
      <c r="B1698" s="16">
        <v>9.39</v>
      </c>
      <c r="C1698" s="16">
        <v>8.6900000000000013</v>
      </c>
      <c r="D1698" s="16">
        <v>13345</v>
      </c>
      <c r="E1698" s="42">
        <f t="shared" si="0"/>
        <v>4.071856287425147E-2</v>
      </c>
    </row>
    <row r="1699" spans="1:5" ht="12.75" customHeight="1" x14ac:dyDescent="0.2">
      <c r="A1699" s="41">
        <v>44494</v>
      </c>
      <c r="B1699" s="16">
        <v>9.33</v>
      </c>
      <c r="C1699" s="16">
        <v>8.6300000000000008</v>
      </c>
      <c r="D1699" s="16">
        <v>25371</v>
      </c>
      <c r="E1699" s="42">
        <f t="shared" si="0"/>
        <v>-6.9044879171462009E-3</v>
      </c>
    </row>
    <row r="1700" spans="1:5" ht="12.75" customHeight="1" x14ac:dyDescent="0.2">
      <c r="A1700" s="41">
        <v>44495</v>
      </c>
      <c r="B1700" s="16">
        <v>9.3000000000000007</v>
      </c>
      <c r="C1700" s="16">
        <v>8.6000000000000014</v>
      </c>
      <c r="D1700" s="16">
        <v>11843</v>
      </c>
      <c r="E1700" s="42">
        <f t="shared" si="0"/>
        <v>-3.4762456546928574E-3</v>
      </c>
    </row>
    <row r="1701" spans="1:5" ht="12.75" customHeight="1" x14ac:dyDescent="0.2">
      <c r="A1701" s="41">
        <v>44496</v>
      </c>
      <c r="B1701" s="16">
        <v>9.15</v>
      </c>
      <c r="C1701" s="16">
        <v>8.4500000000000011</v>
      </c>
      <c r="D1701" s="16">
        <v>11757</v>
      </c>
      <c r="E1701" s="42">
        <f t="shared" si="0"/>
        <v>-1.7441860465116317E-2</v>
      </c>
    </row>
    <row r="1702" spans="1:5" ht="12.75" customHeight="1" x14ac:dyDescent="0.2">
      <c r="A1702" s="41">
        <v>44497</v>
      </c>
      <c r="B1702" s="16">
        <v>9.25</v>
      </c>
      <c r="C1702" s="16">
        <v>8.5500000000000007</v>
      </c>
      <c r="D1702" s="16">
        <v>3149</v>
      </c>
      <c r="E1702" s="42">
        <f t="shared" si="0"/>
        <v>1.1834319526627175E-2</v>
      </c>
    </row>
    <row r="1703" spans="1:5" ht="12.75" customHeight="1" x14ac:dyDescent="0.2">
      <c r="A1703" s="41">
        <v>44498</v>
      </c>
      <c r="B1703" s="16">
        <v>9.25</v>
      </c>
      <c r="C1703" s="16">
        <v>8.5500000000000007</v>
      </c>
      <c r="D1703" s="16">
        <v>14888</v>
      </c>
      <c r="E1703" s="42">
        <f t="shared" si="0"/>
        <v>0</v>
      </c>
    </row>
    <row r="1704" spans="1:5" ht="12.75" customHeight="1" x14ac:dyDescent="0.2">
      <c r="A1704" s="41">
        <v>44501</v>
      </c>
      <c r="B1704" s="16">
        <v>9.15</v>
      </c>
      <c r="C1704" s="16">
        <v>8.4500000000000011</v>
      </c>
      <c r="D1704" s="16">
        <v>2599</v>
      </c>
      <c r="E1704" s="42">
        <f t="shared" si="0"/>
        <v>-1.1695906432748496E-2</v>
      </c>
    </row>
    <row r="1705" spans="1:5" ht="12.75" customHeight="1" x14ac:dyDescent="0.2">
      <c r="A1705" s="41">
        <v>44502</v>
      </c>
      <c r="B1705" s="16">
        <v>9.2200000000000006</v>
      </c>
      <c r="C1705" s="16">
        <v>8.5200000000000014</v>
      </c>
      <c r="D1705" s="16">
        <v>706</v>
      </c>
      <c r="E1705" s="42">
        <f t="shared" si="0"/>
        <v>8.2840236686390865E-3</v>
      </c>
    </row>
    <row r="1706" spans="1:5" ht="12.75" customHeight="1" x14ac:dyDescent="0.2">
      <c r="A1706" s="41">
        <v>44503</v>
      </c>
      <c r="B1706" s="16">
        <v>9.17</v>
      </c>
      <c r="C1706" s="16">
        <v>8.4700000000000006</v>
      </c>
      <c r="D1706" s="16">
        <v>668</v>
      </c>
      <c r="E1706" s="42">
        <f t="shared" si="0"/>
        <v>-5.8685446009390492E-3</v>
      </c>
    </row>
    <row r="1707" spans="1:5" ht="12.75" customHeight="1" x14ac:dyDescent="0.2">
      <c r="A1707" s="41">
        <v>44504</v>
      </c>
      <c r="B1707" s="16">
        <v>9.1</v>
      </c>
      <c r="C1707" s="16">
        <v>8.4</v>
      </c>
      <c r="D1707" s="16">
        <v>2816</v>
      </c>
      <c r="E1707" s="42">
        <f t="shared" si="0"/>
        <v>-8.2644628099173886E-3</v>
      </c>
    </row>
    <row r="1708" spans="1:5" ht="12.75" customHeight="1" x14ac:dyDescent="0.2">
      <c r="A1708" s="41">
        <v>44505</v>
      </c>
      <c r="B1708" s="16">
        <v>9</v>
      </c>
      <c r="C1708" s="16">
        <v>8.3000000000000007</v>
      </c>
      <c r="D1708" s="16">
        <v>2055</v>
      </c>
      <c r="E1708" s="42">
        <f t="shared" si="0"/>
        <v>-1.1904761904761862E-2</v>
      </c>
    </row>
    <row r="1709" spans="1:5" ht="12.75" customHeight="1" x14ac:dyDescent="0.2">
      <c r="A1709" s="41">
        <v>44508</v>
      </c>
      <c r="B1709" s="16">
        <v>9</v>
      </c>
      <c r="C1709" s="16">
        <v>8.3000000000000007</v>
      </c>
      <c r="D1709" s="16">
        <v>2564</v>
      </c>
      <c r="E1709" s="42">
        <f t="shared" si="0"/>
        <v>0</v>
      </c>
    </row>
    <row r="1710" spans="1:5" ht="12.75" customHeight="1" x14ac:dyDescent="0.2">
      <c r="A1710" s="41">
        <v>44509</v>
      </c>
      <c r="B1710" s="16">
        <v>9.14</v>
      </c>
      <c r="C1710" s="16">
        <v>8.4400000000000013</v>
      </c>
      <c r="D1710" s="16">
        <v>2703</v>
      </c>
      <c r="E1710" s="42">
        <f t="shared" si="0"/>
        <v>1.6867469879518138E-2</v>
      </c>
    </row>
    <row r="1711" spans="1:5" ht="12.75" customHeight="1" x14ac:dyDescent="0.2">
      <c r="A1711" s="41">
        <v>44510</v>
      </c>
      <c r="B1711" s="16">
        <v>9.1999999999999993</v>
      </c>
      <c r="C1711" s="16">
        <v>8.5</v>
      </c>
      <c r="D1711" s="16">
        <v>3927</v>
      </c>
      <c r="E1711" s="42">
        <f t="shared" si="0"/>
        <v>7.1090047393363399E-3</v>
      </c>
    </row>
    <row r="1712" spans="1:5" ht="12.75" customHeight="1" x14ac:dyDescent="0.2">
      <c r="A1712" s="41">
        <v>44511</v>
      </c>
      <c r="B1712" s="16">
        <v>9.15</v>
      </c>
      <c r="C1712" s="16">
        <v>8.4500000000000011</v>
      </c>
      <c r="D1712" s="16">
        <v>3554</v>
      </c>
      <c r="E1712" s="42">
        <f t="shared" si="0"/>
        <v>-5.8823529411763456E-3</v>
      </c>
    </row>
    <row r="1713" spans="1:5" ht="12.75" customHeight="1" x14ac:dyDescent="0.2">
      <c r="A1713" s="41">
        <v>44512</v>
      </c>
      <c r="B1713" s="16">
        <v>9.1</v>
      </c>
      <c r="C1713" s="16">
        <v>8.4</v>
      </c>
      <c r="D1713" s="16">
        <v>4943</v>
      </c>
      <c r="E1713" s="42">
        <f t="shared" si="0"/>
        <v>-5.9171597633136926E-3</v>
      </c>
    </row>
    <row r="1714" spans="1:5" ht="12.75" customHeight="1" x14ac:dyDescent="0.2">
      <c r="A1714" s="41">
        <v>44516</v>
      </c>
      <c r="B1714" s="16">
        <v>9.0500000000000007</v>
      </c>
      <c r="C1714" s="16">
        <v>8.3500000000000014</v>
      </c>
      <c r="D1714" s="16">
        <v>3272</v>
      </c>
      <c r="E1714" s="42">
        <f t="shared" si="0"/>
        <v>-5.9523809523808254E-3</v>
      </c>
    </row>
    <row r="1715" spans="1:5" ht="12.75" customHeight="1" x14ac:dyDescent="0.2">
      <c r="A1715" s="41">
        <v>44517</v>
      </c>
      <c r="B1715" s="16">
        <v>9</v>
      </c>
      <c r="C1715" s="16">
        <v>8.3000000000000007</v>
      </c>
      <c r="D1715" s="16">
        <v>2520</v>
      </c>
      <c r="E1715" s="42">
        <f t="shared" si="0"/>
        <v>-5.9880239520958929E-3</v>
      </c>
    </row>
    <row r="1716" spans="1:5" ht="12.75" customHeight="1" x14ac:dyDescent="0.2">
      <c r="A1716" s="41">
        <v>44518</v>
      </c>
      <c r="B1716" s="16">
        <v>9</v>
      </c>
      <c r="C1716" s="16">
        <v>8.3000000000000007</v>
      </c>
      <c r="D1716" s="16">
        <v>2945</v>
      </c>
      <c r="E1716" s="42">
        <f t="shared" si="0"/>
        <v>0</v>
      </c>
    </row>
    <row r="1717" spans="1:5" ht="12.75" customHeight="1" x14ac:dyDescent="0.2">
      <c r="A1717" s="41">
        <v>44519</v>
      </c>
      <c r="B1717" s="16">
        <v>8.8800000000000008</v>
      </c>
      <c r="C1717" s="16">
        <v>8.1800000000000015</v>
      </c>
      <c r="D1717" s="16">
        <v>11919</v>
      </c>
      <c r="E1717" s="42">
        <f t="shared" si="0"/>
        <v>-1.445783132530111E-2</v>
      </c>
    </row>
    <row r="1718" spans="1:5" ht="12.75" customHeight="1" x14ac:dyDescent="0.2">
      <c r="A1718" s="41">
        <v>44522</v>
      </c>
      <c r="B1718" s="16">
        <v>8.9700000000000006</v>
      </c>
      <c r="C1718" s="16">
        <v>8.2700000000000014</v>
      </c>
      <c r="D1718" s="16">
        <v>2614</v>
      </c>
      <c r="E1718" s="42">
        <f t="shared" si="0"/>
        <v>1.1002444987775042E-2</v>
      </c>
    </row>
    <row r="1719" spans="1:5" ht="12.75" customHeight="1" x14ac:dyDescent="0.2">
      <c r="A1719" s="41">
        <v>44523</v>
      </c>
      <c r="B1719" s="16">
        <v>8.9</v>
      </c>
      <c r="C1719" s="16">
        <v>8.2000000000000011</v>
      </c>
      <c r="D1719" s="16">
        <v>12341</v>
      </c>
      <c r="E1719" s="42">
        <f t="shared" si="0"/>
        <v>-8.4643288996372763E-3</v>
      </c>
    </row>
    <row r="1720" spans="1:5" ht="12.75" customHeight="1" x14ac:dyDescent="0.2">
      <c r="A1720" s="41">
        <v>44524</v>
      </c>
      <c r="B1720" s="16">
        <v>8.6999999999999993</v>
      </c>
      <c r="C1720" s="16">
        <v>7.9999999999999991</v>
      </c>
      <c r="D1720" s="16">
        <v>670</v>
      </c>
      <c r="E1720" s="42">
        <f t="shared" si="0"/>
        <v>-2.4390243902439261E-2</v>
      </c>
    </row>
    <row r="1721" spans="1:5" ht="12.75" customHeight="1" x14ac:dyDescent="0.2">
      <c r="A1721" s="41">
        <v>44525</v>
      </c>
      <c r="B1721" s="16">
        <v>8.9</v>
      </c>
      <c r="C1721" s="16">
        <v>8.2000000000000011</v>
      </c>
      <c r="D1721" s="16">
        <v>4523</v>
      </c>
      <c r="E1721" s="42">
        <f t="shared" si="0"/>
        <v>2.5000000000000248E-2</v>
      </c>
    </row>
    <row r="1722" spans="1:5" ht="12.75" customHeight="1" x14ac:dyDescent="0.2">
      <c r="A1722" s="41">
        <v>44526</v>
      </c>
      <c r="B1722" s="16">
        <v>9.19</v>
      </c>
      <c r="C1722" s="16">
        <v>8.49</v>
      </c>
      <c r="D1722" s="16">
        <v>7987</v>
      </c>
      <c r="E1722" s="42">
        <f t="shared" si="0"/>
        <v>3.5365853658536478E-2</v>
      </c>
    </row>
    <row r="1723" spans="1:5" ht="12.75" customHeight="1" x14ac:dyDescent="0.2">
      <c r="A1723" s="41">
        <v>44529</v>
      </c>
      <c r="B1723" s="16">
        <v>9.1999999999999993</v>
      </c>
      <c r="C1723" s="16">
        <v>8.5</v>
      </c>
      <c r="D1723" s="16">
        <v>14246</v>
      </c>
      <c r="E1723" s="42">
        <f t="shared" si="0"/>
        <v>1.177856301531188E-3</v>
      </c>
    </row>
    <row r="1724" spans="1:5" ht="12.75" customHeight="1" x14ac:dyDescent="0.2">
      <c r="A1724" s="41">
        <v>44530</v>
      </c>
      <c r="B1724" s="16">
        <v>9.1</v>
      </c>
      <c r="C1724" s="16">
        <v>8.4</v>
      </c>
      <c r="D1724" s="16">
        <v>10150</v>
      </c>
      <c r="E1724" s="42">
        <f t="shared" si="0"/>
        <v>-1.1764705882352899E-2</v>
      </c>
    </row>
    <row r="1725" spans="1:5" ht="12.75" customHeight="1" x14ac:dyDescent="0.2">
      <c r="A1725" s="41">
        <v>44531</v>
      </c>
      <c r="B1725" s="16">
        <v>8.84</v>
      </c>
      <c r="C1725" s="16">
        <v>8.14</v>
      </c>
      <c r="D1725" s="16">
        <v>1218</v>
      </c>
      <c r="E1725" s="42">
        <f t="shared" si="0"/>
        <v>-3.0952380952380926E-2</v>
      </c>
    </row>
    <row r="1726" spans="1:5" ht="12.75" customHeight="1" x14ac:dyDescent="0.2">
      <c r="A1726" s="41">
        <v>44532</v>
      </c>
      <c r="B1726" s="16">
        <v>8.89</v>
      </c>
      <c r="C1726" s="16">
        <v>8.1900000000000013</v>
      </c>
      <c r="D1726" s="16">
        <v>1788</v>
      </c>
      <c r="E1726" s="42">
        <f t="shared" si="0"/>
        <v>6.1425061425062297E-3</v>
      </c>
    </row>
    <row r="1727" spans="1:5" ht="12.75" customHeight="1" x14ac:dyDescent="0.2">
      <c r="A1727" s="41">
        <v>44533</v>
      </c>
      <c r="B1727" s="16">
        <v>8.99</v>
      </c>
      <c r="C1727" s="16">
        <v>8.2900000000000009</v>
      </c>
      <c r="D1727" s="16">
        <v>1910</v>
      </c>
      <c r="E1727" s="42">
        <f t="shared" si="0"/>
        <v>1.2210012210012165E-2</v>
      </c>
    </row>
    <row r="1728" spans="1:5" ht="12.75" customHeight="1" x14ac:dyDescent="0.2">
      <c r="A1728" s="41">
        <v>44536</v>
      </c>
      <c r="B1728" s="16">
        <v>8.9499999999999993</v>
      </c>
      <c r="C1728" s="16">
        <v>8.25</v>
      </c>
      <c r="D1728" s="16">
        <v>2376</v>
      </c>
      <c r="E1728" s="42">
        <f t="shared" si="0"/>
        <v>-4.8250904704464316E-3</v>
      </c>
    </row>
    <row r="1729" spans="1:5" ht="12.75" customHeight="1" x14ac:dyDescent="0.2">
      <c r="A1729" s="41">
        <v>44537</v>
      </c>
      <c r="B1729" s="16">
        <v>9.09</v>
      </c>
      <c r="C1729" s="16">
        <v>8.39</v>
      </c>
      <c r="D1729" s="16">
        <v>1783</v>
      </c>
      <c r="E1729" s="42">
        <f t="shared" si="0"/>
        <v>1.6969696969697037E-2</v>
      </c>
    </row>
    <row r="1730" spans="1:5" ht="12.75" customHeight="1" x14ac:dyDescent="0.2">
      <c r="A1730" s="41">
        <v>44538</v>
      </c>
      <c r="B1730" s="16">
        <v>8.89</v>
      </c>
      <c r="C1730" s="16">
        <v>8.1900000000000013</v>
      </c>
      <c r="D1730" s="16">
        <v>2853</v>
      </c>
      <c r="E1730" s="42">
        <f t="shared" si="0"/>
        <v>-2.3837902264600627E-2</v>
      </c>
    </row>
    <row r="1731" spans="1:5" ht="12.75" customHeight="1" x14ac:dyDescent="0.2">
      <c r="A1731" s="41">
        <v>44539</v>
      </c>
      <c r="B1731" s="16">
        <v>8.9499999999999993</v>
      </c>
      <c r="C1731" s="16">
        <v>8.25</v>
      </c>
      <c r="D1731" s="16">
        <v>7377</v>
      </c>
      <c r="E1731" s="42">
        <f t="shared" si="0"/>
        <v>7.326007326007169E-3</v>
      </c>
    </row>
    <row r="1732" spans="1:5" ht="12.75" customHeight="1" x14ac:dyDescent="0.2">
      <c r="A1732" s="41">
        <v>44540</v>
      </c>
      <c r="B1732" s="16">
        <v>8.9499999999999993</v>
      </c>
      <c r="C1732" s="16">
        <v>8.25</v>
      </c>
      <c r="D1732" s="16">
        <v>752</v>
      </c>
      <c r="E1732" s="42">
        <f t="shared" si="0"/>
        <v>0</v>
      </c>
    </row>
    <row r="1733" spans="1:5" ht="12.75" customHeight="1" x14ac:dyDescent="0.2">
      <c r="A1733" s="41">
        <v>44543</v>
      </c>
      <c r="B1733" s="16">
        <v>9</v>
      </c>
      <c r="C1733" s="16">
        <v>8.3000000000000007</v>
      </c>
      <c r="D1733" s="16">
        <v>6549</v>
      </c>
      <c r="E1733" s="42">
        <f t="shared" si="0"/>
        <v>6.0606060606061465E-3</v>
      </c>
    </row>
    <row r="1734" spans="1:5" ht="12.75" customHeight="1" x14ac:dyDescent="0.2">
      <c r="A1734" s="41">
        <v>44544</v>
      </c>
      <c r="B1734" s="16">
        <v>9.0500000000000007</v>
      </c>
      <c r="C1734" s="16">
        <v>8.3500000000000014</v>
      </c>
      <c r="D1734" s="16">
        <v>4333</v>
      </c>
      <c r="E1734" s="42">
        <f t="shared" si="0"/>
        <v>6.024096385542254E-3</v>
      </c>
    </row>
    <row r="1735" spans="1:5" ht="12.75" customHeight="1" x14ac:dyDescent="0.2">
      <c r="A1735" s="41">
        <v>44545</v>
      </c>
      <c r="B1735" s="16">
        <v>9.3000000000000007</v>
      </c>
      <c r="C1735" s="16">
        <v>8.6000000000000014</v>
      </c>
      <c r="D1735" s="16">
        <v>2195</v>
      </c>
      <c r="E1735" s="42">
        <f t="shared" si="0"/>
        <v>2.9940119760479039E-2</v>
      </c>
    </row>
    <row r="1736" spans="1:5" ht="12.75" customHeight="1" x14ac:dyDescent="0.2">
      <c r="A1736" s="41">
        <v>44546</v>
      </c>
      <c r="B1736" s="16">
        <v>9.25</v>
      </c>
      <c r="C1736" s="16">
        <v>8.5500000000000007</v>
      </c>
      <c r="D1736" s="16">
        <v>22630</v>
      </c>
      <c r="E1736" s="42">
        <f t="shared" si="0"/>
        <v>-5.8139534883721745E-3</v>
      </c>
    </row>
    <row r="1737" spans="1:5" ht="12.75" customHeight="1" x14ac:dyDescent="0.2">
      <c r="A1737" s="41">
        <v>44550</v>
      </c>
      <c r="B1737" s="16">
        <v>9.1999999999999993</v>
      </c>
      <c r="C1737" s="16">
        <v>8.5</v>
      </c>
      <c r="D1737" s="16">
        <v>6363</v>
      </c>
      <c r="E1737" s="42">
        <f t="shared" si="0"/>
        <v>-5.8479532163743519E-3</v>
      </c>
    </row>
    <row r="1738" spans="1:5" ht="12.75" customHeight="1" x14ac:dyDescent="0.2">
      <c r="A1738" s="41">
        <v>44551</v>
      </c>
      <c r="B1738" s="16">
        <v>9</v>
      </c>
      <c r="C1738" s="16">
        <v>8.3000000000000007</v>
      </c>
      <c r="D1738" s="16">
        <v>3739</v>
      </c>
      <c r="E1738" s="42">
        <f t="shared" si="0"/>
        <v>-2.3529411764705799E-2</v>
      </c>
    </row>
    <row r="1739" spans="1:5" ht="12.75" customHeight="1" x14ac:dyDescent="0.2">
      <c r="A1739" s="41">
        <v>44552</v>
      </c>
      <c r="B1739" s="16">
        <v>9</v>
      </c>
      <c r="C1739" s="16">
        <v>8.3000000000000007</v>
      </c>
      <c r="D1739" s="16">
        <v>10142</v>
      </c>
      <c r="E1739" s="42">
        <f t="shared" si="0"/>
        <v>0</v>
      </c>
    </row>
    <row r="1740" spans="1:5" ht="12.75" customHeight="1" x14ac:dyDescent="0.2">
      <c r="A1740" s="41">
        <v>44553</v>
      </c>
      <c r="B1740" s="16">
        <v>9.09</v>
      </c>
      <c r="C1740" s="16">
        <v>8.39</v>
      </c>
      <c r="D1740" s="16">
        <v>17081</v>
      </c>
      <c r="E1740" s="42">
        <f t="shared" si="0"/>
        <v>1.0843373493975886E-2</v>
      </c>
    </row>
    <row r="1741" spans="1:5" ht="12.75" customHeight="1" x14ac:dyDescent="0.2">
      <c r="A1741" s="41">
        <v>44554</v>
      </c>
      <c r="B1741" s="16">
        <v>9.1</v>
      </c>
      <c r="C1741" s="16">
        <v>8.4</v>
      </c>
      <c r="D1741" s="16">
        <v>20036</v>
      </c>
      <c r="E1741" s="42">
        <f t="shared" si="0"/>
        <v>1.1918951132300103E-3</v>
      </c>
    </row>
    <row r="1742" spans="1:5" ht="12.75" customHeight="1" x14ac:dyDescent="0.2">
      <c r="A1742" s="41">
        <v>44557</v>
      </c>
      <c r="B1742" s="16">
        <v>9.27</v>
      </c>
      <c r="C1742" s="16">
        <v>8.57</v>
      </c>
      <c r="D1742" s="16">
        <v>14740</v>
      </c>
      <c r="E1742" s="42">
        <f t="shared" si="0"/>
        <v>2.0238095238095229E-2</v>
      </c>
    </row>
    <row r="1743" spans="1:5" ht="12.75" customHeight="1" x14ac:dyDescent="0.2">
      <c r="A1743" s="41">
        <v>44558</v>
      </c>
      <c r="B1743" s="16">
        <v>9.3000000000000007</v>
      </c>
      <c r="C1743" s="16">
        <v>8.6000000000000014</v>
      </c>
      <c r="D1743" s="16">
        <v>41204</v>
      </c>
      <c r="E1743" s="42">
        <f t="shared" si="0"/>
        <v>3.5005834305718944E-3</v>
      </c>
    </row>
    <row r="1744" spans="1:5" ht="12.75" customHeight="1" x14ac:dyDescent="0.2">
      <c r="A1744" s="41">
        <v>44559</v>
      </c>
      <c r="B1744" s="16">
        <v>9.4</v>
      </c>
      <c r="C1744" s="16">
        <v>8.7000000000000011</v>
      </c>
      <c r="D1744" s="16">
        <v>139240</v>
      </c>
      <c r="E1744" s="42">
        <f t="shared" si="0"/>
        <v>1.1627906976744143E-2</v>
      </c>
    </row>
    <row r="1745" spans="1:5" ht="12.75" customHeight="1" x14ac:dyDescent="0.2">
      <c r="A1745" s="41">
        <v>44560</v>
      </c>
      <c r="B1745" s="16">
        <v>9.3000000000000007</v>
      </c>
      <c r="C1745" s="16">
        <v>8.6000000000000014</v>
      </c>
      <c r="D1745" s="16">
        <v>41221</v>
      </c>
      <c r="E1745" s="42">
        <f t="shared" si="0"/>
        <v>-1.1494252873563177E-2</v>
      </c>
    </row>
    <row r="1746" spans="1:5" ht="12.75" customHeight="1" x14ac:dyDescent="0.2">
      <c r="A1746" s="41">
        <v>44561</v>
      </c>
      <c r="B1746" s="16">
        <v>9.1999999999999993</v>
      </c>
      <c r="C1746" s="16">
        <v>8.5</v>
      </c>
      <c r="D1746" s="16">
        <v>14430</v>
      </c>
      <c r="E1746" s="42">
        <f t="shared" si="0"/>
        <v>-1.1627906976744349E-2</v>
      </c>
    </row>
    <row r="1747" spans="1:5" ht="12.75" customHeight="1" x14ac:dyDescent="0.2">
      <c r="A1747" s="41">
        <v>44564</v>
      </c>
      <c r="B1747" s="16">
        <v>9</v>
      </c>
      <c r="C1747" s="16">
        <v>8.3000000000000007</v>
      </c>
      <c r="D1747" s="16">
        <v>11483</v>
      </c>
      <c r="E1747" s="42">
        <f t="shared" si="0"/>
        <v>-2.3529411764705799E-2</v>
      </c>
    </row>
    <row r="1748" spans="1:5" ht="12.75" customHeight="1" x14ac:dyDescent="0.2">
      <c r="A1748" s="41">
        <v>44565</v>
      </c>
      <c r="B1748" s="16">
        <v>8.94</v>
      </c>
      <c r="C1748" s="16">
        <v>8.24</v>
      </c>
      <c r="D1748" s="16">
        <v>7851</v>
      </c>
      <c r="E1748" s="42">
        <f t="shared" si="0"/>
        <v>-7.2289156626506616E-3</v>
      </c>
    </row>
    <row r="1749" spans="1:5" ht="12.75" customHeight="1" x14ac:dyDescent="0.2">
      <c r="A1749" s="41">
        <v>44566</v>
      </c>
      <c r="B1749" s="16">
        <v>8.86</v>
      </c>
      <c r="C1749" s="16">
        <v>8.16</v>
      </c>
      <c r="D1749" s="16">
        <v>4992</v>
      </c>
      <c r="E1749" s="42">
        <f t="shared" si="0"/>
        <v>-9.7087378640776777E-3</v>
      </c>
    </row>
    <row r="1750" spans="1:5" ht="12.75" customHeight="1" x14ac:dyDescent="0.2">
      <c r="A1750" s="41">
        <v>44567</v>
      </c>
      <c r="B1750" s="16">
        <v>8.8000000000000007</v>
      </c>
      <c r="C1750" s="16">
        <v>8.1000000000000014</v>
      </c>
      <c r="D1750" s="16">
        <v>5478</v>
      </c>
      <c r="E1750" s="42">
        <f t="shared" si="0"/>
        <v>-7.3529411764704311E-3</v>
      </c>
    </row>
    <row r="1751" spans="1:5" ht="12.75" customHeight="1" x14ac:dyDescent="0.2">
      <c r="A1751" s="41">
        <v>44568</v>
      </c>
      <c r="B1751" s="16">
        <v>8.75</v>
      </c>
      <c r="C1751" s="16">
        <v>8.0500000000000007</v>
      </c>
      <c r="D1751" s="16">
        <v>3814</v>
      </c>
      <c r="E1751" s="42">
        <f t="shared" si="0"/>
        <v>-6.1728395061729259E-3</v>
      </c>
    </row>
    <row r="1752" spans="1:5" ht="12.75" customHeight="1" x14ac:dyDescent="0.2">
      <c r="A1752" s="41">
        <v>44571</v>
      </c>
      <c r="B1752" s="16">
        <v>8.76</v>
      </c>
      <c r="C1752" s="16">
        <v>8.06</v>
      </c>
      <c r="D1752" s="16">
        <v>2508</v>
      </c>
      <c r="E1752" s="42">
        <f t="shared" si="0"/>
        <v>1.2422360248446939E-3</v>
      </c>
    </row>
    <row r="1753" spans="1:5" ht="12.75" customHeight="1" x14ac:dyDescent="0.2">
      <c r="A1753" s="41">
        <v>44572</v>
      </c>
      <c r="B1753" s="16">
        <v>8.76</v>
      </c>
      <c r="C1753" s="16">
        <v>8.06</v>
      </c>
      <c r="D1753" s="16">
        <v>4753</v>
      </c>
      <c r="E1753" s="42">
        <f t="shared" si="0"/>
        <v>0</v>
      </c>
    </row>
    <row r="1754" spans="1:5" ht="12.75" customHeight="1" x14ac:dyDescent="0.2">
      <c r="A1754" s="41">
        <v>44573</v>
      </c>
      <c r="B1754" s="16">
        <v>8.6999999999999993</v>
      </c>
      <c r="C1754" s="16">
        <v>7.9999999999999991</v>
      </c>
      <c r="D1754" s="16">
        <v>4322</v>
      </c>
      <c r="E1754" s="42">
        <f t="shared" si="0"/>
        <v>-7.4441687344914869E-3</v>
      </c>
    </row>
    <row r="1755" spans="1:5" ht="12.75" customHeight="1" x14ac:dyDescent="0.2">
      <c r="A1755" s="41">
        <v>44574</v>
      </c>
      <c r="B1755" s="16">
        <v>8.8000000000000007</v>
      </c>
      <c r="C1755" s="16">
        <v>8.1000000000000014</v>
      </c>
      <c r="D1755" s="16">
        <v>1836</v>
      </c>
      <c r="E1755" s="42">
        <f t="shared" si="0"/>
        <v>1.250000000000029E-2</v>
      </c>
    </row>
    <row r="1756" spans="1:5" ht="12.75" customHeight="1" x14ac:dyDescent="0.2">
      <c r="A1756" s="41">
        <v>44575</v>
      </c>
      <c r="B1756" s="16">
        <v>8.8000000000000007</v>
      </c>
      <c r="C1756" s="16">
        <v>8.1000000000000014</v>
      </c>
      <c r="D1756" s="16">
        <v>8546</v>
      </c>
      <c r="E1756" s="42">
        <f t="shared" si="0"/>
        <v>0</v>
      </c>
    </row>
    <row r="1757" spans="1:5" ht="12.75" customHeight="1" x14ac:dyDescent="0.2">
      <c r="A1757" s="41">
        <v>44578</v>
      </c>
      <c r="B1757" s="16">
        <v>8.65</v>
      </c>
      <c r="C1757" s="16">
        <v>7.95</v>
      </c>
      <c r="D1757" s="16">
        <v>5494</v>
      </c>
      <c r="E1757" s="42">
        <f t="shared" si="0"/>
        <v>-1.851851851851867E-2</v>
      </c>
    </row>
    <row r="1758" spans="1:5" ht="12.75" customHeight="1" x14ac:dyDescent="0.2">
      <c r="A1758" s="41">
        <v>44579</v>
      </c>
      <c r="B1758" s="16">
        <v>8.7899999999999991</v>
      </c>
      <c r="C1758" s="16">
        <v>8.09</v>
      </c>
      <c r="D1758" s="16">
        <v>408</v>
      </c>
      <c r="E1758" s="42">
        <f t="shared" si="0"/>
        <v>1.7610062893081719E-2</v>
      </c>
    </row>
    <row r="1759" spans="1:5" ht="12.75" customHeight="1" x14ac:dyDescent="0.2">
      <c r="A1759" s="41">
        <v>44580</v>
      </c>
      <c r="B1759" s="16">
        <v>8.6300000000000008</v>
      </c>
      <c r="C1759" s="16">
        <v>7.9300000000000006</v>
      </c>
      <c r="D1759" s="16">
        <v>4612</v>
      </c>
      <c r="E1759" s="42">
        <f t="shared" si="0"/>
        <v>-1.9777503090234766E-2</v>
      </c>
    </row>
    <row r="1760" spans="1:5" ht="12.75" customHeight="1" x14ac:dyDescent="0.2">
      <c r="A1760" s="41">
        <v>44581</v>
      </c>
      <c r="B1760" s="16">
        <v>8.7899999999999991</v>
      </c>
      <c r="C1760" s="16">
        <v>8.09</v>
      </c>
      <c r="D1760" s="16">
        <v>2522</v>
      </c>
      <c r="E1760" s="42">
        <f t="shared" si="0"/>
        <v>2.0176544766708604E-2</v>
      </c>
    </row>
    <row r="1761" spans="1:5" ht="12.75" customHeight="1" x14ac:dyDescent="0.2">
      <c r="A1761" s="41">
        <v>44582</v>
      </c>
      <c r="B1761" s="16">
        <v>8.77</v>
      </c>
      <c r="C1761" s="16">
        <v>8.07</v>
      </c>
      <c r="D1761" s="16">
        <v>7266</v>
      </c>
      <c r="E1761" s="42">
        <f t="shared" si="0"/>
        <v>-2.4721878862793045E-3</v>
      </c>
    </row>
    <row r="1762" spans="1:5" ht="12.75" customHeight="1" x14ac:dyDescent="0.2">
      <c r="A1762" s="41">
        <v>44583</v>
      </c>
      <c r="B1762" s="16">
        <v>8.75</v>
      </c>
      <c r="C1762" s="16">
        <v>8.0500000000000007</v>
      </c>
      <c r="D1762" s="16">
        <v>788</v>
      </c>
      <c r="E1762" s="42">
        <f t="shared" si="0"/>
        <v>-2.4783147459726857E-3</v>
      </c>
    </row>
    <row r="1763" spans="1:5" ht="12.75" customHeight="1" x14ac:dyDescent="0.2">
      <c r="A1763" s="41">
        <v>44585</v>
      </c>
      <c r="B1763" s="16">
        <v>8.83</v>
      </c>
      <c r="C1763" s="16">
        <v>8.1300000000000008</v>
      </c>
      <c r="D1763" s="16">
        <v>4424</v>
      </c>
      <c r="E1763" s="42">
        <f t="shared" si="0"/>
        <v>9.9378881987577713E-3</v>
      </c>
    </row>
    <row r="1764" spans="1:5" ht="12.75" customHeight="1" x14ac:dyDescent="0.2">
      <c r="A1764" s="41">
        <v>44586</v>
      </c>
      <c r="B1764" s="16">
        <v>8.8000000000000007</v>
      </c>
      <c r="C1764" s="16">
        <v>8.1000000000000014</v>
      </c>
      <c r="D1764" s="16">
        <v>2746</v>
      </c>
      <c r="E1764" s="42">
        <f t="shared" si="0"/>
        <v>-3.6900369003689247E-3</v>
      </c>
    </row>
    <row r="1765" spans="1:5" ht="12.75" customHeight="1" x14ac:dyDescent="0.2">
      <c r="A1765" s="41">
        <v>44587</v>
      </c>
      <c r="B1765" s="16">
        <v>8.73</v>
      </c>
      <c r="C1765" s="16">
        <v>8.0300000000000011</v>
      </c>
      <c r="D1765" s="16">
        <v>2649</v>
      </c>
      <c r="E1765" s="42">
        <f t="shared" si="0"/>
        <v>-8.6419753086420092E-3</v>
      </c>
    </row>
    <row r="1766" spans="1:5" ht="12.75" customHeight="1" x14ac:dyDescent="0.2">
      <c r="A1766" s="41">
        <v>44588</v>
      </c>
      <c r="B1766" s="16">
        <v>8.67</v>
      </c>
      <c r="C1766" s="16">
        <v>7.97</v>
      </c>
      <c r="D1766" s="16">
        <v>8787</v>
      </c>
      <c r="E1766" s="42">
        <f t="shared" si="0"/>
        <v>-7.471980074719972E-3</v>
      </c>
    </row>
    <row r="1767" spans="1:5" ht="12.75" customHeight="1" x14ac:dyDescent="0.2">
      <c r="A1767" s="41">
        <v>44589</v>
      </c>
      <c r="B1767" s="16">
        <v>8.67</v>
      </c>
      <c r="C1767" s="16">
        <v>7.97</v>
      </c>
      <c r="D1767" s="16">
        <v>7748</v>
      </c>
      <c r="E1767" s="42">
        <f t="shared" si="0"/>
        <v>0</v>
      </c>
    </row>
    <row r="1768" spans="1:5" ht="12.75" customHeight="1" x14ac:dyDescent="0.2">
      <c r="A1768" s="41">
        <v>44592</v>
      </c>
      <c r="B1768" s="16">
        <v>8.65</v>
      </c>
      <c r="C1768" s="16">
        <v>7.95</v>
      </c>
      <c r="D1768" s="16">
        <v>3791</v>
      </c>
      <c r="E1768" s="42">
        <f t="shared" si="0"/>
        <v>-2.5094102885821297E-3</v>
      </c>
    </row>
    <row r="1769" spans="1:5" ht="12.75" customHeight="1" x14ac:dyDescent="0.2">
      <c r="A1769" s="41">
        <v>44593</v>
      </c>
      <c r="B1769" s="16">
        <v>8.51</v>
      </c>
      <c r="C1769" s="16">
        <v>7.81</v>
      </c>
      <c r="D1769" s="16">
        <v>2963</v>
      </c>
      <c r="E1769" s="42">
        <f t="shared" si="0"/>
        <v>-1.7610062893081833E-2</v>
      </c>
    </row>
    <row r="1770" spans="1:5" ht="12.75" customHeight="1" x14ac:dyDescent="0.2">
      <c r="A1770" s="41">
        <v>44594</v>
      </c>
      <c r="B1770" s="16">
        <v>8.35</v>
      </c>
      <c r="C1770" s="16">
        <v>7.6499999999999995</v>
      </c>
      <c r="D1770" s="16">
        <v>7174</v>
      </c>
      <c r="E1770" s="42">
        <f t="shared" si="0"/>
        <v>-2.0486555697823323E-2</v>
      </c>
    </row>
    <row r="1771" spans="1:5" ht="12.75" customHeight="1" x14ac:dyDescent="0.2">
      <c r="A1771" s="41">
        <v>44595</v>
      </c>
      <c r="B1771" s="16">
        <v>8.52</v>
      </c>
      <c r="C1771" s="16">
        <v>7.8199999999999994</v>
      </c>
      <c r="D1771" s="16">
        <v>2903</v>
      </c>
      <c r="E1771" s="42">
        <f t="shared" si="0"/>
        <v>2.2222222222222216E-2</v>
      </c>
    </row>
    <row r="1772" spans="1:5" ht="12.75" customHeight="1" x14ac:dyDescent="0.2">
      <c r="A1772" s="41">
        <v>44596</v>
      </c>
      <c r="B1772" s="16">
        <v>8.49</v>
      </c>
      <c r="C1772" s="16">
        <v>7.79</v>
      </c>
      <c r="D1772" s="16">
        <v>4163</v>
      </c>
      <c r="E1772" s="42">
        <f t="shared" si="0"/>
        <v>-3.8363171355497907E-3</v>
      </c>
    </row>
    <row r="1773" spans="1:5" ht="12.75" customHeight="1" x14ac:dyDescent="0.2">
      <c r="A1773" s="41">
        <v>44599</v>
      </c>
      <c r="B1773" s="16">
        <v>8.48</v>
      </c>
      <c r="C1773" s="16">
        <v>7.78</v>
      </c>
      <c r="D1773" s="16">
        <v>1713</v>
      </c>
      <c r="E1773" s="42">
        <f t="shared" si="0"/>
        <v>-1.2836970474967633E-3</v>
      </c>
    </row>
    <row r="1774" spans="1:5" ht="12.75" customHeight="1" x14ac:dyDescent="0.2">
      <c r="A1774" s="41">
        <v>44600</v>
      </c>
      <c r="B1774" s="16">
        <v>8.4700000000000006</v>
      </c>
      <c r="C1774" s="16">
        <v>7.7700000000000005</v>
      </c>
      <c r="D1774" s="16">
        <v>2142</v>
      </c>
      <c r="E1774" s="42">
        <f t="shared" si="0"/>
        <v>-1.2853470437017721E-3</v>
      </c>
    </row>
    <row r="1775" spans="1:5" ht="12.75" customHeight="1" x14ac:dyDescent="0.2">
      <c r="A1775" s="41">
        <v>44601</v>
      </c>
      <c r="B1775" s="16">
        <v>8.65</v>
      </c>
      <c r="C1775" s="16">
        <v>7.95</v>
      </c>
      <c r="D1775" s="16">
        <v>2077</v>
      </c>
      <c r="E1775" s="42">
        <f t="shared" si="0"/>
        <v>2.3166023166023127E-2</v>
      </c>
    </row>
    <row r="1776" spans="1:5" ht="12.75" customHeight="1" x14ac:dyDescent="0.2">
      <c r="A1776" s="41">
        <v>44602</v>
      </c>
      <c r="B1776" s="16">
        <v>8.65</v>
      </c>
      <c r="C1776" s="16">
        <v>7.95</v>
      </c>
      <c r="D1776" s="16">
        <v>28913</v>
      </c>
      <c r="E1776" s="42">
        <f t="shared" si="0"/>
        <v>0</v>
      </c>
    </row>
    <row r="1777" spans="1:5" ht="12.75" customHeight="1" x14ac:dyDescent="0.2">
      <c r="A1777" s="41">
        <v>44603</v>
      </c>
      <c r="B1777" s="16">
        <v>8.65</v>
      </c>
      <c r="C1777" s="16">
        <v>7.95</v>
      </c>
      <c r="D1777" s="16">
        <v>12451</v>
      </c>
      <c r="E1777" s="42">
        <f t="shared" si="0"/>
        <v>0</v>
      </c>
    </row>
    <row r="1778" spans="1:5" ht="12.75" customHeight="1" x14ac:dyDescent="0.2">
      <c r="A1778" s="41">
        <v>44606</v>
      </c>
      <c r="B1778" s="16">
        <v>8.75</v>
      </c>
      <c r="C1778" s="16">
        <v>8.0500000000000007</v>
      </c>
      <c r="D1778" s="16">
        <v>695</v>
      </c>
      <c r="E1778" s="42">
        <f t="shared" si="0"/>
        <v>1.2578616352201324E-2</v>
      </c>
    </row>
    <row r="1779" spans="1:5" ht="12.75" customHeight="1" x14ac:dyDescent="0.2">
      <c r="A1779" s="41">
        <v>44607</v>
      </c>
      <c r="B1779" s="16">
        <v>8.64</v>
      </c>
      <c r="C1779" s="16">
        <v>7.94</v>
      </c>
      <c r="D1779" s="16">
        <v>2433</v>
      </c>
      <c r="E1779" s="42">
        <f t="shared" si="0"/>
        <v>-1.3664596273291965E-2</v>
      </c>
    </row>
    <row r="1780" spans="1:5" ht="12.75" customHeight="1" x14ac:dyDescent="0.2">
      <c r="A1780" s="41">
        <v>44608</v>
      </c>
      <c r="B1780" s="16">
        <v>8.52</v>
      </c>
      <c r="C1780" s="16">
        <v>7.8199999999999994</v>
      </c>
      <c r="D1780" s="16">
        <v>3016</v>
      </c>
      <c r="E1780" s="42">
        <f t="shared" si="0"/>
        <v>-1.5113350125944709E-2</v>
      </c>
    </row>
    <row r="1781" spans="1:5" ht="12.75" customHeight="1" x14ac:dyDescent="0.2">
      <c r="A1781" s="41">
        <v>44609</v>
      </c>
      <c r="B1781" s="16">
        <v>8.64</v>
      </c>
      <c r="C1781" s="16">
        <v>7.94</v>
      </c>
      <c r="D1781" s="16">
        <v>3957</v>
      </c>
      <c r="E1781" s="42">
        <f t="shared" si="0"/>
        <v>1.5345268542199617E-2</v>
      </c>
    </row>
    <row r="1782" spans="1:5" ht="12.75" customHeight="1" x14ac:dyDescent="0.2">
      <c r="A1782" s="41">
        <v>44610</v>
      </c>
      <c r="B1782" s="16">
        <v>8.5</v>
      </c>
      <c r="C1782" s="16">
        <v>7.8</v>
      </c>
      <c r="D1782" s="16">
        <v>401</v>
      </c>
      <c r="E1782" s="42">
        <f t="shared" si="0"/>
        <v>-1.7632241813602085E-2</v>
      </c>
    </row>
    <row r="1783" spans="1:5" ht="12.75" customHeight="1" x14ac:dyDescent="0.2">
      <c r="A1783" s="41">
        <v>44613</v>
      </c>
      <c r="B1783" s="16">
        <v>8.58</v>
      </c>
      <c r="C1783" s="16">
        <v>7.88</v>
      </c>
      <c r="D1783" s="16">
        <v>2226</v>
      </c>
      <c r="E1783" s="42">
        <f t="shared" si="0"/>
        <v>1.0256410256410265E-2</v>
      </c>
    </row>
    <row r="1784" spans="1:5" ht="12.75" customHeight="1" x14ac:dyDescent="0.2">
      <c r="A1784" s="41">
        <v>44614</v>
      </c>
      <c r="B1784" s="16">
        <v>8.5399999999999991</v>
      </c>
      <c r="C1784" s="16">
        <v>7.839999999999999</v>
      </c>
      <c r="D1784" s="16">
        <v>3932</v>
      </c>
      <c r="E1784" s="42">
        <f t="shared" si="0"/>
        <v>-5.076142131979813E-3</v>
      </c>
    </row>
    <row r="1785" spans="1:5" ht="12.75" customHeight="1" x14ac:dyDescent="0.2">
      <c r="A1785" s="41">
        <v>44615</v>
      </c>
      <c r="B1785" s="16">
        <v>8.6</v>
      </c>
      <c r="C1785" s="16">
        <v>7.8999999999999995</v>
      </c>
      <c r="D1785" s="16">
        <v>2085</v>
      </c>
      <c r="E1785" s="42">
        <f t="shared" si="0"/>
        <v>7.6530612244898608E-3</v>
      </c>
    </row>
    <row r="1786" spans="1:5" ht="12.75" customHeight="1" x14ac:dyDescent="0.2">
      <c r="A1786" s="41">
        <v>44616</v>
      </c>
      <c r="B1786" s="16">
        <v>8.57</v>
      </c>
      <c r="C1786" s="16">
        <v>7.87</v>
      </c>
      <c r="D1786" s="16">
        <v>2498</v>
      </c>
      <c r="E1786" s="42">
        <f t="shared" si="0"/>
        <v>-3.7974683544302989E-3</v>
      </c>
    </row>
    <row r="1787" spans="1:5" ht="12.75" customHeight="1" x14ac:dyDescent="0.2">
      <c r="A1787" s="41">
        <v>44617</v>
      </c>
      <c r="B1787" s="16">
        <v>8.5</v>
      </c>
      <c r="C1787" s="16">
        <v>7.8</v>
      </c>
      <c r="D1787" s="16">
        <v>6811</v>
      </c>
      <c r="E1787" s="42">
        <f t="shared" si="0"/>
        <v>-8.8945362134689055E-3</v>
      </c>
    </row>
    <row r="1788" spans="1:5" ht="12.75" customHeight="1" x14ac:dyDescent="0.2">
      <c r="A1788" s="41">
        <v>44620</v>
      </c>
      <c r="B1788" s="16">
        <v>8.4</v>
      </c>
      <c r="C1788" s="16">
        <v>7.7</v>
      </c>
      <c r="D1788" s="16">
        <v>998</v>
      </c>
      <c r="E1788" s="42">
        <f t="shared" si="0"/>
        <v>-1.2820512820512775E-2</v>
      </c>
    </row>
    <row r="1789" spans="1:5" ht="12.75" customHeight="1" x14ac:dyDescent="0.2">
      <c r="A1789" s="41">
        <v>44621</v>
      </c>
      <c r="B1789" s="16">
        <v>8.4499999999999993</v>
      </c>
      <c r="C1789" s="16">
        <v>7.7499999999999991</v>
      </c>
      <c r="D1789" s="16">
        <v>1365</v>
      </c>
      <c r="E1789" s="42">
        <f t="shared" si="0"/>
        <v>6.4935064935063552E-3</v>
      </c>
    </row>
    <row r="1790" spans="1:5" ht="12.75" customHeight="1" x14ac:dyDescent="0.2">
      <c r="A1790" s="41">
        <v>44622</v>
      </c>
      <c r="B1790" s="16">
        <v>8.4</v>
      </c>
      <c r="C1790" s="16">
        <v>7.7</v>
      </c>
      <c r="D1790" s="16">
        <v>3388</v>
      </c>
      <c r="E1790" s="42">
        <f t="shared" si="0"/>
        <v>-6.4516129032256694E-3</v>
      </c>
    </row>
    <row r="1791" spans="1:5" ht="12.75" customHeight="1" x14ac:dyDescent="0.2">
      <c r="A1791" s="41">
        <v>44623</v>
      </c>
      <c r="B1791" s="16">
        <v>8.4600000000000009</v>
      </c>
      <c r="C1791" s="16">
        <v>7.7600000000000007</v>
      </c>
      <c r="D1791" s="16">
        <v>2701</v>
      </c>
      <c r="E1791" s="42">
        <f t="shared" si="0"/>
        <v>7.7922077922078564E-3</v>
      </c>
    </row>
    <row r="1792" spans="1:5" ht="12.75" customHeight="1" x14ac:dyDescent="0.2">
      <c r="A1792" s="41">
        <v>44624</v>
      </c>
      <c r="B1792" s="16">
        <v>8.2899999999999991</v>
      </c>
      <c r="C1792" s="16">
        <v>7.589999999999999</v>
      </c>
      <c r="D1792" s="16">
        <v>5379</v>
      </c>
      <c r="E1792" s="42">
        <f t="shared" si="0"/>
        <v>-2.1907216494845578E-2</v>
      </c>
    </row>
    <row r="1793" spans="1:5" ht="12.75" customHeight="1" x14ac:dyDescent="0.2">
      <c r="A1793" s="41">
        <v>44627</v>
      </c>
      <c r="B1793" s="16">
        <v>8.2100000000000009</v>
      </c>
      <c r="C1793" s="16">
        <v>7.5100000000000007</v>
      </c>
      <c r="D1793" s="16">
        <v>6777</v>
      </c>
      <c r="E1793" s="42">
        <f t="shared" si="0"/>
        <v>-1.0540184453227708E-2</v>
      </c>
    </row>
    <row r="1794" spans="1:5" ht="12.75" customHeight="1" x14ac:dyDescent="0.2">
      <c r="A1794" s="41">
        <v>44628</v>
      </c>
      <c r="B1794" s="16">
        <v>8.15</v>
      </c>
      <c r="C1794" s="16">
        <v>7.45</v>
      </c>
      <c r="D1794" s="16">
        <v>9449</v>
      </c>
      <c r="E1794" s="42">
        <f t="shared" si="0"/>
        <v>-7.9893475366179089E-3</v>
      </c>
    </row>
    <row r="1795" spans="1:5" ht="12.75" customHeight="1" x14ac:dyDescent="0.2">
      <c r="A1795" s="41">
        <v>44629</v>
      </c>
      <c r="B1795" s="16">
        <v>7.87</v>
      </c>
      <c r="C1795" s="16">
        <v>7.17</v>
      </c>
      <c r="D1795" s="16">
        <v>2899</v>
      </c>
      <c r="E1795" s="42">
        <f t="shared" si="0"/>
        <v>-3.7583892617449696E-2</v>
      </c>
    </row>
    <row r="1796" spans="1:5" ht="12.75" customHeight="1" x14ac:dyDescent="0.2">
      <c r="A1796" s="41">
        <v>44630</v>
      </c>
      <c r="B1796" s="16">
        <v>7.4</v>
      </c>
      <c r="C1796" s="16">
        <v>6.7</v>
      </c>
      <c r="D1796" s="16">
        <v>8827</v>
      </c>
      <c r="E1796" s="42">
        <f t="shared" si="0"/>
        <v>-6.5550906555090618E-2</v>
      </c>
    </row>
    <row r="1797" spans="1:5" ht="12.75" customHeight="1" x14ac:dyDescent="0.2">
      <c r="A1797" s="41">
        <v>44631</v>
      </c>
      <c r="B1797" s="16">
        <v>7.2</v>
      </c>
      <c r="C1797" s="16">
        <v>6.5</v>
      </c>
      <c r="D1797" s="16">
        <v>6372</v>
      </c>
      <c r="E1797" s="42">
        <f t="shared" si="0"/>
        <v>-2.9850746268656744E-2</v>
      </c>
    </row>
    <row r="1798" spans="1:5" ht="12.75" customHeight="1" x14ac:dyDescent="0.2">
      <c r="A1798" s="41">
        <v>44634</v>
      </c>
      <c r="B1798" s="16">
        <v>6.88</v>
      </c>
      <c r="C1798" s="16">
        <v>6.18</v>
      </c>
      <c r="D1798" s="16">
        <v>5931</v>
      </c>
      <c r="E1798" s="42">
        <f t="shared" si="0"/>
        <v>-4.9230769230769272E-2</v>
      </c>
    </row>
    <row r="1799" spans="1:5" ht="12.75" customHeight="1" x14ac:dyDescent="0.2">
      <c r="A1799" s="41">
        <v>44635</v>
      </c>
      <c r="B1799" s="16">
        <v>6.86</v>
      </c>
      <c r="C1799" s="16">
        <v>6.16</v>
      </c>
      <c r="D1799" s="16">
        <v>2171</v>
      </c>
      <c r="E1799" s="42">
        <f t="shared" si="0"/>
        <v>-3.2362459546924878E-3</v>
      </c>
    </row>
    <row r="1800" spans="1:5" ht="12.75" customHeight="1" x14ac:dyDescent="0.2">
      <c r="A1800" s="41">
        <v>44636</v>
      </c>
      <c r="B1800" s="16">
        <v>6.99</v>
      </c>
      <c r="C1800" s="16">
        <v>6.29</v>
      </c>
      <c r="D1800" s="16">
        <v>3488</v>
      </c>
      <c r="E1800" s="42">
        <f t="shared" si="0"/>
        <v>2.1103896103896087E-2</v>
      </c>
    </row>
    <row r="1801" spans="1:5" ht="12.75" customHeight="1" x14ac:dyDescent="0.2">
      <c r="A1801" s="41">
        <v>44637</v>
      </c>
      <c r="B1801" s="16">
        <v>6.95</v>
      </c>
      <c r="C1801" s="16">
        <v>6.25</v>
      </c>
      <c r="D1801" s="16">
        <v>6751</v>
      </c>
      <c r="E1801" s="42">
        <f t="shared" si="0"/>
        <v>-6.3593004769475414E-3</v>
      </c>
    </row>
    <row r="1802" spans="1:5" ht="12.75" customHeight="1" x14ac:dyDescent="0.2">
      <c r="A1802" s="41">
        <v>44638</v>
      </c>
      <c r="B1802" s="16">
        <v>7.08</v>
      </c>
      <c r="C1802" s="16">
        <v>6.38</v>
      </c>
      <c r="D1802" s="16">
        <v>2897</v>
      </c>
      <c r="E1802" s="42">
        <f t="shared" si="0"/>
        <v>2.0799999999999982E-2</v>
      </c>
    </row>
    <row r="1803" spans="1:5" ht="12.75" customHeight="1" x14ac:dyDescent="0.2">
      <c r="A1803" s="41">
        <v>44641</v>
      </c>
      <c r="B1803" s="16">
        <v>7.07</v>
      </c>
      <c r="C1803" s="16">
        <v>6.37</v>
      </c>
      <c r="D1803" s="16">
        <v>17146</v>
      </c>
      <c r="E1803" s="42">
        <f t="shared" si="0"/>
        <v>-1.5673981191222236E-3</v>
      </c>
    </row>
    <row r="1804" spans="1:5" ht="12.75" customHeight="1" x14ac:dyDescent="0.2">
      <c r="A1804" s="41">
        <v>44642</v>
      </c>
      <c r="B1804" s="16">
        <v>7</v>
      </c>
      <c r="C1804" s="16">
        <v>6.3</v>
      </c>
      <c r="D1804" s="16">
        <v>1727</v>
      </c>
      <c r="E1804" s="42">
        <f t="shared" si="0"/>
        <v>-1.0989010989011033E-2</v>
      </c>
    </row>
    <row r="1805" spans="1:5" ht="12.75" customHeight="1" x14ac:dyDescent="0.2">
      <c r="A1805" s="41">
        <v>44643</v>
      </c>
      <c r="B1805" s="16">
        <v>6.98</v>
      </c>
      <c r="C1805" s="16">
        <v>6.28</v>
      </c>
      <c r="D1805" s="16">
        <v>1233</v>
      </c>
      <c r="E1805" s="42">
        <f t="shared" si="0"/>
        <v>-3.1746031746031069E-3</v>
      </c>
    </row>
    <row r="1806" spans="1:5" ht="12.75" customHeight="1" x14ac:dyDescent="0.2">
      <c r="A1806" s="41">
        <v>44644</v>
      </c>
      <c r="B1806" s="16">
        <v>6.99</v>
      </c>
      <c r="C1806" s="16">
        <v>6.29</v>
      </c>
      <c r="D1806" s="16">
        <v>3139</v>
      </c>
      <c r="E1806" s="42">
        <f t="shared" si="0"/>
        <v>1.5923566878980552E-3</v>
      </c>
    </row>
    <row r="1807" spans="1:5" ht="12.75" customHeight="1" x14ac:dyDescent="0.2">
      <c r="A1807" s="41">
        <v>44645</v>
      </c>
      <c r="B1807" s="16">
        <v>6.98</v>
      </c>
      <c r="C1807" s="16">
        <v>6.28</v>
      </c>
      <c r="D1807" s="16">
        <v>2002</v>
      </c>
      <c r="E1807" s="42">
        <f t="shared" si="0"/>
        <v>-1.58982511923685E-3</v>
      </c>
    </row>
    <row r="1808" spans="1:5" ht="12.75" customHeight="1" x14ac:dyDescent="0.2">
      <c r="A1808" s="41">
        <v>44648</v>
      </c>
      <c r="B1808" s="16">
        <v>7</v>
      </c>
      <c r="C1808" s="16">
        <v>6.3</v>
      </c>
      <c r="D1808" s="16">
        <v>3469</v>
      </c>
      <c r="E1808" s="42">
        <f t="shared" si="0"/>
        <v>3.1847133757961104E-3</v>
      </c>
    </row>
    <row r="1809" spans="1:5" ht="12.75" customHeight="1" x14ac:dyDescent="0.2">
      <c r="A1809" s="41">
        <v>44649</v>
      </c>
      <c r="B1809" s="16">
        <v>6.8</v>
      </c>
      <c r="C1809" s="16">
        <v>6.1</v>
      </c>
      <c r="D1809" s="16">
        <v>302</v>
      </c>
      <c r="E1809" s="42">
        <f t="shared" si="0"/>
        <v>-3.1746031746031772E-2</v>
      </c>
    </row>
    <row r="1810" spans="1:5" ht="12.75" customHeight="1" x14ac:dyDescent="0.2">
      <c r="A1810" s="41">
        <v>44650</v>
      </c>
      <c r="B1810" s="16">
        <v>6.6</v>
      </c>
      <c r="C1810" s="16">
        <v>5.8999999999999995</v>
      </c>
      <c r="D1810" s="16">
        <v>4274</v>
      </c>
      <c r="E1810" s="42">
        <f t="shared" si="0"/>
        <v>-3.2786885245901669E-2</v>
      </c>
    </row>
    <row r="1811" spans="1:5" ht="12.75" customHeight="1" x14ac:dyDescent="0.2">
      <c r="A1811" s="41">
        <v>44651</v>
      </c>
      <c r="B1811" s="16">
        <v>6.41</v>
      </c>
      <c r="C1811" s="16">
        <v>5.71</v>
      </c>
      <c r="D1811" s="16">
        <v>3947</v>
      </c>
      <c r="E1811" s="42">
        <f t="shared" si="0"/>
        <v>-3.220338983050839E-2</v>
      </c>
    </row>
    <row r="1812" spans="1:5" ht="12.75" customHeight="1" x14ac:dyDescent="0.2">
      <c r="A1812" s="41">
        <v>44652</v>
      </c>
      <c r="B1812" s="16">
        <v>6.35</v>
      </c>
      <c r="C1812" s="16">
        <v>5.6499999999999995</v>
      </c>
      <c r="D1812" s="16">
        <v>10712</v>
      </c>
      <c r="E1812" s="42">
        <f t="shared" si="0"/>
        <v>-1.0507880910683099E-2</v>
      </c>
    </row>
    <row r="1813" spans="1:5" ht="12.75" customHeight="1" x14ac:dyDescent="0.2">
      <c r="A1813" s="41">
        <v>44655</v>
      </c>
      <c r="B1813" s="16">
        <v>6.4</v>
      </c>
      <c r="C1813" s="16">
        <v>5.7</v>
      </c>
      <c r="D1813" s="16">
        <v>1532</v>
      </c>
      <c r="E1813" s="42">
        <f t="shared" si="0"/>
        <v>8.8495575221240203E-3</v>
      </c>
    </row>
    <row r="1814" spans="1:5" ht="12.75" customHeight="1" x14ac:dyDescent="0.2">
      <c r="A1814" s="41">
        <v>44656</v>
      </c>
      <c r="B1814" s="16">
        <v>6.3</v>
      </c>
      <c r="C1814" s="16">
        <v>5.6</v>
      </c>
      <c r="D1814" s="16">
        <v>4534</v>
      </c>
      <c r="E1814" s="42">
        <f t="shared" si="0"/>
        <v>-1.75438596491229E-2</v>
      </c>
    </row>
    <row r="1815" spans="1:5" ht="12.75" customHeight="1" x14ac:dyDescent="0.2">
      <c r="A1815" s="41">
        <v>44657</v>
      </c>
      <c r="B1815" s="16">
        <v>6.47</v>
      </c>
      <c r="C1815" s="16">
        <v>5.77</v>
      </c>
      <c r="D1815" s="16">
        <v>1440</v>
      </c>
      <c r="E1815" s="42">
        <f t="shared" si="0"/>
        <v>3.0357142857142846E-2</v>
      </c>
    </row>
    <row r="1816" spans="1:5" ht="12.75" customHeight="1" x14ac:dyDescent="0.2">
      <c r="A1816" s="41">
        <v>44658</v>
      </c>
      <c r="B1816" s="16">
        <v>6.3</v>
      </c>
      <c r="C1816" s="16">
        <v>5.6</v>
      </c>
      <c r="D1816" s="16">
        <v>3362</v>
      </c>
      <c r="E1816" s="42">
        <f t="shared" si="0"/>
        <v>-2.9462738301559783E-2</v>
      </c>
    </row>
    <row r="1817" spans="1:5" ht="12.75" customHeight="1" x14ac:dyDescent="0.2">
      <c r="A1817" s="41">
        <v>44659</v>
      </c>
      <c r="B1817" s="16">
        <v>6.29</v>
      </c>
      <c r="C1817" s="16">
        <v>5.59</v>
      </c>
      <c r="D1817" s="16">
        <v>1014</v>
      </c>
      <c r="E1817" s="42">
        <f t="shared" si="0"/>
        <v>-1.7857142857142477E-3</v>
      </c>
    </row>
    <row r="1818" spans="1:5" ht="12.75" customHeight="1" x14ac:dyDescent="0.2">
      <c r="A1818" s="41">
        <v>44662</v>
      </c>
      <c r="B1818" s="16">
        <v>6.27</v>
      </c>
      <c r="C1818" s="16">
        <v>5.5699999999999994</v>
      </c>
      <c r="D1818" s="16">
        <v>4422</v>
      </c>
      <c r="E1818" s="42">
        <f t="shared" si="0"/>
        <v>-3.5778175313059862E-3</v>
      </c>
    </row>
    <row r="1819" spans="1:5" ht="12.75" customHeight="1" x14ac:dyDescent="0.2">
      <c r="A1819" s="41">
        <v>44663</v>
      </c>
      <c r="B1819" s="16">
        <v>6.28</v>
      </c>
      <c r="C1819" s="16">
        <v>5.58</v>
      </c>
      <c r="D1819" s="16">
        <v>3428</v>
      </c>
      <c r="E1819" s="42">
        <f t="shared" si="0"/>
        <v>1.7953321364453636E-3</v>
      </c>
    </row>
    <row r="1820" spans="1:5" ht="12.75" customHeight="1" x14ac:dyDescent="0.2">
      <c r="A1820" s="41">
        <v>44664</v>
      </c>
      <c r="B1820" s="16">
        <v>6.29</v>
      </c>
      <c r="C1820" s="16">
        <v>5.59</v>
      </c>
      <c r="D1820" s="16">
        <v>2568</v>
      </c>
      <c r="E1820" s="42">
        <f t="shared" si="0"/>
        <v>1.7921146953404636E-3</v>
      </c>
    </row>
    <row r="1821" spans="1:5" ht="12.75" customHeight="1" x14ac:dyDescent="0.2">
      <c r="A1821" s="41">
        <v>44665</v>
      </c>
      <c r="B1821" s="16">
        <v>6.27</v>
      </c>
      <c r="C1821" s="16">
        <v>5.5699999999999994</v>
      </c>
      <c r="D1821" s="16">
        <v>4599</v>
      </c>
      <c r="E1821" s="42">
        <f t="shared" si="0"/>
        <v>-3.5778175313059862E-3</v>
      </c>
    </row>
    <row r="1822" spans="1:5" ht="12.75" customHeight="1" x14ac:dyDescent="0.2">
      <c r="A1822" s="41">
        <v>44666</v>
      </c>
      <c r="B1822" s="16">
        <v>6.2</v>
      </c>
      <c r="C1822" s="16">
        <v>5.5</v>
      </c>
      <c r="D1822" s="16">
        <v>2119</v>
      </c>
      <c r="E1822" s="42">
        <f t="shared" si="0"/>
        <v>-1.2567324955116589E-2</v>
      </c>
    </row>
    <row r="1823" spans="1:5" ht="12.75" customHeight="1" x14ac:dyDescent="0.2">
      <c r="A1823" s="41">
        <v>44669</v>
      </c>
      <c r="B1823" s="16">
        <v>6.18</v>
      </c>
      <c r="C1823" s="16">
        <v>5.4799999999999995</v>
      </c>
      <c r="D1823" s="16">
        <v>1498</v>
      </c>
      <c r="E1823" s="42">
        <f t="shared" si="0"/>
        <v>-3.6363636363637205E-3</v>
      </c>
    </row>
    <row r="1824" spans="1:5" ht="12.75" customHeight="1" x14ac:dyDescent="0.2">
      <c r="A1824" s="41">
        <v>44670</v>
      </c>
      <c r="B1824" s="16">
        <v>6.1</v>
      </c>
      <c r="C1824" s="16">
        <v>5.3999999999999995</v>
      </c>
      <c r="D1824" s="16">
        <v>12120</v>
      </c>
      <c r="E1824" s="42">
        <f t="shared" si="0"/>
        <v>-1.4598540145985415E-2</v>
      </c>
    </row>
    <row r="1825" spans="1:5" ht="12.75" customHeight="1" x14ac:dyDescent="0.2">
      <c r="A1825" s="41">
        <v>44671</v>
      </c>
      <c r="B1825" s="16">
        <v>6</v>
      </c>
      <c r="C1825" s="16">
        <v>5.3</v>
      </c>
      <c r="D1825" s="16">
        <v>647</v>
      </c>
      <c r="E1825" s="42">
        <f t="shared" si="0"/>
        <v>-1.8518518518518455E-2</v>
      </c>
    </row>
    <row r="1826" spans="1:5" ht="12.75" customHeight="1" x14ac:dyDescent="0.2">
      <c r="A1826" s="41">
        <v>44672</v>
      </c>
      <c r="B1826" s="16">
        <v>6.09</v>
      </c>
      <c r="C1826" s="16">
        <v>5.39</v>
      </c>
      <c r="D1826" s="16">
        <v>7520</v>
      </c>
      <c r="E1826" s="42">
        <f t="shared" si="0"/>
        <v>1.6981132075471674E-2</v>
      </c>
    </row>
    <row r="1827" spans="1:5" ht="12.75" customHeight="1" x14ac:dyDescent="0.2">
      <c r="A1827" s="41">
        <v>44673</v>
      </c>
      <c r="B1827" s="16">
        <v>5.99</v>
      </c>
      <c r="C1827" s="16">
        <v>5.29</v>
      </c>
      <c r="D1827" s="16">
        <v>2393</v>
      </c>
      <c r="E1827" s="42">
        <f t="shared" si="0"/>
        <v>-1.8552875695732773E-2</v>
      </c>
    </row>
    <row r="1828" spans="1:5" ht="12.75" customHeight="1" x14ac:dyDescent="0.2">
      <c r="A1828" s="41">
        <v>44676</v>
      </c>
      <c r="B1828" s="16">
        <v>5.98</v>
      </c>
      <c r="C1828" s="16">
        <v>5.28</v>
      </c>
      <c r="D1828" s="16">
        <v>301</v>
      </c>
      <c r="E1828" s="42">
        <f t="shared" si="0"/>
        <v>-1.8903591682419257E-3</v>
      </c>
    </row>
    <row r="1829" spans="1:5" ht="12.75" customHeight="1" x14ac:dyDescent="0.2">
      <c r="A1829" s="41">
        <v>44677</v>
      </c>
      <c r="B1829" s="16">
        <v>5.9</v>
      </c>
      <c r="C1829" s="16">
        <v>5.2</v>
      </c>
      <c r="D1829" s="16">
        <v>10555</v>
      </c>
      <c r="E1829" s="42">
        <f t="shared" si="0"/>
        <v>-1.5151515151515164E-2</v>
      </c>
    </row>
    <row r="1830" spans="1:5" ht="12.75" customHeight="1" x14ac:dyDescent="0.2">
      <c r="A1830" s="41">
        <v>44678</v>
      </c>
      <c r="B1830" s="16">
        <v>5.95</v>
      </c>
      <c r="C1830" s="16">
        <v>5.25</v>
      </c>
      <c r="D1830" s="16">
        <v>732</v>
      </c>
      <c r="E1830" s="42">
        <f t="shared" si="0"/>
        <v>9.6153846153845812E-3</v>
      </c>
    </row>
    <row r="1831" spans="1:5" ht="12.75" customHeight="1" x14ac:dyDescent="0.2">
      <c r="A1831" s="41">
        <v>44679</v>
      </c>
      <c r="B1831" s="16">
        <v>5.9</v>
      </c>
      <c r="C1831" s="16">
        <v>5.2</v>
      </c>
      <c r="D1831" s="16">
        <v>4935</v>
      </c>
      <c r="E1831" s="42">
        <f t="shared" si="0"/>
        <v>-9.52380952380949E-3</v>
      </c>
    </row>
    <row r="1832" spans="1:5" ht="12.75" customHeight="1" x14ac:dyDescent="0.2">
      <c r="A1832" s="41">
        <v>44680</v>
      </c>
      <c r="B1832" s="16">
        <v>5.89</v>
      </c>
      <c r="C1832" s="16">
        <v>5.1899999999999995</v>
      </c>
      <c r="D1832" s="16">
        <v>1265</v>
      </c>
      <c r="E1832" s="42">
        <f t="shared" si="0"/>
        <v>-1.9230769230770529E-3</v>
      </c>
    </row>
    <row r="1833" spans="1:5" ht="12.75" customHeight="1" x14ac:dyDescent="0.2">
      <c r="A1833" s="41">
        <v>44685</v>
      </c>
      <c r="B1833" s="16">
        <v>5.89</v>
      </c>
      <c r="C1833" s="16">
        <v>5.1899999999999995</v>
      </c>
      <c r="D1833" s="16">
        <v>642</v>
      </c>
      <c r="E1833" s="42">
        <f t="shared" si="0"/>
        <v>0</v>
      </c>
    </row>
    <row r="1834" spans="1:5" ht="12.75" customHeight="1" x14ac:dyDescent="0.2">
      <c r="A1834" s="41">
        <v>44686</v>
      </c>
      <c r="B1834" s="16">
        <v>5.88</v>
      </c>
      <c r="C1834" s="16">
        <v>5.18</v>
      </c>
      <c r="D1834" s="16">
        <v>1411</v>
      </c>
      <c r="E1834" s="42">
        <f t="shared" si="0"/>
        <v>-1.9267822736030421E-3</v>
      </c>
    </row>
    <row r="1835" spans="1:5" ht="12.75" customHeight="1" x14ac:dyDescent="0.2">
      <c r="A1835" s="41">
        <v>44687</v>
      </c>
      <c r="B1835" s="16">
        <v>5.8</v>
      </c>
      <c r="C1835" s="16">
        <v>5.0999999999999996</v>
      </c>
      <c r="D1835" s="16">
        <v>1171</v>
      </c>
      <c r="E1835" s="42">
        <f t="shared" si="0"/>
        <v>-1.5444015444015458E-2</v>
      </c>
    </row>
    <row r="1836" spans="1:5" ht="12.75" customHeight="1" x14ac:dyDescent="0.2">
      <c r="A1836" s="41">
        <v>44690</v>
      </c>
      <c r="B1836" s="16">
        <v>5.88</v>
      </c>
      <c r="C1836" s="16">
        <v>5.18</v>
      </c>
      <c r="D1836" s="16">
        <v>11075</v>
      </c>
      <c r="E1836" s="42">
        <f t="shared" si="0"/>
        <v>1.5686274509803935E-2</v>
      </c>
    </row>
    <row r="1837" spans="1:5" ht="12.75" customHeight="1" x14ac:dyDescent="0.2">
      <c r="A1837" s="41">
        <v>44692</v>
      </c>
      <c r="B1837" s="16">
        <v>6.05</v>
      </c>
      <c r="C1837" s="16">
        <v>5.35</v>
      </c>
      <c r="D1837" s="16">
        <v>16286</v>
      </c>
      <c r="E1837" s="42">
        <f t="shared" si="0"/>
        <v>3.2818532818532808E-2</v>
      </c>
    </row>
    <row r="1838" spans="1:5" ht="12.75" customHeight="1" x14ac:dyDescent="0.2">
      <c r="A1838" s="41">
        <v>44693</v>
      </c>
      <c r="B1838" s="16">
        <v>6.23</v>
      </c>
      <c r="C1838" s="16">
        <v>5.53</v>
      </c>
      <c r="D1838" s="16">
        <v>18615</v>
      </c>
      <c r="E1838" s="42">
        <f t="shared" si="0"/>
        <v>3.3644859813084224E-2</v>
      </c>
    </row>
    <row r="1839" spans="1:5" ht="12.75" customHeight="1" x14ac:dyDescent="0.2">
      <c r="A1839" s="41">
        <v>44694</v>
      </c>
      <c r="B1839" s="16">
        <v>6.41</v>
      </c>
      <c r="C1839" s="16">
        <v>5.71</v>
      </c>
      <c r="D1839" s="16">
        <v>1603</v>
      </c>
      <c r="E1839" s="42">
        <f t="shared" si="0"/>
        <v>3.2549728752260344E-2</v>
      </c>
    </row>
    <row r="1840" spans="1:5" ht="12.75" customHeight="1" x14ac:dyDescent="0.2">
      <c r="A1840" s="41">
        <v>44697</v>
      </c>
      <c r="B1840" s="16">
        <v>6.6</v>
      </c>
      <c r="C1840" s="16">
        <v>5.8999999999999995</v>
      </c>
      <c r="D1840" s="16">
        <v>2009</v>
      </c>
      <c r="E1840" s="42">
        <f t="shared" si="0"/>
        <v>3.3274956217162782E-2</v>
      </c>
    </row>
    <row r="1841" spans="1:5" ht="12.75" customHeight="1" x14ac:dyDescent="0.2">
      <c r="A1841" s="41">
        <v>44698</v>
      </c>
      <c r="B1841" s="16">
        <v>6.79</v>
      </c>
      <c r="C1841" s="16">
        <v>6.09</v>
      </c>
      <c r="D1841" s="16">
        <v>0</v>
      </c>
      <c r="E1841" s="42">
        <f t="shared" si="0"/>
        <v>3.2203389830508543E-2</v>
      </c>
    </row>
    <row r="1842" spans="1:5" ht="12.75" customHeight="1" x14ac:dyDescent="0.2">
      <c r="A1842" s="41">
        <v>44699</v>
      </c>
      <c r="B1842" s="16">
        <v>6.91</v>
      </c>
      <c r="C1842" s="16">
        <v>6.21</v>
      </c>
      <c r="D1842" s="16">
        <v>71876</v>
      </c>
      <c r="E1842" s="42">
        <f t="shared" si="0"/>
        <v>1.9704433497536963E-2</v>
      </c>
    </row>
    <row r="1843" spans="1:5" ht="12.75" customHeight="1" x14ac:dyDescent="0.2">
      <c r="A1843" s="41">
        <v>44700</v>
      </c>
      <c r="B1843" s="16">
        <v>6.8</v>
      </c>
      <c r="C1843" s="16">
        <v>6.1</v>
      </c>
      <c r="D1843" s="16">
        <v>22710</v>
      </c>
      <c r="E1843" s="42">
        <f t="shared" si="0"/>
        <v>-1.7713365539452547E-2</v>
      </c>
    </row>
    <row r="1844" spans="1:5" ht="12.75" customHeight="1" x14ac:dyDescent="0.2">
      <c r="A1844" s="41">
        <v>44701</v>
      </c>
      <c r="B1844" s="16">
        <v>7</v>
      </c>
      <c r="C1844" s="16">
        <v>6.3</v>
      </c>
      <c r="D1844" s="16">
        <v>11107</v>
      </c>
      <c r="E1844" s="42">
        <f t="shared" si="0"/>
        <v>3.2786885245901669E-2</v>
      </c>
    </row>
    <row r="1845" spans="1:5" ht="12.75" customHeight="1" x14ac:dyDescent="0.2">
      <c r="A1845" s="41">
        <v>44704</v>
      </c>
      <c r="B1845" s="16">
        <v>7.21</v>
      </c>
      <c r="C1845" s="16">
        <v>6.51</v>
      </c>
      <c r="D1845" s="16">
        <v>21501</v>
      </c>
      <c r="E1845" s="42">
        <f t="shared" si="0"/>
        <v>3.3333333333333326E-2</v>
      </c>
    </row>
    <row r="1846" spans="1:5" ht="12.75" customHeight="1" x14ac:dyDescent="0.2">
      <c r="A1846" s="41">
        <v>44705</v>
      </c>
      <c r="B1846" s="16">
        <v>7.42</v>
      </c>
      <c r="C1846" s="16">
        <v>6.72</v>
      </c>
      <c r="D1846" s="16">
        <v>25877</v>
      </c>
      <c r="E1846" s="42">
        <f t="shared" si="0"/>
        <v>3.2258064516129024E-2</v>
      </c>
    </row>
    <row r="1847" spans="1:5" ht="12.75" customHeight="1" x14ac:dyDescent="0.2">
      <c r="A1847" s="41">
        <v>44706</v>
      </c>
      <c r="B1847" s="16">
        <v>7.64</v>
      </c>
      <c r="C1847" s="16">
        <v>6.9399999999999995</v>
      </c>
      <c r="D1847" s="16">
        <v>0</v>
      </c>
      <c r="E1847" s="42">
        <f t="shared" si="0"/>
        <v>3.2738095238095205E-2</v>
      </c>
    </row>
    <row r="1848" spans="1:5" ht="12.75" customHeight="1" x14ac:dyDescent="0.2">
      <c r="A1848" s="41">
        <v>44707</v>
      </c>
      <c r="B1848" s="16">
        <v>7.77</v>
      </c>
      <c r="C1848" s="16">
        <v>7.0699999999999994</v>
      </c>
      <c r="D1848" s="16">
        <v>42373</v>
      </c>
      <c r="E1848" s="42">
        <f t="shared" si="0"/>
        <v>1.8731988472622463E-2</v>
      </c>
    </row>
    <row r="1849" spans="1:5" ht="12.75" customHeight="1" x14ac:dyDescent="0.2">
      <c r="A1849" s="41">
        <v>44708</v>
      </c>
      <c r="B1849" s="16">
        <v>7.75</v>
      </c>
      <c r="C1849" s="16">
        <v>7.05</v>
      </c>
      <c r="D1849" s="16">
        <v>43541</v>
      </c>
      <c r="E1849" s="42">
        <f t="shared" si="0"/>
        <v>-2.8288543140027687E-3</v>
      </c>
    </row>
    <row r="1850" spans="1:5" ht="12.75" customHeight="1" x14ac:dyDescent="0.2">
      <c r="A1850" s="41">
        <v>44711</v>
      </c>
      <c r="B1850" s="16">
        <v>7.57</v>
      </c>
      <c r="C1850" s="16">
        <v>6.87</v>
      </c>
      <c r="D1850" s="16">
        <v>20434</v>
      </c>
      <c r="E1850" s="42">
        <f t="shared" si="0"/>
        <v>-2.5531914893616982E-2</v>
      </c>
    </row>
    <row r="1851" spans="1:5" ht="12.75" customHeight="1" x14ac:dyDescent="0.2">
      <c r="A1851" s="41">
        <v>44712</v>
      </c>
      <c r="B1851" s="16">
        <v>7.35</v>
      </c>
      <c r="C1851" s="16">
        <v>6.6499999999999995</v>
      </c>
      <c r="D1851" s="16">
        <v>9703</v>
      </c>
      <c r="E1851" s="42">
        <f t="shared" si="0"/>
        <v>-3.2023289665211153E-2</v>
      </c>
    </row>
    <row r="1852" spans="1:5" ht="12.75" customHeight="1" x14ac:dyDescent="0.2">
      <c r="A1852" s="41">
        <v>44713</v>
      </c>
      <c r="B1852" s="16">
        <v>6.96</v>
      </c>
      <c r="C1852" s="16">
        <v>6.26</v>
      </c>
      <c r="D1852" s="16">
        <v>21916</v>
      </c>
      <c r="E1852" s="42">
        <f t="shared" si="0"/>
        <v>-5.8646616541353343E-2</v>
      </c>
    </row>
    <row r="1853" spans="1:5" ht="12.75" customHeight="1" x14ac:dyDescent="0.2">
      <c r="A1853" s="41">
        <v>44714</v>
      </c>
      <c r="B1853" s="16">
        <v>6.8</v>
      </c>
      <c r="C1853" s="16">
        <v>6.1</v>
      </c>
      <c r="D1853" s="16">
        <v>2149</v>
      </c>
      <c r="E1853" s="42">
        <f t="shared" si="0"/>
        <v>-2.5559105431309927E-2</v>
      </c>
    </row>
    <row r="1854" spans="1:5" ht="12.75" customHeight="1" x14ac:dyDescent="0.2">
      <c r="A1854" s="41">
        <v>44715</v>
      </c>
      <c r="B1854" s="16">
        <v>6.59</v>
      </c>
      <c r="C1854" s="16">
        <v>5.89</v>
      </c>
      <c r="D1854" s="16">
        <v>20442</v>
      </c>
      <c r="E1854" s="42">
        <f t="shared" si="0"/>
        <v>-3.4426229508196717E-2</v>
      </c>
    </row>
    <row r="1855" spans="1:5" ht="12.75" customHeight="1" x14ac:dyDescent="0.2">
      <c r="A1855" s="41">
        <v>44718</v>
      </c>
      <c r="B1855" s="16">
        <v>6.84</v>
      </c>
      <c r="C1855" s="16">
        <v>6.14</v>
      </c>
      <c r="D1855" s="16">
        <v>6817</v>
      </c>
      <c r="E1855" s="42">
        <f t="shared" si="0"/>
        <v>4.2444821731748732E-2</v>
      </c>
    </row>
    <row r="1856" spans="1:5" ht="12.75" customHeight="1" x14ac:dyDescent="0.2">
      <c r="A1856" s="41">
        <v>44719</v>
      </c>
      <c r="B1856" s="16">
        <v>7.25</v>
      </c>
      <c r="C1856" s="16">
        <v>6.55</v>
      </c>
      <c r="D1856" s="16">
        <v>18958</v>
      </c>
      <c r="E1856" s="42">
        <f t="shared" si="0"/>
        <v>6.6775244299674297E-2</v>
      </c>
    </row>
    <row r="1857" spans="1:5" ht="12.75" customHeight="1" x14ac:dyDescent="0.2">
      <c r="A1857" s="41">
        <v>44720</v>
      </c>
      <c r="B1857" s="16">
        <v>7.38</v>
      </c>
      <c r="C1857" s="16">
        <v>6.68</v>
      </c>
      <c r="D1857" s="16">
        <v>20498</v>
      </c>
      <c r="E1857" s="42">
        <f t="shared" si="0"/>
        <v>1.9847328244274792E-2</v>
      </c>
    </row>
    <row r="1858" spans="1:5" ht="12.75" customHeight="1" x14ac:dyDescent="0.2">
      <c r="A1858" s="41">
        <v>44721</v>
      </c>
      <c r="B1858" s="16">
        <v>7.4</v>
      </c>
      <c r="C1858" s="16">
        <v>6.7</v>
      </c>
      <c r="D1858" s="16">
        <v>10218</v>
      </c>
      <c r="E1858" s="42">
        <f t="shared" si="0"/>
        <v>2.9940119760479733E-3</v>
      </c>
    </row>
    <row r="1859" spans="1:5" ht="12.75" customHeight="1" x14ac:dyDescent="0.2">
      <c r="A1859" s="41">
        <v>44722</v>
      </c>
      <c r="B1859" s="16">
        <v>7.2</v>
      </c>
      <c r="C1859" s="16">
        <v>6.5</v>
      </c>
      <c r="D1859" s="16">
        <v>3370</v>
      </c>
      <c r="E1859" s="42">
        <f t="shared" si="0"/>
        <v>-2.9850746268656744E-2</v>
      </c>
    </row>
    <row r="1860" spans="1:5" ht="12.75" customHeight="1" x14ac:dyDescent="0.2">
      <c r="A1860" s="41">
        <v>44725</v>
      </c>
      <c r="B1860" s="16">
        <v>7.38</v>
      </c>
      <c r="C1860" s="16">
        <v>6.68</v>
      </c>
      <c r="D1860" s="16">
        <v>6300</v>
      </c>
      <c r="E1860" s="42">
        <f t="shared" si="0"/>
        <v>2.7692307692307648E-2</v>
      </c>
    </row>
    <row r="1861" spans="1:5" ht="12.75" customHeight="1" x14ac:dyDescent="0.2">
      <c r="A1861" s="41">
        <v>44726</v>
      </c>
      <c r="B1861" s="16">
        <v>7.38</v>
      </c>
      <c r="C1861" s="16">
        <v>6.68</v>
      </c>
      <c r="D1861" s="16">
        <v>4132</v>
      </c>
      <c r="E1861" s="42">
        <f t="shared" si="0"/>
        <v>0</v>
      </c>
    </row>
    <row r="1862" spans="1:5" ht="12.75" customHeight="1" x14ac:dyDescent="0.2">
      <c r="A1862" s="41">
        <v>44727</v>
      </c>
      <c r="B1862" s="16">
        <v>7.2</v>
      </c>
      <c r="C1862" s="16">
        <v>6.5</v>
      </c>
      <c r="D1862" s="16">
        <v>3427</v>
      </c>
      <c r="E1862" s="42">
        <f t="shared" si="0"/>
        <v>-2.6946107784431097E-2</v>
      </c>
    </row>
    <row r="1863" spans="1:5" ht="12.75" customHeight="1" x14ac:dyDescent="0.2">
      <c r="A1863" s="41">
        <v>44728</v>
      </c>
      <c r="B1863" s="16">
        <v>7.57</v>
      </c>
      <c r="C1863" s="16">
        <v>6.87</v>
      </c>
      <c r="D1863" s="16">
        <v>6310</v>
      </c>
      <c r="E1863" s="42">
        <f t="shared" si="0"/>
        <v>5.6923076923076937E-2</v>
      </c>
    </row>
    <row r="1864" spans="1:5" ht="12.75" customHeight="1" x14ac:dyDescent="0.2">
      <c r="A1864" s="41">
        <v>44729</v>
      </c>
      <c r="B1864" s="16">
        <v>7.55</v>
      </c>
      <c r="C1864" s="16">
        <v>6.85</v>
      </c>
      <c r="D1864" s="16">
        <v>15385</v>
      </c>
      <c r="E1864" s="42">
        <f t="shared" si="0"/>
        <v>-2.9112081513828912E-3</v>
      </c>
    </row>
    <row r="1865" spans="1:5" ht="12.75" customHeight="1" x14ac:dyDescent="0.2">
      <c r="A1865" s="41">
        <v>44732</v>
      </c>
      <c r="B1865" s="16">
        <v>7.35</v>
      </c>
      <c r="C1865" s="16">
        <v>6.6499999999999995</v>
      </c>
      <c r="D1865" s="16">
        <v>8007</v>
      </c>
      <c r="E1865" s="42">
        <f t="shared" si="0"/>
        <v>-2.919708029197083E-2</v>
      </c>
    </row>
    <row r="1866" spans="1:5" ht="12.75" customHeight="1" x14ac:dyDescent="0.2">
      <c r="A1866" s="41">
        <v>44733</v>
      </c>
      <c r="B1866" s="16">
        <v>7.19</v>
      </c>
      <c r="C1866" s="16">
        <v>6.49</v>
      </c>
      <c r="D1866" s="16">
        <v>2462</v>
      </c>
      <c r="E1866" s="42">
        <f t="shared" si="0"/>
        <v>-2.406015037593974E-2</v>
      </c>
    </row>
    <row r="1867" spans="1:5" ht="12.75" customHeight="1" x14ac:dyDescent="0.2">
      <c r="A1867" s="41">
        <v>44734</v>
      </c>
      <c r="B1867" s="16">
        <v>7.4</v>
      </c>
      <c r="C1867" s="16">
        <v>6.7</v>
      </c>
      <c r="D1867" s="16">
        <v>11604</v>
      </c>
      <c r="E1867" s="42">
        <f t="shared" si="0"/>
        <v>3.2357473035439129E-2</v>
      </c>
    </row>
    <row r="1868" spans="1:5" ht="12.75" customHeight="1" x14ac:dyDescent="0.2">
      <c r="A1868" s="41">
        <v>44735</v>
      </c>
      <c r="B1868" s="16">
        <v>7.48</v>
      </c>
      <c r="C1868" s="16">
        <v>6.78</v>
      </c>
      <c r="D1868" s="16">
        <v>7202</v>
      </c>
      <c r="E1868" s="42">
        <f t="shared" si="0"/>
        <v>1.1940298507462697E-2</v>
      </c>
    </row>
    <row r="1869" spans="1:5" ht="12.75" customHeight="1" x14ac:dyDescent="0.2">
      <c r="A1869" s="41">
        <v>44736</v>
      </c>
      <c r="B1869" s="16">
        <v>7.48</v>
      </c>
      <c r="C1869" s="16">
        <v>6.78</v>
      </c>
      <c r="D1869" s="16">
        <v>11426</v>
      </c>
      <c r="E1869" s="42">
        <f t="shared" si="0"/>
        <v>0</v>
      </c>
    </row>
    <row r="1870" spans="1:5" ht="12.75" customHeight="1" x14ac:dyDescent="0.2">
      <c r="A1870" s="41">
        <v>44739</v>
      </c>
      <c r="B1870" s="16">
        <v>7.41</v>
      </c>
      <c r="C1870" s="16">
        <v>6.71</v>
      </c>
      <c r="D1870" s="16">
        <v>2859</v>
      </c>
      <c r="E1870" s="42">
        <f t="shared" si="0"/>
        <v>-1.0324483775811251E-2</v>
      </c>
    </row>
    <row r="1871" spans="1:5" ht="12.75" customHeight="1" x14ac:dyDescent="0.2">
      <c r="A1871" s="41">
        <v>44740</v>
      </c>
      <c r="B1871" s="16">
        <v>7.44</v>
      </c>
      <c r="C1871" s="16">
        <v>6.74</v>
      </c>
      <c r="D1871" s="16">
        <v>4371</v>
      </c>
      <c r="E1871" s="42">
        <f t="shared" si="0"/>
        <v>4.4709388971684427E-3</v>
      </c>
    </row>
    <row r="1872" spans="1:5" ht="12.75" customHeight="1" x14ac:dyDescent="0.2">
      <c r="A1872" s="41">
        <v>44741</v>
      </c>
      <c r="B1872" s="16">
        <v>7.39</v>
      </c>
      <c r="C1872" s="16">
        <v>6.6899999999999995</v>
      </c>
      <c r="D1872" s="16">
        <v>7173</v>
      </c>
      <c r="E1872" s="42">
        <f t="shared" si="0"/>
        <v>-7.4183976261128649E-3</v>
      </c>
    </row>
    <row r="1873" spans="1:5" ht="12.75" customHeight="1" x14ac:dyDescent="0.2">
      <c r="A1873" s="41">
        <v>44742</v>
      </c>
      <c r="B1873" s="16">
        <v>7.39</v>
      </c>
      <c r="C1873" s="16">
        <v>6.6899999999999995</v>
      </c>
      <c r="D1873" s="16">
        <v>1374</v>
      </c>
      <c r="E1873" s="42">
        <f t="shared" si="0"/>
        <v>0</v>
      </c>
    </row>
    <row r="1874" spans="1:5" ht="12.75" customHeight="1" x14ac:dyDescent="0.2">
      <c r="A1874" s="41">
        <v>44743</v>
      </c>
      <c r="B1874" s="16">
        <v>7.3</v>
      </c>
      <c r="C1874" s="16">
        <v>6.6</v>
      </c>
      <c r="D1874" s="16">
        <v>7439</v>
      </c>
      <c r="E1874" s="42">
        <f t="shared" si="0"/>
        <v>-1.3452914798206258E-2</v>
      </c>
    </row>
    <row r="1875" spans="1:5" ht="12.75" customHeight="1" x14ac:dyDescent="0.2">
      <c r="A1875" s="41">
        <v>44746</v>
      </c>
      <c r="B1875" s="16">
        <v>7.2</v>
      </c>
      <c r="C1875" s="16">
        <v>6.5</v>
      </c>
      <c r="D1875" s="16">
        <v>637</v>
      </c>
      <c r="E1875" s="42">
        <f t="shared" si="0"/>
        <v>-1.5151515151515098E-2</v>
      </c>
    </row>
    <row r="1876" spans="1:5" ht="12.75" customHeight="1" x14ac:dyDescent="0.2">
      <c r="A1876" s="41">
        <v>44747</v>
      </c>
      <c r="B1876" s="16">
        <v>7.35</v>
      </c>
      <c r="C1876" s="16">
        <v>6.6499999999999995</v>
      </c>
      <c r="D1876" s="16">
        <v>632</v>
      </c>
      <c r="E1876" s="42">
        <f t="shared" si="0"/>
        <v>2.3076923076922995E-2</v>
      </c>
    </row>
    <row r="1877" spans="1:5" ht="12.75" customHeight="1" x14ac:dyDescent="0.2">
      <c r="A1877" s="41">
        <v>44748</v>
      </c>
      <c r="B1877" s="16">
        <v>7.18</v>
      </c>
      <c r="C1877" s="16">
        <v>6.4799999999999995</v>
      </c>
      <c r="D1877" s="16">
        <v>6860</v>
      </c>
      <c r="E1877" s="42">
        <f t="shared" si="0"/>
        <v>-2.556390977443608E-2</v>
      </c>
    </row>
    <row r="1878" spans="1:5" ht="12.75" customHeight="1" x14ac:dyDescent="0.2">
      <c r="A1878" s="41">
        <v>44749</v>
      </c>
      <c r="B1878" s="16">
        <v>7.15</v>
      </c>
      <c r="C1878" s="16">
        <v>6.45</v>
      </c>
      <c r="D1878" s="16">
        <v>1491</v>
      </c>
      <c r="E1878" s="42">
        <f t="shared" si="0"/>
        <v>-4.6296296296295314E-3</v>
      </c>
    </row>
    <row r="1879" spans="1:5" ht="12.75" customHeight="1" x14ac:dyDescent="0.2">
      <c r="A1879" s="41">
        <v>44750</v>
      </c>
      <c r="B1879" s="16">
        <v>7.09</v>
      </c>
      <c r="C1879" s="16">
        <v>6.39</v>
      </c>
      <c r="D1879" s="16">
        <v>1701</v>
      </c>
      <c r="E1879" s="42">
        <f t="shared" si="0"/>
        <v>-9.302325581395425E-3</v>
      </c>
    </row>
    <row r="1880" spans="1:5" ht="12.75" customHeight="1" x14ac:dyDescent="0.2">
      <c r="A1880" s="41">
        <v>44753</v>
      </c>
      <c r="B1880" s="16">
        <v>7</v>
      </c>
      <c r="C1880" s="16">
        <v>6.3</v>
      </c>
      <c r="D1880" s="16">
        <v>734</v>
      </c>
      <c r="E1880" s="42">
        <f t="shared" si="0"/>
        <v>-1.4084507042253499E-2</v>
      </c>
    </row>
    <row r="1881" spans="1:5" ht="12.75" customHeight="1" x14ac:dyDescent="0.2">
      <c r="A1881" s="41">
        <v>44754</v>
      </c>
      <c r="B1881" s="16">
        <v>6.99</v>
      </c>
      <c r="C1881" s="16">
        <v>6.29</v>
      </c>
      <c r="D1881" s="16">
        <v>199</v>
      </c>
      <c r="E1881" s="42">
        <f t="shared" si="0"/>
        <v>-1.5873015873015535E-3</v>
      </c>
    </row>
    <row r="1882" spans="1:5" ht="12.75" customHeight="1" x14ac:dyDescent="0.2">
      <c r="A1882" s="41">
        <v>44755</v>
      </c>
      <c r="B1882" s="16">
        <v>6.9</v>
      </c>
      <c r="C1882" s="16">
        <v>6.7</v>
      </c>
      <c r="D1882" s="16">
        <v>1322</v>
      </c>
      <c r="E1882" s="42">
        <f t="shared" si="0"/>
        <v>6.5182829888712268E-2</v>
      </c>
    </row>
    <row r="1883" spans="1:5" ht="12.75" customHeight="1" x14ac:dyDescent="0.2">
      <c r="A1883" s="41">
        <v>44756</v>
      </c>
      <c r="B1883" s="16">
        <v>6.9</v>
      </c>
      <c r="C1883" s="16">
        <v>6.7</v>
      </c>
      <c r="D1883" s="16">
        <v>453</v>
      </c>
      <c r="E1883" s="42">
        <f t="shared" si="0"/>
        <v>0</v>
      </c>
    </row>
    <row r="1884" spans="1:5" ht="12.75" customHeight="1" x14ac:dyDescent="0.2">
      <c r="A1884" s="41">
        <v>44757</v>
      </c>
      <c r="B1884" s="16">
        <v>6.9</v>
      </c>
      <c r="C1884" s="16">
        <v>6.7</v>
      </c>
      <c r="D1884" s="16">
        <v>96</v>
      </c>
      <c r="E1884" s="42">
        <f t="shared" si="0"/>
        <v>0</v>
      </c>
    </row>
    <row r="1885" spans="1:5" ht="12.75" customHeight="1" x14ac:dyDescent="0.2">
      <c r="A1885" s="41">
        <v>44760</v>
      </c>
      <c r="B1885" s="16">
        <v>6.89</v>
      </c>
      <c r="C1885" s="16">
        <v>6.6899999999999995</v>
      </c>
      <c r="D1885" s="16">
        <v>3560</v>
      </c>
      <c r="E1885" s="42">
        <f t="shared" si="0"/>
        <v>-1.4925373134329364E-3</v>
      </c>
    </row>
    <row r="1886" spans="1:5" ht="12.75" customHeight="1" x14ac:dyDescent="0.2">
      <c r="A1886" s="41">
        <v>44761</v>
      </c>
      <c r="B1886" s="16">
        <v>6.89</v>
      </c>
      <c r="C1886" s="16">
        <v>6.6899999999999995</v>
      </c>
      <c r="D1886" s="16">
        <v>478</v>
      </c>
      <c r="E1886" s="42">
        <f t="shared" si="0"/>
        <v>0</v>
      </c>
    </row>
    <row r="1887" spans="1:5" ht="12.75" customHeight="1" x14ac:dyDescent="0.2">
      <c r="A1887" s="41">
        <v>44762</v>
      </c>
      <c r="B1887" s="16">
        <v>7</v>
      </c>
      <c r="C1887" s="16">
        <v>6.8</v>
      </c>
      <c r="D1887" s="16">
        <v>1943</v>
      </c>
      <c r="E1887" s="42">
        <f t="shared" si="0"/>
        <v>1.6442451420029945E-2</v>
      </c>
    </row>
    <row r="1888" spans="1:5" ht="12.75" customHeight="1" x14ac:dyDescent="0.2">
      <c r="A1888" s="41">
        <v>44763</v>
      </c>
      <c r="B1888" s="16">
        <v>7.21</v>
      </c>
      <c r="C1888" s="16">
        <v>7.01</v>
      </c>
      <c r="D1888" s="16">
        <v>4776</v>
      </c>
      <c r="E1888" s="42">
        <f t="shared" si="0"/>
        <v>3.0882352941176465E-2</v>
      </c>
    </row>
    <row r="1889" spans="1:5" ht="12.75" customHeight="1" x14ac:dyDescent="0.2">
      <c r="A1889" s="41">
        <v>44764</v>
      </c>
      <c r="B1889" s="16">
        <v>7.5</v>
      </c>
      <c r="C1889" s="16">
        <v>7.3</v>
      </c>
      <c r="D1889" s="16">
        <v>3049</v>
      </c>
      <c r="E1889" s="42">
        <f t="shared" si="0"/>
        <v>4.1369472182596297E-2</v>
      </c>
    </row>
    <row r="1890" spans="1:5" ht="12.75" customHeight="1" x14ac:dyDescent="0.2">
      <c r="A1890" s="41">
        <v>44768</v>
      </c>
      <c r="B1890" s="16">
        <v>7.58</v>
      </c>
      <c r="C1890" s="16">
        <v>7.38</v>
      </c>
      <c r="D1890" s="16">
        <v>4538</v>
      </c>
      <c r="E1890" s="42">
        <f t="shared" si="0"/>
        <v>1.0958904109589052E-2</v>
      </c>
    </row>
    <row r="1891" spans="1:5" ht="12.75" customHeight="1" x14ac:dyDescent="0.2">
      <c r="A1891" s="41">
        <v>44769</v>
      </c>
      <c r="B1891" s="16">
        <v>7.54</v>
      </c>
      <c r="C1891" s="16">
        <v>7.34</v>
      </c>
      <c r="D1891" s="16">
        <v>1941</v>
      </c>
      <c r="E1891" s="42">
        <f t="shared" si="0"/>
        <v>-5.4200542005420106E-3</v>
      </c>
    </row>
    <row r="1892" spans="1:5" ht="12.75" customHeight="1" x14ac:dyDescent="0.2">
      <c r="A1892" s="41">
        <v>44770</v>
      </c>
      <c r="B1892" s="16">
        <v>7.5</v>
      </c>
      <c r="C1892" s="16">
        <v>7.3</v>
      </c>
      <c r="D1892" s="16">
        <v>136</v>
      </c>
      <c r="E1892" s="42">
        <f t="shared" si="0"/>
        <v>-5.449591280653956E-3</v>
      </c>
    </row>
    <row r="1893" spans="1:5" ht="12.75" customHeight="1" x14ac:dyDescent="0.2">
      <c r="A1893" s="41">
        <v>44771</v>
      </c>
      <c r="B1893" s="16">
        <v>7.62</v>
      </c>
      <c r="C1893" s="16">
        <v>7.42</v>
      </c>
      <c r="D1893" s="16">
        <v>1100</v>
      </c>
      <c r="E1893" s="42">
        <f t="shared" si="0"/>
        <v>1.6438356164383577E-2</v>
      </c>
    </row>
    <row r="1894" spans="1:5" ht="12.75" customHeight="1" x14ac:dyDescent="0.2">
      <c r="A1894" s="41">
        <v>44774</v>
      </c>
      <c r="B1894" s="16">
        <v>7.87</v>
      </c>
      <c r="C1894" s="16">
        <v>7.67</v>
      </c>
      <c r="D1894" s="16">
        <v>4698</v>
      </c>
      <c r="E1894" s="42">
        <f t="shared" si="0"/>
        <v>3.3692722371967652E-2</v>
      </c>
    </row>
    <row r="1895" spans="1:5" ht="12.75" customHeight="1" x14ac:dyDescent="0.2">
      <c r="A1895" s="41">
        <v>44775</v>
      </c>
      <c r="B1895" s="16">
        <v>8.09</v>
      </c>
      <c r="C1895" s="16">
        <v>7.89</v>
      </c>
      <c r="D1895" s="16">
        <v>13544</v>
      </c>
      <c r="E1895" s="42">
        <f t="shared" si="0"/>
        <v>2.8683181225554074E-2</v>
      </c>
    </row>
    <row r="1896" spans="1:5" ht="12.75" customHeight="1" x14ac:dyDescent="0.2">
      <c r="A1896" s="41">
        <v>44776</v>
      </c>
      <c r="B1896" s="16">
        <v>8.39</v>
      </c>
      <c r="C1896" s="16">
        <v>8.1900000000000013</v>
      </c>
      <c r="D1896" s="16">
        <v>65214</v>
      </c>
      <c r="E1896" s="42">
        <f t="shared" si="0"/>
        <v>3.8022813688213135E-2</v>
      </c>
    </row>
    <row r="1897" spans="1:5" ht="12.75" customHeight="1" x14ac:dyDescent="0.2">
      <c r="A1897" s="41">
        <v>44777</v>
      </c>
      <c r="B1897" s="16">
        <v>8.3000000000000007</v>
      </c>
      <c r="C1897" s="16">
        <v>8.1000000000000014</v>
      </c>
      <c r="D1897" s="16">
        <v>28782</v>
      </c>
      <c r="E1897" s="42">
        <f t="shared" si="0"/>
        <v>-1.0989010989010971E-2</v>
      </c>
    </row>
    <row r="1898" spans="1:5" ht="12.75" customHeight="1" x14ac:dyDescent="0.2">
      <c r="A1898" s="41">
        <v>44778</v>
      </c>
      <c r="B1898" s="16">
        <v>8.3800000000000008</v>
      </c>
      <c r="C1898" s="16">
        <v>8.1800000000000015</v>
      </c>
      <c r="D1898" s="16">
        <v>12032</v>
      </c>
      <c r="E1898" s="42">
        <f t="shared" si="0"/>
        <v>9.8765432098765499E-3</v>
      </c>
    </row>
    <row r="1899" spans="1:5" ht="12.75" customHeight="1" x14ac:dyDescent="0.2">
      <c r="A1899" s="41">
        <v>44781</v>
      </c>
      <c r="B1899" s="16">
        <v>8.48</v>
      </c>
      <c r="C1899" s="16">
        <v>8.2800000000000011</v>
      </c>
      <c r="D1899" s="16">
        <v>15743</v>
      </c>
      <c r="E1899" s="42">
        <f t="shared" si="0"/>
        <v>1.2224938875305577E-2</v>
      </c>
    </row>
    <row r="1900" spans="1:5" ht="12.75" customHeight="1" x14ac:dyDescent="0.2">
      <c r="A1900" s="41">
        <v>44782</v>
      </c>
      <c r="B1900" s="16">
        <v>8.35</v>
      </c>
      <c r="C1900" s="16">
        <v>8.15</v>
      </c>
      <c r="D1900" s="16">
        <v>12283</v>
      </c>
      <c r="E1900" s="42">
        <f t="shared" si="0"/>
        <v>-1.570048309178753E-2</v>
      </c>
    </row>
    <row r="1901" spans="1:5" ht="12.75" customHeight="1" x14ac:dyDescent="0.2">
      <c r="A1901" s="41">
        <v>44783</v>
      </c>
      <c r="B1901" s="16">
        <v>8.3000000000000007</v>
      </c>
      <c r="C1901" s="16">
        <v>8.1000000000000014</v>
      </c>
      <c r="D1901" s="16">
        <v>2296</v>
      </c>
      <c r="E1901" s="42">
        <f t="shared" si="0"/>
        <v>-6.1349693251532434E-3</v>
      </c>
    </row>
    <row r="1902" spans="1:5" ht="12.75" customHeight="1" x14ac:dyDescent="0.2">
      <c r="A1902" s="41">
        <v>44784</v>
      </c>
      <c r="B1902" s="16">
        <v>8.2100000000000009</v>
      </c>
      <c r="C1902" s="16">
        <v>8.0100000000000016</v>
      </c>
      <c r="D1902" s="16">
        <v>2750</v>
      </c>
      <c r="E1902" s="42">
        <f t="shared" si="0"/>
        <v>-1.1111111111111092E-2</v>
      </c>
    </row>
    <row r="1903" spans="1:5" ht="12.75" customHeight="1" x14ac:dyDescent="0.2">
      <c r="A1903" s="41">
        <v>44788</v>
      </c>
      <c r="B1903" s="16">
        <v>8.69</v>
      </c>
      <c r="C1903" s="16">
        <v>8.49</v>
      </c>
      <c r="D1903" s="16">
        <v>5297</v>
      </c>
      <c r="E1903" s="42">
        <f t="shared" si="0"/>
        <v>5.9925093632958622E-2</v>
      </c>
    </row>
    <row r="1904" spans="1:5" ht="12.75" customHeight="1" x14ac:dyDescent="0.2">
      <c r="A1904" s="41">
        <v>44789</v>
      </c>
      <c r="B1904" s="16">
        <v>8.6</v>
      </c>
      <c r="C1904" s="16">
        <v>8.4</v>
      </c>
      <c r="D1904" s="16">
        <v>21935</v>
      </c>
      <c r="E1904" s="42">
        <f t="shared" si="0"/>
        <v>-1.0600706713780902E-2</v>
      </c>
    </row>
    <row r="1905" spans="1:5" ht="12.75" customHeight="1" x14ac:dyDescent="0.2">
      <c r="A1905" s="41">
        <v>44790</v>
      </c>
      <c r="B1905" s="16">
        <v>8.6</v>
      </c>
      <c r="C1905" s="16">
        <v>8.4</v>
      </c>
      <c r="D1905" s="16">
        <v>4374</v>
      </c>
      <c r="E1905" s="42">
        <f t="shared" si="0"/>
        <v>0</v>
      </c>
    </row>
    <row r="1906" spans="1:5" ht="12.75" customHeight="1" x14ac:dyDescent="0.2">
      <c r="A1906" s="41">
        <v>44791</v>
      </c>
      <c r="B1906" s="16">
        <v>8.6300000000000008</v>
      </c>
      <c r="C1906" s="16">
        <v>8.4300000000000015</v>
      </c>
      <c r="D1906" s="16">
        <v>11082</v>
      </c>
      <c r="E1906" s="42">
        <f t="shared" si="0"/>
        <v>3.5714285714287066E-3</v>
      </c>
    </row>
    <row r="1907" spans="1:5" ht="12.75" customHeight="1" x14ac:dyDescent="0.2">
      <c r="A1907" s="41">
        <v>44792</v>
      </c>
      <c r="B1907" s="16">
        <v>8.49</v>
      </c>
      <c r="C1907" s="16">
        <v>8.2900000000000009</v>
      </c>
      <c r="D1907" s="16">
        <v>7978</v>
      </c>
      <c r="E1907" s="42">
        <f t="shared" si="0"/>
        <v>-1.6607354685646565E-2</v>
      </c>
    </row>
    <row r="1908" spans="1:5" ht="12.75" customHeight="1" x14ac:dyDescent="0.2">
      <c r="A1908" s="41">
        <v>44795</v>
      </c>
      <c r="B1908" s="16">
        <v>8.65</v>
      </c>
      <c r="C1908" s="16">
        <v>8.4500000000000011</v>
      </c>
      <c r="D1908" s="16">
        <v>21129</v>
      </c>
      <c r="E1908" s="42">
        <f t="shared" si="0"/>
        <v>1.93003618817853E-2</v>
      </c>
    </row>
    <row r="1909" spans="1:5" ht="12.75" customHeight="1" x14ac:dyDescent="0.2">
      <c r="A1909" s="41">
        <v>44796</v>
      </c>
      <c r="B1909" s="16">
        <v>8.6</v>
      </c>
      <c r="C1909" s="16">
        <v>8.4</v>
      </c>
      <c r="D1909" s="16">
        <v>19406</v>
      </c>
      <c r="E1909" s="42">
        <f t="shared" si="0"/>
        <v>-5.9171597633136926E-3</v>
      </c>
    </row>
    <row r="1910" spans="1:5" ht="12.75" customHeight="1" x14ac:dyDescent="0.2">
      <c r="A1910" s="41">
        <v>44797</v>
      </c>
      <c r="B1910" s="16">
        <v>8.85</v>
      </c>
      <c r="C1910" s="16">
        <v>8.65</v>
      </c>
      <c r="D1910" s="16">
        <v>9302</v>
      </c>
      <c r="E1910" s="42">
        <f t="shared" si="0"/>
        <v>2.976190476190476E-2</v>
      </c>
    </row>
    <row r="1911" spans="1:5" ht="12.75" customHeight="1" x14ac:dyDescent="0.2">
      <c r="A1911" s="41">
        <v>44798</v>
      </c>
      <c r="B1911" s="16">
        <v>8.7799999999999994</v>
      </c>
      <c r="C1911" s="16">
        <v>8.58</v>
      </c>
      <c r="D1911" s="16">
        <v>22226</v>
      </c>
      <c r="E1911" s="42">
        <f t="shared" si="0"/>
        <v>-8.0924855491329804E-3</v>
      </c>
    </row>
    <row r="1912" spans="1:5" ht="12.75" customHeight="1" x14ac:dyDescent="0.2">
      <c r="A1912" s="41">
        <v>44799</v>
      </c>
      <c r="B1912" s="16">
        <v>8.75</v>
      </c>
      <c r="C1912" s="16">
        <v>8.5500000000000007</v>
      </c>
      <c r="D1912" s="16">
        <v>4542</v>
      </c>
      <c r="E1912" s="42">
        <f t="shared" si="0"/>
        <v>-3.4965034965034219E-3</v>
      </c>
    </row>
    <row r="1913" spans="1:5" ht="12.75" customHeight="1" x14ac:dyDescent="0.2">
      <c r="A1913" s="41">
        <v>44802</v>
      </c>
      <c r="B1913" s="16">
        <v>8.67</v>
      </c>
      <c r="C1913" s="16">
        <v>8.4700000000000006</v>
      </c>
      <c r="D1913" s="16">
        <v>4978</v>
      </c>
      <c r="E1913" s="42">
        <f t="shared" si="0"/>
        <v>-9.3567251461988375E-3</v>
      </c>
    </row>
    <row r="1914" spans="1:5" ht="12.75" customHeight="1" x14ac:dyDescent="0.2">
      <c r="A1914" s="41">
        <v>44803</v>
      </c>
      <c r="B1914" s="16">
        <v>8.59</v>
      </c>
      <c r="C1914" s="16">
        <v>8.39</v>
      </c>
      <c r="D1914" s="16">
        <v>13079</v>
      </c>
      <c r="E1914" s="42">
        <f t="shared" si="0"/>
        <v>-9.4451003541912715E-3</v>
      </c>
    </row>
    <row r="1915" spans="1:5" ht="12.75" customHeight="1" x14ac:dyDescent="0.2">
      <c r="A1915" s="41">
        <v>44804</v>
      </c>
      <c r="B1915" s="16">
        <v>8.6300000000000008</v>
      </c>
      <c r="C1915" s="16">
        <v>8.4300000000000015</v>
      </c>
      <c r="D1915" s="16">
        <v>2662</v>
      </c>
      <c r="E1915" s="42">
        <f t="shared" si="0"/>
        <v>4.7675804529202529E-3</v>
      </c>
    </row>
    <row r="1916" spans="1:5" ht="12.75" customHeight="1" x14ac:dyDescent="0.2">
      <c r="A1916" s="41">
        <v>44805</v>
      </c>
      <c r="B1916" s="16">
        <v>8.67</v>
      </c>
      <c r="C1916" s="16">
        <v>8.4700000000000006</v>
      </c>
      <c r="D1916" s="16">
        <v>2628</v>
      </c>
      <c r="E1916" s="42">
        <f t="shared" si="0"/>
        <v>4.7449584816131839E-3</v>
      </c>
    </row>
    <row r="1917" spans="1:5" ht="12.75" customHeight="1" x14ac:dyDescent="0.2">
      <c r="A1917" s="41">
        <v>44806</v>
      </c>
      <c r="B1917" s="16">
        <v>8.58</v>
      </c>
      <c r="C1917" s="16">
        <v>8.3800000000000008</v>
      </c>
      <c r="D1917" s="16">
        <v>2974</v>
      </c>
      <c r="E1917" s="42">
        <f t="shared" si="0"/>
        <v>-1.0625737898465154E-2</v>
      </c>
    </row>
    <row r="1918" spans="1:5" ht="12.75" customHeight="1" x14ac:dyDescent="0.2">
      <c r="A1918" s="41">
        <v>44809</v>
      </c>
      <c r="B1918" s="16">
        <v>8.85</v>
      </c>
      <c r="C1918" s="16">
        <v>8.65</v>
      </c>
      <c r="D1918" s="16">
        <v>1921</v>
      </c>
      <c r="E1918" s="42">
        <f t="shared" si="0"/>
        <v>3.2219570405727871E-2</v>
      </c>
    </row>
    <row r="1919" spans="1:5" ht="12.75" customHeight="1" x14ac:dyDescent="0.2">
      <c r="A1919" s="41">
        <v>44810</v>
      </c>
      <c r="B1919" s="16">
        <v>8.8000000000000007</v>
      </c>
      <c r="C1919" s="16">
        <v>8.6000000000000014</v>
      </c>
      <c r="D1919" s="16">
        <v>7535</v>
      </c>
      <c r="E1919" s="42">
        <f t="shared" si="0"/>
        <v>-5.7803468208091251E-3</v>
      </c>
    </row>
    <row r="1920" spans="1:5" ht="12.75" customHeight="1" x14ac:dyDescent="0.2">
      <c r="A1920" s="41">
        <v>44811</v>
      </c>
      <c r="B1920" s="16">
        <v>9.18</v>
      </c>
      <c r="C1920" s="16">
        <v>8.98</v>
      </c>
      <c r="D1920" s="16">
        <v>6485</v>
      </c>
      <c r="E1920" s="42">
        <f t="shared" si="0"/>
        <v>4.4186046511627781E-2</v>
      </c>
    </row>
    <row r="1921" spans="1:5" ht="12.75" customHeight="1" x14ac:dyDescent="0.2">
      <c r="A1921" s="41">
        <v>44812</v>
      </c>
      <c r="B1921" s="16">
        <v>9.17</v>
      </c>
      <c r="C1921" s="16">
        <v>8.9700000000000006</v>
      </c>
      <c r="D1921" s="16">
        <v>73587</v>
      </c>
      <c r="E1921" s="42">
        <f t="shared" si="0"/>
        <v>-1.1135857461024262E-3</v>
      </c>
    </row>
    <row r="1922" spans="1:5" ht="12.75" customHeight="1" x14ac:dyDescent="0.2">
      <c r="A1922" s="41">
        <v>44813</v>
      </c>
      <c r="B1922" s="16">
        <v>9.09</v>
      </c>
      <c r="C1922" s="16">
        <v>8.89</v>
      </c>
      <c r="D1922" s="16">
        <v>3935</v>
      </c>
      <c r="E1922" s="42">
        <f t="shared" si="0"/>
        <v>-8.918617614269795E-3</v>
      </c>
    </row>
    <row r="1923" spans="1:5" ht="12.75" customHeight="1" x14ac:dyDescent="0.2">
      <c r="A1923" s="41">
        <v>44816</v>
      </c>
      <c r="B1923" s="16">
        <v>9</v>
      </c>
      <c r="C1923" s="16">
        <v>8.8000000000000007</v>
      </c>
      <c r="D1923" s="16">
        <v>6747</v>
      </c>
      <c r="E1923" s="42">
        <f t="shared" si="0"/>
        <v>-1.0123734533183335E-2</v>
      </c>
    </row>
    <row r="1924" spans="1:5" ht="12.75" customHeight="1" x14ac:dyDescent="0.2">
      <c r="A1924" s="41">
        <v>44817</v>
      </c>
      <c r="B1924" s="16">
        <v>8.8800000000000008</v>
      </c>
      <c r="C1924" s="16">
        <v>8.6800000000000015</v>
      </c>
      <c r="D1924" s="16">
        <v>7069</v>
      </c>
      <c r="E1924" s="42">
        <f t="shared" si="0"/>
        <v>-1.3636363636363547E-2</v>
      </c>
    </row>
    <row r="1925" spans="1:5" ht="12.75" customHeight="1" x14ac:dyDescent="0.2">
      <c r="A1925" s="41">
        <v>44818</v>
      </c>
      <c r="B1925" s="16">
        <v>8.8699999999999992</v>
      </c>
      <c r="C1925" s="16">
        <v>8.67</v>
      </c>
      <c r="D1925" s="16">
        <v>14982</v>
      </c>
      <c r="E1925" s="42">
        <f t="shared" si="0"/>
        <v>-1.152073732719074E-3</v>
      </c>
    </row>
    <row r="1926" spans="1:5" ht="12.75" customHeight="1" x14ac:dyDescent="0.2">
      <c r="A1926" s="41">
        <v>44819</v>
      </c>
      <c r="B1926" s="16">
        <v>8.8000000000000007</v>
      </c>
      <c r="C1926" s="16">
        <v>8.6000000000000014</v>
      </c>
      <c r="D1926" s="16">
        <v>67895</v>
      </c>
      <c r="E1926" s="42">
        <f t="shared" si="0"/>
        <v>-8.0738177623989049E-3</v>
      </c>
    </row>
    <row r="1927" spans="1:5" ht="12.75" customHeight="1" x14ac:dyDescent="0.2">
      <c r="A1927" s="41">
        <v>44820</v>
      </c>
      <c r="B1927" s="16">
        <v>8.75</v>
      </c>
      <c r="C1927" s="16">
        <v>8.5500000000000007</v>
      </c>
      <c r="D1927" s="16">
        <v>13977</v>
      </c>
      <c r="E1927" s="42">
        <f t="shared" si="0"/>
        <v>-5.8139534883721745E-3</v>
      </c>
    </row>
    <row r="1928" spans="1:5" ht="12.75" customHeight="1" x14ac:dyDescent="0.2">
      <c r="A1928" s="41">
        <v>44823</v>
      </c>
      <c r="B1928" s="16">
        <v>8.75</v>
      </c>
      <c r="C1928" s="16">
        <v>8.5500000000000007</v>
      </c>
      <c r="D1928" s="16">
        <v>7643</v>
      </c>
      <c r="E1928" s="42">
        <f t="shared" si="0"/>
        <v>0</v>
      </c>
    </row>
    <row r="1929" spans="1:5" ht="12.75" customHeight="1" x14ac:dyDescent="0.2">
      <c r="A1929" s="41">
        <v>44824</v>
      </c>
      <c r="B1929" s="16">
        <v>8.6999999999999993</v>
      </c>
      <c r="C1929" s="16">
        <v>8.5</v>
      </c>
      <c r="D1929" s="16">
        <v>23140</v>
      </c>
      <c r="E1929" s="42">
        <f t="shared" si="0"/>
        <v>-5.8479532163743519E-3</v>
      </c>
    </row>
    <row r="1930" spans="1:5" ht="12.75" customHeight="1" x14ac:dyDescent="0.2">
      <c r="A1930" s="41">
        <v>44825</v>
      </c>
      <c r="B1930" s="16">
        <v>8.6</v>
      </c>
      <c r="C1930" s="16">
        <v>8.4</v>
      </c>
      <c r="D1930" s="16">
        <v>15165</v>
      </c>
      <c r="E1930" s="42">
        <f t="shared" si="0"/>
        <v>-1.1764705882352899E-2</v>
      </c>
    </row>
    <row r="1931" spans="1:5" ht="12.75" customHeight="1" x14ac:dyDescent="0.2">
      <c r="A1931" s="41">
        <v>44826</v>
      </c>
      <c r="B1931" s="16">
        <v>8.4</v>
      </c>
      <c r="C1931" s="16">
        <v>8.2000000000000011</v>
      </c>
      <c r="D1931" s="16">
        <v>6946</v>
      </c>
      <c r="E1931" s="42">
        <f t="shared" si="0"/>
        <v>-2.3809523809523725E-2</v>
      </c>
    </row>
    <row r="1932" spans="1:5" ht="12.75" customHeight="1" x14ac:dyDescent="0.2">
      <c r="A1932" s="41">
        <v>44827</v>
      </c>
      <c r="B1932" s="16">
        <v>8.35</v>
      </c>
      <c r="C1932" s="16">
        <v>8.15</v>
      </c>
      <c r="D1932" s="16">
        <v>8303</v>
      </c>
      <c r="E1932" s="42">
        <f t="shared" si="0"/>
        <v>-6.0975609756098422E-3</v>
      </c>
    </row>
    <row r="1933" spans="1:5" ht="12.75" customHeight="1" x14ac:dyDescent="0.2">
      <c r="A1933" s="41">
        <v>44830</v>
      </c>
      <c r="B1933" s="16">
        <v>8.18</v>
      </c>
      <c r="C1933" s="16">
        <v>7.9799999999999995</v>
      </c>
      <c r="D1933" s="16">
        <v>85</v>
      </c>
      <c r="E1933" s="42">
        <f t="shared" si="0"/>
        <v>-2.0858895705521571E-2</v>
      </c>
    </row>
    <row r="1934" spans="1:5" ht="12.75" customHeight="1" x14ac:dyDescent="0.2">
      <c r="A1934" s="41">
        <v>44831</v>
      </c>
      <c r="B1934" s="16">
        <v>8.5</v>
      </c>
      <c r="C1934" s="16">
        <v>8.3000000000000007</v>
      </c>
      <c r="D1934" s="16">
        <v>22572</v>
      </c>
      <c r="E1934" s="42">
        <f t="shared" si="0"/>
        <v>4.0100250626566566E-2</v>
      </c>
    </row>
    <row r="1935" spans="1:5" ht="12.75" customHeight="1" x14ac:dyDescent="0.2">
      <c r="A1935" s="41">
        <v>44832</v>
      </c>
      <c r="B1935" s="16">
        <v>8.3000000000000007</v>
      </c>
      <c r="C1935" s="16">
        <v>8.1000000000000014</v>
      </c>
      <c r="D1935" s="16">
        <v>6502</v>
      </c>
      <c r="E1935" s="42">
        <f t="shared" si="0"/>
        <v>-2.4096385542168586E-2</v>
      </c>
    </row>
    <row r="1936" spans="1:5" ht="12.75" customHeight="1" x14ac:dyDescent="0.2">
      <c r="A1936" s="41">
        <v>44833</v>
      </c>
      <c r="B1936" s="16">
        <v>8.66</v>
      </c>
      <c r="C1936" s="16">
        <v>8.4600000000000009</v>
      </c>
      <c r="D1936" s="16">
        <v>1644</v>
      </c>
      <c r="E1936" s="42">
        <f t="shared" si="0"/>
        <v>4.444444444444437E-2</v>
      </c>
    </row>
    <row r="1937" spans="1:5" ht="12.75" customHeight="1" x14ac:dyDescent="0.2">
      <c r="A1937" s="41">
        <v>44834</v>
      </c>
      <c r="B1937" s="16">
        <v>8.51</v>
      </c>
      <c r="C1937" s="16">
        <v>8.31</v>
      </c>
      <c r="D1937" s="16">
        <v>24675</v>
      </c>
      <c r="E1937" s="42">
        <f t="shared" si="0"/>
        <v>-1.7730496453900749E-2</v>
      </c>
    </row>
    <row r="1938" spans="1:5" ht="12.75" customHeight="1" x14ac:dyDescent="0.2">
      <c r="A1938" s="41">
        <v>44837</v>
      </c>
      <c r="B1938" s="16">
        <v>8.5</v>
      </c>
      <c r="C1938" s="16">
        <v>8.3000000000000007</v>
      </c>
      <c r="D1938" s="16">
        <v>12953</v>
      </c>
      <c r="E1938" s="42">
        <f t="shared" si="0"/>
        <v>-1.2033694344163401E-3</v>
      </c>
    </row>
    <row r="1939" spans="1:5" ht="12.75" customHeight="1" x14ac:dyDescent="0.2">
      <c r="A1939" s="41">
        <v>44838</v>
      </c>
      <c r="B1939" s="16">
        <v>8.4499999999999993</v>
      </c>
      <c r="C1939" s="16">
        <v>8.25</v>
      </c>
      <c r="D1939" s="16">
        <v>1219</v>
      </c>
      <c r="E1939" s="42">
        <f t="shared" si="0"/>
        <v>-6.024096385542254E-3</v>
      </c>
    </row>
    <row r="1940" spans="1:5" ht="12.75" customHeight="1" x14ac:dyDescent="0.2">
      <c r="A1940" s="41">
        <v>44839</v>
      </c>
      <c r="B1940" s="16">
        <v>8.44</v>
      </c>
      <c r="C1940" s="16">
        <v>8.24</v>
      </c>
      <c r="D1940" s="16">
        <v>1419</v>
      </c>
      <c r="E1940" s="42">
        <f t="shared" si="0"/>
        <v>-1.2121212121211863E-3</v>
      </c>
    </row>
    <row r="1941" spans="1:5" ht="12.75" customHeight="1" x14ac:dyDescent="0.2">
      <c r="A1941" s="41">
        <v>44840</v>
      </c>
      <c r="B1941" s="16">
        <v>8.4499999999999993</v>
      </c>
      <c r="C1941" s="16">
        <v>8.25</v>
      </c>
      <c r="D1941" s="16">
        <v>3088</v>
      </c>
      <c r="E1941" s="42">
        <f t="shared" si="0"/>
        <v>1.2135922330096828E-3</v>
      </c>
    </row>
    <row r="1942" spans="1:5" ht="12.75" customHeight="1" x14ac:dyDescent="0.2">
      <c r="A1942" s="41">
        <v>44841</v>
      </c>
      <c r="B1942" s="16">
        <v>8.5</v>
      </c>
      <c r="C1942" s="16">
        <v>8.3000000000000007</v>
      </c>
      <c r="D1942" s="16">
        <v>1046</v>
      </c>
      <c r="E1942" s="42">
        <f t="shared" si="0"/>
        <v>6.0606060606061465E-3</v>
      </c>
    </row>
    <row r="1943" spans="1:5" ht="12.75" customHeight="1" x14ac:dyDescent="0.2">
      <c r="A1943" s="41">
        <v>44844</v>
      </c>
      <c r="B1943" s="16">
        <v>8.5</v>
      </c>
      <c r="C1943" s="16">
        <v>8.3000000000000007</v>
      </c>
      <c r="D1943" s="16">
        <v>10346</v>
      </c>
      <c r="E1943" s="42">
        <f t="shared" si="0"/>
        <v>0</v>
      </c>
    </row>
    <row r="1944" spans="1:5" ht="12.75" customHeight="1" x14ac:dyDescent="0.2">
      <c r="A1944" s="41">
        <v>44845</v>
      </c>
      <c r="B1944" s="16">
        <v>8.48</v>
      </c>
      <c r="C1944" s="16">
        <v>8.2800000000000011</v>
      </c>
      <c r="D1944" s="16">
        <v>5539</v>
      </c>
      <c r="E1944" s="42">
        <f t="shared" si="0"/>
        <v>-2.4096385542168161E-3</v>
      </c>
    </row>
    <row r="1945" spans="1:5" ht="12.75" customHeight="1" x14ac:dyDescent="0.2">
      <c r="A1945" s="41">
        <v>44846</v>
      </c>
      <c r="B1945" s="16">
        <v>8.42</v>
      </c>
      <c r="C1945" s="16">
        <v>8.2200000000000006</v>
      </c>
      <c r="D1945" s="16">
        <v>3286</v>
      </c>
      <c r="E1945" s="42">
        <f t="shared" si="0"/>
        <v>-7.246376811594262E-3</v>
      </c>
    </row>
    <row r="1946" spans="1:5" ht="12.75" customHeight="1" x14ac:dyDescent="0.2">
      <c r="A1946" s="41">
        <v>44847</v>
      </c>
      <c r="B1946" s="16">
        <v>8.4</v>
      </c>
      <c r="C1946" s="16">
        <v>8.2000000000000011</v>
      </c>
      <c r="D1946" s="16">
        <v>3916</v>
      </c>
      <c r="E1946" s="42">
        <f t="shared" si="0"/>
        <v>-2.4330900243308483E-3</v>
      </c>
    </row>
    <row r="1947" spans="1:5" ht="12.75" customHeight="1" x14ac:dyDescent="0.2">
      <c r="A1947" s="41">
        <v>44848</v>
      </c>
      <c r="B1947" s="16">
        <v>8.4499999999999993</v>
      </c>
      <c r="C1947" s="16">
        <v>8.25</v>
      </c>
      <c r="D1947" s="16">
        <v>1621</v>
      </c>
      <c r="E1947" s="42">
        <f t="shared" si="0"/>
        <v>6.0975609756096253E-3</v>
      </c>
    </row>
    <row r="1948" spans="1:5" ht="12.75" customHeight="1" x14ac:dyDescent="0.2">
      <c r="A1948" s="41">
        <v>44851</v>
      </c>
      <c r="B1948" s="16">
        <v>8.35</v>
      </c>
      <c r="C1948" s="16">
        <v>8.15</v>
      </c>
      <c r="D1948" s="16">
        <v>3373</v>
      </c>
      <c r="E1948" s="42">
        <f t="shared" si="0"/>
        <v>-1.2121212121212078E-2</v>
      </c>
    </row>
    <row r="1949" spans="1:5" ht="12.75" customHeight="1" x14ac:dyDescent="0.2">
      <c r="A1949" s="41">
        <v>44852</v>
      </c>
      <c r="B1949" s="16">
        <v>8.2799999999999994</v>
      </c>
      <c r="C1949" s="16">
        <v>8.08</v>
      </c>
      <c r="D1949" s="16">
        <v>1954</v>
      </c>
      <c r="E1949" s="42">
        <f t="shared" si="0"/>
        <v>-8.5889570552147576E-3</v>
      </c>
    </row>
    <row r="1950" spans="1:5" ht="12.75" customHeight="1" x14ac:dyDescent="0.2">
      <c r="A1950" s="41">
        <v>44853</v>
      </c>
      <c r="B1950" s="16">
        <v>8.27</v>
      </c>
      <c r="C1950" s="16">
        <v>8.07</v>
      </c>
      <c r="D1950" s="16">
        <v>6373</v>
      </c>
      <c r="E1950" s="42">
        <f t="shared" si="0"/>
        <v>-1.2376237623762112E-3</v>
      </c>
    </row>
    <row r="1951" spans="1:5" ht="12.75" customHeight="1" x14ac:dyDescent="0.2">
      <c r="A1951" s="41">
        <v>44854</v>
      </c>
      <c r="B1951" s="16">
        <v>8.15</v>
      </c>
      <c r="C1951" s="16">
        <v>7.95</v>
      </c>
      <c r="D1951" s="16">
        <v>1120</v>
      </c>
      <c r="E1951" s="42">
        <f t="shared" si="0"/>
        <v>-1.4869888475836444E-2</v>
      </c>
    </row>
    <row r="1952" spans="1:5" ht="12.75" customHeight="1" x14ac:dyDescent="0.2">
      <c r="A1952" s="41">
        <v>44855</v>
      </c>
      <c r="B1952" s="16">
        <v>8</v>
      </c>
      <c r="C1952" s="16">
        <v>7.8</v>
      </c>
      <c r="D1952" s="16">
        <v>17529</v>
      </c>
      <c r="E1952" s="42">
        <f t="shared" si="0"/>
        <v>-1.8867924528301931E-2</v>
      </c>
    </row>
    <row r="1953" spans="1:5" ht="12.75" customHeight="1" x14ac:dyDescent="0.2">
      <c r="A1953" s="41">
        <v>44858</v>
      </c>
      <c r="B1953" s="16">
        <v>8.16</v>
      </c>
      <c r="C1953" s="16">
        <v>7.96</v>
      </c>
      <c r="D1953" s="16">
        <v>22581</v>
      </c>
      <c r="E1953" s="42">
        <f t="shared" si="0"/>
        <v>2.051282051282053E-2</v>
      </c>
    </row>
    <row r="1954" spans="1:5" ht="12.75" customHeight="1" x14ac:dyDescent="0.2">
      <c r="A1954" s="41">
        <v>44859</v>
      </c>
      <c r="B1954" s="16">
        <v>8.24</v>
      </c>
      <c r="C1954" s="16">
        <v>8.0400000000000009</v>
      </c>
      <c r="D1954" s="16">
        <v>11890</v>
      </c>
      <c r="E1954" s="42">
        <f t="shared" si="0"/>
        <v>1.0050251256281527E-2</v>
      </c>
    </row>
    <row r="1955" spans="1:5" ht="12.75" customHeight="1" x14ac:dyDescent="0.2">
      <c r="A1955" s="41">
        <v>44860</v>
      </c>
      <c r="B1955" s="16">
        <v>8.24</v>
      </c>
      <c r="C1955" s="16">
        <v>8.0400000000000009</v>
      </c>
      <c r="D1955" s="16">
        <v>787</v>
      </c>
      <c r="E1955" s="42">
        <f t="shared" si="0"/>
        <v>0</v>
      </c>
    </row>
    <row r="1956" spans="1:5" ht="12.75" customHeight="1" x14ac:dyDescent="0.2">
      <c r="A1956" s="41">
        <v>44861</v>
      </c>
      <c r="B1956" s="16">
        <v>8.24</v>
      </c>
      <c r="C1956" s="16">
        <v>8.0400000000000009</v>
      </c>
      <c r="D1956" s="16">
        <v>2045</v>
      </c>
      <c r="E1956" s="42">
        <f t="shared" si="0"/>
        <v>0</v>
      </c>
    </row>
    <row r="1957" spans="1:5" ht="12.75" customHeight="1" x14ac:dyDescent="0.2">
      <c r="A1957" s="41">
        <v>44862</v>
      </c>
      <c r="B1957" s="16">
        <v>8.06</v>
      </c>
      <c r="C1957" s="16">
        <v>7.86</v>
      </c>
      <c r="D1957" s="16">
        <v>1335</v>
      </c>
      <c r="E1957" s="42">
        <f t="shared" si="0"/>
        <v>-2.2388059701492609E-2</v>
      </c>
    </row>
    <row r="1958" spans="1:5" ht="12.75" customHeight="1" x14ac:dyDescent="0.2">
      <c r="A1958" s="41">
        <v>44865</v>
      </c>
      <c r="B1958" s="16">
        <v>8.18</v>
      </c>
      <c r="C1958" s="16">
        <v>7.9799999999999995</v>
      </c>
      <c r="D1958" s="16">
        <v>4464</v>
      </c>
      <c r="E1958" s="42">
        <f t="shared" si="0"/>
        <v>1.5267175572518984E-2</v>
      </c>
    </row>
    <row r="1959" spans="1:5" ht="12.75" customHeight="1" x14ac:dyDescent="0.2">
      <c r="A1959" s="41">
        <v>44866</v>
      </c>
      <c r="B1959" s="16">
        <v>8.25</v>
      </c>
      <c r="C1959" s="16">
        <v>8.0500000000000007</v>
      </c>
      <c r="D1959" s="16">
        <v>2805</v>
      </c>
      <c r="E1959" s="42">
        <f t="shared" si="0"/>
        <v>8.7719298245615505E-3</v>
      </c>
    </row>
    <row r="1960" spans="1:5" ht="12.75" customHeight="1" x14ac:dyDescent="0.2">
      <c r="A1960" s="41">
        <v>44867</v>
      </c>
      <c r="B1960" s="16">
        <v>8.18</v>
      </c>
      <c r="C1960" s="16">
        <v>7.9799999999999995</v>
      </c>
      <c r="D1960" s="16">
        <v>5324</v>
      </c>
      <c r="E1960" s="42">
        <f t="shared" si="0"/>
        <v>-8.6956521739131876E-3</v>
      </c>
    </row>
    <row r="1961" spans="1:5" ht="12.75" customHeight="1" x14ac:dyDescent="0.2">
      <c r="A1961" s="41">
        <v>44868</v>
      </c>
      <c r="B1961" s="16">
        <v>8.17</v>
      </c>
      <c r="C1961" s="16">
        <v>7.97</v>
      </c>
      <c r="D1961" s="16">
        <v>11727</v>
      </c>
      <c r="E1961" s="42">
        <f t="shared" si="0"/>
        <v>-1.2531328320801738E-3</v>
      </c>
    </row>
    <row r="1962" spans="1:5" ht="12.75" customHeight="1" x14ac:dyDescent="0.2">
      <c r="A1962" s="41">
        <v>44869</v>
      </c>
      <c r="B1962" s="16">
        <v>8.19</v>
      </c>
      <c r="C1962" s="16">
        <v>7.9899999999999993</v>
      </c>
      <c r="D1962" s="16">
        <v>1825</v>
      </c>
      <c r="E1962" s="42">
        <f t="shared" si="0"/>
        <v>2.5094102885821297E-3</v>
      </c>
    </row>
    <row r="1963" spans="1:5" ht="12.75" customHeight="1" x14ac:dyDescent="0.2">
      <c r="A1963" s="41">
        <v>44872</v>
      </c>
      <c r="B1963" s="16">
        <v>8.1999999999999993</v>
      </c>
      <c r="C1963" s="16">
        <v>7.9999999999999991</v>
      </c>
      <c r="D1963" s="16">
        <v>3696</v>
      </c>
      <c r="E1963" s="42">
        <f t="shared" si="0"/>
        <v>1.2515644555694352E-3</v>
      </c>
    </row>
    <row r="1964" spans="1:5" ht="12.75" customHeight="1" x14ac:dyDescent="0.2">
      <c r="A1964" s="41">
        <v>44873</v>
      </c>
      <c r="B1964" s="16">
        <v>8.4499999999999993</v>
      </c>
      <c r="C1964" s="16">
        <v>8.25</v>
      </c>
      <c r="D1964" s="16">
        <v>3423</v>
      </c>
      <c r="E1964" s="42">
        <f t="shared" si="0"/>
        <v>3.1250000000000118E-2</v>
      </c>
    </row>
    <row r="1965" spans="1:5" ht="12.75" customHeight="1" x14ac:dyDescent="0.2">
      <c r="A1965" s="41">
        <v>44874</v>
      </c>
      <c r="B1965" s="16">
        <v>8.5399999999999991</v>
      </c>
      <c r="C1965" s="16">
        <v>8.34</v>
      </c>
      <c r="D1965" s="16">
        <v>9035</v>
      </c>
      <c r="E1965" s="42">
        <f t="shared" si="0"/>
        <v>1.0909090909090893E-2</v>
      </c>
    </row>
    <row r="1966" spans="1:5" ht="12.75" customHeight="1" x14ac:dyDescent="0.2">
      <c r="A1966" s="41">
        <v>44875</v>
      </c>
      <c r="B1966" s="16">
        <v>8.5</v>
      </c>
      <c r="C1966" s="16">
        <v>8.3000000000000007</v>
      </c>
      <c r="D1966" s="16">
        <v>8175</v>
      </c>
      <c r="E1966" s="42">
        <f t="shared" si="0"/>
        <v>-4.7961630695442627E-3</v>
      </c>
    </row>
    <row r="1967" spans="1:5" ht="12.75" customHeight="1" x14ac:dyDescent="0.2">
      <c r="A1967" s="41">
        <v>44879</v>
      </c>
      <c r="B1967" s="16">
        <v>8.33</v>
      </c>
      <c r="C1967" s="16">
        <v>8.1300000000000008</v>
      </c>
      <c r="D1967" s="16">
        <v>6725</v>
      </c>
      <c r="E1967" s="42">
        <f t="shared" si="0"/>
        <v>-2.0481927710843364E-2</v>
      </c>
    </row>
    <row r="1968" spans="1:5" ht="12.75" customHeight="1" x14ac:dyDescent="0.2">
      <c r="A1968" s="41">
        <v>44880</v>
      </c>
      <c r="B1968" s="16">
        <v>8.32</v>
      </c>
      <c r="C1968" s="16">
        <v>8.120000000000001</v>
      </c>
      <c r="D1968" s="16">
        <v>2211</v>
      </c>
      <c r="E1968" s="42">
        <f t="shared" si="0"/>
        <v>-1.2300123001229748E-3</v>
      </c>
    </row>
    <row r="1969" spans="1:5" ht="12.75" customHeight="1" x14ac:dyDescent="0.2">
      <c r="A1969" s="41">
        <v>44881</v>
      </c>
      <c r="B1969" s="16">
        <v>8.25</v>
      </c>
      <c r="C1969" s="16">
        <v>8.0500000000000007</v>
      </c>
      <c r="D1969" s="16">
        <v>328</v>
      </c>
      <c r="E1969" s="42">
        <f t="shared" si="0"/>
        <v>-8.6206896551724484E-3</v>
      </c>
    </row>
    <row r="1970" spans="1:5" ht="12.75" customHeight="1" x14ac:dyDescent="0.2">
      <c r="A1970" s="41">
        <v>44882</v>
      </c>
      <c r="B1970" s="16">
        <v>8.25</v>
      </c>
      <c r="C1970" s="16">
        <v>8.0500000000000007</v>
      </c>
      <c r="D1970" s="16">
        <v>4295</v>
      </c>
      <c r="E1970" s="42">
        <f t="shared" si="0"/>
        <v>0</v>
      </c>
    </row>
    <row r="1971" spans="1:5" ht="12.75" customHeight="1" x14ac:dyDescent="0.2">
      <c r="A1971" s="41">
        <v>44883</v>
      </c>
      <c r="B1971" s="16">
        <v>8.4700000000000006</v>
      </c>
      <c r="C1971" s="16">
        <v>8.2700000000000014</v>
      </c>
      <c r="D1971" s="16">
        <v>3609</v>
      </c>
      <c r="E1971" s="42">
        <f t="shared" si="0"/>
        <v>2.732919254658393E-2</v>
      </c>
    </row>
    <row r="1972" spans="1:5" ht="12.75" customHeight="1" x14ac:dyDescent="0.2">
      <c r="A1972" s="41">
        <v>44886</v>
      </c>
      <c r="B1972" s="16">
        <v>8.23</v>
      </c>
      <c r="C1972" s="16">
        <v>8.0300000000000011</v>
      </c>
      <c r="D1972" s="16">
        <v>8790</v>
      </c>
      <c r="E1972" s="42">
        <f t="shared" si="0"/>
        <v>-2.9020556227327712E-2</v>
      </c>
    </row>
    <row r="1973" spans="1:5" ht="12.75" customHeight="1" x14ac:dyDescent="0.2">
      <c r="A1973" s="41">
        <v>44887</v>
      </c>
      <c r="B1973" s="16">
        <v>8.4</v>
      </c>
      <c r="C1973" s="16">
        <v>8.2000000000000011</v>
      </c>
      <c r="D1973" s="16">
        <v>2638</v>
      </c>
      <c r="E1973" s="42">
        <f t="shared" si="0"/>
        <v>2.117061021170609E-2</v>
      </c>
    </row>
    <row r="1974" spans="1:5" ht="12.75" customHeight="1" x14ac:dyDescent="0.2">
      <c r="A1974" s="41">
        <v>44888</v>
      </c>
      <c r="B1974" s="16">
        <v>8.3000000000000007</v>
      </c>
      <c r="C1974" s="16">
        <v>8.1000000000000014</v>
      </c>
      <c r="D1974" s="16">
        <v>2915</v>
      </c>
      <c r="E1974" s="42">
        <f t="shared" si="0"/>
        <v>-1.2195121951219468E-2</v>
      </c>
    </row>
    <row r="1975" spans="1:5" ht="12.75" customHeight="1" x14ac:dyDescent="0.2">
      <c r="A1975" s="41">
        <v>44889</v>
      </c>
      <c r="B1975" s="16">
        <v>8.2799999999999994</v>
      </c>
      <c r="C1975" s="16">
        <v>8.08</v>
      </c>
      <c r="D1975" s="16">
        <v>2414</v>
      </c>
      <c r="E1975" s="42">
        <f t="shared" si="0"/>
        <v>-2.4691358024693019E-3</v>
      </c>
    </row>
    <row r="1976" spans="1:5" ht="12.75" customHeight="1" x14ac:dyDescent="0.2">
      <c r="A1976" s="41">
        <v>44890</v>
      </c>
      <c r="B1976" s="16">
        <v>8.2799999999999994</v>
      </c>
      <c r="C1976" s="16">
        <v>8.08</v>
      </c>
      <c r="D1976" s="16">
        <v>6190</v>
      </c>
      <c r="E1976" s="42">
        <f t="shared" si="0"/>
        <v>0</v>
      </c>
    </row>
    <row r="1977" spans="1:5" ht="12.75" customHeight="1" x14ac:dyDescent="0.2">
      <c r="A1977" s="41">
        <v>44893</v>
      </c>
      <c r="B1977" s="16">
        <v>8.1</v>
      </c>
      <c r="C1977" s="16">
        <v>7.8999999999999995</v>
      </c>
      <c r="D1977" s="16">
        <v>3625</v>
      </c>
      <c r="E1977" s="42">
        <f t="shared" si="0"/>
        <v>-2.2277227722772353E-2</v>
      </c>
    </row>
    <row r="1978" spans="1:5" ht="12.75" customHeight="1" x14ac:dyDescent="0.2">
      <c r="A1978" s="41">
        <v>44894</v>
      </c>
      <c r="B1978" s="16">
        <v>8.3000000000000007</v>
      </c>
      <c r="C1978" s="16">
        <v>8.1000000000000014</v>
      </c>
      <c r="D1978" s="16">
        <v>8946</v>
      </c>
      <c r="E1978" s="42">
        <f t="shared" si="0"/>
        <v>2.5316455696202781E-2</v>
      </c>
    </row>
    <row r="1979" spans="1:5" ht="12.75" customHeight="1" x14ac:dyDescent="0.2">
      <c r="A1979" s="41">
        <v>44895</v>
      </c>
      <c r="B1979" s="16">
        <v>8.16</v>
      </c>
      <c r="C1979" s="16">
        <v>7.96</v>
      </c>
      <c r="D1979" s="16">
        <v>5046</v>
      </c>
      <c r="E1979" s="42">
        <f t="shared" si="0"/>
        <v>-1.7283950617284126E-2</v>
      </c>
    </row>
    <row r="1980" spans="1:5" ht="12.75" customHeight="1" x14ac:dyDescent="0.2">
      <c r="A1980" s="41">
        <v>44896</v>
      </c>
      <c r="B1980" s="16">
        <v>8.25</v>
      </c>
      <c r="C1980" s="16">
        <v>8.0500000000000007</v>
      </c>
      <c r="D1980" s="16">
        <v>2255</v>
      </c>
      <c r="E1980" s="42">
        <f t="shared" si="0"/>
        <v>1.1306532663316677E-2</v>
      </c>
    </row>
    <row r="1981" spans="1:5" ht="12.75" customHeight="1" x14ac:dyDescent="0.2">
      <c r="A1981" s="41">
        <v>44897</v>
      </c>
      <c r="B1981" s="16">
        <v>8.33</v>
      </c>
      <c r="C1981" s="16">
        <v>8.1300000000000008</v>
      </c>
      <c r="D1981" s="16">
        <v>8500</v>
      </c>
      <c r="E1981" s="42">
        <f t="shared" si="0"/>
        <v>9.9378881987577713E-3</v>
      </c>
    </row>
    <row r="1982" spans="1:5" ht="12.75" customHeight="1" x14ac:dyDescent="0.2">
      <c r="A1982" s="41">
        <v>44900</v>
      </c>
      <c r="B1982" s="16">
        <v>8.32</v>
      </c>
      <c r="C1982" s="16">
        <v>8.120000000000001</v>
      </c>
      <c r="D1982" s="16">
        <v>4578</v>
      </c>
      <c r="E1982" s="42">
        <f t="shared" si="0"/>
        <v>-1.2300123001229748E-3</v>
      </c>
    </row>
    <row r="1983" spans="1:5" ht="12.75" customHeight="1" x14ac:dyDescent="0.2">
      <c r="A1983" s="41">
        <v>44901</v>
      </c>
      <c r="B1983" s="16">
        <v>8.24</v>
      </c>
      <c r="C1983" s="16">
        <v>8.0400000000000009</v>
      </c>
      <c r="D1983" s="16">
        <v>1730</v>
      </c>
      <c r="E1983" s="42">
        <f t="shared" si="0"/>
        <v>-9.85221674876848E-3</v>
      </c>
    </row>
    <row r="1984" spans="1:5" ht="12.75" customHeight="1" x14ac:dyDescent="0.2">
      <c r="A1984" s="41">
        <v>44902</v>
      </c>
      <c r="B1984" s="16">
        <v>8.32</v>
      </c>
      <c r="C1984" s="16">
        <v>8.120000000000001</v>
      </c>
      <c r="D1984" s="16">
        <v>2083</v>
      </c>
      <c r="E1984" s="42">
        <f t="shared" si="0"/>
        <v>9.950248756218914E-3</v>
      </c>
    </row>
    <row r="1985" spans="1:5" ht="12.75" customHeight="1" x14ac:dyDescent="0.2">
      <c r="A1985" s="41">
        <v>44903</v>
      </c>
      <c r="B1985" s="16">
        <v>8.3000000000000007</v>
      </c>
      <c r="C1985" s="16">
        <v>8.1000000000000014</v>
      </c>
      <c r="D1985" s="16">
        <v>2378</v>
      </c>
      <c r="E1985" s="42">
        <f t="shared" si="0"/>
        <v>-2.4630541871920653E-3</v>
      </c>
    </row>
    <row r="1986" spans="1:5" ht="12.75" customHeight="1" x14ac:dyDescent="0.2">
      <c r="A1986" s="41">
        <v>44904</v>
      </c>
      <c r="B1986" s="16">
        <v>8.3000000000000007</v>
      </c>
      <c r="C1986" s="16">
        <v>8.1000000000000014</v>
      </c>
      <c r="D1986" s="16">
        <v>5623</v>
      </c>
      <c r="E1986" s="42">
        <f t="shared" si="0"/>
        <v>0</v>
      </c>
    </row>
    <row r="1987" spans="1:5" ht="12.75" customHeight="1" x14ac:dyDescent="0.2">
      <c r="A1987" s="41">
        <v>44907</v>
      </c>
      <c r="B1987" s="16">
        <v>8.25</v>
      </c>
      <c r="C1987" s="16">
        <v>8.0500000000000007</v>
      </c>
      <c r="D1987" s="16">
        <v>8587</v>
      </c>
      <c r="E1987" s="42">
        <f t="shared" si="0"/>
        <v>-6.1728395061729259E-3</v>
      </c>
    </row>
    <row r="1988" spans="1:5" ht="12.75" customHeight="1" x14ac:dyDescent="0.2">
      <c r="A1988" s="41">
        <v>44908</v>
      </c>
      <c r="B1988" s="16">
        <v>8.15</v>
      </c>
      <c r="C1988" s="16">
        <v>7.95</v>
      </c>
      <c r="D1988" s="16">
        <v>4543</v>
      </c>
      <c r="E1988" s="42">
        <f t="shared" si="0"/>
        <v>-1.242236024844727E-2</v>
      </c>
    </row>
    <row r="1989" spans="1:5" ht="12.75" customHeight="1" x14ac:dyDescent="0.2">
      <c r="A1989" s="41">
        <v>44909</v>
      </c>
      <c r="B1989" s="16">
        <v>8.3000000000000007</v>
      </c>
      <c r="C1989" s="16">
        <v>8.1000000000000014</v>
      </c>
      <c r="D1989" s="16">
        <v>5522</v>
      </c>
      <c r="E1989" s="42">
        <f t="shared" si="0"/>
        <v>1.8867924528302042E-2</v>
      </c>
    </row>
    <row r="1990" spans="1:5" ht="12.75" customHeight="1" x14ac:dyDescent="0.2">
      <c r="A1990" s="41">
        <v>44910</v>
      </c>
      <c r="B1990" s="16">
        <v>8.3000000000000007</v>
      </c>
      <c r="C1990" s="16">
        <v>8.1000000000000014</v>
      </c>
      <c r="D1990" s="16">
        <v>5471</v>
      </c>
      <c r="E1990" s="42">
        <f t="shared" si="0"/>
        <v>0</v>
      </c>
    </row>
    <row r="1991" spans="1:5" ht="12.75" customHeight="1" x14ac:dyDescent="0.2">
      <c r="A1991" s="41">
        <v>44911</v>
      </c>
      <c r="B1991" s="16">
        <v>8.17</v>
      </c>
      <c r="C1991" s="16">
        <v>7.97</v>
      </c>
      <c r="D1991" s="16">
        <v>7482</v>
      </c>
      <c r="E1991" s="42">
        <f t="shared" si="0"/>
        <v>-1.6049382716049585E-2</v>
      </c>
    </row>
    <row r="1992" spans="1:5" ht="12.75" customHeight="1" x14ac:dyDescent="0.2">
      <c r="A1992" s="41">
        <v>44914</v>
      </c>
      <c r="B1992" s="16">
        <v>8.1999999999999993</v>
      </c>
      <c r="C1992" s="16">
        <v>7.9999999999999991</v>
      </c>
      <c r="D1992" s="16">
        <v>8775</v>
      </c>
      <c r="E1992" s="42">
        <f t="shared" si="0"/>
        <v>3.7641154328731945E-3</v>
      </c>
    </row>
    <row r="1993" spans="1:5" ht="12.75" customHeight="1" x14ac:dyDescent="0.2">
      <c r="A1993" s="41">
        <v>44915</v>
      </c>
      <c r="B1993" s="16">
        <v>8.26</v>
      </c>
      <c r="C1993" s="16">
        <v>8.06</v>
      </c>
      <c r="D1993" s="16">
        <v>3258</v>
      </c>
      <c r="E1993" s="42">
        <f t="shared" si="0"/>
        <v>7.5000000000001741E-3</v>
      </c>
    </row>
    <row r="1994" spans="1:5" ht="12.75" customHeight="1" x14ac:dyDescent="0.2">
      <c r="A1994" s="41">
        <v>44916</v>
      </c>
      <c r="B1994" s="16">
        <v>8.44</v>
      </c>
      <c r="C1994" s="16">
        <v>8.24</v>
      </c>
      <c r="D1994" s="16">
        <v>19332</v>
      </c>
      <c r="E1994" s="42">
        <f t="shared" si="0"/>
        <v>2.233250620347391E-2</v>
      </c>
    </row>
    <row r="1995" spans="1:5" ht="12.75" customHeight="1" x14ac:dyDescent="0.2">
      <c r="A1995" s="41">
        <v>44917</v>
      </c>
      <c r="B1995" s="16">
        <v>8.4</v>
      </c>
      <c r="C1995" s="16">
        <v>8.2000000000000011</v>
      </c>
      <c r="D1995" s="16">
        <v>32137</v>
      </c>
      <c r="E1995" s="42">
        <f t="shared" si="0"/>
        <v>-4.8543689320387313E-3</v>
      </c>
    </row>
    <row r="1996" spans="1:5" ht="12.75" customHeight="1" x14ac:dyDescent="0.2">
      <c r="A1996" s="41">
        <v>44918</v>
      </c>
      <c r="B1996" s="16">
        <v>8.2899999999999991</v>
      </c>
      <c r="C1996" s="16">
        <v>8.09</v>
      </c>
      <c r="D1996" s="16">
        <v>8428</v>
      </c>
      <c r="E1996" s="42">
        <f t="shared" si="0"/>
        <v>-1.3414634146341609E-2</v>
      </c>
    </row>
    <row r="1997" spans="1:5" ht="12.75" customHeight="1" x14ac:dyDescent="0.2">
      <c r="A1997" s="41">
        <v>44921</v>
      </c>
      <c r="B1997" s="16">
        <v>8.1999999999999993</v>
      </c>
      <c r="C1997" s="16">
        <v>7.9999999999999991</v>
      </c>
      <c r="D1997" s="16">
        <v>22628</v>
      </c>
      <c r="E1997" s="42">
        <f t="shared" si="0"/>
        <v>-1.11248454882572E-2</v>
      </c>
    </row>
    <row r="1998" spans="1:5" ht="12.75" customHeight="1" x14ac:dyDescent="0.2">
      <c r="A1998" s="41">
        <v>44922</v>
      </c>
      <c r="B1998" s="16">
        <v>8.1999999999999993</v>
      </c>
      <c r="C1998" s="16">
        <v>7.9999999999999991</v>
      </c>
      <c r="D1998" s="16">
        <v>33030</v>
      </c>
      <c r="E1998" s="42">
        <f t="shared" si="0"/>
        <v>0</v>
      </c>
    </row>
    <row r="1999" spans="1:5" ht="12.75" customHeight="1" x14ac:dyDescent="0.2">
      <c r="A1999" s="41">
        <v>44923</v>
      </c>
      <c r="B1999" s="16">
        <v>8.19</v>
      </c>
      <c r="C1999" s="16">
        <v>7.9899999999999993</v>
      </c>
      <c r="D1999" s="16">
        <v>7472</v>
      </c>
      <c r="E1999" s="42">
        <f t="shared" si="0"/>
        <v>-1.2499999999999736E-3</v>
      </c>
    </row>
    <row r="2000" spans="1:5" ht="12.75" customHeight="1" x14ac:dyDescent="0.2">
      <c r="A2000" s="41">
        <v>44924</v>
      </c>
      <c r="B2000" s="16">
        <v>8.3000000000000007</v>
      </c>
      <c r="C2000" s="16">
        <v>8.1000000000000014</v>
      </c>
      <c r="D2000" s="16">
        <v>5250</v>
      </c>
      <c r="E2000" s="42">
        <f t="shared" si="0"/>
        <v>1.3767209011264344E-2</v>
      </c>
    </row>
    <row r="2001" spans="1:5" ht="12.75" customHeight="1" x14ac:dyDescent="0.2">
      <c r="A2001" s="41">
        <v>44925</v>
      </c>
      <c r="B2001" s="16">
        <v>8.32</v>
      </c>
      <c r="C2001" s="16">
        <v>8.120000000000001</v>
      </c>
      <c r="D2001" s="16">
        <v>3218</v>
      </c>
      <c r="E2001" s="42">
        <f t="shared" si="0"/>
        <v>2.4691358024690828E-3</v>
      </c>
    </row>
    <row r="2002" spans="1:5" ht="12.75" customHeight="1" x14ac:dyDescent="0.2">
      <c r="A2002" s="41">
        <v>44928</v>
      </c>
      <c r="B2002" s="16">
        <v>8.35</v>
      </c>
      <c r="C2002" s="16">
        <v>8.15</v>
      </c>
      <c r="D2002" s="16">
        <v>1675</v>
      </c>
      <c r="E2002" s="42">
        <f t="shared" si="0"/>
        <v>3.6945812807880982E-3</v>
      </c>
    </row>
    <row r="2003" spans="1:5" ht="12.75" customHeight="1" x14ac:dyDescent="0.2">
      <c r="A2003" s="41">
        <v>44929</v>
      </c>
      <c r="B2003" s="16">
        <v>8.36</v>
      </c>
      <c r="C2003" s="16">
        <v>8.16</v>
      </c>
      <c r="D2003" s="16">
        <v>730</v>
      </c>
      <c r="E2003" s="42">
        <f t="shared" si="0"/>
        <v>1.2269938650306487E-3</v>
      </c>
    </row>
    <row r="2004" spans="1:5" ht="12.75" customHeight="1" x14ac:dyDescent="0.2">
      <c r="A2004" s="41">
        <v>44930</v>
      </c>
      <c r="B2004" s="16">
        <v>8.33</v>
      </c>
      <c r="C2004" s="16">
        <v>8.1300000000000008</v>
      </c>
      <c r="D2004" s="16">
        <v>1272</v>
      </c>
      <c r="E2004" s="42">
        <f t="shared" si="0"/>
        <v>-3.6764705882352156E-3</v>
      </c>
    </row>
    <row r="2005" spans="1:5" ht="12.75" customHeight="1" x14ac:dyDescent="0.2">
      <c r="A2005" s="41">
        <v>44931</v>
      </c>
      <c r="B2005" s="16">
        <v>8.17</v>
      </c>
      <c r="C2005" s="16">
        <v>7.97</v>
      </c>
      <c r="D2005" s="16">
        <v>310</v>
      </c>
      <c r="E2005" s="42">
        <f t="shared" si="0"/>
        <v>-1.9680196801968145E-2</v>
      </c>
    </row>
    <row r="2006" spans="1:5" ht="12.75" customHeight="1" x14ac:dyDescent="0.2">
      <c r="A2006" s="41">
        <v>44932</v>
      </c>
      <c r="B2006" s="16">
        <v>8.33</v>
      </c>
      <c r="C2006" s="16">
        <v>8.1300000000000008</v>
      </c>
      <c r="D2006" s="16">
        <v>4444</v>
      </c>
      <c r="E2006" s="42">
        <f t="shared" si="0"/>
        <v>2.0075282308657596E-2</v>
      </c>
    </row>
    <row r="2007" spans="1:5" ht="12.75" customHeight="1" x14ac:dyDescent="0.2">
      <c r="A2007" s="41">
        <v>44935</v>
      </c>
      <c r="B2007" s="16">
        <v>8.3000000000000007</v>
      </c>
      <c r="C2007" s="16">
        <v>8.1000000000000014</v>
      </c>
      <c r="D2007" s="16">
        <v>2553</v>
      </c>
      <c r="E2007" s="42">
        <f t="shared" si="0"/>
        <v>-3.6900369003689247E-3</v>
      </c>
    </row>
    <row r="2008" spans="1:5" ht="12.75" customHeight="1" x14ac:dyDescent="0.2">
      <c r="A2008" s="41">
        <v>44936</v>
      </c>
      <c r="B2008" s="16">
        <v>8.2100000000000009</v>
      </c>
      <c r="C2008" s="16">
        <v>8.0100000000000016</v>
      </c>
      <c r="D2008" s="16">
        <v>2225</v>
      </c>
      <c r="E2008" s="42">
        <f t="shared" si="0"/>
        <v>-1.1111111111111092E-2</v>
      </c>
    </row>
    <row r="2009" spans="1:5" ht="12.75" customHeight="1" x14ac:dyDescent="0.2">
      <c r="A2009" s="41">
        <v>44937</v>
      </c>
      <c r="B2009" s="16">
        <v>8.3000000000000007</v>
      </c>
      <c r="C2009" s="16">
        <v>8.1000000000000014</v>
      </c>
      <c r="D2009" s="16">
        <v>4316</v>
      </c>
      <c r="E2009" s="42">
        <f t="shared" si="0"/>
        <v>1.1235955056179756E-2</v>
      </c>
    </row>
    <row r="2010" spans="1:5" ht="12.75" customHeight="1" x14ac:dyDescent="0.2">
      <c r="A2010" s="41">
        <v>44938</v>
      </c>
      <c r="B2010" s="16">
        <v>8.3000000000000007</v>
      </c>
      <c r="C2010" s="16">
        <v>8.1000000000000014</v>
      </c>
      <c r="D2010" s="16">
        <v>7283</v>
      </c>
      <c r="E2010" s="42">
        <f t="shared" si="0"/>
        <v>0</v>
      </c>
    </row>
    <row r="2011" spans="1:5" ht="12.75" customHeight="1" x14ac:dyDescent="0.2">
      <c r="A2011" s="41">
        <v>44939</v>
      </c>
      <c r="B2011" s="16">
        <v>8.3000000000000007</v>
      </c>
      <c r="C2011" s="16">
        <v>8.1000000000000014</v>
      </c>
      <c r="D2011" s="16">
        <v>5495</v>
      </c>
      <c r="E2011" s="42">
        <f t="shared" si="0"/>
        <v>0</v>
      </c>
    </row>
    <row r="2012" spans="1:5" ht="12.75" customHeight="1" x14ac:dyDescent="0.2">
      <c r="A2012" s="41">
        <v>44942</v>
      </c>
      <c r="B2012" s="16">
        <v>8.23</v>
      </c>
      <c r="C2012" s="16">
        <v>8.0300000000000011</v>
      </c>
      <c r="D2012" s="16">
        <v>3982</v>
      </c>
      <c r="E2012" s="42">
        <f t="shared" si="0"/>
        <v>-8.6419753086420092E-3</v>
      </c>
    </row>
    <row r="2013" spans="1:5" ht="12.75" customHeight="1" x14ac:dyDescent="0.2">
      <c r="A2013" s="41">
        <v>44943</v>
      </c>
      <c r="B2013" s="16">
        <v>8.3000000000000007</v>
      </c>
      <c r="C2013" s="16">
        <v>8.1000000000000014</v>
      </c>
      <c r="D2013" s="16">
        <v>520</v>
      </c>
      <c r="E2013" s="42">
        <f t="shared" si="0"/>
        <v>8.7173100871731357E-3</v>
      </c>
    </row>
    <row r="2014" spans="1:5" ht="12.75" customHeight="1" x14ac:dyDescent="0.2">
      <c r="A2014" s="41">
        <v>44944</v>
      </c>
      <c r="B2014" s="16">
        <v>8.27</v>
      </c>
      <c r="C2014" s="16">
        <v>8.07</v>
      </c>
      <c r="D2014" s="16">
        <v>6265</v>
      </c>
      <c r="E2014" s="42">
        <f t="shared" si="0"/>
        <v>-3.7037037037038435E-3</v>
      </c>
    </row>
    <row r="2015" spans="1:5" ht="12.75" customHeight="1" x14ac:dyDescent="0.2">
      <c r="A2015" s="41">
        <v>44945</v>
      </c>
      <c r="B2015" s="16">
        <v>8.27</v>
      </c>
      <c r="C2015" s="16">
        <v>8.07</v>
      </c>
      <c r="D2015" s="16">
        <v>6810</v>
      </c>
      <c r="E2015" s="42">
        <f t="shared" si="0"/>
        <v>0</v>
      </c>
    </row>
    <row r="2016" spans="1:5" ht="12.75" customHeight="1" x14ac:dyDescent="0.2">
      <c r="A2016" s="41">
        <v>44946</v>
      </c>
      <c r="B2016" s="16">
        <v>8.4</v>
      </c>
      <c r="C2016" s="16">
        <v>8.2000000000000011</v>
      </c>
      <c r="D2016" s="16">
        <v>9772</v>
      </c>
      <c r="E2016" s="42">
        <f t="shared" si="0"/>
        <v>1.6109045848822896E-2</v>
      </c>
    </row>
    <row r="2017" spans="1:5" ht="12.75" customHeight="1" x14ac:dyDescent="0.2">
      <c r="A2017" s="41">
        <v>44949</v>
      </c>
      <c r="B2017" s="16">
        <v>8.4</v>
      </c>
      <c r="C2017" s="16">
        <v>8.2000000000000011</v>
      </c>
      <c r="D2017" s="16">
        <v>61758</v>
      </c>
      <c r="E2017" s="42">
        <f t="shared" si="0"/>
        <v>0</v>
      </c>
    </row>
    <row r="2018" spans="1:5" ht="12.75" customHeight="1" x14ac:dyDescent="0.2">
      <c r="A2018" s="41">
        <v>44950</v>
      </c>
      <c r="B2018" s="16">
        <v>8.32</v>
      </c>
      <c r="C2018" s="16">
        <v>8.120000000000001</v>
      </c>
      <c r="D2018" s="16">
        <v>27073</v>
      </c>
      <c r="E2018" s="42">
        <f t="shared" si="0"/>
        <v>-9.7560975609756167E-3</v>
      </c>
    </row>
    <row r="2019" spans="1:5" ht="12.75" customHeight="1" x14ac:dyDescent="0.2">
      <c r="A2019" s="41">
        <v>44951</v>
      </c>
      <c r="B2019" s="16">
        <v>8.5500000000000007</v>
      </c>
      <c r="C2019" s="16">
        <v>8.3500000000000014</v>
      </c>
      <c r="D2019" s="16">
        <v>10720</v>
      </c>
      <c r="E2019" s="42">
        <f t="shared" si="0"/>
        <v>2.8325123152709408E-2</v>
      </c>
    </row>
    <row r="2020" spans="1:5" ht="12.75" customHeight="1" x14ac:dyDescent="0.2">
      <c r="A2020" s="41">
        <v>44952</v>
      </c>
      <c r="B2020" s="16">
        <v>8.49</v>
      </c>
      <c r="C2020" s="16">
        <v>8.2900000000000009</v>
      </c>
      <c r="D2020" s="16">
        <v>27190</v>
      </c>
      <c r="E2020" s="42">
        <f t="shared" si="0"/>
        <v>-7.1856287425150281E-3</v>
      </c>
    </row>
    <row r="2021" spans="1:5" ht="12.75" customHeight="1" x14ac:dyDescent="0.2">
      <c r="A2021" s="41">
        <v>44953</v>
      </c>
      <c r="B2021" s="16">
        <v>8.5399999999999991</v>
      </c>
      <c r="C2021" s="16">
        <v>8.34</v>
      </c>
      <c r="D2021" s="16">
        <v>14759</v>
      </c>
      <c r="E2021" s="42">
        <f t="shared" si="0"/>
        <v>6.0313630880577717E-3</v>
      </c>
    </row>
    <row r="2022" spans="1:5" ht="12.75" customHeight="1" x14ac:dyDescent="0.2">
      <c r="A2022" s="41">
        <v>44956</v>
      </c>
      <c r="B2022" s="16">
        <v>8.7899999999999991</v>
      </c>
      <c r="C2022" s="16">
        <v>8.59</v>
      </c>
      <c r="D2022" s="16">
        <v>9756</v>
      </c>
      <c r="E2022" s="42">
        <f t="shared" si="0"/>
        <v>2.9976019184652279E-2</v>
      </c>
    </row>
    <row r="2023" spans="1:5" ht="12.75" customHeight="1" x14ac:dyDescent="0.2">
      <c r="A2023" s="41">
        <v>44957</v>
      </c>
      <c r="B2023" s="16">
        <v>9</v>
      </c>
      <c r="C2023" s="16">
        <v>8.8000000000000007</v>
      </c>
      <c r="D2023" s="16">
        <v>25034</v>
      </c>
      <c r="E2023" s="42">
        <f t="shared" si="0"/>
        <v>2.4447031431897654E-2</v>
      </c>
    </row>
    <row r="2024" spans="1:5" ht="12.75" customHeight="1" x14ac:dyDescent="0.2">
      <c r="A2024" s="41">
        <v>44958</v>
      </c>
      <c r="B2024" s="16">
        <v>8.9</v>
      </c>
      <c r="C2024" s="16">
        <v>8.7000000000000011</v>
      </c>
      <c r="D2024" s="16">
        <v>36824</v>
      </c>
      <c r="E2024" s="42">
        <f t="shared" si="0"/>
        <v>-1.1363636363636322E-2</v>
      </c>
    </row>
    <row r="2025" spans="1:5" ht="12.75" customHeight="1" x14ac:dyDescent="0.2">
      <c r="A2025" s="41">
        <v>44959</v>
      </c>
      <c r="B2025" s="16">
        <v>8.92</v>
      </c>
      <c r="C2025" s="16">
        <v>8.7200000000000006</v>
      </c>
      <c r="D2025" s="16">
        <v>23708</v>
      </c>
      <c r="E2025" s="42">
        <f t="shared" si="0"/>
        <v>2.2988505747125942E-3</v>
      </c>
    </row>
    <row r="2026" spans="1:5" ht="12.75" customHeight="1" x14ac:dyDescent="0.2">
      <c r="A2026" s="41">
        <v>44960</v>
      </c>
      <c r="B2026" s="16">
        <v>9.09</v>
      </c>
      <c r="C2026" s="16">
        <v>8.89</v>
      </c>
      <c r="D2026" s="16">
        <v>12665</v>
      </c>
      <c r="E2026" s="42">
        <f t="shared" si="0"/>
        <v>1.9495412844036688E-2</v>
      </c>
    </row>
    <row r="2027" spans="1:5" ht="12.75" customHeight="1" x14ac:dyDescent="0.2">
      <c r="A2027" s="41">
        <v>44963</v>
      </c>
      <c r="B2027" s="16">
        <v>9.08</v>
      </c>
      <c r="C2027" s="16">
        <v>8.8800000000000008</v>
      </c>
      <c r="D2027" s="16">
        <v>26969</v>
      </c>
      <c r="E2027" s="42">
        <f t="shared" si="0"/>
        <v>-1.124859392575904E-3</v>
      </c>
    </row>
    <row r="2028" spans="1:5" ht="12.75" customHeight="1" x14ac:dyDescent="0.2">
      <c r="A2028" s="41">
        <v>44964</v>
      </c>
      <c r="B2028" s="16">
        <v>9.07</v>
      </c>
      <c r="C2028" s="16">
        <v>8.870000000000001</v>
      </c>
      <c r="D2028" s="16">
        <v>3676</v>
      </c>
      <c r="E2028" s="42">
        <f t="shared" si="0"/>
        <v>-1.126126126126102E-3</v>
      </c>
    </row>
    <row r="2029" spans="1:5" ht="12.75" customHeight="1" x14ac:dyDescent="0.2">
      <c r="A2029" s="41">
        <v>44965</v>
      </c>
      <c r="B2029" s="16">
        <v>8.98</v>
      </c>
      <c r="C2029" s="16">
        <v>8.7800000000000011</v>
      </c>
      <c r="D2029" s="16">
        <v>6246</v>
      </c>
      <c r="E2029" s="42">
        <f t="shared" si="0"/>
        <v>-1.0146561443066499E-2</v>
      </c>
    </row>
    <row r="2030" spans="1:5" ht="12.75" customHeight="1" x14ac:dyDescent="0.2">
      <c r="A2030" s="41">
        <v>44966</v>
      </c>
      <c r="B2030" s="16">
        <v>8.98</v>
      </c>
      <c r="C2030" s="16">
        <v>8.7800000000000011</v>
      </c>
      <c r="D2030" s="16">
        <v>7840</v>
      </c>
      <c r="E2030" s="42">
        <f t="shared" si="0"/>
        <v>0</v>
      </c>
    </row>
    <row r="2031" spans="1:5" ht="12.75" customHeight="1" x14ac:dyDescent="0.2">
      <c r="A2031" s="41">
        <v>44967</v>
      </c>
      <c r="B2031" s="16">
        <v>8.99</v>
      </c>
      <c r="C2031" s="16">
        <v>8.7900000000000009</v>
      </c>
      <c r="D2031" s="16">
        <v>7914</v>
      </c>
      <c r="E2031" s="42">
        <f t="shared" si="0"/>
        <v>1.1389521640090873E-3</v>
      </c>
    </row>
    <row r="2032" spans="1:5" ht="12.75" customHeight="1" x14ac:dyDescent="0.2">
      <c r="A2032" s="41">
        <v>44970</v>
      </c>
      <c r="B2032" s="16">
        <v>8.9</v>
      </c>
      <c r="C2032" s="16">
        <v>8.7000000000000011</v>
      </c>
      <c r="D2032" s="16">
        <v>20377</v>
      </c>
      <c r="E2032" s="42">
        <f t="shared" si="0"/>
        <v>-1.0238907849829334E-2</v>
      </c>
    </row>
    <row r="2033" spans="1:5" ht="12.75" customHeight="1" x14ac:dyDescent="0.2">
      <c r="A2033" s="41">
        <v>44971</v>
      </c>
      <c r="B2033" s="16">
        <v>8.8000000000000007</v>
      </c>
      <c r="C2033" s="16">
        <v>8.6000000000000014</v>
      </c>
      <c r="D2033" s="16">
        <v>5987</v>
      </c>
      <c r="E2033" s="42">
        <f t="shared" si="0"/>
        <v>-1.1494252873563177E-2</v>
      </c>
    </row>
    <row r="2034" spans="1:5" ht="12.75" customHeight="1" x14ac:dyDescent="0.2">
      <c r="A2034" s="41">
        <v>44972</v>
      </c>
      <c r="B2034" s="16">
        <v>8.81</v>
      </c>
      <c r="C2034" s="16">
        <v>8.6100000000000012</v>
      </c>
      <c r="D2034" s="16">
        <v>11690</v>
      </c>
      <c r="E2034" s="42">
        <f t="shared" si="0"/>
        <v>1.1627906976743937E-3</v>
      </c>
    </row>
    <row r="2035" spans="1:5" ht="12.75" customHeight="1" x14ac:dyDescent="0.2">
      <c r="A2035" s="41">
        <v>44973</v>
      </c>
      <c r="B2035" s="16">
        <v>8.9700000000000006</v>
      </c>
      <c r="C2035" s="16">
        <v>8.7700000000000014</v>
      </c>
      <c r="D2035" s="16">
        <v>11521</v>
      </c>
      <c r="E2035" s="42">
        <f t="shared" si="0"/>
        <v>1.858304297328689E-2</v>
      </c>
    </row>
    <row r="2036" spans="1:5" ht="12.75" customHeight="1" x14ac:dyDescent="0.2">
      <c r="A2036" s="41">
        <v>44974</v>
      </c>
      <c r="B2036" s="16">
        <v>8.94</v>
      </c>
      <c r="C2036" s="16">
        <v>8.74</v>
      </c>
      <c r="D2036" s="16">
        <v>6272</v>
      </c>
      <c r="E2036" s="42">
        <f t="shared" si="0"/>
        <v>-3.4207525655645531E-3</v>
      </c>
    </row>
    <row r="2037" spans="1:5" ht="12.75" customHeight="1" x14ac:dyDescent="0.2">
      <c r="A2037" s="41">
        <v>44977</v>
      </c>
      <c r="B2037" s="16">
        <v>8.9499999999999993</v>
      </c>
      <c r="C2037" s="16">
        <v>8.75</v>
      </c>
      <c r="D2037" s="16">
        <v>2607</v>
      </c>
      <c r="E2037" s="42">
        <f t="shared" si="0"/>
        <v>1.144164759725376E-3</v>
      </c>
    </row>
    <row r="2038" spans="1:5" ht="12.75" customHeight="1" x14ac:dyDescent="0.2">
      <c r="A2038" s="41">
        <v>44978</v>
      </c>
      <c r="B2038" s="16">
        <v>8.92</v>
      </c>
      <c r="C2038" s="16">
        <v>8.7200000000000006</v>
      </c>
      <c r="D2038" s="16">
        <v>19253</v>
      </c>
      <c r="E2038" s="42">
        <f t="shared" si="0"/>
        <v>-3.4285714285713555E-3</v>
      </c>
    </row>
    <row r="2039" spans="1:5" ht="12.75" customHeight="1" x14ac:dyDescent="0.2">
      <c r="A2039" s="41">
        <v>44979</v>
      </c>
      <c r="B2039" s="16">
        <v>8.9</v>
      </c>
      <c r="C2039" s="16">
        <v>8.7000000000000011</v>
      </c>
      <c r="D2039" s="16">
        <v>36596</v>
      </c>
      <c r="E2039" s="42">
        <f t="shared" si="0"/>
        <v>-2.2935779816513273E-3</v>
      </c>
    </row>
    <row r="2040" spans="1:5" ht="12.75" customHeight="1" x14ac:dyDescent="0.2">
      <c r="A2040" s="41">
        <v>44980</v>
      </c>
      <c r="B2040" s="16">
        <v>8.94</v>
      </c>
      <c r="C2040" s="16">
        <v>8.74</v>
      </c>
      <c r="D2040" s="16">
        <v>31327</v>
      </c>
      <c r="E2040" s="42">
        <f t="shared" si="0"/>
        <v>4.5977011494251884E-3</v>
      </c>
    </row>
    <row r="2041" spans="1:5" ht="12.75" customHeight="1" x14ac:dyDescent="0.2">
      <c r="A2041" s="41">
        <v>44981</v>
      </c>
      <c r="B2041" s="16">
        <v>8.94</v>
      </c>
      <c r="C2041" s="16">
        <v>8.74</v>
      </c>
      <c r="D2041" s="16">
        <v>13725</v>
      </c>
      <c r="E2041" s="42">
        <f t="shared" si="0"/>
        <v>0</v>
      </c>
    </row>
    <row r="2042" spans="1:5" ht="12.75" customHeight="1" x14ac:dyDescent="0.2">
      <c r="A2042" s="41">
        <v>44984</v>
      </c>
      <c r="B2042" s="16">
        <v>8.94</v>
      </c>
      <c r="C2042" s="16">
        <v>8.74</v>
      </c>
      <c r="D2042" s="16">
        <v>7446</v>
      </c>
      <c r="E2042" s="42">
        <f t="shared" si="0"/>
        <v>0</v>
      </c>
    </row>
    <row r="2043" spans="1:5" ht="12.75" customHeight="1" x14ac:dyDescent="0.2">
      <c r="A2043" s="41">
        <v>44985</v>
      </c>
      <c r="B2043" s="16">
        <v>8.93</v>
      </c>
      <c r="C2043" s="16">
        <v>8.73</v>
      </c>
      <c r="D2043" s="16">
        <v>2864</v>
      </c>
      <c r="E2043" s="42">
        <f t="shared" si="0"/>
        <v>-1.144164759725376E-3</v>
      </c>
    </row>
    <row r="2044" spans="1:5" ht="12.75" customHeight="1" x14ac:dyDescent="0.2">
      <c r="A2044" s="41">
        <v>44986</v>
      </c>
      <c r="B2044" s="16">
        <v>8.92</v>
      </c>
      <c r="C2044" s="16">
        <v>8.7200000000000006</v>
      </c>
      <c r="D2044" s="16">
        <v>29042</v>
      </c>
      <c r="E2044" s="42">
        <f t="shared" si="0"/>
        <v>-1.1454753722794715E-3</v>
      </c>
    </row>
    <row r="2045" spans="1:5" ht="12.75" customHeight="1" x14ac:dyDescent="0.2">
      <c r="A2045" s="41">
        <v>44987</v>
      </c>
      <c r="B2045" s="16">
        <v>8.86</v>
      </c>
      <c r="C2045" s="16">
        <v>8.66</v>
      </c>
      <c r="D2045" s="16">
        <v>5404</v>
      </c>
      <c r="E2045" s="42">
        <f t="shared" si="0"/>
        <v>-6.8807339449541852E-3</v>
      </c>
    </row>
    <row r="2046" spans="1:5" ht="12.75" customHeight="1" x14ac:dyDescent="0.2">
      <c r="A2046" s="41">
        <v>44988</v>
      </c>
      <c r="B2046" s="16">
        <v>8.8000000000000007</v>
      </c>
      <c r="C2046" s="16">
        <v>8.6000000000000014</v>
      </c>
      <c r="D2046" s="16">
        <v>1160</v>
      </c>
      <c r="E2046" s="42">
        <f t="shared" si="0"/>
        <v>-6.9284064665125541E-3</v>
      </c>
    </row>
    <row r="2047" spans="1:5" ht="12.75" customHeight="1" x14ac:dyDescent="0.2">
      <c r="A2047" s="41">
        <v>44991</v>
      </c>
      <c r="B2047" s="16">
        <v>8.99</v>
      </c>
      <c r="C2047" s="16">
        <v>8.7900000000000009</v>
      </c>
      <c r="D2047" s="16">
        <v>21880</v>
      </c>
      <c r="E2047" s="42">
        <f t="shared" si="0"/>
        <v>2.2093023255813891E-2</v>
      </c>
    </row>
    <row r="2048" spans="1:5" ht="12.75" customHeight="1" x14ac:dyDescent="0.2">
      <c r="A2048" s="41">
        <v>44992</v>
      </c>
      <c r="B2048" s="16">
        <v>9.0399999999999991</v>
      </c>
      <c r="C2048" s="16">
        <v>8.84</v>
      </c>
      <c r="D2048" s="16">
        <v>29119</v>
      </c>
      <c r="E2048" s="42">
        <f t="shared" si="0"/>
        <v>5.6882821387939627E-3</v>
      </c>
    </row>
    <row r="2049" spans="1:5" ht="12.75" customHeight="1" x14ac:dyDescent="0.2">
      <c r="A2049" s="41">
        <v>44993</v>
      </c>
      <c r="B2049" s="16">
        <v>8.9</v>
      </c>
      <c r="C2049" s="16">
        <v>8.7000000000000011</v>
      </c>
      <c r="D2049" s="16">
        <v>24278</v>
      </c>
      <c r="E2049" s="42">
        <f t="shared" si="0"/>
        <v>-1.5837104072398054E-2</v>
      </c>
    </row>
    <row r="2050" spans="1:5" ht="12.75" customHeight="1" x14ac:dyDescent="0.2">
      <c r="A2050" s="41">
        <v>44994</v>
      </c>
      <c r="B2050" s="16">
        <v>8.98</v>
      </c>
      <c r="C2050" s="16">
        <v>8.7800000000000011</v>
      </c>
      <c r="D2050" s="16">
        <v>9920</v>
      </c>
      <c r="E2050" s="42">
        <f t="shared" si="0"/>
        <v>9.1954022988505815E-3</v>
      </c>
    </row>
    <row r="2051" spans="1:5" ht="12.75" customHeight="1" x14ac:dyDescent="0.2">
      <c r="A2051" s="41">
        <v>44995</v>
      </c>
      <c r="B2051" s="16">
        <v>8.7899999999999991</v>
      </c>
      <c r="C2051" s="16">
        <v>8.59</v>
      </c>
      <c r="D2051" s="16">
        <v>20935</v>
      </c>
      <c r="E2051" s="42">
        <f t="shared" si="0"/>
        <v>-2.1640091116173262E-2</v>
      </c>
    </row>
    <row r="2052" spans="1:5" ht="12.75" customHeight="1" x14ac:dyDescent="0.2">
      <c r="A2052" s="41">
        <v>44998</v>
      </c>
      <c r="B2052" s="16">
        <v>8.65</v>
      </c>
      <c r="C2052" s="16">
        <v>8.4500000000000011</v>
      </c>
      <c r="D2052" s="16">
        <v>3743</v>
      </c>
      <c r="E2052" s="42">
        <f t="shared" si="0"/>
        <v>-1.629802095459823E-2</v>
      </c>
    </row>
    <row r="2053" spans="1:5" ht="12.75" customHeight="1" x14ac:dyDescent="0.2">
      <c r="A2053" s="41">
        <v>45000</v>
      </c>
      <c r="B2053" s="16">
        <v>8.76</v>
      </c>
      <c r="C2053" s="16">
        <v>8.56</v>
      </c>
      <c r="D2053" s="16">
        <v>7769</v>
      </c>
      <c r="E2053" s="42">
        <f t="shared" si="0"/>
        <v>1.3017751479289873E-2</v>
      </c>
    </row>
    <row r="2054" spans="1:5" ht="12.75" customHeight="1" x14ac:dyDescent="0.2">
      <c r="A2054" s="41">
        <v>45001</v>
      </c>
      <c r="B2054" s="16">
        <v>8.7200000000000006</v>
      </c>
      <c r="C2054" s="16">
        <v>8.5200000000000014</v>
      </c>
      <c r="D2054" s="16">
        <v>1674</v>
      </c>
      <c r="E2054" s="42">
        <f t="shared" si="0"/>
        <v>-4.6728971962615821E-3</v>
      </c>
    </row>
    <row r="2055" spans="1:5" ht="12.75" customHeight="1" x14ac:dyDescent="0.2">
      <c r="A2055" s="41">
        <v>45002</v>
      </c>
      <c r="B2055" s="16">
        <v>8.68</v>
      </c>
      <c r="C2055" s="16">
        <v>8.48</v>
      </c>
      <c r="D2055" s="16">
        <v>7103</v>
      </c>
      <c r="E2055" s="42">
        <f t="shared" si="0"/>
        <v>-4.6948356807512814E-3</v>
      </c>
    </row>
    <row r="2056" spans="1:5" ht="12.75" customHeight="1" x14ac:dyDescent="0.2">
      <c r="A2056" s="41">
        <v>45006</v>
      </c>
      <c r="B2056" s="16">
        <v>8.6300000000000008</v>
      </c>
      <c r="C2056" s="16">
        <v>8.4300000000000015</v>
      </c>
      <c r="D2056" s="16">
        <v>4320</v>
      </c>
      <c r="E2056" s="42">
        <f t="shared" si="0"/>
        <v>-5.8962264150942134E-3</v>
      </c>
    </row>
    <row r="2057" spans="1:5" ht="12.75" customHeight="1" x14ac:dyDescent="0.2">
      <c r="A2057" s="41">
        <v>45007</v>
      </c>
      <c r="B2057" s="16">
        <v>8.6</v>
      </c>
      <c r="C2057" s="16">
        <v>8.4</v>
      </c>
      <c r="D2057" s="16">
        <v>6397</v>
      </c>
      <c r="E2057" s="42">
        <f t="shared" si="0"/>
        <v>-3.5587188612100987E-3</v>
      </c>
    </row>
    <row r="2058" spans="1:5" ht="12.75" customHeight="1" x14ac:dyDescent="0.2">
      <c r="A2058" s="41">
        <v>45008</v>
      </c>
      <c r="B2058" s="16">
        <v>8.3699999999999992</v>
      </c>
      <c r="C2058" s="16">
        <v>8.17</v>
      </c>
      <c r="D2058" s="16">
        <v>5923</v>
      </c>
      <c r="E2058" s="42">
        <f t="shared" si="0"/>
        <v>-2.7380952380952429E-2</v>
      </c>
    </row>
    <row r="2059" spans="1:5" ht="12.75" customHeight="1" x14ac:dyDescent="0.2">
      <c r="A2059" s="41">
        <v>45009</v>
      </c>
      <c r="B2059" s="16">
        <v>8.48</v>
      </c>
      <c r="C2059" s="16">
        <v>8.2800000000000011</v>
      </c>
      <c r="D2059" s="16">
        <v>13917</v>
      </c>
      <c r="E2059" s="42">
        <f t="shared" si="0"/>
        <v>1.3463892288861837E-2</v>
      </c>
    </row>
    <row r="2060" spans="1:5" ht="12.75" customHeight="1" x14ac:dyDescent="0.2">
      <c r="A2060" s="41">
        <v>45012</v>
      </c>
      <c r="B2060" s="16">
        <v>8.4700000000000006</v>
      </c>
      <c r="C2060" s="16">
        <v>8.2700000000000014</v>
      </c>
      <c r="D2060" s="16">
        <v>10484</v>
      </c>
      <c r="E2060" s="42">
        <f t="shared" si="0"/>
        <v>-1.207729468599008E-3</v>
      </c>
    </row>
    <row r="2061" spans="1:5" ht="12.75" customHeight="1" x14ac:dyDescent="0.2">
      <c r="A2061" s="41">
        <v>45013</v>
      </c>
      <c r="B2061" s="16">
        <v>8.35</v>
      </c>
      <c r="C2061" s="16">
        <v>8.15</v>
      </c>
      <c r="D2061" s="16">
        <v>5253</v>
      </c>
      <c r="E2061" s="42">
        <f t="shared" si="0"/>
        <v>-1.4510278113663963E-2</v>
      </c>
    </row>
    <row r="2062" spans="1:5" ht="12.75" customHeight="1" x14ac:dyDescent="0.2">
      <c r="A2062" s="41">
        <v>45014</v>
      </c>
      <c r="B2062" s="16">
        <v>8.35</v>
      </c>
      <c r="C2062" s="16">
        <v>8.15</v>
      </c>
      <c r="D2062" s="16">
        <v>10645</v>
      </c>
      <c r="E2062" s="42">
        <f t="shared" si="0"/>
        <v>0</v>
      </c>
    </row>
    <row r="2063" spans="1:5" ht="12.75" customHeight="1" x14ac:dyDescent="0.2">
      <c r="A2063" s="41">
        <v>45015</v>
      </c>
      <c r="B2063" s="16">
        <v>8.3000000000000007</v>
      </c>
      <c r="C2063" s="16">
        <v>8.1000000000000014</v>
      </c>
      <c r="D2063" s="16">
        <v>1451</v>
      </c>
      <c r="E2063" s="42">
        <f t="shared" si="0"/>
        <v>-6.1349693251532434E-3</v>
      </c>
    </row>
    <row r="2064" spans="1:5" ht="12.75" customHeight="1" x14ac:dyDescent="0.2">
      <c r="A2064" s="41">
        <v>45016</v>
      </c>
      <c r="B2064" s="16">
        <v>8.1999999999999993</v>
      </c>
      <c r="C2064" s="16">
        <v>7.9999999999999991</v>
      </c>
      <c r="D2064" s="16">
        <v>1725</v>
      </c>
      <c r="E2064" s="42">
        <f t="shared" si="0"/>
        <v>-1.2345679012345961E-2</v>
      </c>
    </row>
    <row r="2065" spans="1:5" ht="12.75" customHeight="1" x14ac:dyDescent="0.2">
      <c r="A2065" s="41">
        <v>45019</v>
      </c>
      <c r="B2065" s="16">
        <v>8.25</v>
      </c>
      <c r="C2065" s="16">
        <v>8.0500000000000007</v>
      </c>
      <c r="D2065" s="16">
        <v>7683</v>
      </c>
      <c r="E2065" s="42">
        <f t="shared" si="0"/>
        <v>6.2500000000002007E-3</v>
      </c>
    </row>
    <row r="2066" spans="1:5" ht="12.75" customHeight="1" x14ac:dyDescent="0.2">
      <c r="A2066" s="41">
        <v>45020</v>
      </c>
      <c r="B2066" s="16">
        <v>8.25</v>
      </c>
      <c r="C2066" s="16">
        <v>8.0500000000000007</v>
      </c>
      <c r="D2066" s="16">
        <v>7732</v>
      </c>
      <c r="E2066" s="42">
        <f t="shared" si="0"/>
        <v>0</v>
      </c>
    </row>
    <row r="2067" spans="1:5" ht="12.75" customHeight="1" x14ac:dyDescent="0.2">
      <c r="A2067" s="41">
        <v>45021</v>
      </c>
      <c r="B2067" s="16">
        <v>8.1300000000000008</v>
      </c>
      <c r="C2067" s="16">
        <v>7.9300000000000006</v>
      </c>
      <c r="D2067" s="16">
        <v>1918</v>
      </c>
      <c r="E2067" s="42">
        <f t="shared" si="0"/>
        <v>-1.4906832298136658E-2</v>
      </c>
    </row>
    <row r="2068" spans="1:5" ht="12.75" customHeight="1" x14ac:dyDescent="0.2">
      <c r="A2068" s="41">
        <v>45022</v>
      </c>
      <c r="B2068" s="16">
        <v>8.23</v>
      </c>
      <c r="C2068" s="16">
        <v>8.0300000000000011</v>
      </c>
      <c r="D2068" s="16">
        <v>795</v>
      </c>
      <c r="E2068" s="42">
        <f t="shared" si="0"/>
        <v>1.2610340479193004E-2</v>
      </c>
    </row>
    <row r="2069" spans="1:5" ht="12.75" customHeight="1" x14ac:dyDescent="0.2">
      <c r="A2069" s="41">
        <v>45023</v>
      </c>
      <c r="B2069" s="16">
        <v>8.2899999999999991</v>
      </c>
      <c r="C2069" s="16">
        <v>8.09</v>
      </c>
      <c r="D2069" s="16">
        <v>9592</v>
      </c>
      <c r="E2069" s="42">
        <f t="shared" si="0"/>
        <v>7.4719800747196407E-3</v>
      </c>
    </row>
    <row r="2070" spans="1:5" ht="12.75" customHeight="1" x14ac:dyDescent="0.2">
      <c r="A2070" s="41">
        <v>45026</v>
      </c>
      <c r="B2070" s="16">
        <v>8.2899999999999991</v>
      </c>
      <c r="C2070" s="16">
        <v>8.09</v>
      </c>
      <c r="D2070" s="16">
        <v>355</v>
      </c>
      <c r="E2070" s="42">
        <f t="shared" si="0"/>
        <v>0</v>
      </c>
    </row>
    <row r="2071" spans="1:5" ht="12.75" customHeight="1" x14ac:dyDescent="0.2">
      <c r="A2071" s="41">
        <v>45027</v>
      </c>
      <c r="B2071" s="16">
        <v>8.2899999999999991</v>
      </c>
      <c r="C2071" s="16">
        <v>8.09</v>
      </c>
      <c r="D2071" s="16">
        <v>1507</v>
      </c>
      <c r="E2071" s="42">
        <f t="shared" si="0"/>
        <v>0</v>
      </c>
    </row>
    <row r="2072" spans="1:5" ht="12.75" customHeight="1" x14ac:dyDescent="0.2">
      <c r="A2072" s="41">
        <v>45028</v>
      </c>
      <c r="B2072" s="16">
        <v>8.2799999999999994</v>
      </c>
      <c r="C2072" s="16">
        <v>8.08</v>
      </c>
      <c r="D2072" s="16">
        <v>2321</v>
      </c>
      <c r="E2072" s="42">
        <f t="shared" si="0"/>
        <v>-1.2360939431396523E-3</v>
      </c>
    </row>
    <row r="2073" spans="1:5" ht="12.75" customHeight="1" x14ac:dyDescent="0.2">
      <c r="A2073" s="41">
        <v>45029</v>
      </c>
      <c r="B2073" s="16">
        <v>8.2799999999999994</v>
      </c>
      <c r="C2073" s="16">
        <v>8.08</v>
      </c>
      <c r="D2073" s="16">
        <v>2126</v>
      </c>
      <c r="E2073" s="42">
        <f t="shared" si="0"/>
        <v>0</v>
      </c>
    </row>
    <row r="2074" spans="1:5" ht="12.75" customHeight="1" x14ac:dyDescent="0.2">
      <c r="A2074" s="41">
        <v>45030</v>
      </c>
      <c r="B2074" s="16">
        <v>8.15</v>
      </c>
      <c r="C2074" s="16">
        <v>7.95</v>
      </c>
      <c r="D2074" s="16">
        <v>12899</v>
      </c>
      <c r="E2074" s="42">
        <f t="shared" si="0"/>
        <v>-1.6089108910891076E-2</v>
      </c>
    </row>
    <row r="2075" spans="1:5" ht="12.75" customHeight="1" x14ac:dyDescent="0.2">
      <c r="A2075" s="41">
        <v>45033</v>
      </c>
      <c r="B2075" s="16">
        <v>8.15</v>
      </c>
      <c r="C2075" s="16">
        <v>7.95</v>
      </c>
      <c r="D2075" s="16">
        <v>7973</v>
      </c>
      <c r="E2075" s="42">
        <f t="shared" si="0"/>
        <v>0</v>
      </c>
    </row>
    <row r="2076" spans="1:5" ht="12.75" customHeight="1" x14ac:dyDescent="0.2">
      <c r="A2076" s="41">
        <v>45034</v>
      </c>
      <c r="B2076" s="16">
        <v>8.15</v>
      </c>
      <c r="C2076" s="16">
        <v>7.95</v>
      </c>
      <c r="D2076" s="16">
        <v>9149</v>
      </c>
      <c r="E2076" s="42">
        <f t="shared" si="0"/>
        <v>0</v>
      </c>
    </row>
    <row r="2077" spans="1:5" ht="12.75" customHeight="1" x14ac:dyDescent="0.2">
      <c r="A2077" s="41">
        <v>45035</v>
      </c>
      <c r="B2077" s="16">
        <v>8.1</v>
      </c>
      <c r="C2077" s="16">
        <v>7.8999999999999995</v>
      </c>
      <c r="D2077" s="16">
        <v>2183</v>
      </c>
      <c r="E2077" s="42">
        <f t="shared" si="0"/>
        <v>-6.2893081761007177E-3</v>
      </c>
    </row>
    <row r="2078" spans="1:5" ht="12.75" customHeight="1" x14ac:dyDescent="0.2">
      <c r="A2078" s="41">
        <v>45036</v>
      </c>
      <c r="B2078" s="16">
        <v>8.1</v>
      </c>
      <c r="C2078" s="16">
        <v>7.8999999999999995</v>
      </c>
      <c r="D2078" s="16">
        <v>15008</v>
      </c>
      <c r="E2078" s="42">
        <f t="shared" si="0"/>
        <v>0</v>
      </c>
    </row>
    <row r="2079" spans="1:5" ht="12.75" customHeight="1" x14ac:dyDescent="0.2">
      <c r="A2079" s="41">
        <v>45040</v>
      </c>
      <c r="B2079" s="16">
        <v>8.1</v>
      </c>
      <c r="C2079" s="16">
        <v>7.8999999999999995</v>
      </c>
      <c r="D2079" s="16">
        <v>2625</v>
      </c>
      <c r="E2079" s="42">
        <f t="shared" si="0"/>
        <v>0</v>
      </c>
    </row>
    <row r="2080" spans="1:5" ht="12.75" customHeight="1" x14ac:dyDescent="0.2">
      <c r="A2080" s="41">
        <v>45041</v>
      </c>
      <c r="B2080" s="16">
        <v>8.14</v>
      </c>
      <c r="C2080" s="16">
        <v>7.94</v>
      </c>
      <c r="D2080" s="16">
        <v>316</v>
      </c>
      <c r="E2080" s="42">
        <f t="shared" si="0"/>
        <v>5.0632911392406235E-3</v>
      </c>
    </row>
    <row r="2081" spans="1:5" ht="12.75" customHeight="1" x14ac:dyDescent="0.2">
      <c r="A2081" s="41">
        <v>45042</v>
      </c>
      <c r="B2081" s="16">
        <v>8.1</v>
      </c>
      <c r="C2081" s="16">
        <v>7.8999999999999995</v>
      </c>
      <c r="D2081" s="16">
        <v>1214</v>
      </c>
      <c r="E2081" s="42">
        <f t="shared" si="0"/>
        <v>-5.0377833753149776E-3</v>
      </c>
    </row>
    <row r="2082" spans="1:5" ht="12.75" customHeight="1" x14ac:dyDescent="0.2">
      <c r="A2082" s="41">
        <v>45043</v>
      </c>
      <c r="B2082" s="16">
        <v>8.3000000000000007</v>
      </c>
      <c r="C2082" s="16">
        <v>8.1000000000000014</v>
      </c>
      <c r="D2082" s="16">
        <v>12316</v>
      </c>
      <c r="E2082" s="42">
        <f t="shared" si="0"/>
        <v>2.5316455696202781E-2</v>
      </c>
    </row>
    <row r="2083" spans="1:5" ht="12.75" customHeight="1" x14ac:dyDescent="0.2">
      <c r="A2083" s="41">
        <v>45044</v>
      </c>
      <c r="B2083" s="16">
        <v>8.3000000000000007</v>
      </c>
      <c r="C2083" s="16">
        <v>8.1000000000000014</v>
      </c>
      <c r="D2083" s="16">
        <v>11102</v>
      </c>
      <c r="E2083" s="42">
        <f t="shared" si="0"/>
        <v>0</v>
      </c>
    </row>
    <row r="2084" spans="1:5" ht="12.75" customHeight="1" x14ac:dyDescent="0.2">
      <c r="A2084" s="41">
        <v>45048</v>
      </c>
      <c r="B2084" s="16">
        <v>8.3000000000000007</v>
      </c>
      <c r="C2084" s="16">
        <v>8.1000000000000014</v>
      </c>
      <c r="D2084" s="16">
        <v>7496</v>
      </c>
      <c r="E2084" s="42">
        <f t="shared" si="0"/>
        <v>0</v>
      </c>
    </row>
    <row r="2085" spans="1:5" ht="12.75" customHeight="1" x14ac:dyDescent="0.2">
      <c r="A2085" s="41">
        <v>45049</v>
      </c>
      <c r="B2085" s="16">
        <v>8.4</v>
      </c>
      <c r="C2085" s="16">
        <v>8.2000000000000011</v>
      </c>
      <c r="D2085" s="16">
        <v>1301</v>
      </c>
      <c r="E2085" s="42">
        <f t="shared" si="0"/>
        <v>1.2345679012345633E-2</v>
      </c>
    </row>
    <row r="2086" spans="1:5" ht="12.75" customHeight="1" x14ac:dyDescent="0.2">
      <c r="A2086" s="41">
        <v>45050</v>
      </c>
      <c r="B2086" s="16">
        <v>8.18</v>
      </c>
      <c r="C2086" s="16">
        <v>7.9799999999999995</v>
      </c>
      <c r="D2086" s="16">
        <v>9245</v>
      </c>
      <c r="E2086" s="42">
        <f t="shared" si="0"/>
        <v>-2.682926829268311E-2</v>
      </c>
    </row>
    <row r="2087" spans="1:5" ht="12.75" customHeight="1" x14ac:dyDescent="0.2">
      <c r="A2087" s="41">
        <v>45051</v>
      </c>
      <c r="B2087" s="16">
        <v>8.41</v>
      </c>
      <c r="C2087" s="16">
        <v>8.2100000000000009</v>
      </c>
      <c r="D2087" s="16">
        <v>8501</v>
      </c>
      <c r="E2087" s="42">
        <f t="shared" si="0"/>
        <v>2.8822055137844776E-2</v>
      </c>
    </row>
    <row r="2088" spans="1:5" ht="12.75" customHeight="1" x14ac:dyDescent="0.2">
      <c r="A2088" s="41">
        <v>45054</v>
      </c>
      <c r="B2088" s="16">
        <v>8.56</v>
      </c>
      <c r="C2088" s="16">
        <v>8.3600000000000012</v>
      </c>
      <c r="D2088" s="16">
        <v>7584</v>
      </c>
      <c r="E2088" s="42">
        <f t="shared" si="0"/>
        <v>1.8270401948842916E-2</v>
      </c>
    </row>
    <row r="2089" spans="1:5" ht="12.75" customHeight="1" x14ac:dyDescent="0.2">
      <c r="A2089" s="41">
        <v>45055</v>
      </c>
      <c r="B2089" s="16">
        <v>8.6199999999999992</v>
      </c>
      <c r="C2089" s="16">
        <v>8.42</v>
      </c>
      <c r="D2089" s="16">
        <v>12786</v>
      </c>
      <c r="E2089" s="42">
        <f t="shared" si="0"/>
        <v>7.1770334928228123E-3</v>
      </c>
    </row>
    <row r="2090" spans="1:5" ht="12.75" customHeight="1" x14ac:dyDescent="0.2">
      <c r="A2090" s="41">
        <v>45056</v>
      </c>
      <c r="B2090" s="16">
        <v>8.56</v>
      </c>
      <c r="C2090" s="16">
        <v>8.3600000000000012</v>
      </c>
      <c r="D2090" s="16">
        <v>5188</v>
      </c>
      <c r="E2090" s="42">
        <f t="shared" si="0"/>
        <v>-7.1258907363418913E-3</v>
      </c>
    </row>
    <row r="2091" spans="1:5" ht="12.75" customHeight="1" x14ac:dyDescent="0.2">
      <c r="A2091" s="41">
        <v>45057</v>
      </c>
      <c r="B2091" s="16">
        <v>8.5299999999999994</v>
      </c>
      <c r="C2091" s="16">
        <v>8.33</v>
      </c>
      <c r="D2091" s="16">
        <v>6415</v>
      </c>
      <c r="E2091" s="42">
        <f t="shared" si="0"/>
        <v>-3.5885167464116186E-3</v>
      </c>
    </row>
    <row r="2092" spans="1:5" ht="12.75" customHeight="1" x14ac:dyDescent="0.2">
      <c r="A2092" s="41">
        <v>45058</v>
      </c>
      <c r="B2092" s="16">
        <v>8.48</v>
      </c>
      <c r="C2092" s="16">
        <v>8.2800000000000011</v>
      </c>
      <c r="D2092" s="16">
        <v>13570</v>
      </c>
      <c r="E2092" s="42">
        <f t="shared" si="0"/>
        <v>-6.0024009603840255E-3</v>
      </c>
    </row>
    <row r="2093" spans="1:5" ht="12.75" customHeight="1" x14ac:dyDescent="0.2">
      <c r="A2093" s="41">
        <v>45061</v>
      </c>
      <c r="B2093" s="16">
        <v>8.65</v>
      </c>
      <c r="C2093" s="16">
        <v>8.4500000000000011</v>
      </c>
      <c r="D2093" s="16">
        <v>2034</v>
      </c>
      <c r="E2093" s="42">
        <f t="shared" si="0"/>
        <v>2.0531400966183562E-2</v>
      </c>
    </row>
    <row r="2094" spans="1:5" ht="12.75" customHeight="1" x14ac:dyDescent="0.2">
      <c r="A2094" s="41">
        <v>45062</v>
      </c>
      <c r="B2094" s="16">
        <v>8.69</v>
      </c>
      <c r="C2094" s="16">
        <v>8.49</v>
      </c>
      <c r="D2094" s="16">
        <v>12193</v>
      </c>
      <c r="E2094" s="42">
        <f t="shared" si="0"/>
        <v>4.7337278106507862E-3</v>
      </c>
    </row>
    <row r="2095" spans="1:5" ht="12.75" customHeight="1" x14ac:dyDescent="0.2">
      <c r="A2095" s="41">
        <v>45063</v>
      </c>
      <c r="B2095" s="16">
        <v>8.9499999999999993</v>
      </c>
      <c r="C2095" s="16">
        <v>8.75</v>
      </c>
      <c r="D2095" s="16">
        <v>15416</v>
      </c>
      <c r="E2095" s="42">
        <f t="shared" si="0"/>
        <v>3.0624263839811518E-2</v>
      </c>
    </row>
    <row r="2096" spans="1:5" ht="12.75" customHeight="1" x14ac:dyDescent="0.2">
      <c r="A2096" s="41">
        <v>45064</v>
      </c>
      <c r="B2096" s="16">
        <v>8.9</v>
      </c>
      <c r="C2096" s="16">
        <v>8.7000000000000011</v>
      </c>
      <c r="D2096" s="16">
        <v>11423</v>
      </c>
      <c r="E2096" s="42">
        <f t="shared" si="0"/>
        <v>-5.7142857142855929E-3</v>
      </c>
    </row>
    <row r="2097" spans="1:5" ht="12.75" customHeight="1" x14ac:dyDescent="0.2">
      <c r="A2097" s="41">
        <v>45065</v>
      </c>
      <c r="B2097" s="16">
        <v>8.7100000000000009</v>
      </c>
      <c r="C2097" s="16">
        <v>8.5100000000000016</v>
      </c>
      <c r="D2097" s="16">
        <v>11</v>
      </c>
      <c r="E2097" s="42">
        <f t="shared" si="0"/>
        <v>-2.1839080459770056E-2</v>
      </c>
    </row>
    <row r="2098" spans="1:5" ht="12.75" customHeight="1" x14ac:dyDescent="0.2">
      <c r="A2098" s="41">
        <v>45068</v>
      </c>
      <c r="B2098" s="16">
        <v>8.64</v>
      </c>
      <c r="C2098" s="16">
        <v>8.4400000000000013</v>
      </c>
      <c r="D2098" s="16">
        <v>1207</v>
      </c>
      <c r="E2098" s="42">
        <f t="shared" si="0"/>
        <v>-8.2256169212691268E-3</v>
      </c>
    </row>
    <row r="2099" spans="1:5" ht="12.75" customHeight="1" x14ac:dyDescent="0.2">
      <c r="A2099" s="41">
        <v>45069</v>
      </c>
      <c r="B2099" s="16">
        <v>8.59</v>
      </c>
      <c r="C2099" s="16">
        <v>8.39</v>
      </c>
      <c r="D2099" s="16">
        <v>7770</v>
      </c>
      <c r="E2099" s="42">
        <f t="shared" si="0"/>
        <v>-5.9241706161138278E-3</v>
      </c>
    </row>
    <row r="2100" spans="1:5" ht="12.75" customHeight="1" x14ac:dyDescent="0.2">
      <c r="A2100" s="41">
        <v>45070</v>
      </c>
      <c r="B2100" s="16">
        <v>8.6300000000000008</v>
      </c>
      <c r="C2100" s="16">
        <v>8.4300000000000015</v>
      </c>
      <c r="D2100" s="16">
        <v>1092</v>
      </c>
      <c r="E2100" s="42">
        <f t="shared" si="0"/>
        <v>4.7675804529202529E-3</v>
      </c>
    </row>
    <row r="2101" spans="1:5" ht="12.75" customHeight="1" x14ac:dyDescent="0.2">
      <c r="A2101" s="41">
        <v>45071</v>
      </c>
      <c r="B2101" s="16">
        <v>8.64</v>
      </c>
      <c r="C2101" s="16">
        <v>8.4400000000000013</v>
      </c>
      <c r="D2101" s="16">
        <v>2771</v>
      </c>
      <c r="E2101" s="42">
        <f t="shared" si="0"/>
        <v>1.186239620403296E-3</v>
      </c>
    </row>
    <row r="2102" spans="1:5" ht="12.75" customHeight="1" x14ac:dyDescent="0.2">
      <c r="A2102" s="41">
        <v>45072</v>
      </c>
      <c r="B2102" s="16">
        <v>8.58</v>
      </c>
      <c r="C2102" s="16">
        <v>8.3800000000000008</v>
      </c>
      <c r="D2102" s="16">
        <v>3247</v>
      </c>
      <c r="E2102" s="42">
        <f t="shared" si="0"/>
        <v>-7.1090047393365507E-3</v>
      </c>
    </row>
    <row r="2103" spans="1:5" ht="12.75" customHeight="1" x14ac:dyDescent="0.2">
      <c r="A2103" s="41">
        <v>45075</v>
      </c>
      <c r="B2103" s="16">
        <v>8.49</v>
      </c>
      <c r="C2103" s="16">
        <v>8.2900000000000009</v>
      </c>
      <c r="D2103" s="16">
        <v>6739</v>
      </c>
      <c r="E2103" s="42">
        <f t="shared" si="0"/>
        <v>-1.073985680190929E-2</v>
      </c>
    </row>
    <row r="2104" spans="1:5" ht="12.75" customHeight="1" x14ac:dyDescent="0.2">
      <c r="A2104" s="41">
        <v>45076</v>
      </c>
      <c r="B2104" s="16">
        <v>8.57</v>
      </c>
      <c r="C2104" s="16">
        <v>8.370000000000001</v>
      </c>
      <c r="D2104" s="16">
        <v>2751</v>
      </c>
      <c r="E2104" s="42">
        <f t="shared" si="0"/>
        <v>9.6501809408926498E-3</v>
      </c>
    </row>
    <row r="2105" spans="1:5" ht="12.75" customHeight="1" x14ac:dyDescent="0.2">
      <c r="A2105" s="41">
        <v>45077</v>
      </c>
      <c r="B2105" s="16">
        <v>8.56</v>
      </c>
      <c r="C2105" s="16">
        <v>8.3600000000000012</v>
      </c>
      <c r="D2105" s="16">
        <v>2770</v>
      </c>
      <c r="E2105" s="42">
        <f t="shared" si="0"/>
        <v>-1.1947431302269755E-3</v>
      </c>
    </row>
    <row r="2106" spans="1:5" ht="12.75" customHeight="1" x14ac:dyDescent="0.2">
      <c r="A2106" s="41">
        <v>45078</v>
      </c>
      <c r="B2106" s="16">
        <v>8.5500000000000007</v>
      </c>
      <c r="C2106" s="16">
        <v>8.3500000000000014</v>
      </c>
      <c r="D2106" s="16">
        <v>419</v>
      </c>
      <c r="E2106" s="42">
        <f t="shared" si="0"/>
        <v>-1.1961722488038021E-3</v>
      </c>
    </row>
    <row r="2107" spans="1:5" ht="12.75" customHeight="1" x14ac:dyDescent="0.2">
      <c r="A2107" s="41">
        <v>45079</v>
      </c>
      <c r="B2107" s="16">
        <v>8.5</v>
      </c>
      <c r="C2107" s="16">
        <v>8.3000000000000007</v>
      </c>
      <c r="D2107" s="16">
        <v>2997</v>
      </c>
      <c r="E2107" s="42">
        <f t="shared" si="0"/>
        <v>-5.9880239520958929E-3</v>
      </c>
    </row>
    <row r="2108" spans="1:5" ht="12.75" customHeight="1" x14ac:dyDescent="0.2">
      <c r="A2108" s="41">
        <v>45082</v>
      </c>
      <c r="B2108" s="16">
        <v>8.44</v>
      </c>
      <c r="C2108" s="16">
        <v>8.24</v>
      </c>
      <c r="D2108" s="16">
        <v>12211</v>
      </c>
      <c r="E2108" s="42">
        <f t="shared" si="0"/>
        <v>-7.2289156626506616E-3</v>
      </c>
    </row>
    <row r="2109" spans="1:5" ht="12.75" customHeight="1" x14ac:dyDescent="0.2">
      <c r="A2109" s="41">
        <v>45083</v>
      </c>
      <c r="B2109" s="16">
        <v>8.43</v>
      </c>
      <c r="C2109" s="16">
        <v>8.23</v>
      </c>
      <c r="D2109" s="16">
        <v>3633</v>
      </c>
      <c r="E2109" s="42">
        <f t="shared" si="0"/>
        <v>-1.2135922330096828E-3</v>
      </c>
    </row>
    <row r="2110" spans="1:5" ht="12.75" customHeight="1" x14ac:dyDescent="0.2">
      <c r="A2110" s="41">
        <v>45084</v>
      </c>
      <c r="B2110" s="16">
        <v>8.42</v>
      </c>
      <c r="C2110" s="16">
        <v>8.2200000000000006</v>
      </c>
      <c r="D2110" s="16">
        <v>10751</v>
      </c>
      <c r="E2110" s="42">
        <f t="shared" si="0"/>
        <v>-1.2150668286755512E-3</v>
      </c>
    </row>
    <row r="2111" spans="1:5" ht="12.75" customHeight="1" x14ac:dyDescent="0.2">
      <c r="A2111" s="41">
        <v>45085</v>
      </c>
      <c r="B2111" s="16">
        <v>8.44</v>
      </c>
      <c r="C2111" s="16">
        <v>8.24</v>
      </c>
      <c r="D2111" s="16">
        <v>8202</v>
      </c>
      <c r="E2111" s="42">
        <f t="shared" si="0"/>
        <v>2.4330900243308483E-3</v>
      </c>
    </row>
    <row r="2112" spans="1:5" ht="12.75" customHeight="1" x14ac:dyDescent="0.2">
      <c r="A2112" s="41">
        <v>45086</v>
      </c>
      <c r="B2112" s="16">
        <v>8.6300000000000008</v>
      </c>
      <c r="C2112" s="16">
        <v>8.4300000000000015</v>
      </c>
      <c r="D2112" s="16">
        <v>4175</v>
      </c>
      <c r="E2112" s="42">
        <f t="shared" si="0"/>
        <v>2.3058252427184622E-2</v>
      </c>
    </row>
    <row r="2113" spans="1:5" ht="12.75" customHeight="1" x14ac:dyDescent="0.2">
      <c r="A2113" s="41">
        <v>45089</v>
      </c>
      <c r="B2113" s="16">
        <v>8.6300000000000008</v>
      </c>
      <c r="C2113" s="16">
        <v>8.4300000000000015</v>
      </c>
      <c r="D2113" s="16">
        <v>3941</v>
      </c>
      <c r="E2113" s="42">
        <f t="shared" si="0"/>
        <v>0</v>
      </c>
    </row>
    <row r="2114" spans="1:5" ht="12.75" customHeight="1" x14ac:dyDescent="0.2">
      <c r="A2114" s="41">
        <v>45090</v>
      </c>
      <c r="B2114" s="16">
        <v>8.65</v>
      </c>
      <c r="C2114" s="16">
        <v>8.4500000000000011</v>
      </c>
      <c r="D2114" s="16">
        <v>2669</v>
      </c>
      <c r="E2114" s="42">
        <f t="shared" si="0"/>
        <v>2.3724792408065919E-3</v>
      </c>
    </row>
    <row r="2115" spans="1:5" ht="12.75" customHeight="1" x14ac:dyDescent="0.2">
      <c r="A2115" s="41">
        <v>45091</v>
      </c>
      <c r="B2115" s="16">
        <v>8.5500000000000007</v>
      </c>
      <c r="C2115" s="16">
        <v>8.3500000000000014</v>
      </c>
      <c r="D2115" s="16">
        <v>1336</v>
      </c>
      <c r="E2115" s="42">
        <f t="shared" si="0"/>
        <v>-1.1834319526627175E-2</v>
      </c>
    </row>
    <row r="2116" spans="1:5" ht="12.75" customHeight="1" x14ac:dyDescent="0.2">
      <c r="A2116" s="41">
        <v>45092</v>
      </c>
      <c r="B2116" s="16">
        <v>8.64</v>
      </c>
      <c r="C2116" s="16">
        <v>8.4400000000000013</v>
      </c>
      <c r="D2116" s="16">
        <v>2780</v>
      </c>
      <c r="E2116" s="42">
        <f t="shared" si="0"/>
        <v>1.0778443113772436E-2</v>
      </c>
    </row>
    <row r="2117" spans="1:5" ht="12.75" customHeight="1" x14ac:dyDescent="0.2">
      <c r="A2117" s="41">
        <v>45093</v>
      </c>
      <c r="B2117" s="16">
        <v>8.6300000000000008</v>
      </c>
      <c r="C2117" s="16">
        <v>8.4300000000000015</v>
      </c>
      <c r="D2117" s="16">
        <v>251</v>
      </c>
      <c r="E2117" s="42">
        <f t="shared" si="0"/>
        <v>-1.1848341232227233E-3</v>
      </c>
    </row>
    <row r="2118" spans="1:5" ht="12.75" customHeight="1" x14ac:dyDescent="0.2">
      <c r="A2118" s="41">
        <v>45096</v>
      </c>
      <c r="B2118" s="16">
        <v>8.6</v>
      </c>
      <c r="C2118" s="16">
        <v>8.4</v>
      </c>
      <c r="D2118" s="16">
        <v>499</v>
      </c>
      <c r="E2118" s="42">
        <f t="shared" si="0"/>
        <v>-3.5587188612100987E-3</v>
      </c>
    </row>
    <row r="2119" spans="1:5" ht="12.75" customHeight="1" x14ac:dyDescent="0.2">
      <c r="A2119" s="41">
        <v>45097</v>
      </c>
      <c r="B2119" s="16">
        <v>8.5</v>
      </c>
      <c r="C2119" s="16">
        <v>8.3000000000000007</v>
      </c>
      <c r="D2119" s="16">
        <v>1422</v>
      </c>
      <c r="E2119" s="42">
        <f t="shared" si="0"/>
        <v>-1.1904761904761862E-2</v>
      </c>
    </row>
    <row r="2120" spans="1:5" ht="12.75" customHeight="1" x14ac:dyDescent="0.2">
      <c r="A2120" s="41">
        <v>45098</v>
      </c>
      <c r="B2120" s="16">
        <v>8.5</v>
      </c>
      <c r="C2120" s="16">
        <v>8.3000000000000007</v>
      </c>
      <c r="D2120" s="16">
        <v>1860</v>
      </c>
      <c r="E2120" s="42">
        <f t="shared" si="0"/>
        <v>0</v>
      </c>
    </row>
    <row r="2121" spans="1:5" ht="12.75" customHeight="1" x14ac:dyDescent="0.2">
      <c r="A2121" s="41">
        <v>45099</v>
      </c>
      <c r="B2121" s="16">
        <v>8.5</v>
      </c>
      <c r="C2121" s="16">
        <v>8.3000000000000007</v>
      </c>
      <c r="D2121" s="16">
        <v>31</v>
      </c>
      <c r="E2121" s="42">
        <f t="shared" si="0"/>
        <v>0</v>
      </c>
    </row>
    <row r="2122" spans="1:5" ht="12.75" customHeight="1" x14ac:dyDescent="0.2">
      <c r="A2122" s="41">
        <v>45100</v>
      </c>
      <c r="B2122" s="16">
        <v>8.5</v>
      </c>
      <c r="C2122" s="16">
        <v>8.3000000000000007</v>
      </c>
      <c r="D2122" s="16">
        <v>0</v>
      </c>
      <c r="E2122" s="42">
        <f t="shared" si="0"/>
        <v>0</v>
      </c>
    </row>
    <row r="2123" spans="1:5" ht="12.75" customHeight="1" x14ac:dyDescent="0.2">
      <c r="A2123" s="41">
        <v>45103</v>
      </c>
      <c r="B2123" s="16">
        <v>8.5</v>
      </c>
      <c r="C2123" s="16">
        <v>8.3000000000000007</v>
      </c>
      <c r="D2123" s="16">
        <v>1026</v>
      </c>
      <c r="E2123" s="42">
        <f t="shared" si="0"/>
        <v>0</v>
      </c>
    </row>
    <row r="2124" spans="1:5" ht="12.75" customHeight="1" x14ac:dyDescent="0.2">
      <c r="A2124" s="41">
        <v>45104</v>
      </c>
      <c r="B2124" s="16">
        <v>8.6</v>
      </c>
      <c r="C2124" s="16">
        <v>8.4</v>
      </c>
      <c r="D2124" s="16">
        <v>1003</v>
      </c>
      <c r="E2124" s="42">
        <f t="shared" si="0"/>
        <v>1.2048192771084293E-2</v>
      </c>
    </row>
    <row r="2125" spans="1:5" ht="12.75" customHeight="1" x14ac:dyDescent="0.2">
      <c r="A2125" s="41">
        <v>45107</v>
      </c>
      <c r="B2125" s="16">
        <v>8.59</v>
      </c>
      <c r="C2125" s="16">
        <v>8.39</v>
      </c>
      <c r="D2125" s="16">
        <v>958</v>
      </c>
      <c r="E2125" s="42">
        <f t="shared" si="0"/>
        <v>-1.190476190476165E-3</v>
      </c>
    </row>
    <row r="2126" spans="1:5" ht="12.75" customHeight="1" x14ac:dyDescent="0.2">
      <c r="A2126" s="41">
        <v>45110</v>
      </c>
      <c r="B2126" s="16">
        <v>8.6</v>
      </c>
      <c r="C2126" s="16">
        <v>8.4</v>
      </c>
      <c r="D2126" s="16">
        <v>905</v>
      </c>
      <c r="E2126" s="42">
        <f t="shared" si="0"/>
        <v>1.1918951132300103E-3</v>
      </c>
    </row>
    <row r="2127" spans="1:5" ht="12.75" customHeight="1" x14ac:dyDescent="0.2">
      <c r="A2127" s="41">
        <v>45111</v>
      </c>
      <c r="B2127" s="16">
        <v>8.6199999999999992</v>
      </c>
      <c r="C2127" s="16">
        <v>8.42</v>
      </c>
      <c r="D2127" s="16">
        <v>3847</v>
      </c>
      <c r="E2127" s="42">
        <f t="shared" si="0"/>
        <v>2.38095238095233E-3</v>
      </c>
    </row>
    <row r="2128" spans="1:5" ht="12.75" customHeight="1" x14ac:dyDescent="0.2">
      <c r="A2128" s="41">
        <v>45112</v>
      </c>
      <c r="B2128" s="16">
        <v>8.7899999999999991</v>
      </c>
      <c r="C2128" s="16">
        <v>8.59</v>
      </c>
      <c r="D2128" s="16">
        <v>1468</v>
      </c>
      <c r="E2128" s="42">
        <f t="shared" si="0"/>
        <v>2.0190023752969112E-2</v>
      </c>
    </row>
    <row r="2129" spans="1:5" ht="12.75" customHeight="1" x14ac:dyDescent="0.2">
      <c r="A2129" s="41">
        <v>45113</v>
      </c>
      <c r="B2129" s="16">
        <v>8.84</v>
      </c>
      <c r="C2129" s="16">
        <v>8.64</v>
      </c>
      <c r="D2129" s="16">
        <v>12322</v>
      </c>
      <c r="E2129" s="42">
        <f t="shared" si="0"/>
        <v>5.8207217694995006E-3</v>
      </c>
    </row>
    <row r="2130" spans="1:5" ht="12.75" customHeight="1" x14ac:dyDescent="0.2">
      <c r="A2130" s="41">
        <v>45114</v>
      </c>
      <c r="B2130" s="16">
        <v>8.7899999999999991</v>
      </c>
      <c r="C2130" s="16">
        <v>8.59</v>
      </c>
      <c r="D2130" s="16">
        <v>4929</v>
      </c>
      <c r="E2130" s="42">
        <f t="shared" si="0"/>
        <v>-5.7870370370371191E-3</v>
      </c>
    </row>
    <row r="2131" spans="1:5" ht="12.75" customHeight="1" x14ac:dyDescent="0.2">
      <c r="A2131" s="41">
        <v>45117</v>
      </c>
      <c r="B2131" s="16">
        <v>8.6999999999999993</v>
      </c>
      <c r="C2131" s="16">
        <v>8.5</v>
      </c>
      <c r="D2131" s="16">
        <v>192</v>
      </c>
      <c r="E2131" s="42">
        <f t="shared" si="0"/>
        <v>-1.0477299185098935E-2</v>
      </c>
    </row>
    <row r="2132" spans="1:5" ht="12.75" customHeight="1" x14ac:dyDescent="0.2">
      <c r="A2132" s="41">
        <v>45118</v>
      </c>
      <c r="B2132" s="16">
        <v>8.66</v>
      </c>
      <c r="C2132" s="16">
        <v>8.4600000000000009</v>
      </c>
      <c r="D2132" s="16">
        <v>190</v>
      </c>
      <c r="E2132" s="42">
        <f t="shared" si="0"/>
        <v>-4.7058823529410763E-3</v>
      </c>
    </row>
    <row r="2133" spans="1:5" ht="12.75" customHeight="1" x14ac:dyDescent="0.2">
      <c r="A2133" s="41">
        <v>45119</v>
      </c>
      <c r="B2133" s="16">
        <v>8.66</v>
      </c>
      <c r="C2133" s="16">
        <v>8.41</v>
      </c>
      <c r="D2133" s="16">
        <v>503</v>
      </c>
      <c r="E2133" s="42">
        <f t="shared" si="0"/>
        <v>-5.9101654846336529E-3</v>
      </c>
    </row>
    <row r="2134" spans="1:5" ht="12.75" customHeight="1" x14ac:dyDescent="0.2">
      <c r="A2134" s="41">
        <v>45120</v>
      </c>
      <c r="B2134" s="16">
        <v>8.58</v>
      </c>
      <c r="C2134" s="16">
        <v>8.33</v>
      </c>
      <c r="D2134" s="16">
        <v>80</v>
      </c>
      <c r="E2134" s="42">
        <f t="shared" si="0"/>
        <v>-9.5124851367419817E-3</v>
      </c>
    </row>
    <row r="2135" spans="1:5" ht="12.75" customHeight="1" x14ac:dyDescent="0.2">
      <c r="A2135" s="41">
        <v>45121</v>
      </c>
      <c r="B2135" s="16">
        <v>8.49</v>
      </c>
      <c r="C2135" s="16">
        <v>8.24</v>
      </c>
      <c r="D2135" s="16">
        <v>3332</v>
      </c>
      <c r="E2135" s="42">
        <f t="shared" si="0"/>
        <v>-1.080432172869146E-2</v>
      </c>
    </row>
    <row r="2136" spans="1:5" ht="12.75" customHeight="1" x14ac:dyDescent="0.2">
      <c r="A2136" s="41">
        <v>45124</v>
      </c>
      <c r="B2136" s="16">
        <v>8.48</v>
      </c>
      <c r="C2136" s="16">
        <v>8.23</v>
      </c>
      <c r="D2136" s="16">
        <v>3976</v>
      </c>
      <c r="E2136" s="42">
        <f t="shared" si="0"/>
        <v>-1.2135922330096828E-3</v>
      </c>
    </row>
    <row r="2137" spans="1:5" ht="12.75" customHeight="1" x14ac:dyDescent="0.2">
      <c r="A2137" s="41">
        <v>45125</v>
      </c>
      <c r="B2137" s="16">
        <v>8.5</v>
      </c>
      <c r="C2137" s="16">
        <v>8.25</v>
      </c>
      <c r="D2137" s="16">
        <v>32882</v>
      </c>
      <c r="E2137" s="42">
        <f t="shared" si="0"/>
        <v>2.4301336573511025E-3</v>
      </c>
    </row>
    <row r="2138" spans="1:5" ht="12.75" customHeight="1" x14ac:dyDescent="0.2">
      <c r="A2138" s="41">
        <v>45127</v>
      </c>
      <c r="B2138" s="16">
        <v>8.6</v>
      </c>
      <c r="C2138" s="16">
        <v>8.35</v>
      </c>
      <c r="D2138" s="16">
        <v>808</v>
      </c>
      <c r="E2138" s="42">
        <f t="shared" si="0"/>
        <v>1.2121212121212078E-2</v>
      </c>
    </row>
    <row r="2139" spans="1:5" ht="12.75" customHeight="1" x14ac:dyDescent="0.2">
      <c r="A2139" s="41">
        <v>45128</v>
      </c>
      <c r="B2139" s="16">
        <v>8.6</v>
      </c>
      <c r="C2139" s="16">
        <v>8.35</v>
      </c>
      <c r="D2139" s="16">
        <v>646</v>
      </c>
      <c r="E2139" s="42">
        <f t="shared" si="0"/>
        <v>0</v>
      </c>
    </row>
    <row r="2140" spans="1:5" ht="12.75" customHeight="1" x14ac:dyDescent="0.2">
      <c r="A2140" s="41">
        <v>45131</v>
      </c>
      <c r="B2140" s="16">
        <v>8.58</v>
      </c>
      <c r="C2140" s="16">
        <v>8.33</v>
      </c>
      <c r="D2140" s="16">
        <v>1467</v>
      </c>
      <c r="E2140" s="42">
        <f t="shared" si="0"/>
        <v>-2.3952095808382726E-3</v>
      </c>
    </row>
    <row r="2141" spans="1:5" ht="12.75" customHeight="1" x14ac:dyDescent="0.2">
      <c r="A2141" s="41">
        <v>45133</v>
      </c>
      <c r="B2141" s="16">
        <v>8.57</v>
      </c>
      <c r="C2141" s="16">
        <v>8.32</v>
      </c>
      <c r="D2141" s="16">
        <v>602</v>
      </c>
      <c r="E2141" s="42">
        <f t="shared" si="0"/>
        <v>-1.2004801920768051E-3</v>
      </c>
    </row>
    <row r="2142" spans="1:5" ht="12.75" customHeight="1" x14ac:dyDescent="0.2">
      <c r="A2142" s="41">
        <v>45134</v>
      </c>
      <c r="B2142" s="16">
        <v>8.57</v>
      </c>
      <c r="C2142" s="16">
        <v>8.32</v>
      </c>
      <c r="D2142" s="16">
        <v>302</v>
      </c>
      <c r="E2142" s="42">
        <f t="shared" si="0"/>
        <v>0</v>
      </c>
    </row>
    <row r="2143" spans="1:5" ht="12.75" customHeight="1" x14ac:dyDescent="0.2">
      <c r="A2143" s="41">
        <v>45135</v>
      </c>
      <c r="B2143" s="16">
        <v>8.5399999999999991</v>
      </c>
      <c r="C2143" s="16">
        <v>8.2899999999999991</v>
      </c>
      <c r="D2143" s="16">
        <v>0</v>
      </c>
      <c r="E2143" s="42">
        <f t="shared" si="0"/>
        <v>-3.6057692307693671E-3</v>
      </c>
    </row>
    <row r="2144" spans="1:5" ht="12.75" customHeight="1" x14ac:dyDescent="0.2">
      <c r="A2144" s="41">
        <v>45138</v>
      </c>
      <c r="B2144" s="16">
        <v>8.5399999999999991</v>
      </c>
      <c r="C2144" s="16">
        <v>8.2899999999999991</v>
      </c>
      <c r="D2144" s="16">
        <v>1877</v>
      </c>
      <c r="E2144" s="42">
        <f t="shared" si="0"/>
        <v>0</v>
      </c>
    </row>
    <row r="2145" spans="1:5" ht="12.75" customHeight="1" x14ac:dyDescent="0.2">
      <c r="A2145" s="41">
        <v>45139</v>
      </c>
      <c r="B2145" s="16">
        <v>8.5399999999999991</v>
      </c>
      <c r="C2145" s="16">
        <v>8.2899999999999991</v>
      </c>
      <c r="D2145" s="16">
        <v>238</v>
      </c>
      <c r="E2145" s="42">
        <f t="shared" si="0"/>
        <v>0</v>
      </c>
    </row>
    <row r="2146" spans="1:5" ht="12.75" customHeight="1" x14ac:dyDescent="0.2">
      <c r="A2146" s="41">
        <v>45140</v>
      </c>
      <c r="B2146" s="16">
        <v>8.5399999999999991</v>
      </c>
      <c r="C2146" s="16">
        <v>8.2899999999999991</v>
      </c>
      <c r="D2146" s="16">
        <v>0</v>
      </c>
      <c r="E2146" s="42">
        <f t="shared" si="0"/>
        <v>0</v>
      </c>
    </row>
    <row r="2147" spans="1:5" ht="12.75" customHeight="1" x14ac:dyDescent="0.2">
      <c r="A2147" s="41">
        <v>45141</v>
      </c>
      <c r="B2147" s="16">
        <v>8.57</v>
      </c>
      <c r="C2147" s="16">
        <v>8.32</v>
      </c>
      <c r="D2147" s="16">
        <v>261</v>
      </c>
      <c r="E2147" s="42">
        <f t="shared" si="0"/>
        <v>3.6188178528348781E-3</v>
      </c>
    </row>
    <row r="2148" spans="1:5" ht="12.75" customHeight="1" x14ac:dyDescent="0.2">
      <c r="A2148" s="41">
        <v>45142</v>
      </c>
      <c r="B2148" s="16">
        <v>8.64</v>
      </c>
      <c r="C2148" s="16">
        <v>8.39</v>
      </c>
      <c r="D2148" s="16">
        <v>8731</v>
      </c>
      <c r="E2148" s="42">
        <f t="shared" si="0"/>
        <v>8.4134615384615728E-3</v>
      </c>
    </row>
    <row r="2149" spans="1:5" ht="12.75" customHeight="1" x14ac:dyDescent="0.2">
      <c r="A2149" s="41">
        <v>45145</v>
      </c>
      <c r="B2149" s="16">
        <v>8.6300000000000008</v>
      </c>
      <c r="C2149" s="16">
        <v>8.3800000000000008</v>
      </c>
      <c r="D2149" s="16">
        <v>2393</v>
      </c>
      <c r="E2149" s="42">
        <f t="shared" si="0"/>
        <v>-1.1918951132300103E-3</v>
      </c>
    </row>
    <row r="2150" spans="1:5" ht="12.75" customHeight="1" x14ac:dyDescent="0.2">
      <c r="A2150" s="41">
        <v>45146</v>
      </c>
      <c r="B2150" s="16">
        <v>8.6199999999999992</v>
      </c>
      <c r="C2150" s="16">
        <v>8.3699999999999992</v>
      </c>
      <c r="D2150" s="16">
        <v>324</v>
      </c>
      <c r="E2150" s="42">
        <f t="shared" si="0"/>
        <v>-1.1933174224345539E-3</v>
      </c>
    </row>
    <row r="2151" spans="1:5" ht="12.75" customHeight="1" x14ac:dyDescent="0.2">
      <c r="A2151" s="41">
        <v>45148</v>
      </c>
      <c r="B2151" s="16">
        <v>8.6</v>
      </c>
      <c r="C2151" s="16">
        <v>8.35</v>
      </c>
      <c r="D2151" s="16">
        <v>12</v>
      </c>
      <c r="E2151" s="42">
        <f t="shared" si="0"/>
        <v>-2.3894862604539515E-3</v>
      </c>
    </row>
    <row r="2152" spans="1:5" ht="12.75" customHeight="1" x14ac:dyDescent="0.2">
      <c r="A2152" s="41">
        <v>45149</v>
      </c>
      <c r="B2152" s="16">
        <v>8.58</v>
      </c>
      <c r="C2152" s="16">
        <v>8.33</v>
      </c>
      <c r="D2152" s="16">
        <v>746</v>
      </c>
      <c r="E2152" s="42">
        <f t="shared" si="0"/>
        <v>-2.3952095808382726E-3</v>
      </c>
    </row>
    <row r="2153" spans="1:5" ht="12.75" customHeight="1" x14ac:dyDescent="0.2">
      <c r="A2153" s="41">
        <v>45152</v>
      </c>
      <c r="B2153" s="16">
        <v>8.4499999999999993</v>
      </c>
      <c r="C2153" s="16">
        <v>8.1999999999999993</v>
      </c>
      <c r="D2153" s="16">
        <v>552</v>
      </c>
      <c r="E2153" s="42">
        <f t="shared" si="0"/>
        <v>-1.5606242496998893E-2</v>
      </c>
    </row>
    <row r="2154" spans="1:5" ht="12.75" customHeight="1" x14ac:dyDescent="0.2">
      <c r="A2154" s="41">
        <v>45153</v>
      </c>
      <c r="B2154" s="16">
        <v>8.43</v>
      </c>
      <c r="C2154" s="16">
        <v>8.18</v>
      </c>
      <c r="D2154" s="16">
        <v>3197</v>
      </c>
      <c r="E2154" s="42">
        <f t="shared" si="0"/>
        <v>-2.4390243902438508E-3</v>
      </c>
    </row>
    <row r="2155" spans="1:5" ht="12.75" customHeight="1" x14ac:dyDescent="0.2">
      <c r="A2155" s="41">
        <v>45154</v>
      </c>
      <c r="B2155" s="16">
        <v>8.44</v>
      </c>
      <c r="C2155" s="16">
        <v>8.19</v>
      </c>
      <c r="D2155" s="16">
        <v>1338</v>
      </c>
      <c r="E2155" s="42">
        <f t="shared" si="0"/>
        <v>1.2224938875305363E-3</v>
      </c>
    </row>
    <row r="2156" spans="1:5" ht="12.75" customHeight="1" x14ac:dyDescent="0.2">
      <c r="A2156" s="41">
        <v>45155</v>
      </c>
      <c r="B2156" s="16">
        <v>8.4</v>
      </c>
      <c r="C2156" s="16">
        <v>8.15</v>
      </c>
      <c r="D2156" s="16">
        <v>1023</v>
      </c>
      <c r="E2156" s="42">
        <f t="shared" si="0"/>
        <v>-4.8840048840047799E-3</v>
      </c>
    </row>
    <row r="2157" spans="1:5" ht="12.75" customHeight="1" x14ac:dyDescent="0.2">
      <c r="A2157" s="41">
        <v>45156</v>
      </c>
      <c r="B2157" s="16">
        <v>8.4</v>
      </c>
      <c r="C2157" s="16">
        <v>8.15</v>
      </c>
      <c r="D2157" s="16">
        <v>2299</v>
      </c>
      <c r="E2157" s="42">
        <f t="shared" si="0"/>
        <v>0</v>
      </c>
    </row>
    <row r="2158" spans="1:5" ht="12.75" customHeight="1" x14ac:dyDescent="0.2">
      <c r="A2158" s="41">
        <v>45159</v>
      </c>
      <c r="B2158" s="16">
        <v>8.3800000000000008</v>
      </c>
      <c r="C2158" s="16">
        <v>8.1300000000000008</v>
      </c>
      <c r="D2158" s="16">
        <v>0</v>
      </c>
      <c r="E2158" s="42">
        <f t="shared" si="0"/>
        <v>-2.4539877300612974E-3</v>
      </c>
    </row>
    <row r="2159" spans="1:5" ht="12.75" customHeight="1" x14ac:dyDescent="0.2">
      <c r="A2159" s="41">
        <v>45160</v>
      </c>
      <c r="B2159" s="16">
        <v>8.6999999999999993</v>
      </c>
      <c r="C2159" s="16">
        <v>8.4499999999999993</v>
      </c>
      <c r="D2159" s="16">
        <v>833</v>
      </c>
      <c r="E2159" s="42">
        <f t="shared" si="0"/>
        <v>3.9360393603935853E-2</v>
      </c>
    </row>
    <row r="2160" spans="1:5" ht="12.75" customHeight="1" x14ac:dyDescent="0.2">
      <c r="A2160" s="41">
        <v>45161</v>
      </c>
      <c r="B2160" s="16">
        <v>8.69</v>
      </c>
      <c r="C2160" s="16">
        <v>8.44</v>
      </c>
      <c r="D2160" s="16">
        <v>4743</v>
      </c>
      <c r="E2160" s="42">
        <f t="shared" si="0"/>
        <v>-1.1834319526626968E-3</v>
      </c>
    </row>
    <row r="2161" spans="1:5" ht="12.75" customHeight="1" x14ac:dyDescent="0.2">
      <c r="A2161" s="41">
        <v>45162</v>
      </c>
      <c r="B2161" s="16">
        <v>8.65</v>
      </c>
      <c r="C2161" s="16">
        <v>8.4</v>
      </c>
      <c r="D2161" s="16">
        <v>1447</v>
      </c>
      <c r="E2161" s="42">
        <f t="shared" si="0"/>
        <v>-4.7393364928908941E-3</v>
      </c>
    </row>
    <row r="2162" spans="1:5" ht="12.75" customHeight="1" x14ac:dyDescent="0.2">
      <c r="A2162" s="41">
        <v>45163</v>
      </c>
      <c r="B2162" s="16">
        <v>8.6</v>
      </c>
      <c r="C2162" s="16">
        <v>8.35</v>
      </c>
      <c r="D2162" s="16">
        <v>115</v>
      </c>
      <c r="E2162" s="42">
        <f t="shared" si="0"/>
        <v>-5.9523809523810371E-3</v>
      </c>
    </row>
    <row r="2163" spans="1:5" ht="12.75" customHeight="1" x14ac:dyDescent="0.2">
      <c r="A2163" s="41">
        <v>45166</v>
      </c>
      <c r="B2163" s="16">
        <v>8.5</v>
      </c>
      <c r="C2163" s="16">
        <v>8.25</v>
      </c>
      <c r="D2163" s="16">
        <v>1293</v>
      </c>
      <c r="E2163" s="42">
        <f t="shared" si="0"/>
        <v>-1.1976047904191574E-2</v>
      </c>
    </row>
    <row r="2164" spans="1:5" ht="12.75" customHeight="1" x14ac:dyDescent="0.2">
      <c r="A2164" s="41">
        <v>45167</v>
      </c>
      <c r="B2164" s="16">
        <v>8.49</v>
      </c>
      <c r="C2164" s="16">
        <v>8.24</v>
      </c>
      <c r="D2164" s="16">
        <v>495</v>
      </c>
      <c r="E2164" s="42">
        <f t="shared" si="0"/>
        <v>-1.2121212121211863E-3</v>
      </c>
    </row>
    <row r="2165" spans="1:5" ht="12.75" customHeight="1" x14ac:dyDescent="0.2">
      <c r="A2165" s="41">
        <v>45168</v>
      </c>
      <c r="B2165" s="16">
        <v>8.4</v>
      </c>
      <c r="C2165" s="16">
        <v>8.15</v>
      </c>
      <c r="D2165" s="16">
        <v>1385</v>
      </c>
      <c r="E2165" s="42">
        <f t="shared" si="0"/>
        <v>-1.0922330097087362E-2</v>
      </c>
    </row>
    <row r="2166" spans="1:5" ht="12.75" customHeight="1" x14ac:dyDescent="0.2">
      <c r="A2166" s="41">
        <v>45169</v>
      </c>
      <c r="B2166" s="16">
        <v>8.4499999999999993</v>
      </c>
      <c r="C2166" s="16">
        <v>8.1999999999999993</v>
      </c>
      <c r="D2166" s="16">
        <v>2492</v>
      </c>
      <c r="E2166" s="42">
        <f t="shared" si="0"/>
        <v>6.1349693251532434E-3</v>
      </c>
    </row>
    <row r="2167" spans="1:5" ht="12.75" customHeight="1" x14ac:dyDescent="0.2">
      <c r="A2167" s="41">
        <v>45170</v>
      </c>
      <c r="B2167" s="16">
        <v>8.4499999999999993</v>
      </c>
      <c r="C2167" s="16">
        <v>8.1999999999999993</v>
      </c>
      <c r="D2167" s="16">
        <v>1006</v>
      </c>
      <c r="E2167" s="42">
        <f t="shared" si="0"/>
        <v>0</v>
      </c>
    </row>
    <row r="2168" spans="1:5" ht="12.75" customHeight="1" x14ac:dyDescent="0.2">
      <c r="A2168" s="41">
        <v>45173</v>
      </c>
      <c r="B2168" s="16">
        <v>8.44</v>
      </c>
      <c r="C2168" s="16">
        <v>8.19</v>
      </c>
      <c r="D2168" s="16">
        <v>0</v>
      </c>
      <c r="E2168" s="42">
        <f t="shared" si="0"/>
        <v>-1.2195121951219254E-3</v>
      </c>
    </row>
    <row r="2169" spans="1:5" ht="12.75" customHeight="1" x14ac:dyDescent="0.2">
      <c r="A2169" s="41">
        <v>45174</v>
      </c>
      <c r="B2169" s="16">
        <v>8.34</v>
      </c>
      <c r="C2169" s="16">
        <v>8.09</v>
      </c>
      <c r="D2169" s="16">
        <v>10062</v>
      </c>
      <c r="E2169" s="42">
        <f t="shared" si="0"/>
        <v>-1.2210012210012167E-2</v>
      </c>
    </row>
    <row r="2170" spans="1:5" ht="12.75" customHeight="1" x14ac:dyDescent="0.2">
      <c r="A2170" s="41">
        <v>45175</v>
      </c>
      <c r="B2170" s="16">
        <v>8.4</v>
      </c>
      <c r="C2170" s="16">
        <v>8.15</v>
      </c>
      <c r="D2170" s="16">
        <v>13057</v>
      </c>
      <c r="E2170" s="42">
        <f t="shared" si="0"/>
        <v>7.4165636588381335E-3</v>
      </c>
    </row>
    <row r="2171" spans="1:5" ht="12.75" customHeight="1" x14ac:dyDescent="0.2">
      <c r="A2171" s="41">
        <v>45176</v>
      </c>
      <c r="B2171" s="16">
        <v>8.5399999999999991</v>
      </c>
      <c r="C2171" s="16">
        <v>8.2899999999999991</v>
      </c>
      <c r="D2171" s="16">
        <v>6877</v>
      </c>
      <c r="E2171" s="42">
        <f t="shared" si="0"/>
        <v>1.71779141104293E-2</v>
      </c>
    </row>
    <row r="2172" spans="1:5" ht="12.75" customHeight="1" x14ac:dyDescent="0.2">
      <c r="A2172" s="41">
        <v>45177</v>
      </c>
      <c r="B2172" s="16">
        <v>8.4499999999999993</v>
      </c>
      <c r="C2172" s="16">
        <v>8.1999999999999993</v>
      </c>
      <c r="D2172" s="16">
        <v>5048</v>
      </c>
      <c r="E2172" s="42">
        <f t="shared" si="0"/>
        <v>-1.0856453558504207E-2</v>
      </c>
    </row>
    <row r="2173" spans="1:5" ht="12.75" customHeight="1" x14ac:dyDescent="0.2">
      <c r="A2173" s="41">
        <v>45180</v>
      </c>
      <c r="B2173" s="16">
        <v>8.5500000000000007</v>
      </c>
      <c r="C2173" s="16">
        <v>8.3000000000000007</v>
      </c>
      <c r="D2173" s="16">
        <v>3394</v>
      </c>
      <c r="E2173" s="42">
        <f t="shared" si="0"/>
        <v>1.2195121951219686E-2</v>
      </c>
    </row>
    <row r="2174" spans="1:5" ht="12.75" customHeight="1" x14ac:dyDescent="0.2">
      <c r="A2174" s="41">
        <v>45181</v>
      </c>
      <c r="B2174" s="16">
        <v>8.49</v>
      </c>
      <c r="C2174" s="16">
        <v>8.24</v>
      </c>
      <c r="D2174" s="16">
        <v>1</v>
      </c>
      <c r="E2174" s="42">
        <f t="shared" si="0"/>
        <v>-7.2289156626506616E-3</v>
      </c>
    </row>
    <row r="2175" spans="1:5" ht="12.75" customHeight="1" x14ac:dyDescent="0.2">
      <c r="A2175" s="41">
        <v>45182</v>
      </c>
      <c r="B2175" s="16">
        <v>8.4499999999999993</v>
      </c>
      <c r="C2175" s="16">
        <v>8.1999999999999993</v>
      </c>
      <c r="D2175" s="16">
        <v>13001</v>
      </c>
      <c r="E2175" s="42">
        <f t="shared" si="0"/>
        <v>-4.8543689320389473E-3</v>
      </c>
    </row>
    <row r="2176" spans="1:5" ht="12.75" customHeight="1" x14ac:dyDescent="0.2">
      <c r="A2176" s="41">
        <v>45183</v>
      </c>
      <c r="B2176" s="16">
        <v>8.4</v>
      </c>
      <c r="C2176" s="16">
        <v>8.15</v>
      </c>
      <c r="D2176" s="16">
        <v>20319</v>
      </c>
      <c r="E2176" s="42">
        <f t="shared" si="0"/>
        <v>-6.0975609756096271E-3</v>
      </c>
    </row>
    <row r="2177" spans="1:5" ht="12.75" customHeight="1" x14ac:dyDescent="0.2">
      <c r="A2177" s="41">
        <v>45184</v>
      </c>
      <c r="B2177" s="16">
        <v>8.3000000000000007</v>
      </c>
      <c r="C2177" s="16">
        <v>8.0500000000000007</v>
      </c>
      <c r="D2177" s="16">
        <v>201</v>
      </c>
      <c r="E2177" s="42">
        <f t="shared" si="0"/>
        <v>-1.2269938650306704E-2</v>
      </c>
    </row>
    <row r="2178" spans="1:5" ht="12.75" customHeight="1" x14ac:dyDescent="0.2">
      <c r="A2178" s="41">
        <v>45187</v>
      </c>
      <c r="B2178" s="16">
        <v>8.59</v>
      </c>
      <c r="C2178" s="16">
        <v>8.34</v>
      </c>
      <c r="D2178" s="16">
        <v>7323</v>
      </c>
      <c r="E2178" s="42">
        <f t="shared" si="0"/>
        <v>3.6024844720496788E-2</v>
      </c>
    </row>
    <row r="2179" spans="1:5" ht="12.75" customHeight="1" x14ac:dyDescent="0.2">
      <c r="A2179" s="41">
        <v>45188</v>
      </c>
      <c r="B2179" s="16">
        <v>8.41</v>
      </c>
      <c r="C2179" s="16">
        <v>8.16</v>
      </c>
      <c r="D2179" s="16">
        <v>34009</v>
      </c>
      <c r="E2179" s="42">
        <f t="shared" si="0"/>
        <v>-2.1582733812949607E-2</v>
      </c>
    </row>
    <row r="2180" spans="1:5" ht="12.75" customHeight="1" x14ac:dyDescent="0.2">
      <c r="A2180" s="41">
        <v>45189</v>
      </c>
      <c r="B2180" s="16">
        <v>8.5</v>
      </c>
      <c r="C2180" s="16">
        <v>8.25</v>
      </c>
      <c r="D2180" s="16">
        <v>7118</v>
      </c>
      <c r="E2180" s="42">
        <f t="shared" si="0"/>
        <v>1.1029411764705864E-2</v>
      </c>
    </row>
    <row r="2181" spans="1:5" ht="12.75" customHeight="1" x14ac:dyDescent="0.2">
      <c r="A2181" s="41">
        <v>45190</v>
      </c>
      <c r="B2181" s="16">
        <v>8.5</v>
      </c>
      <c r="C2181" s="16">
        <v>8.25</v>
      </c>
      <c r="D2181" s="16">
        <v>47352</v>
      </c>
      <c r="E2181" s="42">
        <f t="shared" si="0"/>
        <v>0</v>
      </c>
    </row>
    <row r="2182" spans="1:5" ht="12.75" customHeight="1" x14ac:dyDescent="0.2">
      <c r="A2182" s="41">
        <v>45191</v>
      </c>
      <c r="B2182" s="16">
        <v>8.49</v>
      </c>
      <c r="C2182" s="16">
        <v>8.24</v>
      </c>
      <c r="D2182" s="16">
        <v>34057</v>
      </c>
      <c r="E2182" s="42">
        <f t="shared" si="0"/>
        <v>-1.2121212121211863E-3</v>
      </c>
    </row>
    <row r="2183" spans="1:5" ht="12.75" customHeight="1" x14ac:dyDescent="0.2">
      <c r="A2183" s="41">
        <v>45194</v>
      </c>
      <c r="B2183" s="16">
        <v>8.57</v>
      </c>
      <c r="C2183" s="16">
        <v>8.32</v>
      </c>
      <c r="D2183" s="16">
        <v>23921</v>
      </c>
      <c r="E2183" s="42">
        <f t="shared" si="0"/>
        <v>9.7087378640776777E-3</v>
      </c>
    </row>
    <row r="2184" spans="1:5" ht="12.75" customHeight="1" x14ac:dyDescent="0.2">
      <c r="A2184" s="41">
        <v>45195</v>
      </c>
      <c r="B2184" s="16">
        <v>8.69</v>
      </c>
      <c r="C2184" s="16">
        <v>8.44</v>
      </c>
      <c r="D2184" s="16">
        <v>7095</v>
      </c>
      <c r="E2184" s="42">
        <f t="shared" si="0"/>
        <v>1.4423076923076828E-2</v>
      </c>
    </row>
    <row r="2185" spans="1:5" ht="12.75" customHeight="1" x14ac:dyDescent="0.2">
      <c r="A2185" s="41">
        <v>45197</v>
      </c>
      <c r="B2185" s="16">
        <v>8.77</v>
      </c>
      <c r="C2185" s="16">
        <v>8.52</v>
      </c>
      <c r="D2185" s="16">
        <v>22823</v>
      </c>
      <c r="E2185" s="42">
        <f t="shared" si="0"/>
        <v>9.4786729857819999E-3</v>
      </c>
    </row>
    <row r="2186" spans="1:5" ht="12.75" customHeight="1" x14ac:dyDescent="0.2">
      <c r="A2186" s="41">
        <v>45198</v>
      </c>
      <c r="B2186" s="16">
        <v>8.6999999999999993</v>
      </c>
      <c r="C2186" s="16">
        <v>8.4499999999999993</v>
      </c>
      <c r="D2186" s="16">
        <v>36841</v>
      </c>
      <c r="E2186" s="42">
        <f t="shared" si="0"/>
        <v>-8.2159624413145876E-3</v>
      </c>
    </row>
    <row r="2187" spans="1:5" ht="12.75" customHeight="1" x14ac:dyDescent="0.2">
      <c r="A2187" s="41">
        <v>45201</v>
      </c>
      <c r="B2187" s="16">
        <v>8.68</v>
      </c>
      <c r="C2187" s="16">
        <v>8.43</v>
      </c>
      <c r="D2187" s="16">
        <v>12124</v>
      </c>
      <c r="E2187" s="42">
        <f t="shared" si="0"/>
        <v>-2.3668639053253935E-3</v>
      </c>
    </row>
    <row r="2188" spans="1:5" ht="12.75" customHeight="1" x14ac:dyDescent="0.2">
      <c r="A2188" s="41">
        <v>45202</v>
      </c>
      <c r="B2188" s="16">
        <v>8.7799999999999994</v>
      </c>
      <c r="C2188" s="16">
        <v>8.5299999999999994</v>
      </c>
      <c r="D2188" s="16">
        <v>3234</v>
      </c>
      <c r="E2188" s="42">
        <f t="shared" si="0"/>
        <v>1.1862396204033173E-2</v>
      </c>
    </row>
    <row r="2189" spans="1:5" ht="12.75" customHeight="1" x14ac:dyDescent="0.2">
      <c r="A2189" s="41">
        <v>45203</v>
      </c>
      <c r="B2189" s="16">
        <v>8.6999999999999993</v>
      </c>
      <c r="C2189" s="16">
        <v>8.4499999999999993</v>
      </c>
      <c r="D2189" s="16">
        <v>5935</v>
      </c>
      <c r="E2189" s="42">
        <f t="shared" si="0"/>
        <v>-9.3786635404454963E-3</v>
      </c>
    </row>
    <row r="2190" spans="1:5" ht="12.75" customHeight="1" x14ac:dyDescent="0.2">
      <c r="A2190" s="41">
        <v>45204</v>
      </c>
      <c r="B2190" s="16">
        <v>8.59</v>
      </c>
      <c r="C2190" s="16">
        <v>8.34</v>
      </c>
      <c r="D2190" s="16">
        <v>225</v>
      </c>
      <c r="E2190" s="42">
        <f t="shared" si="0"/>
        <v>-1.3017751479289874E-2</v>
      </c>
    </row>
    <row r="2191" spans="1:5" ht="12.75" customHeight="1" x14ac:dyDescent="0.2">
      <c r="A2191" s="41">
        <v>45205</v>
      </c>
      <c r="B2191" s="16">
        <v>8.5500000000000007</v>
      </c>
      <c r="C2191" s="16">
        <v>8.3000000000000007</v>
      </c>
      <c r="D2191" s="16">
        <v>5222</v>
      </c>
      <c r="E2191" s="42">
        <f t="shared" si="0"/>
        <v>-4.7961630695442627E-3</v>
      </c>
    </row>
    <row r="2192" spans="1:5" ht="12.75" customHeight="1" x14ac:dyDescent="0.2">
      <c r="A2192" s="41">
        <v>45208</v>
      </c>
      <c r="B2192" s="16">
        <v>8.69</v>
      </c>
      <c r="C2192" s="16">
        <v>8.44</v>
      </c>
      <c r="D2192" s="16">
        <v>17324</v>
      </c>
      <c r="E2192" s="42">
        <f t="shared" si="0"/>
        <v>1.6867469879517927E-2</v>
      </c>
    </row>
    <row r="2193" spans="1:5" ht="12.75" customHeight="1" x14ac:dyDescent="0.2">
      <c r="A2193" s="41">
        <v>45209</v>
      </c>
      <c r="B2193" s="16">
        <v>8.6199999999999992</v>
      </c>
      <c r="C2193" s="16">
        <v>8.3699999999999992</v>
      </c>
      <c r="D2193" s="16">
        <v>7648</v>
      </c>
      <c r="E2193" s="42">
        <f t="shared" si="0"/>
        <v>-8.2938388625592753E-3</v>
      </c>
    </row>
    <row r="2194" spans="1:5" ht="12.75" customHeight="1" x14ac:dyDescent="0.2">
      <c r="A2194" s="41">
        <v>45210</v>
      </c>
      <c r="B2194" s="16">
        <v>8.51</v>
      </c>
      <c r="C2194" s="16">
        <v>8.26</v>
      </c>
      <c r="D2194" s="16">
        <v>8267</v>
      </c>
      <c r="E2194" s="42">
        <f t="shared" si="0"/>
        <v>-1.3142174432496946E-2</v>
      </c>
    </row>
    <row r="2195" spans="1:5" ht="12.75" customHeight="1" x14ac:dyDescent="0.2">
      <c r="A2195" s="41">
        <v>45211</v>
      </c>
      <c r="B2195" s="16">
        <v>8.43</v>
      </c>
      <c r="C2195" s="16">
        <v>8.18</v>
      </c>
      <c r="D2195" s="16">
        <v>210</v>
      </c>
      <c r="E2195" s="42">
        <f t="shared" si="0"/>
        <v>-9.6852300242130842E-3</v>
      </c>
    </row>
    <row r="2196" spans="1:5" ht="12.75" customHeight="1" x14ac:dyDescent="0.2">
      <c r="A2196" s="41">
        <v>45212</v>
      </c>
      <c r="B2196" s="16">
        <v>8.5399999999999991</v>
      </c>
      <c r="C2196" s="16">
        <v>8.2899999999999991</v>
      </c>
      <c r="D2196" s="16">
        <v>2048</v>
      </c>
      <c r="E2196" s="42">
        <f t="shared" si="0"/>
        <v>1.3447432762836116E-2</v>
      </c>
    </row>
    <row r="2197" spans="1:5" ht="12.75" customHeight="1" x14ac:dyDescent="0.2">
      <c r="A2197" s="41">
        <v>45215</v>
      </c>
      <c r="B2197" s="16">
        <v>8.52</v>
      </c>
      <c r="C2197" s="16">
        <v>8.27</v>
      </c>
      <c r="D2197" s="16">
        <v>425</v>
      </c>
      <c r="E2197" s="42">
        <f t="shared" si="0"/>
        <v>-2.4125452352231091E-3</v>
      </c>
    </row>
    <row r="2198" spans="1:5" ht="12.75" customHeight="1" x14ac:dyDescent="0.2">
      <c r="A2198" s="41">
        <v>45216</v>
      </c>
      <c r="B2198" s="16">
        <v>8.58</v>
      </c>
      <c r="C2198" s="16">
        <v>8.33</v>
      </c>
      <c r="D2198" s="16">
        <v>1713</v>
      </c>
      <c r="E2198" s="42">
        <f t="shared" si="0"/>
        <v>7.2551390568319834E-3</v>
      </c>
    </row>
    <row r="2199" spans="1:5" ht="12.75" customHeight="1" x14ac:dyDescent="0.2">
      <c r="A2199" s="41">
        <v>45217</v>
      </c>
      <c r="B2199" s="16">
        <v>8.6999999999999993</v>
      </c>
      <c r="C2199" s="16">
        <v>8.4499999999999993</v>
      </c>
      <c r="D2199" s="16">
        <v>15301</v>
      </c>
      <c r="E2199" s="42">
        <f t="shared" si="0"/>
        <v>1.4405762304921875E-2</v>
      </c>
    </row>
    <row r="2200" spans="1:5" ht="12.75" customHeight="1" x14ac:dyDescent="0.2">
      <c r="A2200" s="41">
        <v>45218</v>
      </c>
      <c r="B2200" s="16">
        <v>8.69</v>
      </c>
      <c r="C2200" s="16">
        <v>8.44</v>
      </c>
      <c r="D2200" s="16">
        <v>629</v>
      </c>
      <c r="E2200" s="42">
        <f t="shared" si="0"/>
        <v>-1.1834319526626968E-3</v>
      </c>
    </row>
    <row r="2201" spans="1:5" ht="12.75" customHeight="1" x14ac:dyDescent="0.2">
      <c r="A2201" s="41">
        <v>45219</v>
      </c>
      <c r="B2201" s="16">
        <v>8.6999999999999993</v>
      </c>
      <c r="C2201" s="16">
        <v>8.4499999999999993</v>
      </c>
      <c r="D2201" s="16">
        <v>5042</v>
      </c>
      <c r="E2201" s="42">
        <f t="shared" si="0"/>
        <v>1.1848341232227235E-3</v>
      </c>
    </row>
    <row r="2202" spans="1:5" ht="12.75" customHeight="1" x14ac:dyDescent="0.2">
      <c r="A2202" s="41">
        <v>45222</v>
      </c>
      <c r="B2202" s="16">
        <v>8.75</v>
      </c>
      <c r="C2202" s="16">
        <v>8.5</v>
      </c>
      <c r="D2202" s="16">
        <v>60853</v>
      </c>
      <c r="E2202" s="42">
        <f t="shared" si="0"/>
        <v>5.9171597633136943E-3</v>
      </c>
    </row>
    <row r="2203" spans="1:5" ht="12.75" customHeight="1" x14ac:dyDescent="0.2">
      <c r="A2203" s="41">
        <v>45223</v>
      </c>
      <c r="B2203" s="16">
        <v>8.74</v>
      </c>
      <c r="C2203" s="16">
        <v>8.49</v>
      </c>
      <c r="D2203" s="16">
        <v>655</v>
      </c>
      <c r="E2203" s="42">
        <f t="shared" si="0"/>
        <v>-1.1764705882352691E-3</v>
      </c>
    </row>
    <row r="2204" spans="1:5" ht="12.75" customHeight="1" x14ac:dyDescent="0.2">
      <c r="A2204" s="41">
        <v>45224</v>
      </c>
      <c r="B2204" s="16">
        <v>8.69</v>
      </c>
      <c r="C2204" s="16">
        <v>8.44</v>
      </c>
      <c r="D2204" s="16">
        <v>26</v>
      </c>
      <c r="E2204" s="42">
        <f t="shared" si="0"/>
        <v>-5.8892815076561494E-3</v>
      </c>
    </row>
    <row r="2205" spans="1:5" ht="12.75" customHeight="1" x14ac:dyDescent="0.2">
      <c r="A2205" s="41">
        <v>45225</v>
      </c>
      <c r="B2205" s="16">
        <v>8.58</v>
      </c>
      <c r="C2205" s="16">
        <v>8.33</v>
      </c>
      <c r="D2205" s="16">
        <v>314</v>
      </c>
      <c r="E2205" s="42">
        <f t="shared" si="0"/>
        <v>-1.303317535545017E-2</v>
      </c>
    </row>
    <row r="2206" spans="1:5" ht="12.75" customHeight="1" x14ac:dyDescent="0.2">
      <c r="A2206" s="41">
        <v>45226</v>
      </c>
      <c r="B2206" s="16">
        <v>8.58</v>
      </c>
      <c r="C2206" s="16">
        <v>8.33</v>
      </c>
      <c r="D2206" s="16">
        <v>8380</v>
      </c>
      <c r="E2206" s="42">
        <f t="shared" si="0"/>
        <v>0</v>
      </c>
    </row>
    <row r="2207" spans="1:5" ht="12.75" customHeight="1" x14ac:dyDescent="0.2">
      <c r="A2207" s="41">
        <v>45229</v>
      </c>
      <c r="B2207" s="16">
        <v>8.68</v>
      </c>
      <c r="C2207" s="16">
        <v>8.43</v>
      </c>
      <c r="D2207" s="16">
        <v>1638</v>
      </c>
      <c r="E2207" s="42">
        <f t="shared" si="0"/>
        <v>1.2004801920768264E-2</v>
      </c>
    </row>
    <row r="2208" spans="1:5" ht="12.75" customHeight="1" x14ac:dyDescent="0.2">
      <c r="A2208" s="41">
        <v>45230</v>
      </c>
      <c r="B2208" s="16">
        <v>8.6999999999999993</v>
      </c>
      <c r="C2208" s="16">
        <v>8.4499999999999993</v>
      </c>
      <c r="D2208" s="16">
        <v>5364</v>
      </c>
      <c r="E2208" s="42">
        <f t="shared" si="0"/>
        <v>2.3724792408065924E-3</v>
      </c>
    </row>
    <row r="2209" spans="1:5" ht="12.75" customHeight="1" x14ac:dyDescent="0.2">
      <c r="A2209" s="41">
        <v>45231</v>
      </c>
      <c r="B2209" s="16">
        <v>8.6999999999999993</v>
      </c>
      <c r="C2209" s="16">
        <v>8.4499999999999993</v>
      </c>
      <c r="D2209" s="16">
        <v>1000</v>
      </c>
      <c r="E2209" s="42">
        <f t="shared" si="0"/>
        <v>0</v>
      </c>
    </row>
    <row r="2210" spans="1:5" ht="12.75" customHeight="1" x14ac:dyDescent="0.2">
      <c r="A2210" s="41">
        <v>45232</v>
      </c>
      <c r="B2210" s="16">
        <v>8.69</v>
      </c>
      <c r="C2210" s="16">
        <v>8.44</v>
      </c>
      <c r="D2210" s="16">
        <v>0</v>
      </c>
      <c r="E2210" s="42">
        <f t="shared" si="0"/>
        <v>-1.1834319526626968E-3</v>
      </c>
    </row>
    <row r="2211" spans="1:5" ht="12.75" customHeight="1" x14ac:dyDescent="0.2">
      <c r="A2211" s="41">
        <v>45233</v>
      </c>
      <c r="B2211" s="16">
        <v>8.6</v>
      </c>
      <c r="C2211" s="16">
        <v>8.35</v>
      </c>
      <c r="D2211" s="16">
        <v>804</v>
      </c>
      <c r="E2211" s="42">
        <f t="shared" si="0"/>
        <v>-1.0663507109004723E-2</v>
      </c>
    </row>
    <row r="2212" spans="1:5" ht="12.75" customHeight="1" x14ac:dyDescent="0.2">
      <c r="A2212" s="41">
        <v>45236</v>
      </c>
      <c r="B2212" s="16">
        <v>8.5500000000000007</v>
      </c>
      <c r="C2212" s="16">
        <v>8.3000000000000007</v>
      </c>
      <c r="D2212" s="16">
        <v>765</v>
      </c>
      <c r="E2212" s="42">
        <f t="shared" si="0"/>
        <v>-5.9880239520956812E-3</v>
      </c>
    </row>
    <row r="2213" spans="1:5" ht="12.75" customHeight="1" x14ac:dyDescent="0.2">
      <c r="A2213" s="41">
        <v>45237</v>
      </c>
      <c r="B2213" s="16">
        <v>8.68</v>
      </c>
      <c r="C2213" s="16">
        <v>8.43</v>
      </c>
      <c r="D2213" s="16">
        <v>5502</v>
      </c>
      <c r="E2213" s="42">
        <f t="shared" si="0"/>
        <v>1.5662650602409518E-2</v>
      </c>
    </row>
    <row r="2214" spans="1:5" ht="12.75" customHeight="1" x14ac:dyDescent="0.2">
      <c r="A2214" s="41">
        <v>45238</v>
      </c>
      <c r="B2214" s="16">
        <v>8.68</v>
      </c>
      <c r="C2214" s="16">
        <v>8.43</v>
      </c>
      <c r="D2214" s="16">
        <v>3579</v>
      </c>
      <c r="E2214" s="42">
        <f t="shared" si="0"/>
        <v>0</v>
      </c>
    </row>
    <row r="2215" spans="1:5" ht="12.75" customHeight="1" x14ac:dyDescent="0.2">
      <c r="A2215" s="41">
        <v>45239</v>
      </c>
      <c r="B2215" s="16">
        <v>8.5500000000000007</v>
      </c>
      <c r="C2215" s="16">
        <v>8.3000000000000007</v>
      </c>
      <c r="D2215" s="16">
        <v>130</v>
      </c>
      <c r="E2215" s="42">
        <f t="shared" si="0"/>
        <v>-1.5421115065243062E-2</v>
      </c>
    </row>
    <row r="2216" spans="1:5" ht="12.75" customHeight="1" x14ac:dyDescent="0.2">
      <c r="A2216" s="41">
        <v>45240</v>
      </c>
      <c r="B2216" s="16">
        <v>8.5500000000000007</v>
      </c>
      <c r="C2216" s="16">
        <v>8.3000000000000007</v>
      </c>
      <c r="D2216" s="16">
        <v>2535</v>
      </c>
      <c r="E2216" s="42">
        <f t="shared" si="0"/>
        <v>0</v>
      </c>
    </row>
    <row r="2217" spans="1:5" ht="12.75" customHeight="1" x14ac:dyDescent="0.2">
      <c r="A2217" s="41">
        <v>45243</v>
      </c>
      <c r="B2217" s="16">
        <v>8.4700000000000006</v>
      </c>
      <c r="C2217" s="16">
        <v>8.2200000000000006</v>
      </c>
      <c r="D2217" s="16">
        <v>1607</v>
      </c>
      <c r="E2217" s="42">
        <f t="shared" si="0"/>
        <v>-9.6385542168674777E-3</v>
      </c>
    </row>
    <row r="2218" spans="1:5" ht="12.75" customHeight="1" x14ac:dyDescent="0.2">
      <c r="A2218" s="41">
        <v>45244</v>
      </c>
      <c r="B2218" s="16">
        <v>8.67</v>
      </c>
      <c r="C2218" s="16">
        <v>8.42</v>
      </c>
      <c r="D2218" s="16">
        <v>420</v>
      </c>
      <c r="E2218" s="42">
        <f t="shared" si="0"/>
        <v>2.4330900243308914E-2</v>
      </c>
    </row>
    <row r="2219" spans="1:5" ht="12.75" customHeight="1" x14ac:dyDescent="0.2">
      <c r="A2219" s="41">
        <v>45245</v>
      </c>
      <c r="B2219" s="16">
        <v>8.68</v>
      </c>
      <c r="C2219" s="16">
        <v>8.43</v>
      </c>
      <c r="D2219" s="16">
        <v>257</v>
      </c>
      <c r="E2219" s="42">
        <f t="shared" si="0"/>
        <v>1.1876484560569818E-3</v>
      </c>
    </row>
    <row r="2220" spans="1:5" ht="12.75" customHeight="1" x14ac:dyDescent="0.2">
      <c r="A2220" s="41">
        <v>45246</v>
      </c>
      <c r="B2220" s="16">
        <v>8.67</v>
      </c>
      <c r="C2220" s="16">
        <v>8.42</v>
      </c>
      <c r="D2220" s="16">
        <v>2567</v>
      </c>
      <c r="E2220" s="42">
        <f t="shared" si="0"/>
        <v>-1.1862396204032962E-3</v>
      </c>
    </row>
    <row r="2221" spans="1:5" ht="12.75" customHeight="1" x14ac:dyDescent="0.2">
      <c r="A2221" s="41">
        <v>45247</v>
      </c>
      <c r="B2221" s="16">
        <v>8.6</v>
      </c>
      <c r="C2221" s="16">
        <v>8.35</v>
      </c>
      <c r="D2221" s="16">
        <v>863</v>
      </c>
      <c r="E2221" s="42">
        <f t="shared" si="0"/>
        <v>-8.3135391923990845E-3</v>
      </c>
    </row>
    <row r="2222" spans="1:5" ht="12.75" customHeight="1" x14ac:dyDescent="0.2">
      <c r="A2222" s="41">
        <v>45250</v>
      </c>
      <c r="B2222" s="16">
        <v>8.59</v>
      </c>
      <c r="C2222" s="16">
        <v>8.34</v>
      </c>
      <c r="D2222" s="16">
        <v>1648</v>
      </c>
      <c r="E2222" s="42">
        <f t="shared" si="0"/>
        <v>-1.1976047904191363E-3</v>
      </c>
    </row>
    <row r="2223" spans="1:5" ht="12.75" customHeight="1" x14ac:dyDescent="0.2">
      <c r="A2223" s="41">
        <v>45251</v>
      </c>
      <c r="B2223" s="16">
        <v>8.5500000000000007</v>
      </c>
      <c r="C2223" s="16">
        <v>8.3000000000000007</v>
      </c>
      <c r="D2223" s="16">
        <v>1001</v>
      </c>
      <c r="E2223" s="42">
        <f t="shared" si="0"/>
        <v>-4.7961630695442627E-3</v>
      </c>
    </row>
    <row r="2224" spans="1:5" ht="12.75" customHeight="1" x14ac:dyDescent="0.2">
      <c r="A2224" s="41">
        <v>45252</v>
      </c>
      <c r="B2224" s="16">
        <v>8.49</v>
      </c>
      <c r="C2224" s="16">
        <v>8.24</v>
      </c>
      <c r="D2224" s="16">
        <v>5902</v>
      </c>
      <c r="E2224" s="42">
        <f t="shared" si="0"/>
        <v>-7.2289156626506616E-3</v>
      </c>
    </row>
    <row r="2225" spans="1:5" ht="12.75" customHeight="1" x14ac:dyDescent="0.2">
      <c r="A2225" s="41">
        <v>45253</v>
      </c>
      <c r="B2225" s="16">
        <v>8.42</v>
      </c>
      <c r="C2225" s="16">
        <v>8.17</v>
      </c>
      <c r="D2225" s="16">
        <v>1278</v>
      </c>
      <c r="E2225" s="42">
        <f t="shared" si="0"/>
        <v>-8.4951456310679956E-3</v>
      </c>
    </row>
    <row r="2226" spans="1:5" ht="12.75" customHeight="1" x14ac:dyDescent="0.2">
      <c r="A2226" s="41">
        <v>45254</v>
      </c>
      <c r="B2226" s="16">
        <v>8.42</v>
      </c>
      <c r="C2226" s="16">
        <v>8.17</v>
      </c>
      <c r="D2226" s="16">
        <v>2061</v>
      </c>
      <c r="E2226" s="42">
        <f t="shared" si="0"/>
        <v>0</v>
      </c>
    </row>
    <row r="2227" spans="1:5" ht="12.75" customHeight="1" x14ac:dyDescent="0.2">
      <c r="A2227" s="41">
        <v>45257</v>
      </c>
      <c r="B2227" s="16">
        <v>8.3000000000000007</v>
      </c>
      <c r="C2227" s="16">
        <v>8.0500000000000007</v>
      </c>
      <c r="D2227" s="16">
        <v>1546</v>
      </c>
      <c r="E2227" s="42">
        <f t="shared" si="0"/>
        <v>-1.468788249693993E-2</v>
      </c>
    </row>
    <row r="2228" spans="1:5" ht="12.75" customHeight="1" x14ac:dyDescent="0.2">
      <c r="A2228" s="41">
        <v>45258</v>
      </c>
      <c r="B2228" s="16">
        <v>8.4</v>
      </c>
      <c r="C2228" s="16">
        <v>8.15</v>
      </c>
      <c r="D2228" s="16">
        <v>640</v>
      </c>
      <c r="E2228" s="42">
        <f t="shared" si="0"/>
        <v>1.2422360248447159E-2</v>
      </c>
    </row>
    <row r="2229" spans="1:5" ht="12.75" customHeight="1" x14ac:dyDescent="0.2">
      <c r="A2229" s="41">
        <v>45259</v>
      </c>
      <c r="B2229" s="16">
        <v>8.35</v>
      </c>
      <c r="C2229" s="16">
        <v>8.1</v>
      </c>
      <c r="D2229" s="16">
        <v>395</v>
      </c>
      <c r="E2229" s="42">
        <f t="shared" si="0"/>
        <v>-6.1349693251534611E-3</v>
      </c>
    </row>
    <row r="2230" spans="1:5" ht="12.75" customHeight="1" x14ac:dyDescent="0.2">
      <c r="A2230" s="41">
        <v>45260</v>
      </c>
      <c r="B2230" s="16">
        <v>8.5</v>
      </c>
      <c r="C2230" s="16">
        <v>8.25</v>
      </c>
      <c r="D2230" s="16">
        <v>1539</v>
      </c>
      <c r="E2230" s="42">
        <f t="shared" si="0"/>
        <v>1.8518518518518563E-2</v>
      </c>
    </row>
    <row r="2231" spans="1:5" ht="12.75" customHeight="1" x14ac:dyDescent="0.2">
      <c r="A2231" s="41">
        <v>45261</v>
      </c>
      <c r="B2231" s="16">
        <v>8.35</v>
      </c>
      <c r="C2231" s="16">
        <v>8.1</v>
      </c>
      <c r="D2231" s="16">
        <v>2847</v>
      </c>
      <c r="E2231" s="42">
        <f t="shared" si="0"/>
        <v>-1.8181818181818226E-2</v>
      </c>
    </row>
    <row r="2232" spans="1:5" ht="12.75" customHeight="1" x14ac:dyDescent="0.2">
      <c r="A2232" s="41">
        <v>45264</v>
      </c>
      <c r="B2232" s="16">
        <v>8.35</v>
      </c>
      <c r="C2232" s="16">
        <v>8.1</v>
      </c>
      <c r="D2232" s="16">
        <v>11318</v>
      </c>
      <c r="E2232" s="42">
        <f t="shared" si="0"/>
        <v>0</v>
      </c>
    </row>
    <row r="2233" spans="1:5" ht="12.75" customHeight="1" x14ac:dyDescent="0.2">
      <c r="A2233" s="41">
        <v>45265</v>
      </c>
      <c r="B2233" s="16">
        <v>8.35</v>
      </c>
      <c r="C2233" s="16">
        <v>8.1</v>
      </c>
      <c r="D2233" s="16">
        <v>2768</v>
      </c>
      <c r="E2233" s="42">
        <f t="shared" si="0"/>
        <v>0</v>
      </c>
    </row>
    <row r="2234" spans="1:5" ht="12.75" customHeight="1" x14ac:dyDescent="0.2">
      <c r="A2234" s="41">
        <v>45266</v>
      </c>
      <c r="B2234" s="16">
        <v>8.64</v>
      </c>
      <c r="C2234" s="16">
        <v>8.39</v>
      </c>
      <c r="D2234" s="16">
        <v>1290</v>
      </c>
      <c r="E2234" s="42">
        <f t="shared" si="0"/>
        <v>3.5802469135802588E-2</v>
      </c>
    </row>
    <row r="2235" spans="1:5" ht="12.75" customHeight="1" x14ac:dyDescent="0.2">
      <c r="A2235" s="41">
        <v>45267</v>
      </c>
      <c r="B2235" s="16">
        <v>8.6300000000000008</v>
      </c>
      <c r="C2235" s="16">
        <v>8.3800000000000008</v>
      </c>
      <c r="D2235" s="16">
        <v>2261</v>
      </c>
      <c r="E2235" s="42">
        <f t="shared" si="0"/>
        <v>-1.1918951132300103E-3</v>
      </c>
    </row>
    <row r="2236" spans="1:5" ht="12.75" customHeight="1" x14ac:dyDescent="0.2">
      <c r="A2236" s="41">
        <v>45268</v>
      </c>
      <c r="B2236" s="16">
        <v>8.6</v>
      </c>
      <c r="C2236" s="16">
        <v>8.35</v>
      </c>
      <c r="D2236" s="16">
        <v>401</v>
      </c>
      <c r="E2236" s="42">
        <f t="shared" si="0"/>
        <v>-3.5799522673032381E-3</v>
      </c>
    </row>
    <row r="2237" spans="1:5" ht="12.75" customHeight="1" x14ac:dyDescent="0.2">
      <c r="B2237" s="16">
        <v>8.58</v>
      </c>
      <c r="C2237" s="16">
        <v>8.33</v>
      </c>
      <c r="D2237" s="16">
        <v>17665</v>
      </c>
      <c r="E2237" s="42">
        <f t="shared" si="0"/>
        <v>-2.3952095808382726E-3</v>
      </c>
    </row>
    <row r="2238" spans="1:5" ht="12.75" customHeight="1" x14ac:dyDescent="0.2">
      <c r="B2238" s="16">
        <v>8.49</v>
      </c>
      <c r="C2238" s="16">
        <v>8.24</v>
      </c>
      <c r="D2238" s="16">
        <v>6004</v>
      </c>
      <c r="E2238" s="42">
        <f t="shared" si="0"/>
        <v>-1.080432172869146E-2</v>
      </c>
    </row>
    <row r="2239" spans="1:5" ht="12.75" customHeight="1" x14ac:dyDescent="0.2">
      <c r="B2239" s="16">
        <v>8.4499999999999993</v>
      </c>
      <c r="C2239" s="16">
        <v>8.1999999999999993</v>
      </c>
      <c r="D2239" s="16">
        <v>1567</v>
      </c>
      <c r="E2239" s="42">
        <f t="shared" si="0"/>
        <v>-4.8543689320389473E-3</v>
      </c>
    </row>
    <row r="2240" spans="1:5" ht="12.75" customHeight="1" x14ac:dyDescent="0.2">
      <c r="B2240" s="16">
        <v>8.4700000000000006</v>
      </c>
      <c r="C2240" s="16">
        <v>8.2200000000000006</v>
      </c>
      <c r="D2240" s="16">
        <v>58742</v>
      </c>
      <c r="E2240" s="42">
        <f t="shared" si="0"/>
        <v>2.4390243902440672E-3</v>
      </c>
    </row>
    <row r="2241" spans="2:5" ht="12.75" customHeight="1" x14ac:dyDescent="0.2">
      <c r="B2241" s="16">
        <v>8.43</v>
      </c>
      <c r="C2241" s="16">
        <v>8.18</v>
      </c>
      <c r="D2241" s="16">
        <v>81638</v>
      </c>
      <c r="E2241" s="42">
        <f t="shared" si="0"/>
        <v>-4.8661800486619125E-3</v>
      </c>
    </row>
    <row r="2242" spans="2:5" ht="12.75" customHeight="1" x14ac:dyDescent="0.2">
      <c r="B2242" s="16">
        <v>8.43</v>
      </c>
      <c r="C2242" s="16">
        <v>8.18</v>
      </c>
      <c r="D2242" s="16">
        <v>2429</v>
      </c>
      <c r="E2242" s="42">
        <f t="shared" si="0"/>
        <v>0</v>
      </c>
    </row>
    <row r="2243" spans="2:5" ht="12.75" customHeight="1" x14ac:dyDescent="0.2">
      <c r="B2243" s="16">
        <v>8.4</v>
      </c>
      <c r="C2243" s="16">
        <v>8.15</v>
      </c>
      <c r="D2243" s="16">
        <v>573</v>
      </c>
      <c r="E2243" s="42">
        <f t="shared" si="0"/>
        <v>-3.667481662591609E-3</v>
      </c>
    </row>
    <row r="2244" spans="2:5" ht="12.75" customHeight="1" x14ac:dyDescent="0.2">
      <c r="B2244" s="16">
        <v>8.3000000000000007</v>
      </c>
      <c r="C2244" s="16">
        <v>8.0500000000000007</v>
      </c>
      <c r="D2244" s="16">
        <v>188</v>
      </c>
      <c r="E2244" s="42">
        <f t="shared" si="0"/>
        <v>-1.2269938650306704E-2</v>
      </c>
    </row>
    <row r="2245" spans="2:5" ht="12.75" customHeight="1" x14ac:dyDescent="0.2">
      <c r="B2245" s="16">
        <v>8.24</v>
      </c>
      <c r="C2245" s="16">
        <v>7.99</v>
      </c>
      <c r="D2245" s="16">
        <v>1076</v>
      </c>
      <c r="E2245" s="42">
        <f t="shared" si="0"/>
        <v>-7.4534161490683844E-3</v>
      </c>
    </row>
    <row r="2246" spans="2:5" ht="12.75" customHeight="1" x14ac:dyDescent="0.2">
      <c r="B2246" s="16">
        <v>8.2100000000000009</v>
      </c>
      <c r="C2246" s="16">
        <v>7.9600000000000009</v>
      </c>
      <c r="D2246" s="16">
        <v>9133</v>
      </c>
      <c r="E2246" s="42">
        <f t="shared" si="0"/>
        <v>-3.7546933667083051E-3</v>
      </c>
    </row>
    <row r="2247" spans="2:5" ht="12.75" customHeight="1" x14ac:dyDescent="0.2">
      <c r="B2247" s="16">
        <v>8.18</v>
      </c>
      <c r="C2247" s="16">
        <v>7.93</v>
      </c>
      <c r="D2247" s="16">
        <v>2020</v>
      </c>
      <c r="E2247" s="42">
        <f t="shared" si="0"/>
        <v>-3.7688442211056702E-3</v>
      </c>
    </row>
    <row r="2248" spans="2:5" ht="12.75" customHeight="1" x14ac:dyDescent="0.2">
      <c r="B2248" s="16">
        <v>8.15</v>
      </c>
      <c r="C2248" s="16">
        <v>7.9</v>
      </c>
      <c r="D2248" s="16">
        <v>4746</v>
      </c>
      <c r="E2248" s="42">
        <f t="shared" si="0"/>
        <v>-3.7831021437578008E-3</v>
      </c>
    </row>
    <row r="2249" spans="2:5" ht="12.75" customHeight="1" x14ac:dyDescent="0.2">
      <c r="B2249" s="16">
        <v>8.3000000000000007</v>
      </c>
      <c r="C2249" s="16">
        <v>8.0500000000000007</v>
      </c>
      <c r="D2249" s="16">
        <v>2847</v>
      </c>
      <c r="E2249" s="42">
        <f t="shared" si="0"/>
        <v>1.8987341772151944E-2</v>
      </c>
    </row>
    <row r="2250" spans="2:5" ht="12.75" customHeight="1" x14ac:dyDescent="0.2">
      <c r="B2250" s="16">
        <v>8.2899999999999991</v>
      </c>
      <c r="C2250" s="16">
        <v>8.0399999999999991</v>
      </c>
      <c r="D2250" s="16">
        <v>2643</v>
      </c>
      <c r="E2250" s="42">
        <f t="shared" si="0"/>
        <v>-1.2422360248449146E-3</v>
      </c>
    </row>
    <row r="2251" spans="2:5" ht="12.75" customHeight="1" x14ac:dyDescent="0.2">
      <c r="B2251" s="16">
        <v>8.2899999999999991</v>
      </c>
      <c r="C2251" s="16">
        <v>8.0399999999999991</v>
      </c>
      <c r="D2251" s="16">
        <v>1787</v>
      </c>
      <c r="E2251" s="42">
        <f t="shared" si="0"/>
        <v>0</v>
      </c>
    </row>
    <row r="2252" spans="2:5" ht="12.75" customHeight="1" x14ac:dyDescent="0.2">
      <c r="B2252" s="16">
        <v>8.2899999999999991</v>
      </c>
      <c r="C2252" s="16">
        <v>8.0399999999999991</v>
      </c>
      <c r="D2252" s="16">
        <v>2940</v>
      </c>
      <c r="E2252" s="42">
        <f t="shared" si="0"/>
        <v>0</v>
      </c>
    </row>
    <row r="2253" spans="2:5" ht="12.75" customHeight="1" x14ac:dyDescent="0.2">
      <c r="B2253" s="16">
        <v>8.4</v>
      </c>
      <c r="C2253" s="16">
        <v>8.15</v>
      </c>
      <c r="D2253" s="16">
        <v>4669</v>
      </c>
      <c r="E2253" s="42">
        <f t="shared" si="0"/>
        <v>1.3681592039801146E-2</v>
      </c>
    </row>
    <row r="2254" spans="2:5" ht="12.75" customHeight="1" x14ac:dyDescent="0.2">
      <c r="B2254" s="16">
        <v>8.39</v>
      </c>
      <c r="C2254" s="16">
        <v>8.14</v>
      </c>
      <c r="D2254" s="16">
        <v>1860</v>
      </c>
      <c r="E2254" s="42">
        <f t="shared" si="0"/>
        <v>-1.2269938650306487E-3</v>
      </c>
    </row>
    <row r="2255" spans="2:5" ht="12.75" customHeight="1" x14ac:dyDescent="0.2">
      <c r="B2255" s="16">
        <v>8.4</v>
      </c>
      <c r="C2255" s="16">
        <v>8.15</v>
      </c>
      <c r="D2255" s="16">
        <v>568</v>
      </c>
      <c r="E2255" s="42">
        <f t="shared" si="0"/>
        <v>1.2285012285012022E-3</v>
      </c>
    </row>
    <row r="2256" spans="2:5" ht="12.75" customHeight="1" x14ac:dyDescent="0.2">
      <c r="B2256" s="16">
        <v>8.39</v>
      </c>
      <c r="C2256" s="16">
        <v>8.14</v>
      </c>
      <c r="D2256" s="16">
        <v>3978</v>
      </c>
      <c r="E2256" s="42">
        <f t="shared" si="0"/>
        <v>-1.2269938650306487E-3</v>
      </c>
    </row>
    <row r="2257" spans="2:5" ht="12.75" customHeight="1" x14ac:dyDescent="0.2">
      <c r="B2257" s="16">
        <v>8.3000000000000007</v>
      </c>
      <c r="C2257" s="16">
        <v>8.0500000000000007</v>
      </c>
      <c r="D2257" s="16">
        <v>311</v>
      </c>
      <c r="E2257" s="42">
        <f t="shared" si="0"/>
        <v>-1.1056511056511039E-2</v>
      </c>
    </row>
    <row r="2258" spans="2:5" ht="12.75" customHeight="1" x14ac:dyDescent="0.2">
      <c r="B2258" s="16">
        <v>8.35</v>
      </c>
      <c r="C2258" s="16">
        <v>8.1</v>
      </c>
      <c r="D2258" s="16">
        <v>1251</v>
      </c>
      <c r="E2258" s="42">
        <f t="shared" si="0"/>
        <v>6.2111801242234694E-3</v>
      </c>
    </row>
    <row r="2259" spans="2:5" ht="12.75" customHeight="1" x14ac:dyDescent="0.2">
      <c r="B2259" s="16">
        <v>8.4</v>
      </c>
      <c r="C2259" s="16">
        <v>8.15</v>
      </c>
      <c r="D2259" s="16">
        <v>6334</v>
      </c>
      <c r="E2259" s="42">
        <f t="shared" si="0"/>
        <v>6.1728395061729276E-3</v>
      </c>
    </row>
    <row r="2260" spans="2:5" ht="12.75" customHeight="1" x14ac:dyDescent="0.2">
      <c r="B2260" s="16">
        <v>8.2899999999999991</v>
      </c>
      <c r="C2260" s="16">
        <v>8.0399999999999991</v>
      </c>
      <c r="D2260" s="16">
        <v>2128</v>
      </c>
      <c r="E2260" s="42">
        <f t="shared" si="0"/>
        <v>-1.3496932515337571E-2</v>
      </c>
    </row>
    <row r="2261" spans="2:5" ht="12.75" customHeight="1" x14ac:dyDescent="0.2">
      <c r="B2261" s="16">
        <v>8.2899999999999991</v>
      </c>
      <c r="C2261" s="16">
        <v>8.0399999999999991</v>
      </c>
      <c r="D2261" s="16">
        <v>4950</v>
      </c>
      <c r="E2261" s="42">
        <f t="shared" si="0"/>
        <v>0</v>
      </c>
    </row>
    <row r="2262" spans="2:5" ht="12.75" customHeight="1" x14ac:dyDescent="0.2">
      <c r="B2262" s="16">
        <v>8.4499999999999993</v>
      </c>
      <c r="C2262" s="16">
        <v>8.1999999999999993</v>
      </c>
      <c r="D2262" s="16">
        <v>5431</v>
      </c>
      <c r="E2262" s="42">
        <f t="shared" si="0"/>
        <v>1.9900497512437831E-2</v>
      </c>
    </row>
    <row r="2263" spans="2:5" ht="12.75" customHeight="1" x14ac:dyDescent="0.2">
      <c r="B2263" s="16">
        <v>8.44</v>
      </c>
      <c r="C2263" s="16">
        <v>8.19</v>
      </c>
      <c r="D2263" s="16">
        <v>19837</v>
      </c>
      <c r="E2263" s="42">
        <f t="shared" si="0"/>
        <v>-1.2195121951219254E-3</v>
      </c>
    </row>
    <row r="2264" spans="2:5" ht="12.75" customHeight="1" x14ac:dyDescent="0.2">
      <c r="B2264" s="16">
        <v>8.5</v>
      </c>
      <c r="C2264" s="16">
        <v>8.25</v>
      </c>
      <c r="D2264" s="16">
        <v>3088</v>
      </c>
      <c r="E2264" s="42">
        <f t="shared" si="0"/>
        <v>7.3260073260073876E-3</v>
      </c>
    </row>
    <row r="2265" spans="2:5" ht="12.75" customHeight="1" x14ac:dyDescent="0.2">
      <c r="B2265" s="16">
        <v>8.44</v>
      </c>
      <c r="C2265" s="16">
        <v>8.19</v>
      </c>
      <c r="D2265" s="16">
        <v>6672</v>
      </c>
      <c r="E2265" s="42">
        <f t="shared" si="0"/>
        <v>-7.2727272727273334E-3</v>
      </c>
    </row>
    <row r="2266" spans="2:5" ht="12.75" customHeight="1" x14ac:dyDescent="0.2">
      <c r="B2266" s="16">
        <v>8.25</v>
      </c>
      <c r="C2266" s="16">
        <v>8</v>
      </c>
      <c r="D2266" s="16">
        <v>3760</v>
      </c>
      <c r="E2266" s="42">
        <f t="shared" si="0"/>
        <v>-2.3199023199023141E-2</v>
      </c>
    </row>
    <row r="2267" spans="2:5" ht="12.75" customHeight="1" x14ac:dyDescent="0.2">
      <c r="B2267" s="16">
        <v>8.3000000000000007</v>
      </c>
      <c r="C2267" s="16">
        <v>8.0500000000000007</v>
      </c>
      <c r="D2267" s="16">
        <v>48139</v>
      </c>
      <c r="E2267" s="42">
        <f t="shared" si="0"/>
        <v>6.2500000000000888E-3</v>
      </c>
    </row>
    <row r="2268" spans="2:5" ht="12.75" customHeight="1" x14ac:dyDescent="0.2">
      <c r="B2268" s="16">
        <v>8.3000000000000007</v>
      </c>
      <c r="C2268" s="16">
        <v>8.0500000000000007</v>
      </c>
      <c r="D2268" s="16">
        <v>230</v>
      </c>
      <c r="E2268" s="42">
        <f t="shared" si="0"/>
        <v>0</v>
      </c>
    </row>
    <row r="2269" spans="2:5" ht="12.75" customHeight="1" x14ac:dyDescent="0.2">
      <c r="B2269" s="16">
        <v>8.3000000000000007</v>
      </c>
      <c r="C2269" s="16">
        <v>8.0500000000000007</v>
      </c>
      <c r="D2269" s="16">
        <v>1068</v>
      </c>
      <c r="E2269" s="42">
        <f t="shared" si="0"/>
        <v>0</v>
      </c>
    </row>
    <row r="2270" spans="2:5" ht="12.75" customHeight="1" x14ac:dyDescent="0.2">
      <c r="B2270" s="16">
        <v>8.15</v>
      </c>
      <c r="C2270" s="16">
        <v>7.9</v>
      </c>
      <c r="D2270" s="16">
        <v>15852</v>
      </c>
      <c r="E2270" s="42">
        <f t="shared" si="0"/>
        <v>-1.863354037267085E-2</v>
      </c>
    </row>
    <row r="2271" spans="2:5" ht="12.75" customHeight="1" x14ac:dyDescent="0.2">
      <c r="B2271" s="16">
        <v>8.15</v>
      </c>
      <c r="C2271" s="16">
        <v>7.9</v>
      </c>
      <c r="D2271" s="16">
        <v>7456</v>
      </c>
      <c r="E2271" s="42">
        <f t="shared" si="0"/>
        <v>0</v>
      </c>
    </row>
    <row r="2272" spans="2:5" ht="12.75" customHeight="1" x14ac:dyDescent="0.2">
      <c r="B2272" s="16">
        <v>8.25</v>
      </c>
      <c r="C2272" s="16">
        <v>8</v>
      </c>
      <c r="D2272" s="16">
        <v>5203</v>
      </c>
      <c r="E2272" s="42">
        <f t="shared" si="0"/>
        <v>1.2658227848101221E-2</v>
      </c>
    </row>
    <row r="2273" spans="2:5" ht="12.75" customHeight="1" x14ac:dyDescent="0.2">
      <c r="B2273" s="16">
        <v>8.24</v>
      </c>
      <c r="C2273" s="16">
        <v>7.99</v>
      </c>
      <c r="D2273" s="16">
        <v>2441</v>
      </c>
      <c r="E2273" s="42">
        <f t="shared" si="0"/>
        <v>-1.2499999999999734E-3</v>
      </c>
    </row>
    <row r="2274" spans="2:5" ht="12.75" customHeight="1" x14ac:dyDescent="0.2">
      <c r="B2274" s="16">
        <v>8.2899999999999991</v>
      </c>
      <c r="C2274" s="16">
        <v>8.0399999999999991</v>
      </c>
      <c r="D2274" s="16">
        <v>201</v>
      </c>
      <c r="E2274" s="42">
        <f t="shared" si="0"/>
        <v>6.2578222778471755E-3</v>
      </c>
    </row>
    <row r="2275" spans="2:5" ht="12.75" customHeight="1" x14ac:dyDescent="0.2">
      <c r="B2275" s="16">
        <v>8.15</v>
      </c>
      <c r="C2275" s="16">
        <v>7.9</v>
      </c>
      <c r="D2275" s="16">
        <v>13295</v>
      </c>
      <c r="E2275" s="42">
        <f t="shared" si="0"/>
        <v>-1.7412935323382936E-2</v>
      </c>
    </row>
    <row r="2276" spans="2:5" ht="12.75" customHeight="1" x14ac:dyDescent="0.2">
      <c r="B2276" s="16">
        <v>8.3000000000000007</v>
      </c>
      <c r="C2276" s="16">
        <v>8.0500000000000007</v>
      </c>
      <c r="D2276" s="16">
        <v>997</v>
      </c>
      <c r="E2276" s="42">
        <f t="shared" si="0"/>
        <v>1.8987341772151944E-2</v>
      </c>
    </row>
    <row r="2277" spans="2:5" ht="12.75" customHeight="1" x14ac:dyDescent="0.2">
      <c r="B2277" s="16">
        <v>8.1</v>
      </c>
      <c r="C2277" s="16">
        <v>7.85</v>
      </c>
      <c r="D2277" s="16">
        <v>300</v>
      </c>
      <c r="E2277" s="42">
        <f t="shared" si="0"/>
        <v>-2.484472049689454E-2</v>
      </c>
    </row>
    <row r="2278" spans="2:5" ht="12.75" customHeight="1" x14ac:dyDescent="0.2">
      <c r="B2278" s="16">
        <v>8.1999999999999993</v>
      </c>
      <c r="C2278" s="16">
        <v>7.9499999999999993</v>
      </c>
      <c r="D2278" s="16">
        <v>2253</v>
      </c>
      <c r="E2278" s="42">
        <f t="shared" si="0"/>
        <v>1.2738853503184669E-2</v>
      </c>
    </row>
    <row r="2279" spans="2:5" ht="12.75" customHeight="1" x14ac:dyDescent="0.2">
      <c r="B2279" s="16">
        <v>8.35</v>
      </c>
      <c r="C2279" s="16">
        <v>8.1</v>
      </c>
      <c r="D2279" s="16">
        <v>2221</v>
      </c>
      <c r="E2279" s="42">
        <f t="shared" si="0"/>
        <v>1.8867924528301935E-2</v>
      </c>
    </row>
    <row r="2280" spans="2:5" ht="12.75" customHeight="1" x14ac:dyDescent="0.2">
      <c r="B2280" s="16">
        <v>8.24</v>
      </c>
      <c r="C2280" s="16">
        <v>7.99</v>
      </c>
      <c r="D2280" s="16">
        <v>2131</v>
      </c>
      <c r="E2280" s="42">
        <f t="shared" si="0"/>
        <v>-1.3580246913580177E-2</v>
      </c>
    </row>
    <row r="2281" spans="2:5" ht="12.75" customHeight="1" x14ac:dyDescent="0.2">
      <c r="B2281" s="16">
        <v>8.27</v>
      </c>
      <c r="C2281" s="16">
        <v>8.02</v>
      </c>
      <c r="D2281" s="16">
        <v>397</v>
      </c>
      <c r="E2281" s="42">
        <f t="shared" si="0"/>
        <v>3.7546933667083051E-3</v>
      </c>
    </row>
    <row r="2282" spans="2:5" ht="12.75" customHeight="1" x14ac:dyDescent="0.2">
      <c r="B2282" s="16">
        <v>8.27</v>
      </c>
      <c r="C2282" s="16">
        <v>8.02</v>
      </c>
      <c r="D2282" s="16">
        <v>6922</v>
      </c>
      <c r="E2282" s="42">
        <f t="shared" si="0"/>
        <v>0</v>
      </c>
    </row>
    <row r="2283" spans="2:5" ht="12.75" customHeight="1" x14ac:dyDescent="0.2">
      <c r="B2283" s="16">
        <v>8.3000000000000007</v>
      </c>
      <c r="C2283" s="16">
        <v>8.0500000000000007</v>
      </c>
      <c r="D2283" s="16">
        <v>760</v>
      </c>
      <c r="E2283" s="42">
        <f t="shared" si="0"/>
        <v>3.7406483790525112E-3</v>
      </c>
    </row>
    <row r="2284" spans="2:5" ht="12.75" customHeight="1" x14ac:dyDescent="0.2">
      <c r="B2284" s="16">
        <v>8.2799999999999994</v>
      </c>
      <c r="C2284" s="16">
        <v>8.0299999999999994</v>
      </c>
      <c r="D2284" s="16">
        <v>3575</v>
      </c>
      <c r="E2284" s="42">
        <f t="shared" si="0"/>
        <v>-2.4844720496896085E-3</v>
      </c>
    </row>
    <row r="2285" spans="2:5" ht="12.75" customHeight="1" x14ac:dyDescent="0.2">
      <c r="B2285" s="16">
        <v>8.25</v>
      </c>
      <c r="C2285" s="16">
        <v>8</v>
      </c>
      <c r="D2285" s="16">
        <v>1521</v>
      </c>
      <c r="E2285" s="42">
        <f t="shared" si="0"/>
        <v>-3.7359900373598212E-3</v>
      </c>
    </row>
    <row r="2286" spans="2:5" ht="12.75" customHeight="1" x14ac:dyDescent="0.2">
      <c r="B2286" s="16">
        <v>8.19</v>
      </c>
      <c r="C2286" s="16">
        <v>7.9399999999999995</v>
      </c>
      <c r="D2286" s="16">
        <v>1690</v>
      </c>
      <c r="E2286" s="42">
        <f t="shared" si="0"/>
        <v>-7.5000000000000622E-3</v>
      </c>
    </row>
    <row r="2287" spans="2:5" ht="12.75" customHeight="1" x14ac:dyDescent="0.2">
      <c r="B2287" s="16">
        <v>8.19</v>
      </c>
      <c r="C2287" s="16">
        <v>7.9399999999999995</v>
      </c>
      <c r="D2287" s="16">
        <v>10689</v>
      </c>
      <c r="E2287" s="42">
        <f t="shared" si="0"/>
        <v>0</v>
      </c>
    </row>
    <row r="2288" spans="2:5" ht="12.75" customHeight="1" x14ac:dyDescent="0.2">
      <c r="B2288" s="16">
        <v>8.08</v>
      </c>
      <c r="C2288" s="16">
        <v>7.83</v>
      </c>
      <c r="D2288" s="16">
        <v>71</v>
      </c>
      <c r="E2288" s="42">
        <f t="shared" si="0"/>
        <v>-1.3853904282115798E-2</v>
      </c>
    </row>
    <row r="2289" spans="2:5" ht="12.75" customHeight="1" x14ac:dyDescent="0.2">
      <c r="B2289" s="16">
        <v>8.17</v>
      </c>
      <c r="C2289" s="16">
        <v>7.92</v>
      </c>
      <c r="D2289" s="16">
        <v>2172</v>
      </c>
      <c r="E2289" s="42">
        <f t="shared" si="0"/>
        <v>1.1494252873563201E-2</v>
      </c>
    </row>
    <row r="2290" spans="2:5" ht="12.75" customHeight="1" x14ac:dyDescent="0.2">
      <c r="B2290" s="16">
        <v>8.1</v>
      </c>
      <c r="C2290" s="16">
        <v>7.85</v>
      </c>
      <c r="D2290" s="16">
        <v>1269</v>
      </c>
      <c r="E2290" s="42">
        <f t="shared" si="0"/>
        <v>-8.8383838383838745E-3</v>
      </c>
    </row>
    <row r="2291" spans="2:5" ht="12.75" customHeight="1" x14ac:dyDescent="0.2">
      <c r="B2291" s="16">
        <v>8.16</v>
      </c>
      <c r="C2291" s="16">
        <v>7.91</v>
      </c>
      <c r="D2291" s="16">
        <v>1668</v>
      </c>
      <c r="E2291" s="42">
        <f t="shared" si="0"/>
        <v>7.6433121019108914E-3</v>
      </c>
    </row>
    <row r="2292" spans="2:5" ht="12.75" customHeight="1" x14ac:dyDescent="0.2">
      <c r="B2292" s="16">
        <v>8.1300000000000008</v>
      </c>
      <c r="C2292" s="16">
        <v>7.8800000000000008</v>
      </c>
      <c r="D2292" s="16">
        <v>3130</v>
      </c>
      <c r="E2292" s="42">
        <f t="shared" si="0"/>
        <v>-3.792667509481588E-3</v>
      </c>
    </row>
    <row r="2293" spans="2:5" ht="12.75" customHeight="1" x14ac:dyDescent="0.2">
      <c r="B2293" s="16">
        <v>8.15</v>
      </c>
      <c r="C2293" s="16">
        <v>7.9</v>
      </c>
      <c r="D2293" s="16">
        <v>1799</v>
      </c>
      <c r="E2293" s="42">
        <f t="shared" si="0"/>
        <v>2.5380710659897933E-3</v>
      </c>
    </row>
    <row r="2294" spans="2:5" ht="12.75" customHeight="1" x14ac:dyDescent="0.2">
      <c r="B2294" s="16">
        <v>8.1300000000000008</v>
      </c>
      <c r="C2294" s="16">
        <v>7.8800000000000008</v>
      </c>
      <c r="D2294" s="16">
        <v>462</v>
      </c>
      <c r="E2294" s="42">
        <f t="shared" si="0"/>
        <v>-2.531645569620199E-3</v>
      </c>
    </row>
    <row r="2295" spans="2:5" ht="12.75" customHeight="1" x14ac:dyDescent="0.2">
      <c r="B2295" s="16">
        <v>8.1300000000000008</v>
      </c>
      <c r="C2295" s="16">
        <v>7.8800000000000008</v>
      </c>
      <c r="D2295" s="16">
        <v>662</v>
      </c>
      <c r="E2295" s="42">
        <f t="shared" si="0"/>
        <v>0</v>
      </c>
    </row>
    <row r="2296" spans="2:5" ht="12.75" customHeight="1" x14ac:dyDescent="0.2">
      <c r="B2296" s="16">
        <v>8.1300000000000008</v>
      </c>
      <c r="C2296" s="16">
        <v>7.8800000000000008</v>
      </c>
      <c r="D2296" s="16">
        <v>622</v>
      </c>
      <c r="E2296" s="42">
        <f t="shared" si="0"/>
        <v>0</v>
      </c>
    </row>
    <row r="2297" spans="2:5" ht="12.75" customHeight="1" x14ac:dyDescent="0.2">
      <c r="B2297" s="16">
        <v>8.09</v>
      </c>
      <c r="C2297" s="16">
        <v>7.84</v>
      </c>
      <c r="D2297" s="16">
        <v>1419</v>
      </c>
      <c r="E2297" s="42">
        <f t="shared" si="0"/>
        <v>-5.0761421319798121E-3</v>
      </c>
    </row>
    <row r="2298" spans="2:5" ht="12.75" customHeight="1" x14ac:dyDescent="0.2">
      <c r="B2298" s="16">
        <v>8.14</v>
      </c>
      <c r="C2298" s="16">
        <v>7.8900000000000006</v>
      </c>
      <c r="D2298" s="16">
        <v>1308</v>
      </c>
      <c r="E2298" s="42">
        <f t="shared" si="0"/>
        <v>6.3775510204082536E-3</v>
      </c>
    </row>
    <row r="2299" spans="2:5" ht="12.75" customHeight="1" x14ac:dyDescent="0.2">
      <c r="B2299" s="16">
        <v>8.14</v>
      </c>
      <c r="C2299" s="16">
        <v>7.8900000000000006</v>
      </c>
      <c r="D2299" s="16">
        <v>2658</v>
      </c>
      <c r="E2299" s="42">
        <f t="shared" si="0"/>
        <v>0</v>
      </c>
    </row>
    <row r="2300" spans="2:5" ht="12.75" customHeight="1" x14ac:dyDescent="0.2">
      <c r="B2300" s="16">
        <v>8.14</v>
      </c>
      <c r="C2300" s="16">
        <v>7.8900000000000006</v>
      </c>
      <c r="D2300" s="16">
        <v>1499</v>
      </c>
      <c r="E2300" s="42">
        <f t="shared" si="0"/>
        <v>0</v>
      </c>
    </row>
    <row r="2301" spans="2:5" ht="12.75" customHeight="1" x14ac:dyDescent="0.2">
      <c r="B2301" s="16">
        <v>8.3000000000000007</v>
      </c>
      <c r="C2301" s="16">
        <v>8.0500000000000007</v>
      </c>
      <c r="D2301" s="16">
        <v>120</v>
      </c>
      <c r="E2301" s="42">
        <f t="shared" si="0"/>
        <v>2.0278833967046911E-2</v>
      </c>
    </row>
    <row r="2302" spans="2:5" ht="12.75" customHeight="1" x14ac:dyDescent="0.2">
      <c r="B2302" s="16">
        <v>8.32</v>
      </c>
      <c r="C2302" s="16">
        <v>8.07</v>
      </c>
      <c r="D2302" s="16">
        <v>6966</v>
      </c>
      <c r="E2302" s="42">
        <f t="shared" si="0"/>
        <v>2.4844720496893877E-3</v>
      </c>
    </row>
    <row r="2303" spans="2:5" ht="12.75" customHeight="1" x14ac:dyDescent="0.2">
      <c r="B2303" s="16">
        <v>8.3000000000000007</v>
      </c>
      <c r="C2303" s="16">
        <v>8.0500000000000007</v>
      </c>
      <c r="D2303" s="16">
        <v>2274</v>
      </c>
      <c r="E2303" s="42">
        <f t="shared" si="0"/>
        <v>-2.4783147459726857E-3</v>
      </c>
    </row>
    <row r="2304" spans="2:5" ht="12.75" customHeight="1" x14ac:dyDescent="0.2">
      <c r="B2304" s="16">
        <v>8.3000000000000007</v>
      </c>
      <c r="C2304" s="16">
        <v>8.0500000000000007</v>
      </c>
      <c r="D2304" s="16">
        <v>796</v>
      </c>
      <c r="E2304" s="42">
        <f t="shared" si="0"/>
        <v>0</v>
      </c>
    </row>
    <row r="2305" spans="2:5" ht="12.75" customHeight="1" x14ac:dyDescent="0.2">
      <c r="B2305" s="16">
        <v>8.2899999999999991</v>
      </c>
      <c r="C2305" s="16">
        <v>8.0399999999999991</v>
      </c>
      <c r="D2305" s="16">
        <v>1160</v>
      </c>
      <c r="E2305" s="42">
        <f t="shared" si="0"/>
        <v>-1.2422360248449146E-3</v>
      </c>
    </row>
    <row r="2306" spans="2:5" ht="12.75" customHeight="1" x14ac:dyDescent="0.2">
      <c r="B2306" s="16">
        <v>8.2899999999999991</v>
      </c>
      <c r="C2306" s="16">
        <v>8.0399999999999991</v>
      </c>
      <c r="D2306" s="16">
        <v>800</v>
      </c>
      <c r="E2306" s="42">
        <f t="shared" si="0"/>
        <v>0</v>
      </c>
    </row>
    <row r="2307" spans="2:5" ht="12.75" customHeight="1" x14ac:dyDescent="0.2">
      <c r="B2307" s="16">
        <v>8.2899999999999991</v>
      </c>
      <c r="C2307" s="16">
        <v>8.0399999999999991</v>
      </c>
      <c r="D2307" s="16">
        <v>50</v>
      </c>
      <c r="E2307" s="42">
        <f t="shared" si="0"/>
        <v>0</v>
      </c>
    </row>
    <row r="2308" spans="2:5" ht="12.75" customHeight="1" x14ac:dyDescent="0.2">
      <c r="B2308" s="16">
        <v>8.1999999999999993</v>
      </c>
      <c r="C2308" s="16">
        <v>7.9499999999999993</v>
      </c>
      <c r="D2308" s="16">
        <v>1048</v>
      </c>
      <c r="E2308" s="42">
        <f t="shared" si="0"/>
        <v>-1.1194029850746252E-2</v>
      </c>
    </row>
    <row r="2309" spans="2:5" ht="12.75" customHeight="1" x14ac:dyDescent="0.2">
      <c r="B2309" s="16">
        <v>8.1999999999999993</v>
      </c>
      <c r="C2309" s="16">
        <v>7.9499999999999993</v>
      </c>
      <c r="D2309" s="16">
        <v>2965</v>
      </c>
      <c r="E2309" s="42">
        <f t="shared" si="0"/>
        <v>0</v>
      </c>
    </row>
    <row r="2310" spans="2:5" ht="12.75" customHeight="1" x14ac:dyDescent="0.2">
      <c r="B2310" s="16">
        <v>8.1999999999999993</v>
      </c>
      <c r="C2310" s="16">
        <v>7.9499999999999993</v>
      </c>
      <c r="D2310" s="16">
        <v>6414</v>
      </c>
      <c r="E2310" s="42">
        <f t="shared" si="0"/>
        <v>0</v>
      </c>
    </row>
    <row r="2311" spans="2:5" ht="12.75" customHeight="1" x14ac:dyDescent="0.2">
      <c r="B2311" s="16">
        <v>8.27</v>
      </c>
      <c r="C2311" s="16">
        <v>8.02</v>
      </c>
      <c r="D2311" s="16">
        <v>2419</v>
      </c>
      <c r="E2311" s="42">
        <f t="shared" si="0"/>
        <v>8.8050314465409167E-3</v>
      </c>
    </row>
    <row r="2312" spans="2:5" ht="12.75" customHeight="1" x14ac:dyDescent="0.2">
      <c r="B2312" s="16">
        <v>8.2799999999999994</v>
      </c>
      <c r="C2312" s="16">
        <v>8.0299999999999994</v>
      </c>
      <c r="D2312" s="16">
        <v>2064</v>
      </c>
      <c r="E2312" s="42">
        <f t="shared" si="0"/>
        <v>1.2468827930174299E-3</v>
      </c>
    </row>
    <row r="2313" spans="2:5" ht="12.75" customHeight="1" x14ac:dyDescent="0.2">
      <c r="B2313" s="16">
        <v>8.2899999999999991</v>
      </c>
      <c r="C2313" s="16">
        <v>8.0399999999999991</v>
      </c>
      <c r="D2313" s="16">
        <v>7277</v>
      </c>
      <c r="E2313" s="42">
        <f t="shared" si="0"/>
        <v>1.2453300124532737E-3</v>
      </c>
    </row>
    <row r="2314" spans="2:5" ht="12.75" customHeight="1" x14ac:dyDescent="0.2">
      <c r="B2314" s="16">
        <v>8.2799999999999994</v>
      </c>
      <c r="C2314" s="16">
        <v>8.0299999999999994</v>
      </c>
      <c r="D2314" s="16">
        <v>1</v>
      </c>
      <c r="E2314" s="42">
        <f t="shared" si="0"/>
        <v>-1.2437810945273367E-3</v>
      </c>
    </row>
    <row r="2315" spans="2:5" ht="12.75" customHeight="1" x14ac:dyDescent="0.2">
      <c r="B2315" s="16">
        <v>8.1</v>
      </c>
      <c r="C2315" s="16">
        <v>7.85</v>
      </c>
      <c r="D2315" s="16">
        <v>618</v>
      </c>
      <c r="E2315" s="42">
        <f t="shared" si="0"/>
        <v>-2.2415940224159367E-2</v>
      </c>
    </row>
    <row r="2316" spans="2:5" ht="12.75" customHeight="1" x14ac:dyDescent="0.2">
      <c r="B2316" s="16">
        <v>8.2899999999999991</v>
      </c>
      <c r="C2316" s="16">
        <v>8.0399999999999991</v>
      </c>
      <c r="D2316" s="16">
        <v>1564</v>
      </c>
      <c r="E2316" s="42">
        <f t="shared" si="0"/>
        <v>2.4203821656050895E-2</v>
      </c>
    </row>
    <row r="2317" spans="2:5" ht="12.75" customHeight="1" x14ac:dyDescent="0.2">
      <c r="B2317" s="16">
        <v>8.2799999999999994</v>
      </c>
      <c r="C2317" s="16">
        <v>8.0299999999999994</v>
      </c>
      <c r="D2317" s="16">
        <v>175</v>
      </c>
      <c r="E2317" s="42">
        <f t="shared" si="0"/>
        <v>-1.2437810945273367E-3</v>
      </c>
    </row>
    <row r="2318" spans="2:5" ht="12.75" customHeight="1" x14ac:dyDescent="0.2">
      <c r="B2318" s="16">
        <v>8.15</v>
      </c>
      <c r="C2318" s="16">
        <v>7.9</v>
      </c>
      <c r="D2318" s="16">
        <v>7849</v>
      </c>
      <c r="E2318" s="42">
        <f t="shared" si="0"/>
        <v>-1.6189290161892779E-2</v>
      </c>
    </row>
    <row r="2319" spans="2:5" ht="12.75" customHeight="1" x14ac:dyDescent="0.2">
      <c r="B2319" s="16">
        <v>8.19</v>
      </c>
      <c r="C2319" s="16">
        <v>7.9399999999999995</v>
      </c>
      <c r="D2319" s="16">
        <v>4081</v>
      </c>
      <c r="E2319" s="42">
        <f t="shared" si="0"/>
        <v>5.063291139240398E-3</v>
      </c>
    </row>
    <row r="2320" spans="2:5" ht="12.75" customHeight="1" x14ac:dyDescent="0.2">
      <c r="B2320" s="16">
        <v>8.19</v>
      </c>
      <c r="C2320" s="16">
        <v>7.9399999999999995</v>
      </c>
      <c r="D2320" s="16">
        <v>2733</v>
      </c>
      <c r="E2320" s="42">
        <f t="shared" si="0"/>
        <v>0</v>
      </c>
    </row>
    <row r="2321" spans="2:5" ht="12.75" customHeight="1" x14ac:dyDescent="0.2">
      <c r="B2321" s="16">
        <v>8.27</v>
      </c>
      <c r="C2321" s="16">
        <v>8.02</v>
      </c>
      <c r="D2321" s="16">
        <v>4126</v>
      </c>
      <c r="E2321" s="42">
        <f t="shared" si="0"/>
        <v>1.0075566750629733E-2</v>
      </c>
    </row>
    <row r="2322" spans="2:5" ht="12.75" customHeight="1" x14ac:dyDescent="0.2">
      <c r="B2322" s="16">
        <v>8.27</v>
      </c>
      <c r="C2322" s="16">
        <v>8.02</v>
      </c>
      <c r="D2322" s="16">
        <v>689</v>
      </c>
      <c r="E2322" s="42">
        <f t="shared" si="0"/>
        <v>0</v>
      </c>
    </row>
    <row r="2323" spans="2:5" ht="12.75" customHeight="1" x14ac:dyDescent="0.2">
      <c r="B2323" s="16">
        <v>8.25</v>
      </c>
      <c r="C2323" s="16">
        <v>8</v>
      </c>
      <c r="D2323" s="16">
        <v>274</v>
      </c>
      <c r="E2323" s="42">
        <f t="shared" si="0"/>
        <v>-2.4937655860348597E-3</v>
      </c>
    </row>
    <row r="2324" spans="2:5" ht="12.75" customHeight="1" x14ac:dyDescent="0.2">
      <c r="B2324" s="16">
        <v>8.5399999999999991</v>
      </c>
      <c r="C2324" s="16">
        <v>8.2899999999999991</v>
      </c>
      <c r="D2324" s="16">
        <v>3565</v>
      </c>
      <c r="E2324" s="42">
        <f t="shared" si="0"/>
        <v>3.6249999999999893E-2</v>
      </c>
    </row>
    <row r="2325" spans="2:5" ht="12.75" customHeight="1" x14ac:dyDescent="0.2">
      <c r="B2325" s="16">
        <v>8.39</v>
      </c>
      <c r="C2325" s="16">
        <v>8.14</v>
      </c>
      <c r="D2325" s="16">
        <v>30852</v>
      </c>
      <c r="E2325" s="42">
        <f t="shared" si="0"/>
        <v>-1.8094089264173534E-2</v>
      </c>
    </row>
    <row r="2326" spans="2:5" ht="12.75" customHeight="1" x14ac:dyDescent="0.2">
      <c r="B2326" s="16">
        <v>8.3000000000000007</v>
      </c>
      <c r="C2326" s="16">
        <v>8.0500000000000007</v>
      </c>
      <c r="D2326" s="16">
        <v>4569</v>
      </c>
      <c r="E2326" s="42">
        <f t="shared" si="0"/>
        <v>-1.1056511056511039E-2</v>
      </c>
    </row>
    <row r="2327" spans="2:5" ht="12.75" customHeight="1" x14ac:dyDescent="0.2">
      <c r="B2327" s="16">
        <v>8.4600000000000009</v>
      </c>
      <c r="C2327" s="16">
        <v>8.2100000000000009</v>
      </c>
      <c r="D2327" s="16">
        <v>1961</v>
      </c>
      <c r="E2327" s="42">
        <f t="shared" si="0"/>
        <v>1.9875776397515543E-2</v>
      </c>
    </row>
    <row r="2328" spans="2:5" ht="12.75" customHeight="1" x14ac:dyDescent="0.2">
      <c r="B2328" s="16">
        <v>8.5299999999999994</v>
      </c>
      <c r="C2328" s="16">
        <v>8.2799999999999994</v>
      </c>
      <c r="D2328" s="16">
        <v>5525</v>
      </c>
      <c r="E2328" s="42">
        <f t="shared" si="0"/>
        <v>8.5261875761264913E-3</v>
      </c>
    </row>
    <row r="2329" spans="2:5" ht="12.75" customHeight="1" x14ac:dyDescent="0.2">
      <c r="B2329" s="16">
        <v>8.4</v>
      </c>
      <c r="C2329" s="16">
        <v>8.15</v>
      </c>
      <c r="D2329" s="16">
        <v>5</v>
      </c>
      <c r="E2329" s="42">
        <f t="shared" si="0"/>
        <v>-1.5700483091787322E-2</v>
      </c>
    </row>
    <row r="2330" spans="2:5" ht="12.75" customHeight="1" x14ac:dyDescent="0.2">
      <c r="B2330" s="16">
        <v>8.39</v>
      </c>
      <c r="C2330" s="16">
        <v>8.14</v>
      </c>
      <c r="D2330" s="16">
        <v>488</v>
      </c>
      <c r="E2330" s="42">
        <f t="shared" si="0"/>
        <v>-1.2269938650306487E-3</v>
      </c>
    </row>
    <row r="2331" spans="2:5" ht="12.75" customHeight="1" x14ac:dyDescent="0.2">
      <c r="B2331" s="16">
        <v>8.3699999999999992</v>
      </c>
      <c r="C2331" s="16">
        <v>8.1199999999999992</v>
      </c>
      <c r="D2331" s="16">
        <v>225</v>
      </c>
      <c r="E2331" s="42">
        <f t="shared" si="0"/>
        <v>-2.4570024570026226E-3</v>
      </c>
    </row>
    <row r="2332" spans="2:5" ht="12.75" customHeight="1" x14ac:dyDescent="0.2">
      <c r="B2332" s="16">
        <v>8.3699999999999992</v>
      </c>
      <c r="C2332" s="16">
        <v>8.1199999999999992</v>
      </c>
      <c r="D2332" s="16">
        <v>953</v>
      </c>
      <c r="E2332" s="42">
        <f t="shared" si="0"/>
        <v>0</v>
      </c>
    </row>
    <row r="2333" spans="2:5" ht="12.75" customHeight="1" x14ac:dyDescent="0.2">
      <c r="B2333" s="16">
        <v>8.3000000000000007</v>
      </c>
      <c r="C2333" s="16">
        <v>8.0500000000000007</v>
      </c>
      <c r="D2333" s="16">
        <v>0</v>
      </c>
      <c r="E2333" s="42">
        <f t="shared" si="0"/>
        <v>-8.6206896551722315E-3</v>
      </c>
    </row>
    <row r="2334" spans="2:5" ht="12.75" customHeight="1" x14ac:dyDescent="0.2">
      <c r="B2334" s="16">
        <v>8.2899999999999991</v>
      </c>
      <c r="C2334" s="16">
        <v>8.0399999999999991</v>
      </c>
      <c r="D2334" s="16">
        <v>51</v>
      </c>
      <c r="E2334" s="42">
        <f t="shared" si="0"/>
        <v>-1.2422360248449146E-3</v>
      </c>
    </row>
    <row r="2335" spans="2:5" ht="12.75" customHeight="1" x14ac:dyDescent="0.2">
      <c r="B2335" s="16">
        <v>8.2899999999999991</v>
      </c>
      <c r="C2335" s="16">
        <v>8.0399999999999991</v>
      </c>
      <c r="D2335" s="16">
        <v>5114</v>
      </c>
      <c r="E2335" s="42">
        <f t="shared" si="0"/>
        <v>0</v>
      </c>
    </row>
    <row r="2336" spans="2:5" ht="12.75" customHeight="1" x14ac:dyDescent="0.2">
      <c r="B2336" s="16">
        <v>8.1999999999999993</v>
      </c>
      <c r="C2336" s="16">
        <v>7.9499999999999993</v>
      </c>
      <c r="D2336" s="16">
        <v>845</v>
      </c>
      <c r="E2336" s="42">
        <f t="shared" si="0"/>
        <v>-1.1194029850746252E-2</v>
      </c>
    </row>
    <row r="2337" spans="2:5" ht="12.75" customHeight="1" x14ac:dyDescent="0.2">
      <c r="B2337" s="16">
        <v>8.2899999999999991</v>
      </c>
      <c r="C2337" s="16">
        <v>8.0399999999999991</v>
      </c>
      <c r="D2337" s="16">
        <v>1090</v>
      </c>
      <c r="E2337" s="42">
        <f t="shared" si="0"/>
        <v>1.1320754716981116E-2</v>
      </c>
    </row>
    <row r="2338" spans="2:5" ht="12.75" customHeight="1" x14ac:dyDescent="0.2">
      <c r="B2338" s="16">
        <v>8.24</v>
      </c>
      <c r="C2338" s="16">
        <v>7.99</v>
      </c>
      <c r="D2338" s="16">
        <v>3064</v>
      </c>
      <c r="E2338" s="42">
        <f t="shared" si="0"/>
        <v>-6.2189054726366844E-3</v>
      </c>
    </row>
    <row r="2339" spans="2:5" ht="12.75" customHeight="1" x14ac:dyDescent="0.2">
      <c r="B2339" s="16">
        <v>8.2799999999999994</v>
      </c>
      <c r="C2339" s="16">
        <v>8.0299999999999994</v>
      </c>
      <c r="D2339" s="16">
        <v>6995</v>
      </c>
      <c r="E2339" s="42">
        <f t="shared" si="0"/>
        <v>5.0062578222777408E-3</v>
      </c>
    </row>
    <row r="2340" spans="2:5" ht="12.75" customHeight="1" x14ac:dyDescent="0.2">
      <c r="B2340" s="16">
        <v>8.2899999999999991</v>
      </c>
      <c r="C2340" s="16">
        <v>8.0399999999999991</v>
      </c>
      <c r="D2340" s="16">
        <v>13347</v>
      </c>
      <c r="E2340" s="42">
        <f t="shared" si="0"/>
        <v>1.2453300124532737E-3</v>
      </c>
    </row>
    <row r="2341" spans="2:5" ht="12.75" customHeight="1" x14ac:dyDescent="0.2">
      <c r="B2341" s="16">
        <v>8.3000000000000007</v>
      </c>
      <c r="C2341" s="16">
        <v>8.0500000000000007</v>
      </c>
      <c r="D2341" s="16">
        <v>1923</v>
      </c>
      <c r="E2341" s="42">
        <f t="shared" si="0"/>
        <v>1.2437810945275577E-3</v>
      </c>
    </row>
    <row r="2342" spans="2:5" ht="12.75" customHeight="1" x14ac:dyDescent="0.2">
      <c r="B2342" s="16">
        <v>7.97</v>
      </c>
      <c r="C2342" s="16">
        <v>7.72</v>
      </c>
      <c r="D2342" s="16">
        <v>3756</v>
      </c>
      <c r="E2342" s="42">
        <f t="shared" si="0"/>
        <v>-4.0993788819875893E-2</v>
      </c>
    </row>
    <row r="2343" spans="2:5" ht="12.75" customHeight="1" x14ac:dyDescent="0.2">
      <c r="B2343" s="16">
        <v>7.99</v>
      </c>
      <c r="C2343" s="16">
        <v>7.74</v>
      </c>
      <c r="D2343" s="16">
        <v>6883</v>
      </c>
      <c r="E2343" s="42">
        <f t="shared" si="0"/>
        <v>2.5906735751295936E-3</v>
      </c>
    </row>
    <row r="2344" spans="2:5" ht="12.75" customHeight="1" x14ac:dyDescent="0.2">
      <c r="B2344" s="16">
        <v>8</v>
      </c>
      <c r="C2344" s="16">
        <v>7.75</v>
      </c>
      <c r="D2344" s="16">
        <v>3862</v>
      </c>
      <c r="E2344" s="42">
        <f t="shared" si="0"/>
        <v>1.2919896640826599E-3</v>
      </c>
    </row>
    <row r="2345" spans="2:5" ht="12.75" customHeight="1" x14ac:dyDescent="0.2">
      <c r="B2345" s="16">
        <v>7.99</v>
      </c>
      <c r="C2345" s="16">
        <v>7.49</v>
      </c>
      <c r="D2345" s="16">
        <v>4358</v>
      </c>
      <c r="E2345" s="42">
        <f t="shared" si="0"/>
        <v>-3.3548387096774164E-2</v>
      </c>
    </row>
    <row r="2346" spans="2:5" ht="12.75" customHeight="1" x14ac:dyDescent="0.2">
      <c r="B2346" s="16">
        <v>7.87</v>
      </c>
      <c r="C2346" s="16">
        <v>7.37</v>
      </c>
      <c r="D2346" s="16">
        <v>3987</v>
      </c>
      <c r="E2346" s="42">
        <f t="shared" si="0"/>
        <v>-1.6021361815754354E-2</v>
      </c>
    </row>
    <row r="2347" spans="2:5" ht="12.75" customHeight="1" x14ac:dyDescent="0.2">
      <c r="B2347" s="16">
        <v>7.99</v>
      </c>
      <c r="C2347" s="16">
        <v>7.49</v>
      </c>
      <c r="D2347" s="16">
        <v>6843</v>
      </c>
      <c r="E2347" s="42">
        <f t="shared" si="0"/>
        <v>1.6282225237449131E-2</v>
      </c>
    </row>
    <row r="2348" spans="2:5" ht="12.75" customHeight="1" x14ac:dyDescent="0.2">
      <c r="B2348" s="16">
        <v>7.98</v>
      </c>
      <c r="C2348" s="16">
        <v>7.48</v>
      </c>
      <c r="D2348" s="16">
        <v>5219</v>
      </c>
      <c r="E2348" s="42">
        <f t="shared" si="0"/>
        <v>-1.3351134846461665E-3</v>
      </c>
    </row>
    <row r="2349" spans="2:5" ht="12.75" customHeight="1" x14ac:dyDescent="0.2">
      <c r="B2349" s="16">
        <v>7.96</v>
      </c>
      <c r="C2349" s="16">
        <v>7.46</v>
      </c>
      <c r="D2349" s="16">
        <v>4928</v>
      </c>
      <c r="E2349" s="42">
        <f t="shared" si="0"/>
        <v>-2.6737967914439117E-3</v>
      </c>
    </row>
    <row r="2350" spans="2:5" ht="12.75" customHeight="1" x14ac:dyDescent="0.2">
      <c r="B2350" s="16">
        <v>7.96</v>
      </c>
      <c r="C2350" s="16">
        <v>7.46</v>
      </c>
      <c r="D2350" s="16">
        <v>2324</v>
      </c>
      <c r="E2350" s="42">
        <f t="shared" si="0"/>
        <v>0</v>
      </c>
    </row>
    <row r="2351" spans="2:5" ht="12.75" customHeight="1" x14ac:dyDescent="0.2">
      <c r="B2351" s="16">
        <v>7.98</v>
      </c>
      <c r="C2351" s="16">
        <v>7.48</v>
      </c>
      <c r="D2351" s="16">
        <v>4509</v>
      </c>
      <c r="E2351" s="42">
        <f t="shared" si="0"/>
        <v>2.6809651474531452E-3</v>
      </c>
    </row>
    <row r="2352" spans="2:5" ht="12.75" customHeight="1" x14ac:dyDescent="0.2">
      <c r="B2352" s="16">
        <v>7.96</v>
      </c>
      <c r="C2352" s="16">
        <v>7.46</v>
      </c>
      <c r="D2352" s="16">
        <v>1751</v>
      </c>
      <c r="E2352" s="42">
        <f t="shared" si="0"/>
        <v>-2.6737967914439117E-3</v>
      </c>
    </row>
    <row r="2353" spans="2:5" ht="12.75" customHeight="1" x14ac:dyDescent="0.2">
      <c r="B2353" s="16">
        <v>7.9</v>
      </c>
      <c r="C2353" s="16">
        <v>7.4</v>
      </c>
      <c r="D2353" s="16">
        <v>2717</v>
      </c>
      <c r="E2353" s="42">
        <f t="shared" si="0"/>
        <v>-8.0428954423591974E-3</v>
      </c>
    </row>
    <row r="2354" spans="2:5" ht="12.75" customHeight="1" x14ac:dyDescent="0.2">
      <c r="B2354" s="16">
        <v>7.85</v>
      </c>
      <c r="C2354" s="16">
        <v>7.35</v>
      </c>
      <c r="D2354" s="16">
        <v>11053</v>
      </c>
      <c r="E2354" s="42">
        <f t="shared" si="0"/>
        <v>-6.7567567567568525E-3</v>
      </c>
    </row>
    <row r="2355" spans="2:5" ht="12.75" customHeight="1" x14ac:dyDescent="0.2">
      <c r="B2355" s="16">
        <v>7.75</v>
      </c>
      <c r="C2355" s="16">
        <v>7.25</v>
      </c>
      <c r="D2355" s="16">
        <v>6329</v>
      </c>
      <c r="E2355" s="42">
        <f t="shared" si="0"/>
        <v>-1.3605442176870701E-2</v>
      </c>
    </row>
    <row r="2356" spans="2:5" ht="12.75" customHeight="1" x14ac:dyDescent="0.2">
      <c r="B2356" s="16">
        <v>7.8</v>
      </c>
      <c r="C2356" s="16">
        <v>7.3</v>
      </c>
      <c r="D2356" s="16">
        <v>3004</v>
      </c>
      <c r="E2356" s="42">
        <f t="shared" si="0"/>
        <v>6.8965517241379067E-3</v>
      </c>
    </row>
    <row r="2357" spans="2:5" ht="12.75" customHeight="1" x14ac:dyDescent="0.2">
      <c r="B2357" s="16">
        <v>7.79</v>
      </c>
      <c r="C2357" s="16">
        <v>7.29</v>
      </c>
      <c r="D2357" s="16">
        <v>1331</v>
      </c>
      <c r="E2357" s="42">
        <f t="shared" si="0"/>
        <v>-1.3698630136986009E-3</v>
      </c>
    </row>
    <row r="2358" spans="2:5" ht="12.75" customHeight="1" x14ac:dyDescent="0.2">
      <c r="B2358" s="16">
        <v>7.7</v>
      </c>
      <c r="C2358" s="16">
        <v>7.2</v>
      </c>
      <c r="D2358" s="16">
        <v>3279</v>
      </c>
      <c r="E2358" s="42">
        <f t="shared" si="0"/>
        <v>-1.2345679012345659E-2</v>
      </c>
    </row>
    <row r="2359" spans="2:5" ht="12.75" customHeight="1" x14ac:dyDescent="0.2">
      <c r="B2359" s="16">
        <v>7.74</v>
      </c>
      <c r="C2359" s="16">
        <v>7.24</v>
      </c>
      <c r="D2359" s="16">
        <v>4153</v>
      </c>
      <c r="E2359" s="42">
        <f t="shared" si="0"/>
        <v>5.5555555555555601E-3</v>
      </c>
    </row>
    <row r="2360" spans="2:5" ht="12.75" customHeight="1" x14ac:dyDescent="0.2">
      <c r="B2360" s="16">
        <v>7.74</v>
      </c>
      <c r="C2360" s="16">
        <v>7.24</v>
      </c>
      <c r="D2360" s="16">
        <v>829</v>
      </c>
      <c r="E2360" s="42">
        <f t="shared" si="0"/>
        <v>0</v>
      </c>
    </row>
    <row r="2361" spans="2:5" ht="12.75" customHeight="1" x14ac:dyDescent="0.2">
      <c r="B2361" s="16">
        <v>7.8</v>
      </c>
      <c r="C2361" s="16">
        <v>7.3</v>
      </c>
      <c r="D2361" s="16">
        <v>5173</v>
      </c>
      <c r="E2361" s="42">
        <f t="shared" si="0"/>
        <v>8.2872928176795039E-3</v>
      </c>
    </row>
    <row r="2362" spans="2:5" ht="12.75" customHeight="1" x14ac:dyDescent="0.2">
      <c r="B2362" s="16">
        <v>7.8</v>
      </c>
      <c r="C2362" s="16">
        <v>7.3</v>
      </c>
      <c r="D2362" s="16">
        <v>4258</v>
      </c>
      <c r="E2362" s="42">
        <f t="shared" si="0"/>
        <v>0</v>
      </c>
    </row>
    <row r="2363" spans="2:5" ht="12.75" customHeight="1" x14ac:dyDescent="0.2">
      <c r="B2363" s="16">
        <v>7.66</v>
      </c>
      <c r="C2363" s="16">
        <v>7.16</v>
      </c>
      <c r="D2363" s="16">
        <v>251</v>
      </c>
      <c r="E2363" s="42">
        <f t="shared" si="0"/>
        <v>-1.9178082191780778E-2</v>
      </c>
    </row>
    <row r="2364" spans="2:5" ht="12.75" customHeight="1" x14ac:dyDescent="0.2">
      <c r="B2364" s="16">
        <v>7.79</v>
      </c>
      <c r="C2364" s="16">
        <v>7.29</v>
      </c>
      <c r="D2364" s="16">
        <v>367</v>
      </c>
      <c r="E2364" s="42">
        <f t="shared" si="0"/>
        <v>1.8156424581005571E-2</v>
      </c>
    </row>
    <row r="2365" spans="2:5" ht="12.75" customHeight="1" x14ac:dyDescent="0.2">
      <c r="B2365" s="16">
        <v>7.74</v>
      </c>
      <c r="C2365" s="16">
        <v>7.24</v>
      </c>
      <c r="D2365" s="16">
        <v>972</v>
      </c>
      <c r="E2365" s="42">
        <f t="shared" si="0"/>
        <v>-6.8587105624142415E-3</v>
      </c>
    </row>
    <row r="2366" spans="2:5" ht="12.75" customHeight="1" x14ac:dyDescent="0.2">
      <c r="B2366" s="16">
        <v>7.79</v>
      </c>
      <c r="C2366" s="16">
        <v>7.29</v>
      </c>
      <c r="D2366" s="16">
        <v>240</v>
      </c>
      <c r="E2366" s="42">
        <f t="shared" si="0"/>
        <v>6.9060773480662738E-3</v>
      </c>
    </row>
    <row r="2367" spans="2:5" ht="12.75" customHeight="1" x14ac:dyDescent="0.2">
      <c r="B2367" s="16">
        <v>7.7</v>
      </c>
      <c r="C2367" s="16">
        <v>7.2</v>
      </c>
      <c r="D2367" s="16">
        <v>6694</v>
      </c>
      <c r="E2367" s="42">
        <f t="shared" si="0"/>
        <v>-1.2345679012345659E-2</v>
      </c>
    </row>
    <row r="2368" spans="2:5" ht="12.75" customHeight="1" x14ac:dyDescent="0.2">
      <c r="B2368" s="16">
        <v>7.75</v>
      </c>
      <c r="C2368" s="16">
        <v>7.25</v>
      </c>
      <c r="D2368" s="16">
        <v>1604</v>
      </c>
      <c r="E2368" s="42">
        <f t="shared" si="0"/>
        <v>6.9444444444444198E-3</v>
      </c>
    </row>
    <row r="2369" spans="2:5" ht="12.75" customHeight="1" x14ac:dyDescent="0.2">
      <c r="B2369" s="16">
        <v>7.7</v>
      </c>
      <c r="C2369" s="16">
        <v>7.2</v>
      </c>
      <c r="D2369" s="16">
        <v>141</v>
      </c>
      <c r="E2369" s="42">
        <f t="shared" si="0"/>
        <v>-6.8965517241379067E-3</v>
      </c>
    </row>
    <row r="2370" spans="2:5" ht="12.75" customHeight="1" x14ac:dyDescent="0.2">
      <c r="B2370" s="16">
        <v>7.65</v>
      </c>
      <c r="C2370" s="16">
        <v>7.15</v>
      </c>
      <c r="D2370" s="16">
        <v>271</v>
      </c>
      <c r="E2370" s="42">
        <f t="shared" si="0"/>
        <v>-6.9444444444444198E-3</v>
      </c>
    </row>
    <row r="2371" spans="2:5" ht="12.75" customHeight="1" x14ac:dyDescent="0.2">
      <c r="B2371" s="16">
        <v>7.8</v>
      </c>
      <c r="C2371" s="16">
        <v>7.3</v>
      </c>
      <c r="D2371" s="16">
        <v>2461</v>
      </c>
      <c r="E2371" s="42">
        <f t="shared" si="0"/>
        <v>2.0979020979020904E-2</v>
      </c>
    </row>
    <row r="2372" spans="2:5" ht="12.75" customHeight="1" x14ac:dyDescent="0.2">
      <c r="B2372" s="16">
        <v>7.8</v>
      </c>
      <c r="C2372" s="16">
        <v>7.3</v>
      </c>
      <c r="D2372" s="16">
        <v>1974</v>
      </c>
      <c r="E2372" s="42">
        <f t="shared" si="0"/>
        <v>0</v>
      </c>
    </row>
    <row r="2373" spans="2:5" ht="12.75" customHeight="1" x14ac:dyDescent="0.2">
      <c r="B2373" s="16">
        <v>7.7</v>
      </c>
      <c r="C2373" s="16">
        <v>7.2</v>
      </c>
      <c r="D2373" s="16">
        <v>501</v>
      </c>
      <c r="E2373" s="42">
        <f t="shared" si="0"/>
        <v>-1.3698630136986254E-2</v>
      </c>
    </row>
    <row r="2374" spans="2:5" ht="12.75" customHeight="1" x14ac:dyDescent="0.2">
      <c r="B2374" s="16">
        <v>7.7</v>
      </c>
      <c r="C2374" s="16">
        <v>7.2</v>
      </c>
      <c r="D2374" s="16">
        <v>192</v>
      </c>
      <c r="E2374" s="42">
        <f t="shared" si="0"/>
        <v>0</v>
      </c>
    </row>
    <row r="2375" spans="2:5" ht="12.75" customHeight="1" x14ac:dyDescent="0.2">
      <c r="B2375" s="16">
        <v>7.77</v>
      </c>
      <c r="C2375" s="16">
        <v>7.27</v>
      </c>
      <c r="D2375" s="16">
        <v>7</v>
      </c>
      <c r="E2375" s="42">
        <f t="shared" si="0"/>
        <v>9.7222222222221374E-3</v>
      </c>
    </row>
    <row r="2376" spans="2:5" ht="12.75" customHeight="1" x14ac:dyDescent="0.2">
      <c r="B2376" s="16">
        <v>7.76</v>
      </c>
      <c r="C2376" s="16">
        <v>7.26</v>
      </c>
      <c r="D2376" s="16">
        <v>573</v>
      </c>
      <c r="E2376" s="42">
        <f t="shared" si="0"/>
        <v>-1.3755158184318827E-3</v>
      </c>
    </row>
    <row r="2377" spans="2:5" ht="12.75" customHeight="1" x14ac:dyDescent="0.2">
      <c r="B2377" s="16">
        <v>7.72</v>
      </c>
      <c r="C2377" s="16">
        <v>7.22</v>
      </c>
      <c r="D2377" s="16">
        <v>1047</v>
      </c>
      <c r="E2377" s="42">
        <f t="shared" si="0"/>
        <v>-5.5096418732782423E-3</v>
      </c>
    </row>
    <row r="2378" spans="2:5" ht="12.75" customHeight="1" x14ac:dyDescent="0.2">
      <c r="B2378" s="16">
        <v>7.6</v>
      </c>
      <c r="C2378" s="16">
        <v>7.1</v>
      </c>
      <c r="D2378" s="16">
        <v>7020</v>
      </c>
      <c r="E2378" s="42">
        <f t="shared" si="0"/>
        <v>-1.6620498614958464E-2</v>
      </c>
    </row>
    <row r="2379" spans="2:5" ht="12.75" customHeight="1" x14ac:dyDescent="0.2">
      <c r="B2379" s="16">
        <v>7.7</v>
      </c>
      <c r="C2379" s="16">
        <v>7.2</v>
      </c>
      <c r="D2379" s="16">
        <v>3078</v>
      </c>
      <c r="E2379" s="42">
        <f t="shared" si="0"/>
        <v>1.4084507042253596E-2</v>
      </c>
    </row>
    <row r="2380" spans="2:5" ht="12.75" customHeight="1" x14ac:dyDescent="0.2">
      <c r="B2380" s="16">
        <v>7.7</v>
      </c>
      <c r="C2380" s="16">
        <v>7.2</v>
      </c>
      <c r="D2380" s="16">
        <v>5622</v>
      </c>
      <c r="E2380" s="42">
        <f t="shared" si="0"/>
        <v>0</v>
      </c>
    </row>
    <row r="2381" spans="2:5" ht="12.75" customHeight="1" x14ac:dyDescent="0.2">
      <c r="B2381" s="16">
        <v>7.65</v>
      </c>
      <c r="C2381" s="16">
        <v>7.15</v>
      </c>
      <c r="D2381" s="16">
        <v>563</v>
      </c>
      <c r="E2381" s="42">
        <f t="shared" si="0"/>
        <v>-6.9444444444444198E-3</v>
      </c>
    </row>
    <row r="2382" spans="2:5" ht="12.75" customHeight="1" x14ac:dyDescent="0.2">
      <c r="B2382" s="16">
        <v>7.5</v>
      </c>
      <c r="C2382" s="16">
        <v>7</v>
      </c>
      <c r="D2382" s="16">
        <v>278</v>
      </c>
      <c r="E2382" s="42">
        <f t="shared" si="0"/>
        <v>-2.0979020979021028E-2</v>
      </c>
    </row>
    <row r="2383" spans="2:5" ht="12.75" customHeight="1" x14ac:dyDescent="0.2">
      <c r="B2383" s="16">
        <v>7.45</v>
      </c>
      <c r="C2383" s="16">
        <v>6.95</v>
      </c>
      <c r="D2383" s="16">
        <v>16966</v>
      </c>
      <c r="E2383" s="42">
        <f t="shared" si="0"/>
        <v>-7.1428571428571175E-3</v>
      </c>
    </row>
    <row r="2384" spans="2:5" ht="12.75" customHeight="1" x14ac:dyDescent="0.2">
      <c r="B2384" s="16">
        <v>7.3</v>
      </c>
      <c r="C2384" s="16">
        <v>6.8</v>
      </c>
      <c r="D2384" s="16">
        <v>7855</v>
      </c>
      <c r="E2384" s="42">
        <f t="shared" si="0"/>
        <v>-2.158273381294969E-2</v>
      </c>
    </row>
    <row r="2385" spans="2:5" ht="12.75" customHeight="1" x14ac:dyDescent="0.2">
      <c r="B2385" s="16">
        <v>7.55</v>
      </c>
      <c r="C2385" s="16">
        <v>7.05</v>
      </c>
      <c r="D2385" s="16">
        <v>5252</v>
      </c>
      <c r="E2385" s="42">
        <f t="shared" si="0"/>
        <v>3.6764705882352942E-2</v>
      </c>
    </row>
    <row r="2386" spans="2:5" ht="12.75" customHeight="1" x14ac:dyDescent="0.2">
      <c r="B2386" s="16">
        <v>7.44</v>
      </c>
      <c r="C2386" s="16">
        <v>6.94</v>
      </c>
      <c r="D2386" s="16">
        <v>5877</v>
      </c>
      <c r="E2386" s="42">
        <f t="shared" si="0"/>
        <v>-1.5602836879432544E-2</v>
      </c>
    </row>
    <row r="2387" spans="2:5" ht="12.75" customHeight="1" x14ac:dyDescent="0.2">
      <c r="B2387" s="16">
        <v>7.36</v>
      </c>
      <c r="C2387" s="16">
        <v>6.86</v>
      </c>
      <c r="D2387" s="16">
        <v>1121</v>
      </c>
      <c r="E2387" s="42">
        <f t="shared" si="0"/>
        <v>-1.1527377521613843E-2</v>
      </c>
    </row>
    <row r="2388" spans="2:5" ht="12.75" customHeight="1" x14ac:dyDescent="0.2">
      <c r="B2388" s="16">
        <v>7.5</v>
      </c>
      <c r="C2388" s="16">
        <v>7</v>
      </c>
      <c r="D2388" s="16">
        <v>1658</v>
      </c>
      <c r="E2388" s="42">
        <f t="shared" si="0"/>
        <v>2.0408163265306076E-2</v>
      </c>
    </row>
    <row r="2389" spans="2:5" ht="12.75" customHeight="1" x14ac:dyDescent="0.2">
      <c r="B2389" s="16">
        <v>7.5</v>
      </c>
      <c r="C2389" s="16">
        <v>7</v>
      </c>
      <c r="D2389" s="16">
        <v>7084</v>
      </c>
      <c r="E2389" s="42">
        <f t="shared" si="0"/>
        <v>0</v>
      </c>
    </row>
    <row r="2390" spans="2:5" ht="12.75" customHeight="1" x14ac:dyDescent="0.2">
      <c r="B2390" s="16">
        <v>7.6</v>
      </c>
      <c r="C2390" s="16">
        <v>7.1</v>
      </c>
      <c r="D2390" s="16">
        <v>1898</v>
      </c>
      <c r="E2390" s="42">
        <f t="shared" si="0"/>
        <v>1.4285714285714235E-2</v>
      </c>
    </row>
    <row r="2391" spans="2:5" ht="12.75" customHeight="1" x14ac:dyDescent="0.2">
      <c r="B2391" s="16">
        <v>7.7</v>
      </c>
      <c r="C2391" s="16">
        <v>7.2</v>
      </c>
      <c r="D2391" s="16">
        <v>1972</v>
      </c>
      <c r="E2391" s="42">
        <f t="shared" si="0"/>
        <v>1.4084507042253596E-2</v>
      </c>
    </row>
    <row r="2392" spans="2:5" ht="12.75" customHeight="1" x14ac:dyDescent="0.2">
      <c r="B2392" s="16">
        <v>8</v>
      </c>
      <c r="C2392" s="16">
        <v>7.5</v>
      </c>
      <c r="D2392" s="16">
        <v>1327</v>
      </c>
      <c r="E2392" s="42">
        <f t="shared" si="0"/>
        <v>4.1666666666666644E-2</v>
      </c>
    </row>
    <row r="2393" spans="2:5" ht="12.75" customHeight="1" x14ac:dyDescent="0.2">
      <c r="B2393" s="16">
        <v>8.15</v>
      </c>
      <c r="C2393" s="16">
        <v>7.65</v>
      </c>
      <c r="D2393" s="16">
        <v>5884</v>
      </c>
      <c r="E2393" s="42">
        <f t="shared" si="0"/>
        <v>2.0000000000000049E-2</v>
      </c>
    </row>
    <row r="2394" spans="2:5" ht="12.75" customHeight="1" x14ac:dyDescent="0.2">
      <c r="B2394" s="16">
        <v>8.15</v>
      </c>
      <c r="C2394" s="16">
        <v>7.65</v>
      </c>
      <c r="D2394" s="16">
        <v>9269</v>
      </c>
      <c r="E2394" s="42">
        <f t="shared" si="0"/>
        <v>0</v>
      </c>
    </row>
    <row r="2395" spans="2:5" ht="12.75" customHeight="1" x14ac:dyDescent="0.2">
      <c r="B2395" s="16">
        <v>8</v>
      </c>
      <c r="C2395" s="16">
        <v>7.5</v>
      </c>
      <c r="D2395" s="16">
        <v>5899</v>
      </c>
      <c r="E2395" s="42">
        <f t="shared" si="0"/>
        <v>-1.9607843137254947E-2</v>
      </c>
    </row>
    <row r="2396" spans="2:5" ht="12.75" customHeight="1" x14ac:dyDescent="0.2">
      <c r="B2396" s="16">
        <v>7.9</v>
      </c>
      <c r="C2396" s="16">
        <v>7.4</v>
      </c>
      <c r="D2396" s="16">
        <v>521</v>
      </c>
      <c r="E2396" s="42">
        <f t="shared" si="0"/>
        <v>-1.3333333333333286E-2</v>
      </c>
    </row>
    <row r="2397" spans="2:5" ht="12.75" customHeight="1" x14ac:dyDescent="0.2">
      <c r="B2397" s="16">
        <v>7.98</v>
      </c>
      <c r="C2397" s="16">
        <v>7.48</v>
      </c>
      <c r="D2397" s="16">
        <v>2014</v>
      </c>
      <c r="E2397" s="42">
        <f t="shared" si="0"/>
        <v>1.081081081081082E-2</v>
      </c>
    </row>
    <row r="2398" spans="2:5" ht="12.75" customHeight="1" x14ac:dyDescent="0.2">
      <c r="B2398" s="16">
        <v>7.99</v>
      </c>
      <c r="C2398" s="16">
        <v>7.49</v>
      </c>
      <c r="D2398" s="16">
        <v>1503</v>
      </c>
      <c r="E2398" s="42">
        <f t="shared" si="0"/>
        <v>1.3368983957218966E-3</v>
      </c>
    </row>
    <row r="2399" spans="2:5" ht="12.75" customHeight="1" x14ac:dyDescent="0.2">
      <c r="B2399" s="16">
        <v>7.99</v>
      </c>
      <c r="C2399" s="16">
        <v>7.49</v>
      </c>
      <c r="D2399" s="16">
        <v>2500</v>
      </c>
      <c r="E2399" s="42">
        <f t="shared" si="0"/>
        <v>0</v>
      </c>
    </row>
    <row r="2400" spans="2:5" ht="12.75" customHeight="1" x14ac:dyDescent="0.2">
      <c r="B2400" s="16">
        <v>8.0399999999999991</v>
      </c>
      <c r="C2400" s="16">
        <v>7.5399999999999991</v>
      </c>
      <c r="D2400" s="16">
        <v>0</v>
      </c>
      <c r="E2400" s="42">
        <f t="shared" si="0"/>
        <v>6.6755674232308318E-3</v>
      </c>
    </row>
    <row r="2401" spans="2:5" ht="12.75" customHeight="1" x14ac:dyDescent="0.2">
      <c r="B2401" s="16">
        <v>7.99</v>
      </c>
      <c r="C2401" s="16">
        <v>7.49</v>
      </c>
      <c r="D2401" s="16">
        <v>4623</v>
      </c>
      <c r="E2401" s="42">
        <f t="shared" si="0"/>
        <v>-6.6312997347478704E-3</v>
      </c>
    </row>
    <row r="2402" spans="2:5" ht="12.75" customHeight="1" x14ac:dyDescent="0.2">
      <c r="B2402" s="16">
        <v>7.95</v>
      </c>
      <c r="C2402" s="16">
        <v>7.45</v>
      </c>
      <c r="D2402" s="16">
        <v>175</v>
      </c>
      <c r="E2402" s="42">
        <f t="shared" si="0"/>
        <v>-5.3404539385847839E-3</v>
      </c>
    </row>
    <row r="2403" spans="2:5" ht="12.75" customHeight="1" x14ac:dyDescent="0.2">
      <c r="B2403" s="16">
        <v>7.99</v>
      </c>
      <c r="C2403" s="16">
        <v>7.49</v>
      </c>
      <c r="D2403" s="16">
        <v>133</v>
      </c>
      <c r="E2403" s="42">
        <f t="shared" si="0"/>
        <v>5.3691275167785284E-3</v>
      </c>
    </row>
    <row r="2404" spans="2:5" ht="12.75" customHeight="1" x14ac:dyDescent="0.2">
      <c r="B2404" s="16">
        <v>7.98</v>
      </c>
      <c r="C2404" s="16">
        <v>7.48</v>
      </c>
      <c r="D2404" s="16">
        <v>1645</v>
      </c>
      <c r="E2404" s="42">
        <f t="shared" si="0"/>
        <v>-1.3351134846461665E-3</v>
      </c>
    </row>
    <row r="2405" spans="2:5" ht="12.75" customHeight="1" x14ac:dyDescent="0.2">
      <c r="B2405" s="16">
        <v>7.98</v>
      </c>
      <c r="C2405" s="16">
        <v>7.48</v>
      </c>
      <c r="D2405" s="16">
        <v>61</v>
      </c>
      <c r="E2405" s="42">
        <f t="shared" si="0"/>
        <v>0</v>
      </c>
    </row>
    <row r="2406" spans="2:5" ht="12.75" customHeight="1" x14ac:dyDescent="0.2">
      <c r="B2406" s="16">
        <v>7.94</v>
      </c>
      <c r="C2406" s="16">
        <v>7.44</v>
      </c>
      <c r="D2406" s="16">
        <v>278</v>
      </c>
      <c r="E2406" s="42">
        <f t="shared" si="0"/>
        <v>-5.3475935828877046E-3</v>
      </c>
    </row>
    <row r="2407" spans="2:5" ht="12.75" customHeight="1" x14ac:dyDescent="0.2">
      <c r="B2407" s="16">
        <v>7.9</v>
      </c>
      <c r="C2407" s="16">
        <v>7.4</v>
      </c>
      <c r="D2407" s="16">
        <v>214</v>
      </c>
      <c r="E2407" s="42">
        <f t="shared" si="0"/>
        <v>-5.3763440860215101E-3</v>
      </c>
    </row>
    <row r="2408" spans="2:5" ht="12.75" customHeight="1" x14ac:dyDescent="0.2">
      <c r="B2408" s="16">
        <v>7.88</v>
      </c>
      <c r="C2408" s="16">
        <v>7.38</v>
      </c>
      <c r="D2408" s="16">
        <v>2211</v>
      </c>
      <c r="E2408" s="42">
        <f t="shared" si="0"/>
        <v>-2.7027027027027649E-3</v>
      </c>
    </row>
    <row r="2409" spans="2:5" ht="12.75" customHeight="1" x14ac:dyDescent="0.2">
      <c r="B2409" s="16">
        <v>7.86</v>
      </c>
      <c r="C2409" s="16">
        <v>7.36</v>
      </c>
      <c r="D2409" s="16">
        <v>11</v>
      </c>
      <c r="E2409" s="42">
        <f t="shared" si="0"/>
        <v>-2.710027100270945E-3</v>
      </c>
    </row>
    <row r="2410" spans="2:5" ht="12.75" customHeight="1" x14ac:dyDescent="0.2">
      <c r="B2410" s="16">
        <v>7.93</v>
      </c>
      <c r="C2410" s="16">
        <v>7.43</v>
      </c>
      <c r="D2410" s="16">
        <v>11659</v>
      </c>
      <c r="E2410" s="42">
        <f t="shared" si="0"/>
        <v>9.5108695652173086E-3</v>
      </c>
    </row>
    <row r="2411" spans="2:5" ht="12.75" customHeight="1" x14ac:dyDescent="0.2">
      <c r="B2411" s="16">
        <v>7.93</v>
      </c>
      <c r="C2411" s="16">
        <v>7.43</v>
      </c>
      <c r="D2411" s="16">
        <v>6134</v>
      </c>
      <c r="E2411" s="42">
        <f t="shared" si="0"/>
        <v>0</v>
      </c>
    </row>
    <row r="2412" spans="2:5" ht="12.75" customHeight="1" x14ac:dyDescent="0.2">
      <c r="B2412" s="16">
        <v>7.9</v>
      </c>
      <c r="C2412" s="16">
        <v>7.4</v>
      </c>
      <c r="D2412" s="16">
        <v>1136</v>
      </c>
      <c r="E2412" s="42">
        <f t="shared" si="0"/>
        <v>-4.0376850605651901E-3</v>
      </c>
    </row>
    <row r="2413" spans="2:5" ht="12.75" customHeight="1" x14ac:dyDescent="0.2">
      <c r="B2413" s="16">
        <v>8.01</v>
      </c>
      <c r="C2413" s="16">
        <v>7.51</v>
      </c>
      <c r="D2413" s="16">
        <v>1360</v>
      </c>
      <c r="E2413" s="42">
        <f t="shared" si="0"/>
        <v>1.4864864864864788E-2</v>
      </c>
    </row>
    <row r="2414" spans="2:5" ht="12.75" customHeight="1" x14ac:dyDescent="0.2">
      <c r="B2414" s="16">
        <v>8</v>
      </c>
      <c r="C2414" s="16">
        <v>7.5</v>
      </c>
      <c r="D2414" s="16">
        <v>24375</v>
      </c>
      <c r="E2414" s="42">
        <f t="shared" si="0"/>
        <v>-1.3315579227696122E-3</v>
      </c>
    </row>
    <row r="2415" spans="2:5" ht="12.75" customHeight="1" x14ac:dyDescent="0.2">
      <c r="B2415" s="16">
        <v>8</v>
      </c>
      <c r="C2415" s="16">
        <v>7.5</v>
      </c>
      <c r="D2415" s="16">
        <v>537</v>
      </c>
      <c r="E2415" s="42">
        <f t="shared" si="0"/>
        <v>0</v>
      </c>
    </row>
    <row r="2416" spans="2:5" ht="12.75" customHeight="1" x14ac:dyDescent="0.2">
      <c r="B2416" s="16">
        <v>7.89</v>
      </c>
      <c r="C2416" s="16">
        <v>7.39</v>
      </c>
      <c r="D2416" s="16">
        <v>121</v>
      </c>
      <c r="E2416" s="42">
        <f t="shared" si="0"/>
        <v>-1.466666666666671E-2</v>
      </c>
    </row>
    <row r="2417" spans="2:5" ht="12.75" customHeight="1" x14ac:dyDescent="0.2">
      <c r="B2417" s="16">
        <v>7.89</v>
      </c>
      <c r="C2417" s="16">
        <v>7.39</v>
      </c>
      <c r="D2417" s="16">
        <v>2276</v>
      </c>
      <c r="E2417" s="42">
        <f t="shared" si="0"/>
        <v>0</v>
      </c>
    </row>
    <row r="2418" spans="2:5" ht="12.75" customHeight="1" x14ac:dyDescent="0.2">
      <c r="B2418" s="16">
        <v>7.95</v>
      </c>
      <c r="C2418" s="16">
        <v>7.45</v>
      </c>
      <c r="D2418" s="16">
        <v>2208</v>
      </c>
      <c r="E2418" s="42">
        <f t="shared" si="0"/>
        <v>8.1190798376184706E-3</v>
      </c>
    </row>
    <row r="2419" spans="2:5" ht="12.75" customHeight="1" x14ac:dyDescent="0.2">
      <c r="B2419" s="16">
        <v>7.9</v>
      </c>
      <c r="C2419" s="16">
        <v>7.4</v>
      </c>
      <c r="D2419" s="16">
        <v>2998</v>
      </c>
      <c r="E2419" s="42">
        <f t="shared" si="0"/>
        <v>-6.7114093959731299E-3</v>
      </c>
    </row>
    <row r="2420" spans="2:5" ht="12.75" customHeight="1" x14ac:dyDescent="0.2">
      <c r="B2420" s="16">
        <v>7.43</v>
      </c>
      <c r="C2420" s="16">
        <v>6.93</v>
      </c>
      <c r="D2420" s="16">
        <v>590</v>
      </c>
      <c r="E2420" s="42">
        <f t="shared" si="0"/>
        <v>-6.35135135135136E-2</v>
      </c>
    </row>
    <row r="2421" spans="2:5" ht="12.75" customHeight="1" x14ac:dyDescent="0.2">
      <c r="B2421" s="16">
        <v>7.51</v>
      </c>
      <c r="C2421" s="16">
        <v>7.01</v>
      </c>
      <c r="D2421" s="16">
        <v>16150</v>
      </c>
      <c r="E2421" s="42">
        <f t="shared" si="0"/>
        <v>1.1544011544011554E-2</v>
      </c>
    </row>
    <row r="2422" spans="2:5" ht="12.75" customHeight="1" x14ac:dyDescent="0.2">
      <c r="B2422" s="16">
        <v>7.68</v>
      </c>
      <c r="C2422" s="16">
        <v>7.18</v>
      </c>
      <c r="D2422" s="16">
        <v>42904</v>
      </c>
      <c r="E2422" s="42">
        <f t="shared" si="0"/>
        <v>2.4251069900142645E-2</v>
      </c>
    </row>
    <row r="2423" spans="2:5" ht="12.75" customHeight="1" x14ac:dyDescent="0.2">
      <c r="B2423" s="16">
        <v>7.32</v>
      </c>
      <c r="C2423" s="16">
        <v>6.82</v>
      </c>
      <c r="D2423" s="16">
        <v>1162</v>
      </c>
      <c r="E2423" s="42">
        <f t="shared" si="0"/>
        <v>-5.0139275766016636E-2</v>
      </c>
    </row>
    <row r="2424" spans="2:5" ht="12.75" customHeight="1" x14ac:dyDescent="0.2">
      <c r="B2424" s="16">
        <v>7.31</v>
      </c>
      <c r="C2424" s="16">
        <v>6.81</v>
      </c>
      <c r="D2424" s="16">
        <v>2886</v>
      </c>
      <c r="E2424" s="42">
        <f t="shared" si="0"/>
        <v>-1.4662756598241458E-3</v>
      </c>
    </row>
    <row r="2425" spans="2:5" ht="12.75" customHeight="1" x14ac:dyDescent="0.2">
      <c r="B2425" s="16">
        <v>7.23</v>
      </c>
      <c r="C2425" s="16">
        <v>6.73</v>
      </c>
      <c r="D2425" s="16">
        <v>3631</v>
      </c>
      <c r="E2425" s="42">
        <f t="shared" si="0"/>
        <v>-1.1747430249632774E-2</v>
      </c>
    </row>
    <row r="2426" spans="2:5" ht="12.75" customHeight="1" x14ac:dyDescent="0.2">
      <c r="B2426" s="16">
        <v>7.39</v>
      </c>
      <c r="C2426" s="16">
        <v>6.89</v>
      </c>
      <c r="D2426" s="16">
        <v>8325</v>
      </c>
      <c r="E2426" s="42">
        <f t="shared" si="0"/>
        <v>2.377414561664179E-2</v>
      </c>
    </row>
    <row r="2427" spans="2:5" ht="12.75" customHeight="1" x14ac:dyDescent="0.2">
      <c r="B2427" s="16">
        <v>7.35</v>
      </c>
      <c r="C2427" s="16">
        <v>6.85</v>
      </c>
      <c r="D2427" s="16">
        <v>6569</v>
      </c>
      <c r="E2427" s="42">
        <f t="shared" si="0"/>
        <v>-5.8055152394775088E-3</v>
      </c>
    </row>
    <row r="2428" spans="2:5" ht="12.75" customHeight="1" x14ac:dyDescent="0.2">
      <c r="B2428" s="16">
        <v>7.45</v>
      </c>
      <c r="C2428" s="16">
        <v>6.95</v>
      </c>
      <c r="D2428" s="16">
        <v>2780</v>
      </c>
      <c r="E2428" s="42">
        <f t="shared" si="0"/>
        <v>1.4598540145985481E-2</v>
      </c>
    </row>
    <row r="2429" spans="2:5" ht="12.75" customHeight="1" x14ac:dyDescent="0.2">
      <c r="B2429" s="16">
        <v>7.55</v>
      </c>
      <c r="C2429" s="16">
        <v>7.05</v>
      </c>
      <c r="D2429" s="16">
        <v>14820</v>
      </c>
      <c r="E2429" s="42">
        <f t="shared" si="0"/>
        <v>1.4388489208633042E-2</v>
      </c>
    </row>
    <row r="2430" spans="2:5" ht="12.75" customHeight="1" x14ac:dyDescent="0.2">
      <c r="B2430" s="16">
        <v>7.8</v>
      </c>
      <c r="C2430" s="16">
        <v>7.3</v>
      </c>
      <c r="D2430" s="16">
        <v>12440</v>
      </c>
      <c r="E2430" s="42">
        <f t="shared" si="0"/>
        <v>3.5460992907801421E-2</v>
      </c>
    </row>
    <row r="2431" spans="2:5" ht="12.75" customHeight="1" x14ac:dyDescent="0.2">
      <c r="B2431" s="16">
        <v>7.6</v>
      </c>
      <c r="C2431" s="16">
        <v>7.1</v>
      </c>
      <c r="D2431" s="16">
        <v>21265</v>
      </c>
      <c r="E2431" s="42">
        <f t="shared" si="0"/>
        <v>-2.7397260273972629E-2</v>
      </c>
    </row>
    <row r="2432" spans="2:5" ht="12.75" customHeight="1" x14ac:dyDescent="0.2">
      <c r="B2432" s="16">
        <v>7.6</v>
      </c>
      <c r="C2432" s="16">
        <v>7.1</v>
      </c>
      <c r="D2432" s="16">
        <v>5756</v>
      </c>
      <c r="E2432" s="42">
        <f t="shared" si="0"/>
        <v>0</v>
      </c>
    </row>
    <row r="2433" spans="2:5" ht="12.75" customHeight="1" x14ac:dyDescent="0.2">
      <c r="B2433" s="16">
        <v>7.49</v>
      </c>
      <c r="C2433" s="16">
        <v>6.99</v>
      </c>
      <c r="D2433" s="16">
        <v>1418</v>
      </c>
      <c r="E2433" s="42">
        <f t="shared" si="0"/>
        <v>-1.5492957746478794E-2</v>
      </c>
    </row>
    <row r="2434" spans="2:5" ht="12.75" customHeight="1" x14ac:dyDescent="0.2">
      <c r="B2434" s="16">
        <v>7.43</v>
      </c>
      <c r="C2434" s="16">
        <v>6.93</v>
      </c>
      <c r="D2434" s="16">
        <v>2293</v>
      </c>
      <c r="E2434" s="42">
        <f t="shared" si="0"/>
        <v>-8.5836909871245346E-3</v>
      </c>
    </row>
    <row r="2435" spans="2:5" ht="12.75" customHeight="1" x14ac:dyDescent="0.2">
      <c r="B2435" s="16">
        <v>7.47</v>
      </c>
      <c r="C2435" s="16">
        <v>6.97</v>
      </c>
      <c r="D2435" s="16">
        <v>1441</v>
      </c>
      <c r="E2435" s="42">
        <f t="shared" si="0"/>
        <v>5.7720057720057772E-3</v>
      </c>
    </row>
    <row r="2436" spans="2:5" ht="12.75" customHeight="1" x14ac:dyDescent="0.2">
      <c r="B2436" s="16">
        <v>7.35</v>
      </c>
      <c r="C2436" s="16">
        <v>6.85</v>
      </c>
      <c r="D2436" s="16">
        <v>1110</v>
      </c>
      <c r="E2436" s="42">
        <f t="shared" si="0"/>
        <v>-1.7216642754662857E-2</v>
      </c>
    </row>
    <row r="2437" spans="2:5" ht="12.75" customHeight="1" x14ac:dyDescent="0.2">
      <c r="B2437" s="16">
        <v>7.3</v>
      </c>
      <c r="C2437" s="16">
        <v>6.8</v>
      </c>
      <c r="D2437" s="16">
        <v>2265</v>
      </c>
      <c r="E2437" s="42">
        <f t="shared" si="0"/>
        <v>-7.2992700729926753E-3</v>
      </c>
    </row>
    <row r="2438" spans="2:5" ht="12.75" customHeight="1" x14ac:dyDescent="0.2">
      <c r="B2438" s="16">
        <v>7.37</v>
      </c>
      <c r="C2438" s="16">
        <v>6.87</v>
      </c>
      <c r="D2438" s="16">
        <v>4684</v>
      </c>
      <c r="E2438" s="42">
        <f t="shared" si="0"/>
        <v>1.0294117647058865E-2</v>
      </c>
    </row>
    <row r="2439" spans="2:5" ht="12.75" customHeight="1" x14ac:dyDescent="0.2">
      <c r="B2439" s="16">
        <v>7.3</v>
      </c>
      <c r="C2439" s="16">
        <v>6.8</v>
      </c>
      <c r="D2439" s="16">
        <v>2453</v>
      </c>
      <c r="E2439" s="42">
        <f t="shared" si="0"/>
        <v>-1.0189228529839925E-2</v>
      </c>
    </row>
    <row r="2440" spans="2:5" ht="12.75" customHeight="1" x14ac:dyDescent="0.2">
      <c r="B2440" s="16">
        <v>7.45</v>
      </c>
      <c r="C2440" s="16">
        <v>6.95</v>
      </c>
      <c r="D2440" s="16">
        <v>784</v>
      </c>
      <c r="E2440" s="42">
        <f t="shared" si="0"/>
        <v>2.2058823529411818E-2</v>
      </c>
    </row>
    <row r="2441" spans="2:5" ht="12.75" customHeight="1" x14ac:dyDescent="0.2">
      <c r="B2441" s="16">
        <v>7.37</v>
      </c>
      <c r="C2441" s="16">
        <v>6.87</v>
      </c>
      <c r="D2441" s="16">
        <v>302</v>
      </c>
      <c r="E2441" s="42">
        <f t="shared" si="0"/>
        <v>-1.1510791366906485E-2</v>
      </c>
    </row>
    <row r="2442" spans="2:5" ht="12.75" customHeight="1" x14ac:dyDescent="0.2">
      <c r="B2442" s="16">
        <v>7.31</v>
      </c>
      <c r="C2442" s="16">
        <v>6.81</v>
      </c>
      <c r="D2442" s="16">
        <v>567</v>
      </c>
      <c r="E2442" s="42">
        <f t="shared" si="0"/>
        <v>-8.733624454148544E-3</v>
      </c>
    </row>
    <row r="2443" spans="2:5" ht="12.75" customHeight="1" x14ac:dyDescent="0.2">
      <c r="B2443" s="16">
        <v>7.35</v>
      </c>
      <c r="C2443" s="16">
        <v>6.85</v>
      </c>
      <c r="D2443" s="16">
        <v>11693</v>
      </c>
      <c r="E2443" s="42">
        <f t="shared" si="0"/>
        <v>5.8737151248164522E-3</v>
      </c>
    </row>
    <row r="2444" spans="2:5" ht="12.75" customHeight="1" x14ac:dyDescent="0.2">
      <c r="B2444" s="16">
        <v>7.37</v>
      </c>
      <c r="C2444" s="16">
        <v>6.87</v>
      </c>
      <c r="D2444" s="16">
        <v>377</v>
      </c>
      <c r="E2444" s="42">
        <f t="shared" si="0"/>
        <v>2.9197080291971478E-3</v>
      </c>
    </row>
    <row r="2445" spans="2:5" ht="12.75" customHeight="1" x14ac:dyDescent="0.2">
      <c r="B2445" s="16">
        <v>7.37</v>
      </c>
      <c r="C2445" s="16">
        <v>6.87</v>
      </c>
      <c r="D2445" s="16">
        <v>56</v>
      </c>
      <c r="E2445" s="42">
        <f t="shared" si="0"/>
        <v>0</v>
      </c>
    </row>
    <row r="2446" spans="2:5" ht="12.75" customHeight="1" x14ac:dyDescent="0.2">
      <c r="B2446" s="16">
        <v>7.33</v>
      </c>
      <c r="C2446" s="16">
        <v>6.83</v>
      </c>
      <c r="D2446" s="16">
        <v>1052</v>
      </c>
      <c r="E2446" s="42">
        <f t="shared" si="0"/>
        <v>-5.8224163027656532E-3</v>
      </c>
    </row>
    <row r="2447" spans="2:5" ht="12.75" customHeight="1" x14ac:dyDescent="0.2">
      <c r="B2447" s="16">
        <v>7.35</v>
      </c>
      <c r="C2447" s="16">
        <v>6.85</v>
      </c>
      <c r="D2447" s="16">
        <v>3421</v>
      </c>
      <c r="E2447" s="42">
        <f t="shared" si="0"/>
        <v>2.9282576866763652E-3</v>
      </c>
    </row>
    <row r="2448" spans="2:5" ht="12.75" customHeight="1" x14ac:dyDescent="0.2">
      <c r="B2448" s="16">
        <v>7.23</v>
      </c>
      <c r="C2448" s="16">
        <v>6.73</v>
      </c>
      <c r="D2448" s="16">
        <v>1103</v>
      </c>
      <c r="E2448" s="42">
        <f t="shared" si="0"/>
        <v>-1.7518248175182369E-2</v>
      </c>
    </row>
    <row r="2449" spans="2:5" ht="12.75" customHeight="1" x14ac:dyDescent="0.2">
      <c r="B2449" s="16">
        <v>7.36</v>
      </c>
      <c r="C2449" s="16">
        <v>6.86</v>
      </c>
      <c r="D2449" s="16">
        <v>1675</v>
      </c>
      <c r="E2449" s="42">
        <f t="shared" si="0"/>
        <v>1.9316493313521529E-2</v>
      </c>
    </row>
    <row r="2450" spans="2:5" ht="12.75" customHeight="1" x14ac:dyDescent="0.2">
      <c r="B2450" s="16">
        <v>7.36</v>
      </c>
      <c r="C2450" s="16">
        <v>6.86</v>
      </c>
      <c r="D2450" s="16">
        <v>3225</v>
      </c>
      <c r="E2450" s="42">
        <f t="shared" si="0"/>
        <v>0</v>
      </c>
    </row>
    <row r="2451" spans="2:5" ht="12.75" customHeight="1" x14ac:dyDescent="0.2">
      <c r="B2451" s="16">
        <v>7.3</v>
      </c>
      <c r="C2451" s="16">
        <v>6.8</v>
      </c>
      <c r="D2451" s="16">
        <v>378</v>
      </c>
      <c r="E2451" s="42">
        <f t="shared" si="0"/>
        <v>-8.7463556851312668E-3</v>
      </c>
    </row>
    <row r="2452" spans="2:5" ht="12.75" customHeight="1" x14ac:dyDescent="0.2">
      <c r="B2452" s="16">
        <v>7.37</v>
      </c>
      <c r="C2452" s="16">
        <v>6.87</v>
      </c>
      <c r="D2452" s="16">
        <v>15783</v>
      </c>
      <c r="E2452" s="42">
        <f t="shared" si="0"/>
        <v>1.0294117647058865E-2</v>
      </c>
    </row>
    <row r="2453" spans="2:5" ht="12.75" customHeight="1" x14ac:dyDescent="0.2">
      <c r="B2453" s="16">
        <v>7.35</v>
      </c>
      <c r="C2453" s="16">
        <v>6.85</v>
      </c>
      <c r="D2453" s="16">
        <v>3110</v>
      </c>
      <c r="E2453" s="42">
        <f t="shared" si="0"/>
        <v>-2.9112081513828912E-3</v>
      </c>
    </row>
    <row r="2454" spans="2:5" ht="12.75" customHeight="1" x14ac:dyDescent="0.2">
      <c r="B2454" s="16">
        <v>7.35</v>
      </c>
      <c r="C2454" s="16">
        <v>6.85</v>
      </c>
      <c r="D2454" s="16">
        <v>1363</v>
      </c>
      <c r="E2454" s="42">
        <f t="shared" si="0"/>
        <v>0</v>
      </c>
    </row>
    <row r="2455" spans="2:5" ht="12.75" customHeight="1" x14ac:dyDescent="0.2">
      <c r="B2455" s="16">
        <v>7.34</v>
      </c>
      <c r="C2455" s="16">
        <v>6.84</v>
      </c>
      <c r="D2455" s="16">
        <v>477</v>
      </c>
      <c r="E2455" s="42">
        <f t="shared" si="0"/>
        <v>-1.459854014598509E-3</v>
      </c>
    </row>
    <row r="2456" spans="2:5" ht="12.75" customHeight="1" x14ac:dyDescent="0.2">
      <c r="B2456" s="16">
        <v>7.25</v>
      </c>
      <c r="C2456" s="16">
        <v>6.75</v>
      </c>
      <c r="D2456" s="16">
        <v>384</v>
      </c>
      <c r="E2456" s="42">
        <f t="shared" si="0"/>
        <v>-1.3157894736842085E-2</v>
      </c>
    </row>
    <row r="2457" spans="2:5" ht="12.75" customHeight="1" x14ac:dyDescent="0.2">
      <c r="B2457" s="16">
        <v>7.25</v>
      </c>
      <c r="C2457" s="16">
        <v>6.75</v>
      </c>
      <c r="D2457" s="16">
        <v>4243</v>
      </c>
      <c r="E2457" s="42">
        <f t="shared" si="0"/>
        <v>0</v>
      </c>
    </row>
    <row r="2458" spans="2:5" ht="12.75" customHeight="1" x14ac:dyDescent="0.2">
      <c r="B2458" s="16">
        <v>7.2</v>
      </c>
      <c r="C2458" s="16">
        <v>6.7</v>
      </c>
      <c r="D2458" s="16">
        <v>21683</v>
      </c>
      <c r="E2458" s="42">
        <f t="shared" si="0"/>
        <v>-7.4074074074073808E-3</v>
      </c>
    </row>
    <row r="2459" spans="2:5" ht="12.75" customHeight="1" x14ac:dyDescent="0.2">
      <c r="B2459" s="16">
        <v>7.2</v>
      </c>
      <c r="C2459" s="16">
        <v>6.7</v>
      </c>
      <c r="D2459" s="16">
        <v>1735</v>
      </c>
      <c r="E2459" s="42">
        <f t="shared" si="0"/>
        <v>0</v>
      </c>
    </row>
    <row r="2460" spans="2:5" ht="12.75" customHeight="1" x14ac:dyDescent="0.2">
      <c r="B2460" s="16">
        <v>7.45</v>
      </c>
      <c r="C2460" s="16">
        <v>6.95</v>
      </c>
      <c r="D2460" s="16">
        <v>1165</v>
      </c>
      <c r="E2460" s="42">
        <f t="shared" si="0"/>
        <v>3.7313432835820892E-2</v>
      </c>
    </row>
    <row r="2461" spans="2:5" ht="12.75" customHeight="1" x14ac:dyDescent="0.2">
      <c r="B2461" s="16">
        <v>7.25</v>
      </c>
      <c r="C2461" s="16">
        <v>6.75</v>
      </c>
      <c r="D2461" s="16">
        <v>2440</v>
      </c>
      <c r="E2461" s="42">
        <f t="shared" si="0"/>
        <v>-2.8776978417266213E-2</v>
      </c>
    </row>
    <row r="2462" spans="2:5" ht="12.75" customHeight="1" x14ac:dyDescent="0.2">
      <c r="B2462" s="16">
        <v>7.3</v>
      </c>
      <c r="C2462" s="16">
        <v>6.8</v>
      </c>
      <c r="D2462" s="16">
        <v>1991</v>
      </c>
      <c r="E2462" s="42">
        <f t="shared" si="0"/>
        <v>7.4074074074073808E-3</v>
      </c>
    </row>
    <row r="2463" spans="2:5" ht="12.75" customHeight="1" x14ac:dyDescent="0.2">
      <c r="B2463" s="16">
        <v>7.4</v>
      </c>
      <c r="C2463" s="16">
        <v>6.9</v>
      </c>
      <c r="D2463" s="16">
        <v>1</v>
      </c>
      <c r="E2463" s="42">
        <f t="shared" si="0"/>
        <v>1.4705882352941256E-2</v>
      </c>
    </row>
    <row r="2464" spans="2:5" ht="12.75" customHeight="1" x14ac:dyDescent="0.2">
      <c r="B2464" s="16">
        <v>7.4</v>
      </c>
      <c r="C2464" s="16">
        <v>6.9</v>
      </c>
      <c r="D2464" s="16">
        <v>1</v>
      </c>
      <c r="E2464" s="42">
        <f t="shared" si="0"/>
        <v>0</v>
      </c>
    </row>
    <row r="2465" spans="2:5" ht="12.75" customHeight="1" x14ac:dyDescent="0.2">
      <c r="B2465" s="16">
        <v>7.25</v>
      </c>
      <c r="C2465" s="16">
        <v>6.75</v>
      </c>
      <c r="D2465" s="16">
        <v>0</v>
      </c>
      <c r="E2465" s="42">
        <f t="shared" si="0"/>
        <v>-2.173913043478266E-2</v>
      </c>
    </row>
    <row r="2466" spans="2:5" ht="12.75" customHeight="1" x14ac:dyDescent="0.2">
      <c r="B2466" s="16">
        <v>7.2</v>
      </c>
      <c r="C2466" s="16">
        <v>6.7</v>
      </c>
      <c r="D2466" s="16">
        <v>583</v>
      </c>
      <c r="E2466" s="42">
        <f t="shared" si="0"/>
        <v>-7.4074074074073808E-3</v>
      </c>
    </row>
    <row r="2467" spans="2:5" ht="12.75" customHeight="1" x14ac:dyDescent="0.2">
      <c r="B2467" s="16">
        <v>7.22</v>
      </c>
      <c r="C2467" s="16">
        <v>6.72</v>
      </c>
      <c r="D2467" s="16">
        <v>932</v>
      </c>
      <c r="E2467" s="42">
        <f t="shared" si="0"/>
        <v>2.9850746268656079E-3</v>
      </c>
    </row>
    <row r="2468" spans="2:5" ht="12.75" customHeight="1" x14ac:dyDescent="0.2">
      <c r="B2468" s="16">
        <v>7.29</v>
      </c>
      <c r="C2468" s="16">
        <v>6.79</v>
      </c>
      <c r="D2468" s="16">
        <v>81</v>
      </c>
      <c r="E2468" s="42">
        <f t="shared" si="0"/>
        <v>1.0416666666666709E-2</v>
      </c>
    </row>
    <row r="2469" spans="2:5" ht="12.75" customHeight="1" x14ac:dyDescent="0.2">
      <c r="B2469" s="16">
        <v>7.29</v>
      </c>
      <c r="C2469" s="16">
        <v>6.79</v>
      </c>
      <c r="D2469" s="16">
        <v>580</v>
      </c>
      <c r="E2469" s="42">
        <f t="shared" si="0"/>
        <v>0</v>
      </c>
    </row>
    <row r="2470" spans="2:5" ht="12.75" customHeight="1" x14ac:dyDescent="0.2">
      <c r="B2470" s="16">
        <v>7.18</v>
      </c>
      <c r="C2470" s="16">
        <v>6.68</v>
      </c>
      <c r="D2470" s="16">
        <v>616</v>
      </c>
      <c r="E2470" s="42">
        <f t="shared" si="0"/>
        <v>-1.6200294550810061E-2</v>
      </c>
    </row>
    <row r="2471" spans="2:5" ht="12.75" customHeight="1" x14ac:dyDescent="0.2">
      <c r="B2471" s="16">
        <v>7.18</v>
      </c>
      <c r="C2471" s="16">
        <v>6.68</v>
      </c>
      <c r="D2471" s="16">
        <v>3140</v>
      </c>
      <c r="E2471" s="42">
        <f t="shared" si="0"/>
        <v>0</v>
      </c>
    </row>
    <row r="2472" spans="2:5" ht="12.75" customHeight="1" x14ac:dyDescent="0.2">
      <c r="B2472" s="16">
        <v>7.27</v>
      </c>
      <c r="C2472" s="16">
        <v>6.77</v>
      </c>
      <c r="D2472" s="16">
        <v>39960</v>
      </c>
      <c r="E2472" s="42">
        <f t="shared" si="0"/>
        <v>1.3473053892215548E-2</v>
      </c>
    </row>
    <row r="2473" spans="2:5" ht="12.75" customHeight="1" x14ac:dyDescent="0.2">
      <c r="B2473" s="16">
        <v>7.2</v>
      </c>
      <c r="C2473" s="16">
        <v>6.7</v>
      </c>
      <c r="D2473" s="16">
        <v>1799</v>
      </c>
      <c r="E2473" s="42">
        <f t="shared" si="0"/>
        <v>-1.0339734121122511E-2</v>
      </c>
    </row>
    <row r="2474" spans="2:5" ht="12.75" customHeight="1" x14ac:dyDescent="0.2">
      <c r="B2474" s="16">
        <v>7.2</v>
      </c>
      <c r="C2474" s="16">
        <v>6.7</v>
      </c>
      <c r="D2474" s="16">
        <v>939</v>
      </c>
      <c r="E2474" s="42">
        <f t="shared" si="0"/>
        <v>0</v>
      </c>
    </row>
    <row r="2475" spans="2:5" ht="12.75" customHeight="1" x14ac:dyDescent="0.2">
      <c r="B2475" s="16">
        <v>7.2</v>
      </c>
      <c r="C2475" s="16">
        <v>6.7</v>
      </c>
      <c r="D2475" s="16">
        <v>4014</v>
      </c>
      <c r="E2475" s="42">
        <f t="shared" si="0"/>
        <v>0</v>
      </c>
    </row>
    <row r="2476" spans="2:5" ht="12.75" customHeight="1" x14ac:dyDescent="0.2">
      <c r="B2476" s="16">
        <v>7.18</v>
      </c>
      <c r="C2476" s="16">
        <v>6.68</v>
      </c>
      <c r="D2476" s="16">
        <v>2266</v>
      </c>
      <c r="E2476" s="42">
        <f t="shared" si="0"/>
        <v>-2.9850746268657406E-3</v>
      </c>
    </row>
    <row r="2477" spans="2:5" ht="12.75" customHeight="1" x14ac:dyDescent="0.2">
      <c r="B2477" s="16">
        <v>7.16</v>
      </c>
      <c r="C2477" s="16">
        <v>6.66</v>
      </c>
      <c r="D2477" s="16">
        <v>848</v>
      </c>
      <c r="E2477" s="42">
        <f t="shared" si="0"/>
        <v>-2.9940119760478406E-3</v>
      </c>
    </row>
    <row r="2478" spans="2:5" ht="12.75" customHeight="1" x14ac:dyDescent="0.2">
      <c r="B2478" s="16">
        <v>7.13</v>
      </c>
      <c r="C2478" s="16">
        <v>6.63</v>
      </c>
      <c r="D2478" s="16">
        <v>889</v>
      </c>
      <c r="E2478" s="42">
        <f t="shared" si="0"/>
        <v>-4.5045045045045418E-3</v>
      </c>
    </row>
    <row r="2479" spans="2:5" ht="12.75" customHeight="1" x14ac:dyDescent="0.2">
      <c r="B2479" s="16">
        <v>7.23</v>
      </c>
      <c r="C2479" s="16">
        <v>6.73</v>
      </c>
      <c r="D2479" s="16">
        <v>1161</v>
      </c>
      <c r="E2479" s="42">
        <f t="shared" si="0"/>
        <v>1.5082956259426928E-2</v>
      </c>
    </row>
    <row r="2480" spans="2:5" ht="12.75" customHeight="1" x14ac:dyDescent="0.2">
      <c r="B2480" s="16">
        <v>7.21</v>
      </c>
      <c r="C2480" s="16">
        <v>6.71</v>
      </c>
      <c r="D2480" s="16">
        <v>501</v>
      </c>
      <c r="E2480" s="42">
        <f t="shared" si="0"/>
        <v>-2.9717682020803061E-3</v>
      </c>
    </row>
    <row r="2481" spans="2:5" ht="12.75" customHeight="1" x14ac:dyDescent="0.2">
      <c r="B2481" s="16">
        <v>7.2</v>
      </c>
      <c r="C2481" s="16">
        <v>6.7</v>
      </c>
      <c r="D2481" s="16">
        <v>623</v>
      </c>
      <c r="E2481" s="42">
        <f t="shared" si="0"/>
        <v>-1.4903129657227701E-3</v>
      </c>
    </row>
    <row r="2482" spans="2:5" ht="12.75" customHeight="1" x14ac:dyDescent="0.2">
      <c r="B2482" s="16">
        <v>7.2</v>
      </c>
      <c r="C2482" s="16">
        <v>6.7</v>
      </c>
      <c r="D2482" s="16">
        <v>961</v>
      </c>
      <c r="E2482" s="42">
        <f t="shared" si="0"/>
        <v>0</v>
      </c>
    </row>
    <row r="2483" spans="2:5" ht="12.75" customHeight="1" x14ac:dyDescent="0.2">
      <c r="B2483" s="16">
        <v>7.2</v>
      </c>
      <c r="C2483" s="16">
        <v>6.7</v>
      </c>
      <c r="D2483" s="16">
        <v>1001</v>
      </c>
      <c r="E2483" s="42">
        <f t="shared" si="0"/>
        <v>0</v>
      </c>
    </row>
    <row r="2484" spans="2:5" ht="12.75" customHeight="1" x14ac:dyDescent="0.2">
      <c r="B2484" s="16">
        <v>7.2</v>
      </c>
      <c r="C2484" s="16">
        <v>6.7</v>
      </c>
      <c r="D2484" s="16">
        <v>501</v>
      </c>
      <c r="E2484" s="42">
        <f t="shared" si="0"/>
        <v>0</v>
      </c>
    </row>
    <row r="2485" spans="2:5" ht="12.75" customHeight="1" x14ac:dyDescent="0.2">
      <c r="B2485" s="16">
        <v>7.22</v>
      </c>
      <c r="C2485" s="16">
        <v>6.72</v>
      </c>
      <c r="D2485" s="16">
        <v>978</v>
      </c>
      <c r="E2485" s="42">
        <f t="shared" si="0"/>
        <v>2.9850746268656079E-3</v>
      </c>
    </row>
    <row r="2486" spans="2:5" ht="12.75" customHeight="1" x14ac:dyDescent="0.2">
      <c r="B2486" s="16">
        <v>7.18</v>
      </c>
      <c r="C2486" s="16">
        <v>6.68</v>
      </c>
      <c r="D2486" s="16">
        <v>2554</v>
      </c>
      <c r="E2486" s="42">
        <f t="shared" si="0"/>
        <v>-5.9523809523809581E-3</v>
      </c>
    </row>
    <row r="2487" spans="2:5" ht="12.75" customHeight="1" x14ac:dyDescent="0.2">
      <c r="B2487" s="16">
        <v>7.15</v>
      </c>
      <c r="C2487" s="16">
        <v>6.65</v>
      </c>
      <c r="D2487" s="16">
        <v>581</v>
      </c>
      <c r="E2487" s="42">
        <f t="shared" si="0"/>
        <v>-4.4910179640717607E-3</v>
      </c>
    </row>
    <row r="2488" spans="2:5" ht="12.75" customHeight="1" x14ac:dyDescent="0.2">
      <c r="B2488" s="16">
        <v>7.21</v>
      </c>
      <c r="C2488" s="16">
        <v>6.71</v>
      </c>
      <c r="D2488" s="16">
        <v>134</v>
      </c>
      <c r="E2488" s="42">
        <f t="shared" si="0"/>
        <v>9.0225563909773852E-3</v>
      </c>
    </row>
    <row r="2489" spans="2:5" ht="12.75" customHeight="1" x14ac:dyDescent="0.2">
      <c r="B2489" s="16">
        <v>7.19</v>
      </c>
      <c r="C2489" s="16">
        <v>6.69</v>
      </c>
      <c r="D2489" s="16">
        <v>113</v>
      </c>
      <c r="E2489" s="42">
        <f t="shared" si="0"/>
        <v>-2.9806259314455403E-3</v>
      </c>
    </row>
    <row r="2490" spans="2:5" ht="12.75" customHeight="1" x14ac:dyDescent="0.2">
      <c r="B2490" s="16">
        <v>7.2</v>
      </c>
      <c r="C2490" s="16">
        <v>6.7</v>
      </c>
      <c r="D2490" s="16">
        <v>1841</v>
      </c>
      <c r="E2490" s="42">
        <f t="shared" si="0"/>
        <v>1.4947683109117766E-3</v>
      </c>
    </row>
    <row r="2491" spans="2:5" ht="12.75" customHeight="1" x14ac:dyDescent="0.2">
      <c r="B2491" s="16">
        <v>7.07</v>
      </c>
      <c r="C2491" s="16">
        <v>6.57</v>
      </c>
      <c r="D2491" s="16">
        <v>204</v>
      </c>
      <c r="E2491" s="42">
        <f t="shared" si="0"/>
        <v>-1.9402985074626851E-2</v>
      </c>
    </row>
    <row r="2492" spans="2:5" ht="12.75" customHeight="1" x14ac:dyDescent="0.2">
      <c r="B2492" s="16">
        <v>7</v>
      </c>
      <c r="C2492" s="16">
        <v>6.5</v>
      </c>
      <c r="D2492" s="16">
        <v>1594</v>
      </c>
      <c r="E2492" s="42">
        <f t="shared" si="0"/>
        <v>-1.0654490106544944E-2</v>
      </c>
    </row>
    <row r="2493" spans="2:5" ht="12.75" customHeight="1" x14ac:dyDescent="0.2">
      <c r="B2493" s="16">
        <v>7</v>
      </c>
      <c r="C2493" s="16">
        <v>6.5</v>
      </c>
      <c r="D2493" s="16">
        <v>6821</v>
      </c>
      <c r="E2493" s="42">
        <f t="shared" si="0"/>
        <v>0</v>
      </c>
    </row>
    <row r="2494" spans="2:5" ht="12.75" customHeight="1" x14ac:dyDescent="0.2">
      <c r="B2494" s="16">
        <v>7</v>
      </c>
      <c r="C2494" s="16">
        <v>6.5</v>
      </c>
      <c r="D2494" s="16">
        <v>120</v>
      </c>
      <c r="E2494" s="42">
        <f t="shared" si="0"/>
        <v>0</v>
      </c>
    </row>
    <row r="2495" spans="2:5" ht="12.75" customHeight="1" x14ac:dyDescent="0.2">
      <c r="B2495" s="16">
        <v>7</v>
      </c>
      <c r="C2495" s="16">
        <v>6.5</v>
      </c>
      <c r="D2495" s="16">
        <v>11826</v>
      </c>
      <c r="E2495" s="42">
        <f t="shared" si="0"/>
        <v>0</v>
      </c>
    </row>
    <row r="2496" spans="2:5" ht="12.75" customHeight="1" x14ac:dyDescent="0.2">
      <c r="B2496" s="16">
        <v>7.09</v>
      </c>
      <c r="C2496" s="16">
        <v>6.59</v>
      </c>
      <c r="D2496" s="16">
        <v>649</v>
      </c>
      <c r="E2496" s="42">
        <f t="shared" si="0"/>
        <v>1.3846153846153824E-2</v>
      </c>
    </row>
    <row r="2497" spans="2:5" ht="12.75" customHeight="1" x14ac:dyDescent="0.2">
      <c r="B2497" s="16">
        <v>7.5</v>
      </c>
      <c r="C2497" s="16">
        <v>7</v>
      </c>
      <c r="D2497" s="16">
        <v>1431</v>
      </c>
      <c r="E2497" s="42">
        <f t="shared" si="0"/>
        <v>6.221547799696512E-2</v>
      </c>
    </row>
    <row r="2498" spans="2:5" ht="12.75" customHeight="1" x14ac:dyDescent="0.2">
      <c r="B2498" s="16">
        <v>7.79</v>
      </c>
      <c r="C2498" s="16">
        <v>7.29</v>
      </c>
      <c r="D2498" s="16">
        <v>21679</v>
      </c>
      <c r="E2498" s="42">
        <f t="shared" si="0"/>
        <v>4.1428571428571433E-2</v>
      </c>
    </row>
    <row r="2499" spans="2:5" ht="12.75" customHeight="1" x14ac:dyDescent="0.2">
      <c r="B2499" s="16">
        <v>7.68</v>
      </c>
      <c r="C2499" s="16">
        <v>7.18</v>
      </c>
      <c r="D2499" s="16">
        <v>25808</v>
      </c>
      <c r="E2499" s="42">
        <f t="shared" si="0"/>
        <v>-1.508916323731143E-2</v>
      </c>
    </row>
    <row r="2500" spans="2:5" ht="12.75" customHeight="1" x14ac:dyDescent="0.2">
      <c r="B2500" s="16">
        <v>7.3</v>
      </c>
      <c r="C2500" s="16">
        <v>6.8</v>
      </c>
      <c r="D2500" s="16">
        <v>31406</v>
      </c>
      <c r="E2500" s="42">
        <f t="shared" si="0"/>
        <v>-5.292479108635096E-2</v>
      </c>
    </row>
    <row r="2501" spans="2:5" ht="12.75" customHeight="1" x14ac:dyDescent="0.2">
      <c r="B2501" s="16">
        <v>7.2</v>
      </c>
      <c r="C2501" s="16">
        <v>6.7</v>
      </c>
      <c r="D2501" s="16">
        <v>1103</v>
      </c>
      <c r="E2501" s="42">
        <f t="shared" si="0"/>
        <v>-1.4705882352941124E-2</v>
      </c>
    </row>
    <row r="2502" spans="2:5" ht="12.75" customHeight="1" x14ac:dyDescent="0.2">
      <c r="B2502" s="16">
        <v>7.1</v>
      </c>
      <c r="C2502" s="16">
        <v>6.6</v>
      </c>
      <c r="D2502" s="16">
        <v>1240</v>
      </c>
      <c r="E2502" s="42">
        <f t="shared" si="0"/>
        <v>-1.4925373134328438E-2</v>
      </c>
    </row>
    <row r="2503" spans="2:5" ht="12.75" customHeight="1" x14ac:dyDescent="0.2">
      <c r="B2503" s="16">
        <v>7.09</v>
      </c>
      <c r="C2503" s="16">
        <v>6.59</v>
      </c>
      <c r="D2503" s="16">
        <v>3958</v>
      </c>
      <c r="E2503" s="42">
        <f t="shared" si="0"/>
        <v>-1.5151515151514828E-3</v>
      </c>
    </row>
    <row r="2504" spans="2:5" ht="12.75" customHeight="1" x14ac:dyDescent="0.2">
      <c r="B2504" s="16">
        <v>7.09</v>
      </c>
      <c r="C2504" s="16">
        <v>6.59</v>
      </c>
      <c r="D2504" s="16">
        <v>184</v>
      </c>
      <c r="E2504" s="42">
        <f t="shared" si="0"/>
        <v>0</v>
      </c>
    </row>
    <row r="2505" spans="2:5" ht="12.75" customHeight="1" x14ac:dyDescent="0.2">
      <c r="B2505" s="16">
        <v>6.98</v>
      </c>
      <c r="C2505" s="16">
        <v>6.48</v>
      </c>
      <c r="D2505" s="16">
        <v>2391</v>
      </c>
      <c r="E2505" s="42">
        <f t="shared" si="0"/>
        <v>-1.6691957511380796E-2</v>
      </c>
    </row>
    <row r="2506" spans="2:5" ht="12.75" customHeight="1" x14ac:dyDescent="0.2">
      <c r="B2506" s="16">
        <v>6.95</v>
      </c>
      <c r="C2506" s="16">
        <v>6.45</v>
      </c>
      <c r="D2506" s="16">
        <v>3058</v>
      </c>
      <c r="E2506" s="42">
        <f t="shared" si="0"/>
        <v>-4.6296296296296675E-3</v>
      </c>
    </row>
    <row r="2507" spans="2:5" ht="12.75" customHeight="1" x14ac:dyDescent="0.2">
      <c r="B2507" s="16">
        <v>6.96</v>
      </c>
      <c r="C2507" s="16">
        <v>6.46</v>
      </c>
      <c r="D2507" s="16">
        <v>5687</v>
      </c>
      <c r="E2507" s="42">
        <f t="shared" si="0"/>
        <v>1.5503875968991916E-3</v>
      </c>
    </row>
    <row r="2508" spans="2:5" ht="12.75" customHeight="1" x14ac:dyDescent="0.2">
      <c r="B2508" s="16">
        <v>6.98</v>
      </c>
      <c r="C2508" s="16">
        <v>6.48</v>
      </c>
      <c r="D2508" s="16">
        <v>1452</v>
      </c>
      <c r="E2508" s="42">
        <f t="shared" si="0"/>
        <v>3.0959752321982137E-3</v>
      </c>
    </row>
    <row r="2509" spans="2:5" ht="12.75" customHeight="1" x14ac:dyDescent="0.2">
      <c r="B2509" s="16">
        <v>7.11</v>
      </c>
      <c r="C2509" s="16">
        <v>6.61</v>
      </c>
      <c r="D2509" s="16">
        <v>17547</v>
      </c>
      <c r="E2509" s="42">
        <f t="shared" si="0"/>
        <v>2.006172839506171E-2</v>
      </c>
    </row>
    <row r="2510" spans="2:5" ht="12.75" customHeight="1" x14ac:dyDescent="0.2">
      <c r="B2510" s="16">
        <v>7.09</v>
      </c>
      <c r="C2510" s="16">
        <v>6.59</v>
      </c>
      <c r="D2510" s="16">
        <v>5164</v>
      </c>
      <c r="E2510" s="42">
        <f t="shared" si="0"/>
        <v>-3.0257186081695101E-3</v>
      </c>
    </row>
    <row r="2511" spans="2:5" ht="12.75" customHeight="1" x14ac:dyDescent="0.2">
      <c r="B2511" s="16">
        <v>7.09</v>
      </c>
      <c r="C2511" s="16">
        <v>6.59</v>
      </c>
      <c r="D2511" s="16">
        <v>24298</v>
      </c>
      <c r="E2511" s="42">
        <f t="shared" si="0"/>
        <v>0</v>
      </c>
    </row>
    <row r="2512" spans="2:5" ht="12.75" customHeight="1" x14ac:dyDescent="0.2">
      <c r="B2512" s="16">
        <v>7.15</v>
      </c>
      <c r="C2512" s="16">
        <v>6.65</v>
      </c>
      <c r="D2512" s="16">
        <v>3077</v>
      </c>
      <c r="E2512" s="42">
        <f t="shared" si="0"/>
        <v>9.1047040971169186E-3</v>
      </c>
    </row>
    <row r="2513" spans="2:5" ht="12.75" customHeight="1" x14ac:dyDescent="0.2">
      <c r="B2513" s="16">
        <v>7.15</v>
      </c>
      <c r="C2513" s="16">
        <v>6.65</v>
      </c>
      <c r="D2513" s="16">
        <v>2767</v>
      </c>
      <c r="E2513" s="42">
        <f t="shared" si="0"/>
        <v>0</v>
      </c>
    </row>
    <row r="2514" spans="2:5" ht="12.75" customHeight="1" x14ac:dyDescent="0.2">
      <c r="B2514" s="16">
        <v>7.14</v>
      </c>
      <c r="C2514" s="16">
        <v>6.64</v>
      </c>
      <c r="D2514" s="16">
        <v>1458</v>
      </c>
      <c r="E2514" s="42">
        <f t="shared" si="0"/>
        <v>-1.503759398496342E-3</v>
      </c>
    </row>
    <row r="2515" spans="2:5" ht="12.75" customHeight="1" x14ac:dyDescent="0.2">
      <c r="B2515" s="16">
        <v>7.29</v>
      </c>
      <c r="C2515" s="16">
        <v>6.79</v>
      </c>
      <c r="D2515" s="16">
        <v>1806</v>
      </c>
      <c r="E2515" s="42">
        <f t="shared" si="0"/>
        <v>2.2590361445783188E-2</v>
      </c>
    </row>
    <row r="2516" spans="2:5" ht="12.75" customHeight="1" x14ac:dyDescent="0.2">
      <c r="B2516" s="16">
        <v>7.28</v>
      </c>
      <c r="C2516" s="16">
        <v>6.78</v>
      </c>
      <c r="D2516" s="16">
        <v>6166</v>
      </c>
      <c r="E2516" s="42">
        <f t="shared" si="0"/>
        <v>-1.4727540500736062E-3</v>
      </c>
    </row>
    <row r="2517" spans="2:5" ht="12.75" customHeight="1" x14ac:dyDescent="0.2">
      <c r="B2517" s="16">
        <v>7.28</v>
      </c>
      <c r="C2517" s="16">
        <v>6.78</v>
      </c>
      <c r="D2517" s="16">
        <v>2366</v>
      </c>
      <c r="E2517" s="42">
        <f t="shared" si="0"/>
        <v>0</v>
      </c>
    </row>
    <row r="2518" spans="2:5" ht="12.75" customHeight="1" x14ac:dyDescent="0.2">
      <c r="B2518" s="16">
        <v>7.3</v>
      </c>
      <c r="C2518" s="16">
        <v>6.8</v>
      </c>
      <c r="D2518" s="16">
        <v>2278</v>
      </c>
      <c r="E2518" s="42">
        <f t="shared" si="0"/>
        <v>2.9498525073745683E-3</v>
      </c>
    </row>
    <row r="2519" spans="2:5" ht="12.75" customHeight="1" x14ac:dyDescent="0.2">
      <c r="B2519" s="16">
        <v>7.33</v>
      </c>
      <c r="C2519" s="16">
        <v>6.83</v>
      </c>
      <c r="D2519" s="16">
        <v>3779</v>
      </c>
      <c r="E2519" s="42">
        <f t="shared" si="0"/>
        <v>4.4117647058823893E-3</v>
      </c>
    </row>
    <row r="2520" spans="2:5" ht="12.75" customHeight="1" x14ac:dyDescent="0.2">
      <c r="B2520" s="16">
        <v>7.25</v>
      </c>
      <c r="C2520" s="16">
        <v>6.75</v>
      </c>
      <c r="D2520" s="16">
        <v>2501</v>
      </c>
      <c r="E2520" s="42">
        <f t="shared" si="0"/>
        <v>-1.1713030746705721E-2</v>
      </c>
    </row>
    <row r="2521" spans="2:5" ht="12.75" customHeight="1" x14ac:dyDescent="0.2">
      <c r="B2521" s="16">
        <v>7.2</v>
      </c>
      <c r="C2521" s="16">
        <v>6.7</v>
      </c>
      <c r="D2521" s="16">
        <v>95</v>
      </c>
      <c r="E2521" s="42">
        <f t="shared" si="0"/>
        <v>-7.4074074074073808E-3</v>
      </c>
    </row>
    <row r="2522" spans="2:5" ht="12.75" customHeight="1" x14ac:dyDescent="0.2">
      <c r="B2522" s="16">
        <v>7.2</v>
      </c>
      <c r="C2522" s="16">
        <v>6.7</v>
      </c>
      <c r="D2522" s="16">
        <v>5181</v>
      </c>
      <c r="E2522" s="42">
        <f t="shared" si="0"/>
        <v>0</v>
      </c>
    </row>
    <row r="2523" spans="2:5" ht="12.75" customHeight="1" x14ac:dyDescent="0.2">
      <c r="B2523" s="16">
        <v>7.14</v>
      </c>
      <c r="C2523" s="16">
        <v>6.64</v>
      </c>
      <c r="D2523" s="16">
        <v>6620</v>
      </c>
      <c r="E2523" s="42">
        <f t="shared" si="0"/>
        <v>-8.9552238805970883E-3</v>
      </c>
    </row>
    <row r="2524" spans="2:5" ht="12.75" customHeight="1" x14ac:dyDescent="0.2">
      <c r="B2524" s="16">
        <v>7.14</v>
      </c>
      <c r="C2524" s="16">
        <v>6.64</v>
      </c>
      <c r="D2524" s="16">
        <v>2719</v>
      </c>
      <c r="E2524" s="42">
        <f t="shared" si="0"/>
        <v>0</v>
      </c>
    </row>
    <row r="2525" spans="2:5" ht="12.75" customHeight="1" x14ac:dyDescent="0.2">
      <c r="B2525" s="16">
        <v>7.14</v>
      </c>
      <c r="C2525" s="16">
        <v>6.64</v>
      </c>
      <c r="D2525" s="16">
        <v>2390</v>
      </c>
      <c r="E2525" s="42">
        <f t="shared" si="0"/>
        <v>0</v>
      </c>
    </row>
    <row r="2526" spans="2:5" ht="12.75" customHeight="1" x14ac:dyDescent="0.2">
      <c r="B2526" s="16">
        <v>7.24</v>
      </c>
      <c r="C2526" s="16">
        <v>6.74</v>
      </c>
      <c r="D2526" s="16">
        <v>2719</v>
      </c>
      <c r="E2526" s="42">
        <f t="shared" si="0"/>
        <v>1.5060240963855503E-2</v>
      </c>
    </row>
    <row r="2527" spans="2:5" ht="12.75" customHeight="1" x14ac:dyDescent="0.2">
      <c r="B2527" s="16">
        <v>7.25</v>
      </c>
      <c r="C2527" s="16">
        <v>6.75</v>
      </c>
      <c r="D2527" s="16">
        <v>5783</v>
      </c>
      <c r="E2527" s="42">
        <f t="shared" si="0"/>
        <v>1.4836795252225203E-3</v>
      </c>
    </row>
    <row r="2528" spans="2:5" ht="12.75" customHeight="1" x14ac:dyDescent="0.2">
      <c r="B2528" s="16">
        <v>7.25</v>
      </c>
      <c r="C2528" s="16">
        <v>6.75</v>
      </c>
      <c r="D2528" s="16">
        <v>2431</v>
      </c>
      <c r="E2528" s="42">
        <f t="shared" si="0"/>
        <v>0</v>
      </c>
    </row>
    <row r="2529" spans="2:5" ht="12.75" customHeight="1" x14ac:dyDescent="0.2">
      <c r="B2529" s="16">
        <v>7.29</v>
      </c>
      <c r="C2529" s="16">
        <v>6.79</v>
      </c>
      <c r="D2529" s="16">
        <v>2315</v>
      </c>
      <c r="E2529" s="42">
        <f t="shared" si="0"/>
        <v>5.9259259259259308E-3</v>
      </c>
    </row>
    <row r="2530" spans="2:5" ht="12.75" customHeight="1" x14ac:dyDescent="0.2">
      <c r="B2530" s="16">
        <v>7.24</v>
      </c>
      <c r="C2530" s="16">
        <v>6.74</v>
      </c>
      <c r="D2530" s="16">
        <v>16146</v>
      </c>
      <c r="E2530" s="42">
        <f t="shared" si="0"/>
        <v>-7.3637702503681624E-3</v>
      </c>
    </row>
    <row r="2531" spans="2:5" ht="12.75" customHeight="1" x14ac:dyDescent="0.2">
      <c r="B2531" s="16">
        <v>7.25</v>
      </c>
      <c r="C2531" s="16">
        <v>6.75</v>
      </c>
      <c r="D2531" s="16">
        <v>3010</v>
      </c>
      <c r="E2531" s="42">
        <f t="shared" si="0"/>
        <v>1.4836795252225203E-3</v>
      </c>
    </row>
    <row r="2532" spans="2:5" ht="12.75" customHeight="1" x14ac:dyDescent="0.2">
      <c r="B2532" s="16">
        <v>7.28</v>
      </c>
      <c r="C2532" s="16">
        <v>6.78</v>
      </c>
      <c r="D2532" s="16">
        <v>3490</v>
      </c>
      <c r="E2532" s="42">
        <f t="shared" si="0"/>
        <v>4.4444444444444809E-3</v>
      </c>
    </row>
    <row r="2533" spans="2:5" ht="12.75" customHeight="1" x14ac:dyDescent="0.2">
      <c r="B2533" s="16">
        <v>7.28</v>
      </c>
      <c r="C2533" s="16">
        <v>6.78</v>
      </c>
      <c r="D2533" s="16">
        <v>2</v>
      </c>
      <c r="E2533" s="42">
        <f t="shared" si="0"/>
        <v>0</v>
      </c>
    </row>
    <row r="2534" spans="2:5" ht="12.75" customHeight="1" x14ac:dyDescent="0.2">
      <c r="B2534" s="16">
        <v>7.27</v>
      </c>
      <c r="C2534" s="16">
        <v>6.77</v>
      </c>
      <c r="D2534" s="16">
        <v>1716</v>
      </c>
      <c r="E2534" s="42">
        <f t="shared" si="0"/>
        <v>-1.4749262536874151E-3</v>
      </c>
    </row>
    <row r="2535" spans="2:5" ht="12.75" customHeight="1" x14ac:dyDescent="0.2">
      <c r="B2535" s="16">
        <v>7.28</v>
      </c>
      <c r="C2535" s="16">
        <v>6.78</v>
      </c>
      <c r="D2535" s="16">
        <v>950</v>
      </c>
      <c r="E2535" s="42">
        <f t="shared" si="0"/>
        <v>1.4771048744461855E-3</v>
      </c>
    </row>
    <row r="2536" spans="2:5" ht="12.75" customHeight="1" x14ac:dyDescent="0.2">
      <c r="B2536" s="16">
        <v>7.22</v>
      </c>
      <c r="C2536" s="16">
        <v>6.72</v>
      </c>
      <c r="D2536" s="16">
        <v>559</v>
      </c>
      <c r="E2536" s="42">
        <f t="shared" si="0"/>
        <v>-8.8495575221239665E-3</v>
      </c>
    </row>
    <row r="2537" spans="2:5" ht="12.75" customHeight="1" x14ac:dyDescent="0.2">
      <c r="B2537" s="16">
        <v>7.2</v>
      </c>
      <c r="C2537" s="16">
        <v>6.7</v>
      </c>
      <c r="D2537" s="16">
        <v>5711</v>
      </c>
      <c r="E2537" s="42">
        <f t="shared" si="0"/>
        <v>-2.9761904761904127E-3</v>
      </c>
    </row>
    <row r="2538" spans="2:5" ht="12.75" customHeight="1" x14ac:dyDescent="0.2">
      <c r="B2538" s="16">
        <v>7.13</v>
      </c>
      <c r="C2538" s="16">
        <v>6.63</v>
      </c>
      <c r="D2538" s="16">
        <v>5995</v>
      </c>
      <c r="E2538" s="42">
        <f t="shared" si="0"/>
        <v>-1.0447761194029893E-2</v>
      </c>
    </row>
    <row r="2539" spans="2:5" ht="12.75" customHeight="1" x14ac:dyDescent="0.2">
      <c r="B2539" s="16">
        <v>7.14</v>
      </c>
      <c r="C2539" s="16">
        <v>6.64</v>
      </c>
      <c r="D2539" s="16">
        <v>53149</v>
      </c>
      <c r="E2539" s="42">
        <f t="shared" si="0"/>
        <v>1.5082956259426527E-3</v>
      </c>
    </row>
    <row r="2540" spans="2:5" ht="12.75" customHeight="1" x14ac:dyDescent="0.2">
      <c r="B2540" s="16">
        <v>7.14</v>
      </c>
      <c r="C2540" s="16">
        <v>6.64</v>
      </c>
      <c r="D2540" s="16">
        <v>501</v>
      </c>
      <c r="E2540" s="42">
        <f t="shared" si="0"/>
        <v>0</v>
      </c>
    </row>
    <row r="2541" spans="2:5" ht="12.75" customHeight="1" x14ac:dyDescent="0.2">
      <c r="B2541" s="16">
        <v>7.18</v>
      </c>
      <c r="C2541" s="16">
        <v>6.68</v>
      </c>
      <c r="D2541" s="16">
        <v>496</v>
      </c>
      <c r="E2541" s="42">
        <f t="shared" si="0"/>
        <v>6.0240963855421742E-3</v>
      </c>
    </row>
    <row r="2542" spans="2:5" ht="12.75" customHeight="1" x14ac:dyDescent="0.2">
      <c r="B2542" s="16">
        <v>7.18</v>
      </c>
      <c r="C2542" s="16">
        <v>6.68</v>
      </c>
      <c r="D2542" s="16">
        <v>976</v>
      </c>
      <c r="E2542" s="42">
        <f t="shared" si="0"/>
        <v>0</v>
      </c>
    </row>
    <row r="2543" spans="2:5" ht="12.75" customHeight="1" x14ac:dyDescent="0.2">
      <c r="B2543" s="16">
        <v>7.18</v>
      </c>
      <c r="C2543" s="16">
        <v>6.68</v>
      </c>
      <c r="D2543" s="16">
        <v>3</v>
      </c>
      <c r="E2543" s="42">
        <f t="shared" si="0"/>
        <v>0</v>
      </c>
    </row>
    <row r="2544" spans="2:5" ht="12.75" customHeight="1" x14ac:dyDescent="0.2">
      <c r="B2544" s="16">
        <v>7.18</v>
      </c>
      <c r="C2544" s="16">
        <v>6.68</v>
      </c>
      <c r="D2544" s="16">
        <v>275</v>
      </c>
      <c r="E2544" s="42">
        <f t="shared" si="0"/>
        <v>0</v>
      </c>
    </row>
    <row r="2545" spans="2:5" ht="12.75" customHeight="1" x14ac:dyDescent="0.2">
      <c r="B2545" s="16">
        <v>7.16</v>
      </c>
      <c r="C2545" s="16">
        <v>6.66</v>
      </c>
      <c r="D2545" s="16">
        <v>978</v>
      </c>
      <c r="E2545" s="42">
        <f t="shared" si="0"/>
        <v>-2.9940119760478406E-3</v>
      </c>
    </row>
    <row r="2546" spans="2:5" ht="12.75" customHeight="1" x14ac:dyDescent="0.2">
      <c r="B2546" s="16">
        <v>7.12</v>
      </c>
      <c r="C2546" s="16">
        <v>6.62</v>
      </c>
      <c r="D2546" s="16">
        <v>532</v>
      </c>
      <c r="E2546" s="42">
        <f t="shared" si="0"/>
        <v>-6.0060060060060112E-3</v>
      </c>
    </row>
    <row r="2547" spans="2:5" ht="12.75" customHeight="1" x14ac:dyDescent="0.2">
      <c r="B2547" s="16">
        <v>7.16</v>
      </c>
      <c r="C2547" s="16">
        <v>6.66</v>
      </c>
      <c r="D2547" s="16">
        <v>779</v>
      </c>
      <c r="E2547" s="42">
        <f t="shared" si="0"/>
        <v>6.0422960725075581E-3</v>
      </c>
    </row>
    <row r="2548" spans="2:5" ht="12.75" customHeight="1" x14ac:dyDescent="0.2">
      <c r="B2548" s="16">
        <v>7.15</v>
      </c>
      <c r="C2548" s="16">
        <v>6.65</v>
      </c>
      <c r="D2548" s="16">
        <v>519</v>
      </c>
      <c r="E2548" s="42">
        <f t="shared" si="0"/>
        <v>-1.5015015015014694E-3</v>
      </c>
    </row>
    <row r="2549" spans="2:5" ht="12.75" customHeight="1" x14ac:dyDescent="0.2">
      <c r="B2549" s="16">
        <v>7.14</v>
      </c>
      <c r="C2549" s="16">
        <v>6.64</v>
      </c>
      <c r="D2549" s="16">
        <v>16219</v>
      </c>
      <c r="E2549" s="42">
        <f t="shared" si="0"/>
        <v>-1.503759398496342E-3</v>
      </c>
    </row>
    <row r="2550" spans="2:5" ht="12.75" customHeight="1" x14ac:dyDescent="0.2">
      <c r="B2550" s="16">
        <v>7.2</v>
      </c>
      <c r="C2550" s="16">
        <v>6.7</v>
      </c>
      <c r="D2550" s="16">
        <v>2400</v>
      </c>
      <c r="E2550" s="42">
        <f t="shared" si="0"/>
        <v>9.0361445783133289E-3</v>
      </c>
    </row>
    <row r="2551" spans="2:5" ht="12.75" customHeight="1" x14ac:dyDescent="0.2">
      <c r="B2551" s="16">
        <v>7.2</v>
      </c>
      <c r="C2551" s="16">
        <v>6.7</v>
      </c>
      <c r="D2551" s="16">
        <v>94</v>
      </c>
      <c r="E2551" s="42">
        <f t="shared" si="0"/>
        <v>0</v>
      </c>
    </row>
    <row r="2552" spans="2:5" ht="12.75" customHeight="1" x14ac:dyDescent="0.2">
      <c r="B2552" s="16">
        <v>7.2</v>
      </c>
      <c r="C2552" s="16">
        <v>6.7</v>
      </c>
      <c r="D2552" s="16">
        <v>0</v>
      </c>
      <c r="E2552" s="42">
        <f t="shared" si="0"/>
        <v>0</v>
      </c>
    </row>
    <row r="2553" spans="2:5" ht="12.75" customHeight="1" x14ac:dyDescent="0.2">
      <c r="B2553" s="16">
        <v>7.2</v>
      </c>
      <c r="C2553" s="16">
        <v>6.7</v>
      </c>
      <c r="D2553" s="16">
        <v>310</v>
      </c>
      <c r="E2553" s="42">
        <f t="shared" si="0"/>
        <v>0</v>
      </c>
    </row>
    <row r="2554" spans="2:5" ht="12.75" customHeight="1" x14ac:dyDescent="0.2">
      <c r="B2554" s="16">
        <v>7.19</v>
      </c>
      <c r="C2554" s="16">
        <v>6.69</v>
      </c>
      <c r="D2554" s="16">
        <v>1439</v>
      </c>
      <c r="E2554" s="42">
        <f t="shared" si="0"/>
        <v>-1.492537313432804E-3</v>
      </c>
    </row>
    <row r="2555" spans="2:5" ht="12.75" customHeight="1" x14ac:dyDescent="0.2">
      <c r="B2555" s="16">
        <v>7.15</v>
      </c>
      <c r="C2555" s="16">
        <v>6.65</v>
      </c>
      <c r="D2555" s="16">
        <v>593</v>
      </c>
      <c r="E2555" s="42">
        <f t="shared" si="0"/>
        <v>-5.9790732436472392E-3</v>
      </c>
    </row>
    <row r="2556" spans="2:5" ht="12.75" customHeight="1" x14ac:dyDescent="0.2">
      <c r="B2556" s="16">
        <v>7.08</v>
      </c>
      <c r="C2556" s="16">
        <v>6.58</v>
      </c>
      <c r="D2556" s="16">
        <v>308</v>
      </c>
      <c r="E2556" s="42">
        <f t="shared" si="0"/>
        <v>-1.0526315789473726E-2</v>
      </c>
    </row>
    <row r="2557" spans="2:5" ht="12.75" customHeight="1" x14ac:dyDescent="0.2">
      <c r="B2557" s="16">
        <v>7.12</v>
      </c>
      <c r="C2557" s="16">
        <v>6.62</v>
      </c>
      <c r="D2557" s="16">
        <v>3862</v>
      </c>
      <c r="E2557" s="42">
        <f t="shared" si="0"/>
        <v>6.0790273556231055E-3</v>
      </c>
    </row>
    <row r="2558" spans="2:5" ht="12.75" customHeight="1" x14ac:dyDescent="0.2">
      <c r="B2558" s="16">
        <v>7.08</v>
      </c>
      <c r="C2558" s="16">
        <v>6.58</v>
      </c>
      <c r="D2558" s="16">
        <v>466</v>
      </c>
      <c r="E2558" s="42">
        <f t="shared" si="0"/>
        <v>-6.0422960725075581E-3</v>
      </c>
    </row>
    <row r="2559" spans="2:5" ht="12.75" customHeight="1" x14ac:dyDescent="0.2">
      <c r="B2559" s="16">
        <v>7.15</v>
      </c>
      <c r="C2559" s="16">
        <v>6.65</v>
      </c>
      <c r="D2559" s="16">
        <v>4809</v>
      </c>
      <c r="E2559" s="42">
        <f t="shared" si="0"/>
        <v>1.0638297872340469E-2</v>
      </c>
    </row>
    <row r="2560" spans="2:5" ht="12.75" customHeight="1" x14ac:dyDescent="0.2">
      <c r="B2560" s="16">
        <v>7.15</v>
      </c>
      <c r="C2560" s="16">
        <v>6.65</v>
      </c>
      <c r="D2560" s="16">
        <v>26</v>
      </c>
      <c r="E2560" s="42">
        <f t="shared" si="0"/>
        <v>0</v>
      </c>
    </row>
    <row r="2561" spans="2:5" ht="12.75" customHeight="1" x14ac:dyDescent="0.2">
      <c r="B2561" s="16">
        <v>7.14</v>
      </c>
      <c r="C2561" s="16">
        <v>6.64</v>
      </c>
      <c r="D2561" s="16">
        <v>1506</v>
      </c>
      <c r="E2561" s="42">
        <f t="shared" si="0"/>
        <v>-1.503759398496342E-3</v>
      </c>
    </row>
    <row r="2562" spans="2:5" ht="12.75" customHeight="1" x14ac:dyDescent="0.2">
      <c r="B2562" s="16">
        <v>7.18</v>
      </c>
      <c r="C2562" s="16">
        <v>6.68</v>
      </c>
      <c r="D2562" s="16">
        <v>2680</v>
      </c>
      <c r="E2562" s="42">
        <f t="shared" si="0"/>
        <v>6.0240963855421742E-3</v>
      </c>
    </row>
    <row r="2563" spans="2:5" ht="12.75" customHeight="1" x14ac:dyDescent="0.2">
      <c r="B2563" s="16">
        <v>7.16</v>
      </c>
      <c r="C2563" s="16">
        <v>6.66</v>
      </c>
      <c r="D2563" s="16">
        <v>1400</v>
      </c>
      <c r="E2563" s="42">
        <f t="shared" si="0"/>
        <v>-2.9940119760478406E-3</v>
      </c>
    </row>
    <row r="2564" spans="2:5" ht="12.75" customHeight="1" x14ac:dyDescent="0.2">
      <c r="B2564" s="16">
        <v>7.16</v>
      </c>
      <c r="C2564" s="16">
        <v>6.66</v>
      </c>
      <c r="D2564" s="16">
        <v>221</v>
      </c>
      <c r="E2564" s="42">
        <f t="shared" si="0"/>
        <v>0</v>
      </c>
    </row>
    <row r="2565" spans="2:5" ht="12.75" customHeight="1" x14ac:dyDescent="0.2">
      <c r="B2565" s="16">
        <v>7.09</v>
      </c>
      <c r="C2565" s="16">
        <v>6.59</v>
      </c>
      <c r="D2565" s="16">
        <v>5643</v>
      </c>
      <c r="E2565" s="42">
        <f t="shared" si="0"/>
        <v>-1.0510510510510553E-2</v>
      </c>
    </row>
    <row r="2566" spans="2:5" ht="12.75" customHeight="1" x14ac:dyDescent="0.2">
      <c r="B2566" s="16">
        <v>7.09</v>
      </c>
      <c r="C2566" s="16">
        <v>6.59</v>
      </c>
      <c r="D2566" s="16">
        <v>1582</v>
      </c>
      <c r="E2566" s="42">
        <f t="shared" si="0"/>
        <v>0</v>
      </c>
    </row>
    <row r="2567" spans="2:5" ht="12.75" customHeight="1" x14ac:dyDescent="0.2">
      <c r="B2567" s="16">
        <v>7.06</v>
      </c>
      <c r="C2567" s="16">
        <v>6.56</v>
      </c>
      <c r="D2567" s="16">
        <v>6266</v>
      </c>
      <c r="E2567" s="42">
        <f t="shared" si="0"/>
        <v>-4.5523520485584593E-3</v>
      </c>
    </row>
    <row r="2568" spans="2:5" ht="12.75" customHeight="1" x14ac:dyDescent="0.2">
      <c r="B2568" s="16">
        <v>7.05</v>
      </c>
      <c r="C2568" s="16">
        <v>6.55</v>
      </c>
      <c r="D2568" s="16">
        <v>1310</v>
      </c>
      <c r="E2568" s="42">
        <f t="shared" si="0"/>
        <v>-1.5243902439024066E-3</v>
      </c>
    </row>
    <row r="2569" spans="2:5" ht="12.75" customHeight="1" x14ac:dyDescent="0.2">
      <c r="B2569" s="16">
        <v>7.03</v>
      </c>
      <c r="C2569" s="16">
        <v>6.53</v>
      </c>
      <c r="D2569" s="16">
        <v>2660</v>
      </c>
      <c r="E2569" s="42">
        <f t="shared" si="0"/>
        <v>-3.0534351145037517E-3</v>
      </c>
    </row>
    <row r="2570" spans="2:5" ht="12.75" customHeight="1" x14ac:dyDescent="0.2">
      <c r="B2570" s="16">
        <v>7.03</v>
      </c>
      <c r="C2570" s="16">
        <v>6.53</v>
      </c>
      <c r="D2570" s="16">
        <v>952</v>
      </c>
      <c r="E2570" s="42">
        <f t="shared" si="0"/>
        <v>0</v>
      </c>
    </row>
    <row r="2571" spans="2:5" ht="12.75" customHeight="1" x14ac:dyDescent="0.2">
      <c r="B2571" s="16">
        <v>7</v>
      </c>
      <c r="C2571" s="16">
        <v>6.5</v>
      </c>
      <c r="D2571" s="16">
        <v>1060</v>
      </c>
      <c r="E2571" s="42">
        <f t="shared" si="0"/>
        <v>-4.594180704441079E-3</v>
      </c>
    </row>
    <row r="2572" spans="2:5" ht="12.75" customHeight="1" x14ac:dyDescent="0.2">
      <c r="B2572" s="16">
        <v>7</v>
      </c>
      <c r="C2572" s="16">
        <v>6.5</v>
      </c>
      <c r="D2572" s="16">
        <v>3303</v>
      </c>
      <c r="E2572" s="42">
        <f t="shared" si="0"/>
        <v>0</v>
      </c>
    </row>
    <row r="2573" spans="2:5" ht="12.75" customHeight="1" x14ac:dyDescent="0.2">
      <c r="B2573" s="16">
        <v>7.05</v>
      </c>
      <c r="C2573" s="16">
        <v>6.55</v>
      </c>
      <c r="D2573" s="16">
        <v>438</v>
      </c>
      <c r="E2573" s="42">
        <f t="shared" si="0"/>
        <v>7.692307692307665E-3</v>
      </c>
    </row>
    <row r="2574" spans="2:5" ht="12.75" customHeight="1" x14ac:dyDescent="0.2">
      <c r="B2574" s="16">
        <v>7.3</v>
      </c>
      <c r="C2574" s="16">
        <v>6.8</v>
      </c>
      <c r="D2574" s="16">
        <v>4903</v>
      </c>
      <c r="E2574" s="42">
        <f t="shared" si="0"/>
        <v>3.8167938931297711E-2</v>
      </c>
    </row>
    <row r="2575" spans="2:5" ht="12.75" customHeight="1" x14ac:dyDescent="0.2">
      <c r="B2575" s="16">
        <v>7.3</v>
      </c>
      <c r="C2575" s="16">
        <v>6.8</v>
      </c>
      <c r="D2575" s="16">
        <v>6834</v>
      </c>
      <c r="E2575" s="42">
        <f t="shared" si="0"/>
        <v>0</v>
      </c>
    </row>
    <row r="2576" spans="2:5" ht="12.75" customHeight="1" x14ac:dyDescent="0.2">
      <c r="B2576" s="16">
        <v>7.29</v>
      </c>
      <c r="C2576" s="16">
        <v>6.79</v>
      </c>
      <c r="D2576" s="16">
        <v>7092</v>
      </c>
      <c r="E2576" s="42">
        <f t="shared" si="0"/>
        <v>-1.4705882352940864E-3</v>
      </c>
    </row>
    <row r="2577" spans="2:5" ht="12.75" customHeight="1" x14ac:dyDescent="0.2">
      <c r="B2577" s="16">
        <v>7.27</v>
      </c>
      <c r="C2577" s="16">
        <v>6.77</v>
      </c>
      <c r="D2577" s="16">
        <v>1961</v>
      </c>
      <c r="E2577" s="42">
        <f t="shared" si="0"/>
        <v>-2.9455081001473434E-3</v>
      </c>
    </row>
    <row r="2578" spans="2:5" ht="12.75" customHeight="1" x14ac:dyDescent="0.2">
      <c r="B2578" s="16">
        <v>7.24</v>
      </c>
      <c r="C2578" s="16">
        <v>6.74</v>
      </c>
      <c r="D2578" s="16">
        <v>2827</v>
      </c>
      <c r="E2578" s="42">
        <f t="shared" si="0"/>
        <v>-4.4313146233381628E-3</v>
      </c>
    </row>
    <row r="2579" spans="2:5" ht="12.75" customHeight="1" x14ac:dyDescent="0.2">
      <c r="B2579" s="16">
        <v>7.2</v>
      </c>
      <c r="C2579" s="16">
        <v>6.7</v>
      </c>
      <c r="D2579" s="16">
        <v>5</v>
      </c>
      <c r="E2579" s="42">
        <f t="shared" si="0"/>
        <v>-5.9347181008902131E-3</v>
      </c>
    </row>
    <row r="2580" spans="2:5" ht="12.75" customHeight="1" x14ac:dyDescent="0.2">
      <c r="B2580" s="16">
        <v>7.15</v>
      </c>
      <c r="C2580" s="16">
        <v>6.65</v>
      </c>
      <c r="D2580" s="16">
        <v>1419</v>
      </c>
      <c r="E2580" s="42">
        <f t="shared" si="0"/>
        <v>-7.4626865671641521E-3</v>
      </c>
    </row>
    <row r="2581" spans="2:5" ht="12.75" customHeight="1" x14ac:dyDescent="0.2">
      <c r="B2581" s="16">
        <v>7.15</v>
      </c>
      <c r="C2581" s="16">
        <v>6.65</v>
      </c>
      <c r="D2581" s="16">
        <v>1353</v>
      </c>
      <c r="E2581" s="42">
        <f t="shared" si="0"/>
        <v>0</v>
      </c>
    </row>
    <row r="2582" spans="2:5" ht="12.75" customHeight="1" x14ac:dyDescent="0.2">
      <c r="B2582" s="16">
        <v>7.15</v>
      </c>
      <c r="C2582" s="16">
        <v>6.65</v>
      </c>
      <c r="D2582" s="16">
        <v>602</v>
      </c>
      <c r="E2582" s="42">
        <f t="shared" si="0"/>
        <v>0</v>
      </c>
    </row>
    <row r="2583" spans="2:5" ht="12.75" customHeight="1" x14ac:dyDescent="0.2">
      <c r="B2583" s="16">
        <v>7.2</v>
      </c>
      <c r="C2583" s="16">
        <v>6.7</v>
      </c>
      <c r="D2583" s="16">
        <v>4181</v>
      </c>
      <c r="E2583" s="42">
        <f t="shared" si="0"/>
        <v>7.5187969924811757E-3</v>
      </c>
    </row>
    <row r="2584" spans="2:5" ht="12.75" customHeight="1" x14ac:dyDescent="0.2">
      <c r="B2584" s="16">
        <v>7.2</v>
      </c>
      <c r="C2584" s="16">
        <v>6.7</v>
      </c>
      <c r="D2584" s="16">
        <v>3154</v>
      </c>
      <c r="E2584" s="42">
        <f t="shared" si="0"/>
        <v>0</v>
      </c>
    </row>
    <row r="2585" spans="2:5" ht="12.75" customHeight="1" x14ac:dyDescent="0.2">
      <c r="B2585" s="16">
        <v>7.23</v>
      </c>
      <c r="C2585" s="16">
        <v>6.73</v>
      </c>
      <c r="D2585" s="16">
        <v>1736</v>
      </c>
      <c r="E2585" s="42">
        <f t="shared" si="0"/>
        <v>4.4776119402985442E-3</v>
      </c>
    </row>
    <row r="2586" spans="2:5" ht="12.75" customHeight="1" x14ac:dyDescent="0.2">
      <c r="B2586" s="16">
        <v>7.12</v>
      </c>
      <c r="C2586" s="16">
        <v>6.62</v>
      </c>
      <c r="D2586" s="16">
        <v>619</v>
      </c>
      <c r="E2586" s="42">
        <f t="shared" si="0"/>
        <v>-1.6344725111441354E-2</v>
      </c>
    </row>
    <row r="2587" spans="2:5" ht="12.75" customHeight="1" x14ac:dyDescent="0.2">
      <c r="B2587" s="16">
        <v>7.24</v>
      </c>
      <c r="C2587" s="16">
        <v>6.74</v>
      </c>
      <c r="D2587" s="16">
        <v>27753</v>
      </c>
      <c r="E2587" s="42">
        <f t="shared" si="0"/>
        <v>1.8126888217522674E-2</v>
      </c>
    </row>
    <row r="2588" spans="2:5" ht="12.75" customHeight="1" x14ac:dyDescent="0.2">
      <c r="B2588" s="16">
        <v>7.2</v>
      </c>
      <c r="C2588" s="16">
        <v>6.7</v>
      </c>
      <c r="D2588" s="16">
        <v>53</v>
      </c>
      <c r="E2588" s="42">
        <f t="shared" si="0"/>
        <v>-5.9347181008902131E-3</v>
      </c>
    </row>
    <row r="2589" spans="2:5" ht="12.75" customHeight="1" x14ac:dyDescent="0.2">
      <c r="B2589" s="16">
        <v>7.2</v>
      </c>
      <c r="C2589" s="16">
        <v>6.7</v>
      </c>
      <c r="D2589" s="16">
        <v>7260</v>
      </c>
      <c r="E2589" s="42">
        <f t="shared" si="0"/>
        <v>0</v>
      </c>
    </row>
    <row r="2590" spans="2:5" ht="12.75" customHeight="1" x14ac:dyDescent="0.2">
      <c r="B2590" s="16">
        <v>7.2</v>
      </c>
      <c r="C2590" s="16">
        <v>6.7</v>
      </c>
      <c r="D2590" s="16">
        <v>2339</v>
      </c>
      <c r="E2590" s="42">
        <f t="shared" si="0"/>
        <v>0</v>
      </c>
    </row>
    <row r="2591" spans="2:5" ht="12.75" customHeight="1" x14ac:dyDescent="0.2">
      <c r="B2591" s="16">
        <v>7.24</v>
      </c>
      <c r="C2591" s="16">
        <v>6.74</v>
      </c>
      <c r="D2591" s="16">
        <v>3224</v>
      </c>
      <c r="E2591" s="42">
        <f t="shared" si="0"/>
        <v>5.9701492537313485E-3</v>
      </c>
    </row>
    <row r="2592" spans="2:5" ht="12.75" customHeight="1" x14ac:dyDescent="0.2">
      <c r="B2592" s="16">
        <v>7.24</v>
      </c>
      <c r="C2592" s="16">
        <v>6.74</v>
      </c>
      <c r="D2592" s="16">
        <v>5248</v>
      </c>
      <c r="E2592" s="42">
        <f t="shared" si="0"/>
        <v>0</v>
      </c>
    </row>
    <row r="2593" spans="2:5" ht="12.75" customHeight="1" x14ac:dyDescent="0.2">
      <c r="B2593" s="16">
        <v>7.2</v>
      </c>
      <c r="C2593" s="16">
        <v>6.7</v>
      </c>
      <c r="D2593" s="16">
        <v>201</v>
      </c>
      <c r="E2593" s="42">
        <f t="shared" si="0"/>
        <v>-5.9347181008902131E-3</v>
      </c>
    </row>
    <row r="2594" spans="2:5" ht="12.75" customHeight="1" x14ac:dyDescent="0.2">
      <c r="B2594" s="16">
        <v>7.23</v>
      </c>
      <c r="C2594" s="16">
        <v>6.73</v>
      </c>
      <c r="D2594" s="16">
        <v>1462</v>
      </c>
      <c r="E2594" s="42">
        <f t="shared" si="0"/>
        <v>4.4776119402985442E-3</v>
      </c>
    </row>
    <row r="2595" spans="2:5" ht="12.75" customHeight="1" x14ac:dyDescent="0.2">
      <c r="B2595" s="16">
        <v>7.28</v>
      </c>
      <c r="C2595" s="16">
        <v>6.78</v>
      </c>
      <c r="D2595" s="16">
        <v>5110</v>
      </c>
      <c r="E2595" s="42">
        <f t="shared" si="0"/>
        <v>7.4294205052005671E-3</v>
      </c>
    </row>
    <row r="2596" spans="2:5" ht="12.75" customHeight="1" x14ac:dyDescent="0.2">
      <c r="B2596" s="16">
        <v>7.38</v>
      </c>
      <c r="C2596" s="16">
        <v>6.88</v>
      </c>
      <c r="D2596" s="16">
        <v>2847</v>
      </c>
      <c r="E2596" s="42">
        <f t="shared" si="0"/>
        <v>1.4749262536873104E-2</v>
      </c>
    </row>
    <row r="2597" spans="2:5" ht="12.75" customHeight="1" x14ac:dyDescent="0.2">
      <c r="B2597" s="16">
        <v>7.35</v>
      </c>
      <c r="C2597" s="16">
        <v>6.85</v>
      </c>
      <c r="D2597" s="16">
        <v>2873</v>
      </c>
      <c r="E2597" s="42">
        <f t="shared" si="0"/>
        <v>-4.3604651162791061E-3</v>
      </c>
    </row>
    <row r="2598" spans="2:5" ht="12.75" customHeight="1" x14ac:dyDescent="0.2">
      <c r="B2598" s="16">
        <v>7.4</v>
      </c>
      <c r="C2598" s="16">
        <v>6.9</v>
      </c>
      <c r="D2598" s="16">
        <v>675</v>
      </c>
      <c r="E2598" s="42">
        <f t="shared" si="0"/>
        <v>7.2992700729928046E-3</v>
      </c>
    </row>
    <row r="2599" spans="2:5" ht="12.75" customHeight="1" x14ac:dyDescent="0.2">
      <c r="B2599" s="16">
        <v>7.39</v>
      </c>
      <c r="C2599" s="16">
        <v>6.89</v>
      </c>
      <c r="D2599" s="16">
        <v>62</v>
      </c>
      <c r="E2599" s="42">
        <f t="shared" si="0"/>
        <v>-1.4492753623189384E-3</v>
      </c>
    </row>
    <row r="2600" spans="2:5" ht="12.75" customHeight="1" x14ac:dyDescent="0.2">
      <c r="B2600" s="16">
        <v>7.44</v>
      </c>
      <c r="C2600" s="16">
        <v>6.94</v>
      </c>
      <c r="D2600" s="16">
        <v>2703</v>
      </c>
      <c r="E2600" s="42">
        <f t="shared" si="0"/>
        <v>7.2568940493469829E-3</v>
      </c>
    </row>
    <row r="2601" spans="2:5" ht="12.75" customHeight="1" x14ac:dyDescent="0.2">
      <c r="B2601" s="16">
        <v>7.34</v>
      </c>
      <c r="C2601" s="16">
        <v>6.84</v>
      </c>
      <c r="D2601" s="16">
        <v>4135</v>
      </c>
      <c r="E2601" s="42">
        <f t="shared" si="0"/>
        <v>-1.4409221902017367E-2</v>
      </c>
    </row>
    <row r="2602" spans="2:5" ht="12.75" customHeight="1" x14ac:dyDescent="0.2">
      <c r="B2602" s="16">
        <v>7.22</v>
      </c>
      <c r="C2602" s="16">
        <v>6.72</v>
      </c>
      <c r="D2602" s="16">
        <v>7864</v>
      </c>
      <c r="E2602" s="42">
        <f t="shared" si="0"/>
        <v>-1.7543859649122823E-2</v>
      </c>
    </row>
    <row r="2603" spans="2:5" ht="12.75" customHeight="1" x14ac:dyDescent="0.2">
      <c r="B2603" s="16">
        <v>7.22</v>
      </c>
      <c r="C2603" s="16">
        <v>6.72</v>
      </c>
      <c r="D2603" s="16">
        <v>1351</v>
      </c>
      <c r="E2603" s="42">
        <f t="shared" si="0"/>
        <v>0</v>
      </c>
    </row>
    <row r="2604" spans="2:5" ht="12.75" customHeight="1" x14ac:dyDescent="0.2">
      <c r="B2604" s="16">
        <v>7.2</v>
      </c>
      <c r="C2604" s="16">
        <v>6.7</v>
      </c>
      <c r="D2604" s="16">
        <v>15350</v>
      </c>
      <c r="E2604" s="42">
        <f t="shared" si="0"/>
        <v>-2.9761904761904127E-3</v>
      </c>
    </row>
    <row r="2605" spans="2:5" ht="12.75" customHeight="1" x14ac:dyDescent="0.2">
      <c r="B2605" s="16">
        <v>7.2</v>
      </c>
      <c r="C2605" s="16">
        <v>6.7</v>
      </c>
      <c r="D2605" s="16">
        <v>5057</v>
      </c>
      <c r="E2605" s="42">
        <f t="shared" si="0"/>
        <v>0</v>
      </c>
    </row>
    <row r="2606" spans="2:5" ht="12.75" customHeight="1" x14ac:dyDescent="0.2">
      <c r="B2606" s="16">
        <v>7.3</v>
      </c>
      <c r="C2606" s="16">
        <v>6.8</v>
      </c>
      <c r="D2606" s="16">
        <v>2145</v>
      </c>
      <c r="E2606" s="42">
        <f t="shared" si="0"/>
        <v>1.4925373134328304E-2</v>
      </c>
    </row>
    <row r="2607" spans="2:5" ht="12.75" customHeight="1" x14ac:dyDescent="0.2">
      <c r="B2607" s="16">
        <v>7.15</v>
      </c>
      <c r="C2607" s="16">
        <v>6.65</v>
      </c>
      <c r="D2607" s="16">
        <v>3332</v>
      </c>
      <c r="E2607" s="42">
        <f t="shared" si="0"/>
        <v>-2.2058823529411686E-2</v>
      </c>
    </row>
    <row r="2608" spans="2:5" ht="12.75" customHeight="1" x14ac:dyDescent="0.2">
      <c r="B2608" s="16">
        <v>7.25</v>
      </c>
      <c r="C2608" s="16">
        <v>6.75</v>
      </c>
      <c r="D2608" s="16">
        <v>806</v>
      </c>
      <c r="E2608" s="42">
        <f t="shared" si="0"/>
        <v>1.5037593984962351E-2</v>
      </c>
    </row>
    <row r="2609" spans="2:5" ht="12.75" customHeight="1" x14ac:dyDescent="0.2">
      <c r="B2609" s="16">
        <v>7.19</v>
      </c>
      <c r="C2609" s="16">
        <v>6.69</v>
      </c>
      <c r="D2609" s="16">
        <v>1998</v>
      </c>
      <c r="E2609" s="42">
        <f t="shared" si="0"/>
        <v>-8.8888888888888316E-3</v>
      </c>
    </row>
    <row r="2610" spans="2:5" ht="12.75" customHeight="1" x14ac:dyDescent="0.2">
      <c r="B2610" s="16">
        <v>7.36</v>
      </c>
      <c r="C2610" s="16">
        <v>6.86</v>
      </c>
      <c r="D2610" s="16">
        <v>2369</v>
      </c>
      <c r="E2610" s="42">
        <f t="shared" si="0"/>
        <v>2.5411061285500736E-2</v>
      </c>
    </row>
    <row r="2611" spans="2:5" ht="12.75" customHeight="1" x14ac:dyDescent="0.2">
      <c r="B2611" s="16">
        <v>6.95</v>
      </c>
      <c r="C2611" s="16">
        <v>6.45</v>
      </c>
      <c r="D2611" s="16">
        <v>6625</v>
      </c>
      <c r="E2611" s="42">
        <f t="shared" si="0"/>
        <v>-5.976676384839652E-2</v>
      </c>
    </row>
    <row r="2612" spans="2:5" ht="12.75" customHeight="1" x14ac:dyDescent="0.2">
      <c r="B2612" s="16">
        <v>6.86</v>
      </c>
      <c r="C2612" s="16">
        <v>6.36</v>
      </c>
      <c r="D2612" s="16">
        <v>2544</v>
      </c>
      <c r="E2612" s="42">
        <f t="shared" si="0"/>
        <v>-1.3953488372093001E-2</v>
      </c>
    </row>
    <row r="2613" spans="2:5" ht="12.75" customHeight="1" x14ac:dyDescent="0.2">
      <c r="B2613" s="16">
        <v>6.95</v>
      </c>
      <c r="C2613" s="16">
        <v>6.45</v>
      </c>
      <c r="D2613" s="16">
        <v>10666</v>
      </c>
      <c r="E2613" s="42">
        <f t="shared" si="0"/>
        <v>1.4150943396226393E-2</v>
      </c>
    </row>
    <row r="2614" spans="2:5" ht="12.75" customHeight="1" x14ac:dyDescent="0.2">
      <c r="B2614" s="16">
        <v>6.95</v>
      </c>
      <c r="C2614" s="16">
        <v>6.4</v>
      </c>
      <c r="D2614" s="16">
        <v>6066</v>
      </c>
      <c r="E2614" s="42">
        <f t="shared" si="0"/>
        <v>-7.7519379844960962E-3</v>
      </c>
    </row>
    <row r="2615" spans="2:5" ht="12.75" customHeight="1" x14ac:dyDescent="0.2">
      <c r="B2615" s="16">
        <v>6.95</v>
      </c>
      <c r="C2615" s="16">
        <v>6.4</v>
      </c>
      <c r="D2615" s="16">
        <v>7926</v>
      </c>
      <c r="E2615" s="42">
        <f t="shared" si="0"/>
        <v>0</v>
      </c>
    </row>
    <row r="2616" spans="2:5" ht="12.75" customHeight="1" x14ac:dyDescent="0.2">
      <c r="B2616" s="16">
        <v>6.94</v>
      </c>
      <c r="C2616" s="16">
        <v>6.3900000000000006</v>
      </c>
      <c r="D2616" s="16">
        <v>12376</v>
      </c>
      <c r="E2616" s="42">
        <f t="shared" si="0"/>
        <v>-1.5624999999999667E-3</v>
      </c>
    </row>
    <row r="2617" spans="2:5" ht="12.75" customHeight="1" x14ac:dyDescent="0.2">
      <c r="B2617" s="16">
        <v>6.9</v>
      </c>
      <c r="C2617" s="16">
        <v>6.3500000000000005</v>
      </c>
      <c r="D2617" s="16">
        <v>246</v>
      </c>
      <c r="E2617" s="42">
        <f t="shared" si="0"/>
        <v>-6.259780907668237E-3</v>
      </c>
    </row>
    <row r="2618" spans="2:5" ht="12.75" customHeight="1" x14ac:dyDescent="0.2">
      <c r="B2618" s="16">
        <v>6.88</v>
      </c>
      <c r="C2618" s="16">
        <v>6.33</v>
      </c>
      <c r="D2618" s="16">
        <v>6998</v>
      </c>
      <c r="E2618" s="42">
        <f t="shared" si="0"/>
        <v>-3.1496062992126708E-3</v>
      </c>
    </row>
    <row r="2619" spans="2:5" ht="12.75" customHeight="1" x14ac:dyDescent="0.2">
      <c r="B2619" s="16">
        <v>6.85</v>
      </c>
      <c r="C2619" s="16">
        <v>6.3</v>
      </c>
      <c r="D2619" s="16">
        <v>1650</v>
      </c>
      <c r="E2619" s="42">
        <f t="shared" si="0"/>
        <v>-4.7393364928910347E-3</v>
      </c>
    </row>
    <row r="2620" spans="2:5" ht="12.75" customHeight="1" x14ac:dyDescent="0.2">
      <c r="B2620" s="16">
        <v>6.9</v>
      </c>
      <c r="C2620" s="16">
        <v>6.3500000000000005</v>
      </c>
      <c r="D2620" s="16">
        <v>4472</v>
      </c>
      <c r="E2620" s="42">
        <f t="shared" si="0"/>
        <v>7.9365079365080488E-3</v>
      </c>
    </row>
    <row r="2621" spans="2:5" ht="12.75" customHeight="1" x14ac:dyDescent="0.2">
      <c r="B2621" s="16">
        <v>6.96</v>
      </c>
      <c r="C2621" s="16">
        <v>6.41</v>
      </c>
      <c r="D2621" s="16">
        <v>13035</v>
      </c>
      <c r="E2621" s="42">
        <f t="shared" si="0"/>
        <v>9.4488188976377327E-3</v>
      </c>
    </row>
    <row r="2622" spans="2:5" ht="12.75" customHeight="1" x14ac:dyDescent="0.2">
      <c r="B2622" s="16">
        <v>7</v>
      </c>
      <c r="C2622" s="16">
        <v>6.45</v>
      </c>
      <c r="D2622" s="16">
        <v>1462</v>
      </c>
      <c r="E2622" s="42">
        <f t="shared" si="0"/>
        <v>6.2402496099844048E-3</v>
      </c>
    </row>
    <row r="2623" spans="2:5" ht="12.75" customHeight="1" x14ac:dyDescent="0.2">
      <c r="B2623" s="16">
        <v>7.1</v>
      </c>
      <c r="C2623" s="16">
        <v>6.55</v>
      </c>
      <c r="D2623" s="16">
        <v>953</v>
      </c>
      <c r="E2623" s="42">
        <f t="shared" si="0"/>
        <v>1.5503875968992192E-2</v>
      </c>
    </row>
    <row r="2624" spans="2:5" ht="12.75" customHeight="1" x14ac:dyDescent="0.2">
      <c r="B2624" s="16">
        <v>7.16</v>
      </c>
      <c r="C2624" s="16">
        <v>6.61</v>
      </c>
      <c r="D2624" s="16">
        <v>2932</v>
      </c>
      <c r="E2624" s="42">
        <f t="shared" si="0"/>
        <v>9.160305343511527E-3</v>
      </c>
    </row>
    <row r="2625" spans="2:5" ht="12.75" customHeight="1" x14ac:dyDescent="0.2">
      <c r="B2625" s="16">
        <v>7.15</v>
      </c>
      <c r="C2625" s="16">
        <v>6.6000000000000005</v>
      </c>
      <c r="D2625" s="16">
        <v>4057</v>
      </c>
      <c r="E2625" s="42">
        <f t="shared" si="0"/>
        <v>-1.5128593040846878E-3</v>
      </c>
    </row>
    <row r="2626" spans="2:5" ht="12.75" customHeight="1" x14ac:dyDescent="0.2">
      <c r="B2626" s="16">
        <v>7.1</v>
      </c>
      <c r="C2626" s="16">
        <v>6.55</v>
      </c>
      <c r="D2626" s="16">
        <v>6965</v>
      </c>
      <c r="E2626" s="42">
        <f t="shared" si="0"/>
        <v>-7.5757575757576827E-3</v>
      </c>
    </row>
    <row r="2627" spans="2:5" ht="12.75" customHeight="1" x14ac:dyDescent="0.2">
      <c r="B2627" s="16">
        <v>6.95</v>
      </c>
      <c r="C2627" s="16">
        <v>6.4</v>
      </c>
      <c r="D2627" s="16">
        <v>835</v>
      </c>
      <c r="E2627" s="42">
        <f t="shared" si="0"/>
        <v>-2.2900763358778546E-2</v>
      </c>
    </row>
    <row r="2628" spans="2:5" ht="12.75" customHeight="1" x14ac:dyDescent="0.2">
      <c r="B2628" s="16">
        <v>7.08</v>
      </c>
      <c r="C2628" s="16">
        <v>6.53</v>
      </c>
      <c r="D2628" s="16">
        <v>2055</v>
      </c>
      <c r="E2628" s="42">
        <f t="shared" si="0"/>
        <v>2.0312499999999983E-2</v>
      </c>
    </row>
    <row r="2629" spans="2:5" ht="12.75" customHeight="1" x14ac:dyDescent="0.2">
      <c r="B2629" s="16">
        <v>6.9</v>
      </c>
      <c r="C2629" s="16">
        <v>6.3500000000000005</v>
      </c>
      <c r="D2629" s="16">
        <v>143</v>
      </c>
      <c r="E2629" s="42">
        <f t="shared" si="0"/>
        <v>-2.7565084226646202E-2</v>
      </c>
    </row>
    <row r="2630" spans="2:5" ht="12.75" customHeight="1" x14ac:dyDescent="0.2">
      <c r="B2630" s="16">
        <v>6.87</v>
      </c>
      <c r="C2630" s="16">
        <v>6.32</v>
      </c>
      <c r="D2630" s="16">
        <v>2138</v>
      </c>
      <c r="E2630" s="42">
        <f t="shared" si="0"/>
        <v>-4.7244094488189366E-3</v>
      </c>
    </row>
    <row r="2631" spans="2:5" ht="12.75" customHeight="1" x14ac:dyDescent="0.2">
      <c r="B2631" s="16">
        <v>6.87</v>
      </c>
      <c r="C2631" s="16">
        <v>6.32</v>
      </c>
      <c r="D2631" s="16">
        <v>3476</v>
      </c>
      <c r="E2631" s="42">
        <f t="shared" si="0"/>
        <v>0</v>
      </c>
    </row>
    <row r="2632" spans="2:5" ht="12.75" customHeight="1" x14ac:dyDescent="0.2">
      <c r="B2632" s="16">
        <v>6.85</v>
      </c>
      <c r="C2632" s="16">
        <v>6.3</v>
      </c>
      <c r="D2632" s="16">
        <v>1136</v>
      </c>
      <c r="E2632" s="42">
        <f t="shared" si="0"/>
        <v>-3.1645569620253893E-3</v>
      </c>
    </row>
    <row r="2633" spans="2:5" ht="12.75" customHeight="1" x14ac:dyDescent="0.2">
      <c r="B2633" s="16">
        <v>6.86</v>
      </c>
      <c r="C2633" s="16">
        <v>6.3100000000000005</v>
      </c>
      <c r="D2633" s="16">
        <v>5545</v>
      </c>
      <c r="E2633" s="42">
        <f t="shared" si="0"/>
        <v>1.5873015873016944E-3</v>
      </c>
    </row>
    <row r="2634" spans="2:5" ht="12.75" customHeight="1" x14ac:dyDescent="0.2">
      <c r="B2634" s="16">
        <v>6.86</v>
      </c>
      <c r="C2634" s="16">
        <v>6.3100000000000005</v>
      </c>
      <c r="D2634" s="16">
        <v>739</v>
      </c>
      <c r="E2634" s="42">
        <f t="shared" si="0"/>
        <v>0</v>
      </c>
    </row>
    <row r="2635" spans="2:5" ht="12.75" customHeight="1" x14ac:dyDescent="0.2">
      <c r="B2635" s="16">
        <v>6.8</v>
      </c>
      <c r="C2635" s="16">
        <v>6.25</v>
      </c>
      <c r="D2635" s="16">
        <v>574</v>
      </c>
      <c r="E2635" s="42">
        <f t="shared" si="0"/>
        <v>-9.5087163232964334E-3</v>
      </c>
    </row>
    <row r="2636" spans="2:5" ht="12.75" customHeight="1" x14ac:dyDescent="0.2">
      <c r="B2636" s="16">
        <v>6.8</v>
      </c>
      <c r="C2636" s="16">
        <v>6.25</v>
      </c>
      <c r="D2636" s="16">
        <v>3208</v>
      </c>
      <c r="E2636" s="42">
        <f t="shared" si="0"/>
        <v>0</v>
      </c>
    </row>
    <row r="2637" spans="2:5" ht="12.75" customHeight="1" x14ac:dyDescent="0.2">
      <c r="B2637" s="16">
        <v>7</v>
      </c>
      <c r="C2637" s="16">
        <v>6.45</v>
      </c>
      <c r="D2637" s="16">
        <v>84</v>
      </c>
      <c r="E2637" s="42">
        <f t="shared" si="0"/>
        <v>3.2000000000000028E-2</v>
      </c>
    </row>
    <row r="2638" spans="2:5" ht="12.75" customHeight="1" x14ac:dyDescent="0.2">
      <c r="B2638" s="16">
        <v>7</v>
      </c>
      <c r="C2638" s="16">
        <v>6.45</v>
      </c>
      <c r="D2638" s="16">
        <v>254</v>
      </c>
      <c r="E2638" s="42">
        <f t="shared" si="0"/>
        <v>0</v>
      </c>
    </row>
    <row r="2639" spans="2:5" ht="12.75" customHeight="1" x14ac:dyDescent="0.2">
      <c r="B2639" s="16">
        <v>7</v>
      </c>
      <c r="C2639" s="16">
        <v>6.45</v>
      </c>
      <c r="D2639" s="16">
        <v>1897</v>
      </c>
      <c r="E2639" s="42">
        <f t="shared" si="0"/>
        <v>0</v>
      </c>
    </row>
    <row r="2640" spans="2:5" ht="12.75" customHeight="1" x14ac:dyDescent="0.2">
      <c r="B2640" s="16">
        <v>6.86</v>
      </c>
      <c r="C2640" s="16">
        <v>6.3100000000000005</v>
      </c>
      <c r="D2640" s="16">
        <v>174</v>
      </c>
      <c r="E2640" s="42">
        <f t="shared" si="0"/>
        <v>-2.1705426356589098E-2</v>
      </c>
    </row>
    <row r="2641" spans="2:5" ht="12.75" customHeight="1" x14ac:dyDescent="0.2">
      <c r="B2641" s="16">
        <v>7</v>
      </c>
      <c r="C2641" s="16">
        <v>6.45</v>
      </c>
      <c r="D2641" s="16">
        <v>3866</v>
      </c>
      <c r="E2641" s="42">
        <f t="shared" si="0"/>
        <v>2.218700475435811E-2</v>
      </c>
    </row>
    <row r="2642" spans="2:5" ht="12.75" customHeight="1" x14ac:dyDescent="0.2">
      <c r="B2642" s="16">
        <v>6.95</v>
      </c>
      <c r="C2642" s="16">
        <v>6.4</v>
      </c>
      <c r="D2642" s="16">
        <v>223</v>
      </c>
      <c r="E2642" s="42">
        <f t="shared" si="0"/>
        <v>-7.7519379844960962E-3</v>
      </c>
    </row>
    <row r="2643" spans="2:5" ht="12.75" customHeight="1" x14ac:dyDescent="0.2">
      <c r="B2643" s="16">
        <v>6.9</v>
      </c>
      <c r="C2643" s="16">
        <v>6.3500000000000005</v>
      </c>
      <c r="D2643" s="16">
        <v>1224</v>
      </c>
      <c r="E2643" s="42">
        <f t="shared" si="0"/>
        <v>-7.8124999999999722E-3</v>
      </c>
    </row>
    <row r="2644" spans="2:5" ht="12.75" customHeight="1" x14ac:dyDescent="0.2">
      <c r="B2644" s="16">
        <v>6.9</v>
      </c>
      <c r="C2644" s="16">
        <v>6.3500000000000005</v>
      </c>
      <c r="D2644" s="16">
        <v>482</v>
      </c>
      <c r="E2644" s="42">
        <f t="shared" si="0"/>
        <v>0</v>
      </c>
    </row>
    <row r="2645" spans="2:5" ht="12.75" customHeight="1" x14ac:dyDescent="0.2">
      <c r="B2645" s="16">
        <v>6.94</v>
      </c>
      <c r="C2645" s="16">
        <v>6.3900000000000006</v>
      </c>
      <c r="D2645" s="16">
        <v>260</v>
      </c>
      <c r="E2645" s="42">
        <f t="shared" si="0"/>
        <v>6.299212598425202E-3</v>
      </c>
    </row>
    <row r="2646" spans="2:5" ht="12.75" customHeight="1" x14ac:dyDescent="0.2">
      <c r="B2646" s="16">
        <v>6.95</v>
      </c>
      <c r="C2646" s="16">
        <v>6.4</v>
      </c>
      <c r="D2646" s="16">
        <v>4066</v>
      </c>
      <c r="E2646" s="42">
        <f t="shared" si="0"/>
        <v>1.5649452269170243E-3</v>
      </c>
    </row>
    <row r="2647" spans="2:5" ht="12.75" customHeight="1" x14ac:dyDescent="0.2">
      <c r="B2647" s="16">
        <v>6.94</v>
      </c>
      <c r="C2647" s="16">
        <v>6.3900000000000006</v>
      </c>
      <c r="D2647" s="16">
        <v>6869</v>
      </c>
      <c r="E2647" s="42">
        <f t="shared" si="0"/>
        <v>-1.5624999999999667E-3</v>
      </c>
    </row>
    <row r="2648" spans="2:5" ht="12.75" customHeight="1" x14ac:dyDescent="0.2">
      <c r="B2648" s="16">
        <v>6.93</v>
      </c>
      <c r="C2648" s="16">
        <v>6.38</v>
      </c>
      <c r="D2648" s="16">
        <v>4754</v>
      </c>
      <c r="E2648" s="42">
        <f t="shared" si="0"/>
        <v>-1.5649452269171633E-3</v>
      </c>
    </row>
    <row r="2649" spans="2:5" ht="12.75" customHeight="1" x14ac:dyDescent="0.2">
      <c r="B2649" s="16">
        <v>6.89</v>
      </c>
      <c r="C2649" s="16">
        <v>6.34</v>
      </c>
      <c r="D2649" s="16">
        <v>3647</v>
      </c>
      <c r="E2649" s="42">
        <f t="shared" si="0"/>
        <v>-6.269592476489034E-3</v>
      </c>
    </row>
    <row r="2650" spans="2:5" ht="12.75" customHeight="1" x14ac:dyDescent="0.2">
      <c r="B2650" s="16">
        <v>6.89</v>
      </c>
      <c r="C2650" s="16">
        <v>6.34</v>
      </c>
      <c r="D2650" s="16">
        <v>2083</v>
      </c>
      <c r="E2650" s="42">
        <f t="shared" si="0"/>
        <v>0</v>
      </c>
    </row>
    <row r="2651" spans="2:5" ht="12.75" customHeight="1" x14ac:dyDescent="0.2">
      <c r="B2651" s="16">
        <v>6.88</v>
      </c>
      <c r="C2651" s="16">
        <v>6.33</v>
      </c>
      <c r="D2651" s="16">
        <v>0</v>
      </c>
      <c r="E2651" s="42">
        <f t="shared" si="0"/>
        <v>-1.5772870662460231E-3</v>
      </c>
    </row>
    <row r="2652" spans="2:5" ht="12.75" customHeight="1" x14ac:dyDescent="0.2">
      <c r="B2652" s="16">
        <v>6.8</v>
      </c>
      <c r="C2652" s="16">
        <v>6.25</v>
      </c>
      <c r="D2652" s="16">
        <v>2765</v>
      </c>
      <c r="E2652" s="42">
        <f t="shared" si="0"/>
        <v>-1.2638230647709331E-2</v>
      </c>
    </row>
    <row r="2653" spans="2:5" ht="12.75" customHeight="1" x14ac:dyDescent="0.2">
      <c r="B2653" s="16">
        <v>6.8</v>
      </c>
      <c r="C2653" s="16">
        <v>6.25</v>
      </c>
      <c r="D2653" s="16">
        <v>3032</v>
      </c>
      <c r="E2653" s="42">
        <f t="shared" si="0"/>
        <v>0</v>
      </c>
    </row>
    <row r="2654" spans="2:5" ht="12.75" customHeight="1" x14ac:dyDescent="0.2">
      <c r="B2654" s="16">
        <v>6.79</v>
      </c>
      <c r="C2654" s="16">
        <v>6.24</v>
      </c>
      <c r="D2654" s="16">
        <v>10</v>
      </c>
      <c r="E2654" s="42">
        <f t="shared" si="0"/>
        <v>-1.5999999999999658E-3</v>
      </c>
    </row>
    <row r="2655" spans="2:5" ht="12.75" customHeight="1" x14ac:dyDescent="0.2">
      <c r="B2655" s="16">
        <v>6.65</v>
      </c>
      <c r="C2655" s="16">
        <v>6.1000000000000005</v>
      </c>
      <c r="D2655" s="16">
        <v>882</v>
      </c>
      <c r="E2655" s="42">
        <f t="shared" si="0"/>
        <v>-2.2435897435897384E-2</v>
      </c>
    </row>
    <row r="2656" spans="2:5" ht="12.75" customHeight="1" x14ac:dyDescent="0.2">
      <c r="B2656" s="16">
        <v>6.65</v>
      </c>
      <c r="C2656" s="16">
        <v>6.1000000000000005</v>
      </c>
      <c r="D2656" s="16">
        <v>1173</v>
      </c>
      <c r="E2656" s="42">
        <f t="shared" si="0"/>
        <v>0</v>
      </c>
    </row>
    <row r="2657" spans="2:5" ht="12.75" customHeight="1" x14ac:dyDescent="0.2">
      <c r="B2657" s="16">
        <v>6.76</v>
      </c>
      <c r="C2657" s="16">
        <v>6.21</v>
      </c>
      <c r="D2657" s="16">
        <v>4037</v>
      </c>
      <c r="E2657" s="42">
        <f t="shared" si="0"/>
        <v>1.8032786885245806E-2</v>
      </c>
    </row>
    <row r="2658" spans="2:5" ht="12.75" customHeight="1" x14ac:dyDescent="0.2">
      <c r="B2658" s="16">
        <v>6.8</v>
      </c>
      <c r="C2658" s="16">
        <v>6.25</v>
      </c>
      <c r="D2658" s="16">
        <v>1885</v>
      </c>
      <c r="E2658" s="42">
        <f t="shared" si="0"/>
        <v>6.4412238325281864E-3</v>
      </c>
    </row>
    <row r="2659" spans="2:5" ht="12.75" customHeight="1" x14ac:dyDescent="0.2">
      <c r="B2659" s="16">
        <v>6.9</v>
      </c>
      <c r="C2659" s="16">
        <v>6.3500000000000005</v>
      </c>
      <c r="D2659" s="16">
        <v>1409</v>
      </c>
      <c r="E2659" s="42">
        <f t="shared" si="0"/>
        <v>1.6000000000000084E-2</v>
      </c>
    </row>
    <row r="2660" spans="2:5" ht="12.75" customHeight="1" x14ac:dyDescent="0.2">
      <c r="B2660" s="16">
        <v>6.76</v>
      </c>
      <c r="C2660" s="16">
        <v>6.21</v>
      </c>
      <c r="D2660" s="16">
        <v>5388</v>
      </c>
      <c r="E2660" s="42">
        <f t="shared" si="0"/>
        <v>-2.2047244094488275E-2</v>
      </c>
    </row>
    <row r="2661" spans="2:5" ht="12.75" customHeight="1" x14ac:dyDescent="0.2">
      <c r="B2661" s="16">
        <v>6.9</v>
      </c>
      <c r="C2661" s="16">
        <v>6.3500000000000005</v>
      </c>
      <c r="D2661" s="16">
        <v>6915</v>
      </c>
      <c r="E2661" s="42">
        <f t="shared" si="0"/>
        <v>2.2544283413848724E-2</v>
      </c>
    </row>
    <row r="2662" spans="2:5" ht="12.75" customHeight="1" x14ac:dyDescent="0.2">
      <c r="B2662" s="16">
        <v>6.9</v>
      </c>
      <c r="C2662" s="16">
        <v>6.3500000000000005</v>
      </c>
      <c r="D2662" s="16">
        <v>487</v>
      </c>
      <c r="E2662" s="42">
        <f t="shared" si="0"/>
        <v>0</v>
      </c>
    </row>
    <row r="2663" spans="2:5" ht="12.75" customHeight="1" x14ac:dyDescent="0.2">
      <c r="B2663" s="16">
        <v>6.98</v>
      </c>
      <c r="C2663" s="16">
        <v>6.4300000000000006</v>
      </c>
      <c r="D2663" s="16">
        <v>1760</v>
      </c>
      <c r="E2663" s="42">
        <f t="shared" si="0"/>
        <v>1.2598425196850404E-2</v>
      </c>
    </row>
    <row r="2664" spans="2:5" ht="12.75" customHeight="1" x14ac:dyDescent="0.2">
      <c r="B2664" s="16">
        <v>6.9</v>
      </c>
      <c r="C2664" s="16">
        <v>6.3500000000000005</v>
      </c>
      <c r="D2664" s="16">
        <v>72</v>
      </c>
      <c r="E2664" s="42">
        <f t="shared" si="0"/>
        <v>-1.2441679626749622E-2</v>
      </c>
    </row>
    <row r="2665" spans="2:5" ht="12.75" customHeight="1" x14ac:dyDescent="0.2">
      <c r="B2665" s="16">
        <v>6.9</v>
      </c>
      <c r="C2665" s="16">
        <v>6.3500000000000005</v>
      </c>
      <c r="D2665" s="16">
        <v>104</v>
      </c>
      <c r="E2665" s="42">
        <f t="shared" si="0"/>
        <v>0</v>
      </c>
    </row>
    <row r="2666" spans="2:5" ht="12.75" customHeight="1" x14ac:dyDescent="0.2">
      <c r="B2666" s="16">
        <v>6.9</v>
      </c>
      <c r="C2666" s="16">
        <v>6.3500000000000005</v>
      </c>
      <c r="D2666" s="16">
        <v>20</v>
      </c>
      <c r="E2666" s="42">
        <f t="shared" si="0"/>
        <v>0</v>
      </c>
    </row>
    <row r="2667" spans="2:5" ht="12.75" customHeight="1" x14ac:dyDescent="0.2">
      <c r="B2667" s="16">
        <v>6.9</v>
      </c>
      <c r="C2667" s="16">
        <v>6.3500000000000005</v>
      </c>
      <c r="D2667" s="16">
        <v>205</v>
      </c>
      <c r="E2667" s="42">
        <f t="shared" si="0"/>
        <v>0</v>
      </c>
    </row>
    <row r="2668" spans="2:5" ht="12.75" customHeight="1" x14ac:dyDescent="0.2">
      <c r="B2668" s="16">
        <v>6.88</v>
      </c>
      <c r="C2668" s="16">
        <v>6.33</v>
      </c>
      <c r="D2668" s="16">
        <v>50</v>
      </c>
      <c r="E2668" s="42">
        <f t="shared" si="0"/>
        <v>-3.1496062992126708E-3</v>
      </c>
    </row>
    <row r="2669" spans="2:5" ht="12.75" customHeight="1" x14ac:dyDescent="0.2">
      <c r="B2669" s="16">
        <v>6.8</v>
      </c>
      <c r="C2669" s="16">
        <v>6.25</v>
      </c>
      <c r="D2669" s="16">
        <v>40</v>
      </c>
      <c r="E2669" s="42">
        <f t="shared" si="0"/>
        <v>-1.2638230647709331E-2</v>
      </c>
    </row>
    <row r="2670" spans="2:5" ht="12.75" customHeight="1" x14ac:dyDescent="0.2">
      <c r="B2670" s="16">
        <v>6.79</v>
      </c>
      <c r="C2670" s="16">
        <v>6.24</v>
      </c>
      <c r="D2670" s="16">
        <v>359</v>
      </c>
      <c r="E2670" s="42">
        <f t="shared" si="0"/>
        <v>-1.5999999999999658E-3</v>
      </c>
    </row>
    <row r="2671" spans="2:5" ht="12.75" customHeight="1" x14ac:dyDescent="0.2">
      <c r="B2671" s="16">
        <v>6.79</v>
      </c>
      <c r="C2671" s="16">
        <v>6.24</v>
      </c>
      <c r="D2671" s="16">
        <v>384</v>
      </c>
      <c r="E2671" s="42">
        <f t="shared" si="0"/>
        <v>0</v>
      </c>
    </row>
    <row r="2672" spans="2:5" ht="12.75" customHeight="1" x14ac:dyDescent="0.2">
      <c r="B2672" s="16">
        <v>6.79</v>
      </c>
      <c r="C2672" s="16">
        <v>6.24</v>
      </c>
      <c r="D2672" s="16">
        <v>502</v>
      </c>
      <c r="E2672" s="42">
        <f t="shared" si="0"/>
        <v>0</v>
      </c>
    </row>
    <row r="2673" spans="2:5" ht="12.75" customHeight="1" x14ac:dyDescent="0.2">
      <c r="B2673" s="16">
        <v>6.88</v>
      </c>
      <c r="C2673" s="16">
        <v>6.33</v>
      </c>
      <c r="D2673" s="16">
        <v>1025</v>
      </c>
      <c r="E2673" s="42">
        <f t="shared" si="0"/>
        <v>1.44230769230769E-2</v>
      </c>
    </row>
    <row r="2674" spans="2:5" ht="12.75" customHeight="1" x14ac:dyDescent="0.2">
      <c r="B2674" s="16">
        <v>6.79</v>
      </c>
      <c r="C2674" s="16">
        <v>6.24</v>
      </c>
      <c r="D2674" s="16">
        <v>360</v>
      </c>
      <c r="E2674" s="42">
        <f t="shared" si="0"/>
        <v>-1.4218009478672963E-2</v>
      </c>
    </row>
    <row r="2675" spans="2:5" ht="12.75" customHeight="1" x14ac:dyDescent="0.2">
      <c r="B2675" s="16">
        <v>6.5</v>
      </c>
      <c r="C2675" s="16">
        <v>5.95</v>
      </c>
      <c r="D2675" s="16">
        <v>6496</v>
      </c>
      <c r="E2675" s="42">
        <f t="shared" si="0"/>
        <v>-4.6474358974358976E-2</v>
      </c>
    </row>
    <row r="2676" spans="2:5" ht="12.75" customHeight="1" x14ac:dyDescent="0.2">
      <c r="B2676" s="16">
        <v>6.4</v>
      </c>
      <c r="C2676" s="16">
        <v>5.8500000000000005</v>
      </c>
      <c r="D2676" s="16">
        <v>11450</v>
      </c>
      <c r="E2676" s="42">
        <f t="shared" si="0"/>
        <v>-1.6806722689075571E-2</v>
      </c>
    </row>
    <row r="2677" spans="2:5" ht="12.75" customHeight="1" x14ac:dyDescent="0.2">
      <c r="B2677" s="16">
        <v>6.2</v>
      </c>
      <c r="C2677" s="16">
        <v>5.65</v>
      </c>
      <c r="D2677" s="16">
        <v>5089</v>
      </c>
      <c r="E2677" s="42">
        <f t="shared" si="0"/>
        <v>-3.4188034188034212E-2</v>
      </c>
    </row>
    <row r="2678" spans="2:5" ht="12.75" customHeight="1" x14ac:dyDescent="0.2">
      <c r="B2678" s="16">
        <v>6.12</v>
      </c>
      <c r="C2678" s="16">
        <v>5.57</v>
      </c>
      <c r="D2678" s="16">
        <v>14474</v>
      </c>
      <c r="E2678" s="42">
        <f t="shared" si="0"/>
        <v>-1.4159292035398242E-2</v>
      </c>
    </row>
    <row r="2679" spans="2:5" ht="12.75" customHeight="1" x14ac:dyDescent="0.2">
      <c r="B2679" s="16">
        <v>6.12</v>
      </c>
      <c r="C2679" s="16">
        <v>5.57</v>
      </c>
      <c r="D2679" s="16">
        <v>35074</v>
      </c>
      <c r="E2679" s="42">
        <f t="shared" si="0"/>
        <v>0</v>
      </c>
    </row>
    <row r="2680" spans="2:5" ht="12.75" customHeight="1" x14ac:dyDescent="0.2">
      <c r="B2680" s="16">
        <v>6.2</v>
      </c>
      <c r="C2680" s="16">
        <v>5.65</v>
      </c>
      <c r="D2680" s="16">
        <v>16227</v>
      </c>
      <c r="E2680" s="42">
        <f t="shared" si="0"/>
        <v>1.4362657091561952E-2</v>
      </c>
    </row>
    <row r="2681" spans="2:5" ht="12.75" customHeight="1" x14ac:dyDescent="0.2">
      <c r="B2681" s="16">
        <v>6.18</v>
      </c>
      <c r="C2681" s="16">
        <v>5.63</v>
      </c>
      <c r="D2681" s="16">
        <v>7168</v>
      </c>
      <c r="E2681" s="42">
        <f t="shared" si="0"/>
        <v>-3.539823008849639E-3</v>
      </c>
    </row>
    <row r="2682" spans="2:5" ht="12.75" customHeight="1" x14ac:dyDescent="0.2">
      <c r="B2682" s="16">
        <v>6.06</v>
      </c>
      <c r="C2682" s="16">
        <v>5.51</v>
      </c>
      <c r="D2682" s="16">
        <v>11149</v>
      </c>
      <c r="E2682" s="42">
        <f t="shared" si="0"/>
        <v>-2.1314387211367691E-2</v>
      </c>
    </row>
    <row r="2683" spans="2:5" ht="12.75" customHeight="1" x14ac:dyDescent="0.2">
      <c r="B2683" s="16">
        <v>5.98</v>
      </c>
      <c r="C2683" s="16">
        <v>5.4300000000000006</v>
      </c>
      <c r="D2683" s="16">
        <v>12608</v>
      </c>
      <c r="E2683" s="42">
        <f t="shared" si="0"/>
        <v>-1.4519056261342865E-2</v>
      </c>
    </row>
    <row r="2684" spans="2:5" ht="12.75" customHeight="1" x14ac:dyDescent="0.2">
      <c r="B2684" s="16">
        <v>6.1</v>
      </c>
      <c r="C2684" s="16">
        <v>5.55</v>
      </c>
      <c r="D2684" s="16">
        <v>16896</v>
      </c>
      <c r="E2684" s="42">
        <f t="shared" si="0"/>
        <v>2.2099447513812008E-2</v>
      </c>
    </row>
    <row r="2685" spans="2:5" ht="12.75" customHeight="1" x14ac:dyDescent="0.2">
      <c r="B2685" s="16">
        <v>6.3</v>
      </c>
      <c r="C2685" s="16">
        <v>5.75</v>
      </c>
      <c r="D2685" s="16">
        <v>4869</v>
      </c>
      <c r="E2685" s="42">
        <f t="shared" si="0"/>
        <v>3.603603603603607E-2</v>
      </c>
    </row>
    <row r="2686" spans="2:5" ht="12.75" customHeight="1" x14ac:dyDescent="0.2">
      <c r="B2686" s="16">
        <v>6.21</v>
      </c>
      <c r="C2686" s="16">
        <v>5.66</v>
      </c>
      <c r="D2686" s="16">
        <v>3493</v>
      </c>
      <c r="E2686" s="42">
        <f t="shared" si="0"/>
        <v>-1.5652173913043455E-2</v>
      </c>
    </row>
    <row r="2687" spans="2:5" ht="12.75" customHeight="1" x14ac:dyDescent="0.2">
      <c r="B2687" s="16">
        <v>6.42</v>
      </c>
      <c r="C2687" s="16">
        <v>5.87</v>
      </c>
      <c r="D2687" s="16">
        <v>1100</v>
      </c>
      <c r="E2687" s="42">
        <f t="shared" si="0"/>
        <v>3.7102473498233209E-2</v>
      </c>
    </row>
    <row r="2688" spans="2:5" ht="12.75" customHeight="1" x14ac:dyDescent="0.2">
      <c r="B2688" s="16">
        <v>6.38</v>
      </c>
      <c r="C2688" s="16">
        <v>5.83</v>
      </c>
      <c r="D2688" s="16">
        <v>43</v>
      </c>
      <c r="E2688" s="42">
        <f t="shared" si="0"/>
        <v>-6.8143100511073315E-3</v>
      </c>
    </row>
    <row r="2689" spans="2:5" ht="12.75" customHeight="1" x14ac:dyDescent="0.2">
      <c r="B2689" s="16">
        <v>6.33</v>
      </c>
      <c r="C2689" s="16">
        <v>5.78</v>
      </c>
      <c r="D2689" s="16">
        <v>100</v>
      </c>
      <c r="E2689" s="42">
        <f t="shared" si="0"/>
        <v>-8.5763293310462813E-3</v>
      </c>
    </row>
    <row r="2690" spans="2:5" ht="12.75" customHeight="1" x14ac:dyDescent="0.2">
      <c r="B2690" s="16">
        <v>6.34</v>
      </c>
      <c r="C2690" s="16">
        <v>5.79</v>
      </c>
      <c r="D2690" s="16">
        <v>282</v>
      </c>
      <c r="E2690" s="42">
        <f t="shared" si="0"/>
        <v>1.7301038062283367E-3</v>
      </c>
    </row>
    <row r="2691" spans="2:5" ht="12.75" customHeight="1" x14ac:dyDescent="0.2">
      <c r="B2691" s="16">
        <v>6.2</v>
      </c>
      <c r="C2691" s="16">
        <v>5.65</v>
      </c>
      <c r="D2691" s="16">
        <v>100</v>
      </c>
      <c r="E2691" s="42">
        <f t="shared" si="0"/>
        <v>-2.417962003454226E-2</v>
      </c>
    </row>
    <row r="2692" spans="2:5" ht="12.75" customHeight="1" x14ac:dyDescent="0.2">
      <c r="B2692" s="16">
        <v>6.14</v>
      </c>
      <c r="C2692" s="16">
        <v>5.59</v>
      </c>
      <c r="D2692" s="16">
        <v>2484</v>
      </c>
      <c r="E2692" s="42">
        <f t="shared" si="0"/>
        <v>-1.0619469026548759E-2</v>
      </c>
    </row>
    <row r="2693" spans="2:5" ht="12.75" customHeight="1" x14ac:dyDescent="0.2">
      <c r="B2693" s="16">
        <v>6.08</v>
      </c>
      <c r="C2693" s="16">
        <v>5.53</v>
      </c>
      <c r="D2693" s="16">
        <v>4362</v>
      </c>
      <c r="E2693" s="42">
        <f t="shared" si="0"/>
        <v>-1.073345259391764E-2</v>
      </c>
    </row>
    <row r="2694" spans="2:5" ht="12.75" customHeight="1" x14ac:dyDescent="0.2">
      <c r="B2694" s="16">
        <v>6.04</v>
      </c>
      <c r="C2694" s="16">
        <v>5.49</v>
      </c>
      <c r="D2694" s="16">
        <v>1594</v>
      </c>
      <c r="E2694" s="42">
        <f t="shared" si="0"/>
        <v>-7.233273056057872E-3</v>
      </c>
    </row>
    <row r="2695" spans="2:5" ht="12.75" customHeight="1" x14ac:dyDescent="0.2">
      <c r="B2695" s="16">
        <v>6.05</v>
      </c>
      <c r="C2695" s="16">
        <v>5.5</v>
      </c>
      <c r="D2695" s="16">
        <v>2248</v>
      </c>
      <c r="E2695" s="42">
        <f t="shared" si="0"/>
        <v>1.8214936247722745E-3</v>
      </c>
    </row>
    <row r="2696" spans="2:5" ht="12.75" customHeight="1" x14ac:dyDescent="0.2">
      <c r="B2696" s="16">
        <v>6.04</v>
      </c>
      <c r="C2696" s="16">
        <v>5.49</v>
      </c>
      <c r="D2696" s="16">
        <v>5627</v>
      </c>
      <c r="E2696" s="42">
        <f t="shared" si="0"/>
        <v>-1.8181818181817794E-3</v>
      </c>
    </row>
    <row r="2697" spans="2:5" ht="12.75" customHeight="1" x14ac:dyDescent="0.2">
      <c r="B2697" s="16">
        <v>6.01</v>
      </c>
      <c r="C2697" s="16">
        <v>5.46</v>
      </c>
      <c r="D2697" s="16">
        <v>13942</v>
      </c>
      <c r="E2697" s="42">
        <f t="shared" si="0"/>
        <v>-5.464480874316985E-3</v>
      </c>
    </row>
    <row r="2698" spans="2:5" ht="12.75" customHeight="1" x14ac:dyDescent="0.2">
      <c r="B2698" s="16">
        <v>6.08</v>
      </c>
      <c r="C2698" s="16">
        <v>5.53</v>
      </c>
      <c r="D2698" s="16">
        <v>54</v>
      </c>
      <c r="E2698" s="42">
        <f t="shared" si="0"/>
        <v>1.2820512820512872E-2</v>
      </c>
    </row>
    <row r="2699" spans="2:5" ht="12.75" customHeight="1" x14ac:dyDescent="0.2">
      <c r="B2699" s="16">
        <v>6.04</v>
      </c>
      <c r="C2699" s="16">
        <v>5.49</v>
      </c>
      <c r="D2699" s="16">
        <v>3190</v>
      </c>
      <c r="E2699" s="42">
        <f t="shared" si="0"/>
        <v>-7.233273056057872E-3</v>
      </c>
    </row>
    <row r="2700" spans="2:5" ht="12.75" customHeight="1" x14ac:dyDescent="0.2">
      <c r="B2700" s="16">
        <v>6</v>
      </c>
      <c r="C2700" s="16">
        <v>5.45</v>
      </c>
      <c r="D2700" s="16">
        <v>14197</v>
      </c>
      <c r="E2700" s="42">
        <f t="shared" si="0"/>
        <v>-7.2859744990892593E-3</v>
      </c>
    </row>
    <row r="2701" spans="2:5" ht="12.75" customHeight="1" x14ac:dyDescent="0.2">
      <c r="B2701" s="16">
        <v>6.05</v>
      </c>
      <c r="C2701" s="16">
        <v>5.5</v>
      </c>
      <c r="D2701" s="16">
        <v>1088</v>
      </c>
      <c r="E2701" s="42">
        <f t="shared" si="0"/>
        <v>9.1743119266054721E-3</v>
      </c>
    </row>
    <row r="2702" spans="2:5" ht="12.75" customHeight="1" x14ac:dyDescent="0.2">
      <c r="B2702" s="16">
        <v>6.05</v>
      </c>
      <c r="C2702" s="16">
        <v>5.5</v>
      </c>
      <c r="D2702" s="16">
        <v>3958</v>
      </c>
      <c r="E2702" s="42">
        <f t="shared" si="0"/>
        <v>0</v>
      </c>
    </row>
    <row r="2703" spans="2:5" ht="12.75" customHeight="1" x14ac:dyDescent="0.2">
      <c r="B2703" s="16">
        <v>6.05</v>
      </c>
      <c r="C2703" s="16">
        <v>5.5</v>
      </c>
      <c r="D2703" s="16">
        <v>5535</v>
      </c>
      <c r="E2703" s="42">
        <f t="shared" si="0"/>
        <v>0</v>
      </c>
    </row>
    <row r="2704" spans="2:5" ht="12.75" customHeight="1" x14ac:dyDescent="0.2">
      <c r="B2704" s="16">
        <v>6.01</v>
      </c>
      <c r="C2704" s="16">
        <v>5.46</v>
      </c>
      <c r="D2704" s="16">
        <v>4662</v>
      </c>
      <c r="E2704" s="42">
        <f t="shared" si="0"/>
        <v>-7.2727272727272788E-3</v>
      </c>
    </row>
    <row r="2705" spans="2:5" ht="12.75" customHeight="1" x14ac:dyDescent="0.2">
      <c r="B2705" s="16">
        <v>6.01</v>
      </c>
      <c r="C2705" s="16">
        <v>5.46</v>
      </c>
      <c r="D2705" s="16">
        <v>1673</v>
      </c>
      <c r="E2705" s="42">
        <f t="shared" si="0"/>
        <v>0</v>
      </c>
    </row>
    <row r="2706" spans="2:5" ht="12.75" customHeight="1" x14ac:dyDescent="0.2">
      <c r="B2706" s="16">
        <v>6.04</v>
      </c>
      <c r="C2706" s="16">
        <v>5.49</v>
      </c>
      <c r="D2706" s="16">
        <v>99</v>
      </c>
      <c r="E2706" s="42">
        <f t="shared" si="0"/>
        <v>5.49450549450554E-3</v>
      </c>
    </row>
    <row r="2707" spans="2:5" ht="12.75" customHeight="1" x14ac:dyDescent="0.2">
      <c r="B2707" s="16">
        <v>6.03</v>
      </c>
      <c r="C2707" s="16">
        <v>5.48</v>
      </c>
      <c r="D2707" s="16">
        <v>2518</v>
      </c>
      <c r="E2707" s="42">
        <f t="shared" si="0"/>
        <v>-1.8214936247722745E-3</v>
      </c>
    </row>
    <row r="2708" spans="2:5" ht="12.75" customHeight="1" x14ac:dyDescent="0.2">
      <c r="B2708" s="16">
        <v>6.02</v>
      </c>
      <c r="C2708" s="16">
        <v>5.47</v>
      </c>
      <c r="D2708" s="16">
        <v>6067</v>
      </c>
      <c r="E2708" s="42">
        <f t="shared" si="0"/>
        <v>-1.8248175182482983E-3</v>
      </c>
    </row>
    <row r="2709" spans="2:5" ht="12.75" customHeight="1" x14ac:dyDescent="0.2">
      <c r="B2709" s="16">
        <v>5.98</v>
      </c>
      <c r="C2709" s="16">
        <v>5.4300000000000006</v>
      </c>
      <c r="D2709" s="16">
        <v>743</v>
      </c>
      <c r="E2709" s="42">
        <f t="shared" si="0"/>
        <v>-7.3126142595976509E-3</v>
      </c>
    </row>
    <row r="2710" spans="2:5" ht="12.75" customHeight="1" x14ac:dyDescent="0.2">
      <c r="B2710" s="16">
        <v>5.92</v>
      </c>
      <c r="C2710" s="16">
        <v>5.37</v>
      </c>
      <c r="D2710" s="16">
        <v>2235</v>
      </c>
      <c r="E2710" s="42">
        <f t="shared" si="0"/>
        <v>-1.1049723756906167E-2</v>
      </c>
    </row>
    <row r="2711" spans="2:5" ht="12.75" customHeight="1" x14ac:dyDescent="0.2">
      <c r="B2711" s="16">
        <v>5.92</v>
      </c>
      <c r="C2711" s="16">
        <v>5.37</v>
      </c>
      <c r="D2711" s="16">
        <v>1346</v>
      </c>
      <c r="E2711" s="42">
        <f t="shared" si="0"/>
        <v>0</v>
      </c>
    </row>
    <row r="2712" spans="2:5" ht="12.75" customHeight="1" x14ac:dyDescent="0.2">
      <c r="B2712" s="16">
        <v>5.9</v>
      </c>
      <c r="C2712" s="16">
        <v>5.3500000000000005</v>
      </c>
      <c r="D2712" s="16">
        <v>3025</v>
      </c>
      <c r="E2712" s="42">
        <f t="shared" si="0"/>
        <v>-3.7243947858472204E-3</v>
      </c>
    </row>
    <row r="2713" spans="2:5" ht="12.75" customHeight="1" x14ac:dyDescent="0.2">
      <c r="B2713" s="16">
        <v>5.9</v>
      </c>
      <c r="C2713" s="16">
        <v>5.3500000000000005</v>
      </c>
      <c r="D2713" s="16">
        <v>20</v>
      </c>
      <c r="E2713" s="42">
        <f t="shared" si="0"/>
        <v>0</v>
      </c>
    </row>
    <row r="2714" spans="2:5" ht="12.75" customHeight="1" x14ac:dyDescent="0.2">
      <c r="B2714" s="16">
        <v>5.9</v>
      </c>
      <c r="C2714" s="16">
        <v>5.3500000000000005</v>
      </c>
      <c r="D2714" s="16">
        <v>775</v>
      </c>
      <c r="E2714" s="42">
        <f t="shared" si="0"/>
        <v>0</v>
      </c>
    </row>
    <row r="2715" spans="2:5" ht="12.75" customHeight="1" x14ac:dyDescent="0.2">
      <c r="B2715" s="16">
        <v>5.9</v>
      </c>
      <c r="C2715" s="16">
        <v>5.3500000000000005</v>
      </c>
      <c r="D2715" s="16">
        <v>150</v>
      </c>
      <c r="E2715" s="42">
        <f t="shared" si="0"/>
        <v>0</v>
      </c>
    </row>
    <row r="2716" spans="2:5" ht="12.75" customHeight="1" x14ac:dyDescent="0.2">
      <c r="B2716" s="16">
        <v>5.92</v>
      </c>
      <c r="C2716" s="16">
        <v>5.37</v>
      </c>
      <c r="D2716" s="16">
        <v>546</v>
      </c>
      <c r="E2716" s="42">
        <f t="shared" si="0"/>
        <v>3.7383177570092657E-3</v>
      </c>
    </row>
    <row r="2717" spans="2:5" ht="12.75" customHeight="1" x14ac:dyDescent="0.2">
      <c r="B2717" s="16">
        <v>5.83</v>
      </c>
      <c r="C2717" s="16">
        <v>5.28</v>
      </c>
      <c r="D2717" s="16">
        <v>1529</v>
      </c>
      <c r="E2717" s="42">
        <f t="shared" si="0"/>
        <v>-1.6759776536312821E-2</v>
      </c>
    </row>
    <row r="2718" spans="2:5" ht="12.75" customHeight="1" x14ac:dyDescent="0.2">
      <c r="B2718" s="16">
        <v>5.83</v>
      </c>
      <c r="C2718" s="16">
        <v>5.28</v>
      </c>
      <c r="D2718" s="16">
        <v>880</v>
      </c>
      <c r="E2718" s="42">
        <f t="shared" si="0"/>
        <v>0</v>
      </c>
    </row>
    <row r="2719" spans="2:5" ht="12.75" customHeight="1" x14ac:dyDescent="0.2">
      <c r="B2719" s="16">
        <v>5.83</v>
      </c>
      <c r="C2719" s="16">
        <v>5.28</v>
      </c>
      <c r="D2719" s="16">
        <v>850</v>
      </c>
      <c r="E2719" s="42">
        <f t="shared" si="0"/>
        <v>0</v>
      </c>
    </row>
    <row r="2720" spans="2:5" ht="12.75" customHeight="1" x14ac:dyDescent="0.2">
      <c r="B2720" s="16">
        <v>5.79</v>
      </c>
      <c r="C2720" s="16">
        <v>5.24</v>
      </c>
      <c r="D2720" s="16">
        <v>2003</v>
      </c>
      <c r="E2720" s="42">
        <f t="shared" si="0"/>
        <v>-7.575757575757582E-3</v>
      </c>
    </row>
    <row r="2721" spans="2:5" ht="12.75" customHeight="1" x14ac:dyDescent="0.2">
      <c r="B2721" s="16">
        <v>5.79</v>
      </c>
      <c r="C2721" s="16">
        <v>5.24</v>
      </c>
      <c r="D2721" s="16">
        <v>5486</v>
      </c>
      <c r="E2721" s="42">
        <f t="shared" si="0"/>
        <v>0</v>
      </c>
    </row>
    <row r="2722" spans="2:5" ht="12.75" customHeight="1" x14ac:dyDescent="0.2">
      <c r="B2722" s="16">
        <v>5.78</v>
      </c>
      <c r="C2722" s="16">
        <v>5.23</v>
      </c>
      <c r="D2722" s="16">
        <v>5190</v>
      </c>
      <c r="E2722" s="42">
        <f t="shared" si="0"/>
        <v>-1.9083969465648447E-3</v>
      </c>
    </row>
    <row r="2723" spans="2:5" ht="12.75" customHeight="1" x14ac:dyDescent="0.2">
      <c r="B2723" s="16">
        <v>5.78</v>
      </c>
      <c r="C2723" s="16">
        <v>5.23</v>
      </c>
      <c r="D2723" s="16">
        <v>1411</v>
      </c>
      <c r="E2723" s="42">
        <f t="shared" si="0"/>
        <v>0</v>
      </c>
    </row>
    <row r="2724" spans="2:5" ht="12.75" customHeight="1" x14ac:dyDescent="0.2">
      <c r="B2724" s="16">
        <v>5.85</v>
      </c>
      <c r="C2724" s="16">
        <v>5.3</v>
      </c>
      <c r="D2724" s="16">
        <v>4443</v>
      </c>
      <c r="E2724" s="42">
        <f t="shared" si="0"/>
        <v>1.3384321223709252E-2</v>
      </c>
    </row>
    <row r="2725" spans="2:5" ht="12.75" customHeight="1" x14ac:dyDescent="0.2">
      <c r="B2725" s="16">
        <v>5.85</v>
      </c>
      <c r="C2725" s="16">
        <v>5.3</v>
      </c>
      <c r="D2725" s="16">
        <v>3855</v>
      </c>
      <c r="E2725" s="42">
        <f t="shared" si="0"/>
        <v>0</v>
      </c>
    </row>
    <row r="2726" spans="2:5" ht="12.75" customHeight="1" x14ac:dyDescent="0.2">
      <c r="B2726" s="16">
        <v>6.18</v>
      </c>
      <c r="C2726" s="16">
        <v>5.63</v>
      </c>
      <c r="D2726" s="16">
        <v>4437</v>
      </c>
      <c r="E2726" s="42">
        <f t="shared" si="0"/>
        <v>6.226415094339624E-2</v>
      </c>
    </row>
    <row r="2727" spans="2:5" ht="12.75" customHeight="1" x14ac:dyDescent="0.2">
      <c r="B2727" s="16">
        <v>6.4</v>
      </c>
      <c r="C2727" s="16">
        <v>5.8500000000000005</v>
      </c>
      <c r="D2727" s="16">
        <v>13005</v>
      </c>
      <c r="E2727" s="42">
        <f t="shared" si="0"/>
        <v>3.9076376554174182E-2</v>
      </c>
    </row>
    <row r="2728" spans="2:5" ht="12.75" customHeight="1" x14ac:dyDescent="0.2">
      <c r="B2728" s="16">
        <v>6.48</v>
      </c>
      <c r="C2728" s="16">
        <v>5.9300000000000006</v>
      </c>
      <c r="D2728" s="16">
        <v>1900</v>
      </c>
      <c r="E2728" s="42">
        <f t="shared" si="0"/>
        <v>1.3675213675213686E-2</v>
      </c>
    </row>
    <row r="2729" spans="2:5" ht="12.75" customHeight="1" x14ac:dyDescent="0.2">
      <c r="B2729" s="16">
        <v>6.45</v>
      </c>
      <c r="C2729" s="16">
        <v>5.9</v>
      </c>
      <c r="D2729" s="16">
        <v>4797</v>
      </c>
      <c r="E2729" s="42">
        <f t="shared" si="0"/>
        <v>-5.0590219224283719E-3</v>
      </c>
    </row>
    <row r="2730" spans="2:5" ht="12.75" customHeight="1" x14ac:dyDescent="0.2">
      <c r="B2730" s="16">
        <v>6.4</v>
      </c>
      <c r="C2730" s="16">
        <v>5.8500000000000005</v>
      </c>
      <c r="D2730" s="16">
        <v>7375</v>
      </c>
      <c r="E2730" s="42">
        <f t="shared" si="0"/>
        <v>-8.4745762711864094E-3</v>
      </c>
    </row>
    <row r="2731" spans="2:5" ht="12.75" customHeight="1" x14ac:dyDescent="0.2">
      <c r="B2731" s="16">
        <v>6.25</v>
      </c>
      <c r="C2731" s="16">
        <v>5.7</v>
      </c>
      <c r="D2731" s="16">
        <v>6288</v>
      </c>
      <c r="E2731" s="42">
        <f t="shared" si="0"/>
        <v>-2.5641025641025699E-2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86"/>
  <sheetViews>
    <sheetView workbookViewId="0"/>
  </sheetViews>
  <sheetFormatPr defaultColWidth="14.42578125" defaultRowHeight="15" customHeight="1" x14ac:dyDescent="0.2"/>
  <cols>
    <col min="1" max="1" width="13.5703125" customWidth="1"/>
    <col min="2" max="2" width="11.42578125" customWidth="1"/>
    <col min="4" max="4" width="11.42578125" customWidth="1"/>
    <col min="5" max="5" width="12" customWidth="1"/>
    <col min="6" max="10" width="8.7109375" customWidth="1"/>
    <col min="11" max="11" width="17.140625" customWidth="1"/>
    <col min="12" max="13" width="8.7109375" customWidth="1"/>
    <col min="14" max="14" width="18.5703125" customWidth="1"/>
    <col min="15" max="15" width="8.7109375" customWidth="1"/>
  </cols>
  <sheetData>
    <row r="1" spans="1:15" ht="12.75" customHeight="1" x14ac:dyDescent="0.25">
      <c r="A1" s="36" t="s">
        <v>63</v>
      </c>
      <c r="B1" s="45" t="s">
        <v>64</v>
      </c>
      <c r="C1" s="45" t="s">
        <v>77</v>
      </c>
      <c r="D1" s="45" t="s">
        <v>78</v>
      </c>
      <c r="E1" s="37" t="s">
        <v>67</v>
      </c>
      <c r="H1" s="38" t="s">
        <v>68</v>
      </c>
      <c r="I1" s="16">
        <v>252</v>
      </c>
      <c r="K1" s="38" t="s">
        <v>69</v>
      </c>
      <c r="L1" s="39">
        <f>AVERAGE(E2:E1535)</f>
        <v>1.2323640844669412E-4</v>
      </c>
      <c r="M1" s="39"/>
      <c r="N1" s="40" t="s">
        <v>70</v>
      </c>
      <c r="O1" s="17">
        <f>L1*nbDaysYear</f>
        <v>3.1055574928566917E-2</v>
      </c>
    </row>
    <row r="2" spans="1:15" ht="12.75" customHeight="1" x14ac:dyDescent="0.2">
      <c r="A2" s="41">
        <v>41991</v>
      </c>
      <c r="B2" s="16">
        <v>11.03</v>
      </c>
      <c r="C2" s="16">
        <v>11.03</v>
      </c>
      <c r="D2" s="16">
        <v>7483558</v>
      </c>
      <c r="E2" s="42"/>
      <c r="H2" s="38" t="s">
        <v>71</v>
      </c>
      <c r="I2" s="43">
        <v>0.08</v>
      </c>
      <c r="K2" s="38" t="s">
        <v>72</v>
      </c>
      <c r="L2" s="39">
        <f>_xlfn.STDEV.S(E2:E2518)</f>
        <v>1.443984507607588E-2</v>
      </c>
      <c r="M2" s="39"/>
      <c r="N2" s="40" t="s">
        <v>73</v>
      </c>
      <c r="O2" s="17">
        <f>L2*SQRT(nbDaysYear)</f>
        <v>0.229225434249584</v>
      </c>
    </row>
    <row r="3" spans="1:15" ht="12.75" customHeight="1" x14ac:dyDescent="0.2">
      <c r="A3" s="41">
        <v>41992</v>
      </c>
      <c r="B3" s="16">
        <v>11.31</v>
      </c>
      <c r="C3" s="16">
        <v>11.31</v>
      </c>
      <c r="D3" s="16">
        <v>253054</v>
      </c>
      <c r="E3" s="42">
        <f t="shared" ref="E3:E2250" si="0">(C3-C2)/C2</f>
        <v>2.5385312783318327E-2</v>
      </c>
      <c r="H3" s="14"/>
      <c r="I3" s="43"/>
      <c r="K3" s="38" t="s">
        <v>74</v>
      </c>
      <c r="L3" s="39">
        <f>SKEW(E2:E2518)</f>
        <v>-1.5098522441648365</v>
      </c>
      <c r="M3" s="39"/>
      <c r="N3" s="38" t="s">
        <v>75</v>
      </c>
      <c r="O3" s="17">
        <f>(O1-riskFree)/O2</f>
        <v>-0.21352091765760023</v>
      </c>
    </row>
    <row r="4" spans="1:15" ht="12.75" customHeight="1" x14ac:dyDescent="0.2">
      <c r="A4" s="41">
        <v>41995</v>
      </c>
      <c r="B4" s="16">
        <v>11.82</v>
      </c>
      <c r="C4" s="16">
        <v>11.82</v>
      </c>
      <c r="D4" s="16">
        <v>252767</v>
      </c>
      <c r="E4" s="42">
        <f t="shared" si="0"/>
        <v>4.5092838196286449E-2</v>
      </c>
      <c r="H4" s="14"/>
      <c r="I4" s="43"/>
      <c r="K4" s="38" t="s">
        <v>76</v>
      </c>
      <c r="L4" s="44">
        <f>KURT(E2:E2518)</f>
        <v>24.169761173444115</v>
      </c>
      <c r="M4" s="39"/>
      <c r="N4" s="17"/>
    </row>
    <row r="5" spans="1:15" ht="12.75" customHeight="1" x14ac:dyDescent="0.2">
      <c r="A5" s="41">
        <v>41996</v>
      </c>
      <c r="B5" s="16">
        <v>12.05</v>
      </c>
      <c r="C5" s="16">
        <v>12.05</v>
      </c>
      <c r="D5" s="16">
        <v>558722</v>
      </c>
      <c r="E5" s="42">
        <f t="shared" si="0"/>
        <v>1.9458544839255534E-2</v>
      </c>
    </row>
    <row r="6" spans="1:15" ht="12.75" customHeight="1" x14ac:dyDescent="0.2">
      <c r="A6" s="41">
        <v>41998</v>
      </c>
      <c r="B6" s="16">
        <v>12.49</v>
      </c>
      <c r="C6" s="16">
        <v>12.49</v>
      </c>
      <c r="D6" s="16">
        <v>124493</v>
      </c>
      <c r="E6" s="42">
        <f t="shared" si="0"/>
        <v>3.6514522821576717E-2</v>
      </c>
    </row>
    <row r="7" spans="1:15" ht="12.75" customHeight="1" x14ac:dyDescent="0.2">
      <c r="A7" s="41">
        <v>41999</v>
      </c>
      <c r="B7" s="16">
        <v>12.86</v>
      </c>
      <c r="C7" s="16">
        <v>12.86</v>
      </c>
      <c r="D7" s="16">
        <v>83359</v>
      </c>
      <c r="E7" s="42">
        <f t="shared" si="0"/>
        <v>2.962369895916727E-2</v>
      </c>
    </row>
    <row r="8" spans="1:15" ht="12.75" customHeight="1" x14ac:dyDescent="0.2">
      <c r="A8" s="41">
        <v>42002</v>
      </c>
      <c r="B8" s="16">
        <v>13.05</v>
      </c>
      <c r="C8" s="16">
        <v>13.05</v>
      </c>
      <c r="D8" s="16">
        <v>75606</v>
      </c>
      <c r="E8" s="42">
        <f t="shared" si="0"/>
        <v>1.4774494556765263E-2</v>
      </c>
    </row>
    <row r="9" spans="1:15" ht="12.75" customHeight="1" x14ac:dyDescent="0.2">
      <c r="A9" s="41">
        <v>42003</v>
      </c>
      <c r="B9" s="16">
        <v>12.7</v>
      </c>
      <c r="C9" s="16">
        <v>12.7</v>
      </c>
      <c r="D9" s="16">
        <v>35264</v>
      </c>
      <c r="E9" s="42">
        <f t="shared" si="0"/>
        <v>-2.6819923371647618E-2</v>
      </c>
    </row>
    <row r="10" spans="1:15" ht="12.75" customHeight="1" x14ac:dyDescent="0.2">
      <c r="A10" s="41">
        <v>42004</v>
      </c>
      <c r="B10" s="16">
        <v>12.77</v>
      </c>
      <c r="C10" s="16">
        <v>12.77</v>
      </c>
      <c r="D10" s="16">
        <v>15470</v>
      </c>
      <c r="E10" s="42">
        <f t="shared" si="0"/>
        <v>5.5118110236220697E-3</v>
      </c>
    </row>
    <row r="11" spans="1:15" ht="12.75" customHeight="1" x14ac:dyDescent="0.2">
      <c r="A11" s="41">
        <v>42006</v>
      </c>
      <c r="B11" s="16">
        <v>12.78</v>
      </c>
      <c r="C11" s="16">
        <v>12.78</v>
      </c>
      <c r="D11" s="16">
        <v>5222</v>
      </c>
      <c r="E11" s="42">
        <f t="shared" si="0"/>
        <v>7.8308535630382042E-4</v>
      </c>
    </row>
    <row r="12" spans="1:15" ht="12.75" customHeight="1" x14ac:dyDescent="0.2">
      <c r="A12" s="41">
        <v>42010</v>
      </c>
      <c r="B12" s="16">
        <v>13</v>
      </c>
      <c r="C12" s="16">
        <v>13</v>
      </c>
      <c r="D12" s="16">
        <v>30150</v>
      </c>
      <c r="E12" s="42">
        <f t="shared" si="0"/>
        <v>1.7214397496087688E-2</v>
      </c>
    </row>
    <row r="13" spans="1:15" ht="12.75" customHeight="1" x14ac:dyDescent="0.2">
      <c r="A13" s="41">
        <v>42011</v>
      </c>
      <c r="B13" s="16">
        <v>13.15</v>
      </c>
      <c r="C13" s="16">
        <v>13.15</v>
      </c>
      <c r="D13" s="16">
        <v>23360</v>
      </c>
      <c r="E13" s="42">
        <f t="shared" si="0"/>
        <v>1.1538461538461565E-2</v>
      </c>
    </row>
    <row r="14" spans="1:15" ht="12.75" customHeight="1" x14ac:dyDescent="0.2">
      <c r="A14" s="41">
        <v>42012</v>
      </c>
      <c r="B14" s="16">
        <v>13.2</v>
      </c>
      <c r="C14" s="16">
        <v>13.2</v>
      </c>
      <c r="D14" s="16">
        <v>22469</v>
      </c>
      <c r="E14" s="42">
        <f t="shared" si="0"/>
        <v>3.8022813688212117E-3</v>
      </c>
    </row>
    <row r="15" spans="1:15" ht="12.75" customHeight="1" x14ac:dyDescent="0.2">
      <c r="A15" s="41">
        <v>42013</v>
      </c>
      <c r="B15" s="16">
        <v>13.2</v>
      </c>
      <c r="C15" s="16">
        <v>13.2</v>
      </c>
      <c r="D15" s="16">
        <v>6925</v>
      </c>
      <c r="E15" s="42">
        <f t="shared" si="0"/>
        <v>0</v>
      </c>
    </row>
    <row r="16" spans="1:15" ht="12.75" customHeight="1" x14ac:dyDescent="0.2">
      <c r="A16" s="41">
        <v>42016</v>
      </c>
      <c r="B16" s="16">
        <v>13</v>
      </c>
      <c r="C16" s="16">
        <v>13</v>
      </c>
      <c r="D16" s="16">
        <v>2738</v>
      </c>
      <c r="E16" s="42">
        <f t="shared" si="0"/>
        <v>-1.5151515151515098E-2</v>
      </c>
    </row>
    <row r="17" spans="1:5" ht="12.75" customHeight="1" x14ac:dyDescent="0.2">
      <c r="A17" s="41">
        <v>42017</v>
      </c>
      <c r="B17" s="16">
        <v>13</v>
      </c>
      <c r="C17" s="16">
        <v>13</v>
      </c>
      <c r="D17" s="16">
        <v>7314</v>
      </c>
      <c r="E17" s="42">
        <f t="shared" si="0"/>
        <v>0</v>
      </c>
    </row>
    <row r="18" spans="1:5" ht="12.75" customHeight="1" x14ac:dyDescent="0.2">
      <c r="A18" s="41">
        <v>42019</v>
      </c>
      <c r="B18" s="16">
        <v>13</v>
      </c>
      <c r="C18" s="16">
        <v>13</v>
      </c>
      <c r="D18" s="16">
        <v>3887</v>
      </c>
      <c r="E18" s="42">
        <f t="shared" si="0"/>
        <v>0</v>
      </c>
    </row>
    <row r="19" spans="1:5" ht="12.75" customHeight="1" x14ac:dyDescent="0.2">
      <c r="A19" s="41">
        <v>42020</v>
      </c>
      <c r="B19" s="16">
        <v>12.98</v>
      </c>
      <c r="C19" s="16">
        <v>12.98</v>
      </c>
      <c r="D19" s="16">
        <v>5034</v>
      </c>
      <c r="E19" s="42">
        <f t="shared" si="0"/>
        <v>-1.5384615384615057E-3</v>
      </c>
    </row>
    <row r="20" spans="1:5" ht="12.75" customHeight="1" x14ac:dyDescent="0.2">
      <c r="A20" s="41">
        <v>42023</v>
      </c>
      <c r="B20" s="16">
        <v>13</v>
      </c>
      <c r="C20" s="16">
        <v>13</v>
      </c>
      <c r="D20" s="16">
        <v>17766</v>
      </c>
      <c r="E20" s="42">
        <f t="shared" si="0"/>
        <v>1.5408320493065927E-3</v>
      </c>
    </row>
    <row r="21" spans="1:5" ht="12.75" customHeight="1" x14ac:dyDescent="0.2">
      <c r="A21" s="41">
        <v>42024</v>
      </c>
      <c r="B21" s="16">
        <v>13.1</v>
      </c>
      <c r="C21" s="16">
        <v>13.1</v>
      </c>
      <c r="D21" s="16">
        <v>150589</v>
      </c>
      <c r="E21" s="42">
        <f t="shared" si="0"/>
        <v>7.692307692307665E-3</v>
      </c>
    </row>
    <row r="22" spans="1:5" ht="12.75" customHeight="1" x14ac:dyDescent="0.2">
      <c r="A22" s="41">
        <v>42025</v>
      </c>
      <c r="B22" s="16">
        <v>13.08</v>
      </c>
      <c r="C22" s="16">
        <v>13.08</v>
      </c>
      <c r="D22" s="16">
        <v>20456</v>
      </c>
      <c r="E22" s="42">
        <f t="shared" si="0"/>
        <v>-1.5267175572518759E-3</v>
      </c>
    </row>
    <row r="23" spans="1:5" ht="12.75" customHeight="1" x14ac:dyDescent="0.2">
      <c r="A23" s="41">
        <v>42026</v>
      </c>
      <c r="B23" s="16">
        <v>13.07</v>
      </c>
      <c r="C23" s="16">
        <v>13.07</v>
      </c>
      <c r="D23" s="16">
        <v>31146</v>
      </c>
      <c r="E23" s="42">
        <f t="shared" si="0"/>
        <v>-7.6452599388377579E-4</v>
      </c>
    </row>
    <row r="24" spans="1:5" ht="12.75" customHeight="1" x14ac:dyDescent="0.2">
      <c r="A24" s="41">
        <v>42027</v>
      </c>
      <c r="B24" s="16">
        <v>13.25</v>
      </c>
      <c r="C24" s="16">
        <v>13.25</v>
      </c>
      <c r="D24" s="16">
        <v>387044</v>
      </c>
      <c r="E24" s="42">
        <f t="shared" si="0"/>
        <v>1.3771996939556214E-2</v>
      </c>
    </row>
    <row r="25" spans="1:5" ht="12.75" customHeight="1" x14ac:dyDescent="0.2">
      <c r="A25" s="41">
        <v>42030</v>
      </c>
      <c r="B25" s="16">
        <v>14.04</v>
      </c>
      <c r="C25" s="16">
        <v>14.04</v>
      </c>
      <c r="D25" s="16">
        <v>83455</v>
      </c>
      <c r="E25" s="42">
        <f t="shared" si="0"/>
        <v>5.9622641509433895E-2</v>
      </c>
    </row>
    <row r="26" spans="1:5" ht="12.75" customHeight="1" x14ac:dyDescent="0.2">
      <c r="A26" s="41">
        <v>42031</v>
      </c>
      <c r="B26" s="16">
        <v>14.68</v>
      </c>
      <c r="C26" s="16">
        <v>14.68</v>
      </c>
      <c r="D26" s="16">
        <v>94401</v>
      </c>
      <c r="E26" s="42">
        <f t="shared" si="0"/>
        <v>4.5584045584045628E-2</v>
      </c>
    </row>
    <row r="27" spans="1:5" ht="12.75" customHeight="1" x14ac:dyDescent="0.2">
      <c r="A27" s="41">
        <v>42032</v>
      </c>
      <c r="B27" s="16">
        <v>14.63</v>
      </c>
      <c r="C27" s="16">
        <v>14.63</v>
      </c>
      <c r="D27" s="16">
        <v>35933</v>
      </c>
      <c r="E27" s="42">
        <f t="shared" si="0"/>
        <v>-3.4059945504086469E-3</v>
      </c>
    </row>
    <row r="28" spans="1:5" ht="12.75" customHeight="1" x14ac:dyDescent="0.2">
      <c r="A28" s="41">
        <v>42033</v>
      </c>
      <c r="B28" s="16">
        <v>14.5</v>
      </c>
      <c r="C28" s="16">
        <v>14.5</v>
      </c>
      <c r="D28" s="16">
        <v>18918</v>
      </c>
      <c r="E28" s="42">
        <f t="shared" si="0"/>
        <v>-8.8858509911142018E-3</v>
      </c>
    </row>
    <row r="29" spans="1:5" ht="12.75" customHeight="1" x14ac:dyDescent="0.2">
      <c r="A29" s="41">
        <v>42034</v>
      </c>
      <c r="B29" s="16">
        <v>14.8</v>
      </c>
      <c r="C29" s="16">
        <v>14.8</v>
      </c>
      <c r="D29" s="16">
        <v>49770</v>
      </c>
      <c r="E29" s="42">
        <f t="shared" si="0"/>
        <v>2.0689655172413841E-2</v>
      </c>
    </row>
    <row r="30" spans="1:5" ht="12.75" customHeight="1" x14ac:dyDescent="0.2">
      <c r="A30" s="41">
        <v>42037</v>
      </c>
      <c r="B30" s="16">
        <v>14.62</v>
      </c>
      <c r="C30" s="16">
        <v>14.62</v>
      </c>
      <c r="D30" s="16">
        <v>19849</v>
      </c>
      <c r="E30" s="42">
        <f t="shared" si="0"/>
        <v>-1.2162162162162262E-2</v>
      </c>
    </row>
    <row r="31" spans="1:5" ht="12.75" customHeight="1" x14ac:dyDescent="0.2">
      <c r="A31" s="41">
        <v>42038</v>
      </c>
      <c r="B31" s="16">
        <v>14.7</v>
      </c>
      <c r="C31" s="16">
        <v>14.7</v>
      </c>
      <c r="D31" s="16">
        <v>14225</v>
      </c>
      <c r="E31" s="42">
        <f t="shared" si="0"/>
        <v>5.4719562243502103E-3</v>
      </c>
    </row>
    <row r="32" spans="1:5" ht="12.75" customHeight="1" x14ac:dyDescent="0.2">
      <c r="A32" s="41">
        <v>42039</v>
      </c>
      <c r="B32" s="16">
        <v>14.59</v>
      </c>
      <c r="C32" s="16">
        <v>14.59</v>
      </c>
      <c r="D32" s="16">
        <v>3243</v>
      </c>
      <c r="E32" s="42">
        <f t="shared" si="0"/>
        <v>-7.4829931972788732E-3</v>
      </c>
    </row>
    <row r="33" spans="1:5" ht="12.75" customHeight="1" x14ac:dyDescent="0.2">
      <c r="A33" s="41">
        <v>42040</v>
      </c>
      <c r="B33" s="16">
        <v>14.69</v>
      </c>
      <c r="C33" s="16">
        <v>14.69</v>
      </c>
      <c r="D33" s="16">
        <v>21472</v>
      </c>
      <c r="E33" s="42">
        <f t="shared" si="0"/>
        <v>6.8540095956134096E-3</v>
      </c>
    </row>
    <row r="34" spans="1:5" ht="12.75" customHeight="1" x14ac:dyDescent="0.2">
      <c r="A34" s="41">
        <v>42041</v>
      </c>
      <c r="B34" s="16">
        <v>14.35</v>
      </c>
      <c r="C34" s="16">
        <v>14.35</v>
      </c>
      <c r="D34" s="16">
        <v>14075</v>
      </c>
      <c r="E34" s="42">
        <f t="shared" si="0"/>
        <v>-2.3144996596324022E-2</v>
      </c>
    </row>
    <row r="35" spans="1:5" ht="12.75" customHeight="1" x14ac:dyDescent="0.2">
      <c r="A35" s="41">
        <v>42044</v>
      </c>
      <c r="B35" s="16">
        <v>14.77</v>
      </c>
      <c r="C35" s="16">
        <v>14.77</v>
      </c>
      <c r="D35" s="16">
        <v>40043</v>
      </c>
      <c r="E35" s="42">
        <f t="shared" si="0"/>
        <v>2.9268292682926824E-2</v>
      </c>
    </row>
    <row r="36" spans="1:5" ht="12.75" customHeight="1" x14ac:dyDescent="0.2">
      <c r="A36" s="41">
        <v>42045</v>
      </c>
      <c r="B36" s="16">
        <v>14.64</v>
      </c>
      <c r="C36" s="16">
        <v>14.64</v>
      </c>
      <c r="D36" s="16">
        <v>6475</v>
      </c>
      <c r="E36" s="42">
        <f t="shared" si="0"/>
        <v>-8.801624915368924E-3</v>
      </c>
    </row>
    <row r="37" spans="1:5" ht="12.75" customHeight="1" x14ac:dyDescent="0.2">
      <c r="A37" s="41">
        <v>42046</v>
      </c>
      <c r="B37" s="16">
        <v>14.4</v>
      </c>
      <c r="C37" s="16">
        <v>14.4</v>
      </c>
      <c r="D37" s="16">
        <v>18054</v>
      </c>
      <c r="E37" s="42">
        <f t="shared" si="0"/>
        <v>-1.6393442622950834E-2</v>
      </c>
    </row>
    <row r="38" spans="1:5" ht="12.75" customHeight="1" x14ac:dyDescent="0.2">
      <c r="A38" s="41">
        <v>42047</v>
      </c>
      <c r="B38" s="16">
        <v>14.06</v>
      </c>
      <c r="C38" s="16">
        <v>14.06</v>
      </c>
      <c r="D38" s="16">
        <v>5975</v>
      </c>
      <c r="E38" s="42">
        <f t="shared" si="0"/>
        <v>-2.36111111111111E-2</v>
      </c>
    </row>
    <row r="39" spans="1:5" ht="12.75" customHeight="1" x14ac:dyDescent="0.2">
      <c r="A39" s="41">
        <v>42048</v>
      </c>
      <c r="B39" s="16">
        <v>14</v>
      </c>
      <c r="C39" s="16">
        <v>14</v>
      </c>
      <c r="D39" s="16">
        <v>5170</v>
      </c>
      <c r="E39" s="42">
        <f t="shared" si="0"/>
        <v>-4.2674253200569341E-3</v>
      </c>
    </row>
    <row r="40" spans="1:5" ht="12.75" customHeight="1" x14ac:dyDescent="0.2">
      <c r="A40" s="41">
        <v>42051</v>
      </c>
      <c r="B40" s="16">
        <v>14.11</v>
      </c>
      <c r="C40" s="16">
        <v>14.11</v>
      </c>
      <c r="D40" s="16">
        <v>24220</v>
      </c>
      <c r="E40" s="42">
        <f t="shared" si="0"/>
        <v>7.857142857142816E-3</v>
      </c>
    </row>
    <row r="41" spans="1:5" ht="12.75" customHeight="1" x14ac:dyDescent="0.2">
      <c r="A41" s="41">
        <v>42052</v>
      </c>
      <c r="B41" s="16">
        <v>14.2</v>
      </c>
      <c r="C41" s="16">
        <v>14.2</v>
      </c>
      <c r="D41" s="16">
        <v>2271</v>
      </c>
      <c r="E41" s="42">
        <f t="shared" si="0"/>
        <v>6.3784549964564039E-3</v>
      </c>
    </row>
    <row r="42" spans="1:5" ht="12.75" customHeight="1" x14ac:dyDescent="0.2">
      <c r="A42" s="41">
        <v>42053</v>
      </c>
      <c r="B42" s="16">
        <v>14.47</v>
      </c>
      <c r="C42" s="16">
        <v>14.47</v>
      </c>
      <c r="D42" s="16">
        <v>23365</v>
      </c>
      <c r="E42" s="42">
        <f t="shared" si="0"/>
        <v>1.901408450704235E-2</v>
      </c>
    </row>
    <row r="43" spans="1:5" ht="12.75" customHeight="1" x14ac:dyDescent="0.2">
      <c r="A43" s="41">
        <v>42054</v>
      </c>
      <c r="B43" s="16">
        <v>14.3</v>
      </c>
      <c r="C43" s="16">
        <v>14.3</v>
      </c>
      <c r="D43" s="16">
        <v>5120</v>
      </c>
      <c r="E43" s="42">
        <f t="shared" si="0"/>
        <v>-1.1748445058742219E-2</v>
      </c>
    </row>
    <row r="44" spans="1:5" ht="12.75" customHeight="1" x14ac:dyDescent="0.2">
      <c r="A44" s="41">
        <v>42055</v>
      </c>
      <c r="B44" s="16">
        <v>14.5</v>
      </c>
      <c r="C44" s="16">
        <v>14.5</v>
      </c>
      <c r="D44" s="16">
        <v>38497</v>
      </c>
      <c r="E44" s="42">
        <f t="shared" si="0"/>
        <v>1.3986013986013936E-2</v>
      </c>
    </row>
    <row r="45" spans="1:5" ht="12.75" customHeight="1" x14ac:dyDescent="0.2">
      <c r="A45" s="41">
        <v>42058</v>
      </c>
      <c r="B45" s="16">
        <v>14.28</v>
      </c>
      <c r="C45" s="16">
        <v>14.28</v>
      </c>
      <c r="D45" s="16">
        <v>292</v>
      </c>
      <c r="E45" s="42">
        <f t="shared" si="0"/>
        <v>-1.5172413793103492E-2</v>
      </c>
    </row>
    <row r="46" spans="1:5" ht="12.75" customHeight="1" x14ac:dyDescent="0.2">
      <c r="A46" s="41">
        <v>42059</v>
      </c>
      <c r="B46" s="16">
        <v>14.5</v>
      </c>
      <c r="C46" s="16">
        <v>14.5</v>
      </c>
      <c r="D46" s="16">
        <v>13915</v>
      </c>
      <c r="E46" s="42">
        <f t="shared" si="0"/>
        <v>1.540616246498604E-2</v>
      </c>
    </row>
    <row r="47" spans="1:5" ht="12.75" customHeight="1" x14ac:dyDescent="0.2">
      <c r="A47" s="41">
        <v>42060</v>
      </c>
      <c r="B47" s="16">
        <v>14.49</v>
      </c>
      <c r="C47" s="16">
        <v>14.49</v>
      </c>
      <c r="D47" s="16">
        <v>2</v>
      </c>
      <c r="E47" s="42">
        <f t="shared" si="0"/>
        <v>-6.8965517241377841E-4</v>
      </c>
    </row>
    <row r="48" spans="1:5" ht="12.75" customHeight="1" x14ac:dyDescent="0.2">
      <c r="A48" s="41">
        <v>42061</v>
      </c>
      <c r="B48" s="16">
        <v>14.75</v>
      </c>
      <c r="C48" s="16">
        <v>14.75</v>
      </c>
      <c r="D48" s="16">
        <v>14021</v>
      </c>
      <c r="E48" s="42">
        <f t="shared" si="0"/>
        <v>1.7943409247757058E-2</v>
      </c>
    </row>
    <row r="49" spans="1:5" ht="12.75" customHeight="1" x14ac:dyDescent="0.2">
      <c r="A49" s="41">
        <v>42062</v>
      </c>
      <c r="B49" s="16">
        <v>14.74</v>
      </c>
      <c r="C49" s="16">
        <v>14.74</v>
      </c>
      <c r="D49" s="16">
        <v>33739</v>
      </c>
      <c r="E49" s="42">
        <f t="shared" si="0"/>
        <v>-6.7796610169490077E-4</v>
      </c>
    </row>
    <row r="50" spans="1:5" ht="12.75" customHeight="1" x14ac:dyDescent="0.2">
      <c r="A50" s="41">
        <v>42065</v>
      </c>
      <c r="B50" s="16">
        <v>14.63</v>
      </c>
      <c r="C50" s="16">
        <v>14.63</v>
      </c>
      <c r="D50" s="16">
        <v>213</v>
      </c>
      <c r="E50" s="42">
        <f t="shared" si="0"/>
        <v>-7.4626865671641408E-3</v>
      </c>
    </row>
    <row r="51" spans="1:5" ht="12.75" customHeight="1" x14ac:dyDescent="0.2">
      <c r="A51" s="41">
        <v>42066</v>
      </c>
      <c r="B51" s="16">
        <v>14.5</v>
      </c>
      <c r="C51" s="16">
        <v>14.5</v>
      </c>
      <c r="D51" s="16">
        <v>141</v>
      </c>
      <c r="E51" s="42">
        <f t="shared" si="0"/>
        <v>-8.8858509911142018E-3</v>
      </c>
    </row>
    <row r="52" spans="1:5" ht="12.75" customHeight="1" x14ac:dyDescent="0.2">
      <c r="A52" s="41">
        <v>42067</v>
      </c>
      <c r="B52" s="16">
        <v>14.3</v>
      </c>
      <c r="C52" s="16">
        <v>14.3</v>
      </c>
      <c r="D52" s="16">
        <v>709</v>
      </c>
      <c r="E52" s="42">
        <f t="shared" si="0"/>
        <v>-1.3793103448275813E-2</v>
      </c>
    </row>
    <row r="53" spans="1:5" ht="12.75" customHeight="1" x14ac:dyDescent="0.2">
      <c r="A53" s="41">
        <v>42068</v>
      </c>
      <c r="B53" s="16">
        <v>14.3</v>
      </c>
      <c r="C53" s="16">
        <v>14.3</v>
      </c>
      <c r="D53" s="16">
        <v>42</v>
      </c>
      <c r="E53" s="42">
        <f t="shared" si="0"/>
        <v>0</v>
      </c>
    </row>
    <row r="54" spans="1:5" ht="12.75" customHeight="1" x14ac:dyDescent="0.2">
      <c r="A54" s="41">
        <v>42069</v>
      </c>
      <c r="B54" s="16">
        <v>14.14</v>
      </c>
      <c r="C54" s="16">
        <v>14.14</v>
      </c>
      <c r="D54" s="16">
        <v>322</v>
      </c>
      <c r="E54" s="42">
        <f t="shared" si="0"/>
        <v>-1.1188811188811197E-2</v>
      </c>
    </row>
    <row r="55" spans="1:5" ht="12.75" customHeight="1" x14ac:dyDescent="0.2">
      <c r="A55" s="41">
        <v>42072</v>
      </c>
      <c r="B55" s="16">
        <v>14.14</v>
      </c>
      <c r="C55" s="16">
        <v>14.14</v>
      </c>
      <c r="D55" s="16">
        <v>400</v>
      </c>
      <c r="E55" s="42">
        <f t="shared" si="0"/>
        <v>0</v>
      </c>
    </row>
    <row r="56" spans="1:5" ht="12.75" customHeight="1" x14ac:dyDescent="0.2">
      <c r="A56" s="41">
        <v>42073</v>
      </c>
      <c r="B56" s="16">
        <v>14.2</v>
      </c>
      <c r="C56" s="16">
        <v>14.2</v>
      </c>
      <c r="D56" s="16">
        <v>2035</v>
      </c>
      <c r="E56" s="42">
        <f t="shared" si="0"/>
        <v>4.243281471004153E-3</v>
      </c>
    </row>
    <row r="57" spans="1:5" ht="12.75" customHeight="1" x14ac:dyDescent="0.2">
      <c r="A57" s="41">
        <v>42074</v>
      </c>
      <c r="B57" s="16">
        <v>14.2</v>
      </c>
      <c r="C57" s="16">
        <v>14.2</v>
      </c>
      <c r="D57" s="16">
        <v>0</v>
      </c>
      <c r="E57" s="42">
        <f t="shared" si="0"/>
        <v>0</v>
      </c>
    </row>
    <row r="58" spans="1:5" ht="12.75" customHeight="1" x14ac:dyDescent="0.2">
      <c r="A58" s="41">
        <v>42075</v>
      </c>
      <c r="B58" s="16">
        <v>14.1</v>
      </c>
      <c r="C58" s="16">
        <v>14.1</v>
      </c>
      <c r="D58" s="16">
        <v>61</v>
      </c>
      <c r="E58" s="42">
        <f t="shared" si="0"/>
        <v>-7.0422535211267356E-3</v>
      </c>
    </row>
    <row r="59" spans="1:5" ht="12.75" customHeight="1" x14ac:dyDescent="0.2">
      <c r="A59" s="41">
        <v>42076</v>
      </c>
      <c r="B59" s="16">
        <v>14.35</v>
      </c>
      <c r="C59" s="16">
        <v>14.35</v>
      </c>
      <c r="D59" s="16">
        <v>3361</v>
      </c>
      <c r="E59" s="42">
        <f t="shared" si="0"/>
        <v>1.7730496453900711E-2</v>
      </c>
    </row>
    <row r="60" spans="1:5" ht="12.75" customHeight="1" x14ac:dyDescent="0.2">
      <c r="A60" s="41">
        <v>42079</v>
      </c>
      <c r="B60" s="16">
        <v>14.47</v>
      </c>
      <c r="C60" s="16">
        <v>14.47</v>
      </c>
      <c r="D60" s="16">
        <v>3260</v>
      </c>
      <c r="E60" s="42">
        <f t="shared" si="0"/>
        <v>8.3623693379791635E-3</v>
      </c>
    </row>
    <row r="61" spans="1:5" ht="12.75" customHeight="1" x14ac:dyDescent="0.2">
      <c r="A61" s="41">
        <v>42080</v>
      </c>
      <c r="B61" s="16">
        <v>14.34</v>
      </c>
      <c r="C61" s="16">
        <v>14.34</v>
      </c>
      <c r="D61" s="16">
        <v>620</v>
      </c>
      <c r="E61" s="42">
        <f t="shared" si="0"/>
        <v>-8.9841050449205786E-3</v>
      </c>
    </row>
    <row r="62" spans="1:5" ht="12.75" customHeight="1" x14ac:dyDescent="0.2">
      <c r="A62" s="41">
        <v>42081</v>
      </c>
      <c r="B62" s="16">
        <v>14.3</v>
      </c>
      <c r="C62" s="16">
        <v>14.3</v>
      </c>
      <c r="D62" s="16">
        <v>521</v>
      </c>
      <c r="E62" s="42">
        <f t="shared" si="0"/>
        <v>-2.7894002789399684E-3</v>
      </c>
    </row>
    <row r="63" spans="1:5" ht="12.75" customHeight="1" x14ac:dyDescent="0.2">
      <c r="A63" s="41">
        <v>42082</v>
      </c>
      <c r="B63" s="16">
        <v>14.3</v>
      </c>
      <c r="C63" s="16">
        <v>14.3</v>
      </c>
      <c r="D63" s="16">
        <v>572</v>
      </c>
      <c r="E63" s="42">
        <f t="shared" si="0"/>
        <v>0</v>
      </c>
    </row>
    <row r="64" spans="1:5" ht="12.75" customHeight="1" x14ac:dyDescent="0.2">
      <c r="A64" s="41">
        <v>42086</v>
      </c>
      <c r="B64" s="16">
        <v>14.3</v>
      </c>
      <c r="C64" s="16">
        <v>14.3</v>
      </c>
      <c r="D64" s="16">
        <v>0</v>
      </c>
      <c r="E64" s="42">
        <f t="shared" si="0"/>
        <v>0</v>
      </c>
    </row>
    <row r="65" spans="1:5" ht="12.75" customHeight="1" x14ac:dyDescent="0.2">
      <c r="A65" s="41">
        <v>42087</v>
      </c>
      <c r="B65" s="16">
        <v>14.4</v>
      </c>
      <c r="C65" s="16">
        <v>14.4</v>
      </c>
      <c r="D65" s="16">
        <v>12310</v>
      </c>
      <c r="E65" s="42">
        <f t="shared" si="0"/>
        <v>6.9930069930069678E-3</v>
      </c>
    </row>
    <row r="66" spans="1:5" ht="12.75" customHeight="1" x14ac:dyDescent="0.2">
      <c r="A66" s="41">
        <v>42088</v>
      </c>
      <c r="B66" s="16">
        <v>14.39</v>
      </c>
      <c r="C66" s="16">
        <v>14.39</v>
      </c>
      <c r="D66" s="16">
        <v>250</v>
      </c>
      <c r="E66" s="42">
        <f t="shared" si="0"/>
        <v>-6.9444444444442962E-4</v>
      </c>
    </row>
    <row r="67" spans="1:5" ht="12.75" customHeight="1" x14ac:dyDescent="0.2">
      <c r="A67" s="41">
        <v>42089</v>
      </c>
      <c r="B67" s="16">
        <v>14</v>
      </c>
      <c r="C67" s="16">
        <v>14</v>
      </c>
      <c r="D67" s="16">
        <v>2138</v>
      </c>
      <c r="E67" s="42">
        <f t="shared" si="0"/>
        <v>-2.710215427380129E-2</v>
      </c>
    </row>
    <row r="68" spans="1:5" ht="12.75" customHeight="1" x14ac:dyDescent="0.2">
      <c r="A68" s="41">
        <v>42090</v>
      </c>
      <c r="B68" s="16">
        <v>14.34</v>
      </c>
      <c r="C68" s="16">
        <v>14.34</v>
      </c>
      <c r="D68" s="16">
        <v>5658</v>
      </c>
      <c r="E68" s="42">
        <f t="shared" si="0"/>
        <v>2.4285714285714275E-2</v>
      </c>
    </row>
    <row r="69" spans="1:5" ht="12.75" customHeight="1" x14ac:dyDescent="0.2">
      <c r="A69" s="41">
        <v>42093</v>
      </c>
      <c r="B69" s="16">
        <v>14.34</v>
      </c>
      <c r="C69" s="16">
        <v>14.34</v>
      </c>
      <c r="D69" s="16">
        <v>0</v>
      </c>
      <c r="E69" s="42">
        <f t="shared" si="0"/>
        <v>0</v>
      </c>
    </row>
    <row r="70" spans="1:5" ht="12.75" customHeight="1" x14ac:dyDescent="0.2">
      <c r="A70" s="41">
        <v>42094</v>
      </c>
      <c r="B70" s="16">
        <v>14.26</v>
      </c>
      <c r="C70" s="16">
        <v>14.26</v>
      </c>
      <c r="D70" s="16">
        <v>4040</v>
      </c>
      <c r="E70" s="42">
        <f t="shared" si="0"/>
        <v>-5.5788005578800608E-3</v>
      </c>
    </row>
    <row r="71" spans="1:5" ht="12.75" customHeight="1" x14ac:dyDescent="0.2">
      <c r="A71" s="41">
        <v>42095</v>
      </c>
      <c r="B71" s="16">
        <v>14.25</v>
      </c>
      <c r="C71" s="16">
        <v>14.25</v>
      </c>
      <c r="D71" s="16">
        <v>15</v>
      </c>
      <c r="E71" s="42">
        <f t="shared" si="0"/>
        <v>-7.0126227208974659E-4</v>
      </c>
    </row>
    <row r="72" spans="1:5" ht="12.75" customHeight="1" x14ac:dyDescent="0.2">
      <c r="A72" s="41">
        <v>42096</v>
      </c>
      <c r="B72" s="16">
        <v>14.1</v>
      </c>
      <c r="C72" s="16">
        <v>14.1</v>
      </c>
      <c r="D72" s="16">
        <v>50</v>
      </c>
      <c r="E72" s="42">
        <f t="shared" si="0"/>
        <v>-1.052631578947371E-2</v>
      </c>
    </row>
    <row r="73" spans="1:5" ht="12.75" customHeight="1" x14ac:dyDescent="0.2">
      <c r="A73" s="41">
        <v>42097</v>
      </c>
      <c r="B73" s="16">
        <v>14.18</v>
      </c>
      <c r="C73" s="16">
        <v>14.18</v>
      </c>
      <c r="D73" s="16">
        <v>10697</v>
      </c>
      <c r="E73" s="42">
        <f t="shared" si="0"/>
        <v>5.6737588652482325E-3</v>
      </c>
    </row>
    <row r="74" spans="1:5" ht="12.75" customHeight="1" x14ac:dyDescent="0.2">
      <c r="A74" s="41">
        <v>42100</v>
      </c>
      <c r="B74" s="16">
        <v>14.18</v>
      </c>
      <c r="C74" s="16">
        <v>14.18</v>
      </c>
      <c r="D74" s="16">
        <v>0</v>
      </c>
      <c r="E74" s="42">
        <f t="shared" si="0"/>
        <v>0</v>
      </c>
    </row>
    <row r="75" spans="1:5" ht="12.75" customHeight="1" x14ac:dyDescent="0.2">
      <c r="A75" s="41">
        <v>42101</v>
      </c>
      <c r="B75" s="16">
        <v>14</v>
      </c>
      <c r="C75" s="16">
        <v>14</v>
      </c>
      <c r="D75" s="16">
        <v>282</v>
      </c>
      <c r="E75" s="42">
        <f t="shared" si="0"/>
        <v>-1.2693935119887145E-2</v>
      </c>
    </row>
    <row r="76" spans="1:5" ht="12.75" customHeight="1" x14ac:dyDescent="0.2">
      <c r="A76" s="41">
        <v>42102</v>
      </c>
      <c r="B76" s="16">
        <v>13.93</v>
      </c>
      <c r="C76" s="16">
        <v>13.93</v>
      </c>
      <c r="D76" s="16">
        <v>1957</v>
      </c>
      <c r="E76" s="42">
        <f t="shared" si="0"/>
        <v>-5.0000000000000201E-3</v>
      </c>
    </row>
    <row r="77" spans="1:5" ht="12.75" customHeight="1" x14ac:dyDescent="0.2">
      <c r="A77" s="41">
        <v>42104</v>
      </c>
      <c r="B77" s="16">
        <v>13.52</v>
      </c>
      <c r="C77" s="16">
        <v>13.52</v>
      </c>
      <c r="D77" s="16">
        <v>2760</v>
      </c>
      <c r="E77" s="42">
        <f t="shared" si="0"/>
        <v>-2.9432878679109847E-2</v>
      </c>
    </row>
    <row r="78" spans="1:5" ht="12.75" customHeight="1" x14ac:dyDescent="0.2">
      <c r="A78" s="41">
        <v>42107</v>
      </c>
      <c r="B78" s="16">
        <v>13.75</v>
      </c>
      <c r="C78" s="16">
        <v>13.75</v>
      </c>
      <c r="D78" s="16">
        <v>3990</v>
      </c>
      <c r="E78" s="42">
        <f t="shared" si="0"/>
        <v>1.7011834319526659E-2</v>
      </c>
    </row>
    <row r="79" spans="1:5" ht="12.75" customHeight="1" x14ac:dyDescent="0.2">
      <c r="A79" s="41">
        <v>42108</v>
      </c>
      <c r="B79" s="16">
        <v>13.75</v>
      </c>
      <c r="C79" s="16">
        <v>13.75</v>
      </c>
      <c r="D79" s="16">
        <v>190</v>
      </c>
      <c r="E79" s="42">
        <f t="shared" si="0"/>
        <v>0</v>
      </c>
    </row>
    <row r="80" spans="1:5" ht="12.75" customHeight="1" x14ac:dyDescent="0.2">
      <c r="A80" s="41">
        <v>42109</v>
      </c>
      <c r="B80" s="16">
        <v>13.7</v>
      </c>
      <c r="C80" s="16">
        <v>13.7</v>
      </c>
      <c r="D80" s="16">
        <v>330</v>
      </c>
      <c r="E80" s="42">
        <f t="shared" si="0"/>
        <v>-3.636363636363688E-3</v>
      </c>
    </row>
    <row r="81" spans="1:5" ht="12.75" customHeight="1" x14ac:dyDescent="0.2">
      <c r="A81" s="41">
        <v>42110</v>
      </c>
      <c r="B81" s="16">
        <v>13.54</v>
      </c>
      <c r="C81" s="16">
        <v>13.54</v>
      </c>
      <c r="D81" s="16">
        <v>692</v>
      </c>
      <c r="E81" s="42">
        <f t="shared" si="0"/>
        <v>-1.1678832116788333E-2</v>
      </c>
    </row>
    <row r="82" spans="1:5" ht="12.75" customHeight="1" x14ac:dyDescent="0.2">
      <c r="A82" s="41">
        <v>42111</v>
      </c>
      <c r="B82" s="16">
        <v>13.88</v>
      </c>
      <c r="C82" s="16">
        <v>13.88</v>
      </c>
      <c r="D82" s="16">
        <v>49431</v>
      </c>
      <c r="E82" s="42">
        <f t="shared" si="0"/>
        <v>2.5110782865583579E-2</v>
      </c>
    </row>
    <row r="83" spans="1:5" ht="12.75" customHeight="1" x14ac:dyDescent="0.2">
      <c r="A83" s="41">
        <v>42114</v>
      </c>
      <c r="B83" s="16">
        <v>13.9</v>
      </c>
      <c r="C83" s="16">
        <v>13.9</v>
      </c>
      <c r="D83" s="16">
        <v>1235</v>
      </c>
      <c r="E83" s="42">
        <f t="shared" si="0"/>
        <v>1.4409221902016982E-3</v>
      </c>
    </row>
    <row r="84" spans="1:5" ht="12.75" customHeight="1" x14ac:dyDescent="0.2">
      <c r="A84" s="41">
        <v>42115</v>
      </c>
      <c r="B84" s="16">
        <v>13.9</v>
      </c>
      <c r="C84" s="16">
        <v>13.9</v>
      </c>
      <c r="D84" s="16">
        <v>0</v>
      </c>
      <c r="E84" s="42">
        <f t="shared" si="0"/>
        <v>0</v>
      </c>
    </row>
    <row r="85" spans="1:5" ht="12.75" customHeight="1" x14ac:dyDescent="0.2">
      <c r="A85" s="41">
        <v>42116</v>
      </c>
      <c r="B85" s="16">
        <v>13.86</v>
      </c>
      <c r="C85" s="16">
        <v>13.86</v>
      </c>
      <c r="D85" s="16">
        <v>50</v>
      </c>
      <c r="E85" s="42">
        <f t="shared" si="0"/>
        <v>-2.8776978417266851E-3</v>
      </c>
    </row>
    <row r="86" spans="1:5" ht="12.75" customHeight="1" x14ac:dyDescent="0.2">
      <c r="A86" s="41">
        <v>42117</v>
      </c>
      <c r="B86" s="16">
        <v>13.63</v>
      </c>
      <c r="C86" s="16">
        <v>13.63</v>
      </c>
      <c r="D86" s="16">
        <v>47450</v>
      </c>
      <c r="E86" s="42">
        <f t="shared" si="0"/>
        <v>-1.6594516594516499E-2</v>
      </c>
    </row>
    <row r="87" spans="1:5" ht="12.75" customHeight="1" x14ac:dyDescent="0.2">
      <c r="A87" s="41">
        <v>42118</v>
      </c>
      <c r="B87" s="16">
        <v>13.79</v>
      </c>
      <c r="C87" s="16">
        <v>13.79</v>
      </c>
      <c r="D87" s="16">
        <v>2390</v>
      </c>
      <c r="E87" s="42">
        <f t="shared" si="0"/>
        <v>1.1738811445341038E-2</v>
      </c>
    </row>
    <row r="88" spans="1:5" ht="12.75" customHeight="1" x14ac:dyDescent="0.2">
      <c r="A88" s="41">
        <v>42121</v>
      </c>
      <c r="B88" s="16">
        <v>13.79</v>
      </c>
      <c r="C88" s="16">
        <v>13.79</v>
      </c>
      <c r="D88" s="16">
        <v>1310</v>
      </c>
      <c r="E88" s="42">
        <f t="shared" si="0"/>
        <v>0</v>
      </c>
    </row>
    <row r="89" spans="1:5" ht="12.75" customHeight="1" x14ac:dyDescent="0.2">
      <c r="A89" s="41">
        <v>42122</v>
      </c>
      <c r="B89" s="16">
        <v>13.79</v>
      </c>
      <c r="C89" s="16">
        <v>13.79</v>
      </c>
      <c r="D89" s="16">
        <v>0</v>
      </c>
      <c r="E89" s="42">
        <f t="shared" si="0"/>
        <v>0</v>
      </c>
    </row>
    <row r="90" spans="1:5" ht="12.75" customHeight="1" x14ac:dyDescent="0.2">
      <c r="A90" s="41">
        <v>42123</v>
      </c>
      <c r="B90" s="16">
        <v>13.79</v>
      </c>
      <c r="C90" s="16">
        <v>13.79</v>
      </c>
      <c r="D90" s="16">
        <v>0</v>
      </c>
      <c r="E90" s="42">
        <f t="shared" si="0"/>
        <v>0</v>
      </c>
    </row>
    <row r="91" spans="1:5" ht="12.75" customHeight="1" x14ac:dyDescent="0.2">
      <c r="A91" s="41">
        <v>42124</v>
      </c>
      <c r="B91" s="16">
        <v>13.75</v>
      </c>
      <c r="C91" s="16">
        <v>13.75</v>
      </c>
      <c r="D91" s="16">
        <v>453</v>
      </c>
      <c r="E91" s="42">
        <f t="shared" si="0"/>
        <v>-2.9006526468454787E-3</v>
      </c>
    </row>
    <row r="92" spans="1:5" ht="12.75" customHeight="1" x14ac:dyDescent="0.2">
      <c r="A92" s="41">
        <v>42128</v>
      </c>
      <c r="B92" s="16">
        <v>13.41</v>
      </c>
      <c r="C92" s="16">
        <v>13.41</v>
      </c>
      <c r="D92" s="16">
        <v>115</v>
      </c>
      <c r="E92" s="42">
        <f t="shared" si="0"/>
        <v>-2.4727272727272716E-2</v>
      </c>
    </row>
    <row r="93" spans="1:5" ht="12.75" customHeight="1" x14ac:dyDescent="0.2">
      <c r="A93" s="41">
        <v>42129</v>
      </c>
      <c r="B93" s="16">
        <v>13.7</v>
      </c>
      <c r="C93" s="16">
        <v>13.7</v>
      </c>
      <c r="D93" s="16">
        <v>90</v>
      </c>
      <c r="E93" s="42">
        <f t="shared" si="0"/>
        <v>2.1625652498135656E-2</v>
      </c>
    </row>
    <row r="94" spans="1:5" ht="12.75" customHeight="1" x14ac:dyDescent="0.2">
      <c r="A94" s="41">
        <v>42130</v>
      </c>
      <c r="B94" s="16">
        <v>13.68</v>
      </c>
      <c r="C94" s="16">
        <v>13.68</v>
      </c>
      <c r="D94" s="16">
        <v>100</v>
      </c>
      <c r="E94" s="42">
        <f t="shared" si="0"/>
        <v>-1.459854014598509E-3</v>
      </c>
    </row>
    <row r="95" spans="1:5" ht="12.75" customHeight="1" x14ac:dyDescent="0.2">
      <c r="A95" s="41">
        <v>42131</v>
      </c>
      <c r="B95" s="16">
        <v>13.67</v>
      </c>
      <c r="C95" s="16">
        <v>13.67</v>
      </c>
      <c r="D95" s="16">
        <v>150</v>
      </c>
      <c r="E95" s="42">
        <f t="shared" si="0"/>
        <v>-7.3099415204676808E-4</v>
      </c>
    </row>
    <row r="96" spans="1:5" ht="12.75" customHeight="1" x14ac:dyDescent="0.2">
      <c r="A96" s="41">
        <v>42132</v>
      </c>
      <c r="B96" s="16">
        <v>13.59</v>
      </c>
      <c r="C96" s="16">
        <v>13.59</v>
      </c>
      <c r="D96" s="16">
        <v>3452</v>
      </c>
      <c r="E96" s="42">
        <f t="shared" si="0"/>
        <v>-5.8522311631309491E-3</v>
      </c>
    </row>
    <row r="97" spans="1:5" ht="12.75" customHeight="1" x14ac:dyDescent="0.2">
      <c r="A97" s="41">
        <v>42135</v>
      </c>
      <c r="B97" s="16">
        <v>13.48</v>
      </c>
      <c r="C97" s="16">
        <v>13.48</v>
      </c>
      <c r="D97" s="16">
        <v>580</v>
      </c>
      <c r="E97" s="42">
        <f t="shared" si="0"/>
        <v>-8.0941869021338795E-3</v>
      </c>
    </row>
    <row r="98" spans="1:5" ht="12.75" customHeight="1" x14ac:dyDescent="0.2">
      <c r="A98" s="41">
        <v>42136</v>
      </c>
      <c r="B98" s="16">
        <v>13.5</v>
      </c>
      <c r="C98" s="16">
        <v>13.5</v>
      </c>
      <c r="D98" s="16">
        <v>300</v>
      </c>
      <c r="E98" s="42">
        <f t="shared" si="0"/>
        <v>1.4836795252225203E-3</v>
      </c>
    </row>
    <row r="99" spans="1:5" ht="12.75" customHeight="1" x14ac:dyDescent="0.2">
      <c r="A99" s="41">
        <v>42137</v>
      </c>
      <c r="B99" s="16">
        <v>13.58</v>
      </c>
      <c r="C99" s="16">
        <v>13.58</v>
      </c>
      <c r="D99" s="16">
        <v>1120</v>
      </c>
      <c r="E99" s="42">
        <f t="shared" si="0"/>
        <v>5.9259259259259308E-3</v>
      </c>
    </row>
    <row r="100" spans="1:5" ht="12.75" customHeight="1" x14ac:dyDescent="0.2">
      <c r="A100" s="41">
        <v>42138</v>
      </c>
      <c r="B100" s="16">
        <v>13.58</v>
      </c>
      <c r="C100" s="16">
        <v>13.58</v>
      </c>
      <c r="D100" s="16">
        <v>0</v>
      </c>
      <c r="E100" s="42">
        <f t="shared" si="0"/>
        <v>0</v>
      </c>
    </row>
    <row r="101" spans="1:5" ht="12.75" customHeight="1" x14ac:dyDescent="0.2">
      <c r="A101" s="41">
        <v>42139</v>
      </c>
      <c r="B101" s="16">
        <v>13.56</v>
      </c>
      <c r="C101" s="16">
        <v>13.56</v>
      </c>
      <c r="D101" s="16">
        <v>9</v>
      </c>
      <c r="E101" s="42">
        <f t="shared" si="0"/>
        <v>-1.4727540500736062E-3</v>
      </c>
    </row>
    <row r="102" spans="1:5" ht="12.75" customHeight="1" x14ac:dyDescent="0.2">
      <c r="A102" s="41">
        <v>42142</v>
      </c>
      <c r="B102" s="16">
        <v>13.2</v>
      </c>
      <c r="C102" s="16">
        <v>13.2</v>
      </c>
      <c r="D102" s="16">
        <v>902</v>
      </c>
      <c r="E102" s="42">
        <f t="shared" si="0"/>
        <v>-2.6548672566371771E-2</v>
      </c>
    </row>
    <row r="103" spans="1:5" ht="12.75" customHeight="1" x14ac:dyDescent="0.2">
      <c r="A103" s="41">
        <v>42143</v>
      </c>
      <c r="B103" s="16">
        <v>13.55</v>
      </c>
      <c r="C103" s="16">
        <v>13.55</v>
      </c>
      <c r="D103" s="16">
        <v>24393</v>
      </c>
      <c r="E103" s="42">
        <f t="shared" si="0"/>
        <v>2.6515151515151623E-2</v>
      </c>
    </row>
    <row r="104" spans="1:5" ht="12.75" customHeight="1" x14ac:dyDescent="0.2">
      <c r="A104" s="41">
        <v>42144</v>
      </c>
      <c r="B104" s="16">
        <v>13.55</v>
      </c>
      <c r="C104" s="16">
        <v>13.55</v>
      </c>
      <c r="D104" s="16">
        <v>200</v>
      </c>
      <c r="E104" s="42">
        <f t="shared" si="0"/>
        <v>0</v>
      </c>
    </row>
    <row r="105" spans="1:5" ht="12.75" customHeight="1" x14ac:dyDescent="0.2">
      <c r="A105" s="41">
        <v>42145</v>
      </c>
      <c r="B105" s="16">
        <v>13.55</v>
      </c>
      <c r="C105" s="16">
        <v>13.55</v>
      </c>
      <c r="D105" s="16">
        <v>0</v>
      </c>
      <c r="E105" s="42">
        <f t="shared" si="0"/>
        <v>0</v>
      </c>
    </row>
    <row r="106" spans="1:5" ht="12.75" customHeight="1" x14ac:dyDescent="0.2">
      <c r="A106" s="41">
        <v>42146</v>
      </c>
      <c r="B106" s="16">
        <v>13.55</v>
      </c>
      <c r="C106" s="16">
        <v>13.55</v>
      </c>
      <c r="D106" s="16">
        <v>2905</v>
      </c>
      <c r="E106" s="42">
        <f t="shared" si="0"/>
        <v>0</v>
      </c>
    </row>
    <row r="107" spans="1:5" ht="12.75" customHeight="1" x14ac:dyDescent="0.2">
      <c r="A107" s="41">
        <v>42149</v>
      </c>
      <c r="B107" s="16">
        <v>13.5</v>
      </c>
      <c r="C107" s="16">
        <v>13.5</v>
      </c>
      <c r="D107" s="16">
        <v>27440</v>
      </c>
      <c r="E107" s="42">
        <f t="shared" si="0"/>
        <v>-3.6900369003690561E-3</v>
      </c>
    </row>
    <row r="108" spans="1:5" ht="12.75" customHeight="1" x14ac:dyDescent="0.2">
      <c r="A108" s="41">
        <v>42150</v>
      </c>
      <c r="B108" s="16">
        <v>13.48</v>
      </c>
      <c r="C108" s="16">
        <v>13.48</v>
      </c>
      <c r="D108" s="16">
        <v>380</v>
      </c>
      <c r="E108" s="42">
        <f t="shared" si="0"/>
        <v>-1.48148148148145E-3</v>
      </c>
    </row>
    <row r="109" spans="1:5" ht="12.75" customHeight="1" x14ac:dyDescent="0.2">
      <c r="A109" s="41">
        <v>42151</v>
      </c>
      <c r="B109" s="16">
        <v>13.49</v>
      </c>
      <c r="C109" s="16">
        <v>13.49</v>
      </c>
      <c r="D109" s="16">
        <v>1730</v>
      </c>
      <c r="E109" s="42">
        <f t="shared" si="0"/>
        <v>7.4183976261126016E-4</v>
      </c>
    </row>
    <row r="110" spans="1:5" ht="12.75" customHeight="1" x14ac:dyDescent="0.2">
      <c r="A110" s="41">
        <v>42152</v>
      </c>
      <c r="B110" s="16">
        <v>13.57</v>
      </c>
      <c r="C110" s="16">
        <v>13.57</v>
      </c>
      <c r="D110" s="16">
        <v>10000</v>
      </c>
      <c r="E110" s="42">
        <f t="shared" si="0"/>
        <v>5.9303187546330665E-3</v>
      </c>
    </row>
    <row r="111" spans="1:5" ht="12.75" customHeight="1" x14ac:dyDescent="0.2">
      <c r="A111" s="41">
        <v>42153</v>
      </c>
      <c r="B111" s="16">
        <v>13.5</v>
      </c>
      <c r="C111" s="16">
        <v>13.5</v>
      </c>
      <c r="D111" s="16">
        <v>2930</v>
      </c>
      <c r="E111" s="42">
        <f t="shared" si="0"/>
        <v>-5.1584377302874192E-3</v>
      </c>
    </row>
    <row r="112" spans="1:5" ht="12.75" customHeight="1" x14ac:dyDescent="0.2">
      <c r="A112" s="41">
        <v>42156</v>
      </c>
      <c r="B112" s="16">
        <v>13.49</v>
      </c>
      <c r="C112" s="16">
        <v>13.49</v>
      </c>
      <c r="D112" s="16">
        <v>20</v>
      </c>
      <c r="E112" s="42">
        <f t="shared" si="0"/>
        <v>-7.4074074074072498E-4</v>
      </c>
    </row>
    <row r="113" spans="1:5" ht="12.75" customHeight="1" x14ac:dyDescent="0.2">
      <c r="A113" s="41">
        <v>42157</v>
      </c>
      <c r="B113" s="16">
        <v>13.5</v>
      </c>
      <c r="C113" s="16">
        <v>13.5</v>
      </c>
      <c r="D113" s="16">
        <v>100</v>
      </c>
      <c r="E113" s="42">
        <f t="shared" si="0"/>
        <v>7.4128984432911683E-4</v>
      </c>
    </row>
    <row r="114" spans="1:5" ht="12.75" customHeight="1" x14ac:dyDescent="0.2">
      <c r="A114" s="41">
        <v>42158</v>
      </c>
      <c r="B114" s="16">
        <v>13.49</v>
      </c>
      <c r="C114" s="16">
        <v>13.49</v>
      </c>
      <c r="D114" s="16">
        <v>450</v>
      </c>
      <c r="E114" s="42">
        <f t="shared" si="0"/>
        <v>-7.4074074074072498E-4</v>
      </c>
    </row>
    <row r="115" spans="1:5" ht="12.75" customHeight="1" x14ac:dyDescent="0.2">
      <c r="A115" s="41">
        <v>42159</v>
      </c>
      <c r="B115" s="16">
        <v>13.49</v>
      </c>
      <c r="C115" s="16">
        <v>13.49</v>
      </c>
      <c r="D115" s="16">
        <v>55</v>
      </c>
      <c r="E115" s="42">
        <f t="shared" si="0"/>
        <v>0</v>
      </c>
    </row>
    <row r="116" spans="1:5" ht="12.75" customHeight="1" x14ac:dyDescent="0.2">
      <c r="A116" s="41">
        <v>42160</v>
      </c>
      <c r="B116" s="16">
        <v>13.5</v>
      </c>
      <c r="C116" s="16">
        <v>13.5</v>
      </c>
      <c r="D116" s="16">
        <v>16606</v>
      </c>
      <c r="E116" s="42">
        <f t="shared" si="0"/>
        <v>7.4128984432911683E-4</v>
      </c>
    </row>
    <row r="117" spans="1:5" ht="12.75" customHeight="1" x14ac:dyDescent="0.2">
      <c r="A117" s="41">
        <v>42163</v>
      </c>
      <c r="B117" s="16">
        <v>13.45</v>
      </c>
      <c r="C117" s="16">
        <v>13.45</v>
      </c>
      <c r="D117" s="16">
        <v>4092</v>
      </c>
      <c r="E117" s="42">
        <f t="shared" si="0"/>
        <v>-3.7037037037037563E-3</v>
      </c>
    </row>
    <row r="118" spans="1:5" ht="12.75" customHeight="1" x14ac:dyDescent="0.2">
      <c r="A118" s="41">
        <v>42164</v>
      </c>
      <c r="B118" s="16">
        <v>13.55</v>
      </c>
      <c r="C118" s="16">
        <v>13.55</v>
      </c>
      <c r="D118" s="16">
        <v>7123</v>
      </c>
      <c r="E118" s="42">
        <f t="shared" si="0"/>
        <v>7.434944237918322E-3</v>
      </c>
    </row>
    <row r="119" spans="1:5" ht="12.75" customHeight="1" x14ac:dyDescent="0.2">
      <c r="A119" s="41">
        <v>42165</v>
      </c>
      <c r="B119" s="16">
        <v>13.19</v>
      </c>
      <c r="C119" s="16">
        <v>13.19</v>
      </c>
      <c r="D119" s="16">
        <v>551</v>
      </c>
      <c r="E119" s="42">
        <f t="shared" si="0"/>
        <v>-2.6568265682656914E-2</v>
      </c>
    </row>
    <row r="120" spans="1:5" ht="12.75" customHeight="1" x14ac:dyDescent="0.2">
      <c r="A120" s="41">
        <v>42166</v>
      </c>
      <c r="B120" s="16">
        <v>13.57</v>
      </c>
      <c r="C120" s="16">
        <v>13.57</v>
      </c>
      <c r="D120" s="16">
        <v>172</v>
      </c>
      <c r="E120" s="42">
        <f t="shared" si="0"/>
        <v>2.8809704321455708E-2</v>
      </c>
    </row>
    <row r="121" spans="1:5" ht="12.75" customHeight="1" x14ac:dyDescent="0.2">
      <c r="A121" s="41">
        <v>42167</v>
      </c>
      <c r="B121" s="16">
        <v>13.54</v>
      </c>
      <c r="C121" s="16">
        <v>13.54</v>
      </c>
      <c r="D121" s="16">
        <v>2590</v>
      </c>
      <c r="E121" s="42">
        <f t="shared" si="0"/>
        <v>-2.2107590272661118E-3</v>
      </c>
    </row>
    <row r="122" spans="1:5" ht="12.75" customHeight="1" x14ac:dyDescent="0.2">
      <c r="A122" s="41">
        <v>42170</v>
      </c>
      <c r="B122" s="16">
        <v>13.49</v>
      </c>
      <c r="C122" s="16">
        <v>13.49</v>
      </c>
      <c r="D122" s="16">
        <v>2201</v>
      </c>
      <c r="E122" s="42">
        <f t="shared" si="0"/>
        <v>-3.6927621861151355E-3</v>
      </c>
    </row>
    <row r="123" spans="1:5" ht="12.75" customHeight="1" x14ac:dyDescent="0.2">
      <c r="A123" s="41">
        <v>42171</v>
      </c>
      <c r="B123" s="16">
        <v>13.49</v>
      </c>
      <c r="C123" s="16">
        <v>13.49</v>
      </c>
      <c r="D123" s="16">
        <v>0</v>
      </c>
      <c r="E123" s="42">
        <f t="shared" si="0"/>
        <v>0</v>
      </c>
    </row>
    <row r="124" spans="1:5" ht="12.75" customHeight="1" x14ac:dyDescent="0.2">
      <c r="A124" s="41">
        <v>42172</v>
      </c>
      <c r="B124" s="16">
        <v>13.44</v>
      </c>
      <c r="C124" s="16">
        <v>13.44</v>
      </c>
      <c r="D124" s="16">
        <v>192</v>
      </c>
      <c r="E124" s="42">
        <f t="shared" si="0"/>
        <v>-3.7064492216457162E-3</v>
      </c>
    </row>
    <row r="125" spans="1:5" ht="12.75" customHeight="1" x14ac:dyDescent="0.2">
      <c r="A125" s="41">
        <v>42173</v>
      </c>
      <c r="B125" s="16">
        <v>13.3</v>
      </c>
      <c r="C125" s="16">
        <v>13.3</v>
      </c>
      <c r="D125" s="16">
        <v>1002</v>
      </c>
      <c r="E125" s="42">
        <f t="shared" si="0"/>
        <v>-1.0416666666666578E-2</v>
      </c>
    </row>
    <row r="126" spans="1:5" ht="12.75" customHeight="1" x14ac:dyDescent="0.2">
      <c r="A126" s="41">
        <v>42174</v>
      </c>
      <c r="B126" s="16">
        <v>13.3</v>
      </c>
      <c r="C126" s="16">
        <v>13.3</v>
      </c>
      <c r="D126" s="16">
        <v>0</v>
      </c>
      <c r="E126" s="42">
        <f t="shared" si="0"/>
        <v>0</v>
      </c>
    </row>
    <row r="127" spans="1:5" ht="12.75" customHeight="1" x14ac:dyDescent="0.2">
      <c r="A127" s="41">
        <v>42177</v>
      </c>
      <c r="B127" s="16">
        <v>13.2</v>
      </c>
      <c r="C127" s="16">
        <v>13.2</v>
      </c>
      <c r="D127" s="16">
        <v>3791</v>
      </c>
      <c r="E127" s="42">
        <f t="shared" si="0"/>
        <v>-7.5187969924813093E-3</v>
      </c>
    </row>
    <row r="128" spans="1:5" ht="12.75" customHeight="1" x14ac:dyDescent="0.2">
      <c r="A128" s="41">
        <v>42178</v>
      </c>
      <c r="B128" s="16">
        <v>12.95</v>
      </c>
      <c r="C128" s="16">
        <v>12.95</v>
      </c>
      <c r="D128" s="16">
        <v>12733</v>
      </c>
      <c r="E128" s="42">
        <f t="shared" si="0"/>
        <v>-1.893939393939394E-2</v>
      </c>
    </row>
    <row r="129" spans="1:5" ht="12.75" customHeight="1" x14ac:dyDescent="0.2">
      <c r="A129" s="41">
        <v>42179</v>
      </c>
      <c r="B129" s="16">
        <v>12.78</v>
      </c>
      <c r="C129" s="16">
        <v>12.78</v>
      </c>
      <c r="D129" s="16">
        <v>3010</v>
      </c>
      <c r="E129" s="42">
        <f t="shared" si="0"/>
        <v>-1.3127413127413123E-2</v>
      </c>
    </row>
    <row r="130" spans="1:5" ht="12.75" customHeight="1" x14ac:dyDescent="0.2">
      <c r="A130" s="41">
        <v>42180</v>
      </c>
      <c r="B130" s="16">
        <v>12.79</v>
      </c>
      <c r="C130" s="16">
        <v>12.79</v>
      </c>
      <c r="D130" s="16">
        <v>49956</v>
      </c>
      <c r="E130" s="42">
        <f t="shared" si="0"/>
        <v>7.8247261345851227E-4</v>
      </c>
    </row>
    <row r="131" spans="1:5" ht="12.75" customHeight="1" x14ac:dyDescent="0.2">
      <c r="A131" s="41">
        <v>42181</v>
      </c>
      <c r="B131" s="16">
        <v>12.41</v>
      </c>
      <c r="C131" s="16">
        <v>12.41</v>
      </c>
      <c r="D131" s="16">
        <v>4780</v>
      </c>
      <c r="E131" s="42">
        <f t="shared" si="0"/>
        <v>-2.9710711493354108E-2</v>
      </c>
    </row>
    <row r="132" spans="1:5" ht="12.75" customHeight="1" x14ac:dyDescent="0.2">
      <c r="A132" s="41">
        <v>42184</v>
      </c>
      <c r="B132" s="16">
        <v>12.49</v>
      </c>
      <c r="C132" s="16">
        <v>12.49</v>
      </c>
      <c r="D132" s="16">
        <v>56394</v>
      </c>
      <c r="E132" s="42">
        <f t="shared" si="0"/>
        <v>6.4464141821112065E-3</v>
      </c>
    </row>
    <row r="133" spans="1:5" ht="12.75" customHeight="1" x14ac:dyDescent="0.2">
      <c r="A133" s="41">
        <v>42185</v>
      </c>
      <c r="B133" s="16">
        <v>12.2</v>
      </c>
      <c r="C133" s="16">
        <v>12.2</v>
      </c>
      <c r="D133" s="16">
        <v>17751</v>
      </c>
      <c r="E133" s="42">
        <f t="shared" si="0"/>
        <v>-2.3218574859887983E-2</v>
      </c>
    </row>
    <row r="134" spans="1:5" ht="12.75" customHeight="1" x14ac:dyDescent="0.2">
      <c r="A134" s="41">
        <v>42186</v>
      </c>
      <c r="B134" s="16">
        <v>12.4</v>
      </c>
      <c r="C134" s="16">
        <v>12.4</v>
      </c>
      <c r="D134" s="16">
        <v>3515</v>
      </c>
      <c r="E134" s="42">
        <f t="shared" si="0"/>
        <v>1.6393442622950907E-2</v>
      </c>
    </row>
    <row r="135" spans="1:5" ht="12.75" customHeight="1" x14ac:dyDescent="0.2">
      <c r="A135" s="41">
        <v>42187</v>
      </c>
      <c r="B135" s="16">
        <v>12.5</v>
      </c>
      <c r="C135" s="16">
        <v>12.5</v>
      </c>
      <c r="D135" s="16">
        <v>12229</v>
      </c>
      <c r="E135" s="42">
        <f t="shared" si="0"/>
        <v>8.0645161290322284E-3</v>
      </c>
    </row>
    <row r="136" spans="1:5" ht="12.75" customHeight="1" x14ac:dyDescent="0.2">
      <c r="A136" s="41">
        <v>42188</v>
      </c>
      <c r="B136" s="16">
        <v>12.49</v>
      </c>
      <c r="C136" s="16">
        <v>12.49</v>
      </c>
      <c r="D136" s="16">
        <v>60247</v>
      </c>
      <c r="E136" s="42">
        <f t="shared" si="0"/>
        <v>-7.9999999999998291E-4</v>
      </c>
    </row>
    <row r="137" spans="1:5" ht="12.75" customHeight="1" x14ac:dyDescent="0.2">
      <c r="A137" s="41">
        <v>42191</v>
      </c>
      <c r="B137" s="16">
        <v>12.65</v>
      </c>
      <c r="C137" s="16">
        <v>12.65</v>
      </c>
      <c r="D137" s="16">
        <v>500</v>
      </c>
      <c r="E137" s="42">
        <f t="shared" si="0"/>
        <v>1.2810248198558858E-2</v>
      </c>
    </row>
    <row r="138" spans="1:5" ht="12.75" customHeight="1" x14ac:dyDescent="0.2">
      <c r="A138" s="41">
        <v>42192</v>
      </c>
      <c r="B138" s="16">
        <v>12.3</v>
      </c>
      <c r="C138" s="16">
        <v>12.3</v>
      </c>
      <c r="D138" s="16">
        <v>3684</v>
      </c>
      <c r="E138" s="42">
        <f t="shared" si="0"/>
        <v>-2.7667984189723292E-2</v>
      </c>
    </row>
    <row r="139" spans="1:5" ht="12.75" customHeight="1" x14ac:dyDescent="0.2">
      <c r="A139" s="41">
        <v>42193</v>
      </c>
      <c r="B139" s="16">
        <v>12.58</v>
      </c>
      <c r="C139" s="16">
        <v>12.58</v>
      </c>
      <c r="D139" s="16">
        <v>410678</v>
      </c>
      <c r="E139" s="42">
        <f t="shared" si="0"/>
        <v>2.2764227642276369E-2</v>
      </c>
    </row>
    <row r="140" spans="1:5" ht="12.75" customHeight="1" x14ac:dyDescent="0.2">
      <c r="A140" s="41">
        <v>42194</v>
      </c>
      <c r="B140" s="16">
        <v>12.99</v>
      </c>
      <c r="C140" s="16">
        <v>12.635</v>
      </c>
      <c r="D140" s="16">
        <v>19992</v>
      </c>
      <c r="E140" s="42">
        <f t="shared" si="0"/>
        <v>4.372019077901408E-3</v>
      </c>
    </row>
    <row r="141" spans="1:5" ht="12.75" customHeight="1" x14ac:dyDescent="0.2">
      <c r="A141" s="41">
        <v>42195</v>
      </c>
      <c r="B141" s="16">
        <v>12.84</v>
      </c>
      <c r="C141" s="16">
        <v>12.484999999999999</v>
      </c>
      <c r="D141" s="16">
        <v>114291</v>
      </c>
      <c r="E141" s="42">
        <f t="shared" si="0"/>
        <v>-1.1871784724970349E-2</v>
      </c>
    </row>
    <row r="142" spans="1:5" ht="12.75" customHeight="1" x14ac:dyDescent="0.2">
      <c r="A142" s="41">
        <v>42198</v>
      </c>
      <c r="B142" s="16">
        <v>11.56</v>
      </c>
      <c r="C142" s="16">
        <v>11.205</v>
      </c>
      <c r="D142" s="16">
        <v>12062</v>
      </c>
      <c r="E142" s="42">
        <f t="shared" si="0"/>
        <v>-0.10252302763315975</v>
      </c>
    </row>
    <row r="143" spans="1:5" ht="12.75" customHeight="1" x14ac:dyDescent="0.2">
      <c r="A143" s="41">
        <v>42199</v>
      </c>
      <c r="B143" s="16">
        <v>11.9</v>
      </c>
      <c r="C143" s="16">
        <v>11.545</v>
      </c>
      <c r="D143" s="16">
        <v>98454</v>
      </c>
      <c r="E143" s="42">
        <f t="shared" si="0"/>
        <v>3.0343596608656837E-2</v>
      </c>
    </row>
    <row r="144" spans="1:5" ht="12.75" customHeight="1" x14ac:dyDescent="0.2">
      <c r="A144" s="41">
        <v>42200</v>
      </c>
      <c r="B144" s="16">
        <v>11.9</v>
      </c>
      <c r="C144" s="16">
        <v>11.545</v>
      </c>
      <c r="D144" s="16">
        <v>2</v>
      </c>
      <c r="E144" s="42">
        <f t="shared" si="0"/>
        <v>0</v>
      </c>
    </row>
    <row r="145" spans="1:5" ht="12.75" customHeight="1" x14ac:dyDescent="0.2">
      <c r="A145" s="41">
        <v>42201</v>
      </c>
      <c r="B145" s="16">
        <v>11.7</v>
      </c>
      <c r="C145" s="16">
        <v>11.344999999999999</v>
      </c>
      <c r="D145" s="16">
        <v>7250</v>
      </c>
      <c r="E145" s="42">
        <f t="shared" si="0"/>
        <v>-1.7323516673884889E-2</v>
      </c>
    </row>
    <row r="146" spans="1:5" ht="12.75" customHeight="1" x14ac:dyDescent="0.2">
      <c r="A146" s="41">
        <v>42205</v>
      </c>
      <c r="B146" s="16">
        <v>11.94</v>
      </c>
      <c r="C146" s="16">
        <v>11.584999999999999</v>
      </c>
      <c r="D146" s="16">
        <v>40620</v>
      </c>
      <c r="E146" s="42">
        <f t="shared" si="0"/>
        <v>2.1154693697664189E-2</v>
      </c>
    </row>
    <row r="147" spans="1:5" ht="12.75" customHeight="1" x14ac:dyDescent="0.2">
      <c r="A147" s="41">
        <v>42206</v>
      </c>
      <c r="B147" s="16">
        <v>11.68</v>
      </c>
      <c r="C147" s="16">
        <v>11.324999999999999</v>
      </c>
      <c r="D147" s="16">
        <v>2550</v>
      </c>
      <c r="E147" s="42">
        <f t="shared" si="0"/>
        <v>-2.2442813983599465E-2</v>
      </c>
    </row>
    <row r="148" spans="1:5" ht="12.75" customHeight="1" x14ac:dyDescent="0.2">
      <c r="A148" s="41">
        <v>42207</v>
      </c>
      <c r="B148" s="16">
        <v>11.77</v>
      </c>
      <c r="C148" s="16">
        <v>11.414999999999999</v>
      </c>
      <c r="D148" s="16">
        <v>190</v>
      </c>
      <c r="E148" s="42">
        <f t="shared" si="0"/>
        <v>7.9470198675496567E-3</v>
      </c>
    </row>
    <row r="149" spans="1:5" ht="12.75" customHeight="1" x14ac:dyDescent="0.2">
      <c r="A149" s="41">
        <v>42208</v>
      </c>
      <c r="B149" s="16">
        <v>11.75</v>
      </c>
      <c r="C149" s="16">
        <v>11.395</v>
      </c>
      <c r="D149" s="16">
        <v>769</v>
      </c>
      <c r="E149" s="42">
        <f t="shared" si="0"/>
        <v>-1.7520805957073654E-3</v>
      </c>
    </row>
    <row r="150" spans="1:5" ht="12.75" customHeight="1" x14ac:dyDescent="0.2">
      <c r="A150" s="41">
        <v>42209</v>
      </c>
      <c r="B150" s="16">
        <v>11.7</v>
      </c>
      <c r="C150" s="16">
        <v>11.344999999999999</v>
      </c>
      <c r="D150" s="16">
        <v>104</v>
      </c>
      <c r="E150" s="42">
        <f t="shared" si="0"/>
        <v>-4.3878894251865481E-3</v>
      </c>
    </row>
    <row r="151" spans="1:5" ht="12.75" customHeight="1" x14ac:dyDescent="0.2">
      <c r="A151" s="41">
        <v>42212</v>
      </c>
      <c r="B151" s="16">
        <v>11.65</v>
      </c>
      <c r="C151" s="16">
        <v>11.295</v>
      </c>
      <c r="D151" s="16">
        <v>66998</v>
      </c>
      <c r="E151" s="42">
        <f t="shared" si="0"/>
        <v>-4.4072278536799415E-3</v>
      </c>
    </row>
    <row r="152" spans="1:5" ht="12.75" customHeight="1" x14ac:dyDescent="0.2">
      <c r="A152" s="41">
        <v>42213</v>
      </c>
      <c r="B152" s="16">
        <v>11.6</v>
      </c>
      <c r="C152" s="16">
        <v>11.244999999999999</v>
      </c>
      <c r="D152" s="16">
        <v>500</v>
      </c>
      <c r="E152" s="42">
        <f t="shared" si="0"/>
        <v>-4.4267374944666413E-3</v>
      </c>
    </row>
    <row r="153" spans="1:5" ht="12.75" customHeight="1" x14ac:dyDescent="0.2">
      <c r="A153" s="41">
        <v>42214</v>
      </c>
      <c r="B153" s="16">
        <v>11.5</v>
      </c>
      <c r="C153" s="16">
        <v>11.145</v>
      </c>
      <c r="D153" s="16">
        <v>41</v>
      </c>
      <c r="E153" s="42">
        <f t="shared" si="0"/>
        <v>-8.892841262783429E-3</v>
      </c>
    </row>
    <row r="154" spans="1:5" ht="12.75" customHeight="1" x14ac:dyDescent="0.2">
      <c r="A154" s="41">
        <v>42215</v>
      </c>
      <c r="B154" s="16">
        <v>11.56</v>
      </c>
      <c r="C154" s="16">
        <v>11.205</v>
      </c>
      <c r="D154" s="16">
        <v>510</v>
      </c>
      <c r="E154" s="42">
        <f t="shared" si="0"/>
        <v>5.3835800807537464E-3</v>
      </c>
    </row>
    <row r="155" spans="1:5" ht="12.75" customHeight="1" x14ac:dyDescent="0.2">
      <c r="A155" s="41">
        <v>42216</v>
      </c>
      <c r="B155" s="16">
        <v>11.56</v>
      </c>
      <c r="C155" s="16">
        <v>11.205</v>
      </c>
      <c r="D155" s="16">
        <v>0</v>
      </c>
      <c r="E155" s="42">
        <f t="shared" si="0"/>
        <v>0</v>
      </c>
    </row>
    <row r="156" spans="1:5" ht="12.75" customHeight="1" x14ac:dyDescent="0.2">
      <c r="A156" s="41">
        <v>42219</v>
      </c>
      <c r="B156" s="16">
        <v>11.46</v>
      </c>
      <c r="C156" s="16">
        <v>11.105</v>
      </c>
      <c r="D156" s="16">
        <v>25189</v>
      </c>
      <c r="E156" s="42">
        <f t="shared" si="0"/>
        <v>-8.9245872378402175E-3</v>
      </c>
    </row>
    <row r="157" spans="1:5" ht="12.75" customHeight="1" x14ac:dyDescent="0.2">
      <c r="A157" s="41">
        <v>42220</v>
      </c>
      <c r="B157" s="16">
        <v>11.49</v>
      </c>
      <c r="C157" s="16">
        <v>11.135</v>
      </c>
      <c r="D157" s="16">
        <v>287</v>
      </c>
      <c r="E157" s="42">
        <f t="shared" si="0"/>
        <v>2.7014858171994019E-3</v>
      </c>
    </row>
    <row r="158" spans="1:5" ht="12.75" customHeight="1" x14ac:dyDescent="0.2">
      <c r="A158" s="41">
        <v>42221</v>
      </c>
      <c r="B158" s="16">
        <v>11.4</v>
      </c>
      <c r="C158" s="16">
        <v>11.045</v>
      </c>
      <c r="D158" s="16">
        <v>5944</v>
      </c>
      <c r="E158" s="42">
        <f t="shared" si="0"/>
        <v>-8.0826223619218547E-3</v>
      </c>
    </row>
    <row r="159" spans="1:5" ht="12.75" customHeight="1" x14ac:dyDescent="0.2">
      <c r="A159" s="41">
        <v>42222</v>
      </c>
      <c r="B159" s="16">
        <v>11.45</v>
      </c>
      <c r="C159" s="16">
        <v>11.094999999999999</v>
      </c>
      <c r="D159" s="16">
        <v>512</v>
      </c>
      <c r="E159" s="42">
        <f t="shared" si="0"/>
        <v>4.5269352648256165E-3</v>
      </c>
    </row>
    <row r="160" spans="1:5" ht="12.75" customHeight="1" x14ac:dyDescent="0.2">
      <c r="A160" s="41">
        <v>42223</v>
      </c>
      <c r="B160" s="16">
        <v>11.04</v>
      </c>
      <c r="C160" s="16">
        <v>10.684999999999999</v>
      </c>
      <c r="D160" s="16">
        <v>125115</v>
      </c>
      <c r="E160" s="42">
        <f t="shared" si="0"/>
        <v>-3.695358269490763E-2</v>
      </c>
    </row>
    <row r="161" spans="1:5" ht="12.75" customHeight="1" x14ac:dyDescent="0.2">
      <c r="A161" s="41">
        <v>42226</v>
      </c>
      <c r="B161" s="16">
        <v>11.44</v>
      </c>
      <c r="C161" s="16">
        <v>11.084999999999999</v>
      </c>
      <c r="D161" s="16">
        <v>13007</v>
      </c>
      <c r="E161" s="42">
        <f t="shared" si="0"/>
        <v>3.7435657463734243E-2</v>
      </c>
    </row>
    <row r="162" spans="1:5" ht="12.75" customHeight="1" x14ac:dyDescent="0.2">
      <c r="A162" s="41">
        <v>42227</v>
      </c>
      <c r="B162" s="16">
        <v>11.37</v>
      </c>
      <c r="C162" s="16">
        <v>11.014999999999999</v>
      </c>
      <c r="D162" s="16">
        <v>50539</v>
      </c>
      <c r="E162" s="42">
        <f t="shared" si="0"/>
        <v>-6.3148398737032287E-3</v>
      </c>
    </row>
    <row r="163" spans="1:5" ht="12.75" customHeight="1" x14ac:dyDescent="0.2">
      <c r="A163" s="41">
        <v>42228</v>
      </c>
      <c r="B163" s="16">
        <v>11.31</v>
      </c>
      <c r="C163" s="16">
        <v>10.955</v>
      </c>
      <c r="D163" s="16">
        <v>578</v>
      </c>
      <c r="E163" s="42">
        <f t="shared" si="0"/>
        <v>-5.447117566954038E-3</v>
      </c>
    </row>
    <row r="164" spans="1:5" ht="12.75" customHeight="1" x14ac:dyDescent="0.2">
      <c r="A164" s="41">
        <v>42230</v>
      </c>
      <c r="B164" s="16">
        <v>10.98</v>
      </c>
      <c r="C164" s="16">
        <v>10.625</v>
      </c>
      <c r="D164" s="16">
        <v>10050</v>
      </c>
      <c r="E164" s="42">
        <f t="shared" si="0"/>
        <v>-3.0123231401186678E-2</v>
      </c>
    </row>
    <row r="165" spans="1:5" ht="12.75" customHeight="1" x14ac:dyDescent="0.2">
      <c r="A165" s="41">
        <v>42233</v>
      </c>
      <c r="B165" s="16">
        <v>10.87</v>
      </c>
      <c r="C165" s="16">
        <v>10.514999999999999</v>
      </c>
      <c r="D165" s="16">
        <v>72</v>
      </c>
      <c r="E165" s="42">
        <f t="shared" si="0"/>
        <v>-1.0352941176470702E-2</v>
      </c>
    </row>
    <row r="166" spans="1:5" ht="12.75" customHeight="1" x14ac:dyDescent="0.2">
      <c r="A166" s="41">
        <v>42234</v>
      </c>
      <c r="B166" s="16">
        <v>10.84</v>
      </c>
      <c r="C166" s="16">
        <v>10.484999999999999</v>
      </c>
      <c r="D166" s="16">
        <v>38830</v>
      </c>
      <c r="E166" s="42">
        <f t="shared" si="0"/>
        <v>-2.8530670470755456E-3</v>
      </c>
    </row>
    <row r="167" spans="1:5" ht="12.75" customHeight="1" x14ac:dyDescent="0.2">
      <c r="A167" s="41">
        <v>42235</v>
      </c>
      <c r="B167" s="16">
        <v>10.77</v>
      </c>
      <c r="C167" s="16">
        <v>10.414999999999999</v>
      </c>
      <c r="D167" s="16">
        <v>55</v>
      </c>
      <c r="E167" s="42">
        <f t="shared" si="0"/>
        <v>-6.6762041010968321E-3</v>
      </c>
    </row>
    <row r="168" spans="1:5" ht="12.75" customHeight="1" x14ac:dyDescent="0.2">
      <c r="A168" s="41">
        <v>42236</v>
      </c>
      <c r="B168" s="16">
        <v>10.45</v>
      </c>
      <c r="C168" s="16">
        <v>10.094999999999999</v>
      </c>
      <c r="D168" s="16">
        <v>38251</v>
      </c>
      <c r="E168" s="42">
        <f t="shared" si="0"/>
        <v>-3.0724915986557879E-2</v>
      </c>
    </row>
    <row r="169" spans="1:5" ht="12.75" customHeight="1" x14ac:dyDescent="0.2">
      <c r="A169" s="41">
        <v>42237</v>
      </c>
      <c r="B169" s="16">
        <v>10.4</v>
      </c>
      <c r="C169" s="16">
        <v>10.045</v>
      </c>
      <c r="D169" s="16">
        <v>1180</v>
      </c>
      <c r="E169" s="42">
        <f t="shared" si="0"/>
        <v>-4.9529470034669577E-3</v>
      </c>
    </row>
    <row r="170" spans="1:5" ht="12.75" customHeight="1" x14ac:dyDescent="0.2">
      <c r="A170" s="41">
        <v>42240</v>
      </c>
      <c r="B170" s="16">
        <v>10.39</v>
      </c>
      <c r="C170" s="16">
        <v>10.035</v>
      </c>
      <c r="D170" s="16">
        <v>4500</v>
      </c>
      <c r="E170" s="42">
        <f t="shared" si="0"/>
        <v>-9.955201592832042E-4</v>
      </c>
    </row>
    <row r="171" spans="1:5" ht="12.75" customHeight="1" x14ac:dyDescent="0.2">
      <c r="A171" s="41">
        <v>42241</v>
      </c>
      <c r="B171" s="16">
        <v>10.3</v>
      </c>
      <c r="C171" s="16">
        <v>9.9450000000000003</v>
      </c>
      <c r="D171" s="16">
        <v>12481</v>
      </c>
      <c r="E171" s="42">
        <f t="shared" si="0"/>
        <v>-8.968609865470838E-3</v>
      </c>
    </row>
    <row r="172" spans="1:5" ht="12.75" customHeight="1" x14ac:dyDescent="0.2">
      <c r="A172" s="41">
        <v>42242</v>
      </c>
      <c r="B172" s="16">
        <v>10.3</v>
      </c>
      <c r="C172" s="16">
        <v>9.9450000000000003</v>
      </c>
      <c r="D172" s="16">
        <v>1833</v>
      </c>
      <c r="E172" s="42">
        <f t="shared" si="0"/>
        <v>0</v>
      </c>
    </row>
    <row r="173" spans="1:5" ht="12.75" customHeight="1" x14ac:dyDescent="0.2">
      <c r="A173" s="41">
        <v>42243</v>
      </c>
      <c r="B173" s="16">
        <v>10.28</v>
      </c>
      <c r="C173" s="16">
        <v>9.9249999999999989</v>
      </c>
      <c r="D173" s="16">
        <v>6004</v>
      </c>
      <c r="E173" s="42">
        <f t="shared" si="0"/>
        <v>-2.0110608345903819E-3</v>
      </c>
    </row>
    <row r="174" spans="1:5" ht="12.75" customHeight="1" x14ac:dyDescent="0.2">
      <c r="A174" s="41">
        <v>42244</v>
      </c>
      <c r="B174" s="16">
        <v>10.15</v>
      </c>
      <c r="C174" s="16">
        <v>9.7949999999999999</v>
      </c>
      <c r="D174" s="16">
        <v>13018</v>
      </c>
      <c r="E174" s="42">
        <f t="shared" si="0"/>
        <v>-1.3098236775818541E-2</v>
      </c>
    </row>
    <row r="175" spans="1:5" ht="12.75" customHeight="1" x14ac:dyDescent="0.2">
      <c r="A175" s="41">
        <v>42247</v>
      </c>
      <c r="B175" s="16">
        <v>10.15</v>
      </c>
      <c r="C175" s="16">
        <v>9.7949999999999999</v>
      </c>
      <c r="D175" s="16">
        <v>170</v>
      </c>
      <c r="E175" s="42">
        <f t="shared" si="0"/>
        <v>0</v>
      </c>
    </row>
    <row r="176" spans="1:5" ht="12.75" customHeight="1" x14ac:dyDescent="0.2">
      <c r="A176" s="41">
        <v>42248</v>
      </c>
      <c r="B176" s="16">
        <v>10.15</v>
      </c>
      <c r="C176" s="16">
        <v>9.7949999999999999</v>
      </c>
      <c r="D176" s="16">
        <v>0</v>
      </c>
      <c r="E176" s="42">
        <f t="shared" si="0"/>
        <v>0</v>
      </c>
    </row>
    <row r="177" spans="1:5" ht="12.75" customHeight="1" x14ac:dyDescent="0.2">
      <c r="A177" s="41">
        <v>42249</v>
      </c>
      <c r="B177" s="16">
        <v>10.09</v>
      </c>
      <c r="C177" s="16">
        <v>9.7349999999999994</v>
      </c>
      <c r="D177" s="16">
        <v>448</v>
      </c>
      <c r="E177" s="42">
        <f t="shared" si="0"/>
        <v>-6.1255742725881057E-3</v>
      </c>
    </row>
    <row r="178" spans="1:5" ht="12.75" customHeight="1" x14ac:dyDescent="0.2">
      <c r="A178" s="41">
        <v>42250</v>
      </c>
      <c r="B178" s="16">
        <v>10</v>
      </c>
      <c r="C178" s="16">
        <v>9.6449999999999996</v>
      </c>
      <c r="D178" s="16">
        <v>33041</v>
      </c>
      <c r="E178" s="42">
        <f t="shared" si="0"/>
        <v>-9.2449922958397386E-3</v>
      </c>
    </row>
    <row r="179" spans="1:5" ht="12.75" customHeight="1" x14ac:dyDescent="0.2">
      <c r="A179" s="41">
        <v>42251</v>
      </c>
      <c r="B179" s="16">
        <v>10</v>
      </c>
      <c r="C179" s="16">
        <v>9.6449999999999996</v>
      </c>
      <c r="D179" s="16">
        <v>28635</v>
      </c>
      <c r="E179" s="42">
        <f t="shared" si="0"/>
        <v>0</v>
      </c>
    </row>
    <row r="180" spans="1:5" ht="12.75" customHeight="1" x14ac:dyDescent="0.2">
      <c r="A180" s="41">
        <v>42254</v>
      </c>
      <c r="B180" s="16">
        <v>10.08</v>
      </c>
      <c r="C180" s="16">
        <v>9.7249999999999996</v>
      </c>
      <c r="D180" s="16">
        <v>19437</v>
      </c>
      <c r="E180" s="42">
        <f t="shared" si="0"/>
        <v>8.2944530844997477E-3</v>
      </c>
    </row>
    <row r="181" spans="1:5" ht="12.75" customHeight="1" x14ac:dyDescent="0.2">
      <c r="A181" s="41">
        <v>42255</v>
      </c>
      <c r="B181" s="16">
        <v>10.039999999999999</v>
      </c>
      <c r="C181" s="16">
        <v>9.6849999999999987</v>
      </c>
      <c r="D181" s="16">
        <v>26651</v>
      </c>
      <c r="E181" s="42">
        <f t="shared" si="0"/>
        <v>-4.1131105398458535E-3</v>
      </c>
    </row>
    <row r="182" spans="1:5" ht="12.75" customHeight="1" x14ac:dyDescent="0.2">
      <c r="A182" s="41">
        <v>42256</v>
      </c>
      <c r="B182" s="16">
        <v>10</v>
      </c>
      <c r="C182" s="16">
        <v>9.6449999999999996</v>
      </c>
      <c r="D182" s="16">
        <v>12400</v>
      </c>
      <c r="E182" s="42">
        <f t="shared" si="0"/>
        <v>-4.1300980898295462E-3</v>
      </c>
    </row>
    <row r="183" spans="1:5" ht="12.75" customHeight="1" x14ac:dyDescent="0.2">
      <c r="A183" s="41">
        <v>42257</v>
      </c>
      <c r="B183" s="16">
        <v>10</v>
      </c>
      <c r="C183" s="16">
        <v>9.6449999999999996</v>
      </c>
      <c r="D183" s="16">
        <v>820</v>
      </c>
      <c r="E183" s="42">
        <f t="shared" si="0"/>
        <v>0</v>
      </c>
    </row>
    <row r="184" spans="1:5" ht="12.75" customHeight="1" x14ac:dyDescent="0.2">
      <c r="A184" s="41">
        <v>42258</v>
      </c>
      <c r="B184" s="16">
        <v>10.029999999999999</v>
      </c>
      <c r="C184" s="16">
        <v>9.6749999999999989</v>
      </c>
      <c r="D184" s="16">
        <v>500</v>
      </c>
      <c r="E184" s="42">
        <f t="shared" si="0"/>
        <v>3.1104199066873364E-3</v>
      </c>
    </row>
    <row r="185" spans="1:5" ht="12.75" customHeight="1" x14ac:dyDescent="0.2">
      <c r="A185" s="41">
        <v>42261</v>
      </c>
      <c r="B185" s="16">
        <v>10.039999999999999</v>
      </c>
      <c r="C185" s="16">
        <v>9.6849999999999987</v>
      </c>
      <c r="D185" s="16">
        <v>1814</v>
      </c>
      <c r="E185" s="42">
        <f t="shared" si="0"/>
        <v>1.0335917312661279E-3</v>
      </c>
    </row>
    <row r="186" spans="1:5" ht="12.75" customHeight="1" x14ac:dyDescent="0.2">
      <c r="A186" s="41">
        <v>42262</v>
      </c>
      <c r="B186" s="16">
        <v>10</v>
      </c>
      <c r="C186" s="16">
        <v>9.6449999999999996</v>
      </c>
      <c r="D186" s="16">
        <v>629</v>
      </c>
      <c r="E186" s="42">
        <f t="shared" si="0"/>
        <v>-4.1300980898295462E-3</v>
      </c>
    </row>
    <row r="187" spans="1:5" ht="12.75" customHeight="1" x14ac:dyDescent="0.2">
      <c r="A187" s="41">
        <v>42263</v>
      </c>
      <c r="B187" s="16">
        <v>10</v>
      </c>
      <c r="C187" s="16">
        <v>9.6449999999999996</v>
      </c>
      <c r="D187" s="16">
        <v>305</v>
      </c>
      <c r="E187" s="42">
        <f t="shared" si="0"/>
        <v>0</v>
      </c>
    </row>
    <row r="188" spans="1:5" ht="12.75" customHeight="1" x14ac:dyDescent="0.2">
      <c r="A188" s="41">
        <v>42264</v>
      </c>
      <c r="B188" s="16">
        <v>9.99</v>
      </c>
      <c r="C188" s="16">
        <v>9.6349999999999998</v>
      </c>
      <c r="D188" s="16">
        <v>193</v>
      </c>
      <c r="E188" s="42">
        <f t="shared" si="0"/>
        <v>-1.0368066355624455E-3</v>
      </c>
    </row>
    <row r="189" spans="1:5" ht="12.75" customHeight="1" x14ac:dyDescent="0.2">
      <c r="A189" s="41">
        <v>42265</v>
      </c>
      <c r="B189" s="16">
        <v>9.9</v>
      </c>
      <c r="C189" s="16">
        <v>9.5449999999999999</v>
      </c>
      <c r="D189" s="16">
        <v>116</v>
      </c>
      <c r="E189" s="42">
        <f t="shared" si="0"/>
        <v>-9.340944473274505E-3</v>
      </c>
    </row>
    <row r="190" spans="1:5" ht="12.75" customHeight="1" x14ac:dyDescent="0.2">
      <c r="A190" s="41">
        <v>42268</v>
      </c>
      <c r="B190" s="16">
        <v>9.89</v>
      </c>
      <c r="C190" s="16">
        <v>9.5350000000000001</v>
      </c>
      <c r="D190" s="16">
        <v>1314</v>
      </c>
      <c r="E190" s="42">
        <f t="shared" si="0"/>
        <v>-1.0476689366160071E-3</v>
      </c>
    </row>
    <row r="191" spans="1:5" ht="12.75" customHeight="1" x14ac:dyDescent="0.2">
      <c r="A191" s="41">
        <v>42269</v>
      </c>
      <c r="B191" s="16">
        <v>9.8000000000000007</v>
      </c>
      <c r="C191" s="16">
        <v>9.4450000000000003</v>
      </c>
      <c r="D191" s="16">
        <v>20</v>
      </c>
      <c r="E191" s="42">
        <f t="shared" si="0"/>
        <v>-9.4389092815941114E-3</v>
      </c>
    </row>
    <row r="192" spans="1:5" ht="12.75" customHeight="1" x14ac:dyDescent="0.2">
      <c r="A192" s="41">
        <v>42270</v>
      </c>
      <c r="B192" s="16">
        <v>9.6999999999999993</v>
      </c>
      <c r="C192" s="16">
        <v>9.3449999999999989</v>
      </c>
      <c r="D192" s="16">
        <v>29514</v>
      </c>
      <c r="E192" s="42">
        <f t="shared" si="0"/>
        <v>-1.0587612493382892E-2</v>
      </c>
    </row>
    <row r="193" spans="1:5" ht="12.75" customHeight="1" x14ac:dyDescent="0.2">
      <c r="A193" s="41">
        <v>42275</v>
      </c>
      <c r="B193" s="16">
        <v>9.89</v>
      </c>
      <c r="C193" s="16">
        <v>9.5350000000000001</v>
      </c>
      <c r="D193" s="16">
        <v>106</v>
      </c>
      <c r="E193" s="42">
        <f t="shared" si="0"/>
        <v>2.0331728196896874E-2</v>
      </c>
    </row>
    <row r="194" spans="1:5" ht="12.75" customHeight="1" x14ac:dyDescent="0.2">
      <c r="A194" s="41">
        <v>42276</v>
      </c>
      <c r="B194" s="16">
        <v>9.6999999999999993</v>
      </c>
      <c r="C194" s="16">
        <v>9.3449999999999989</v>
      </c>
      <c r="D194" s="16">
        <v>1212</v>
      </c>
      <c r="E194" s="42">
        <f t="shared" si="0"/>
        <v>-1.9926586261143291E-2</v>
      </c>
    </row>
    <row r="195" spans="1:5" ht="12.75" customHeight="1" x14ac:dyDescent="0.2">
      <c r="A195" s="41">
        <v>42277</v>
      </c>
      <c r="B195" s="16">
        <v>9.9</v>
      </c>
      <c r="C195" s="16">
        <v>9.5449999999999999</v>
      </c>
      <c r="D195" s="16">
        <v>5</v>
      </c>
      <c r="E195" s="42">
        <f t="shared" si="0"/>
        <v>2.1401819154628261E-2</v>
      </c>
    </row>
    <row r="196" spans="1:5" ht="12.75" customHeight="1" x14ac:dyDescent="0.2">
      <c r="A196" s="41">
        <v>42278</v>
      </c>
      <c r="B196" s="16">
        <v>9.8800000000000008</v>
      </c>
      <c r="C196" s="16">
        <v>9.5250000000000004</v>
      </c>
      <c r="D196" s="16">
        <v>8612</v>
      </c>
      <c r="E196" s="42">
        <f t="shared" si="0"/>
        <v>-2.0953378732320141E-3</v>
      </c>
    </row>
    <row r="197" spans="1:5" ht="12.75" customHeight="1" x14ac:dyDescent="0.2">
      <c r="A197" s="41">
        <v>42279</v>
      </c>
      <c r="B197" s="16">
        <v>9.8800000000000008</v>
      </c>
      <c r="C197" s="16">
        <v>9.5250000000000004</v>
      </c>
      <c r="D197" s="16">
        <v>1638</v>
      </c>
      <c r="E197" s="42">
        <f t="shared" si="0"/>
        <v>0</v>
      </c>
    </row>
    <row r="198" spans="1:5" ht="12.75" customHeight="1" x14ac:dyDescent="0.2">
      <c r="A198" s="41">
        <v>42282</v>
      </c>
      <c r="B198" s="16">
        <v>10</v>
      </c>
      <c r="C198" s="16">
        <v>9.6449999999999996</v>
      </c>
      <c r="D198" s="16">
        <v>225843</v>
      </c>
      <c r="E198" s="42">
        <f t="shared" si="0"/>
        <v>1.2598425196850312E-2</v>
      </c>
    </row>
    <row r="199" spans="1:5" ht="12.75" customHeight="1" x14ac:dyDescent="0.2">
      <c r="A199" s="41">
        <v>42283</v>
      </c>
      <c r="B199" s="16">
        <v>10</v>
      </c>
      <c r="C199" s="16">
        <v>9.6449999999999996</v>
      </c>
      <c r="D199" s="16">
        <v>7486</v>
      </c>
      <c r="E199" s="42">
        <f t="shared" si="0"/>
        <v>0</v>
      </c>
    </row>
    <row r="200" spans="1:5" ht="12.75" customHeight="1" x14ac:dyDescent="0.2">
      <c r="A200" s="41">
        <v>42284</v>
      </c>
      <c r="B200" s="16">
        <v>10</v>
      </c>
      <c r="C200" s="16">
        <v>9.6449999999999996</v>
      </c>
      <c r="D200" s="16">
        <v>16691</v>
      </c>
      <c r="E200" s="42">
        <f t="shared" si="0"/>
        <v>0</v>
      </c>
    </row>
    <row r="201" spans="1:5" ht="12.75" customHeight="1" x14ac:dyDescent="0.2">
      <c r="A201" s="41">
        <v>42285</v>
      </c>
      <c r="B201" s="16">
        <v>10.050000000000001</v>
      </c>
      <c r="C201" s="16">
        <v>9.6950000000000003</v>
      </c>
      <c r="D201" s="16">
        <v>1812</v>
      </c>
      <c r="E201" s="42">
        <f t="shared" si="0"/>
        <v>5.1840331778124117E-3</v>
      </c>
    </row>
    <row r="202" spans="1:5" ht="12.75" customHeight="1" x14ac:dyDescent="0.2">
      <c r="A202" s="41">
        <v>42286</v>
      </c>
      <c r="B202" s="16">
        <v>10.64</v>
      </c>
      <c r="C202" s="16">
        <v>10.285</v>
      </c>
      <c r="D202" s="16">
        <v>339221</v>
      </c>
      <c r="E202" s="42">
        <f t="shared" si="0"/>
        <v>6.085611139762763E-2</v>
      </c>
    </row>
    <row r="203" spans="1:5" ht="12.75" customHeight="1" x14ac:dyDescent="0.2">
      <c r="A203" s="41">
        <v>42289</v>
      </c>
      <c r="B203" s="16">
        <v>11.24</v>
      </c>
      <c r="C203" s="16">
        <v>10.885</v>
      </c>
      <c r="D203" s="16">
        <v>70660</v>
      </c>
      <c r="E203" s="42">
        <f t="shared" si="0"/>
        <v>5.8337384540593062E-2</v>
      </c>
    </row>
    <row r="204" spans="1:5" ht="12.75" customHeight="1" x14ac:dyDescent="0.2">
      <c r="A204" s="41">
        <v>42290</v>
      </c>
      <c r="B204" s="16">
        <v>11.24</v>
      </c>
      <c r="C204" s="16">
        <v>10.885</v>
      </c>
      <c r="D204" s="16">
        <v>90742</v>
      </c>
      <c r="E204" s="42">
        <f t="shared" si="0"/>
        <v>0</v>
      </c>
    </row>
    <row r="205" spans="1:5" ht="12.75" customHeight="1" x14ac:dyDescent="0.2">
      <c r="A205" s="41">
        <v>42293</v>
      </c>
      <c r="B205" s="16">
        <v>11.14</v>
      </c>
      <c r="C205" s="16">
        <v>10.785</v>
      </c>
      <c r="D205" s="16">
        <v>2703</v>
      </c>
      <c r="E205" s="42">
        <f t="shared" si="0"/>
        <v>-9.1869545245750715E-3</v>
      </c>
    </row>
    <row r="206" spans="1:5" ht="12.75" customHeight="1" x14ac:dyDescent="0.2">
      <c r="A206" s="41">
        <v>42296</v>
      </c>
      <c r="B206" s="16">
        <v>11.13</v>
      </c>
      <c r="C206" s="16">
        <v>10.775</v>
      </c>
      <c r="D206" s="16">
        <v>936</v>
      </c>
      <c r="E206" s="42">
        <f t="shared" si="0"/>
        <v>-9.2721372276307712E-4</v>
      </c>
    </row>
    <row r="207" spans="1:5" ht="12.75" customHeight="1" x14ac:dyDescent="0.2">
      <c r="A207" s="41">
        <v>42297</v>
      </c>
      <c r="B207" s="16">
        <v>11.12</v>
      </c>
      <c r="C207" s="16">
        <v>10.764999999999999</v>
      </c>
      <c r="D207" s="16">
        <v>8080</v>
      </c>
      <c r="E207" s="42">
        <f t="shared" si="0"/>
        <v>-9.2807424593982024E-4</v>
      </c>
    </row>
    <row r="208" spans="1:5" ht="12.75" customHeight="1" x14ac:dyDescent="0.2">
      <c r="A208" s="41">
        <v>42298</v>
      </c>
      <c r="B208" s="16">
        <v>11.02</v>
      </c>
      <c r="C208" s="16">
        <v>10.664999999999999</v>
      </c>
      <c r="D208" s="16">
        <v>17500</v>
      </c>
      <c r="E208" s="42">
        <f t="shared" si="0"/>
        <v>-9.2893636785879845E-3</v>
      </c>
    </row>
    <row r="209" spans="1:5" ht="12.75" customHeight="1" x14ac:dyDescent="0.2">
      <c r="A209" s="41">
        <v>42299</v>
      </c>
      <c r="B209" s="16">
        <v>11</v>
      </c>
      <c r="C209" s="16">
        <v>10.645</v>
      </c>
      <c r="D209" s="16">
        <v>1552</v>
      </c>
      <c r="E209" s="42">
        <f t="shared" si="0"/>
        <v>-1.8752930145334811E-3</v>
      </c>
    </row>
    <row r="210" spans="1:5" ht="12.75" customHeight="1" x14ac:dyDescent="0.2">
      <c r="A210" s="41">
        <v>42300</v>
      </c>
      <c r="B210" s="16">
        <v>10.96</v>
      </c>
      <c r="C210" s="16">
        <v>10.605</v>
      </c>
      <c r="D210" s="16">
        <v>5111</v>
      </c>
      <c r="E210" s="42">
        <f t="shared" si="0"/>
        <v>-3.7576326914043352E-3</v>
      </c>
    </row>
    <row r="211" spans="1:5" ht="12.75" customHeight="1" x14ac:dyDescent="0.2">
      <c r="A211" s="41">
        <v>42303</v>
      </c>
      <c r="B211" s="16">
        <v>10.76</v>
      </c>
      <c r="C211" s="16">
        <v>10.404999999999999</v>
      </c>
      <c r="D211" s="16">
        <v>185</v>
      </c>
      <c r="E211" s="42">
        <f t="shared" si="0"/>
        <v>-1.8859028760018957E-2</v>
      </c>
    </row>
    <row r="212" spans="1:5" ht="12.75" customHeight="1" x14ac:dyDescent="0.2">
      <c r="A212" s="41">
        <v>42304</v>
      </c>
      <c r="B212" s="16">
        <v>10.6</v>
      </c>
      <c r="C212" s="16">
        <v>10.244999999999999</v>
      </c>
      <c r="D212" s="16">
        <v>1835</v>
      </c>
      <c r="E212" s="42">
        <f t="shared" si="0"/>
        <v>-1.5377222489187905E-2</v>
      </c>
    </row>
    <row r="213" spans="1:5" ht="12.75" customHeight="1" x14ac:dyDescent="0.2">
      <c r="A213" s="41">
        <v>42305</v>
      </c>
      <c r="B213" s="16">
        <v>10.87</v>
      </c>
      <c r="C213" s="16">
        <v>10.514999999999999</v>
      </c>
      <c r="D213" s="16">
        <v>10362</v>
      </c>
      <c r="E213" s="42">
        <f t="shared" si="0"/>
        <v>2.6354319180087807E-2</v>
      </c>
    </row>
    <row r="214" spans="1:5" ht="12.75" customHeight="1" x14ac:dyDescent="0.2">
      <c r="A214" s="41">
        <v>42306</v>
      </c>
      <c r="B214" s="16">
        <v>10.87</v>
      </c>
      <c r="C214" s="16">
        <v>10.514999999999999</v>
      </c>
      <c r="D214" s="16">
        <v>16489</v>
      </c>
      <c r="E214" s="42">
        <f t="shared" si="0"/>
        <v>0</v>
      </c>
    </row>
    <row r="215" spans="1:5" ht="12.75" customHeight="1" x14ac:dyDescent="0.2">
      <c r="A215" s="41">
        <v>42307</v>
      </c>
      <c r="B215" s="16">
        <v>10.56</v>
      </c>
      <c r="C215" s="16">
        <v>10.205</v>
      </c>
      <c r="D215" s="16">
        <v>2142</v>
      </c>
      <c r="E215" s="42">
        <f t="shared" si="0"/>
        <v>-2.9481692819781146E-2</v>
      </c>
    </row>
    <row r="216" spans="1:5" ht="12.75" customHeight="1" x14ac:dyDescent="0.2">
      <c r="A216" s="41">
        <v>42310</v>
      </c>
      <c r="B216" s="16">
        <v>10.6</v>
      </c>
      <c r="C216" s="16">
        <v>10.244999999999999</v>
      </c>
      <c r="D216" s="16">
        <v>1250</v>
      </c>
      <c r="E216" s="42">
        <f t="shared" si="0"/>
        <v>3.9196472317490592E-3</v>
      </c>
    </row>
    <row r="217" spans="1:5" ht="12.75" customHeight="1" x14ac:dyDescent="0.2">
      <c r="A217" s="41">
        <v>42311</v>
      </c>
      <c r="B217" s="16">
        <v>10.59</v>
      </c>
      <c r="C217" s="16">
        <v>10.234999999999999</v>
      </c>
      <c r="D217" s="16">
        <v>1155</v>
      </c>
      <c r="E217" s="42">
        <f t="shared" si="0"/>
        <v>-9.7608589555878849E-4</v>
      </c>
    </row>
    <row r="218" spans="1:5" ht="12.75" customHeight="1" x14ac:dyDescent="0.2">
      <c r="A218" s="41">
        <v>42312</v>
      </c>
      <c r="B218" s="16">
        <v>10.59</v>
      </c>
      <c r="C218" s="16">
        <v>10.234999999999999</v>
      </c>
      <c r="D218" s="16">
        <v>2720</v>
      </c>
      <c r="E218" s="42">
        <f t="shared" si="0"/>
        <v>0</v>
      </c>
    </row>
    <row r="219" spans="1:5" ht="12.75" customHeight="1" x14ac:dyDescent="0.2">
      <c r="A219" s="41">
        <v>42313</v>
      </c>
      <c r="B219" s="16">
        <v>10.55</v>
      </c>
      <c r="C219" s="16">
        <v>10.195</v>
      </c>
      <c r="D219" s="16">
        <v>2594</v>
      </c>
      <c r="E219" s="42">
        <f t="shared" si="0"/>
        <v>-3.9081582804102732E-3</v>
      </c>
    </row>
    <row r="220" spans="1:5" ht="12.75" customHeight="1" x14ac:dyDescent="0.2">
      <c r="A220" s="41">
        <v>42314</v>
      </c>
      <c r="B220" s="16">
        <v>10.54</v>
      </c>
      <c r="C220" s="16">
        <v>10.184999999999999</v>
      </c>
      <c r="D220" s="16">
        <v>1269</v>
      </c>
      <c r="E220" s="42">
        <f t="shared" si="0"/>
        <v>-9.8087297694963841E-4</v>
      </c>
    </row>
    <row r="221" spans="1:5" ht="12.75" customHeight="1" x14ac:dyDescent="0.2">
      <c r="A221" s="41">
        <v>42317</v>
      </c>
      <c r="B221" s="16">
        <v>10.5</v>
      </c>
      <c r="C221" s="16">
        <v>10.145</v>
      </c>
      <c r="D221" s="16">
        <v>50</v>
      </c>
      <c r="E221" s="42">
        <f t="shared" si="0"/>
        <v>-3.9273441335296172E-3</v>
      </c>
    </row>
    <row r="222" spans="1:5" ht="12.75" customHeight="1" x14ac:dyDescent="0.2">
      <c r="A222" s="41">
        <v>42318</v>
      </c>
      <c r="B222" s="16">
        <v>10.48</v>
      </c>
      <c r="C222" s="16">
        <v>10.125</v>
      </c>
      <c r="D222" s="16">
        <v>1256</v>
      </c>
      <c r="E222" s="42">
        <f t="shared" si="0"/>
        <v>-1.9714144898964588E-3</v>
      </c>
    </row>
    <row r="223" spans="1:5" ht="12.75" customHeight="1" x14ac:dyDescent="0.2">
      <c r="A223" s="41">
        <v>42319</v>
      </c>
      <c r="B223" s="16">
        <v>10.44</v>
      </c>
      <c r="C223" s="16">
        <v>10.084999999999999</v>
      </c>
      <c r="D223" s="16">
        <v>1150</v>
      </c>
      <c r="E223" s="42">
        <f t="shared" si="0"/>
        <v>-3.9506172839507084E-3</v>
      </c>
    </row>
    <row r="224" spans="1:5" ht="12.75" customHeight="1" x14ac:dyDescent="0.2">
      <c r="A224" s="41">
        <v>42320</v>
      </c>
      <c r="B224" s="16">
        <v>10.44</v>
      </c>
      <c r="C224" s="16">
        <v>10.084999999999999</v>
      </c>
      <c r="D224" s="16">
        <v>0</v>
      </c>
      <c r="E224" s="42">
        <f t="shared" si="0"/>
        <v>0</v>
      </c>
    </row>
    <row r="225" spans="1:5" ht="12.75" customHeight="1" x14ac:dyDescent="0.2">
      <c r="A225" s="41">
        <v>42321</v>
      </c>
      <c r="B225" s="16">
        <v>10.44</v>
      </c>
      <c r="C225" s="16">
        <v>10.084999999999999</v>
      </c>
      <c r="D225" s="16">
        <v>445</v>
      </c>
      <c r="E225" s="42">
        <f t="shared" si="0"/>
        <v>0</v>
      </c>
    </row>
    <row r="226" spans="1:5" ht="12.75" customHeight="1" x14ac:dyDescent="0.2">
      <c r="A226" s="41">
        <v>42324</v>
      </c>
      <c r="B226" s="16">
        <v>10.42</v>
      </c>
      <c r="C226" s="16">
        <v>10.065</v>
      </c>
      <c r="D226" s="16">
        <v>5063</v>
      </c>
      <c r="E226" s="42">
        <f t="shared" si="0"/>
        <v>-1.9831432821020897E-3</v>
      </c>
    </row>
    <row r="227" spans="1:5" ht="12.75" customHeight="1" x14ac:dyDescent="0.2">
      <c r="A227" s="41">
        <v>42325</v>
      </c>
      <c r="B227" s="16">
        <v>10.42</v>
      </c>
      <c r="C227" s="16">
        <v>10.065</v>
      </c>
      <c r="D227" s="16">
        <v>0</v>
      </c>
      <c r="E227" s="42">
        <f t="shared" si="0"/>
        <v>0</v>
      </c>
    </row>
    <row r="228" spans="1:5" ht="12.75" customHeight="1" x14ac:dyDescent="0.2">
      <c r="A228" s="41">
        <v>42326</v>
      </c>
      <c r="B228" s="16">
        <v>10.34</v>
      </c>
      <c r="C228" s="16">
        <v>9.9849999999999994</v>
      </c>
      <c r="D228" s="16">
        <v>1300</v>
      </c>
      <c r="E228" s="42">
        <f t="shared" si="0"/>
        <v>-7.9483358171882831E-3</v>
      </c>
    </row>
    <row r="229" spans="1:5" ht="12.75" customHeight="1" x14ac:dyDescent="0.2">
      <c r="A229" s="41">
        <v>42327</v>
      </c>
      <c r="B229" s="16">
        <v>10.38</v>
      </c>
      <c r="C229" s="16">
        <v>10.025</v>
      </c>
      <c r="D229" s="16">
        <v>11</v>
      </c>
      <c r="E229" s="42">
        <f t="shared" si="0"/>
        <v>4.0060090135203728E-3</v>
      </c>
    </row>
    <row r="230" spans="1:5" ht="12.75" customHeight="1" x14ac:dyDescent="0.2">
      <c r="A230" s="41">
        <v>42328</v>
      </c>
      <c r="B230" s="16">
        <v>10.38</v>
      </c>
      <c r="C230" s="16">
        <v>10.025</v>
      </c>
      <c r="D230" s="16">
        <v>2353</v>
      </c>
      <c r="E230" s="42">
        <f t="shared" si="0"/>
        <v>0</v>
      </c>
    </row>
    <row r="231" spans="1:5" ht="12.75" customHeight="1" x14ac:dyDescent="0.2">
      <c r="A231" s="41">
        <v>42331</v>
      </c>
      <c r="B231" s="16">
        <v>10.38</v>
      </c>
      <c r="C231" s="16">
        <v>10.025</v>
      </c>
      <c r="D231" s="16">
        <v>50</v>
      </c>
      <c r="E231" s="42">
        <f t="shared" si="0"/>
        <v>0</v>
      </c>
    </row>
    <row r="232" spans="1:5" ht="12.75" customHeight="1" x14ac:dyDescent="0.2">
      <c r="A232" s="41">
        <v>42332</v>
      </c>
      <c r="B232" s="16">
        <v>10.38</v>
      </c>
      <c r="C232" s="16">
        <v>10.025</v>
      </c>
      <c r="D232" s="16">
        <v>0</v>
      </c>
      <c r="E232" s="42">
        <f t="shared" si="0"/>
        <v>0</v>
      </c>
    </row>
    <row r="233" spans="1:5" ht="12.75" customHeight="1" x14ac:dyDescent="0.2">
      <c r="A233" s="41">
        <v>42333</v>
      </c>
      <c r="B233" s="16">
        <v>10.3</v>
      </c>
      <c r="C233" s="16">
        <v>9.9450000000000003</v>
      </c>
      <c r="D233" s="16">
        <v>554</v>
      </c>
      <c r="E233" s="42">
        <f t="shared" si="0"/>
        <v>-7.9800498753117271E-3</v>
      </c>
    </row>
    <row r="234" spans="1:5" ht="12.75" customHeight="1" x14ac:dyDescent="0.2">
      <c r="A234" s="41">
        <v>42334</v>
      </c>
      <c r="B234" s="16">
        <v>10.29</v>
      </c>
      <c r="C234" s="16">
        <v>9.9349999999999987</v>
      </c>
      <c r="D234" s="16">
        <v>1420</v>
      </c>
      <c r="E234" s="42">
        <f t="shared" si="0"/>
        <v>-1.0055304172952803E-3</v>
      </c>
    </row>
    <row r="235" spans="1:5" ht="12.75" customHeight="1" x14ac:dyDescent="0.2">
      <c r="A235" s="41">
        <v>42335</v>
      </c>
      <c r="B235" s="16">
        <v>10.28</v>
      </c>
      <c r="C235" s="16">
        <v>9.9249999999999989</v>
      </c>
      <c r="D235" s="16">
        <v>1110</v>
      </c>
      <c r="E235" s="42">
        <f t="shared" si="0"/>
        <v>-1.00654252642172E-3</v>
      </c>
    </row>
    <row r="236" spans="1:5" ht="12.75" customHeight="1" x14ac:dyDescent="0.2">
      <c r="A236" s="41">
        <v>42338</v>
      </c>
      <c r="B236" s="16">
        <v>10.58</v>
      </c>
      <c r="C236" s="16">
        <v>10.225</v>
      </c>
      <c r="D236" s="16">
        <v>171715</v>
      </c>
      <c r="E236" s="42">
        <f t="shared" si="0"/>
        <v>3.0226700251889244E-2</v>
      </c>
    </row>
    <row r="237" spans="1:5" ht="12.75" customHeight="1" x14ac:dyDescent="0.2">
      <c r="A237" s="41">
        <v>42339</v>
      </c>
      <c r="B237" s="16">
        <v>10.98</v>
      </c>
      <c r="C237" s="16">
        <v>10.625</v>
      </c>
      <c r="D237" s="16">
        <v>122816</v>
      </c>
      <c r="E237" s="42">
        <f t="shared" si="0"/>
        <v>3.911980440097803E-2</v>
      </c>
    </row>
    <row r="238" spans="1:5" ht="12.75" customHeight="1" x14ac:dyDescent="0.2">
      <c r="A238" s="41">
        <v>42340</v>
      </c>
      <c r="B238" s="16">
        <v>11.07</v>
      </c>
      <c r="C238" s="16">
        <v>10.715</v>
      </c>
      <c r="D238" s="16">
        <v>5849</v>
      </c>
      <c r="E238" s="42">
        <f t="shared" si="0"/>
        <v>8.4705882352941048E-3</v>
      </c>
    </row>
    <row r="239" spans="1:5" ht="12.75" customHeight="1" x14ac:dyDescent="0.2">
      <c r="A239" s="41">
        <v>42341</v>
      </c>
      <c r="B239" s="16">
        <v>11</v>
      </c>
      <c r="C239" s="16">
        <v>10.645</v>
      </c>
      <c r="D239" s="16">
        <v>2135</v>
      </c>
      <c r="E239" s="42">
        <f t="shared" si="0"/>
        <v>-6.5328978068129057E-3</v>
      </c>
    </row>
    <row r="240" spans="1:5" ht="12.75" customHeight="1" x14ac:dyDescent="0.2">
      <c r="A240" s="41">
        <v>42342</v>
      </c>
      <c r="B240" s="16">
        <v>11</v>
      </c>
      <c r="C240" s="16">
        <v>10.645</v>
      </c>
      <c r="D240" s="16">
        <v>0</v>
      </c>
      <c r="E240" s="42">
        <f t="shared" si="0"/>
        <v>0</v>
      </c>
    </row>
    <row r="241" spans="1:5" ht="12.75" customHeight="1" x14ac:dyDescent="0.2">
      <c r="A241" s="41">
        <v>42345</v>
      </c>
      <c r="B241" s="16">
        <v>10.99</v>
      </c>
      <c r="C241" s="16">
        <v>10.635</v>
      </c>
      <c r="D241" s="16">
        <v>752</v>
      </c>
      <c r="E241" s="42">
        <f t="shared" si="0"/>
        <v>-9.3940817285108379E-4</v>
      </c>
    </row>
    <row r="242" spans="1:5" ht="12.75" customHeight="1" x14ac:dyDescent="0.2">
      <c r="A242" s="41">
        <v>42346</v>
      </c>
      <c r="B242" s="16">
        <v>10.96</v>
      </c>
      <c r="C242" s="16">
        <v>10.605</v>
      </c>
      <c r="D242" s="16">
        <v>127565</v>
      </c>
      <c r="E242" s="42">
        <f t="shared" si="0"/>
        <v>-2.8208744710859768E-3</v>
      </c>
    </row>
    <row r="243" spans="1:5" ht="12.75" customHeight="1" x14ac:dyDescent="0.2">
      <c r="A243" s="41">
        <v>42347</v>
      </c>
      <c r="B243" s="16">
        <v>10.81</v>
      </c>
      <c r="C243" s="16">
        <v>10.455</v>
      </c>
      <c r="D243" s="16">
        <v>55</v>
      </c>
      <c r="E243" s="42">
        <f t="shared" si="0"/>
        <v>-1.4144271570014176E-2</v>
      </c>
    </row>
    <row r="244" spans="1:5" ht="12.75" customHeight="1" x14ac:dyDescent="0.2">
      <c r="A244" s="41">
        <v>42348</v>
      </c>
      <c r="B244" s="16">
        <v>10.79</v>
      </c>
      <c r="C244" s="16">
        <v>10.434999999999999</v>
      </c>
      <c r="D244" s="16">
        <v>251</v>
      </c>
      <c r="E244" s="42">
        <f t="shared" si="0"/>
        <v>-1.9129603060737781E-3</v>
      </c>
    </row>
    <row r="245" spans="1:5" ht="12.75" customHeight="1" x14ac:dyDescent="0.2">
      <c r="A245" s="41">
        <v>42349</v>
      </c>
      <c r="B245" s="16">
        <v>10.47</v>
      </c>
      <c r="C245" s="16">
        <v>10.115</v>
      </c>
      <c r="D245" s="16">
        <v>9571</v>
      </c>
      <c r="E245" s="42">
        <f t="shared" si="0"/>
        <v>-3.0666027791087548E-2</v>
      </c>
    </row>
    <row r="246" spans="1:5" ht="12.75" customHeight="1" x14ac:dyDescent="0.2">
      <c r="A246" s="41">
        <v>42352</v>
      </c>
      <c r="B246" s="16">
        <v>10.79</v>
      </c>
      <c r="C246" s="16">
        <v>10.434999999999999</v>
      </c>
      <c r="D246" s="16">
        <v>114</v>
      </c>
      <c r="E246" s="42">
        <f t="shared" si="0"/>
        <v>3.1636183885318685E-2</v>
      </c>
    </row>
    <row r="247" spans="1:5" ht="12.75" customHeight="1" x14ac:dyDescent="0.2">
      <c r="A247" s="41">
        <v>42353</v>
      </c>
      <c r="B247" s="16">
        <v>10.79</v>
      </c>
      <c r="C247" s="16">
        <v>10.434999999999999</v>
      </c>
      <c r="D247" s="16">
        <v>0</v>
      </c>
      <c r="E247" s="42">
        <f t="shared" si="0"/>
        <v>0</v>
      </c>
    </row>
    <row r="248" spans="1:5" ht="12.75" customHeight="1" x14ac:dyDescent="0.2">
      <c r="A248" s="41">
        <v>42354</v>
      </c>
      <c r="B248" s="16">
        <v>10.47</v>
      </c>
      <c r="C248" s="16">
        <v>10.115</v>
      </c>
      <c r="D248" s="16">
        <v>878</v>
      </c>
      <c r="E248" s="42">
        <f t="shared" si="0"/>
        <v>-3.0666027791087548E-2</v>
      </c>
    </row>
    <row r="249" spans="1:5" ht="12.75" customHeight="1" x14ac:dyDescent="0.2">
      <c r="A249" s="41">
        <v>42355</v>
      </c>
      <c r="B249" s="16">
        <v>10.76</v>
      </c>
      <c r="C249" s="16">
        <v>10.404999999999999</v>
      </c>
      <c r="D249" s="16">
        <v>16339</v>
      </c>
      <c r="E249" s="42">
        <f t="shared" si="0"/>
        <v>2.8670291646070108E-2</v>
      </c>
    </row>
    <row r="250" spans="1:5" ht="12.75" customHeight="1" x14ac:dyDescent="0.2">
      <c r="A250" s="41">
        <v>42356</v>
      </c>
      <c r="B250" s="16">
        <v>10.58</v>
      </c>
      <c r="C250" s="16">
        <v>10.225</v>
      </c>
      <c r="D250" s="16">
        <v>5551</v>
      </c>
      <c r="E250" s="42">
        <f t="shared" si="0"/>
        <v>-1.7299375300336352E-2</v>
      </c>
    </row>
    <row r="251" spans="1:5" ht="12.75" customHeight="1" x14ac:dyDescent="0.2">
      <c r="A251" s="41">
        <v>42359</v>
      </c>
      <c r="B251" s="16">
        <v>10.27</v>
      </c>
      <c r="C251" s="16">
        <v>9.9149999999999991</v>
      </c>
      <c r="D251" s="16">
        <v>2930</v>
      </c>
      <c r="E251" s="42">
        <f t="shared" si="0"/>
        <v>-3.0317848410757995E-2</v>
      </c>
    </row>
    <row r="252" spans="1:5" ht="12.75" customHeight="1" x14ac:dyDescent="0.2">
      <c r="A252" s="41">
        <v>42360</v>
      </c>
      <c r="B252" s="16">
        <v>10.28</v>
      </c>
      <c r="C252" s="16">
        <v>9.9249999999999989</v>
      </c>
      <c r="D252" s="16">
        <v>3542</v>
      </c>
      <c r="E252" s="42">
        <f t="shared" si="0"/>
        <v>1.008572869389792E-3</v>
      </c>
    </row>
    <row r="253" spans="1:5" ht="12.75" customHeight="1" x14ac:dyDescent="0.2">
      <c r="A253" s="41">
        <v>42361</v>
      </c>
      <c r="B253" s="16">
        <v>10.01</v>
      </c>
      <c r="C253" s="16">
        <v>9.6549999999999994</v>
      </c>
      <c r="D253" s="16">
        <v>5308</v>
      </c>
      <c r="E253" s="42">
        <f t="shared" si="0"/>
        <v>-2.7204030226700211E-2</v>
      </c>
    </row>
    <row r="254" spans="1:5" ht="12.75" customHeight="1" x14ac:dyDescent="0.2">
      <c r="A254" s="41">
        <v>42363</v>
      </c>
      <c r="B254" s="16">
        <v>10.31</v>
      </c>
      <c r="C254" s="16">
        <v>9.9550000000000001</v>
      </c>
      <c r="D254" s="16">
        <v>101585</v>
      </c>
      <c r="E254" s="42">
        <f t="shared" si="0"/>
        <v>3.1071983428275579E-2</v>
      </c>
    </row>
    <row r="255" spans="1:5" ht="12.75" customHeight="1" x14ac:dyDescent="0.2">
      <c r="A255" s="41">
        <v>42366</v>
      </c>
      <c r="B255" s="16">
        <v>10.93</v>
      </c>
      <c r="C255" s="16">
        <v>10.574999999999999</v>
      </c>
      <c r="D255" s="16">
        <v>913092</v>
      </c>
      <c r="E255" s="42">
        <f t="shared" si="0"/>
        <v>6.2280261175288718E-2</v>
      </c>
    </row>
    <row r="256" spans="1:5" ht="12.75" customHeight="1" x14ac:dyDescent="0.2">
      <c r="A256" s="41">
        <v>42367</v>
      </c>
      <c r="B256" s="16">
        <v>10.87</v>
      </c>
      <c r="C256" s="16">
        <v>10.514999999999999</v>
      </c>
      <c r="D256" s="16">
        <v>264622</v>
      </c>
      <c r="E256" s="42">
        <f t="shared" si="0"/>
        <v>-5.6737588652482742E-3</v>
      </c>
    </row>
    <row r="257" spans="1:5" ht="12.75" customHeight="1" x14ac:dyDescent="0.2">
      <c r="A257" s="41">
        <v>42368</v>
      </c>
      <c r="B257" s="16">
        <v>10.65</v>
      </c>
      <c r="C257" s="16">
        <v>10.295</v>
      </c>
      <c r="D257" s="16">
        <v>3905</v>
      </c>
      <c r="E257" s="42">
        <f t="shared" si="0"/>
        <v>-2.0922491678554339E-2</v>
      </c>
    </row>
    <row r="258" spans="1:5" ht="12.75" customHeight="1" x14ac:dyDescent="0.2">
      <c r="A258" s="41">
        <v>42369</v>
      </c>
      <c r="B258" s="16">
        <v>10.94</v>
      </c>
      <c r="C258" s="16">
        <v>10.584999999999999</v>
      </c>
      <c r="D258" s="16">
        <v>237821</v>
      </c>
      <c r="E258" s="42">
        <f t="shared" si="0"/>
        <v>2.816901408450696E-2</v>
      </c>
    </row>
    <row r="259" spans="1:5" ht="12.75" customHeight="1" x14ac:dyDescent="0.2">
      <c r="A259" s="41">
        <v>42373</v>
      </c>
      <c r="B259" s="16">
        <v>11.15</v>
      </c>
      <c r="C259" s="16">
        <v>10.795</v>
      </c>
      <c r="D259" s="16">
        <v>80504</v>
      </c>
      <c r="E259" s="42">
        <f t="shared" si="0"/>
        <v>1.9839395370807828E-2</v>
      </c>
    </row>
    <row r="260" spans="1:5" ht="12.75" customHeight="1" x14ac:dyDescent="0.2">
      <c r="A260" s="41">
        <v>42374</v>
      </c>
      <c r="B260" s="16">
        <v>11.31</v>
      </c>
      <c r="C260" s="16">
        <v>10.955</v>
      </c>
      <c r="D260" s="16">
        <v>45996</v>
      </c>
      <c r="E260" s="42">
        <f t="shared" si="0"/>
        <v>1.4821676702176947E-2</v>
      </c>
    </row>
    <row r="261" spans="1:5" ht="12.75" customHeight="1" x14ac:dyDescent="0.2">
      <c r="A261" s="41">
        <v>42375</v>
      </c>
      <c r="B261" s="16">
        <v>11.4</v>
      </c>
      <c r="C261" s="16">
        <v>11.045</v>
      </c>
      <c r="D261" s="16">
        <v>35123</v>
      </c>
      <c r="E261" s="42">
        <f t="shared" si="0"/>
        <v>8.2154267457781698E-3</v>
      </c>
    </row>
    <row r="262" spans="1:5" ht="12.75" customHeight="1" x14ac:dyDescent="0.2">
      <c r="A262" s="41">
        <v>42376</v>
      </c>
      <c r="B262" s="16">
        <v>11.58</v>
      </c>
      <c r="C262" s="16">
        <v>11.225</v>
      </c>
      <c r="D262" s="16">
        <v>30945</v>
      </c>
      <c r="E262" s="42">
        <f t="shared" si="0"/>
        <v>1.629696695337254E-2</v>
      </c>
    </row>
    <row r="263" spans="1:5" ht="12.75" customHeight="1" x14ac:dyDescent="0.2">
      <c r="A263" s="41">
        <v>42377</v>
      </c>
      <c r="B263" s="16">
        <v>11.4</v>
      </c>
      <c r="C263" s="16">
        <v>11.045</v>
      </c>
      <c r="D263" s="16">
        <v>13356</v>
      </c>
      <c r="E263" s="42">
        <f t="shared" si="0"/>
        <v>-1.6035634743875253E-2</v>
      </c>
    </row>
    <row r="264" spans="1:5" ht="12.75" customHeight="1" x14ac:dyDescent="0.2">
      <c r="A264" s="41">
        <v>42380</v>
      </c>
      <c r="B264" s="16">
        <v>11.74</v>
      </c>
      <c r="C264" s="16">
        <v>11.385</v>
      </c>
      <c r="D264" s="16">
        <v>44249</v>
      </c>
      <c r="E264" s="42">
        <f t="shared" si="0"/>
        <v>3.0783159800814835E-2</v>
      </c>
    </row>
    <row r="265" spans="1:5" ht="12.75" customHeight="1" x14ac:dyDescent="0.2">
      <c r="A265" s="41">
        <v>42381</v>
      </c>
      <c r="B265" s="16">
        <v>11.79</v>
      </c>
      <c r="C265" s="16">
        <v>11.434999999999999</v>
      </c>
      <c r="D265" s="16">
        <v>26471</v>
      </c>
      <c r="E265" s="42">
        <f t="shared" si="0"/>
        <v>4.3917435221782113E-3</v>
      </c>
    </row>
    <row r="266" spans="1:5" ht="12.75" customHeight="1" x14ac:dyDescent="0.2">
      <c r="A266" s="41">
        <v>42382</v>
      </c>
      <c r="B266" s="16">
        <v>12</v>
      </c>
      <c r="C266" s="16">
        <v>11.645</v>
      </c>
      <c r="D266" s="16">
        <v>74304</v>
      </c>
      <c r="E266" s="42">
        <f t="shared" si="0"/>
        <v>1.8364669873196404E-2</v>
      </c>
    </row>
    <row r="267" spans="1:5" ht="12.75" customHeight="1" x14ac:dyDescent="0.2">
      <c r="A267" s="41">
        <v>42384</v>
      </c>
      <c r="B267" s="16">
        <v>11.86</v>
      </c>
      <c r="C267" s="16">
        <v>11.504999999999999</v>
      </c>
      <c r="D267" s="16">
        <v>7063</v>
      </c>
      <c r="E267" s="42">
        <f t="shared" si="0"/>
        <v>-1.2022327179046851E-2</v>
      </c>
    </row>
    <row r="268" spans="1:5" ht="12.75" customHeight="1" x14ac:dyDescent="0.2">
      <c r="A268" s="41">
        <v>42387</v>
      </c>
      <c r="B268" s="16">
        <v>11.65</v>
      </c>
      <c r="C268" s="16">
        <v>11.295</v>
      </c>
      <c r="D268" s="16">
        <v>17709</v>
      </c>
      <c r="E268" s="42">
        <f t="shared" si="0"/>
        <v>-1.8252933507170718E-2</v>
      </c>
    </row>
    <row r="269" spans="1:5" ht="12.75" customHeight="1" x14ac:dyDescent="0.2">
      <c r="A269" s="41">
        <v>42388</v>
      </c>
      <c r="B269" s="16">
        <v>11.87</v>
      </c>
      <c r="C269" s="16">
        <v>11.514999999999999</v>
      </c>
      <c r="D269" s="16">
        <v>599935</v>
      </c>
      <c r="E269" s="42">
        <f t="shared" si="0"/>
        <v>1.9477644975652842E-2</v>
      </c>
    </row>
    <row r="270" spans="1:5" ht="12.75" customHeight="1" x14ac:dyDescent="0.2">
      <c r="A270" s="41">
        <v>42389</v>
      </c>
      <c r="B270" s="16">
        <v>11.7</v>
      </c>
      <c r="C270" s="16">
        <v>11.344999999999999</v>
      </c>
      <c r="D270" s="16">
        <v>147398</v>
      </c>
      <c r="E270" s="42">
        <f t="shared" si="0"/>
        <v>-1.4763352149370381E-2</v>
      </c>
    </row>
    <row r="271" spans="1:5" ht="12.75" customHeight="1" x14ac:dyDescent="0.2">
      <c r="A271" s="41">
        <v>42390</v>
      </c>
      <c r="B271" s="16">
        <v>11.58</v>
      </c>
      <c r="C271" s="16">
        <v>11.225</v>
      </c>
      <c r="D271" s="16">
        <v>15744</v>
      </c>
      <c r="E271" s="42">
        <f t="shared" si="0"/>
        <v>-1.0577346848832016E-2</v>
      </c>
    </row>
    <row r="272" spans="1:5" ht="12.75" customHeight="1" x14ac:dyDescent="0.2">
      <c r="A272" s="41">
        <v>42391</v>
      </c>
      <c r="B272" s="16">
        <v>11.45</v>
      </c>
      <c r="C272" s="16">
        <v>11.094999999999999</v>
      </c>
      <c r="D272" s="16">
        <v>16292</v>
      </c>
      <c r="E272" s="42">
        <f t="shared" si="0"/>
        <v>-1.1581291759465548E-2</v>
      </c>
    </row>
    <row r="273" spans="1:5" ht="12.75" customHeight="1" x14ac:dyDescent="0.2">
      <c r="A273" s="41">
        <v>42394</v>
      </c>
      <c r="B273" s="16">
        <v>11.33</v>
      </c>
      <c r="C273" s="16">
        <v>10.975</v>
      </c>
      <c r="D273" s="16">
        <v>7930</v>
      </c>
      <c r="E273" s="42">
        <f t="shared" si="0"/>
        <v>-1.0815682739972892E-2</v>
      </c>
    </row>
    <row r="274" spans="1:5" ht="12.75" customHeight="1" x14ac:dyDescent="0.2">
      <c r="A274" s="41">
        <v>42395</v>
      </c>
      <c r="B274" s="16">
        <v>11.33</v>
      </c>
      <c r="C274" s="16">
        <v>10.975</v>
      </c>
      <c r="D274" s="16">
        <v>2693</v>
      </c>
      <c r="E274" s="42">
        <f t="shared" si="0"/>
        <v>0</v>
      </c>
    </row>
    <row r="275" spans="1:5" ht="12.75" customHeight="1" x14ac:dyDescent="0.2">
      <c r="A275" s="41">
        <v>42396</v>
      </c>
      <c r="B275" s="16">
        <v>11.41</v>
      </c>
      <c r="C275" s="16">
        <v>11.055</v>
      </c>
      <c r="D275" s="16">
        <v>7486</v>
      </c>
      <c r="E275" s="42">
        <f t="shared" si="0"/>
        <v>7.2892938496583208E-3</v>
      </c>
    </row>
    <row r="276" spans="1:5" ht="12.75" customHeight="1" x14ac:dyDescent="0.2">
      <c r="A276" s="41">
        <v>42397</v>
      </c>
      <c r="B276" s="16">
        <v>11.41</v>
      </c>
      <c r="C276" s="16">
        <v>11.055</v>
      </c>
      <c r="D276" s="16">
        <v>6375</v>
      </c>
      <c r="E276" s="42">
        <f t="shared" si="0"/>
        <v>0</v>
      </c>
    </row>
    <row r="277" spans="1:5" ht="12.75" customHeight="1" x14ac:dyDescent="0.2">
      <c r="A277" s="41">
        <v>42398</v>
      </c>
      <c r="B277" s="16">
        <v>11.51</v>
      </c>
      <c r="C277" s="16">
        <v>11.154999999999999</v>
      </c>
      <c r="D277" s="16">
        <v>3064</v>
      </c>
      <c r="E277" s="42">
        <f t="shared" si="0"/>
        <v>9.0456806874716997E-3</v>
      </c>
    </row>
    <row r="278" spans="1:5" ht="12.75" customHeight="1" x14ac:dyDescent="0.2">
      <c r="A278" s="41">
        <v>42401</v>
      </c>
      <c r="B278" s="16">
        <v>11.55</v>
      </c>
      <c r="C278" s="16">
        <v>11.195</v>
      </c>
      <c r="D278" s="16">
        <v>7037</v>
      </c>
      <c r="E278" s="42">
        <f t="shared" si="0"/>
        <v>3.5858359480054618E-3</v>
      </c>
    </row>
    <row r="279" spans="1:5" ht="12.75" customHeight="1" x14ac:dyDescent="0.2">
      <c r="A279" s="41">
        <v>42402</v>
      </c>
      <c r="B279" s="16">
        <v>11.5</v>
      </c>
      <c r="C279" s="16">
        <v>11.145</v>
      </c>
      <c r="D279" s="16">
        <v>2745</v>
      </c>
      <c r="E279" s="42">
        <f t="shared" si="0"/>
        <v>-4.4662795891023408E-3</v>
      </c>
    </row>
    <row r="280" spans="1:5" ht="12.75" customHeight="1" x14ac:dyDescent="0.2">
      <c r="A280" s="41">
        <v>42403</v>
      </c>
      <c r="B280" s="16">
        <v>11.5</v>
      </c>
      <c r="C280" s="16">
        <v>11.145</v>
      </c>
      <c r="D280" s="16">
        <v>2144</v>
      </c>
      <c r="E280" s="42">
        <f t="shared" si="0"/>
        <v>0</v>
      </c>
    </row>
    <row r="281" spans="1:5" ht="12.75" customHeight="1" x14ac:dyDescent="0.2">
      <c r="A281" s="41">
        <v>42404</v>
      </c>
      <c r="B281" s="16">
        <v>11.6</v>
      </c>
      <c r="C281" s="16">
        <v>11.244999999999999</v>
      </c>
      <c r="D281" s="16">
        <v>3430</v>
      </c>
      <c r="E281" s="42">
        <f t="shared" si="0"/>
        <v>8.9726334679228036E-3</v>
      </c>
    </row>
    <row r="282" spans="1:5" ht="12.75" customHeight="1" x14ac:dyDescent="0.2">
      <c r="A282" s="41">
        <v>42405</v>
      </c>
      <c r="B282" s="16">
        <v>11.61</v>
      </c>
      <c r="C282" s="16">
        <v>11.254999999999999</v>
      </c>
      <c r="D282" s="16">
        <v>4569</v>
      </c>
      <c r="E282" s="42">
        <f t="shared" si="0"/>
        <v>8.8928412627832705E-4</v>
      </c>
    </row>
    <row r="283" spans="1:5" ht="12.75" customHeight="1" x14ac:dyDescent="0.2">
      <c r="A283" s="41">
        <v>42408</v>
      </c>
      <c r="B283" s="16">
        <v>11.61</v>
      </c>
      <c r="C283" s="16">
        <v>11.254999999999999</v>
      </c>
      <c r="D283" s="16">
        <v>3316</v>
      </c>
      <c r="E283" s="42">
        <f t="shared" si="0"/>
        <v>0</v>
      </c>
    </row>
    <row r="284" spans="1:5" ht="12.75" customHeight="1" x14ac:dyDescent="0.2">
      <c r="A284" s="41">
        <v>42409</v>
      </c>
      <c r="B284" s="16">
        <v>11.6</v>
      </c>
      <c r="C284" s="16">
        <v>11.244999999999999</v>
      </c>
      <c r="D284" s="16">
        <v>11348</v>
      </c>
      <c r="E284" s="42">
        <f t="shared" si="0"/>
        <v>-8.884940026654631E-4</v>
      </c>
    </row>
    <row r="285" spans="1:5" ht="12.75" customHeight="1" x14ac:dyDescent="0.2">
      <c r="A285" s="41">
        <v>42410</v>
      </c>
      <c r="B285" s="16">
        <v>11.63</v>
      </c>
      <c r="C285" s="16">
        <v>11.275</v>
      </c>
      <c r="D285" s="16">
        <v>2125</v>
      </c>
      <c r="E285" s="42">
        <f t="shared" si="0"/>
        <v>2.6678523788351391E-3</v>
      </c>
    </row>
    <row r="286" spans="1:5" ht="12.75" customHeight="1" x14ac:dyDescent="0.2">
      <c r="A286" s="41">
        <v>42411</v>
      </c>
      <c r="B286" s="16">
        <v>12.01</v>
      </c>
      <c r="C286" s="16">
        <v>11.654999999999999</v>
      </c>
      <c r="D286" s="16">
        <v>65737</v>
      </c>
      <c r="E286" s="42">
        <f t="shared" si="0"/>
        <v>3.3702882483370201E-2</v>
      </c>
    </row>
    <row r="287" spans="1:5" ht="12.75" customHeight="1" x14ac:dyDescent="0.2">
      <c r="A287" s="41">
        <v>42412</v>
      </c>
      <c r="B287" s="16">
        <v>12.02</v>
      </c>
      <c r="C287" s="16">
        <v>11.664999999999999</v>
      </c>
      <c r="D287" s="16">
        <v>29953</v>
      </c>
      <c r="E287" s="42">
        <f t="shared" si="0"/>
        <v>8.5800085800083979E-4</v>
      </c>
    </row>
    <row r="288" spans="1:5" ht="12.75" customHeight="1" x14ac:dyDescent="0.2">
      <c r="A288" s="41">
        <v>42415</v>
      </c>
      <c r="B288" s="16">
        <v>12.01</v>
      </c>
      <c r="C288" s="16">
        <v>11.654999999999999</v>
      </c>
      <c r="D288" s="16">
        <v>2738</v>
      </c>
      <c r="E288" s="42">
        <f t="shared" si="0"/>
        <v>-8.5726532361764143E-4</v>
      </c>
    </row>
    <row r="289" spans="1:5" ht="12.75" customHeight="1" x14ac:dyDescent="0.2">
      <c r="A289" s="41">
        <v>42416</v>
      </c>
      <c r="B289" s="16">
        <v>11.83</v>
      </c>
      <c r="C289" s="16">
        <v>11.475</v>
      </c>
      <c r="D289" s="16">
        <v>1777</v>
      </c>
      <c r="E289" s="42">
        <f t="shared" si="0"/>
        <v>-1.544401544401542E-2</v>
      </c>
    </row>
    <row r="290" spans="1:5" ht="12.75" customHeight="1" x14ac:dyDescent="0.2">
      <c r="A290" s="41">
        <v>42417</v>
      </c>
      <c r="B290" s="16">
        <v>12.19</v>
      </c>
      <c r="C290" s="16">
        <v>11.834999999999999</v>
      </c>
      <c r="D290" s="16">
        <v>31771</v>
      </c>
      <c r="E290" s="42">
        <f t="shared" si="0"/>
        <v>3.1372549019607794E-2</v>
      </c>
    </row>
    <row r="291" spans="1:5" ht="12.75" customHeight="1" x14ac:dyDescent="0.2">
      <c r="A291" s="41">
        <v>42418</v>
      </c>
      <c r="B291" s="16">
        <v>12.15</v>
      </c>
      <c r="C291" s="16">
        <v>11.795</v>
      </c>
      <c r="D291" s="16">
        <v>43949</v>
      </c>
      <c r="E291" s="42">
        <f t="shared" si="0"/>
        <v>-3.3798056611744108E-3</v>
      </c>
    </row>
    <row r="292" spans="1:5" ht="12.75" customHeight="1" x14ac:dyDescent="0.2">
      <c r="A292" s="41">
        <v>42419</v>
      </c>
      <c r="B292" s="16">
        <v>12.25</v>
      </c>
      <c r="C292" s="16">
        <v>11.895</v>
      </c>
      <c r="D292" s="16">
        <v>4338</v>
      </c>
      <c r="E292" s="42">
        <f t="shared" si="0"/>
        <v>8.4781687155574097E-3</v>
      </c>
    </row>
    <row r="293" spans="1:5" ht="12.75" customHeight="1" x14ac:dyDescent="0.2">
      <c r="A293" s="41">
        <v>42422</v>
      </c>
      <c r="B293" s="16">
        <v>12.32</v>
      </c>
      <c r="C293" s="16">
        <v>11.965</v>
      </c>
      <c r="D293" s="16">
        <v>9696</v>
      </c>
      <c r="E293" s="42">
        <f t="shared" si="0"/>
        <v>5.8848255569567288E-3</v>
      </c>
    </row>
    <row r="294" spans="1:5" ht="12.75" customHeight="1" x14ac:dyDescent="0.2">
      <c r="A294" s="41">
        <v>42423</v>
      </c>
      <c r="B294" s="16">
        <v>12.68</v>
      </c>
      <c r="C294" s="16">
        <v>12.324999999999999</v>
      </c>
      <c r="D294" s="16">
        <v>18239</v>
      </c>
      <c r="E294" s="42">
        <f t="shared" si="0"/>
        <v>3.0087755954868321E-2</v>
      </c>
    </row>
    <row r="295" spans="1:5" ht="12.75" customHeight="1" x14ac:dyDescent="0.2">
      <c r="A295" s="41">
        <v>42424</v>
      </c>
      <c r="B295" s="16">
        <v>12.7</v>
      </c>
      <c r="C295" s="16">
        <v>12.344999999999999</v>
      </c>
      <c r="D295" s="16">
        <v>15242</v>
      </c>
      <c r="E295" s="42">
        <f t="shared" si="0"/>
        <v>1.6227180527383022E-3</v>
      </c>
    </row>
    <row r="296" spans="1:5" ht="12.75" customHeight="1" x14ac:dyDescent="0.2">
      <c r="A296" s="41">
        <v>42425</v>
      </c>
      <c r="B296" s="16">
        <v>12.65</v>
      </c>
      <c r="C296" s="16">
        <v>12.295</v>
      </c>
      <c r="D296" s="16">
        <v>57924</v>
      </c>
      <c r="E296" s="42">
        <f t="shared" si="0"/>
        <v>-4.0502227622518381E-3</v>
      </c>
    </row>
    <row r="297" spans="1:5" ht="12.75" customHeight="1" x14ac:dyDescent="0.2">
      <c r="A297" s="41">
        <v>42426</v>
      </c>
      <c r="B297" s="16">
        <v>12.6</v>
      </c>
      <c r="C297" s="16">
        <v>12.244999999999999</v>
      </c>
      <c r="D297" s="16">
        <v>208646</v>
      </c>
      <c r="E297" s="42">
        <f t="shared" si="0"/>
        <v>-4.0666937779585775E-3</v>
      </c>
    </row>
    <row r="298" spans="1:5" ht="12.75" customHeight="1" x14ac:dyDescent="0.2">
      <c r="A298" s="41">
        <v>42429</v>
      </c>
      <c r="B298" s="16">
        <v>12.23</v>
      </c>
      <c r="C298" s="16">
        <v>11.875</v>
      </c>
      <c r="D298" s="16">
        <v>24234</v>
      </c>
      <c r="E298" s="42">
        <f t="shared" si="0"/>
        <v>-3.0216414863209411E-2</v>
      </c>
    </row>
    <row r="299" spans="1:5" ht="12.75" customHeight="1" x14ac:dyDescent="0.2">
      <c r="A299" s="41">
        <v>42430</v>
      </c>
      <c r="B299" s="16">
        <v>12.24</v>
      </c>
      <c r="C299" s="16">
        <v>11.885</v>
      </c>
      <c r="D299" s="16">
        <v>11838</v>
      </c>
      <c r="E299" s="42">
        <f t="shared" si="0"/>
        <v>8.4210526315787679E-4</v>
      </c>
    </row>
    <row r="300" spans="1:5" ht="12.75" customHeight="1" x14ac:dyDescent="0.2">
      <c r="A300" s="41">
        <v>42431</v>
      </c>
      <c r="B300" s="16">
        <v>12.4</v>
      </c>
      <c r="C300" s="16">
        <v>12.045</v>
      </c>
      <c r="D300" s="16">
        <v>2591</v>
      </c>
      <c r="E300" s="42">
        <f t="shared" si="0"/>
        <v>1.3462347496844775E-2</v>
      </c>
    </row>
    <row r="301" spans="1:5" ht="12.75" customHeight="1" x14ac:dyDescent="0.2">
      <c r="A301" s="41">
        <v>42432</v>
      </c>
      <c r="B301" s="16">
        <v>12.22</v>
      </c>
      <c r="C301" s="16">
        <v>11.865</v>
      </c>
      <c r="D301" s="16">
        <v>14416</v>
      </c>
      <c r="E301" s="42">
        <f t="shared" si="0"/>
        <v>-1.4943960149439578E-2</v>
      </c>
    </row>
    <row r="302" spans="1:5" ht="12.75" customHeight="1" x14ac:dyDescent="0.2">
      <c r="A302" s="41">
        <v>42433</v>
      </c>
      <c r="B302" s="16">
        <v>12.2</v>
      </c>
      <c r="C302" s="16">
        <v>11.844999999999999</v>
      </c>
      <c r="D302" s="16">
        <v>30350</v>
      </c>
      <c r="E302" s="42">
        <f t="shared" si="0"/>
        <v>-1.6856300042141887E-3</v>
      </c>
    </row>
    <row r="303" spans="1:5" ht="12.75" customHeight="1" x14ac:dyDescent="0.2">
      <c r="A303" s="41">
        <v>42436</v>
      </c>
      <c r="B303" s="16">
        <v>12.19</v>
      </c>
      <c r="C303" s="16">
        <v>11.834999999999999</v>
      </c>
      <c r="D303" s="16">
        <v>31224</v>
      </c>
      <c r="E303" s="42">
        <f t="shared" si="0"/>
        <v>-8.4423807513717077E-4</v>
      </c>
    </row>
    <row r="304" spans="1:5" ht="12.75" customHeight="1" x14ac:dyDescent="0.2">
      <c r="A304" s="41">
        <v>42437</v>
      </c>
      <c r="B304" s="16">
        <v>12.4</v>
      </c>
      <c r="C304" s="16">
        <v>12.045</v>
      </c>
      <c r="D304" s="16">
        <v>25</v>
      </c>
      <c r="E304" s="42">
        <f t="shared" si="0"/>
        <v>1.7743979721166106E-2</v>
      </c>
    </row>
    <row r="305" spans="1:5" ht="12.75" customHeight="1" x14ac:dyDescent="0.2">
      <c r="A305" s="41">
        <v>42438</v>
      </c>
      <c r="B305" s="16">
        <v>12.03</v>
      </c>
      <c r="C305" s="16">
        <v>11.674999999999999</v>
      </c>
      <c r="D305" s="16">
        <v>12854</v>
      </c>
      <c r="E305" s="42">
        <f t="shared" si="0"/>
        <v>-3.0718140307181487E-2</v>
      </c>
    </row>
    <row r="306" spans="1:5" ht="12.75" customHeight="1" x14ac:dyDescent="0.2">
      <c r="A306" s="41">
        <v>42439</v>
      </c>
      <c r="B306" s="16">
        <v>11.8</v>
      </c>
      <c r="C306" s="16">
        <v>11.445</v>
      </c>
      <c r="D306" s="16">
        <v>1700</v>
      </c>
      <c r="E306" s="42">
        <f t="shared" si="0"/>
        <v>-1.9700214132762198E-2</v>
      </c>
    </row>
    <row r="307" spans="1:5" ht="12.75" customHeight="1" x14ac:dyDescent="0.2">
      <c r="A307" s="41">
        <v>42440</v>
      </c>
      <c r="B307" s="16">
        <v>12</v>
      </c>
      <c r="C307" s="16">
        <v>11.645</v>
      </c>
      <c r="D307" s="16">
        <v>3194</v>
      </c>
      <c r="E307" s="42">
        <f t="shared" si="0"/>
        <v>1.7474879860200899E-2</v>
      </c>
    </row>
    <row r="308" spans="1:5" ht="12.75" customHeight="1" x14ac:dyDescent="0.2">
      <c r="A308" s="41">
        <v>42443</v>
      </c>
      <c r="B308" s="16">
        <v>12.36</v>
      </c>
      <c r="C308" s="16">
        <v>12.004999999999999</v>
      </c>
      <c r="D308" s="16">
        <v>552357</v>
      </c>
      <c r="E308" s="42">
        <f t="shared" si="0"/>
        <v>3.0914555603263155E-2</v>
      </c>
    </row>
    <row r="309" spans="1:5" ht="12.75" customHeight="1" x14ac:dyDescent="0.2">
      <c r="A309" s="41">
        <v>42444</v>
      </c>
      <c r="B309" s="16">
        <v>13.11</v>
      </c>
      <c r="C309" s="16">
        <v>12.754999999999999</v>
      </c>
      <c r="D309" s="16">
        <v>101708</v>
      </c>
      <c r="E309" s="42">
        <f t="shared" si="0"/>
        <v>6.2473969179508544E-2</v>
      </c>
    </row>
    <row r="310" spans="1:5" ht="12.75" customHeight="1" x14ac:dyDescent="0.2">
      <c r="A310" s="41">
        <v>42445</v>
      </c>
      <c r="B310" s="16">
        <v>13.5</v>
      </c>
      <c r="C310" s="16">
        <v>13.145</v>
      </c>
      <c r="D310" s="16">
        <v>161692</v>
      </c>
      <c r="E310" s="42">
        <f t="shared" si="0"/>
        <v>3.0576244609956928E-2</v>
      </c>
    </row>
    <row r="311" spans="1:5" ht="12.75" customHeight="1" x14ac:dyDescent="0.2">
      <c r="A311" s="41">
        <v>42446</v>
      </c>
      <c r="B311" s="16">
        <v>13.39</v>
      </c>
      <c r="C311" s="16">
        <v>13.035</v>
      </c>
      <c r="D311" s="16">
        <v>35058</v>
      </c>
      <c r="E311" s="42">
        <f t="shared" si="0"/>
        <v>-8.3682008368200413E-3</v>
      </c>
    </row>
    <row r="312" spans="1:5" ht="12.75" customHeight="1" x14ac:dyDescent="0.2">
      <c r="A312" s="41">
        <v>42447</v>
      </c>
      <c r="B312" s="16">
        <v>12.85</v>
      </c>
      <c r="C312" s="16">
        <v>12.494999999999999</v>
      </c>
      <c r="D312" s="16">
        <v>14876</v>
      </c>
      <c r="E312" s="42">
        <f t="shared" si="0"/>
        <v>-4.1426927502876944E-2</v>
      </c>
    </row>
    <row r="313" spans="1:5" ht="12.75" customHeight="1" x14ac:dyDescent="0.2">
      <c r="A313" s="41">
        <v>42450</v>
      </c>
      <c r="B313" s="16">
        <v>12.85</v>
      </c>
      <c r="C313" s="16">
        <v>12.494999999999999</v>
      </c>
      <c r="D313" s="16">
        <v>14073</v>
      </c>
      <c r="E313" s="42">
        <f t="shared" si="0"/>
        <v>0</v>
      </c>
    </row>
    <row r="314" spans="1:5" ht="12.75" customHeight="1" x14ac:dyDescent="0.2">
      <c r="A314" s="41">
        <v>42451</v>
      </c>
      <c r="B314" s="16">
        <v>12.5</v>
      </c>
      <c r="C314" s="16">
        <v>12.145</v>
      </c>
      <c r="D314" s="16">
        <v>21206</v>
      </c>
      <c r="E314" s="42">
        <f t="shared" si="0"/>
        <v>-2.801120448179269E-2</v>
      </c>
    </row>
    <row r="315" spans="1:5" ht="12.75" customHeight="1" x14ac:dyDescent="0.2">
      <c r="A315" s="41">
        <v>42452</v>
      </c>
      <c r="B315" s="16">
        <v>12.8</v>
      </c>
      <c r="C315" s="16">
        <v>12.445</v>
      </c>
      <c r="D315" s="16">
        <v>51038</v>
      </c>
      <c r="E315" s="42">
        <f t="shared" si="0"/>
        <v>2.470152326060113E-2</v>
      </c>
    </row>
    <row r="316" spans="1:5" ht="12.75" customHeight="1" x14ac:dyDescent="0.2">
      <c r="A316" s="41">
        <v>42453</v>
      </c>
      <c r="B316" s="16">
        <v>12.7</v>
      </c>
      <c r="C316" s="16">
        <v>12.344999999999999</v>
      </c>
      <c r="D316" s="16">
        <v>4525</v>
      </c>
      <c r="E316" s="42">
        <f t="shared" si="0"/>
        <v>-8.0353555644838426E-3</v>
      </c>
    </row>
    <row r="317" spans="1:5" ht="12.75" customHeight="1" x14ac:dyDescent="0.2">
      <c r="A317" s="41">
        <v>42454</v>
      </c>
      <c r="B317" s="16">
        <v>12.9</v>
      </c>
      <c r="C317" s="16">
        <v>12.545</v>
      </c>
      <c r="D317" s="16">
        <v>16115</v>
      </c>
      <c r="E317" s="42">
        <f t="shared" si="0"/>
        <v>1.6200891049007782E-2</v>
      </c>
    </row>
    <row r="318" spans="1:5" ht="12.75" customHeight="1" x14ac:dyDescent="0.2">
      <c r="A318" s="41">
        <v>42457</v>
      </c>
      <c r="B318" s="16">
        <v>12.81</v>
      </c>
      <c r="C318" s="16">
        <v>12.455</v>
      </c>
      <c r="D318" s="16">
        <v>15864</v>
      </c>
      <c r="E318" s="42">
        <f t="shared" si="0"/>
        <v>-7.1741729772817741E-3</v>
      </c>
    </row>
    <row r="319" spans="1:5" ht="12.75" customHeight="1" x14ac:dyDescent="0.2">
      <c r="A319" s="41">
        <v>42458</v>
      </c>
      <c r="B319" s="16">
        <v>13</v>
      </c>
      <c r="C319" s="16">
        <v>12.645</v>
      </c>
      <c r="D319" s="16">
        <v>4693</v>
      </c>
      <c r="E319" s="42">
        <f t="shared" si="0"/>
        <v>1.5254917703733401E-2</v>
      </c>
    </row>
    <row r="320" spans="1:5" ht="12.75" customHeight="1" x14ac:dyDescent="0.2">
      <c r="A320" s="41">
        <v>42459</v>
      </c>
      <c r="B320" s="16">
        <v>13</v>
      </c>
      <c r="C320" s="16">
        <v>12.645</v>
      </c>
      <c r="D320" s="16">
        <v>106555</v>
      </c>
      <c r="E320" s="42">
        <f t="shared" si="0"/>
        <v>0</v>
      </c>
    </row>
    <row r="321" spans="1:5" ht="12.75" customHeight="1" x14ac:dyDescent="0.2">
      <c r="A321" s="41">
        <v>42460</v>
      </c>
      <c r="B321" s="16">
        <v>12.85</v>
      </c>
      <c r="C321" s="16">
        <v>12.494999999999999</v>
      </c>
      <c r="D321" s="16">
        <v>30041</v>
      </c>
      <c r="E321" s="42">
        <f t="shared" si="0"/>
        <v>-1.1862396204033242E-2</v>
      </c>
    </row>
    <row r="322" spans="1:5" ht="12.75" customHeight="1" x14ac:dyDescent="0.2">
      <c r="A322" s="41">
        <v>42461</v>
      </c>
      <c r="B322" s="16">
        <v>13.1</v>
      </c>
      <c r="C322" s="16">
        <v>12.744999999999999</v>
      </c>
      <c r="D322" s="16">
        <v>9150</v>
      </c>
      <c r="E322" s="42">
        <f t="shared" si="0"/>
        <v>2.0008003201280513E-2</v>
      </c>
    </row>
    <row r="323" spans="1:5" ht="12.75" customHeight="1" x14ac:dyDescent="0.2">
      <c r="A323" s="41">
        <v>42464</v>
      </c>
      <c r="B323" s="16">
        <v>13.1</v>
      </c>
      <c r="C323" s="16">
        <v>12.744999999999999</v>
      </c>
      <c r="D323" s="16">
        <v>10176</v>
      </c>
      <c r="E323" s="42">
        <f t="shared" si="0"/>
        <v>0</v>
      </c>
    </row>
    <row r="324" spans="1:5" ht="12.75" customHeight="1" x14ac:dyDescent="0.2">
      <c r="A324" s="41">
        <v>42465</v>
      </c>
      <c r="B324" s="16">
        <v>13.1</v>
      </c>
      <c r="C324" s="16">
        <v>12.744999999999999</v>
      </c>
      <c r="D324" s="16">
        <v>3152</v>
      </c>
      <c r="E324" s="42">
        <f t="shared" si="0"/>
        <v>0</v>
      </c>
    </row>
    <row r="325" spans="1:5" ht="12.75" customHeight="1" x14ac:dyDescent="0.2">
      <c r="A325" s="41">
        <v>42466</v>
      </c>
      <c r="B325" s="16">
        <v>12.82</v>
      </c>
      <c r="C325" s="16">
        <v>12.465</v>
      </c>
      <c r="D325" s="16">
        <v>3598</v>
      </c>
      <c r="E325" s="42">
        <f t="shared" si="0"/>
        <v>-2.1969399764613526E-2</v>
      </c>
    </row>
    <row r="326" spans="1:5" ht="12.75" customHeight="1" x14ac:dyDescent="0.2">
      <c r="A326" s="41">
        <v>42467</v>
      </c>
      <c r="B326" s="16">
        <v>13.1</v>
      </c>
      <c r="C326" s="16">
        <v>12.744999999999999</v>
      </c>
      <c r="D326" s="16">
        <v>8356</v>
      </c>
      <c r="E326" s="42">
        <f t="shared" si="0"/>
        <v>2.2462896109105443E-2</v>
      </c>
    </row>
    <row r="327" spans="1:5" ht="12.75" customHeight="1" x14ac:dyDescent="0.2">
      <c r="A327" s="41">
        <v>42468</v>
      </c>
      <c r="B327" s="16">
        <v>13.01</v>
      </c>
      <c r="C327" s="16">
        <v>12.654999999999999</v>
      </c>
      <c r="D327" s="16">
        <v>7052</v>
      </c>
      <c r="E327" s="42">
        <f t="shared" si="0"/>
        <v>-7.0615927814829237E-3</v>
      </c>
    </row>
    <row r="328" spans="1:5" ht="12.75" customHeight="1" x14ac:dyDescent="0.2">
      <c r="A328" s="41">
        <v>42471</v>
      </c>
      <c r="B328" s="16">
        <v>12.94</v>
      </c>
      <c r="C328" s="16">
        <v>12.584999999999999</v>
      </c>
      <c r="D328" s="16">
        <v>3793</v>
      </c>
      <c r="E328" s="42">
        <f t="shared" si="0"/>
        <v>-5.5314105096799914E-3</v>
      </c>
    </row>
    <row r="329" spans="1:5" ht="12.75" customHeight="1" x14ac:dyDescent="0.2">
      <c r="A329" s="41">
        <v>42472</v>
      </c>
      <c r="B329" s="16">
        <v>13.15</v>
      </c>
      <c r="C329" s="16">
        <v>12.795</v>
      </c>
      <c r="D329" s="16">
        <v>1273</v>
      </c>
      <c r="E329" s="42">
        <f t="shared" si="0"/>
        <v>1.6686531585220571E-2</v>
      </c>
    </row>
    <row r="330" spans="1:5" ht="12.75" customHeight="1" x14ac:dyDescent="0.2">
      <c r="A330" s="41">
        <v>42473</v>
      </c>
      <c r="B330" s="16">
        <v>13.1</v>
      </c>
      <c r="C330" s="16">
        <v>12.744999999999999</v>
      </c>
      <c r="D330" s="16">
        <v>42436</v>
      </c>
      <c r="E330" s="42">
        <f t="shared" si="0"/>
        <v>-3.9077764751856746E-3</v>
      </c>
    </row>
    <row r="331" spans="1:5" ht="12.75" customHeight="1" x14ac:dyDescent="0.2">
      <c r="A331" s="41">
        <v>42474</v>
      </c>
      <c r="B331" s="16">
        <v>13.1</v>
      </c>
      <c r="C331" s="16">
        <v>12.744999999999999</v>
      </c>
      <c r="D331" s="16">
        <v>321116</v>
      </c>
      <c r="E331" s="42">
        <f t="shared" si="0"/>
        <v>0</v>
      </c>
    </row>
    <row r="332" spans="1:5" ht="12.75" customHeight="1" x14ac:dyDescent="0.2">
      <c r="A332" s="41">
        <v>42475</v>
      </c>
      <c r="B332" s="16">
        <v>13.1</v>
      </c>
      <c r="C332" s="16">
        <v>12.744999999999999</v>
      </c>
      <c r="D332" s="16">
        <v>7955</v>
      </c>
      <c r="E332" s="42">
        <f t="shared" si="0"/>
        <v>0</v>
      </c>
    </row>
    <row r="333" spans="1:5" ht="12.75" customHeight="1" x14ac:dyDescent="0.2">
      <c r="A333" s="41">
        <v>42478</v>
      </c>
      <c r="B333" s="16">
        <v>13</v>
      </c>
      <c r="C333" s="16">
        <v>12.645</v>
      </c>
      <c r="D333" s="16">
        <v>2869</v>
      </c>
      <c r="E333" s="42">
        <f t="shared" si="0"/>
        <v>-7.8462142016476784E-3</v>
      </c>
    </row>
    <row r="334" spans="1:5" ht="12.75" customHeight="1" x14ac:dyDescent="0.2">
      <c r="A334" s="41">
        <v>42479</v>
      </c>
      <c r="B334" s="16">
        <v>13.18</v>
      </c>
      <c r="C334" s="16">
        <v>12.824999999999999</v>
      </c>
      <c r="D334" s="16">
        <v>338742</v>
      </c>
      <c r="E334" s="42">
        <f t="shared" si="0"/>
        <v>1.4234875444839836E-2</v>
      </c>
    </row>
    <row r="335" spans="1:5" ht="12.75" customHeight="1" x14ac:dyDescent="0.2">
      <c r="A335" s="41">
        <v>42480</v>
      </c>
      <c r="B335" s="16">
        <v>13.18</v>
      </c>
      <c r="C335" s="16">
        <v>12.824999999999999</v>
      </c>
      <c r="D335" s="16">
        <v>30458</v>
      </c>
      <c r="E335" s="42">
        <f t="shared" si="0"/>
        <v>0</v>
      </c>
    </row>
    <row r="336" spans="1:5" ht="12.75" customHeight="1" x14ac:dyDescent="0.2">
      <c r="A336" s="41">
        <v>42481</v>
      </c>
      <c r="B336" s="16">
        <v>13.39</v>
      </c>
      <c r="C336" s="16">
        <v>13.035</v>
      </c>
      <c r="D336" s="16">
        <v>14303</v>
      </c>
      <c r="E336" s="42">
        <f t="shared" si="0"/>
        <v>1.637426900584802E-2</v>
      </c>
    </row>
    <row r="337" spans="1:5" ht="12.75" customHeight="1" x14ac:dyDescent="0.2">
      <c r="A337" s="41">
        <v>42482</v>
      </c>
      <c r="B337" s="16">
        <v>13.75</v>
      </c>
      <c r="C337" s="16">
        <v>13.395</v>
      </c>
      <c r="D337" s="16">
        <v>42045</v>
      </c>
      <c r="E337" s="42">
        <f t="shared" si="0"/>
        <v>2.7617951668584537E-2</v>
      </c>
    </row>
    <row r="338" spans="1:5" ht="12.75" customHeight="1" x14ac:dyDescent="0.2">
      <c r="A338" s="41">
        <v>42485</v>
      </c>
      <c r="B338" s="16">
        <v>13.47</v>
      </c>
      <c r="C338" s="16">
        <v>13.115</v>
      </c>
      <c r="D338" s="16">
        <v>54403</v>
      </c>
      <c r="E338" s="42">
        <f t="shared" si="0"/>
        <v>-2.0903322135125E-2</v>
      </c>
    </row>
    <row r="339" spans="1:5" ht="12.75" customHeight="1" x14ac:dyDescent="0.2">
      <c r="A339" s="41">
        <v>42486</v>
      </c>
      <c r="B339" s="16">
        <v>13.36</v>
      </c>
      <c r="C339" s="16">
        <v>13.004999999999999</v>
      </c>
      <c r="D339" s="16">
        <v>4008</v>
      </c>
      <c r="E339" s="42">
        <f t="shared" si="0"/>
        <v>-8.387342737323767E-3</v>
      </c>
    </row>
    <row r="340" spans="1:5" ht="12.75" customHeight="1" x14ac:dyDescent="0.2">
      <c r="A340" s="41">
        <v>42487</v>
      </c>
      <c r="B340" s="16">
        <v>13.4</v>
      </c>
      <c r="C340" s="16">
        <v>13.045</v>
      </c>
      <c r="D340" s="16">
        <v>17411</v>
      </c>
      <c r="E340" s="42">
        <f t="shared" si="0"/>
        <v>3.0757400999616245E-3</v>
      </c>
    </row>
    <row r="341" spans="1:5" ht="12.75" customHeight="1" x14ac:dyDescent="0.2">
      <c r="A341" s="41">
        <v>42488</v>
      </c>
      <c r="B341" s="16">
        <v>13.5</v>
      </c>
      <c r="C341" s="16">
        <v>13.145</v>
      </c>
      <c r="D341" s="16">
        <v>274254</v>
      </c>
      <c r="E341" s="42">
        <f t="shared" si="0"/>
        <v>7.6657723265618743E-3</v>
      </c>
    </row>
    <row r="342" spans="1:5" ht="12.75" customHeight="1" x14ac:dyDescent="0.2">
      <c r="A342" s="41">
        <v>42489</v>
      </c>
      <c r="B342" s="16">
        <v>13.7</v>
      </c>
      <c r="C342" s="16">
        <v>13.344999999999999</v>
      </c>
      <c r="D342" s="16">
        <v>144221</v>
      </c>
      <c r="E342" s="42">
        <f t="shared" si="0"/>
        <v>1.5214910612400099E-2</v>
      </c>
    </row>
    <row r="343" spans="1:5" ht="12.75" customHeight="1" x14ac:dyDescent="0.2">
      <c r="A343" s="41">
        <v>42492</v>
      </c>
      <c r="B343" s="16">
        <v>13.94</v>
      </c>
      <c r="C343" s="16">
        <v>13.584999999999999</v>
      </c>
      <c r="D343" s="16">
        <v>9782</v>
      </c>
      <c r="E343" s="42">
        <f t="shared" si="0"/>
        <v>1.7984263769201966E-2</v>
      </c>
    </row>
    <row r="344" spans="1:5" ht="12.75" customHeight="1" x14ac:dyDescent="0.2">
      <c r="A344" s="41">
        <v>42493</v>
      </c>
      <c r="B344" s="16">
        <v>13.81</v>
      </c>
      <c r="C344" s="16">
        <v>13.455</v>
      </c>
      <c r="D344" s="16">
        <v>12451</v>
      </c>
      <c r="E344" s="42">
        <f t="shared" si="0"/>
        <v>-9.5693779904305488E-3</v>
      </c>
    </row>
    <row r="345" spans="1:5" ht="12.75" customHeight="1" x14ac:dyDescent="0.2">
      <c r="A345" s="41">
        <v>42494</v>
      </c>
      <c r="B345" s="16">
        <v>13.89</v>
      </c>
      <c r="C345" s="16">
        <v>13.535</v>
      </c>
      <c r="D345" s="16">
        <v>9815</v>
      </c>
      <c r="E345" s="42">
        <f t="shared" si="0"/>
        <v>5.9457450761798642E-3</v>
      </c>
    </row>
    <row r="346" spans="1:5" ht="12.75" customHeight="1" x14ac:dyDescent="0.2">
      <c r="A346" s="41">
        <v>42495</v>
      </c>
      <c r="B346" s="16">
        <v>14.05</v>
      </c>
      <c r="C346" s="16">
        <v>13.695</v>
      </c>
      <c r="D346" s="16">
        <v>194244</v>
      </c>
      <c r="E346" s="42">
        <f t="shared" si="0"/>
        <v>1.1821204285186564E-2</v>
      </c>
    </row>
    <row r="347" spans="1:5" ht="12.75" customHeight="1" x14ac:dyDescent="0.2">
      <c r="A347" s="41">
        <v>42496</v>
      </c>
      <c r="B347" s="16">
        <v>14.1</v>
      </c>
      <c r="C347" s="16">
        <v>13.744999999999999</v>
      </c>
      <c r="D347" s="16">
        <v>319011</v>
      </c>
      <c r="E347" s="42">
        <f t="shared" si="0"/>
        <v>3.6509675063891153E-3</v>
      </c>
    </row>
    <row r="348" spans="1:5" ht="12.75" customHeight="1" x14ac:dyDescent="0.2">
      <c r="A348" s="41">
        <v>42499</v>
      </c>
      <c r="B348" s="16">
        <v>13.83</v>
      </c>
      <c r="C348" s="16">
        <v>13.475</v>
      </c>
      <c r="D348" s="16">
        <v>7739</v>
      </c>
      <c r="E348" s="42">
        <f t="shared" si="0"/>
        <v>-1.9643506729719869E-2</v>
      </c>
    </row>
    <row r="349" spans="1:5" ht="12.75" customHeight="1" x14ac:dyDescent="0.2">
      <c r="A349" s="41">
        <v>42500</v>
      </c>
      <c r="B349" s="16">
        <v>13.81</v>
      </c>
      <c r="C349" s="16">
        <v>13.455</v>
      </c>
      <c r="D349" s="16">
        <v>6107</v>
      </c>
      <c r="E349" s="42">
        <f t="shared" si="0"/>
        <v>-1.4842300556585956E-3</v>
      </c>
    </row>
    <row r="350" spans="1:5" ht="12.75" customHeight="1" x14ac:dyDescent="0.2">
      <c r="A350" s="41">
        <v>42501</v>
      </c>
      <c r="B350" s="16">
        <v>13.9</v>
      </c>
      <c r="C350" s="16">
        <v>13.545</v>
      </c>
      <c r="D350" s="16">
        <v>5605</v>
      </c>
      <c r="E350" s="42">
        <f t="shared" si="0"/>
        <v>6.6889632107023306E-3</v>
      </c>
    </row>
    <row r="351" spans="1:5" ht="12.75" customHeight="1" x14ac:dyDescent="0.2">
      <c r="A351" s="41">
        <v>42502</v>
      </c>
      <c r="B351" s="16">
        <v>13.85</v>
      </c>
      <c r="C351" s="16">
        <v>13.494999999999999</v>
      </c>
      <c r="D351" s="16">
        <v>4765</v>
      </c>
      <c r="E351" s="42">
        <f t="shared" si="0"/>
        <v>-3.6913990402363019E-3</v>
      </c>
    </row>
    <row r="352" spans="1:5" ht="12.75" customHeight="1" x14ac:dyDescent="0.2">
      <c r="A352" s="41">
        <v>42503</v>
      </c>
      <c r="B352" s="16">
        <v>13.67</v>
      </c>
      <c r="C352" s="16">
        <v>13.315</v>
      </c>
      <c r="D352" s="16">
        <v>4056</v>
      </c>
      <c r="E352" s="42">
        <f t="shared" si="0"/>
        <v>-1.3338273434605389E-2</v>
      </c>
    </row>
    <row r="353" spans="1:5" ht="12.75" customHeight="1" x14ac:dyDescent="0.2">
      <c r="A353" s="41">
        <v>42506</v>
      </c>
      <c r="B353" s="16">
        <v>13.8</v>
      </c>
      <c r="C353" s="16">
        <v>13.445</v>
      </c>
      <c r="D353" s="16">
        <v>5486</v>
      </c>
      <c r="E353" s="42">
        <f t="shared" si="0"/>
        <v>9.7634247089748993E-3</v>
      </c>
    </row>
    <row r="354" spans="1:5" ht="12.75" customHeight="1" x14ac:dyDescent="0.2">
      <c r="A354" s="41">
        <v>42507</v>
      </c>
      <c r="B354" s="16">
        <v>13.65</v>
      </c>
      <c r="C354" s="16">
        <v>13.295</v>
      </c>
      <c r="D354" s="16">
        <v>3965</v>
      </c>
      <c r="E354" s="42">
        <f t="shared" si="0"/>
        <v>-1.1156563778356292E-2</v>
      </c>
    </row>
    <row r="355" spans="1:5" ht="12.75" customHeight="1" x14ac:dyDescent="0.2">
      <c r="A355" s="41">
        <v>42508</v>
      </c>
      <c r="B355" s="16">
        <v>13.52</v>
      </c>
      <c r="C355" s="16">
        <v>13.164999999999999</v>
      </c>
      <c r="D355" s="16">
        <v>5353</v>
      </c>
      <c r="E355" s="42">
        <f t="shared" si="0"/>
        <v>-9.778112072207655E-3</v>
      </c>
    </row>
    <row r="356" spans="1:5" ht="12.75" customHeight="1" x14ac:dyDescent="0.2">
      <c r="A356" s="41">
        <v>42509</v>
      </c>
      <c r="B356" s="16">
        <v>13.89</v>
      </c>
      <c r="C356" s="16">
        <v>13.535</v>
      </c>
      <c r="D356" s="16">
        <v>14645</v>
      </c>
      <c r="E356" s="42">
        <f t="shared" si="0"/>
        <v>2.8104823395366581E-2</v>
      </c>
    </row>
    <row r="357" spans="1:5" ht="12.75" customHeight="1" x14ac:dyDescent="0.2">
      <c r="A357" s="41">
        <v>42510</v>
      </c>
      <c r="B357" s="16">
        <v>13.89</v>
      </c>
      <c r="C357" s="16">
        <v>13.535</v>
      </c>
      <c r="D357" s="16">
        <v>6641</v>
      </c>
      <c r="E357" s="42">
        <f t="shared" si="0"/>
        <v>0</v>
      </c>
    </row>
    <row r="358" spans="1:5" ht="12.75" customHeight="1" x14ac:dyDescent="0.2">
      <c r="A358" s="41">
        <v>42513</v>
      </c>
      <c r="B358" s="16">
        <v>13.94</v>
      </c>
      <c r="C358" s="16">
        <v>13.584999999999999</v>
      </c>
      <c r="D358" s="16">
        <v>549</v>
      </c>
      <c r="E358" s="42">
        <f t="shared" si="0"/>
        <v>3.6941263391207192E-3</v>
      </c>
    </row>
    <row r="359" spans="1:5" ht="12.75" customHeight="1" x14ac:dyDescent="0.2">
      <c r="A359" s="41">
        <v>42514</v>
      </c>
      <c r="B359" s="16">
        <v>13.32</v>
      </c>
      <c r="C359" s="16">
        <v>12.965</v>
      </c>
      <c r="D359" s="16">
        <v>3918</v>
      </c>
      <c r="E359" s="42">
        <f t="shared" si="0"/>
        <v>-4.563857195436137E-2</v>
      </c>
    </row>
    <row r="360" spans="1:5" ht="12.75" customHeight="1" x14ac:dyDescent="0.2">
      <c r="A360" s="41">
        <v>42515</v>
      </c>
      <c r="B360" s="16">
        <v>13.5</v>
      </c>
      <c r="C360" s="16">
        <v>13.145</v>
      </c>
      <c r="D360" s="16">
        <v>598</v>
      </c>
      <c r="E360" s="42">
        <f t="shared" si="0"/>
        <v>1.3883532587736192E-2</v>
      </c>
    </row>
    <row r="361" spans="1:5" ht="12.75" customHeight="1" x14ac:dyDescent="0.2">
      <c r="A361" s="41">
        <v>42516</v>
      </c>
      <c r="B361" s="16">
        <v>13.45</v>
      </c>
      <c r="C361" s="16">
        <v>13.094999999999999</v>
      </c>
      <c r="D361" s="16">
        <v>2295</v>
      </c>
      <c r="E361" s="42">
        <f t="shared" si="0"/>
        <v>-3.803727653100092E-3</v>
      </c>
    </row>
    <row r="362" spans="1:5" ht="12.75" customHeight="1" x14ac:dyDescent="0.2">
      <c r="A362" s="41">
        <v>42517</v>
      </c>
      <c r="B362" s="16">
        <v>13.45</v>
      </c>
      <c r="C362" s="16">
        <v>13.247999999999999</v>
      </c>
      <c r="D362" s="16">
        <v>3171</v>
      </c>
      <c r="E362" s="42">
        <f t="shared" si="0"/>
        <v>1.1683848797250896E-2</v>
      </c>
    </row>
    <row r="363" spans="1:5" ht="12.75" customHeight="1" x14ac:dyDescent="0.2">
      <c r="A363" s="41">
        <v>42520</v>
      </c>
      <c r="B363" s="16">
        <v>13.45</v>
      </c>
      <c r="C363" s="16">
        <v>13.247999999999999</v>
      </c>
      <c r="D363" s="16">
        <v>681</v>
      </c>
      <c r="E363" s="42">
        <f t="shared" si="0"/>
        <v>0</v>
      </c>
    </row>
    <row r="364" spans="1:5" ht="12.75" customHeight="1" x14ac:dyDescent="0.2">
      <c r="A364" s="41">
        <v>42521</v>
      </c>
      <c r="B364" s="16">
        <v>11.2</v>
      </c>
      <c r="C364" s="16">
        <v>10.997999999999999</v>
      </c>
      <c r="D364" s="16">
        <v>166</v>
      </c>
      <c r="E364" s="42">
        <f t="shared" si="0"/>
        <v>-0.16983695652173914</v>
      </c>
    </row>
    <row r="365" spans="1:5" ht="12.75" customHeight="1" x14ac:dyDescent="0.2">
      <c r="A365" s="41">
        <v>42522</v>
      </c>
      <c r="B365" s="16">
        <v>11.87</v>
      </c>
      <c r="C365" s="16">
        <v>11.667999999999999</v>
      </c>
      <c r="D365" s="16">
        <v>46077</v>
      </c>
      <c r="E365" s="42">
        <f t="shared" si="0"/>
        <v>6.0920167303146026E-2</v>
      </c>
    </row>
    <row r="366" spans="1:5" ht="12.75" customHeight="1" x14ac:dyDescent="0.2">
      <c r="A366" s="41">
        <v>42523</v>
      </c>
      <c r="B366" s="16">
        <v>11.58</v>
      </c>
      <c r="C366" s="16">
        <v>11.378</v>
      </c>
      <c r="D366" s="16">
        <v>27447</v>
      </c>
      <c r="E366" s="42">
        <f t="shared" si="0"/>
        <v>-2.4854302365443878E-2</v>
      </c>
    </row>
    <row r="367" spans="1:5" ht="12.75" customHeight="1" x14ac:dyDescent="0.2">
      <c r="A367" s="41">
        <v>42524</v>
      </c>
      <c r="B367" s="16">
        <v>11.36</v>
      </c>
      <c r="C367" s="16">
        <v>11.157999999999999</v>
      </c>
      <c r="D367" s="16">
        <v>4015</v>
      </c>
      <c r="E367" s="42">
        <f t="shared" si="0"/>
        <v>-1.9335559852346688E-2</v>
      </c>
    </row>
    <row r="368" spans="1:5" ht="12.75" customHeight="1" x14ac:dyDescent="0.2">
      <c r="A368" s="41">
        <v>42527</v>
      </c>
      <c r="B368" s="16">
        <v>11.15</v>
      </c>
      <c r="C368" s="16">
        <v>10.948</v>
      </c>
      <c r="D368" s="16">
        <v>32737</v>
      </c>
      <c r="E368" s="42">
        <f t="shared" si="0"/>
        <v>-1.8820577164366293E-2</v>
      </c>
    </row>
    <row r="369" spans="1:5" ht="12.75" customHeight="1" x14ac:dyDescent="0.2">
      <c r="A369" s="41">
        <v>42528</v>
      </c>
      <c r="B369" s="16">
        <v>11.5</v>
      </c>
      <c r="C369" s="16">
        <v>11.298</v>
      </c>
      <c r="D369" s="16">
        <v>11414</v>
      </c>
      <c r="E369" s="42">
        <f t="shared" si="0"/>
        <v>3.1969309462915568E-2</v>
      </c>
    </row>
    <row r="370" spans="1:5" ht="12.75" customHeight="1" x14ac:dyDescent="0.2">
      <c r="A370" s="41">
        <v>42529</v>
      </c>
      <c r="B370" s="16">
        <v>11.4</v>
      </c>
      <c r="C370" s="16">
        <v>11.198</v>
      </c>
      <c r="D370" s="16">
        <v>1660</v>
      </c>
      <c r="E370" s="42">
        <f t="shared" si="0"/>
        <v>-8.8511240927597497E-3</v>
      </c>
    </row>
    <row r="371" spans="1:5" ht="12.75" customHeight="1" x14ac:dyDescent="0.2">
      <c r="A371" s="41">
        <v>42530</v>
      </c>
      <c r="B371" s="16">
        <v>11.4</v>
      </c>
      <c r="C371" s="16">
        <v>11.198</v>
      </c>
      <c r="D371" s="16">
        <v>5416</v>
      </c>
      <c r="E371" s="42">
        <f t="shared" si="0"/>
        <v>0</v>
      </c>
    </row>
    <row r="372" spans="1:5" ht="12.75" customHeight="1" x14ac:dyDescent="0.2">
      <c r="A372" s="41">
        <v>42531</v>
      </c>
      <c r="B372" s="16">
        <v>11.2</v>
      </c>
      <c r="C372" s="16">
        <v>10.997999999999999</v>
      </c>
      <c r="D372" s="16">
        <v>251</v>
      </c>
      <c r="E372" s="42">
        <f t="shared" si="0"/>
        <v>-1.7860332202179054E-2</v>
      </c>
    </row>
    <row r="373" spans="1:5" ht="12.75" customHeight="1" x14ac:dyDescent="0.2">
      <c r="A373" s="41">
        <v>42534</v>
      </c>
      <c r="B373" s="16">
        <v>11.12</v>
      </c>
      <c r="C373" s="16">
        <v>10.917999999999999</v>
      </c>
      <c r="D373" s="16">
        <v>12124</v>
      </c>
      <c r="E373" s="42">
        <f t="shared" si="0"/>
        <v>-7.2740498272413235E-3</v>
      </c>
    </row>
    <row r="374" spans="1:5" ht="12.75" customHeight="1" x14ac:dyDescent="0.2">
      <c r="A374" s="41">
        <v>42535</v>
      </c>
      <c r="B374" s="16">
        <v>11.19</v>
      </c>
      <c r="C374" s="16">
        <v>10.988</v>
      </c>
      <c r="D374" s="16">
        <v>1686</v>
      </c>
      <c r="E374" s="42">
        <f t="shared" si="0"/>
        <v>6.4114306649569784E-3</v>
      </c>
    </row>
    <row r="375" spans="1:5" ht="12.75" customHeight="1" x14ac:dyDescent="0.2">
      <c r="A375" s="41">
        <v>42536</v>
      </c>
      <c r="B375" s="16">
        <v>11</v>
      </c>
      <c r="C375" s="16">
        <v>10.798</v>
      </c>
      <c r="D375" s="16">
        <v>3215</v>
      </c>
      <c r="E375" s="42">
        <f t="shared" si="0"/>
        <v>-1.7291590826355979E-2</v>
      </c>
    </row>
    <row r="376" spans="1:5" ht="12.75" customHeight="1" x14ac:dyDescent="0.2">
      <c r="A376" s="41">
        <v>42537</v>
      </c>
      <c r="B376" s="16">
        <v>10.7</v>
      </c>
      <c r="C376" s="16">
        <v>10.497999999999999</v>
      </c>
      <c r="D376" s="16">
        <v>9987</v>
      </c>
      <c r="E376" s="42">
        <f t="shared" si="0"/>
        <v>-2.7782922763474785E-2</v>
      </c>
    </row>
    <row r="377" spans="1:5" ht="12.75" customHeight="1" x14ac:dyDescent="0.2">
      <c r="A377" s="41">
        <v>42538</v>
      </c>
      <c r="B377" s="16">
        <v>10.7</v>
      </c>
      <c r="C377" s="16">
        <v>10.497999999999999</v>
      </c>
      <c r="D377" s="16">
        <v>205</v>
      </c>
      <c r="E377" s="42">
        <f t="shared" si="0"/>
        <v>0</v>
      </c>
    </row>
    <row r="378" spans="1:5" ht="12.75" customHeight="1" x14ac:dyDescent="0.2">
      <c r="A378" s="41">
        <v>42541</v>
      </c>
      <c r="B378" s="16">
        <v>10.52</v>
      </c>
      <c r="C378" s="16">
        <v>10.318</v>
      </c>
      <c r="D378" s="16">
        <v>10346</v>
      </c>
      <c r="E378" s="42">
        <f t="shared" si="0"/>
        <v>-1.7146123071061128E-2</v>
      </c>
    </row>
    <row r="379" spans="1:5" ht="12.75" customHeight="1" x14ac:dyDescent="0.2">
      <c r="A379" s="41">
        <v>42542</v>
      </c>
      <c r="B379" s="16">
        <v>10.48</v>
      </c>
      <c r="C379" s="16">
        <v>10.278</v>
      </c>
      <c r="D379" s="16">
        <v>13057</v>
      </c>
      <c r="E379" s="42">
        <f t="shared" si="0"/>
        <v>-3.8767202946306599E-3</v>
      </c>
    </row>
    <row r="380" spans="1:5" ht="12.75" customHeight="1" x14ac:dyDescent="0.2">
      <c r="A380" s="41">
        <v>42543</v>
      </c>
      <c r="B380" s="16">
        <v>10.4</v>
      </c>
      <c r="C380" s="16">
        <v>10.198</v>
      </c>
      <c r="D380" s="16">
        <v>12819</v>
      </c>
      <c r="E380" s="42">
        <f t="shared" si="0"/>
        <v>-7.78361548939483E-3</v>
      </c>
    </row>
    <row r="381" spans="1:5" ht="12.75" customHeight="1" x14ac:dyDescent="0.2">
      <c r="A381" s="41">
        <v>42544</v>
      </c>
      <c r="B381" s="16">
        <v>10.3</v>
      </c>
      <c r="C381" s="16">
        <v>10.098000000000001</v>
      </c>
      <c r="D381" s="16">
        <v>3802</v>
      </c>
      <c r="E381" s="42">
        <f t="shared" si="0"/>
        <v>-9.8058442831927481E-3</v>
      </c>
    </row>
    <row r="382" spans="1:5" ht="12.75" customHeight="1" x14ac:dyDescent="0.2">
      <c r="A382" s="41">
        <v>42545</v>
      </c>
      <c r="B382" s="16">
        <v>10.42</v>
      </c>
      <c r="C382" s="16">
        <v>10.218</v>
      </c>
      <c r="D382" s="16">
        <v>2005</v>
      </c>
      <c r="E382" s="42">
        <f t="shared" si="0"/>
        <v>1.1883541295305923E-2</v>
      </c>
    </row>
    <row r="383" spans="1:5" ht="12.75" customHeight="1" x14ac:dyDescent="0.2">
      <c r="A383" s="41">
        <v>42548</v>
      </c>
      <c r="B383" s="16">
        <v>10.17</v>
      </c>
      <c r="C383" s="16">
        <v>9.968</v>
      </c>
      <c r="D383" s="16">
        <v>1969</v>
      </c>
      <c r="E383" s="42">
        <f t="shared" si="0"/>
        <v>-2.4466627520062633E-2</v>
      </c>
    </row>
    <row r="384" spans="1:5" ht="12.75" customHeight="1" x14ac:dyDescent="0.2">
      <c r="A384" s="41">
        <v>42549</v>
      </c>
      <c r="B384" s="16">
        <v>10.199999999999999</v>
      </c>
      <c r="C384" s="16">
        <v>9.9979999999999993</v>
      </c>
      <c r="D384" s="16">
        <v>135931</v>
      </c>
      <c r="E384" s="42">
        <f t="shared" si="0"/>
        <v>3.0096308186195186E-3</v>
      </c>
    </row>
    <row r="385" spans="1:5" ht="12.75" customHeight="1" x14ac:dyDescent="0.2">
      <c r="A385" s="41">
        <v>42550</v>
      </c>
      <c r="B385" s="16">
        <v>10.55</v>
      </c>
      <c r="C385" s="16">
        <v>10.348000000000001</v>
      </c>
      <c r="D385" s="16">
        <v>30137</v>
      </c>
      <c r="E385" s="42">
        <f t="shared" si="0"/>
        <v>3.5007001400280201E-2</v>
      </c>
    </row>
    <row r="386" spans="1:5" ht="12.75" customHeight="1" x14ac:dyDescent="0.2">
      <c r="A386" s="41">
        <v>42551</v>
      </c>
      <c r="B386" s="16">
        <v>10.5</v>
      </c>
      <c r="C386" s="16">
        <v>10.298</v>
      </c>
      <c r="D386" s="16">
        <v>2048</v>
      </c>
      <c r="E386" s="42">
        <f t="shared" si="0"/>
        <v>-4.8318515655199753E-3</v>
      </c>
    </row>
    <row r="387" spans="1:5" ht="12.75" customHeight="1" x14ac:dyDescent="0.2">
      <c r="A387" s="41">
        <v>42552</v>
      </c>
      <c r="B387" s="16">
        <v>10.59</v>
      </c>
      <c r="C387" s="16">
        <v>10.388</v>
      </c>
      <c r="D387" s="16">
        <v>178</v>
      </c>
      <c r="E387" s="42">
        <f t="shared" si="0"/>
        <v>8.7395610798213109E-3</v>
      </c>
    </row>
    <row r="388" spans="1:5" ht="12.75" customHeight="1" x14ac:dyDescent="0.2">
      <c r="A388" s="41">
        <v>42555</v>
      </c>
      <c r="B388" s="16">
        <v>10.49</v>
      </c>
      <c r="C388" s="16">
        <v>10.288</v>
      </c>
      <c r="D388" s="16">
        <v>1974</v>
      </c>
      <c r="E388" s="42">
        <f t="shared" si="0"/>
        <v>-9.6264921062764394E-3</v>
      </c>
    </row>
    <row r="389" spans="1:5" ht="12.75" customHeight="1" x14ac:dyDescent="0.2">
      <c r="A389" s="41">
        <v>42559</v>
      </c>
      <c r="B389" s="16">
        <v>10.49</v>
      </c>
      <c r="C389" s="16">
        <v>10.288</v>
      </c>
      <c r="D389" s="16">
        <v>1586</v>
      </c>
      <c r="E389" s="42">
        <f t="shared" si="0"/>
        <v>0</v>
      </c>
    </row>
    <row r="390" spans="1:5" ht="12.75" customHeight="1" x14ac:dyDescent="0.2">
      <c r="A390" s="41">
        <v>42562</v>
      </c>
      <c r="B390" s="16">
        <v>10.45</v>
      </c>
      <c r="C390" s="16">
        <v>10.247999999999999</v>
      </c>
      <c r="D390" s="16">
        <v>415</v>
      </c>
      <c r="E390" s="42">
        <f t="shared" si="0"/>
        <v>-3.888024883359343E-3</v>
      </c>
    </row>
    <row r="391" spans="1:5" ht="12.75" customHeight="1" x14ac:dyDescent="0.2">
      <c r="A391" s="41">
        <v>42563</v>
      </c>
      <c r="B391" s="16">
        <v>10.6</v>
      </c>
      <c r="C391" s="16">
        <v>10.398</v>
      </c>
      <c r="D391" s="16">
        <v>12264</v>
      </c>
      <c r="E391" s="42">
        <f t="shared" si="0"/>
        <v>1.463700234192041E-2</v>
      </c>
    </row>
    <row r="392" spans="1:5" ht="12.75" customHeight="1" x14ac:dyDescent="0.2">
      <c r="A392" s="41">
        <v>42564</v>
      </c>
      <c r="B392" s="16">
        <v>10.4</v>
      </c>
      <c r="C392" s="16">
        <v>10.198</v>
      </c>
      <c r="D392" s="16">
        <v>1618</v>
      </c>
      <c r="E392" s="42">
        <f t="shared" si="0"/>
        <v>-1.9234468166955117E-2</v>
      </c>
    </row>
    <row r="393" spans="1:5" ht="12.75" customHeight="1" x14ac:dyDescent="0.2">
      <c r="A393" s="41">
        <v>42565</v>
      </c>
      <c r="B393" s="16">
        <v>10.58</v>
      </c>
      <c r="C393" s="16">
        <v>10.378</v>
      </c>
      <c r="D393" s="16">
        <v>1141</v>
      </c>
      <c r="E393" s="42">
        <f t="shared" si="0"/>
        <v>1.765051970974698E-2</v>
      </c>
    </row>
    <row r="394" spans="1:5" ht="12.75" customHeight="1" x14ac:dyDescent="0.2">
      <c r="A394" s="41">
        <v>42566</v>
      </c>
      <c r="B394" s="16">
        <v>10.74</v>
      </c>
      <c r="C394" s="16">
        <v>10.538</v>
      </c>
      <c r="D394" s="16">
        <v>3513</v>
      </c>
      <c r="E394" s="42">
        <f t="shared" si="0"/>
        <v>1.5417228753131638E-2</v>
      </c>
    </row>
    <row r="395" spans="1:5" ht="12.75" customHeight="1" x14ac:dyDescent="0.2">
      <c r="A395" s="41">
        <v>42569</v>
      </c>
      <c r="B395" s="16">
        <v>11.04</v>
      </c>
      <c r="C395" s="16">
        <v>10.837999999999999</v>
      </c>
      <c r="D395" s="16">
        <v>12720</v>
      </c>
      <c r="E395" s="42">
        <f t="shared" si="0"/>
        <v>2.8468400075915633E-2</v>
      </c>
    </row>
    <row r="396" spans="1:5" ht="12.75" customHeight="1" x14ac:dyDescent="0.2">
      <c r="A396" s="41">
        <v>42570</v>
      </c>
      <c r="B396" s="16">
        <v>11.04</v>
      </c>
      <c r="C396" s="16">
        <v>10.837999999999999</v>
      </c>
      <c r="D396" s="16">
        <v>29225</v>
      </c>
      <c r="E396" s="42">
        <f t="shared" si="0"/>
        <v>0</v>
      </c>
    </row>
    <row r="397" spans="1:5" ht="12.75" customHeight="1" x14ac:dyDescent="0.2">
      <c r="A397" s="41">
        <v>42571</v>
      </c>
      <c r="B397" s="16">
        <v>11.19</v>
      </c>
      <c r="C397" s="16">
        <v>10.988</v>
      </c>
      <c r="D397" s="16">
        <v>8401</v>
      </c>
      <c r="E397" s="42">
        <f t="shared" si="0"/>
        <v>1.3840191917327955E-2</v>
      </c>
    </row>
    <row r="398" spans="1:5" ht="12.75" customHeight="1" x14ac:dyDescent="0.2">
      <c r="A398" s="41">
        <v>42572</v>
      </c>
      <c r="B398" s="16">
        <v>11.1</v>
      </c>
      <c r="C398" s="16">
        <v>10.898</v>
      </c>
      <c r="D398" s="16">
        <v>2181</v>
      </c>
      <c r="E398" s="42">
        <f t="shared" si="0"/>
        <v>-8.1907535493265255E-3</v>
      </c>
    </row>
    <row r="399" spans="1:5" ht="12.75" customHeight="1" x14ac:dyDescent="0.2">
      <c r="A399" s="41">
        <v>42573</v>
      </c>
      <c r="B399" s="16">
        <v>11.1</v>
      </c>
      <c r="C399" s="16">
        <v>10.898</v>
      </c>
      <c r="D399" s="16">
        <v>91</v>
      </c>
      <c r="E399" s="42">
        <f t="shared" si="0"/>
        <v>0</v>
      </c>
    </row>
    <row r="400" spans="1:5" ht="12.75" customHeight="1" x14ac:dyDescent="0.2">
      <c r="A400" s="41">
        <v>42577</v>
      </c>
      <c r="B400" s="16">
        <v>10.93</v>
      </c>
      <c r="C400" s="16">
        <v>10.728</v>
      </c>
      <c r="D400" s="16">
        <v>1672</v>
      </c>
      <c r="E400" s="42">
        <f t="shared" si="0"/>
        <v>-1.5599192512387589E-2</v>
      </c>
    </row>
    <row r="401" spans="1:5" ht="12.75" customHeight="1" x14ac:dyDescent="0.2">
      <c r="A401" s="41">
        <v>42578</v>
      </c>
      <c r="B401" s="16">
        <v>10.93</v>
      </c>
      <c r="C401" s="16">
        <v>10.728</v>
      </c>
      <c r="D401" s="16">
        <v>3699</v>
      </c>
      <c r="E401" s="42">
        <f t="shared" si="0"/>
        <v>0</v>
      </c>
    </row>
    <row r="402" spans="1:5" ht="12.75" customHeight="1" x14ac:dyDescent="0.2">
      <c r="A402" s="41">
        <v>42579</v>
      </c>
      <c r="B402" s="16">
        <v>11.05</v>
      </c>
      <c r="C402" s="16">
        <v>10.848000000000001</v>
      </c>
      <c r="D402" s="16">
        <v>7395</v>
      </c>
      <c r="E402" s="42">
        <f t="shared" si="0"/>
        <v>1.1185682326622017E-2</v>
      </c>
    </row>
    <row r="403" spans="1:5" ht="12.75" customHeight="1" x14ac:dyDescent="0.2">
      <c r="A403" s="41">
        <v>42580</v>
      </c>
      <c r="B403" s="16">
        <v>10.95</v>
      </c>
      <c r="C403" s="16">
        <v>10.747999999999999</v>
      </c>
      <c r="D403" s="16">
        <v>2181</v>
      </c>
      <c r="E403" s="42">
        <f t="shared" si="0"/>
        <v>-9.2182890855458527E-3</v>
      </c>
    </row>
    <row r="404" spans="1:5" ht="12.75" customHeight="1" x14ac:dyDescent="0.2">
      <c r="A404" s="41">
        <v>42583</v>
      </c>
      <c r="B404" s="16">
        <v>11</v>
      </c>
      <c r="C404" s="16">
        <v>10.798</v>
      </c>
      <c r="D404" s="16">
        <v>6737</v>
      </c>
      <c r="E404" s="42">
        <f t="shared" si="0"/>
        <v>4.6520282843320352E-3</v>
      </c>
    </row>
    <row r="405" spans="1:5" ht="12.75" customHeight="1" x14ac:dyDescent="0.2">
      <c r="A405" s="41">
        <v>42584</v>
      </c>
      <c r="B405" s="16">
        <v>10.95</v>
      </c>
      <c r="C405" s="16">
        <v>10.747999999999999</v>
      </c>
      <c r="D405" s="16">
        <v>462</v>
      </c>
      <c r="E405" s="42">
        <f t="shared" si="0"/>
        <v>-4.6304871272458518E-3</v>
      </c>
    </row>
    <row r="406" spans="1:5" ht="12.75" customHeight="1" x14ac:dyDescent="0.2">
      <c r="A406" s="41">
        <v>42585</v>
      </c>
      <c r="B406" s="16">
        <v>10.97</v>
      </c>
      <c r="C406" s="16">
        <v>10.768000000000001</v>
      </c>
      <c r="D406" s="16">
        <v>9424</v>
      </c>
      <c r="E406" s="42">
        <f t="shared" si="0"/>
        <v>1.8608113137329133E-3</v>
      </c>
    </row>
    <row r="407" spans="1:5" ht="12.75" customHeight="1" x14ac:dyDescent="0.2">
      <c r="A407" s="41">
        <v>42586</v>
      </c>
      <c r="B407" s="16">
        <v>10.8</v>
      </c>
      <c r="C407" s="16">
        <v>10.598000000000001</v>
      </c>
      <c r="D407" s="16">
        <v>5755</v>
      </c>
      <c r="E407" s="42">
        <f t="shared" si="0"/>
        <v>-1.5787518573551255E-2</v>
      </c>
    </row>
    <row r="408" spans="1:5" ht="12.75" customHeight="1" x14ac:dyDescent="0.2">
      <c r="A408" s="41">
        <v>42587</v>
      </c>
      <c r="B408" s="16">
        <v>10.8</v>
      </c>
      <c r="C408" s="16">
        <v>10.598000000000001</v>
      </c>
      <c r="D408" s="16">
        <v>10700</v>
      </c>
      <c r="E408" s="42">
        <f t="shared" si="0"/>
        <v>0</v>
      </c>
    </row>
    <row r="409" spans="1:5" ht="12.75" customHeight="1" x14ac:dyDescent="0.2">
      <c r="A409" s="41">
        <v>42590</v>
      </c>
      <c r="B409" s="16">
        <v>10.7</v>
      </c>
      <c r="C409" s="16">
        <v>10.497999999999999</v>
      </c>
      <c r="D409" s="16">
        <v>7043</v>
      </c>
      <c r="E409" s="42">
        <f t="shared" si="0"/>
        <v>-9.4357425929421975E-3</v>
      </c>
    </row>
    <row r="410" spans="1:5" ht="12.75" customHeight="1" x14ac:dyDescent="0.2">
      <c r="A410" s="41">
        <v>42591</v>
      </c>
      <c r="B410" s="16">
        <v>10.67</v>
      </c>
      <c r="C410" s="16">
        <v>10.468</v>
      </c>
      <c r="D410" s="16">
        <v>5296</v>
      </c>
      <c r="E410" s="42">
        <f t="shared" si="0"/>
        <v>-2.8576871785101318E-3</v>
      </c>
    </row>
    <row r="411" spans="1:5" ht="12.75" customHeight="1" x14ac:dyDescent="0.2">
      <c r="A411" s="41">
        <v>42592</v>
      </c>
      <c r="B411" s="16">
        <v>10.8</v>
      </c>
      <c r="C411" s="16">
        <v>10.598000000000001</v>
      </c>
      <c r="D411" s="16">
        <v>70</v>
      </c>
      <c r="E411" s="42">
        <f t="shared" si="0"/>
        <v>1.2418800152846845E-2</v>
      </c>
    </row>
    <row r="412" spans="1:5" ht="12.75" customHeight="1" x14ac:dyDescent="0.2">
      <c r="A412" s="41">
        <v>42593</v>
      </c>
      <c r="B412" s="16">
        <v>10.5</v>
      </c>
      <c r="C412" s="16">
        <v>10.298</v>
      </c>
      <c r="D412" s="16">
        <v>430</v>
      </c>
      <c r="E412" s="42">
        <f t="shared" si="0"/>
        <v>-2.8307227778826258E-2</v>
      </c>
    </row>
    <row r="413" spans="1:5" ht="12.75" customHeight="1" x14ac:dyDescent="0.2">
      <c r="A413" s="41">
        <v>42594</v>
      </c>
      <c r="B413" s="16">
        <v>10.4</v>
      </c>
      <c r="C413" s="16">
        <v>10.198</v>
      </c>
      <c r="D413" s="16">
        <v>12447</v>
      </c>
      <c r="E413" s="42">
        <f t="shared" si="0"/>
        <v>-9.7106234220236589E-3</v>
      </c>
    </row>
    <row r="414" spans="1:5" ht="12.75" customHeight="1" x14ac:dyDescent="0.2">
      <c r="A414" s="41">
        <v>42597</v>
      </c>
      <c r="B414" s="16">
        <v>10.59</v>
      </c>
      <c r="C414" s="16">
        <v>10.388</v>
      </c>
      <c r="D414" s="16">
        <v>5800</v>
      </c>
      <c r="E414" s="42">
        <f t="shared" si="0"/>
        <v>1.8631104138066238E-2</v>
      </c>
    </row>
    <row r="415" spans="1:5" ht="12.75" customHeight="1" x14ac:dyDescent="0.2">
      <c r="A415" s="41">
        <v>42598</v>
      </c>
      <c r="B415" s="16">
        <v>10.28</v>
      </c>
      <c r="C415" s="16">
        <v>10.077999999999999</v>
      </c>
      <c r="D415" s="16">
        <v>11650</v>
      </c>
      <c r="E415" s="42">
        <f t="shared" si="0"/>
        <v>-2.9842125529457114E-2</v>
      </c>
    </row>
    <row r="416" spans="1:5" ht="12.75" customHeight="1" x14ac:dyDescent="0.2">
      <c r="A416" s="41">
        <v>42599</v>
      </c>
      <c r="B416" s="16">
        <v>10.5</v>
      </c>
      <c r="C416" s="16">
        <v>10.298</v>
      </c>
      <c r="D416" s="16">
        <v>190245</v>
      </c>
      <c r="E416" s="42">
        <f t="shared" si="0"/>
        <v>2.1829728120658927E-2</v>
      </c>
    </row>
    <row r="417" spans="1:5" ht="12.75" customHeight="1" x14ac:dyDescent="0.2">
      <c r="A417" s="41">
        <v>42600</v>
      </c>
      <c r="B417" s="16">
        <v>10.5</v>
      </c>
      <c r="C417" s="16">
        <v>10.298</v>
      </c>
      <c r="D417" s="16">
        <v>18229</v>
      </c>
      <c r="E417" s="42">
        <f t="shared" si="0"/>
        <v>0</v>
      </c>
    </row>
    <row r="418" spans="1:5" ht="12.75" customHeight="1" x14ac:dyDescent="0.2">
      <c r="A418" s="41">
        <v>42601</v>
      </c>
      <c r="B418" s="16">
        <v>10.41</v>
      </c>
      <c r="C418" s="16">
        <v>10.208</v>
      </c>
      <c r="D418" s="16">
        <v>8630</v>
      </c>
      <c r="E418" s="42">
        <f t="shared" si="0"/>
        <v>-8.7395610798213109E-3</v>
      </c>
    </row>
    <row r="419" spans="1:5" ht="12.75" customHeight="1" x14ac:dyDescent="0.2">
      <c r="A419" s="41">
        <v>42604</v>
      </c>
      <c r="B419" s="16">
        <v>10.25</v>
      </c>
      <c r="C419" s="16">
        <v>10.048</v>
      </c>
      <c r="D419" s="16">
        <v>15808</v>
      </c>
      <c r="E419" s="42">
        <f t="shared" si="0"/>
        <v>-1.5673981191222583E-2</v>
      </c>
    </row>
    <row r="420" spans="1:5" ht="12.75" customHeight="1" x14ac:dyDescent="0.2">
      <c r="A420" s="41">
        <v>42605</v>
      </c>
      <c r="B420" s="16">
        <v>10.11</v>
      </c>
      <c r="C420" s="16">
        <v>9.9079999999999995</v>
      </c>
      <c r="D420" s="16">
        <v>7671</v>
      </c>
      <c r="E420" s="42">
        <f t="shared" si="0"/>
        <v>-1.3933121019108336E-2</v>
      </c>
    </row>
    <row r="421" spans="1:5" ht="12.75" customHeight="1" x14ac:dyDescent="0.2">
      <c r="A421" s="41">
        <v>42606</v>
      </c>
      <c r="B421" s="16">
        <v>10.39</v>
      </c>
      <c r="C421" s="16">
        <v>10.188000000000001</v>
      </c>
      <c r="D421" s="16">
        <v>2839</v>
      </c>
      <c r="E421" s="42">
        <f t="shared" si="0"/>
        <v>2.825999192571671E-2</v>
      </c>
    </row>
    <row r="422" spans="1:5" ht="12.75" customHeight="1" x14ac:dyDescent="0.2">
      <c r="A422" s="41">
        <v>42607</v>
      </c>
      <c r="B422" s="16">
        <v>10.38</v>
      </c>
      <c r="C422" s="16">
        <v>10.178000000000001</v>
      </c>
      <c r="D422" s="16">
        <v>248</v>
      </c>
      <c r="E422" s="42">
        <f t="shared" si="0"/>
        <v>-9.8154691794265659E-4</v>
      </c>
    </row>
    <row r="423" spans="1:5" ht="12.75" customHeight="1" x14ac:dyDescent="0.2">
      <c r="A423" s="41">
        <v>42608</v>
      </c>
      <c r="B423" s="16">
        <v>10.24</v>
      </c>
      <c r="C423" s="16">
        <v>10.038</v>
      </c>
      <c r="D423" s="16">
        <v>6195</v>
      </c>
      <c r="E423" s="42">
        <f t="shared" si="0"/>
        <v>-1.3755158184319174E-2</v>
      </c>
    </row>
    <row r="424" spans="1:5" ht="12.75" customHeight="1" x14ac:dyDescent="0.2">
      <c r="A424" s="41">
        <v>42611</v>
      </c>
      <c r="B424" s="16">
        <v>10.26</v>
      </c>
      <c r="C424" s="16">
        <v>10.058</v>
      </c>
      <c r="D424" s="16">
        <v>13330</v>
      </c>
      <c r="E424" s="42">
        <f t="shared" si="0"/>
        <v>1.9924287706714061E-3</v>
      </c>
    </row>
    <row r="425" spans="1:5" ht="12.75" customHeight="1" x14ac:dyDescent="0.2">
      <c r="A425" s="41">
        <v>42612</v>
      </c>
      <c r="B425" s="16">
        <v>10.25</v>
      </c>
      <c r="C425" s="16">
        <v>10.048</v>
      </c>
      <c r="D425" s="16">
        <v>2621</v>
      </c>
      <c r="E425" s="42">
        <f t="shared" si="0"/>
        <v>-9.9423344601310272E-4</v>
      </c>
    </row>
    <row r="426" spans="1:5" ht="12.75" customHeight="1" x14ac:dyDescent="0.2">
      <c r="A426" s="41">
        <v>42613</v>
      </c>
      <c r="B426" s="16">
        <v>10.25</v>
      </c>
      <c r="C426" s="16">
        <v>10.048</v>
      </c>
      <c r="D426" s="16">
        <v>2429</v>
      </c>
      <c r="E426" s="42">
        <f t="shared" si="0"/>
        <v>0</v>
      </c>
    </row>
    <row r="427" spans="1:5" ht="12.75" customHeight="1" x14ac:dyDescent="0.2">
      <c r="A427" s="41">
        <v>42614</v>
      </c>
      <c r="B427" s="16">
        <v>10.199999999999999</v>
      </c>
      <c r="C427" s="16">
        <v>9.9979999999999993</v>
      </c>
      <c r="D427" s="16">
        <v>3941</v>
      </c>
      <c r="E427" s="42">
        <f t="shared" si="0"/>
        <v>-4.9761146496815995E-3</v>
      </c>
    </row>
    <row r="428" spans="1:5" ht="12.75" customHeight="1" x14ac:dyDescent="0.2">
      <c r="A428" s="41">
        <v>42615</v>
      </c>
      <c r="B428" s="16">
        <v>10.199999999999999</v>
      </c>
      <c r="C428" s="16">
        <v>9.9979999999999993</v>
      </c>
      <c r="D428" s="16">
        <v>12000</v>
      </c>
      <c r="E428" s="42">
        <f t="shared" si="0"/>
        <v>0</v>
      </c>
    </row>
    <row r="429" spans="1:5" ht="12.75" customHeight="1" x14ac:dyDescent="0.2">
      <c r="A429" s="41">
        <v>42618</v>
      </c>
      <c r="B429" s="16">
        <v>10.199999999999999</v>
      </c>
      <c r="C429" s="16">
        <v>9.9979999999999993</v>
      </c>
      <c r="D429" s="16">
        <v>8184</v>
      </c>
      <c r="E429" s="42">
        <f t="shared" si="0"/>
        <v>0</v>
      </c>
    </row>
    <row r="430" spans="1:5" ht="12.75" customHeight="1" x14ac:dyDescent="0.2">
      <c r="A430" s="41">
        <v>42619</v>
      </c>
      <c r="B430" s="16">
        <v>10.19</v>
      </c>
      <c r="C430" s="16">
        <v>9.9879999999999995</v>
      </c>
      <c r="D430" s="16">
        <v>8147</v>
      </c>
      <c r="E430" s="42">
        <f t="shared" si="0"/>
        <v>-1.0002000400079804E-3</v>
      </c>
    </row>
    <row r="431" spans="1:5" ht="12.75" customHeight="1" x14ac:dyDescent="0.2">
      <c r="A431" s="41">
        <v>42620</v>
      </c>
      <c r="B431" s="16">
        <v>10.199999999999999</v>
      </c>
      <c r="C431" s="16">
        <v>9.9979999999999993</v>
      </c>
      <c r="D431" s="16">
        <v>8447</v>
      </c>
      <c r="E431" s="42">
        <f t="shared" si="0"/>
        <v>1.0012014417300548E-3</v>
      </c>
    </row>
    <row r="432" spans="1:5" ht="12.75" customHeight="1" x14ac:dyDescent="0.2">
      <c r="A432" s="41">
        <v>42621</v>
      </c>
      <c r="B432" s="16">
        <v>10.09</v>
      </c>
      <c r="C432" s="16">
        <v>9.8879999999999999</v>
      </c>
      <c r="D432" s="16">
        <v>3565</v>
      </c>
      <c r="E432" s="42">
        <f t="shared" si="0"/>
        <v>-1.1002200440087961E-2</v>
      </c>
    </row>
    <row r="433" spans="1:5" ht="12.75" customHeight="1" x14ac:dyDescent="0.2">
      <c r="A433" s="41">
        <v>42622</v>
      </c>
      <c r="B433" s="16">
        <v>10</v>
      </c>
      <c r="C433" s="16">
        <v>9.798</v>
      </c>
      <c r="D433" s="16">
        <v>8855</v>
      </c>
      <c r="E433" s="42">
        <f t="shared" si="0"/>
        <v>-9.1019417475728011E-3</v>
      </c>
    </row>
    <row r="434" spans="1:5" ht="12.75" customHeight="1" x14ac:dyDescent="0.2">
      <c r="A434" s="41">
        <v>42628</v>
      </c>
      <c r="B434" s="16">
        <v>10.1</v>
      </c>
      <c r="C434" s="16">
        <v>9.8979999999999997</v>
      </c>
      <c r="D434" s="16">
        <v>18687</v>
      </c>
      <c r="E434" s="42">
        <f t="shared" si="0"/>
        <v>1.020616452337208E-2</v>
      </c>
    </row>
    <row r="435" spans="1:5" ht="12.75" customHeight="1" x14ac:dyDescent="0.2">
      <c r="A435" s="41">
        <v>42629</v>
      </c>
      <c r="B435" s="16">
        <v>9.8000000000000007</v>
      </c>
      <c r="C435" s="16">
        <v>9.5980000000000008</v>
      </c>
      <c r="D435" s="16">
        <v>6335</v>
      </c>
      <c r="E435" s="42">
        <f t="shared" si="0"/>
        <v>-3.0309153364315916E-2</v>
      </c>
    </row>
    <row r="436" spans="1:5" ht="12.75" customHeight="1" x14ac:dyDescent="0.2">
      <c r="A436" s="41">
        <v>42632</v>
      </c>
      <c r="B436" s="16">
        <v>9.81</v>
      </c>
      <c r="C436" s="16">
        <v>9.6080000000000005</v>
      </c>
      <c r="D436" s="16">
        <v>2066</v>
      </c>
      <c r="E436" s="42">
        <f t="shared" si="0"/>
        <v>1.0418837257761811E-3</v>
      </c>
    </row>
    <row r="437" spans="1:5" ht="12.75" customHeight="1" x14ac:dyDescent="0.2">
      <c r="A437" s="41">
        <v>42633</v>
      </c>
      <c r="B437" s="16">
        <v>9.9</v>
      </c>
      <c r="C437" s="16">
        <v>9.6980000000000004</v>
      </c>
      <c r="D437" s="16">
        <v>10967</v>
      </c>
      <c r="E437" s="42">
        <f t="shared" si="0"/>
        <v>9.367194004995822E-3</v>
      </c>
    </row>
    <row r="438" spans="1:5" ht="12.75" customHeight="1" x14ac:dyDescent="0.2">
      <c r="A438" s="41">
        <v>42634</v>
      </c>
      <c r="B438" s="16">
        <v>9.7899999999999991</v>
      </c>
      <c r="C438" s="16">
        <v>9.5879999999999992</v>
      </c>
      <c r="D438" s="16">
        <v>14384</v>
      </c>
      <c r="E438" s="42">
        <f t="shared" si="0"/>
        <v>-1.1342544854609322E-2</v>
      </c>
    </row>
    <row r="439" spans="1:5" ht="12.75" customHeight="1" x14ac:dyDescent="0.2">
      <c r="A439" s="41">
        <v>42635</v>
      </c>
      <c r="B439" s="16">
        <v>9.57</v>
      </c>
      <c r="C439" s="16">
        <v>9.3680000000000003</v>
      </c>
      <c r="D439" s="16">
        <v>4209</v>
      </c>
      <c r="E439" s="42">
        <f t="shared" si="0"/>
        <v>-2.2945348352106685E-2</v>
      </c>
    </row>
    <row r="440" spans="1:5" ht="12.75" customHeight="1" x14ac:dyDescent="0.2">
      <c r="A440" s="41">
        <v>42636</v>
      </c>
      <c r="B440" s="16">
        <v>10.02</v>
      </c>
      <c r="C440" s="16">
        <v>9.8179999999999996</v>
      </c>
      <c r="D440" s="16">
        <v>5330</v>
      </c>
      <c r="E440" s="42">
        <f t="shared" si="0"/>
        <v>4.8035866780529388E-2</v>
      </c>
    </row>
    <row r="441" spans="1:5" ht="12.75" customHeight="1" x14ac:dyDescent="0.2">
      <c r="A441" s="41">
        <v>42639</v>
      </c>
      <c r="B441" s="16">
        <v>9.89</v>
      </c>
      <c r="C441" s="16">
        <v>9.6880000000000006</v>
      </c>
      <c r="D441" s="16">
        <v>5518</v>
      </c>
      <c r="E441" s="42">
        <f t="shared" si="0"/>
        <v>-1.3240985944184051E-2</v>
      </c>
    </row>
    <row r="442" spans="1:5" ht="12.75" customHeight="1" x14ac:dyDescent="0.2">
      <c r="A442" s="41">
        <v>42640</v>
      </c>
      <c r="B442" s="16">
        <v>9.7799999999999994</v>
      </c>
      <c r="C442" s="16">
        <v>9.5779999999999994</v>
      </c>
      <c r="D442" s="16">
        <v>3567</v>
      </c>
      <c r="E442" s="42">
        <f t="shared" si="0"/>
        <v>-1.1354252683732576E-2</v>
      </c>
    </row>
    <row r="443" spans="1:5" ht="12.75" customHeight="1" x14ac:dyDescent="0.2">
      <c r="A443" s="41">
        <v>42641</v>
      </c>
      <c r="B443" s="16">
        <v>10</v>
      </c>
      <c r="C443" s="16">
        <v>9.798</v>
      </c>
      <c r="D443" s="16">
        <v>25561</v>
      </c>
      <c r="E443" s="42">
        <f t="shared" si="0"/>
        <v>2.2969304656504558E-2</v>
      </c>
    </row>
    <row r="444" spans="1:5" ht="12.75" customHeight="1" x14ac:dyDescent="0.2">
      <c r="A444" s="41">
        <v>42642</v>
      </c>
      <c r="B444" s="16">
        <v>10.14</v>
      </c>
      <c r="C444" s="16">
        <v>9.9380000000000006</v>
      </c>
      <c r="D444" s="16">
        <v>11658</v>
      </c>
      <c r="E444" s="42">
        <f t="shared" si="0"/>
        <v>1.4288630332721021E-2</v>
      </c>
    </row>
    <row r="445" spans="1:5" ht="12.75" customHeight="1" x14ac:dyDescent="0.2">
      <c r="A445" s="41">
        <v>42643</v>
      </c>
      <c r="B445" s="16">
        <v>10.14</v>
      </c>
      <c r="C445" s="16">
        <v>9.9380000000000006</v>
      </c>
      <c r="D445" s="16">
        <v>9370</v>
      </c>
      <c r="E445" s="42">
        <f t="shared" si="0"/>
        <v>0</v>
      </c>
    </row>
    <row r="446" spans="1:5" ht="12.75" customHeight="1" x14ac:dyDescent="0.2">
      <c r="A446" s="41">
        <v>42647</v>
      </c>
      <c r="B446" s="16">
        <v>10.199999999999999</v>
      </c>
      <c r="C446" s="16">
        <v>9.9979999999999993</v>
      </c>
      <c r="D446" s="16">
        <v>31964</v>
      </c>
      <c r="E446" s="42">
        <f t="shared" si="0"/>
        <v>6.0374320788889836E-3</v>
      </c>
    </row>
    <row r="447" spans="1:5" ht="12.75" customHeight="1" x14ac:dyDescent="0.2">
      <c r="A447" s="41">
        <v>42648</v>
      </c>
      <c r="B447" s="16">
        <v>10.25</v>
      </c>
      <c r="C447" s="16">
        <v>10.048</v>
      </c>
      <c r="D447" s="16">
        <v>23367</v>
      </c>
      <c r="E447" s="42">
        <f t="shared" si="0"/>
        <v>5.0010002000400794E-3</v>
      </c>
    </row>
    <row r="448" spans="1:5" ht="12.75" customHeight="1" x14ac:dyDescent="0.2">
      <c r="A448" s="41">
        <v>42649</v>
      </c>
      <c r="B448" s="16">
        <v>10.199999999999999</v>
      </c>
      <c r="C448" s="16">
        <v>9.9979999999999993</v>
      </c>
      <c r="D448" s="16">
        <v>4478</v>
      </c>
      <c r="E448" s="42">
        <f t="shared" si="0"/>
        <v>-4.9761146496815995E-3</v>
      </c>
    </row>
    <row r="449" spans="1:5" ht="12.75" customHeight="1" x14ac:dyDescent="0.2">
      <c r="A449" s="41">
        <v>42650</v>
      </c>
      <c r="B449" s="16">
        <v>10.18</v>
      </c>
      <c r="C449" s="16">
        <v>9.9779999999999998</v>
      </c>
      <c r="D449" s="16">
        <v>5130</v>
      </c>
      <c r="E449" s="42">
        <f t="shared" si="0"/>
        <v>-2.0004000800159607E-3</v>
      </c>
    </row>
    <row r="450" spans="1:5" ht="12.75" customHeight="1" x14ac:dyDescent="0.2">
      <c r="A450" s="41">
        <v>42653</v>
      </c>
      <c r="B450" s="16">
        <v>10</v>
      </c>
      <c r="C450" s="16">
        <v>9.798</v>
      </c>
      <c r="D450" s="16">
        <v>2101</v>
      </c>
      <c r="E450" s="42">
        <f t="shared" si="0"/>
        <v>-1.8039687312086564E-2</v>
      </c>
    </row>
    <row r="451" spans="1:5" ht="12.75" customHeight="1" x14ac:dyDescent="0.2">
      <c r="A451" s="41">
        <v>42654</v>
      </c>
      <c r="B451" s="16">
        <v>10.17</v>
      </c>
      <c r="C451" s="16">
        <v>9.968</v>
      </c>
      <c r="D451" s="16">
        <v>459</v>
      </c>
      <c r="E451" s="42">
        <f t="shared" si="0"/>
        <v>1.7350479689732592E-2</v>
      </c>
    </row>
    <row r="452" spans="1:5" ht="12.75" customHeight="1" x14ac:dyDescent="0.2">
      <c r="A452" s="41">
        <v>42655</v>
      </c>
      <c r="B452" s="16">
        <v>10.1</v>
      </c>
      <c r="C452" s="16">
        <v>9.8979999999999997</v>
      </c>
      <c r="D452" s="16">
        <v>4605</v>
      </c>
      <c r="E452" s="42">
        <f t="shared" si="0"/>
        <v>-7.022471910112388E-3</v>
      </c>
    </row>
    <row r="453" spans="1:5" ht="12.75" customHeight="1" x14ac:dyDescent="0.2">
      <c r="A453" s="41">
        <v>42656</v>
      </c>
      <c r="B453" s="16">
        <v>10.1</v>
      </c>
      <c r="C453" s="16">
        <v>9.8979999999999997</v>
      </c>
      <c r="D453" s="16">
        <v>16391</v>
      </c>
      <c r="E453" s="42">
        <f t="shared" si="0"/>
        <v>0</v>
      </c>
    </row>
    <row r="454" spans="1:5" ht="12.75" customHeight="1" x14ac:dyDescent="0.2">
      <c r="A454" s="41">
        <v>42657</v>
      </c>
      <c r="B454" s="16">
        <v>10</v>
      </c>
      <c r="C454" s="16">
        <v>9.798</v>
      </c>
      <c r="D454" s="16">
        <v>7434</v>
      </c>
      <c r="E454" s="42">
        <f t="shared" si="0"/>
        <v>-1.0103051121438639E-2</v>
      </c>
    </row>
    <row r="455" spans="1:5" ht="12.75" customHeight="1" x14ac:dyDescent="0.2">
      <c r="A455" s="41">
        <v>42660</v>
      </c>
      <c r="B455" s="16">
        <v>9.99</v>
      </c>
      <c r="C455" s="16">
        <v>9.7880000000000003</v>
      </c>
      <c r="D455" s="16">
        <v>2335</v>
      </c>
      <c r="E455" s="42">
        <f t="shared" si="0"/>
        <v>-1.0206164523371899E-3</v>
      </c>
    </row>
    <row r="456" spans="1:5" ht="12.75" customHeight="1" x14ac:dyDescent="0.2">
      <c r="A456" s="41">
        <v>42661</v>
      </c>
      <c r="B456" s="16">
        <v>9.8000000000000007</v>
      </c>
      <c r="C456" s="16">
        <v>9.5980000000000008</v>
      </c>
      <c r="D456" s="16">
        <v>10130</v>
      </c>
      <c r="E456" s="42">
        <f t="shared" si="0"/>
        <v>-1.9411524315488302E-2</v>
      </c>
    </row>
    <row r="457" spans="1:5" ht="12.75" customHeight="1" x14ac:dyDescent="0.2">
      <c r="A457" s="41">
        <v>42662</v>
      </c>
      <c r="B457" s="16">
        <v>9.52</v>
      </c>
      <c r="C457" s="16">
        <v>9.3179999999999996</v>
      </c>
      <c r="D457" s="16">
        <v>1850</v>
      </c>
      <c r="E457" s="42">
        <f t="shared" si="0"/>
        <v>-2.917274432173381E-2</v>
      </c>
    </row>
    <row r="458" spans="1:5" ht="12.75" customHeight="1" x14ac:dyDescent="0.2">
      <c r="A458" s="41">
        <v>42663</v>
      </c>
      <c r="B458" s="16">
        <v>9.75</v>
      </c>
      <c r="C458" s="16">
        <v>9.548</v>
      </c>
      <c r="D458" s="16">
        <v>1025</v>
      </c>
      <c r="E458" s="42">
        <f t="shared" si="0"/>
        <v>2.4683408456750423E-2</v>
      </c>
    </row>
    <row r="459" spans="1:5" ht="12.75" customHeight="1" x14ac:dyDescent="0.2">
      <c r="A459" s="41">
        <v>42664</v>
      </c>
      <c r="B459" s="16">
        <v>9.5</v>
      </c>
      <c r="C459" s="16">
        <v>9.298</v>
      </c>
      <c r="D459" s="16">
        <v>690</v>
      </c>
      <c r="E459" s="42">
        <f t="shared" si="0"/>
        <v>-2.6183493925429409E-2</v>
      </c>
    </row>
    <row r="460" spans="1:5" ht="12.75" customHeight="1" x14ac:dyDescent="0.2">
      <c r="A460" s="41">
        <v>42667</v>
      </c>
      <c r="B460" s="16">
        <v>9.2200000000000006</v>
      </c>
      <c r="C460" s="16">
        <v>9.0180000000000007</v>
      </c>
      <c r="D460" s="16">
        <v>17331</v>
      </c>
      <c r="E460" s="42">
        <f t="shared" si="0"/>
        <v>-3.0114003011400232E-2</v>
      </c>
    </row>
    <row r="461" spans="1:5" ht="12.75" customHeight="1" x14ac:dyDescent="0.2">
      <c r="A461" s="41">
        <v>42668</v>
      </c>
      <c r="B461" s="16">
        <v>9.5299999999999994</v>
      </c>
      <c r="C461" s="16">
        <v>9.3279999999999994</v>
      </c>
      <c r="D461" s="16">
        <v>22566</v>
      </c>
      <c r="E461" s="42">
        <f t="shared" si="0"/>
        <v>3.4375693058327647E-2</v>
      </c>
    </row>
    <row r="462" spans="1:5" ht="12.75" customHeight="1" x14ac:dyDescent="0.2">
      <c r="A462" s="41">
        <v>42669</v>
      </c>
      <c r="B462" s="16">
        <v>9.68</v>
      </c>
      <c r="C462" s="16">
        <v>9.4779999999999998</v>
      </c>
      <c r="D462" s="16">
        <v>457</v>
      </c>
      <c r="E462" s="42">
        <f t="shared" si="0"/>
        <v>1.6080617495711873E-2</v>
      </c>
    </row>
    <row r="463" spans="1:5" ht="12.75" customHeight="1" x14ac:dyDescent="0.2">
      <c r="A463" s="41">
        <v>42670</v>
      </c>
      <c r="B463" s="16">
        <v>9.7899999999999991</v>
      </c>
      <c r="C463" s="16">
        <v>9.5879999999999992</v>
      </c>
      <c r="D463" s="16">
        <v>3013</v>
      </c>
      <c r="E463" s="42">
        <f t="shared" si="0"/>
        <v>1.1605824013504899E-2</v>
      </c>
    </row>
    <row r="464" spans="1:5" ht="12.75" customHeight="1" x14ac:dyDescent="0.2">
      <c r="A464" s="41">
        <v>42671</v>
      </c>
      <c r="B464" s="16">
        <v>9.68</v>
      </c>
      <c r="C464" s="16">
        <v>9.4779999999999998</v>
      </c>
      <c r="D464" s="16">
        <v>3169</v>
      </c>
      <c r="E464" s="42">
        <f t="shared" si="0"/>
        <v>-1.1472674176053342E-2</v>
      </c>
    </row>
    <row r="465" spans="1:5" ht="12.75" customHeight="1" x14ac:dyDescent="0.2">
      <c r="A465" s="41">
        <v>42674</v>
      </c>
      <c r="B465" s="16">
        <v>9.5</v>
      </c>
      <c r="C465" s="16">
        <v>9.298</v>
      </c>
      <c r="D465" s="16">
        <v>3272</v>
      </c>
      <c r="E465" s="42">
        <f t="shared" si="0"/>
        <v>-1.8991348385735358E-2</v>
      </c>
    </row>
    <row r="466" spans="1:5" ht="12.75" customHeight="1" x14ac:dyDescent="0.2">
      <c r="A466" s="41">
        <v>42675</v>
      </c>
      <c r="B466" s="16">
        <v>9.42</v>
      </c>
      <c r="C466" s="16">
        <v>9.218</v>
      </c>
      <c r="D466" s="16">
        <v>3726</v>
      </c>
      <c r="E466" s="42">
        <f t="shared" si="0"/>
        <v>-8.6040008604000937E-3</v>
      </c>
    </row>
    <row r="467" spans="1:5" ht="12.75" customHeight="1" x14ac:dyDescent="0.2">
      <c r="A467" s="41">
        <v>42676</v>
      </c>
      <c r="B467" s="16">
        <v>9.41</v>
      </c>
      <c r="C467" s="16">
        <v>9.2080000000000002</v>
      </c>
      <c r="D467" s="16">
        <v>4576</v>
      </c>
      <c r="E467" s="42">
        <f t="shared" si="0"/>
        <v>-1.0848340203948564E-3</v>
      </c>
    </row>
    <row r="468" spans="1:5" ht="12.75" customHeight="1" x14ac:dyDescent="0.2">
      <c r="A468" s="41">
        <v>42677</v>
      </c>
      <c r="B468" s="16">
        <v>9.41</v>
      </c>
      <c r="C468" s="16">
        <v>9.2080000000000002</v>
      </c>
      <c r="D468" s="16">
        <v>5099</v>
      </c>
      <c r="E468" s="42">
        <f t="shared" si="0"/>
        <v>0</v>
      </c>
    </row>
    <row r="469" spans="1:5" ht="12.75" customHeight="1" x14ac:dyDescent="0.2">
      <c r="A469" s="41">
        <v>42678</v>
      </c>
      <c r="B469" s="16">
        <v>9.43</v>
      </c>
      <c r="C469" s="16">
        <v>9.2279999999999998</v>
      </c>
      <c r="D469" s="16">
        <v>2163</v>
      </c>
      <c r="E469" s="42">
        <f t="shared" si="0"/>
        <v>2.1720243266724125E-3</v>
      </c>
    </row>
    <row r="470" spans="1:5" ht="12.75" customHeight="1" x14ac:dyDescent="0.2">
      <c r="A470" s="41">
        <v>42681</v>
      </c>
      <c r="B470" s="16">
        <v>9.6</v>
      </c>
      <c r="C470" s="16">
        <v>9.3979999999999997</v>
      </c>
      <c r="D470" s="16">
        <v>1217</v>
      </c>
      <c r="E470" s="42">
        <f t="shared" si="0"/>
        <v>1.8422193324664059E-2</v>
      </c>
    </row>
    <row r="471" spans="1:5" ht="12.75" customHeight="1" x14ac:dyDescent="0.2">
      <c r="A471" s="41">
        <v>42682</v>
      </c>
      <c r="B471" s="16">
        <v>9.5399999999999991</v>
      </c>
      <c r="C471" s="16">
        <v>9.3379999999999992</v>
      </c>
      <c r="D471" s="16">
        <v>10</v>
      </c>
      <c r="E471" s="42">
        <f t="shared" si="0"/>
        <v>-6.3843370929985632E-3</v>
      </c>
    </row>
    <row r="472" spans="1:5" ht="12.75" customHeight="1" x14ac:dyDescent="0.2">
      <c r="A472" s="41">
        <v>42683</v>
      </c>
      <c r="B472" s="16">
        <v>9.6</v>
      </c>
      <c r="C472" s="16">
        <v>9.3979999999999997</v>
      </c>
      <c r="D472" s="16">
        <v>29413218</v>
      </c>
      <c r="E472" s="42">
        <f t="shared" si="0"/>
        <v>6.4253587491968842E-3</v>
      </c>
    </row>
    <row r="473" spans="1:5" ht="12.75" customHeight="1" x14ac:dyDescent="0.2">
      <c r="A473" s="41">
        <v>42684</v>
      </c>
      <c r="B473" s="16">
        <v>9.7899999999999991</v>
      </c>
      <c r="C473" s="16">
        <v>9.5879999999999992</v>
      </c>
      <c r="D473" s="16">
        <v>7694</v>
      </c>
      <c r="E473" s="42">
        <f t="shared" si="0"/>
        <v>2.0217067461161899E-2</v>
      </c>
    </row>
    <row r="474" spans="1:5" ht="12.75" customHeight="1" x14ac:dyDescent="0.2">
      <c r="A474" s="41">
        <v>42685</v>
      </c>
      <c r="B474" s="16">
        <v>9.6999999999999993</v>
      </c>
      <c r="C474" s="16">
        <v>9.4979999999999993</v>
      </c>
      <c r="D474" s="16">
        <v>595</v>
      </c>
      <c r="E474" s="42">
        <f t="shared" si="0"/>
        <v>-9.3867334167709489E-3</v>
      </c>
    </row>
    <row r="475" spans="1:5" ht="12.75" customHeight="1" x14ac:dyDescent="0.2">
      <c r="A475" s="41">
        <v>42688</v>
      </c>
      <c r="B475" s="16">
        <v>9.69</v>
      </c>
      <c r="C475" s="16">
        <v>9.4879999999999995</v>
      </c>
      <c r="D475" s="16">
        <v>1126</v>
      </c>
      <c r="E475" s="42">
        <f t="shared" si="0"/>
        <v>-1.0528532322594006E-3</v>
      </c>
    </row>
    <row r="476" spans="1:5" ht="12.75" customHeight="1" x14ac:dyDescent="0.2">
      <c r="A476" s="41">
        <v>42689</v>
      </c>
      <c r="B476" s="16">
        <v>9.9</v>
      </c>
      <c r="C476" s="16">
        <v>9.6980000000000004</v>
      </c>
      <c r="D476" s="16">
        <v>77557</v>
      </c>
      <c r="E476" s="42">
        <f t="shared" si="0"/>
        <v>2.2133220910624037E-2</v>
      </c>
    </row>
    <row r="477" spans="1:5" ht="12.75" customHeight="1" x14ac:dyDescent="0.2">
      <c r="A477" s="41">
        <v>42690</v>
      </c>
      <c r="B477" s="16">
        <v>9.9</v>
      </c>
      <c r="C477" s="16">
        <v>9.6980000000000004</v>
      </c>
      <c r="D477" s="16">
        <v>610</v>
      </c>
      <c r="E477" s="42">
        <f t="shared" si="0"/>
        <v>0</v>
      </c>
    </row>
    <row r="478" spans="1:5" ht="12.75" customHeight="1" x14ac:dyDescent="0.2">
      <c r="A478" s="41">
        <v>42691</v>
      </c>
      <c r="B478" s="16">
        <v>9.8800000000000008</v>
      </c>
      <c r="C478" s="16">
        <v>9.6780000000000008</v>
      </c>
      <c r="D478" s="16">
        <v>25</v>
      </c>
      <c r="E478" s="42">
        <f t="shared" si="0"/>
        <v>-2.0622808826561739E-3</v>
      </c>
    </row>
    <row r="479" spans="1:5" ht="12.75" customHeight="1" x14ac:dyDescent="0.2">
      <c r="A479" s="41">
        <v>42692</v>
      </c>
      <c r="B479" s="16">
        <v>9.68</v>
      </c>
      <c r="C479" s="16">
        <v>9.4779999999999998</v>
      </c>
      <c r="D479" s="16">
        <v>3350</v>
      </c>
      <c r="E479" s="42">
        <f t="shared" si="0"/>
        <v>-2.0665426741062313E-2</v>
      </c>
    </row>
    <row r="480" spans="1:5" ht="12.75" customHeight="1" x14ac:dyDescent="0.2">
      <c r="A480" s="41">
        <v>42695</v>
      </c>
      <c r="B480" s="16">
        <v>9.68</v>
      </c>
      <c r="C480" s="16">
        <v>9.4779999999999998</v>
      </c>
      <c r="D480" s="16">
        <v>743</v>
      </c>
      <c r="E480" s="42">
        <f t="shared" si="0"/>
        <v>0</v>
      </c>
    </row>
    <row r="481" spans="1:5" ht="12.75" customHeight="1" x14ac:dyDescent="0.2">
      <c r="A481" s="41">
        <v>42696</v>
      </c>
      <c r="B481" s="16">
        <v>9.68</v>
      </c>
      <c r="C481" s="16">
        <v>9.4779999999999998</v>
      </c>
      <c r="D481" s="16">
        <v>782</v>
      </c>
      <c r="E481" s="42">
        <f t="shared" si="0"/>
        <v>0</v>
      </c>
    </row>
    <row r="482" spans="1:5" ht="12.75" customHeight="1" x14ac:dyDescent="0.2">
      <c r="A482" s="41">
        <v>42697</v>
      </c>
      <c r="B482" s="16">
        <v>9.68</v>
      </c>
      <c r="C482" s="16">
        <v>9.4779999999999998</v>
      </c>
      <c r="D482" s="16">
        <v>1171</v>
      </c>
      <c r="E482" s="42">
        <f t="shared" si="0"/>
        <v>0</v>
      </c>
    </row>
    <row r="483" spans="1:5" ht="12.75" customHeight="1" x14ac:dyDescent="0.2">
      <c r="A483" s="41">
        <v>42698</v>
      </c>
      <c r="B483" s="16">
        <v>9.68</v>
      </c>
      <c r="C483" s="16">
        <v>9.4779999999999998</v>
      </c>
      <c r="D483" s="16">
        <v>2197</v>
      </c>
      <c r="E483" s="42">
        <f t="shared" si="0"/>
        <v>0</v>
      </c>
    </row>
    <row r="484" spans="1:5" ht="12.75" customHeight="1" x14ac:dyDescent="0.2">
      <c r="A484" s="41">
        <v>42699</v>
      </c>
      <c r="B484" s="16">
        <v>9.8000000000000007</v>
      </c>
      <c r="C484" s="16">
        <v>9.5980000000000008</v>
      </c>
      <c r="D484" s="16">
        <v>4790</v>
      </c>
      <c r="E484" s="42">
        <f t="shared" si="0"/>
        <v>1.2660898923823697E-2</v>
      </c>
    </row>
    <row r="485" spans="1:5" ht="12.75" customHeight="1" x14ac:dyDescent="0.2">
      <c r="A485" s="41">
        <v>42702</v>
      </c>
      <c r="B485" s="16">
        <v>9.75</v>
      </c>
      <c r="C485" s="16">
        <v>9.548</v>
      </c>
      <c r="D485" s="16">
        <v>809</v>
      </c>
      <c r="E485" s="42">
        <f t="shared" si="0"/>
        <v>-5.2094186288810908E-3</v>
      </c>
    </row>
    <row r="486" spans="1:5" ht="12.75" customHeight="1" x14ac:dyDescent="0.2">
      <c r="A486" s="41">
        <v>42703</v>
      </c>
      <c r="B486" s="16">
        <v>9.6999999999999993</v>
      </c>
      <c r="C486" s="16">
        <v>9.4979999999999993</v>
      </c>
      <c r="D486" s="16">
        <v>12892</v>
      </c>
      <c r="E486" s="42">
        <f t="shared" si="0"/>
        <v>-5.236698785085956E-3</v>
      </c>
    </row>
    <row r="487" spans="1:5" ht="12.75" customHeight="1" x14ac:dyDescent="0.2">
      <c r="A487" s="41">
        <v>42704</v>
      </c>
      <c r="B487" s="16">
        <v>9.6999999999999993</v>
      </c>
      <c r="C487" s="16">
        <v>9.4979999999999993</v>
      </c>
      <c r="D487" s="16">
        <v>1319</v>
      </c>
      <c r="E487" s="42">
        <f t="shared" si="0"/>
        <v>0</v>
      </c>
    </row>
    <row r="488" spans="1:5" ht="12.75" customHeight="1" x14ac:dyDescent="0.2">
      <c r="A488" s="41">
        <v>42705</v>
      </c>
      <c r="B488" s="16">
        <v>9.64</v>
      </c>
      <c r="C488" s="16">
        <v>9.4380000000000006</v>
      </c>
      <c r="D488" s="16">
        <v>10036</v>
      </c>
      <c r="E488" s="42">
        <f t="shared" si="0"/>
        <v>-6.317119393556404E-3</v>
      </c>
    </row>
    <row r="489" spans="1:5" ht="12.75" customHeight="1" x14ac:dyDescent="0.2">
      <c r="A489" s="41">
        <v>42706</v>
      </c>
      <c r="B489" s="16">
        <v>9.6999999999999993</v>
      </c>
      <c r="C489" s="16">
        <v>9.4979999999999993</v>
      </c>
      <c r="D489" s="16">
        <v>704</v>
      </c>
      <c r="E489" s="42">
        <f t="shared" si="0"/>
        <v>6.357279084551676E-3</v>
      </c>
    </row>
    <row r="490" spans="1:5" ht="12.75" customHeight="1" x14ac:dyDescent="0.2">
      <c r="A490" s="41">
        <v>42709</v>
      </c>
      <c r="B490" s="16">
        <v>9.6999999999999993</v>
      </c>
      <c r="C490" s="16">
        <v>9.4979999999999993</v>
      </c>
      <c r="D490" s="16">
        <v>5354</v>
      </c>
      <c r="E490" s="42">
        <f t="shared" si="0"/>
        <v>0</v>
      </c>
    </row>
    <row r="491" spans="1:5" ht="12.75" customHeight="1" x14ac:dyDescent="0.2">
      <c r="A491" s="41">
        <v>42710</v>
      </c>
      <c r="B491" s="16">
        <v>9.69</v>
      </c>
      <c r="C491" s="16">
        <v>9.4879999999999995</v>
      </c>
      <c r="D491" s="16">
        <v>4619</v>
      </c>
      <c r="E491" s="42">
        <f t="shared" si="0"/>
        <v>-1.0528532322594006E-3</v>
      </c>
    </row>
    <row r="492" spans="1:5" ht="12.75" customHeight="1" x14ac:dyDescent="0.2">
      <c r="A492" s="41">
        <v>42711</v>
      </c>
      <c r="B492" s="16">
        <v>9.61</v>
      </c>
      <c r="C492" s="16">
        <v>9.4079999999999995</v>
      </c>
      <c r="D492" s="16">
        <v>5830</v>
      </c>
      <c r="E492" s="42">
        <f t="shared" si="0"/>
        <v>-8.4317032040472258E-3</v>
      </c>
    </row>
    <row r="493" spans="1:5" ht="12.75" customHeight="1" x14ac:dyDescent="0.2">
      <c r="A493" s="41">
        <v>42712</v>
      </c>
      <c r="B493" s="16">
        <v>9.67</v>
      </c>
      <c r="C493" s="16">
        <v>9.468</v>
      </c>
      <c r="D493" s="16">
        <v>3761</v>
      </c>
      <c r="E493" s="42">
        <f t="shared" si="0"/>
        <v>6.3775510204082163E-3</v>
      </c>
    </row>
    <row r="494" spans="1:5" ht="12.75" customHeight="1" x14ac:dyDescent="0.2">
      <c r="A494" s="41">
        <v>42713</v>
      </c>
      <c r="B494" s="16">
        <v>9.6999999999999993</v>
      </c>
      <c r="C494" s="16">
        <v>9.4979999999999993</v>
      </c>
      <c r="D494" s="16">
        <v>6051</v>
      </c>
      <c r="E494" s="42">
        <f t="shared" si="0"/>
        <v>3.1685678073510096E-3</v>
      </c>
    </row>
    <row r="495" spans="1:5" ht="12.75" customHeight="1" x14ac:dyDescent="0.2">
      <c r="A495" s="41">
        <v>42717</v>
      </c>
      <c r="B495" s="16">
        <v>9.6999999999999993</v>
      </c>
      <c r="C495" s="16">
        <v>9.4979999999999993</v>
      </c>
      <c r="D495" s="16">
        <v>2126</v>
      </c>
      <c r="E495" s="42">
        <f t="shared" si="0"/>
        <v>0</v>
      </c>
    </row>
    <row r="496" spans="1:5" ht="12.75" customHeight="1" x14ac:dyDescent="0.2">
      <c r="A496" s="41">
        <v>42718</v>
      </c>
      <c r="B496" s="16">
        <v>10.199999999999999</v>
      </c>
      <c r="C496" s="16">
        <v>9.9979999999999993</v>
      </c>
      <c r="D496" s="16">
        <v>13458</v>
      </c>
      <c r="E496" s="42">
        <f t="shared" si="0"/>
        <v>5.2642661612971153E-2</v>
      </c>
    </row>
    <row r="497" spans="1:5" ht="12.75" customHeight="1" x14ac:dyDescent="0.2">
      <c r="A497" s="41">
        <v>42719</v>
      </c>
      <c r="B497" s="16">
        <v>10.199999999999999</v>
      </c>
      <c r="C497" s="16">
        <v>9.9979999999999993</v>
      </c>
      <c r="D497" s="16">
        <v>19165</v>
      </c>
      <c r="E497" s="42">
        <f t="shared" si="0"/>
        <v>0</v>
      </c>
    </row>
    <row r="498" spans="1:5" ht="12.75" customHeight="1" x14ac:dyDescent="0.2">
      <c r="A498" s="41">
        <v>42720</v>
      </c>
      <c r="B498" s="16">
        <v>10.039999999999999</v>
      </c>
      <c r="C498" s="16">
        <v>9.8379999999999992</v>
      </c>
      <c r="D498" s="16">
        <v>2676</v>
      </c>
      <c r="E498" s="42">
        <f t="shared" si="0"/>
        <v>-1.600320064012804E-2</v>
      </c>
    </row>
    <row r="499" spans="1:5" ht="12.75" customHeight="1" x14ac:dyDescent="0.2">
      <c r="A499" s="41">
        <v>42723</v>
      </c>
      <c r="B499" s="16">
        <v>9.9</v>
      </c>
      <c r="C499" s="16">
        <v>9.6980000000000004</v>
      </c>
      <c r="D499" s="16">
        <v>14302</v>
      </c>
      <c r="E499" s="42">
        <f t="shared" si="0"/>
        <v>-1.4230534661516447E-2</v>
      </c>
    </row>
    <row r="500" spans="1:5" ht="12.75" customHeight="1" x14ac:dyDescent="0.2">
      <c r="A500" s="41">
        <v>42724</v>
      </c>
      <c r="B500" s="16">
        <v>9.85</v>
      </c>
      <c r="C500" s="16">
        <v>9.6479999999999997</v>
      </c>
      <c r="D500" s="16">
        <v>41174</v>
      </c>
      <c r="E500" s="42">
        <f t="shared" si="0"/>
        <v>-5.1557022066406177E-3</v>
      </c>
    </row>
    <row r="501" spans="1:5" ht="12.75" customHeight="1" x14ac:dyDescent="0.2">
      <c r="A501" s="41">
        <v>42725</v>
      </c>
      <c r="B501" s="16">
        <v>10.44</v>
      </c>
      <c r="C501" s="16">
        <v>10.238</v>
      </c>
      <c r="D501" s="16">
        <v>62781</v>
      </c>
      <c r="E501" s="42">
        <f t="shared" si="0"/>
        <v>6.1152570480928675E-2</v>
      </c>
    </row>
    <row r="502" spans="1:5" ht="12.75" customHeight="1" x14ac:dyDescent="0.2">
      <c r="A502" s="41">
        <v>42726</v>
      </c>
      <c r="B502" s="16">
        <v>10.69</v>
      </c>
      <c r="C502" s="16">
        <v>10.488</v>
      </c>
      <c r="D502" s="16">
        <v>17836</v>
      </c>
      <c r="E502" s="42">
        <f t="shared" si="0"/>
        <v>2.441883180308654E-2</v>
      </c>
    </row>
    <row r="503" spans="1:5" ht="12.75" customHeight="1" x14ac:dyDescent="0.2">
      <c r="A503" s="41">
        <v>42727</v>
      </c>
      <c r="B503" s="16">
        <v>10.5</v>
      </c>
      <c r="C503" s="16">
        <v>10.298</v>
      </c>
      <c r="D503" s="16">
        <v>23079</v>
      </c>
      <c r="E503" s="42">
        <f t="shared" si="0"/>
        <v>-1.8115942028985459E-2</v>
      </c>
    </row>
    <row r="504" spans="1:5" ht="12.75" customHeight="1" x14ac:dyDescent="0.2">
      <c r="A504" s="41">
        <v>42730</v>
      </c>
      <c r="B504" s="16">
        <v>10.36</v>
      </c>
      <c r="C504" s="16">
        <v>10.157999999999999</v>
      </c>
      <c r="D504" s="16">
        <v>15075</v>
      </c>
      <c r="E504" s="42">
        <f t="shared" si="0"/>
        <v>-1.3594872790833226E-2</v>
      </c>
    </row>
    <row r="505" spans="1:5" ht="12.75" customHeight="1" x14ac:dyDescent="0.2">
      <c r="A505" s="41">
        <v>42731</v>
      </c>
      <c r="B505" s="16">
        <v>10.48</v>
      </c>
      <c r="C505" s="16">
        <v>10.278</v>
      </c>
      <c r="D505" s="16">
        <v>26191</v>
      </c>
      <c r="E505" s="42">
        <f t="shared" si="0"/>
        <v>1.1813349084465545E-2</v>
      </c>
    </row>
    <row r="506" spans="1:5" ht="12.75" customHeight="1" x14ac:dyDescent="0.2">
      <c r="A506" s="41">
        <v>42732</v>
      </c>
      <c r="B506" s="16">
        <v>10.92</v>
      </c>
      <c r="C506" s="16">
        <v>10.718</v>
      </c>
      <c r="D506" s="16">
        <v>54972</v>
      </c>
      <c r="E506" s="42">
        <f t="shared" si="0"/>
        <v>4.2809885191671483E-2</v>
      </c>
    </row>
    <row r="507" spans="1:5" ht="12.75" customHeight="1" x14ac:dyDescent="0.2">
      <c r="A507" s="41">
        <v>42733</v>
      </c>
      <c r="B507" s="16">
        <v>10.95</v>
      </c>
      <c r="C507" s="16">
        <v>10.747999999999999</v>
      </c>
      <c r="D507" s="16">
        <v>16166</v>
      </c>
      <c r="E507" s="42">
        <f t="shared" si="0"/>
        <v>2.7990296697144395E-3</v>
      </c>
    </row>
    <row r="508" spans="1:5" ht="12.75" customHeight="1" x14ac:dyDescent="0.2">
      <c r="A508" s="41">
        <v>42734</v>
      </c>
      <c r="B508" s="16">
        <v>10.63</v>
      </c>
      <c r="C508" s="16">
        <v>10.428000000000001</v>
      </c>
      <c r="D508" s="16">
        <v>13464</v>
      </c>
      <c r="E508" s="42">
        <f t="shared" si="0"/>
        <v>-2.9772981019724462E-2</v>
      </c>
    </row>
    <row r="509" spans="1:5" ht="12.75" customHeight="1" x14ac:dyDescent="0.2">
      <c r="A509" s="41">
        <v>42737</v>
      </c>
      <c r="B509" s="16">
        <v>10.89</v>
      </c>
      <c r="C509" s="16">
        <v>10.688000000000001</v>
      </c>
      <c r="D509" s="16">
        <v>17387</v>
      </c>
      <c r="E509" s="42">
        <f t="shared" si="0"/>
        <v>2.4932873034138835E-2</v>
      </c>
    </row>
    <row r="510" spans="1:5" ht="12.75" customHeight="1" x14ac:dyDescent="0.2">
      <c r="A510" s="41">
        <v>42738</v>
      </c>
      <c r="B510" s="16">
        <v>11.21</v>
      </c>
      <c r="C510" s="16">
        <v>11.008000000000001</v>
      </c>
      <c r="D510" s="16">
        <v>71903</v>
      </c>
      <c r="E510" s="42">
        <f t="shared" si="0"/>
        <v>2.9940119760479066E-2</v>
      </c>
    </row>
    <row r="511" spans="1:5" ht="12.75" customHeight="1" x14ac:dyDescent="0.2">
      <c r="A511" s="41">
        <v>42739</v>
      </c>
      <c r="B511" s="16">
        <v>11.19</v>
      </c>
      <c r="C511" s="16">
        <v>10.988</v>
      </c>
      <c r="D511" s="16">
        <v>11763</v>
      </c>
      <c r="E511" s="42">
        <f t="shared" si="0"/>
        <v>-1.8168604651164016E-3</v>
      </c>
    </row>
    <row r="512" spans="1:5" ht="12.75" customHeight="1" x14ac:dyDescent="0.2">
      <c r="A512" s="41">
        <v>42740</v>
      </c>
      <c r="B512" s="16">
        <v>11</v>
      </c>
      <c r="C512" s="16">
        <v>10.798</v>
      </c>
      <c r="D512" s="16">
        <v>119239</v>
      </c>
      <c r="E512" s="42">
        <f t="shared" si="0"/>
        <v>-1.7291590826355979E-2</v>
      </c>
    </row>
    <row r="513" spans="1:5" ht="12.75" customHeight="1" x14ac:dyDescent="0.2">
      <c r="A513" s="41">
        <v>42741</v>
      </c>
      <c r="B513" s="16">
        <v>11.15</v>
      </c>
      <c r="C513" s="16">
        <v>10.948</v>
      </c>
      <c r="D513" s="16">
        <v>57096</v>
      </c>
      <c r="E513" s="42">
        <f t="shared" si="0"/>
        <v>1.3891461381737392E-2</v>
      </c>
    </row>
    <row r="514" spans="1:5" ht="12.75" customHeight="1" x14ac:dyDescent="0.2">
      <c r="A514" s="41">
        <v>42744</v>
      </c>
      <c r="B514" s="16">
        <v>11.15</v>
      </c>
      <c r="C514" s="16">
        <v>10.948</v>
      </c>
      <c r="D514" s="16">
        <v>91975</v>
      </c>
      <c r="E514" s="42">
        <f t="shared" si="0"/>
        <v>0</v>
      </c>
    </row>
    <row r="515" spans="1:5" ht="12.75" customHeight="1" x14ac:dyDescent="0.2">
      <c r="A515" s="41">
        <v>42745</v>
      </c>
      <c r="B515" s="16">
        <v>11.1</v>
      </c>
      <c r="C515" s="16">
        <v>10.898</v>
      </c>
      <c r="D515" s="16">
        <v>76335</v>
      </c>
      <c r="E515" s="42">
        <f t="shared" si="0"/>
        <v>-4.5670442089880076E-3</v>
      </c>
    </row>
    <row r="516" spans="1:5" ht="12.75" customHeight="1" x14ac:dyDescent="0.2">
      <c r="A516" s="41">
        <v>42746</v>
      </c>
      <c r="B516" s="16">
        <v>11.1</v>
      </c>
      <c r="C516" s="16">
        <v>10.898</v>
      </c>
      <c r="D516" s="16">
        <v>10619</v>
      </c>
      <c r="E516" s="42">
        <f t="shared" si="0"/>
        <v>0</v>
      </c>
    </row>
    <row r="517" spans="1:5" ht="12.75" customHeight="1" x14ac:dyDescent="0.2">
      <c r="A517" s="41">
        <v>42747</v>
      </c>
      <c r="B517" s="16">
        <v>11.02</v>
      </c>
      <c r="C517" s="16">
        <v>10.818</v>
      </c>
      <c r="D517" s="16">
        <v>27884</v>
      </c>
      <c r="E517" s="42">
        <f t="shared" si="0"/>
        <v>-7.340796476417698E-3</v>
      </c>
    </row>
    <row r="518" spans="1:5" ht="12.75" customHeight="1" x14ac:dyDescent="0.2">
      <c r="A518" s="41">
        <v>42748</v>
      </c>
      <c r="B518" s="16">
        <v>11</v>
      </c>
      <c r="C518" s="16">
        <v>10.798</v>
      </c>
      <c r="D518" s="16">
        <v>68652</v>
      </c>
      <c r="E518" s="42">
        <f t="shared" si="0"/>
        <v>-1.8487705675725248E-3</v>
      </c>
    </row>
    <row r="519" spans="1:5" ht="12.75" customHeight="1" x14ac:dyDescent="0.2">
      <c r="A519" s="41">
        <v>42751</v>
      </c>
      <c r="B519" s="16">
        <v>11</v>
      </c>
      <c r="C519" s="16">
        <v>10.798</v>
      </c>
      <c r="D519" s="16">
        <v>11780</v>
      </c>
      <c r="E519" s="42">
        <f t="shared" si="0"/>
        <v>0</v>
      </c>
    </row>
    <row r="520" spans="1:5" ht="12.75" customHeight="1" x14ac:dyDescent="0.2">
      <c r="A520" s="41">
        <v>42752</v>
      </c>
      <c r="B520" s="16">
        <v>10.93</v>
      </c>
      <c r="C520" s="16">
        <v>10.728</v>
      </c>
      <c r="D520" s="16">
        <v>14394</v>
      </c>
      <c r="E520" s="42">
        <f t="shared" si="0"/>
        <v>-6.482681978144127E-3</v>
      </c>
    </row>
    <row r="521" spans="1:5" ht="12.75" customHeight="1" x14ac:dyDescent="0.2">
      <c r="A521" s="41">
        <v>42753</v>
      </c>
      <c r="B521" s="16">
        <v>10.59</v>
      </c>
      <c r="C521" s="16">
        <v>10.388</v>
      </c>
      <c r="D521" s="16">
        <v>41514</v>
      </c>
      <c r="E521" s="42">
        <f t="shared" si="0"/>
        <v>-3.1692766592095439E-2</v>
      </c>
    </row>
    <row r="522" spans="1:5" ht="12.75" customHeight="1" x14ac:dyDescent="0.2">
      <c r="A522" s="41">
        <v>42754</v>
      </c>
      <c r="B522" s="16">
        <v>10.51</v>
      </c>
      <c r="C522" s="16">
        <v>10.308</v>
      </c>
      <c r="D522" s="16">
        <v>38694</v>
      </c>
      <c r="E522" s="42">
        <f t="shared" si="0"/>
        <v>-7.701193685021185E-3</v>
      </c>
    </row>
    <row r="523" spans="1:5" ht="12.75" customHeight="1" x14ac:dyDescent="0.2">
      <c r="A523" s="41">
        <v>42755</v>
      </c>
      <c r="B523" s="16">
        <v>10.68</v>
      </c>
      <c r="C523" s="16">
        <v>10.478</v>
      </c>
      <c r="D523" s="16">
        <v>10767</v>
      </c>
      <c r="E523" s="42">
        <f t="shared" si="0"/>
        <v>1.6492045013581678E-2</v>
      </c>
    </row>
    <row r="524" spans="1:5" ht="12.75" customHeight="1" x14ac:dyDescent="0.2">
      <c r="A524" s="41">
        <v>42758</v>
      </c>
      <c r="B524" s="16">
        <v>10.95</v>
      </c>
      <c r="C524" s="16">
        <v>10.747999999999999</v>
      </c>
      <c r="D524" s="16">
        <v>28111</v>
      </c>
      <c r="E524" s="42">
        <f t="shared" si="0"/>
        <v>2.5768276388623744E-2</v>
      </c>
    </row>
    <row r="525" spans="1:5" ht="12.75" customHeight="1" x14ac:dyDescent="0.2">
      <c r="A525" s="41">
        <v>42759</v>
      </c>
      <c r="B525" s="16">
        <v>11</v>
      </c>
      <c r="C525" s="16">
        <v>10.798</v>
      </c>
      <c r="D525" s="16">
        <v>28604</v>
      </c>
      <c r="E525" s="42">
        <f t="shared" si="0"/>
        <v>4.6520282843320352E-3</v>
      </c>
    </row>
    <row r="526" spans="1:5" ht="12.75" customHeight="1" x14ac:dyDescent="0.2">
      <c r="A526" s="41">
        <v>42760</v>
      </c>
      <c r="B526" s="16">
        <v>10.94</v>
      </c>
      <c r="C526" s="16">
        <v>10.738</v>
      </c>
      <c r="D526" s="16">
        <v>2351</v>
      </c>
      <c r="E526" s="42">
        <f t="shared" si="0"/>
        <v>-5.5565845526949894E-3</v>
      </c>
    </row>
    <row r="527" spans="1:5" ht="12.75" customHeight="1" x14ac:dyDescent="0.2">
      <c r="A527" s="41">
        <v>42761</v>
      </c>
      <c r="B527" s="16">
        <v>11</v>
      </c>
      <c r="C527" s="16">
        <v>10.798</v>
      </c>
      <c r="D527" s="16">
        <v>40946</v>
      </c>
      <c r="E527" s="42">
        <f t="shared" si="0"/>
        <v>5.5876327062768204E-3</v>
      </c>
    </row>
    <row r="528" spans="1:5" ht="12.75" customHeight="1" x14ac:dyDescent="0.2">
      <c r="A528" s="41">
        <v>42762</v>
      </c>
      <c r="B528" s="16">
        <v>10.96</v>
      </c>
      <c r="C528" s="16">
        <v>10.758000000000001</v>
      </c>
      <c r="D528" s="16">
        <v>14334</v>
      </c>
      <c r="E528" s="42">
        <f t="shared" si="0"/>
        <v>-3.7043897017965499E-3</v>
      </c>
    </row>
    <row r="529" spans="1:5" ht="12.75" customHeight="1" x14ac:dyDescent="0.2">
      <c r="A529" s="41">
        <v>42765</v>
      </c>
      <c r="B529" s="16">
        <v>10.95</v>
      </c>
      <c r="C529" s="16">
        <v>10.747999999999999</v>
      </c>
      <c r="D529" s="16">
        <v>762</v>
      </c>
      <c r="E529" s="42">
        <f t="shared" si="0"/>
        <v>-9.2954080684156553E-4</v>
      </c>
    </row>
    <row r="530" spans="1:5" ht="12.75" customHeight="1" x14ac:dyDescent="0.2">
      <c r="A530" s="41">
        <v>42766</v>
      </c>
      <c r="B530" s="16">
        <v>10.8</v>
      </c>
      <c r="C530" s="16">
        <v>10.598000000000001</v>
      </c>
      <c r="D530" s="16">
        <v>6942</v>
      </c>
      <c r="E530" s="42">
        <f t="shared" si="0"/>
        <v>-1.3956084852995775E-2</v>
      </c>
    </row>
    <row r="531" spans="1:5" ht="12.75" customHeight="1" x14ac:dyDescent="0.2">
      <c r="A531" s="41">
        <v>42767</v>
      </c>
      <c r="B531" s="16">
        <v>10.71</v>
      </c>
      <c r="C531" s="16">
        <v>10.508000000000001</v>
      </c>
      <c r="D531" s="16">
        <v>3697</v>
      </c>
      <c r="E531" s="42">
        <f t="shared" si="0"/>
        <v>-8.4921683336478433E-3</v>
      </c>
    </row>
    <row r="532" spans="1:5" ht="12.75" customHeight="1" x14ac:dyDescent="0.2">
      <c r="A532" s="41">
        <v>42768</v>
      </c>
      <c r="B532" s="16">
        <v>10.8</v>
      </c>
      <c r="C532" s="16">
        <v>10.598000000000001</v>
      </c>
      <c r="D532" s="16">
        <v>2480</v>
      </c>
      <c r="E532" s="42">
        <f t="shared" si="0"/>
        <v>8.5649029311001008E-3</v>
      </c>
    </row>
    <row r="533" spans="1:5" ht="12.75" customHeight="1" x14ac:dyDescent="0.2">
      <c r="A533" s="41">
        <v>42769</v>
      </c>
      <c r="B533" s="16">
        <v>10.74</v>
      </c>
      <c r="C533" s="16">
        <v>10.538</v>
      </c>
      <c r="D533" s="16">
        <v>2020</v>
      </c>
      <c r="E533" s="42">
        <f t="shared" si="0"/>
        <v>-5.6614455557652855E-3</v>
      </c>
    </row>
    <row r="534" spans="1:5" ht="12.75" customHeight="1" x14ac:dyDescent="0.2">
      <c r="A534" s="41">
        <v>42772</v>
      </c>
      <c r="B534" s="16">
        <v>10.77</v>
      </c>
      <c r="C534" s="16">
        <v>10.568</v>
      </c>
      <c r="D534" s="16">
        <v>6662</v>
      </c>
      <c r="E534" s="42">
        <f t="shared" si="0"/>
        <v>2.8468400075915127E-3</v>
      </c>
    </row>
    <row r="535" spans="1:5" ht="12.75" customHeight="1" x14ac:dyDescent="0.2">
      <c r="A535" s="41">
        <v>42773</v>
      </c>
      <c r="B535" s="16">
        <v>10.74</v>
      </c>
      <c r="C535" s="16">
        <v>10.538</v>
      </c>
      <c r="D535" s="16">
        <v>21858</v>
      </c>
      <c r="E535" s="42">
        <f t="shared" si="0"/>
        <v>-2.8387585162754883E-3</v>
      </c>
    </row>
    <row r="536" spans="1:5" ht="12.75" customHeight="1" x14ac:dyDescent="0.2">
      <c r="A536" s="41">
        <v>42774</v>
      </c>
      <c r="B536" s="16">
        <v>10.84</v>
      </c>
      <c r="C536" s="16">
        <v>10.638</v>
      </c>
      <c r="D536" s="16">
        <v>5498</v>
      </c>
      <c r="E536" s="42">
        <f t="shared" si="0"/>
        <v>9.4894666919718776E-3</v>
      </c>
    </row>
    <row r="537" spans="1:5" ht="12.75" customHeight="1" x14ac:dyDescent="0.2">
      <c r="A537" s="41">
        <v>42775</v>
      </c>
      <c r="B537" s="16">
        <v>10.7</v>
      </c>
      <c r="C537" s="16">
        <v>10.497999999999999</v>
      </c>
      <c r="D537" s="16">
        <v>567</v>
      </c>
      <c r="E537" s="42">
        <f t="shared" si="0"/>
        <v>-1.3160368490317783E-2</v>
      </c>
    </row>
    <row r="538" spans="1:5" ht="12.75" customHeight="1" x14ac:dyDescent="0.2">
      <c r="A538" s="41">
        <v>42776</v>
      </c>
      <c r="B538" s="16">
        <v>10.71</v>
      </c>
      <c r="C538" s="16">
        <v>10.508000000000001</v>
      </c>
      <c r="D538" s="16">
        <v>2723</v>
      </c>
      <c r="E538" s="42">
        <f t="shared" si="0"/>
        <v>9.5256239283687978E-4</v>
      </c>
    </row>
    <row r="539" spans="1:5" ht="12.75" customHeight="1" x14ac:dyDescent="0.2">
      <c r="A539" s="41">
        <v>42779</v>
      </c>
      <c r="B539" s="16">
        <v>10.78</v>
      </c>
      <c r="C539" s="16">
        <v>10.577999999999999</v>
      </c>
      <c r="D539" s="16">
        <v>2791</v>
      </c>
      <c r="E539" s="42">
        <f t="shared" si="0"/>
        <v>6.6615911686332798E-3</v>
      </c>
    </row>
    <row r="540" spans="1:5" ht="12.75" customHeight="1" x14ac:dyDescent="0.2">
      <c r="A540" s="41">
        <v>42780</v>
      </c>
      <c r="B540" s="16">
        <v>10.71</v>
      </c>
      <c r="C540" s="16">
        <v>10.508000000000001</v>
      </c>
      <c r="D540" s="16">
        <v>10287</v>
      </c>
      <c r="E540" s="42">
        <f t="shared" si="0"/>
        <v>-6.6175080355453308E-3</v>
      </c>
    </row>
    <row r="541" spans="1:5" ht="12.75" customHeight="1" x14ac:dyDescent="0.2">
      <c r="A541" s="41">
        <v>42781</v>
      </c>
      <c r="B541" s="16">
        <v>10.82</v>
      </c>
      <c r="C541" s="16">
        <v>10.618</v>
      </c>
      <c r="D541" s="16">
        <v>3275</v>
      </c>
      <c r="E541" s="42">
        <f t="shared" si="0"/>
        <v>1.0468214693566751E-2</v>
      </c>
    </row>
    <row r="542" spans="1:5" ht="12.75" customHeight="1" x14ac:dyDescent="0.2">
      <c r="A542" s="41">
        <v>42782</v>
      </c>
      <c r="B542" s="16">
        <v>10.84</v>
      </c>
      <c r="C542" s="16">
        <v>10.638</v>
      </c>
      <c r="D542" s="16">
        <v>1595</v>
      </c>
      <c r="E542" s="42">
        <f t="shared" si="0"/>
        <v>1.883593897155733E-3</v>
      </c>
    </row>
    <row r="543" spans="1:5" ht="12.75" customHeight="1" x14ac:dyDescent="0.2">
      <c r="A543" s="41">
        <v>42783</v>
      </c>
      <c r="B543" s="16">
        <v>10.84</v>
      </c>
      <c r="C543" s="16">
        <v>10.638</v>
      </c>
      <c r="D543" s="16">
        <v>10316</v>
      </c>
      <c r="E543" s="42">
        <f t="shared" si="0"/>
        <v>0</v>
      </c>
    </row>
    <row r="544" spans="1:5" ht="12.75" customHeight="1" x14ac:dyDescent="0.2">
      <c r="A544" s="41">
        <v>42786</v>
      </c>
      <c r="B544" s="16">
        <v>10.92</v>
      </c>
      <c r="C544" s="16">
        <v>10.718</v>
      </c>
      <c r="D544" s="16">
        <v>5730</v>
      </c>
      <c r="E544" s="42">
        <f t="shared" si="0"/>
        <v>7.5202105658958521E-3</v>
      </c>
    </row>
    <row r="545" spans="1:5" ht="12.75" customHeight="1" x14ac:dyDescent="0.2">
      <c r="A545" s="41">
        <v>42787</v>
      </c>
      <c r="B545" s="16">
        <v>10.98</v>
      </c>
      <c r="C545" s="16">
        <v>10.778</v>
      </c>
      <c r="D545" s="16">
        <v>69579</v>
      </c>
      <c r="E545" s="42">
        <f t="shared" si="0"/>
        <v>5.5980593394290446E-3</v>
      </c>
    </row>
    <row r="546" spans="1:5" ht="12.75" customHeight="1" x14ac:dyDescent="0.2">
      <c r="A546" s="41">
        <v>42788</v>
      </c>
      <c r="B546" s="16">
        <v>10.98</v>
      </c>
      <c r="C546" s="16">
        <v>10.778</v>
      </c>
      <c r="D546" s="16">
        <v>31696</v>
      </c>
      <c r="E546" s="42">
        <f t="shared" si="0"/>
        <v>0</v>
      </c>
    </row>
    <row r="547" spans="1:5" ht="12.75" customHeight="1" x14ac:dyDescent="0.2">
      <c r="A547" s="41">
        <v>42789</v>
      </c>
      <c r="B547" s="16">
        <v>11.43</v>
      </c>
      <c r="C547" s="16">
        <v>11.228</v>
      </c>
      <c r="D547" s="16">
        <v>268777</v>
      </c>
      <c r="E547" s="42">
        <f t="shared" si="0"/>
        <v>4.1751716459454379E-2</v>
      </c>
    </row>
    <row r="548" spans="1:5" ht="12.75" customHeight="1" x14ac:dyDescent="0.2">
      <c r="A548" s="41">
        <v>42790</v>
      </c>
      <c r="B548" s="16">
        <v>11.4</v>
      </c>
      <c r="C548" s="16">
        <v>11.198</v>
      </c>
      <c r="D548" s="16">
        <v>111700</v>
      </c>
      <c r="E548" s="42">
        <f t="shared" si="0"/>
        <v>-2.6718916993230639E-3</v>
      </c>
    </row>
    <row r="549" spans="1:5" ht="12.75" customHeight="1" x14ac:dyDescent="0.2">
      <c r="A549" s="41">
        <v>42793</v>
      </c>
      <c r="B549" s="16">
        <v>11.16</v>
      </c>
      <c r="C549" s="16">
        <v>10.958</v>
      </c>
      <c r="D549" s="16">
        <v>17051</v>
      </c>
      <c r="E549" s="42">
        <f t="shared" si="0"/>
        <v>-2.1432398642614772E-2</v>
      </c>
    </row>
    <row r="550" spans="1:5" ht="12.75" customHeight="1" x14ac:dyDescent="0.2">
      <c r="A550" s="41">
        <v>42794</v>
      </c>
      <c r="B550" s="16">
        <v>11.39</v>
      </c>
      <c r="C550" s="16">
        <v>11.188000000000001</v>
      </c>
      <c r="D550" s="16">
        <v>21943</v>
      </c>
      <c r="E550" s="42">
        <f t="shared" si="0"/>
        <v>2.0989231611607997E-2</v>
      </c>
    </row>
    <row r="551" spans="1:5" ht="12.75" customHeight="1" x14ac:dyDescent="0.2">
      <c r="A551" s="41">
        <v>42795</v>
      </c>
      <c r="B551" s="16">
        <v>11.2</v>
      </c>
      <c r="C551" s="16">
        <v>10.997999999999999</v>
      </c>
      <c r="D551" s="16">
        <v>6283</v>
      </c>
      <c r="E551" s="42">
        <f t="shared" si="0"/>
        <v>-1.6982481229889282E-2</v>
      </c>
    </row>
    <row r="552" spans="1:5" ht="12.75" customHeight="1" x14ac:dyDescent="0.2">
      <c r="A552" s="41">
        <v>42796</v>
      </c>
      <c r="B552" s="16">
        <v>11.3</v>
      </c>
      <c r="C552" s="16">
        <v>11.098000000000001</v>
      </c>
      <c r="D552" s="16">
        <v>4991</v>
      </c>
      <c r="E552" s="42">
        <f t="shared" si="0"/>
        <v>9.0925622840517754E-3</v>
      </c>
    </row>
    <row r="553" spans="1:5" ht="12.75" customHeight="1" x14ac:dyDescent="0.2">
      <c r="A553" s="41">
        <v>42797</v>
      </c>
      <c r="B553" s="16">
        <v>11.2</v>
      </c>
      <c r="C553" s="16">
        <v>10.997999999999999</v>
      </c>
      <c r="D553" s="16">
        <v>644</v>
      </c>
      <c r="E553" s="42">
        <f t="shared" si="0"/>
        <v>-9.0106325464048842E-3</v>
      </c>
    </row>
    <row r="554" spans="1:5" ht="12.75" customHeight="1" x14ac:dyDescent="0.2">
      <c r="A554" s="41">
        <v>42800</v>
      </c>
      <c r="B554" s="16">
        <v>11.21</v>
      </c>
      <c r="C554" s="16">
        <v>11.008000000000001</v>
      </c>
      <c r="D554" s="16">
        <v>5690</v>
      </c>
      <c r="E554" s="42">
        <f t="shared" si="0"/>
        <v>9.0925622840530682E-4</v>
      </c>
    </row>
    <row r="555" spans="1:5" ht="12.75" customHeight="1" x14ac:dyDescent="0.2">
      <c r="A555" s="41">
        <v>42801</v>
      </c>
      <c r="B555" s="16">
        <v>11.6</v>
      </c>
      <c r="C555" s="16">
        <v>11.398</v>
      </c>
      <c r="D555" s="16">
        <v>45398</v>
      </c>
      <c r="E555" s="42">
        <f t="shared" si="0"/>
        <v>3.5428779069767331E-2</v>
      </c>
    </row>
    <row r="556" spans="1:5" ht="12.75" customHeight="1" x14ac:dyDescent="0.2">
      <c r="A556" s="41">
        <v>42802</v>
      </c>
      <c r="B556" s="16">
        <v>11.63</v>
      </c>
      <c r="C556" s="16">
        <v>11.428000000000001</v>
      </c>
      <c r="D556" s="16">
        <v>122957</v>
      </c>
      <c r="E556" s="42">
        <f t="shared" si="0"/>
        <v>2.6320407088963973E-3</v>
      </c>
    </row>
    <row r="557" spans="1:5" ht="12.75" customHeight="1" x14ac:dyDescent="0.2">
      <c r="A557" s="41">
        <v>42803</v>
      </c>
      <c r="B557" s="16">
        <v>11.8</v>
      </c>
      <c r="C557" s="16">
        <v>11.598000000000001</v>
      </c>
      <c r="D557" s="16">
        <v>342932</v>
      </c>
      <c r="E557" s="42">
        <f t="shared" si="0"/>
        <v>1.4875743787189352E-2</v>
      </c>
    </row>
    <row r="558" spans="1:5" ht="12.75" customHeight="1" x14ac:dyDescent="0.2">
      <c r="A558" s="41">
        <v>42804</v>
      </c>
      <c r="B558" s="16">
        <v>11.74</v>
      </c>
      <c r="C558" s="16">
        <v>11.538</v>
      </c>
      <c r="D558" s="16">
        <v>5907</v>
      </c>
      <c r="E558" s="42">
        <f t="shared" si="0"/>
        <v>-5.1733057423694164E-3</v>
      </c>
    </row>
    <row r="559" spans="1:5" ht="12.75" customHeight="1" x14ac:dyDescent="0.2">
      <c r="A559" s="41">
        <v>42807</v>
      </c>
      <c r="B559" s="16">
        <v>11.6</v>
      </c>
      <c r="C559" s="16">
        <v>11.398</v>
      </c>
      <c r="D559" s="16">
        <v>8294</v>
      </c>
      <c r="E559" s="42">
        <f t="shared" si="0"/>
        <v>-1.2133818686080825E-2</v>
      </c>
    </row>
    <row r="560" spans="1:5" ht="12.75" customHeight="1" x14ac:dyDescent="0.2">
      <c r="A560" s="41">
        <v>42808</v>
      </c>
      <c r="B560" s="16">
        <v>11.58</v>
      </c>
      <c r="C560" s="16">
        <v>11.378</v>
      </c>
      <c r="D560" s="16">
        <v>911</v>
      </c>
      <c r="E560" s="42">
        <f t="shared" si="0"/>
        <v>-1.7546938059308278E-3</v>
      </c>
    </row>
    <row r="561" spans="1:5" ht="12.75" customHeight="1" x14ac:dyDescent="0.2">
      <c r="A561" s="41">
        <v>42809</v>
      </c>
      <c r="B561" s="16">
        <v>11.5</v>
      </c>
      <c r="C561" s="16">
        <v>11.298</v>
      </c>
      <c r="D561" s="16">
        <v>3965</v>
      </c>
      <c r="E561" s="42">
        <f t="shared" si="0"/>
        <v>-7.0311126735806001E-3</v>
      </c>
    </row>
    <row r="562" spans="1:5" ht="12.75" customHeight="1" x14ac:dyDescent="0.2">
      <c r="A562" s="41">
        <v>42810</v>
      </c>
      <c r="B562" s="16">
        <v>11.6</v>
      </c>
      <c r="C562" s="16">
        <v>11.398</v>
      </c>
      <c r="D562" s="16">
        <v>11074</v>
      </c>
      <c r="E562" s="42">
        <f t="shared" si="0"/>
        <v>8.8511240927597497E-3</v>
      </c>
    </row>
    <row r="563" spans="1:5" ht="12.75" customHeight="1" x14ac:dyDescent="0.2">
      <c r="A563" s="41">
        <v>42811</v>
      </c>
      <c r="B563" s="16">
        <v>11.8</v>
      </c>
      <c r="C563" s="16">
        <v>11.598000000000001</v>
      </c>
      <c r="D563" s="16">
        <v>10487</v>
      </c>
      <c r="E563" s="42">
        <f t="shared" si="0"/>
        <v>1.7546938059308743E-2</v>
      </c>
    </row>
    <row r="564" spans="1:5" ht="12.75" customHeight="1" x14ac:dyDescent="0.2">
      <c r="A564" s="41">
        <v>42815</v>
      </c>
      <c r="B564" s="16">
        <v>11.88</v>
      </c>
      <c r="C564" s="16">
        <v>11.678000000000001</v>
      </c>
      <c r="D564" s="16">
        <v>24822</v>
      </c>
      <c r="E564" s="42">
        <f t="shared" si="0"/>
        <v>6.8977409898258379E-3</v>
      </c>
    </row>
    <row r="565" spans="1:5" ht="12.75" customHeight="1" x14ac:dyDescent="0.2">
      <c r="A565" s="41">
        <v>42816</v>
      </c>
      <c r="B565" s="16">
        <v>12.15</v>
      </c>
      <c r="C565" s="16">
        <v>11.948</v>
      </c>
      <c r="D565" s="16">
        <v>70294</v>
      </c>
      <c r="E565" s="42">
        <f t="shared" si="0"/>
        <v>2.3120397328309603E-2</v>
      </c>
    </row>
    <row r="566" spans="1:5" ht="12.75" customHeight="1" x14ac:dyDescent="0.2">
      <c r="A566" s="41">
        <v>42817</v>
      </c>
      <c r="B566" s="16">
        <v>12.56</v>
      </c>
      <c r="C566" s="16">
        <v>12.358000000000001</v>
      </c>
      <c r="D566" s="16">
        <v>225404</v>
      </c>
      <c r="E566" s="42">
        <f t="shared" si="0"/>
        <v>3.4315366588550396E-2</v>
      </c>
    </row>
    <row r="567" spans="1:5" ht="12.75" customHeight="1" x14ac:dyDescent="0.2">
      <c r="A567" s="41">
        <v>42818</v>
      </c>
      <c r="B567" s="16">
        <v>12.49</v>
      </c>
      <c r="C567" s="16">
        <v>12.288</v>
      </c>
      <c r="D567" s="16">
        <v>42646</v>
      </c>
      <c r="E567" s="42">
        <f t="shared" si="0"/>
        <v>-5.6643469817122738E-3</v>
      </c>
    </row>
    <row r="568" spans="1:5" ht="12.75" customHeight="1" x14ac:dyDescent="0.2">
      <c r="A568" s="41">
        <v>42821</v>
      </c>
      <c r="B568" s="16">
        <v>12.5</v>
      </c>
      <c r="C568" s="16">
        <v>12.298</v>
      </c>
      <c r="D568" s="16">
        <v>45428</v>
      </c>
      <c r="E568" s="42">
        <f t="shared" si="0"/>
        <v>8.1380208333331602E-4</v>
      </c>
    </row>
    <row r="569" spans="1:5" ht="12.75" customHeight="1" x14ac:dyDescent="0.2">
      <c r="A569" s="41">
        <v>42822</v>
      </c>
      <c r="B569" s="16">
        <v>12.31</v>
      </c>
      <c r="C569" s="16">
        <v>12.108000000000001</v>
      </c>
      <c r="D569" s="16">
        <v>2693</v>
      </c>
      <c r="E569" s="42">
        <f t="shared" si="0"/>
        <v>-1.544966661245727E-2</v>
      </c>
    </row>
    <row r="570" spans="1:5" ht="12.75" customHeight="1" x14ac:dyDescent="0.2">
      <c r="A570" s="41">
        <v>42823</v>
      </c>
      <c r="B570" s="16">
        <v>12.5</v>
      </c>
      <c r="C570" s="16">
        <v>12.298</v>
      </c>
      <c r="D570" s="16">
        <v>11766</v>
      </c>
      <c r="E570" s="42">
        <f t="shared" si="0"/>
        <v>1.5692104393789187E-2</v>
      </c>
    </row>
    <row r="571" spans="1:5" ht="12.75" customHeight="1" x14ac:dyDescent="0.2">
      <c r="A571" s="41">
        <v>42824</v>
      </c>
      <c r="B571" s="16">
        <v>12.4</v>
      </c>
      <c r="C571" s="16">
        <v>12.198</v>
      </c>
      <c r="D571" s="16">
        <v>4300</v>
      </c>
      <c r="E571" s="42">
        <f t="shared" si="0"/>
        <v>-8.1314034802406603E-3</v>
      </c>
    </row>
    <row r="572" spans="1:5" ht="12.75" customHeight="1" x14ac:dyDescent="0.2">
      <c r="A572" s="41">
        <v>42825</v>
      </c>
      <c r="B572" s="16">
        <v>12.6</v>
      </c>
      <c r="C572" s="16">
        <v>12.398</v>
      </c>
      <c r="D572" s="16">
        <v>13363</v>
      </c>
      <c r="E572" s="42">
        <f t="shared" si="0"/>
        <v>1.6396130513198826E-2</v>
      </c>
    </row>
    <row r="573" spans="1:5" ht="12.75" customHeight="1" x14ac:dyDescent="0.2">
      <c r="A573" s="41">
        <v>42828</v>
      </c>
      <c r="B573" s="16">
        <v>12.57</v>
      </c>
      <c r="C573" s="16">
        <v>12.368</v>
      </c>
      <c r="D573" s="16">
        <v>1891</v>
      </c>
      <c r="E573" s="42">
        <f t="shared" si="0"/>
        <v>-2.4197451201806229E-3</v>
      </c>
    </row>
    <row r="574" spans="1:5" ht="12.75" customHeight="1" x14ac:dyDescent="0.2">
      <c r="A574" s="41">
        <v>42829</v>
      </c>
      <c r="B574" s="16">
        <v>12.6</v>
      </c>
      <c r="C574" s="16">
        <v>12.398</v>
      </c>
      <c r="D574" s="16">
        <v>11683</v>
      </c>
      <c r="E574" s="42">
        <f t="shared" si="0"/>
        <v>2.4256144890038292E-3</v>
      </c>
    </row>
    <row r="575" spans="1:5" ht="12.75" customHeight="1" x14ac:dyDescent="0.2">
      <c r="A575" s="41">
        <v>42830</v>
      </c>
      <c r="B575" s="16">
        <v>12.63</v>
      </c>
      <c r="C575" s="16">
        <v>12.428000000000001</v>
      </c>
      <c r="D575" s="16">
        <v>4361</v>
      </c>
      <c r="E575" s="42">
        <f t="shared" si="0"/>
        <v>2.419745120180766E-3</v>
      </c>
    </row>
    <row r="576" spans="1:5" ht="12.75" customHeight="1" x14ac:dyDescent="0.2">
      <c r="A576" s="41">
        <v>42831</v>
      </c>
      <c r="B576" s="16">
        <v>12.66</v>
      </c>
      <c r="C576" s="16">
        <v>12.458</v>
      </c>
      <c r="D576" s="16">
        <v>7535</v>
      </c>
      <c r="E576" s="42">
        <f t="shared" si="0"/>
        <v>2.4139040875442034E-3</v>
      </c>
    </row>
    <row r="577" spans="1:5" ht="12.75" customHeight="1" x14ac:dyDescent="0.2">
      <c r="A577" s="41">
        <v>42832</v>
      </c>
      <c r="B577" s="16">
        <v>12.6</v>
      </c>
      <c r="C577" s="16">
        <v>12.398</v>
      </c>
      <c r="D577" s="16">
        <v>2022</v>
      </c>
      <c r="E577" s="42">
        <f t="shared" si="0"/>
        <v>-4.8161823727725555E-3</v>
      </c>
    </row>
    <row r="578" spans="1:5" ht="12.75" customHeight="1" x14ac:dyDescent="0.2">
      <c r="A578" s="41">
        <v>42835</v>
      </c>
      <c r="B578" s="16">
        <v>12.66</v>
      </c>
      <c r="C578" s="16">
        <v>12.458</v>
      </c>
      <c r="D578" s="16">
        <v>2475</v>
      </c>
      <c r="E578" s="42">
        <f t="shared" si="0"/>
        <v>4.8394902403613889E-3</v>
      </c>
    </row>
    <row r="579" spans="1:5" ht="12.75" customHeight="1" x14ac:dyDescent="0.2">
      <c r="A579" s="41">
        <v>42836</v>
      </c>
      <c r="B579" s="16">
        <v>13</v>
      </c>
      <c r="C579" s="16">
        <v>12.798</v>
      </c>
      <c r="D579" s="16">
        <v>49083</v>
      </c>
      <c r="E579" s="42">
        <f t="shared" si="0"/>
        <v>2.7291700112377578E-2</v>
      </c>
    </row>
    <row r="580" spans="1:5" ht="12.75" customHeight="1" x14ac:dyDescent="0.2">
      <c r="A580" s="41">
        <v>42837</v>
      </c>
      <c r="B580" s="16">
        <v>13.15</v>
      </c>
      <c r="C580" s="16">
        <v>12.948</v>
      </c>
      <c r="D580" s="16">
        <v>17053</v>
      </c>
      <c r="E580" s="42">
        <f t="shared" si="0"/>
        <v>1.1720581340834533E-2</v>
      </c>
    </row>
    <row r="581" spans="1:5" ht="12.75" customHeight="1" x14ac:dyDescent="0.2">
      <c r="A581" s="41">
        <v>42838</v>
      </c>
      <c r="B581" s="16">
        <v>13.32</v>
      </c>
      <c r="C581" s="16">
        <v>13.118</v>
      </c>
      <c r="D581" s="16">
        <v>55402</v>
      </c>
      <c r="E581" s="42">
        <f t="shared" si="0"/>
        <v>1.3129440840284208E-2</v>
      </c>
    </row>
    <row r="582" spans="1:5" ht="12.75" customHeight="1" x14ac:dyDescent="0.2">
      <c r="A582" s="41">
        <v>42839</v>
      </c>
      <c r="B582" s="16">
        <v>13</v>
      </c>
      <c r="C582" s="16">
        <v>12.798</v>
      </c>
      <c r="D582" s="16">
        <v>22537</v>
      </c>
      <c r="E582" s="42">
        <f t="shared" si="0"/>
        <v>-2.4393962494282686E-2</v>
      </c>
    </row>
    <row r="583" spans="1:5" ht="12.75" customHeight="1" x14ac:dyDescent="0.2">
      <c r="A583" s="41">
        <v>42842</v>
      </c>
      <c r="B583" s="16">
        <v>13.04</v>
      </c>
      <c r="C583" s="16">
        <v>12.837999999999999</v>
      </c>
      <c r="D583" s="16">
        <v>18623</v>
      </c>
      <c r="E583" s="42">
        <f t="shared" si="0"/>
        <v>3.1254883575558014E-3</v>
      </c>
    </row>
    <row r="584" spans="1:5" ht="12.75" customHeight="1" x14ac:dyDescent="0.2">
      <c r="A584" s="41">
        <v>42843</v>
      </c>
      <c r="B584" s="16">
        <v>12.86</v>
      </c>
      <c r="C584" s="16">
        <v>12.657999999999999</v>
      </c>
      <c r="D584" s="16">
        <v>1420</v>
      </c>
      <c r="E584" s="42">
        <f t="shared" si="0"/>
        <v>-1.4020875525782812E-2</v>
      </c>
    </row>
    <row r="585" spans="1:5" ht="12.75" customHeight="1" x14ac:dyDescent="0.2">
      <c r="A585" s="41">
        <v>42844</v>
      </c>
      <c r="B585" s="16">
        <v>12.9</v>
      </c>
      <c r="C585" s="16">
        <v>12.698</v>
      </c>
      <c r="D585" s="16">
        <v>36468</v>
      </c>
      <c r="E585" s="42">
        <f t="shared" si="0"/>
        <v>3.1600568810239314E-3</v>
      </c>
    </row>
    <row r="586" spans="1:5" ht="12.75" customHeight="1" x14ac:dyDescent="0.2">
      <c r="A586" s="41">
        <v>42845</v>
      </c>
      <c r="B586" s="16">
        <v>12.8</v>
      </c>
      <c r="C586" s="16">
        <v>12.598000000000001</v>
      </c>
      <c r="D586" s="16">
        <v>22723</v>
      </c>
      <c r="E586" s="42">
        <f t="shared" si="0"/>
        <v>-7.8752559458182114E-3</v>
      </c>
    </row>
    <row r="587" spans="1:5" ht="12.75" customHeight="1" x14ac:dyDescent="0.2">
      <c r="A587" s="41">
        <v>42846</v>
      </c>
      <c r="B587" s="16">
        <v>12.65</v>
      </c>
      <c r="C587" s="16">
        <v>12.448</v>
      </c>
      <c r="D587" s="16">
        <v>21127</v>
      </c>
      <c r="E587" s="42">
        <f t="shared" si="0"/>
        <v>-1.1906651849499949E-2</v>
      </c>
    </row>
    <row r="588" spans="1:5" ht="12.75" customHeight="1" x14ac:dyDescent="0.2">
      <c r="A588" s="41">
        <v>42849</v>
      </c>
      <c r="B588" s="16">
        <v>12.95</v>
      </c>
      <c r="C588" s="16">
        <v>12.747999999999999</v>
      </c>
      <c r="D588" s="16">
        <v>23559</v>
      </c>
      <c r="E588" s="42">
        <f t="shared" si="0"/>
        <v>2.4100257069408652E-2</v>
      </c>
    </row>
    <row r="589" spans="1:5" ht="12.75" customHeight="1" x14ac:dyDescent="0.2">
      <c r="A589" s="41">
        <v>42850</v>
      </c>
      <c r="B589" s="16">
        <v>12.9</v>
      </c>
      <c r="C589" s="16">
        <v>12.698</v>
      </c>
      <c r="D589" s="16">
        <v>12739</v>
      </c>
      <c r="E589" s="42">
        <f t="shared" si="0"/>
        <v>-3.9221838719798348E-3</v>
      </c>
    </row>
    <row r="590" spans="1:5" ht="12.75" customHeight="1" x14ac:dyDescent="0.2">
      <c r="A590" s="41">
        <v>42851</v>
      </c>
      <c r="B590" s="16">
        <v>12.9</v>
      </c>
      <c r="C590" s="16">
        <v>12.698</v>
      </c>
      <c r="D590" s="16">
        <v>19961</v>
      </c>
      <c r="E590" s="42">
        <f t="shared" si="0"/>
        <v>0</v>
      </c>
    </row>
    <row r="591" spans="1:5" ht="12.75" customHeight="1" x14ac:dyDescent="0.2">
      <c r="A591" s="41">
        <v>42852</v>
      </c>
      <c r="B591" s="16">
        <v>12.7</v>
      </c>
      <c r="C591" s="16">
        <v>12.497999999999999</v>
      </c>
      <c r="D591" s="16">
        <v>3805</v>
      </c>
      <c r="E591" s="42">
        <f t="shared" si="0"/>
        <v>-1.5750511891636561E-2</v>
      </c>
    </row>
    <row r="592" spans="1:5" ht="12.75" customHeight="1" x14ac:dyDescent="0.2">
      <c r="A592" s="41">
        <v>42853</v>
      </c>
      <c r="B592" s="16">
        <v>12.9</v>
      </c>
      <c r="C592" s="16">
        <v>12.698</v>
      </c>
      <c r="D592" s="16">
        <v>3800</v>
      </c>
      <c r="E592" s="42">
        <f t="shared" si="0"/>
        <v>1.6002560409665634E-2</v>
      </c>
    </row>
    <row r="593" spans="1:5" ht="12.75" customHeight="1" x14ac:dyDescent="0.2">
      <c r="A593" s="41">
        <v>42857</v>
      </c>
      <c r="B593" s="16">
        <v>12.85</v>
      </c>
      <c r="C593" s="16">
        <v>12.648</v>
      </c>
      <c r="D593" s="16">
        <v>8559</v>
      </c>
      <c r="E593" s="42">
        <f t="shared" si="0"/>
        <v>-3.9376279729091751E-3</v>
      </c>
    </row>
    <row r="594" spans="1:5" ht="12.75" customHeight="1" x14ac:dyDescent="0.2">
      <c r="A594" s="41">
        <v>42858</v>
      </c>
      <c r="B594" s="16">
        <v>12.75</v>
      </c>
      <c r="C594" s="16">
        <v>12.548</v>
      </c>
      <c r="D594" s="16">
        <v>7709</v>
      </c>
      <c r="E594" s="42">
        <f t="shared" si="0"/>
        <v>-7.9063883617963033E-3</v>
      </c>
    </row>
    <row r="595" spans="1:5" ht="12.75" customHeight="1" x14ac:dyDescent="0.2">
      <c r="A595" s="41">
        <v>42859</v>
      </c>
      <c r="B595" s="16">
        <v>12.77</v>
      </c>
      <c r="C595" s="16">
        <v>12.568</v>
      </c>
      <c r="D595" s="16">
        <v>3640</v>
      </c>
      <c r="E595" s="42">
        <f t="shared" si="0"/>
        <v>1.5938795027095611E-3</v>
      </c>
    </row>
    <row r="596" spans="1:5" ht="12.75" customHeight="1" x14ac:dyDescent="0.2">
      <c r="A596" s="41">
        <v>42860</v>
      </c>
      <c r="B596" s="16">
        <v>12.89</v>
      </c>
      <c r="C596" s="16">
        <v>12.688000000000001</v>
      </c>
      <c r="D596" s="16">
        <v>17390</v>
      </c>
      <c r="E596" s="42">
        <f t="shared" si="0"/>
        <v>9.548058561425923E-3</v>
      </c>
    </row>
    <row r="597" spans="1:5" ht="12.75" customHeight="1" x14ac:dyDescent="0.2">
      <c r="A597" s="41">
        <v>42863</v>
      </c>
      <c r="B597" s="16">
        <v>12.86</v>
      </c>
      <c r="C597" s="16">
        <v>12.657999999999999</v>
      </c>
      <c r="D597" s="16">
        <v>12849</v>
      </c>
      <c r="E597" s="42">
        <f t="shared" si="0"/>
        <v>-2.3644388398487656E-3</v>
      </c>
    </row>
    <row r="598" spans="1:5" ht="12.75" customHeight="1" x14ac:dyDescent="0.2">
      <c r="A598" s="41">
        <v>42864</v>
      </c>
      <c r="B598" s="16">
        <v>12.75</v>
      </c>
      <c r="C598" s="16">
        <v>12.548</v>
      </c>
      <c r="D598" s="16">
        <v>10760</v>
      </c>
      <c r="E598" s="42">
        <f t="shared" si="0"/>
        <v>-8.6901564228155665E-3</v>
      </c>
    </row>
    <row r="599" spans="1:5" ht="12.75" customHeight="1" x14ac:dyDescent="0.2">
      <c r="A599" s="41">
        <v>42865</v>
      </c>
      <c r="B599" s="16">
        <v>12.96</v>
      </c>
      <c r="C599" s="16">
        <v>12.758000000000001</v>
      </c>
      <c r="D599" s="16">
        <v>21957</v>
      </c>
      <c r="E599" s="42">
        <f t="shared" si="0"/>
        <v>1.6735734778450816E-2</v>
      </c>
    </row>
    <row r="600" spans="1:5" ht="12.75" customHeight="1" x14ac:dyDescent="0.2">
      <c r="A600" s="41">
        <v>42866</v>
      </c>
      <c r="B600" s="16">
        <v>12.85</v>
      </c>
      <c r="C600" s="16">
        <v>12.648</v>
      </c>
      <c r="D600" s="16">
        <v>18732</v>
      </c>
      <c r="E600" s="42">
        <f t="shared" si="0"/>
        <v>-8.6220410722684746E-3</v>
      </c>
    </row>
    <row r="601" spans="1:5" ht="12.75" customHeight="1" x14ac:dyDescent="0.2">
      <c r="A601" s="41">
        <v>42867</v>
      </c>
      <c r="B601" s="16">
        <v>12.85</v>
      </c>
      <c r="C601" s="16">
        <v>12.565</v>
      </c>
      <c r="D601" s="16">
        <v>6331</v>
      </c>
      <c r="E601" s="42">
        <f t="shared" si="0"/>
        <v>-6.5623023402909698E-3</v>
      </c>
    </row>
    <row r="602" spans="1:5" ht="12.75" customHeight="1" x14ac:dyDescent="0.2">
      <c r="A602" s="41">
        <v>42870</v>
      </c>
      <c r="B602" s="16">
        <v>12.84</v>
      </c>
      <c r="C602" s="16">
        <v>12.555</v>
      </c>
      <c r="D602" s="16">
        <v>3881</v>
      </c>
      <c r="E602" s="42">
        <f t="shared" si="0"/>
        <v>-7.9586152009548646E-4</v>
      </c>
    </row>
    <row r="603" spans="1:5" ht="12.75" customHeight="1" x14ac:dyDescent="0.2">
      <c r="A603" s="41">
        <v>42871</v>
      </c>
      <c r="B603" s="16">
        <v>12.9</v>
      </c>
      <c r="C603" s="16">
        <v>12.615</v>
      </c>
      <c r="D603" s="16">
        <v>18352</v>
      </c>
      <c r="E603" s="42">
        <f t="shared" si="0"/>
        <v>4.7789725209080444E-3</v>
      </c>
    </row>
    <row r="604" spans="1:5" ht="12.75" customHeight="1" x14ac:dyDescent="0.2">
      <c r="A604" s="41">
        <v>42872</v>
      </c>
      <c r="B604" s="16">
        <v>12.9</v>
      </c>
      <c r="C604" s="16">
        <v>12.615</v>
      </c>
      <c r="D604" s="16">
        <v>18330</v>
      </c>
      <c r="E604" s="42">
        <f t="shared" si="0"/>
        <v>0</v>
      </c>
    </row>
    <row r="605" spans="1:5" ht="12.75" customHeight="1" x14ac:dyDescent="0.2">
      <c r="A605" s="41">
        <v>42873</v>
      </c>
      <c r="B605" s="16">
        <v>12.9</v>
      </c>
      <c r="C605" s="16">
        <v>12.615</v>
      </c>
      <c r="D605" s="16">
        <v>17190</v>
      </c>
      <c r="E605" s="42">
        <f t="shared" si="0"/>
        <v>0</v>
      </c>
    </row>
    <row r="606" spans="1:5" ht="12.75" customHeight="1" x14ac:dyDescent="0.2">
      <c r="A606" s="41">
        <v>42874</v>
      </c>
      <c r="B606" s="16">
        <v>12.77</v>
      </c>
      <c r="C606" s="16">
        <v>12.484999999999999</v>
      </c>
      <c r="D606" s="16">
        <v>1556</v>
      </c>
      <c r="E606" s="42">
        <f t="shared" si="0"/>
        <v>-1.0305192231470533E-2</v>
      </c>
    </row>
    <row r="607" spans="1:5" ht="12.75" customHeight="1" x14ac:dyDescent="0.2">
      <c r="A607" s="41">
        <v>42877</v>
      </c>
      <c r="B607" s="16">
        <v>12.8</v>
      </c>
      <c r="C607" s="16">
        <v>12.515000000000001</v>
      </c>
      <c r="D607" s="16">
        <v>3175</v>
      </c>
      <c r="E607" s="42">
        <f t="shared" si="0"/>
        <v>2.4028834601522737E-3</v>
      </c>
    </row>
    <row r="608" spans="1:5" ht="12.75" customHeight="1" x14ac:dyDescent="0.2">
      <c r="A608" s="41">
        <v>42878</v>
      </c>
      <c r="B608" s="16">
        <v>12.79</v>
      </c>
      <c r="C608" s="16">
        <v>12.504999999999999</v>
      </c>
      <c r="D608" s="16">
        <v>2002</v>
      </c>
      <c r="E608" s="42">
        <f t="shared" si="0"/>
        <v>-7.9904115061938178E-4</v>
      </c>
    </row>
    <row r="609" spans="1:5" ht="12.75" customHeight="1" x14ac:dyDescent="0.2">
      <c r="A609" s="41">
        <v>42879</v>
      </c>
      <c r="B609" s="16">
        <v>12.7</v>
      </c>
      <c r="C609" s="16">
        <v>12.414999999999999</v>
      </c>
      <c r="D609" s="16">
        <v>21627</v>
      </c>
      <c r="E609" s="42">
        <f t="shared" si="0"/>
        <v>-7.1971211515393738E-3</v>
      </c>
    </row>
    <row r="610" spans="1:5" ht="12.75" customHeight="1" x14ac:dyDescent="0.2">
      <c r="A610" s="41">
        <v>42880</v>
      </c>
      <c r="B610" s="16">
        <v>12.7</v>
      </c>
      <c r="C610" s="16">
        <v>12.414999999999999</v>
      </c>
      <c r="D610" s="16">
        <v>5562</v>
      </c>
      <c r="E610" s="42">
        <f t="shared" si="0"/>
        <v>0</v>
      </c>
    </row>
    <row r="611" spans="1:5" ht="12.75" customHeight="1" x14ac:dyDescent="0.2">
      <c r="A611" s="41">
        <v>42881</v>
      </c>
      <c r="B611" s="16">
        <v>12.7</v>
      </c>
      <c r="C611" s="16">
        <v>12.414999999999999</v>
      </c>
      <c r="D611" s="16">
        <v>305</v>
      </c>
      <c r="E611" s="42">
        <f t="shared" si="0"/>
        <v>0</v>
      </c>
    </row>
    <row r="612" spans="1:5" ht="12.75" customHeight="1" x14ac:dyDescent="0.2">
      <c r="A612" s="41">
        <v>42884</v>
      </c>
      <c r="B612" s="16">
        <v>12.69</v>
      </c>
      <c r="C612" s="16">
        <v>12.404999999999999</v>
      </c>
      <c r="D612" s="16">
        <v>2759</v>
      </c>
      <c r="E612" s="42">
        <f t="shared" si="0"/>
        <v>-8.0547724526780409E-4</v>
      </c>
    </row>
    <row r="613" spans="1:5" ht="12.75" customHeight="1" x14ac:dyDescent="0.2">
      <c r="A613" s="41">
        <v>42885</v>
      </c>
      <c r="B613" s="16">
        <v>12.45</v>
      </c>
      <c r="C613" s="16">
        <v>12.164999999999999</v>
      </c>
      <c r="D613" s="16">
        <v>9114</v>
      </c>
      <c r="E613" s="42">
        <f t="shared" si="0"/>
        <v>-1.9347037484885147E-2</v>
      </c>
    </row>
    <row r="614" spans="1:5" ht="12.75" customHeight="1" x14ac:dyDescent="0.2">
      <c r="A614" s="41">
        <v>42886</v>
      </c>
      <c r="B614" s="16">
        <v>12.45</v>
      </c>
      <c r="C614" s="16">
        <v>12.164999999999999</v>
      </c>
      <c r="D614" s="16">
        <v>6624</v>
      </c>
      <c r="E614" s="42">
        <f t="shared" si="0"/>
        <v>0</v>
      </c>
    </row>
    <row r="615" spans="1:5" ht="12.75" customHeight="1" x14ac:dyDescent="0.2">
      <c r="A615" s="41">
        <v>42887</v>
      </c>
      <c r="B615" s="16">
        <v>12.4</v>
      </c>
      <c r="C615" s="16">
        <v>12.115</v>
      </c>
      <c r="D615" s="16">
        <v>7507</v>
      </c>
      <c r="E615" s="42">
        <f t="shared" si="0"/>
        <v>-4.1101520756267112E-3</v>
      </c>
    </row>
    <row r="616" spans="1:5" ht="12.75" customHeight="1" x14ac:dyDescent="0.2">
      <c r="A616" s="41">
        <v>42888</v>
      </c>
      <c r="B616" s="16">
        <v>12.45</v>
      </c>
      <c r="C616" s="16">
        <v>12.164999999999999</v>
      </c>
      <c r="D616" s="16">
        <v>1156</v>
      </c>
      <c r="E616" s="42">
        <f t="shared" si="0"/>
        <v>4.1271151465124998E-3</v>
      </c>
    </row>
    <row r="617" spans="1:5" ht="12.75" customHeight="1" x14ac:dyDescent="0.2">
      <c r="A617" s="41">
        <v>42891</v>
      </c>
      <c r="B617" s="16">
        <v>12.28</v>
      </c>
      <c r="C617" s="16">
        <v>11.994999999999999</v>
      </c>
      <c r="D617" s="16">
        <v>14283</v>
      </c>
      <c r="E617" s="42">
        <f t="shared" si="0"/>
        <v>-1.3974517057131109E-2</v>
      </c>
    </row>
    <row r="618" spans="1:5" ht="12.75" customHeight="1" x14ac:dyDescent="0.2">
      <c r="A618" s="41">
        <v>42892</v>
      </c>
      <c r="B618" s="16">
        <v>12.08</v>
      </c>
      <c r="C618" s="16">
        <v>11.795</v>
      </c>
      <c r="D618" s="16">
        <v>1490</v>
      </c>
      <c r="E618" s="42">
        <f t="shared" si="0"/>
        <v>-1.6673614005835707E-2</v>
      </c>
    </row>
    <row r="619" spans="1:5" ht="12.75" customHeight="1" x14ac:dyDescent="0.2">
      <c r="A619" s="41">
        <v>42893</v>
      </c>
      <c r="B619" s="16">
        <v>12</v>
      </c>
      <c r="C619" s="16">
        <v>11.715</v>
      </c>
      <c r="D619" s="16">
        <v>5650</v>
      </c>
      <c r="E619" s="42">
        <f t="shared" si="0"/>
        <v>-6.7825349724459577E-3</v>
      </c>
    </row>
    <row r="620" spans="1:5" ht="12.75" customHeight="1" x14ac:dyDescent="0.2">
      <c r="A620" s="41">
        <v>42894</v>
      </c>
      <c r="B620" s="16">
        <v>12</v>
      </c>
      <c r="C620" s="16">
        <v>11.715</v>
      </c>
      <c r="D620" s="16">
        <v>5338</v>
      </c>
      <c r="E620" s="42">
        <f t="shared" si="0"/>
        <v>0</v>
      </c>
    </row>
    <row r="621" spans="1:5" ht="12.75" customHeight="1" x14ac:dyDescent="0.2">
      <c r="A621" s="41">
        <v>42895</v>
      </c>
      <c r="B621" s="16">
        <v>11.97</v>
      </c>
      <c r="C621" s="16">
        <v>11.685</v>
      </c>
      <c r="D621" s="16">
        <v>1212</v>
      </c>
      <c r="E621" s="42">
        <f t="shared" si="0"/>
        <v>-2.5608194622278582E-3</v>
      </c>
    </row>
    <row r="622" spans="1:5" ht="12.75" customHeight="1" x14ac:dyDescent="0.2">
      <c r="A622" s="41">
        <v>42898</v>
      </c>
      <c r="B622" s="16">
        <v>11.91</v>
      </c>
      <c r="C622" s="16">
        <v>11.625</v>
      </c>
      <c r="D622" s="16">
        <v>9864</v>
      </c>
      <c r="E622" s="42">
        <f t="shared" si="0"/>
        <v>-5.1347881899872052E-3</v>
      </c>
    </row>
    <row r="623" spans="1:5" ht="12.75" customHeight="1" x14ac:dyDescent="0.2">
      <c r="A623" s="41">
        <v>42899</v>
      </c>
      <c r="B623" s="16">
        <v>12</v>
      </c>
      <c r="C623" s="16">
        <v>11.715</v>
      </c>
      <c r="D623" s="16">
        <v>26325</v>
      </c>
      <c r="E623" s="42">
        <f t="shared" si="0"/>
        <v>7.7419354838709556E-3</v>
      </c>
    </row>
    <row r="624" spans="1:5" ht="12.75" customHeight="1" x14ac:dyDescent="0.2">
      <c r="A624" s="41">
        <v>42900</v>
      </c>
      <c r="B624" s="16">
        <v>12</v>
      </c>
      <c r="C624" s="16">
        <v>11.715</v>
      </c>
      <c r="D624" s="16">
        <v>2884</v>
      </c>
      <c r="E624" s="42">
        <f t="shared" si="0"/>
        <v>0</v>
      </c>
    </row>
    <row r="625" spans="1:5" ht="12.75" customHeight="1" x14ac:dyDescent="0.2">
      <c r="A625" s="41">
        <v>42901</v>
      </c>
      <c r="B625" s="16">
        <v>11.83</v>
      </c>
      <c r="C625" s="16">
        <v>11.545</v>
      </c>
      <c r="D625" s="16">
        <v>1187</v>
      </c>
      <c r="E625" s="42">
        <f t="shared" si="0"/>
        <v>-1.4511310285958168E-2</v>
      </c>
    </row>
    <row r="626" spans="1:5" ht="12.75" customHeight="1" x14ac:dyDescent="0.2">
      <c r="A626" s="41">
        <v>42902</v>
      </c>
      <c r="B626" s="16">
        <v>12</v>
      </c>
      <c r="C626" s="16">
        <v>11.715</v>
      </c>
      <c r="D626" s="16">
        <v>38209</v>
      </c>
      <c r="E626" s="42">
        <f t="shared" si="0"/>
        <v>1.4724989172802072E-2</v>
      </c>
    </row>
    <row r="627" spans="1:5" ht="12.75" customHeight="1" x14ac:dyDescent="0.2">
      <c r="A627" s="41">
        <v>42905</v>
      </c>
      <c r="B627" s="16">
        <v>12.4</v>
      </c>
      <c r="C627" s="16">
        <v>12.115</v>
      </c>
      <c r="D627" s="16">
        <v>50496</v>
      </c>
      <c r="E627" s="42">
        <f t="shared" si="0"/>
        <v>3.4144259496372203E-2</v>
      </c>
    </row>
    <row r="628" spans="1:5" ht="12.75" customHeight="1" x14ac:dyDescent="0.2">
      <c r="A628" s="41">
        <v>42906</v>
      </c>
      <c r="B628" s="16">
        <v>12.4</v>
      </c>
      <c r="C628" s="16">
        <v>12.115</v>
      </c>
      <c r="D628" s="16">
        <v>2293</v>
      </c>
      <c r="E628" s="42">
        <f t="shared" si="0"/>
        <v>0</v>
      </c>
    </row>
    <row r="629" spans="1:5" ht="12.75" customHeight="1" x14ac:dyDescent="0.2">
      <c r="A629" s="41">
        <v>42907</v>
      </c>
      <c r="B629" s="16">
        <v>12.29</v>
      </c>
      <c r="C629" s="16">
        <v>12.004999999999999</v>
      </c>
      <c r="D629" s="16">
        <v>2487</v>
      </c>
      <c r="E629" s="42">
        <f t="shared" si="0"/>
        <v>-9.079653322327793E-3</v>
      </c>
    </row>
    <row r="630" spans="1:5" ht="12.75" customHeight="1" x14ac:dyDescent="0.2">
      <c r="A630" s="41">
        <v>42908</v>
      </c>
      <c r="B630" s="16">
        <v>12.4</v>
      </c>
      <c r="C630" s="16">
        <v>12.115</v>
      </c>
      <c r="D630" s="16">
        <v>9015</v>
      </c>
      <c r="E630" s="42">
        <f t="shared" si="0"/>
        <v>9.1628488129946867E-3</v>
      </c>
    </row>
    <row r="631" spans="1:5" ht="12.75" customHeight="1" x14ac:dyDescent="0.2">
      <c r="A631" s="41">
        <v>42909</v>
      </c>
      <c r="B631" s="16">
        <v>12.4</v>
      </c>
      <c r="C631" s="16">
        <v>12.115</v>
      </c>
      <c r="D631" s="16">
        <v>6000</v>
      </c>
      <c r="E631" s="42">
        <f t="shared" si="0"/>
        <v>0</v>
      </c>
    </row>
    <row r="632" spans="1:5" ht="12.75" customHeight="1" x14ac:dyDescent="0.2">
      <c r="A632" s="41">
        <v>42914</v>
      </c>
      <c r="B632" s="16">
        <v>12.4</v>
      </c>
      <c r="C632" s="16">
        <v>12.115</v>
      </c>
      <c r="D632" s="16">
        <v>13738</v>
      </c>
      <c r="E632" s="42">
        <f t="shared" si="0"/>
        <v>0</v>
      </c>
    </row>
    <row r="633" spans="1:5" ht="12.75" customHeight="1" x14ac:dyDescent="0.2">
      <c r="A633" s="41">
        <v>42915</v>
      </c>
      <c r="B633" s="16">
        <v>12.3</v>
      </c>
      <c r="C633" s="16">
        <v>12.015000000000001</v>
      </c>
      <c r="D633" s="16">
        <v>4843</v>
      </c>
      <c r="E633" s="42">
        <f t="shared" si="0"/>
        <v>-8.2542302930251454E-3</v>
      </c>
    </row>
    <row r="634" spans="1:5" ht="12.75" customHeight="1" x14ac:dyDescent="0.2">
      <c r="A634" s="41">
        <v>42916</v>
      </c>
      <c r="B634" s="16">
        <v>12.24</v>
      </c>
      <c r="C634" s="16">
        <v>11.955</v>
      </c>
      <c r="D634" s="16">
        <v>1385</v>
      </c>
      <c r="E634" s="42">
        <f t="shared" si="0"/>
        <v>-4.9937578027466076E-3</v>
      </c>
    </row>
    <row r="635" spans="1:5" ht="12.75" customHeight="1" x14ac:dyDescent="0.2">
      <c r="A635" s="41">
        <v>42919</v>
      </c>
      <c r="B635" s="16">
        <v>12.22</v>
      </c>
      <c r="C635" s="16">
        <v>11.935</v>
      </c>
      <c r="D635" s="16">
        <v>724</v>
      </c>
      <c r="E635" s="42">
        <f t="shared" si="0"/>
        <v>-1.6729401923880865E-3</v>
      </c>
    </row>
    <row r="636" spans="1:5" ht="12.75" customHeight="1" x14ac:dyDescent="0.2">
      <c r="A636" s="41">
        <v>42920</v>
      </c>
      <c r="B636" s="16">
        <v>12</v>
      </c>
      <c r="C636" s="16">
        <v>11.715</v>
      </c>
      <c r="D636" s="16">
        <v>26517</v>
      </c>
      <c r="E636" s="42">
        <f t="shared" si="0"/>
        <v>-1.8433179723502356E-2</v>
      </c>
    </row>
    <row r="637" spans="1:5" ht="12.75" customHeight="1" x14ac:dyDescent="0.2">
      <c r="A637" s="41">
        <v>42921</v>
      </c>
      <c r="B637" s="16">
        <v>12</v>
      </c>
      <c r="C637" s="16">
        <v>11.715</v>
      </c>
      <c r="D637" s="16">
        <v>1593</v>
      </c>
      <c r="E637" s="42">
        <f t="shared" si="0"/>
        <v>0</v>
      </c>
    </row>
    <row r="638" spans="1:5" ht="12.75" customHeight="1" x14ac:dyDescent="0.2">
      <c r="A638" s="41">
        <v>42922</v>
      </c>
      <c r="B638" s="16">
        <v>11.9</v>
      </c>
      <c r="C638" s="16">
        <v>11.615</v>
      </c>
      <c r="D638" s="16">
        <v>3211</v>
      </c>
      <c r="E638" s="42">
        <f t="shared" si="0"/>
        <v>-8.5360648740930127E-3</v>
      </c>
    </row>
    <row r="639" spans="1:5" ht="12.75" customHeight="1" x14ac:dyDescent="0.2">
      <c r="A639" s="41">
        <v>42923</v>
      </c>
      <c r="B639" s="16">
        <v>11.5</v>
      </c>
      <c r="C639" s="16">
        <v>11.215</v>
      </c>
      <c r="D639" s="16">
        <v>9787</v>
      </c>
      <c r="E639" s="42">
        <f t="shared" si="0"/>
        <v>-3.4438226431338814E-2</v>
      </c>
    </row>
    <row r="640" spans="1:5" ht="12.75" customHeight="1" x14ac:dyDescent="0.2">
      <c r="A640" s="41">
        <v>42926</v>
      </c>
      <c r="B640" s="16">
        <v>11.8</v>
      </c>
      <c r="C640" s="16">
        <v>11.515000000000001</v>
      </c>
      <c r="D640" s="16">
        <v>2848</v>
      </c>
      <c r="E640" s="42">
        <f t="shared" si="0"/>
        <v>2.6749888542131138E-2</v>
      </c>
    </row>
    <row r="641" spans="1:5" ht="12.75" customHeight="1" x14ac:dyDescent="0.2">
      <c r="A641" s="41">
        <v>42927</v>
      </c>
      <c r="B641" s="16">
        <v>11.8</v>
      </c>
      <c r="C641" s="16">
        <v>11.515000000000001</v>
      </c>
      <c r="D641" s="16">
        <v>11706</v>
      </c>
      <c r="E641" s="42">
        <f t="shared" si="0"/>
        <v>0</v>
      </c>
    </row>
    <row r="642" spans="1:5" ht="12.75" customHeight="1" x14ac:dyDescent="0.2">
      <c r="A642" s="41">
        <v>42928</v>
      </c>
      <c r="B642" s="16">
        <v>11.8</v>
      </c>
      <c r="C642" s="16">
        <v>11.515000000000001</v>
      </c>
      <c r="D642" s="16">
        <v>1981</v>
      </c>
      <c r="E642" s="42">
        <f t="shared" si="0"/>
        <v>0</v>
      </c>
    </row>
    <row r="643" spans="1:5" ht="12.75" customHeight="1" x14ac:dyDescent="0.2">
      <c r="A643" s="41">
        <v>42929</v>
      </c>
      <c r="B643" s="16">
        <v>11.99</v>
      </c>
      <c r="C643" s="16">
        <v>11.705</v>
      </c>
      <c r="D643" s="16">
        <v>5424</v>
      </c>
      <c r="E643" s="42">
        <f t="shared" si="0"/>
        <v>1.6500217108119799E-2</v>
      </c>
    </row>
    <row r="644" spans="1:5" ht="12.75" customHeight="1" x14ac:dyDescent="0.2">
      <c r="A644" s="41">
        <v>42930</v>
      </c>
      <c r="B644" s="16">
        <v>11.99</v>
      </c>
      <c r="C644" s="16">
        <v>11.705</v>
      </c>
      <c r="D644" s="16">
        <v>4508</v>
      </c>
      <c r="E644" s="42">
        <f t="shared" si="0"/>
        <v>0</v>
      </c>
    </row>
    <row r="645" spans="1:5" ht="12.75" customHeight="1" x14ac:dyDescent="0.2">
      <c r="A645" s="41">
        <v>42933</v>
      </c>
      <c r="B645" s="16">
        <v>12</v>
      </c>
      <c r="C645" s="16">
        <v>11.715</v>
      </c>
      <c r="D645" s="16">
        <v>8646</v>
      </c>
      <c r="E645" s="42">
        <f t="shared" si="0"/>
        <v>8.5433575395128466E-4</v>
      </c>
    </row>
    <row r="646" spans="1:5" ht="12.75" customHeight="1" x14ac:dyDescent="0.2">
      <c r="A646" s="41">
        <v>42934</v>
      </c>
      <c r="B646" s="16">
        <v>12</v>
      </c>
      <c r="C646" s="16">
        <v>11.715</v>
      </c>
      <c r="D646" s="16">
        <v>9840</v>
      </c>
      <c r="E646" s="42">
        <f t="shared" si="0"/>
        <v>0</v>
      </c>
    </row>
    <row r="647" spans="1:5" ht="12.75" customHeight="1" x14ac:dyDescent="0.2">
      <c r="A647" s="41">
        <v>42935</v>
      </c>
      <c r="B647" s="16">
        <v>11.95</v>
      </c>
      <c r="C647" s="16">
        <v>11.664999999999999</v>
      </c>
      <c r="D647" s="16">
        <v>1912</v>
      </c>
      <c r="E647" s="42">
        <f t="shared" si="0"/>
        <v>-4.2680324370465827E-3</v>
      </c>
    </row>
    <row r="648" spans="1:5" ht="12.75" customHeight="1" x14ac:dyDescent="0.2">
      <c r="A648" s="41">
        <v>42936</v>
      </c>
      <c r="B648" s="16">
        <v>11.96</v>
      </c>
      <c r="C648" s="16">
        <v>11.675000000000001</v>
      </c>
      <c r="D648" s="16">
        <v>5875</v>
      </c>
      <c r="E648" s="42">
        <f t="shared" si="0"/>
        <v>8.5726532361779376E-4</v>
      </c>
    </row>
    <row r="649" spans="1:5" ht="12.75" customHeight="1" x14ac:dyDescent="0.2">
      <c r="A649" s="41">
        <v>42937</v>
      </c>
      <c r="B649" s="16">
        <v>11.96</v>
      </c>
      <c r="C649" s="16">
        <v>11.675000000000001</v>
      </c>
      <c r="D649" s="16">
        <v>5326</v>
      </c>
      <c r="E649" s="42">
        <f t="shared" si="0"/>
        <v>0</v>
      </c>
    </row>
    <row r="650" spans="1:5" ht="12.75" customHeight="1" x14ac:dyDescent="0.2">
      <c r="A650" s="41">
        <v>42940</v>
      </c>
      <c r="B650" s="16">
        <v>11.96</v>
      </c>
      <c r="C650" s="16">
        <v>11.675000000000001</v>
      </c>
      <c r="D650" s="16">
        <v>2480</v>
      </c>
      <c r="E650" s="42">
        <f t="shared" si="0"/>
        <v>0</v>
      </c>
    </row>
    <row r="651" spans="1:5" ht="12.75" customHeight="1" x14ac:dyDescent="0.2">
      <c r="A651" s="41">
        <v>42942</v>
      </c>
      <c r="B651" s="16">
        <v>11.98</v>
      </c>
      <c r="C651" s="16">
        <v>11.695</v>
      </c>
      <c r="D651" s="16">
        <v>2495</v>
      </c>
      <c r="E651" s="42">
        <f t="shared" si="0"/>
        <v>1.7130620985010339E-3</v>
      </c>
    </row>
    <row r="652" spans="1:5" ht="12.75" customHeight="1" x14ac:dyDescent="0.2">
      <c r="A652" s="41">
        <v>42943</v>
      </c>
      <c r="B652" s="16">
        <v>11.9</v>
      </c>
      <c r="C652" s="16">
        <v>11.615</v>
      </c>
      <c r="D652" s="16">
        <v>4650</v>
      </c>
      <c r="E652" s="42">
        <f t="shared" si="0"/>
        <v>-6.8405301410859399E-3</v>
      </c>
    </row>
    <row r="653" spans="1:5" ht="12.75" customHeight="1" x14ac:dyDescent="0.2">
      <c r="A653" s="41">
        <v>42944</v>
      </c>
      <c r="B653" s="16">
        <v>11.9</v>
      </c>
      <c r="C653" s="16">
        <v>11.615</v>
      </c>
      <c r="D653" s="16">
        <v>4017</v>
      </c>
      <c r="E653" s="42">
        <f t="shared" si="0"/>
        <v>0</v>
      </c>
    </row>
    <row r="654" spans="1:5" ht="12.75" customHeight="1" x14ac:dyDescent="0.2">
      <c r="A654" s="41">
        <v>42947</v>
      </c>
      <c r="B654" s="16">
        <v>11.9</v>
      </c>
      <c r="C654" s="16">
        <v>11.615</v>
      </c>
      <c r="D654" s="16">
        <v>68260</v>
      </c>
      <c r="E654" s="42">
        <f t="shared" si="0"/>
        <v>0</v>
      </c>
    </row>
    <row r="655" spans="1:5" ht="12.75" customHeight="1" x14ac:dyDescent="0.2">
      <c r="A655" s="41">
        <v>42948</v>
      </c>
      <c r="B655" s="16">
        <v>12.12</v>
      </c>
      <c r="C655" s="16">
        <v>11.834999999999999</v>
      </c>
      <c r="D655" s="16">
        <v>3686</v>
      </c>
      <c r="E655" s="42">
        <f t="shared" si="0"/>
        <v>1.8941024537236235E-2</v>
      </c>
    </row>
    <row r="656" spans="1:5" ht="12.75" customHeight="1" x14ac:dyDescent="0.2">
      <c r="A656" s="41">
        <v>42949</v>
      </c>
      <c r="B656" s="16">
        <v>12.1</v>
      </c>
      <c r="C656" s="16">
        <v>11.815</v>
      </c>
      <c r="D656" s="16">
        <v>102460</v>
      </c>
      <c r="E656" s="42">
        <f t="shared" si="0"/>
        <v>-1.6899028305872054E-3</v>
      </c>
    </row>
    <row r="657" spans="1:5" ht="12.75" customHeight="1" x14ac:dyDescent="0.2">
      <c r="A657" s="41">
        <v>42950</v>
      </c>
      <c r="B657" s="16">
        <v>11.98</v>
      </c>
      <c r="C657" s="16">
        <v>11.695</v>
      </c>
      <c r="D657" s="16">
        <v>15292</v>
      </c>
      <c r="E657" s="42">
        <f t="shared" si="0"/>
        <v>-1.0156580617858589E-2</v>
      </c>
    </row>
    <row r="658" spans="1:5" ht="12.75" customHeight="1" x14ac:dyDescent="0.2">
      <c r="A658" s="41">
        <v>42951</v>
      </c>
      <c r="B658" s="16">
        <v>11.9</v>
      </c>
      <c r="C658" s="16">
        <v>11.615</v>
      </c>
      <c r="D658" s="16">
        <v>6045</v>
      </c>
      <c r="E658" s="42">
        <f t="shared" si="0"/>
        <v>-6.8405301410859399E-3</v>
      </c>
    </row>
    <row r="659" spans="1:5" ht="12.75" customHeight="1" x14ac:dyDescent="0.2">
      <c r="A659" s="41">
        <v>42954</v>
      </c>
      <c r="B659" s="16">
        <v>11.95</v>
      </c>
      <c r="C659" s="16">
        <v>11.664999999999999</v>
      </c>
      <c r="D659" s="16">
        <v>460</v>
      </c>
      <c r="E659" s="42">
        <f t="shared" si="0"/>
        <v>4.3047783039172564E-3</v>
      </c>
    </row>
    <row r="660" spans="1:5" ht="12.75" customHeight="1" x14ac:dyDescent="0.2">
      <c r="A660" s="41">
        <v>42955</v>
      </c>
      <c r="B660" s="16">
        <v>11.88</v>
      </c>
      <c r="C660" s="16">
        <v>11.595000000000001</v>
      </c>
      <c r="D660" s="16">
        <v>14231</v>
      </c>
      <c r="E660" s="42">
        <f t="shared" si="0"/>
        <v>-6.0008572653234898E-3</v>
      </c>
    </row>
    <row r="661" spans="1:5" ht="12.75" customHeight="1" x14ac:dyDescent="0.2">
      <c r="A661" s="41">
        <v>42956</v>
      </c>
      <c r="B661" s="16">
        <v>11.8</v>
      </c>
      <c r="C661" s="16">
        <v>11.515000000000001</v>
      </c>
      <c r="D661" s="16">
        <v>8769</v>
      </c>
      <c r="E661" s="42">
        <f t="shared" si="0"/>
        <v>-6.8995256576110447E-3</v>
      </c>
    </row>
    <row r="662" spans="1:5" ht="12.75" customHeight="1" x14ac:dyDescent="0.2">
      <c r="A662" s="41">
        <v>42957</v>
      </c>
      <c r="B662" s="16">
        <v>11.8</v>
      </c>
      <c r="C662" s="16">
        <v>11.515000000000001</v>
      </c>
      <c r="D662" s="16">
        <v>9420</v>
      </c>
      <c r="E662" s="42">
        <f t="shared" si="0"/>
        <v>0</v>
      </c>
    </row>
    <row r="663" spans="1:5" ht="12.75" customHeight="1" x14ac:dyDescent="0.2">
      <c r="A663" s="41">
        <v>42958</v>
      </c>
      <c r="B663" s="16">
        <v>11.8</v>
      </c>
      <c r="C663" s="16">
        <v>11.515000000000001</v>
      </c>
      <c r="D663" s="16">
        <v>38678</v>
      </c>
      <c r="E663" s="42">
        <f t="shared" si="0"/>
        <v>0</v>
      </c>
    </row>
    <row r="664" spans="1:5" ht="12.75" customHeight="1" x14ac:dyDescent="0.2">
      <c r="A664" s="41">
        <v>42961</v>
      </c>
      <c r="B664" s="16">
        <v>11.78</v>
      </c>
      <c r="C664" s="16">
        <v>11.494999999999999</v>
      </c>
      <c r="D664" s="16">
        <v>12230</v>
      </c>
      <c r="E664" s="42">
        <f t="shared" si="0"/>
        <v>-1.7368649587495744E-3</v>
      </c>
    </row>
    <row r="665" spans="1:5" ht="12.75" customHeight="1" x14ac:dyDescent="0.2">
      <c r="A665" s="41">
        <v>42962</v>
      </c>
      <c r="B665" s="16">
        <v>11.8</v>
      </c>
      <c r="C665" s="16">
        <v>11.515000000000001</v>
      </c>
      <c r="D665" s="16">
        <v>11635</v>
      </c>
      <c r="E665" s="42">
        <f t="shared" si="0"/>
        <v>1.7398869073511397E-3</v>
      </c>
    </row>
    <row r="666" spans="1:5" ht="12.75" customHeight="1" x14ac:dyDescent="0.2">
      <c r="A666" s="41">
        <v>42963</v>
      </c>
      <c r="B666" s="16">
        <v>11.77</v>
      </c>
      <c r="C666" s="16">
        <v>11.484999999999999</v>
      </c>
      <c r="D666" s="16">
        <v>2730</v>
      </c>
      <c r="E666" s="42">
        <f t="shared" si="0"/>
        <v>-2.6052974381242846E-3</v>
      </c>
    </row>
    <row r="667" spans="1:5" ht="12.75" customHeight="1" x14ac:dyDescent="0.2">
      <c r="A667" s="41">
        <v>42964</v>
      </c>
      <c r="B667" s="16">
        <v>11.77</v>
      </c>
      <c r="C667" s="16">
        <v>11.484999999999999</v>
      </c>
      <c r="D667" s="16">
        <v>12408</v>
      </c>
      <c r="E667" s="42">
        <f t="shared" si="0"/>
        <v>0</v>
      </c>
    </row>
    <row r="668" spans="1:5" ht="12.75" customHeight="1" x14ac:dyDescent="0.2">
      <c r="A668" s="41">
        <v>42965</v>
      </c>
      <c r="B668" s="16">
        <v>11.9</v>
      </c>
      <c r="C668" s="16">
        <v>11.615</v>
      </c>
      <c r="D668" s="16">
        <v>87701</v>
      </c>
      <c r="E668" s="42">
        <f t="shared" si="0"/>
        <v>1.1319111885067549E-2</v>
      </c>
    </row>
    <row r="669" spans="1:5" ht="12.75" customHeight="1" x14ac:dyDescent="0.2">
      <c r="A669" s="41">
        <v>42968</v>
      </c>
      <c r="B669" s="16">
        <v>11.9</v>
      </c>
      <c r="C669" s="16">
        <v>11.615</v>
      </c>
      <c r="D669" s="16">
        <v>0</v>
      </c>
      <c r="E669" s="42">
        <f t="shared" si="0"/>
        <v>0</v>
      </c>
    </row>
    <row r="670" spans="1:5" ht="12.75" customHeight="1" x14ac:dyDescent="0.2">
      <c r="A670" s="41">
        <v>42969</v>
      </c>
      <c r="B670" s="16">
        <v>11.84</v>
      </c>
      <c r="C670" s="16">
        <v>11.555</v>
      </c>
      <c r="D670" s="16">
        <v>4082</v>
      </c>
      <c r="E670" s="42">
        <f t="shared" si="0"/>
        <v>-5.1657339647008605E-3</v>
      </c>
    </row>
    <row r="671" spans="1:5" ht="12.75" customHeight="1" x14ac:dyDescent="0.2">
      <c r="A671" s="41">
        <v>42970</v>
      </c>
      <c r="B671" s="16">
        <v>11.9</v>
      </c>
      <c r="C671" s="16">
        <v>11.615</v>
      </c>
      <c r="D671" s="16">
        <v>16742</v>
      </c>
      <c r="E671" s="42">
        <f t="shared" si="0"/>
        <v>5.1925573344872777E-3</v>
      </c>
    </row>
    <row r="672" spans="1:5" ht="12.75" customHeight="1" x14ac:dyDescent="0.2">
      <c r="A672" s="41">
        <v>42971</v>
      </c>
      <c r="B672" s="16">
        <v>12</v>
      </c>
      <c r="C672" s="16">
        <v>11.715</v>
      </c>
      <c r="D672" s="16">
        <v>15626</v>
      </c>
      <c r="E672" s="42">
        <f t="shared" si="0"/>
        <v>8.6095566078346654E-3</v>
      </c>
    </row>
    <row r="673" spans="1:5" ht="12.75" customHeight="1" x14ac:dyDescent="0.2">
      <c r="A673" s="41">
        <v>42972</v>
      </c>
      <c r="B673" s="16">
        <v>11.97</v>
      </c>
      <c r="C673" s="16">
        <v>11.685</v>
      </c>
      <c r="D673" s="16">
        <v>5022</v>
      </c>
      <c r="E673" s="42">
        <f t="shared" si="0"/>
        <v>-2.5608194622278582E-3</v>
      </c>
    </row>
    <row r="674" spans="1:5" ht="12.75" customHeight="1" x14ac:dyDescent="0.2">
      <c r="A674" s="41">
        <v>42975</v>
      </c>
      <c r="B674" s="16">
        <v>12</v>
      </c>
      <c r="C674" s="16">
        <v>11.715</v>
      </c>
      <c r="D674" s="16">
        <v>10987</v>
      </c>
      <c r="E674" s="42">
        <f t="shared" si="0"/>
        <v>2.5673940949935267E-3</v>
      </c>
    </row>
    <row r="675" spans="1:5" ht="12.75" customHeight="1" x14ac:dyDescent="0.2">
      <c r="A675" s="41">
        <v>42976</v>
      </c>
      <c r="B675" s="16">
        <v>12.3</v>
      </c>
      <c r="C675" s="16">
        <v>12.015000000000001</v>
      </c>
      <c r="D675" s="16">
        <v>97891</v>
      </c>
      <c r="E675" s="42">
        <f t="shared" si="0"/>
        <v>2.5608194622279191E-2</v>
      </c>
    </row>
    <row r="676" spans="1:5" ht="12.75" customHeight="1" x14ac:dyDescent="0.2">
      <c r="A676" s="41">
        <v>42977</v>
      </c>
      <c r="B676" s="16">
        <v>12.6</v>
      </c>
      <c r="C676" s="16">
        <v>12.315</v>
      </c>
      <c r="D676" s="16">
        <v>136940</v>
      </c>
      <c r="E676" s="42">
        <f t="shared" si="0"/>
        <v>2.4968789013732746E-2</v>
      </c>
    </row>
    <row r="677" spans="1:5" ht="12.75" customHeight="1" x14ac:dyDescent="0.2">
      <c r="A677" s="41">
        <v>42978</v>
      </c>
      <c r="B677" s="16">
        <v>12.5</v>
      </c>
      <c r="C677" s="16">
        <v>12.215</v>
      </c>
      <c r="D677" s="16">
        <v>14222</v>
      </c>
      <c r="E677" s="42">
        <f t="shared" si="0"/>
        <v>-8.1201786439301371E-3</v>
      </c>
    </row>
    <row r="678" spans="1:5" ht="12.75" customHeight="1" x14ac:dyDescent="0.2">
      <c r="A678" s="41">
        <v>42982</v>
      </c>
      <c r="B678" s="16">
        <v>12.2</v>
      </c>
      <c r="C678" s="16">
        <v>11.914999999999999</v>
      </c>
      <c r="D678" s="16">
        <v>5355</v>
      </c>
      <c r="E678" s="42">
        <f t="shared" si="0"/>
        <v>-2.4559967253377054E-2</v>
      </c>
    </row>
    <row r="679" spans="1:5" ht="12.75" customHeight="1" x14ac:dyDescent="0.2">
      <c r="A679" s="41">
        <v>42983</v>
      </c>
      <c r="B679" s="16">
        <v>12.3</v>
      </c>
      <c r="C679" s="16">
        <v>12.015000000000001</v>
      </c>
      <c r="D679" s="16">
        <v>10518</v>
      </c>
      <c r="E679" s="42">
        <f t="shared" si="0"/>
        <v>8.3927822073018403E-3</v>
      </c>
    </row>
    <row r="680" spans="1:5" ht="12.75" customHeight="1" x14ac:dyDescent="0.2">
      <c r="A680" s="41">
        <v>42984</v>
      </c>
      <c r="B680" s="16">
        <v>12.31</v>
      </c>
      <c r="C680" s="16">
        <v>12.025</v>
      </c>
      <c r="D680" s="16">
        <v>6148</v>
      </c>
      <c r="E680" s="42">
        <f t="shared" si="0"/>
        <v>8.3229296712441006E-4</v>
      </c>
    </row>
    <row r="681" spans="1:5" ht="12.75" customHeight="1" x14ac:dyDescent="0.2">
      <c r="A681" s="41">
        <v>42985</v>
      </c>
      <c r="B681" s="16">
        <v>12.33</v>
      </c>
      <c r="C681" s="16">
        <v>12.045</v>
      </c>
      <c r="D681" s="16">
        <v>8030</v>
      </c>
      <c r="E681" s="42">
        <f t="shared" si="0"/>
        <v>1.6632016632016277E-3</v>
      </c>
    </row>
    <row r="682" spans="1:5" ht="12.75" customHeight="1" x14ac:dyDescent="0.2">
      <c r="A682" s="41">
        <v>42986</v>
      </c>
      <c r="B682" s="16">
        <v>12.36</v>
      </c>
      <c r="C682" s="16">
        <v>12.074999999999999</v>
      </c>
      <c r="D682" s="16">
        <v>18544</v>
      </c>
      <c r="E682" s="42">
        <f t="shared" si="0"/>
        <v>2.4906600249065473E-3</v>
      </c>
    </row>
    <row r="683" spans="1:5" ht="12.75" customHeight="1" x14ac:dyDescent="0.2">
      <c r="A683" s="41">
        <v>42989</v>
      </c>
      <c r="B683" s="16">
        <v>12.35</v>
      </c>
      <c r="C683" s="16">
        <v>12.065</v>
      </c>
      <c r="D683" s="16">
        <v>10775</v>
      </c>
      <c r="E683" s="42">
        <f t="shared" si="0"/>
        <v>-8.2815734989646276E-4</v>
      </c>
    </row>
    <row r="684" spans="1:5" ht="12.75" customHeight="1" x14ac:dyDescent="0.2">
      <c r="A684" s="41">
        <v>42990</v>
      </c>
      <c r="B684" s="16">
        <v>12.45</v>
      </c>
      <c r="C684" s="16">
        <v>12.164999999999999</v>
      </c>
      <c r="D684" s="16">
        <v>19246</v>
      </c>
      <c r="E684" s="42">
        <f t="shared" si="0"/>
        <v>8.2884376295068087E-3</v>
      </c>
    </row>
    <row r="685" spans="1:5" ht="12.75" customHeight="1" x14ac:dyDescent="0.2">
      <c r="A685" s="41">
        <v>42991</v>
      </c>
      <c r="B685" s="16">
        <v>12.4</v>
      </c>
      <c r="C685" s="16">
        <v>12.115</v>
      </c>
      <c r="D685" s="16">
        <v>29854</v>
      </c>
      <c r="E685" s="42">
        <f t="shared" si="0"/>
        <v>-4.1101520756267112E-3</v>
      </c>
    </row>
    <row r="686" spans="1:5" ht="12.75" customHeight="1" x14ac:dyDescent="0.2">
      <c r="A686" s="41">
        <v>42992</v>
      </c>
      <c r="B686" s="16">
        <v>12.45</v>
      </c>
      <c r="C686" s="16">
        <v>12.164999999999999</v>
      </c>
      <c r="D686" s="16">
        <v>3168</v>
      </c>
      <c r="E686" s="42">
        <f t="shared" si="0"/>
        <v>4.1271151465124998E-3</v>
      </c>
    </row>
    <row r="687" spans="1:5" ht="12.75" customHeight="1" x14ac:dyDescent="0.2">
      <c r="A687" s="41">
        <v>42993</v>
      </c>
      <c r="B687" s="16">
        <v>12.4</v>
      </c>
      <c r="C687" s="16">
        <v>12.115</v>
      </c>
      <c r="D687" s="16">
        <v>38988</v>
      </c>
      <c r="E687" s="42">
        <f t="shared" si="0"/>
        <v>-4.1101520756267112E-3</v>
      </c>
    </row>
    <row r="688" spans="1:5" ht="12.75" customHeight="1" x14ac:dyDescent="0.2">
      <c r="A688" s="41">
        <v>42996</v>
      </c>
      <c r="B688" s="16">
        <v>12.49</v>
      </c>
      <c r="C688" s="16">
        <v>12.205</v>
      </c>
      <c r="D688" s="16">
        <v>19954</v>
      </c>
      <c r="E688" s="42">
        <f t="shared" si="0"/>
        <v>7.4288072637226461E-3</v>
      </c>
    </row>
    <row r="689" spans="1:5" ht="12.75" customHeight="1" x14ac:dyDescent="0.2">
      <c r="A689" s="41">
        <v>42997</v>
      </c>
      <c r="B689" s="16">
        <v>12.45</v>
      </c>
      <c r="C689" s="16">
        <v>12.164999999999999</v>
      </c>
      <c r="D689" s="16">
        <v>51058</v>
      </c>
      <c r="E689" s="42">
        <f t="shared" si="0"/>
        <v>-3.2773453502663598E-3</v>
      </c>
    </row>
    <row r="690" spans="1:5" ht="12.75" customHeight="1" x14ac:dyDescent="0.2">
      <c r="A690" s="41">
        <v>42998</v>
      </c>
      <c r="B690" s="16">
        <v>12.45</v>
      </c>
      <c r="C690" s="16">
        <v>12.164999999999999</v>
      </c>
      <c r="D690" s="16">
        <v>2805</v>
      </c>
      <c r="E690" s="42">
        <f t="shared" si="0"/>
        <v>0</v>
      </c>
    </row>
    <row r="691" spans="1:5" ht="12.75" customHeight="1" x14ac:dyDescent="0.2">
      <c r="A691" s="41">
        <v>43000</v>
      </c>
      <c r="B691" s="16">
        <v>12.4</v>
      </c>
      <c r="C691" s="16">
        <v>12.115</v>
      </c>
      <c r="D691" s="16">
        <v>12950</v>
      </c>
      <c r="E691" s="42">
        <f t="shared" si="0"/>
        <v>-4.1101520756267112E-3</v>
      </c>
    </row>
    <row r="692" spans="1:5" ht="12.75" customHeight="1" x14ac:dyDescent="0.2">
      <c r="A692" s="41">
        <v>43003</v>
      </c>
      <c r="B692" s="16">
        <v>12.37</v>
      </c>
      <c r="C692" s="16">
        <v>12.084999999999999</v>
      </c>
      <c r="D692" s="16">
        <v>653</v>
      </c>
      <c r="E692" s="42">
        <f t="shared" si="0"/>
        <v>-2.4762690879076466E-3</v>
      </c>
    </row>
    <row r="693" spans="1:5" ht="12.75" customHeight="1" x14ac:dyDescent="0.2">
      <c r="A693" s="41">
        <v>43004</v>
      </c>
      <c r="B693" s="16">
        <v>12.4</v>
      </c>
      <c r="C693" s="16">
        <v>12.115</v>
      </c>
      <c r="D693" s="16">
        <v>69458</v>
      </c>
      <c r="E693" s="42">
        <f t="shared" si="0"/>
        <v>2.4824162184527215E-3</v>
      </c>
    </row>
    <row r="694" spans="1:5" ht="12.75" customHeight="1" x14ac:dyDescent="0.2">
      <c r="A694" s="41">
        <v>43005</v>
      </c>
      <c r="B694" s="16">
        <v>12.59</v>
      </c>
      <c r="C694" s="16">
        <v>12.305</v>
      </c>
      <c r="D694" s="16">
        <v>8298</v>
      </c>
      <c r="E694" s="42">
        <f t="shared" si="0"/>
        <v>1.5683037556747791E-2</v>
      </c>
    </row>
    <row r="695" spans="1:5" ht="12.75" customHeight="1" x14ac:dyDescent="0.2">
      <c r="A695" s="41">
        <v>43006</v>
      </c>
      <c r="B695" s="16">
        <v>12.5</v>
      </c>
      <c r="C695" s="16">
        <v>12.215</v>
      </c>
      <c r="D695" s="16">
        <v>5746</v>
      </c>
      <c r="E695" s="42">
        <f t="shared" si="0"/>
        <v>-7.3140999593660997E-3</v>
      </c>
    </row>
    <row r="696" spans="1:5" ht="12.75" customHeight="1" x14ac:dyDescent="0.2">
      <c r="A696" s="41">
        <v>43007</v>
      </c>
      <c r="B696" s="16">
        <v>12.37</v>
      </c>
      <c r="C696" s="16">
        <v>12.084999999999999</v>
      </c>
      <c r="D696" s="16">
        <v>2430</v>
      </c>
      <c r="E696" s="42">
        <f t="shared" si="0"/>
        <v>-1.0642652476463428E-2</v>
      </c>
    </row>
    <row r="697" spans="1:5" ht="12.75" customHeight="1" x14ac:dyDescent="0.2">
      <c r="A697" s="41">
        <v>43010</v>
      </c>
      <c r="B697" s="16">
        <v>12.74</v>
      </c>
      <c r="C697" s="16">
        <v>12.455</v>
      </c>
      <c r="D697" s="16">
        <v>13736</v>
      </c>
      <c r="E697" s="42">
        <f t="shared" si="0"/>
        <v>3.0616466694249153E-2</v>
      </c>
    </row>
    <row r="698" spans="1:5" ht="12.75" customHeight="1" x14ac:dyDescent="0.2">
      <c r="A698" s="41">
        <v>43011</v>
      </c>
      <c r="B698" s="16">
        <v>12.8</v>
      </c>
      <c r="C698" s="16">
        <v>12.515000000000001</v>
      </c>
      <c r="D698" s="16">
        <v>8497</v>
      </c>
      <c r="E698" s="42">
        <f t="shared" si="0"/>
        <v>4.8173424327579688E-3</v>
      </c>
    </row>
    <row r="699" spans="1:5" ht="12.75" customHeight="1" x14ac:dyDescent="0.2">
      <c r="A699" s="41">
        <v>43012</v>
      </c>
      <c r="B699" s="16">
        <v>12.86</v>
      </c>
      <c r="C699" s="16">
        <v>12.574999999999999</v>
      </c>
      <c r="D699" s="16">
        <v>34579</v>
      </c>
      <c r="E699" s="42">
        <f t="shared" si="0"/>
        <v>4.7942469037154387E-3</v>
      </c>
    </row>
    <row r="700" spans="1:5" ht="12.75" customHeight="1" x14ac:dyDescent="0.2">
      <c r="A700" s="41">
        <v>43013</v>
      </c>
      <c r="B700" s="16">
        <v>12.71</v>
      </c>
      <c r="C700" s="16">
        <v>12.425000000000001</v>
      </c>
      <c r="D700" s="16">
        <v>1216</v>
      </c>
      <c r="E700" s="42">
        <f t="shared" si="0"/>
        <v>-1.1928429423459131E-2</v>
      </c>
    </row>
    <row r="701" spans="1:5" ht="12.75" customHeight="1" x14ac:dyDescent="0.2">
      <c r="A701" s="41">
        <v>43014</v>
      </c>
      <c r="B701" s="16">
        <v>12.7</v>
      </c>
      <c r="C701" s="16">
        <v>12.414999999999999</v>
      </c>
      <c r="D701" s="16">
        <v>18148</v>
      </c>
      <c r="E701" s="42">
        <f t="shared" si="0"/>
        <v>-8.048289738431841E-4</v>
      </c>
    </row>
    <row r="702" spans="1:5" ht="12.75" customHeight="1" x14ac:dyDescent="0.2">
      <c r="A702" s="41">
        <v>43017</v>
      </c>
      <c r="B702" s="16">
        <v>12.6</v>
      </c>
      <c r="C702" s="16">
        <v>12.315</v>
      </c>
      <c r="D702" s="16">
        <v>24478</v>
      </c>
      <c r="E702" s="42">
        <f t="shared" si="0"/>
        <v>-8.0547724526781831E-3</v>
      </c>
    </row>
    <row r="703" spans="1:5" ht="12.75" customHeight="1" x14ac:dyDescent="0.2">
      <c r="A703" s="41">
        <v>43018</v>
      </c>
      <c r="B703" s="16">
        <v>12.57</v>
      </c>
      <c r="C703" s="16">
        <v>12.285</v>
      </c>
      <c r="D703" s="16">
        <v>24840</v>
      </c>
      <c r="E703" s="42">
        <f t="shared" si="0"/>
        <v>-2.4360535931789982E-3</v>
      </c>
    </row>
    <row r="704" spans="1:5" ht="12.75" customHeight="1" x14ac:dyDescent="0.2">
      <c r="A704" s="41">
        <v>43019</v>
      </c>
      <c r="B704" s="16">
        <v>12.6</v>
      </c>
      <c r="C704" s="16">
        <v>12.315</v>
      </c>
      <c r="D704" s="16">
        <v>9117</v>
      </c>
      <c r="E704" s="42">
        <f t="shared" si="0"/>
        <v>2.44200244200239E-3</v>
      </c>
    </row>
    <row r="705" spans="1:5" ht="12.75" customHeight="1" x14ac:dyDescent="0.2">
      <c r="A705" s="41">
        <v>43020</v>
      </c>
      <c r="B705" s="16">
        <v>12.6</v>
      </c>
      <c r="C705" s="16">
        <v>12.315</v>
      </c>
      <c r="D705" s="16">
        <v>120421</v>
      </c>
      <c r="E705" s="42">
        <f t="shared" si="0"/>
        <v>0</v>
      </c>
    </row>
    <row r="706" spans="1:5" ht="12.75" customHeight="1" x14ac:dyDescent="0.2">
      <c r="A706" s="41">
        <v>43021</v>
      </c>
      <c r="B706" s="16">
        <v>12.75</v>
      </c>
      <c r="C706" s="16">
        <v>12.465</v>
      </c>
      <c r="D706" s="16">
        <v>10250</v>
      </c>
      <c r="E706" s="42">
        <f t="shared" si="0"/>
        <v>1.2180267965895279E-2</v>
      </c>
    </row>
    <row r="707" spans="1:5" ht="12.75" customHeight="1" x14ac:dyDescent="0.2">
      <c r="A707" s="41">
        <v>43024</v>
      </c>
      <c r="B707" s="16">
        <v>13</v>
      </c>
      <c r="C707" s="16">
        <v>12.715</v>
      </c>
      <c r="D707" s="16">
        <v>43505</v>
      </c>
      <c r="E707" s="42">
        <f t="shared" si="0"/>
        <v>2.0056157240272765E-2</v>
      </c>
    </row>
    <row r="708" spans="1:5" ht="12.75" customHeight="1" x14ac:dyDescent="0.2">
      <c r="A708" s="41">
        <v>43025</v>
      </c>
      <c r="B708" s="16">
        <v>12.9</v>
      </c>
      <c r="C708" s="16">
        <v>12.615</v>
      </c>
      <c r="D708" s="16">
        <v>6374</v>
      </c>
      <c r="E708" s="42">
        <f t="shared" si="0"/>
        <v>-7.8647267007471208E-3</v>
      </c>
    </row>
    <row r="709" spans="1:5" ht="12.75" customHeight="1" x14ac:dyDescent="0.2">
      <c r="A709" s="41">
        <v>43026</v>
      </c>
      <c r="B709" s="16">
        <v>12.96</v>
      </c>
      <c r="C709" s="16">
        <v>12.675000000000001</v>
      </c>
      <c r="D709" s="16">
        <v>5819</v>
      </c>
      <c r="E709" s="42">
        <f t="shared" si="0"/>
        <v>4.7562425683710264E-3</v>
      </c>
    </row>
    <row r="710" spans="1:5" ht="12.75" customHeight="1" x14ac:dyDescent="0.2">
      <c r="A710" s="41">
        <v>43027</v>
      </c>
      <c r="B710" s="16">
        <v>12.95</v>
      </c>
      <c r="C710" s="16">
        <v>12.664999999999999</v>
      </c>
      <c r="D710" s="16">
        <v>3407</v>
      </c>
      <c r="E710" s="42">
        <f t="shared" si="0"/>
        <v>-7.8895463510860451E-4</v>
      </c>
    </row>
    <row r="711" spans="1:5" ht="12.75" customHeight="1" x14ac:dyDescent="0.2">
      <c r="A711" s="41">
        <v>43028</v>
      </c>
      <c r="B711" s="16">
        <v>12.94</v>
      </c>
      <c r="C711" s="16">
        <v>12.654999999999999</v>
      </c>
      <c r="D711" s="16">
        <v>14202</v>
      </c>
      <c r="E711" s="42">
        <f t="shared" si="0"/>
        <v>-7.8957757599682496E-4</v>
      </c>
    </row>
    <row r="712" spans="1:5" ht="12.75" customHeight="1" x14ac:dyDescent="0.2">
      <c r="A712" s="41">
        <v>43031</v>
      </c>
      <c r="B712" s="16">
        <v>12.94</v>
      </c>
      <c r="C712" s="16">
        <v>12.654999999999999</v>
      </c>
      <c r="D712" s="16">
        <v>42761</v>
      </c>
      <c r="E712" s="42">
        <f t="shared" si="0"/>
        <v>0</v>
      </c>
    </row>
    <row r="713" spans="1:5" ht="12.75" customHeight="1" x14ac:dyDescent="0.2">
      <c r="A713" s="41">
        <v>43032</v>
      </c>
      <c r="B713" s="16">
        <v>13</v>
      </c>
      <c r="C713" s="16">
        <v>12.715</v>
      </c>
      <c r="D713" s="16">
        <v>29838</v>
      </c>
      <c r="E713" s="42">
        <f t="shared" si="0"/>
        <v>4.7412090082971552E-3</v>
      </c>
    </row>
    <row r="714" spans="1:5" ht="12.75" customHeight="1" x14ac:dyDescent="0.2">
      <c r="A714" s="41">
        <v>43033</v>
      </c>
      <c r="B714" s="16">
        <v>13</v>
      </c>
      <c r="C714" s="16">
        <v>12.715</v>
      </c>
      <c r="D714" s="16">
        <v>35947</v>
      </c>
      <c r="E714" s="42">
        <f t="shared" si="0"/>
        <v>0</v>
      </c>
    </row>
    <row r="715" spans="1:5" ht="12.75" customHeight="1" x14ac:dyDescent="0.2">
      <c r="A715" s="41">
        <v>43034</v>
      </c>
      <c r="B715" s="16">
        <v>12.97</v>
      </c>
      <c r="C715" s="16">
        <v>12.685</v>
      </c>
      <c r="D715" s="16">
        <v>7005</v>
      </c>
      <c r="E715" s="42">
        <f t="shared" si="0"/>
        <v>-2.3594180102240944E-3</v>
      </c>
    </row>
    <row r="716" spans="1:5" ht="12.75" customHeight="1" x14ac:dyDescent="0.2">
      <c r="A716" s="41">
        <v>43035</v>
      </c>
      <c r="B716" s="16">
        <v>13</v>
      </c>
      <c r="C716" s="16">
        <v>12.715</v>
      </c>
      <c r="D716" s="16">
        <v>174146</v>
      </c>
      <c r="E716" s="42">
        <f t="shared" si="0"/>
        <v>2.3649980291682586E-3</v>
      </c>
    </row>
    <row r="717" spans="1:5" ht="12.75" customHeight="1" x14ac:dyDescent="0.2">
      <c r="A717" s="41">
        <v>43038</v>
      </c>
      <c r="B717" s="16">
        <v>13.1</v>
      </c>
      <c r="C717" s="16">
        <v>12.815</v>
      </c>
      <c r="D717" s="16">
        <v>30100</v>
      </c>
      <c r="E717" s="42">
        <f t="shared" si="0"/>
        <v>7.8647267007471208E-3</v>
      </c>
    </row>
    <row r="718" spans="1:5" ht="12.75" customHeight="1" x14ac:dyDescent="0.2">
      <c r="A718" s="41">
        <v>43039</v>
      </c>
      <c r="B718" s="16">
        <v>13.15</v>
      </c>
      <c r="C718" s="16">
        <v>12.865</v>
      </c>
      <c r="D718" s="16">
        <v>8919</v>
      </c>
      <c r="E718" s="42">
        <f t="shared" si="0"/>
        <v>3.9016777214202665E-3</v>
      </c>
    </row>
    <row r="719" spans="1:5" ht="12.75" customHeight="1" x14ac:dyDescent="0.2">
      <c r="A719" s="41">
        <v>43040</v>
      </c>
      <c r="B719" s="16">
        <v>13.17</v>
      </c>
      <c r="C719" s="16">
        <v>12.885</v>
      </c>
      <c r="D719" s="16">
        <v>16634</v>
      </c>
      <c r="E719" s="42">
        <f t="shared" si="0"/>
        <v>1.5546055188495587E-3</v>
      </c>
    </row>
    <row r="720" spans="1:5" ht="12.75" customHeight="1" x14ac:dyDescent="0.2">
      <c r="A720" s="41">
        <v>43041</v>
      </c>
      <c r="B720" s="16">
        <v>13.2</v>
      </c>
      <c r="C720" s="16">
        <v>12.914999999999999</v>
      </c>
      <c r="D720" s="16">
        <v>6857</v>
      </c>
      <c r="E720" s="42">
        <f t="shared" si="0"/>
        <v>2.3282887077997177E-3</v>
      </c>
    </row>
    <row r="721" spans="1:5" ht="12.75" customHeight="1" x14ac:dyDescent="0.2">
      <c r="A721" s="41">
        <v>43042</v>
      </c>
      <c r="B721" s="16">
        <v>13.15</v>
      </c>
      <c r="C721" s="16">
        <v>12.865</v>
      </c>
      <c r="D721" s="16">
        <v>5751</v>
      </c>
      <c r="E721" s="42">
        <f t="shared" si="0"/>
        <v>-3.87146728610135E-3</v>
      </c>
    </row>
    <row r="722" spans="1:5" ht="12.75" customHeight="1" x14ac:dyDescent="0.2">
      <c r="A722" s="41">
        <v>43045</v>
      </c>
      <c r="B722" s="16">
        <v>13.21</v>
      </c>
      <c r="C722" s="16">
        <v>12.925000000000001</v>
      </c>
      <c r="D722" s="16">
        <v>16492</v>
      </c>
      <c r="E722" s="42">
        <f t="shared" si="0"/>
        <v>4.6638165565488143E-3</v>
      </c>
    </row>
    <row r="723" spans="1:5" ht="12.75" customHeight="1" x14ac:dyDescent="0.2">
      <c r="A723" s="41">
        <v>43046</v>
      </c>
      <c r="B723" s="16">
        <v>13.26</v>
      </c>
      <c r="C723" s="16">
        <v>12.975</v>
      </c>
      <c r="D723" s="16">
        <v>14850</v>
      </c>
      <c r="E723" s="42">
        <f t="shared" si="0"/>
        <v>3.8684719535782537E-3</v>
      </c>
    </row>
    <row r="724" spans="1:5" ht="12.75" customHeight="1" x14ac:dyDescent="0.2">
      <c r="A724" s="41">
        <v>43047</v>
      </c>
      <c r="B724" s="16">
        <v>13.34</v>
      </c>
      <c r="C724" s="16">
        <v>13.055</v>
      </c>
      <c r="D724" s="16">
        <v>14671</v>
      </c>
      <c r="E724" s="42">
        <f t="shared" si="0"/>
        <v>6.1657032755298704E-3</v>
      </c>
    </row>
    <row r="725" spans="1:5" ht="12.75" customHeight="1" x14ac:dyDescent="0.2">
      <c r="A725" s="41">
        <v>43048</v>
      </c>
      <c r="B725" s="16">
        <v>13.5</v>
      </c>
      <c r="C725" s="16">
        <v>13.215</v>
      </c>
      <c r="D725" s="16">
        <v>17786</v>
      </c>
      <c r="E725" s="42">
        <f t="shared" si="0"/>
        <v>1.2255840674071249E-2</v>
      </c>
    </row>
    <row r="726" spans="1:5" ht="12.75" customHeight="1" x14ac:dyDescent="0.2">
      <c r="A726" s="41">
        <v>43049</v>
      </c>
      <c r="B726" s="16">
        <v>13.6</v>
      </c>
      <c r="C726" s="16">
        <v>13.315</v>
      </c>
      <c r="D726" s="16">
        <v>12144</v>
      </c>
      <c r="E726" s="42">
        <f t="shared" si="0"/>
        <v>7.567158531971218E-3</v>
      </c>
    </row>
    <row r="727" spans="1:5" ht="12.75" customHeight="1" x14ac:dyDescent="0.2">
      <c r="A727" s="41">
        <v>43052</v>
      </c>
      <c r="B727" s="16">
        <v>13.5</v>
      </c>
      <c r="C727" s="16">
        <v>13.215</v>
      </c>
      <c r="D727" s="16">
        <v>15111</v>
      </c>
      <c r="E727" s="42">
        <f t="shared" si="0"/>
        <v>-7.5103266992113896E-3</v>
      </c>
    </row>
    <row r="728" spans="1:5" ht="12.75" customHeight="1" x14ac:dyDescent="0.2">
      <c r="A728" s="41">
        <v>43053</v>
      </c>
      <c r="B728" s="16">
        <v>13.5</v>
      </c>
      <c r="C728" s="16">
        <v>13.215</v>
      </c>
      <c r="D728" s="16">
        <v>20377</v>
      </c>
      <c r="E728" s="42">
        <f t="shared" si="0"/>
        <v>0</v>
      </c>
    </row>
    <row r="729" spans="1:5" ht="12.75" customHeight="1" x14ac:dyDescent="0.2">
      <c r="A729" s="41">
        <v>43054</v>
      </c>
      <c r="B729" s="16">
        <v>13.39</v>
      </c>
      <c r="C729" s="16">
        <v>13.105</v>
      </c>
      <c r="D729" s="16">
        <v>5433</v>
      </c>
      <c r="E729" s="42">
        <f t="shared" si="0"/>
        <v>-8.3238743851683263E-3</v>
      </c>
    </row>
    <row r="730" spans="1:5" ht="12.75" customHeight="1" x14ac:dyDescent="0.2">
      <c r="A730" s="41">
        <v>43055</v>
      </c>
      <c r="B730" s="16">
        <v>13.5</v>
      </c>
      <c r="C730" s="16">
        <v>13.215</v>
      </c>
      <c r="D730" s="16">
        <v>7693</v>
      </c>
      <c r="E730" s="42">
        <f t="shared" si="0"/>
        <v>8.3937428462418483E-3</v>
      </c>
    </row>
    <row r="731" spans="1:5" ht="12.75" customHeight="1" x14ac:dyDescent="0.2">
      <c r="A731" s="41">
        <v>43056</v>
      </c>
      <c r="B731" s="16">
        <v>13.5</v>
      </c>
      <c r="C731" s="16">
        <v>13.215</v>
      </c>
      <c r="D731" s="16">
        <v>20394</v>
      </c>
      <c r="E731" s="42">
        <f t="shared" si="0"/>
        <v>0</v>
      </c>
    </row>
    <row r="732" spans="1:5" ht="12.75" customHeight="1" x14ac:dyDescent="0.2">
      <c r="A732" s="41">
        <v>43059</v>
      </c>
      <c r="B732" s="16">
        <v>13.5</v>
      </c>
      <c r="C732" s="16">
        <v>13.215</v>
      </c>
      <c r="D732" s="16">
        <v>7355</v>
      </c>
      <c r="E732" s="42">
        <f t="shared" si="0"/>
        <v>0</v>
      </c>
    </row>
    <row r="733" spans="1:5" ht="12.75" customHeight="1" x14ac:dyDescent="0.2">
      <c r="A733" s="41">
        <v>43060</v>
      </c>
      <c r="B733" s="16">
        <v>13.43</v>
      </c>
      <c r="C733" s="16">
        <v>13.145</v>
      </c>
      <c r="D733" s="16">
        <v>113</v>
      </c>
      <c r="E733" s="42">
        <f t="shared" si="0"/>
        <v>-5.2970109723798932E-3</v>
      </c>
    </row>
    <row r="734" spans="1:5" ht="12.75" customHeight="1" x14ac:dyDescent="0.2">
      <c r="A734" s="41">
        <v>43061</v>
      </c>
      <c r="B734" s="16">
        <v>13.4</v>
      </c>
      <c r="C734" s="16">
        <v>13.115</v>
      </c>
      <c r="D734" s="16">
        <v>1281</v>
      </c>
      <c r="E734" s="42">
        <f t="shared" si="0"/>
        <v>-2.2822365918599742E-3</v>
      </c>
    </row>
    <row r="735" spans="1:5" ht="12.75" customHeight="1" x14ac:dyDescent="0.2">
      <c r="A735" s="41">
        <v>43062</v>
      </c>
      <c r="B735" s="16">
        <v>13.39</v>
      </c>
      <c r="C735" s="16">
        <v>13.105</v>
      </c>
      <c r="D735" s="16">
        <v>14792</v>
      </c>
      <c r="E735" s="42">
        <f t="shared" si="0"/>
        <v>-7.6248570339304512E-4</v>
      </c>
    </row>
    <row r="736" spans="1:5" ht="12.75" customHeight="1" x14ac:dyDescent="0.2">
      <c r="A736" s="41">
        <v>43063</v>
      </c>
      <c r="B736" s="16">
        <v>13.35</v>
      </c>
      <c r="C736" s="16">
        <v>13.065</v>
      </c>
      <c r="D736" s="16">
        <v>12484</v>
      </c>
      <c r="E736" s="42">
        <f t="shared" si="0"/>
        <v>-3.0522701259062131E-3</v>
      </c>
    </row>
    <row r="737" spans="1:5" ht="12.75" customHeight="1" x14ac:dyDescent="0.2">
      <c r="A737" s="41">
        <v>43066</v>
      </c>
      <c r="B737" s="16">
        <v>13.38</v>
      </c>
      <c r="C737" s="16">
        <v>13.095000000000001</v>
      </c>
      <c r="D737" s="16">
        <v>126465</v>
      </c>
      <c r="E737" s="42">
        <f t="shared" si="0"/>
        <v>2.2962112514352193E-3</v>
      </c>
    </row>
    <row r="738" spans="1:5" ht="12.75" customHeight="1" x14ac:dyDescent="0.2">
      <c r="A738" s="41">
        <v>43067</v>
      </c>
      <c r="B738" s="16">
        <v>13.38</v>
      </c>
      <c r="C738" s="16">
        <v>13.095000000000001</v>
      </c>
      <c r="D738" s="16">
        <v>8970</v>
      </c>
      <c r="E738" s="42">
        <f t="shared" si="0"/>
        <v>0</v>
      </c>
    </row>
    <row r="739" spans="1:5" ht="12.75" customHeight="1" x14ac:dyDescent="0.2">
      <c r="A739" s="41">
        <v>43068</v>
      </c>
      <c r="B739" s="16">
        <v>13.37</v>
      </c>
      <c r="C739" s="16">
        <v>13.084999999999999</v>
      </c>
      <c r="D739" s="16">
        <v>10288</v>
      </c>
      <c r="E739" s="42">
        <f t="shared" si="0"/>
        <v>-7.6365024818644996E-4</v>
      </c>
    </row>
    <row r="740" spans="1:5" ht="12.75" customHeight="1" x14ac:dyDescent="0.2">
      <c r="A740" s="41">
        <v>43069</v>
      </c>
      <c r="B740" s="16">
        <v>13.4</v>
      </c>
      <c r="C740" s="16">
        <v>13.115</v>
      </c>
      <c r="D740" s="16">
        <v>20800</v>
      </c>
      <c r="E740" s="42">
        <f t="shared" si="0"/>
        <v>2.2927015666794909E-3</v>
      </c>
    </row>
    <row r="741" spans="1:5" ht="12.75" customHeight="1" x14ac:dyDescent="0.2">
      <c r="A741" s="41">
        <v>43073</v>
      </c>
      <c r="B741" s="16">
        <v>13.5</v>
      </c>
      <c r="C741" s="16">
        <v>13.215</v>
      </c>
      <c r="D741" s="16">
        <v>11000</v>
      </c>
      <c r="E741" s="42">
        <f t="shared" si="0"/>
        <v>7.6248570339305863E-3</v>
      </c>
    </row>
    <row r="742" spans="1:5" ht="12.75" customHeight="1" x14ac:dyDescent="0.2">
      <c r="A742" s="41">
        <v>43074</v>
      </c>
      <c r="B742" s="16">
        <v>13.49</v>
      </c>
      <c r="C742" s="16">
        <v>13.205</v>
      </c>
      <c r="D742" s="16">
        <v>5457</v>
      </c>
      <c r="E742" s="42">
        <f t="shared" si="0"/>
        <v>-7.5671585319710838E-4</v>
      </c>
    </row>
    <row r="743" spans="1:5" ht="12.75" customHeight="1" x14ac:dyDescent="0.2">
      <c r="A743" s="41">
        <v>43075</v>
      </c>
      <c r="B743" s="16">
        <v>13.5</v>
      </c>
      <c r="C743" s="16">
        <v>13.215</v>
      </c>
      <c r="D743" s="16">
        <v>13075</v>
      </c>
      <c r="E743" s="42">
        <f t="shared" si="0"/>
        <v>7.5728890571751504E-4</v>
      </c>
    </row>
    <row r="744" spans="1:5" ht="12.75" customHeight="1" x14ac:dyDescent="0.2">
      <c r="A744" s="41">
        <v>43076</v>
      </c>
      <c r="B744" s="16">
        <v>13.56</v>
      </c>
      <c r="C744" s="16">
        <v>13.275</v>
      </c>
      <c r="D744" s="16">
        <v>9514</v>
      </c>
      <c r="E744" s="42">
        <f t="shared" si="0"/>
        <v>4.5402951191827849E-3</v>
      </c>
    </row>
    <row r="745" spans="1:5" ht="12.75" customHeight="1" x14ac:dyDescent="0.2">
      <c r="A745" s="41">
        <v>43077</v>
      </c>
      <c r="B745" s="16">
        <v>13.85</v>
      </c>
      <c r="C745" s="16">
        <v>13.565</v>
      </c>
      <c r="D745" s="16">
        <v>3358</v>
      </c>
      <c r="E745" s="42">
        <f t="shared" si="0"/>
        <v>2.1845574387947205E-2</v>
      </c>
    </row>
    <row r="746" spans="1:5" ht="12.75" customHeight="1" x14ac:dyDescent="0.2">
      <c r="A746" s="41">
        <v>43080</v>
      </c>
      <c r="B746" s="16">
        <v>13.79</v>
      </c>
      <c r="C746" s="16">
        <v>13.504999999999999</v>
      </c>
      <c r="D746" s="16">
        <v>13587</v>
      </c>
      <c r="E746" s="42">
        <f t="shared" si="0"/>
        <v>-4.423147806855916E-3</v>
      </c>
    </row>
    <row r="747" spans="1:5" ht="12.75" customHeight="1" x14ac:dyDescent="0.2">
      <c r="A747" s="41">
        <v>43081</v>
      </c>
      <c r="B747" s="16">
        <v>14.15</v>
      </c>
      <c r="C747" s="16">
        <v>13.865</v>
      </c>
      <c r="D747" s="16">
        <v>24866</v>
      </c>
      <c r="E747" s="42">
        <f t="shared" si="0"/>
        <v>2.6656793780081543E-2</v>
      </c>
    </row>
    <row r="748" spans="1:5" ht="12.75" customHeight="1" x14ac:dyDescent="0.2">
      <c r="A748" s="41">
        <v>43082</v>
      </c>
      <c r="B748" s="16">
        <v>14.45</v>
      </c>
      <c r="C748" s="16">
        <v>14.164999999999999</v>
      </c>
      <c r="D748" s="16">
        <v>69765</v>
      </c>
      <c r="E748" s="42">
        <f t="shared" si="0"/>
        <v>2.163721601153977E-2</v>
      </c>
    </row>
    <row r="749" spans="1:5" ht="12.75" customHeight="1" x14ac:dyDescent="0.2">
      <c r="A749" s="41">
        <v>43083</v>
      </c>
      <c r="B749" s="16">
        <v>14.4</v>
      </c>
      <c r="C749" s="16">
        <v>14.115</v>
      </c>
      <c r="D749" s="16">
        <v>40433</v>
      </c>
      <c r="E749" s="42">
        <f t="shared" si="0"/>
        <v>-3.5298270384750397E-3</v>
      </c>
    </row>
    <row r="750" spans="1:5" ht="12.75" customHeight="1" x14ac:dyDescent="0.2">
      <c r="A750" s="41">
        <v>43084</v>
      </c>
      <c r="B750" s="16">
        <v>14.4</v>
      </c>
      <c r="C750" s="16">
        <v>14.115</v>
      </c>
      <c r="D750" s="16">
        <v>415495</v>
      </c>
      <c r="E750" s="42">
        <f t="shared" si="0"/>
        <v>0</v>
      </c>
    </row>
    <row r="751" spans="1:5" ht="12.75" customHeight="1" x14ac:dyDescent="0.2">
      <c r="A751" s="41">
        <v>43087</v>
      </c>
      <c r="B751" s="16">
        <v>14.3</v>
      </c>
      <c r="C751" s="16">
        <v>14.015000000000001</v>
      </c>
      <c r="D751" s="16">
        <v>7530</v>
      </c>
      <c r="E751" s="42">
        <f t="shared" si="0"/>
        <v>-7.0846617074034465E-3</v>
      </c>
    </row>
    <row r="752" spans="1:5" ht="12.75" customHeight="1" x14ac:dyDescent="0.2">
      <c r="A752" s="41">
        <v>43088</v>
      </c>
      <c r="B752" s="16">
        <v>14.2</v>
      </c>
      <c r="C752" s="16">
        <v>13.914999999999999</v>
      </c>
      <c r="D752" s="16">
        <v>1717</v>
      </c>
      <c r="E752" s="42">
        <f t="shared" si="0"/>
        <v>-7.1352122725652101E-3</v>
      </c>
    </row>
    <row r="753" spans="1:5" ht="12.75" customHeight="1" x14ac:dyDescent="0.2">
      <c r="A753" s="41">
        <v>43089</v>
      </c>
      <c r="B753" s="16">
        <v>14.2</v>
      </c>
      <c r="C753" s="16">
        <v>13.914999999999999</v>
      </c>
      <c r="D753" s="16">
        <v>3213</v>
      </c>
      <c r="E753" s="42">
        <f t="shared" si="0"/>
        <v>0</v>
      </c>
    </row>
    <row r="754" spans="1:5" ht="12.75" customHeight="1" x14ac:dyDescent="0.2">
      <c r="A754" s="41">
        <v>43090</v>
      </c>
      <c r="B754" s="16">
        <v>14.35</v>
      </c>
      <c r="C754" s="16">
        <v>14.065</v>
      </c>
      <c r="D754" s="16">
        <v>8664</v>
      </c>
      <c r="E754" s="42">
        <f t="shared" si="0"/>
        <v>1.0779734099892229E-2</v>
      </c>
    </row>
    <row r="755" spans="1:5" ht="12.75" customHeight="1" x14ac:dyDescent="0.2">
      <c r="A755" s="41">
        <v>43091</v>
      </c>
      <c r="B755" s="16">
        <v>14.11</v>
      </c>
      <c r="C755" s="16">
        <v>13.824999999999999</v>
      </c>
      <c r="D755" s="16">
        <v>47477</v>
      </c>
      <c r="E755" s="42">
        <f t="shared" si="0"/>
        <v>-1.706363313188768E-2</v>
      </c>
    </row>
    <row r="756" spans="1:5" ht="12.75" customHeight="1" x14ac:dyDescent="0.2">
      <c r="A756" s="41">
        <v>43094</v>
      </c>
      <c r="B756" s="16">
        <v>14.2</v>
      </c>
      <c r="C756" s="16">
        <v>13.914999999999999</v>
      </c>
      <c r="D756" s="16">
        <v>12491</v>
      </c>
      <c r="E756" s="42">
        <f t="shared" si="0"/>
        <v>6.5099457504520699E-3</v>
      </c>
    </row>
    <row r="757" spans="1:5" ht="12.75" customHeight="1" x14ac:dyDescent="0.2">
      <c r="A757" s="41">
        <v>43095</v>
      </c>
      <c r="B757" s="16">
        <v>14.1</v>
      </c>
      <c r="C757" s="16">
        <v>13.815</v>
      </c>
      <c r="D757" s="16">
        <v>41341</v>
      </c>
      <c r="E757" s="42">
        <f t="shared" si="0"/>
        <v>-7.1864893999281096E-3</v>
      </c>
    </row>
    <row r="758" spans="1:5" ht="12.75" customHeight="1" x14ac:dyDescent="0.2">
      <c r="A758" s="41">
        <v>43096</v>
      </c>
      <c r="B758" s="16">
        <v>14.1</v>
      </c>
      <c r="C758" s="16">
        <v>13.815</v>
      </c>
      <c r="D758" s="16">
        <v>8454</v>
      </c>
      <c r="E758" s="42">
        <f t="shared" si="0"/>
        <v>0</v>
      </c>
    </row>
    <row r="759" spans="1:5" ht="12.75" customHeight="1" x14ac:dyDescent="0.2">
      <c r="A759" s="41">
        <v>43097</v>
      </c>
      <c r="B759" s="16">
        <v>14</v>
      </c>
      <c r="C759" s="16">
        <v>13.715</v>
      </c>
      <c r="D759" s="16">
        <v>5868</v>
      </c>
      <c r="E759" s="42">
        <f t="shared" si="0"/>
        <v>-7.2385088671733369E-3</v>
      </c>
    </row>
    <row r="760" spans="1:5" ht="12.75" customHeight="1" x14ac:dyDescent="0.2">
      <c r="A760" s="41">
        <v>43098</v>
      </c>
      <c r="B760" s="16">
        <v>14.16</v>
      </c>
      <c r="C760" s="16">
        <v>13.875</v>
      </c>
      <c r="D760" s="16">
        <v>2839</v>
      </c>
      <c r="E760" s="42">
        <f t="shared" si="0"/>
        <v>1.1666059059423998E-2</v>
      </c>
    </row>
    <row r="761" spans="1:5" ht="12.75" customHeight="1" x14ac:dyDescent="0.2">
      <c r="A761" s="41">
        <v>43102</v>
      </c>
      <c r="B761" s="16">
        <v>14</v>
      </c>
      <c r="C761" s="16">
        <v>13.715</v>
      </c>
      <c r="D761" s="16">
        <v>11708</v>
      </c>
      <c r="E761" s="42">
        <f t="shared" si="0"/>
        <v>-1.1531531531531542E-2</v>
      </c>
    </row>
    <row r="762" spans="1:5" ht="12.75" customHeight="1" x14ac:dyDescent="0.2">
      <c r="A762" s="41">
        <v>43103</v>
      </c>
      <c r="B762" s="16">
        <v>13.05</v>
      </c>
      <c r="C762" s="16">
        <v>12.765000000000001</v>
      </c>
      <c r="D762" s="16">
        <v>29261</v>
      </c>
      <c r="E762" s="42">
        <f t="shared" si="0"/>
        <v>-6.9267225665329876E-2</v>
      </c>
    </row>
    <row r="763" spans="1:5" ht="12.75" customHeight="1" x14ac:dyDescent="0.2">
      <c r="A763" s="41">
        <v>43104</v>
      </c>
      <c r="B763" s="16">
        <v>13.05</v>
      </c>
      <c r="C763" s="16">
        <v>12.765000000000001</v>
      </c>
      <c r="D763" s="16">
        <v>46449</v>
      </c>
      <c r="E763" s="42">
        <f t="shared" si="0"/>
        <v>0</v>
      </c>
    </row>
    <row r="764" spans="1:5" ht="12.75" customHeight="1" x14ac:dyDescent="0.2">
      <c r="A764" s="41">
        <v>43105</v>
      </c>
      <c r="B764" s="16">
        <v>13.05</v>
      </c>
      <c r="C764" s="16">
        <v>12.765000000000001</v>
      </c>
      <c r="D764" s="16">
        <v>53224</v>
      </c>
      <c r="E764" s="42">
        <f t="shared" si="0"/>
        <v>0</v>
      </c>
    </row>
    <row r="765" spans="1:5" ht="12.75" customHeight="1" x14ac:dyDescent="0.2">
      <c r="A765" s="41">
        <v>43108</v>
      </c>
      <c r="B765" s="16">
        <v>12.9</v>
      </c>
      <c r="C765" s="16">
        <v>12.615</v>
      </c>
      <c r="D765" s="16">
        <v>5278</v>
      </c>
      <c r="E765" s="42">
        <f t="shared" si="0"/>
        <v>-1.1750881316098735E-2</v>
      </c>
    </row>
    <row r="766" spans="1:5" ht="12.75" customHeight="1" x14ac:dyDescent="0.2">
      <c r="A766" s="41">
        <v>43109</v>
      </c>
      <c r="B766" s="16">
        <v>12.8</v>
      </c>
      <c r="C766" s="16">
        <v>12.515000000000001</v>
      </c>
      <c r="D766" s="16">
        <v>143104</v>
      </c>
      <c r="E766" s="42">
        <f t="shared" si="0"/>
        <v>-7.9270709472849497E-3</v>
      </c>
    </row>
    <row r="767" spans="1:5" ht="12.75" customHeight="1" x14ac:dyDescent="0.2">
      <c r="A767" s="41">
        <v>43110</v>
      </c>
      <c r="B767" s="16">
        <v>12.81</v>
      </c>
      <c r="C767" s="16">
        <v>12.525</v>
      </c>
      <c r="D767" s="16">
        <v>8587</v>
      </c>
      <c r="E767" s="42">
        <f t="shared" si="0"/>
        <v>7.9904115061923985E-4</v>
      </c>
    </row>
    <row r="768" spans="1:5" ht="12.75" customHeight="1" x14ac:dyDescent="0.2">
      <c r="A768" s="41">
        <v>43111</v>
      </c>
      <c r="B768" s="16">
        <v>12.9</v>
      </c>
      <c r="C768" s="16">
        <v>12.615</v>
      </c>
      <c r="D768" s="16">
        <v>4330</v>
      </c>
      <c r="E768" s="42">
        <f t="shared" si="0"/>
        <v>7.1856287425149587E-3</v>
      </c>
    </row>
    <row r="769" spans="1:5" ht="12.75" customHeight="1" x14ac:dyDescent="0.2">
      <c r="A769" s="41">
        <v>43112</v>
      </c>
      <c r="B769" s="16">
        <v>12.8</v>
      </c>
      <c r="C769" s="16">
        <v>12.515000000000001</v>
      </c>
      <c r="D769" s="16">
        <v>960</v>
      </c>
      <c r="E769" s="42">
        <f t="shared" si="0"/>
        <v>-7.9270709472849497E-3</v>
      </c>
    </row>
    <row r="770" spans="1:5" ht="12.75" customHeight="1" x14ac:dyDescent="0.2">
      <c r="A770" s="41">
        <v>43115</v>
      </c>
      <c r="B770" s="16">
        <v>12.7</v>
      </c>
      <c r="C770" s="16">
        <v>12.414999999999999</v>
      </c>
      <c r="D770" s="16">
        <v>2024</v>
      </c>
      <c r="E770" s="42">
        <f t="shared" si="0"/>
        <v>-7.9904115061926826E-3</v>
      </c>
    </row>
    <row r="771" spans="1:5" ht="12.75" customHeight="1" x14ac:dyDescent="0.2">
      <c r="A771" s="41">
        <v>43116</v>
      </c>
      <c r="B771" s="16">
        <v>12.7</v>
      </c>
      <c r="C771" s="16">
        <v>12.414999999999999</v>
      </c>
      <c r="D771" s="16">
        <v>37234</v>
      </c>
      <c r="E771" s="42">
        <f t="shared" si="0"/>
        <v>0</v>
      </c>
    </row>
    <row r="772" spans="1:5" ht="12.75" customHeight="1" x14ac:dyDescent="0.2">
      <c r="A772" s="41">
        <v>43117</v>
      </c>
      <c r="B772" s="16">
        <v>12.7</v>
      </c>
      <c r="C772" s="16">
        <v>12.414999999999999</v>
      </c>
      <c r="D772" s="16">
        <v>1973</v>
      </c>
      <c r="E772" s="42">
        <f t="shared" si="0"/>
        <v>0</v>
      </c>
    </row>
    <row r="773" spans="1:5" ht="12.75" customHeight="1" x14ac:dyDescent="0.2">
      <c r="A773" s="41">
        <v>43118</v>
      </c>
      <c r="B773" s="16">
        <v>12.75</v>
      </c>
      <c r="C773" s="16">
        <v>12.465</v>
      </c>
      <c r="D773" s="16">
        <v>2882</v>
      </c>
      <c r="E773" s="42">
        <f t="shared" si="0"/>
        <v>4.0273862263391635E-3</v>
      </c>
    </row>
    <row r="774" spans="1:5" ht="12.75" customHeight="1" x14ac:dyDescent="0.2">
      <c r="A774" s="41">
        <v>43119</v>
      </c>
      <c r="B774" s="16">
        <v>12.66</v>
      </c>
      <c r="C774" s="16">
        <v>12.375</v>
      </c>
      <c r="D774" s="16">
        <v>20987</v>
      </c>
      <c r="E774" s="42">
        <f t="shared" si="0"/>
        <v>-7.2202166064981839E-3</v>
      </c>
    </row>
    <row r="775" spans="1:5" ht="12.75" customHeight="1" x14ac:dyDescent="0.2">
      <c r="A775" s="41">
        <v>43122</v>
      </c>
      <c r="B775" s="16">
        <v>12.66</v>
      </c>
      <c r="C775" s="16">
        <v>12.375</v>
      </c>
      <c r="D775" s="16">
        <v>26167</v>
      </c>
      <c r="E775" s="42">
        <f t="shared" si="0"/>
        <v>0</v>
      </c>
    </row>
    <row r="776" spans="1:5" ht="12.75" customHeight="1" x14ac:dyDescent="0.2">
      <c r="A776" s="41">
        <v>43123</v>
      </c>
      <c r="B776" s="16">
        <v>12.61</v>
      </c>
      <c r="C776" s="16">
        <v>12.324999999999999</v>
      </c>
      <c r="D776" s="16">
        <v>15230</v>
      </c>
      <c r="E776" s="42">
        <f t="shared" si="0"/>
        <v>-4.0404040404040976E-3</v>
      </c>
    </row>
    <row r="777" spans="1:5" ht="12.75" customHeight="1" x14ac:dyDescent="0.2">
      <c r="A777" s="41">
        <v>43124</v>
      </c>
      <c r="B777" s="16">
        <v>12.5</v>
      </c>
      <c r="C777" s="16">
        <v>12.215</v>
      </c>
      <c r="D777" s="16">
        <v>3516</v>
      </c>
      <c r="E777" s="42">
        <f t="shared" si="0"/>
        <v>-8.9249492900608067E-3</v>
      </c>
    </row>
    <row r="778" spans="1:5" ht="12.75" customHeight="1" x14ac:dyDescent="0.2">
      <c r="A778" s="41">
        <v>43125</v>
      </c>
      <c r="B778" s="16">
        <v>12.21</v>
      </c>
      <c r="C778" s="16">
        <v>11.925000000000001</v>
      </c>
      <c r="D778" s="16">
        <v>12190</v>
      </c>
      <c r="E778" s="42">
        <f t="shared" si="0"/>
        <v>-2.3741301678264361E-2</v>
      </c>
    </row>
    <row r="779" spans="1:5" ht="12.75" customHeight="1" x14ac:dyDescent="0.2">
      <c r="A779" s="41">
        <v>43126</v>
      </c>
      <c r="B779" s="16">
        <v>12.22</v>
      </c>
      <c r="C779" s="16">
        <v>11.935</v>
      </c>
      <c r="D779" s="16">
        <v>11234</v>
      </c>
      <c r="E779" s="42">
        <f t="shared" si="0"/>
        <v>8.3857442348006593E-4</v>
      </c>
    </row>
    <row r="780" spans="1:5" ht="12.75" customHeight="1" x14ac:dyDescent="0.2">
      <c r="A780" s="41">
        <v>43129</v>
      </c>
      <c r="B780" s="16">
        <v>12.15</v>
      </c>
      <c r="C780" s="16">
        <v>11.865</v>
      </c>
      <c r="D780" s="16">
        <v>3884</v>
      </c>
      <c r="E780" s="42">
        <f t="shared" si="0"/>
        <v>-5.8651026392962111E-3</v>
      </c>
    </row>
    <row r="781" spans="1:5" ht="12.75" customHeight="1" x14ac:dyDescent="0.2">
      <c r="A781" s="41">
        <v>43130</v>
      </c>
      <c r="B781" s="16">
        <v>12.5</v>
      </c>
      <c r="C781" s="16">
        <v>12.215</v>
      </c>
      <c r="D781" s="16">
        <v>7059</v>
      </c>
      <c r="E781" s="42">
        <f t="shared" si="0"/>
        <v>2.9498525073746281E-2</v>
      </c>
    </row>
    <row r="782" spans="1:5" ht="12.75" customHeight="1" x14ac:dyDescent="0.2">
      <c r="A782" s="41">
        <v>43131</v>
      </c>
      <c r="B782" s="16">
        <v>12.49</v>
      </c>
      <c r="C782" s="16">
        <v>12.205</v>
      </c>
      <c r="D782" s="16">
        <v>159</v>
      </c>
      <c r="E782" s="42">
        <f t="shared" si="0"/>
        <v>-8.1866557511254905E-4</v>
      </c>
    </row>
    <row r="783" spans="1:5" ht="12.75" customHeight="1" x14ac:dyDescent="0.2">
      <c r="A783" s="41">
        <v>43132</v>
      </c>
      <c r="B783" s="16">
        <v>12.49</v>
      </c>
      <c r="C783" s="16">
        <v>12.205</v>
      </c>
      <c r="D783" s="16">
        <v>7356</v>
      </c>
      <c r="E783" s="42">
        <f t="shared" si="0"/>
        <v>0</v>
      </c>
    </row>
    <row r="784" spans="1:5" ht="12.75" customHeight="1" x14ac:dyDescent="0.2">
      <c r="A784" s="41">
        <v>43133</v>
      </c>
      <c r="B784" s="16">
        <v>12.25</v>
      </c>
      <c r="C784" s="16">
        <v>11.965</v>
      </c>
      <c r="D784" s="16">
        <v>2006</v>
      </c>
      <c r="E784" s="42">
        <f t="shared" si="0"/>
        <v>-1.9664072101597724E-2</v>
      </c>
    </row>
    <row r="785" spans="1:5" ht="12.75" customHeight="1" x14ac:dyDescent="0.2">
      <c r="A785" s="41">
        <v>43136</v>
      </c>
      <c r="B785" s="16">
        <v>12.27</v>
      </c>
      <c r="C785" s="16">
        <v>11.984999999999999</v>
      </c>
      <c r="D785" s="16">
        <v>11886</v>
      </c>
      <c r="E785" s="42">
        <f t="shared" si="0"/>
        <v>1.6715419974926513E-3</v>
      </c>
    </row>
    <row r="786" spans="1:5" ht="12.75" customHeight="1" x14ac:dyDescent="0.2">
      <c r="A786" s="41">
        <v>43137</v>
      </c>
      <c r="B786" s="16">
        <v>12.42</v>
      </c>
      <c r="C786" s="16">
        <v>12.135</v>
      </c>
      <c r="D786" s="16">
        <v>5487</v>
      </c>
      <c r="E786" s="42">
        <f t="shared" si="0"/>
        <v>1.2515644555694648E-2</v>
      </c>
    </row>
    <row r="787" spans="1:5" ht="12.75" customHeight="1" x14ac:dyDescent="0.2">
      <c r="A787" s="41">
        <v>43138</v>
      </c>
      <c r="B787" s="16">
        <v>12.55</v>
      </c>
      <c r="C787" s="16">
        <v>12.265000000000001</v>
      </c>
      <c r="D787" s="16">
        <v>7414</v>
      </c>
      <c r="E787" s="42">
        <f t="shared" si="0"/>
        <v>1.071281417387728E-2</v>
      </c>
    </row>
    <row r="788" spans="1:5" ht="12.75" customHeight="1" x14ac:dyDescent="0.2">
      <c r="A788" s="41">
        <v>43139</v>
      </c>
      <c r="B788" s="16">
        <v>12.89</v>
      </c>
      <c r="C788" s="16">
        <v>12.605</v>
      </c>
      <c r="D788" s="16">
        <v>7886</v>
      </c>
      <c r="E788" s="42">
        <f t="shared" si="0"/>
        <v>2.7721157766000801E-2</v>
      </c>
    </row>
    <row r="789" spans="1:5" ht="12.75" customHeight="1" x14ac:dyDescent="0.2">
      <c r="A789" s="41">
        <v>43140</v>
      </c>
      <c r="B789" s="16">
        <v>12.89</v>
      </c>
      <c r="C789" s="16">
        <v>12.605</v>
      </c>
      <c r="D789" s="16">
        <v>36987</v>
      </c>
      <c r="E789" s="42">
        <f t="shared" si="0"/>
        <v>0</v>
      </c>
    </row>
    <row r="790" spans="1:5" ht="12.75" customHeight="1" x14ac:dyDescent="0.2">
      <c r="A790" s="41">
        <v>43143</v>
      </c>
      <c r="B790" s="16">
        <v>12.78</v>
      </c>
      <c r="C790" s="16">
        <v>12.494999999999999</v>
      </c>
      <c r="D790" s="16">
        <v>2615</v>
      </c>
      <c r="E790" s="42">
        <f t="shared" si="0"/>
        <v>-8.7266957556526147E-3</v>
      </c>
    </row>
    <row r="791" spans="1:5" ht="12.75" customHeight="1" x14ac:dyDescent="0.2">
      <c r="A791" s="41">
        <v>43144</v>
      </c>
      <c r="B791" s="16">
        <v>12.78</v>
      </c>
      <c r="C791" s="16">
        <v>12.494999999999999</v>
      </c>
      <c r="D791" s="16">
        <v>3415</v>
      </c>
      <c r="E791" s="42">
        <f t="shared" si="0"/>
        <v>0</v>
      </c>
    </row>
    <row r="792" spans="1:5" ht="12.75" customHeight="1" x14ac:dyDescent="0.2">
      <c r="A792" s="41">
        <v>43145</v>
      </c>
      <c r="B792" s="16">
        <v>12.82</v>
      </c>
      <c r="C792" s="16">
        <v>12.535</v>
      </c>
      <c r="D792" s="16">
        <v>32988</v>
      </c>
      <c r="E792" s="42">
        <f t="shared" si="0"/>
        <v>3.2012805122049559E-3</v>
      </c>
    </row>
    <row r="793" spans="1:5" ht="12.75" customHeight="1" x14ac:dyDescent="0.2">
      <c r="A793" s="41">
        <v>43146</v>
      </c>
      <c r="B793" s="16">
        <v>12.89</v>
      </c>
      <c r="C793" s="16">
        <v>12.605</v>
      </c>
      <c r="D793" s="16">
        <v>2295</v>
      </c>
      <c r="E793" s="42">
        <f t="shared" si="0"/>
        <v>5.5843637814120689E-3</v>
      </c>
    </row>
    <row r="794" spans="1:5" ht="12.75" customHeight="1" x14ac:dyDescent="0.2">
      <c r="A794" s="41">
        <v>43147</v>
      </c>
      <c r="B794" s="16">
        <v>12.8</v>
      </c>
      <c r="C794" s="16">
        <v>12.515000000000001</v>
      </c>
      <c r="D794" s="16">
        <v>15255</v>
      </c>
      <c r="E794" s="42">
        <f t="shared" si="0"/>
        <v>-7.1400238000793219E-3</v>
      </c>
    </row>
    <row r="795" spans="1:5" ht="12.75" customHeight="1" x14ac:dyDescent="0.2">
      <c r="A795" s="41">
        <v>43150</v>
      </c>
      <c r="B795" s="16">
        <v>12.72</v>
      </c>
      <c r="C795" s="16">
        <v>12.435</v>
      </c>
      <c r="D795" s="16">
        <v>5873</v>
      </c>
      <c r="E795" s="42">
        <f t="shared" si="0"/>
        <v>-6.3923292049540602E-3</v>
      </c>
    </row>
    <row r="796" spans="1:5" ht="12.75" customHeight="1" x14ac:dyDescent="0.2">
      <c r="A796" s="41">
        <v>43151</v>
      </c>
      <c r="B796" s="16">
        <v>12.72</v>
      </c>
      <c r="C796" s="16">
        <v>12.435</v>
      </c>
      <c r="D796" s="16">
        <v>8155</v>
      </c>
      <c r="E796" s="42">
        <f t="shared" si="0"/>
        <v>0</v>
      </c>
    </row>
    <row r="797" spans="1:5" ht="12.75" customHeight="1" x14ac:dyDescent="0.2">
      <c r="A797" s="41">
        <v>43152</v>
      </c>
      <c r="B797" s="16">
        <v>12.79</v>
      </c>
      <c r="C797" s="16">
        <v>12.504999999999999</v>
      </c>
      <c r="D797" s="16">
        <v>5855</v>
      </c>
      <c r="E797" s="42">
        <f t="shared" si="0"/>
        <v>5.6292722155205878E-3</v>
      </c>
    </row>
    <row r="798" spans="1:5" ht="12.75" customHeight="1" x14ac:dyDescent="0.2">
      <c r="A798" s="41">
        <v>43153</v>
      </c>
      <c r="B798" s="16">
        <v>12.7</v>
      </c>
      <c r="C798" s="16">
        <v>12.414999999999999</v>
      </c>
      <c r="D798" s="16">
        <v>7916</v>
      </c>
      <c r="E798" s="42">
        <f t="shared" si="0"/>
        <v>-7.1971211515393738E-3</v>
      </c>
    </row>
    <row r="799" spans="1:5" ht="12.75" customHeight="1" x14ac:dyDescent="0.2">
      <c r="A799" s="41">
        <v>43154</v>
      </c>
      <c r="B799" s="16">
        <v>12.8</v>
      </c>
      <c r="C799" s="16">
        <v>12.515000000000001</v>
      </c>
      <c r="D799" s="16">
        <v>24093</v>
      </c>
      <c r="E799" s="42">
        <f t="shared" si="0"/>
        <v>8.0547724526783271E-3</v>
      </c>
    </row>
    <row r="800" spans="1:5" ht="12.75" customHeight="1" x14ac:dyDescent="0.2">
      <c r="A800" s="41">
        <v>43157</v>
      </c>
      <c r="B800" s="16">
        <v>12.71</v>
      </c>
      <c r="C800" s="16">
        <v>12.425000000000001</v>
      </c>
      <c r="D800" s="16">
        <v>2511</v>
      </c>
      <c r="E800" s="42">
        <f t="shared" si="0"/>
        <v>-7.1913703555733007E-3</v>
      </c>
    </row>
    <row r="801" spans="1:5" ht="12.75" customHeight="1" x14ac:dyDescent="0.2">
      <c r="A801" s="41">
        <v>43158</v>
      </c>
      <c r="B801" s="16">
        <v>12.78</v>
      </c>
      <c r="C801" s="16">
        <v>12.494999999999999</v>
      </c>
      <c r="D801" s="16">
        <v>4467</v>
      </c>
      <c r="E801" s="42">
        <f t="shared" si="0"/>
        <v>5.6338028169012882E-3</v>
      </c>
    </row>
    <row r="802" spans="1:5" ht="12.75" customHeight="1" x14ac:dyDescent="0.2">
      <c r="A802" s="41">
        <v>43159</v>
      </c>
      <c r="B802" s="16">
        <v>12.7</v>
      </c>
      <c r="C802" s="16">
        <v>12.414999999999999</v>
      </c>
      <c r="D802" s="16">
        <v>13849</v>
      </c>
      <c r="E802" s="42">
        <f t="shared" si="0"/>
        <v>-6.4025610244097704E-3</v>
      </c>
    </row>
    <row r="803" spans="1:5" ht="12.75" customHeight="1" x14ac:dyDescent="0.2">
      <c r="A803" s="41">
        <v>43160</v>
      </c>
      <c r="B803" s="16">
        <v>12.74</v>
      </c>
      <c r="C803" s="16">
        <v>12.455</v>
      </c>
      <c r="D803" s="16">
        <v>4655</v>
      </c>
      <c r="E803" s="42">
        <f t="shared" si="0"/>
        <v>3.2219089810713595E-3</v>
      </c>
    </row>
    <row r="804" spans="1:5" ht="12.75" customHeight="1" x14ac:dyDescent="0.2">
      <c r="A804" s="41">
        <v>43161</v>
      </c>
      <c r="B804" s="16">
        <v>12.74</v>
      </c>
      <c r="C804" s="16">
        <v>12.455</v>
      </c>
      <c r="D804" s="16">
        <v>11854</v>
      </c>
      <c r="E804" s="42">
        <f t="shared" si="0"/>
        <v>0</v>
      </c>
    </row>
    <row r="805" spans="1:5" ht="12.75" customHeight="1" x14ac:dyDescent="0.2">
      <c r="A805" s="41">
        <v>43164</v>
      </c>
      <c r="B805" s="16">
        <v>12.8</v>
      </c>
      <c r="C805" s="16">
        <v>12.515000000000001</v>
      </c>
      <c r="D805" s="16">
        <v>601300</v>
      </c>
      <c r="E805" s="42">
        <f t="shared" si="0"/>
        <v>4.8173424327579688E-3</v>
      </c>
    </row>
    <row r="806" spans="1:5" ht="12.75" customHeight="1" x14ac:dyDescent="0.2">
      <c r="A806" s="41">
        <v>43165</v>
      </c>
      <c r="B806" s="16">
        <v>12.8</v>
      </c>
      <c r="C806" s="16">
        <v>12.515000000000001</v>
      </c>
      <c r="D806" s="16">
        <v>200008</v>
      </c>
      <c r="E806" s="42">
        <f t="shared" si="0"/>
        <v>0</v>
      </c>
    </row>
    <row r="807" spans="1:5" ht="12.75" customHeight="1" x14ac:dyDescent="0.2">
      <c r="A807" s="41">
        <v>43166</v>
      </c>
      <c r="B807" s="16">
        <v>12.9</v>
      </c>
      <c r="C807" s="16">
        <v>12.615</v>
      </c>
      <c r="D807" s="16">
        <v>371731</v>
      </c>
      <c r="E807" s="42">
        <f t="shared" si="0"/>
        <v>7.9904115061925404E-3</v>
      </c>
    </row>
    <row r="808" spans="1:5" ht="12.75" customHeight="1" x14ac:dyDescent="0.2">
      <c r="A808" s="41">
        <v>43167</v>
      </c>
      <c r="B808" s="16">
        <v>13</v>
      </c>
      <c r="C808" s="16">
        <v>12.715</v>
      </c>
      <c r="D808" s="16">
        <v>4757</v>
      </c>
      <c r="E808" s="42">
        <f t="shared" si="0"/>
        <v>7.9270709472849497E-3</v>
      </c>
    </row>
    <row r="809" spans="1:5" ht="12.75" customHeight="1" x14ac:dyDescent="0.2">
      <c r="A809" s="41">
        <v>43168</v>
      </c>
      <c r="B809" s="16">
        <v>13</v>
      </c>
      <c r="C809" s="16">
        <v>12.715</v>
      </c>
      <c r="D809" s="16">
        <v>8822</v>
      </c>
      <c r="E809" s="42">
        <f t="shared" si="0"/>
        <v>0</v>
      </c>
    </row>
    <row r="810" spans="1:5" ht="12.75" customHeight="1" x14ac:dyDescent="0.2">
      <c r="A810" s="41">
        <v>43171</v>
      </c>
      <c r="B810" s="16">
        <v>12.9</v>
      </c>
      <c r="C810" s="16">
        <v>12.615</v>
      </c>
      <c r="D810" s="16">
        <v>33739</v>
      </c>
      <c r="E810" s="42">
        <f t="shared" si="0"/>
        <v>-7.8647267007471208E-3</v>
      </c>
    </row>
    <row r="811" spans="1:5" ht="12.75" customHeight="1" x14ac:dyDescent="0.2">
      <c r="A811" s="41">
        <v>43172</v>
      </c>
      <c r="B811" s="16">
        <v>13</v>
      </c>
      <c r="C811" s="16">
        <v>12.715</v>
      </c>
      <c r="D811" s="16">
        <v>2088</v>
      </c>
      <c r="E811" s="42">
        <f t="shared" si="0"/>
        <v>7.9270709472849497E-3</v>
      </c>
    </row>
    <row r="812" spans="1:5" ht="12.75" customHeight="1" x14ac:dyDescent="0.2">
      <c r="A812" s="41">
        <v>43173</v>
      </c>
      <c r="B812" s="16">
        <v>13</v>
      </c>
      <c r="C812" s="16">
        <v>12.715</v>
      </c>
      <c r="D812" s="16">
        <v>1091</v>
      </c>
      <c r="E812" s="42">
        <f t="shared" si="0"/>
        <v>0</v>
      </c>
    </row>
    <row r="813" spans="1:5" ht="12.75" customHeight="1" x14ac:dyDescent="0.2">
      <c r="A813" s="41">
        <v>43174</v>
      </c>
      <c r="B813" s="16">
        <v>13.1</v>
      </c>
      <c r="C813" s="16">
        <v>12.815</v>
      </c>
      <c r="D813" s="16">
        <v>6250</v>
      </c>
      <c r="E813" s="42">
        <f t="shared" si="0"/>
        <v>7.8647267007471208E-3</v>
      </c>
    </row>
    <row r="814" spans="1:5" ht="12.75" customHeight="1" x14ac:dyDescent="0.2">
      <c r="A814" s="41">
        <v>43175</v>
      </c>
      <c r="B814" s="16">
        <v>13.05</v>
      </c>
      <c r="C814" s="16">
        <v>12.765000000000001</v>
      </c>
      <c r="D814" s="16">
        <v>4229</v>
      </c>
      <c r="E814" s="42">
        <f t="shared" si="0"/>
        <v>-3.9016777214201277E-3</v>
      </c>
    </row>
    <row r="815" spans="1:5" ht="12.75" customHeight="1" x14ac:dyDescent="0.2">
      <c r="A815" s="41">
        <v>43178</v>
      </c>
      <c r="B815" s="16">
        <v>13.05</v>
      </c>
      <c r="C815" s="16">
        <v>12.765000000000001</v>
      </c>
      <c r="D815" s="16">
        <v>3713</v>
      </c>
      <c r="E815" s="42">
        <f t="shared" si="0"/>
        <v>0</v>
      </c>
    </row>
    <row r="816" spans="1:5" ht="12.75" customHeight="1" x14ac:dyDescent="0.2">
      <c r="A816" s="41">
        <v>43180</v>
      </c>
      <c r="B816" s="16">
        <v>13.05</v>
      </c>
      <c r="C816" s="16">
        <v>12.765000000000001</v>
      </c>
      <c r="D816" s="16">
        <v>513</v>
      </c>
      <c r="E816" s="42">
        <f t="shared" si="0"/>
        <v>0</v>
      </c>
    </row>
    <row r="817" spans="1:5" ht="12.75" customHeight="1" x14ac:dyDescent="0.2">
      <c r="A817" s="41">
        <v>43181</v>
      </c>
      <c r="B817" s="16">
        <v>13.2</v>
      </c>
      <c r="C817" s="16">
        <v>12.914999999999999</v>
      </c>
      <c r="D817" s="16">
        <v>12938</v>
      </c>
      <c r="E817" s="42">
        <f t="shared" si="0"/>
        <v>1.1750881316098595E-2</v>
      </c>
    </row>
    <row r="818" spans="1:5" ht="12.75" customHeight="1" x14ac:dyDescent="0.2">
      <c r="A818" s="41">
        <v>43182</v>
      </c>
      <c r="B818" s="16">
        <v>13.17</v>
      </c>
      <c r="C818" s="16">
        <v>12.885</v>
      </c>
      <c r="D818" s="16">
        <v>1974</v>
      </c>
      <c r="E818" s="42">
        <f t="shared" si="0"/>
        <v>-2.32288037166081E-3</v>
      </c>
    </row>
    <row r="819" spans="1:5" ht="12.75" customHeight="1" x14ac:dyDescent="0.2">
      <c r="A819" s="41">
        <v>43185</v>
      </c>
      <c r="B819" s="16">
        <v>13.29</v>
      </c>
      <c r="C819" s="16">
        <v>13.004999999999999</v>
      </c>
      <c r="D819" s="16">
        <v>17557</v>
      </c>
      <c r="E819" s="42">
        <f t="shared" si="0"/>
        <v>9.3131548311990078E-3</v>
      </c>
    </row>
    <row r="820" spans="1:5" ht="12.75" customHeight="1" x14ac:dyDescent="0.2">
      <c r="A820" s="41">
        <v>43186</v>
      </c>
      <c r="B820" s="16">
        <v>13.25</v>
      </c>
      <c r="C820" s="16">
        <v>12.965</v>
      </c>
      <c r="D820" s="16">
        <v>14675</v>
      </c>
      <c r="E820" s="42">
        <f t="shared" si="0"/>
        <v>-3.0757400999614879E-3</v>
      </c>
    </row>
    <row r="821" spans="1:5" ht="12.75" customHeight="1" x14ac:dyDescent="0.2">
      <c r="A821" s="41">
        <v>43187</v>
      </c>
      <c r="B821" s="16">
        <v>13.3</v>
      </c>
      <c r="C821" s="16">
        <v>13.015000000000001</v>
      </c>
      <c r="D821" s="16">
        <v>9633</v>
      </c>
      <c r="E821" s="42">
        <f t="shared" si="0"/>
        <v>3.8565368299267808E-3</v>
      </c>
    </row>
    <row r="822" spans="1:5" ht="12.75" customHeight="1" x14ac:dyDescent="0.2">
      <c r="A822" s="41">
        <v>43188</v>
      </c>
      <c r="B822" s="16">
        <v>13.52</v>
      </c>
      <c r="C822" s="16">
        <v>13.234999999999999</v>
      </c>
      <c r="D822" s="16">
        <v>22033</v>
      </c>
      <c r="E822" s="42">
        <f t="shared" si="0"/>
        <v>1.6903572800614587E-2</v>
      </c>
    </row>
    <row r="823" spans="1:5" ht="12.75" customHeight="1" x14ac:dyDescent="0.2">
      <c r="A823" s="41">
        <v>43189</v>
      </c>
      <c r="B823" s="16">
        <v>13.85</v>
      </c>
      <c r="C823" s="16">
        <v>13.565</v>
      </c>
      <c r="D823" s="16">
        <v>7631</v>
      </c>
      <c r="E823" s="42">
        <f t="shared" si="0"/>
        <v>2.4933887419720444E-2</v>
      </c>
    </row>
    <row r="824" spans="1:5" ht="12.75" customHeight="1" x14ac:dyDescent="0.2">
      <c r="A824" s="41">
        <v>43192</v>
      </c>
      <c r="B824" s="16">
        <v>13.95</v>
      </c>
      <c r="C824" s="16">
        <v>13.664999999999999</v>
      </c>
      <c r="D824" s="16">
        <v>10930</v>
      </c>
      <c r="E824" s="42">
        <f t="shared" si="0"/>
        <v>7.3719130114264396E-3</v>
      </c>
    </row>
    <row r="825" spans="1:5" ht="12.75" customHeight="1" x14ac:dyDescent="0.2">
      <c r="A825" s="41">
        <v>43193</v>
      </c>
      <c r="B825" s="16">
        <v>13.95</v>
      </c>
      <c r="C825" s="16">
        <v>13.664999999999999</v>
      </c>
      <c r="D825" s="16">
        <v>13146</v>
      </c>
      <c r="E825" s="42">
        <f t="shared" si="0"/>
        <v>0</v>
      </c>
    </row>
    <row r="826" spans="1:5" ht="12.75" customHeight="1" x14ac:dyDescent="0.2">
      <c r="A826" s="41">
        <v>43194</v>
      </c>
      <c r="B826" s="16">
        <v>14.1</v>
      </c>
      <c r="C826" s="16">
        <v>13.815</v>
      </c>
      <c r="D826" s="16">
        <v>27483</v>
      </c>
      <c r="E826" s="42">
        <f t="shared" si="0"/>
        <v>1.0976948408342508E-2</v>
      </c>
    </row>
    <row r="827" spans="1:5" ht="12.75" customHeight="1" x14ac:dyDescent="0.2">
      <c r="A827" s="41">
        <v>43195</v>
      </c>
      <c r="B827" s="16">
        <v>14</v>
      </c>
      <c r="C827" s="16">
        <v>13.715</v>
      </c>
      <c r="D827" s="16">
        <v>1735</v>
      </c>
      <c r="E827" s="42">
        <f t="shared" si="0"/>
        <v>-7.2385088671733369E-3</v>
      </c>
    </row>
    <row r="828" spans="1:5" ht="12.75" customHeight="1" x14ac:dyDescent="0.2">
      <c r="A828" s="41">
        <v>43196</v>
      </c>
      <c r="B828" s="16">
        <v>13.8</v>
      </c>
      <c r="C828" s="16">
        <v>13.515000000000001</v>
      </c>
      <c r="D828" s="16">
        <v>13615</v>
      </c>
      <c r="E828" s="42">
        <f t="shared" si="0"/>
        <v>-1.4582573824279934E-2</v>
      </c>
    </row>
    <row r="829" spans="1:5" ht="12.75" customHeight="1" x14ac:dyDescent="0.2">
      <c r="A829" s="41">
        <v>43200</v>
      </c>
      <c r="B829" s="16">
        <v>13.87</v>
      </c>
      <c r="C829" s="16">
        <v>13.584999999999999</v>
      </c>
      <c r="D829" s="16">
        <v>5547</v>
      </c>
      <c r="E829" s="42">
        <f t="shared" si="0"/>
        <v>5.1794302626709957E-3</v>
      </c>
    </row>
    <row r="830" spans="1:5" ht="12.75" customHeight="1" x14ac:dyDescent="0.2">
      <c r="A830" s="41">
        <v>43201</v>
      </c>
      <c r="B830" s="16">
        <v>13.7</v>
      </c>
      <c r="C830" s="16">
        <v>13.414999999999999</v>
      </c>
      <c r="D830" s="16">
        <v>6029</v>
      </c>
      <c r="E830" s="42">
        <f t="shared" si="0"/>
        <v>-1.2513801987486193E-2</v>
      </c>
    </row>
    <row r="831" spans="1:5" ht="12.75" customHeight="1" x14ac:dyDescent="0.2">
      <c r="A831" s="41">
        <v>43202</v>
      </c>
      <c r="B831" s="16">
        <v>13.8</v>
      </c>
      <c r="C831" s="16">
        <v>13.515000000000001</v>
      </c>
      <c r="D831" s="16">
        <v>8857</v>
      </c>
      <c r="E831" s="42">
        <f t="shared" si="0"/>
        <v>7.454342154304989E-3</v>
      </c>
    </row>
    <row r="832" spans="1:5" ht="12.75" customHeight="1" x14ac:dyDescent="0.2">
      <c r="A832" s="41">
        <v>43203</v>
      </c>
      <c r="B832" s="16">
        <v>13.9</v>
      </c>
      <c r="C832" s="16">
        <v>13.615</v>
      </c>
      <c r="D832" s="16">
        <v>17074</v>
      </c>
      <c r="E832" s="42">
        <f t="shared" si="0"/>
        <v>7.3991860895301249E-3</v>
      </c>
    </row>
    <row r="833" spans="1:5" ht="12.75" customHeight="1" x14ac:dyDescent="0.2">
      <c r="A833" s="41">
        <v>43206</v>
      </c>
      <c r="B833" s="16">
        <v>13.88</v>
      </c>
      <c r="C833" s="16">
        <v>13.595000000000001</v>
      </c>
      <c r="D833" s="16">
        <v>4770</v>
      </c>
      <c r="E833" s="42">
        <f t="shared" si="0"/>
        <v>-1.4689680499448824E-3</v>
      </c>
    </row>
    <row r="834" spans="1:5" ht="12.75" customHeight="1" x14ac:dyDescent="0.2">
      <c r="A834" s="41">
        <v>43207</v>
      </c>
      <c r="B834" s="16">
        <v>13.8</v>
      </c>
      <c r="C834" s="16">
        <v>13.515000000000001</v>
      </c>
      <c r="D834" s="16">
        <v>4306</v>
      </c>
      <c r="E834" s="42">
        <f t="shared" si="0"/>
        <v>-5.8845163663111492E-3</v>
      </c>
    </row>
    <row r="835" spans="1:5" ht="12.75" customHeight="1" x14ac:dyDescent="0.2">
      <c r="A835" s="41">
        <v>43208</v>
      </c>
      <c r="B835" s="16">
        <v>13.79</v>
      </c>
      <c r="C835" s="16">
        <v>13.504999999999999</v>
      </c>
      <c r="D835" s="16">
        <v>2746</v>
      </c>
      <c r="E835" s="42">
        <f t="shared" si="0"/>
        <v>-7.3991860895313076E-4</v>
      </c>
    </row>
    <row r="836" spans="1:5" ht="12.75" customHeight="1" x14ac:dyDescent="0.2">
      <c r="A836" s="41">
        <v>43209</v>
      </c>
      <c r="B836" s="16">
        <v>13.78</v>
      </c>
      <c r="C836" s="16">
        <v>13.494999999999999</v>
      </c>
      <c r="D836" s="16">
        <v>5078</v>
      </c>
      <c r="E836" s="42">
        <f t="shared" si="0"/>
        <v>-7.4046649389113573E-4</v>
      </c>
    </row>
    <row r="837" spans="1:5" ht="12.75" customHeight="1" x14ac:dyDescent="0.2">
      <c r="A837" s="41">
        <v>43210</v>
      </c>
      <c r="B837" s="16">
        <v>13.7</v>
      </c>
      <c r="C837" s="16">
        <v>13.414999999999999</v>
      </c>
      <c r="D837" s="16">
        <v>4738</v>
      </c>
      <c r="E837" s="42">
        <f t="shared" si="0"/>
        <v>-5.9281215264912991E-3</v>
      </c>
    </row>
    <row r="838" spans="1:5" ht="12.75" customHeight="1" x14ac:dyDescent="0.2">
      <c r="A838" s="41">
        <v>43213</v>
      </c>
      <c r="B838" s="16">
        <v>13.8</v>
      </c>
      <c r="C838" s="16">
        <v>13.515000000000001</v>
      </c>
      <c r="D838" s="16">
        <v>10090</v>
      </c>
      <c r="E838" s="42">
        <f t="shared" si="0"/>
        <v>7.454342154304989E-3</v>
      </c>
    </row>
    <row r="839" spans="1:5" ht="12.75" customHeight="1" x14ac:dyDescent="0.2">
      <c r="A839" s="41">
        <v>43214</v>
      </c>
      <c r="B839" s="16">
        <v>13.7</v>
      </c>
      <c r="C839" s="16">
        <v>13.414999999999999</v>
      </c>
      <c r="D839" s="16">
        <v>7255</v>
      </c>
      <c r="E839" s="42">
        <f t="shared" si="0"/>
        <v>-7.3991860895302568E-3</v>
      </c>
    </row>
    <row r="840" spans="1:5" ht="12.75" customHeight="1" x14ac:dyDescent="0.2">
      <c r="A840" s="41">
        <v>43215</v>
      </c>
      <c r="B840" s="16">
        <v>13.7</v>
      </c>
      <c r="C840" s="16">
        <v>13.414999999999999</v>
      </c>
      <c r="D840" s="16">
        <v>3181</v>
      </c>
      <c r="E840" s="42">
        <f t="shared" si="0"/>
        <v>0</v>
      </c>
    </row>
    <row r="841" spans="1:5" ht="12.75" customHeight="1" x14ac:dyDescent="0.2">
      <c r="A841" s="41">
        <v>43216</v>
      </c>
      <c r="B841" s="16">
        <v>13.69</v>
      </c>
      <c r="C841" s="16">
        <v>13.404999999999999</v>
      </c>
      <c r="D841" s="16">
        <v>1786</v>
      </c>
      <c r="E841" s="42">
        <f t="shared" si="0"/>
        <v>-7.454342154304724E-4</v>
      </c>
    </row>
    <row r="842" spans="1:5" ht="12.75" customHeight="1" x14ac:dyDescent="0.2">
      <c r="A842" s="41">
        <v>43217</v>
      </c>
      <c r="B842" s="16">
        <v>13.69</v>
      </c>
      <c r="C842" s="16">
        <v>13.404999999999999</v>
      </c>
      <c r="D842" s="16">
        <v>8727</v>
      </c>
      <c r="E842" s="42">
        <f t="shared" si="0"/>
        <v>0</v>
      </c>
    </row>
    <row r="843" spans="1:5" ht="12.75" customHeight="1" x14ac:dyDescent="0.2">
      <c r="A843" s="41">
        <v>43220</v>
      </c>
      <c r="B843" s="16">
        <v>13.6</v>
      </c>
      <c r="C843" s="16">
        <v>13.315</v>
      </c>
      <c r="D843" s="16">
        <v>5660</v>
      </c>
      <c r="E843" s="42">
        <f t="shared" si="0"/>
        <v>-6.7139127191346406E-3</v>
      </c>
    </row>
    <row r="844" spans="1:5" ht="12.75" customHeight="1" x14ac:dyDescent="0.2">
      <c r="A844" s="41">
        <v>43222</v>
      </c>
      <c r="B844" s="16">
        <v>13.7</v>
      </c>
      <c r="C844" s="16">
        <v>13.414999999999999</v>
      </c>
      <c r="D844" s="16">
        <v>193064</v>
      </c>
      <c r="E844" s="42">
        <f t="shared" si="0"/>
        <v>7.5103266992113896E-3</v>
      </c>
    </row>
    <row r="845" spans="1:5" ht="12.75" customHeight="1" x14ac:dyDescent="0.2">
      <c r="A845" s="41">
        <v>43223</v>
      </c>
      <c r="B845" s="16">
        <v>13.66</v>
      </c>
      <c r="C845" s="16">
        <v>13.375</v>
      </c>
      <c r="D845" s="16">
        <v>2869</v>
      </c>
      <c r="E845" s="42">
        <f t="shared" si="0"/>
        <v>-2.9817368617218896E-3</v>
      </c>
    </row>
    <row r="846" spans="1:5" ht="12.75" customHeight="1" x14ac:dyDescent="0.2">
      <c r="A846" s="41">
        <v>43224</v>
      </c>
      <c r="B846" s="16">
        <v>13.78</v>
      </c>
      <c r="C846" s="16">
        <v>13.494999999999999</v>
      </c>
      <c r="D846" s="16">
        <v>5812</v>
      </c>
      <c r="E846" s="42">
        <f t="shared" si="0"/>
        <v>8.971962616822371E-3</v>
      </c>
    </row>
    <row r="847" spans="1:5" ht="12.75" customHeight="1" x14ac:dyDescent="0.2">
      <c r="A847" s="41">
        <v>43227</v>
      </c>
      <c r="B847" s="16">
        <v>13.9</v>
      </c>
      <c r="C847" s="16">
        <v>13.615</v>
      </c>
      <c r="D847" s="16">
        <v>14610</v>
      </c>
      <c r="E847" s="42">
        <f t="shared" si="0"/>
        <v>8.8921822897370141E-3</v>
      </c>
    </row>
    <row r="848" spans="1:5" ht="12.75" customHeight="1" x14ac:dyDescent="0.2">
      <c r="A848" s="41">
        <v>43228</v>
      </c>
      <c r="B848" s="16">
        <v>13.95</v>
      </c>
      <c r="C848" s="16">
        <v>13.664999999999999</v>
      </c>
      <c r="D848" s="16">
        <v>7751</v>
      </c>
      <c r="E848" s="42">
        <f t="shared" si="0"/>
        <v>3.6724201248622061E-3</v>
      </c>
    </row>
    <row r="849" spans="1:5" ht="12.75" customHeight="1" x14ac:dyDescent="0.2">
      <c r="A849" s="41">
        <v>43229</v>
      </c>
      <c r="B849" s="16">
        <v>13.85</v>
      </c>
      <c r="C849" s="16">
        <v>13.565</v>
      </c>
      <c r="D849" s="16">
        <v>11027</v>
      </c>
      <c r="E849" s="42">
        <f t="shared" si="0"/>
        <v>-7.3179656055616287E-3</v>
      </c>
    </row>
    <row r="850" spans="1:5" ht="12.75" customHeight="1" x14ac:dyDescent="0.2">
      <c r="A850" s="41">
        <v>43230</v>
      </c>
      <c r="B850" s="16">
        <v>13.9</v>
      </c>
      <c r="C850" s="16">
        <v>13.615</v>
      </c>
      <c r="D850" s="16">
        <v>7909</v>
      </c>
      <c r="E850" s="42">
        <f t="shared" si="0"/>
        <v>3.6859565057132853E-3</v>
      </c>
    </row>
    <row r="851" spans="1:5" ht="12.75" customHeight="1" x14ac:dyDescent="0.2">
      <c r="A851" s="41">
        <v>43231</v>
      </c>
      <c r="B851" s="16">
        <v>14</v>
      </c>
      <c r="C851" s="16">
        <v>13.715</v>
      </c>
      <c r="D851" s="16">
        <v>7752</v>
      </c>
      <c r="E851" s="42">
        <f t="shared" si="0"/>
        <v>7.3448402497245423E-3</v>
      </c>
    </row>
    <row r="852" spans="1:5" ht="12.75" customHeight="1" x14ac:dyDescent="0.2">
      <c r="A852" s="41">
        <v>43234</v>
      </c>
      <c r="B852" s="16">
        <v>13.96</v>
      </c>
      <c r="C852" s="16">
        <v>13.675000000000001</v>
      </c>
      <c r="D852" s="16">
        <v>5502</v>
      </c>
      <c r="E852" s="42">
        <f t="shared" si="0"/>
        <v>-2.9165147648559349E-3</v>
      </c>
    </row>
    <row r="853" spans="1:5" ht="12.75" customHeight="1" x14ac:dyDescent="0.2">
      <c r="A853" s="41">
        <v>43235</v>
      </c>
      <c r="B853" s="16">
        <v>14.04</v>
      </c>
      <c r="C853" s="16">
        <v>13.754999999999999</v>
      </c>
      <c r="D853" s="16">
        <v>42418</v>
      </c>
      <c r="E853" s="42">
        <f t="shared" si="0"/>
        <v>5.8500914076781195E-3</v>
      </c>
    </row>
    <row r="854" spans="1:5" ht="12.75" customHeight="1" x14ac:dyDescent="0.2">
      <c r="A854" s="41">
        <v>43236</v>
      </c>
      <c r="B854" s="16">
        <v>14.04</v>
      </c>
      <c r="C854" s="16">
        <v>13.754999999999999</v>
      </c>
      <c r="D854" s="16">
        <v>4558</v>
      </c>
      <c r="E854" s="42">
        <f t="shared" si="0"/>
        <v>0</v>
      </c>
    </row>
    <row r="855" spans="1:5" ht="12.75" customHeight="1" x14ac:dyDescent="0.2">
      <c r="A855" s="41">
        <v>43237</v>
      </c>
      <c r="B855" s="16">
        <v>14.1</v>
      </c>
      <c r="C855" s="16">
        <v>13.815</v>
      </c>
      <c r="D855" s="16">
        <v>106104</v>
      </c>
      <c r="E855" s="42">
        <f t="shared" si="0"/>
        <v>4.3620501635769178E-3</v>
      </c>
    </row>
    <row r="856" spans="1:5" ht="12.75" customHeight="1" x14ac:dyDescent="0.2">
      <c r="A856" s="41">
        <v>43238</v>
      </c>
      <c r="B856" s="16">
        <v>14.5</v>
      </c>
      <c r="C856" s="16">
        <v>14.215</v>
      </c>
      <c r="D856" s="16">
        <v>17809</v>
      </c>
      <c r="E856" s="42">
        <f t="shared" si="0"/>
        <v>2.8954035468693476E-2</v>
      </c>
    </row>
    <row r="857" spans="1:5" ht="12.75" customHeight="1" x14ac:dyDescent="0.2">
      <c r="A857" s="41">
        <v>43241</v>
      </c>
      <c r="B857" s="16">
        <v>14.75</v>
      </c>
      <c r="C857" s="16">
        <v>14.465</v>
      </c>
      <c r="D857" s="16">
        <v>12026</v>
      </c>
      <c r="E857" s="42">
        <f t="shared" si="0"/>
        <v>1.7587055926837847E-2</v>
      </c>
    </row>
    <row r="858" spans="1:5" ht="12.75" customHeight="1" x14ac:dyDescent="0.2">
      <c r="A858" s="41">
        <v>43242</v>
      </c>
      <c r="B858" s="16">
        <v>14.74</v>
      </c>
      <c r="C858" s="16">
        <v>14.455</v>
      </c>
      <c r="D858" s="16">
        <v>4992</v>
      </c>
      <c r="E858" s="42">
        <f t="shared" si="0"/>
        <v>-6.913238852402203E-4</v>
      </c>
    </row>
    <row r="859" spans="1:5" ht="12.75" customHeight="1" x14ac:dyDescent="0.2">
      <c r="A859" s="41">
        <v>43243</v>
      </c>
      <c r="B859" s="16">
        <v>15.17</v>
      </c>
      <c r="C859" s="16">
        <v>14.885</v>
      </c>
      <c r="D859" s="16">
        <v>11371</v>
      </c>
      <c r="E859" s="42">
        <f t="shared" si="0"/>
        <v>2.9747492217225852E-2</v>
      </c>
    </row>
    <row r="860" spans="1:5" ht="12.75" customHeight="1" x14ac:dyDescent="0.2">
      <c r="A860" s="41">
        <v>43244</v>
      </c>
      <c r="B860" s="16">
        <v>15.6</v>
      </c>
      <c r="C860" s="16">
        <v>15.315</v>
      </c>
      <c r="D860" s="16">
        <v>26793</v>
      </c>
      <c r="E860" s="42">
        <f t="shared" si="0"/>
        <v>2.8888142425260312E-2</v>
      </c>
    </row>
    <row r="861" spans="1:5" ht="12.75" customHeight="1" x14ac:dyDescent="0.2">
      <c r="A861" s="41">
        <v>43245</v>
      </c>
      <c r="B861" s="16">
        <v>15.99</v>
      </c>
      <c r="C861" s="16">
        <v>15.705</v>
      </c>
      <c r="D861" s="16">
        <v>39300</v>
      </c>
      <c r="E861" s="42">
        <f t="shared" si="0"/>
        <v>2.5465230166503466E-2</v>
      </c>
    </row>
    <row r="862" spans="1:5" ht="12.75" customHeight="1" x14ac:dyDescent="0.2">
      <c r="A862" s="41">
        <v>43248</v>
      </c>
      <c r="B862" s="16">
        <v>15.9</v>
      </c>
      <c r="C862" s="16">
        <v>15.615</v>
      </c>
      <c r="D862" s="16">
        <v>11764</v>
      </c>
      <c r="E862" s="42">
        <f t="shared" si="0"/>
        <v>-5.7306590257879568E-3</v>
      </c>
    </row>
    <row r="863" spans="1:5" ht="12.75" customHeight="1" x14ac:dyDescent="0.2">
      <c r="A863" s="41">
        <v>43249</v>
      </c>
      <c r="B863" s="16">
        <v>15.55</v>
      </c>
      <c r="C863" s="16">
        <v>15.265000000000001</v>
      </c>
      <c r="D863" s="16">
        <v>13953</v>
      </c>
      <c r="E863" s="42">
        <f t="shared" si="0"/>
        <v>-2.2414345180915764E-2</v>
      </c>
    </row>
    <row r="864" spans="1:5" ht="12.75" customHeight="1" x14ac:dyDescent="0.2">
      <c r="A864" s="41">
        <v>43250</v>
      </c>
      <c r="B864" s="16">
        <v>15.15</v>
      </c>
      <c r="C864" s="16">
        <v>14.865</v>
      </c>
      <c r="D864" s="16">
        <v>7578</v>
      </c>
      <c r="E864" s="42">
        <f t="shared" si="0"/>
        <v>-2.6203734032099597E-2</v>
      </c>
    </row>
    <row r="865" spans="1:5" ht="12.75" customHeight="1" x14ac:dyDescent="0.2">
      <c r="A865" s="41">
        <v>43251</v>
      </c>
      <c r="B865" s="16">
        <v>15.14</v>
      </c>
      <c r="C865" s="16">
        <v>14.855</v>
      </c>
      <c r="D865" s="16">
        <v>5627</v>
      </c>
      <c r="E865" s="42">
        <f t="shared" si="0"/>
        <v>-6.7272115708037587E-4</v>
      </c>
    </row>
    <row r="866" spans="1:5" ht="12.75" customHeight="1" x14ac:dyDescent="0.2">
      <c r="A866" s="41">
        <v>43252</v>
      </c>
      <c r="B866" s="16">
        <v>15</v>
      </c>
      <c r="C866" s="16">
        <v>14.715</v>
      </c>
      <c r="D866" s="16">
        <v>7447</v>
      </c>
      <c r="E866" s="42">
        <f t="shared" si="0"/>
        <v>-9.4244362167620714E-3</v>
      </c>
    </row>
    <row r="867" spans="1:5" ht="12.75" customHeight="1" x14ac:dyDescent="0.2">
      <c r="A867" s="41">
        <v>43255</v>
      </c>
      <c r="B867" s="16">
        <v>14.9</v>
      </c>
      <c r="C867" s="16">
        <v>14.615</v>
      </c>
      <c r="D867" s="16">
        <v>9239</v>
      </c>
      <c r="E867" s="42">
        <f t="shared" si="0"/>
        <v>-6.79578661230035E-3</v>
      </c>
    </row>
    <row r="868" spans="1:5" ht="12.75" customHeight="1" x14ac:dyDescent="0.2">
      <c r="A868" s="41">
        <v>43256</v>
      </c>
      <c r="B868" s="16">
        <v>15</v>
      </c>
      <c r="C868" s="16">
        <v>14.715</v>
      </c>
      <c r="D868" s="16">
        <v>3829</v>
      </c>
      <c r="E868" s="42">
        <f t="shared" si="0"/>
        <v>6.842285323297957E-3</v>
      </c>
    </row>
    <row r="869" spans="1:5" ht="12.75" customHeight="1" x14ac:dyDescent="0.2">
      <c r="A869" s="41">
        <v>43257</v>
      </c>
      <c r="B869" s="16">
        <v>15.1</v>
      </c>
      <c r="C869" s="16">
        <v>14.815</v>
      </c>
      <c r="D869" s="16">
        <v>20301</v>
      </c>
      <c r="E869" s="42">
        <f t="shared" si="0"/>
        <v>6.79578661230035E-3</v>
      </c>
    </row>
    <row r="870" spans="1:5" ht="12.75" customHeight="1" x14ac:dyDescent="0.2">
      <c r="A870" s="41">
        <v>43258</v>
      </c>
      <c r="B870" s="16">
        <v>15.1</v>
      </c>
      <c r="C870" s="16">
        <v>14.815</v>
      </c>
      <c r="D870" s="16">
        <v>28402</v>
      </c>
      <c r="E870" s="42">
        <f t="shared" si="0"/>
        <v>0</v>
      </c>
    </row>
    <row r="871" spans="1:5" ht="12.75" customHeight="1" x14ac:dyDescent="0.2">
      <c r="A871" s="41">
        <v>43259</v>
      </c>
      <c r="B871" s="16">
        <v>15.11</v>
      </c>
      <c r="C871" s="16">
        <v>14.824999999999999</v>
      </c>
      <c r="D871" s="16">
        <v>7566</v>
      </c>
      <c r="E871" s="42">
        <f t="shared" si="0"/>
        <v>6.7499156260545311E-4</v>
      </c>
    </row>
    <row r="872" spans="1:5" ht="12.75" customHeight="1" x14ac:dyDescent="0.2">
      <c r="A872" s="41">
        <v>43262</v>
      </c>
      <c r="B872" s="16">
        <v>15.25</v>
      </c>
      <c r="C872" s="16">
        <v>14.965</v>
      </c>
      <c r="D872" s="16">
        <v>15515</v>
      </c>
      <c r="E872" s="42">
        <f t="shared" si="0"/>
        <v>9.4435075885329223E-3</v>
      </c>
    </row>
    <row r="873" spans="1:5" ht="12.75" customHeight="1" x14ac:dyDescent="0.2">
      <c r="A873" s="41">
        <v>43263</v>
      </c>
      <c r="B873" s="16">
        <v>15.26</v>
      </c>
      <c r="C873" s="16">
        <v>14.975</v>
      </c>
      <c r="D873" s="16">
        <v>15540</v>
      </c>
      <c r="E873" s="42">
        <f t="shared" si="0"/>
        <v>6.6822586034078098E-4</v>
      </c>
    </row>
    <row r="874" spans="1:5" ht="12.75" customHeight="1" x14ac:dyDescent="0.2">
      <c r="A874" s="41">
        <v>43264</v>
      </c>
      <c r="B874" s="16">
        <v>15.25</v>
      </c>
      <c r="C874" s="16">
        <v>14.965</v>
      </c>
      <c r="D874" s="16">
        <v>8865</v>
      </c>
      <c r="E874" s="42">
        <f t="shared" si="0"/>
        <v>-6.677796327211878E-4</v>
      </c>
    </row>
    <row r="875" spans="1:5" ht="12.75" customHeight="1" x14ac:dyDescent="0.2">
      <c r="A875" s="41">
        <v>43265</v>
      </c>
      <c r="B875" s="16">
        <v>14.95</v>
      </c>
      <c r="C875" s="16">
        <v>14.664999999999999</v>
      </c>
      <c r="D875" s="16">
        <v>18730</v>
      </c>
      <c r="E875" s="42">
        <f t="shared" si="0"/>
        <v>-2.0046775810223905E-2</v>
      </c>
    </row>
    <row r="876" spans="1:5" ht="12.75" customHeight="1" x14ac:dyDescent="0.2">
      <c r="A876" s="41">
        <v>43269</v>
      </c>
      <c r="B876" s="16">
        <v>15.25</v>
      </c>
      <c r="C876" s="16">
        <v>14.965</v>
      </c>
      <c r="D876" s="16">
        <v>5216</v>
      </c>
      <c r="E876" s="42">
        <f t="shared" si="0"/>
        <v>2.0456870098874921E-2</v>
      </c>
    </row>
    <row r="877" spans="1:5" ht="12.75" customHeight="1" x14ac:dyDescent="0.2">
      <c r="A877" s="41">
        <v>43270</v>
      </c>
      <c r="B877" s="16">
        <v>15.2</v>
      </c>
      <c r="C877" s="16">
        <v>14.914999999999999</v>
      </c>
      <c r="D877" s="16">
        <v>1925</v>
      </c>
      <c r="E877" s="42">
        <f t="shared" si="0"/>
        <v>-3.3411293017040233E-3</v>
      </c>
    </row>
    <row r="878" spans="1:5" ht="12.75" customHeight="1" x14ac:dyDescent="0.2">
      <c r="A878" s="41">
        <v>43271</v>
      </c>
      <c r="B878" s="16">
        <v>15.5</v>
      </c>
      <c r="C878" s="16">
        <v>15.215</v>
      </c>
      <c r="D878" s="16">
        <v>5287</v>
      </c>
      <c r="E878" s="42">
        <f t="shared" si="0"/>
        <v>2.0113979215554859E-2</v>
      </c>
    </row>
    <row r="879" spans="1:5" ht="12.75" customHeight="1" x14ac:dyDescent="0.2">
      <c r="A879" s="41">
        <v>43272</v>
      </c>
      <c r="B879" s="16">
        <v>15.54</v>
      </c>
      <c r="C879" s="16">
        <v>15.254999999999999</v>
      </c>
      <c r="D879" s="16">
        <v>2317</v>
      </c>
      <c r="E879" s="42">
        <f t="shared" si="0"/>
        <v>2.6289845547156849E-3</v>
      </c>
    </row>
    <row r="880" spans="1:5" ht="12.75" customHeight="1" x14ac:dyDescent="0.2">
      <c r="A880" s="41">
        <v>43273</v>
      </c>
      <c r="B880" s="16">
        <v>15.2</v>
      </c>
      <c r="C880" s="16">
        <v>14.914999999999999</v>
      </c>
      <c r="D880" s="16">
        <v>3887</v>
      </c>
      <c r="E880" s="42">
        <f t="shared" si="0"/>
        <v>-2.2287774500163872E-2</v>
      </c>
    </row>
    <row r="881" spans="1:5" ht="12.75" customHeight="1" x14ac:dyDescent="0.2">
      <c r="A881" s="41">
        <v>43276</v>
      </c>
      <c r="B881" s="16">
        <v>15.1</v>
      </c>
      <c r="C881" s="16">
        <v>14.815</v>
      </c>
      <c r="D881" s="16">
        <v>2247</v>
      </c>
      <c r="E881" s="42">
        <f t="shared" si="0"/>
        <v>-6.7046597385182465E-3</v>
      </c>
    </row>
    <row r="882" spans="1:5" ht="12.75" customHeight="1" x14ac:dyDescent="0.2">
      <c r="A882" s="41">
        <v>43277</v>
      </c>
      <c r="B882" s="16">
        <v>14.9</v>
      </c>
      <c r="C882" s="16">
        <v>14.615</v>
      </c>
      <c r="D882" s="16">
        <v>2292</v>
      </c>
      <c r="E882" s="42">
        <f t="shared" si="0"/>
        <v>-1.3499831252109301E-2</v>
      </c>
    </row>
    <row r="883" spans="1:5" ht="12.75" customHeight="1" x14ac:dyDescent="0.2">
      <c r="A883" s="41">
        <v>43278</v>
      </c>
      <c r="B883" s="16">
        <v>14.9</v>
      </c>
      <c r="C883" s="16">
        <v>14.615</v>
      </c>
      <c r="D883" s="16">
        <v>4606</v>
      </c>
      <c r="E883" s="42">
        <f t="shared" si="0"/>
        <v>0</v>
      </c>
    </row>
    <row r="884" spans="1:5" ht="12.75" customHeight="1" x14ac:dyDescent="0.2">
      <c r="A884" s="41">
        <v>43279</v>
      </c>
      <c r="B884" s="16">
        <v>14.9</v>
      </c>
      <c r="C884" s="16">
        <v>14.615</v>
      </c>
      <c r="D884" s="16">
        <v>1317</v>
      </c>
      <c r="E884" s="42">
        <f t="shared" si="0"/>
        <v>0</v>
      </c>
    </row>
    <row r="885" spans="1:5" ht="12.75" customHeight="1" x14ac:dyDescent="0.2">
      <c r="A885" s="41">
        <v>43280</v>
      </c>
      <c r="B885" s="16">
        <v>14.69</v>
      </c>
      <c r="C885" s="16">
        <v>14.404999999999999</v>
      </c>
      <c r="D885" s="16">
        <v>2294</v>
      </c>
      <c r="E885" s="42">
        <f t="shared" si="0"/>
        <v>-1.436879917892582E-2</v>
      </c>
    </row>
    <row r="886" spans="1:5" ht="12.75" customHeight="1" x14ac:dyDescent="0.2">
      <c r="A886" s="41">
        <v>43283</v>
      </c>
      <c r="B886" s="16">
        <v>14.45</v>
      </c>
      <c r="C886" s="16">
        <v>14.164999999999999</v>
      </c>
      <c r="D886" s="16">
        <v>1802</v>
      </c>
      <c r="E886" s="42">
        <f t="shared" si="0"/>
        <v>-1.6660881638320045E-2</v>
      </c>
    </row>
    <row r="887" spans="1:5" ht="12.75" customHeight="1" x14ac:dyDescent="0.2">
      <c r="A887" s="41">
        <v>43284</v>
      </c>
      <c r="B887" s="16">
        <v>14.7</v>
      </c>
      <c r="C887" s="16">
        <v>14.414999999999999</v>
      </c>
      <c r="D887" s="16">
        <v>8934</v>
      </c>
      <c r="E887" s="42">
        <f t="shared" si="0"/>
        <v>1.7649135192375574E-2</v>
      </c>
    </row>
    <row r="888" spans="1:5" ht="12.75" customHeight="1" x14ac:dyDescent="0.2">
      <c r="A888" s="41">
        <v>43285</v>
      </c>
      <c r="B888" s="16">
        <v>14.5</v>
      </c>
      <c r="C888" s="16">
        <v>14.215</v>
      </c>
      <c r="D888" s="16">
        <v>15507</v>
      </c>
      <c r="E888" s="42">
        <f t="shared" si="0"/>
        <v>-1.3874436351023192E-2</v>
      </c>
    </row>
    <row r="889" spans="1:5" ht="12.75" customHeight="1" x14ac:dyDescent="0.2">
      <c r="A889" s="41">
        <v>43286</v>
      </c>
      <c r="B889" s="16">
        <v>14.57</v>
      </c>
      <c r="C889" s="16">
        <v>14.285</v>
      </c>
      <c r="D889" s="16">
        <v>4481</v>
      </c>
      <c r="E889" s="42">
        <f t="shared" si="0"/>
        <v>4.9243756595146173E-3</v>
      </c>
    </row>
    <row r="890" spans="1:5" ht="12.75" customHeight="1" x14ac:dyDescent="0.2">
      <c r="A890" s="41">
        <v>43287</v>
      </c>
      <c r="B890" s="16">
        <v>14.67</v>
      </c>
      <c r="C890" s="16">
        <v>14.385</v>
      </c>
      <c r="D890" s="16">
        <v>6059</v>
      </c>
      <c r="E890" s="42">
        <f t="shared" si="0"/>
        <v>7.0003500175008504E-3</v>
      </c>
    </row>
    <row r="891" spans="1:5" ht="12.75" customHeight="1" x14ac:dyDescent="0.2">
      <c r="A891" s="41">
        <v>43290</v>
      </c>
      <c r="B891" s="16">
        <v>15</v>
      </c>
      <c r="C891" s="16">
        <v>14.715</v>
      </c>
      <c r="D891" s="16">
        <v>2936</v>
      </c>
      <c r="E891" s="42">
        <f t="shared" si="0"/>
        <v>2.2940563086548495E-2</v>
      </c>
    </row>
    <row r="892" spans="1:5" ht="12.75" customHeight="1" x14ac:dyDescent="0.2">
      <c r="A892" s="41">
        <v>43291</v>
      </c>
      <c r="B892" s="16">
        <v>15</v>
      </c>
      <c r="C892" s="16">
        <v>14.715</v>
      </c>
      <c r="D892" s="16">
        <v>1550</v>
      </c>
      <c r="E892" s="42">
        <f t="shared" si="0"/>
        <v>0</v>
      </c>
    </row>
    <row r="893" spans="1:5" ht="12.75" customHeight="1" x14ac:dyDescent="0.2">
      <c r="A893" s="41">
        <v>43292</v>
      </c>
      <c r="B893" s="16">
        <v>14.97</v>
      </c>
      <c r="C893" s="16">
        <v>14.685</v>
      </c>
      <c r="D893" s="16">
        <v>4723</v>
      </c>
      <c r="E893" s="42">
        <f t="shared" si="0"/>
        <v>-2.0387359836900685E-3</v>
      </c>
    </row>
    <row r="894" spans="1:5" ht="12.75" customHeight="1" x14ac:dyDescent="0.2">
      <c r="A894" s="41">
        <v>43293</v>
      </c>
      <c r="B894" s="16">
        <v>14.96</v>
      </c>
      <c r="C894" s="16">
        <v>14.675000000000001</v>
      </c>
      <c r="D894" s="16">
        <v>1521</v>
      </c>
      <c r="E894" s="42">
        <f t="shared" si="0"/>
        <v>-6.8096697310178998E-4</v>
      </c>
    </row>
    <row r="895" spans="1:5" ht="12.75" customHeight="1" x14ac:dyDescent="0.2">
      <c r="A895" s="41">
        <v>43294</v>
      </c>
      <c r="B895" s="16">
        <v>14.96</v>
      </c>
      <c r="C895" s="16">
        <v>14.675000000000001</v>
      </c>
      <c r="D895" s="16">
        <v>1282</v>
      </c>
      <c r="E895" s="42">
        <f t="shared" si="0"/>
        <v>0</v>
      </c>
    </row>
    <row r="896" spans="1:5" ht="12.75" customHeight="1" x14ac:dyDescent="0.2">
      <c r="A896" s="41">
        <v>43297</v>
      </c>
      <c r="B896" s="16">
        <v>14.96</v>
      </c>
      <c r="C896" s="16">
        <v>14.675000000000001</v>
      </c>
      <c r="D896" s="16">
        <v>1210</v>
      </c>
      <c r="E896" s="42">
        <f t="shared" si="0"/>
        <v>0</v>
      </c>
    </row>
    <row r="897" spans="1:5" ht="12.75" customHeight="1" x14ac:dyDescent="0.2">
      <c r="A897" s="41">
        <v>43298</v>
      </c>
      <c r="B897" s="16">
        <v>14.96</v>
      </c>
      <c r="C897" s="16">
        <v>14.675000000000001</v>
      </c>
      <c r="D897" s="16">
        <v>383</v>
      </c>
      <c r="E897" s="42">
        <f t="shared" si="0"/>
        <v>0</v>
      </c>
    </row>
    <row r="898" spans="1:5" ht="12.75" customHeight="1" x14ac:dyDescent="0.2">
      <c r="A898" s="41">
        <v>43299</v>
      </c>
      <c r="B898" s="16">
        <v>15</v>
      </c>
      <c r="C898" s="16">
        <v>14.715</v>
      </c>
      <c r="D898" s="16">
        <v>2865</v>
      </c>
      <c r="E898" s="42">
        <f t="shared" si="0"/>
        <v>2.7257240204428719E-3</v>
      </c>
    </row>
    <row r="899" spans="1:5" ht="12.75" customHeight="1" x14ac:dyDescent="0.2">
      <c r="A899" s="41">
        <v>43300</v>
      </c>
      <c r="B899" s="16">
        <v>15.11</v>
      </c>
      <c r="C899" s="16">
        <v>14.824999999999999</v>
      </c>
      <c r="D899" s="16">
        <v>3821</v>
      </c>
      <c r="E899" s="42">
        <f t="shared" si="0"/>
        <v>7.4753652735303723E-3</v>
      </c>
    </row>
    <row r="900" spans="1:5" ht="12.75" customHeight="1" x14ac:dyDescent="0.2">
      <c r="A900" s="41">
        <v>43301</v>
      </c>
      <c r="B900" s="16">
        <v>14.95</v>
      </c>
      <c r="C900" s="16">
        <v>14.664999999999999</v>
      </c>
      <c r="D900" s="16">
        <v>3995</v>
      </c>
      <c r="E900" s="42">
        <f t="shared" si="0"/>
        <v>-1.0792580101180449E-2</v>
      </c>
    </row>
    <row r="901" spans="1:5" ht="12.75" customHeight="1" x14ac:dyDescent="0.2">
      <c r="A901" s="41">
        <v>43304</v>
      </c>
      <c r="B901" s="16">
        <v>14.9</v>
      </c>
      <c r="C901" s="16">
        <v>14.615</v>
      </c>
      <c r="D901" s="16">
        <v>2590</v>
      </c>
      <c r="E901" s="42">
        <f t="shared" si="0"/>
        <v>-3.4094783498124061E-3</v>
      </c>
    </row>
    <row r="902" spans="1:5" ht="12.75" customHeight="1" x14ac:dyDescent="0.2">
      <c r="A902" s="41">
        <v>43305</v>
      </c>
      <c r="B902" s="16">
        <v>14.9</v>
      </c>
      <c r="C902" s="16">
        <v>14.615</v>
      </c>
      <c r="D902" s="16">
        <v>1282</v>
      </c>
      <c r="E902" s="42">
        <f t="shared" si="0"/>
        <v>0</v>
      </c>
    </row>
    <row r="903" spans="1:5" ht="12.75" customHeight="1" x14ac:dyDescent="0.2">
      <c r="A903" s="41">
        <v>43307</v>
      </c>
      <c r="B903" s="16">
        <v>14.9</v>
      </c>
      <c r="C903" s="16">
        <v>14.615</v>
      </c>
      <c r="D903" s="16">
        <v>2327</v>
      </c>
      <c r="E903" s="42">
        <f t="shared" si="0"/>
        <v>0</v>
      </c>
    </row>
    <row r="904" spans="1:5" ht="12.75" customHeight="1" x14ac:dyDescent="0.2">
      <c r="A904" s="41">
        <v>43308</v>
      </c>
      <c r="B904" s="16">
        <v>15.11</v>
      </c>
      <c r="C904" s="16">
        <v>14.824999999999999</v>
      </c>
      <c r="D904" s="16">
        <v>191342</v>
      </c>
      <c r="E904" s="42">
        <f t="shared" si="0"/>
        <v>1.4368799178925697E-2</v>
      </c>
    </row>
    <row r="905" spans="1:5" ht="12.75" customHeight="1" x14ac:dyDescent="0.2">
      <c r="A905" s="41">
        <v>43311</v>
      </c>
      <c r="B905" s="16">
        <v>15.2</v>
      </c>
      <c r="C905" s="16">
        <v>14.914999999999999</v>
      </c>
      <c r="D905" s="16">
        <v>1417</v>
      </c>
      <c r="E905" s="42">
        <f t="shared" si="0"/>
        <v>6.0708263069139869E-3</v>
      </c>
    </row>
    <row r="906" spans="1:5" ht="12.75" customHeight="1" x14ac:dyDescent="0.2">
      <c r="A906" s="41">
        <v>43312</v>
      </c>
      <c r="B906" s="16">
        <v>15.38</v>
      </c>
      <c r="C906" s="16">
        <v>15.095000000000001</v>
      </c>
      <c r="D906" s="16">
        <v>710</v>
      </c>
      <c r="E906" s="42">
        <f t="shared" si="0"/>
        <v>1.2068387529332987E-2</v>
      </c>
    </row>
    <row r="907" spans="1:5" ht="12.75" customHeight="1" x14ac:dyDescent="0.2">
      <c r="A907" s="41">
        <v>43313</v>
      </c>
      <c r="B907" s="16">
        <v>15.38</v>
      </c>
      <c r="C907" s="16">
        <v>15.095000000000001</v>
      </c>
      <c r="D907" s="16">
        <v>2256</v>
      </c>
      <c r="E907" s="42">
        <f t="shared" si="0"/>
        <v>0</v>
      </c>
    </row>
    <row r="908" spans="1:5" ht="12.75" customHeight="1" x14ac:dyDescent="0.2">
      <c r="A908" s="41">
        <v>43314</v>
      </c>
      <c r="B908" s="16">
        <v>15.38</v>
      </c>
      <c r="C908" s="16">
        <v>15.095000000000001</v>
      </c>
      <c r="D908" s="16">
        <v>1182</v>
      </c>
      <c r="E908" s="42">
        <f t="shared" si="0"/>
        <v>0</v>
      </c>
    </row>
    <row r="909" spans="1:5" ht="12.75" customHeight="1" x14ac:dyDescent="0.2">
      <c r="A909" s="41">
        <v>43315</v>
      </c>
      <c r="B909" s="16">
        <v>15.3</v>
      </c>
      <c r="C909" s="16">
        <v>15.015000000000001</v>
      </c>
      <c r="D909" s="16">
        <v>3483</v>
      </c>
      <c r="E909" s="42">
        <f t="shared" si="0"/>
        <v>-5.2997681351440919E-3</v>
      </c>
    </row>
    <row r="910" spans="1:5" ht="12.75" customHeight="1" x14ac:dyDescent="0.2">
      <c r="A910" s="41">
        <v>43318</v>
      </c>
      <c r="B910" s="16">
        <v>15.18</v>
      </c>
      <c r="C910" s="16">
        <v>14.895</v>
      </c>
      <c r="D910" s="16">
        <v>4155</v>
      </c>
      <c r="E910" s="42">
        <f t="shared" si="0"/>
        <v>-7.9920079920080579E-3</v>
      </c>
    </row>
    <row r="911" spans="1:5" ht="12.75" customHeight="1" x14ac:dyDescent="0.2">
      <c r="A911" s="41">
        <v>43319</v>
      </c>
      <c r="B911" s="16">
        <v>15.16</v>
      </c>
      <c r="C911" s="16">
        <v>14.875</v>
      </c>
      <c r="D911" s="16">
        <v>916</v>
      </c>
      <c r="E911" s="42">
        <f t="shared" si="0"/>
        <v>-1.3427324605572053E-3</v>
      </c>
    </row>
    <row r="912" spans="1:5" ht="12.75" customHeight="1" x14ac:dyDescent="0.2">
      <c r="A912" s="41">
        <v>43320</v>
      </c>
      <c r="B912" s="16">
        <v>15.29</v>
      </c>
      <c r="C912" s="16">
        <v>15.004999999999999</v>
      </c>
      <c r="D912" s="16">
        <v>55670</v>
      </c>
      <c r="E912" s="42">
        <f t="shared" si="0"/>
        <v>8.7394957983192613E-3</v>
      </c>
    </row>
    <row r="913" spans="1:5" ht="12.75" customHeight="1" x14ac:dyDescent="0.2">
      <c r="A913" s="41">
        <v>43321</v>
      </c>
      <c r="B913" s="16">
        <v>15.27</v>
      </c>
      <c r="C913" s="16">
        <v>14.984999999999999</v>
      </c>
      <c r="D913" s="16">
        <v>2075</v>
      </c>
      <c r="E913" s="42">
        <f t="shared" si="0"/>
        <v>-1.3328890369876424E-3</v>
      </c>
    </row>
    <row r="914" spans="1:5" ht="12.75" customHeight="1" x14ac:dyDescent="0.2">
      <c r="A914" s="41">
        <v>43322</v>
      </c>
      <c r="B914" s="16">
        <v>15.25</v>
      </c>
      <c r="C914" s="16">
        <v>14.965</v>
      </c>
      <c r="D914" s="16">
        <v>1311</v>
      </c>
      <c r="E914" s="42">
        <f t="shared" si="0"/>
        <v>-1.3346680013346397E-3</v>
      </c>
    </row>
    <row r="915" spans="1:5" ht="12.75" customHeight="1" x14ac:dyDescent="0.2">
      <c r="A915" s="41">
        <v>43326</v>
      </c>
      <c r="B915" s="16">
        <v>15.24</v>
      </c>
      <c r="C915" s="16">
        <v>14.955</v>
      </c>
      <c r="D915" s="16">
        <v>9909</v>
      </c>
      <c r="E915" s="42">
        <f t="shared" si="0"/>
        <v>-6.6822586034078098E-4</v>
      </c>
    </row>
    <row r="916" spans="1:5" ht="12.75" customHeight="1" x14ac:dyDescent="0.2">
      <c r="A916" s="41">
        <v>43327</v>
      </c>
      <c r="B916" s="16">
        <v>15.19</v>
      </c>
      <c r="C916" s="16">
        <v>14.904999999999999</v>
      </c>
      <c r="D916" s="16">
        <v>5757</v>
      </c>
      <c r="E916" s="42">
        <f t="shared" si="0"/>
        <v>-3.3433634236041932E-3</v>
      </c>
    </row>
    <row r="917" spans="1:5" ht="12.75" customHeight="1" x14ac:dyDescent="0.2">
      <c r="A917" s="41">
        <v>43328</v>
      </c>
      <c r="B917" s="16">
        <v>15.14</v>
      </c>
      <c r="C917" s="16">
        <v>14.855</v>
      </c>
      <c r="D917" s="16">
        <v>39951</v>
      </c>
      <c r="E917" s="42">
        <f t="shared" si="0"/>
        <v>-3.3545790003353866E-3</v>
      </c>
    </row>
    <row r="918" spans="1:5" ht="12.75" customHeight="1" x14ac:dyDescent="0.2">
      <c r="A918" s="41">
        <v>43329</v>
      </c>
      <c r="B918" s="16">
        <v>15.22</v>
      </c>
      <c r="C918" s="16">
        <v>14.935</v>
      </c>
      <c r="D918" s="16">
        <v>13604</v>
      </c>
      <c r="E918" s="42">
        <f t="shared" si="0"/>
        <v>5.3853921238640233E-3</v>
      </c>
    </row>
    <row r="919" spans="1:5" ht="12.75" customHeight="1" x14ac:dyDescent="0.2">
      <c r="A919" s="41">
        <v>43332</v>
      </c>
      <c r="B919" s="16">
        <v>15.2</v>
      </c>
      <c r="C919" s="16">
        <v>14.914999999999999</v>
      </c>
      <c r="D919" s="16">
        <v>133566</v>
      </c>
      <c r="E919" s="42">
        <f t="shared" si="0"/>
        <v>-1.3391362571142516E-3</v>
      </c>
    </row>
    <row r="920" spans="1:5" ht="12.75" customHeight="1" x14ac:dyDescent="0.2">
      <c r="A920" s="41">
        <v>43335</v>
      </c>
      <c r="B920" s="16">
        <v>15.27</v>
      </c>
      <c r="C920" s="16">
        <v>14.984999999999999</v>
      </c>
      <c r="D920" s="16">
        <v>4431</v>
      </c>
      <c r="E920" s="42">
        <f t="shared" si="0"/>
        <v>4.6932618169628088E-3</v>
      </c>
    </row>
    <row r="921" spans="1:5" ht="12.75" customHeight="1" x14ac:dyDescent="0.2">
      <c r="A921" s="41">
        <v>43336</v>
      </c>
      <c r="B921" s="16">
        <v>15.3</v>
      </c>
      <c r="C921" s="16">
        <v>15.015000000000001</v>
      </c>
      <c r="D921" s="16">
        <v>101687</v>
      </c>
      <c r="E921" s="42">
        <f t="shared" si="0"/>
        <v>2.0020020020020779E-3</v>
      </c>
    </row>
    <row r="922" spans="1:5" ht="12.75" customHeight="1" x14ac:dyDescent="0.2">
      <c r="A922" s="41">
        <v>43339</v>
      </c>
      <c r="B922" s="16">
        <v>15.1</v>
      </c>
      <c r="C922" s="16">
        <v>14.815</v>
      </c>
      <c r="D922" s="16">
        <v>17518</v>
      </c>
      <c r="E922" s="42">
        <f t="shared" si="0"/>
        <v>-1.3320013320013391E-2</v>
      </c>
    </row>
    <row r="923" spans="1:5" ht="12.75" customHeight="1" x14ac:dyDescent="0.2">
      <c r="A923" s="41">
        <v>43340</v>
      </c>
      <c r="B923" s="16">
        <v>14.99</v>
      </c>
      <c r="C923" s="16">
        <v>14.705</v>
      </c>
      <c r="D923" s="16">
        <v>5068</v>
      </c>
      <c r="E923" s="42">
        <f t="shared" si="0"/>
        <v>-7.4249071886601037E-3</v>
      </c>
    </row>
    <row r="924" spans="1:5" ht="12.75" customHeight="1" x14ac:dyDescent="0.2">
      <c r="A924" s="41">
        <v>43341</v>
      </c>
      <c r="B924" s="16">
        <v>14.98</v>
      </c>
      <c r="C924" s="16">
        <v>14.695</v>
      </c>
      <c r="D924" s="16">
        <v>11996</v>
      </c>
      <c r="E924" s="42">
        <f t="shared" si="0"/>
        <v>-6.8004080244813238E-4</v>
      </c>
    </row>
    <row r="925" spans="1:5" ht="12.75" customHeight="1" x14ac:dyDescent="0.2">
      <c r="A925" s="41">
        <v>43342</v>
      </c>
      <c r="B925" s="16">
        <v>14.97</v>
      </c>
      <c r="C925" s="16">
        <v>14.685</v>
      </c>
      <c r="D925" s="16">
        <v>1566</v>
      </c>
      <c r="E925" s="42">
        <f t="shared" si="0"/>
        <v>-6.8050357264374183E-4</v>
      </c>
    </row>
    <row r="926" spans="1:5" ht="12.75" customHeight="1" x14ac:dyDescent="0.2">
      <c r="A926" s="41">
        <v>43343</v>
      </c>
      <c r="B926" s="16">
        <v>15.4</v>
      </c>
      <c r="C926" s="16">
        <v>15.115</v>
      </c>
      <c r="D926" s="16">
        <v>254656</v>
      </c>
      <c r="E926" s="42">
        <f t="shared" si="0"/>
        <v>2.9281579843377575E-2</v>
      </c>
    </row>
    <row r="927" spans="1:5" ht="12.75" customHeight="1" x14ac:dyDescent="0.2">
      <c r="A927" s="41">
        <v>43346</v>
      </c>
      <c r="B927" s="16">
        <v>15.01</v>
      </c>
      <c r="C927" s="16">
        <v>14.725</v>
      </c>
      <c r="D927" s="16">
        <v>2718</v>
      </c>
      <c r="E927" s="42">
        <f t="shared" si="0"/>
        <v>-2.580218326166064E-2</v>
      </c>
    </row>
    <row r="928" spans="1:5" ht="12.75" customHeight="1" x14ac:dyDescent="0.2">
      <c r="A928" s="41">
        <v>43347</v>
      </c>
      <c r="B928" s="16">
        <v>15.27</v>
      </c>
      <c r="C928" s="16">
        <v>14.984999999999999</v>
      </c>
      <c r="D928" s="16">
        <v>1003</v>
      </c>
      <c r="E928" s="42">
        <f t="shared" si="0"/>
        <v>1.7657045840407455E-2</v>
      </c>
    </row>
    <row r="929" spans="1:5" ht="12.75" customHeight="1" x14ac:dyDescent="0.2">
      <c r="A929" s="41">
        <v>43348</v>
      </c>
      <c r="B929" s="16">
        <v>15</v>
      </c>
      <c r="C929" s="16">
        <v>14.715</v>
      </c>
      <c r="D929" s="16">
        <v>4695</v>
      </c>
      <c r="E929" s="42">
        <f t="shared" si="0"/>
        <v>-1.801801801801799E-2</v>
      </c>
    </row>
    <row r="930" spans="1:5" ht="12.75" customHeight="1" x14ac:dyDescent="0.2">
      <c r="A930" s="41">
        <v>43349</v>
      </c>
      <c r="B930" s="16">
        <v>14.9</v>
      </c>
      <c r="C930" s="16">
        <v>14.615</v>
      </c>
      <c r="D930" s="16">
        <v>2132</v>
      </c>
      <c r="E930" s="42">
        <f t="shared" si="0"/>
        <v>-6.79578661230035E-3</v>
      </c>
    </row>
    <row r="931" spans="1:5" ht="12.75" customHeight="1" x14ac:dyDescent="0.2">
      <c r="A931" s="41">
        <v>43350</v>
      </c>
      <c r="B931" s="16">
        <v>15</v>
      </c>
      <c r="C931" s="16">
        <v>14.715</v>
      </c>
      <c r="D931" s="16">
        <v>9652</v>
      </c>
      <c r="E931" s="42">
        <f t="shared" si="0"/>
        <v>6.842285323297957E-3</v>
      </c>
    </row>
    <row r="932" spans="1:5" ht="12.75" customHeight="1" x14ac:dyDescent="0.2">
      <c r="A932" s="41">
        <v>43353</v>
      </c>
      <c r="B932" s="16">
        <v>14.9</v>
      </c>
      <c r="C932" s="16">
        <v>14.615</v>
      </c>
      <c r="D932" s="16">
        <v>12784</v>
      </c>
      <c r="E932" s="42">
        <f t="shared" si="0"/>
        <v>-6.79578661230035E-3</v>
      </c>
    </row>
    <row r="933" spans="1:5" ht="12.75" customHeight="1" x14ac:dyDescent="0.2">
      <c r="A933" s="41">
        <v>43355</v>
      </c>
      <c r="B933" s="16">
        <v>15</v>
      </c>
      <c r="C933" s="16">
        <v>14.715</v>
      </c>
      <c r="D933" s="16">
        <v>4583</v>
      </c>
      <c r="E933" s="42">
        <f t="shared" si="0"/>
        <v>6.842285323297957E-3</v>
      </c>
    </row>
    <row r="934" spans="1:5" ht="12.75" customHeight="1" x14ac:dyDescent="0.2">
      <c r="A934" s="41">
        <v>43356</v>
      </c>
      <c r="B934" s="16">
        <v>15.2</v>
      </c>
      <c r="C934" s="16">
        <v>14.914999999999999</v>
      </c>
      <c r="D934" s="16">
        <v>3075</v>
      </c>
      <c r="E934" s="42">
        <f t="shared" si="0"/>
        <v>1.35915732246007E-2</v>
      </c>
    </row>
    <row r="935" spans="1:5" ht="12.75" customHeight="1" x14ac:dyDescent="0.2">
      <c r="A935" s="41">
        <v>43357</v>
      </c>
      <c r="B935" s="16">
        <v>15.18</v>
      </c>
      <c r="C935" s="16">
        <v>14.895</v>
      </c>
      <c r="D935" s="16">
        <v>5236</v>
      </c>
      <c r="E935" s="42">
        <f t="shared" si="0"/>
        <v>-1.3409319477036255E-3</v>
      </c>
    </row>
    <row r="936" spans="1:5" ht="12.75" customHeight="1" x14ac:dyDescent="0.2">
      <c r="A936" s="41">
        <v>43360</v>
      </c>
      <c r="B936" s="16">
        <v>15.2</v>
      </c>
      <c r="C936" s="16">
        <v>14.914999999999999</v>
      </c>
      <c r="D936" s="16">
        <v>3642</v>
      </c>
      <c r="E936" s="42">
        <f t="shared" si="0"/>
        <v>1.3427324605572053E-3</v>
      </c>
    </row>
    <row r="937" spans="1:5" ht="12.75" customHeight="1" x14ac:dyDescent="0.2">
      <c r="A937" s="41">
        <v>43361</v>
      </c>
      <c r="B937" s="16">
        <v>15.19</v>
      </c>
      <c r="C937" s="16">
        <v>14.904999999999999</v>
      </c>
      <c r="D937" s="16">
        <v>3382</v>
      </c>
      <c r="E937" s="42">
        <f t="shared" si="0"/>
        <v>-6.7046597385181275E-4</v>
      </c>
    </row>
    <row r="938" spans="1:5" ht="12.75" customHeight="1" x14ac:dyDescent="0.2">
      <c r="A938" s="41">
        <v>43362</v>
      </c>
      <c r="B938" s="16">
        <v>15.24</v>
      </c>
      <c r="C938" s="16">
        <v>14.955</v>
      </c>
      <c r="D938" s="16">
        <v>6254</v>
      </c>
      <c r="E938" s="42">
        <f t="shared" si="0"/>
        <v>3.3545790003355058E-3</v>
      </c>
    </row>
    <row r="939" spans="1:5" ht="12.75" customHeight="1" x14ac:dyDescent="0.2">
      <c r="A939" s="41">
        <v>43363</v>
      </c>
      <c r="B939" s="16">
        <v>15.18</v>
      </c>
      <c r="C939" s="16">
        <v>14.895</v>
      </c>
      <c r="D939" s="16">
        <v>95</v>
      </c>
      <c r="E939" s="42">
        <f t="shared" si="0"/>
        <v>-4.0120361083250079E-3</v>
      </c>
    </row>
    <row r="940" spans="1:5" ht="12.75" customHeight="1" x14ac:dyDescent="0.2">
      <c r="A940" s="41">
        <v>43364</v>
      </c>
      <c r="B940" s="16">
        <v>15.18</v>
      </c>
      <c r="C940" s="16">
        <v>14.895</v>
      </c>
      <c r="D940" s="16">
        <v>5090</v>
      </c>
      <c r="E940" s="42">
        <f t="shared" si="0"/>
        <v>0</v>
      </c>
    </row>
    <row r="941" spans="1:5" ht="12.75" customHeight="1" x14ac:dyDescent="0.2">
      <c r="A941" s="41">
        <v>43367</v>
      </c>
      <c r="B941" s="16">
        <v>15.18</v>
      </c>
      <c r="C941" s="16">
        <v>14.895</v>
      </c>
      <c r="D941" s="16">
        <v>18023</v>
      </c>
      <c r="E941" s="42">
        <f t="shared" si="0"/>
        <v>0</v>
      </c>
    </row>
    <row r="942" spans="1:5" ht="12.75" customHeight="1" x14ac:dyDescent="0.2">
      <c r="A942" s="41">
        <v>43368</v>
      </c>
      <c r="B942" s="16">
        <v>15.17</v>
      </c>
      <c r="C942" s="16">
        <v>14.885</v>
      </c>
      <c r="D942" s="16">
        <v>5481</v>
      </c>
      <c r="E942" s="42">
        <f t="shared" si="0"/>
        <v>-6.7136623027860267E-4</v>
      </c>
    </row>
    <row r="943" spans="1:5" ht="12.75" customHeight="1" x14ac:dyDescent="0.2">
      <c r="A943" s="41">
        <v>43369</v>
      </c>
      <c r="B943" s="16">
        <v>15.15</v>
      </c>
      <c r="C943" s="16">
        <v>14.865</v>
      </c>
      <c r="D943" s="16">
        <v>893</v>
      </c>
      <c r="E943" s="42">
        <f t="shared" si="0"/>
        <v>-1.3436345314074285E-3</v>
      </c>
    </row>
    <row r="944" spans="1:5" ht="12.75" customHeight="1" x14ac:dyDescent="0.2">
      <c r="A944" s="41">
        <v>43370</v>
      </c>
      <c r="B944" s="16">
        <v>15</v>
      </c>
      <c r="C944" s="16">
        <v>14.715</v>
      </c>
      <c r="D944" s="16">
        <v>4047</v>
      </c>
      <c r="E944" s="42">
        <f t="shared" si="0"/>
        <v>-1.0090817356205876E-2</v>
      </c>
    </row>
    <row r="945" spans="1:5" ht="12.75" customHeight="1" x14ac:dyDescent="0.2">
      <c r="A945" s="41">
        <v>43371</v>
      </c>
      <c r="B945" s="16">
        <v>14.94</v>
      </c>
      <c r="C945" s="16">
        <v>14.654999999999999</v>
      </c>
      <c r="D945" s="16">
        <v>150510</v>
      </c>
      <c r="E945" s="42">
        <f t="shared" si="0"/>
        <v>-4.0774719673802584E-3</v>
      </c>
    </row>
    <row r="946" spans="1:5" ht="12.75" customHeight="1" x14ac:dyDescent="0.2">
      <c r="A946" s="41">
        <v>43374</v>
      </c>
      <c r="B946" s="16">
        <v>15.14</v>
      </c>
      <c r="C946" s="16">
        <v>14.855</v>
      </c>
      <c r="D946" s="16">
        <v>4</v>
      </c>
      <c r="E946" s="42">
        <f t="shared" si="0"/>
        <v>1.3647219379051591E-2</v>
      </c>
    </row>
    <row r="947" spans="1:5" ht="12.75" customHeight="1" x14ac:dyDescent="0.2">
      <c r="A947" s="41">
        <v>43375</v>
      </c>
      <c r="B947" s="16">
        <v>15</v>
      </c>
      <c r="C947" s="16">
        <v>14.715</v>
      </c>
      <c r="D947" s="16">
        <v>2897</v>
      </c>
      <c r="E947" s="42">
        <f t="shared" si="0"/>
        <v>-9.4244362167620714E-3</v>
      </c>
    </row>
    <row r="948" spans="1:5" ht="12.75" customHeight="1" x14ac:dyDescent="0.2">
      <c r="A948" s="41">
        <v>43376</v>
      </c>
      <c r="B948" s="16">
        <v>15.08</v>
      </c>
      <c r="C948" s="16">
        <v>14.795</v>
      </c>
      <c r="D948" s="16">
        <v>2015</v>
      </c>
      <c r="E948" s="42">
        <f t="shared" si="0"/>
        <v>5.4366292898403038E-3</v>
      </c>
    </row>
    <row r="949" spans="1:5" ht="12.75" customHeight="1" x14ac:dyDescent="0.2">
      <c r="A949" s="41">
        <v>43377</v>
      </c>
      <c r="B949" s="16">
        <v>15.1</v>
      </c>
      <c r="C949" s="16">
        <v>14.815</v>
      </c>
      <c r="D949" s="16">
        <v>2043</v>
      </c>
      <c r="E949" s="42">
        <f t="shared" si="0"/>
        <v>1.3518080432578287E-3</v>
      </c>
    </row>
    <row r="950" spans="1:5" ht="12.75" customHeight="1" x14ac:dyDescent="0.2">
      <c r="A950" s="41">
        <v>43378</v>
      </c>
      <c r="B950" s="16">
        <v>15</v>
      </c>
      <c r="C950" s="16">
        <v>14.715</v>
      </c>
      <c r="D950" s="16">
        <v>25884</v>
      </c>
      <c r="E950" s="42">
        <f t="shared" si="0"/>
        <v>-6.7499156260546504E-3</v>
      </c>
    </row>
    <row r="951" spans="1:5" ht="12.75" customHeight="1" x14ac:dyDescent="0.2">
      <c r="A951" s="41">
        <v>43381</v>
      </c>
      <c r="B951" s="16">
        <v>15.09</v>
      </c>
      <c r="C951" s="16">
        <v>14.805</v>
      </c>
      <c r="D951" s="16">
        <v>2236</v>
      </c>
      <c r="E951" s="42">
        <f t="shared" si="0"/>
        <v>6.1162079510703269E-3</v>
      </c>
    </row>
    <row r="952" spans="1:5" ht="12.75" customHeight="1" x14ac:dyDescent="0.2">
      <c r="A952" s="41">
        <v>43382</v>
      </c>
      <c r="B952" s="16">
        <v>15.01</v>
      </c>
      <c r="C952" s="16">
        <v>14.725</v>
      </c>
      <c r="D952" s="16">
        <v>2943</v>
      </c>
      <c r="E952" s="42">
        <f t="shared" si="0"/>
        <v>-5.4035798716649827E-3</v>
      </c>
    </row>
    <row r="953" spans="1:5" ht="12.75" customHeight="1" x14ac:dyDescent="0.2">
      <c r="A953" s="41">
        <v>43383</v>
      </c>
      <c r="B953" s="16">
        <v>15.05</v>
      </c>
      <c r="C953" s="16">
        <v>14.765000000000001</v>
      </c>
      <c r="D953" s="16">
        <v>5913</v>
      </c>
      <c r="E953" s="42">
        <f t="shared" si="0"/>
        <v>2.7164685908319811E-3</v>
      </c>
    </row>
    <row r="954" spans="1:5" ht="12.75" customHeight="1" x14ac:dyDescent="0.2">
      <c r="A954" s="41">
        <v>43384</v>
      </c>
      <c r="B954" s="16">
        <v>15.23</v>
      </c>
      <c r="C954" s="16">
        <v>14.945</v>
      </c>
      <c r="D954" s="16">
        <v>24191</v>
      </c>
      <c r="E954" s="42">
        <f t="shared" si="0"/>
        <v>1.2190992211310512E-2</v>
      </c>
    </row>
    <row r="955" spans="1:5" ht="12.75" customHeight="1" x14ac:dyDescent="0.2">
      <c r="A955" s="41">
        <v>43385</v>
      </c>
      <c r="B955" s="16">
        <v>15.21</v>
      </c>
      <c r="C955" s="16">
        <v>14.925000000000001</v>
      </c>
      <c r="D955" s="16">
        <v>2350</v>
      </c>
      <c r="E955" s="42">
        <f t="shared" si="0"/>
        <v>-1.3382402141184056E-3</v>
      </c>
    </row>
    <row r="956" spans="1:5" ht="12.75" customHeight="1" x14ac:dyDescent="0.2">
      <c r="A956" s="41">
        <v>43389</v>
      </c>
      <c r="B956" s="16">
        <v>15.2</v>
      </c>
      <c r="C956" s="16">
        <v>14.914999999999999</v>
      </c>
      <c r="D956" s="16">
        <v>809</v>
      </c>
      <c r="E956" s="42">
        <f t="shared" si="0"/>
        <v>-6.7001675041886513E-4</v>
      </c>
    </row>
    <row r="957" spans="1:5" ht="12.75" customHeight="1" x14ac:dyDescent="0.2">
      <c r="A957" s="41">
        <v>43390</v>
      </c>
      <c r="B957" s="16">
        <v>15.2</v>
      </c>
      <c r="C957" s="16">
        <v>14.914999999999999</v>
      </c>
      <c r="D957" s="16">
        <v>1830</v>
      </c>
      <c r="E957" s="42">
        <f t="shared" si="0"/>
        <v>0</v>
      </c>
    </row>
    <row r="958" spans="1:5" ht="12.75" customHeight="1" x14ac:dyDescent="0.2">
      <c r="A958" s="41">
        <v>43391</v>
      </c>
      <c r="B958" s="16">
        <v>15.3</v>
      </c>
      <c r="C958" s="16">
        <v>15.015000000000001</v>
      </c>
      <c r="D958" s="16">
        <v>6127</v>
      </c>
      <c r="E958" s="42">
        <f t="shared" si="0"/>
        <v>6.7046597385183662E-3</v>
      </c>
    </row>
    <row r="959" spans="1:5" ht="12.75" customHeight="1" x14ac:dyDescent="0.2">
      <c r="A959" s="41">
        <v>43392</v>
      </c>
      <c r="B959" s="16">
        <v>15.33</v>
      </c>
      <c r="C959" s="16">
        <v>15.045</v>
      </c>
      <c r="D959" s="16">
        <v>10490</v>
      </c>
      <c r="E959" s="42">
        <f t="shared" si="0"/>
        <v>1.9980019980019555E-3</v>
      </c>
    </row>
    <row r="960" spans="1:5" ht="12.75" customHeight="1" x14ac:dyDescent="0.2">
      <c r="A960" s="41">
        <v>43395</v>
      </c>
      <c r="B960" s="16">
        <v>15.5</v>
      </c>
      <c r="C960" s="16">
        <v>15.215</v>
      </c>
      <c r="D960" s="16">
        <v>10508</v>
      </c>
      <c r="E960" s="42">
        <f t="shared" si="0"/>
        <v>1.1299435028248582E-2</v>
      </c>
    </row>
    <row r="961" spans="1:5" ht="12.75" customHeight="1" x14ac:dyDescent="0.2">
      <c r="A961" s="41">
        <v>43396</v>
      </c>
      <c r="B961" s="16">
        <v>15.65</v>
      </c>
      <c r="C961" s="16">
        <v>15.365</v>
      </c>
      <c r="D961" s="16">
        <v>1402</v>
      </c>
      <c r="E961" s="42">
        <f t="shared" si="0"/>
        <v>9.8586920801840526E-3</v>
      </c>
    </row>
    <row r="962" spans="1:5" ht="12.75" customHeight="1" x14ac:dyDescent="0.2">
      <c r="A962" s="41">
        <v>43397</v>
      </c>
      <c r="B962" s="16">
        <v>15.8</v>
      </c>
      <c r="C962" s="16">
        <v>15.515000000000001</v>
      </c>
      <c r="D962" s="16">
        <v>6905</v>
      </c>
      <c r="E962" s="42">
        <f t="shared" si="0"/>
        <v>9.7624471200781233E-3</v>
      </c>
    </row>
    <row r="963" spans="1:5" ht="12.75" customHeight="1" x14ac:dyDescent="0.2">
      <c r="A963" s="41">
        <v>43398</v>
      </c>
      <c r="B963" s="16">
        <v>15.98</v>
      </c>
      <c r="C963" s="16">
        <v>15.695</v>
      </c>
      <c r="D963" s="16">
        <v>9703</v>
      </c>
      <c r="E963" s="42">
        <f t="shared" si="0"/>
        <v>1.1601675797615193E-2</v>
      </c>
    </row>
    <row r="964" spans="1:5" ht="12.75" customHeight="1" x14ac:dyDescent="0.2">
      <c r="A964" s="41">
        <v>43399</v>
      </c>
      <c r="B964" s="16">
        <v>16.02</v>
      </c>
      <c r="C964" s="16">
        <v>15.734999999999999</v>
      </c>
      <c r="D964" s="16">
        <v>7835</v>
      </c>
      <c r="E964" s="42">
        <f t="shared" si="0"/>
        <v>2.5485823510671647E-3</v>
      </c>
    </row>
    <row r="965" spans="1:5" ht="12.75" customHeight="1" x14ac:dyDescent="0.2">
      <c r="A965" s="41">
        <v>43402</v>
      </c>
      <c r="B965" s="16">
        <v>16.3</v>
      </c>
      <c r="C965" s="16">
        <v>16.015000000000001</v>
      </c>
      <c r="D965" s="16">
        <v>219794</v>
      </c>
      <c r="E965" s="42">
        <f t="shared" si="0"/>
        <v>1.7794725135049327E-2</v>
      </c>
    </row>
    <row r="966" spans="1:5" ht="12.75" customHeight="1" x14ac:dyDescent="0.2">
      <c r="A966" s="41">
        <v>43403</v>
      </c>
      <c r="B966" s="16">
        <v>16</v>
      </c>
      <c r="C966" s="16">
        <v>15.715</v>
      </c>
      <c r="D966" s="16">
        <v>14114</v>
      </c>
      <c r="E966" s="42">
        <f t="shared" si="0"/>
        <v>-1.8732438339057179E-2</v>
      </c>
    </row>
    <row r="967" spans="1:5" ht="12.75" customHeight="1" x14ac:dyDescent="0.2">
      <c r="A967" s="41">
        <v>43404</v>
      </c>
      <c r="B967" s="16">
        <v>15.9</v>
      </c>
      <c r="C967" s="16">
        <v>15.615</v>
      </c>
      <c r="D967" s="16">
        <v>4979</v>
      </c>
      <c r="E967" s="42">
        <f t="shared" si="0"/>
        <v>-6.3633471205854055E-3</v>
      </c>
    </row>
    <row r="968" spans="1:5" ht="12.75" customHeight="1" x14ac:dyDescent="0.2">
      <c r="A968" s="41">
        <v>43405</v>
      </c>
      <c r="B968" s="16">
        <v>16.399999999999999</v>
      </c>
      <c r="C968" s="16">
        <v>16.114999999999998</v>
      </c>
      <c r="D968" s="16">
        <v>105441</v>
      </c>
      <c r="E968" s="42">
        <f t="shared" si="0"/>
        <v>3.2020493115593865E-2</v>
      </c>
    </row>
    <row r="969" spans="1:5" ht="12.75" customHeight="1" x14ac:dyDescent="0.2">
      <c r="A969" s="41">
        <v>43406</v>
      </c>
      <c r="B969" s="16">
        <v>16.100000000000001</v>
      </c>
      <c r="C969" s="16">
        <v>15.815000000000001</v>
      </c>
      <c r="D969" s="16">
        <v>3849</v>
      </c>
      <c r="E969" s="42">
        <f t="shared" si="0"/>
        <v>-1.8616196090598645E-2</v>
      </c>
    </row>
    <row r="970" spans="1:5" ht="12.75" customHeight="1" x14ac:dyDescent="0.2">
      <c r="A970" s="41">
        <v>43409</v>
      </c>
      <c r="B970" s="16">
        <v>16.32</v>
      </c>
      <c r="C970" s="16">
        <v>16.035</v>
      </c>
      <c r="D970" s="16">
        <v>16143</v>
      </c>
      <c r="E970" s="42">
        <f t="shared" si="0"/>
        <v>1.3910844135314501E-2</v>
      </c>
    </row>
    <row r="971" spans="1:5" ht="12.75" customHeight="1" x14ac:dyDescent="0.2">
      <c r="A971" s="41">
        <v>43410</v>
      </c>
      <c r="B971" s="16">
        <v>16.2</v>
      </c>
      <c r="C971" s="16">
        <v>15.914999999999999</v>
      </c>
      <c r="D971" s="16">
        <v>4302</v>
      </c>
      <c r="E971" s="42">
        <f t="shared" si="0"/>
        <v>-7.483629560336825E-3</v>
      </c>
    </row>
    <row r="972" spans="1:5" ht="12.75" customHeight="1" x14ac:dyDescent="0.2">
      <c r="A972" s="41">
        <v>43411</v>
      </c>
      <c r="B972" s="16">
        <v>16.11</v>
      </c>
      <c r="C972" s="16">
        <v>15.824999999999999</v>
      </c>
      <c r="D972" s="16">
        <v>7754</v>
      </c>
      <c r="E972" s="42">
        <f t="shared" si="0"/>
        <v>-5.6550424128180878E-3</v>
      </c>
    </row>
    <row r="973" spans="1:5" ht="12.75" customHeight="1" x14ac:dyDescent="0.2">
      <c r="A973" s="41">
        <v>43412</v>
      </c>
      <c r="B973" s="16">
        <v>16.239999999999998</v>
      </c>
      <c r="C973" s="16">
        <v>15.954999999999998</v>
      </c>
      <c r="D973" s="16">
        <v>26641</v>
      </c>
      <c r="E973" s="42">
        <f t="shared" si="0"/>
        <v>8.2148499210109964E-3</v>
      </c>
    </row>
    <row r="974" spans="1:5" ht="12.75" customHeight="1" x14ac:dyDescent="0.2">
      <c r="A974" s="41">
        <v>43413</v>
      </c>
      <c r="B974" s="16">
        <v>16.32</v>
      </c>
      <c r="C974" s="16">
        <v>16.035</v>
      </c>
      <c r="D974" s="16">
        <v>32598</v>
      </c>
      <c r="E974" s="42">
        <f t="shared" si="0"/>
        <v>5.0141021623316736E-3</v>
      </c>
    </row>
    <row r="975" spans="1:5" ht="12.75" customHeight="1" x14ac:dyDescent="0.2">
      <c r="A975" s="41">
        <v>43416</v>
      </c>
      <c r="B975" s="16">
        <v>16.32</v>
      </c>
      <c r="C975" s="16">
        <v>16.035</v>
      </c>
      <c r="D975" s="16">
        <v>1070</v>
      </c>
      <c r="E975" s="42">
        <f t="shared" si="0"/>
        <v>0</v>
      </c>
    </row>
    <row r="976" spans="1:5" ht="12.75" customHeight="1" x14ac:dyDescent="0.2">
      <c r="A976" s="41">
        <v>43417</v>
      </c>
      <c r="B976" s="16">
        <v>16.2</v>
      </c>
      <c r="C976" s="16">
        <v>15.914999999999999</v>
      </c>
      <c r="D976" s="16">
        <v>11138</v>
      </c>
      <c r="E976" s="42">
        <f t="shared" si="0"/>
        <v>-7.483629560336825E-3</v>
      </c>
    </row>
    <row r="977" spans="1:5" ht="12.75" customHeight="1" x14ac:dyDescent="0.2">
      <c r="A977" s="41">
        <v>43418</v>
      </c>
      <c r="B977" s="16">
        <v>16.2</v>
      </c>
      <c r="C977" s="16">
        <v>15.914999999999999</v>
      </c>
      <c r="D977" s="16">
        <v>5118</v>
      </c>
      <c r="E977" s="42">
        <f t="shared" si="0"/>
        <v>0</v>
      </c>
    </row>
    <row r="978" spans="1:5" ht="12.75" customHeight="1" x14ac:dyDescent="0.2">
      <c r="A978" s="41">
        <v>43419</v>
      </c>
      <c r="B978" s="16">
        <v>16.2</v>
      </c>
      <c r="C978" s="16">
        <v>15.914999999999999</v>
      </c>
      <c r="D978" s="16">
        <v>1731</v>
      </c>
      <c r="E978" s="42">
        <f t="shared" si="0"/>
        <v>0</v>
      </c>
    </row>
    <row r="979" spans="1:5" ht="12.75" customHeight="1" x14ac:dyDescent="0.2">
      <c r="A979" s="41">
        <v>43420</v>
      </c>
      <c r="B979" s="16">
        <v>16.23</v>
      </c>
      <c r="C979" s="16">
        <v>15.945</v>
      </c>
      <c r="D979" s="16">
        <v>80244</v>
      </c>
      <c r="E979" s="42">
        <f t="shared" si="0"/>
        <v>1.8850141376061036E-3</v>
      </c>
    </row>
    <row r="980" spans="1:5" ht="12.75" customHeight="1" x14ac:dyDescent="0.2">
      <c r="A980" s="41">
        <v>43423</v>
      </c>
      <c r="B980" s="16">
        <v>16.399999999999999</v>
      </c>
      <c r="C980" s="16">
        <v>16.114999999999998</v>
      </c>
      <c r="D980" s="16">
        <v>12262</v>
      </c>
      <c r="E980" s="42">
        <f t="shared" si="0"/>
        <v>1.0661649419880724E-2</v>
      </c>
    </row>
    <row r="981" spans="1:5" ht="12.75" customHeight="1" x14ac:dyDescent="0.2">
      <c r="A981" s="41">
        <v>43425</v>
      </c>
      <c r="B981" s="16">
        <v>16.37</v>
      </c>
      <c r="C981" s="16">
        <v>16.085000000000001</v>
      </c>
      <c r="D981" s="16">
        <v>5854</v>
      </c>
      <c r="E981" s="42">
        <f t="shared" si="0"/>
        <v>-1.8616196090597325E-3</v>
      </c>
    </row>
    <row r="982" spans="1:5" ht="12.75" customHeight="1" x14ac:dyDescent="0.2">
      <c r="A982" s="41">
        <v>43426</v>
      </c>
      <c r="B982" s="16">
        <v>16.3</v>
      </c>
      <c r="C982" s="16">
        <v>16.015000000000001</v>
      </c>
      <c r="D982" s="16">
        <v>7532</v>
      </c>
      <c r="E982" s="42">
        <f t="shared" si="0"/>
        <v>-4.3518806341311953E-3</v>
      </c>
    </row>
    <row r="983" spans="1:5" ht="12.75" customHeight="1" x14ac:dyDescent="0.2">
      <c r="A983" s="41">
        <v>43427</v>
      </c>
      <c r="B983" s="16">
        <v>16.28</v>
      </c>
      <c r="C983" s="16">
        <v>15.995000000000001</v>
      </c>
      <c r="D983" s="16">
        <v>9588</v>
      </c>
      <c r="E983" s="42">
        <f t="shared" si="0"/>
        <v>-1.2488292226037823E-3</v>
      </c>
    </row>
    <row r="984" spans="1:5" ht="12.75" customHeight="1" x14ac:dyDescent="0.2">
      <c r="A984" s="41">
        <v>43430</v>
      </c>
      <c r="B984" s="16">
        <v>15.5</v>
      </c>
      <c r="C984" s="16">
        <v>15.215</v>
      </c>
      <c r="D984" s="16">
        <v>4306</v>
      </c>
      <c r="E984" s="42">
        <f t="shared" si="0"/>
        <v>-4.8765239137230451E-2</v>
      </c>
    </row>
    <row r="985" spans="1:5" ht="12.75" customHeight="1" x14ac:dyDescent="0.2">
      <c r="A985" s="41">
        <v>43431</v>
      </c>
      <c r="B985" s="16">
        <v>15.39</v>
      </c>
      <c r="C985" s="16">
        <v>15.105</v>
      </c>
      <c r="D985" s="16">
        <v>4186</v>
      </c>
      <c r="E985" s="42">
        <f t="shared" si="0"/>
        <v>-7.2297075254682507E-3</v>
      </c>
    </row>
    <row r="986" spans="1:5" ht="12.75" customHeight="1" x14ac:dyDescent="0.2">
      <c r="A986" s="41">
        <v>43432</v>
      </c>
      <c r="B986" s="16">
        <v>15.35</v>
      </c>
      <c r="C986" s="16">
        <v>15.065</v>
      </c>
      <c r="D986" s="16">
        <v>3195</v>
      </c>
      <c r="E986" s="42">
        <f t="shared" si="0"/>
        <v>-2.6481297583582208E-3</v>
      </c>
    </row>
    <row r="987" spans="1:5" ht="12.75" customHeight="1" x14ac:dyDescent="0.2">
      <c r="A987" s="41">
        <v>43433</v>
      </c>
      <c r="B987" s="16">
        <v>15.35</v>
      </c>
      <c r="C987" s="16">
        <v>15.065</v>
      </c>
      <c r="D987" s="16">
        <v>953</v>
      </c>
      <c r="E987" s="42">
        <f t="shared" si="0"/>
        <v>0</v>
      </c>
    </row>
    <row r="988" spans="1:5" ht="12.75" customHeight="1" x14ac:dyDescent="0.2">
      <c r="A988" s="41">
        <v>43434</v>
      </c>
      <c r="B988" s="16">
        <v>15.29</v>
      </c>
      <c r="C988" s="16">
        <v>15.004999999999999</v>
      </c>
      <c r="D988" s="16">
        <v>1438</v>
      </c>
      <c r="E988" s="42">
        <f t="shared" si="0"/>
        <v>-3.9827414537006636E-3</v>
      </c>
    </row>
    <row r="989" spans="1:5" ht="12.75" customHeight="1" x14ac:dyDescent="0.2">
      <c r="A989" s="41">
        <v>43437</v>
      </c>
      <c r="B989" s="16">
        <v>15.25</v>
      </c>
      <c r="C989" s="16">
        <v>14.965</v>
      </c>
      <c r="D989" s="16">
        <v>3247</v>
      </c>
      <c r="E989" s="42">
        <f t="shared" si="0"/>
        <v>-2.6657780739752848E-3</v>
      </c>
    </row>
    <row r="990" spans="1:5" ht="12.75" customHeight="1" x14ac:dyDescent="0.2">
      <c r="A990" s="41">
        <v>43438</v>
      </c>
      <c r="B990" s="16">
        <v>15.6</v>
      </c>
      <c r="C990" s="16">
        <v>15.315</v>
      </c>
      <c r="D990" s="16">
        <v>5011</v>
      </c>
      <c r="E990" s="42">
        <f t="shared" si="0"/>
        <v>2.3387905111927808E-2</v>
      </c>
    </row>
    <row r="991" spans="1:5" ht="12.75" customHeight="1" x14ac:dyDescent="0.2">
      <c r="A991" s="41">
        <v>43439</v>
      </c>
      <c r="B991" s="16">
        <v>15.6</v>
      </c>
      <c r="C991" s="16">
        <v>15.315</v>
      </c>
      <c r="D991" s="16">
        <v>1945</v>
      </c>
      <c r="E991" s="42">
        <f t="shared" si="0"/>
        <v>0</v>
      </c>
    </row>
    <row r="992" spans="1:5" ht="12.75" customHeight="1" x14ac:dyDescent="0.2">
      <c r="A992" s="41">
        <v>43440</v>
      </c>
      <c r="B992" s="16">
        <v>15.6</v>
      </c>
      <c r="C992" s="16">
        <v>15.315</v>
      </c>
      <c r="D992" s="16">
        <v>1508</v>
      </c>
      <c r="E992" s="42">
        <f t="shared" si="0"/>
        <v>0</v>
      </c>
    </row>
    <row r="993" spans="1:5" ht="12.75" customHeight="1" x14ac:dyDescent="0.2">
      <c r="A993" s="41">
        <v>43441</v>
      </c>
      <c r="B993" s="16">
        <v>15.63</v>
      </c>
      <c r="C993" s="16">
        <v>15.345000000000001</v>
      </c>
      <c r="D993" s="16">
        <v>15326</v>
      </c>
      <c r="E993" s="42">
        <f t="shared" si="0"/>
        <v>1.9588638589618764E-3</v>
      </c>
    </row>
    <row r="994" spans="1:5" ht="12.75" customHeight="1" x14ac:dyDescent="0.2">
      <c r="A994" s="41">
        <v>43444</v>
      </c>
      <c r="B994" s="16">
        <v>15.87</v>
      </c>
      <c r="C994" s="16">
        <v>15.584999999999999</v>
      </c>
      <c r="D994" s="16">
        <v>5393</v>
      </c>
      <c r="E994" s="42">
        <f t="shared" si="0"/>
        <v>1.564027370478973E-2</v>
      </c>
    </row>
    <row r="995" spans="1:5" ht="12.75" customHeight="1" x14ac:dyDescent="0.2">
      <c r="A995" s="41">
        <v>43445</v>
      </c>
      <c r="B995" s="16">
        <v>15.9</v>
      </c>
      <c r="C995" s="16">
        <v>15.615</v>
      </c>
      <c r="D995" s="16">
        <v>8340</v>
      </c>
      <c r="E995" s="42">
        <f t="shared" si="0"/>
        <v>1.9249278152070027E-3</v>
      </c>
    </row>
    <row r="996" spans="1:5" ht="12.75" customHeight="1" x14ac:dyDescent="0.2">
      <c r="A996" s="41">
        <v>43446</v>
      </c>
      <c r="B996" s="16">
        <v>15.95</v>
      </c>
      <c r="C996" s="16">
        <v>15.664999999999999</v>
      </c>
      <c r="D996" s="16">
        <v>9898</v>
      </c>
      <c r="E996" s="42">
        <f t="shared" si="0"/>
        <v>3.2020493115593298E-3</v>
      </c>
    </row>
    <row r="997" spans="1:5" ht="12.75" customHeight="1" x14ac:dyDescent="0.2">
      <c r="A997" s="41">
        <v>43447</v>
      </c>
      <c r="B997" s="16">
        <v>15.51</v>
      </c>
      <c r="C997" s="16">
        <v>15.225</v>
      </c>
      <c r="D997" s="16">
        <v>10090</v>
      </c>
      <c r="E997" s="42">
        <f t="shared" si="0"/>
        <v>-2.8088094478135942E-2</v>
      </c>
    </row>
    <row r="998" spans="1:5" ht="12.75" customHeight="1" x14ac:dyDescent="0.2">
      <c r="A998" s="41">
        <v>43448</v>
      </c>
      <c r="B998" s="16">
        <v>15.65</v>
      </c>
      <c r="C998" s="16">
        <v>15.365</v>
      </c>
      <c r="D998" s="16">
        <v>3578</v>
      </c>
      <c r="E998" s="42">
        <f t="shared" si="0"/>
        <v>9.1954022988506127E-3</v>
      </c>
    </row>
    <row r="999" spans="1:5" ht="12.75" customHeight="1" x14ac:dyDescent="0.2">
      <c r="A999" s="41">
        <v>43451</v>
      </c>
      <c r="B999" s="16">
        <v>15.79</v>
      </c>
      <c r="C999" s="16">
        <v>15.504999999999999</v>
      </c>
      <c r="D999" s="16">
        <v>3324</v>
      </c>
      <c r="E999" s="42">
        <f t="shared" si="0"/>
        <v>9.1116173120728144E-3</v>
      </c>
    </row>
    <row r="1000" spans="1:5" ht="12.75" customHeight="1" x14ac:dyDescent="0.2">
      <c r="A1000" s="41">
        <v>43452</v>
      </c>
      <c r="B1000" s="16">
        <v>16.2</v>
      </c>
      <c r="C1000" s="16">
        <v>15.914999999999999</v>
      </c>
      <c r="D1000" s="16">
        <v>8473</v>
      </c>
      <c r="E1000" s="42">
        <f t="shared" si="0"/>
        <v>2.6443082876491466E-2</v>
      </c>
    </row>
    <row r="1001" spans="1:5" ht="12.75" customHeight="1" x14ac:dyDescent="0.2">
      <c r="A1001" s="41">
        <v>43453</v>
      </c>
      <c r="B1001" s="16">
        <v>17.14</v>
      </c>
      <c r="C1001" s="16">
        <v>16.855</v>
      </c>
      <c r="D1001" s="16">
        <v>17666</v>
      </c>
      <c r="E1001" s="42">
        <f t="shared" si="0"/>
        <v>5.9063776311655755E-2</v>
      </c>
    </row>
    <row r="1002" spans="1:5" ht="12.75" customHeight="1" x14ac:dyDescent="0.2">
      <c r="A1002" s="41">
        <v>43454</v>
      </c>
      <c r="B1002" s="16">
        <v>16.8</v>
      </c>
      <c r="C1002" s="16">
        <v>16.515000000000001</v>
      </c>
      <c r="D1002" s="16">
        <v>29449</v>
      </c>
      <c r="E1002" s="42">
        <f t="shared" si="0"/>
        <v>-2.0172055769801238E-2</v>
      </c>
    </row>
    <row r="1003" spans="1:5" ht="12.75" customHeight="1" x14ac:dyDescent="0.2">
      <c r="A1003" s="41">
        <v>43455</v>
      </c>
      <c r="B1003" s="16">
        <v>16.55</v>
      </c>
      <c r="C1003" s="16">
        <v>16.265000000000001</v>
      </c>
      <c r="D1003" s="16">
        <v>10132</v>
      </c>
      <c r="E1003" s="42">
        <f t="shared" si="0"/>
        <v>-1.5137753557372086E-2</v>
      </c>
    </row>
    <row r="1004" spans="1:5" ht="12.75" customHeight="1" x14ac:dyDescent="0.2">
      <c r="A1004" s="41">
        <v>43458</v>
      </c>
      <c r="B1004" s="16">
        <v>16.149999999999999</v>
      </c>
      <c r="C1004" s="16">
        <v>15.864999999999998</v>
      </c>
      <c r="D1004" s="16">
        <v>59364</v>
      </c>
      <c r="E1004" s="42">
        <f t="shared" si="0"/>
        <v>-2.4592683676606341E-2</v>
      </c>
    </row>
    <row r="1005" spans="1:5" ht="12.75" customHeight="1" x14ac:dyDescent="0.2">
      <c r="A1005" s="41">
        <v>43459</v>
      </c>
      <c r="B1005" s="16">
        <v>16.2</v>
      </c>
      <c r="C1005" s="16">
        <v>15.914999999999999</v>
      </c>
      <c r="D1005" s="16">
        <v>44023</v>
      </c>
      <c r="E1005" s="42">
        <f t="shared" si="0"/>
        <v>3.151591553734681E-3</v>
      </c>
    </row>
    <row r="1006" spans="1:5" ht="12.75" customHeight="1" x14ac:dyDescent="0.2">
      <c r="A1006" s="41">
        <v>43460</v>
      </c>
      <c r="B1006" s="16">
        <v>16.149999999999999</v>
      </c>
      <c r="C1006" s="16">
        <v>15.864999999999998</v>
      </c>
      <c r="D1006" s="16">
        <v>22986</v>
      </c>
      <c r="E1006" s="42">
        <f t="shared" si="0"/>
        <v>-3.1416902293434318E-3</v>
      </c>
    </row>
    <row r="1007" spans="1:5" ht="12.75" customHeight="1" x14ac:dyDescent="0.2">
      <c r="A1007" s="41">
        <v>43461</v>
      </c>
      <c r="B1007" s="16">
        <v>16</v>
      </c>
      <c r="C1007" s="16">
        <v>15.715</v>
      </c>
      <c r="D1007" s="16">
        <v>33708</v>
      </c>
      <c r="E1007" s="42">
        <f t="shared" si="0"/>
        <v>-9.45477466120382E-3</v>
      </c>
    </row>
    <row r="1008" spans="1:5" ht="12.75" customHeight="1" x14ac:dyDescent="0.2">
      <c r="A1008" s="41">
        <v>43462</v>
      </c>
      <c r="B1008" s="16">
        <v>15.87</v>
      </c>
      <c r="C1008" s="16">
        <v>15.584999999999999</v>
      </c>
      <c r="D1008" s="16">
        <v>15036</v>
      </c>
      <c r="E1008" s="42">
        <f t="shared" si="0"/>
        <v>-8.2723512567611061E-3</v>
      </c>
    </row>
    <row r="1009" spans="1:5" ht="12.75" customHeight="1" x14ac:dyDescent="0.2">
      <c r="A1009" s="41">
        <v>43465</v>
      </c>
      <c r="B1009" s="16">
        <v>16</v>
      </c>
      <c r="C1009" s="16">
        <v>15.715</v>
      </c>
      <c r="D1009" s="16">
        <v>6495</v>
      </c>
      <c r="E1009" s="42">
        <f t="shared" si="0"/>
        <v>8.3413538658967459E-3</v>
      </c>
    </row>
    <row r="1010" spans="1:5" ht="12.75" customHeight="1" x14ac:dyDescent="0.2">
      <c r="A1010" s="41">
        <v>43467</v>
      </c>
      <c r="B1010" s="16">
        <v>15.85</v>
      </c>
      <c r="C1010" s="16">
        <v>15.565</v>
      </c>
      <c r="D1010" s="16">
        <v>31721</v>
      </c>
      <c r="E1010" s="42">
        <f t="shared" si="0"/>
        <v>-9.5450206808781642E-3</v>
      </c>
    </row>
    <row r="1011" spans="1:5" ht="12.75" customHeight="1" x14ac:dyDescent="0.2">
      <c r="A1011" s="41">
        <v>43468</v>
      </c>
      <c r="B1011" s="16">
        <v>15.5</v>
      </c>
      <c r="C1011" s="16">
        <v>15.215</v>
      </c>
      <c r="D1011" s="16">
        <v>19883</v>
      </c>
      <c r="E1011" s="42">
        <f t="shared" si="0"/>
        <v>-2.2486347574686774E-2</v>
      </c>
    </row>
    <row r="1012" spans="1:5" ht="12.75" customHeight="1" x14ac:dyDescent="0.2">
      <c r="A1012" s="41">
        <v>43469</v>
      </c>
      <c r="B1012" s="16">
        <v>15.23</v>
      </c>
      <c r="C1012" s="16">
        <v>14.945</v>
      </c>
      <c r="D1012" s="16">
        <v>11710</v>
      </c>
      <c r="E1012" s="42">
        <f t="shared" si="0"/>
        <v>-1.7745645744331223E-2</v>
      </c>
    </row>
    <row r="1013" spans="1:5" ht="12.75" customHeight="1" x14ac:dyDescent="0.2">
      <c r="A1013" s="41">
        <v>43472</v>
      </c>
      <c r="B1013" s="16">
        <v>15.2</v>
      </c>
      <c r="C1013" s="16">
        <v>14.914999999999999</v>
      </c>
      <c r="D1013" s="16">
        <v>40934</v>
      </c>
      <c r="E1013" s="42">
        <f t="shared" si="0"/>
        <v>-2.0073603211777273E-3</v>
      </c>
    </row>
    <row r="1014" spans="1:5" ht="12.75" customHeight="1" x14ac:dyDescent="0.2">
      <c r="A1014" s="41">
        <v>43473</v>
      </c>
      <c r="B1014" s="16">
        <v>15.2</v>
      </c>
      <c r="C1014" s="16">
        <v>14.914999999999999</v>
      </c>
      <c r="D1014" s="16">
        <v>13781</v>
      </c>
      <c r="E1014" s="42">
        <f t="shared" si="0"/>
        <v>0</v>
      </c>
    </row>
    <row r="1015" spans="1:5" ht="12.75" customHeight="1" x14ac:dyDescent="0.2">
      <c r="A1015" s="41">
        <v>43474</v>
      </c>
      <c r="B1015" s="16">
        <v>15.45</v>
      </c>
      <c r="C1015" s="16">
        <v>15.164999999999999</v>
      </c>
      <c r="D1015" s="16">
        <v>12760</v>
      </c>
      <c r="E1015" s="42">
        <f t="shared" si="0"/>
        <v>1.6761649346295676E-2</v>
      </c>
    </row>
    <row r="1016" spans="1:5" ht="12.75" customHeight="1" x14ac:dyDescent="0.2">
      <c r="A1016" s="41">
        <v>43475</v>
      </c>
      <c r="B1016" s="16">
        <v>15.3</v>
      </c>
      <c r="C1016" s="16">
        <v>15.015000000000001</v>
      </c>
      <c r="D1016" s="16">
        <v>9621</v>
      </c>
      <c r="E1016" s="42">
        <f t="shared" si="0"/>
        <v>-9.8911968348169201E-3</v>
      </c>
    </row>
    <row r="1017" spans="1:5" ht="12.75" customHeight="1" x14ac:dyDescent="0.2">
      <c r="A1017" s="41">
        <v>43476</v>
      </c>
      <c r="B1017" s="16">
        <v>15.45</v>
      </c>
      <c r="C1017" s="16">
        <v>15.164999999999999</v>
      </c>
      <c r="D1017" s="16">
        <v>28208</v>
      </c>
      <c r="E1017" s="42">
        <f t="shared" si="0"/>
        <v>9.9900099900098946E-3</v>
      </c>
    </row>
    <row r="1018" spans="1:5" ht="12.75" customHeight="1" x14ac:dyDescent="0.2">
      <c r="A1018" s="41">
        <v>43480</v>
      </c>
      <c r="B1018" s="16">
        <v>15.8</v>
      </c>
      <c r="C1018" s="16">
        <v>15.515000000000001</v>
      </c>
      <c r="D1018" s="16">
        <v>21494</v>
      </c>
      <c r="E1018" s="42">
        <f t="shared" si="0"/>
        <v>2.3079459281239792E-2</v>
      </c>
    </row>
    <row r="1019" spans="1:5" ht="12.75" customHeight="1" x14ac:dyDescent="0.2">
      <c r="A1019" s="41">
        <v>43481</v>
      </c>
      <c r="B1019" s="16">
        <v>15.85</v>
      </c>
      <c r="C1019" s="16">
        <v>15.565</v>
      </c>
      <c r="D1019" s="16">
        <v>5307</v>
      </c>
      <c r="E1019" s="42">
        <f t="shared" si="0"/>
        <v>3.2226877215597118E-3</v>
      </c>
    </row>
    <row r="1020" spans="1:5" ht="12.75" customHeight="1" x14ac:dyDescent="0.2">
      <c r="A1020" s="41">
        <v>43482</v>
      </c>
      <c r="B1020" s="16">
        <v>16</v>
      </c>
      <c r="C1020" s="16">
        <v>15.715</v>
      </c>
      <c r="D1020" s="16">
        <v>17742</v>
      </c>
      <c r="E1020" s="42">
        <f t="shared" si="0"/>
        <v>9.6370061034372224E-3</v>
      </c>
    </row>
    <row r="1021" spans="1:5" ht="12.75" customHeight="1" x14ac:dyDescent="0.2">
      <c r="A1021" s="41">
        <v>43483</v>
      </c>
      <c r="B1021" s="16">
        <v>16</v>
      </c>
      <c r="C1021" s="16">
        <v>15.715</v>
      </c>
      <c r="D1021" s="16">
        <v>15403</v>
      </c>
      <c r="E1021" s="42">
        <f t="shared" si="0"/>
        <v>0</v>
      </c>
    </row>
    <row r="1022" spans="1:5" ht="12.75" customHeight="1" x14ac:dyDescent="0.2">
      <c r="A1022" s="41">
        <v>43486</v>
      </c>
      <c r="B1022" s="16">
        <v>15.95</v>
      </c>
      <c r="C1022" s="16">
        <v>15.664999999999999</v>
      </c>
      <c r="D1022" s="16">
        <v>27761</v>
      </c>
      <c r="E1022" s="42">
        <f t="shared" si="0"/>
        <v>-3.1816735602927591E-3</v>
      </c>
    </row>
    <row r="1023" spans="1:5" ht="12.75" customHeight="1" x14ac:dyDescent="0.2">
      <c r="A1023" s="41">
        <v>43487</v>
      </c>
      <c r="B1023" s="16">
        <v>15.48</v>
      </c>
      <c r="C1023" s="16">
        <v>15.195</v>
      </c>
      <c r="D1023" s="16">
        <v>24699</v>
      </c>
      <c r="E1023" s="42">
        <f t="shared" si="0"/>
        <v>-3.0003191828917898E-2</v>
      </c>
    </row>
    <row r="1024" spans="1:5" ht="12.75" customHeight="1" x14ac:dyDescent="0.2">
      <c r="A1024" s="41">
        <v>43488</v>
      </c>
      <c r="B1024" s="16">
        <v>15.8</v>
      </c>
      <c r="C1024" s="16">
        <v>15.515000000000001</v>
      </c>
      <c r="D1024" s="16">
        <v>1448</v>
      </c>
      <c r="E1024" s="42">
        <f t="shared" si="0"/>
        <v>2.1059559065482084E-2</v>
      </c>
    </row>
    <row r="1025" spans="1:5" ht="12.75" customHeight="1" x14ac:dyDescent="0.2">
      <c r="A1025" s="41">
        <v>43489</v>
      </c>
      <c r="B1025" s="16">
        <v>15.5</v>
      </c>
      <c r="C1025" s="16">
        <v>15.215</v>
      </c>
      <c r="D1025" s="16">
        <v>4688</v>
      </c>
      <c r="E1025" s="42">
        <f t="shared" si="0"/>
        <v>-1.933612632935873E-2</v>
      </c>
    </row>
    <row r="1026" spans="1:5" ht="12.75" customHeight="1" x14ac:dyDescent="0.2">
      <c r="A1026" s="41">
        <v>43490</v>
      </c>
      <c r="B1026" s="16">
        <v>15.5</v>
      </c>
      <c r="C1026" s="16">
        <v>15.215</v>
      </c>
      <c r="D1026" s="16">
        <v>6554</v>
      </c>
      <c r="E1026" s="42">
        <f t="shared" si="0"/>
        <v>0</v>
      </c>
    </row>
    <row r="1027" spans="1:5" ht="12.75" customHeight="1" x14ac:dyDescent="0.2">
      <c r="A1027" s="41">
        <v>43493</v>
      </c>
      <c r="B1027" s="16">
        <v>15.46</v>
      </c>
      <c r="C1027" s="16">
        <v>15.175000000000001</v>
      </c>
      <c r="D1027" s="16">
        <v>6012</v>
      </c>
      <c r="E1027" s="42">
        <f t="shared" si="0"/>
        <v>-2.6289845547156849E-3</v>
      </c>
    </row>
    <row r="1028" spans="1:5" ht="12.75" customHeight="1" x14ac:dyDescent="0.2">
      <c r="A1028" s="41">
        <v>43494</v>
      </c>
      <c r="B1028" s="16">
        <v>15.8</v>
      </c>
      <c r="C1028" s="16">
        <v>15.515000000000001</v>
      </c>
      <c r="D1028" s="16">
        <v>12663</v>
      </c>
      <c r="E1028" s="42">
        <f t="shared" si="0"/>
        <v>2.2405271828665557E-2</v>
      </c>
    </row>
    <row r="1029" spans="1:5" ht="12.75" customHeight="1" x14ac:dyDescent="0.2">
      <c r="A1029" s="41">
        <v>43495</v>
      </c>
      <c r="B1029" s="16">
        <v>15.7</v>
      </c>
      <c r="C1029" s="16">
        <v>15.414999999999999</v>
      </c>
      <c r="D1029" s="16">
        <v>3501</v>
      </c>
      <c r="E1029" s="42">
        <f t="shared" si="0"/>
        <v>-6.4453754431196527E-3</v>
      </c>
    </row>
    <row r="1030" spans="1:5" ht="12.75" customHeight="1" x14ac:dyDescent="0.2">
      <c r="A1030" s="41">
        <v>43496</v>
      </c>
      <c r="B1030" s="16">
        <v>15.45</v>
      </c>
      <c r="C1030" s="16">
        <v>15.164999999999999</v>
      </c>
      <c r="D1030" s="16">
        <v>12944</v>
      </c>
      <c r="E1030" s="42">
        <f t="shared" si="0"/>
        <v>-1.6217969510217322E-2</v>
      </c>
    </row>
    <row r="1031" spans="1:5" ht="12.75" customHeight="1" x14ac:dyDescent="0.2">
      <c r="A1031" s="41">
        <v>43497</v>
      </c>
      <c r="B1031" s="16">
        <v>15.47</v>
      </c>
      <c r="C1031" s="16">
        <v>15.185</v>
      </c>
      <c r="D1031" s="16">
        <v>9360</v>
      </c>
      <c r="E1031" s="42">
        <f t="shared" si="0"/>
        <v>1.3188262446423575E-3</v>
      </c>
    </row>
    <row r="1032" spans="1:5" ht="12.75" customHeight="1" x14ac:dyDescent="0.2">
      <c r="A1032" s="41">
        <v>43500</v>
      </c>
      <c r="B1032" s="16">
        <v>15.65</v>
      </c>
      <c r="C1032" s="16">
        <v>15.365</v>
      </c>
      <c r="D1032" s="16">
        <v>21770</v>
      </c>
      <c r="E1032" s="42">
        <f t="shared" si="0"/>
        <v>1.1853803095159678E-2</v>
      </c>
    </row>
    <row r="1033" spans="1:5" ht="12.75" customHeight="1" x14ac:dyDescent="0.2">
      <c r="A1033" s="41">
        <v>43501</v>
      </c>
      <c r="B1033" s="16">
        <v>15.58</v>
      </c>
      <c r="C1033" s="16">
        <v>15.295</v>
      </c>
      <c r="D1033" s="16">
        <v>17948</v>
      </c>
      <c r="E1033" s="42">
        <f t="shared" si="0"/>
        <v>-4.5558086560364653E-3</v>
      </c>
    </row>
    <row r="1034" spans="1:5" ht="12.75" customHeight="1" x14ac:dyDescent="0.2">
      <c r="A1034" s="41">
        <v>43502</v>
      </c>
      <c r="B1034" s="16">
        <v>15.5</v>
      </c>
      <c r="C1034" s="16">
        <v>15.215</v>
      </c>
      <c r="D1034" s="16">
        <v>18708</v>
      </c>
      <c r="E1034" s="42">
        <f t="shared" si="0"/>
        <v>-5.2304674730304064E-3</v>
      </c>
    </row>
    <row r="1035" spans="1:5" ht="12.75" customHeight="1" x14ac:dyDescent="0.2">
      <c r="A1035" s="41">
        <v>43503</v>
      </c>
      <c r="B1035" s="16">
        <v>15.35</v>
      </c>
      <c r="C1035" s="16">
        <v>15.065</v>
      </c>
      <c r="D1035" s="16">
        <v>24770</v>
      </c>
      <c r="E1035" s="42">
        <f t="shared" si="0"/>
        <v>-9.8586920801840526E-3</v>
      </c>
    </row>
    <row r="1036" spans="1:5" ht="12.75" customHeight="1" x14ac:dyDescent="0.2">
      <c r="A1036" s="41">
        <v>43504</v>
      </c>
      <c r="B1036" s="16">
        <v>15.36</v>
      </c>
      <c r="C1036" s="16">
        <v>15.074999999999999</v>
      </c>
      <c r="D1036" s="16">
        <v>22257</v>
      </c>
      <c r="E1036" s="42">
        <f t="shared" si="0"/>
        <v>6.6379024228342427E-4</v>
      </c>
    </row>
    <row r="1037" spans="1:5" ht="12.75" customHeight="1" x14ac:dyDescent="0.2">
      <c r="A1037" s="41">
        <v>43507</v>
      </c>
      <c r="B1037" s="16">
        <v>15.3</v>
      </c>
      <c r="C1037" s="16">
        <v>15.015000000000001</v>
      </c>
      <c r="D1037" s="16">
        <v>22763</v>
      </c>
      <c r="E1037" s="42">
        <f t="shared" si="0"/>
        <v>-3.9800995024874778E-3</v>
      </c>
    </row>
    <row r="1038" spans="1:5" ht="12.75" customHeight="1" x14ac:dyDescent="0.2">
      <c r="A1038" s="41">
        <v>43508</v>
      </c>
      <c r="B1038" s="16">
        <v>14.91</v>
      </c>
      <c r="C1038" s="16">
        <v>14.625</v>
      </c>
      <c r="D1038" s="16">
        <v>40104</v>
      </c>
      <c r="E1038" s="42">
        <f t="shared" si="0"/>
        <v>-2.597402597402601E-2</v>
      </c>
    </row>
    <row r="1039" spans="1:5" ht="12.75" customHeight="1" x14ac:dyDescent="0.2">
      <c r="A1039" s="41">
        <v>43509</v>
      </c>
      <c r="B1039" s="16">
        <v>14.91</v>
      </c>
      <c r="C1039" s="16">
        <v>14.625</v>
      </c>
      <c r="D1039" s="16">
        <v>17813</v>
      </c>
      <c r="E1039" s="42">
        <f t="shared" si="0"/>
        <v>0</v>
      </c>
    </row>
    <row r="1040" spans="1:5" ht="12.75" customHeight="1" x14ac:dyDescent="0.2">
      <c r="A1040" s="41">
        <v>43510</v>
      </c>
      <c r="B1040" s="16">
        <v>15.05</v>
      </c>
      <c r="C1040" s="16">
        <v>14.765000000000001</v>
      </c>
      <c r="D1040" s="16">
        <v>19171</v>
      </c>
      <c r="E1040" s="42">
        <f t="shared" si="0"/>
        <v>9.5726495726496108E-3</v>
      </c>
    </row>
    <row r="1041" spans="1:5" ht="12.75" customHeight="1" x14ac:dyDescent="0.2">
      <c r="A1041" s="41">
        <v>43511</v>
      </c>
      <c r="B1041" s="16">
        <v>15.14</v>
      </c>
      <c r="C1041" s="16">
        <v>14.855</v>
      </c>
      <c r="D1041" s="16">
        <v>11055</v>
      </c>
      <c r="E1041" s="42">
        <f t="shared" si="0"/>
        <v>6.095496105655256E-3</v>
      </c>
    </row>
    <row r="1042" spans="1:5" ht="12.75" customHeight="1" x14ac:dyDescent="0.2">
      <c r="A1042" s="41">
        <v>43514</v>
      </c>
      <c r="B1042" s="16">
        <v>15.15</v>
      </c>
      <c r="C1042" s="16">
        <v>14.865</v>
      </c>
      <c r="D1042" s="16">
        <v>8786</v>
      </c>
      <c r="E1042" s="42">
        <f t="shared" si="0"/>
        <v>6.7317401548298795E-4</v>
      </c>
    </row>
    <row r="1043" spans="1:5" ht="12.75" customHeight="1" x14ac:dyDescent="0.2">
      <c r="A1043" s="41">
        <v>43515</v>
      </c>
      <c r="B1043" s="16">
        <v>15</v>
      </c>
      <c r="C1043" s="16">
        <v>14.715</v>
      </c>
      <c r="D1043" s="16">
        <v>16684</v>
      </c>
      <c r="E1043" s="42">
        <f t="shared" si="0"/>
        <v>-1.0090817356205876E-2</v>
      </c>
    </row>
    <row r="1044" spans="1:5" ht="12.75" customHeight="1" x14ac:dyDescent="0.2">
      <c r="A1044" s="41">
        <v>43516</v>
      </c>
      <c r="B1044" s="16">
        <v>14.94</v>
      </c>
      <c r="C1044" s="16">
        <v>14.654999999999999</v>
      </c>
      <c r="D1044" s="16">
        <v>7274</v>
      </c>
      <c r="E1044" s="42">
        <f t="shared" si="0"/>
        <v>-4.0774719673802584E-3</v>
      </c>
    </row>
    <row r="1045" spans="1:5" ht="12.75" customHeight="1" x14ac:dyDescent="0.2">
      <c r="A1045" s="41">
        <v>43517</v>
      </c>
      <c r="B1045" s="16">
        <v>14.96</v>
      </c>
      <c r="C1045" s="16">
        <v>14.675000000000001</v>
      </c>
      <c r="D1045" s="16">
        <v>7926</v>
      </c>
      <c r="E1045" s="42">
        <f t="shared" si="0"/>
        <v>1.3647219379052441E-3</v>
      </c>
    </row>
    <row r="1046" spans="1:5" ht="12.75" customHeight="1" x14ac:dyDescent="0.2">
      <c r="A1046" s="41">
        <v>43518</v>
      </c>
      <c r="B1046" s="16">
        <v>14.96</v>
      </c>
      <c r="C1046" s="16">
        <v>14.675000000000001</v>
      </c>
      <c r="D1046" s="16">
        <v>4889</v>
      </c>
      <c r="E1046" s="42">
        <f t="shared" si="0"/>
        <v>0</v>
      </c>
    </row>
    <row r="1047" spans="1:5" ht="12.75" customHeight="1" x14ac:dyDescent="0.2">
      <c r="A1047" s="41">
        <v>43521</v>
      </c>
      <c r="B1047" s="16">
        <v>14.92</v>
      </c>
      <c r="C1047" s="16">
        <v>14.635</v>
      </c>
      <c r="D1047" s="16">
        <v>3622</v>
      </c>
      <c r="E1047" s="42">
        <f t="shared" si="0"/>
        <v>-2.7257240204429929E-3</v>
      </c>
    </row>
    <row r="1048" spans="1:5" ht="12.75" customHeight="1" x14ac:dyDescent="0.2">
      <c r="A1048" s="41">
        <v>43522</v>
      </c>
      <c r="B1048" s="16">
        <v>14.82</v>
      </c>
      <c r="C1048" s="16">
        <v>14.535</v>
      </c>
      <c r="D1048" s="16">
        <v>15115</v>
      </c>
      <c r="E1048" s="42">
        <f t="shared" si="0"/>
        <v>-6.8329347454731569E-3</v>
      </c>
    </row>
    <row r="1049" spans="1:5" ht="12.75" customHeight="1" x14ac:dyDescent="0.2">
      <c r="A1049" s="41">
        <v>43523</v>
      </c>
      <c r="B1049" s="16">
        <v>14.7</v>
      </c>
      <c r="C1049" s="16">
        <v>14.414999999999999</v>
      </c>
      <c r="D1049" s="16">
        <v>10975</v>
      </c>
      <c r="E1049" s="42">
        <f t="shared" si="0"/>
        <v>-8.2559339525284485E-3</v>
      </c>
    </row>
    <row r="1050" spans="1:5" ht="12.75" customHeight="1" x14ac:dyDescent="0.2">
      <c r="A1050" s="41">
        <v>43524</v>
      </c>
      <c r="B1050" s="16">
        <v>14.6</v>
      </c>
      <c r="C1050" s="16">
        <v>14.315</v>
      </c>
      <c r="D1050" s="16">
        <v>19235</v>
      </c>
      <c r="E1050" s="42">
        <f t="shared" si="0"/>
        <v>-6.9372181755115959E-3</v>
      </c>
    </row>
    <row r="1051" spans="1:5" ht="12.75" customHeight="1" x14ac:dyDescent="0.2">
      <c r="A1051" s="41">
        <v>43525</v>
      </c>
      <c r="B1051" s="16">
        <v>14.5</v>
      </c>
      <c r="C1051" s="16">
        <v>14.215</v>
      </c>
      <c r="D1051" s="16">
        <v>2811</v>
      </c>
      <c r="E1051" s="42">
        <f t="shared" si="0"/>
        <v>-6.9856793573174749E-3</v>
      </c>
    </row>
    <row r="1052" spans="1:5" ht="12.75" customHeight="1" x14ac:dyDescent="0.2">
      <c r="A1052" s="41">
        <v>43528</v>
      </c>
      <c r="B1052" s="16">
        <v>14.4</v>
      </c>
      <c r="C1052" s="16">
        <v>14.115</v>
      </c>
      <c r="D1052" s="16">
        <v>8435</v>
      </c>
      <c r="E1052" s="42">
        <f t="shared" si="0"/>
        <v>-7.0348223707351141E-3</v>
      </c>
    </row>
    <row r="1053" spans="1:5" ht="12.75" customHeight="1" x14ac:dyDescent="0.2">
      <c r="A1053" s="41">
        <v>43529</v>
      </c>
      <c r="B1053" s="16">
        <v>14.5</v>
      </c>
      <c r="C1053" s="16">
        <v>14.215</v>
      </c>
      <c r="D1053" s="16">
        <v>8585</v>
      </c>
      <c r="E1053" s="42">
        <f t="shared" si="0"/>
        <v>7.0846617074034465E-3</v>
      </c>
    </row>
    <row r="1054" spans="1:5" ht="12.75" customHeight="1" x14ac:dyDescent="0.2">
      <c r="A1054" s="41">
        <v>43530</v>
      </c>
      <c r="B1054" s="16">
        <v>14.6</v>
      </c>
      <c r="C1054" s="16">
        <v>14.315</v>
      </c>
      <c r="D1054" s="16">
        <v>1966</v>
      </c>
      <c r="E1054" s="42">
        <f t="shared" si="0"/>
        <v>7.0348223707351141E-3</v>
      </c>
    </row>
    <row r="1055" spans="1:5" ht="12.75" customHeight="1" x14ac:dyDescent="0.2">
      <c r="A1055" s="41">
        <v>43531</v>
      </c>
      <c r="B1055" s="16">
        <v>14.98</v>
      </c>
      <c r="C1055" s="16">
        <v>14.695</v>
      </c>
      <c r="D1055" s="16">
        <v>10612</v>
      </c>
      <c r="E1055" s="42">
        <f t="shared" si="0"/>
        <v>2.6545581557806553E-2</v>
      </c>
    </row>
    <row r="1056" spans="1:5" ht="12.75" customHeight="1" x14ac:dyDescent="0.2">
      <c r="A1056" s="41">
        <v>43532</v>
      </c>
      <c r="B1056" s="16">
        <v>14.8</v>
      </c>
      <c r="C1056" s="16">
        <v>14.515000000000001</v>
      </c>
      <c r="D1056" s="16">
        <v>4781</v>
      </c>
      <c r="E1056" s="42">
        <f t="shared" si="0"/>
        <v>-1.2249064307587595E-2</v>
      </c>
    </row>
    <row r="1057" spans="1:5" ht="12.75" customHeight="1" x14ac:dyDescent="0.2">
      <c r="A1057" s="41">
        <v>43535</v>
      </c>
      <c r="B1057" s="16">
        <v>14.7</v>
      </c>
      <c r="C1057" s="16">
        <v>14.414999999999999</v>
      </c>
      <c r="D1057" s="16">
        <v>8549</v>
      </c>
      <c r="E1057" s="42">
        <f t="shared" si="0"/>
        <v>-6.8894247330348896E-3</v>
      </c>
    </row>
    <row r="1058" spans="1:5" ht="12.75" customHeight="1" x14ac:dyDescent="0.2">
      <c r="A1058" s="41">
        <v>43536</v>
      </c>
      <c r="B1058" s="16">
        <v>14.35</v>
      </c>
      <c r="C1058" s="16">
        <v>14.065</v>
      </c>
      <c r="D1058" s="16">
        <v>9630</v>
      </c>
      <c r="E1058" s="42">
        <f t="shared" si="0"/>
        <v>-2.4280263614290646E-2</v>
      </c>
    </row>
    <row r="1059" spans="1:5" ht="12.75" customHeight="1" x14ac:dyDescent="0.2">
      <c r="A1059" s="41">
        <v>43537</v>
      </c>
      <c r="B1059" s="16">
        <v>14.45</v>
      </c>
      <c r="C1059" s="16">
        <v>14.164999999999999</v>
      </c>
      <c r="D1059" s="16">
        <v>4996</v>
      </c>
      <c r="E1059" s="42">
        <f t="shared" si="0"/>
        <v>7.1098471382865019E-3</v>
      </c>
    </row>
    <row r="1060" spans="1:5" ht="12.75" customHeight="1" x14ac:dyDescent="0.2">
      <c r="A1060" s="41">
        <v>43538</v>
      </c>
      <c r="B1060" s="16">
        <v>14.7</v>
      </c>
      <c r="C1060" s="16">
        <v>14.414999999999999</v>
      </c>
      <c r="D1060" s="16">
        <v>4198</v>
      </c>
      <c r="E1060" s="42">
        <f t="shared" si="0"/>
        <v>1.7649135192375574E-2</v>
      </c>
    </row>
    <row r="1061" spans="1:5" ht="12.75" customHeight="1" x14ac:dyDescent="0.2">
      <c r="A1061" s="41">
        <v>43539</v>
      </c>
      <c r="B1061" s="16">
        <v>14.75</v>
      </c>
      <c r="C1061" s="16">
        <v>14.465</v>
      </c>
      <c r="D1061" s="16">
        <v>2370</v>
      </c>
      <c r="E1061" s="42">
        <f t="shared" si="0"/>
        <v>3.4686090877558595E-3</v>
      </c>
    </row>
    <row r="1062" spans="1:5" ht="12.75" customHeight="1" x14ac:dyDescent="0.2">
      <c r="A1062" s="41">
        <v>43542</v>
      </c>
      <c r="B1062" s="16">
        <v>14.75</v>
      </c>
      <c r="C1062" s="16">
        <v>14.465</v>
      </c>
      <c r="D1062" s="16">
        <v>4958</v>
      </c>
      <c r="E1062" s="42">
        <f t="shared" si="0"/>
        <v>0</v>
      </c>
    </row>
    <row r="1063" spans="1:5" ht="12.75" customHeight="1" x14ac:dyDescent="0.2">
      <c r="A1063" s="41">
        <v>43543</v>
      </c>
      <c r="B1063" s="16">
        <v>14.6</v>
      </c>
      <c r="C1063" s="16">
        <v>14.315</v>
      </c>
      <c r="D1063" s="16">
        <v>1631</v>
      </c>
      <c r="E1063" s="42">
        <f t="shared" si="0"/>
        <v>-1.0369858278603551E-2</v>
      </c>
    </row>
    <row r="1064" spans="1:5" ht="12.75" customHeight="1" x14ac:dyDescent="0.2">
      <c r="A1064" s="41">
        <v>43545</v>
      </c>
      <c r="B1064" s="16">
        <v>14.7</v>
      </c>
      <c r="C1064" s="16">
        <v>14.414999999999999</v>
      </c>
      <c r="D1064" s="16">
        <v>3788</v>
      </c>
      <c r="E1064" s="42">
        <f t="shared" si="0"/>
        <v>6.9856793573174749E-3</v>
      </c>
    </row>
    <row r="1065" spans="1:5" ht="12.75" customHeight="1" x14ac:dyDescent="0.2">
      <c r="A1065" s="41">
        <v>43546</v>
      </c>
      <c r="B1065" s="16">
        <v>14.26</v>
      </c>
      <c r="C1065" s="16">
        <v>13.975</v>
      </c>
      <c r="D1065" s="16">
        <v>8033</v>
      </c>
      <c r="E1065" s="42">
        <f t="shared" si="0"/>
        <v>-3.0523759972251093E-2</v>
      </c>
    </row>
    <row r="1066" spans="1:5" ht="12.75" customHeight="1" x14ac:dyDescent="0.2">
      <c r="A1066" s="41">
        <v>43549</v>
      </c>
      <c r="B1066" s="16">
        <v>14.25</v>
      </c>
      <c r="C1066" s="16">
        <v>13.965</v>
      </c>
      <c r="D1066" s="16">
        <v>8979</v>
      </c>
      <c r="E1066" s="42">
        <f t="shared" si="0"/>
        <v>-7.1556350626116548E-4</v>
      </c>
    </row>
    <row r="1067" spans="1:5" ht="12.75" customHeight="1" x14ac:dyDescent="0.2">
      <c r="A1067" s="41">
        <v>43550</v>
      </c>
      <c r="B1067" s="16">
        <v>14.8</v>
      </c>
      <c r="C1067" s="16">
        <v>14.515000000000001</v>
      </c>
      <c r="D1067" s="16">
        <v>6601</v>
      </c>
      <c r="E1067" s="42">
        <f t="shared" si="0"/>
        <v>3.9384174722520641E-2</v>
      </c>
    </row>
    <row r="1068" spans="1:5" ht="12.75" customHeight="1" x14ac:dyDescent="0.2">
      <c r="A1068" s="41">
        <v>43551</v>
      </c>
      <c r="B1068" s="16">
        <v>14.55</v>
      </c>
      <c r="C1068" s="16">
        <v>14.265000000000001</v>
      </c>
      <c r="D1068" s="16">
        <v>2981</v>
      </c>
      <c r="E1068" s="42">
        <f t="shared" si="0"/>
        <v>-1.7223561832586977E-2</v>
      </c>
    </row>
    <row r="1069" spans="1:5" ht="12.75" customHeight="1" x14ac:dyDescent="0.2">
      <c r="A1069" s="41">
        <v>43552</v>
      </c>
      <c r="B1069" s="16">
        <v>14.25</v>
      </c>
      <c r="C1069" s="16">
        <v>13.965</v>
      </c>
      <c r="D1069" s="16">
        <v>5626</v>
      </c>
      <c r="E1069" s="42">
        <f t="shared" si="0"/>
        <v>-2.103049421661414E-2</v>
      </c>
    </row>
    <row r="1070" spans="1:5" ht="12.75" customHeight="1" x14ac:dyDescent="0.2">
      <c r="A1070" s="41">
        <v>43553</v>
      </c>
      <c r="B1070" s="16">
        <v>14.08</v>
      </c>
      <c r="C1070" s="16">
        <v>13.795</v>
      </c>
      <c r="D1070" s="16">
        <v>11049</v>
      </c>
      <c r="E1070" s="42">
        <f t="shared" si="0"/>
        <v>-1.2173290368779085E-2</v>
      </c>
    </row>
    <row r="1071" spans="1:5" ht="12.75" customHeight="1" x14ac:dyDescent="0.2">
      <c r="A1071" s="41">
        <v>43556</v>
      </c>
      <c r="B1071" s="16">
        <v>14.3</v>
      </c>
      <c r="C1071" s="16">
        <v>14.015000000000001</v>
      </c>
      <c r="D1071" s="16">
        <v>3202</v>
      </c>
      <c r="E1071" s="42">
        <f t="shared" si="0"/>
        <v>1.5947807176513278E-2</v>
      </c>
    </row>
    <row r="1072" spans="1:5" ht="12.75" customHeight="1" x14ac:dyDescent="0.2">
      <c r="A1072" s="41">
        <v>43557</v>
      </c>
      <c r="B1072" s="16">
        <v>14.12</v>
      </c>
      <c r="C1072" s="16">
        <v>13.834999999999999</v>
      </c>
      <c r="D1072" s="16">
        <v>9567</v>
      </c>
      <c r="E1072" s="42">
        <f t="shared" si="0"/>
        <v>-1.2843382090617302E-2</v>
      </c>
    </row>
    <row r="1073" spans="1:5" ht="12.75" customHeight="1" x14ac:dyDescent="0.2">
      <c r="A1073" s="41">
        <v>43558</v>
      </c>
      <c r="B1073" s="16">
        <v>14.55</v>
      </c>
      <c r="C1073" s="16">
        <v>14.265000000000001</v>
      </c>
      <c r="D1073" s="16">
        <v>13569</v>
      </c>
      <c r="E1073" s="42">
        <f t="shared" si="0"/>
        <v>3.1080592699674846E-2</v>
      </c>
    </row>
    <row r="1074" spans="1:5" ht="12.75" customHeight="1" x14ac:dyDescent="0.2">
      <c r="A1074" s="41">
        <v>43559</v>
      </c>
      <c r="B1074" s="16">
        <v>14.6</v>
      </c>
      <c r="C1074" s="16">
        <v>14.315</v>
      </c>
      <c r="D1074" s="16">
        <v>9057</v>
      </c>
      <c r="E1074" s="42">
        <f t="shared" si="0"/>
        <v>3.5050823694356067E-3</v>
      </c>
    </row>
    <row r="1075" spans="1:5" ht="12.75" customHeight="1" x14ac:dyDescent="0.2">
      <c r="A1075" s="41">
        <v>43560</v>
      </c>
      <c r="B1075" s="16">
        <v>14.5</v>
      </c>
      <c r="C1075" s="16">
        <v>14.215</v>
      </c>
      <c r="D1075" s="16">
        <v>3473</v>
      </c>
      <c r="E1075" s="42">
        <f t="shared" si="0"/>
        <v>-6.9856793573174749E-3</v>
      </c>
    </row>
    <row r="1076" spans="1:5" ht="12.75" customHeight="1" x14ac:dyDescent="0.2">
      <c r="A1076" s="41">
        <v>43563</v>
      </c>
      <c r="B1076" s="16">
        <v>14.35</v>
      </c>
      <c r="C1076" s="16">
        <v>14.065</v>
      </c>
      <c r="D1076" s="16">
        <v>1350</v>
      </c>
      <c r="E1076" s="42">
        <f t="shared" si="0"/>
        <v>-1.0552233556102733E-2</v>
      </c>
    </row>
    <row r="1077" spans="1:5" ht="12.75" customHeight="1" x14ac:dyDescent="0.2">
      <c r="A1077" s="41">
        <v>43565</v>
      </c>
      <c r="B1077" s="16">
        <v>14.34</v>
      </c>
      <c r="C1077" s="16">
        <v>14.055</v>
      </c>
      <c r="D1077" s="16">
        <v>505097</v>
      </c>
      <c r="E1077" s="42">
        <f t="shared" si="0"/>
        <v>-7.1098471382863759E-4</v>
      </c>
    </row>
    <row r="1078" spans="1:5" ht="12.75" customHeight="1" x14ac:dyDescent="0.2">
      <c r="A1078" s="41">
        <v>43566</v>
      </c>
      <c r="B1078" s="16">
        <v>14.3</v>
      </c>
      <c r="C1078" s="16">
        <v>14.015000000000001</v>
      </c>
      <c r="D1078" s="16">
        <v>6872</v>
      </c>
      <c r="E1078" s="42">
        <f t="shared" si="0"/>
        <v>-2.8459622909995839E-3</v>
      </c>
    </row>
    <row r="1079" spans="1:5" ht="12.75" customHeight="1" x14ac:dyDescent="0.2">
      <c r="A1079" s="41">
        <v>43567</v>
      </c>
      <c r="B1079" s="16">
        <v>14.4</v>
      </c>
      <c r="C1079" s="16">
        <v>14.115</v>
      </c>
      <c r="D1079" s="16">
        <v>1101</v>
      </c>
      <c r="E1079" s="42">
        <f t="shared" si="0"/>
        <v>7.1352122725650835E-3</v>
      </c>
    </row>
    <row r="1080" spans="1:5" ht="12.75" customHeight="1" x14ac:dyDescent="0.2">
      <c r="A1080" s="41">
        <v>43570</v>
      </c>
      <c r="B1080" s="16">
        <v>14.39</v>
      </c>
      <c r="C1080" s="16">
        <v>14.105</v>
      </c>
      <c r="D1080" s="16">
        <v>3715</v>
      </c>
      <c r="E1080" s="42">
        <f t="shared" si="0"/>
        <v>-7.0846617074033207E-4</v>
      </c>
    </row>
    <row r="1081" spans="1:5" ht="12.75" customHeight="1" x14ac:dyDescent="0.2">
      <c r="A1081" s="41">
        <v>43571</v>
      </c>
      <c r="B1081" s="16">
        <v>14.39</v>
      </c>
      <c r="C1081" s="16">
        <v>14.105</v>
      </c>
      <c r="D1081" s="16">
        <v>1466</v>
      </c>
      <c r="E1081" s="42">
        <f t="shared" si="0"/>
        <v>0</v>
      </c>
    </row>
    <row r="1082" spans="1:5" ht="12.75" customHeight="1" x14ac:dyDescent="0.2">
      <c r="A1082" s="41">
        <v>43572</v>
      </c>
      <c r="B1082" s="16">
        <v>14.5</v>
      </c>
      <c r="C1082" s="16">
        <v>14.215</v>
      </c>
      <c r="D1082" s="16">
        <v>70115</v>
      </c>
      <c r="E1082" s="42">
        <f t="shared" si="0"/>
        <v>7.7986529599432418E-3</v>
      </c>
    </row>
    <row r="1083" spans="1:5" ht="12.75" customHeight="1" x14ac:dyDescent="0.2">
      <c r="A1083" s="41">
        <v>43573</v>
      </c>
      <c r="B1083" s="16">
        <v>14.79</v>
      </c>
      <c r="C1083" s="16">
        <v>14.504999999999999</v>
      </c>
      <c r="D1083" s="16">
        <v>4760</v>
      </c>
      <c r="E1083" s="42">
        <f t="shared" si="0"/>
        <v>2.0400984875131842E-2</v>
      </c>
    </row>
    <row r="1084" spans="1:5" ht="12.75" customHeight="1" x14ac:dyDescent="0.2">
      <c r="A1084" s="41">
        <v>43574</v>
      </c>
      <c r="B1084" s="16">
        <v>14.9</v>
      </c>
      <c r="C1084" s="16">
        <v>14.615</v>
      </c>
      <c r="D1084" s="16">
        <v>63063</v>
      </c>
      <c r="E1084" s="42">
        <f t="shared" si="0"/>
        <v>7.5835918648742649E-3</v>
      </c>
    </row>
    <row r="1085" spans="1:5" ht="12.75" customHeight="1" x14ac:dyDescent="0.2">
      <c r="A1085" s="41">
        <v>43577</v>
      </c>
      <c r="B1085" s="16">
        <v>14.8</v>
      </c>
      <c r="C1085" s="16">
        <v>14.515000000000001</v>
      </c>
      <c r="D1085" s="16">
        <v>11058</v>
      </c>
      <c r="E1085" s="42">
        <f t="shared" si="0"/>
        <v>-6.842285323297957E-3</v>
      </c>
    </row>
    <row r="1086" spans="1:5" ht="12.75" customHeight="1" x14ac:dyDescent="0.2">
      <c r="A1086" s="41">
        <v>43578</v>
      </c>
      <c r="B1086" s="16">
        <v>14.31</v>
      </c>
      <c r="C1086" s="16">
        <v>14.025</v>
      </c>
      <c r="D1086" s="16">
        <v>16089</v>
      </c>
      <c r="E1086" s="42">
        <f t="shared" si="0"/>
        <v>-3.375818119187049E-2</v>
      </c>
    </row>
    <row r="1087" spans="1:5" ht="12.75" customHeight="1" x14ac:dyDescent="0.2">
      <c r="A1087" s="41">
        <v>43579</v>
      </c>
      <c r="B1087" s="16">
        <v>14.13</v>
      </c>
      <c r="C1087" s="16">
        <v>13.845000000000001</v>
      </c>
      <c r="D1087" s="16">
        <v>19710</v>
      </c>
      <c r="E1087" s="42">
        <f t="shared" si="0"/>
        <v>-1.2834224598930461E-2</v>
      </c>
    </row>
    <row r="1088" spans="1:5" ht="12.75" customHeight="1" x14ac:dyDescent="0.2">
      <c r="A1088" s="41">
        <v>43580</v>
      </c>
      <c r="B1088" s="16">
        <v>14.19</v>
      </c>
      <c r="C1088" s="16">
        <v>13.904999999999999</v>
      </c>
      <c r="D1088" s="16">
        <v>18760</v>
      </c>
      <c r="E1088" s="42">
        <f t="shared" si="0"/>
        <v>4.3336944745394528E-3</v>
      </c>
    </row>
    <row r="1089" spans="1:5" ht="12.75" customHeight="1" x14ac:dyDescent="0.2">
      <c r="A1089" s="41">
        <v>43581</v>
      </c>
      <c r="B1089" s="16">
        <v>14.1</v>
      </c>
      <c r="C1089" s="16">
        <v>13.815</v>
      </c>
      <c r="D1089" s="16">
        <v>6145</v>
      </c>
      <c r="E1089" s="42">
        <f t="shared" si="0"/>
        <v>-6.4724919093851032E-3</v>
      </c>
    </row>
    <row r="1090" spans="1:5" ht="12.75" customHeight="1" x14ac:dyDescent="0.2">
      <c r="A1090" s="41">
        <v>43584</v>
      </c>
      <c r="B1090" s="16">
        <v>14.14</v>
      </c>
      <c r="C1090" s="16">
        <v>13.855</v>
      </c>
      <c r="D1090" s="16">
        <v>5265</v>
      </c>
      <c r="E1090" s="42">
        <f t="shared" si="0"/>
        <v>2.8954035468694117E-3</v>
      </c>
    </row>
    <row r="1091" spans="1:5" ht="12.75" customHeight="1" x14ac:dyDescent="0.2">
      <c r="A1091" s="41">
        <v>43585</v>
      </c>
      <c r="B1091" s="16">
        <v>14.03</v>
      </c>
      <c r="C1091" s="16">
        <v>13.744999999999999</v>
      </c>
      <c r="D1091" s="16">
        <v>5943</v>
      </c>
      <c r="E1091" s="42">
        <f t="shared" si="0"/>
        <v>-7.9393720678456303E-3</v>
      </c>
    </row>
    <row r="1092" spans="1:5" ht="12.75" customHeight="1" x14ac:dyDescent="0.2">
      <c r="A1092" s="41">
        <v>43587</v>
      </c>
      <c r="B1092" s="16">
        <v>14.05</v>
      </c>
      <c r="C1092" s="16">
        <v>13.765000000000001</v>
      </c>
      <c r="D1092" s="16">
        <v>4657</v>
      </c>
      <c r="E1092" s="42">
        <f t="shared" si="0"/>
        <v>1.4550745725719425E-3</v>
      </c>
    </row>
    <row r="1093" spans="1:5" ht="12.75" customHeight="1" x14ac:dyDescent="0.2">
      <c r="A1093" s="41">
        <v>43588</v>
      </c>
      <c r="B1093" s="16">
        <v>14.06</v>
      </c>
      <c r="C1093" s="16">
        <v>13.775</v>
      </c>
      <c r="D1093" s="16">
        <v>11534</v>
      </c>
      <c r="E1093" s="42">
        <f t="shared" si="0"/>
        <v>7.2648020341444148E-4</v>
      </c>
    </row>
    <row r="1094" spans="1:5" ht="12.75" customHeight="1" x14ac:dyDescent="0.2">
      <c r="A1094" s="41">
        <v>43591</v>
      </c>
      <c r="B1094" s="16">
        <v>14.06</v>
      </c>
      <c r="C1094" s="16">
        <v>13.775</v>
      </c>
      <c r="D1094" s="16">
        <v>9579</v>
      </c>
      <c r="E1094" s="42">
        <f t="shared" si="0"/>
        <v>0</v>
      </c>
    </row>
    <row r="1095" spans="1:5" ht="12.75" customHeight="1" x14ac:dyDescent="0.2">
      <c r="A1095" s="41">
        <v>43592</v>
      </c>
      <c r="B1095" s="16">
        <v>14</v>
      </c>
      <c r="C1095" s="16">
        <v>13.715</v>
      </c>
      <c r="D1095" s="16">
        <v>10125</v>
      </c>
      <c r="E1095" s="42">
        <f t="shared" si="0"/>
        <v>-4.3557168784029397E-3</v>
      </c>
    </row>
    <row r="1096" spans="1:5" ht="12.75" customHeight="1" x14ac:dyDescent="0.2">
      <c r="A1096" s="41">
        <v>43593</v>
      </c>
      <c r="B1096" s="16">
        <v>14.34</v>
      </c>
      <c r="C1096" s="16">
        <v>14.055</v>
      </c>
      <c r="D1096" s="16">
        <v>67635</v>
      </c>
      <c r="E1096" s="42">
        <f t="shared" si="0"/>
        <v>2.4790375501275965E-2</v>
      </c>
    </row>
    <row r="1097" spans="1:5" ht="12.75" customHeight="1" x14ac:dyDescent="0.2">
      <c r="A1097" s="41">
        <v>43594</v>
      </c>
      <c r="B1097" s="16">
        <v>14.33</v>
      </c>
      <c r="C1097" s="16">
        <v>14.045</v>
      </c>
      <c r="D1097" s="16">
        <v>2091</v>
      </c>
      <c r="E1097" s="42">
        <f t="shared" si="0"/>
        <v>-7.1149057274989597E-4</v>
      </c>
    </row>
    <row r="1098" spans="1:5" ht="12.75" customHeight="1" x14ac:dyDescent="0.2">
      <c r="A1098" s="41">
        <v>43595</v>
      </c>
      <c r="B1098" s="16">
        <v>14.25</v>
      </c>
      <c r="C1098" s="16">
        <v>13.965</v>
      </c>
      <c r="D1098" s="16">
        <v>6431</v>
      </c>
      <c r="E1098" s="42">
        <f t="shared" si="0"/>
        <v>-5.6959772160911411E-3</v>
      </c>
    </row>
    <row r="1099" spans="1:5" ht="12.75" customHeight="1" x14ac:dyDescent="0.2">
      <c r="A1099" s="41">
        <v>43598</v>
      </c>
      <c r="B1099" s="16">
        <v>14.33</v>
      </c>
      <c r="C1099" s="16">
        <v>14.045</v>
      </c>
      <c r="D1099" s="16">
        <v>8058</v>
      </c>
      <c r="E1099" s="42">
        <f t="shared" si="0"/>
        <v>5.7286072323666356E-3</v>
      </c>
    </row>
    <row r="1100" spans="1:5" ht="12.75" customHeight="1" x14ac:dyDescent="0.2">
      <c r="A1100" s="41">
        <v>43599</v>
      </c>
      <c r="B1100" s="16">
        <v>14.3</v>
      </c>
      <c r="C1100" s="16">
        <v>14.015000000000001</v>
      </c>
      <c r="D1100" s="16">
        <v>10241</v>
      </c>
      <c r="E1100" s="42">
        <f t="shared" si="0"/>
        <v>-2.1359914560341304E-3</v>
      </c>
    </row>
    <row r="1101" spans="1:5" ht="12.75" customHeight="1" x14ac:dyDescent="0.2">
      <c r="A1101" s="41">
        <v>43600</v>
      </c>
      <c r="B1101" s="16">
        <v>14.3</v>
      </c>
      <c r="C1101" s="16">
        <v>14.015000000000001</v>
      </c>
      <c r="D1101" s="16">
        <v>8800</v>
      </c>
      <c r="E1101" s="42">
        <f t="shared" si="0"/>
        <v>0</v>
      </c>
    </row>
    <row r="1102" spans="1:5" ht="12.75" customHeight="1" x14ac:dyDescent="0.2">
      <c r="A1102" s="41">
        <v>43601</v>
      </c>
      <c r="B1102" s="16">
        <v>14.3</v>
      </c>
      <c r="C1102" s="16">
        <v>14.015000000000001</v>
      </c>
      <c r="D1102" s="16">
        <v>9497</v>
      </c>
      <c r="E1102" s="42">
        <f t="shared" si="0"/>
        <v>0</v>
      </c>
    </row>
    <row r="1103" spans="1:5" ht="12.75" customHeight="1" x14ac:dyDescent="0.2">
      <c r="A1103" s="41">
        <v>43602</v>
      </c>
      <c r="B1103" s="16">
        <v>14.66</v>
      </c>
      <c r="C1103" s="16">
        <v>14.375</v>
      </c>
      <c r="D1103" s="16">
        <v>204161</v>
      </c>
      <c r="E1103" s="42">
        <f t="shared" si="0"/>
        <v>2.5686764181234351E-2</v>
      </c>
    </row>
    <row r="1104" spans="1:5" ht="12.75" customHeight="1" x14ac:dyDescent="0.2">
      <c r="A1104" s="41">
        <v>43605</v>
      </c>
      <c r="B1104" s="16">
        <v>14.82</v>
      </c>
      <c r="C1104" s="16">
        <v>14.535</v>
      </c>
      <c r="D1104" s="16">
        <v>10799</v>
      </c>
      <c r="E1104" s="42">
        <f t="shared" si="0"/>
        <v>1.1130434782608705E-2</v>
      </c>
    </row>
    <row r="1105" spans="1:5" ht="12.75" customHeight="1" x14ac:dyDescent="0.2">
      <c r="A1105" s="41">
        <v>43606</v>
      </c>
      <c r="B1105" s="16">
        <v>14.76</v>
      </c>
      <c r="C1105" s="16">
        <v>14.475</v>
      </c>
      <c r="D1105" s="16">
        <v>7388</v>
      </c>
      <c r="E1105" s="42">
        <f t="shared" si="0"/>
        <v>-4.1279669762642242E-3</v>
      </c>
    </row>
    <row r="1106" spans="1:5" ht="12.75" customHeight="1" x14ac:dyDescent="0.2">
      <c r="A1106" s="41">
        <v>43607</v>
      </c>
      <c r="B1106" s="16">
        <v>14.9</v>
      </c>
      <c r="C1106" s="16">
        <v>14.615</v>
      </c>
      <c r="D1106" s="16">
        <v>13830</v>
      </c>
      <c r="E1106" s="42">
        <f t="shared" si="0"/>
        <v>9.6718480138169652E-3</v>
      </c>
    </row>
    <row r="1107" spans="1:5" ht="12.75" customHeight="1" x14ac:dyDescent="0.2">
      <c r="A1107" s="41">
        <v>43608</v>
      </c>
      <c r="B1107" s="16">
        <v>14.7</v>
      </c>
      <c r="C1107" s="16">
        <v>14.414999999999999</v>
      </c>
      <c r="D1107" s="16">
        <v>7773</v>
      </c>
      <c r="E1107" s="42">
        <f t="shared" si="0"/>
        <v>-1.3684570646596035E-2</v>
      </c>
    </row>
    <row r="1108" spans="1:5" ht="12.75" customHeight="1" x14ac:dyDescent="0.2">
      <c r="A1108" s="41">
        <v>43609</v>
      </c>
      <c r="B1108" s="16">
        <v>14.65</v>
      </c>
      <c r="C1108" s="16">
        <v>14.365</v>
      </c>
      <c r="D1108" s="16">
        <v>154066</v>
      </c>
      <c r="E1108" s="42">
        <f t="shared" si="0"/>
        <v>-3.4686090877557364E-3</v>
      </c>
    </row>
    <row r="1109" spans="1:5" ht="12.75" customHeight="1" x14ac:dyDescent="0.2">
      <c r="A1109" s="41">
        <v>43612</v>
      </c>
      <c r="B1109" s="16">
        <v>14.63</v>
      </c>
      <c r="C1109" s="16">
        <v>14.345000000000001</v>
      </c>
      <c r="D1109" s="16">
        <v>4239</v>
      </c>
      <c r="E1109" s="42">
        <f t="shared" si="0"/>
        <v>-1.3922728854855256E-3</v>
      </c>
    </row>
    <row r="1110" spans="1:5" ht="12.75" customHeight="1" x14ac:dyDescent="0.2">
      <c r="A1110" s="41">
        <v>43613</v>
      </c>
      <c r="B1110" s="16">
        <v>14.4</v>
      </c>
      <c r="C1110" s="16">
        <v>14.115</v>
      </c>
      <c r="D1110" s="16">
        <v>10871</v>
      </c>
      <c r="E1110" s="42">
        <f t="shared" si="0"/>
        <v>-1.6033461136284448E-2</v>
      </c>
    </row>
    <row r="1111" spans="1:5" ht="12.75" customHeight="1" x14ac:dyDescent="0.2">
      <c r="A1111" s="41">
        <v>43614</v>
      </c>
      <c r="B1111" s="16">
        <v>14.35</v>
      </c>
      <c r="C1111" s="16">
        <v>14.065</v>
      </c>
      <c r="D1111" s="16">
        <v>5600</v>
      </c>
      <c r="E1111" s="42">
        <f t="shared" si="0"/>
        <v>-3.5423308537017861E-3</v>
      </c>
    </row>
    <row r="1112" spans="1:5" ht="12.75" customHeight="1" x14ac:dyDescent="0.2">
      <c r="A1112" s="41">
        <v>43615</v>
      </c>
      <c r="B1112" s="16">
        <v>14.2</v>
      </c>
      <c r="C1112" s="16">
        <v>13.914999999999999</v>
      </c>
      <c r="D1112" s="16">
        <v>20458</v>
      </c>
      <c r="E1112" s="42">
        <f t="shared" si="0"/>
        <v>-1.0664770707429817E-2</v>
      </c>
    </row>
    <row r="1113" spans="1:5" ht="12.75" customHeight="1" x14ac:dyDescent="0.2">
      <c r="A1113" s="41">
        <v>43616</v>
      </c>
      <c r="B1113" s="16">
        <v>14.25</v>
      </c>
      <c r="C1113" s="16">
        <v>13.965</v>
      </c>
      <c r="D1113" s="16">
        <v>25873</v>
      </c>
      <c r="E1113" s="42">
        <f t="shared" si="0"/>
        <v>3.593244699964119E-3</v>
      </c>
    </row>
    <row r="1114" spans="1:5" ht="12.75" customHeight="1" x14ac:dyDescent="0.2">
      <c r="A1114" s="41">
        <v>43619</v>
      </c>
      <c r="B1114" s="16">
        <v>14.5</v>
      </c>
      <c r="C1114" s="16">
        <v>14.215</v>
      </c>
      <c r="D1114" s="16">
        <v>12291</v>
      </c>
      <c r="E1114" s="42">
        <f t="shared" si="0"/>
        <v>1.790189760114572E-2</v>
      </c>
    </row>
    <row r="1115" spans="1:5" ht="12.75" customHeight="1" x14ac:dyDescent="0.2">
      <c r="A1115" s="41">
        <v>43623</v>
      </c>
      <c r="B1115" s="16">
        <v>14.4</v>
      </c>
      <c r="C1115" s="16">
        <v>14.115</v>
      </c>
      <c r="D1115" s="16">
        <v>110618</v>
      </c>
      <c r="E1115" s="42">
        <f t="shared" si="0"/>
        <v>-7.0348223707351141E-3</v>
      </c>
    </row>
    <row r="1116" spans="1:5" ht="12.75" customHeight="1" x14ac:dyDescent="0.2">
      <c r="A1116" s="41">
        <v>43626</v>
      </c>
      <c r="B1116" s="16">
        <v>14.5</v>
      </c>
      <c r="C1116" s="16">
        <v>14.215</v>
      </c>
      <c r="D1116" s="16">
        <v>7870</v>
      </c>
      <c r="E1116" s="42">
        <f t="shared" si="0"/>
        <v>7.0846617074034465E-3</v>
      </c>
    </row>
    <row r="1117" spans="1:5" ht="12.75" customHeight="1" x14ac:dyDescent="0.2">
      <c r="A1117" s="41">
        <v>43627</v>
      </c>
      <c r="B1117" s="16">
        <v>14.5</v>
      </c>
      <c r="C1117" s="16">
        <v>14.215</v>
      </c>
      <c r="D1117" s="16">
        <v>3800</v>
      </c>
      <c r="E1117" s="42">
        <f t="shared" si="0"/>
        <v>0</v>
      </c>
    </row>
    <row r="1118" spans="1:5" ht="12.75" customHeight="1" x14ac:dyDescent="0.2">
      <c r="A1118" s="41">
        <v>43628</v>
      </c>
      <c r="B1118" s="16">
        <v>14.5</v>
      </c>
      <c r="C1118" s="16">
        <v>14.215</v>
      </c>
      <c r="D1118" s="16">
        <v>1804</v>
      </c>
      <c r="E1118" s="42">
        <f t="shared" si="0"/>
        <v>0</v>
      </c>
    </row>
    <row r="1119" spans="1:5" ht="12.75" customHeight="1" x14ac:dyDescent="0.2">
      <c r="A1119" s="41">
        <v>43629</v>
      </c>
      <c r="B1119" s="16">
        <v>14.3</v>
      </c>
      <c r="C1119" s="16">
        <v>14.015000000000001</v>
      </c>
      <c r="D1119" s="16">
        <v>7308</v>
      </c>
      <c r="E1119" s="42">
        <f t="shared" si="0"/>
        <v>-1.4069644741470228E-2</v>
      </c>
    </row>
    <row r="1120" spans="1:5" ht="12.75" customHeight="1" x14ac:dyDescent="0.2">
      <c r="A1120" s="41">
        <v>43630</v>
      </c>
      <c r="B1120" s="16">
        <v>14.4</v>
      </c>
      <c r="C1120" s="16">
        <v>14.115</v>
      </c>
      <c r="D1120" s="16">
        <v>4352</v>
      </c>
      <c r="E1120" s="42">
        <f t="shared" si="0"/>
        <v>7.1352122725650835E-3</v>
      </c>
    </row>
    <row r="1121" spans="1:5" ht="12.75" customHeight="1" x14ac:dyDescent="0.2">
      <c r="A1121" s="41">
        <v>43633</v>
      </c>
      <c r="B1121" s="16">
        <v>14.4</v>
      </c>
      <c r="C1121" s="16">
        <v>14.115</v>
      </c>
      <c r="D1121" s="16">
        <v>6831</v>
      </c>
      <c r="E1121" s="42">
        <f t="shared" si="0"/>
        <v>0</v>
      </c>
    </row>
    <row r="1122" spans="1:5" ht="12.75" customHeight="1" x14ac:dyDescent="0.2">
      <c r="A1122" s="41">
        <v>43634</v>
      </c>
      <c r="B1122" s="16">
        <v>14.2</v>
      </c>
      <c r="C1122" s="16">
        <v>13.914999999999999</v>
      </c>
      <c r="D1122" s="16">
        <v>10340</v>
      </c>
      <c r="E1122" s="42">
        <f t="shared" si="0"/>
        <v>-1.4169323414807018E-2</v>
      </c>
    </row>
    <row r="1123" spans="1:5" ht="12.75" customHeight="1" x14ac:dyDescent="0.2">
      <c r="A1123" s="41">
        <v>43635</v>
      </c>
      <c r="B1123" s="16">
        <v>14.15</v>
      </c>
      <c r="C1123" s="16">
        <v>13.865</v>
      </c>
      <c r="D1123" s="16">
        <v>4583</v>
      </c>
      <c r="E1123" s="42">
        <f t="shared" si="0"/>
        <v>-3.5932446999639911E-3</v>
      </c>
    </row>
    <row r="1124" spans="1:5" ht="12.75" customHeight="1" x14ac:dyDescent="0.2">
      <c r="A1124" s="41">
        <v>43636</v>
      </c>
      <c r="B1124" s="16">
        <v>14.2</v>
      </c>
      <c r="C1124" s="16">
        <v>13.914999999999999</v>
      </c>
      <c r="D1124" s="16">
        <v>10309</v>
      </c>
      <c r="E1124" s="42">
        <f t="shared" si="0"/>
        <v>3.6062026685898976E-3</v>
      </c>
    </row>
    <row r="1125" spans="1:5" ht="12.75" customHeight="1" x14ac:dyDescent="0.2">
      <c r="A1125" s="41">
        <v>43637</v>
      </c>
      <c r="B1125" s="16">
        <v>14.2</v>
      </c>
      <c r="C1125" s="16">
        <v>13.914999999999999</v>
      </c>
      <c r="D1125" s="16">
        <v>2588</v>
      </c>
      <c r="E1125" s="42">
        <f t="shared" si="0"/>
        <v>0</v>
      </c>
    </row>
    <row r="1126" spans="1:5" ht="12.75" customHeight="1" x14ac:dyDescent="0.2">
      <c r="A1126" s="41">
        <v>43640</v>
      </c>
      <c r="B1126" s="16">
        <v>14.2</v>
      </c>
      <c r="C1126" s="16">
        <v>13.914999999999999</v>
      </c>
      <c r="D1126" s="16">
        <v>2363</v>
      </c>
      <c r="E1126" s="42">
        <f t="shared" si="0"/>
        <v>0</v>
      </c>
    </row>
    <row r="1127" spans="1:5" ht="12.75" customHeight="1" x14ac:dyDescent="0.2">
      <c r="A1127" s="41">
        <v>43641</v>
      </c>
      <c r="B1127" s="16">
        <v>14.12</v>
      </c>
      <c r="C1127" s="16">
        <v>13.834999999999999</v>
      </c>
      <c r="D1127" s="16">
        <v>6746</v>
      </c>
      <c r="E1127" s="42">
        <f t="shared" si="0"/>
        <v>-5.7491915199425134E-3</v>
      </c>
    </row>
    <row r="1128" spans="1:5" ht="12.75" customHeight="1" x14ac:dyDescent="0.2">
      <c r="A1128" s="41">
        <v>43642</v>
      </c>
      <c r="B1128" s="16">
        <v>14.08</v>
      </c>
      <c r="C1128" s="16">
        <v>13.795</v>
      </c>
      <c r="D1128" s="16">
        <v>1741</v>
      </c>
      <c r="E1128" s="42">
        <f t="shared" si="0"/>
        <v>-2.8912179255510769E-3</v>
      </c>
    </row>
    <row r="1129" spans="1:5" ht="12.75" customHeight="1" x14ac:dyDescent="0.2">
      <c r="A1129" s="41">
        <v>43643</v>
      </c>
      <c r="B1129" s="16">
        <v>14.08</v>
      </c>
      <c r="C1129" s="16">
        <v>13.795</v>
      </c>
      <c r="D1129" s="16">
        <v>7450</v>
      </c>
      <c r="E1129" s="42">
        <f t="shared" si="0"/>
        <v>0</v>
      </c>
    </row>
    <row r="1130" spans="1:5" ht="12.75" customHeight="1" x14ac:dyDescent="0.2">
      <c r="A1130" s="41">
        <v>43644</v>
      </c>
      <c r="B1130" s="16">
        <v>14.2</v>
      </c>
      <c r="C1130" s="16">
        <v>13.914999999999999</v>
      </c>
      <c r="D1130" s="16">
        <v>12488</v>
      </c>
      <c r="E1130" s="42">
        <f t="shared" si="0"/>
        <v>8.6988039144617058E-3</v>
      </c>
    </row>
    <row r="1131" spans="1:5" ht="12.75" customHeight="1" x14ac:dyDescent="0.2">
      <c r="A1131" s="41">
        <v>43647</v>
      </c>
      <c r="B1131" s="16">
        <v>14.6</v>
      </c>
      <c r="C1131" s="16">
        <v>14.315</v>
      </c>
      <c r="D1131" s="16">
        <v>3874</v>
      </c>
      <c r="E1131" s="42">
        <f t="shared" si="0"/>
        <v>2.8745957599712567E-2</v>
      </c>
    </row>
    <row r="1132" spans="1:5" ht="12.75" customHeight="1" x14ac:dyDescent="0.2">
      <c r="A1132" s="41">
        <v>43648</v>
      </c>
      <c r="B1132" s="16">
        <v>14.4</v>
      </c>
      <c r="C1132" s="16">
        <v>14.115</v>
      </c>
      <c r="D1132" s="16">
        <v>3968</v>
      </c>
      <c r="E1132" s="42">
        <f t="shared" si="0"/>
        <v>-1.397135871463495E-2</v>
      </c>
    </row>
    <row r="1133" spans="1:5" ht="12.75" customHeight="1" x14ac:dyDescent="0.2">
      <c r="A1133" s="41">
        <v>43649</v>
      </c>
      <c r="B1133" s="16">
        <v>14.35</v>
      </c>
      <c r="C1133" s="16">
        <v>14.065</v>
      </c>
      <c r="D1133" s="16">
        <v>2699</v>
      </c>
      <c r="E1133" s="42">
        <f t="shared" si="0"/>
        <v>-3.5423308537017861E-3</v>
      </c>
    </row>
    <row r="1134" spans="1:5" ht="12.75" customHeight="1" x14ac:dyDescent="0.2">
      <c r="A1134" s="41">
        <v>43650</v>
      </c>
      <c r="B1134" s="16">
        <v>14.4</v>
      </c>
      <c r="C1134" s="16">
        <v>14.115</v>
      </c>
      <c r="D1134" s="16">
        <v>2167</v>
      </c>
      <c r="E1134" s="42">
        <f t="shared" si="0"/>
        <v>3.5549235691433143E-3</v>
      </c>
    </row>
    <row r="1135" spans="1:5" ht="12.75" customHeight="1" x14ac:dyDescent="0.2">
      <c r="A1135" s="41">
        <v>43651</v>
      </c>
      <c r="B1135" s="16">
        <v>14.4</v>
      </c>
      <c r="C1135" s="16">
        <v>14.115</v>
      </c>
      <c r="D1135" s="16">
        <v>18028</v>
      </c>
      <c r="E1135" s="42">
        <f t="shared" si="0"/>
        <v>0</v>
      </c>
    </row>
    <row r="1136" spans="1:5" ht="12.75" customHeight="1" x14ac:dyDescent="0.2">
      <c r="A1136" s="41">
        <v>43654</v>
      </c>
      <c r="B1136" s="16">
        <v>14.4</v>
      </c>
      <c r="C1136" s="16">
        <v>14.115</v>
      </c>
      <c r="D1136" s="16">
        <v>19832</v>
      </c>
      <c r="E1136" s="42">
        <f t="shared" si="0"/>
        <v>0</v>
      </c>
    </row>
    <row r="1137" spans="1:5" ht="12.75" customHeight="1" x14ac:dyDescent="0.2">
      <c r="A1137" s="41">
        <v>43655</v>
      </c>
      <c r="B1137" s="16">
        <v>14.3</v>
      </c>
      <c r="C1137" s="16">
        <v>14.015000000000001</v>
      </c>
      <c r="D1137" s="16">
        <v>5630</v>
      </c>
      <c r="E1137" s="42">
        <f t="shared" si="0"/>
        <v>-7.0846617074034465E-3</v>
      </c>
    </row>
    <row r="1138" spans="1:5" ht="12.75" customHeight="1" x14ac:dyDescent="0.2">
      <c r="A1138" s="41">
        <v>43656</v>
      </c>
      <c r="B1138" s="16">
        <v>14.22</v>
      </c>
      <c r="C1138" s="16">
        <v>13.935</v>
      </c>
      <c r="D1138" s="16">
        <v>5502</v>
      </c>
      <c r="E1138" s="42">
        <f t="shared" si="0"/>
        <v>-5.7081698180520921E-3</v>
      </c>
    </row>
    <row r="1139" spans="1:5" ht="12.75" customHeight="1" x14ac:dyDescent="0.2">
      <c r="A1139" s="41">
        <v>43657</v>
      </c>
      <c r="B1139" s="16">
        <v>14.5</v>
      </c>
      <c r="C1139" s="16">
        <v>14.215</v>
      </c>
      <c r="D1139" s="16">
        <v>51703</v>
      </c>
      <c r="E1139" s="42">
        <f t="shared" si="0"/>
        <v>2.0093290276282694E-2</v>
      </c>
    </row>
    <row r="1140" spans="1:5" ht="12.75" customHeight="1" x14ac:dyDescent="0.2">
      <c r="A1140" s="41">
        <v>43658</v>
      </c>
      <c r="B1140" s="16">
        <v>14.67</v>
      </c>
      <c r="C1140" s="16">
        <v>14.385</v>
      </c>
      <c r="D1140" s="16">
        <v>2896</v>
      </c>
      <c r="E1140" s="42">
        <f t="shared" si="0"/>
        <v>1.1959198030249731E-2</v>
      </c>
    </row>
    <row r="1141" spans="1:5" ht="12.75" customHeight="1" x14ac:dyDescent="0.2">
      <c r="A1141" s="41">
        <v>43661</v>
      </c>
      <c r="B1141" s="16">
        <v>14.59</v>
      </c>
      <c r="C1141" s="16">
        <v>14.305</v>
      </c>
      <c r="D1141" s="16">
        <v>135727</v>
      </c>
      <c r="E1141" s="42">
        <f t="shared" si="0"/>
        <v>-5.5613486270420631E-3</v>
      </c>
    </row>
    <row r="1142" spans="1:5" ht="12.75" customHeight="1" x14ac:dyDescent="0.2">
      <c r="A1142" s="41">
        <v>43662</v>
      </c>
      <c r="B1142" s="16">
        <v>14.59</v>
      </c>
      <c r="C1142" s="16">
        <v>14.305</v>
      </c>
      <c r="D1142" s="16">
        <v>4308</v>
      </c>
      <c r="E1142" s="42">
        <f t="shared" si="0"/>
        <v>0</v>
      </c>
    </row>
    <row r="1143" spans="1:5" ht="12.75" customHeight="1" x14ac:dyDescent="0.2">
      <c r="A1143" s="41">
        <v>43663</v>
      </c>
      <c r="B1143" s="16">
        <v>13.58</v>
      </c>
      <c r="C1143" s="16">
        <v>13.295</v>
      </c>
      <c r="D1143" s="16">
        <v>4179</v>
      </c>
      <c r="E1143" s="42">
        <f t="shared" si="0"/>
        <v>-7.0604683677035984E-2</v>
      </c>
    </row>
    <row r="1144" spans="1:5" ht="12.75" customHeight="1" x14ac:dyDescent="0.2">
      <c r="A1144" s="41">
        <v>43664</v>
      </c>
      <c r="B1144" s="16">
        <v>13.27</v>
      </c>
      <c r="C1144" s="16">
        <v>12.984999999999999</v>
      </c>
      <c r="D1144" s="16">
        <v>1150</v>
      </c>
      <c r="E1144" s="42">
        <f t="shared" si="0"/>
        <v>-2.3317036479879691E-2</v>
      </c>
    </row>
    <row r="1145" spans="1:5" ht="12.75" customHeight="1" x14ac:dyDescent="0.2">
      <c r="A1145" s="41">
        <v>43665</v>
      </c>
      <c r="B1145" s="16">
        <v>13.5</v>
      </c>
      <c r="C1145" s="16">
        <v>13.215</v>
      </c>
      <c r="D1145" s="16">
        <v>9761</v>
      </c>
      <c r="E1145" s="42">
        <f t="shared" si="0"/>
        <v>1.7712745475548745E-2</v>
      </c>
    </row>
    <row r="1146" spans="1:5" ht="12.75" customHeight="1" x14ac:dyDescent="0.2">
      <c r="A1146" s="41">
        <v>43668</v>
      </c>
      <c r="B1146" s="16">
        <v>13.41</v>
      </c>
      <c r="C1146" s="16">
        <v>13.125</v>
      </c>
      <c r="D1146" s="16">
        <v>3617</v>
      </c>
      <c r="E1146" s="42">
        <f t="shared" si="0"/>
        <v>-6.8104426787741097E-3</v>
      </c>
    </row>
    <row r="1147" spans="1:5" ht="12.75" customHeight="1" x14ac:dyDescent="0.2">
      <c r="A1147" s="41">
        <v>43669</v>
      </c>
      <c r="B1147" s="16">
        <v>13.4</v>
      </c>
      <c r="C1147" s="16">
        <v>13.115</v>
      </c>
      <c r="D1147" s="16">
        <v>3088</v>
      </c>
      <c r="E1147" s="42">
        <f t="shared" si="0"/>
        <v>-7.6190476190474566E-4</v>
      </c>
    </row>
    <row r="1148" spans="1:5" ht="12.75" customHeight="1" x14ac:dyDescent="0.2">
      <c r="A1148" s="41">
        <v>43670</v>
      </c>
      <c r="B1148" s="16">
        <v>13.3</v>
      </c>
      <c r="C1148" s="16">
        <v>13.015000000000001</v>
      </c>
      <c r="D1148" s="16">
        <v>2839</v>
      </c>
      <c r="E1148" s="42">
        <f t="shared" si="0"/>
        <v>-7.6248570339305863E-3</v>
      </c>
    </row>
    <row r="1149" spans="1:5" ht="12.75" customHeight="1" x14ac:dyDescent="0.2">
      <c r="A1149" s="41">
        <v>43672</v>
      </c>
      <c r="B1149" s="16">
        <v>13.15</v>
      </c>
      <c r="C1149" s="16">
        <v>12.865</v>
      </c>
      <c r="D1149" s="16">
        <v>82739</v>
      </c>
      <c r="E1149" s="42">
        <f t="shared" si="0"/>
        <v>-1.1525163273146396E-2</v>
      </c>
    </row>
    <row r="1150" spans="1:5" ht="12.75" customHeight="1" x14ac:dyDescent="0.2">
      <c r="A1150" s="41">
        <v>43675</v>
      </c>
      <c r="B1150" s="16">
        <v>13.08</v>
      </c>
      <c r="C1150" s="16">
        <v>12.795</v>
      </c>
      <c r="D1150" s="16">
        <v>6637</v>
      </c>
      <c r="E1150" s="42">
        <f t="shared" si="0"/>
        <v>-5.441119315973594E-3</v>
      </c>
    </row>
    <row r="1151" spans="1:5" ht="12.75" customHeight="1" x14ac:dyDescent="0.2">
      <c r="A1151" s="41">
        <v>43676</v>
      </c>
      <c r="B1151" s="16">
        <v>13.14</v>
      </c>
      <c r="C1151" s="16">
        <v>12.855</v>
      </c>
      <c r="D1151" s="16">
        <v>1784</v>
      </c>
      <c r="E1151" s="42">
        <f t="shared" si="0"/>
        <v>4.689331770222782E-3</v>
      </c>
    </row>
    <row r="1152" spans="1:5" ht="12.75" customHeight="1" x14ac:dyDescent="0.2">
      <c r="A1152" s="41">
        <v>43677</v>
      </c>
      <c r="B1152" s="16">
        <v>13.09</v>
      </c>
      <c r="C1152" s="16">
        <v>12.805</v>
      </c>
      <c r="D1152" s="16">
        <v>3592</v>
      </c>
      <c r="E1152" s="42">
        <f t="shared" si="0"/>
        <v>-3.8895371450797908E-3</v>
      </c>
    </row>
    <row r="1153" spans="1:5" ht="12.75" customHeight="1" x14ac:dyDescent="0.2">
      <c r="A1153" s="41">
        <v>43678</v>
      </c>
      <c r="B1153" s="16">
        <v>13.02</v>
      </c>
      <c r="C1153" s="16">
        <v>12.734999999999999</v>
      </c>
      <c r="D1153" s="16">
        <v>5731</v>
      </c>
      <c r="E1153" s="42">
        <f t="shared" si="0"/>
        <v>-5.4666146036704633E-3</v>
      </c>
    </row>
    <row r="1154" spans="1:5" ht="12.75" customHeight="1" x14ac:dyDescent="0.2">
      <c r="A1154" s="41">
        <v>43679</v>
      </c>
      <c r="B1154" s="16">
        <v>13</v>
      </c>
      <c r="C1154" s="16">
        <v>12.715</v>
      </c>
      <c r="D1154" s="16">
        <v>3159</v>
      </c>
      <c r="E1154" s="42">
        <f t="shared" si="0"/>
        <v>-1.5704750687082509E-3</v>
      </c>
    </row>
    <row r="1155" spans="1:5" ht="12.75" customHeight="1" x14ac:dyDescent="0.2">
      <c r="A1155" s="41">
        <v>43682</v>
      </c>
      <c r="B1155" s="16">
        <v>13</v>
      </c>
      <c r="C1155" s="16">
        <v>12.715</v>
      </c>
      <c r="D1155" s="16">
        <v>1000</v>
      </c>
      <c r="E1155" s="42">
        <f t="shared" si="0"/>
        <v>0</v>
      </c>
    </row>
    <row r="1156" spans="1:5" ht="12.75" customHeight="1" x14ac:dyDescent="0.2">
      <c r="A1156" s="41">
        <v>43683</v>
      </c>
      <c r="B1156" s="16">
        <v>13.2</v>
      </c>
      <c r="C1156" s="16">
        <v>12.914999999999999</v>
      </c>
      <c r="D1156" s="16">
        <v>11725</v>
      </c>
      <c r="E1156" s="42">
        <f t="shared" si="0"/>
        <v>1.5729453401494242E-2</v>
      </c>
    </row>
    <row r="1157" spans="1:5" ht="12.75" customHeight="1" x14ac:dyDescent="0.2">
      <c r="A1157" s="41">
        <v>43684</v>
      </c>
      <c r="B1157" s="16">
        <v>13.1</v>
      </c>
      <c r="C1157" s="16">
        <v>12.815</v>
      </c>
      <c r="D1157" s="16">
        <v>229</v>
      </c>
      <c r="E1157" s="42">
        <f t="shared" si="0"/>
        <v>-7.742934572202838E-3</v>
      </c>
    </row>
    <row r="1158" spans="1:5" ht="12.75" customHeight="1" x14ac:dyDescent="0.2">
      <c r="A1158" s="41">
        <v>43685</v>
      </c>
      <c r="B1158" s="16">
        <v>13.1</v>
      </c>
      <c r="C1158" s="16">
        <v>12.815</v>
      </c>
      <c r="D1158" s="16">
        <v>1929</v>
      </c>
      <c r="E1158" s="42">
        <f t="shared" si="0"/>
        <v>0</v>
      </c>
    </row>
    <row r="1159" spans="1:5" ht="12.75" customHeight="1" x14ac:dyDescent="0.2">
      <c r="A1159" s="41">
        <v>43686</v>
      </c>
      <c r="B1159" s="16">
        <v>13</v>
      </c>
      <c r="C1159" s="16">
        <v>12.715</v>
      </c>
      <c r="D1159" s="16">
        <v>792</v>
      </c>
      <c r="E1159" s="42">
        <f t="shared" si="0"/>
        <v>-7.8033554428403942E-3</v>
      </c>
    </row>
    <row r="1160" spans="1:5" ht="12.75" customHeight="1" x14ac:dyDescent="0.2">
      <c r="A1160" s="41">
        <v>43691</v>
      </c>
      <c r="B1160" s="16">
        <v>12.95</v>
      </c>
      <c r="C1160" s="16">
        <v>12.664999999999999</v>
      </c>
      <c r="D1160" s="16">
        <v>6687</v>
      </c>
      <c r="E1160" s="42">
        <f t="shared" si="0"/>
        <v>-3.9323633503736306E-3</v>
      </c>
    </row>
    <row r="1161" spans="1:5" ht="12.75" customHeight="1" x14ac:dyDescent="0.2">
      <c r="A1161" s="41">
        <v>43692</v>
      </c>
      <c r="B1161" s="16">
        <v>13</v>
      </c>
      <c r="C1161" s="16">
        <v>12.715</v>
      </c>
      <c r="D1161" s="16">
        <v>5766</v>
      </c>
      <c r="E1161" s="42">
        <f t="shared" si="0"/>
        <v>3.9478878799842649E-3</v>
      </c>
    </row>
    <row r="1162" spans="1:5" ht="12.75" customHeight="1" x14ac:dyDescent="0.2">
      <c r="A1162" s="41">
        <v>43693</v>
      </c>
      <c r="B1162" s="16">
        <v>13</v>
      </c>
      <c r="C1162" s="16">
        <v>12.715</v>
      </c>
      <c r="D1162" s="16">
        <v>5533</v>
      </c>
      <c r="E1162" s="42">
        <f t="shared" si="0"/>
        <v>0</v>
      </c>
    </row>
    <row r="1163" spans="1:5" ht="12.75" customHeight="1" x14ac:dyDescent="0.2">
      <c r="A1163" s="41">
        <v>43696</v>
      </c>
      <c r="B1163" s="16">
        <v>12.75</v>
      </c>
      <c r="C1163" s="16">
        <v>12.465</v>
      </c>
      <c r="D1163" s="16">
        <v>9640</v>
      </c>
      <c r="E1163" s="42">
        <f t="shared" si="0"/>
        <v>-1.9661816751867872E-2</v>
      </c>
    </row>
    <row r="1164" spans="1:5" ht="12.75" customHeight="1" x14ac:dyDescent="0.2">
      <c r="A1164" s="41">
        <v>43697</v>
      </c>
      <c r="B1164" s="16">
        <v>12.5</v>
      </c>
      <c r="C1164" s="16">
        <v>12.215</v>
      </c>
      <c r="D1164" s="16">
        <v>8674</v>
      </c>
      <c r="E1164" s="42">
        <f t="shared" si="0"/>
        <v>-2.0056157240272765E-2</v>
      </c>
    </row>
    <row r="1165" spans="1:5" ht="12.75" customHeight="1" x14ac:dyDescent="0.2">
      <c r="A1165" s="41">
        <v>43698</v>
      </c>
      <c r="B1165" s="16">
        <v>12.2</v>
      </c>
      <c r="C1165" s="16">
        <v>11.914999999999999</v>
      </c>
      <c r="D1165" s="16">
        <v>9695</v>
      </c>
      <c r="E1165" s="42">
        <f t="shared" si="0"/>
        <v>-2.4559967253377054E-2</v>
      </c>
    </row>
    <row r="1166" spans="1:5" ht="12.75" customHeight="1" x14ac:dyDescent="0.2">
      <c r="A1166" s="41">
        <v>43699</v>
      </c>
      <c r="B1166" s="16">
        <v>12.11</v>
      </c>
      <c r="C1166" s="16">
        <v>11.824999999999999</v>
      </c>
      <c r="D1166" s="16">
        <v>7829</v>
      </c>
      <c r="E1166" s="42">
        <f t="shared" si="0"/>
        <v>-7.5535039865715367E-3</v>
      </c>
    </row>
    <row r="1167" spans="1:5" ht="12.75" customHeight="1" x14ac:dyDescent="0.2">
      <c r="A1167" s="41">
        <v>43700</v>
      </c>
      <c r="B1167" s="16">
        <v>12.65</v>
      </c>
      <c r="C1167" s="16">
        <v>12.365</v>
      </c>
      <c r="D1167" s="16">
        <v>9506</v>
      </c>
      <c r="E1167" s="42">
        <f t="shared" si="0"/>
        <v>4.5665961945031794E-2</v>
      </c>
    </row>
    <row r="1168" spans="1:5" ht="12.75" customHeight="1" x14ac:dyDescent="0.2">
      <c r="A1168" s="41">
        <v>43703</v>
      </c>
      <c r="B1168" s="16">
        <v>12.5</v>
      </c>
      <c r="C1168" s="16">
        <v>12.215</v>
      </c>
      <c r="D1168" s="16">
        <v>7708</v>
      </c>
      <c r="E1168" s="42">
        <f t="shared" si="0"/>
        <v>-1.2131014961585147E-2</v>
      </c>
    </row>
    <row r="1169" spans="1:5" ht="12.75" customHeight="1" x14ac:dyDescent="0.2">
      <c r="A1169" s="41">
        <v>43704</v>
      </c>
      <c r="B1169" s="16">
        <v>12.2</v>
      </c>
      <c r="C1169" s="16">
        <v>11.914999999999999</v>
      </c>
      <c r="D1169" s="16">
        <v>1900</v>
      </c>
      <c r="E1169" s="42">
        <f t="shared" si="0"/>
        <v>-2.4559967253377054E-2</v>
      </c>
    </row>
    <row r="1170" spans="1:5" ht="12.75" customHeight="1" x14ac:dyDescent="0.2">
      <c r="A1170" s="41">
        <v>43705</v>
      </c>
      <c r="B1170" s="16">
        <v>12.2</v>
      </c>
      <c r="C1170" s="16">
        <v>11.914999999999999</v>
      </c>
      <c r="D1170" s="16">
        <v>4019</v>
      </c>
      <c r="E1170" s="42">
        <f t="shared" si="0"/>
        <v>0</v>
      </c>
    </row>
    <row r="1171" spans="1:5" ht="12.75" customHeight="1" x14ac:dyDescent="0.2">
      <c r="A1171" s="41">
        <v>43706</v>
      </c>
      <c r="B1171" s="16">
        <v>11.9</v>
      </c>
      <c r="C1171" s="16">
        <v>11.615</v>
      </c>
      <c r="D1171" s="16">
        <v>17420</v>
      </c>
      <c r="E1171" s="42">
        <f t="shared" si="0"/>
        <v>-2.5178346621905073E-2</v>
      </c>
    </row>
    <row r="1172" spans="1:5" ht="12.75" customHeight="1" x14ac:dyDescent="0.2">
      <c r="A1172" s="41">
        <v>43707</v>
      </c>
      <c r="B1172" s="16">
        <v>12</v>
      </c>
      <c r="C1172" s="16">
        <v>11.715</v>
      </c>
      <c r="D1172" s="16">
        <v>6549</v>
      </c>
      <c r="E1172" s="42">
        <f t="shared" si="0"/>
        <v>8.6095566078346654E-3</v>
      </c>
    </row>
    <row r="1173" spans="1:5" ht="12.75" customHeight="1" x14ac:dyDescent="0.2">
      <c r="A1173" s="41">
        <v>43710</v>
      </c>
      <c r="B1173" s="16">
        <v>11.95</v>
      </c>
      <c r="C1173" s="16">
        <v>11.664999999999999</v>
      </c>
      <c r="D1173" s="16">
        <v>12859</v>
      </c>
      <c r="E1173" s="42">
        <f t="shared" si="0"/>
        <v>-4.2680324370465827E-3</v>
      </c>
    </row>
    <row r="1174" spans="1:5" ht="12.75" customHeight="1" x14ac:dyDescent="0.2">
      <c r="A1174" s="41">
        <v>43711</v>
      </c>
      <c r="B1174" s="16">
        <v>12</v>
      </c>
      <c r="C1174" s="16">
        <v>11.715</v>
      </c>
      <c r="D1174" s="16">
        <v>7718</v>
      </c>
      <c r="E1174" s="42">
        <f t="shared" si="0"/>
        <v>4.2863266180883592E-3</v>
      </c>
    </row>
    <row r="1175" spans="1:5" ht="12.75" customHeight="1" x14ac:dyDescent="0.2">
      <c r="A1175" s="41">
        <v>43712</v>
      </c>
      <c r="B1175" s="16">
        <v>11.98</v>
      </c>
      <c r="C1175" s="16">
        <v>11.695</v>
      </c>
      <c r="D1175" s="16">
        <v>6231</v>
      </c>
      <c r="E1175" s="42">
        <f t="shared" si="0"/>
        <v>-1.7072129748185723E-3</v>
      </c>
    </row>
    <row r="1176" spans="1:5" ht="12.75" customHeight="1" x14ac:dyDescent="0.2">
      <c r="A1176" s="41">
        <v>43713</v>
      </c>
      <c r="B1176" s="16">
        <v>11.7</v>
      </c>
      <c r="C1176" s="16">
        <v>11.414999999999999</v>
      </c>
      <c r="D1176" s="16">
        <v>4653</v>
      </c>
      <c r="E1176" s="42">
        <f t="shared" si="0"/>
        <v>-2.3941855493800866E-2</v>
      </c>
    </row>
    <row r="1177" spans="1:5" ht="12.75" customHeight="1" x14ac:dyDescent="0.2">
      <c r="A1177" s="41">
        <v>43714</v>
      </c>
      <c r="B1177" s="16">
        <v>11.8</v>
      </c>
      <c r="C1177" s="16">
        <v>11.515000000000001</v>
      </c>
      <c r="D1177" s="16">
        <v>1118</v>
      </c>
      <c r="E1177" s="42">
        <f t="shared" si="0"/>
        <v>8.7604029785371372E-3</v>
      </c>
    </row>
    <row r="1178" spans="1:5" ht="12.75" customHeight="1" x14ac:dyDescent="0.2">
      <c r="A1178" s="41">
        <v>43717</v>
      </c>
      <c r="B1178" s="16">
        <v>11.72</v>
      </c>
      <c r="C1178" s="16">
        <v>11.435</v>
      </c>
      <c r="D1178" s="16">
        <v>1574</v>
      </c>
      <c r="E1178" s="42">
        <f t="shared" si="0"/>
        <v>-6.9474598349978343E-3</v>
      </c>
    </row>
    <row r="1179" spans="1:5" ht="12.75" customHeight="1" x14ac:dyDescent="0.2">
      <c r="A1179" s="41">
        <v>43718</v>
      </c>
      <c r="B1179" s="16">
        <v>12.23</v>
      </c>
      <c r="C1179" s="16">
        <v>11.945</v>
      </c>
      <c r="D1179" s="16">
        <v>30791</v>
      </c>
      <c r="E1179" s="42">
        <f t="shared" si="0"/>
        <v>4.4599912549191059E-2</v>
      </c>
    </row>
    <row r="1180" spans="1:5" ht="12.75" customHeight="1" x14ac:dyDescent="0.2">
      <c r="A1180" s="41">
        <v>43719</v>
      </c>
      <c r="B1180" s="16">
        <v>12.3</v>
      </c>
      <c r="C1180" s="16">
        <v>12.015000000000001</v>
      </c>
      <c r="D1180" s="16">
        <v>42274</v>
      </c>
      <c r="E1180" s="42">
        <f t="shared" si="0"/>
        <v>5.8601925491837828E-3</v>
      </c>
    </row>
    <row r="1181" spans="1:5" ht="12.75" customHeight="1" x14ac:dyDescent="0.2">
      <c r="A1181" s="41">
        <v>43720</v>
      </c>
      <c r="B1181" s="16">
        <v>12.19</v>
      </c>
      <c r="C1181" s="16">
        <v>11.904999999999999</v>
      </c>
      <c r="D1181" s="16">
        <v>9662</v>
      </c>
      <c r="E1181" s="42">
        <f t="shared" si="0"/>
        <v>-9.1552226383688051E-3</v>
      </c>
    </row>
    <row r="1182" spans="1:5" ht="12.75" customHeight="1" x14ac:dyDescent="0.2">
      <c r="A1182" s="41">
        <v>43721</v>
      </c>
      <c r="B1182" s="16">
        <v>11.82</v>
      </c>
      <c r="C1182" s="16">
        <v>11.535</v>
      </c>
      <c r="D1182" s="16">
        <v>11407</v>
      </c>
      <c r="E1182" s="42">
        <f t="shared" si="0"/>
        <v>-3.1079378412431687E-2</v>
      </c>
    </row>
    <row r="1183" spans="1:5" ht="12.75" customHeight="1" x14ac:dyDescent="0.2">
      <c r="A1183" s="41">
        <v>43724</v>
      </c>
      <c r="B1183" s="16">
        <v>11.85</v>
      </c>
      <c r="C1183" s="16">
        <v>11.565</v>
      </c>
      <c r="D1183" s="16">
        <v>3121</v>
      </c>
      <c r="E1183" s="42">
        <f t="shared" si="0"/>
        <v>2.6007802340701656E-3</v>
      </c>
    </row>
    <row r="1184" spans="1:5" ht="12.75" customHeight="1" x14ac:dyDescent="0.2">
      <c r="A1184" s="41">
        <v>43725</v>
      </c>
      <c r="B1184" s="16">
        <v>11.68</v>
      </c>
      <c r="C1184" s="16">
        <v>11.395</v>
      </c>
      <c r="D1184" s="16">
        <v>46502</v>
      </c>
      <c r="E1184" s="42">
        <f t="shared" si="0"/>
        <v>-1.4699524427150881E-2</v>
      </c>
    </row>
    <row r="1185" spans="1:5" ht="12.75" customHeight="1" x14ac:dyDescent="0.2">
      <c r="A1185" s="41">
        <v>43726</v>
      </c>
      <c r="B1185" s="16">
        <v>11.35</v>
      </c>
      <c r="C1185" s="16">
        <v>11.065</v>
      </c>
      <c r="D1185" s="16">
        <v>13835</v>
      </c>
      <c r="E1185" s="42">
        <f t="shared" si="0"/>
        <v>-2.8960070206230811E-2</v>
      </c>
    </row>
    <row r="1186" spans="1:5" ht="12.75" customHeight="1" x14ac:dyDescent="0.2">
      <c r="A1186" s="41">
        <v>43727</v>
      </c>
      <c r="B1186" s="16">
        <v>11.84</v>
      </c>
      <c r="C1186" s="16">
        <v>11.555</v>
      </c>
      <c r="D1186" s="16">
        <v>9230</v>
      </c>
      <c r="E1186" s="42">
        <f t="shared" si="0"/>
        <v>4.4283777677361066E-2</v>
      </c>
    </row>
    <row r="1187" spans="1:5" ht="12.75" customHeight="1" x14ac:dyDescent="0.2">
      <c r="A1187" s="41">
        <v>43728</v>
      </c>
      <c r="B1187" s="16">
        <v>11.97</v>
      </c>
      <c r="C1187" s="16">
        <v>11.685</v>
      </c>
      <c r="D1187" s="16">
        <v>13757</v>
      </c>
      <c r="E1187" s="42">
        <f t="shared" si="0"/>
        <v>1.1250540891389077E-2</v>
      </c>
    </row>
    <row r="1188" spans="1:5" ht="12.75" customHeight="1" x14ac:dyDescent="0.2">
      <c r="A1188" s="41">
        <v>43731</v>
      </c>
      <c r="B1188" s="16">
        <v>11.62</v>
      </c>
      <c r="C1188" s="16">
        <v>11.334999999999999</v>
      </c>
      <c r="D1188" s="16">
        <v>1532</v>
      </c>
      <c r="E1188" s="42">
        <f t="shared" si="0"/>
        <v>-2.9952931108258571E-2</v>
      </c>
    </row>
    <row r="1189" spans="1:5" ht="12.75" customHeight="1" x14ac:dyDescent="0.2">
      <c r="A1189" s="41">
        <v>43732</v>
      </c>
      <c r="B1189" s="16">
        <v>11.79</v>
      </c>
      <c r="C1189" s="16">
        <v>11.504999999999999</v>
      </c>
      <c r="D1189" s="16">
        <v>2489</v>
      </c>
      <c r="E1189" s="42">
        <f t="shared" si="0"/>
        <v>1.499779444199382E-2</v>
      </c>
    </row>
    <row r="1190" spans="1:5" ht="12.75" customHeight="1" x14ac:dyDescent="0.2">
      <c r="A1190" s="41">
        <v>43733</v>
      </c>
      <c r="B1190" s="16">
        <v>11.6</v>
      </c>
      <c r="C1190" s="16">
        <v>11.315</v>
      </c>
      <c r="D1190" s="16">
        <v>4722</v>
      </c>
      <c r="E1190" s="42">
        <f t="shared" si="0"/>
        <v>-1.6514558887440203E-2</v>
      </c>
    </row>
    <row r="1191" spans="1:5" ht="12.75" customHeight="1" x14ac:dyDescent="0.2">
      <c r="A1191" s="41">
        <v>43734</v>
      </c>
      <c r="B1191" s="16">
        <v>11.7</v>
      </c>
      <c r="C1191" s="16">
        <v>11.414999999999999</v>
      </c>
      <c r="D1191" s="16">
        <v>1552</v>
      </c>
      <c r="E1191" s="42">
        <f t="shared" si="0"/>
        <v>8.837825894829841E-3</v>
      </c>
    </row>
    <row r="1192" spans="1:5" ht="12.75" customHeight="1" x14ac:dyDescent="0.2">
      <c r="A1192" s="41">
        <v>43735</v>
      </c>
      <c r="B1192" s="16">
        <v>11.7</v>
      </c>
      <c r="C1192" s="16">
        <v>11.414999999999999</v>
      </c>
      <c r="D1192" s="16">
        <v>3135</v>
      </c>
      <c r="E1192" s="42">
        <f t="shared" si="0"/>
        <v>0</v>
      </c>
    </row>
    <row r="1193" spans="1:5" ht="12.75" customHeight="1" x14ac:dyDescent="0.2">
      <c r="A1193" s="41">
        <v>43738</v>
      </c>
      <c r="B1193" s="16">
        <v>11.65</v>
      </c>
      <c r="C1193" s="16">
        <v>11.365</v>
      </c>
      <c r="D1193" s="16">
        <v>2480</v>
      </c>
      <c r="E1193" s="42">
        <f t="shared" si="0"/>
        <v>-4.3802014892684133E-3</v>
      </c>
    </row>
    <row r="1194" spans="1:5" ht="12.75" customHeight="1" x14ac:dyDescent="0.2">
      <c r="A1194" s="41">
        <v>43739</v>
      </c>
      <c r="B1194" s="16">
        <v>11.58</v>
      </c>
      <c r="C1194" s="16">
        <v>11.295</v>
      </c>
      <c r="D1194" s="16">
        <v>13688</v>
      </c>
      <c r="E1194" s="42">
        <f t="shared" si="0"/>
        <v>-6.1592608886933816E-3</v>
      </c>
    </row>
    <row r="1195" spans="1:5" ht="12.75" customHeight="1" x14ac:dyDescent="0.2">
      <c r="A1195" s="41">
        <v>43740</v>
      </c>
      <c r="B1195" s="16">
        <v>11.8</v>
      </c>
      <c r="C1195" s="16">
        <v>11.515000000000001</v>
      </c>
      <c r="D1195" s="16">
        <v>134812</v>
      </c>
      <c r="E1195" s="42">
        <f t="shared" si="0"/>
        <v>1.9477644975653002E-2</v>
      </c>
    </row>
    <row r="1196" spans="1:5" ht="12.75" customHeight="1" x14ac:dyDescent="0.2">
      <c r="A1196" s="41">
        <v>43741</v>
      </c>
      <c r="B1196" s="16">
        <v>11.8</v>
      </c>
      <c r="C1196" s="16">
        <v>11.515000000000001</v>
      </c>
      <c r="D1196" s="16">
        <v>16</v>
      </c>
      <c r="E1196" s="42">
        <f t="shared" si="0"/>
        <v>0</v>
      </c>
    </row>
    <row r="1197" spans="1:5" ht="12.75" customHeight="1" x14ac:dyDescent="0.2">
      <c r="A1197" s="41">
        <v>43742</v>
      </c>
      <c r="B1197" s="16">
        <v>11.8</v>
      </c>
      <c r="C1197" s="16">
        <v>11.515000000000001</v>
      </c>
      <c r="D1197" s="16">
        <v>717</v>
      </c>
      <c r="E1197" s="42">
        <f t="shared" si="0"/>
        <v>0</v>
      </c>
    </row>
    <row r="1198" spans="1:5" ht="12.75" customHeight="1" x14ac:dyDescent="0.2">
      <c r="A1198" s="41">
        <v>43745</v>
      </c>
      <c r="B1198" s="16">
        <v>11.7</v>
      </c>
      <c r="C1198" s="16">
        <v>11.414999999999999</v>
      </c>
      <c r="D1198" s="16">
        <v>11571</v>
      </c>
      <c r="E1198" s="42">
        <f t="shared" si="0"/>
        <v>-8.6843247937474083E-3</v>
      </c>
    </row>
    <row r="1199" spans="1:5" ht="12.75" customHeight="1" x14ac:dyDescent="0.2">
      <c r="A1199" s="41">
        <v>43746</v>
      </c>
      <c r="B1199" s="16">
        <v>11.6</v>
      </c>
      <c r="C1199" s="16">
        <v>11.315</v>
      </c>
      <c r="D1199" s="16">
        <v>9476</v>
      </c>
      <c r="E1199" s="42">
        <f t="shared" si="0"/>
        <v>-8.7604029785369828E-3</v>
      </c>
    </row>
    <row r="1200" spans="1:5" ht="12.75" customHeight="1" x14ac:dyDescent="0.2">
      <c r="A1200" s="41">
        <v>43747</v>
      </c>
      <c r="B1200" s="16">
        <v>11.79</v>
      </c>
      <c r="C1200" s="16">
        <v>11.504999999999999</v>
      </c>
      <c r="D1200" s="16">
        <v>1091</v>
      </c>
      <c r="E1200" s="42">
        <f t="shared" si="0"/>
        <v>1.6791869200176713E-2</v>
      </c>
    </row>
    <row r="1201" spans="1:5" ht="12.75" customHeight="1" x14ac:dyDescent="0.2">
      <c r="A1201" s="41">
        <v>43748</v>
      </c>
      <c r="B1201" s="16">
        <v>12</v>
      </c>
      <c r="C1201" s="16">
        <v>11.715</v>
      </c>
      <c r="D1201" s="16">
        <v>3202</v>
      </c>
      <c r="E1201" s="42">
        <f t="shared" si="0"/>
        <v>1.825293350717087E-2</v>
      </c>
    </row>
    <row r="1202" spans="1:5" ht="12.75" customHeight="1" x14ac:dyDescent="0.2">
      <c r="A1202" s="41">
        <v>43749</v>
      </c>
      <c r="B1202" s="16">
        <v>11.84</v>
      </c>
      <c r="C1202" s="16">
        <v>11.555</v>
      </c>
      <c r="D1202" s="16">
        <v>2615</v>
      </c>
      <c r="E1202" s="42">
        <f t="shared" si="0"/>
        <v>-1.3657703798548882E-2</v>
      </c>
    </row>
    <row r="1203" spans="1:5" ht="12.75" customHeight="1" x14ac:dyDescent="0.2">
      <c r="A1203" s="41">
        <v>43752</v>
      </c>
      <c r="B1203" s="16">
        <v>11.8</v>
      </c>
      <c r="C1203" s="16">
        <v>11.515000000000001</v>
      </c>
      <c r="D1203" s="16">
        <v>6561</v>
      </c>
      <c r="E1203" s="42">
        <f t="shared" si="0"/>
        <v>-3.4617048896580828E-3</v>
      </c>
    </row>
    <row r="1204" spans="1:5" ht="12.75" customHeight="1" x14ac:dyDescent="0.2">
      <c r="A1204" s="41">
        <v>43754</v>
      </c>
      <c r="B1204" s="16">
        <v>11.8</v>
      </c>
      <c r="C1204" s="16">
        <v>11.515000000000001</v>
      </c>
      <c r="D1204" s="16">
        <v>3436</v>
      </c>
      <c r="E1204" s="42">
        <f t="shared" si="0"/>
        <v>0</v>
      </c>
    </row>
    <row r="1205" spans="1:5" ht="12.75" customHeight="1" x14ac:dyDescent="0.2">
      <c r="A1205" s="41">
        <v>43755</v>
      </c>
      <c r="B1205" s="16">
        <v>11.7</v>
      </c>
      <c r="C1205" s="16">
        <v>11.414999999999999</v>
      </c>
      <c r="D1205" s="16">
        <v>5035</v>
      </c>
      <c r="E1205" s="42">
        <f t="shared" si="0"/>
        <v>-8.6843247937474083E-3</v>
      </c>
    </row>
    <row r="1206" spans="1:5" ht="12.75" customHeight="1" x14ac:dyDescent="0.2">
      <c r="A1206" s="41">
        <v>43756</v>
      </c>
      <c r="B1206" s="16">
        <v>11.7</v>
      </c>
      <c r="C1206" s="16">
        <v>11.414999999999999</v>
      </c>
      <c r="D1206" s="16">
        <v>17</v>
      </c>
      <c r="E1206" s="42">
        <f t="shared" si="0"/>
        <v>0</v>
      </c>
    </row>
    <row r="1207" spans="1:5" ht="12.75" customHeight="1" x14ac:dyDescent="0.2">
      <c r="A1207" s="41">
        <v>43759</v>
      </c>
      <c r="B1207" s="16">
        <v>11.71</v>
      </c>
      <c r="C1207" s="16">
        <v>11.425000000000001</v>
      </c>
      <c r="D1207" s="16">
        <v>971</v>
      </c>
      <c r="E1207" s="42">
        <f t="shared" si="0"/>
        <v>8.760402978538383E-4</v>
      </c>
    </row>
    <row r="1208" spans="1:5" ht="12.75" customHeight="1" x14ac:dyDescent="0.2">
      <c r="A1208" s="41">
        <v>43760</v>
      </c>
      <c r="B1208" s="16">
        <v>11.72</v>
      </c>
      <c r="C1208" s="16">
        <v>11.435</v>
      </c>
      <c r="D1208" s="16">
        <v>1324</v>
      </c>
      <c r="E1208" s="42">
        <f t="shared" si="0"/>
        <v>8.7527352297591125E-4</v>
      </c>
    </row>
    <row r="1209" spans="1:5" ht="12.75" customHeight="1" x14ac:dyDescent="0.2">
      <c r="A1209" s="41">
        <v>43761</v>
      </c>
      <c r="B1209" s="16">
        <v>12</v>
      </c>
      <c r="C1209" s="16">
        <v>11.715</v>
      </c>
      <c r="D1209" s="16">
        <v>2154</v>
      </c>
      <c r="E1209" s="42">
        <f t="shared" si="0"/>
        <v>2.4486226497595045E-2</v>
      </c>
    </row>
    <row r="1210" spans="1:5" ht="12.75" customHeight="1" x14ac:dyDescent="0.2">
      <c r="A1210" s="41">
        <v>43762</v>
      </c>
      <c r="B1210" s="16">
        <v>11.9</v>
      </c>
      <c r="C1210" s="16">
        <v>11.615</v>
      </c>
      <c r="D1210" s="16">
        <v>7550</v>
      </c>
      <c r="E1210" s="42">
        <f t="shared" si="0"/>
        <v>-8.5360648740930127E-3</v>
      </c>
    </row>
    <row r="1211" spans="1:5" ht="12.75" customHeight="1" x14ac:dyDescent="0.2">
      <c r="A1211" s="41">
        <v>43763</v>
      </c>
      <c r="B1211" s="16">
        <v>11.71</v>
      </c>
      <c r="C1211" s="16">
        <v>11.425000000000001</v>
      </c>
      <c r="D1211" s="16">
        <v>2969527</v>
      </c>
      <c r="E1211" s="42">
        <f t="shared" si="0"/>
        <v>-1.6358157554885882E-2</v>
      </c>
    </row>
    <row r="1212" spans="1:5" ht="12.75" customHeight="1" x14ac:dyDescent="0.2">
      <c r="A1212" s="41">
        <v>43766</v>
      </c>
      <c r="B1212" s="16">
        <v>11.7</v>
      </c>
      <c r="C1212" s="16">
        <v>11.414999999999999</v>
      </c>
      <c r="D1212" s="16">
        <v>27107</v>
      </c>
      <c r="E1212" s="42">
        <f t="shared" si="0"/>
        <v>-8.7527352297606673E-4</v>
      </c>
    </row>
    <row r="1213" spans="1:5" ht="12.75" customHeight="1" x14ac:dyDescent="0.2">
      <c r="A1213" s="41">
        <v>43767</v>
      </c>
      <c r="B1213" s="16">
        <v>11.7</v>
      </c>
      <c r="C1213" s="16">
        <v>11.414999999999999</v>
      </c>
      <c r="D1213" s="16">
        <v>5975</v>
      </c>
      <c r="E1213" s="42">
        <f t="shared" si="0"/>
        <v>0</v>
      </c>
    </row>
    <row r="1214" spans="1:5" ht="12.75" customHeight="1" x14ac:dyDescent="0.2">
      <c r="A1214" s="41">
        <v>43768</v>
      </c>
      <c r="B1214" s="16">
        <v>11.79</v>
      </c>
      <c r="C1214" s="16">
        <v>11.504999999999999</v>
      </c>
      <c r="D1214" s="16">
        <v>2742</v>
      </c>
      <c r="E1214" s="42">
        <f t="shared" si="0"/>
        <v>7.8843626806833003E-3</v>
      </c>
    </row>
    <row r="1215" spans="1:5" ht="12.75" customHeight="1" x14ac:dyDescent="0.2">
      <c r="A1215" s="41">
        <v>43769</v>
      </c>
      <c r="B1215" s="16">
        <v>11.8</v>
      </c>
      <c r="C1215" s="16">
        <v>11.515000000000001</v>
      </c>
      <c r="D1215" s="16">
        <v>6121</v>
      </c>
      <c r="E1215" s="42">
        <f t="shared" si="0"/>
        <v>8.6918730986541186E-4</v>
      </c>
    </row>
    <row r="1216" spans="1:5" ht="12.75" customHeight="1" x14ac:dyDescent="0.2">
      <c r="A1216" s="41">
        <v>43770</v>
      </c>
      <c r="B1216" s="16">
        <v>11.8</v>
      </c>
      <c r="C1216" s="16">
        <v>11.515000000000001</v>
      </c>
      <c r="D1216" s="16">
        <v>3625</v>
      </c>
      <c r="E1216" s="42">
        <f t="shared" si="0"/>
        <v>0</v>
      </c>
    </row>
    <row r="1217" spans="1:5" ht="12.75" customHeight="1" x14ac:dyDescent="0.2">
      <c r="A1217" s="41">
        <v>43773</v>
      </c>
      <c r="B1217" s="16">
        <v>11.75</v>
      </c>
      <c r="C1217" s="16">
        <v>11.465</v>
      </c>
      <c r="D1217" s="16">
        <v>784</v>
      </c>
      <c r="E1217" s="42">
        <f t="shared" si="0"/>
        <v>-4.3421623968737041E-3</v>
      </c>
    </row>
    <row r="1218" spans="1:5" ht="12.75" customHeight="1" x14ac:dyDescent="0.2">
      <c r="A1218" s="41">
        <v>43774</v>
      </c>
      <c r="B1218" s="16">
        <v>11.6</v>
      </c>
      <c r="C1218" s="16">
        <v>11.315</v>
      </c>
      <c r="D1218" s="16">
        <v>6155</v>
      </c>
      <c r="E1218" s="42">
        <f t="shared" si="0"/>
        <v>-1.3083296990841724E-2</v>
      </c>
    </row>
    <row r="1219" spans="1:5" ht="12.75" customHeight="1" x14ac:dyDescent="0.2">
      <c r="A1219" s="41">
        <v>43775</v>
      </c>
      <c r="B1219" s="16">
        <v>11.49</v>
      </c>
      <c r="C1219" s="16">
        <v>11.205</v>
      </c>
      <c r="D1219" s="16">
        <v>5296</v>
      </c>
      <c r="E1219" s="42">
        <f t="shared" si="0"/>
        <v>-9.72160848431281E-3</v>
      </c>
    </row>
    <row r="1220" spans="1:5" ht="12.75" customHeight="1" x14ac:dyDescent="0.2">
      <c r="A1220" s="41">
        <v>43776</v>
      </c>
      <c r="B1220" s="16">
        <v>11.45</v>
      </c>
      <c r="C1220" s="16">
        <v>11.164999999999999</v>
      </c>
      <c r="D1220" s="16">
        <v>11353</v>
      </c>
      <c r="E1220" s="42">
        <f t="shared" si="0"/>
        <v>-3.5698348951361822E-3</v>
      </c>
    </row>
    <row r="1221" spans="1:5" ht="12.75" customHeight="1" x14ac:dyDescent="0.2">
      <c r="A1221" s="41">
        <v>43777</v>
      </c>
      <c r="B1221" s="16">
        <v>11.31</v>
      </c>
      <c r="C1221" s="16">
        <v>11.025</v>
      </c>
      <c r="D1221" s="16">
        <v>5367</v>
      </c>
      <c r="E1221" s="42">
        <f t="shared" si="0"/>
        <v>-1.2539184952977948E-2</v>
      </c>
    </row>
    <row r="1222" spans="1:5" ht="12.75" customHeight="1" x14ac:dyDescent="0.2">
      <c r="A1222" s="41">
        <v>43780</v>
      </c>
      <c r="B1222" s="16">
        <v>11.49</v>
      </c>
      <c r="C1222" s="16">
        <v>11.205</v>
      </c>
      <c r="D1222" s="16">
        <v>6803</v>
      </c>
      <c r="E1222" s="42">
        <f t="shared" si="0"/>
        <v>1.6326530612244872E-2</v>
      </c>
    </row>
    <row r="1223" spans="1:5" ht="12.75" customHeight="1" x14ac:dyDescent="0.2">
      <c r="A1223" s="41">
        <v>43781</v>
      </c>
      <c r="B1223" s="16">
        <v>11.4</v>
      </c>
      <c r="C1223" s="16">
        <v>11.115</v>
      </c>
      <c r="D1223" s="16">
        <v>5199</v>
      </c>
      <c r="E1223" s="42">
        <f t="shared" si="0"/>
        <v>-8.032128514056212E-3</v>
      </c>
    </row>
    <row r="1224" spans="1:5" ht="12.75" customHeight="1" x14ac:dyDescent="0.2">
      <c r="A1224" s="41">
        <v>43782</v>
      </c>
      <c r="B1224" s="16">
        <v>11.75</v>
      </c>
      <c r="C1224" s="16">
        <v>11.465</v>
      </c>
      <c r="D1224" s="16">
        <v>4302</v>
      </c>
      <c r="E1224" s="42">
        <f t="shared" si="0"/>
        <v>3.1488978857399874E-2</v>
      </c>
    </row>
    <row r="1225" spans="1:5" ht="12.75" customHeight="1" x14ac:dyDescent="0.2">
      <c r="A1225" s="41">
        <v>43783</v>
      </c>
      <c r="B1225" s="16">
        <v>11.21</v>
      </c>
      <c r="C1225" s="16">
        <v>10.925000000000001</v>
      </c>
      <c r="D1225" s="16">
        <v>8192</v>
      </c>
      <c r="E1225" s="42">
        <f t="shared" si="0"/>
        <v>-4.7099869167030017E-2</v>
      </c>
    </row>
    <row r="1226" spans="1:5" ht="12.75" customHeight="1" x14ac:dyDescent="0.2">
      <c r="A1226" s="41">
        <v>43784</v>
      </c>
      <c r="B1226" s="16">
        <v>11.39</v>
      </c>
      <c r="C1226" s="16">
        <v>11.105</v>
      </c>
      <c r="D1226" s="16">
        <v>645</v>
      </c>
      <c r="E1226" s="42">
        <f t="shared" si="0"/>
        <v>1.6475972540045739E-2</v>
      </c>
    </row>
    <row r="1227" spans="1:5" ht="12.75" customHeight="1" x14ac:dyDescent="0.2">
      <c r="A1227" s="41">
        <v>43787</v>
      </c>
      <c r="B1227" s="16">
        <v>11.39</v>
      </c>
      <c r="C1227" s="16">
        <v>11.105</v>
      </c>
      <c r="D1227" s="16">
        <v>3626</v>
      </c>
      <c r="E1227" s="42">
        <f t="shared" si="0"/>
        <v>0</v>
      </c>
    </row>
    <row r="1228" spans="1:5" ht="12.75" customHeight="1" x14ac:dyDescent="0.2">
      <c r="A1228" s="41">
        <v>43788</v>
      </c>
      <c r="B1228" s="16">
        <v>11.3</v>
      </c>
      <c r="C1228" s="16">
        <v>11.015000000000001</v>
      </c>
      <c r="D1228" s="16">
        <v>1062</v>
      </c>
      <c r="E1228" s="42">
        <f t="shared" si="0"/>
        <v>-8.1044574515983653E-3</v>
      </c>
    </row>
    <row r="1229" spans="1:5" ht="12.75" customHeight="1" x14ac:dyDescent="0.2">
      <c r="A1229" s="41">
        <v>43789</v>
      </c>
      <c r="B1229" s="16">
        <v>11.39</v>
      </c>
      <c r="C1229" s="16">
        <v>11.105</v>
      </c>
      <c r="D1229" s="16">
        <v>1528</v>
      </c>
      <c r="E1229" s="42">
        <f t="shared" si="0"/>
        <v>8.170676350431217E-3</v>
      </c>
    </row>
    <row r="1230" spans="1:5" ht="12.75" customHeight="1" x14ac:dyDescent="0.2">
      <c r="A1230" s="41">
        <v>43790</v>
      </c>
      <c r="B1230" s="16">
        <v>11.2</v>
      </c>
      <c r="C1230" s="16">
        <v>10.914999999999999</v>
      </c>
      <c r="D1230" s="16">
        <v>3286</v>
      </c>
      <c r="E1230" s="42">
        <f t="shared" si="0"/>
        <v>-1.7109410175596692E-2</v>
      </c>
    </row>
    <row r="1231" spans="1:5" ht="12.75" customHeight="1" x14ac:dyDescent="0.2">
      <c r="A1231" s="41">
        <v>43791</v>
      </c>
      <c r="B1231" s="16">
        <v>11.4</v>
      </c>
      <c r="C1231" s="16">
        <v>11.115</v>
      </c>
      <c r="D1231" s="16">
        <v>4964</v>
      </c>
      <c r="E1231" s="42">
        <f t="shared" si="0"/>
        <v>1.8323408153916726E-2</v>
      </c>
    </row>
    <row r="1232" spans="1:5" ht="12.75" customHeight="1" x14ac:dyDescent="0.2">
      <c r="A1232" s="41">
        <v>43794</v>
      </c>
      <c r="B1232" s="16">
        <v>11.41</v>
      </c>
      <c r="C1232" s="16">
        <v>11.125</v>
      </c>
      <c r="D1232" s="16">
        <v>63442</v>
      </c>
      <c r="E1232" s="42">
        <f t="shared" si="0"/>
        <v>8.9968511021140684E-4</v>
      </c>
    </row>
    <row r="1233" spans="1:5" ht="12.75" customHeight="1" x14ac:dyDescent="0.2">
      <c r="A1233" s="41">
        <v>43795</v>
      </c>
      <c r="B1233" s="16">
        <v>11.45</v>
      </c>
      <c r="C1233" s="16">
        <v>11.164999999999999</v>
      </c>
      <c r="D1233" s="16">
        <v>1249</v>
      </c>
      <c r="E1233" s="42">
        <f t="shared" si="0"/>
        <v>3.5955056179774515E-3</v>
      </c>
    </row>
    <row r="1234" spans="1:5" ht="12.75" customHeight="1" x14ac:dyDescent="0.2">
      <c r="A1234" s="41">
        <v>43796</v>
      </c>
      <c r="B1234" s="16">
        <v>11.3</v>
      </c>
      <c r="C1234" s="16">
        <v>11.015000000000001</v>
      </c>
      <c r="D1234" s="16">
        <v>3277</v>
      </c>
      <c r="E1234" s="42">
        <f t="shared" si="0"/>
        <v>-1.3434841021047791E-2</v>
      </c>
    </row>
    <row r="1235" spans="1:5" ht="12.75" customHeight="1" x14ac:dyDescent="0.2">
      <c r="A1235" s="41">
        <v>43797</v>
      </c>
      <c r="B1235" s="16">
        <v>11.18</v>
      </c>
      <c r="C1235" s="16">
        <v>10.895</v>
      </c>
      <c r="D1235" s="16">
        <v>2416</v>
      </c>
      <c r="E1235" s="42">
        <f t="shared" si="0"/>
        <v>-1.0894235133908397E-2</v>
      </c>
    </row>
    <row r="1236" spans="1:5" ht="12.75" customHeight="1" x14ac:dyDescent="0.2">
      <c r="A1236" s="41">
        <v>43798</v>
      </c>
      <c r="B1236" s="16">
        <v>11.2</v>
      </c>
      <c r="C1236" s="16">
        <v>10.914999999999999</v>
      </c>
      <c r="D1236" s="16">
        <v>10796</v>
      </c>
      <c r="E1236" s="42">
        <f t="shared" si="0"/>
        <v>1.8357044515832561E-3</v>
      </c>
    </row>
    <row r="1237" spans="1:5" ht="12.75" customHeight="1" x14ac:dyDescent="0.2">
      <c r="A1237" s="41">
        <v>43801</v>
      </c>
      <c r="B1237" s="16">
        <v>11.3</v>
      </c>
      <c r="C1237" s="16">
        <v>11.015000000000001</v>
      </c>
      <c r="D1237" s="16">
        <v>584</v>
      </c>
      <c r="E1237" s="42">
        <f t="shared" si="0"/>
        <v>9.1617040769584445E-3</v>
      </c>
    </row>
    <row r="1238" spans="1:5" ht="12.75" customHeight="1" x14ac:dyDescent="0.2">
      <c r="A1238" s="41">
        <v>43802</v>
      </c>
      <c r="B1238" s="16">
        <v>11.1</v>
      </c>
      <c r="C1238" s="16">
        <v>10.815</v>
      </c>
      <c r="D1238" s="16">
        <v>25465</v>
      </c>
      <c r="E1238" s="42">
        <f t="shared" si="0"/>
        <v>-1.8157058556513939E-2</v>
      </c>
    </row>
    <row r="1239" spans="1:5" ht="12.75" customHeight="1" x14ac:dyDescent="0.2">
      <c r="A1239" s="41">
        <v>43803</v>
      </c>
      <c r="B1239" s="16">
        <v>10.95</v>
      </c>
      <c r="C1239" s="16">
        <v>10.664999999999999</v>
      </c>
      <c r="D1239" s="16">
        <v>5602</v>
      </c>
      <c r="E1239" s="42">
        <f t="shared" si="0"/>
        <v>-1.3869625520110991E-2</v>
      </c>
    </row>
    <row r="1240" spans="1:5" ht="12.75" customHeight="1" x14ac:dyDescent="0.2">
      <c r="A1240" s="41">
        <v>43804</v>
      </c>
      <c r="B1240" s="16">
        <v>10.8</v>
      </c>
      <c r="C1240" s="16">
        <v>10.515000000000001</v>
      </c>
      <c r="D1240" s="16">
        <v>3610</v>
      </c>
      <c r="E1240" s="42">
        <f t="shared" si="0"/>
        <v>-1.4064697609001274E-2</v>
      </c>
    </row>
    <row r="1241" spans="1:5" ht="12.75" customHeight="1" x14ac:dyDescent="0.2">
      <c r="A1241" s="41">
        <v>43805</v>
      </c>
      <c r="B1241" s="16">
        <v>11</v>
      </c>
      <c r="C1241" s="16">
        <v>10.715</v>
      </c>
      <c r="D1241" s="16">
        <v>6586</v>
      </c>
      <c r="E1241" s="42">
        <f t="shared" si="0"/>
        <v>1.9020446980503973E-2</v>
      </c>
    </row>
    <row r="1242" spans="1:5" ht="12.75" customHeight="1" x14ac:dyDescent="0.2">
      <c r="A1242" s="41">
        <v>43808</v>
      </c>
      <c r="B1242" s="16">
        <v>10.9</v>
      </c>
      <c r="C1242" s="16">
        <v>10.615</v>
      </c>
      <c r="D1242" s="16">
        <v>3399</v>
      </c>
      <c r="E1242" s="42">
        <f t="shared" si="0"/>
        <v>-9.3327111525897937E-3</v>
      </c>
    </row>
    <row r="1243" spans="1:5" ht="12.75" customHeight="1" x14ac:dyDescent="0.2">
      <c r="A1243" s="41">
        <v>43809</v>
      </c>
      <c r="B1243" s="16">
        <v>10.75</v>
      </c>
      <c r="C1243" s="16">
        <v>10.465</v>
      </c>
      <c r="D1243" s="16">
        <v>7853</v>
      </c>
      <c r="E1243" s="42">
        <f t="shared" si="0"/>
        <v>-1.4130946773433854E-2</v>
      </c>
    </row>
    <row r="1244" spans="1:5" ht="12.75" customHeight="1" x14ac:dyDescent="0.2">
      <c r="A1244" s="41">
        <v>43810</v>
      </c>
      <c r="B1244" s="16">
        <v>11.23</v>
      </c>
      <c r="C1244" s="16">
        <v>10.945</v>
      </c>
      <c r="D1244" s="16">
        <v>939103</v>
      </c>
      <c r="E1244" s="42">
        <f t="shared" si="0"/>
        <v>4.5867176301958953E-2</v>
      </c>
    </row>
    <row r="1245" spans="1:5" ht="12.75" customHeight="1" x14ac:dyDescent="0.2">
      <c r="A1245" s="41">
        <v>43811</v>
      </c>
      <c r="B1245" s="16">
        <v>11.39</v>
      </c>
      <c r="C1245" s="16">
        <v>11.105</v>
      </c>
      <c r="D1245" s="16">
        <v>19285</v>
      </c>
      <c r="E1245" s="42">
        <f t="shared" si="0"/>
        <v>1.4618547281863877E-2</v>
      </c>
    </row>
    <row r="1246" spans="1:5" ht="12.75" customHeight="1" x14ac:dyDescent="0.2">
      <c r="A1246" s="41">
        <v>43812</v>
      </c>
      <c r="B1246" s="16">
        <v>11</v>
      </c>
      <c r="C1246" s="16">
        <v>10.715</v>
      </c>
      <c r="D1246" s="16">
        <v>36628</v>
      </c>
      <c r="E1246" s="42">
        <f t="shared" si="0"/>
        <v>-3.5119315623593023E-2</v>
      </c>
    </row>
    <row r="1247" spans="1:5" ht="12.75" customHeight="1" x14ac:dyDescent="0.2">
      <c r="A1247" s="41">
        <v>43815</v>
      </c>
      <c r="B1247" s="16">
        <v>11.05</v>
      </c>
      <c r="C1247" s="16">
        <v>10.765000000000001</v>
      </c>
      <c r="D1247" s="16">
        <v>10168</v>
      </c>
      <c r="E1247" s="42">
        <f t="shared" si="0"/>
        <v>4.6663555762949801E-3</v>
      </c>
    </row>
    <row r="1248" spans="1:5" ht="12.75" customHeight="1" x14ac:dyDescent="0.2">
      <c r="A1248" s="41">
        <v>43816</v>
      </c>
      <c r="B1248" s="16">
        <v>11.22</v>
      </c>
      <c r="C1248" s="16">
        <v>10.935</v>
      </c>
      <c r="D1248" s="16">
        <v>3268</v>
      </c>
      <c r="E1248" s="42">
        <f t="shared" si="0"/>
        <v>1.5791918253599622E-2</v>
      </c>
    </row>
    <row r="1249" spans="1:5" ht="12.75" customHeight="1" x14ac:dyDescent="0.2">
      <c r="A1249" s="41">
        <v>43817</v>
      </c>
      <c r="B1249" s="16">
        <v>11.34</v>
      </c>
      <c r="C1249" s="16">
        <v>11.055</v>
      </c>
      <c r="D1249" s="16">
        <v>2220</v>
      </c>
      <c r="E1249" s="42">
        <f t="shared" si="0"/>
        <v>1.0973936899862754E-2</v>
      </c>
    </row>
    <row r="1250" spans="1:5" ht="12.75" customHeight="1" x14ac:dyDescent="0.2">
      <c r="A1250" s="41">
        <v>43818</v>
      </c>
      <c r="B1250" s="16">
        <v>11.35</v>
      </c>
      <c r="C1250" s="16">
        <v>11.065</v>
      </c>
      <c r="D1250" s="16">
        <v>24564</v>
      </c>
      <c r="E1250" s="42">
        <f t="shared" si="0"/>
        <v>9.0456806874715393E-4</v>
      </c>
    </row>
    <row r="1251" spans="1:5" ht="12.75" customHeight="1" x14ac:dyDescent="0.2">
      <c r="A1251" s="41">
        <v>43819</v>
      </c>
      <c r="B1251" s="16">
        <v>11.34</v>
      </c>
      <c r="C1251" s="16">
        <v>11.055</v>
      </c>
      <c r="D1251" s="16">
        <v>4251</v>
      </c>
      <c r="E1251" s="42">
        <f t="shared" si="0"/>
        <v>-9.0375056484408376E-4</v>
      </c>
    </row>
    <row r="1252" spans="1:5" ht="12.75" customHeight="1" x14ac:dyDescent="0.2">
      <c r="A1252" s="41">
        <v>43822</v>
      </c>
      <c r="B1252" s="16">
        <v>11.28</v>
      </c>
      <c r="C1252" s="16">
        <v>10.994999999999999</v>
      </c>
      <c r="D1252" s="16">
        <v>5739</v>
      </c>
      <c r="E1252" s="42">
        <f t="shared" si="0"/>
        <v>-5.4274084124830849E-3</v>
      </c>
    </row>
    <row r="1253" spans="1:5" ht="12.75" customHeight="1" x14ac:dyDescent="0.2">
      <c r="A1253" s="41">
        <v>43823</v>
      </c>
      <c r="B1253" s="16">
        <v>11.46</v>
      </c>
      <c r="C1253" s="16">
        <v>11.175000000000001</v>
      </c>
      <c r="D1253" s="16">
        <v>6707</v>
      </c>
      <c r="E1253" s="42">
        <f t="shared" si="0"/>
        <v>1.637107776261951E-2</v>
      </c>
    </row>
    <row r="1254" spans="1:5" ht="12.75" customHeight="1" x14ac:dyDescent="0.2">
      <c r="A1254" s="41">
        <v>43824</v>
      </c>
      <c r="B1254" s="16">
        <v>11.2</v>
      </c>
      <c r="C1254" s="16">
        <v>10.914999999999999</v>
      </c>
      <c r="D1254" s="16">
        <v>10764</v>
      </c>
      <c r="E1254" s="42">
        <f t="shared" si="0"/>
        <v>-2.3266219239373741E-2</v>
      </c>
    </row>
    <row r="1255" spans="1:5" ht="12.75" customHeight="1" x14ac:dyDescent="0.2">
      <c r="A1255" s="41">
        <v>43825</v>
      </c>
      <c r="B1255" s="16">
        <v>11.38</v>
      </c>
      <c r="C1255" s="16">
        <v>11.095000000000001</v>
      </c>
      <c r="D1255" s="16">
        <v>5160</v>
      </c>
      <c r="E1255" s="42">
        <f t="shared" si="0"/>
        <v>1.6491067338525102E-2</v>
      </c>
    </row>
    <row r="1256" spans="1:5" ht="12.75" customHeight="1" x14ac:dyDescent="0.2">
      <c r="A1256" s="41">
        <v>43826</v>
      </c>
      <c r="B1256" s="16">
        <v>11.6</v>
      </c>
      <c r="C1256" s="16">
        <v>11.315</v>
      </c>
      <c r="D1256" s="16">
        <v>62097</v>
      </c>
      <c r="E1256" s="42">
        <f t="shared" si="0"/>
        <v>1.9828751689950325E-2</v>
      </c>
    </row>
    <row r="1257" spans="1:5" ht="12.75" customHeight="1" x14ac:dyDescent="0.2">
      <c r="A1257" s="41">
        <v>43829</v>
      </c>
      <c r="B1257" s="16">
        <v>11.5</v>
      </c>
      <c r="C1257" s="16">
        <v>11.215</v>
      </c>
      <c r="D1257" s="16">
        <v>19500</v>
      </c>
      <c r="E1257" s="42">
        <f t="shared" si="0"/>
        <v>-8.837825894829841E-3</v>
      </c>
    </row>
    <row r="1258" spans="1:5" ht="12.75" customHeight="1" x14ac:dyDescent="0.2">
      <c r="A1258" s="41">
        <v>43830</v>
      </c>
      <c r="B1258" s="16">
        <v>11.37</v>
      </c>
      <c r="C1258" s="16">
        <v>11.084999999999999</v>
      </c>
      <c r="D1258" s="16">
        <v>11909</v>
      </c>
      <c r="E1258" s="42">
        <f t="shared" si="0"/>
        <v>-1.1591618368256869E-2</v>
      </c>
    </row>
    <row r="1259" spans="1:5" ht="12.75" customHeight="1" x14ac:dyDescent="0.2">
      <c r="A1259" s="41">
        <v>43832</v>
      </c>
      <c r="B1259" s="16">
        <v>11.2</v>
      </c>
      <c r="C1259" s="16">
        <v>10.914999999999999</v>
      </c>
      <c r="D1259" s="16">
        <v>12240</v>
      </c>
      <c r="E1259" s="42">
        <f t="shared" si="0"/>
        <v>-1.5336039693279201E-2</v>
      </c>
    </row>
    <row r="1260" spans="1:5" ht="12.75" customHeight="1" x14ac:dyDescent="0.2">
      <c r="A1260" s="41">
        <v>43833</v>
      </c>
      <c r="B1260" s="16">
        <v>11.2</v>
      </c>
      <c r="C1260" s="16">
        <v>10.914999999999999</v>
      </c>
      <c r="D1260" s="16">
        <v>12641</v>
      </c>
      <c r="E1260" s="42">
        <f t="shared" si="0"/>
        <v>0</v>
      </c>
    </row>
    <row r="1261" spans="1:5" ht="12.75" customHeight="1" x14ac:dyDescent="0.2">
      <c r="A1261" s="41">
        <v>43836</v>
      </c>
      <c r="B1261" s="16">
        <v>11.2</v>
      </c>
      <c r="C1261" s="16">
        <v>10.914999999999999</v>
      </c>
      <c r="D1261" s="16">
        <v>11536</v>
      </c>
      <c r="E1261" s="42">
        <f t="shared" si="0"/>
        <v>0</v>
      </c>
    </row>
    <row r="1262" spans="1:5" ht="12.75" customHeight="1" x14ac:dyDescent="0.2">
      <c r="A1262" s="41">
        <v>43837</v>
      </c>
      <c r="B1262" s="16">
        <v>11.25</v>
      </c>
      <c r="C1262" s="16">
        <v>10.965</v>
      </c>
      <c r="D1262" s="16">
        <v>9253</v>
      </c>
      <c r="E1262" s="42">
        <f t="shared" si="0"/>
        <v>4.5808520384792223E-3</v>
      </c>
    </row>
    <row r="1263" spans="1:5" ht="12.75" customHeight="1" x14ac:dyDescent="0.2">
      <c r="A1263" s="41">
        <v>43838</v>
      </c>
      <c r="B1263" s="16">
        <v>11.3</v>
      </c>
      <c r="C1263" s="16">
        <v>11.015000000000001</v>
      </c>
      <c r="D1263" s="16">
        <v>3704</v>
      </c>
      <c r="E1263" s="42">
        <f t="shared" si="0"/>
        <v>4.5599635202919027E-3</v>
      </c>
    </row>
    <row r="1264" spans="1:5" ht="12.75" customHeight="1" x14ac:dyDescent="0.2">
      <c r="A1264" s="41">
        <v>43839</v>
      </c>
      <c r="B1264" s="16">
        <v>11.13</v>
      </c>
      <c r="C1264" s="16">
        <v>10.845000000000001</v>
      </c>
      <c r="D1264" s="16">
        <v>9455</v>
      </c>
      <c r="E1264" s="42">
        <f t="shared" si="0"/>
        <v>-1.5433499773036761E-2</v>
      </c>
    </row>
    <row r="1265" spans="1:5" ht="12.75" customHeight="1" x14ac:dyDescent="0.2">
      <c r="A1265" s="41">
        <v>43840</v>
      </c>
      <c r="B1265" s="16">
        <v>11.13</v>
      </c>
      <c r="C1265" s="16">
        <v>10.845000000000001</v>
      </c>
      <c r="D1265" s="16">
        <v>5619</v>
      </c>
      <c r="E1265" s="42">
        <f t="shared" si="0"/>
        <v>0</v>
      </c>
    </row>
    <row r="1266" spans="1:5" ht="12.75" customHeight="1" x14ac:dyDescent="0.2">
      <c r="A1266" s="41">
        <v>43843</v>
      </c>
      <c r="B1266" s="16">
        <v>11.08</v>
      </c>
      <c r="C1266" s="16">
        <v>10.795</v>
      </c>
      <c r="D1266" s="16">
        <v>3764</v>
      </c>
      <c r="E1266" s="42">
        <f t="shared" si="0"/>
        <v>-4.6104195481789494E-3</v>
      </c>
    </row>
    <row r="1267" spans="1:5" ht="12.75" customHeight="1" x14ac:dyDescent="0.2">
      <c r="A1267" s="41">
        <v>43845</v>
      </c>
      <c r="B1267" s="16">
        <v>11.08</v>
      </c>
      <c r="C1267" s="16">
        <v>10.795</v>
      </c>
      <c r="D1267" s="16">
        <v>4488</v>
      </c>
      <c r="E1267" s="42">
        <f t="shared" si="0"/>
        <v>0</v>
      </c>
    </row>
    <row r="1268" spans="1:5" ht="12.75" customHeight="1" x14ac:dyDescent="0.2">
      <c r="A1268" s="41">
        <v>43846</v>
      </c>
      <c r="B1268" s="16">
        <v>11.2</v>
      </c>
      <c r="C1268" s="16">
        <v>10.914999999999999</v>
      </c>
      <c r="D1268" s="16">
        <v>5641</v>
      </c>
      <c r="E1268" s="42">
        <f t="shared" si="0"/>
        <v>1.1116257526632627E-2</v>
      </c>
    </row>
    <row r="1269" spans="1:5" ht="12.75" customHeight="1" x14ac:dyDescent="0.2">
      <c r="A1269" s="41">
        <v>43847</v>
      </c>
      <c r="B1269" s="16">
        <v>11.1</v>
      </c>
      <c r="C1269" s="16">
        <v>10.815</v>
      </c>
      <c r="D1269" s="16">
        <v>4073</v>
      </c>
      <c r="E1269" s="42">
        <f t="shared" si="0"/>
        <v>-9.1617040769582832E-3</v>
      </c>
    </row>
    <row r="1270" spans="1:5" ht="12.75" customHeight="1" x14ac:dyDescent="0.2">
      <c r="A1270" s="41">
        <v>43850</v>
      </c>
      <c r="B1270" s="16">
        <v>11.15</v>
      </c>
      <c r="C1270" s="16">
        <v>10.865</v>
      </c>
      <c r="D1270" s="16">
        <v>1941</v>
      </c>
      <c r="E1270" s="42">
        <f t="shared" si="0"/>
        <v>4.6232085067037182E-3</v>
      </c>
    </row>
    <row r="1271" spans="1:5" ht="12.75" customHeight="1" x14ac:dyDescent="0.2">
      <c r="A1271" s="41">
        <v>43851</v>
      </c>
      <c r="B1271" s="16">
        <v>11.12</v>
      </c>
      <c r="C1271" s="16">
        <v>10.834999999999999</v>
      </c>
      <c r="D1271" s="16">
        <v>3861</v>
      </c>
      <c r="E1271" s="42">
        <f t="shared" si="0"/>
        <v>-2.7611596870686732E-3</v>
      </c>
    </row>
    <row r="1272" spans="1:5" ht="12.75" customHeight="1" x14ac:dyDescent="0.2">
      <c r="A1272" s="41">
        <v>43852</v>
      </c>
      <c r="B1272" s="16">
        <v>11.15</v>
      </c>
      <c r="C1272" s="16">
        <v>10.865</v>
      </c>
      <c r="D1272" s="16">
        <v>2787</v>
      </c>
      <c r="E1272" s="42">
        <f t="shared" si="0"/>
        <v>2.7688047992617572E-3</v>
      </c>
    </row>
    <row r="1273" spans="1:5" ht="12.75" customHeight="1" x14ac:dyDescent="0.2">
      <c r="A1273" s="41">
        <v>43853</v>
      </c>
      <c r="B1273" s="16">
        <v>11.19</v>
      </c>
      <c r="C1273" s="16">
        <v>10.904999999999999</v>
      </c>
      <c r="D1273" s="16">
        <v>5530</v>
      </c>
      <c r="E1273" s="42">
        <f t="shared" si="0"/>
        <v>3.6815462494246796E-3</v>
      </c>
    </row>
    <row r="1274" spans="1:5" ht="12.75" customHeight="1" x14ac:dyDescent="0.2">
      <c r="A1274" s="41">
        <v>43854</v>
      </c>
      <c r="B1274" s="16">
        <v>11.05</v>
      </c>
      <c r="C1274" s="16">
        <v>10.765000000000001</v>
      </c>
      <c r="D1274" s="16">
        <v>4150</v>
      </c>
      <c r="E1274" s="42">
        <f t="shared" si="0"/>
        <v>-1.2838147638697735E-2</v>
      </c>
    </row>
    <row r="1275" spans="1:5" ht="12.75" customHeight="1" x14ac:dyDescent="0.2">
      <c r="A1275" s="41">
        <v>43857</v>
      </c>
      <c r="B1275" s="16">
        <v>10.9</v>
      </c>
      <c r="C1275" s="16">
        <v>10.615</v>
      </c>
      <c r="D1275" s="16">
        <v>3965</v>
      </c>
      <c r="E1275" s="42">
        <f t="shared" si="0"/>
        <v>-1.3934045517882057E-2</v>
      </c>
    </row>
    <row r="1276" spans="1:5" ht="12.75" customHeight="1" x14ac:dyDescent="0.2">
      <c r="A1276" s="41">
        <v>43858</v>
      </c>
      <c r="B1276" s="16">
        <v>11</v>
      </c>
      <c r="C1276" s="16">
        <v>10.715</v>
      </c>
      <c r="D1276" s="16">
        <v>2849</v>
      </c>
      <c r="E1276" s="42">
        <f t="shared" si="0"/>
        <v>9.420631182289179E-3</v>
      </c>
    </row>
    <row r="1277" spans="1:5" ht="12.75" customHeight="1" x14ac:dyDescent="0.2">
      <c r="A1277" s="41">
        <v>43859</v>
      </c>
      <c r="B1277" s="16">
        <v>11.01</v>
      </c>
      <c r="C1277" s="16">
        <v>10.725</v>
      </c>
      <c r="D1277" s="16">
        <v>12241</v>
      </c>
      <c r="E1277" s="42">
        <f t="shared" si="0"/>
        <v>9.332711152589628E-4</v>
      </c>
    </row>
    <row r="1278" spans="1:5" ht="12.75" customHeight="1" x14ac:dyDescent="0.2">
      <c r="A1278" s="41">
        <v>43860</v>
      </c>
      <c r="B1278" s="16">
        <v>11.02</v>
      </c>
      <c r="C1278" s="16">
        <v>10.734999999999999</v>
      </c>
      <c r="D1278" s="16">
        <v>1550</v>
      </c>
      <c r="E1278" s="42">
        <f t="shared" si="0"/>
        <v>9.3240093240091256E-4</v>
      </c>
    </row>
    <row r="1279" spans="1:5" ht="12.75" customHeight="1" x14ac:dyDescent="0.2">
      <c r="A1279" s="41">
        <v>43861</v>
      </c>
      <c r="B1279" s="16">
        <v>11.2</v>
      </c>
      <c r="C1279" s="16">
        <v>10.914999999999999</v>
      </c>
      <c r="D1279" s="16">
        <v>2054</v>
      </c>
      <c r="E1279" s="42">
        <f t="shared" si="0"/>
        <v>1.6767582673497879E-2</v>
      </c>
    </row>
    <row r="1280" spans="1:5" ht="12.75" customHeight="1" x14ac:dyDescent="0.2">
      <c r="A1280" s="41">
        <v>43864</v>
      </c>
      <c r="B1280" s="16">
        <v>11.25</v>
      </c>
      <c r="C1280" s="16">
        <v>10.965</v>
      </c>
      <c r="D1280" s="16">
        <v>14350</v>
      </c>
      <c r="E1280" s="42">
        <f t="shared" si="0"/>
        <v>4.5808520384792223E-3</v>
      </c>
    </row>
    <row r="1281" spans="1:5" ht="12.75" customHeight="1" x14ac:dyDescent="0.2">
      <c r="A1281" s="41">
        <v>43865</v>
      </c>
      <c r="B1281" s="16">
        <v>11.2</v>
      </c>
      <c r="C1281" s="16">
        <v>10.914999999999999</v>
      </c>
      <c r="D1281" s="16">
        <v>22988</v>
      </c>
      <c r="E1281" s="42">
        <f t="shared" si="0"/>
        <v>-4.5599635202919027E-3</v>
      </c>
    </row>
    <row r="1282" spans="1:5" ht="12.75" customHeight="1" x14ac:dyDescent="0.2">
      <c r="A1282" s="41">
        <v>43866</v>
      </c>
      <c r="B1282" s="16">
        <v>11.2</v>
      </c>
      <c r="C1282" s="16">
        <v>10.914999999999999</v>
      </c>
      <c r="D1282" s="16">
        <v>2050</v>
      </c>
      <c r="E1282" s="42">
        <f t="shared" si="0"/>
        <v>0</v>
      </c>
    </row>
    <row r="1283" spans="1:5" ht="12.75" customHeight="1" x14ac:dyDescent="0.2">
      <c r="A1283" s="41">
        <v>43867</v>
      </c>
      <c r="B1283" s="16">
        <v>11.05</v>
      </c>
      <c r="C1283" s="16">
        <v>10.765000000000001</v>
      </c>
      <c r="D1283" s="16">
        <v>9254</v>
      </c>
      <c r="E1283" s="42">
        <f t="shared" si="0"/>
        <v>-1.3742556115437341E-2</v>
      </c>
    </row>
    <row r="1284" spans="1:5" ht="12.75" customHeight="1" x14ac:dyDescent="0.2">
      <c r="A1284" s="41">
        <v>43868</v>
      </c>
      <c r="B1284" s="16">
        <v>10.91</v>
      </c>
      <c r="C1284" s="16">
        <v>10.625</v>
      </c>
      <c r="D1284" s="16">
        <v>4166</v>
      </c>
      <c r="E1284" s="42">
        <f t="shared" si="0"/>
        <v>-1.3005109150023276E-2</v>
      </c>
    </row>
    <row r="1285" spans="1:5" ht="12.75" customHeight="1" x14ac:dyDescent="0.2">
      <c r="A1285" s="41">
        <v>43871</v>
      </c>
      <c r="B1285" s="16">
        <v>10.75</v>
      </c>
      <c r="C1285" s="16">
        <v>10.465</v>
      </c>
      <c r="D1285" s="16">
        <v>5312</v>
      </c>
      <c r="E1285" s="42">
        <f t="shared" si="0"/>
        <v>-1.5058823529411777E-2</v>
      </c>
    </row>
    <row r="1286" spans="1:5" ht="12.75" customHeight="1" x14ac:dyDescent="0.2">
      <c r="A1286" s="41">
        <v>43872</v>
      </c>
      <c r="B1286" s="16">
        <v>10.77</v>
      </c>
      <c r="C1286" s="16">
        <v>10.484999999999999</v>
      </c>
      <c r="D1286" s="16">
        <v>7339</v>
      </c>
      <c r="E1286" s="42">
        <f t="shared" si="0"/>
        <v>1.911132345914914E-3</v>
      </c>
    </row>
    <row r="1287" spans="1:5" ht="12.75" customHeight="1" x14ac:dyDescent="0.2">
      <c r="A1287" s="41">
        <v>43873</v>
      </c>
      <c r="B1287" s="16">
        <v>11</v>
      </c>
      <c r="C1287" s="16">
        <v>10.715</v>
      </c>
      <c r="D1287" s="16">
        <v>450</v>
      </c>
      <c r="E1287" s="42">
        <f t="shared" si="0"/>
        <v>2.1936099189318114E-2</v>
      </c>
    </row>
    <row r="1288" spans="1:5" ht="12.75" customHeight="1" x14ac:dyDescent="0.2">
      <c r="A1288" s="41">
        <v>43874</v>
      </c>
      <c r="B1288" s="16">
        <v>10.77</v>
      </c>
      <c r="C1288" s="16">
        <v>10.484999999999999</v>
      </c>
      <c r="D1288" s="16">
        <v>11368</v>
      </c>
      <c r="E1288" s="42">
        <f t="shared" si="0"/>
        <v>-2.1465235650956642E-2</v>
      </c>
    </row>
    <row r="1289" spans="1:5" ht="12.75" customHeight="1" x14ac:dyDescent="0.2">
      <c r="A1289" s="41">
        <v>43875</v>
      </c>
      <c r="B1289" s="16">
        <v>10.65</v>
      </c>
      <c r="C1289" s="16">
        <v>10.365</v>
      </c>
      <c r="D1289" s="16">
        <v>3089</v>
      </c>
      <c r="E1289" s="42">
        <f t="shared" si="0"/>
        <v>-1.1444921316165877E-2</v>
      </c>
    </row>
    <row r="1290" spans="1:5" ht="12.75" customHeight="1" x14ac:dyDescent="0.2">
      <c r="A1290" s="41">
        <v>43878</v>
      </c>
      <c r="B1290" s="16">
        <v>10.75</v>
      </c>
      <c r="C1290" s="16">
        <v>10.465</v>
      </c>
      <c r="D1290" s="16">
        <v>9556</v>
      </c>
      <c r="E1290" s="42">
        <f t="shared" si="0"/>
        <v>9.6478533526290055E-3</v>
      </c>
    </row>
    <row r="1291" spans="1:5" ht="12.75" customHeight="1" x14ac:dyDescent="0.2">
      <c r="A1291" s="41">
        <v>43879</v>
      </c>
      <c r="B1291" s="16">
        <v>10.95</v>
      </c>
      <c r="C1291" s="16">
        <v>10.664999999999999</v>
      </c>
      <c r="D1291" s="16">
        <v>9459</v>
      </c>
      <c r="E1291" s="42">
        <f t="shared" si="0"/>
        <v>1.9111323459149478E-2</v>
      </c>
    </row>
    <row r="1292" spans="1:5" ht="12.75" customHeight="1" x14ac:dyDescent="0.2">
      <c r="A1292" s="41">
        <v>43880</v>
      </c>
      <c r="B1292" s="16">
        <v>10.9</v>
      </c>
      <c r="C1292" s="16">
        <v>10.615</v>
      </c>
      <c r="D1292" s="16">
        <v>6226</v>
      </c>
      <c r="E1292" s="42">
        <f t="shared" si="0"/>
        <v>-4.6882325363337028E-3</v>
      </c>
    </row>
    <row r="1293" spans="1:5" ht="12.75" customHeight="1" x14ac:dyDescent="0.2">
      <c r="A1293" s="41">
        <v>43881</v>
      </c>
      <c r="B1293" s="16">
        <v>10.8</v>
      </c>
      <c r="C1293" s="16">
        <v>10.515000000000001</v>
      </c>
      <c r="D1293" s="16">
        <v>12142</v>
      </c>
      <c r="E1293" s="42">
        <f t="shared" si="0"/>
        <v>-9.420631182289179E-3</v>
      </c>
    </row>
    <row r="1294" spans="1:5" ht="12.75" customHeight="1" x14ac:dyDescent="0.2">
      <c r="A1294" s="41">
        <v>43882</v>
      </c>
      <c r="B1294" s="16">
        <v>10.8</v>
      </c>
      <c r="C1294" s="16">
        <v>10.515000000000001</v>
      </c>
      <c r="D1294" s="16">
        <v>2117</v>
      </c>
      <c r="E1294" s="42">
        <f t="shared" si="0"/>
        <v>0</v>
      </c>
    </row>
    <row r="1295" spans="1:5" ht="12.75" customHeight="1" x14ac:dyDescent="0.2">
      <c r="A1295" s="41">
        <v>43885</v>
      </c>
      <c r="B1295" s="16">
        <v>10.68</v>
      </c>
      <c r="C1295" s="16">
        <v>10.395</v>
      </c>
      <c r="D1295" s="16">
        <v>1569</v>
      </c>
      <c r="E1295" s="42">
        <f t="shared" si="0"/>
        <v>-1.1412268188302519E-2</v>
      </c>
    </row>
    <row r="1296" spans="1:5" ht="12.75" customHeight="1" x14ac:dyDescent="0.2">
      <c r="A1296" s="41">
        <v>43886</v>
      </c>
      <c r="B1296" s="16">
        <v>10.61</v>
      </c>
      <c r="C1296" s="16">
        <v>10.324999999999999</v>
      </c>
      <c r="D1296" s="16">
        <v>1991</v>
      </c>
      <c r="E1296" s="42">
        <f t="shared" si="0"/>
        <v>-6.7340067340067615E-3</v>
      </c>
    </row>
    <row r="1297" spans="1:5" ht="12.75" customHeight="1" x14ac:dyDescent="0.2">
      <c r="A1297" s="41">
        <v>43887</v>
      </c>
      <c r="B1297" s="16">
        <v>10.5</v>
      </c>
      <c r="C1297" s="16">
        <v>10.215</v>
      </c>
      <c r="D1297" s="16">
        <v>1502</v>
      </c>
      <c r="E1297" s="42">
        <f t="shared" si="0"/>
        <v>-1.0653753026634329E-2</v>
      </c>
    </row>
    <row r="1298" spans="1:5" ht="12.75" customHeight="1" x14ac:dyDescent="0.2">
      <c r="A1298" s="41">
        <v>43888</v>
      </c>
      <c r="B1298" s="16">
        <v>10.5</v>
      </c>
      <c r="C1298" s="16">
        <v>10.215</v>
      </c>
      <c r="D1298" s="16">
        <v>3298</v>
      </c>
      <c r="E1298" s="42">
        <f t="shared" si="0"/>
        <v>0</v>
      </c>
    </row>
    <row r="1299" spans="1:5" ht="12.75" customHeight="1" x14ac:dyDescent="0.2">
      <c r="A1299" s="41">
        <v>43889</v>
      </c>
      <c r="B1299" s="16">
        <v>10.32</v>
      </c>
      <c r="C1299" s="16">
        <v>10.035</v>
      </c>
      <c r="D1299" s="16">
        <v>1534</v>
      </c>
      <c r="E1299" s="42">
        <f t="shared" si="0"/>
        <v>-1.7621145374449313E-2</v>
      </c>
    </row>
    <row r="1300" spans="1:5" ht="12.75" customHeight="1" x14ac:dyDescent="0.2">
      <c r="A1300" s="41">
        <v>43892</v>
      </c>
      <c r="B1300" s="16">
        <v>10.3</v>
      </c>
      <c r="C1300" s="16">
        <v>10.015000000000001</v>
      </c>
      <c r="D1300" s="16">
        <v>5168</v>
      </c>
      <c r="E1300" s="42">
        <f t="shared" si="0"/>
        <v>-1.9930244145490356E-3</v>
      </c>
    </row>
    <row r="1301" spans="1:5" ht="12.75" customHeight="1" x14ac:dyDescent="0.2">
      <c r="A1301" s="41">
        <v>43893</v>
      </c>
      <c r="B1301" s="16">
        <v>10.36</v>
      </c>
      <c r="C1301" s="16">
        <v>10.074999999999999</v>
      </c>
      <c r="D1301" s="16">
        <v>4368</v>
      </c>
      <c r="E1301" s="42">
        <f t="shared" si="0"/>
        <v>5.9910134797802016E-3</v>
      </c>
    </row>
    <row r="1302" spans="1:5" ht="12.75" customHeight="1" x14ac:dyDescent="0.2">
      <c r="A1302" s="41">
        <v>43894</v>
      </c>
      <c r="B1302" s="16">
        <v>10.44</v>
      </c>
      <c r="C1302" s="16">
        <v>10.154999999999999</v>
      </c>
      <c r="D1302" s="16">
        <v>3026</v>
      </c>
      <c r="E1302" s="42">
        <f t="shared" si="0"/>
        <v>7.9404466501240764E-3</v>
      </c>
    </row>
    <row r="1303" spans="1:5" ht="12.75" customHeight="1" x14ac:dyDescent="0.2">
      <c r="A1303" s="41">
        <v>43895</v>
      </c>
      <c r="B1303" s="16">
        <v>10.51</v>
      </c>
      <c r="C1303" s="16">
        <v>10.225</v>
      </c>
      <c r="D1303" s="16">
        <v>36784</v>
      </c>
      <c r="E1303" s="42">
        <f t="shared" si="0"/>
        <v>6.893156080748428E-3</v>
      </c>
    </row>
    <row r="1304" spans="1:5" ht="12.75" customHeight="1" x14ac:dyDescent="0.2">
      <c r="A1304" s="41">
        <v>43896</v>
      </c>
      <c r="B1304" s="16">
        <v>10.35</v>
      </c>
      <c r="C1304" s="16">
        <v>10.065</v>
      </c>
      <c r="D1304" s="16">
        <v>10567</v>
      </c>
      <c r="E1304" s="42">
        <f t="shared" si="0"/>
        <v>-1.5647921760391214E-2</v>
      </c>
    </row>
    <row r="1305" spans="1:5" ht="12.75" customHeight="1" x14ac:dyDescent="0.2">
      <c r="A1305" s="41">
        <v>43899</v>
      </c>
      <c r="B1305" s="16">
        <v>10.41</v>
      </c>
      <c r="C1305" s="16">
        <v>10.125</v>
      </c>
      <c r="D1305" s="16">
        <v>5694</v>
      </c>
      <c r="E1305" s="42">
        <f t="shared" si="0"/>
        <v>5.9612518628912566E-3</v>
      </c>
    </row>
    <row r="1306" spans="1:5" ht="12.75" customHeight="1" x14ac:dyDescent="0.2">
      <c r="A1306" s="41">
        <v>43900</v>
      </c>
      <c r="B1306" s="16">
        <v>10.220000000000001</v>
      </c>
      <c r="C1306" s="16">
        <v>9.9350000000000005</v>
      </c>
      <c r="D1306" s="16">
        <v>9719</v>
      </c>
      <c r="E1306" s="42">
        <f t="shared" si="0"/>
        <v>-1.8765432098765383E-2</v>
      </c>
    </row>
    <row r="1307" spans="1:5" ht="12.75" customHeight="1" x14ac:dyDescent="0.2">
      <c r="A1307" s="41">
        <v>43901</v>
      </c>
      <c r="B1307" s="16">
        <v>10.199999999999999</v>
      </c>
      <c r="C1307" s="16">
        <v>9.9149999999999991</v>
      </c>
      <c r="D1307" s="16">
        <v>4803</v>
      </c>
      <c r="E1307" s="42">
        <f t="shared" si="0"/>
        <v>-2.0130850528436183E-3</v>
      </c>
    </row>
    <row r="1308" spans="1:5" ht="12.75" customHeight="1" x14ac:dyDescent="0.2">
      <c r="A1308" s="41">
        <v>43902</v>
      </c>
      <c r="B1308" s="16">
        <v>10.5</v>
      </c>
      <c r="C1308" s="16">
        <v>10.215</v>
      </c>
      <c r="D1308" s="16">
        <v>2670</v>
      </c>
      <c r="E1308" s="42">
        <f t="shared" si="0"/>
        <v>3.0257186081694476E-2</v>
      </c>
    </row>
    <row r="1309" spans="1:5" ht="12.75" customHeight="1" x14ac:dyDescent="0.2">
      <c r="A1309" s="41">
        <v>43903</v>
      </c>
      <c r="B1309" s="16">
        <v>10.8</v>
      </c>
      <c r="C1309" s="16">
        <v>10.515000000000001</v>
      </c>
      <c r="D1309" s="16">
        <v>1010</v>
      </c>
      <c r="E1309" s="42">
        <f t="shared" si="0"/>
        <v>2.9368575624082301E-2</v>
      </c>
    </row>
    <row r="1310" spans="1:5" ht="12.75" customHeight="1" x14ac:dyDescent="0.2">
      <c r="A1310" s="41">
        <v>43906</v>
      </c>
      <c r="B1310" s="16">
        <v>10.75</v>
      </c>
      <c r="C1310" s="16">
        <v>10.465</v>
      </c>
      <c r="D1310" s="16">
        <v>433</v>
      </c>
      <c r="E1310" s="42">
        <f t="shared" si="0"/>
        <v>-4.7551117451260774E-3</v>
      </c>
    </row>
    <row r="1311" spans="1:5" ht="12.75" customHeight="1" x14ac:dyDescent="0.2">
      <c r="A1311" s="41">
        <v>43908</v>
      </c>
      <c r="B1311" s="16">
        <v>10.65</v>
      </c>
      <c r="C1311" s="16">
        <v>10.365</v>
      </c>
      <c r="D1311" s="16">
        <v>3037</v>
      </c>
      <c r="E1311" s="42">
        <f t="shared" si="0"/>
        <v>-9.5556617295747392E-3</v>
      </c>
    </row>
    <row r="1312" spans="1:5" ht="12.75" customHeight="1" x14ac:dyDescent="0.2">
      <c r="A1312" s="41">
        <v>43909</v>
      </c>
      <c r="B1312" s="16">
        <v>10.4</v>
      </c>
      <c r="C1312" s="16">
        <v>10.115</v>
      </c>
      <c r="D1312" s="16">
        <v>2092</v>
      </c>
      <c r="E1312" s="42">
        <f t="shared" si="0"/>
        <v>-2.4119633381572598E-2</v>
      </c>
    </row>
    <row r="1313" spans="1:5" ht="12.75" customHeight="1" x14ac:dyDescent="0.2">
      <c r="A1313" s="41">
        <v>43913</v>
      </c>
      <c r="B1313" s="16">
        <v>10.42</v>
      </c>
      <c r="C1313" s="16">
        <v>10.135</v>
      </c>
      <c r="D1313" s="16">
        <v>2313</v>
      </c>
      <c r="E1313" s="42">
        <f t="shared" si="0"/>
        <v>1.9772614928323848E-3</v>
      </c>
    </row>
    <row r="1314" spans="1:5" ht="12.75" customHeight="1" x14ac:dyDescent="0.2">
      <c r="A1314" s="41">
        <v>43914</v>
      </c>
      <c r="B1314" s="16">
        <v>10.35</v>
      </c>
      <c r="C1314" s="16">
        <v>10.065</v>
      </c>
      <c r="D1314" s="16">
        <v>4267</v>
      </c>
      <c r="E1314" s="42">
        <f t="shared" si="0"/>
        <v>-6.9067587567834517E-3</v>
      </c>
    </row>
    <row r="1315" spans="1:5" ht="12.75" customHeight="1" x14ac:dyDescent="0.2">
      <c r="A1315" s="41">
        <v>43915</v>
      </c>
      <c r="B1315" s="16">
        <v>10.69</v>
      </c>
      <c r="C1315" s="16">
        <v>10.404999999999999</v>
      </c>
      <c r="D1315" s="16">
        <v>10827</v>
      </c>
      <c r="E1315" s="42">
        <f t="shared" si="0"/>
        <v>3.3780427223050163E-2</v>
      </c>
    </row>
    <row r="1316" spans="1:5" ht="12.75" customHeight="1" x14ac:dyDescent="0.2">
      <c r="A1316" s="41">
        <v>43916</v>
      </c>
      <c r="B1316" s="16">
        <v>11</v>
      </c>
      <c r="C1316" s="16">
        <v>10.715</v>
      </c>
      <c r="D1316" s="16">
        <v>19377</v>
      </c>
      <c r="E1316" s="42">
        <f t="shared" si="0"/>
        <v>2.9793368572801588E-2</v>
      </c>
    </row>
    <row r="1317" spans="1:5" ht="12.75" customHeight="1" x14ac:dyDescent="0.2">
      <c r="A1317" s="41">
        <v>43917</v>
      </c>
      <c r="B1317" s="16">
        <v>10.95</v>
      </c>
      <c r="C1317" s="16">
        <v>10.664999999999999</v>
      </c>
      <c r="D1317" s="16">
        <v>897</v>
      </c>
      <c r="E1317" s="42">
        <f t="shared" si="0"/>
        <v>-4.6663555762949801E-3</v>
      </c>
    </row>
    <row r="1318" spans="1:5" ht="12.75" customHeight="1" x14ac:dyDescent="0.2">
      <c r="A1318" s="41">
        <v>43920</v>
      </c>
      <c r="B1318" s="16">
        <v>11</v>
      </c>
      <c r="C1318" s="16">
        <v>10.715</v>
      </c>
      <c r="D1318" s="16">
        <v>5905</v>
      </c>
      <c r="E1318" s="42">
        <f t="shared" si="0"/>
        <v>4.6882325363338693E-3</v>
      </c>
    </row>
    <row r="1319" spans="1:5" ht="12.75" customHeight="1" x14ac:dyDescent="0.2">
      <c r="A1319" s="41">
        <v>43921</v>
      </c>
      <c r="B1319" s="16">
        <v>10.8</v>
      </c>
      <c r="C1319" s="16">
        <v>10.515000000000001</v>
      </c>
      <c r="D1319" s="16">
        <v>3309</v>
      </c>
      <c r="E1319" s="42">
        <f t="shared" si="0"/>
        <v>-1.8665422305179587E-2</v>
      </c>
    </row>
    <row r="1320" spans="1:5" ht="12.75" customHeight="1" x14ac:dyDescent="0.2">
      <c r="A1320" s="41">
        <v>43922</v>
      </c>
      <c r="B1320" s="16">
        <v>10.8</v>
      </c>
      <c r="C1320" s="16">
        <v>10.515000000000001</v>
      </c>
      <c r="D1320" s="16">
        <v>12288</v>
      </c>
      <c r="E1320" s="42">
        <f t="shared" si="0"/>
        <v>0</v>
      </c>
    </row>
    <row r="1321" spans="1:5" ht="12.75" customHeight="1" x14ac:dyDescent="0.2">
      <c r="A1321" s="41">
        <v>43923</v>
      </c>
      <c r="B1321" s="16">
        <v>10.9</v>
      </c>
      <c r="C1321" s="16">
        <v>10.615</v>
      </c>
      <c r="D1321" s="16">
        <v>2804</v>
      </c>
      <c r="E1321" s="42">
        <f t="shared" si="0"/>
        <v>9.5102234902519865E-3</v>
      </c>
    </row>
    <row r="1322" spans="1:5" ht="12.75" customHeight="1" x14ac:dyDescent="0.2">
      <c r="A1322" s="41">
        <v>43924</v>
      </c>
      <c r="B1322" s="16">
        <v>10.91</v>
      </c>
      <c r="C1322" s="16">
        <v>10.625</v>
      </c>
      <c r="D1322" s="16">
        <v>467</v>
      </c>
      <c r="E1322" s="42">
        <f t="shared" si="0"/>
        <v>9.4206311822890121E-4</v>
      </c>
    </row>
    <row r="1323" spans="1:5" ht="12.75" customHeight="1" x14ac:dyDescent="0.2">
      <c r="A1323" s="41">
        <v>43927</v>
      </c>
      <c r="B1323" s="16">
        <v>10.4</v>
      </c>
      <c r="C1323" s="16">
        <v>10.115</v>
      </c>
      <c r="D1323" s="16">
        <v>175336</v>
      </c>
      <c r="E1323" s="42">
        <f t="shared" si="0"/>
        <v>-4.799999999999998E-2</v>
      </c>
    </row>
    <row r="1324" spans="1:5" ht="12.75" customHeight="1" x14ac:dyDescent="0.2">
      <c r="A1324" s="41">
        <v>43928</v>
      </c>
      <c r="B1324" s="16">
        <v>10.34</v>
      </c>
      <c r="C1324" s="16">
        <v>10.055</v>
      </c>
      <c r="D1324" s="16">
        <v>30787</v>
      </c>
      <c r="E1324" s="42">
        <f t="shared" si="0"/>
        <v>-5.9317844784973301E-3</v>
      </c>
    </row>
    <row r="1325" spans="1:5" ht="12.75" customHeight="1" x14ac:dyDescent="0.2">
      <c r="A1325" s="41">
        <v>43929</v>
      </c>
      <c r="B1325" s="16">
        <v>10.6</v>
      </c>
      <c r="C1325" s="16">
        <v>10.315</v>
      </c>
      <c r="D1325" s="16">
        <v>1124</v>
      </c>
      <c r="E1325" s="42">
        <f t="shared" si="0"/>
        <v>2.5857782197911468E-2</v>
      </c>
    </row>
    <row r="1326" spans="1:5" ht="12.75" customHeight="1" x14ac:dyDescent="0.2">
      <c r="A1326" s="41">
        <v>43934</v>
      </c>
      <c r="B1326" s="16">
        <v>10.4</v>
      </c>
      <c r="C1326" s="16">
        <v>10.115</v>
      </c>
      <c r="D1326" s="16">
        <v>2314</v>
      </c>
      <c r="E1326" s="42">
        <f t="shared" si="0"/>
        <v>-1.9389238972370267E-2</v>
      </c>
    </row>
    <row r="1327" spans="1:5" ht="12.75" customHeight="1" x14ac:dyDescent="0.2">
      <c r="A1327" s="41">
        <v>43935</v>
      </c>
      <c r="B1327" s="16">
        <v>10.3</v>
      </c>
      <c r="C1327" s="16">
        <v>10.015000000000001</v>
      </c>
      <c r="D1327" s="16">
        <v>3434</v>
      </c>
      <c r="E1327" s="42">
        <f t="shared" si="0"/>
        <v>-9.8863074641620998E-3</v>
      </c>
    </row>
    <row r="1328" spans="1:5" ht="12.75" customHeight="1" x14ac:dyDescent="0.2">
      <c r="A1328" s="41">
        <v>43936</v>
      </c>
      <c r="B1328" s="16">
        <v>10</v>
      </c>
      <c r="C1328" s="16">
        <v>9.7149999999999999</v>
      </c>
      <c r="D1328" s="16">
        <v>11233</v>
      </c>
      <c r="E1328" s="42">
        <f t="shared" si="0"/>
        <v>-2.9955067398901716E-2</v>
      </c>
    </row>
    <row r="1329" spans="1:5" ht="12.75" customHeight="1" x14ac:dyDescent="0.2">
      <c r="A1329" s="41">
        <v>43937</v>
      </c>
      <c r="B1329" s="16">
        <v>10</v>
      </c>
      <c r="C1329" s="16">
        <v>9.7149999999999999</v>
      </c>
      <c r="D1329" s="16">
        <v>12563</v>
      </c>
      <c r="E1329" s="42">
        <f t="shared" si="0"/>
        <v>0</v>
      </c>
    </row>
    <row r="1330" spans="1:5" ht="12.75" customHeight="1" x14ac:dyDescent="0.2">
      <c r="A1330" s="41">
        <v>43938</v>
      </c>
      <c r="B1330" s="16">
        <v>10</v>
      </c>
      <c r="C1330" s="16">
        <v>9.7149999999999999</v>
      </c>
      <c r="D1330" s="16">
        <v>2576</v>
      </c>
      <c r="E1330" s="42">
        <f t="shared" si="0"/>
        <v>0</v>
      </c>
    </row>
    <row r="1331" spans="1:5" ht="12.75" customHeight="1" x14ac:dyDescent="0.2">
      <c r="A1331" s="41">
        <v>43941</v>
      </c>
      <c r="B1331" s="16">
        <v>10</v>
      </c>
      <c r="C1331" s="16">
        <v>9.7149999999999999</v>
      </c>
      <c r="D1331" s="16">
        <v>1627</v>
      </c>
      <c r="E1331" s="42">
        <f t="shared" si="0"/>
        <v>0</v>
      </c>
    </row>
    <row r="1332" spans="1:5" ht="12.75" customHeight="1" x14ac:dyDescent="0.2">
      <c r="A1332" s="41">
        <v>43942</v>
      </c>
      <c r="B1332" s="16">
        <v>9.9700000000000006</v>
      </c>
      <c r="C1332" s="16">
        <v>9.6850000000000005</v>
      </c>
      <c r="D1332" s="16">
        <v>9359</v>
      </c>
      <c r="E1332" s="42">
        <f t="shared" si="0"/>
        <v>-3.08800823468856E-3</v>
      </c>
    </row>
    <row r="1333" spans="1:5" ht="12.75" customHeight="1" x14ac:dyDescent="0.2">
      <c r="A1333" s="41">
        <v>43943</v>
      </c>
      <c r="B1333" s="16">
        <v>9.9700000000000006</v>
      </c>
      <c r="C1333" s="16">
        <v>9.6850000000000005</v>
      </c>
      <c r="D1333" s="16">
        <v>6831</v>
      </c>
      <c r="E1333" s="42">
        <f t="shared" si="0"/>
        <v>0</v>
      </c>
    </row>
    <row r="1334" spans="1:5" ht="12.75" customHeight="1" x14ac:dyDescent="0.2">
      <c r="A1334" s="41">
        <v>43944</v>
      </c>
      <c r="B1334" s="16">
        <v>9.9</v>
      </c>
      <c r="C1334" s="16">
        <v>9.6150000000000002</v>
      </c>
      <c r="D1334" s="16">
        <v>7852</v>
      </c>
      <c r="E1334" s="42">
        <f t="shared" si="0"/>
        <v>-7.2276716572018873E-3</v>
      </c>
    </row>
    <row r="1335" spans="1:5" ht="12.75" customHeight="1" x14ac:dyDescent="0.2">
      <c r="A1335" s="41">
        <v>43945</v>
      </c>
      <c r="B1335" s="16">
        <v>9.85</v>
      </c>
      <c r="C1335" s="16">
        <v>9.5649999999999995</v>
      </c>
      <c r="D1335" s="16">
        <v>10194</v>
      </c>
      <c r="E1335" s="42">
        <f t="shared" si="0"/>
        <v>-5.2002080083204064E-3</v>
      </c>
    </row>
    <row r="1336" spans="1:5" ht="12.75" customHeight="1" x14ac:dyDescent="0.2">
      <c r="A1336" s="41">
        <v>43948</v>
      </c>
      <c r="B1336" s="16">
        <v>9.85</v>
      </c>
      <c r="C1336" s="16">
        <v>9.5649999999999995</v>
      </c>
      <c r="D1336" s="16">
        <v>19104</v>
      </c>
      <c r="E1336" s="42">
        <f t="shared" si="0"/>
        <v>0</v>
      </c>
    </row>
    <row r="1337" spans="1:5" ht="12.75" customHeight="1" x14ac:dyDescent="0.2">
      <c r="A1337" s="41">
        <v>43949</v>
      </c>
      <c r="B1337" s="16">
        <v>9.9</v>
      </c>
      <c r="C1337" s="16">
        <v>9.6150000000000002</v>
      </c>
      <c r="D1337" s="16">
        <v>7055</v>
      </c>
      <c r="E1337" s="42">
        <f t="shared" si="0"/>
        <v>5.2273915316257934E-3</v>
      </c>
    </row>
    <row r="1338" spans="1:5" ht="12.75" customHeight="1" x14ac:dyDescent="0.2">
      <c r="A1338" s="41">
        <v>43950</v>
      </c>
      <c r="B1338" s="16">
        <v>9.91</v>
      </c>
      <c r="C1338" s="16">
        <v>9.625</v>
      </c>
      <c r="D1338" s="16">
        <v>7041</v>
      </c>
      <c r="E1338" s="42">
        <f t="shared" si="0"/>
        <v>1.0400416016640443E-3</v>
      </c>
    </row>
    <row r="1339" spans="1:5" ht="12.75" customHeight="1" x14ac:dyDescent="0.2">
      <c r="A1339" s="41">
        <v>43951</v>
      </c>
      <c r="B1339" s="16">
        <v>10.050000000000001</v>
      </c>
      <c r="C1339" s="16">
        <v>9.7650000000000006</v>
      </c>
      <c r="D1339" s="16">
        <v>13347</v>
      </c>
      <c r="E1339" s="42">
        <f t="shared" si="0"/>
        <v>1.4545454545454604E-2</v>
      </c>
    </row>
    <row r="1340" spans="1:5" ht="12.75" customHeight="1" x14ac:dyDescent="0.2">
      <c r="A1340" s="41">
        <v>43955</v>
      </c>
      <c r="B1340" s="16">
        <v>10.16</v>
      </c>
      <c r="C1340" s="16">
        <v>9.875</v>
      </c>
      <c r="D1340" s="16">
        <v>3430</v>
      </c>
      <c r="E1340" s="42">
        <f t="shared" si="0"/>
        <v>1.1264720942140238E-2</v>
      </c>
    </row>
    <row r="1341" spans="1:5" ht="12.75" customHeight="1" x14ac:dyDescent="0.2">
      <c r="A1341" s="41">
        <v>43956</v>
      </c>
      <c r="B1341" s="16">
        <v>10.15</v>
      </c>
      <c r="C1341" s="16">
        <v>9.8650000000000002</v>
      </c>
      <c r="D1341" s="16">
        <v>3011</v>
      </c>
      <c r="E1341" s="42">
        <f t="shared" si="0"/>
        <v>-1.0126582278480796E-3</v>
      </c>
    </row>
    <row r="1342" spans="1:5" ht="12.75" customHeight="1" x14ac:dyDescent="0.2">
      <c r="A1342" s="41">
        <v>43957</v>
      </c>
      <c r="B1342" s="16">
        <v>10.199999999999999</v>
      </c>
      <c r="C1342" s="16">
        <v>9.9149999999999991</v>
      </c>
      <c r="D1342" s="16">
        <v>5804</v>
      </c>
      <c r="E1342" s="42">
        <f t="shared" si="0"/>
        <v>5.0684237202229029E-3</v>
      </c>
    </row>
    <row r="1343" spans="1:5" ht="12.75" customHeight="1" x14ac:dyDescent="0.2">
      <c r="A1343" s="41">
        <v>43958</v>
      </c>
      <c r="B1343" s="16">
        <v>10.36</v>
      </c>
      <c r="C1343" s="16">
        <v>10.074999999999999</v>
      </c>
      <c r="D1343" s="16">
        <v>2171</v>
      </c>
      <c r="E1343" s="42">
        <f t="shared" si="0"/>
        <v>1.613716591023703E-2</v>
      </c>
    </row>
    <row r="1344" spans="1:5" ht="12.75" customHeight="1" x14ac:dyDescent="0.2">
      <c r="A1344" s="41">
        <v>43959</v>
      </c>
      <c r="B1344" s="16">
        <v>10.59</v>
      </c>
      <c r="C1344" s="16">
        <v>10.305</v>
      </c>
      <c r="D1344" s="16">
        <v>11748</v>
      </c>
      <c r="E1344" s="42">
        <f t="shared" si="0"/>
        <v>2.2828784119106743E-2</v>
      </c>
    </row>
    <row r="1345" spans="1:5" ht="12.75" customHeight="1" x14ac:dyDescent="0.2">
      <c r="A1345" s="41">
        <v>43962</v>
      </c>
      <c r="B1345" s="16">
        <v>10.5</v>
      </c>
      <c r="C1345" s="16">
        <v>10.215</v>
      </c>
      <c r="D1345" s="16">
        <v>6823</v>
      </c>
      <c r="E1345" s="42">
        <f t="shared" si="0"/>
        <v>-8.7336244541484573E-3</v>
      </c>
    </row>
    <row r="1346" spans="1:5" ht="12.75" customHeight="1" x14ac:dyDescent="0.2">
      <c r="A1346" s="41">
        <v>43963</v>
      </c>
      <c r="B1346" s="16">
        <v>10.66</v>
      </c>
      <c r="C1346" s="16">
        <v>10.375</v>
      </c>
      <c r="D1346" s="16">
        <v>5187</v>
      </c>
      <c r="E1346" s="42">
        <f t="shared" si="0"/>
        <v>1.5663240332843872E-2</v>
      </c>
    </row>
    <row r="1347" spans="1:5" ht="12.75" customHeight="1" x14ac:dyDescent="0.2">
      <c r="A1347" s="41">
        <v>43964</v>
      </c>
      <c r="B1347" s="16">
        <v>10.75</v>
      </c>
      <c r="C1347" s="16">
        <v>10.465</v>
      </c>
      <c r="D1347" s="16">
        <v>2693</v>
      </c>
      <c r="E1347" s="42">
        <f t="shared" si="0"/>
        <v>8.6746987951807093E-3</v>
      </c>
    </row>
    <row r="1348" spans="1:5" ht="12.75" customHeight="1" x14ac:dyDescent="0.2">
      <c r="A1348" s="41">
        <v>43965</v>
      </c>
      <c r="B1348" s="16">
        <v>10.74</v>
      </c>
      <c r="C1348" s="16">
        <v>10.455</v>
      </c>
      <c r="D1348" s="16">
        <v>5803</v>
      </c>
      <c r="E1348" s="42">
        <f t="shared" si="0"/>
        <v>-9.5556617295745698E-4</v>
      </c>
    </row>
    <row r="1349" spans="1:5" ht="12.75" customHeight="1" x14ac:dyDescent="0.2">
      <c r="A1349" s="41">
        <v>43966</v>
      </c>
      <c r="B1349" s="16">
        <v>10.6</v>
      </c>
      <c r="C1349" s="16">
        <v>10.315</v>
      </c>
      <c r="D1349" s="16">
        <v>6106</v>
      </c>
      <c r="E1349" s="42">
        <f t="shared" si="0"/>
        <v>-1.3390722142515597E-2</v>
      </c>
    </row>
    <row r="1350" spans="1:5" ht="12.75" customHeight="1" x14ac:dyDescent="0.2">
      <c r="A1350" s="41">
        <v>43969</v>
      </c>
      <c r="B1350" s="16">
        <v>10.58</v>
      </c>
      <c r="C1350" s="16">
        <v>10.295</v>
      </c>
      <c r="D1350" s="16">
        <v>1282</v>
      </c>
      <c r="E1350" s="42">
        <f t="shared" si="0"/>
        <v>-1.9389238972369921E-3</v>
      </c>
    </row>
    <row r="1351" spans="1:5" ht="12.75" customHeight="1" x14ac:dyDescent="0.2">
      <c r="A1351" s="41">
        <v>43970</v>
      </c>
      <c r="B1351" s="16">
        <v>10.55</v>
      </c>
      <c r="C1351" s="16">
        <v>10.265000000000001</v>
      </c>
      <c r="D1351" s="16">
        <v>2321</v>
      </c>
      <c r="E1351" s="42">
        <f t="shared" si="0"/>
        <v>-2.9140359397765284E-3</v>
      </c>
    </row>
    <row r="1352" spans="1:5" ht="12.75" customHeight="1" x14ac:dyDescent="0.2">
      <c r="A1352" s="41">
        <v>43971</v>
      </c>
      <c r="B1352" s="16">
        <v>10.45</v>
      </c>
      <c r="C1352" s="16">
        <v>10.164999999999999</v>
      </c>
      <c r="D1352" s="16">
        <v>1726</v>
      </c>
      <c r="E1352" s="42">
        <f t="shared" si="0"/>
        <v>-9.741841207988447E-3</v>
      </c>
    </row>
    <row r="1353" spans="1:5" ht="12.75" customHeight="1" x14ac:dyDescent="0.2">
      <c r="A1353" s="41">
        <v>43972</v>
      </c>
      <c r="B1353" s="16">
        <v>10.4</v>
      </c>
      <c r="C1353" s="16">
        <v>10.115</v>
      </c>
      <c r="D1353" s="16">
        <v>8375</v>
      </c>
      <c r="E1353" s="42">
        <f t="shared" si="0"/>
        <v>-4.9188391539595607E-3</v>
      </c>
    </row>
    <row r="1354" spans="1:5" ht="12.75" customHeight="1" x14ac:dyDescent="0.2">
      <c r="A1354" s="41">
        <v>43973</v>
      </c>
      <c r="B1354" s="16">
        <v>10.4</v>
      </c>
      <c r="C1354" s="16">
        <v>10.115</v>
      </c>
      <c r="D1354" s="16">
        <v>3582</v>
      </c>
      <c r="E1354" s="42">
        <f t="shared" si="0"/>
        <v>0</v>
      </c>
    </row>
    <row r="1355" spans="1:5" ht="12.75" customHeight="1" x14ac:dyDescent="0.2">
      <c r="A1355" s="41">
        <v>43977</v>
      </c>
      <c r="B1355" s="16">
        <v>10.4</v>
      </c>
      <c r="C1355" s="16">
        <v>10.115</v>
      </c>
      <c r="D1355" s="16">
        <v>10193</v>
      </c>
      <c r="E1355" s="42">
        <f t="shared" si="0"/>
        <v>0</v>
      </c>
    </row>
    <row r="1356" spans="1:5" ht="12.75" customHeight="1" x14ac:dyDescent="0.2">
      <c r="A1356" s="41">
        <v>43978</v>
      </c>
      <c r="B1356" s="16">
        <v>10.3</v>
      </c>
      <c r="C1356" s="16">
        <v>10.015000000000001</v>
      </c>
      <c r="D1356" s="16">
        <v>1275</v>
      </c>
      <c r="E1356" s="42">
        <f t="shared" si="0"/>
        <v>-9.8863074641620998E-3</v>
      </c>
    </row>
    <row r="1357" spans="1:5" ht="12.75" customHeight="1" x14ac:dyDescent="0.2">
      <c r="A1357" s="41">
        <v>43979</v>
      </c>
      <c r="B1357" s="16">
        <v>10.3</v>
      </c>
      <c r="C1357" s="16">
        <v>10.015000000000001</v>
      </c>
      <c r="D1357" s="16">
        <v>494</v>
      </c>
      <c r="E1357" s="42">
        <f t="shared" si="0"/>
        <v>0</v>
      </c>
    </row>
    <row r="1358" spans="1:5" ht="12.75" customHeight="1" x14ac:dyDescent="0.2">
      <c r="A1358" s="41">
        <v>43980</v>
      </c>
      <c r="B1358" s="16">
        <v>10.4</v>
      </c>
      <c r="C1358" s="16">
        <v>10.115</v>
      </c>
      <c r="D1358" s="16">
        <v>2548</v>
      </c>
      <c r="E1358" s="42">
        <f t="shared" si="0"/>
        <v>9.9850224663005135E-3</v>
      </c>
    </row>
    <row r="1359" spans="1:5" ht="12.75" customHeight="1" x14ac:dyDescent="0.2">
      <c r="A1359" s="41">
        <v>43983</v>
      </c>
      <c r="B1359" s="16">
        <v>10.3</v>
      </c>
      <c r="C1359" s="16">
        <v>10.015000000000001</v>
      </c>
      <c r="D1359" s="16">
        <v>2709</v>
      </c>
      <c r="E1359" s="42">
        <f t="shared" si="0"/>
        <v>-9.8863074641620998E-3</v>
      </c>
    </row>
    <row r="1360" spans="1:5" ht="12.75" customHeight="1" x14ac:dyDescent="0.2">
      <c r="A1360" s="41">
        <v>43984</v>
      </c>
      <c r="B1360" s="16">
        <v>10.3</v>
      </c>
      <c r="C1360" s="16">
        <v>10.015000000000001</v>
      </c>
      <c r="D1360" s="16">
        <v>1905</v>
      </c>
      <c r="E1360" s="42">
        <f t="shared" si="0"/>
        <v>0</v>
      </c>
    </row>
    <row r="1361" spans="1:5" ht="12.75" customHeight="1" x14ac:dyDescent="0.2">
      <c r="A1361" s="41">
        <v>43985</v>
      </c>
      <c r="B1361" s="16">
        <v>10.25</v>
      </c>
      <c r="C1361" s="16">
        <v>9.9649999999999999</v>
      </c>
      <c r="D1361" s="16">
        <v>8735</v>
      </c>
      <c r="E1361" s="42">
        <f t="shared" si="0"/>
        <v>-4.9925112331503452E-3</v>
      </c>
    </row>
    <row r="1362" spans="1:5" ht="12.75" customHeight="1" x14ac:dyDescent="0.2">
      <c r="A1362" s="41">
        <v>43986</v>
      </c>
      <c r="B1362" s="16">
        <v>10.59</v>
      </c>
      <c r="C1362" s="16">
        <v>10.305</v>
      </c>
      <c r="D1362" s="16">
        <v>14427</v>
      </c>
      <c r="E1362" s="42">
        <f t="shared" si="0"/>
        <v>3.4119417962870033E-2</v>
      </c>
    </row>
    <row r="1363" spans="1:5" ht="12.75" customHeight="1" x14ac:dyDescent="0.2">
      <c r="A1363" s="41">
        <v>43987</v>
      </c>
      <c r="B1363" s="16">
        <v>10.72</v>
      </c>
      <c r="C1363" s="16">
        <v>10.435</v>
      </c>
      <c r="D1363" s="16">
        <v>12089</v>
      </c>
      <c r="E1363" s="42">
        <f t="shared" si="0"/>
        <v>1.261523532265898E-2</v>
      </c>
    </row>
    <row r="1364" spans="1:5" ht="12.75" customHeight="1" x14ac:dyDescent="0.2">
      <c r="A1364" s="41">
        <v>43990</v>
      </c>
      <c r="B1364" s="16">
        <v>10.69</v>
      </c>
      <c r="C1364" s="16">
        <v>10.404999999999999</v>
      </c>
      <c r="D1364" s="16">
        <v>6277</v>
      </c>
      <c r="E1364" s="42">
        <f t="shared" si="0"/>
        <v>-2.8749401054145793E-3</v>
      </c>
    </row>
    <row r="1365" spans="1:5" ht="12.75" customHeight="1" x14ac:dyDescent="0.2">
      <c r="A1365" s="41">
        <v>43991</v>
      </c>
      <c r="B1365" s="16">
        <v>10.41</v>
      </c>
      <c r="C1365" s="16">
        <v>10.125</v>
      </c>
      <c r="D1365" s="16">
        <v>16907</v>
      </c>
      <c r="E1365" s="42">
        <f t="shared" si="0"/>
        <v>-2.6910139356078749E-2</v>
      </c>
    </row>
    <row r="1366" spans="1:5" ht="12.75" customHeight="1" x14ac:dyDescent="0.2">
      <c r="A1366" s="41">
        <v>43992</v>
      </c>
      <c r="B1366" s="16">
        <v>10.6</v>
      </c>
      <c r="C1366" s="16">
        <v>10.315</v>
      </c>
      <c r="D1366" s="16">
        <v>19270</v>
      </c>
      <c r="E1366" s="42">
        <f t="shared" si="0"/>
        <v>1.8765432098765383E-2</v>
      </c>
    </row>
    <row r="1367" spans="1:5" ht="12.75" customHeight="1" x14ac:dyDescent="0.2">
      <c r="A1367" s="41">
        <v>43993</v>
      </c>
      <c r="B1367" s="16">
        <v>10.7</v>
      </c>
      <c r="C1367" s="16">
        <v>10.414999999999999</v>
      </c>
      <c r="D1367" s="16">
        <v>5064</v>
      </c>
      <c r="E1367" s="42">
        <f t="shared" si="0"/>
        <v>9.6946194861851336E-3</v>
      </c>
    </row>
    <row r="1368" spans="1:5" ht="12.75" customHeight="1" x14ac:dyDescent="0.2">
      <c r="A1368" s="41">
        <v>43994</v>
      </c>
      <c r="B1368" s="16">
        <v>10.69</v>
      </c>
      <c r="C1368" s="16">
        <v>10.404999999999999</v>
      </c>
      <c r="D1368" s="16">
        <v>9189</v>
      </c>
      <c r="E1368" s="42">
        <f t="shared" si="0"/>
        <v>-9.6015362457991236E-4</v>
      </c>
    </row>
    <row r="1369" spans="1:5" ht="12.75" customHeight="1" x14ac:dyDescent="0.2">
      <c r="A1369" s="41">
        <v>43997</v>
      </c>
      <c r="B1369" s="16">
        <v>11.15</v>
      </c>
      <c r="C1369" s="16">
        <v>10.865</v>
      </c>
      <c r="D1369" s="16">
        <v>38162</v>
      </c>
      <c r="E1369" s="42">
        <f t="shared" si="0"/>
        <v>4.4209514656415268E-2</v>
      </c>
    </row>
    <row r="1370" spans="1:5" ht="12.75" customHeight="1" x14ac:dyDescent="0.2">
      <c r="A1370" s="41">
        <v>43998</v>
      </c>
      <c r="B1370" s="16">
        <v>11.35</v>
      </c>
      <c r="C1370" s="16">
        <v>11.065</v>
      </c>
      <c r="D1370" s="16">
        <v>54899</v>
      </c>
      <c r="E1370" s="42">
        <f t="shared" si="0"/>
        <v>1.8407731247123728E-2</v>
      </c>
    </row>
    <row r="1371" spans="1:5" ht="12.75" customHeight="1" x14ac:dyDescent="0.2">
      <c r="A1371" s="41">
        <v>43999</v>
      </c>
      <c r="B1371" s="16">
        <v>11.19</v>
      </c>
      <c r="C1371" s="16">
        <v>10.904999999999999</v>
      </c>
      <c r="D1371" s="16">
        <v>10440</v>
      </c>
      <c r="E1371" s="42">
        <f t="shared" si="0"/>
        <v>-1.4460009037505661E-2</v>
      </c>
    </row>
    <row r="1372" spans="1:5" ht="12.75" customHeight="1" x14ac:dyDescent="0.2">
      <c r="A1372" s="41">
        <v>44000</v>
      </c>
      <c r="B1372" s="16">
        <v>11.3</v>
      </c>
      <c r="C1372" s="16">
        <v>11.015000000000001</v>
      </c>
      <c r="D1372" s="16">
        <v>16370</v>
      </c>
      <c r="E1372" s="42">
        <f t="shared" si="0"/>
        <v>1.0087116001834132E-2</v>
      </c>
    </row>
    <row r="1373" spans="1:5" ht="12.75" customHeight="1" x14ac:dyDescent="0.2">
      <c r="A1373" s="41">
        <v>44001</v>
      </c>
      <c r="B1373" s="16">
        <v>11.45</v>
      </c>
      <c r="C1373" s="16">
        <v>11.164999999999999</v>
      </c>
      <c r="D1373" s="16">
        <v>15966</v>
      </c>
      <c r="E1373" s="42">
        <f t="shared" si="0"/>
        <v>1.3617793917385254E-2</v>
      </c>
    </row>
    <row r="1374" spans="1:5" ht="12.75" customHeight="1" x14ac:dyDescent="0.2">
      <c r="A1374" s="41">
        <v>44004</v>
      </c>
      <c r="B1374" s="16">
        <v>11.8</v>
      </c>
      <c r="C1374" s="16">
        <v>11.515000000000001</v>
      </c>
      <c r="D1374" s="16">
        <v>58354</v>
      </c>
      <c r="E1374" s="42">
        <f t="shared" si="0"/>
        <v>3.134796238244527E-2</v>
      </c>
    </row>
    <row r="1375" spans="1:5" ht="12.75" customHeight="1" x14ac:dyDescent="0.2">
      <c r="A1375" s="41">
        <v>44005</v>
      </c>
      <c r="B1375" s="16">
        <v>11.79</v>
      </c>
      <c r="C1375" s="16">
        <v>11.504999999999999</v>
      </c>
      <c r="D1375" s="16">
        <v>19343</v>
      </c>
      <c r="E1375" s="42">
        <f t="shared" si="0"/>
        <v>-8.6843247937486428E-4</v>
      </c>
    </row>
    <row r="1376" spans="1:5" ht="12.75" customHeight="1" x14ac:dyDescent="0.2">
      <c r="A1376" s="41">
        <v>44006</v>
      </c>
      <c r="B1376" s="16">
        <v>12</v>
      </c>
      <c r="C1376" s="16">
        <v>11.715</v>
      </c>
      <c r="D1376" s="16">
        <v>59304</v>
      </c>
      <c r="E1376" s="42">
        <f t="shared" si="0"/>
        <v>1.825293350717087E-2</v>
      </c>
    </row>
    <row r="1377" spans="1:5" ht="12.75" customHeight="1" x14ac:dyDescent="0.2">
      <c r="A1377" s="41">
        <v>44007</v>
      </c>
      <c r="B1377" s="16">
        <v>11.9</v>
      </c>
      <c r="C1377" s="16">
        <v>11.615</v>
      </c>
      <c r="D1377" s="16">
        <v>14015</v>
      </c>
      <c r="E1377" s="42">
        <f t="shared" si="0"/>
        <v>-8.5360648740930127E-3</v>
      </c>
    </row>
    <row r="1378" spans="1:5" ht="12.75" customHeight="1" x14ac:dyDescent="0.2">
      <c r="A1378" s="41">
        <v>44008</v>
      </c>
      <c r="B1378" s="16">
        <v>12</v>
      </c>
      <c r="C1378" s="16">
        <v>11.715</v>
      </c>
      <c r="D1378" s="16">
        <v>70464</v>
      </c>
      <c r="E1378" s="42">
        <f t="shared" si="0"/>
        <v>8.6095566078346654E-3</v>
      </c>
    </row>
    <row r="1379" spans="1:5" ht="12.75" customHeight="1" x14ac:dyDescent="0.2">
      <c r="A1379" s="41">
        <v>44011</v>
      </c>
      <c r="B1379" s="16">
        <v>11.98</v>
      </c>
      <c r="C1379" s="16">
        <v>11.695</v>
      </c>
      <c r="D1379" s="16">
        <v>4082</v>
      </c>
      <c r="E1379" s="42">
        <f t="shared" si="0"/>
        <v>-1.7072129748185723E-3</v>
      </c>
    </row>
    <row r="1380" spans="1:5" ht="12.75" customHeight="1" x14ac:dyDescent="0.2">
      <c r="A1380" s="41">
        <v>44012</v>
      </c>
      <c r="B1380" s="16">
        <v>11.89</v>
      </c>
      <c r="C1380" s="16">
        <v>11.605</v>
      </c>
      <c r="D1380" s="16">
        <v>6933</v>
      </c>
      <c r="E1380" s="42">
        <f t="shared" si="0"/>
        <v>-7.695596408721664E-3</v>
      </c>
    </row>
    <row r="1381" spans="1:5" ht="12.75" customHeight="1" x14ac:dyDescent="0.2">
      <c r="A1381" s="41">
        <v>44013</v>
      </c>
      <c r="B1381" s="16">
        <v>11.85</v>
      </c>
      <c r="C1381" s="16">
        <v>11.565</v>
      </c>
      <c r="D1381" s="16">
        <v>4514</v>
      </c>
      <c r="E1381" s="42">
        <f t="shared" si="0"/>
        <v>-3.4467901766480759E-3</v>
      </c>
    </row>
    <row r="1382" spans="1:5" ht="12.75" customHeight="1" x14ac:dyDescent="0.2">
      <c r="A1382" s="41">
        <v>44014</v>
      </c>
      <c r="B1382" s="16">
        <v>11.88</v>
      </c>
      <c r="C1382" s="16">
        <v>11.595000000000001</v>
      </c>
      <c r="D1382" s="16">
        <v>2197</v>
      </c>
      <c r="E1382" s="42">
        <f t="shared" si="0"/>
        <v>2.59403372243849E-3</v>
      </c>
    </row>
    <row r="1383" spans="1:5" ht="12.75" customHeight="1" x14ac:dyDescent="0.2">
      <c r="A1383" s="41">
        <v>44015</v>
      </c>
      <c r="B1383" s="16">
        <v>11.53</v>
      </c>
      <c r="C1383" s="16">
        <v>11.244999999999999</v>
      </c>
      <c r="D1383" s="16">
        <v>6001</v>
      </c>
      <c r="E1383" s="42">
        <f t="shared" si="0"/>
        <v>-3.0185424752048419E-2</v>
      </c>
    </row>
    <row r="1384" spans="1:5" ht="12.75" customHeight="1" x14ac:dyDescent="0.2">
      <c r="A1384" s="41">
        <v>44018</v>
      </c>
      <c r="B1384" s="16">
        <v>11.6</v>
      </c>
      <c r="C1384" s="16">
        <v>11.315</v>
      </c>
      <c r="D1384" s="16">
        <v>3298</v>
      </c>
      <c r="E1384" s="42">
        <f t="shared" si="0"/>
        <v>6.2249888839484473E-3</v>
      </c>
    </row>
    <row r="1385" spans="1:5" ht="12.75" customHeight="1" x14ac:dyDescent="0.2">
      <c r="A1385" s="41">
        <v>44019</v>
      </c>
      <c r="B1385" s="16">
        <v>11.59</v>
      </c>
      <c r="C1385" s="16">
        <v>11.305</v>
      </c>
      <c r="D1385" s="16">
        <v>1414</v>
      </c>
      <c r="E1385" s="42">
        <f t="shared" si="0"/>
        <v>-8.8378258948296835E-4</v>
      </c>
    </row>
    <row r="1386" spans="1:5" ht="12.75" customHeight="1" x14ac:dyDescent="0.2">
      <c r="A1386" s="41">
        <v>44020</v>
      </c>
      <c r="B1386" s="16">
        <v>11.9</v>
      </c>
      <c r="C1386" s="16">
        <v>11.615</v>
      </c>
      <c r="D1386" s="16">
        <v>6426</v>
      </c>
      <c r="E1386" s="42">
        <f t="shared" si="0"/>
        <v>2.7421494913755021E-2</v>
      </c>
    </row>
    <row r="1387" spans="1:5" ht="12.75" customHeight="1" x14ac:dyDescent="0.2">
      <c r="A1387" s="41">
        <v>44021</v>
      </c>
      <c r="B1387" s="16">
        <v>11.9</v>
      </c>
      <c r="C1387" s="16">
        <v>11.615</v>
      </c>
      <c r="D1387" s="16">
        <v>1204</v>
      </c>
      <c r="E1387" s="42">
        <f t="shared" si="0"/>
        <v>0</v>
      </c>
    </row>
    <row r="1388" spans="1:5" ht="12.75" customHeight="1" x14ac:dyDescent="0.2">
      <c r="A1388" s="41">
        <v>44022</v>
      </c>
      <c r="B1388" s="16">
        <v>11.6</v>
      </c>
      <c r="C1388" s="16">
        <v>11.315</v>
      </c>
      <c r="D1388" s="16">
        <v>8068</v>
      </c>
      <c r="E1388" s="42">
        <f t="shared" si="0"/>
        <v>-2.5828669823504149E-2</v>
      </c>
    </row>
    <row r="1389" spans="1:5" ht="12.75" customHeight="1" x14ac:dyDescent="0.2">
      <c r="A1389" s="41">
        <v>44025</v>
      </c>
      <c r="B1389" s="16">
        <v>11.88</v>
      </c>
      <c r="C1389" s="16">
        <v>11.595000000000001</v>
      </c>
      <c r="D1389" s="16">
        <v>2162</v>
      </c>
      <c r="E1389" s="42">
        <f t="shared" si="0"/>
        <v>2.4745912505523743E-2</v>
      </c>
    </row>
    <row r="1390" spans="1:5" ht="12.75" customHeight="1" x14ac:dyDescent="0.2">
      <c r="A1390" s="41">
        <v>44026</v>
      </c>
      <c r="B1390" s="16">
        <v>11.82</v>
      </c>
      <c r="C1390" s="16">
        <v>11.535</v>
      </c>
      <c r="D1390" s="16">
        <v>2927</v>
      </c>
      <c r="E1390" s="42">
        <f t="shared" si="0"/>
        <v>-5.1746442432083224E-3</v>
      </c>
    </row>
    <row r="1391" spans="1:5" ht="12.75" customHeight="1" x14ac:dyDescent="0.2">
      <c r="A1391" s="41">
        <v>44027</v>
      </c>
      <c r="B1391" s="16">
        <v>11.8</v>
      </c>
      <c r="C1391" s="16">
        <v>11.515000000000001</v>
      </c>
      <c r="D1391" s="16">
        <v>19518</v>
      </c>
      <c r="E1391" s="42">
        <f t="shared" si="0"/>
        <v>-1.7338534893801105E-3</v>
      </c>
    </row>
    <row r="1392" spans="1:5" ht="12.75" customHeight="1" x14ac:dyDescent="0.2">
      <c r="A1392" s="41">
        <v>44028</v>
      </c>
      <c r="B1392" s="16">
        <v>11.7</v>
      </c>
      <c r="C1392" s="16">
        <v>11.414999999999999</v>
      </c>
      <c r="D1392" s="16">
        <v>14724</v>
      </c>
      <c r="E1392" s="42">
        <f t="shared" si="0"/>
        <v>-8.6843247937474083E-3</v>
      </c>
    </row>
    <row r="1393" spans="1:5" ht="12.75" customHeight="1" x14ac:dyDescent="0.2">
      <c r="A1393" s="41">
        <v>44029</v>
      </c>
      <c r="B1393" s="16">
        <v>11.74</v>
      </c>
      <c r="C1393" s="16">
        <v>11.455</v>
      </c>
      <c r="D1393" s="16">
        <v>306</v>
      </c>
      <c r="E1393" s="42">
        <f t="shared" si="0"/>
        <v>3.5041611914148861E-3</v>
      </c>
    </row>
    <row r="1394" spans="1:5" ht="12.75" customHeight="1" x14ac:dyDescent="0.2">
      <c r="A1394" s="41">
        <v>44032</v>
      </c>
      <c r="B1394" s="16">
        <v>11.78</v>
      </c>
      <c r="C1394" s="16">
        <v>11.494999999999999</v>
      </c>
      <c r="D1394" s="16">
        <v>2298</v>
      </c>
      <c r="E1394" s="42">
        <f t="shared" si="0"/>
        <v>3.491924923614068E-3</v>
      </c>
    </row>
    <row r="1395" spans="1:5" ht="12.75" customHeight="1" x14ac:dyDescent="0.2">
      <c r="A1395" s="41">
        <v>44033</v>
      </c>
      <c r="B1395" s="16">
        <v>11.77</v>
      </c>
      <c r="C1395" s="16">
        <v>11.484999999999999</v>
      </c>
      <c r="D1395" s="16">
        <v>2175</v>
      </c>
      <c r="E1395" s="42">
        <f t="shared" si="0"/>
        <v>-8.6994345367549266E-4</v>
      </c>
    </row>
    <row r="1396" spans="1:5" ht="12.75" customHeight="1" x14ac:dyDescent="0.2">
      <c r="A1396" s="41">
        <v>44034</v>
      </c>
      <c r="B1396" s="16">
        <v>11.77</v>
      </c>
      <c r="C1396" s="16">
        <v>11.484999999999999</v>
      </c>
      <c r="D1396" s="16">
        <v>573</v>
      </c>
      <c r="E1396" s="42">
        <f t="shared" si="0"/>
        <v>0</v>
      </c>
    </row>
    <row r="1397" spans="1:5" ht="12.75" customHeight="1" x14ac:dyDescent="0.2">
      <c r="A1397" s="41">
        <v>44035</v>
      </c>
      <c r="B1397" s="16">
        <v>11.7</v>
      </c>
      <c r="C1397" s="16">
        <v>11.414999999999999</v>
      </c>
      <c r="D1397" s="16">
        <v>1612</v>
      </c>
      <c r="E1397" s="42">
        <f t="shared" si="0"/>
        <v>-6.0949063996517446E-3</v>
      </c>
    </row>
    <row r="1398" spans="1:5" ht="12.75" customHeight="1" x14ac:dyDescent="0.2">
      <c r="A1398" s="41">
        <v>44036</v>
      </c>
      <c r="B1398" s="16">
        <v>11.8</v>
      </c>
      <c r="C1398" s="16">
        <v>11.515000000000001</v>
      </c>
      <c r="D1398" s="16">
        <v>4266</v>
      </c>
      <c r="E1398" s="42">
        <f t="shared" si="0"/>
        <v>8.7604029785371372E-3</v>
      </c>
    </row>
    <row r="1399" spans="1:5" ht="12.75" customHeight="1" x14ac:dyDescent="0.2">
      <c r="A1399" s="41">
        <v>44039</v>
      </c>
      <c r="B1399" s="16">
        <v>11.5</v>
      </c>
      <c r="C1399" s="16">
        <v>11.215</v>
      </c>
      <c r="D1399" s="16">
        <v>25041</v>
      </c>
      <c r="E1399" s="42">
        <f t="shared" si="0"/>
        <v>-2.605297438124192E-2</v>
      </c>
    </row>
    <row r="1400" spans="1:5" ht="12.75" customHeight="1" x14ac:dyDescent="0.2">
      <c r="A1400" s="41">
        <v>44040</v>
      </c>
      <c r="B1400" s="16">
        <v>11.26</v>
      </c>
      <c r="C1400" s="16">
        <v>10.975</v>
      </c>
      <c r="D1400" s="16">
        <v>22964</v>
      </c>
      <c r="E1400" s="42">
        <f t="shared" si="0"/>
        <v>-2.1399910833704877E-2</v>
      </c>
    </row>
    <row r="1401" spans="1:5" ht="12.75" customHeight="1" x14ac:dyDescent="0.2">
      <c r="A1401" s="41">
        <v>44041</v>
      </c>
      <c r="B1401" s="16">
        <v>11.4</v>
      </c>
      <c r="C1401" s="16">
        <v>11.115</v>
      </c>
      <c r="D1401" s="16">
        <v>8065</v>
      </c>
      <c r="E1401" s="42">
        <f t="shared" si="0"/>
        <v>1.2756264236902102E-2</v>
      </c>
    </row>
    <row r="1402" spans="1:5" ht="12.75" customHeight="1" x14ac:dyDescent="0.2">
      <c r="A1402" s="41">
        <v>44042</v>
      </c>
      <c r="B1402" s="16">
        <v>11.84</v>
      </c>
      <c r="C1402" s="16">
        <v>11.555</v>
      </c>
      <c r="D1402" s="16">
        <v>31287</v>
      </c>
      <c r="E1402" s="42">
        <f t="shared" si="0"/>
        <v>3.9586144849302701E-2</v>
      </c>
    </row>
    <row r="1403" spans="1:5" ht="12.75" customHeight="1" x14ac:dyDescent="0.2">
      <c r="A1403" s="41">
        <v>44046</v>
      </c>
      <c r="B1403" s="16">
        <v>11.8</v>
      </c>
      <c r="C1403" s="16">
        <v>11.515000000000001</v>
      </c>
      <c r="D1403" s="16">
        <v>26029</v>
      </c>
      <c r="E1403" s="42">
        <f t="shared" si="0"/>
        <v>-3.4617048896580828E-3</v>
      </c>
    </row>
    <row r="1404" spans="1:5" ht="12.75" customHeight="1" x14ac:dyDescent="0.2">
      <c r="A1404" s="41">
        <v>44047</v>
      </c>
      <c r="B1404" s="16">
        <v>11.59</v>
      </c>
      <c r="C1404" s="16">
        <v>11.305</v>
      </c>
      <c r="D1404" s="16">
        <v>6277</v>
      </c>
      <c r="E1404" s="42">
        <f t="shared" si="0"/>
        <v>-1.8237082066869373E-2</v>
      </c>
    </row>
    <row r="1405" spans="1:5" ht="12.75" customHeight="1" x14ac:dyDescent="0.2">
      <c r="A1405" s="41">
        <v>44048</v>
      </c>
      <c r="B1405" s="16">
        <v>11.45</v>
      </c>
      <c r="C1405" s="16">
        <v>11.164999999999999</v>
      </c>
      <c r="D1405" s="16">
        <v>9912</v>
      </c>
      <c r="E1405" s="42">
        <f t="shared" si="0"/>
        <v>-1.2383900928792621E-2</v>
      </c>
    </row>
    <row r="1406" spans="1:5" ht="12.75" customHeight="1" x14ac:dyDescent="0.2">
      <c r="A1406" s="41">
        <v>44049</v>
      </c>
      <c r="B1406" s="16">
        <v>11.57</v>
      </c>
      <c r="C1406" s="16">
        <v>11.285</v>
      </c>
      <c r="D1406" s="16">
        <v>3600</v>
      </c>
      <c r="E1406" s="42">
        <f t="shared" si="0"/>
        <v>1.0747872816838424E-2</v>
      </c>
    </row>
    <row r="1407" spans="1:5" ht="12.75" customHeight="1" x14ac:dyDescent="0.2">
      <c r="A1407" s="41">
        <v>44050</v>
      </c>
      <c r="B1407" s="16">
        <v>11.6</v>
      </c>
      <c r="C1407" s="16">
        <v>11.315</v>
      </c>
      <c r="D1407" s="16">
        <v>1568</v>
      </c>
      <c r="E1407" s="42">
        <f t="shared" si="0"/>
        <v>2.6583961010189952E-3</v>
      </c>
    </row>
    <row r="1408" spans="1:5" ht="12.75" customHeight="1" x14ac:dyDescent="0.2">
      <c r="A1408" s="41">
        <v>44053</v>
      </c>
      <c r="B1408" s="16">
        <v>11.79</v>
      </c>
      <c r="C1408" s="16">
        <v>11.504999999999999</v>
      </c>
      <c r="D1408" s="16">
        <v>2309</v>
      </c>
      <c r="E1408" s="42">
        <f t="shared" si="0"/>
        <v>1.6791869200176713E-2</v>
      </c>
    </row>
    <row r="1409" spans="1:5" ht="12.75" customHeight="1" x14ac:dyDescent="0.2">
      <c r="A1409" s="41">
        <v>44054</v>
      </c>
      <c r="B1409" s="16">
        <v>11.6</v>
      </c>
      <c r="C1409" s="16">
        <v>11.315</v>
      </c>
      <c r="D1409" s="16">
        <v>6805</v>
      </c>
      <c r="E1409" s="42">
        <f t="shared" si="0"/>
        <v>-1.6514558887440203E-2</v>
      </c>
    </row>
    <row r="1410" spans="1:5" ht="12.75" customHeight="1" x14ac:dyDescent="0.2">
      <c r="A1410" s="41">
        <v>44055</v>
      </c>
      <c r="B1410" s="16">
        <v>11.7</v>
      </c>
      <c r="C1410" s="16">
        <v>11.414999999999999</v>
      </c>
      <c r="D1410" s="16">
        <v>5579</v>
      </c>
      <c r="E1410" s="42">
        <f t="shared" si="0"/>
        <v>8.837825894829841E-3</v>
      </c>
    </row>
    <row r="1411" spans="1:5" ht="12.75" customHeight="1" x14ac:dyDescent="0.2">
      <c r="A1411" s="41">
        <v>44057</v>
      </c>
      <c r="B1411" s="16">
        <v>11.65</v>
      </c>
      <c r="C1411" s="16">
        <v>11.365</v>
      </c>
      <c r="D1411" s="16">
        <v>7026</v>
      </c>
      <c r="E1411" s="42">
        <f t="shared" si="0"/>
        <v>-4.3802014892684133E-3</v>
      </c>
    </row>
    <row r="1412" spans="1:5" ht="12.75" customHeight="1" x14ac:dyDescent="0.2">
      <c r="A1412" s="41">
        <v>44060</v>
      </c>
      <c r="B1412" s="16">
        <v>11.5</v>
      </c>
      <c r="C1412" s="16">
        <v>11.215</v>
      </c>
      <c r="D1412" s="16">
        <v>3237</v>
      </c>
      <c r="E1412" s="42">
        <f t="shared" si="0"/>
        <v>-1.3198416190057224E-2</v>
      </c>
    </row>
    <row r="1413" spans="1:5" ht="12.75" customHeight="1" x14ac:dyDescent="0.2">
      <c r="A1413" s="41">
        <v>44061</v>
      </c>
      <c r="B1413" s="16">
        <v>11.4</v>
      </c>
      <c r="C1413" s="16">
        <v>11.115</v>
      </c>
      <c r="D1413" s="16">
        <v>5517</v>
      </c>
      <c r="E1413" s="42">
        <f t="shared" si="0"/>
        <v>-8.9166295140436606E-3</v>
      </c>
    </row>
    <row r="1414" spans="1:5" ht="12.75" customHeight="1" x14ac:dyDescent="0.2">
      <c r="A1414" s="41">
        <v>44062</v>
      </c>
      <c r="B1414" s="16">
        <v>11.5</v>
      </c>
      <c r="C1414" s="16">
        <v>11.215</v>
      </c>
      <c r="D1414" s="16">
        <v>8362</v>
      </c>
      <c r="E1414" s="42">
        <f t="shared" si="0"/>
        <v>8.9968511021142287E-3</v>
      </c>
    </row>
    <row r="1415" spans="1:5" ht="12.75" customHeight="1" x14ac:dyDescent="0.2">
      <c r="A1415" s="41">
        <v>44064</v>
      </c>
      <c r="B1415" s="16">
        <v>11.68</v>
      </c>
      <c r="C1415" s="16">
        <v>11.395</v>
      </c>
      <c r="D1415" s="16">
        <v>67898</v>
      </c>
      <c r="E1415" s="42">
        <f t="shared" si="0"/>
        <v>1.604993312527862E-2</v>
      </c>
    </row>
    <row r="1416" spans="1:5" ht="12.75" customHeight="1" x14ac:dyDescent="0.2">
      <c r="A1416" s="41">
        <v>44067</v>
      </c>
      <c r="B1416" s="16">
        <v>11.72</v>
      </c>
      <c r="C1416" s="16">
        <v>11.435</v>
      </c>
      <c r="D1416" s="16">
        <v>51531</v>
      </c>
      <c r="E1416" s="42">
        <f t="shared" si="0"/>
        <v>3.5103115401492694E-3</v>
      </c>
    </row>
    <row r="1417" spans="1:5" ht="12.75" customHeight="1" x14ac:dyDescent="0.2">
      <c r="A1417" s="41">
        <v>44068</v>
      </c>
      <c r="B1417" s="16">
        <v>11.8</v>
      </c>
      <c r="C1417" s="16">
        <v>11.515000000000001</v>
      </c>
      <c r="D1417" s="16">
        <v>19720</v>
      </c>
      <c r="E1417" s="42">
        <f t="shared" si="0"/>
        <v>6.996064713598607E-3</v>
      </c>
    </row>
    <row r="1418" spans="1:5" ht="12.75" customHeight="1" x14ac:dyDescent="0.2">
      <c r="A1418" s="41">
        <v>44069</v>
      </c>
      <c r="B1418" s="16">
        <v>11.8</v>
      </c>
      <c r="C1418" s="16">
        <v>11.515000000000001</v>
      </c>
      <c r="D1418" s="16">
        <v>8314</v>
      </c>
      <c r="E1418" s="42">
        <f t="shared" si="0"/>
        <v>0</v>
      </c>
    </row>
    <row r="1419" spans="1:5" ht="12.75" customHeight="1" x14ac:dyDescent="0.2">
      <c r="A1419" s="41">
        <v>44070</v>
      </c>
      <c r="B1419" s="16">
        <v>11.74</v>
      </c>
      <c r="C1419" s="16">
        <v>11.455</v>
      </c>
      <c r="D1419" s="16">
        <v>5626</v>
      </c>
      <c r="E1419" s="42">
        <f t="shared" si="0"/>
        <v>-5.2105948762484148E-3</v>
      </c>
    </row>
    <row r="1420" spans="1:5" ht="12.75" customHeight="1" x14ac:dyDescent="0.2">
      <c r="A1420" s="41">
        <v>44071</v>
      </c>
      <c r="B1420" s="16">
        <v>11.65</v>
      </c>
      <c r="C1420" s="16">
        <v>11.365</v>
      </c>
      <c r="D1420" s="16">
        <v>6285</v>
      </c>
      <c r="E1420" s="42">
        <f t="shared" si="0"/>
        <v>-7.8568310781318082E-3</v>
      </c>
    </row>
    <row r="1421" spans="1:5" ht="12.75" customHeight="1" x14ac:dyDescent="0.2">
      <c r="A1421" s="41">
        <v>44074</v>
      </c>
      <c r="B1421" s="16">
        <v>11.65</v>
      </c>
      <c r="C1421" s="16">
        <v>11.365</v>
      </c>
      <c r="D1421" s="16">
        <v>2839</v>
      </c>
      <c r="E1421" s="42">
        <f t="shared" si="0"/>
        <v>0</v>
      </c>
    </row>
    <row r="1422" spans="1:5" ht="12.75" customHeight="1" x14ac:dyDescent="0.2">
      <c r="A1422" s="41">
        <v>44075</v>
      </c>
      <c r="B1422" s="16">
        <v>11.65</v>
      </c>
      <c r="C1422" s="16">
        <v>11.365</v>
      </c>
      <c r="D1422" s="16">
        <v>6641</v>
      </c>
      <c r="E1422" s="42">
        <f t="shared" si="0"/>
        <v>0</v>
      </c>
    </row>
    <row r="1423" spans="1:5" ht="12.75" customHeight="1" x14ac:dyDescent="0.2">
      <c r="A1423" s="41">
        <v>44076</v>
      </c>
      <c r="B1423" s="16">
        <v>11.68</v>
      </c>
      <c r="C1423" s="16">
        <v>11.395</v>
      </c>
      <c r="D1423" s="16">
        <v>5877</v>
      </c>
      <c r="E1423" s="42">
        <f t="shared" si="0"/>
        <v>2.6396832380113822E-3</v>
      </c>
    </row>
    <row r="1424" spans="1:5" ht="12.75" customHeight="1" x14ac:dyDescent="0.2">
      <c r="A1424" s="41">
        <v>44077</v>
      </c>
      <c r="B1424" s="16">
        <v>11.65</v>
      </c>
      <c r="C1424" s="16">
        <v>11.365</v>
      </c>
      <c r="D1424" s="16">
        <v>5980</v>
      </c>
      <c r="E1424" s="42">
        <f t="shared" si="0"/>
        <v>-2.632733655111835E-3</v>
      </c>
    </row>
    <row r="1425" spans="1:5" ht="12.75" customHeight="1" x14ac:dyDescent="0.2">
      <c r="A1425" s="41">
        <v>44078</v>
      </c>
      <c r="B1425" s="16">
        <v>11.57</v>
      </c>
      <c r="C1425" s="16">
        <v>11.285</v>
      </c>
      <c r="D1425" s="16">
        <v>7506</v>
      </c>
      <c r="E1425" s="42">
        <f t="shared" si="0"/>
        <v>-7.0391553013638428E-3</v>
      </c>
    </row>
    <row r="1426" spans="1:5" ht="12.75" customHeight="1" x14ac:dyDescent="0.2">
      <c r="A1426" s="41">
        <v>44081</v>
      </c>
      <c r="B1426" s="16">
        <v>11.78</v>
      </c>
      <c r="C1426" s="16">
        <v>11.494999999999999</v>
      </c>
      <c r="D1426" s="16">
        <v>17645</v>
      </c>
      <c r="E1426" s="42">
        <f t="shared" si="0"/>
        <v>1.8608772707133282E-2</v>
      </c>
    </row>
    <row r="1427" spans="1:5" ht="12.75" customHeight="1" x14ac:dyDescent="0.2">
      <c r="A1427" s="41">
        <v>44082</v>
      </c>
      <c r="B1427" s="16">
        <v>11.77</v>
      </c>
      <c r="C1427" s="16">
        <v>11.484999999999999</v>
      </c>
      <c r="D1427" s="16">
        <v>9228</v>
      </c>
      <c r="E1427" s="42">
        <f t="shared" si="0"/>
        <v>-8.6994345367549266E-4</v>
      </c>
    </row>
    <row r="1428" spans="1:5" ht="12.75" customHeight="1" x14ac:dyDescent="0.2">
      <c r="A1428" s="41">
        <v>44083</v>
      </c>
      <c r="B1428" s="16">
        <v>11.67</v>
      </c>
      <c r="C1428" s="16">
        <v>11.385</v>
      </c>
      <c r="D1428" s="16">
        <v>9539</v>
      </c>
      <c r="E1428" s="42">
        <f t="shared" si="0"/>
        <v>-8.7070091423595685E-3</v>
      </c>
    </row>
    <row r="1429" spans="1:5" ht="12.75" customHeight="1" x14ac:dyDescent="0.2">
      <c r="A1429" s="41">
        <v>44084</v>
      </c>
      <c r="B1429" s="16">
        <v>11.71</v>
      </c>
      <c r="C1429" s="16">
        <v>11.425000000000001</v>
      </c>
      <c r="D1429" s="16">
        <v>8314</v>
      </c>
      <c r="E1429" s="42">
        <f t="shared" si="0"/>
        <v>3.5133948177427251E-3</v>
      </c>
    </row>
    <row r="1430" spans="1:5" ht="12.75" customHeight="1" x14ac:dyDescent="0.2">
      <c r="A1430" s="41">
        <v>44085</v>
      </c>
      <c r="B1430" s="16">
        <v>11.74</v>
      </c>
      <c r="C1430" s="16">
        <v>11.455</v>
      </c>
      <c r="D1430" s="16">
        <v>5325</v>
      </c>
      <c r="E1430" s="42">
        <f t="shared" si="0"/>
        <v>2.625820568927734E-3</v>
      </c>
    </row>
    <row r="1431" spans="1:5" ht="12.75" customHeight="1" x14ac:dyDescent="0.2">
      <c r="A1431" s="41">
        <v>44088</v>
      </c>
      <c r="B1431" s="16">
        <v>11.61</v>
      </c>
      <c r="C1431" s="16">
        <v>11.324999999999999</v>
      </c>
      <c r="D1431" s="16">
        <v>7088</v>
      </c>
      <c r="E1431" s="42">
        <f t="shared" si="0"/>
        <v>-1.134875600174603E-2</v>
      </c>
    </row>
    <row r="1432" spans="1:5" ht="12.75" customHeight="1" x14ac:dyDescent="0.2">
      <c r="A1432" s="41">
        <v>44089</v>
      </c>
      <c r="B1432" s="16">
        <v>11.7</v>
      </c>
      <c r="C1432" s="16">
        <v>11.414999999999999</v>
      </c>
      <c r="D1432" s="16">
        <v>13445</v>
      </c>
      <c r="E1432" s="42">
        <f t="shared" si="0"/>
        <v>7.9470198675496567E-3</v>
      </c>
    </row>
    <row r="1433" spans="1:5" ht="12.75" customHeight="1" x14ac:dyDescent="0.2">
      <c r="A1433" s="41">
        <v>44090</v>
      </c>
      <c r="B1433" s="16">
        <v>11.7</v>
      </c>
      <c r="C1433" s="16">
        <v>11.414999999999999</v>
      </c>
      <c r="D1433" s="16">
        <v>4008</v>
      </c>
      <c r="E1433" s="42">
        <f t="shared" si="0"/>
        <v>0</v>
      </c>
    </row>
    <row r="1434" spans="1:5" ht="12.75" customHeight="1" x14ac:dyDescent="0.2">
      <c r="A1434" s="41">
        <v>44091</v>
      </c>
      <c r="B1434" s="16">
        <v>11.7</v>
      </c>
      <c r="C1434" s="16">
        <v>11.414999999999999</v>
      </c>
      <c r="D1434" s="16">
        <v>6565</v>
      </c>
      <c r="E1434" s="42">
        <f t="shared" si="0"/>
        <v>0</v>
      </c>
    </row>
    <row r="1435" spans="1:5" ht="12.75" customHeight="1" x14ac:dyDescent="0.2">
      <c r="A1435" s="41">
        <v>44092</v>
      </c>
      <c r="B1435" s="16">
        <v>11.6</v>
      </c>
      <c r="C1435" s="16">
        <v>11.315</v>
      </c>
      <c r="D1435" s="16">
        <v>469</v>
      </c>
      <c r="E1435" s="42">
        <f t="shared" si="0"/>
        <v>-8.7604029785369828E-3</v>
      </c>
    </row>
    <row r="1436" spans="1:5" ht="12.75" customHeight="1" x14ac:dyDescent="0.2">
      <c r="A1436" s="41">
        <v>44095</v>
      </c>
      <c r="B1436" s="16">
        <v>11.62</v>
      </c>
      <c r="C1436" s="16">
        <v>11.334999999999999</v>
      </c>
      <c r="D1436" s="16">
        <v>4302</v>
      </c>
      <c r="E1436" s="42">
        <f t="shared" si="0"/>
        <v>1.7675651789659367E-3</v>
      </c>
    </row>
    <row r="1437" spans="1:5" ht="12.75" customHeight="1" x14ac:dyDescent="0.2">
      <c r="A1437" s="41">
        <v>44096</v>
      </c>
      <c r="B1437" s="16">
        <v>11.7</v>
      </c>
      <c r="C1437" s="16">
        <v>11.414999999999999</v>
      </c>
      <c r="D1437" s="16">
        <v>2575</v>
      </c>
      <c r="E1437" s="42">
        <f t="shared" si="0"/>
        <v>7.0577856197618066E-3</v>
      </c>
    </row>
    <row r="1438" spans="1:5" ht="12.75" customHeight="1" x14ac:dyDescent="0.2">
      <c r="A1438" s="41">
        <v>44097</v>
      </c>
      <c r="B1438" s="16">
        <v>11.7</v>
      </c>
      <c r="C1438" s="16">
        <v>11.414999999999999</v>
      </c>
      <c r="D1438" s="16">
        <v>1780</v>
      </c>
      <c r="E1438" s="42">
        <f t="shared" si="0"/>
        <v>0</v>
      </c>
    </row>
    <row r="1439" spans="1:5" ht="12.75" customHeight="1" x14ac:dyDescent="0.2">
      <c r="A1439" s="41">
        <v>44098</v>
      </c>
      <c r="B1439" s="16">
        <v>11.74</v>
      </c>
      <c r="C1439" s="16">
        <v>11.455</v>
      </c>
      <c r="D1439" s="16">
        <v>2755</v>
      </c>
      <c r="E1439" s="42">
        <f t="shared" si="0"/>
        <v>3.5041611914148861E-3</v>
      </c>
    </row>
    <row r="1440" spans="1:5" ht="12.75" customHeight="1" x14ac:dyDescent="0.2">
      <c r="A1440" s="41">
        <v>44099</v>
      </c>
      <c r="B1440" s="16">
        <v>12.1</v>
      </c>
      <c r="C1440" s="16">
        <v>11.815</v>
      </c>
      <c r="D1440" s="16">
        <v>30146</v>
      </c>
      <c r="E1440" s="42">
        <f t="shared" si="0"/>
        <v>3.1427324312527233E-2</v>
      </c>
    </row>
    <row r="1441" spans="1:5" ht="12.75" customHeight="1" x14ac:dyDescent="0.2">
      <c r="A1441" s="41">
        <v>44102</v>
      </c>
      <c r="B1441" s="16">
        <v>12.3</v>
      </c>
      <c r="C1441" s="16">
        <v>12.015000000000001</v>
      </c>
      <c r="D1441" s="16">
        <v>38795</v>
      </c>
      <c r="E1441" s="42">
        <f t="shared" si="0"/>
        <v>1.6927634363097847E-2</v>
      </c>
    </row>
    <row r="1442" spans="1:5" ht="12.75" customHeight="1" x14ac:dyDescent="0.2">
      <c r="A1442" s="41">
        <v>44103</v>
      </c>
      <c r="B1442" s="16">
        <v>12.28</v>
      </c>
      <c r="C1442" s="16">
        <v>11.994999999999999</v>
      </c>
      <c r="D1442" s="16">
        <v>25730</v>
      </c>
      <c r="E1442" s="42">
        <f t="shared" si="0"/>
        <v>-1.6645859342489678E-3</v>
      </c>
    </row>
    <row r="1443" spans="1:5" ht="12.75" customHeight="1" x14ac:dyDescent="0.2">
      <c r="A1443" s="41">
        <v>44104</v>
      </c>
      <c r="B1443" s="16">
        <v>12.2</v>
      </c>
      <c r="C1443" s="16">
        <v>11.914999999999999</v>
      </c>
      <c r="D1443" s="16">
        <v>16598</v>
      </c>
      <c r="E1443" s="42">
        <f t="shared" si="0"/>
        <v>-6.6694456023343122E-3</v>
      </c>
    </row>
    <row r="1444" spans="1:5" ht="12.75" customHeight="1" x14ac:dyDescent="0.2">
      <c r="A1444" s="41">
        <v>44105</v>
      </c>
      <c r="B1444" s="16">
        <v>12.15</v>
      </c>
      <c r="C1444" s="16">
        <v>11.865</v>
      </c>
      <c r="D1444" s="16">
        <v>18644</v>
      </c>
      <c r="E1444" s="42">
        <f t="shared" si="0"/>
        <v>-4.196391103650771E-3</v>
      </c>
    </row>
    <row r="1445" spans="1:5" ht="12.75" customHeight="1" x14ac:dyDescent="0.2">
      <c r="A1445" s="41">
        <v>44106</v>
      </c>
      <c r="B1445" s="16">
        <v>12</v>
      </c>
      <c r="C1445" s="16">
        <v>11.715</v>
      </c>
      <c r="D1445" s="16">
        <v>14761</v>
      </c>
      <c r="E1445" s="42">
        <f t="shared" si="0"/>
        <v>-1.2642225031605593E-2</v>
      </c>
    </row>
    <row r="1446" spans="1:5" ht="12.75" customHeight="1" x14ac:dyDescent="0.2">
      <c r="A1446" s="41">
        <v>44109</v>
      </c>
      <c r="B1446" s="16">
        <v>11.91</v>
      </c>
      <c r="C1446" s="16">
        <v>11.625</v>
      </c>
      <c r="D1446" s="16">
        <v>16540</v>
      </c>
      <c r="E1446" s="42">
        <f t="shared" si="0"/>
        <v>-7.6824583866837264E-3</v>
      </c>
    </row>
    <row r="1447" spans="1:5" ht="12.75" customHeight="1" x14ac:dyDescent="0.2">
      <c r="A1447" s="41">
        <v>44110</v>
      </c>
      <c r="B1447" s="16">
        <v>12</v>
      </c>
      <c r="C1447" s="16">
        <v>11.715</v>
      </c>
      <c r="D1447" s="16">
        <v>5374</v>
      </c>
      <c r="E1447" s="42">
        <f t="shared" si="0"/>
        <v>7.7419354838709556E-3</v>
      </c>
    </row>
    <row r="1448" spans="1:5" ht="12.75" customHeight="1" x14ac:dyDescent="0.2">
      <c r="A1448" s="41">
        <v>44111</v>
      </c>
      <c r="B1448" s="16">
        <v>12</v>
      </c>
      <c r="C1448" s="16">
        <v>11.715</v>
      </c>
      <c r="D1448" s="16">
        <v>12934</v>
      </c>
      <c r="E1448" s="42">
        <f t="shared" si="0"/>
        <v>0</v>
      </c>
    </row>
    <row r="1449" spans="1:5" ht="12.75" customHeight="1" x14ac:dyDescent="0.2">
      <c r="A1449" s="41">
        <v>44112</v>
      </c>
      <c r="B1449" s="16">
        <v>12.05</v>
      </c>
      <c r="C1449" s="16">
        <v>11.765000000000001</v>
      </c>
      <c r="D1449" s="16">
        <v>4337</v>
      </c>
      <c r="E1449" s="42">
        <f t="shared" si="0"/>
        <v>4.2680324370465827E-3</v>
      </c>
    </row>
    <row r="1450" spans="1:5" ht="12.75" customHeight="1" x14ac:dyDescent="0.2">
      <c r="A1450" s="41">
        <v>44113</v>
      </c>
      <c r="B1450" s="16">
        <v>11.95</v>
      </c>
      <c r="C1450" s="16">
        <v>11.664999999999999</v>
      </c>
      <c r="D1450" s="16">
        <v>9962</v>
      </c>
      <c r="E1450" s="42">
        <f t="shared" si="0"/>
        <v>-8.499787505312488E-3</v>
      </c>
    </row>
    <row r="1451" spans="1:5" ht="12.75" customHeight="1" x14ac:dyDescent="0.2">
      <c r="A1451" s="41">
        <v>44116</v>
      </c>
      <c r="B1451" s="16">
        <v>12</v>
      </c>
      <c r="C1451" s="16">
        <v>11.715</v>
      </c>
      <c r="D1451" s="16">
        <v>2667</v>
      </c>
      <c r="E1451" s="42">
        <f t="shared" si="0"/>
        <v>4.2863266180883592E-3</v>
      </c>
    </row>
    <row r="1452" spans="1:5" ht="12.75" customHeight="1" x14ac:dyDescent="0.2">
      <c r="A1452" s="41">
        <v>44117</v>
      </c>
      <c r="B1452" s="16">
        <v>11.95</v>
      </c>
      <c r="C1452" s="16">
        <v>11.664999999999999</v>
      </c>
      <c r="D1452" s="16">
        <v>1496</v>
      </c>
      <c r="E1452" s="42">
        <f t="shared" si="0"/>
        <v>-4.2680324370465827E-3</v>
      </c>
    </row>
    <row r="1453" spans="1:5" ht="12.75" customHeight="1" x14ac:dyDescent="0.2">
      <c r="A1453" s="41">
        <v>44118</v>
      </c>
      <c r="B1453" s="16">
        <v>11.95</v>
      </c>
      <c r="C1453" s="16">
        <v>11.664999999999999</v>
      </c>
      <c r="D1453" s="16">
        <v>2203</v>
      </c>
      <c r="E1453" s="42">
        <f t="shared" si="0"/>
        <v>0</v>
      </c>
    </row>
    <row r="1454" spans="1:5" ht="12.75" customHeight="1" x14ac:dyDescent="0.2">
      <c r="A1454" s="41">
        <v>44120</v>
      </c>
      <c r="B1454" s="16">
        <v>12</v>
      </c>
      <c r="C1454" s="16">
        <v>11.715</v>
      </c>
      <c r="D1454" s="16">
        <v>58210</v>
      </c>
      <c r="E1454" s="42">
        <f t="shared" si="0"/>
        <v>4.2863266180883592E-3</v>
      </c>
    </row>
    <row r="1455" spans="1:5" ht="12.75" customHeight="1" x14ac:dyDescent="0.2">
      <c r="A1455" s="41">
        <v>44123</v>
      </c>
      <c r="B1455" s="16">
        <v>12.2</v>
      </c>
      <c r="C1455" s="16">
        <v>11.914999999999999</v>
      </c>
      <c r="D1455" s="16">
        <v>31205</v>
      </c>
      <c r="E1455" s="42">
        <f t="shared" si="0"/>
        <v>1.7072129748186025E-2</v>
      </c>
    </row>
    <row r="1456" spans="1:5" ht="12.75" customHeight="1" x14ac:dyDescent="0.2">
      <c r="A1456" s="41">
        <v>44124</v>
      </c>
      <c r="B1456" s="16">
        <v>12</v>
      </c>
      <c r="C1456" s="16">
        <v>11.715</v>
      </c>
      <c r="D1456" s="16">
        <v>15448</v>
      </c>
      <c r="E1456" s="42">
        <f t="shared" si="0"/>
        <v>-1.6785564414603382E-2</v>
      </c>
    </row>
    <row r="1457" spans="1:5" ht="12.75" customHeight="1" x14ac:dyDescent="0.2">
      <c r="A1457" s="41">
        <v>44125</v>
      </c>
      <c r="B1457" s="16">
        <v>11.99</v>
      </c>
      <c r="C1457" s="16">
        <v>11.705</v>
      </c>
      <c r="D1457" s="16">
        <v>25482</v>
      </c>
      <c r="E1457" s="42">
        <f t="shared" si="0"/>
        <v>-8.5360648740928614E-4</v>
      </c>
    </row>
    <row r="1458" spans="1:5" ht="12.75" customHeight="1" x14ac:dyDescent="0.2">
      <c r="A1458" s="41">
        <v>44126</v>
      </c>
      <c r="B1458" s="16">
        <v>12</v>
      </c>
      <c r="C1458" s="16">
        <v>11.715</v>
      </c>
      <c r="D1458" s="16">
        <v>10950</v>
      </c>
      <c r="E1458" s="42">
        <f t="shared" si="0"/>
        <v>8.5433575395128466E-4</v>
      </c>
    </row>
    <row r="1459" spans="1:5" ht="12.75" customHeight="1" x14ac:dyDescent="0.2">
      <c r="A1459" s="41">
        <v>44127</v>
      </c>
      <c r="B1459" s="16">
        <v>11.9</v>
      </c>
      <c r="C1459" s="16">
        <v>11.615</v>
      </c>
      <c r="D1459" s="16">
        <v>7936</v>
      </c>
      <c r="E1459" s="42">
        <f t="shared" si="0"/>
        <v>-8.5360648740930127E-3</v>
      </c>
    </row>
    <row r="1460" spans="1:5" ht="12.75" customHeight="1" x14ac:dyDescent="0.2">
      <c r="A1460" s="41">
        <v>44130</v>
      </c>
      <c r="B1460" s="16">
        <v>11.88</v>
      </c>
      <c r="C1460" s="16">
        <v>11.595000000000001</v>
      </c>
      <c r="D1460" s="16">
        <v>9025</v>
      </c>
      <c r="E1460" s="42">
        <f t="shared" si="0"/>
        <v>-1.7219113215669025E-3</v>
      </c>
    </row>
    <row r="1461" spans="1:5" ht="12.75" customHeight="1" x14ac:dyDescent="0.2">
      <c r="A1461" s="41">
        <v>44131</v>
      </c>
      <c r="B1461" s="16">
        <v>11.9</v>
      </c>
      <c r="C1461" s="16">
        <v>11.615</v>
      </c>
      <c r="D1461" s="16">
        <v>7139</v>
      </c>
      <c r="E1461" s="42">
        <f t="shared" si="0"/>
        <v>1.724881414402723E-3</v>
      </c>
    </row>
    <row r="1462" spans="1:5" ht="12.75" customHeight="1" x14ac:dyDescent="0.2">
      <c r="A1462" s="41">
        <v>44132</v>
      </c>
      <c r="B1462" s="16">
        <v>11.8</v>
      </c>
      <c r="C1462" s="16">
        <v>11.515000000000001</v>
      </c>
      <c r="D1462" s="16">
        <v>18363</v>
      </c>
      <c r="E1462" s="42">
        <f t="shared" si="0"/>
        <v>-8.6095566078346654E-3</v>
      </c>
    </row>
    <row r="1463" spans="1:5" ht="12.75" customHeight="1" x14ac:dyDescent="0.2">
      <c r="A1463" s="41">
        <v>44134</v>
      </c>
      <c r="B1463" s="16">
        <v>11.8</v>
      </c>
      <c r="C1463" s="16">
        <v>11.515000000000001</v>
      </c>
      <c r="D1463" s="16">
        <v>12533</v>
      </c>
      <c r="E1463" s="42">
        <f t="shared" si="0"/>
        <v>0</v>
      </c>
    </row>
    <row r="1464" spans="1:5" ht="12.75" customHeight="1" x14ac:dyDescent="0.2">
      <c r="A1464" s="41">
        <v>44137</v>
      </c>
      <c r="B1464" s="16">
        <v>11.8</v>
      </c>
      <c r="C1464" s="16">
        <v>11.515000000000001</v>
      </c>
      <c r="D1464" s="16">
        <v>13066</v>
      </c>
      <c r="E1464" s="42">
        <f t="shared" si="0"/>
        <v>0</v>
      </c>
    </row>
    <row r="1465" spans="1:5" ht="12.75" customHeight="1" x14ac:dyDescent="0.2">
      <c r="A1465" s="41">
        <v>44138</v>
      </c>
      <c r="B1465" s="16">
        <v>11.7</v>
      </c>
      <c r="C1465" s="16">
        <v>11.414999999999999</v>
      </c>
      <c r="D1465" s="16">
        <v>7245</v>
      </c>
      <c r="E1465" s="42">
        <f t="shared" si="0"/>
        <v>-8.6843247937474083E-3</v>
      </c>
    </row>
    <row r="1466" spans="1:5" ht="12.75" customHeight="1" x14ac:dyDescent="0.2">
      <c r="A1466" s="41">
        <v>44139</v>
      </c>
      <c r="B1466" s="16">
        <v>11.7</v>
      </c>
      <c r="C1466" s="16">
        <v>11.414999999999999</v>
      </c>
      <c r="D1466" s="16">
        <v>27127</v>
      </c>
      <c r="E1466" s="42">
        <f t="shared" si="0"/>
        <v>0</v>
      </c>
    </row>
    <row r="1467" spans="1:5" ht="12.75" customHeight="1" x14ac:dyDescent="0.2">
      <c r="A1467" s="41">
        <v>44140</v>
      </c>
      <c r="B1467" s="16">
        <v>11.7</v>
      </c>
      <c r="C1467" s="16">
        <v>11.414999999999999</v>
      </c>
      <c r="D1467" s="16">
        <v>1332</v>
      </c>
      <c r="E1467" s="42">
        <f t="shared" si="0"/>
        <v>0</v>
      </c>
    </row>
    <row r="1468" spans="1:5" ht="12.75" customHeight="1" x14ac:dyDescent="0.2">
      <c r="A1468" s="41">
        <v>44141</v>
      </c>
      <c r="B1468" s="16">
        <v>11.8</v>
      </c>
      <c r="C1468" s="16">
        <v>11.515000000000001</v>
      </c>
      <c r="D1468" s="16">
        <v>15837</v>
      </c>
      <c r="E1468" s="42">
        <f t="shared" si="0"/>
        <v>8.7604029785371372E-3</v>
      </c>
    </row>
    <row r="1469" spans="1:5" ht="12.75" customHeight="1" x14ac:dyDescent="0.2">
      <c r="A1469" s="41">
        <v>44144</v>
      </c>
      <c r="B1469" s="16">
        <v>11.79</v>
      </c>
      <c r="C1469" s="16">
        <v>11.504999999999999</v>
      </c>
      <c r="D1469" s="16">
        <v>6152</v>
      </c>
      <c r="E1469" s="42">
        <f t="shared" si="0"/>
        <v>-8.6843247937486428E-4</v>
      </c>
    </row>
    <row r="1470" spans="1:5" ht="12.75" customHeight="1" x14ac:dyDescent="0.2">
      <c r="A1470" s="41">
        <v>44145</v>
      </c>
      <c r="B1470" s="16">
        <v>11.65</v>
      </c>
      <c r="C1470" s="16">
        <v>11.365</v>
      </c>
      <c r="D1470" s="16">
        <v>6777</v>
      </c>
      <c r="E1470" s="42">
        <f t="shared" si="0"/>
        <v>-1.216862233811376E-2</v>
      </c>
    </row>
    <row r="1471" spans="1:5" ht="12.75" customHeight="1" x14ac:dyDescent="0.2">
      <c r="A1471" s="41">
        <v>44146</v>
      </c>
      <c r="B1471" s="16">
        <v>11.65</v>
      </c>
      <c r="C1471" s="16">
        <v>11.365</v>
      </c>
      <c r="D1471" s="16">
        <v>8908</v>
      </c>
      <c r="E1471" s="42">
        <f t="shared" si="0"/>
        <v>0</v>
      </c>
    </row>
    <row r="1472" spans="1:5" ht="12.75" customHeight="1" x14ac:dyDescent="0.2">
      <c r="A1472" s="41">
        <v>44147</v>
      </c>
      <c r="B1472" s="16">
        <v>11.75</v>
      </c>
      <c r="C1472" s="16">
        <v>11.465</v>
      </c>
      <c r="D1472" s="16">
        <v>5918</v>
      </c>
      <c r="E1472" s="42">
        <f t="shared" si="0"/>
        <v>8.7989441267047643E-3</v>
      </c>
    </row>
    <row r="1473" spans="1:5" ht="12.75" customHeight="1" x14ac:dyDescent="0.2">
      <c r="A1473" s="41">
        <v>44148</v>
      </c>
      <c r="B1473" s="16">
        <v>11.78</v>
      </c>
      <c r="C1473" s="16">
        <v>11.494999999999999</v>
      </c>
      <c r="D1473" s="16">
        <v>9300</v>
      </c>
      <c r="E1473" s="42">
        <f t="shared" si="0"/>
        <v>2.6166593981682825E-3</v>
      </c>
    </row>
    <row r="1474" spans="1:5" ht="12.75" customHeight="1" x14ac:dyDescent="0.2">
      <c r="A1474" s="41">
        <v>44151</v>
      </c>
      <c r="B1474" s="16">
        <v>11.5</v>
      </c>
      <c r="C1474" s="16">
        <v>11.215</v>
      </c>
      <c r="D1474" s="16">
        <v>16788</v>
      </c>
      <c r="E1474" s="42">
        <f t="shared" si="0"/>
        <v>-2.4358416702914255E-2</v>
      </c>
    </row>
    <row r="1475" spans="1:5" ht="12.75" customHeight="1" x14ac:dyDescent="0.2">
      <c r="A1475" s="41">
        <v>44152</v>
      </c>
      <c r="B1475" s="16">
        <v>11.58</v>
      </c>
      <c r="C1475" s="16">
        <v>11.295</v>
      </c>
      <c r="D1475" s="16">
        <v>3559</v>
      </c>
      <c r="E1475" s="42">
        <f t="shared" si="0"/>
        <v>7.1333036112349599E-3</v>
      </c>
    </row>
    <row r="1476" spans="1:5" ht="12.75" customHeight="1" x14ac:dyDescent="0.2">
      <c r="A1476" s="41">
        <v>44153</v>
      </c>
      <c r="B1476" s="16">
        <v>11.6</v>
      </c>
      <c r="C1476" s="16">
        <v>11.315</v>
      </c>
      <c r="D1476" s="16">
        <v>11664</v>
      </c>
      <c r="E1476" s="42">
        <f t="shared" si="0"/>
        <v>1.7706949977865935E-3</v>
      </c>
    </row>
    <row r="1477" spans="1:5" ht="12.75" customHeight="1" x14ac:dyDescent="0.2">
      <c r="A1477" s="41">
        <v>44154</v>
      </c>
      <c r="B1477" s="16">
        <v>11.7</v>
      </c>
      <c r="C1477" s="16">
        <v>11.414999999999999</v>
      </c>
      <c r="D1477" s="16">
        <v>9882</v>
      </c>
      <c r="E1477" s="42">
        <f t="shared" si="0"/>
        <v>8.837825894829841E-3</v>
      </c>
    </row>
    <row r="1478" spans="1:5" ht="12.75" customHeight="1" x14ac:dyDescent="0.2">
      <c r="A1478" s="41">
        <v>44155</v>
      </c>
      <c r="B1478" s="16">
        <v>11.78</v>
      </c>
      <c r="C1478" s="16">
        <v>11.494999999999999</v>
      </c>
      <c r="D1478" s="16">
        <v>1256</v>
      </c>
      <c r="E1478" s="42">
        <f t="shared" si="0"/>
        <v>7.008322382829617E-3</v>
      </c>
    </row>
    <row r="1479" spans="1:5" ht="12.75" customHeight="1" x14ac:dyDescent="0.2">
      <c r="A1479" s="41">
        <v>44158</v>
      </c>
      <c r="B1479" s="16">
        <v>11.69</v>
      </c>
      <c r="C1479" s="16">
        <v>11.404999999999999</v>
      </c>
      <c r="D1479" s="16">
        <v>17989</v>
      </c>
      <c r="E1479" s="42">
        <f t="shared" si="0"/>
        <v>-7.8294910830795875E-3</v>
      </c>
    </row>
    <row r="1480" spans="1:5" ht="12.75" customHeight="1" x14ac:dyDescent="0.2">
      <c r="A1480" s="41">
        <v>44159</v>
      </c>
      <c r="B1480" s="16">
        <v>11.7</v>
      </c>
      <c r="C1480" s="16">
        <v>11.414999999999999</v>
      </c>
      <c r="D1480" s="16">
        <v>5434</v>
      </c>
      <c r="E1480" s="42">
        <f t="shared" si="0"/>
        <v>8.7680841736078804E-4</v>
      </c>
    </row>
    <row r="1481" spans="1:5" ht="12.75" customHeight="1" x14ac:dyDescent="0.2">
      <c r="A1481" s="41">
        <v>44160</v>
      </c>
      <c r="B1481" s="16">
        <v>11.67</v>
      </c>
      <c r="C1481" s="16">
        <v>11.385</v>
      </c>
      <c r="D1481" s="16">
        <v>21264</v>
      </c>
      <c r="E1481" s="42">
        <f t="shared" si="0"/>
        <v>-2.6281208935610479E-3</v>
      </c>
    </row>
    <row r="1482" spans="1:5" ht="12.75" customHeight="1" x14ac:dyDescent="0.2">
      <c r="A1482" s="41">
        <v>44161</v>
      </c>
      <c r="B1482" s="16">
        <v>11.65</v>
      </c>
      <c r="C1482" s="16">
        <v>11.365</v>
      </c>
      <c r="D1482" s="16">
        <v>5998</v>
      </c>
      <c r="E1482" s="42">
        <f t="shared" si="0"/>
        <v>-1.7566974088712845E-3</v>
      </c>
    </row>
    <row r="1483" spans="1:5" ht="12.75" customHeight="1" x14ac:dyDescent="0.2">
      <c r="A1483" s="41">
        <v>44162</v>
      </c>
      <c r="B1483" s="16">
        <v>11.56</v>
      </c>
      <c r="C1483" s="16">
        <v>11.275</v>
      </c>
      <c r="D1483" s="16">
        <v>13355</v>
      </c>
      <c r="E1483" s="42">
        <f t="shared" si="0"/>
        <v>-7.9190497140343031E-3</v>
      </c>
    </row>
    <row r="1484" spans="1:5" ht="12.75" customHeight="1" x14ac:dyDescent="0.2">
      <c r="A1484" s="41">
        <v>44165</v>
      </c>
      <c r="B1484" s="16">
        <v>11.5</v>
      </c>
      <c r="C1484" s="16">
        <v>11.215</v>
      </c>
      <c r="D1484" s="16">
        <v>12316</v>
      </c>
      <c r="E1484" s="42">
        <f t="shared" si="0"/>
        <v>-5.321507760532195E-3</v>
      </c>
    </row>
    <row r="1485" spans="1:5" ht="12.75" customHeight="1" x14ac:dyDescent="0.2">
      <c r="A1485" s="41">
        <v>44166</v>
      </c>
      <c r="B1485" s="16">
        <v>11.5</v>
      </c>
      <c r="C1485" s="16">
        <v>11.215</v>
      </c>
      <c r="D1485" s="16">
        <v>9450</v>
      </c>
      <c r="E1485" s="42">
        <f t="shared" si="0"/>
        <v>0</v>
      </c>
    </row>
    <row r="1486" spans="1:5" ht="12.75" customHeight="1" x14ac:dyDescent="0.2">
      <c r="A1486" s="41">
        <v>44167</v>
      </c>
      <c r="B1486" s="16">
        <v>11.49</v>
      </c>
      <c r="C1486" s="16">
        <v>11.205</v>
      </c>
      <c r="D1486" s="16">
        <v>7671</v>
      </c>
      <c r="E1486" s="42">
        <f t="shared" si="0"/>
        <v>-8.9166295140435015E-4</v>
      </c>
    </row>
    <row r="1487" spans="1:5" ht="12.75" customHeight="1" x14ac:dyDescent="0.2">
      <c r="A1487" s="41">
        <v>44168</v>
      </c>
      <c r="B1487" s="16">
        <v>11.4</v>
      </c>
      <c r="C1487" s="16">
        <v>11.115</v>
      </c>
      <c r="D1487" s="16">
        <v>64333</v>
      </c>
      <c r="E1487" s="42">
        <f t="shared" si="0"/>
        <v>-8.032128514056212E-3</v>
      </c>
    </row>
    <row r="1488" spans="1:5" ht="12.75" customHeight="1" x14ac:dyDescent="0.2">
      <c r="A1488" s="41">
        <v>44169</v>
      </c>
      <c r="B1488" s="16">
        <v>11.5</v>
      </c>
      <c r="C1488" s="16">
        <v>11.215</v>
      </c>
      <c r="D1488" s="16">
        <v>4060</v>
      </c>
      <c r="E1488" s="42">
        <f t="shared" si="0"/>
        <v>8.9968511021142287E-3</v>
      </c>
    </row>
    <row r="1489" spans="1:5" ht="12.75" customHeight="1" x14ac:dyDescent="0.2">
      <c r="A1489" s="41">
        <v>44172</v>
      </c>
      <c r="B1489" s="16">
        <v>11.52</v>
      </c>
      <c r="C1489" s="16">
        <v>11.234999999999999</v>
      </c>
      <c r="D1489" s="16">
        <v>1934</v>
      </c>
      <c r="E1489" s="42">
        <f t="shared" si="0"/>
        <v>1.7833259028087003E-3</v>
      </c>
    </row>
    <row r="1490" spans="1:5" ht="12.75" customHeight="1" x14ac:dyDescent="0.2">
      <c r="A1490" s="41">
        <v>44173</v>
      </c>
      <c r="B1490" s="16">
        <v>11.6</v>
      </c>
      <c r="C1490" s="16">
        <v>11.315</v>
      </c>
      <c r="D1490" s="16">
        <v>11465</v>
      </c>
      <c r="E1490" s="42">
        <f t="shared" si="0"/>
        <v>7.1206052514463797E-3</v>
      </c>
    </row>
    <row r="1491" spans="1:5" ht="12.75" customHeight="1" x14ac:dyDescent="0.2">
      <c r="A1491" s="41">
        <v>44174</v>
      </c>
      <c r="B1491" s="16">
        <v>11.52</v>
      </c>
      <c r="C1491" s="16">
        <v>11.234999999999999</v>
      </c>
      <c r="D1491" s="16">
        <v>9170</v>
      </c>
      <c r="E1491" s="42">
        <f t="shared" si="0"/>
        <v>-7.0702607158639038E-3</v>
      </c>
    </row>
    <row r="1492" spans="1:5" ht="12.75" customHeight="1" x14ac:dyDescent="0.2">
      <c r="A1492" s="41">
        <v>44175</v>
      </c>
      <c r="B1492" s="16">
        <v>11.6</v>
      </c>
      <c r="C1492" s="16">
        <v>11.315</v>
      </c>
      <c r="D1492" s="16">
        <v>24471</v>
      </c>
      <c r="E1492" s="42">
        <f t="shared" si="0"/>
        <v>7.1206052514463797E-3</v>
      </c>
    </row>
    <row r="1493" spans="1:5" ht="12.75" customHeight="1" x14ac:dyDescent="0.2">
      <c r="A1493" s="41">
        <v>44176</v>
      </c>
      <c r="B1493" s="16">
        <v>11.89</v>
      </c>
      <c r="C1493" s="16">
        <v>11.605</v>
      </c>
      <c r="D1493" s="16">
        <v>45500</v>
      </c>
      <c r="E1493" s="42">
        <f t="shared" si="0"/>
        <v>2.5629695095006712E-2</v>
      </c>
    </row>
    <row r="1494" spans="1:5" ht="12.75" customHeight="1" x14ac:dyDescent="0.2">
      <c r="A1494" s="41">
        <v>44179</v>
      </c>
      <c r="B1494" s="16">
        <v>11.75</v>
      </c>
      <c r="C1494" s="16">
        <v>11.465</v>
      </c>
      <c r="D1494" s="16">
        <v>11217</v>
      </c>
      <c r="E1494" s="42">
        <f t="shared" si="0"/>
        <v>-1.2063765618268036E-2</v>
      </c>
    </row>
    <row r="1495" spans="1:5" ht="12.75" customHeight="1" x14ac:dyDescent="0.2">
      <c r="A1495" s="41">
        <v>44180</v>
      </c>
      <c r="B1495" s="16">
        <v>11.6</v>
      </c>
      <c r="C1495" s="16">
        <v>11.315</v>
      </c>
      <c r="D1495" s="16">
        <v>7381</v>
      </c>
      <c r="E1495" s="42">
        <f t="shared" si="0"/>
        <v>-1.3083296990841724E-2</v>
      </c>
    </row>
    <row r="1496" spans="1:5" ht="12.75" customHeight="1" x14ac:dyDescent="0.2">
      <c r="A1496" s="41">
        <v>44181</v>
      </c>
      <c r="B1496" s="16">
        <v>11.5</v>
      </c>
      <c r="C1496" s="16">
        <v>11.215</v>
      </c>
      <c r="D1496" s="16">
        <v>23820</v>
      </c>
      <c r="E1496" s="42">
        <f t="shared" si="0"/>
        <v>-8.837825894829841E-3</v>
      </c>
    </row>
    <row r="1497" spans="1:5" ht="12.75" customHeight="1" x14ac:dyDescent="0.2">
      <c r="A1497" s="41">
        <v>44182</v>
      </c>
      <c r="B1497" s="16">
        <v>11.4</v>
      </c>
      <c r="C1497" s="16">
        <v>11.115</v>
      </c>
      <c r="D1497" s="16">
        <v>16463</v>
      </c>
      <c r="E1497" s="42">
        <f t="shared" si="0"/>
        <v>-8.9166295140436606E-3</v>
      </c>
    </row>
    <row r="1498" spans="1:5" ht="12.75" customHeight="1" x14ac:dyDescent="0.2">
      <c r="A1498" s="41">
        <v>44183</v>
      </c>
      <c r="B1498" s="16">
        <v>11.34</v>
      </c>
      <c r="C1498" s="16">
        <v>11.055</v>
      </c>
      <c r="D1498" s="16">
        <v>21849</v>
      </c>
      <c r="E1498" s="42">
        <f t="shared" si="0"/>
        <v>-5.3981106612686009E-3</v>
      </c>
    </row>
    <row r="1499" spans="1:5" ht="12.75" customHeight="1" x14ac:dyDescent="0.2">
      <c r="A1499" s="41">
        <v>44186</v>
      </c>
      <c r="B1499" s="16">
        <v>11.34</v>
      </c>
      <c r="C1499" s="16">
        <v>11.055</v>
      </c>
      <c r="D1499" s="16">
        <v>4246</v>
      </c>
      <c r="E1499" s="42">
        <f t="shared" si="0"/>
        <v>0</v>
      </c>
    </row>
    <row r="1500" spans="1:5" ht="12.75" customHeight="1" x14ac:dyDescent="0.2">
      <c r="A1500" s="41">
        <v>44187</v>
      </c>
      <c r="B1500" s="16">
        <v>11.5</v>
      </c>
      <c r="C1500" s="16">
        <v>11.215</v>
      </c>
      <c r="D1500" s="16">
        <v>8204</v>
      </c>
      <c r="E1500" s="42">
        <f t="shared" si="0"/>
        <v>1.4473089099954786E-2</v>
      </c>
    </row>
    <row r="1501" spans="1:5" ht="12.75" customHeight="1" x14ac:dyDescent="0.2">
      <c r="A1501" s="41">
        <v>44188</v>
      </c>
      <c r="B1501" s="16">
        <v>11.39</v>
      </c>
      <c r="C1501" s="16">
        <v>11.105</v>
      </c>
      <c r="D1501" s="16">
        <v>8288</v>
      </c>
      <c r="E1501" s="42">
        <f t="shared" si="0"/>
        <v>-9.8082924654480097E-3</v>
      </c>
    </row>
    <row r="1502" spans="1:5" ht="12.75" customHeight="1" x14ac:dyDescent="0.2">
      <c r="A1502" s="41">
        <v>44189</v>
      </c>
      <c r="B1502" s="16">
        <v>11.59</v>
      </c>
      <c r="C1502" s="16">
        <v>11.305</v>
      </c>
      <c r="D1502" s="16">
        <v>3299</v>
      </c>
      <c r="E1502" s="42">
        <f t="shared" si="0"/>
        <v>1.8009905447996334E-2</v>
      </c>
    </row>
    <row r="1503" spans="1:5" ht="12.75" customHeight="1" x14ac:dyDescent="0.2">
      <c r="A1503" s="41">
        <v>44190</v>
      </c>
      <c r="B1503" s="16">
        <v>11.5</v>
      </c>
      <c r="C1503" s="16">
        <v>11.215</v>
      </c>
      <c r="D1503" s="16">
        <v>12009</v>
      </c>
      <c r="E1503" s="42">
        <f t="shared" si="0"/>
        <v>-7.9610791685094974E-3</v>
      </c>
    </row>
    <row r="1504" spans="1:5" ht="12.75" customHeight="1" x14ac:dyDescent="0.2">
      <c r="A1504" s="41">
        <v>44193</v>
      </c>
      <c r="B1504" s="16">
        <v>11.35</v>
      </c>
      <c r="C1504" s="16">
        <v>11.065</v>
      </c>
      <c r="D1504" s="16">
        <v>6140</v>
      </c>
      <c r="E1504" s="42">
        <f t="shared" si="0"/>
        <v>-1.3374944271065569E-2</v>
      </c>
    </row>
    <row r="1505" spans="1:5" ht="12.75" customHeight="1" x14ac:dyDescent="0.2">
      <c r="A1505" s="41">
        <v>44194</v>
      </c>
      <c r="B1505" s="16">
        <v>11.45</v>
      </c>
      <c r="C1505" s="16">
        <v>11.164999999999999</v>
      </c>
      <c r="D1505" s="16">
        <v>5640</v>
      </c>
      <c r="E1505" s="42">
        <f t="shared" si="0"/>
        <v>9.0375056484409983E-3</v>
      </c>
    </row>
    <row r="1506" spans="1:5" ht="12.75" customHeight="1" x14ac:dyDescent="0.2">
      <c r="A1506" s="41">
        <v>44195</v>
      </c>
      <c r="B1506" s="16">
        <v>11.7</v>
      </c>
      <c r="C1506" s="16">
        <v>11.414999999999999</v>
      </c>
      <c r="D1506" s="16">
        <v>7536</v>
      </c>
      <c r="E1506" s="42">
        <f t="shared" si="0"/>
        <v>2.2391401701746531E-2</v>
      </c>
    </row>
    <row r="1507" spans="1:5" ht="12.75" customHeight="1" x14ac:dyDescent="0.2">
      <c r="A1507" s="41">
        <v>44196</v>
      </c>
      <c r="B1507" s="16">
        <v>11.7</v>
      </c>
      <c r="C1507" s="16">
        <v>11.414999999999999</v>
      </c>
      <c r="D1507" s="16">
        <v>30560</v>
      </c>
      <c r="E1507" s="42">
        <f t="shared" si="0"/>
        <v>0</v>
      </c>
    </row>
    <row r="1508" spans="1:5" ht="12.75" customHeight="1" x14ac:dyDescent="0.2">
      <c r="A1508" s="41">
        <v>44200</v>
      </c>
      <c r="B1508" s="16">
        <v>11.75</v>
      </c>
      <c r="C1508" s="16">
        <v>11.465</v>
      </c>
      <c r="D1508" s="16">
        <v>18558</v>
      </c>
      <c r="E1508" s="42">
        <f t="shared" si="0"/>
        <v>4.3802014892685686E-3</v>
      </c>
    </row>
    <row r="1509" spans="1:5" ht="12.75" customHeight="1" x14ac:dyDescent="0.2">
      <c r="A1509" s="41">
        <v>44201</v>
      </c>
      <c r="B1509" s="16">
        <v>11.69</v>
      </c>
      <c r="C1509" s="16">
        <v>11.404999999999999</v>
      </c>
      <c r="D1509" s="16">
        <v>10910</v>
      </c>
      <c r="E1509" s="42">
        <f t="shared" si="0"/>
        <v>-5.2333187963367203E-3</v>
      </c>
    </row>
    <row r="1510" spans="1:5" ht="12.75" customHeight="1" x14ac:dyDescent="0.2">
      <c r="A1510" s="41">
        <v>44202</v>
      </c>
      <c r="B1510" s="16">
        <v>11.68</v>
      </c>
      <c r="C1510" s="16">
        <v>11.395</v>
      </c>
      <c r="D1510" s="16">
        <v>11014</v>
      </c>
      <c r="E1510" s="42">
        <f t="shared" si="0"/>
        <v>-8.7680841736078804E-4</v>
      </c>
    </row>
    <row r="1511" spans="1:5" ht="12.75" customHeight="1" x14ac:dyDescent="0.2">
      <c r="A1511" s="41">
        <v>44203</v>
      </c>
      <c r="B1511" s="16">
        <v>11.9</v>
      </c>
      <c r="C1511" s="16">
        <v>11.615</v>
      </c>
      <c r="D1511" s="16">
        <v>11981</v>
      </c>
      <c r="E1511" s="42">
        <f t="shared" si="0"/>
        <v>1.9306713470820591E-2</v>
      </c>
    </row>
    <row r="1512" spans="1:5" ht="12.75" customHeight="1" x14ac:dyDescent="0.2">
      <c r="A1512" s="41">
        <v>44204</v>
      </c>
      <c r="B1512" s="16">
        <v>11.94</v>
      </c>
      <c r="C1512" s="16">
        <v>11.654999999999999</v>
      </c>
      <c r="D1512" s="16">
        <v>40829</v>
      </c>
      <c r="E1512" s="42">
        <f t="shared" si="0"/>
        <v>3.4438226431338049E-3</v>
      </c>
    </row>
    <row r="1513" spans="1:5" ht="12.75" customHeight="1" x14ac:dyDescent="0.2">
      <c r="A1513" s="41">
        <v>44207</v>
      </c>
      <c r="B1513" s="16">
        <v>11.77</v>
      </c>
      <c r="C1513" s="16">
        <v>11.484999999999999</v>
      </c>
      <c r="D1513" s="16">
        <v>9951</v>
      </c>
      <c r="E1513" s="42">
        <f t="shared" si="0"/>
        <v>-1.458601458601458E-2</v>
      </c>
    </row>
    <row r="1514" spans="1:5" ht="12.75" customHeight="1" x14ac:dyDescent="0.2">
      <c r="A1514" s="41">
        <v>44208</v>
      </c>
      <c r="B1514" s="16">
        <v>11.89</v>
      </c>
      <c r="C1514" s="16">
        <v>11.605</v>
      </c>
      <c r="D1514" s="16">
        <v>7345</v>
      </c>
      <c r="E1514" s="42">
        <f t="shared" si="0"/>
        <v>1.0448410970831606E-2</v>
      </c>
    </row>
    <row r="1515" spans="1:5" ht="12.75" customHeight="1" x14ac:dyDescent="0.2">
      <c r="A1515" s="41">
        <v>44209</v>
      </c>
      <c r="B1515" s="16">
        <v>11.9</v>
      </c>
      <c r="C1515" s="16">
        <v>11.615</v>
      </c>
      <c r="D1515" s="16">
        <v>5635</v>
      </c>
      <c r="E1515" s="42">
        <f t="shared" si="0"/>
        <v>8.6169754416198069E-4</v>
      </c>
    </row>
    <row r="1516" spans="1:5" ht="12.75" customHeight="1" x14ac:dyDescent="0.2">
      <c r="A1516" s="41">
        <v>44211</v>
      </c>
      <c r="B1516" s="16">
        <v>11.9</v>
      </c>
      <c r="C1516" s="16">
        <v>11.615</v>
      </c>
      <c r="D1516" s="16">
        <v>24328</v>
      </c>
      <c r="E1516" s="42">
        <f t="shared" si="0"/>
        <v>0</v>
      </c>
    </row>
    <row r="1517" spans="1:5" ht="12.75" customHeight="1" x14ac:dyDescent="0.2">
      <c r="A1517" s="41">
        <v>44214</v>
      </c>
      <c r="B1517" s="16">
        <v>11.81</v>
      </c>
      <c r="C1517" s="16">
        <v>11.525</v>
      </c>
      <c r="D1517" s="16">
        <v>2889</v>
      </c>
      <c r="E1517" s="42">
        <f t="shared" si="0"/>
        <v>-7.7486009470512148E-3</v>
      </c>
    </row>
    <row r="1518" spans="1:5" ht="12.75" customHeight="1" x14ac:dyDescent="0.2">
      <c r="A1518" s="41">
        <v>44215</v>
      </c>
      <c r="B1518" s="16">
        <v>11.9</v>
      </c>
      <c r="C1518" s="16">
        <v>11.615</v>
      </c>
      <c r="D1518" s="16">
        <v>7667</v>
      </c>
      <c r="E1518" s="42">
        <f t="shared" si="0"/>
        <v>7.8091106290672325E-3</v>
      </c>
    </row>
    <row r="1519" spans="1:5" ht="12.75" customHeight="1" x14ac:dyDescent="0.2">
      <c r="A1519" s="41">
        <v>44216</v>
      </c>
      <c r="B1519" s="16">
        <v>11.9</v>
      </c>
      <c r="C1519" s="16">
        <v>11.615</v>
      </c>
      <c r="D1519" s="16">
        <v>48350</v>
      </c>
      <c r="E1519" s="42">
        <f t="shared" si="0"/>
        <v>0</v>
      </c>
    </row>
    <row r="1520" spans="1:5" ht="12.75" customHeight="1" x14ac:dyDescent="0.2">
      <c r="A1520" s="41">
        <v>44217</v>
      </c>
      <c r="B1520" s="16">
        <v>11.8</v>
      </c>
      <c r="C1520" s="16">
        <v>11.515000000000001</v>
      </c>
      <c r="D1520" s="16">
        <v>6282</v>
      </c>
      <c r="E1520" s="42">
        <f t="shared" si="0"/>
        <v>-8.6095566078346654E-3</v>
      </c>
    </row>
    <row r="1521" spans="1:5" ht="12.75" customHeight="1" x14ac:dyDescent="0.2">
      <c r="A1521" s="41">
        <v>44218</v>
      </c>
      <c r="B1521" s="16">
        <v>11.6</v>
      </c>
      <c r="C1521" s="16">
        <v>11.315</v>
      </c>
      <c r="D1521" s="16">
        <v>17644</v>
      </c>
      <c r="E1521" s="42">
        <f t="shared" si="0"/>
        <v>-1.7368649587494664E-2</v>
      </c>
    </row>
    <row r="1522" spans="1:5" ht="12.75" customHeight="1" x14ac:dyDescent="0.2">
      <c r="A1522" s="41">
        <v>44221</v>
      </c>
      <c r="B1522" s="16">
        <v>11.6</v>
      </c>
      <c r="C1522" s="16">
        <v>11.315</v>
      </c>
      <c r="D1522" s="16">
        <v>15929</v>
      </c>
      <c r="E1522" s="42">
        <f t="shared" si="0"/>
        <v>0</v>
      </c>
    </row>
    <row r="1523" spans="1:5" ht="12.75" customHeight="1" x14ac:dyDescent="0.2">
      <c r="A1523" s="41">
        <v>44222</v>
      </c>
      <c r="B1523" s="16">
        <v>11.6</v>
      </c>
      <c r="C1523" s="16">
        <v>11.315</v>
      </c>
      <c r="D1523" s="16">
        <v>30512</v>
      </c>
      <c r="E1523" s="42">
        <f t="shared" si="0"/>
        <v>0</v>
      </c>
    </row>
    <row r="1524" spans="1:5" ht="12.75" customHeight="1" x14ac:dyDescent="0.2">
      <c r="A1524" s="41">
        <v>44223</v>
      </c>
      <c r="B1524" s="16">
        <v>11.5</v>
      </c>
      <c r="C1524" s="16">
        <v>11.215</v>
      </c>
      <c r="D1524" s="16">
        <v>89139</v>
      </c>
      <c r="E1524" s="42">
        <f t="shared" si="0"/>
        <v>-8.837825894829841E-3</v>
      </c>
    </row>
    <row r="1525" spans="1:5" ht="12.75" customHeight="1" x14ac:dyDescent="0.2">
      <c r="A1525" s="41">
        <v>44224</v>
      </c>
      <c r="B1525" s="16">
        <v>11.5</v>
      </c>
      <c r="C1525" s="16">
        <v>11.215</v>
      </c>
      <c r="D1525" s="16">
        <v>27977</v>
      </c>
      <c r="E1525" s="42">
        <f t="shared" si="0"/>
        <v>0</v>
      </c>
    </row>
    <row r="1526" spans="1:5" ht="12.75" customHeight="1" x14ac:dyDescent="0.2">
      <c r="A1526" s="41">
        <v>44225</v>
      </c>
      <c r="B1526" s="16">
        <v>11.5</v>
      </c>
      <c r="C1526" s="16">
        <v>11.215</v>
      </c>
      <c r="D1526" s="16">
        <v>19178</v>
      </c>
      <c r="E1526" s="42">
        <f t="shared" si="0"/>
        <v>0</v>
      </c>
    </row>
    <row r="1527" spans="1:5" ht="12.75" customHeight="1" x14ac:dyDescent="0.2">
      <c r="A1527" s="41">
        <v>44228</v>
      </c>
      <c r="B1527" s="16">
        <v>11.5</v>
      </c>
      <c r="C1527" s="16">
        <v>11.215</v>
      </c>
      <c r="D1527" s="16">
        <v>17923</v>
      </c>
      <c r="E1527" s="42">
        <f t="shared" si="0"/>
        <v>0</v>
      </c>
    </row>
    <row r="1528" spans="1:5" ht="12.75" customHeight="1" x14ac:dyDescent="0.2">
      <c r="A1528" s="41">
        <v>44229</v>
      </c>
      <c r="B1528" s="16">
        <v>11.5</v>
      </c>
      <c r="C1528" s="16">
        <v>11.215</v>
      </c>
      <c r="D1528" s="16">
        <v>29374</v>
      </c>
      <c r="E1528" s="42">
        <f t="shared" si="0"/>
        <v>0</v>
      </c>
    </row>
    <row r="1529" spans="1:5" ht="12.75" customHeight="1" x14ac:dyDescent="0.2">
      <c r="A1529" s="41">
        <v>44230</v>
      </c>
      <c r="B1529" s="16">
        <v>11.4</v>
      </c>
      <c r="C1529" s="16">
        <v>11.115</v>
      </c>
      <c r="D1529" s="16">
        <v>30224</v>
      </c>
      <c r="E1529" s="42">
        <f t="shared" si="0"/>
        <v>-8.9166295140436606E-3</v>
      </c>
    </row>
    <row r="1530" spans="1:5" ht="12.75" customHeight="1" x14ac:dyDescent="0.2">
      <c r="A1530" s="41">
        <v>44231</v>
      </c>
      <c r="B1530" s="16">
        <v>11.4</v>
      </c>
      <c r="C1530" s="16">
        <v>11.115</v>
      </c>
      <c r="D1530" s="16">
        <v>13210</v>
      </c>
      <c r="E1530" s="42">
        <f t="shared" si="0"/>
        <v>0</v>
      </c>
    </row>
    <row r="1531" spans="1:5" ht="12.75" customHeight="1" x14ac:dyDescent="0.2">
      <c r="A1531" s="41">
        <v>44232</v>
      </c>
      <c r="B1531" s="16">
        <v>11.4</v>
      </c>
      <c r="C1531" s="16">
        <v>11.115</v>
      </c>
      <c r="D1531" s="16">
        <v>9462</v>
      </c>
      <c r="E1531" s="42">
        <f t="shared" si="0"/>
        <v>0</v>
      </c>
    </row>
    <row r="1532" spans="1:5" ht="12.75" customHeight="1" x14ac:dyDescent="0.2">
      <c r="A1532" s="41">
        <v>44235</v>
      </c>
      <c r="B1532" s="16">
        <v>11.4</v>
      </c>
      <c r="C1532" s="16">
        <v>11.115</v>
      </c>
      <c r="D1532" s="16">
        <v>5250</v>
      </c>
      <c r="E1532" s="42">
        <f t="shared" si="0"/>
        <v>0</v>
      </c>
    </row>
    <row r="1533" spans="1:5" ht="12.75" customHeight="1" x14ac:dyDescent="0.2">
      <c r="A1533" s="41">
        <v>44236</v>
      </c>
      <c r="B1533" s="16">
        <v>11.36</v>
      </c>
      <c r="C1533" s="16">
        <v>11.074999999999999</v>
      </c>
      <c r="D1533" s="16">
        <v>10259</v>
      </c>
      <c r="E1533" s="42">
        <f t="shared" si="0"/>
        <v>-3.598740440845787E-3</v>
      </c>
    </row>
    <row r="1534" spans="1:5" ht="12.75" customHeight="1" x14ac:dyDescent="0.2">
      <c r="A1534" s="41">
        <v>44237</v>
      </c>
      <c r="B1534" s="16">
        <v>11.3</v>
      </c>
      <c r="C1534" s="16">
        <v>11.015000000000001</v>
      </c>
      <c r="D1534" s="16">
        <v>10150</v>
      </c>
      <c r="E1534" s="42">
        <f t="shared" si="0"/>
        <v>-5.4176072234761825E-3</v>
      </c>
    </row>
    <row r="1535" spans="1:5" ht="12.75" customHeight="1" x14ac:dyDescent="0.2">
      <c r="A1535" s="41">
        <v>44238</v>
      </c>
      <c r="B1535" s="16">
        <v>11.5</v>
      </c>
      <c r="C1535" s="16">
        <v>11.215</v>
      </c>
      <c r="D1535" s="16">
        <v>6481</v>
      </c>
      <c r="E1535" s="42">
        <f t="shared" si="0"/>
        <v>1.815705855651378E-2</v>
      </c>
    </row>
    <row r="1536" spans="1:5" ht="12.75" customHeight="1" x14ac:dyDescent="0.2">
      <c r="A1536" s="41">
        <v>44239</v>
      </c>
      <c r="B1536" s="16">
        <v>11.49</v>
      </c>
      <c r="C1536" s="16">
        <v>11.205</v>
      </c>
      <c r="D1536" s="16">
        <v>3197</v>
      </c>
      <c r="E1536" s="42">
        <f t="shared" si="0"/>
        <v>-8.9166295140435015E-4</v>
      </c>
    </row>
    <row r="1537" spans="1:5" ht="12.75" customHeight="1" x14ac:dyDescent="0.2">
      <c r="A1537" s="41">
        <v>44242</v>
      </c>
      <c r="B1537" s="16">
        <v>11.45</v>
      </c>
      <c r="C1537" s="16">
        <v>11.164999999999999</v>
      </c>
      <c r="D1537" s="16">
        <v>7671</v>
      </c>
      <c r="E1537" s="42">
        <f t="shared" si="0"/>
        <v>-3.5698348951361822E-3</v>
      </c>
    </row>
    <row r="1538" spans="1:5" ht="12.75" customHeight="1" x14ac:dyDescent="0.2">
      <c r="A1538" s="41">
        <v>44243</v>
      </c>
      <c r="B1538" s="16">
        <v>11.4</v>
      </c>
      <c r="C1538" s="16">
        <v>11.115</v>
      </c>
      <c r="D1538" s="16">
        <v>7002</v>
      </c>
      <c r="E1538" s="42">
        <f t="shared" si="0"/>
        <v>-4.4782803403492109E-3</v>
      </c>
    </row>
    <row r="1539" spans="1:5" ht="12.75" customHeight="1" x14ac:dyDescent="0.2">
      <c r="A1539" s="41">
        <v>44244</v>
      </c>
      <c r="B1539" s="16">
        <v>11.25</v>
      </c>
      <c r="C1539" s="16">
        <v>10.965</v>
      </c>
      <c r="D1539" s="16">
        <v>19687</v>
      </c>
      <c r="E1539" s="42">
        <f t="shared" si="0"/>
        <v>-1.3495276653171422E-2</v>
      </c>
    </row>
    <row r="1540" spans="1:5" ht="12.75" customHeight="1" x14ac:dyDescent="0.2">
      <c r="A1540" s="41">
        <v>44245</v>
      </c>
      <c r="B1540" s="16">
        <v>11.24</v>
      </c>
      <c r="C1540" s="16">
        <v>10.955</v>
      </c>
      <c r="D1540" s="16">
        <v>11405</v>
      </c>
      <c r="E1540" s="42">
        <f t="shared" si="0"/>
        <v>-9.1199270405834811E-4</v>
      </c>
    </row>
    <row r="1541" spans="1:5" ht="12.75" customHeight="1" x14ac:dyDescent="0.2">
      <c r="A1541" s="41">
        <v>44246</v>
      </c>
      <c r="B1541" s="16">
        <v>10.6</v>
      </c>
      <c r="C1541" s="16">
        <v>10.315</v>
      </c>
      <c r="D1541" s="16">
        <v>433327</v>
      </c>
      <c r="E1541" s="42">
        <f t="shared" si="0"/>
        <v>-5.8420812414422686E-2</v>
      </c>
    </row>
    <row r="1542" spans="1:5" ht="12.75" customHeight="1" x14ac:dyDescent="0.2">
      <c r="A1542" s="41">
        <v>44249</v>
      </c>
      <c r="B1542" s="16">
        <v>10.6</v>
      </c>
      <c r="C1542" s="16">
        <v>10.315</v>
      </c>
      <c r="D1542" s="16">
        <v>28386</v>
      </c>
      <c r="E1542" s="42">
        <f t="shared" si="0"/>
        <v>0</v>
      </c>
    </row>
    <row r="1543" spans="1:5" ht="12.75" customHeight="1" x14ac:dyDescent="0.2">
      <c r="A1543" s="41">
        <v>44250</v>
      </c>
      <c r="B1543" s="16">
        <v>10.8</v>
      </c>
      <c r="C1543" s="16">
        <v>10.515000000000001</v>
      </c>
      <c r="D1543" s="16">
        <v>25385</v>
      </c>
      <c r="E1543" s="42">
        <f t="shared" si="0"/>
        <v>1.9389238972370437E-2</v>
      </c>
    </row>
    <row r="1544" spans="1:5" ht="12.75" customHeight="1" x14ac:dyDescent="0.2">
      <c r="A1544" s="41">
        <v>44251</v>
      </c>
      <c r="B1544" s="16">
        <v>10.48</v>
      </c>
      <c r="C1544" s="16">
        <v>10.195</v>
      </c>
      <c r="D1544" s="16">
        <v>12580</v>
      </c>
      <c r="E1544" s="42">
        <f t="shared" si="0"/>
        <v>-3.0432715168806492E-2</v>
      </c>
    </row>
    <row r="1545" spans="1:5" ht="12.75" customHeight="1" x14ac:dyDescent="0.2">
      <c r="A1545" s="41">
        <v>44252</v>
      </c>
      <c r="B1545" s="16">
        <v>9.98</v>
      </c>
      <c r="C1545" s="16">
        <v>9.6950000000000003</v>
      </c>
      <c r="D1545" s="16">
        <v>130921</v>
      </c>
      <c r="E1545" s="42">
        <f t="shared" si="0"/>
        <v>-4.9043648847474253E-2</v>
      </c>
    </row>
    <row r="1546" spans="1:5" ht="12.75" customHeight="1" x14ac:dyDescent="0.2">
      <c r="A1546" s="41">
        <v>44253</v>
      </c>
      <c r="B1546" s="16">
        <v>9.5</v>
      </c>
      <c r="C1546" s="16">
        <v>9.2149999999999999</v>
      </c>
      <c r="D1546" s="16">
        <v>119352</v>
      </c>
      <c r="E1546" s="42">
        <f t="shared" si="0"/>
        <v>-4.951005673027338E-2</v>
      </c>
    </row>
    <row r="1547" spans="1:5" ht="12.75" customHeight="1" x14ac:dyDescent="0.2">
      <c r="A1547" s="41">
        <v>44256</v>
      </c>
      <c r="B1547" s="16">
        <v>9.08</v>
      </c>
      <c r="C1547" s="16">
        <v>8.7949999999999999</v>
      </c>
      <c r="D1547" s="16">
        <v>0</v>
      </c>
      <c r="E1547" s="42">
        <f t="shared" si="0"/>
        <v>-4.5577862181226253E-2</v>
      </c>
    </row>
    <row r="1548" spans="1:5" ht="12.75" customHeight="1" x14ac:dyDescent="0.2">
      <c r="A1548" s="41">
        <v>44257</v>
      </c>
      <c r="B1548" s="16">
        <v>8.83</v>
      </c>
      <c r="C1548" s="16">
        <v>8.5449999999999999</v>
      </c>
      <c r="D1548" s="16">
        <v>59484</v>
      </c>
      <c r="E1548" s="42">
        <f t="shared" si="0"/>
        <v>-2.8425241614553724E-2</v>
      </c>
    </row>
    <row r="1549" spans="1:5" ht="12.75" customHeight="1" x14ac:dyDescent="0.2">
      <c r="A1549" s="41">
        <v>44258</v>
      </c>
      <c r="B1549" s="16">
        <v>8.81</v>
      </c>
      <c r="C1549" s="16">
        <v>8.5250000000000004</v>
      </c>
      <c r="D1549" s="16">
        <v>17000</v>
      </c>
      <c r="E1549" s="42">
        <f t="shared" si="0"/>
        <v>-2.3405500292568255E-3</v>
      </c>
    </row>
    <row r="1550" spans="1:5" ht="12.75" customHeight="1" x14ac:dyDescent="0.2">
      <c r="A1550" s="41">
        <v>44259</v>
      </c>
      <c r="B1550" s="16">
        <v>9.06</v>
      </c>
      <c r="C1550" s="16">
        <v>8.7750000000000004</v>
      </c>
      <c r="D1550" s="16">
        <v>9069</v>
      </c>
      <c r="E1550" s="42">
        <f t="shared" si="0"/>
        <v>2.9325513196480937E-2</v>
      </c>
    </row>
    <row r="1551" spans="1:5" ht="12.75" customHeight="1" x14ac:dyDescent="0.2">
      <c r="A1551" s="41">
        <v>44260</v>
      </c>
      <c r="B1551" s="16">
        <v>8.7899999999999991</v>
      </c>
      <c r="C1551" s="16">
        <v>8.504999999999999</v>
      </c>
      <c r="D1551" s="16">
        <v>155745</v>
      </c>
      <c r="E1551" s="42">
        <f t="shared" si="0"/>
        <v>-3.076923076923092E-2</v>
      </c>
    </row>
    <row r="1552" spans="1:5" ht="12.75" customHeight="1" x14ac:dyDescent="0.2">
      <c r="A1552" s="41">
        <v>44263</v>
      </c>
      <c r="B1552" s="16">
        <v>8.9</v>
      </c>
      <c r="C1552" s="16">
        <v>8.6150000000000002</v>
      </c>
      <c r="D1552" s="16">
        <v>92779</v>
      </c>
      <c r="E1552" s="42">
        <f t="shared" si="0"/>
        <v>1.2933568489124189E-2</v>
      </c>
    </row>
    <row r="1553" spans="1:5" ht="12.75" customHeight="1" x14ac:dyDescent="0.2">
      <c r="A1553" s="41">
        <v>44264</v>
      </c>
      <c r="B1553" s="16">
        <v>8.8000000000000007</v>
      </c>
      <c r="C1553" s="16">
        <v>8.5150000000000006</v>
      </c>
      <c r="D1553" s="16">
        <v>59572</v>
      </c>
      <c r="E1553" s="42">
        <f t="shared" si="0"/>
        <v>-1.1607661056297115E-2</v>
      </c>
    </row>
    <row r="1554" spans="1:5" ht="12.75" customHeight="1" x14ac:dyDescent="0.2">
      <c r="A1554" s="41">
        <v>44265</v>
      </c>
      <c r="B1554" s="16">
        <v>9</v>
      </c>
      <c r="C1554" s="16">
        <v>8.7149999999999999</v>
      </c>
      <c r="D1554" s="16">
        <v>1359320</v>
      </c>
      <c r="E1554" s="42">
        <f t="shared" si="0"/>
        <v>2.3487962419260044E-2</v>
      </c>
    </row>
    <row r="1555" spans="1:5" ht="12.75" customHeight="1" x14ac:dyDescent="0.2">
      <c r="A1555" s="41">
        <v>44266</v>
      </c>
      <c r="B1555" s="16">
        <v>8.98</v>
      </c>
      <c r="C1555" s="16">
        <v>8.6950000000000003</v>
      </c>
      <c r="D1555" s="16">
        <v>1058053</v>
      </c>
      <c r="E1555" s="42">
        <f t="shared" si="0"/>
        <v>-2.2948938611588726E-3</v>
      </c>
    </row>
    <row r="1556" spans="1:5" ht="12.75" customHeight="1" x14ac:dyDescent="0.2">
      <c r="A1556" s="41">
        <v>44267</v>
      </c>
      <c r="B1556" s="16">
        <v>9.24</v>
      </c>
      <c r="C1556" s="16">
        <v>8.9550000000000001</v>
      </c>
      <c r="D1556" s="16">
        <v>37352</v>
      </c>
      <c r="E1556" s="42">
        <f t="shared" si="0"/>
        <v>2.9902242668200088E-2</v>
      </c>
    </row>
    <row r="1557" spans="1:5" ht="12.75" customHeight="1" x14ac:dyDescent="0.2">
      <c r="A1557" s="41">
        <v>44270</v>
      </c>
      <c r="B1557" s="16">
        <v>9.34</v>
      </c>
      <c r="C1557" s="16">
        <v>9.0549999999999997</v>
      </c>
      <c r="D1557" s="16">
        <v>59703</v>
      </c>
      <c r="E1557" s="42">
        <f t="shared" si="0"/>
        <v>1.1166945840312635E-2</v>
      </c>
    </row>
    <row r="1558" spans="1:5" ht="12.75" customHeight="1" x14ac:dyDescent="0.2">
      <c r="A1558" s="41">
        <v>44271</v>
      </c>
      <c r="B1558" s="16">
        <v>9.06</v>
      </c>
      <c r="C1558" s="16">
        <v>8.7750000000000004</v>
      </c>
      <c r="D1558" s="16">
        <v>48672</v>
      </c>
      <c r="E1558" s="42">
        <f t="shared" si="0"/>
        <v>-3.0922142462727707E-2</v>
      </c>
    </row>
    <row r="1559" spans="1:5" ht="12.75" customHeight="1" x14ac:dyDescent="0.2">
      <c r="A1559" s="41">
        <v>44272</v>
      </c>
      <c r="B1559" s="16">
        <v>9</v>
      </c>
      <c r="C1559" s="16">
        <v>8.7149999999999999</v>
      </c>
      <c r="D1559" s="16">
        <v>16580</v>
      </c>
      <c r="E1559" s="42">
        <f t="shared" si="0"/>
        <v>-6.837606837606894E-3</v>
      </c>
    </row>
    <row r="1560" spans="1:5" ht="12.75" customHeight="1" x14ac:dyDescent="0.2">
      <c r="A1560" s="41">
        <v>44273</v>
      </c>
      <c r="B1560" s="16">
        <v>9.14</v>
      </c>
      <c r="C1560" s="16">
        <v>8.8550000000000004</v>
      </c>
      <c r="D1560" s="16">
        <v>4819</v>
      </c>
      <c r="E1560" s="42">
        <f t="shared" si="0"/>
        <v>1.6064257028112514E-2</v>
      </c>
    </row>
    <row r="1561" spans="1:5" ht="12.75" customHeight="1" x14ac:dyDescent="0.2">
      <c r="A1561" s="41">
        <v>44274</v>
      </c>
      <c r="B1561" s="16">
        <v>9.19</v>
      </c>
      <c r="C1561" s="16">
        <v>8.9049999999999994</v>
      </c>
      <c r="D1561" s="16">
        <v>17761</v>
      </c>
      <c r="E1561" s="42">
        <f t="shared" si="0"/>
        <v>5.6465273856576995E-3</v>
      </c>
    </row>
    <row r="1562" spans="1:5" ht="12.75" customHeight="1" x14ac:dyDescent="0.2">
      <c r="A1562" s="41">
        <v>44277</v>
      </c>
      <c r="B1562" s="16">
        <v>9.17</v>
      </c>
      <c r="C1562" s="16">
        <v>8.8849999999999998</v>
      </c>
      <c r="D1562" s="16">
        <v>24302</v>
      </c>
      <c r="E1562" s="42">
        <f t="shared" si="0"/>
        <v>-2.2459292532284758E-3</v>
      </c>
    </row>
    <row r="1563" spans="1:5" ht="12.75" customHeight="1" x14ac:dyDescent="0.2">
      <c r="A1563" s="41">
        <v>44278</v>
      </c>
      <c r="B1563" s="16">
        <v>9.14</v>
      </c>
      <c r="C1563" s="16">
        <v>8.8550000000000004</v>
      </c>
      <c r="D1563" s="16">
        <v>1203191</v>
      </c>
      <c r="E1563" s="42">
        <f t="shared" si="0"/>
        <v>-3.3764772087787687E-3</v>
      </c>
    </row>
    <row r="1564" spans="1:5" ht="12.75" customHeight="1" x14ac:dyDescent="0.2">
      <c r="A1564" s="41">
        <v>44279</v>
      </c>
      <c r="B1564" s="16">
        <v>9.1300000000000008</v>
      </c>
      <c r="C1564" s="16">
        <v>8.8450000000000006</v>
      </c>
      <c r="D1564" s="16">
        <v>11191</v>
      </c>
      <c r="E1564" s="42">
        <f t="shared" si="0"/>
        <v>-1.1293054771315399E-3</v>
      </c>
    </row>
    <row r="1565" spans="1:5" ht="12.75" customHeight="1" x14ac:dyDescent="0.2">
      <c r="A1565" s="41">
        <v>44280</v>
      </c>
      <c r="B1565" s="16">
        <v>9.09</v>
      </c>
      <c r="C1565" s="16">
        <v>8.8049999999999997</v>
      </c>
      <c r="D1565" s="16">
        <v>23897</v>
      </c>
      <c r="E1565" s="42">
        <f t="shared" si="0"/>
        <v>-4.5223289994348126E-3</v>
      </c>
    </row>
    <row r="1566" spans="1:5" ht="12.75" customHeight="1" x14ac:dyDescent="0.2">
      <c r="A1566" s="41">
        <v>44281</v>
      </c>
      <c r="B1566" s="16">
        <v>9</v>
      </c>
      <c r="C1566" s="16">
        <v>8.7149999999999999</v>
      </c>
      <c r="D1566" s="16">
        <v>14235</v>
      </c>
      <c r="E1566" s="42">
        <f t="shared" si="0"/>
        <v>-1.0221465076660972E-2</v>
      </c>
    </row>
    <row r="1567" spans="1:5" ht="12.75" customHeight="1" x14ac:dyDescent="0.2">
      <c r="A1567" s="41">
        <v>44284</v>
      </c>
      <c r="B1567" s="16">
        <v>8.9700000000000006</v>
      </c>
      <c r="C1567" s="16">
        <v>8.6850000000000005</v>
      </c>
      <c r="D1567" s="16">
        <v>11776</v>
      </c>
      <c r="E1567" s="42">
        <f t="shared" si="0"/>
        <v>-3.4423407917383089E-3</v>
      </c>
    </row>
    <row r="1568" spans="1:5" ht="12.75" customHeight="1" x14ac:dyDescent="0.2">
      <c r="A1568" s="41">
        <v>44285</v>
      </c>
      <c r="B1568" s="16">
        <v>9.1</v>
      </c>
      <c r="C1568" s="16">
        <v>8.8149999999999995</v>
      </c>
      <c r="D1568" s="16">
        <v>42934</v>
      </c>
      <c r="E1568" s="42">
        <f t="shared" si="0"/>
        <v>1.4968336211859412E-2</v>
      </c>
    </row>
    <row r="1569" spans="1:5" ht="12.75" customHeight="1" x14ac:dyDescent="0.2">
      <c r="A1569" s="41">
        <v>44286</v>
      </c>
      <c r="B1569" s="16">
        <v>8.83</v>
      </c>
      <c r="C1569" s="16">
        <v>8.5449999999999999</v>
      </c>
      <c r="D1569" s="16">
        <v>285461</v>
      </c>
      <c r="E1569" s="42">
        <f t="shared" si="0"/>
        <v>-3.0629608621667564E-2</v>
      </c>
    </row>
    <row r="1570" spans="1:5" ht="12.75" customHeight="1" x14ac:dyDescent="0.2">
      <c r="A1570" s="41">
        <v>44287</v>
      </c>
      <c r="B1570" s="16">
        <v>8.85</v>
      </c>
      <c r="C1570" s="16">
        <v>8.5649999999999995</v>
      </c>
      <c r="D1570" s="16">
        <v>476938</v>
      </c>
      <c r="E1570" s="42">
        <f t="shared" si="0"/>
        <v>2.3405500292568255E-3</v>
      </c>
    </row>
    <row r="1571" spans="1:5" ht="12.75" customHeight="1" x14ac:dyDescent="0.2">
      <c r="A1571" s="41">
        <v>44288</v>
      </c>
      <c r="B1571" s="16">
        <v>8.94</v>
      </c>
      <c r="C1571" s="16">
        <v>8.6549999999999994</v>
      </c>
      <c r="D1571" s="16">
        <v>27379</v>
      </c>
      <c r="E1571" s="42">
        <f t="shared" si="0"/>
        <v>1.0507880910682997E-2</v>
      </c>
    </row>
    <row r="1572" spans="1:5" ht="12.75" customHeight="1" x14ac:dyDescent="0.2">
      <c r="A1572" s="41">
        <v>44291</v>
      </c>
      <c r="B1572" s="16">
        <v>9.09</v>
      </c>
      <c r="C1572" s="16">
        <v>8.8049999999999997</v>
      </c>
      <c r="D1572" s="16">
        <v>17726</v>
      </c>
      <c r="E1572" s="42">
        <f t="shared" si="0"/>
        <v>1.7331022530329331E-2</v>
      </c>
    </row>
    <row r="1573" spans="1:5" ht="12.75" customHeight="1" x14ac:dyDescent="0.2">
      <c r="A1573" s="41">
        <v>44292</v>
      </c>
      <c r="B1573" s="16">
        <v>9.1300000000000008</v>
      </c>
      <c r="C1573" s="16">
        <v>8.8450000000000006</v>
      </c>
      <c r="D1573" s="16">
        <v>11780</v>
      </c>
      <c r="E1573" s="42">
        <f t="shared" si="0"/>
        <v>4.5428733674049886E-3</v>
      </c>
    </row>
    <row r="1574" spans="1:5" ht="12.75" customHeight="1" x14ac:dyDescent="0.2">
      <c r="A1574" s="41">
        <v>44293</v>
      </c>
      <c r="B1574" s="16">
        <v>8.93</v>
      </c>
      <c r="C1574" s="16">
        <v>8.6449999999999996</v>
      </c>
      <c r="D1574" s="16">
        <v>26335</v>
      </c>
      <c r="E1574" s="42">
        <f t="shared" si="0"/>
        <v>-2.2611644997173663E-2</v>
      </c>
    </row>
    <row r="1575" spans="1:5" ht="12.75" customHeight="1" x14ac:dyDescent="0.2">
      <c r="A1575" s="41">
        <v>44294</v>
      </c>
      <c r="B1575" s="16">
        <v>8.92</v>
      </c>
      <c r="C1575" s="16">
        <v>8.6349999999999998</v>
      </c>
      <c r="D1575" s="16">
        <v>16603</v>
      </c>
      <c r="E1575" s="42">
        <f t="shared" si="0"/>
        <v>-1.1567379988432374E-3</v>
      </c>
    </row>
    <row r="1576" spans="1:5" ht="12.75" customHeight="1" x14ac:dyDescent="0.2">
      <c r="A1576" s="41">
        <v>44298</v>
      </c>
      <c r="B1576" s="16">
        <v>9</v>
      </c>
      <c r="C1576" s="16">
        <v>8.7149999999999999</v>
      </c>
      <c r="D1576" s="16">
        <v>18252</v>
      </c>
      <c r="E1576" s="42">
        <f t="shared" si="0"/>
        <v>9.2646207295888905E-3</v>
      </c>
    </row>
    <row r="1577" spans="1:5" ht="12.75" customHeight="1" x14ac:dyDescent="0.2">
      <c r="A1577" s="41">
        <v>44299</v>
      </c>
      <c r="B1577" s="16">
        <v>9.16</v>
      </c>
      <c r="C1577" s="16">
        <v>8.875</v>
      </c>
      <c r="D1577" s="16">
        <v>14032</v>
      </c>
      <c r="E1577" s="42">
        <f t="shared" si="0"/>
        <v>1.8359150889271387E-2</v>
      </c>
    </row>
    <row r="1578" spans="1:5" ht="12.75" customHeight="1" x14ac:dyDescent="0.2">
      <c r="A1578" s="41">
        <v>44300</v>
      </c>
      <c r="B1578" s="16">
        <v>9.27</v>
      </c>
      <c r="C1578" s="16">
        <v>8.9849999999999994</v>
      </c>
      <c r="D1578" s="16">
        <v>28363</v>
      </c>
      <c r="E1578" s="42">
        <f t="shared" si="0"/>
        <v>1.2394366197183034E-2</v>
      </c>
    </row>
    <row r="1579" spans="1:5" ht="12.75" customHeight="1" x14ac:dyDescent="0.2">
      <c r="A1579" s="41">
        <v>44301</v>
      </c>
      <c r="B1579" s="16">
        <v>9.26</v>
      </c>
      <c r="C1579" s="16">
        <v>8.9749999999999996</v>
      </c>
      <c r="D1579" s="16">
        <v>364755</v>
      </c>
      <c r="E1579" s="42">
        <f t="shared" si="0"/>
        <v>-1.1129660545353131E-3</v>
      </c>
    </row>
    <row r="1580" spans="1:5" ht="12.75" customHeight="1" x14ac:dyDescent="0.2">
      <c r="A1580" s="41">
        <v>44302</v>
      </c>
      <c r="B1580" s="16">
        <v>9.34</v>
      </c>
      <c r="C1580" s="16">
        <v>9.0549999999999997</v>
      </c>
      <c r="D1580" s="16">
        <v>46665</v>
      </c>
      <c r="E1580" s="42">
        <f t="shared" si="0"/>
        <v>8.9136490250696469E-3</v>
      </c>
    </row>
    <row r="1581" spans="1:5" ht="12.75" customHeight="1" x14ac:dyDescent="0.2">
      <c r="A1581" s="41">
        <v>44305</v>
      </c>
      <c r="B1581" s="16">
        <v>9.34</v>
      </c>
      <c r="C1581" s="16">
        <v>9.0549999999999997</v>
      </c>
      <c r="D1581" s="16">
        <v>65205</v>
      </c>
      <c r="E1581" s="42">
        <f t="shared" si="0"/>
        <v>0</v>
      </c>
    </row>
    <row r="1582" spans="1:5" ht="12.75" customHeight="1" x14ac:dyDescent="0.2">
      <c r="A1582" s="41">
        <v>44306</v>
      </c>
      <c r="B1582" s="16">
        <v>9.4499999999999993</v>
      </c>
      <c r="C1582" s="16">
        <v>9.1649999999999991</v>
      </c>
      <c r="D1582" s="16">
        <v>18940</v>
      </c>
      <c r="E1582" s="42">
        <f t="shared" si="0"/>
        <v>1.2147984538928706E-2</v>
      </c>
    </row>
    <row r="1583" spans="1:5" ht="12.75" customHeight="1" x14ac:dyDescent="0.2">
      <c r="A1583" s="41">
        <v>44307</v>
      </c>
      <c r="B1583" s="16">
        <v>9.67</v>
      </c>
      <c r="C1583" s="16">
        <v>9.3849999999999998</v>
      </c>
      <c r="D1583" s="16">
        <v>52852</v>
      </c>
      <c r="E1583" s="42">
        <f t="shared" si="0"/>
        <v>2.4004364429896417E-2</v>
      </c>
    </row>
    <row r="1584" spans="1:5" ht="12.75" customHeight="1" x14ac:dyDescent="0.2">
      <c r="A1584" s="41">
        <v>44308</v>
      </c>
      <c r="B1584" s="16">
        <v>9.9600000000000009</v>
      </c>
      <c r="C1584" s="16">
        <v>9.6750000000000007</v>
      </c>
      <c r="D1584" s="16">
        <v>92954</v>
      </c>
      <c r="E1584" s="42">
        <f t="shared" si="0"/>
        <v>3.0900372935535526E-2</v>
      </c>
    </row>
    <row r="1585" spans="1:5" ht="12.75" customHeight="1" x14ac:dyDescent="0.2">
      <c r="A1585" s="41">
        <v>44309</v>
      </c>
      <c r="B1585" s="16">
        <v>9.92</v>
      </c>
      <c r="C1585" s="16">
        <v>9.6349999999999998</v>
      </c>
      <c r="D1585" s="16">
        <v>50682</v>
      </c>
      <c r="E1585" s="42">
        <f t="shared" si="0"/>
        <v>-4.1343669250646945E-3</v>
      </c>
    </row>
    <row r="1586" spans="1:5" ht="12.75" customHeight="1" x14ac:dyDescent="0.2">
      <c r="A1586" s="41">
        <v>44312</v>
      </c>
      <c r="B1586" s="16">
        <v>10</v>
      </c>
      <c r="C1586" s="16">
        <v>9.7149999999999999</v>
      </c>
      <c r="D1586" s="16">
        <v>116463</v>
      </c>
      <c r="E1586" s="42">
        <f t="shared" si="0"/>
        <v>8.3030617540218038E-3</v>
      </c>
    </row>
    <row r="1587" spans="1:5" ht="12.75" customHeight="1" x14ac:dyDescent="0.2">
      <c r="A1587" s="41">
        <v>44313</v>
      </c>
      <c r="B1587" s="16">
        <v>9.9</v>
      </c>
      <c r="C1587" s="16">
        <v>9.6150000000000002</v>
      </c>
      <c r="D1587" s="16">
        <v>20683</v>
      </c>
      <c r="E1587" s="42">
        <f t="shared" si="0"/>
        <v>-1.0293360782295383E-2</v>
      </c>
    </row>
    <row r="1588" spans="1:5" ht="12.75" customHeight="1" x14ac:dyDescent="0.2">
      <c r="A1588" s="41">
        <v>44314</v>
      </c>
      <c r="B1588" s="16">
        <v>10</v>
      </c>
      <c r="C1588" s="16">
        <v>9.7149999999999999</v>
      </c>
      <c r="D1588" s="16">
        <v>46813</v>
      </c>
      <c r="E1588" s="42">
        <f t="shared" si="0"/>
        <v>1.0400416016640629E-2</v>
      </c>
    </row>
    <row r="1589" spans="1:5" ht="12.75" customHeight="1" x14ac:dyDescent="0.2">
      <c r="A1589" s="41">
        <v>44315</v>
      </c>
      <c r="B1589" s="16">
        <v>9.92</v>
      </c>
      <c r="C1589" s="16">
        <v>9.6349999999999998</v>
      </c>
      <c r="D1589" s="16">
        <v>20581</v>
      </c>
      <c r="E1589" s="42">
        <f t="shared" si="0"/>
        <v>-8.2346886258363432E-3</v>
      </c>
    </row>
    <row r="1590" spans="1:5" ht="12.75" customHeight="1" x14ac:dyDescent="0.2">
      <c r="A1590" s="41">
        <v>44316</v>
      </c>
      <c r="B1590" s="16">
        <v>10</v>
      </c>
      <c r="C1590" s="16">
        <v>9.7149999999999999</v>
      </c>
      <c r="D1590" s="16">
        <v>50166</v>
      </c>
      <c r="E1590" s="42">
        <f t="shared" si="0"/>
        <v>8.3030617540218038E-3</v>
      </c>
    </row>
    <row r="1591" spans="1:5" ht="12.75" customHeight="1" x14ac:dyDescent="0.2">
      <c r="A1591" s="41">
        <v>44319</v>
      </c>
      <c r="B1591" s="16">
        <v>10.17</v>
      </c>
      <c r="C1591" s="16">
        <v>9.8849999999999998</v>
      </c>
      <c r="D1591" s="16">
        <v>60920</v>
      </c>
      <c r="E1591" s="42">
        <f t="shared" si="0"/>
        <v>1.7498713329902205E-2</v>
      </c>
    </row>
    <row r="1592" spans="1:5" ht="12.75" customHeight="1" x14ac:dyDescent="0.2">
      <c r="A1592" s="41">
        <v>44320</v>
      </c>
      <c r="B1592" s="16">
        <v>10.199999999999999</v>
      </c>
      <c r="C1592" s="16">
        <v>9.9149999999999991</v>
      </c>
      <c r="D1592" s="16">
        <v>22049</v>
      </c>
      <c r="E1592" s="42">
        <f t="shared" si="0"/>
        <v>3.03490136570555E-3</v>
      </c>
    </row>
    <row r="1593" spans="1:5" ht="12.75" customHeight="1" x14ac:dyDescent="0.2">
      <c r="A1593" s="41">
        <v>44321</v>
      </c>
      <c r="B1593" s="16">
        <v>10.3</v>
      </c>
      <c r="C1593" s="16">
        <v>10.015000000000001</v>
      </c>
      <c r="D1593" s="16">
        <v>42339</v>
      </c>
      <c r="E1593" s="42">
        <f t="shared" si="0"/>
        <v>1.0085728693898278E-2</v>
      </c>
    </row>
    <row r="1594" spans="1:5" ht="12.75" customHeight="1" x14ac:dyDescent="0.2">
      <c r="A1594" s="41">
        <v>44322</v>
      </c>
      <c r="B1594" s="16">
        <v>10.45</v>
      </c>
      <c r="C1594" s="16">
        <v>10.164999999999999</v>
      </c>
      <c r="D1594" s="16">
        <v>40330</v>
      </c>
      <c r="E1594" s="42">
        <f t="shared" si="0"/>
        <v>1.4977533699450681E-2</v>
      </c>
    </row>
    <row r="1595" spans="1:5" ht="12.75" customHeight="1" x14ac:dyDescent="0.2">
      <c r="A1595" s="41">
        <v>44323</v>
      </c>
      <c r="B1595" s="16">
        <v>10.76</v>
      </c>
      <c r="C1595" s="16">
        <v>10.475</v>
      </c>
      <c r="D1595" s="16">
        <v>89240</v>
      </c>
      <c r="E1595" s="42">
        <f t="shared" si="0"/>
        <v>3.0496802754549978E-2</v>
      </c>
    </row>
    <row r="1596" spans="1:5" ht="12.75" customHeight="1" x14ac:dyDescent="0.2">
      <c r="A1596" s="41">
        <v>44326</v>
      </c>
      <c r="B1596" s="16">
        <v>10.7</v>
      </c>
      <c r="C1596" s="16">
        <v>10.414999999999999</v>
      </c>
      <c r="D1596" s="16">
        <v>49513</v>
      </c>
      <c r="E1596" s="42">
        <f t="shared" si="0"/>
        <v>-5.7279236276850118E-3</v>
      </c>
    </row>
    <row r="1597" spans="1:5" ht="12.75" customHeight="1" x14ac:dyDescent="0.2">
      <c r="A1597" s="41">
        <v>44327</v>
      </c>
      <c r="B1597" s="16">
        <v>10.64</v>
      </c>
      <c r="C1597" s="16">
        <v>10.355</v>
      </c>
      <c r="D1597" s="16">
        <v>55963</v>
      </c>
      <c r="E1597" s="42">
        <f t="shared" si="0"/>
        <v>-5.7609217474794746E-3</v>
      </c>
    </row>
    <row r="1598" spans="1:5" ht="12.75" customHeight="1" x14ac:dyDescent="0.2">
      <c r="A1598" s="41">
        <v>44333</v>
      </c>
      <c r="B1598" s="16">
        <v>10.64</v>
      </c>
      <c r="C1598" s="16">
        <v>10.355</v>
      </c>
      <c r="D1598" s="16">
        <v>47504</v>
      </c>
      <c r="E1598" s="42">
        <f t="shared" si="0"/>
        <v>0</v>
      </c>
    </row>
    <row r="1599" spans="1:5" ht="12.75" customHeight="1" x14ac:dyDescent="0.2">
      <c r="A1599" s="41">
        <v>44334</v>
      </c>
      <c r="B1599" s="16">
        <v>10.75</v>
      </c>
      <c r="C1599" s="16">
        <v>10.465</v>
      </c>
      <c r="D1599" s="16">
        <v>36304</v>
      </c>
      <c r="E1599" s="42">
        <f t="shared" si="0"/>
        <v>1.0622887493964213E-2</v>
      </c>
    </row>
    <row r="1600" spans="1:5" ht="12.75" customHeight="1" x14ac:dyDescent="0.2">
      <c r="A1600" s="41">
        <v>44335</v>
      </c>
      <c r="B1600" s="16">
        <v>10.9</v>
      </c>
      <c r="C1600" s="16">
        <v>10.615</v>
      </c>
      <c r="D1600" s="16">
        <v>72457</v>
      </c>
      <c r="E1600" s="42">
        <f t="shared" si="0"/>
        <v>1.4333492594362193E-2</v>
      </c>
    </row>
    <row r="1601" spans="1:5" ht="12.75" customHeight="1" x14ac:dyDescent="0.2">
      <c r="A1601" s="41">
        <v>44336</v>
      </c>
      <c r="B1601" s="16">
        <v>10.9</v>
      </c>
      <c r="C1601" s="16">
        <v>10.615</v>
      </c>
      <c r="D1601" s="16">
        <v>267461</v>
      </c>
      <c r="E1601" s="42">
        <f t="shared" si="0"/>
        <v>0</v>
      </c>
    </row>
    <row r="1602" spans="1:5" ht="12.75" customHeight="1" x14ac:dyDescent="0.2">
      <c r="A1602" s="41">
        <v>44337</v>
      </c>
      <c r="B1602" s="16">
        <v>10.8</v>
      </c>
      <c r="C1602" s="16">
        <v>10.515000000000001</v>
      </c>
      <c r="D1602" s="16">
        <v>64610</v>
      </c>
      <c r="E1602" s="42">
        <f t="shared" si="0"/>
        <v>-9.420631182289179E-3</v>
      </c>
    </row>
    <row r="1603" spans="1:5" ht="12.75" customHeight="1" x14ac:dyDescent="0.2">
      <c r="A1603" s="41">
        <v>44340</v>
      </c>
      <c r="B1603" s="16">
        <v>10.55</v>
      </c>
      <c r="C1603" s="16">
        <v>10.265000000000001</v>
      </c>
      <c r="D1603" s="16">
        <v>874336</v>
      </c>
      <c r="E1603" s="42">
        <f t="shared" si="0"/>
        <v>-2.3775558725630051E-2</v>
      </c>
    </row>
    <row r="1604" spans="1:5" ht="12.75" customHeight="1" x14ac:dyDescent="0.2">
      <c r="A1604" s="41">
        <v>44341</v>
      </c>
      <c r="B1604" s="16">
        <v>10.7</v>
      </c>
      <c r="C1604" s="16">
        <v>10.414999999999999</v>
      </c>
      <c r="D1604" s="16">
        <v>52579</v>
      </c>
      <c r="E1604" s="42">
        <f t="shared" si="0"/>
        <v>1.4612761811982325E-2</v>
      </c>
    </row>
    <row r="1605" spans="1:5" ht="12.75" customHeight="1" x14ac:dyDescent="0.2">
      <c r="A1605" s="41">
        <v>44342</v>
      </c>
      <c r="B1605" s="16">
        <v>10.83</v>
      </c>
      <c r="C1605" s="16">
        <v>10.545</v>
      </c>
      <c r="D1605" s="16">
        <v>29583</v>
      </c>
      <c r="E1605" s="42">
        <f t="shared" si="0"/>
        <v>1.2481997119539203E-2</v>
      </c>
    </row>
    <row r="1606" spans="1:5" ht="12.75" customHeight="1" x14ac:dyDescent="0.2">
      <c r="A1606" s="41">
        <v>44343</v>
      </c>
      <c r="B1606" s="16">
        <v>11.14</v>
      </c>
      <c r="C1606" s="16">
        <v>10.855</v>
      </c>
      <c r="D1606" s="16">
        <v>2858932</v>
      </c>
      <c r="E1606" s="42">
        <f t="shared" si="0"/>
        <v>2.9397818871503129E-2</v>
      </c>
    </row>
    <row r="1607" spans="1:5" ht="12.75" customHeight="1" x14ac:dyDescent="0.2">
      <c r="A1607" s="41">
        <v>44344</v>
      </c>
      <c r="B1607" s="16">
        <v>11.48</v>
      </c>
      <c r="C1607" s="16">
        <v>11.195</v>
      </c>
      <c r="D1607" s="16">
        <v>93125</v>
      </c>
      <c r="E1607" s="42">
        <f t="shared" si="0"/>
        <v>3.1321971441731905E-2</v>
      </c>
    </row>
    <row r="1608" spans="1:5" ht="12.75" customHeight="1" x14ac:dyDescent="0.2">
      <c r="A1608" s="41">
        <v>44347</v>
      </c>
      <c r="B1608" s="16">
        <v>11.3</v>
      </c>
      <c r="C1608" s="16">
        <v>11.015000000000001</v>
      </c>
      <c r="D1608" s="16">
        <v>93940</v>
      </c>
      <c r="E1608" s="42">
        <f t="shared" si="0"/>
        <v>-1.6078606520768174E-2</v>
      </c>
    </row>
    <row r="1609" spans="1:5" ht="12.75" customHeight="1" x14ac:dyDescent="0.2">
      <c r="A1609" s="41">
        <v>44348</v>
      </c>
      <c r="B1609" s="16">
        <v>11.2</v>
      </c>
      <c r="C1609" s="16">
        <v>10.914999999999999</v>
      </c>
      <c r="D1609" s="16">
        <v>131866</v>
      </c>
      <c r="E1609" s="42">
        <f t="shared" si="0"/>
        <v>-9.0785292782570512E-3</v>
      </c>
    </row>
    <row r="1610" spans="1:5" ht="12.75" customHeight="1" x14ac:dyDescent="0.2">
      <c r="A1610" s="41">
        <v>44349</v>
      </c>
      <c r="B1610" s="16">
        <v>11.1</v>
      </c>
      <c r="C1610" s="16">
        <v>10.815</v>
      </c>
      <c r="D1610" s="16">
        <v>161991</v>
      </c>
      <c r="E1610" s="42">
        <f t="shared" si="0"/>
        <v>-9.1617040769582832E-3</v>
      </c>
    </row>
    <row r="1611" spans="1:5" ht="12.75" customHeight="1" x14ac:dyDescent="0.2">
      <c r="A1611" s="41">
        <v>44350</v>
      </c>
      <c r="B1611" s="16">
        <v>11</v>
      </c>
      <c r="C1611" s="16">
        <v>10.715</v>
      </c>
      <c r="D1611" s="16">
        <v>68941</v>
      </c>
      <c r="E1611" s="42">
        <f t="shared" si="0"/>
        <v>-9.2464170134072717E-3</v>
      </c>
    </row>
    <row r="1612" spans="1:5" ht="12.75" customHeight="1" x14ac:dyDescent="0.2">
      <c r="A1612" s="41">
        <v>44351</v>
      </c>
      <c r="B1612" s="16">
        <v>11</v>
      </c>
      <c r="C1612" s="16">
        <v>10.715</v>
      </c>
      <c r="D1612" s="16">
        <v>34088</v>
      </c>
      <c r="E1612" s="42">
        <f t="shared" si="0"/>
        <v>0</v>
      </c>
    </row>
    <row r="1613" spans="1:5" ht="12.75" customHeight="1" x14ac:dyDescent="0.2">
      <c r="A1613" s="41">
        <v>44354</v>
      </c>
      <c r="B1613" s="16">
        <v>11.12</v>
      </c>
      <c r="C1613" s="16">
        <v>10.834999999999999</v>
      </c>
      <c r="D1613" s="16">
        <v>26680</v>
      </c>
      <c r="E1613" s="42">
        <f t="shared" si="0"/>
        <v>1.119925338310772E-2</v>
      </c>
    </row>
    <row r="1614" spans="1:5" ht="12.75" customHeight="1" x14ac:dyDescent="0.2">
      <c r="A1614" s="41">
        <v>44355</v>
      </c>
      <c r="B1614" s="16">
        <v>11.2</v>
      </c>
      <c r="C1614" s="16">
        <v>10.914999999999999</v>
      </c>
      <c r="D1614" s="16">
        <v>43903</v>
      </c>
      <c r="E1614" s="42">
        <f t="shared" si="0"/>
        <v>7.3834794646977456E-3</v>
      </c>
    </row>
    <row r="1615" spans="1:5" ht="12.75" customHeight="1" x14ac:dyDescent="0.2">
      <c r="A1615" s="41">
        <v>44356</v>
      </c>
      <c r="B1615" s="16">
        <v>11</v>
      </c>
      <c r="C1615" s="16">
        <v>10.715</v>
      </c>
      <c r="D1615" s="16">
        <v>19285</v>
      </c>
      <c r="E1615" s="42">
        <f t="shared" si="0"/>
        <v>-1.8323408153916566E-2</v>
      </c>
    </row>
    <row r="1616" spans="1:5" ht="12.75" customHeight="1" x14ac:dyDescent="0.2">
      <c r="A1616" s="41">
        <v>44357</v>
      </c>
      <c r="B1616" s="16">
        <v>11.07</v>
      </c>
      <c r="C1616" s="16">
        <v>10.785</v>
      </c>
      <c r="D1616" s="16">
        <v>17981</v>
      </c>
      <c r="E1616" s="42">
        <f t="shared" si="0"/>
        <v>6.5328978068129057E-3</v>
      </c>
    </row>
    <row r="1617" spans="1:5" ht="12.75" customHeight="1" x14ac:dyDescent="0.2">
      <c r="A1617" s="41">
        <v>44358</v>
      </c>
      <c r="B1617" s="16">
        <v>11.24</v>
      </c>
      <c r="C1617" s="16">
        <v>10.955</v>
      </c>
      <c r="D1617" s="16">
        <v>22311</v>
      </c>
      <c r="E1617" s="42">
        <f t="shared" si="0"/>
        <v>1.5762633286972642E-2</v>
      </c>
    </row>
    <row r="1618" spans="1:5" ht="12.75" customHeight="1" x14ac:dyDescent="0.2">
      <c r="A1618" s="41">
        <v>44361</v>
      </c>
      <c r="B1618" s="16">
        <v>11.09</v>
      </c>
      <c r="C1618" s="16">
        <v>10.805</v>
      </c>
      <c r="D1618" s="16">
        <v>15960</v>
      </c>
      <c r="E1618" s="42">
        <f t="shared" si="0"/>
        <v>-1.3692377909630338E-2</v>
      </c>
    </row>
    <row r="1619" spans="1:5" ht="12.75" customHeight="1" x14ac:dyDescent="0.2">
      <c r="A1619" s="41">
        <v>44362</v>
      </c>
      <c r="B1619" s="16">
        <v>11.01</v>
      </c>
      <c r="C1619" s="16">
        <v>10.725</v>
      </c>
      <c r="D1619" s="16">
        <v>48892</v>
      </c>
      <c r="E1619" s="42">
        <f t="shared" si="0"/>
        <v>-7.4039796390559997E-3</v>
      </c>
    </row>
    <row r="1620" spans="1:5" ht="12.75" customHeight="1" x14ac:dyDescent="0.2">
      <c r="A1620" s="41">
        <v>44363</v>
      </c>
      <c r="B1620" s="16">
        <v>11.2</v>
      </c>
      <c r="C1620" s="16">
        <v>10.914999999999999</v>
      </c>
      <c r="D1620" s="16">
        <v>45742</v>
      </c>
      <c r="E1620" s="42">
        <f t="shared" si="0"/>
        <v>1.7715617715617669E-2</v>
      </c>
    </row>
    <row r="1621" spans="1:5" ht="12.75" customHeight="1" x14ac:dyDescent="0.2">
      <c r="A1621" s="41">
        <v>44364</v>
      </c>
      <c r="B1621" s="16">
        <v>11.1</v>
      </c>
      <c r="C1621" s="16">
        <v>10.815</v>
      </c>
      <c r="D1621" s="16">
        <v>20167</v>
      </c>
      <c r="E1621" s="42">
        <f t="shared" si="0"/>
        <v>-9.1617040769582832E-3</v>
      </c>
    </row>
    <row r="1622" spans="1:5" ht="12.75" customHeight="1" x14ac:dyDescent="0.2">
      <c r="A1622" s="41">
        <v>44365</v>
      </c>
      <c r="B1622" s="16">
        <v>11.12</v>
      </c>
      <c r="C1622" s="16">
        <v>10.834999999999999</v>
      </c>
      <c r="D1622" s="16">
        <v>13737</v>
      </c>
      <c r="E1622" s="42">
        <f t="shared" si="0"/>
        <v>1.8492834026814216E-3</v>
      </c>
    </row>
    <row r="1623" spans="1:5" ht="12.75" customHeight="1" x14ac:dyDescent="0.2">
      <c r="A1623" s="41">
        <v>44368</v>
      </c>
      <c r="B1623" s="16">
        <v>11.14</v>
      </c>
      <c r="C1623" s="16">
        <v>10.855</v>
      </c>
      <c r="D1623" s="16">
        <v>11328</v>
      </c>
      <c r="E1623" s="42">
        <f t="shared" si="0"/>
        <v>1.8458698661745594E-3</v>
      </c>
    </row>
    <row r="1624" spans="1:5" ht="12.75" customHeight="1" x14ac:dyDescent="0.2">
      <c r="A1624" s="41">
        <v>44369</v>
      </c>
      <c r="B1624" s="16">
        <v>11.14</v>
      </c>
      <c r="C1624" s="16">
        <v>10.855</v>
      </c>
      <c r="D1624" s="16">
        <v>24813</v>
      </c>
      <c r="E1624" s="42">
        <f t="shared" si="0"/>
        <v>0</v>
      </c>
    </row>
    <row r="1625" spans="1:5" ht="12.75" customHeight="1" x14ac:dyDescent="0.2">
      <c r="A1625" s="41">
        <v>44370</v>
      </c>
      <c r="B1625" s="16">
        <v>11.18</v>
      </c>
      <c r="C1625" s="16">
        <v>10.895</v>
      </c>
      <c r="D1625" s="16">
        <v>20198</v>
      </c>
      <c r="E1625" s="42">
        <f t="shared" si="0"/>
        <v>3.6849378166742648E-3</v>
      </c>
    </row>
    <row r="1626" spans="1:5" ht="12.75" customHeight="1" x14ac:dyDescent="0.2">
      <c r="A1626" s="41">
        <v>44371</v>
      </c>
      <c r="B1626" s="16">
        <v>11.35</v>
      </c>
      <c r="C1626" s="16">
        <v>11.065</v>
      </c>
      <c r="D1626" s="16">
        <v>21954</v>
      </c>
      <c r="E1626" s="42">
        <f t="shared" si="0"/>
        <v>1.5603487838458002E-2</v>
      </c>
    </row>
    <row r="1627" spans="1:5" ht="12.75" customHeight="1" x14ac:dyDescent="0.2">
      <c r="A1627" s="41">
        <v>44372</v>
      </c>
      <c r="B1627" s="16">
        <v>11.3</v>
      </c>
      <c r="C1627" s="16">
        <v>11.015000000000001</v>
      </c>
      <c r="D1627" s="16">
        <v>51422</v>
      </c>
      <c r="E1627" s="42">
        <f t="shared" si="0"/>
        <v>-4.5187528242204194E-3</v>
      </c>
    </row>
    <row r="1628" spans="1:5" ht="12.75" customHeight="1" x14ac:dyDescent="0.2">
      <c r="A1628" s="41">
        <v>44375</v>
      </c>
      <c r="B1628" s="16">
        <v>11.4</v>
      </c>
      <c r="C1628" s="16">
        <v>11.115</v>
      </c>
      <c r="D1628" s="16">
        <v>35062</v>
      </c>
      <c r="E1628" s="42">
        <f t="shared" si="0"/>
        <v>9.0785292782568899E-3</v>
      </c>
    </row>
    <row r="1629" spans="1:5" ht="12.75" customHeight="1" x14ac:dyDescent="0.2">
      <c r="A1629" s="41">
        <v>44376</v>
      </c>
      <c r="B1629" s="16">
        <v>11.44</v>
      </c>
      <c r="C1629" s="16">
        <v>11.154999999999999</v>
      </c>
      <c r="D1629" s="16">
        <v>26823</v>
      </c>
      <c r="E1629" s="42">
        <f t="shared" si="0"/>
        <v>3.5987404408456274E-3</v>
      </c>
    </row>
    <row r="1630" spans="1:5" ht="12.75" customHeight="1" x14ac:dyDescent="0.2">
      <c r="A1630" s="41">
        <v>44377</v>
      </c>
      <c r="B1630" s="16">
        <v>11.44</v>
      </c>
      <c r="C1630" s="16">
        <v>11.154999999999999</v>
      </c>
      <c r="D1630" s="16">
        <v>40265</v>
      </c>
      <c r="E1630" s="42">
        <f t="shared" si="0"/>
        <v>0</v>
      </c>
    </row>
    <row r="1631" spans="1:5" ht="12.75" customHeight="1" x14ac:dyDescent="0.2">
      <c r="A1631" s="41">
        <v>44378</v>
      </c>
      <c r="B1631" s="16">
        <v>11.46</v>
      </c>
      <c r="C1631" s="16">
        <v>11.175000000000001</v>
      </c>
      <c r="D1631" s="16">
        <v>4002</v>
      </c>
      <c r="E1631" s="42">
        <f t="shared" si="0"/>
        <v>1.7929179740028105E-3</v>
      </c>
    </row>
    <row r="1632" spans="1:5" ht="12.75" customHeight="1" x14ac:dyDescent="0.2">
      <c r="A1632" s="41">
        <v>44379</v>
      </c>
      <c r="B1632" s="16">
        <v>11.36</v>
      </c>
      <c r="C1632" s="16">
        <v>11.074999999999999</v>
      </c>
      <c r="D1632" s="16">
        <v>8357</v>
      </c>
      <c r="E1632" s="42">
        <f t="shared" si="0"/>
        <v>-8.9485458612976656E-3</v>
      </c>
    </row>
    <row r="1633" spans="1:5" ht="12.75" customHeight="1" x14ac:dyDescent="0.2">
      <c r="A1633" s="41">
        <v>44382</v>
      </c>
      <c r="B1633" s="16">
        <v>11.4</v>
      </c>
      <c r="C1633" s="16">
        <v>11.115</v>
      </c>
      <c r="D1633" s="16">
        <v>23585</v>
      </c>
      <c r="E1633" s="42">
        <f t="shared" si="0"/>
        <v>3.6117381489842821E-3</v>
      </c>
    </row>
    <row r="1634" spans="1:5" ht="12.75" customHeight="1" x14ac:dyDescent="0.2">
      <c r="A1634" s="41">
        <v>44383</v>
      </c>
      <c r="B1634" s="16">
        <v>11.5</v>
      </c>
      <c r="C1634" s="16">
        <v>11.27</v>
      </c>
      <c r="D1634" s="16">
        <v>8743</v>
      </c>
      <c r="E1634" s="42">
        <f t="shared" si="0"/>
        <v>1.3945119208277046E-2</v>
      </c>
    </row>
    <row r="1635" spans="1:5" ht="12.75" customHeight="1" x14ac:dyDescent="0.2">
      <c r="A1635" s="41">
        <v>44384</v>
      </c>
      <c r="B1635" s="16">
        <v>11.71</v>
      </c>
      <c r="C1635" s="16">
        <v>11.48</v>
      </c>
      <c r="D1635" s="16">
        <v>21886</v>
      </c>
      <c r="E1635" s="42">
        <f t="shared" si="0"/>
        <v>1.8633540372670884E-2</v>
      </c>
    </row>
    <row r="1636" spans="1:5" ht="12.75" customHeight="1" x14ac:dyDescent="0.2">
      <c r="A1636" s="41">
        <v>44385</v>
      </c>
      <c r="B1636" s="16">
        <v>11.7</v>
      </c>
      <c r="C1636" s="16">
        <v>11.469999999999999</v>
      </c>
      <c r="D1636" s="16">
        <v>8949</v>
      </c>
      <c r="E1636" s="42">
        <f t="shared" si="0"/>
        <v>-8.7108013937295847E-4</v>
      </c>
    </row>
    <row r="1637" spans="1:5" ht="12.75" customHeight="1" x14ac:dyDescent="0.2">
      <c r="A1637" s="41">
        <v>44386</v>
      </c>
      <c r="B1637" s="16">
        <v>11.61</v>
      </c>
      <c r="C1637" s="16">
        <v>11.379999999999999</v>
      </c>
      <c r="D1637" s="16">
        <v>13540</v>
      </c>
      <c r="E1637" s="42">
        <f t="shared" si="0"/>
        <v>-7.8465562336529956E-3</v>
      </c>
    </row>
    <row r="1638" spans="1:5" ht="12.75" customHeight="1" x14ac:dyDescent="0.2">
      <c r="A1638" s="41">
        <v>44389</v>
      </c>
      <c r="B1638" s="16">
        <v>11.7</v>
      </c>
      <c r="C1638" s="16">
        <v>11.469999999999999</v>
      </c>
      <c r="D1638" s="16">
        <v>3583</v>
      </c>
      <c r="E1638" s="42">
        <f t="shared" si="0"/>
        <v>7.9086115992970003E-3</v>
      </c>
    </row>
    <row r="1639" spans="1:5" ht="12.75" customHeight="1" x14ac:dyDescent="0.2">
      <c r="A1639" s="41">
        <v>44390</v>
      </c>
      <c r="B1639" s="16">
        <v>11.61</v>
      </c>
      <c r="C1639" s="16">
        <v>11.379999999999999</v>
      </c>
      <c r="D1639" s="16">
        <v>5058</v>
      </c>
      <c r="E1639" s="42">
        <f t="shared" si="0"/>
        <v>-7.8465562336529956E-3</v>
      </c>
    </row>
    <row r="1640" spans="1:5" ht="12.75" customHeight="1" x14ac:dyDescent="0.2">
      <c r="A1640" s="41">
        <v>44391</v>
      </c>
      <c r="B1640" s="16">
        <v>11.69</v>
      </c>
      <c r="C1640" s="16">
        <v>11.459999999999999</v>
      </c>
      <c r="D1640" s="16">
        <v>8560</v>
      </c>
      <c r="E1640" s="42">
        <f t="shared" si="0"/>
        <v>7.0298769771529063E-3</v>
      </c>
    </row>
    <row r="1641" spans="1:5" ht="12.75" customHeight="1" x14ac:dyDescent="0.2">
      <c r="A1641" s="41">
        <v>44392</v>
      </c>
      <c r="B1641" s="16">
        <v>11.79</v>
      </c>
      <c r="C1641" s="16">
        <v>11.559999999999999</v>
      </c>
      <c r="D1641" s="16">
        <v>14039</v>
      </c>
      <c r="E1641" s="42">
        <f t="shared" si="0"/>
        <v>8.7260034904013666E-3</v>
      </c>
    </row>
    <row r="1642" spans="1:5" ht="12.75" customHeight="1" x14ac:dyDescent="0.2">
      <c r="A1642" s="41">
        <v>44393</v>
      </c>
      <c r="B1642" s="16">
        <v>12.3</v>
      </c>
      <c r="C1642" s="16">
        <v>12.07</v>
      </c>
      <c r="D1642" s="16">
        <v>62256</v>
      </c>
      <c r="E1642" s="42">
        <f t="shared" si="0"/>
        <v>4.4117647058823671E-2</v>
      </c>
    </row>
    <row r="1643" spans="1:5" ht="12.75" customHeight="1" x14ac:dyDescent="0.2">
      <c r="A1643" s="41">
        <v>44396</v>
      </c>
      <c r="B1643" s="16">
        <v>11.95</v>
      </c>
      <c r="C1643" s="16">
        <v>11.719999999999999</v>
      </c>
      <c r="D1643" s="16">
        <v>37995</v>
      </c>
      <c r="E1643" s="42">
        <f t="shared" si="0"/>
        <v>-2.8997514498757367E-2</v>
      </c>
    </row>
    <row r="1644" spans="1:5" ht="12.75" customHeight="1" x14ac:dyDescent="0.2">
      <c r="A1644" s="41">
        <v>44399</v>
      </c>
      <c r="B1644" s="16">
        <v>12</v>
      </c>
      <c r="C1644" s="16">
        <v>11.77</v>
      </c>
      <c r="D1644" s="16">
        <v>10369</v>
      </c>
      <c r="E1644" s="42">
        <f t="shared" si="0"/>
        <v>4.266211604095624E-3</v>
      </c>
    </row>
    <row r="1645" spans="1:5" ht="12.75" customHeight="1" x14ac:dyDescent="0.2">
      <c r="A1645" s="41">
        <v>44400</v>
      </c>
      <c r="B1645" s="16">
        <v>12.27</v>
      </c>
      <c r="C1645" s="16">
        <v>12.04</v>
      </c>
      <c r="D1645" s="16">
        <v>73636</v>
      </c>
      <c r="E1645" s="42">
        <f t="shared" si="0"/>
        <v>2.2939677145284585E-2</v>
      </c>
    </row>
    <row r="1646" spans="1:5" ht="12.75" customHeight="1" x14ac:dyDescent="0.2">
      <c r="A1646" s="41">
        <v>44403</v>
      </c>
      <c r="B1646" s="16">
        <v>12.64</v>
      </c>
      <c r="C1646" s="16">
        <v>12.41</v>
      </c>
      <c r="D1646" s="16">
        <v>58127</v>
      </c>
      <c r="E1646" s="42">
        <f t="shared" si="0"/>
        <v>3.0730897009966861E-2</v>
      </c>
    </row>
    <row r="1647" spans="1:5" ht="12.75" customHeight="1" x14ac:dyDescent="0.2">
      <c r="A1647" s="41">
        <v>44404</v>
      </c>
      <c r="B1647" s="16">
        <v>12.75</v>
      </c>
      <c r="C1647" s="16">
        <v>12.52</v>
      </c>
      <c r="D1647" s="16">
        <v>83418</v>
      </c>
      <c r="E1647" s="42">
        <f t="shared" si="0"/>
        <v>8.8638195004028548E-3</v>
      </c>
    </row>
    <row r="1648" spans="1:5" ht="12.75" customHeight="1" x14ac:dyDescent="0.2">
      <c r="A1648" s="41">
        <v>44405</v>
      </c>
      <c r="B1648" s="16">
        <v>12.85</v>
      </c>
      <c r="C1648" s="16">
        <v>12.62</v>
      </c>
      <c r="D1648" s="16">
        <v>51006</v>
      </c>
      <c r="E1648" s="42">
        <f t="shared" si="0"/>
        <v>7.987220447284317E-3</v>
      </c>
    </row>
    <row r="1649" spans="1:5" ht="12.75" customHeight="1" x14ac:dyDescent="0.2">
      <c r="A1649" s="41">
        <v>44406</v>
      </c>
      <c r="B1649" s="16">
        <v>12.47</v>
      </c>
      <c r="C1649" s="16">
        <v>12.24</v>
      </c>
      <c r="D1649" s="16">
        <v>44718</v>
      </c>
      <c r="E1649" s="42">
        <f t="shared" si="0"/>
        <v>-3.0110935023771712E-2</v>
      </c>
    </row>
    <row r="1650" spans="1:5" ht="12.75" customHeight="1" x14ac:dyDescent="0.2">
      <c r="A1650" s="41">
        <v>44407</v>
      </c>
      <c r="B1650" s="16">
        <v>12.16</v>
      </c>
      <c r="C1650" s="16">
        <v>11.93</v>
      </c>
      <c r="D1650" s="16">
        <v>35565</v>
      </c>
      <c r="E1650" s="42">
        <f t="shared" si="0"/>
        <v>-2.5326797385620957E-2</v>
      </c>
    </row>
    <row r="1651" spans="1:5" ht="12.75" customHeight="1" x14ac:dyDescent="0.2">
      <c r="A1651" s="41">
        <v>44410</v>
      </c>
      <c r="B1651" s="16">
        <v>12.3</v>
      </c>
      <c r="C1651" s="16">
        <v>12.07</v>
      </c>
      <c r="D1651" s="16">
        <v>20996</v>
      </c>
      <c r="E1651" s="42">
        <f t="shared" si="0"/>
        <v>1.1735121542330309E-2</v>
      </c>
    </row>
    <row r="1652" spans="1:5" ht="12.75" customHeight="1" x14ac:dyDescent="0.2">
      <c r="A1652" s="41">
        <v>44411</v>
      </c>
      <c r="B1652" s="16">
        <v>12.4</v>
      </c>
      <c r="C1652" s="16">
        <v>12.17</v>
      </c>
      <c r="D1652" s="16">
        <v>15527</v>
      </c>
      <c r="E1652" s="42">
        <f t="shared" si="0"/>
        <v>8.2850041425020417E-3</v>
      </c>
    </row>
    <row r="1653" spans="1:5" ht="12.75" customHeight="1" x14ac:dyDescent="0.2">
      <c r="A1653" s="41">
        <v>44412</v>
      </c>
      <c r="B1653" s="16">
        <v>12.7</v>
      </c>
      <c r="C1653" s="16">
        <v>12.469999999999999</v>
      </c>
      <c r="D1653" s="16">
        <v>17465</v>
      </c>
      <c r="E1653" s="42">
        <f t="shared" si="0"/>
        <v>2.4650780608052501E-2</v>
      </c>
    </row>
    <row r="1654" spans="1:5" ht="12.75" customHeight="1" x14ac:dyDescent="0.2">
      <c r="A1654" s="41">
        <v>44413</v>
      </c>
      <c r="B1654" s="16">
        <v>12.55</v>
      </c>
      <c r="C1654" s="16">
        <v>12.32</v>
      </c>
      <c r="D1654" s="16">
        <v>17987</v>
      </c>
      <c r="E1654" s="42">
        <f t="shared" si="0"/>
        <v>-1.2028869286286976E-2</v>
      </c>
    </row>
    <row r="1655" spans="1:5" ht="12.75" customHeight="1" x14ac:dyDescent="0.2">
      <c r="A1655" s="41">
        <v>44414</v>
      </c>
      <c r="B1655" s="16">
        <v>12.5</v>
      </c>
      <c r="C1655" s="16">
        <v>12.27</v>
      </c>
      <c r="D1655" s="16">
        <v>25432</v>
      </c>
      <c r="E1655" s="42">
        <f t="shared" si="0"/>
        <v>-4.0584415584416162E-3</v>
      </c>
    </row>
    <row r="1656" spans="1:5" ht="12.75" customHeight="1" x14ac:dyDescent="0.2">
      <c r="A1656" s="41">
        <v>44417</v>
      </c>
      <c r="B1656" s="16">
        <v>12.5</v>
      </c>
      <c r="C1656" s="16">
        <v>12.27</v>
      </c>
      <c r="D1656" s="16">
        <v>33436</v>
      </c>
      <c r="E1656" s="42">
        <f t="shared" si="0"/>
        <v>0</v>
      </c>
    </row>
    <row r="1657" spans="1:5" ht="12.75" customHeight="1" x14ac:dyDescent="0.2">
      <c r="A1657" s="41">
        <v>44419</v>
      </c>
      <c r="B1657" s="16">
        <v>12.5</v>
      </c>
      <c r="C1657" s="16">
        <v>12.27</v>
      </c>
      <c r="D1657" s="16">
        <v>19708</v>
      </c>
      <c r="E1657" s="42">
        <f t="shared" si="0"/>
        <v>0</v>
      </c>
    </row>
    <row r="1658" spans="1:5" ht="12.75" customHeight="1" x14ac:dyDescent="0.2">
      <c r="A1658" s="41">
        <v>44420</v>
      </c>
      <c r="B1658" s="16">
        <v>12.51</v>
      </c>
      <c r="C1658" s="16">
        <v>12.28</v>
      </c>
      <c r="D1658" s="16">
        <v>39685</v>
      </c>
      <c r="E1658" s="42">
        <f t="shared" si="0"/>
        <v>8.1499592502035751E-4</v>
      </c>
    </row>
    <row r="1659" spans="1:5" ht="12.75" customHeight="1" x14ac:dyDescent="0.2">
      <c r="A1659" s="41">
        <v>44424</v>
      </c>
      <c r="B1659" s="16">
        <v>12.84</v>
      </c>
      <c r="C1659" s="16">
        <v>12.61</v>
      </c>
      <c r="D1659" s="16">
        <v>26001</v>
      </c>
      <c r="E1659" s="42">
        <f t="shared" si="0"/>
        <v>2.6872964169381116E-2</v>
      </c>
    </row>
    <row r="1660" spans="1:5" ht="12.75" customHeight="1" x14ac:dyDescent="0.2">
      <c r="A1660" s="41">
        <v>44425</v>
      </c>
      <c r="B1660" s="16">
        <v>13.03</v>
      </c>
      <c r="C1660" s="16">
        <v>12.799999999999999</v>
      </c>
      <c r="D1660" s="16">
        <v>102467</v>
      </c>
      <c r="E1660" s="42">
        <f t="shared" si="0"/>
        <v>1.5067406819984102E-2</v>
      </c>
    </row>
    <row r="1661" spans="1:5" ht="12.75" customHeight="1" x14ac:dyDescent="0.2">
      <c r="A1661" s="41">
        <v>44426</v>
      </c>
      <c r="B1661" s="16">
        <v>13.33</v>
      </c>
      <c r="C1661" s="16">
        <v>13.1</v>
      </c>
      <c r="D1661" s="16">
        <v>85460</v>
      </c>
      <c r="E1661" s="42">
        <f t="shared" si="0"/>
        <v>2.3437500000000059E-2</v>
      </c>
    </row>
    <row r="1662" spans="1:5" ht="12.75" customHeight="1" x14ac:dyDescent="0.2">
      <c r="A1662" s="41">
        <v>44427</v>
      </c>
      <c r="B1662" s="16">
        <v>13.38</v>
      </c>
      <c r="C1662" s="16">
        <v>13.15</v>
      </c>
      <c r="D1662" s="16">
        <v>56436</v>
      </c>
      <c r="E1662" s="42">
        <f t="shared" si="0"/>
        <v>3.8167938931298255E-3</v>
      </c>
    </row>
    <row r="1663" spans="1:5" ht="12.75" customHeight="1" x14ac:dyDescent="0.2">
      <c r="A1663" s="41">
        <v>44428</v>
      </c>
      <c r="B1663" s="16">
        <v>13.2</v>
      </c>
      <c r="C1663" s="16">
        <v>12.969999999999999</v>
      </c>
      <c r="D1663" s="16">
        <v>39995</v>
      </c>
      <c r="E1663" s="42">
        <f t="shared" si="0"/>
        <v>-1.3688212927756767E-2</v>
      </c>
    </row>
    <row r="1664" spans="1:5" ht="12.75" customHeight="1" x14ac:dyDescent="0.2">
      <c r="A1664" s="41">
        <v>44431</v>
      </c>
      <c r="B1664" s="16">
        <v>13.25</v>
      </c>
      <c r="C1664" s="16">
        <v>13.02</v>
      </c>
      <c r="D1664" s="16">
        <v>27484</v>
      </c>
      <c r="E1664" s="42">
        <f t="shared" si="0"/>
        <v>3.8550501156515587E-3</v>
      </c>
    </row>
    <row r="1665" spans="1:5" ht="12.75" customHeight="1" x14ac:dyDescent="0.2">
      <c r="A1665" s="41">
        <v>44432</v>
      </c>
      <c r="B1665" s="16">
        <v>13.3</v>
      </c>
      <c r="C1665" s="16">
        <v>13.07</v>
      </c>
      <c r="D1665" s="16">
        <v>29895</v>
      </c>
      <c r="E1665" s="42">
        <f t="shared" si="0"/>
        <v>3.8402457757297013E-3</v>
      </c>
    </row>
    <row r="1666" spans="1:5" ht="12.75" customHeight="1" x14ac:dyDescent="0.2">
      <c r="A1666" s="41">
        <v>44433</v>
      </c>
      <c r="B1666" s="16">
        <v>13.58</v>
      </c>
      <c r="C1666" s="16">
        <v>13.35</v>
      </c>
      <c r="D1666" s="16">
        <v>47199</v>
      </c>
      <c r="E1666" s="42">
        <f t="shared" si="0"/>
        <v>2.1423106350420763E-2</v>
      </c>
    </row>
    <row r="1667" spans="1:5" ht="12.75" customHeight="1" x14ac:dyDescent="0.2">
      <c r="A1667" s="41">
        <v>44434</v>
      </c>
      <c r="B1667" s="16">
        <v>13.5</v>
      </c>
      <c r="C1667" s="16">
        <v>13.27</v>
      </c>
      <c r="D1667" s="16">
        <v>82072</v>
      </c>
      <c r="E1667" s="42">
        <f t="shared" si="0"/>
        <v>-5.9925093632958856E-3</v>
      </c>
    </row>
    <row r="1668" spans="1:5" ht="12.75" customHeight="1" x14ac:dyDescent="0.2">
      <c r="A1668" s="41">
        <v>44435</v>
      </c>
      <c r="B1668" s="16">
        <v>13.4</v>
      </c>
      <c r="C1668" s="16">
        <v>13.17</v>
      </c>
      <c r="D1668" s="16">
        <v>36613</v>
      </c>
      <c r="E1668" s="42">
        <f t="shared" si="0"/>
        <v>-7.5357950263752558E-3</v>
      </c>
    </row>
    <row r="1669" spans="1:5" ht="12.75" customHeight="1" x14ac:dyDescent="0.2">
      <c r="A1669" s="41">
        <v>44438</v>
      </c>
      <c r="B1669" s="16">
        <v>13.49</v>
      </c>
      <c r="C1669" s="16">
        <v>13.26</v>
      </c>
      <c r="D1669" s="16">
        <v>252811</v>
      </c>
      <c r="E1669" s="42">
        <f t="shared" si="0"/>
        <v>6.8337129840546585E-3</v>
      </c>
    </row>
    <row r="1670" spans="1:5" ht="12.75" customHeight="1" x14ac:dyDescent="0.2">
      <c r="A1670" s="41">
        <v>44439</v>
      </c>
      <c r="B1670" s="16">
        <v>13.4</v>
      </c>
      <c r="C1670" s="16">
        <v>13.17</v>
      </c>
      <c r="D1670" s="16">
        <v>27268</v>
      </c>
      <c r="E1670" s="42">
        <f t="shared" si="0"/>
        <v>-6.7873303167420712E-3</v>
      </c>
    </row>
    <row r="1671" spans="1:5" ht="12.75" customHeight="1" x14ac:dyDescent="0.2">
      <c r="A1671" s="41">
        <v>44440</v>
      </c>
      <c r="B1671" s="16">
        <v>13.45</v>
      </c>
      <c r="C1671" s="16">
        <v>13.219999999999999</v>
      </c>
      <c r="D1671" s="16">
        <v>11367</v>
      </c>
      <c r="E1671" s="42">
        <f t="shared" si="0"/>
        <v>3.7965072133636247E-3</v>
      </c>
    </row>
    <row r="1672" spans="1:5" ht="12.75" customHeight="1" x14ac:dyDescent="0.2">
      <c r="A1672" s="41">
        <v>44441</v>
      </c>
      <c r="B1672" s="16">
        <v>13.59</v>
      </c>
      <c r="C1672" s="16">
        <v>13.36</v>
      </c>
      <c r="D1672" s="16">
        <v>26075</v>
      </c>
      <c r="E1672" s="42">
        <f t="shared" si="0"/>
        <v>1.0590015128593085E-2</v>
      </c>
    </row>
    <row r="1673" spans="1:5" ht="12.75" customHeight="1" x14ac:dyDescent="0.2">
      <c r="A1673" s="41">
        <v>44442</v>
      </c>
      <c r="B1673" s="16">
        <v>13.4</v>
      </c>
      <c r="C1673" s="16">
        <v>13.17</v>
      </c>
      <c r="D1673" s="16">
        <v>42635</v>
      </c>
      <c r="E1673" s="42">
        <f t="shared" si="0"/>
        <v>-1.4221556886227508E-2</v>
      </c>
    </row>
    <row r="1674" spans="1:5" ht="12.75" customHeight="1" x14ac:dyDescent="0.2">
      <c r="A1674" s="41">
        <v>44445</v>
      </c>
      <c r="B1674" s="16">
        <v>13.4</v>
      </c>
      <c r="C1674" s="16">
        <v>13.17</v>
      </c>
      <c r="D1674" s="16">
        <v>39366</v>
      </c>
      <c r="E1674" s="42">
        <f t="shared" si="0"/>
        <v>0</v>
      </c>
    </row>
    <row r="1675" spans="1:5" ht="12.75" customHeight="1" x14ac:dyDescent="0.2">
      <c r="A1675" s="41">
        <v>44446</v>
      </c>
      <c r="B1675" s="16">
        <v>13.4</v>
      </c>
      <c r="C1675" s="16">
        <v>13.17</v>
      </c>
      <c r="D1675" s="16">
        <v>25704</v>
      </c>
      <c r="E1675" s="42">
        <f t="shared" si="0"/>
        <v>0</v>
      </c>
    </row>
    <row r="1676" spans="1:5" ht="12.75" customHeight="1" x14ac:dyDescent="0.2">
      <c r="A1676" s="41">
        <v>44447</v>
      </c>
      <c r="B1676" s="16">
        <v>13.1</v>
      </c>
      <c r="C1676" s="16">
        <v>12.87</v>
      </c>
      <c r="D1676" s="16">
        <v>75022</v>
      </c>
      <c r="E1676" s="42">
        <f t="shared" si="0"/>
        <v>-2.2779043280182286E-2</v>
      </c>
    </row>
    <row r="1677" spans="1:5" ht="12.75" customHeight="1" x14ac:dyDescent="0.2">
      <c r="A1677" s="41">
        <v>44448</v>
      </c>
      <c r="B1677" s="16">
        <v>13.2</v>
      </c>
      <c r="C1677" s="16">
        <v>12.969999999999999</v>
      </c>
      <c r="D1677" s="16">
        <v>29641</v>
      </c>
      <c r="E1677" s="42">
        <f t="shared" si="0"/>
        <v>7.7700077700077431E-3</v>
      </c>
    </row>
    <row r="1678" spans="1:5" ht="12.75" customHeight="1" x14ac:dyDescent="0.2">
      <c r="A1678" s="41">
        <v>44449</v>
      </c>
      <c r="B1678" s="16">
        <v>13</v>
      </c>
      <c r="C1678" s="16">
        <v>12.77</v>
      </c>
      <c r="D1678" s="16">
        <v>174936</v>
      </c>
      <c r="E1678" s="42">
        <f t="shared" si="0"/>
        <v>-1.5420200462605961E-2</v>
      </c>
    </row>
    <row r="1679" spans="1:5" ht="12.75" customHeight="1" x14ac:dyDescent="0.2">
      <c r="A1679" s="41">
        <v>44452</v>
      </c>
      <c r="B1679" s="16">
        <v>12.9</v>
      </c>
      <c r="C1679" s="16">
        <v>12.67</v>
      </c>
      <c r="D1679" s="16">
        <v>42206</v>
      </c>
      <c r="E1679" s="42">
        <f t="shared" si="0"/>
        <v>-7.8308535630383438E-3</v>
      </c>
    </row>
    <row r="1680" spans="1:5" ht="12.75" customHeight="1" x14ac:dyDescent="0.2">
      <c r="A1680" s="41">
        <v>44453</v>
      </c>
      <c r="B1680" s="16">
        <v>12.59</v>
      </c>
      <c r="C1680" s="16">
        <v>12.36</v>
      </c>
      <c r="D1680" s="16">
        <v>71901</v>
      </c>
      <c r="E1680" s="42">
        <f t="shared" si="0"/>
        <v>-2.4467245461720639E-2</v>
      </c>
    </row>
    <row r="1681" spans="1:5" ht="12.75" customHeight="1" x14ac:dyDescent="0.2">
      <c r="A1681" s="41">
        <v>44454</v>
      </c>
      <c r="B1681" s="16">
        <v>12.02</v>
      </c>
      <c r="C1681" s="16">
        <v>11.79</v>
      </c>
      <c r="D1681" s="16">
        <v>117772</v>
      </c>
      <c r="E1681" s="42">
        <f t="shared" si="0"/>
        <v>-4.611650485436896E-2</v>
      </c>
    </row>
    <row r="1682" spans="1:5" ht="12.75" customHeight="1" x14ac:dyDescent="0.2">
      <c r="A1682" s="41">
        <v>44455</v>
      </c>
      <c r="B1682" s="16">
        <v>11.95</v>
      </c>
      <c r="C1682" s="16">
        <v>11.719999999999999</v>
      </c>
      <c r="D1682" s="16">
        <v>104326</v>
      </c>
      <c r="E1682" s="42">
        <f t="shared" si="0"/>
        <v>-5.9372349448685571E-3</v>
      </c>
    </row>
    <row r="1683" spans="1:5" ht="12.75" customHeight="1" x14ac:dyDescent="0.2">
      <c r="A1683" s="41">
        <v>44456</v>
      </c>
      <c r="B1683" s="16">
        <v>12.35</v>
      </c>
      <c r="C1683" s="16">
        <v>12.12</v>
      </c>
      <c r="D1683" s="16">
        <v>56146</v>
      </c>
      <c r="E1683" s="42">
        <f t="shared" si="0"/>
        <v>3.4129692832764541E-2</v>
      </c>
    </row>
    <row r="1684" spans="1:5" ht="12.75" customHeight="1" x14ac:dyDescent="0.2">
      <c r="A1684" s="41">
        <v>44459</v>
      </c>
      <c r="B1684" s="16">
        <v>12.64</v>
      </c>
      <c r="C1684" s="16">
        <v>12.41</v>
      </c>
      <c r="D1684" s="16">
        <v>75325</v>
      </c>
      <c r="E1684" s="42">
        <f t="shared" si="0"/>
        <v>2.3927392739274005E-2</v>
      </c>
    </row>
    <row r="1685" spans="1:5" ht="12.75" customHeight="1" x14ac:dyDescent="0.2">
      <c r="A1685" s="41">
        <v>44460</v>
      </c>
      <c r="B1685" s="16">
        <v>12.2</v>
      </c>
      <c r="C1685" s="16">
        <v>11.969999999999999</v>
      </c>
      <c r="D1685" s="16">
        <v>54292</v>
      </c>
      <c r="E1685" s="42">
        <f t="shared" si="0"/>
        <v>-3.5455278001611704E-2</v>
      </c>
    </row>
    <row r="1686" spans="1:5" ht="12.75" customHeight="1" x14ac:dyDescent="0.2">
      <c r="A1686" s="41">
        <v>44461</v>
      </c>
      <c r="B1686" s="16">
        <v>12</v>
      </c>
      <c r="C1686" s="16">
        <v>11.77</v>
      </c>
      <c r="D1686" s="16">
        <v>87215</v>
      </c>
      <c r="E1686" s="42">
        <f t="shared" si="0"/>
        <v>-1.6708437761069284E-2</v>
      </c>
    </row>
    <row r="1687" spans="1:5" ht="12.75" customHeight="1" x14ac:dyDescent="0.2">
      <c r="A1687" s="41">
        <v>44462</v>
      </c>
      <c r="B1687" s="16">
        <v>12.34</v>
      </c>
      <c r="C1687" s="16">
        <v>12.11</v>
      </c>
      <c r="D1687" s="16">
        <v>14808</v>
      </c>
      <c r="E1687" s="42">
        <f t="shared" si="0"/>
        <v>2.888700084961766E-2</v>
      </c>
    </row>
    <row r="1688" spans="1:5" ht="12.75" customHeight="1" x14ac:dyDescent="0.2">
      <c r="A1688" s="41">
        <v>44463</v>
      </c>
      <c r="B1688" s="16">
        <v>12.3</v>
      </c>
      <c r="C1688" s="16">
        <v>12.07</v>
      </c>
      <c r="D1688" s="16">
        <v>13843</v>
      </c>
      <c r="E1688" s="42">
        <f t="shared" si="0"/>
        <v>-3.303055326176643E-3</v>
      </c>
    </row>
    <row r="1689" spans="1:5" ht="12.75" customHeight="1" x14ac:dyDescent="0.2">
      <c r="A1689" s="41">
        <v>44466</v>
      </c>
      <c r="B1689" s="16">
        <v>12.2</v>
      </c>
      <c r="C1689" s="16">
        <v>11.969999999999999</v>
      </c>
      <c r="D1689" s="16">
        <v>12725</v>
      </c>
      <c r="E1689" s="42">
        <f t="shared" si="0"/>
        <v>-8.2850041425021892E-3</v>
      </c>
    </row>
    <row r="1690" spans="1:5" ht="12.75" customHeight="1" x14ac:dyDescent="0.2">
      <c r="A1690" s="41">
        <v>44467</v>
      </c>
      <c r="B1690" s="16">
        <v>12.4</v>
      </c>
      <c r="C1690" s="16">
        <v>12.17</v>
      </c>
      <c r="D1690" s="16">
        <v>23848</v>
      </c>
      <c r="E1690" s="42">
        <f t="shared" si="0"/>
        <v>1.6708437761069429E-2</v>
      </c>
    </row>
    <row r="1691" spans="1:5" ht="12.75" customHeight="1" x14ac:dyDescent="0.2">
      <c r="A1691" s="41">
        <v>44468</v>
      </c>
      <c r="B1691" s="16">
        <v>12.38</v>
      </c>
      <c r="C1691" s="16">
        <v>12.15</v>
      </c>
      <c r="D1691" s="16">
        <v>29669</v>
      </c>
      <c r="E1691" s="42">
        <f t="shared" si="0"/>
        <v>-1.6433853738701376E-3</v>
      </c>
    </row>
    <row r="1692" spans="1:5" ht="12.75" customHeight="1" x14ac:dyDescent="0.2">
      <c r="A1692" s="41">
        <v>44469</v>
      </c>
      <c r="B1692" s="16">
        <v>12.3</v>
      </c>
      <c r="C1692" s="16">
        <v>12.07</v>
      </c>
      <c r="D1692" s="16">
        <v>10939</v>
      </c>
      <c r="E1692" s="42">
        <f t="shared" si="0"/>
        <v>-6.5843621399177014E-3</v>
      </c>
    </row>
    <row r="1693" spans="1:5" ht="12.75" customHeight="1" x14ac:dyDescent="0.2">
      <c r="A1693" s="41">
        <v>44470</v>
      </c>
      <c r="B1693" s="16">
        <v>12.3</v>
      </c>
      <c r="C1693" s="16">
        <v>12.07</v>
      </c>
      <c r="D1693" s="16">
        <v>34009</v>
      </c>
      <c r="E1693" s="42">
        <f t="shared" si="0"/>
        <v>0</v>
      </c>
    </row>
    <row r="1694" spans="1:5" ht="12.75" customHeight="1" x14ac:dyDescent="0.2">
      <c r="A1694" s="41">
        <v>44473</v>
      </c>
      <c r="B1694" s="16">
        <v>12.15</v>
      </c>
      <c r="C1694" s="16">
        <v>11.92</v>
      </c>
      <c r="D1694" s="16">
        <v>54874</v>
      </c>
      <c r="E1694" s="42">
        <f t="shared" si="0"/>
        <v>-1.2427506213753136E-2</v>
      </c>
    </row>
    <row r="1695" spans="1:5" ht="12.75" customHeight="1" x14ac:dyDescent="0.2">
      <c r="A1695" s="41">
        <v>44474</v>
      </c>
      <c r="B1695" s="16">
        <v>11.96</v>
      </c>
      <c r="C1695" s="16">
        <v>11.73</v>
      </c>
      <c r="D1695" s="16">
        <v>117294</v>
      </c>
      <c r="E1695" s="42">
        <f t="shared" si="0"/>
        <v>-1.5939597315436201E-2</v>
      </c>
    </row>
    <row r="1696" spans="1:5" ht="12.75" customHeight="1" x14ac:dyDescent="0.2">
      <c r="A1696" s="41">
        <v>44475</v>
      </c>
      <c r="B1696" s="16">
        <v>12.1</v>
      </c>
      <c r="C1696" s="16">
        <v>11.87</v>
      </c>
      <c r="D1696" s="16">
        <v>32817</v>
      </c>
      <c r="E1696" s="42">
        <f t="shared" si="0"/>
        <v>1.1935208866155055E-2</v>
      </c>
    </row>
    <row r="1697" spans="1:5" ht="12.75" customHeight="1" x14ac:dyDescent="0.2">
      <c r="A1697" s="41">
        <v>44476</v>
      </c>
      <c r="B1697" s="16">
        <v>11.99</v>
      </c>
      <c r="C1697" s="16">
        <v>11.76</v>
      </c>
      <c r="D1697" s="16">
        <v>22206</v>
      </c>
      <c r="E1697" s="42">
        <f t="shared" si="0"/>
        <v>-9.2670598146587565E-3</v>
      </c>
    </row>
    <row r="1698" spans="1:5" ht="12.75" customHeight="1" x14ac:dyDescent="0.2">
      <c r="A1698" s="41">
        <v>44477</v>
      </c>
      <c r="B1698" s="16">
        <v>12</v>
      </c>
      <c r="C1698" s="16">
        <v>11.77</v>
      </c>
      <c r="D1698" s="16">
        <v>9825</v>
      </c>
      <c r="E1698" s="42">
        <f t="shared" si="0"/>
        <v>8.5034013605440363E-4</v>
      </c>
    </row>
    <row r="1699" spans="1:5" ht="12.75" customHeight="1" x14ac:dyDescent="0.2">
      <c r="A1699" s="41">
        <v>44480</v>
      </c>
      <c r="B1699" s="16">
        <v>11.82</v>
      </c>
      <c r="C1699" s="16">
        <v>11.59</v>
      </c>
      <c r="D1699" s="16">
        <v>32595</v>
      </c>
      <c r="E1699" s="42">
        <f t="shared" si="0"/>
        <v>-1.5293118096856391E-2</v>
      </c>
    </row>
    <row r="1700" spans="1:5" ht="12.75" customHeight="1" x14ac:dyDescent="0.2">
      <c r="A1700" s="41">
        <v>44481</v>
      </c>
      <c r="B1700" s="16">
        <v>11.78</v>
      </c>
      <c r="C1700" s="16">
        <v>11.549999999999999</v>
      </c>
      <c r="D1700" s="16">
        <v>16182</v>
      </c>
      <c r="E1700" s="42">
        <f t="shared" si="0"/>
        <v>-3.451251078516042E-3</v>
      </c>
    </row>
    <row r="1701" spans="1:5" ht="12.75" customHeight="1" x14ac:dyDescent="0.2">
      <c r="A1701" s="41">
        <v>44482</v>
      </c>
      <c r="B1701" s="16">
        <v>11.64</v>
      </c>
      <c r="C1701" s="16">
        <v>11.41</v>
      </c>
      <c r="D1701" s="16">
        <v>41017</v>
      </c>
      <c r="E1701" s="42">
        <f t="shared" si="0"/>
        <v>-1.2121212121212017E-2</v>
      </c>
    </row>
    <row r="1702" spans="1:5" ht="12.75" customHeight="1" x14ac:dyDescent="0.2">
      <c r="A1702" s="41">
        <v>44483</v>
      </c>
      <c r="B1702" s="16">
        <v>11.57</v>
      </c>
      <c r="C1702" s="16">
        <v>11.34</v>
      </c>
      <c r="D1702" s="16">
        <v>30699</v>
      </c>
      <c r="E1702" s="42">
        <f t="shared" si="0"/>
        <v>-6.1349693251533987E-3</v>
      </c>
    </row>
    <row r="1703" spans="1:5" ht="12.75" customHeight="1" x14ac:dyDescent="0.2">
      <c r="A1703" s="41">
        <v>44488</v>
      </c>
      <c r="B1703" s="16">
        <v>11.8</v>
      </c>
      <c r="C1703" s="16">
        <v>11.57</v>
      </c>
      <c r="D1703" s="16">
        <v>29622</v>
      </c>
      <c r="E1703" s="42">
        <f t="shared" si="0"/>
        <v>2.0282186948853653E-2</v>
      </c>
    </row>
    <row r="1704" spans="1:5" ht="12.75" customHeight="1" x14ac:dyDescent="0.2">
      <c r="A1704" s="41">
        <v>44489</v>
      </c>
      <c r="B1704" s="16">
        <v>11.89</v>
      </c>
      <c r="C1704" s="16">
        <v>11.66</v>
      </c>
      <c r="D1704" s="16">
        <v>10094</v>
      </c>
      <c r="E1704" s="42">
        <f t="shared" si="0"/>
        <v>7.7787381158167549E-3</v>
      </c>
    </row>
    <row r="1705" spans="1:5" ht="12.75" customHeight="1" x14ac:dyDescent="0.2">
      <c r="A1705" s="41">
        <v>44490</v>
      </c>
      <c r="B1705" s="16">
        <v>11.85</v>
      </c>
      <c r="C1705" s="16">
        <v>11.62</v>
      </c>
      <c r="D1705" s="16">
        <v>9497</v>
      </c>
      <c r="E1705" s="42">
        <f t="shared" si="0"/>
        <v>-3.4305317324186042E-3</v>
      </c>
    </row>
    <row r="1706" spans="1:5" ht="12.75" customHeight="1" x14ac:dyDescent="0.2">
      <c r="A1706" s="41">
        <v>44491</v>
      </c>
      <c r="B1706" s="16">
        <v>11.72</v>
      </c>
      <c r="C1706" s="16">
        <v>11.49</v>
      </c>
      <c r="D1706" s="16">
        <v>21368</v>
      </c>
      <c r="E1706" s="42">
        <f t="shared" si="0"/>
        <v>-1.1187607573149657E-2</v>
      </c>
    </row>
    <row r="1707" spans="1:5" ht="12.75" customHeight="1" x14ac:dyDescent="0.2">
      <c r="A1707" s="41">
        <v>44494</v>
      </c>
      <c r="B1707" s="16">
        <v>11.92</v>
      </c>
      <c r="C1707" s="16">
        <v>11.69</v>
      </c>
      <c r="D1707" s="16">
        <v>8658</v>
      </c>
      <c r="E1707" s="42">
        <f t="shared" si="0"/>
        <v>1.7406440382941625E-2</v>
      </c>
    </row>
    <row r="1708" spans="1:5" ht="12.75" customHeight="1" x14ac:dyDescent="0.2">
      <c r="A1708" s="41">
        <v>44495</v>
      </c>
      <c r="B1708" s="16">
        <v>11.97</v>
      </c>
      <c r="C1708" s="16">
        <v>11.74</v>
      </c>
      <c r="D1708" s="16">
        <v>8458</v>
      </c>
      <c r="E1708" s="42">
        <f t="shared" si="0"/>
        <v>4.277159965782781E-3</v>
      </c>
    </row>
    <row r="1709" spans="1:5" ht="12.75" customHeight="1" x14ac:dyDescent="0.2">
      <c r="A1709" s="41">
        <v>44496</v>
      </c>
      <c r="B1709" s="16">
        <v>12.34</v>
      </c>
      <c r="C1709" s="16">
        <v>12.11</v>
      </c>
      <c r="D1709" s="16">
        <v>51700</v>
      </c>
      <c r="E1709" s="42">
        <f t="shared" si="0"/>
        <v>3.1516183986371314E-2</v>
      </c>
    </row>
    <row r="1710" spans="1:5" ht="12.75" customHeight="1" x14ac:dyDescent="0.2">
      <c r="A1710" s="41">
        <v>44497</v>
      </c>
      <c r="B1710" s="16">
        <v>12.29</v>
      </c>
      <c r="C1710" s="16">
        <v>12.059999999999999</v>
      </c>
      <c r="D1710" s="16">
        <v>25869</v>
      </c>
      <c r="E1710" s="42">
        <f t="shared" si="0"/>
        <v>-4.1288191577209506E-3</v>
      </c>
    </row>
    <row r="1711" spans="1:5" ht="12.75" customHeight="1" x14ac:dyDescent="0.2">
      <c r="A1711" s="41">
        <v>44498</v>
      </c>
      <c r="B1711" s="16">
        <v>12.44</v>
      </c>
      <c r="C1711" s="16">
        <v>12.209999999999999</v>
      </c>
      <c r="D1711" s="16">
        <v>13888</v>
      </c>
      <c r="E1711" s="42">
        <f t="shared" si="0"/>
        <v>1.2437810945273662E-2</v>
      </c>
    </row>
    <row r="1712" spans="1:5" ht="12.75" customHeight="1" x14ac:dyDescent="0.2">
      <c r="A1712" s="41">
        <v>44501</v>
      </c>
      <c r="B1712" s="16">
        <v>12.53</v>
      </c>
      <c r="C1712" s="16">
        <v>12.299999999999999</v>
      </c>
      <c r="D1712" s="16">
        <v>59806</v>
      </c>
      <c r="E1712" s="42">
        <f t="shared" si="0"/>
        <v>7.37100737100736E-3</v>
      </c>
    </row>
    <row r="1713" spans="1:5" ht="12.75" customHeight="1" x14ac:dyDescent="0.2">
      <c r="A1713" s="41">
        <v>44502</v>
      </c>
      <c r="B1713" s="16">
        <v>12.84</v>
      </c>
      <c r="C1713" s="16">
        <v>12.61</v>
      </c>
      <c r="D1713" s="16">
        <v>52999</v>
      </c>
      <c r="E1713" s="42">
        <f t="shared" si="0"/>
        <v>2.5203252032520367E-2</v>
      </c>
    </row>
    <row r="1714" spans="1:5" ht="12.75" customHeight="1" x14ac:dyDescent="0.2">
      <c r="A1714" s="41">
        <v>44503</v>
      </c>
      <c r="B1714" s="16">
        <v>12.7</v>
      </c>
      <c r="C1714" s="16">
        <v>12.469999999999999</v>
      </c>
      <c r="D1714" s="16">
        <v>56318</v>
      </c>
      <c r="E1714" s="42">
        <f t="shared" si="0"/>
        <v>-1.1102299762093622E-2</v>
      </c>
    </row>
    <row r="1715" spans="1:5" ht="12.75" customHeight="1" x14ac:dyDescent="0.2">
      <c r="A1715" s="41">
        <v>44504</v>
      </c>
      <c r="B1715" s="16">
        <v>12.48</v>
      </c>
      <c r="C1715" s="16">
        <v>12.25</v>
      </c>
      <c r="D1715" s="16">
        <v>42963</v>
      </c>
      <c r="E1715" s="42">
        <f t="shared" si="0"/>
        <v>-1.764234161988764E-2</v>
      </c>
    </row>
    <row r="1716" spans="1:5" ht="12.75" customHeight="1" x14ac:dyDescent="0.2">
      <c r="A1716" s="41">
        <v>44505</v>
      </c>
      <c r="B1716" s="16">
        <v>12.51</v>
      </c>
      <c r="C1716" s="16">
        <v>12.28</v>
      </c>
      <c r="D1716" s="16">
        <v>22268</v>
      </c>
      <c r="E1716" s="42">
        <f t="shared" si="0"/>
        <v>2.4489795918366825E-3</v>
      </c>
    </row>
    <row r="1717" spans="1:5" ht="12.75" customHeight="1" x14ac:dyDescent="0.2">
      <c r="A1717" s="41">
        <v>44508</v>
      </c>
      <c r="B1717" s="16">
        <v>12.69</v>
      </c>
      <c r="C1717" s="16">
        <v>12.459999999999999</v>
      </c>
      <c r="D1717" s="16">
        <v>40792</v>
      </c>
      <c r="E1717" s="42">
        <f t="shared" si="0"/>
        <v>1.4657980456026036E-2</v>
      </c>
    </row>
    <row r="1718" spans="1:5" ht="12.75" customHeight="1" x14ac:dyDescent="0.2">
      <c r="A1718" s="41">
        <v>44509</v>
      </c>
      <c r="B1718" s="16">
        <v>12.67</v>
      </c>
      <c r="C1718" s="16">
        <v>12.44</v>
      </c>
      <c r="D1718" s="16">
        <v>67442</v>
      </c>
      <c r="E1718" s="42">
        <f t="shared" si="0"/>
        <v>-1.6051364365970767E-3</v>
      </c>
    </row>
    <row r="1719" spans="1:5" ht="12.75" customHeight="1" x14ac:dyDescent="0.2">
      <c r="A1719" s="41">
        <v>44510</v>
      </c>
      <c r="B1719" s="16">
        <v>12.59</v>
      </c>
      <c r="C1719" s="16">
        <v>12.36</v>
      </c>
      <c r="D1719" s="16">
        <v>134329</v>
      </c>
      <c r="E1719" s="42">
        <f t="shared" si="0"/>
        <v>-6.4308681672025783E-3</v>
      </c>
    </row>
    <row r="1720" spans="1:5" ht="12.75" customHeight="1" x14ac:dyDescent="0.2">
      <c r="A1720" s="41">
        <v>44511</v>
      </c>
      <c r="B1720" s="16">
        <v>12.5</v>
      </c>
      <c r="C1720" s="16">
        <v>12.27</v>
      </c>
      <c r="D1720" s="16">
        <v>23492</v>
      </c>
      <c r="E1720" s="42">
        <f t="shared" si="0"/>
        <v>-7.2815533980582414E-3</v>
      </c>
    </row>
    <row r="1721" spans="1:5" ht="12.75" customHeight="1" x14ac:dyDescent="0.2">
      <c r="A1721" s="41">
        <v>44512</v>
      </c>
      <c r="B1721" s="16">
        <v>12.52</v>
      </c>
      <c r="C1721" s="16">
        <v>12.29</v>
      </c>
      <c r="D1721" s="16">
        <v>59219</v>
      </c>
      <c r="E1721" s="42">
        <f t="shared" si="0"/>
        <v>1.629991850040715E-3</v>
      </c>
    </row>
    <row r="1722" spans="1:5" ht="12.75" customHeight="1" x14ac:dyDescent="0.2">
      <c r="A1722" s="41">
        <v>44515</v>
      </c>
      <c r="B1722" s="16">
        <v>12.5</v>
      </c>
      <c r="C1722" s="16">
        <v>12.27</v>
      </c>
      <c r="D1722" s="16">
        <v>45894</v>
      </c>
      <c r="E1722" s="42">
        <f t="shared" si="0"/>
        <v>-1.6273393002440664E-3</v>
      </c>
    </row>
    <row r="1723" spans="1:5" ht="12.75" customHeight="1" x14ac:dyDescent="0.2">
      <c r="A1723" s="41">
        <v>44516</v>
      </c>
      <c r="B1723" s="16">
        <v>12.52</v>
      </c>
      <c r="C1723" s="16">
        <v>12.29</v>
      </c>
      <c r="D1723" s="16">
        <v>74870</v>
      </c>
      <c r="E1723" s="42">
        <f t="shared" si="0"/>
        <v>1.629991850040715E-3</v>
      </c>
    </row>
    <row r="1724" spans="1:5" ht="12.75" customHeight="1" x14ac:dyDescent="0.2">
      <c r="A1724" s="41">
        <v>44517</v>
      </c>
      <c r="B1724" s="16">
        <v>12.52</v>
      </c>
      <c r="C1724" s="16">
        <v>12.29</v>
      </c>
      <c r="D1724" s="16">
        <v>36307</v>
      </c>
      <c r="E1724" s="42">
        <f t="shared" si="0"/>
        <v>0</v>
      </c>
    </row>
    <row r="1725" spans="1:5" ht="12.75" customHeight="1" x14ac:dyDescent="0.2">
      <c r="A1725" s="41">
        <v>44518</v>
      </c>
      <c r="B1725" s="16">
        <v>12.54</v>
      </c>
      <c r="C1725" s="16">
        <v>12.309999999999999</v>
      </c>
      <c r="D1725" s="16">
        <v>34958</v>
      </c>
      <c r="E1725" s="42">
        <f t="shared" si="0"/>
        <v>1.6273393002440664E-3</v>
      </c>
    </row>
    <row r="1726" spans="1:5" ht="12.75" customHeight="1" x14ac:dyDescent="0.2">
      <c r="A1726" s="41">
        <v>44519</v>
      </c>
      <c r="B1726" s="16">
        <v>12.37</v>
      </c>
      <c r="C1726" s="16">
        <v>12.139999999999999</v>
      </c>
      <c r="D1726" s="16">
        <v>41600</v>
      </c>
      <c r="E1726" s="42">
        <f t="shared" si="0"/>
        <v>-1.3809910641754667E-2</v>
      </c>
    </row>
    <row r="1727" spans="1:5" ht="12.75" customHeight="1" x14ac:dyDescent="0.2">
      <c r="A1727" s="41">
        <v>44522</v>
      </c>
      <c r="B1727" s="16">
        <v>12.3</v>
      </c>
      <c r="C1727" s="16">
        <v>12.07</v>
      </c>
      <c r="D1727" s="16">
        <v>34720</v>
      </c>
      <c r="E1727" s="42">
        <f t="shared" si="0"/>
        <v>-5.7660626029652816E-3</v>
      </c>
    </row>
    <row r="1728" spans="1:5" ht="12.75" customHeight="1" x14ac:dyDescent="0.2">
      <c r="A1728" s="41">
        <v>44523</v>
      </c>
      <c r="B1728" s="16">
        <v>12.24</v>
      </c>
      <c r="C1728" s="16">
        <v>12.01</v>
      </c>
      <c r="D1728" s="16">
        <v>25251</v>
      </c>
      <c r="E1728" s="42">
        <f t="shared" si="0"/>
        <v>-4.9710024855012837E-3</v>
      </c>
    </row>
    <row r="1729" spans="1:5" ht="12.75" customHeight="1" x14ac:dyDescent="0.2">
      <c r="A1729" s="41">
        <v>44524</v>
      </c>
      <c r="B1729" s="16">
        <v>12.2</v>
      </c>
      <c r="C1729" s="16">
        <v>11.969999999999999</v>
      </c>
      <c r="D1729" s="16">
        <v>15954</v>
      </c>
      <c r="E1729" s="42">
        <f t="shared" si="0"/>
        <v>-3.3305578684430411E-3</v>
      </c>
    </row>
    <row r="1730" spans="1:5" ht="12.75" customHeight="1" x14ac:dyDescent="0.2">
      <c r="A1730" s="41">
        <v>44525</v>
      </c>
      <c r="B1730" s="16">
        <v>12.07</v>
      </c>
      <c r="C1730" s="16">
        <v>11.84</v>
      </c>
      <c r="D1730" s="16">
        <v>47952</v>
      </c>
      <c r="E1730" s="42">
        <f t="shared" si="0"/>
        <v>-1.0860484544694989E-2</v>
      </c>
    </row>
    <row r="1731" spans="1:5" ht="12.75" customHeight="1" x14ac:dyDescent="0.2">
      <c r="A1731" s="41">
        <v>44526</v>
      </c>
      <c r="B1731" s="16">
        <v>12.18</v>
      </c>
      <c r="C1731" s="16">
        <v>11.95</v>
      </c>
      <c r="D1731" s="16">
        <v>11995</v>
      </c>
      <c r="E1731" s="42">
        <f t="shared" si="0"/>
        <v>9.2905405405404925E-3</v>
      </c>
    </row>
    <row r="1732" spans="1:5" ht="12.75" customHeight="1" x14ac:dyDescent="0.2">
      <c r="A1732" s="41">
        <v>44529</v>
      </c>
      <c r="B1732" s="16">
        <v>12.24</v>
      </c>
      <c r="C1732" s="16">
        <v>12.01</v>
      </c>
      <c r="D1732" s="16">
        <v>8186</v>
      </c>
      <c r="E1732" s="42">
        <f t="shared" si="0"/>
        <v>5.0209205020920918E-3</v>
      </c>
    </row>
    <row r="1733" spans="1:5" ht="12.75" customHeight="1" x14ac:dyDescent="0.2">
      <c r="A1733" s="41">
        <v>44530</v>
      </c>
      <c r="B1733" s="16">
        <v>12.18</v>
      </c>
      <c r="C1733" s="16">
        <v>11.95</v>
      </c>
      <c r="D1733" s="16">
        <v>8102</v>
      </c>
      <c r="E1733" s="42">
        <f t="shared" si="0"/>
        <v>-4.9958368026644879E-3</v>
      </c>
    </row>
    <row r="1734" spans="1:5" ht="12.75" customHeight="1" x14ac:dyDescent="0.2">
      <c r="A1734" s="41">
        <v>44531</v>
      </c>
      <c r="B1734" s="16">
        <v>12.2</v>
      </c>
      <c r="C1734" s="16">
        <v>11.969999999999999</v>
      </c>
      <c r="D1734" s="16">
        <v>12366</v>
      </c>
      <c r="E1734" s="42">
        <f t="shared" si="0"/>
        <v>1.6736401673639811E-3</v>
      </c>
    </row>
    <row r="1735" spans="1:5" ht="12.75" customHeight="1" x14ac:dyDescent="0.2">
      <c r="A1735" s="41">
        <v>44532</v>
      </c>
      <c r="B1735" s="16">
        <v>12.29</v>
      </c>
      <c r="C1735" s="16">
        <v>12.059999999999999</v>
      </c>
      <c r="D1735" s="16">
        <v>15437</v>
      </c>
      <c r="E1735" s="42">
        <f t="shared" si="0"/>
        <v>7.5187969924811922E-3</v>
      </c>
    </row>
    <row r="1736" spans="1:5" ht="12.75" customHeight="1" x14ac:dyDescent="0.2">
      <c r="A1736" s="41">
        <v>44533</v>
      </c>
      <c r="B1736" s="16">
        <v>12.28</v>
      </c>
      <c r="C1736" s="16">
        <v>12.049999999999999</v>
      </c>
      <c r="D1736" s="16">
        <v>6447</v>
      </c>
      <c r="E1736" s="42">
        <f t="shared" si="0"/>
        <v>-8.2918739635155791E-4</v>
      </c>
    </row>
    <row r="1737" spans="1:5" ht="12.75" customHeight="1" x14ac:dyDescent="0.2">
      <c r="A1737" s="41">
        <v>44536</v>
      </c>
      <c r="B1737" s="16">
        <v>12.27</v>
      </c>
      <c r="C1737" s="16">
        <v>12.04</v>
      </c>
      <c r="D1737" s="16">
        <v>12066</v>
      </c>
      <c r="E1737" s="42">
        <f t="shared" si="0"/>
        <v>-8.2987551867218159E-4</v>
      </c>
    </row>
    <row r="1738" spans="1:5" ht="12.75" customHeight="1" x14ac:dyDescent="0.2">
      <c r="A1738" s="41">
        <v>44537</v>
      </c>
      <c r="B1738" s="16">
        <v>12.29</v>
      </c>
      <c r="C1738" s="16">
        <v>12.059999999999999</v>
      </c>
      <c r="D1738" s="16">
        <v>13257</v>
      </c>
      <c r="E1738" s="42">
        <f t="shared" si="0"/>
        <v>1.661129568106277E-3</v>
      </c>
    </row>
    <row r="1739" spans="1:5" ht="12.75" customHeight="1" x14ac:dyDescent="0.2">
      <c r="A1739" s="41">
        <v>44538</v>
      </c>
      <c r="B1739" s="16">
        <v>12.29</v>
      </c>
      <c r="C1739" s="16">
        <v>12.059999999999999</v>
      </c>
      <c r="D1739" s="16">
        <v>17220</v>
      </c>
      <c r="E1739" s="42">
        <f t="shared" si="0"/>
        <v>0</v>
      </c>
    </row>
    <row r="1740" spans="1:5" ht="12.75" customHeight="1" x14ac:dyDescent="0.2">
      <c r="A1740" s="41">
        <v>44539</v>
      </c>
      <c r="B1740" s="16">
        <v>12.29</v>
      </c>
      <c r="C1740" s="16">
        <v>12.059999999999999</v>
      </c>
      <c r="D1740" s="16">
        <v>24619</v>
      </c>
      <c r="E1740" s="42">
        <f t="shared" si="0"/>
        <v>0</v>
      </c>
    </row>
    <row r="1741" spans="1:5" ht="12.75" customHeight="1" x14ac:dyDescent="0.2">
      <c r="A1741" s="41">
        <v>44540</v>
      </c>
      <c r="B1741" s="16">
        <v>12.3</v>
      </c>
      <c r="C1741" s="16">
        <v>12.07</v>
      </c>
      <c r="D1741" s="16">
        <v>16190</v>
      </c>
      <c r="E1741" s="42">
        <f t="shared" si="0"/>
        <v>8.2918739635170515E-4</v>
      </c>
    </row>
    <row r="1742" spans="1:5" ht="12.75" customHeight="1" x14ac:dyDescent="0.2">
      <c r="A1742" s="41">
        <v>44543</v>
      </c>
      <c r="B1742" s="16">
        <v>12.3</v>
      </c>
      <c r="C1742" s="16">
        <v>12.07</v>
      </c>
      <c r="D1742" s="16">
        <v>14568</v>
      </c>
      <c r="E1742" s="42">
        <f t="shared" si="0"/>
        <v>0</v>
      </c>
    </row>
    <row r="1743" spans="1:5" ht="12.75" customHeight="1" x14ac:dyDescent="0.2">
      <c r="A1743" s="41">
        <v>44544</v>
      </c>
      <c r="B1743" s="16">
        <v>12.3</v>
      </c>
      <c r="C1743" s="16">
        <v>12.07</v>
      </c>
      <c r="D1743" s="16">
        <v>15468</v>
      </c>
      <c r="E1743" s="42">
        <f t="shared" si="0"/>
        <v>0</v>
      </c>
    </row>
    <row r="1744" spans="1:5" ht="12.75" customHeight="1" x14ac:dyDescent="0.2">
      <c r="A1744" s="41">
        <v>44545</v>
      </c>
      <c r="B1744" s="16">
        <v>12.3</v>
      </c>
      <c r="C1744" s="16">
        <v>12.07</v>
      </c>
      <c r="D1744" s="16">
        <v>16961</v>
      </c>
      <c r="E1744" s="42">
        <f t="shared" si="0"/>
        <v>0</v>
      </c>
    </row>
    <row r="1745" spans="1:5" ht="12.75" customHeight="1" x14ac:dyDescent="0.2">
      <c r="A1745" s="41">
        <v>44546</v>
      </c>
      <c r="B1745" s="16">
        <v>12.18</v>
      </c>
      <c r="C1745" s="16">
        <v>11.95</v>
      </c>
      <c r="D1745" s="16">
        <v>18682</v>
      </c>
      <c r="E1745" s="42">
        <f t="shared" si="0"/>
        <v>-9.9420049710025674E-3</v>
      </c>
    </row>
    <row r="1746" spans="1:5" ht="12.75" customHeight="1" x14ac:dyDescent="0.2">
      <c r="A1746" s="41">
        <v>44550</v>
      </c>
      <c r="B1746" s="16">
        <v>12.15</v>
      </c>
      <c r="C1746" s="16">
        <v>11.92</v>
      </c>
      <c r="D1746" s="16">
        <v>38050</v>
      </c>
      <c r="E1746" s="42">
        <f t="shared" si="0"/>
        <v>-2.5104602510459717E-3</v>
      </c>
    </row>
    <row r="1747" spans="1:5" ht="12.75" customHeight="1" x14ac:dyDescent="0.2">
      <c r="A1747" s="41">
        <v>44551</v>
      </c>
      <c r="B1747" s="16">
        <v>12.24</v>
      </c>
      <c r="C1747" s="16">
        <v>12.01</v>
      </c>
      <c r="D1747" s="16">
        <v>33850</v>
      </c>
      <c r="E1747" s="42">
        <f t="shared" si="0"/>
        <v>7.5503355704697869E-3</v>
      </c>
    </row>
    <row r="1748" spans="1:5" ht="12.75" customHeight="1" x14ac:dyDescent="0.2">
      <c r="A1748" s="41">
        <v>44552</v>
      </c>
      <c r="B1748" s="16">
        <v>12.2</v>
      </c>
      <c r="C1748" s="16">
        <v>11.969999999999999</v>
      </c>
      <c r="D1748" s="16">
        <v>121572</v>
      </c>
      <c r="E1748" s="42">
        <f t="shared" si="0"/>
        <v>-3.3305578684430411E-3</v>
      </c>
    </row>
    <row r="1749" spans="1:5" ht="12.75" customHeight="1" x14ac:dyDescent="0.2">
      <c r="A1749" s="41">
        <v>44553</v>
      </c>
      <c r="B1749" s="16">
        <v>12.25</v>
      </c>
      <c r="C1749" s="16">
        <v>12.02</v>
      </c>
      <c r="D1749" s="16">
        <v>5846</v>
      </c>
      <c r="E1749" s="42">
        <f t="shared" si="0"/>
        <v>4.1771094402673946E-3</v>
      </c>
    </row>
    <row r="1750" spans="1:5" ht="12.75" customHeight="1" x14ac:dyDescent="0.2">
      <c r="A1750" s="41">
        <v>44554</v>
      </c>
      <c r="B1750" s="16">
        <v>12.25</v>
      </c>
      <c r="C1750" s="16">
        <v>12.02</v>
      </c>
      <c r="D1750" s="16">
        <v>18036</v>
      </c>
      <c r="E1750" s="42">
        <f t="shared" si="0"/>
        <v>0</v>
      </c>
    </row>
    <row r="1751" spans="1:5" ht="12.75" customHeight="1" x14ac:dyDescent="0.2">
      <c r="A1751" s="41">
        <v>44557</v>
      </c>
      <c r="B1751" s="16">
        <v>12.3</v>
      </c>
      <c r="C1751" s="16">
        <v>12.07</v>
      </c>
      <c r="D1751" s="16">
        <v>79493</v>
      </c>
      <c r="E1751" s="42">
        <f t="shared" si="0"/>
        <v>4.1597337770383292E-3</v>
      </c>
    </row>
    <row r="1752" spans="1:5" ht="12.75" customHeight="1" x14ac:dyDescent="0.2">
      <c r="A1752" s="41">
        <v>44558</v>
      </c>
      <c r="B1752" s="16">
        <v>12.3</v>
      </c>
      <c r="C1752" s="16">
        <v>12.07</v>
      </c>
      <c r="D1752" s="16">
        <v>16097</v>
      </c>
      <c r="E1752" s="42">
        <f t="shared" si="0"/>
        <v>0</v>
      </c>
    </row>
    <row r="1753" spans="1:5" ht="12.75" customHeight="1" x14ac:dyDescent="0.2">
      <c r="A1753" s="41">
        <v>44559</v>
      </c>
      <c r="B1753" s="16">
        <v>12.3</v>
      </c>
      <c r="C1753" s="16">
        <v>12.07</v>
      </c>
      <c r="D1753" s="16">
        <v>14209</v>
      </c>
      <c r="E1753" s="42">
        <f t="shared" si="0"/>
        <v>0</v>
      </c>
    </row>
    <row r="1754" spans="1:5" ht="12.75" customHeight="1" x14ac:dyDescent="0.2">
      <c r="A1754" s="41">
        <v>44560</v>
      </c>
      <c r="B1754" s="16">
        <v>12.28</v>
      </c>
      <c r="C1754" s="16">
        <v>12.049999999999999</v>
      </c>
      <c r="D1754" s="16">
        <v>19649</v>
      </c>
      <c r="E1754" s="42">
        <f t="shared" si="0"/>
        <v>-1.657000828500526E-3</v>
      </c>
    </row>
    <row r="1755" spans="1:5" ht="12.75" customHeight="1" x14ac:dyDescent="0.2">
      <c r="A1755" s="41">
        <v>44561</v>
      </c>
      <c r="B1755" s="16">
        <v>12.3</v>
      </c>
      <c r="C1755" s="16">
        <v>12.07</v>
      </c>
      <c r="D1755" s="16">
        <v>21610</v>
      </c>
      <c r="E1755" s="42">
        <f t="shared" si="0"/>
        <v>1.6597510373445106E-3</v>
      </c>
    </row>
    <row r="1756" spans="1:5" ht="12.75" customHeight="1" x14ac:dyDescent="0.2">
      <c r="A1756" s="41">
        <v>44564</v>
      </c>
      <c r="B1756" s="16">
        <v>12.3</v>
      </c>
      <c r="C1756" s="16">
        <v>12.07</v>
      </c>
      <c r="D1756" s="16">
        <v>62648</v>
      </c>
      <c r="E1756" s="42">
        <f t="shared" si="0"/>
        <v>0</v>
      </c>
    </row>
    <row r="1757" spans="1:5" ht="12.75" customHeight="1" x14ac:dyDescent="0.2">
      <c r="A1757" s="41">
        <v>44565</v>
      </c>
      <c r="B1757" s="16">
        <v>12.3</v>
      </c>
      <c r="C1757" s="16">
        <v>12.07</v>
      </c>
      <c r="D1757" s="16">
        <v>382253</v>
      </c>
      <c r="E1757" s="42">
        <f t="shared" si="0"/>
        <v>0</v>
      </c>
    </row>
    <row r="1758" spans="1:5" ht="12.75" customHeight="1" x14ac:dyDescent="0.2">
      <c r="A1758" s="41">
        <v>44566</v>
      </c>
      <c r="B1758" s="16">
        <v>12.23</v>
      </c>
      <c r="C1758" s="16">
        <v>12</v>
      </c>
      <c r="D1758" s="16">
        <v>257548</v>
      </c>
      <c r="E1758" s="42">
        <f t="shared" si="0"/>
        <v>-5.7995028997514736E-3</v>
      </c>
    </row>
    <row r="1759" spans="1:5" ht="12.75" customHeight="1" x14ac:dyDescent="0.2">
      <c r="A1759" s="41">
        <v>44567</v>
      </c>
      <c r="B1759" s="16">
        <v>12.4</v>
      </c>
      <c r="C1759" s="16">
        <v>12.17</v>
      </c>
      <c r="D1759" s="16">
        <v>26176</v>
      </c>
      <c r="E1759" s="42">
        <f t="shared" si="0"/>
        <v>1.4166666666666661E-2</v>
      </c>
    </row>
    <row r="1760" spans="1:5" ht="12.75" customHeight="1" x14ac:dyDescent="0.2">
      <c r="A1760" s="41">
        <v>44568</v>
      </c>
      <c r="B1760" s="16">
        <v>12.29</v>
      </c>
      <c r="C1760" s="16">
        <v>12.059999999999999</v>
      </c>
      <c r="D1760" s="16">
        <v>16318</v>
      </c>
      <c r="E1760" s="42">
        <f t="shared" si="0"/>
        <v>-9.0386195562860479E-3</v>
      </c>
    </row>
    <row r="1761" spans="1:5" ht="12.75" customHeight="1" x14ac:dyDescent="0.2">
      <c r="A1761" s="41">
        <v>44571</v>
      </c>
      <c r="B1761" s="16">
        <v>12.28</v>
      </c>
      <c r="C1761" s="16">
        <v>12.049999999999999</v>
      </c>
      <c r="D1761" s="16">
        <v>14358</v>
      </c>
      <c r="E1761" s="42">
        <f t="shared" si="0"/>
        <v>-8.2918739635155791E-4</v>
      </c>
    </row>
    <row r="1762" spans="1:5" ht="12.75" customHeight="1" x14ac:dyDescent="0.2">
      <c r="A1762" s="41">
        <v>44572</v>
      </c>
      <c r="B1762" s="16">
        <v>12</v>
      </c>
      <c r="C1762" s="16">
        <v>11.77</v>
      </c>
      <c r="D1762" s="16">
        <v>219943</v>
      </c>
      <c r="E1762" s="42">
        <f t="shared" si="0"/>
        <v>-2.3236514522821525E-2</v>
      </c>
    </row>
    <row r="1763" spans="1:5" ht="12.75" customHeight="1" x14ac:dyDescent="0.2">
      <c r="A1763" s="41">
        <v>44573</v>
      </c>
      <c r="B1763" s="16">
        <v>12.17</v>
      </c>
      <c r="C1763" s="16">
        <v>11.94</v>
      </c>
      <c r="D1763" s="16">
        <v>21390</v>
      </c>
      <c r="E1763" s="42">
        <f t="shared" si="0"/>
        <v>1.444350042480883E-2</v>
      </c>
    </row>
    <row r="1764" spans="1:5" ht="12.75" customHeight="1" x14ac:dyDescent="0.2">
      <c r="A1764" s="41">
        <v>44574</v>
      </c>
      <c r="B1764" s="16">
        <v>12</v>
      </c>
      <c r="C1764" s="16">
        <v>11.77</v>
      </c>
      <c r="D1764" s="16">
        <v>143996</v>
      </c>
      <c r="E1764" s="42">
        <f t="shared" si="0"/>
        <v>-1.4237855946398655E-2</v>
      </c>
    </row>
    <row r="1765" spans="1:5" ht="12.75" customHeight="1" x14ac:dyDescent="0.2">
      <c r="A1765" s="41">
        <v>44575</v>
      </c>
      <c r="B1765" s="16">
        <v>11.98</v>
      </c>
      <c r="C1765" s="16">
        <v>11.75</v>
      </c>
      <c r="D1765" s="16">
        <v>20400</v>
      </c>
      <c r="E1765" s="42">
        <f t="shared" si="0"/>
        <v>-1.699235344095121E-3</v>
      </c>
    </row>
    <row r="1766" spans="1:5" ht="12.75" customHeight="1" x14ac:dyDescent="0.2">
      <c r="A1766" s="41">
        <v>44578</v>
      </c>
      <c r="B1766" s="16">
        <v>12.2</v>
      </c>
      <c r="C1766" s="16">
        <v>11.969999999999999</v>
      </c>
      <c r="D1766" s="16">
        <v>2450616</v>
      </c>
      <c r="E1766" s="42">
        <f t="shared" si="0"/>
        <v>1.8723404255319053E-2</v>
      </c>
    </row>
    <row r="1767" spans="1:5" ht="12.75" customHeight="1" x14ac:dyDescent="0.2">
      <c r="A1767" s="41">
        <v>44579</v>
      </c>
      <c r="B1767" s="16">
        <v>12.3</v>
      </c>
      <c r="C1767" s="16">
        <v>12.07</v>
      </c>
      <c r="D1767" s="16">
        <v>157690</v>
      </c>
      <c r="E1767" s="42">
        <f t="shared" si="0"/>
        <v>8.3542188805347892E-3</v>
      </c>
    </row>
    <row r="1768" spans="1:5" ht="12.75" customHeight="1" x14ac:dyDescent="0.2">
      <c r="A1768" s="41">
        <v>44580</v>
      </c>
      <c r="B1768" s="16">
        <v>12.3</v>
      </c>
      <c r="C1768" s="16">
        <v>12.07</v>
      </c>
      <c r="D1768" s="16">
        <v>125129</v>
      </c>
      <c r="E1768" s="42">
        <f t="shared" si="0"/>
        <v>0</v>
      </c>
    </row>
    <row r="1769" spans="1:5" ht="12.75" customHeight="1" x14ac:dyDescent="0.2">
      <c r="A1769" s="41">
        <v>44581</v>
      </c>
      <c r="B1769" s="16">
        <v>12.25</v>
      </c>
      <c r="C1769" s="16">
        <v>12.02</v>
      </c>
      <c r="D1769" s="16">
        <v>13706</v>
      </c>
      <c r="E1769" s="42">
        <f t="shared" si="0"/>
        <v>-4.1425020712510946E-3</v>
      </c>
    </row>
    <row r="1770" spans="1:5" ht="12.75" customHeight="1" x14ac:dyDescent="0.2">
      <c r="A1770" s="41">
        <v>44582</v>
      </c>
      <c r="B1770" s="16">
        <v>12.25</v>
      </c>
      <c r="C1770" s="16">
        <v>12.02</v>
      </c>
      <c r="D1770" s="16">
        <v>25159</v>
      </c>
      <c r="E1770" s="42">
        <f t="shared" si="0"/>
        <v>0</v>
      </c>
    </row>
    <row r="1771" spans="1:5" ht="12.75" customHeight="1" x14ac:dyDescent="0.2">
      <c r="A1771" s="41">
        <v>44583</v>
      </c>
      <c r="B1771" s="16">
        <v>12.3</v>
      </c>
      <c r="C1771" s="16">
        <v>12.07</v>
      </c>
      <c r="D1771" s="16">
        <v>20635</v>
      </c>
      <c r="E1771" s="42">
        <f t="shared" si="0"/>
        <v>4.1597337770383292E-3</v>
      </c>
    </row>
    <row r="1772" spans="1:5" ht="12.75" customHeight="1" x14ac:dyDescent="0.2">
      <c r="A1772" s="41">
        <v>44585</v>
      </c>
      <c r="B1772" s="16">
        <v>12.25</v>
      </c>
      <c r="C1772" s="16">
        <v>12.02</v>
      </c>
      <c r="D1772" s="16">
        <v>6013</v>
      </c>
      <c r="E1772" s="42">
        <f t="shared" si="0"/>
        <v>-4.1425020712510946E-3</v>
      </c>
    </row>
    <row r="1773" spans="1:5" ht="12.75" customHeight="1" x14ac:dyDescent="0.2">
      <c r="A1773" s="41">
        <v>44586</v>
      </c>
      <c r="B1773" s="16">
        <v>12.25</v>
      </c>
      <c r="C1773" s="16">
        <v>12.02</v>
      </c>
      <c r="D1773" s="16">
        <v>41319</v>
      </c>
      <c r="E1773" s="42">
        <f t="shared" si="0"/>
        <v>0</v>
      </c>
    </row>
    <row r="1774" spans="1:5" ht="12.75" customHeight="1" x14ac:dyDescent="0.2">
      <c r="A1774" s="41">
        <v>44587</v>
      </c>
      <c r="B1774" s="16">
        <v>12.26</v>
      </c>
      <c r="C1774" s="16">
        <v>12.03</v>
      </c>
      <c r="D1774" s="16">
        <v>26681</v>
      </c>
      <c r="E1774" s="42">
        <f t="shared" si="0"/>
        <v>8.3194675540763626E-4</v>
      </c>
    </row>
    <row r="1775" spans="1:5" ht="12.75" customHeight="1" x14ac:dyDescent="0.2">
      <c r="A1775" s="41">
        <v>44588</v>
      </c>
      <c r="B1775" s="16">
        <v>12.21</v>
      </c>
      <c r="C1775" s="16">
        <v>11.98</v>
      </c>
      <c r="D1775" s="16">
        <v>29429</v>
      </c>
      <c r="E1775" s="42">
        <f t="shared" si="0"/>
        <v>-4.1562759767247662E-3</v>
      </c>
    </row>
    <row r="1776" spans="1:5" ht="12.75" customHeight="1" x14ac:dyDescent="0.2">
      <c r="A1776" s="41">
        <v>44589</v>
      </c>
      <c r="B1776" s="16">
        <v>12.3</v>
      </c>
      <c r="C1776" s="16">
        <v>12.07</v>
      </c>
      <c r="D1776" s="16">
        <v>5203</v>
      </c>
      <c r="E1776" s="42">
        <f t="shared" si="0"/>
        <v>7.5125208681135107E-3</v>
      </c>
    </row>
    <row r="1777" spans="1:5" ht="12.75" customHeight="1" x14ac:dyDescent="0.2">
      <c r="A1777" s="41">
        <v>44592</v>
      </c>
      <c r="B1777" s="16">
        <v>12.37</v>
      </c>
      <c r="C1777" s="16">
        <v>12.139999999999999</v>
      </c>
      <c r="D1777" s="16">
        <v>22616</v>
      </c>
      <c r="E1777" s="42">
        <f t="shared" si="0"/>
        <v>5.7995028997513262E-3</v>
      </c>
    </row>
    <row r="1778" spans="1:5" ht="12.75" customHeight="1" x14ac:dyDescent="0.2">
      <c r="A1778" s="41">
        <v>44593</v>
      </c>
      <c r="B1778" s="16">
        <v>12.89</v>
      </c>
      <c r="C1778" s="16">
        <v>12.66</v>
      </c>
      <c r="D1778" s="16">
        <v>674579</v>
      </c>
      <c r="E1778" s="42">
        <f t="shared" si="0"/>
        <v>4.2833607907743113E-2</v>
      </c>
    </row>
    <row r="1779" spans="1:5" ht="12.75" customHeight="1" x14ac:dyDescent="0.2">
      <c r="A1779" s="41">
        <v>44594</v>
      </c>
      <c r="B1779" s="16">
        <v>12.7</v>
      </c>
      <c r="C1779" s="16">
        <v>12.469999999999999</v>
      </c>
      <c r="D1779" s="16">
        <v>29134</v>
      </c>
      <c r="E1779" s="42">
        <f t="shared" si="0"/>
        <v>-1.5007898894154919E-2</v>
      </c>
    </row>
    <row r="1780" spans="1:5" ht="12.75" customHeight="1" x14ac:dyDescent="0.2">
      <c r="A1780" s="41">
        <v>44595</v>
      </c>
      <c r="B1780" s="16">
        <v>12.7</v>
      </c>
      <c r="C1780" s="16">
        <v>12.469999999999999</v>
      </c>
      <c r="D1780" s="16">
        <v>21660</v>
      </c>
      <c r="E1780" s="42">
        <f t="shared" si="0"/>
        <v>0</v>
      </c>
    </row>
    <row r="1781" spans="1:5" ht="12.75" customHeight="1" x14ac:dyDescent="0.2">
      <c r="A1781" s="41">
        <v>44596</v>
      </c>
      <c r="B1781" s="16">
        <v>12.68</v>
      </c>
      <c r="C1781" s="16">
        <v>12.45</v>
      </c>
      <c r="D1781" s="16">
        <v>18532</v>
      </c>
      <c r="E1781" s="42">
        <f t="shared" si="0"/>
        <v>-1.6038492381715778E-3</v>
      </c>
    </row>
    <row r="1782" spans="1:5" ht="12.75" customHeight="1" x14ac:dyDescent="0.2">
      <c r="A1782" s="41">
        <v>44599</v>
      </c>
      <c r="B1782" s="16">
        <v>12.68</v>
      </c>
      <c r="C1782" s="16">
        <v>12.45</v>
      </c>
      <c r="D1782" s="16">
        <v>35211</v>
      </c>
      <c r="E1782" s="42">
        <f t="shared" si="0"/>
        <v>0</v>
      </c>
    </row>
    <row r="1783" spans="1:5" ht="12.75" customHeight="1" x14ac:dyDescent="0.2">
      <c r="A1783" s="41">
        <v>44600</v>
      </c>
      <c r="B1783" s="16">
        <v>12.64</v>
      </c>
      <c r="C1783" s="16">
        <v>12.41</v>
      </c>
      <c r="D1783" s="16">
        <v>12087</v>
      </c>
      <c r="E1783" s="42">
        <f t="shared" si="0"/>
        <v>-3.2128514056224216E-3</v>
      </c>
    </row>
    <row r="1784" spans="1:5" ht="12.75" customHeight="1" x14ac:dyDescent="0.2">
      <c r="A1784" s="41">
        <v>44601</v>
      </c>
      <c r="B1784" s="16">
        <v>12.55</v>
      </c>
      <c r="C1784" s="16">
        <v>12.32</v>
      </c>
      <c r="D1784" s="16">
        <v>17897</v>
      </c>
      <c r="E1784" s="42">
        <f t="shared" si="0"/>
        <v>-7.2522159548750889E-3</v>
      </c>
    </row>
    <row r="1785" spans="1:5" ht="12.75" customHeight="1" x14ac:dyDescent="0.2">
      <c r="A1785" s="41">
        <v>44602</v>
      </c>
      <c r="B1785" s="16">
        <v>12.62</v>
      </c>
      <c r="C1785" s="16">
        <v>12.389999999999999</v>
      </c>
      <c r="D1785" s="16">
        <v>24355</v>
      </c>
      <c r="E1785" s="42">
        <f t="shared" si="0"/>
        <v>5.6818181818180605E-3</v>
      </c>
    </row>
    <row r="1786" spans="1:5" ht="12.75" customHeight="1" x14ac:dyDescent="0.2">
      <c r="A1786" s="41">
        <v>44603</v>
      </c>
      <c r="B1786" s="16">
        <v>12.68</v>
      </c>
      <c r="C1786" s="16">
        <v>12.45</v>
      </c>
      <c r="D1786" s="16">
        <v>34131</v>
      </c>
      <c r="E1786" s="42">
        <f t="shared" si="0"/>
        <v>4.8426150121065785E-3</v>
      </c>
    </row>
    <row r="1787" spans="1:5" ht="12.75" customHeight="1" x14ac:dyDescent="0.2">
      <c r="A1787" s="41">
        <v>44606</v>
      </c>
      <c r="B1787" s="16">
        <v>12.95</v>
      </c>
      <c r="C1787" s="16">
        <v>12.719999999999999</v>
      </c>
      <c r="D1787" s="16">
        <v>59712</v>
      </c>
      <c r="E1787" s="42">
        <f t="shared" si="0"/>
        <v>2.1686746987951776E-2</v>
      </c>
    </row>
    <row r="1788" spans="1:5" ht="12.75" customHeight="1" x14ac:dyDescent="0.2">
      <c r="A1788" s="41">
        <v>44607</v>
      </c>
      <c r="B1788" s="16">
        <v>13</v>
      </c>
      <c r="C1788" s="16">
        <v>12.77</v>
      </c>
      <c r="D1788" s="16">
        <v>85752</v>
      </c>
      <c r="E1788" s="42">
        <f t="shared" si="0"/>
        <v>3.9308176100629495E-3</v>
      </c>
    </row>
    <row r="1789" spans="1:5" ht="12.75" customHeight="1" x14ac:dyDescent="0.2">
      <c r="A1789" s="41">
        <v>44608</v>
      </c>
      <c r="B1789" s="16">
        <v>12.94</v>
      </c>
      <c r="C1789" s="16">
        <v>12.709999999999999</v>
      </c>
      <c r="D1789" s="16">
        <v>18658</v>
      </c>
      <c r="E1789" s="42">
        <f t="shared" si="0"/>
        <v>-4.6985121378230622E-3</v>
      </c>
    </row>
    <row r="1790" spans="1:5" ht="12.75" customHeight="1" x14ac:dyDescent="0.2">
      <c r="A1790" s="41">
        <v>44609</v>
      </c>
      <c r="B1790" s="16">
        <v>12.8</v>
      </c>
      <c r="C1790" s="16">
        <v>12.57</v>
      </c>
      <c r="D1790" s="16">
        <v>24303</v>
      </c>
      <c r="E1790" s="42">
        <f t="shared" si="0"/>
        <v>-1.1014948859165917E-2</v>
      </c>
    </row>
    <row r="1791" spans="1:5" ht="12.75" customHeight="1" x14ac:dyDescent="0.2">
      <c r="A1791" s="41">
        <v>44610</v>
      </c>
      <c r="B1791" s="16">
        <v>12.85</v>
      </c>
      <c r="C1791" s="16">
        <v>12.62</v>
      </c>
      <c r="D1791" s="16">
        <v>14540</v>
      </c>
      <c r="E1791" s="42">
        <f t="shared" si="0"/>
        <v>3.977724741447807E-3</v>
      </c>
    </row>
    <row r="1792" spans="1:5" ht="12.75" customHeight="1" x14ac:dyDescent="0.2">
      <c r="A1792" s="41">
        <v>44613</v>
      </c>
      <c r="B1792" s="16">
        <v>13</v>
      </c>
      <c r="C1792" s="16">
        <v>12.77</v>
      </c>
      <c r="D1792" s="16">
        <v>65975</v>
      </c>
      <c r="E1792" s="42">
        <f t="shared" si="0"/>
        <v>1.1885895404120472E-2</v>
      </c>
    </row>
    <row r="1793" spans="1:5" ht="12.75" customHeight="1" x14ac:dyDescent="0.2">
      <c r="A1793" s="41">
        <v>44614</v>
      </c>
      <c r="B1793" s="16">
        <v>12.99</v>
      </c>
      <c r="C1793" s="16">
        <v>12.76</v>
      </c>
      <c r="D1793" s="16">
        <v>29400</v>
      </c>
      <c r="E1793" s="42">
        <f t="shared" si="0"/>
        <v>-7.8308535630382042E-4</v>
      </c>
    </row>
    <row r="1794" spans="1:5" ht="12.75" customHeight="1" x14ac:dyDescent="0.2">
      <c r="A1794" s="41">
        <v>44615</v>
      </c>
      <c r="B1794" s="16">
        <v>13.15</v>
      </c>
      <c r="C1794" s="16">
        <v>12.92</v>
      </c>
      <c r="D1794" s="16">
        <v>42039</v>
      </c>
      <c r="E1794" s="42">
        <f t="shared" si="0"/>
        <v>1.2539184952978068E-2</v>
      </c>
    </row>
    <row r="1795" spans="1:5" ht="12.75" customHeight="1" x14ac:dyDescent="0.2">
      <c r="A1795" s="41">
        <v>44616</v>
      </c>
      <c r="B1795" s="16">
        <v>12.99</v>
      </c>
      <c r="C1795" s="16">
        <v>12.76</v>
      </c>
      <c r="D1795" s="16">
        <v>27341</v>
      </c>
      <c r="E1795" s="42">
        <f t="shared" si="0"/>
        <v>-1.2383900928792581E-2</v>
      </c>
    </row>
    <row r="1796" spans="1:5" ht="12.75" customHeight="1" x14ac:dyDescent="0.2">
      <c r="A1796" s="41">
        <v>44617</v>
      </c>
      <c r="B1796" s="16">
        <v>13.09</v>
      </c>
      <c r="C1796" s="16">
        <v>12.86</v>
      </c>
      <c r="D1796" s="16">
        <v>12938</v>
      </c>
      <c r="E1796" s="42">
        <f t="shared" si="0"/>
        <v>7.8369905956112568E-3</v>
      </c>
    </row>
    <row r="1797" spans="1:5" ht="12.75" customHeight="1" x14ac:dyDescent="0.2">
      <c r="A1797" s="41">
        <v>44620</v>
      </c>
      <c r="B1797" s="16">
        <v>13.02</v>
      </c>
      <c r="C1797" s="16">
        <v>12.79</v>
      </c>
      <c r="D1797" s="16">
        <v>50627</v>
      </c>
      <c r="E1797" s="42">
        <f t="shared" si="0"/>
        <v>-5.4432348367029777E-3</v>
      </c>
    </row>
    <row r="1798" spans="1:5" ht="12.75" customHeight="1" x14ac:dyDescent="0.2">
      <c r="A1798" s="41">
        <v>44621</v>
      </c>
      <c r="B1798" s="16">
        <v>13.09</v>
      </c>
      <c r="C1798" s="16">
        <v>12.86</v>
      </c>
      <c r="D1798" s="16">
        <v>43984</v>
      </c>
      <c r="E1798" s="42">
        <f t="shared" si="0"/>
        <v>5.4730258014073722E-3</v>
      </c>
    </row>
    <row r="1799" spans="1:5" ht="12.75" customHeight="1" x14ac:dyDescent="0.2">
      <c r="A1799" s="41">
        <v>44622</v>
      </c>
      <c r="B1799" s="16">
        <v>12.98</v>
      </c>
      <c r="C1799" s="16">
        <v>12.75</v>
      </c>
      <c r="D1799" s="16">
        <v>25324</v>
      </c>
      <c r="E1799" s="42">
        <f t="shared" si="0"/>
        <v>-8.5536547433903137E-3</v>
      </c>
    </row>
    <row r="1800" spans="1:5" ht="12.75" customHeight="1" x14ac:dyDescent="0.2">
      <c r="A1800" s="41">
        <v>44623</v>
      </c>
      <c r="B1800" s="16">
        <v>12.98</v>
      </c>
      <c r="C1800" s="16">
        <v>12.75</v>
      </c>
      <c r="D1800" s="16">
        <v>9012</v>
      </c>
      <c r="E1800" s="42">
        <f t="shared" si="0"/>
        <v>0</v>
      </c>
    </row>
    <row r="1801" spans="1:5" ht="12.75" customHeight="1" x14ac:dyDescent="0.2">
      <c r="A1801" s="41">
        <v>44624</v>
      </c>
      <c r="B1801" s="16">
        <v>12.97</v>
      </c>
      <c r="C1801" s="16">
        <v>12.74</v>
      </c>
      <c r="D1801" s="16">
        <v>8978</v>
      </c>
      <c r="E1801" s="42">
        <f t="shared" si="0"/>
        <v>-7.8431372549017935E-4</v>
      </c>
    </row>
    <row r="1802" spans="1:5" ht="12.75" customHeight="1" x14ac:dyDescent="0.2">
      <c r="A1802" s="41">
        <v>44627</v>
      </c>
      <c r="B1802" s="16">
        <v>12.9</v>
      </c>
      <c r="C1802" s="16">
        <v>12.67</v>
      </c>
      <c r="D1802" s="16">
        <v>58837</v>
      </c>
      <c r="E1802" s="42">
        <f t="shared" si="0"/>
        <v>-5.4945054945055166E-3</v>
      </c>
    </row>
    <row r="1803" spans="1:5" ht="12.75" customHeight="1" x14ac:dyDescent="0.2">
      <c r="A1803" s="41">
        <v>44628</v>
      </c>
      <c r="B1803" s="16">
        <v>12.98</v>
      </c>
      <c r="C1803" s="16">
        <v>12.75</v>
      </c>
      <c r="D1803" s="16">
        <v>33425</v>
      </c>
      <c r="E1803" s="42">
        <f t="shared" si="0"/>
        <v>6.3141278610891931E-3</v>
      </c>
    </row>
    <row r="1804" spans="1:5" ht="12.75" customHeight="1" x14ac:dyDescent="0.2">
      <c r="A1804" s="41">
        <v>44629</v>
      </c>
      <c r="B1804" s="16">
        <v>12.94</v>
      </c>
      <c r="C1804" s="16">
        <v>12.709999999999999</v>
      </c>
      <c r="D1804" s="16">
        <v>23855</v>
      </c>
      <c r="E1804" s="42">
        <f t="shared" si="0"/>
        <v>-3.1372549019608566E-3</v>
      </c>
    </row>
    <row r="1805" spans="1:5" ht="12.75" customHeight="1" x14ac:dyDescent="0.2">
      <c r="A1805" s="41">
        <v>44630</v>
      </c>
      <c r="B1805" s="16">
        <v>12.93</v>
      </c>
      <c r="C1805" s="16">
        <v>12.7</v>
      </c>
      <c r="D1805" s="16">
        <v>24648</v>
      </c>
      <c r="E1805" s="42">
        <f t="shared" si="0"/>
        <v>-7.8678206136898409E-4</v>
      </c>
    </row>
    <row r="1806" spans="1:5" ht="12.75" customHeight="1" x14ac:dyDescent="0.2">
      <c r="A1806" s="41">
        <v>44631</v>
      </c>
      <c r="B1806" s="16">
        <v>12.92</v>
      </c>
      <c r="C1806" s="16">
        <v>12.69</v>
      </c>
      <c r="D1806" s="16">
        <v>68332</v>
      </c>
      <c r="E1806" s="42">
        <f t="shared" si="0"/>
        <v>-7.874015748031329E-4</v>
      </c>
    </row>
    <row r="1807" spans="1:5" ht="12.75" customHeight="1" x14ac:dyDescent="0.2">
      <c r="A1807" s="41">
        <v>44634</v>
      </c>
      <c r="B1807" s="16">
        <v>12.92</v>
      </c>
      <c r="C1807" s="16">
        <v>12.69</v>
      </c>
      <c r="D1807" s="16">
        <v>57234</v>
      </c>
      <c r="E1807" s="42">
        <f t="shared" si="0"/>
        <v>0</v>
      </c>
    </row>
    <row r="1808" spans="1:5" ht="12.75" customHeight="1" x14ac:dyDescent="0.2">
      <c r="A1808" s="41">
        <v>44635</v>
      </c>
      <c r="B1808" s="16">
        <v>12.97</v>
      </c>
      <c r="C1808" s="16">
        <v>12.74</v>
      </c>
      <c r="D1808" s="16">
        <v>89515</v>
      </c>
      <c r="E1808" s="42">
        <f t="shared" si="0"/>
        <v>3.9401103230891025E-3</v>
      </c>
    </row>
    <row r="1809" spans="1:5" ht="12.75" customHeight="1" x14ac:dyDescent="0.2">
      <c r="A1809" s="41">
        <v>44636</v>
      </c>
      <c r="B1809" s="16">
        <v>13.09</v>
      </c>
      <c r="C1809" s="16">
        <v>12.86</v>
      </c>
      <c r="D1809" s="16">
        <v>41022</v>
      </c>
      <c r="E1809" s="42">
        <f t="shared" si="0"/>
        <v>9.419152276295072E-3</v>
      </c>
    </row>
    <row r="1810" spans="1:5" ht="12.75" customHeight="1" x14ac:dyDescent="0.2">
      <c r="A1810" s="41">
        <v>44637</v>
      </c>
      <c r="B1810" s="16">
        <v>13</v>
      </c>
      <c r="C1810" s="16">
        <v>12.77</v>
      </c>
      <c r="D1810" s="16">
        <v>46056</v>
      </c>
      <c r="E1810" s="42">
        <f t="shared" si="0"/>
        <v>-6.9984447900466457E-3</v>
      </c>
    </row>
    <row r="1811" spans="1:5" ht="12.75" customHeight="1" x14ac:dyDescent="0.2">
      <c r="A1811" s="41">
        <v>44638</v>
      </c>
      <c r="B1811" s="16">
        <v>12.97</v>
      </c>
      <c r="C1811" s="16">
        <v>12.74</v>
      </c>
      <c r="D1811" s="16">
        <v>15625</v>
      </c>
      <c r="E1811" s="42">
        <f t="shared" si="0"/>
        <v>-2.3492560689114613E-3</v>
      </c>
    </row>
    <row r="1812" spans="1:5" ht="12.75" customHeight="1" x14ac:dyDescent="0.2">
      <c r="A1812" s="41">
        <v>44641</v>
      </c>
      <c r="B1812" s="16">
        <v>12.95</v>
      </c>
      <c r="C1812" s="16">
        <v>12.719999999999999</v>
      </c>
      <c r="D1812" s="16">
        <v>69813</v>
      </c>
      <c r="E1812" s="42">
        <f t="shared" si="0"/>
        <v>-1.5698587127159615E-3</v>
      </c>
    </row>
    <row r="1813" spans="1:5" ht="12.75" customHeight="1" x14ac:dyDescent="0.2">
      <c r="A1813" s="41">
        <v>44642</v>
      </c>
      <c r="B1813" s="16">
        <v>12.9</v>
      </c>
      <c r="C1813" s="16">
        <v>12.67</v>
      </c>
      <c r="D1813" s="16">
        <v>20728</v>
      </c>
      <c r="E1813" s="42">
        <f t="shared" si="0"/>
        <v>-3.9308176100628098E-3</v>
      </c>
    </row>
    <row r="1814" spans="1:5" ht="12.75" customHeight="1" x14ac:dyDescent="0.2">
      <c r="A1814" s="41">
        <v>44643</v>
      </c>
      <c r="B1814" s="16">
        <v>12.87</v>
      </c>
      <c r="C1814" s="16">
        <v>12.639999999999999</v>
      </c>
      <c r="D1814" s="16">
        <v>12667</v>
      </c>
      <c r="E1814" s="42">
        <f t="shared" si="0"/>
        <v>-2.3677979479085347E-3</v>
      </c>
    </row>
    <row r="1815" spans="1:5" ht="12.75" customHeight="1" x14ac:dyDescent="0.2">
      <c r="A1815" s="41">
        <v>44644</v>
      </c>
      <c r="B1815" s="16">
        <v>12.84</v>
      </c>
      <c r="C1815" s="16">
        <v>12.61</v>
      </c>
      <c r="D1815" s="16">
        <v>9215</v>
      </c>
      <c r="E1815" s="42">
        <f t="shared" si="0"/>
        <v>-2.3734177215189371E-3</v>
      </c>
    </row>
    <row r="1816" spans="1:5" ht="12.75" customHeight="1" x14ac:dyDescent="0.2">
      <c r="A1816" s="41">
        <v>44645</v>
      </c>
      <c r="B1816" s="16">
        <v>12.74</v>
      </c>
      <c r="C1816" s="16">
        <v>12.51</v>
      </c>
      <c r="D1816" s="16">
        <v>17893</v>
      </c>
      <c r="E1816" s="42">
        <f t="shared" si="0"/>
        <v>-7.9302141157810979E-3</v>
      </c>
    </row>
    <row r="1817" spans="1:5" ht="12.75" customHeight="1" x14ac:dyDescent="0.2">
      <c r="A1817" s="41">
        <v>44648</v>
      </c>
      <c r="B1817" s="16">
        <v>12.74</v>
      </c>
      <c r="C1817" s="16">
        <v>12.51</v>
      </c>
      <c r="D1817" s="16">
        <v>20622</v>
      </c>
      <c r="E1817" s="42">
        <f t="shared" si="0"/>
        <v>0</v>
      </c>
    </row>
    <row r="1818" spans="1:5" ht="12.75" customHeight="1" x14ac:dyDescent="0.2">
      <c r="A1818" s="41">
        <v>44649</v>
      </c>
      <c r="B1818" s="16">
        <v>12.74</v>
      </c>
      <c r="C1818" s="16">
        <v>12.51</v>
      </c>
      <c r="D1818" s="16">
        <v>10791</v>
      </c>
      <c r="E1818" s="42">
        <f t="shared" si="0"/>
        <v>0</v>
      </c>
    </row>
    <row r="1819" spans="1:5" ht="12.75" customHeight="1" x14ac:dyDescent="0.2">
      <c r="A1819" s="41">
        <v>44650</v>
      </c>
      <c r="B1819" s="16">
        <v>12.69</v>
      </c>
      <c r="C1819" s="16">
        <v>12.459999999999999</v>
      </c>
      <c r="D1819" s="16">
        <v>13597</v>
      </c>
      <c r="E1819" s="42">
        <f t="shared" si="0"/>
        <v>-3.9968025579536944E-3</v>
      </c>
    </row>
    <row r="1820" spans="1:5" ht="12.75" customHeight="1" x14ac:dyDescent="0.2">
      <c r="A1820" s="41">
        <v>44651</v>
      </c>
      <c r="B1820" s="16">
        <v>12.6</v>
      </c>
      <c r="C1820" s="16">
        <v>12.37</v>
      </c>
      <c r="D1820" s="16">
        <v>31942</v>
      </c>
      <c r="E1820" s="42">
        <f t="shared" si="0"/>
        <v>-7.2231139646869872E-3</v>
      </c>
    </row>
    <row r="1821" spans="1:5" ht="12.75" customHeight="1" x14ac:dyDescent="0.2">
      <c r="A1821" s="41">
        <v>44652</v>
      </c>
      <c r="B1821" s="16">
        <v>12.45</v>
      </c>
      <c r="C1821" s="16">
        <v>12.219999999999999</v>
      </c>
      <c r="D1821" s="16">
        <v>17006</v>
      </c>
      <c r="E1821" s="42">
        <f t="shared" si="0"/>
        <v>-1.2126111560226383E-2</v>
      </c>
    </row>
    <row r="1822" spans="1:5" ht="12.75" customHeight="1" x14ac:dyDescent="0.2">
      <c r="A1822" s="41">
        <v>44655</v>
      </c>
      <c r="B1822" s="16">
        <v>12.49</v>
      </c>
      <c r="C1822" s="16">
        <v>12.26</v>
      </c>
      <c r="D1822" s="16">
        <v>12617</v>
      </c>
      <c r="E1822" s="42">
        <f t="shared" si="0"/>
        <v>3.2733224222586685E-3</v>
      </c>
    </row>
    <row r="1823" spans="1:5" ht="12.75" customHeight="1" x14ac:dyDescent="0.2">
      <c r="A1823" s="41">
        <v>44656</v>
      </c>
      <c r="B1823" s="16">
        <v>12.35</v>
      </c>
      <c r="C1823" s="16">
        <v>12.12</v>
      </c>
      <c r="D1823" s="16">
        <v>14008</v>
      </c>
      <c r="E1823" s="42">
        <f t="shared" si="0"/>
        <v>-1.1419249592169703E-2</v>
      </c>
    </row>
    <row r="1824" spans="1:5" ht="12.75" customHeight="1" x14ac:dyDescent="0.2">
      <c r="A1824" s="41">
        <v>44657</v>
      </c>
      <c r="B1824" s="16">
        <v>12.34</v>
      </c>
      <c r="C1824" s="16">
        <v>12.11</v>
      </c>
      <c r="D1824" s="16">
        <v>22649</v>
      </c>
      <c r="E1824" s="42">
        <f t="shared" si="0"/>
        <v>-8.2508250825080753E-4</v>
      </c>
    </row>
    <row r="1825" spans="1:5" ht="12.75" customHeight="1" x14ac:dyDescent="0.2">
      <c r="A1825" s="41">
        <v>44658</v>
      </c>
      <c r="B1825" s="16">
        <v>12.39</v>
      </c>
      <c r="C1825" s="16">
        <v>12.16</v>
      </c>
      <c r="D1825" s="16">
        <v>8990</v>
      </c>
      <c r="E1825" s="42">
        <f t="shared" si="0"/>
        <v>4.1288191577209506E-3</v>
      </c>
    </row>
    <row r="1826" spans="1:5" ht="12.75" customHeight="1" x14ac:dyDescent="0.2">
      <c r="A1826" s="41">
        <v>44659</v>
      </c>
      <c r="B1826" s="16">
        <v>12.69</v>
      </c>
      <c r="C1826" s="16">
        <v>12.459999999999999</v>
      </c>
      <c r="D1826" s="16">
        <v>29102</v>
      </c>
      <c r="E1826" s="42">
        <f t="shared" si="0"/>
        <v>2.4671052631578861E-2</v>
      </c>
    </row>
    <row r="1827" spans="1:5" ht="12.75" customHeight="1" x14ac:dyDescent="0.2">
      <c r="A1827" s="41">
        <v>44662</v>
      </c>
      <c r="B1827" s="16">
        <v>12.6</v>
      </c>
      <c r="C1827" s="16">
        <v>12.37</v>
      </c>
      <c r="D1827" s="16">
        <v>11029</v>
      </c>
      <c r="E1827" s="42">
        <f t="shared" si="0"/>
        <v>-7.2231139646869872E-3</v>
      </c>
    </row>
    <row r="1828" spans="1:5" ht="12.75" customHeight="1" x14ac:dyDescent="0.2">
      <c r="A1828" s="41">
        <v>44663</v>
      </c>
      <c r="B1828" s="16">
        <v>12.6</v>
      </c>
      <c r="C1828" s="16">
        <v>12.37</v>
      </c>
      <c r="D1828" s="16">
        <v>9714</v>
      </c>
      <c r="E1828" s="42">
        <f t="shared" si="0"/>
        <v>0</v>
      </c>
    </row>
    <row r="1829" spans="1:5" ht="12.75" customHeight="1" x14ac:dyDescent="0.2">
      <c r="A1829" s="41">
        <v>44664</v>
      </c>
      <c r="B1829" s="16">
        <v>12.69</v>
      </c>
      <c r="C1829" s="16">
        <v>12.459999999999999</v>
      </c>
      <c r="D1829" s="16">
        <v>261659</v>
      </c>
      <c r="E1829" s="42">
        <f t="shared" si="0"/>
        <v>7.2756669361358018E-3</v>
      </c>
    </row>
    <row r="1830" spans="1:5" ht="12.75" customHeight="1" x14ac:dyDescent="0.2">
      <c r="A1830" s="41">
        <v>44665</v>
      </c>
      <c r="B1830" s="16">
        <v>12.68</v>
      </c>
      <c r="C1830" s="16">
        <v>12.45</v>
      </c>
      <c r="D1830" s="16">
        <v>8061</v>
      </c>
      <c r="E1830" s="42">
        <f t="shared" si="0"/>
        <v>-8.0256821829853835E-4</v>
      </c>
    </row>
    <row r="1831" spans="1:5" ht="12.75" customHeight="1" x14ac:dyDescent="0.2">
      <c r="A1831" s="41">
        <v>44666</v>
      </c>
      <c r="B1831" s="16">
        <v>12.64</v>
      </c>
      <c r="C1831" s="16">
        <v>12.41</v>
      </c>
      <c r="D1831" s="16">
        <v>6972</v>
      </c>
      <c r="E1831" s="42">
        <f t="shared" si="0"/>
        <v>-3.2128514056224216E-3</v>
      </c>
    </row>
    <row r="1832" spans="1:5" ht="12.75" customHeight="1" x14ac:dyDescent="0.2">
      <c r="A1832" s="41">
        <v>44669</v>
      </c>
      <c r="B1832" s="16">
        <v>12.5</v>
      </c>
      <c r="C1832" s="16">
        <v>12.27</v>
      </c>
      <c r="D1832" s="16">
        <v>12794</v>
      </c>
      <c r="E1832" s="42">
        <f t="shared" si="0"/>
        <v>-1.1281224818694646E-2</v>
      </c>
    </row>
    <row r="1833" spans="1:5" ht="12.75" customHeight="1" x14ac:dyDescent="0.2">
      <c r="A1833" s="41">
        <v>44670</v>
      </c>
      <c r="B1833" s="16">
        <v>12.55</v>
      </c>
      <c r="C1833" s="16">
        <v>12.32</v>
      </c>
      <c r="D1833" s="16">
        <v>9376</v>
      </c>
      <c r="E1833" s="42">
        <f t="shared" si="0"/>
        <v>4.0749796251019323E-3</v>
      </c>
    </row>
    <row r="1834" spans="1:5" ht="12.75" customHeight="1" x14ac:dyDescent="0.2">
      <c r="A1834" s="41">
        <v>44671</v>
      </c>
      <c r="B1834" s="16">
        <v>12.79</v>
      </c>
      <c r="C1834" s="16">
        <v>12.559999999999999</v>
      </c>
      <c r="D1834" s="16">
        <v>58180</v>
      </c>
      <c r="E1834" s="42">
        <f t="shared" si="0"/>
        <v>1.9480519480519352E-2</v>
      </c>
    </row>
    <row r="1835" spans="1:5" ht="12.75" customHeight="1" x14ac:dyDescent="0.2">
      <c r="A1835" s="41">
        <v>44672</v>
      </c>
      <c r="B1835" s="16">
        <v>12.88</v>
      </c>
      <c r="C1835" s="16">
        <v>12.65</v>
      </c>
      <c r="D1835" s="16">
        <v>27302</v>
      </c>
      <c r="E1835" s="42">
        <f t="shared" si="0"/>
        <v>7.1656050955415324E-3</v>
      </c>
    </row>
    <row r="1836" spans="1:5" ht="12.75" customHeight="1" x14ac:dyDescent="0.2">
      <c r="A1836" s="41">
        <v>44673</v>
      </c>
      <c r="B1836" s="16">
        <v>12.91</v>
      </c>
      <c r="C1836" s="16">
        <v>12.68</v>
      </c>
      <c r="D1836" s="16">
        <v>23675</v>
      </c>
      <c r="E1836" s="42">
        <f t="shared" si="0"/>
        <v>2.371541501976234E-3</v>
      </c>
    </row>
    <row r="1837" spans="1:5" ht="12.75" customHeight="1" x14ac:dyDescent="0.2">
      <c r="A1837" s="41">
        <v>44676</v>
      </c>
      <c r="B1837" s="16">
        <v>12.9</v>
      </c>
      <c r="C1837" s="16">
        <v>12.67</v>
      </c>
      <c r="D1837" s="16">
        <v>16712</v>
      </c>
      <c r="E1837" s="42">
        <f t="shared" si="0"/>
        <v>-7.8864353312301156E-4</v>
      </c>
    </row>
    <row r="1838" spans="1:5" ht="12.75" customHeight="1" x14ac:dyDescent="0.2">
      <c r="A1838" s="41">
        <v>44677</v>
      </c>
      <c r="B1838" s="16">
        <v>12.93</v>
      </c>
      <c r="C1838" s="16">
        <v>12.7</v>
      </c>
      <c r="D1838" s="16">
        <v>29155</v>
      </c>
      <c r="E1838" s="42">
        <f t="shared" si="0"/>
        <v>2.3677979479083946E-3</v>
      </c>
    </row>
    <row r="1839" spans="1:5" ht="12.75" customHeight="1" x14ac:dyDescent="0.2">
      <c r="A1839" s="41">
        <v>44678</v>
      </c>
      <c r="B1839" s="16">
        <v>12.9</v>
      </c>
      <c r="C1839" s="16">
        <v>12.67</v>
      </c>
      <c r="D1839" s="16">
        <v>19875</v>
      </c>
      <c r="E1839" s="42">
        <f t="shared" si="0"/>
        <v>-2.3622047244093985E-3</v>
      </c>
    </row>
    <row r="1840" spans="1:5" ht="12.75" customHeight="1" x14ac:dyDescent="0.2">
      <c r="A1840" s="41">
        <v>44679</v>
      </c>
      <c r="B1840" s="16">
        <v>12.85</v>
      </c>
      <c r="C1840" s="16">
        <v>12.62</v>
      </c>
      <c r="D1840" s="16">
        <v>13177</v>
      </c>
      <c r="E1840" s="42">
        <f t="shared" si="0"/>
        <v>-3.9463299131807976E-3</v>
      </c>
    </row>
    <row r="1841" spans="1:5" ht="12.75" customHeight="1" x14ac:dyDescent="0.2">
      <c r="A1841" s="41">
        <v>44680</v>
      </c>
      <c r="B1841" s="16">
        <v>12.88</v>
      </c>
      <c r="C1841" s="16">
        <v>12.65</v>
      </c>
      <c r="D1841" s="16">
        <v>13112</v>
      </c>
      <c r="E1841" s="42">
        <f t="shared" si="0"/>
        <v>2.377179080824179E-3</v>
      </c>
    </row>
    <row r="1842" spans="1:5" ht="12.75" customHeight="1" x14ac:dyDescent="0.2">
      <c r="A1842" s="41">
        <v>44685</v>
      </c>
      <c r="B1842" s="16">
        <v>12.84</v>
      </c>
      <c r="C1842" s="16">
        <v>12.61</v>
      </c>
      <c r="D1842" s="16">
        <v>7448</v>
      </c>
      <c r="E1842" s="42">
        <f t="shared" si="0"/>
        <v>-3.1620553359684523E-3</v>
      </c>
    </row>
    <row r="1843" spans="1:5" ht="12.75" customHeight="1" x14ac:dyDescent="0.2">
      <c r="A1843" s="41">
        <v>44686</v>
      </c>
      <c r="B1843" s="16">
        <v>12.8</v>
      </c>
      <c r="C1843" s="16">
        <v>12.57</v>
      </c>
      <c r="D1843" s="16">
        <v>15609</v>
      </c>
      <c r="E1843" s="42">
        <f t="shared" si="0"/>
        <v>-3.1720856463123828E-3</v>
      </c>
    </row>
    <row r="1844" spans="1:5" ht="12.75" customHeight="1" x14ac:dyDescent="0.2">
      <c r="A1844" s="41">
        <v>44687</v>
      </c>
      <c r="B1844" s="16">
        <v>12.8</v>
      </c>
      <c r="C1844" s="16">
        <v>12.57</v>
      </c>
      <c r="D1844" s="16">
        <v>156856</v>
      </c>
      <c r="E1844" s="42">
        <f t="shared" si="0"/>
        <v>0</v>
      </c>
    </row>
    <row r="1845" spans="1:5" ht="12.75" customHeight="1" x14ac:dyDescent="0.2">
      <c r="A1845" s="41">
        <v>44690</v>
      </c>
      <c r="B1845" s="16">
        <v>12.75</v>
      </c>
      <c r="C1845" s="16">
        <v>12.52</v>
      </c>
      <c r="D1845" s="16">
        <v>17126</v>
      </c>
      <c r="E1845" s="42">
        <f t="shared" si="0"/>
        <v>-3.9777247414479484E-3</v>
      </c>
    </row>
    <row r="1846" spans="1:5" ht="12.75" customHeight="1" x14ac:dyDescent="0.2">
      <c r="A1846" s="41">
        <v>44691</v>
      </c>
      <c r="B1846" s="16">
        <v>12.71</v>
      </c>
      <c r="C1846" s="16">
        <v>12.48</v>
      </c>
      <c r="D1846" s="16">
        <v>22786</v>
      </c>
      <c r="E1846" s="42">
        <f t="shared" si="0"/>
        <v>-3.1948881789136702E-3</v>
      </c>
    </row>
    <row r="1847" spans="1:5" ht="12.75" customHeight="1" x14ac:dyDescent="0.2">
      <c r="A1847" s="41">
        <v>44692</v>
      </c>
      <c r="B1847" s="16">
        <v>12.7</v>
      </c>
      <c r="C1847" s="16">
        <v>12.469999999999999</v>
      </c>
      <c r="D1847" s="16">
        <v>20841</v>
      </c>
      <c r="E1847" s="42">
        <f t="shared" si="0"/>
        <v>-8.0128205128217648E-4</v>
      </c>
    </row>
    <row r="1848" spans="1:5" ht="12.75" customHeight="1" x14ac:dyDescent="0.2">
      <c r="A1848" s="41">
        <v>44693</v>
      </c>
      <c r="B1848" s="16">
        <v>12.69</v>
      </c>
      <c r="C1848" s="16">
        <v>12.459999999999999</v>
      </c>
      <c r="D1848" s="16">
        <v>16379</v>
      </c>
      <c r="E1848" s="42">
        <f t="shared" si="0"/>
        <v>-8.019246190857889E-4</v>
      </c>
    </row>
    <row r="1849" spans="1:5" ht="12.75" customHeight="1" x14ac:dyDescent="0.2">
      <c r="A1849" s="41">
        <v>44694</v>
      </c>
      <c r="B1849" s="16">
        <v>12.5</v>
      </c>
      <c r="C1849" s="16">
        <v>12.27</v>
      </c>
      <c r="D1849" s="16">
        <v>17986</v>
      </c>
      <c r="E1849" s="42">
        <f t="shared" si="0"/>
        <v>-1.5248796147672513E-2</v>
      </c>
    </row>
    <row r="1850" spans="1:5" ht="12.75" customHeight="1" x14ac:dyDescent="0.2">
      <c r="A1850" s="41">
        <v>44697</v>
      </c>
      <c r="B1850" s="16">
        <v>12.6</v>
      </c>
      <c r="C1850" s="16">
        <v>12.37</v>
      </c>
      <c r="D1850" s="16">
        <v>3325</v>
      </c>
      <c r="E1850" s="42">
        <f t="shared" si="0"/>
        <v>8.1499592502037206E-3</v>
      </c>
    </row>
    <row r="1851" spans="1:5" ht="12.75" customHeight="1" x14ac:dyDescent="0.2">
      <c r="A1851" s="41">
        <v>44698</v>
      </c>
      <c r="B1851" s="16">
        <v>12.57</v>
      </c>
      <c r="C1851" s="16">
        <v>12.34</v>
      </c>
      <c r="D1851" s="16">
        <v>8175</v>
      </c>
      <c r="E1851" s="42">
        <f t="shared" si="0"/>
        <v>-2.4252223120452194E-3</v>
      </c>
    </row>
    <row r="1852" spans="1:5" ht="12.75" customHeight="1" x14ac:dyDescent="0.2">
      <c r="A1852" s="41">
        <v>44699</v>
      </c>
      <c r="B1852" s="16">
        <v>12.69</v>
      </c>
      <c r="C1852" s="16">
        <v>12.459999999999999</v>
      </c>
      <c r="D1852" s="16">
        <v>2668</v>
      </c>
      <c r="E1852" s="42">
        <f t="shared" si="0"/>
        <v>9.724473257698478E-3</v>
      </c>
    </row>
    <row r="1853" spans="1:5" ht="12.75" customHeight="1" x14ac:dyDescent="0.2">
      <c r="A1853" s="41">
        <v>44700</v>
      </c>
      <c r="B1853" s="16">
        <v>12.69</v>
      </c>
      <c r="C1853" s="16">
        <v>12.459999999999999</v>
      </c>
      <c r="D1853" s="16">
        <v>6354</v>
      </c>
      <c r="E1853" s="42">
        <f t="shared" si="0"/>
        <v>0</v>
      </c>
    </row>
    <row r="1854" spans="1:5" ht="12.75" customHeight="1" x14ac:dyDescent="0.2">
      <c r="A1854" s="41">
        <v>44701</v>
      </c>
      <c r="B1854" s="16">
        <v>12.6</v>
      </c>
      <c r="C1854" s="16">
        <v>12.37</v>
      </c>
      <c r="D1854" s="16">
        <v>6774</v>
      </c>
      <c r="E1854" s="42">
        <f t="shared" si="0"/>
        <v>-7.2231139646869872E-3</v>
      </c>
    </row>
    <row r="1855" spans="1:5" ht="12.75" customHeight="1" x14ac:dyDescent="0.2">
      <c r="A1855" s="41">
        <v>44704</v>
      </c>
      <c r="B1855" s="16">
        <v>12.57</v>
      </c>
      <c r="C1855" s="16">
        <v>12.34</v>
      </c>
      <c r="D1855" s="16">
        <v>2832</v>
      </c>
      <c r="E1855" s="42">
        <f t="shared" si="0"/>
        <v>-2.4252223120452194E-3</v>
      </c>
    </row>
    <row r="1856" spans="1:5" ht="12.75" customHeight="1" x14ac:dyDescent="0.2">
      <c r="A1856" s="41">
        <v>44705</v>
      </c>
      <c r="B1856" s="16">
        <v>12.55</v>
      </c>
      <c r="C1856" s="16">
        <v>12.32</v>
      </c>
      <c r="D1856" s="16">
        <v>4675</v>
      </c>
      <c r="E1856" s="42">
        <f t="shared" si="0"/>
        <v>-1.6207455429497223E-3</v>
      </c>
    </row>
    <row r="1857" spans="1:5" ht="12.75" customHeight="1" x14ac:dyDescent="0.2">
      <c r="A1857" s="41">
        <v>44706</v>
      </c>
      <c r="B1857" s="16">
        <v>12.5</v>
      </c>
      <c r="C1857" s="16">
        <v>12.27</v>
      </c>
      <c r="D1857" s="16">
        <v>24323</v>
      </c>
      <c r="E1857" s="42">
        <f t="shared" si="0"/>
        <v>-4.0584415584416162E-3</v>
      </c>
    </row>
    <row r="1858" spans="1:5" ht="12.75" customHeight="1" x14ac:dyDescent="0.2">
      <c r="A1858" s="41">
        <v>44707</v>
      </c>
      <c r="B1858" s="16">
        <v>12.45</v>
      </c>
      <c r="C1858" s="16">
        <v>12.219999999999999</v>
      </c>
      <c r="D1858" s="16">
        <v>5701</v>
      </c>
      <c r="E1858" s="42">
        <f t="shared" si="0"/>
        <v>-4.0749796251019323E-3</v>
      </c>
    </row>
    <row r="1859" spans="1:5" ht="12.75" customHeight="1" x14ac:dyDescent="0.2">
      <c r="A1859" s="41">
        <v>44708</v>
      </c>
      <c r="B1859" s="16">
        <v>12.45</v>
      </c>
      <c r="C1859" s="16">
        <v>12.219999999999999</v>
      </c>
      <c r="D1859" s="16">
        <v>8991</v>
      </c>
      <c r="E1859" s="42">
        <f t="shared" si="0"/>
        <v>0</v>
      </c>
    </row>
    <row r="1860" spans="1:5" ht="12.75" customHeight="1" x14ac:dyDescent="0.2">
      <c r="A1860" s="41">
        <v>44711</v>
      </c>
      <c r="B1860" s="16">
        <v>12.41</v>
      </c>
      <c r="C1860" s="16">
        <v>12.18</v>
      </c>
      <c r="D1860" s="16">
        <v>28844</v>
      </c>
      <c r="E1860" s="42">
        <f t="shared" si="0"/>
        <v>-3.2733224222585228E-3</v>
      </c>
    </row>
    <row r="1861" spans="1:5" ht="12.75" customHeight="1" x14ac:dyDescent="0.2">
      <c r="A1861" s="41">
        <v>44712</v>
      </c>
      <c r="B1861" s="16">
        <v>12.45</v>
      </c>
      <c r="C1861" s="16">
        <v>12.219999999999999</v>
      </c>
      <c r="D1861" s="16">
        <v>16361</v>
      </c>
      <c r="E1861" s="42">
        <f t="shared" si="0"/>
        <v>3.284072249589421E-3</v>
      </c>
    </row>
    <row r="1862" spans="1:5" ht="12.75" customHeight="1" x14ac:dyDescent="0.2">
      <c r="A1862" s="41">
        <v>44713</v>
      </c>
      <c r="B1862" s="16">
        <v>12.35</v>
      </c>
      <c r="C1862" s="16">
        <v>12.12</v>
      </c>
      <c r="D1862" s="16">
        <v>6430</v>
      </c>
      <c r="E1862" s="42">
        <f t="shared" si="0"/>
        <v>-8.1833060556464523E-3</v>
      </c>
    </row>
    <row r="1863" spans="1:5" ht="12.75" customHeight="1" x14ac:dyDescent="0.2">
      <c r="A1863" s="41">
        <v>44714</v>
      </c>
      <c r="B1863" s="16">
        <v>12.19</v>
      </c>
      <c r="C1863" s="16">
        <v>11.959999999999999</v>
      </c>
      <c r="D1863" s="16">
        <v>12635</v>
      </c>
      <c r="E1863" s="42">
        <f t="shared" si="0"/>
        <v>-1.3201320132013214E-2</v>
      </c>
    </row>
    <row r="1864" spans="1:5" ht="12.75" customHeight="1" x14ac:dyDescent="0.2">
      <c r="A1864" s="41">
        <v>44715</v>
      </c>
      <c r="B1864" s="16">
        <v>12.2</v>
      </c>
      <c r="C1864" s="16">
        <v>11.969999999999999</v>
      </c>
      <c r="D1864" s="16">
        <v>11535</v>
      </c>
      <c r="E1864" s="42">
        <f t="shared" si="0"/>
        <v>8.3612040133777485E-4</v>
      </c>
    </row>
    <row r="1865" spans="1:5" ht="12.75" customHeight="1" x14ac:dyDescent="0.2">
      <c r="A1865" s="41">
        <v>44718</v>
      </c>
      <c r="B1865" s="16">
        <v>12.2</v>
      </c>
      <c r="C1865" s="16">
        <v>11.969999999999999</v>
      </c>
      <c r="D1865" s="16">
        <v>11226</v>
      </c>
      <c r="E1865" s="42">
        <f t="shared" si="0"/>
        <v>0</v>
      </c>
    </row>
    <row r="1866" spans="1:5" ht="12.75" customHeight="1" x14ac:dyDescent="0.2">
      <c r="A1866" s="41">
        <v>44719</v>
      </c>
      <c r="B1866" s="16">
        <v>12.16</v>
      </c>
      <c r="C1866" s="16">
        <v>11.93</v>
      </c>
      <c r="D1866" s="16">
        <v>11112</v>
      </c>
      <c r="E1866" s="42">
        <f t="shared" si="0"/>
        <v>-3.3416875522137971E-3</v>
      </c>
    </row>
    <row r="1867" spans="1:5" ht="12.75" customHeight="1" x14ac:dyDescent="0.2">
      <c r="A1867" s="41">
        <v>44720</v>
      </c>
      <c r="B1867" s="16">
        <v>12.15</v>
      </c>
      <c r="C1867" s="16">
        <v>11.92</v>
      </c>
      <c r="D1867" s="16">
        <v>9424</v>
      </c>
      <c r="E1867" s="42">
        <f t="shared" si="0"/>
        <v>-8.3822296730928639E-4</v>
      </c>
    </row>
    <row r="1868" spans="1:5" ht="12.75" customHeight="1" x14ac:dyDescent="0.2">
      <c r="A1868" s="41">
        <v>44721</v>
      </c>
      <c r="B1868" s="16">
        <v>12.16</v>
      </c>
      <c r="C1868" s="16">
        <v>11.93</v>
      </c>
      <c r="D1868" s="16">
        <v>3120</v>
      </c>
      <c r="E1868" s="42">
        <f t="shared" si="0"/>
        <v>8.3892617449662639E-4</v>
      </c>
    </row>
    <row r="1869" spans="1:5" ht="12.75" customHeight="1" x14ac:dyDescent="0.2">
      <c r="A1869" s="41">
        <v>44722</v>
      </c>
      <c r="B1869" s="16">
        <v>12.16</v>
      </c>
      <c r="C1869" s="16">
        <v>11.93</v>
      </c>
      <c r="D1869" s="16">
        <v>1890</v>
      </c>
      <c r="E1869" s="42">
        <f t="shared" si="0"/>
        <v>0</v>
      </c>
    </row>
    <row r="1870" spans="1:5" ht="12.75" customHeight="1" x14ac:dyDescent="0.2">
      <c r="A1870" s="41">
        <v>44725</v>
      </c>
      <c r="B1870" s="16">
        <v>12.3</v>
      </c>
      <c r="C1870" s="16">
        <v>12.07</v>
      </c>
      <c r="D1870" s="16">
        <v>4794</v>
      </c>
      <c r="E1870" s="42">
        <f t="shared" si="0"/>
        <v>1.1735121542330309E-2</v>
      </c>
    </row>
    <row r="1871" spans="1:5" ht="12.75" customHeight="1" x14ac:dyDescent="0.2">
      <c r="A1871" s="41">
        <v>44726</v>
      </c>
      <c r="B1871" s="16">
        <v>12.4</v>
      </c>
      <c r="C1871" s="16">
        <v>12.17</v>
      </c>
      <c r="D1871" s="16">
        <v>6199</v>
      </c>
      <c r="E1871" s="42">
        <f t="shared" si="0"/>
        <v>8.2850041425020417E-3</v>
      </c>
    </row>
    <row r="1872" spans="1:5" ht="12.75" customHeight="1" x14ac:dyDescent="0.2">
      <c r="A1872" s="41">
        <v>44727</v>
      </c>
      <c r="B1872" s="16">
        <v>12.57</v>
      </c>
      <c r="C1872" s="16">
        <v>12.34</v>
      </c>
      <c r="D1872" s="16">
        <v>10446</v>
      </c>
      <c r="E1872" s="42">
        <f t="shared" si="0"/>
        <v>1.396877567789646E-2</v>
      </c>
    </row>
    <row r="1873" spans="1:5" ht="12.75" customHeight="1" x14ac:dyDescent="0.2">
      <c r="A1873" s="41">
        <v>44728</v>
      </c>
      <c r="B1873" s="16">
        <v>12.56</v>
      </c>
      <c r="C1873" s="16">
        <v>12.33</v>
      </c>
      <c r="D1873" s="16">
        <v>1099</v>
      </c>
      <c r="E1873" s="42">
        <f t="shared" si="0"/>
        <v>-8.1037277147486117E-4</v>
      </c>
    </row>
    <row r="1874" spans="1:5" ht="12.75" customHeight="1" x14ac:dyDescent="0.2">
      <c r="A1874" s="41">
        <v>44729</v>
      </c>
      <c r="B1874" s="16">
        <v>12.7</v>
      </c>
      <c r="C1874" s="16">
        <v>12.469999999999999</v>
      </c>
      <c r="D1874" s="16">
        <v>17175</v>
      </c>
      <c r="E1874" s="42">
        <f t="shared" si="0"/>
        <v>1.1354420113544103E-2</v>
      </c>
    </row>
    <row r="1875" spans="1:5" ht="12.75" customHeight="1" x14ac:dyDescent="0.2">
      <c r="A1875" s="41">
        <v>44732</v>
      </c>
      <c r="B1875" s="16">
        <v>12.5</v>
      </c>
      <c r="C1875" s="16">
        <v>12.27</v>
      </c>
      <c r="D1875" s="16">
        <v>12585</v>
      </c>
      <c r="E1875" s="42">
        <f t="shared" si="0"/>
        <v>-1.6038492381716063E-2</v>
      </c>
    </row>
    <row r="1876" spans="1:5" ht="12.75" customHeight="1" x14ac:dyDescent="0.2">
      <c r="A1876" s="41">
        <v>44733</v>
      </c>
      <c r="B1876" s="16">
        <v>12.5</v>
      </c>
      <c r="C1876" s="16">
        <v>12.27</v>
      </c>
      <c r="D1876" s="16">
        <v>3477</v>
      </c>
      <c r="E1876" s="42">
        <f t="shared" si="0"/>
        <v>0</v>
      </c>
    </row>
    <row r="1877" spans="1:5" ht="12.75" customHeight="1" x14ac:dyDescent="0.2">
      <c r="A1877" s="41">
        <v>44734</v>
      </c>
      <c r="B1877" s="16">
        <v>12.49</v>
      </c>
      <c r="C1877" s="16">
        <v>12.26</v>
      </c>
      <c r="D1877" s="16">
        <v>11351</v>
      </c>
      <c r="E1877" s="42">
        <f t="shared" si="0"/>
        <v>-8.1499592502035751E-4</v>
      </c>
    </row>
    <row r="1878" spans="1:5" ht="12.75" customHeight="1" x14ac:dyDescent="0.2">
      <c r="A1878" s="41">
        <v>44735</v>
      </c>
      <c r="B1878" s="16">
        <v>12.39</v>
      </c>
      <c r="C1878" s="16">
        <v>12.16</v>
      </c>
      <c r="D1878" s="16">
        <v>10999</v>
      </c>
      <c r="E1878" s="42">
        <f t="shared" si="0"/>
        <v>-8.1566068515497268E-3</v>
      </c>
    </row>
    <row r="1879" spans="1:5" ht="12.75" customHeight="1" x14ac:dyDescent="0.2">
      <c r="A1879" s="41">
        <v>44736</v>
      </c>
      <c r="B1879" s="16">
        <v>12.46</v>
      </c>
      <c r="C1879" s="16">
        <v>12.23</v>
      </c>
      <c r="D1879" s="16">
        <v>3214</v>
      </c>
      <c r="E1879" s="42">
        <f t="shared" si="0"/>
        <v>5.7565789473684442E-3</v>
      </c>
    </row>
    <row r="1880" spans="1:5" ht="12.75" customHeight="1" x14ac:dyDescent="0.2">
      <c r="A1880" s="41">
        <v>44739</v>
      </c>
      <c r="B1880" s="16">
        <v>12.33</v>
      </c>
      <c r="C1880" s="16">
        <v>12.1</v>
      </c>
      <c r="D1880" s="16">
        <v>1731</v>
      </c>
      <c r="E1880" s="42">
        <f t="shared" si="0"/>
        <v>-1.0629599345870874E-2</v>
      </c>
    </row>
    <row r="1881" spans="1:5" ht="12.75" customHeight="1" x14ac:dyDescent="0.2">
      <c r="A1881" s="41">
        <v>44740</v>
      </c>
      <c r="B1881" s="16">
        <v>12.35</v>
      </c>
      <c r="C1881" s="16">
        <v>12.12</v>
      </c>
      <c r="D1881" s="16">
        <v>9739</v>
      </c>
      <c r="E1881" s="42">
        <f t="shared" si="0"/>
        <v>1.6528925619834359E-3</v>
      </c>
    </row>
    <row r="1882" spans="1:5" ht="12.75" customHeight="1" x14ac:dyDescent="0.2">
      <c r="A1882" s="41">
        <v>44741</v>
      </c>
      <c r="B1882" s="16">
        <v>12.37</v>
      </c>
      <c r="C1882" s="16">
        <v>12.139999999999999</v>
      </c>
      <c r="D1882" s="16">
        <v>1752</v>
      </c>
      <c r="E1882" s="42">
        <f t="shared" si="0"/>
        <v>1.6501650165016151E-3</v>
      </c>
    </row>
    <row r="1883" spans="1:5" ht="12.75" customHeight="1" x14ac:dyDescent="0.2">
      <c r="A1883" s="41">
        <v>44742</v>
      </c>
      <c r="B1883" s="16">
        <v>12.05</v>
      </c>
      <c r="C1883" s="16">
        <v>11.82</v>
      </c>
      <c r="D1883" s="16">
        <v>24897</v>
      </c>
      <c r="E1883" s="42">
        <f t="shared" si="0"/>
        <v>-2.6359143327841724E-2</v>
      </c>
    </row>
    <row r="1884" spans="1:5" ht="12.75" customHeight="1" x14ac:dyDescent="0.2">
      <c r="A1884" s="41">
        <v>44743</v>
      </c>
      <c r="B1884" s="16">
        <v>12.34</v>
      </c>
      <c r="C1884" s="16">
        <v>12.11</v>
      </c>
      <c r="D1884" s="16">
        <v>3923</v>
      </c>
      <c r="E1884" s="42">
        <f t="shared" si="0"/>
        <v>2.4534686971235124E-2</v>
      </c>
    </row>
    <row r="1885" spans="1:5" ht="12.75" customHeight="1" x14ac:dyDescent="0.2">
      <c r="A1885" s="41">
        <v>44746</v>
      </c>
      <c r="B1885" s="16">
        <v>12.32</v>
      </c>
      <c r="C1885" s="16">
        <v>12.09</v>
      </c>
      <c r="D1885" s="16">
        <v>1685</v>
      </c>
      <c r="E1885" s="42">
        <f t="shared" si="0"/>
        <v>-1.6515276630883215E-3</v>
      </c>
    </row>
    <row r="1886" spans="1:5" ht="12.75" customHeight="1" x14ac:dyDescent="0.2">
      <c r="A1886" s="41">
        <v>44747</v>
      </c>
      <c r="B1886" s="16">
        <v>12.3</v>
      </c>
      <c r="C1886" s="16">
        <v>12.07</v>
      </c>
      <c r="D1886" s="16">
        <v>7</v>
      </c>
      <c r="E1886" s="42">
        <f t="shared" si="0"/>
        <v>-1.6542597187758125E-3</v>
      </c>
    </row>
    <row r="1887" spans="1:5" ht="12.75" customHeight="1" x14ac:dyDescent="0.2">
      <c r="A1887" s="41">
        <v>44748</v>
      </c>
      <c r="B1887" s="16">
        <v>12.46</v>
      </c>
      <c r="C1887" s="16">
        <v>12.23</v>
      </c>
      <c r="D1887" s="16">
        <v>4318</v>
      </c>
      <c r="E1887" s="42">
        <f t="shared" si="0"/>
        <v>1.3256006628003325E-2</v>
      </c>
    </row>
    <row r="1888" spans="1:5" ht="12.75" customHeight="1" x14ac:dyDescent="0.2">
      <c r="A1888" s="41">
        <v>44749</v>
      </c>
      <c r="B1888" s="16">
        <v>12.1</v>
      </c>
      <c r="C1888" s="16">
        <v>11.87</v>
      </c>
      <c r="D1888" s="16">
        <v>1264</v>
      </c>
      <c r="E1888" s="42">
        <f t="shared" si="0"/>
        <v>-2.94358135731808E-2</v>
      </c>
    </row>
    <row r="1889" spans="1:5" ht="12.75" customHeight="1" x14ac:dyDescent="0.2">
      <c r="A1889" s="41">
        <v>44750</v>
      </c>
      <c r="B1889" s="16">
        <v>12.25</v>
      </c>
      <c r="C1889" s="16">
        <v>12.02</v>
      </c>
      <c r="D1889" s="16">
        <v>2044</v>
      </c>
      <c r="E1889" s="42">
        <f t="shared" si="0"/>
        <v>1.2636899747262035E-2</v>
      </c>
    </row>
    <row r="1890" spans="1:5" ht="12.75" customHeight="1" x14ac:dyDescent="0.2">
      <c r="A1890" s="41">
        <v>44753</v>
      </c>
      <c r="B1890" s="16">
        <v>12.25</v>
      </c>
      <c r="C1890" s="16">
        <v>12.02</v>
      </c>
      <c r="D1890" s="16">
        <v>4926</v>
      </c>
      <c r="E1890" s="42">
        <f t="shared" si="0"/>
        <v>0</v>
      </c>
    </row>
    <row r="1891" spans="1:5" ht="12.75" customHeight="1" x14ac:dyDescent="0.2">
      <c r="A1891" s="41">
        <v>44754</v>
      </c>
      <c r="B1891" s="16">
        <v>12.35</v>
      </c>
      <c r="C1891" s="16">
        <v>12.12</v>
      </c>
      <c r="D1891" s="16">
        <v>3989</v>
      </c>
      <c r="E1891" s="42">
        <f t="shared" si="0"/>
        <v>8.3194675540765092E-3</v>
      </c>
    </row>
    <row r="1892" spans="1:5" ht="12.75" customHeight="1" x14ac:dyDescent="0.2">
      <c r="A1892" s="41">
        <v>44755</v>
      </c>
      <c r="B1892" s="16">
        <v>12.35</v>
      </c>
      <c r="C1892" s="16">
        <v>12.12</v>
      </c>
      <c r="D1892" s="16">
        <v>2800</v>
      </c>
      <c r="E1892" s="42">
        <f t="shared" si="0"/>
        <v>0</v>
      </c>
    </row>
    <row r="1893" spans="1:5" ht="12.75" customHeight="1" x14ac:dyDescent="0.2">
      <c r="A1893" s="41">
        <v>44756</v>
      </c>
      <c r="B1893" s="16">
        <v>12.46</v>
      </c>
      <c r="C1893" s="16">
        <v>12.23</v>
      </c>
      <c r="D1893" s="16">
        <v>2673</v>
      </c>
      <c r="E1893" s="42">
        <f t="shared" si="0"/>
        <v>9.0759075907591753E-3</v>
      </c>
    </row>
    <row r="1894" spans="1:5" ht="12.75" customHeight="1" x14ac:dyDescent="0.2">
      <c r="A1894" s="41">
        <v>44757</v>
      </c>
      <c r="B1894" s="16">
        <v>12.36</v>
      </c>
      <c r="C1894" s="16">
        <v>12.129999999999999</v>
      </c>
      <c r="D1894" s="16">
        <v>2510</v>
      </c>
      <c r="E1894" s="42">
        <f t="shared" si="0"/>
        <v>-8.1766148814391999E-3</v>
      </c>
    </row>
    <row r="1895" spans="1:5" ht="12.75" customHeight="1" x14ac:dyDescent="0.2">
      <c r="A1895" s="41">
        <v>44760</v>
      </c>
      <c r="B1895" s="16">
        <v>12.3</v>
      </c>
      <c r="C1895" s="16">
        <v>12.07</v>
      </c>
      <c r="D1895" s="16">
        <v>1886</v>
      </c>
      <c r="E1895" s="42">
        <f t="shared" si="0"/>
        <v>-4.9464138499586748E-3</v>
      </c>
    </row>
    <row r="1896" spans="1:5" ht="12.75" customHeight="1" x14ac:dyDescent="0.2">
      <c r="A1896" s="41">
        <v>44761</v>
      </c>
      <c r="B1896" s="16">
        <v>12.4</v>
      </c>
      <c r="C1896" s="16">
        <v>12.17</v>
      </c>
      <c r="D1896" s="16">
        <v>4789</v>
      </c>
      <c r="E1896" s="42">
        <f t="shared" si="0"/>
        <v>8.2850041425020417E-3</v>
      </c>
    </row>
    <row r="1897" spans="1:5" ht="12.75" customHeight="1" x14ac:dyDescent="0.2">
      <c r="A1897" s="41">
        <v>44762</v>
      </c>
      <c r="B1897" s="16">
        <v>12.3</v>
      </c>
      <c r="C1897" s="16">
        <v>12.07</v>
      </c>
      <c r="D1897" s="16">
        <v>2301</v>
      </c>
      <c r="E1897" s="42">
        <f t="shared" si="0"/>
        <v>-8.2169268693508338E-3</v>
      </c>
    </row>
    <row r="1898" spans="1:5" ht="12.75" customHeight="1" x14ac:dyDescent="0.2">
      <c r="A1898" s="41">
        <v>44763</v>
      </c>
      <c r="B1898" s="16">
        <v>12.43</v>
      </c>
      <c r="C1898" s="16">
        <v>12.2</v>
      </c>
      <c r="D1898" s="16">
        <v>1790</v>
      </c>
      <c r="E1898" s="42">
        <f t="shared" si="0"/>
        <v>1.0770505385252611E-2</v>
      </c>
    </row>
    <row r="1899" spans="1:5" ht="12.75" customHeight="1" x14ac:dyDescent="0.2">
      <c r="A1899" s="41">
        <v>44764</v>
      </c>
      <c r="B1899" s="16">
        <v>12.3</v>
      </c>
      <c r="C1899" s="16">
        <v>12.07</v>
      </c>
      <c r="D1899" s="16">
        <v>3531</v>
      </c>
      <c r="E1899" s="42">
        <f t="shared" si="0"/>
        <v>-1.0655737704917952E-2</v>
      </c>
    </row>
    <row r="1900" spans="1:5" ht="12.75" customHeight="1" x14ac:dyDescent="0.2">
      <c r="A1900" s="41">
        <v>44768</v>
      </c>
      <c r="B1900" s="16">
        <v>12.2</v>
      </c>
      <c r="C1900" s="16">
        <v>11.969999999999999</v>
      </c>
      <c r="D1900" s="16">
        <v>4557</v>
      </c>
      <c r="E1900" s="42">
        <f t="shared" si="0"/>
        <v>-8.2850041425021892E-3</v>
      </c>
    </row>
    <row r="1901" spans="1:5" ht="12.75" customHeight="1" x14ac:dyDescent="0.2">
      <c r="A1901" s="41">
        <v>44769</v>
      </c>
      <c r="B1901" s="16">
        <v>12.3</v>
      </c>
      <c r="C1901" s="16">
        <v>12.07</v>
      </c>
      <c r="D1901" s="16">
        <v>6676</v>
      </c>
      <c r="E1901" s="42">
        <f t="shared" si="0"/>
        <v>8.3542188805347892E-3</v>
      </c>
    </row>
    <row r="1902" spans="1:5" ht="12.75" customHeight="1" x14ac:dyDescent="0.2">
      <c r="A1902" s="41">
        <v>44770</v>
      </c>
      <c r="B1902" s="16">
        <v>12.29</v>
      </c>
      <c r="C1902" s="16">
        <v>12.059999999999999</v>
      </c>
      <c r="D1902" s="16">
        <v>3564</v>
      </c>
      <c r="E1902" s="42">
        <f t="shared" si="0"/>
        <v>-8.2850041425033664E-4</v>
      </c>
    </row>
    <row r="1903" spans="1:5" ht="12.75" customHeight="1" x14ac:dyDescent="0.2">
      <c r="A1903" s="41">
        <v>44771</v>
      </c>
      <c r="B1903" s="16">
        <v>12.22</v>
      </c>
      <c r="C1903" s="16">
        <v>11.99</v>
      </c>
      <c r="D1903" s="16">
        <v>5064</v>
      </c>
      <c r="E1903" s="42">
        <f t="shared" si="0"/>
        <v>-5.8043117744609055E-3</v>
      </c>
    </row>
    <row r="1904" spans="1:5" ht="12.75" customHeight="1" x14ac:dyDescent="0.2">
      <c r="A1904" s="41">
        <v>44774</v>
      </c>
      <c r="B1904" s="16">
        <v>12.06</v>
      </c>
      <c r="C1904" s="16">
        <v>11.83</v>
      </c>
      <c r="D1904" s="16">
        <v>75146</v>
      </c>
      <c r="E1904" s="42">
        <f t="shared" si="0"/>
        <v>-1.33444537114262E-2</v>
      </c>
    </row>
    <row r="1905" spans="1:5" ht="12.75" customHeight="1" x14ac:dyDescent="0.2">
      <c r="A1905" s="41">
        <v>44775</v>
      </c>
      <c r="B1905" s="16">
        <v>12.1</v>
      </c>
      <c r="C1905" s="16">
        <v>11.87</v>
      </c>
      <c r="D1905" s="16">
        <v>4114</v>
      </c>
      <c r="E1905" s="42">
        <f t="shared" si="0"/>
        <v>3.3812341504648475E-3</v>
      </c>
    </row>
    <row r="1906" spans="1:5" ht="12.75" customHeight="1" x14ac:dyDescent="0.2">
      <c r="A1906" s="41">
        <v>44776</v>
      </c>
      <c r="B1906" s="16">
        <v>12.1</v>
      </c>
      <c r="C1906" s="16">
        <v>11.87</v>
      </c>
      <c r="D1906" s="16">
        <v>2799</v>
      </c>
      <c r="E1906" s="42">
        <f t="shared" si="0"/>
        <v>0</v>
      </c>
    </row>
    <row r="1907" spans="1:5" ht="12.75" customHeight="1" x14ac:dyDescent="0.2">
      <c r="A1907" s="41">
        <v>44777</v>
      </c>
      <c r="B1907" s="16">
        <v>12.3</v>
      </c>
      <c r="C1907" s="16">
        <v>12.07</v>
      </c>
      <c r="D1907" s="16">
        <v>5500</v>
      </c>
      <c r="E1907" s="42">
        <f t="shared" si="0"/>
        <v>1.6849199663016099E-2</v>
      </c>
    </row>
    <row r="1908" spans="1:5" ht="12.75" customHeight="1" x14ac:dyDescent="0.2">
      <c r="A1908" s="41">
        <v>44778</v>
      </c>
      <c r="B1908" s="16">
        <v>12.09</v>
      </c>
      <c r="C1908" s="16">
        <v>11.86</v>
      </c>
      <c r="D1908" s="16">
        <v>5625</v>
      </c>
      <c r="E1908" s="42">
        <f t="shared" si="0"/>
        <v>-1.7398508699254418E-2</v>
      </c>
    </row>
    <row r="1909" spans="1:5" ht="12.75" customHeight="1" x14ac:dyDescent="0.2">
      <c r="A1909" s="41">
        <v>44781</v>
      </c>
      <c r="B1909" s="16">
        <v>12.33</v>
      </c>
      <c r="C1909" s="16">
        <v>12.1</v>
      </c>
      <c r="D1909" s="16">
        <v>4230</v>
      </c>
      <c r="E1909" s="42">
        <f t="shared" si="0"/>
        <v>2.0236087689713342E-2</v>
      </c>
    </row>
    <row r="1910" spans="1:5" ht="12.75" customHeight="1" x14ac:dyDescent="0.2">
      <c r="A1910" s="41">
        <v>44782</v>
      </c>
      <c r="B1910" s="16">
        <v>12.2</v>
      </c>
      <c r="C1910" s="16">
        <v>11.969999999999999</v>
      </c>
      <c r="D1910" s="16">
        <v>4841</v>
      </c>
      <c r="E1910" s="42">
        <f t="shared" si="0"/>
        <v>-1.0743801652892626E-2</v>
      </c>
    </row>
    <row r="1911" spans="1:5" ht="12.75" customHeight="1" x14ac:dyDescent="0.2">
      <c r="A1911" s="41">
        <v>44783</v>
      </c>
      <c r="B1911" s="16">
        <v>12.1</v>
      </c>
      <c r="C1911" s="16">
        <v>11.87</v>
      </c>
      <c r="D1911" s="16">
        <v>5587</v>
      </c>
      <c r="E1911" s="42">
        <f t="shared" si="0"/>
        <v>-8.3542188805346418E-3</v>
      </c>
    </row>
    <row r="1912" spans="1:5" ht="12.75" customHeight="1" x14ac:dyDescent="0.2">
      <c r="A1912" s="41">
        <v>44784</v>
      </c>
      <c r="B1912" s="16">
        <v>12.09</v>
      </c>
      <c r="C1912" s="16">
        <v>11.86</v>
      </c>
      <c r="D1912" s="16">
        <v>16699</v>
      </c>
      <c r="E1912" s="42">
        <f t="shared" si="0"/>
        <v>-8.424599831507824E-4</v>
      </c>
    </row>
    <row r="1913" spans="1:5" ht="12.75" customHeight="1" x14ac:dyDescent="0.2">
      <c r="A1913" s="41">
        <v>44785</v>
      </c>
      <c r="B1913" s="16">
        <v>12.06</v>
      </c>
      <c r="C1913" s="16">
        <v>11.83</v>
      </c>
      <c r="D1913" s="16">
        <v>7660</v>
      </c>
      <c r="E1913" s="42">
        <f t="shared" si="0"/>
        <v>-2.5295109612141113E-3</v>
      </c>
    </row>
    <row r="1914" spans="1:5" ht="12.75" customHeight="1" x14ac:dyDescent="0.2">
      <c r="A1914" s="41">
        <v>44788</v>
      </c>
      <c r="B1914" s="16">
        <v>12</v>
      </c>
      <c r="C1914" s="16">
        <v>11.77</v>
      </c>
      <c r="D1914" s="16">
        <v>32595</v>
      </c>
      <c r="E1914" s="42">
        <f t="shared" si="0"/>
        <v>-5.0718512256974213E-3</v>
      </c>
    </row>
    <row r="1915" spans="1:5" ht="12.75" customHeight="1" x14ac:dyDescent="0.2">
      <c r="A1915" s="41">
        <v>44789</v>
      </c>
      <c r="B1915" s="16">
        <v>11.96</v>
      </c>
      <c r="C1915" s="16">
        <v>11.73</v>
      </c>
      <c r="D1915" s="16">
        <v>7237</v>
      </c>
      <c r="E1915" s="42">
        <f t="shared" si="0"/>
        <v>-3.398470688190242E-3</v>
      </c>
    </row>
    <row r="1916" spans="1:5" ht="12.75" customHeight="1" x14ac:dyDescent="0.2">
      <c r="A1916" s="41">
        <v>44790</v>
      </c>
      <c r="B1916" s="16">
        <v>11.83</v>
      </c>
      <c r="C1916" s="16">
        <v>11.6</v>
      </c>
      <c r="D1916" s="16">
        <v>7062</v>
      </c>
      <c r="E1916" s="42">
        <f t="shared" si="0"/>
        <v>-1.1082693947144142E-2</v>
      </c>
    </row>
    <row r="1917" spans="1:5" ht="12.75" customHeight="1" x14ac:dyDescent="0.2">
      <c r="A1917" s="41">
        <v>44791</v>
      </c>
      <c r="B1917" s="16">
        <v>11.86</v>
      </c>
      <c r="C1917" s="16">
        <v>11.629999999999999</v>
      </c>
      <c r="D1917" s="16">
        <v>6380</v>
      </c>
      <c r="E1917" s="42">
        <f t="shared" si="0"/>
        <v>2.586206896551669E-3</v>
      </c>
    </row>
    <row r="1918" spans="1:5" ht="12.75" customHeight="1" x14ac:dyDescent="0.2">
      <c r="A1918" s="41">
        <v>44792</v>
      </c>
      <c r="B1918" s="16">
        <v>11.76</v>
      </c>
      <c r="C1918" s="16">
        <v>11.53</v>
      </c>
      <c r="D1918" s="16">
        <v>20148</v>
      </c>
      <c r="E1918" s="42">
        <f t="shared" si="0"/>
        <v>-8.5984522785898243E-3</v>
      </c>
    </row>
    <row r="1919" spans="1:5" ht="12.75" customHeight="1" x14ac:dyDescent="0.2">
      <c r="A1919" s="41">
        <v>44795</v>
      </c>
      <c r="B1919" s="16">
        <v>11.8</v>
      </c>
      <c r="C1919" s="16">
        <v>11.57</v>
      </c>
      <c r="D1919" s="16">
        <v>10051</v>
      </c>
      <c r="E1919" s="42">
        <f t="shared" si="0"/>
        <v>3.4692107545534192E-3</v>
      </c>
    </row>
    <row r="1920" spans="1:5" ht="12.75" customHeight="1" x14ac:dyDescent="0.2">
      <c r="A1920" s="41">
        <v>44796</v>
      </c>
      <c r="B1920" s="16">
        <v>12.2</v>
      </c>
      <c r="C1920" s="16">
        <v>11.969999999999999</v>
      </c>
      <c r="D1920" s="16">
        <v>9850</v>
      </c>
      <c r="E1920" s="42">
        <f t="shared" si="0"/>
        <v>3.4572169403629956E-2</v>
      </c>
    </row>
    <row r="1921" spans="1:5" ht="12.75" customHeight="1" x14ac:dyDescent="0.2">
      <c r="A1921" s="41">
        <v>44797</v>
      </c>
      <c r="B1921" s="16">
        <v>12.18</v>
      </c>
      <c r="C1921" s="16">
        <v>11.95</v>
      </c>
      <c r="D1921" s="16">
        <v>7419</v>
      </c>
      <c r="E1921" s="42">
        <f t="shared" si="0"/>
        <v>-1.6708437761068986E-3</v>
      </c>
    </row>
    <row r="1922" spans="1:5" ht="12.75" customHeight="1" x14ac:dyDescent="0.2">
      <c r="A1922" s="41">
        <v>44798</v>
      </c>
      <c r="B1922" s="16">
        <v>12.01</v>
      </c>
      <c r="C1922" s="16">
        <v>11.78</v>
      </c>
      <c r="D1922" s="16">
        <v>1603</v>
      </c>
      <c r="E1922" s="42">
        <f t="shared" si="0"/>
        <v>-1.4225941422594137E-2</v>
      </c>
    </row>
    <row r="1923" spans="1:5" ht="12.75" customHeight="1" x14ac:dyDescent="0.2">
      <c r="A1923" s="41">
        <v>44799</v>
      </c>
      <c r="B1923" s="16">
        <v>12.1</v>
      </c>
      <c r="C1923" s="16">
        <v>11.87</v>
      </c>
      <c r="D1923" s="16">
        <v>27840</v>
      </c>
      <c r="E1923" s="42">
        <f t="shared" si="0"/>
        <v>7.6400679117147588E-3</v>
      </c>
    </row>
    <row r="1924" spans="1:5" ht="12.75" customHeight="1" x14ac:dyDescent="0.2">
      <c r="A1924" s="41">
        <v>44802</v>
      </c>
      <c r="B1924" s="16">
        <v>12.1</v>
      </c>
      <c r="C1924" s="16">
        <v>11.87</v>
      </c>
      <c r="D1924" s="16">
        <v>11599</v>
      </c>
      <c r="E1924" s="42">
        <f t="shared" si="0"/>
        <v>0</v>
      </c>
    </row>
    <row r="1925" spans="1:5" ht="12.75" customHeight="1" x14ac:dyDescent="0.2">
      <c r="A1925" s="41">
        <v>44803</v>
      </c>
      <c r="B1925" s="16">
        <v>12.19</v>
      </c>
      <c r="C1925" s="16">
        <v>11.959999999999999</v>
      </c>
      <c r="D1925" s="16">
        <v>6807</v>
      </c>
      <c r="E1925" s="42">
        <f t="shared" si="0"/>
        <v>7.5821398483571917E-3</v>
      </c>
    </row>
    <row r="1926" spans="1:5" ht="12.75" customHeight="1" x14ac:dyDescent="0.2">
      <c r="A1926" s="41">
        <v>44804</v>
      </c>
      <c r="B1926" s="16">
        <v>12.19</v>
      </c>
      <c r="C1926" s="16">
        <v>11.959999999999999</v>
      </c>
      <c r="D1926" s="16">
        <v>11298</v>
      </c>
      <c r="E1926" s="42">
        <f t="shared" si="0"/>
        <v>0</v>
      </c>
    </row>
    <row r="1927" spans="1:5" ht="12.75" customHeight="1" x14ac:dyDescent="0.2">
      <c r="A1927" s="41">
        <v>44805</v>
      </c>
      <c r="B1927" s="16">
        <v>12.08</v>
      </c>
      <c r="C1927" s="16">
        <v>11.85</v>
      </c>
      <c r="D1927" s="16">
        <v>8790</v>
      </c>
      <c r="E1927" s="42">
        <f t="shared" si="0"/>
        <v>-9.197324414715673E-3</v>
      </c>
    </row>
    <row r="1928" spans="1:5" ht="12.75" customHeight="1" x14ac:dyDescent="0.2">
      <c r="A1928" s="41">
        <v>44806</v>
      </c>
      <c r="B1928" s="16">
        <v>12.08</v>
      </c>
      <c r="C1928" s="16">
        <v>11.85</v>
      </c>
      <c r="D1928" s="16">
        <v>11665</v>
      </c>
      <c r="E1928" s="42">
        <f t="shared" si="0"/>
        <v>0</v>
      </c>
    </row>
    <row r="1929" spans="1:5" ht="12.75" customHeight="1" x14ac:dyDescent="0.2">
      <c r="A1929" s="41">
        <v>44809</v>
      </c>
      <c r="B1929" s="16">
        <v>12.04</v>
      </c>
      <c r="C1929" s="16">
        <v>11.809999999999999</v>
      </c>
      <c r="D1929" s="16">
        <v>8732</v>
      </c>
      <c r="E1929" s="42">
        <f t="shared" si="0"/>
        <v>-3.3755274261604157E-3</v>
      </c>
    </row>
    <row r="1930" spans="1:5" ht="12.75" customHeight="1" x14ac:dyDescent="0.2">
      <c r="A1930" s="41">
        <v>44810</v>
      </c>
      <c r="B1930" s="16">
        <v>12.03</v>
      </c>
      <c r="C1930" s="16">
        <v>11.799999999999999</v>
      </c>
      <c r="D1930" s="16">
        <v>55307</v>
      </c>
      <c r="E1930" s="42">
        <f t="shared" si="0"/>
        <v>-8.4674005080438513E-4</v>
      </c>
    </row>
    <row r="1931" spans="1:5" ht="12.75" customHeight="1" x14ac:dyDescent="0.2">
      <c r="A1931" s="41">
        <v>44811</v>
      </c>
      <c r="B1931" s="16">
        <v>11.96</v>
      </c>
      <c r="C1931" s="16">
        <v>11.73</v>
      </c>
      <c r="D1931" s="16">
        <v>11366</v>
      </c>
      <c r="E1931" s="42">
        <f t="shared" si="0"/>
        <v>-5.9322033898303829E-3</v>
      </c>
    </row>
    <row r="1932" spans="1:5" ht="12.75" customHeight="1" x14ac:dyDescent="0.2">
      <c r="A1932" s="41">
        <v>44812</v>
      </c>
      <c r="B1932" s="16">
        <v>12</v>
      </c>
      <c r="C1932" s="16">
        <v>11.77</v>
      </c>
      <c r="D1932" s="16">
        <v>8831</v>
      </c>
      <c r="E1932" s="42">
        <f t="shared" si="0"/>
        <v>3.4100596760442579E-3</v>
      </c>
    </row>
    <row r="1933" spans="1:5" ht="12.75" customHeight="1" x14ac:dyDescent="0.2">
      <c r="A1933" s="41">
        <v>44813</v>
      </c>
      <c r="B1933" s="16">
        <v>12.08</v>
      </c>
      <c r="C1933" s="16">
        <v>11.85</v>
      </c>
      <c r="D1933" s="16">
        <v>16009</v>
      </c>
      <c r="E1933" s="42">
        <f t="shared" si="0"/>
        <v>6.7969413763806349E-3</v>
      </c>
    </row>
    <row r="1934" spans="1:5" ht="12.75" customHeight="1" x14ac:dyDescent="0.2">
      <c r="A1934" s="41">
        <v>44816</v>
      </c>
      <c r="B1934" s="16">
        <v>12</v>
      </c>
      <c r="C1934" s="16">
        <v>11.77</v>
      </c>
      <c r="D1934" s="16">
        <v>6175</v>
      </c>
      <c r="E1934" s="42">
        <f t="shared" si="0"/>
        <v>-6.7510548523206813E-3</v>
      </c>
    </row>
    <row r="1935" spans="1:5" ht="12.75" customHeight="1" x14ac:dyDescent="0.2">
      <c r="A1935" s="41">
        <v>44817</v>
      </c>
      <c r="B1935" s="16">
        <v>11.99</v>
      </c>
      <c r="C1935" s="16">
        <v>11.76</v>
      </c>
      <c r="D1935" s="16">
        <v>2571</v>
      </c>
      <c r="E1935" s="42">
        <f t="shared" si="0"/>
        <v>-8.496176720475605E-4</v>
      </c>
    </row>
    <row r="1936" spans="1:5" ht="12.75" customHeight="1" x14ac:dyDescent="0.2">
      <c r="A1936" s="41">
        <v>44818</v>
      </c>
      <c r="B1936" s="16">
        <v>11.95</v>
      </c>
      <c r="C1936" s="16">
        <v>11.719999999999999</v>
      </c>
      <c r="D1936" s="16">
        <v>7731</v>
      </c>
      <c r="E1936" s="42">
        <f t="shared" si="0"/>
        <v>-3.4013605442177659E-3</v>
      </c>
    </row>
    <row r="1937" spans="1:5" ht="12.75" customHeight="1" x14ac:dyDescent="0.2">
      <c r="A1937" s="41">
        <v>44819</v>
      </c>
      <c r="B1937" s="16">
        <v>11.97</v>
      </c>
      <c r="C1937" s="16">
        <v>11.74</v>
      </c>
      <c r="D1937" s="16">
        <v>3934</v>
      </c>
      <c r="E1937" s="42">
        <f t="shared" si="0"/>
        <v>1.7064846416383406E-3</v>
      </c>
    </row>
    <row r="1938" spans="1:5" ht="12.75" customHeight="1" x14ac:dyDescent="0.2">
      <c r="A1938" s="41">
        <v>44820</v>
      </c>
      <c r="B1938" s="16">
        <v>11.99</v>
      </c>
      <c r="C1938" s="16">
        <v>11.76</v>
      </c>
      <c r="D1938" s="16">
        <v>11024</v>
      </c>
      <c r="E1938" s="42">
        <f t="shared" si="0"/>
        <v>1.7035775127767949E-3</v>
      </c>
    </row>
    <row r="1939" spans="1:5" ht="12.75" customHeight="1" x14ac:dyDescent="0.2">
      <c r="A1939" s="41">
        <v>44823</v>
      </c>
      <c r="B1939" s="16">
        <v>11.89</v>
      </c>
      <c r="C1939" s="16">
        <v>11.66</v>
      </c>
      <c r="D1939" s="16">
        <v>4561</v>
      </c>
      <c r="E1939" s="42">
        <f t="shared" si="0"/>
        <v>-8.5034013605441872E-3</v>
      </c>
    </row>
    <row r="1940" spans="1:5" ht="12.75" customHeight="1" x14ac:dyDescent="0.2">
      <c r="A1940" s="41">
        <v>44824</v>
      </c>
      <c r="B1940" s="16">
        <v>11.9</v>
      </c>
      <c r="C1940" s="16">
        <v>11.67</v>
      </c>
      <c r="D1940" s="16">
        <v>35898</v>
      </c>
      <c r="E1940" s="42">
        <f t="shared" si="0"/>
        <v>8.5763293310461288E-4</v>
      </c>
    </row>
    <row r="1941" spans="1:5" ht="12.75" customHeight="1" x14ac:dyDescent="0.2">
      <c r="A1941" s="41">
        <v>44825</v>
      </c>
      <c r="B1941" s="16">
        <v>11.7</v>
      </c>
      <c r="C1941" s="16">
        <v>11.469999999999999</v>
      </c>
      <c r="D1941" s="16">
        <v>38721</v>
      </c>
      <c r="E1941" s="42">
        <f t="shared" si="0"/>
        <v>-1.7137960582690751E-2</v>
      </c>
    </row>
    <row r="1942" spans="1:5" ht="12.75" customHeight="1" x14ac:dyDescent="0.2">
      <c r="A1942" s="41">
        <v>44826</v>
      </c>
      <c r="B1942" s="16">
        <v>11.3</v>
      </c>
      <c r="C1942" s="16">
        <v>11.07</v>
      </c>
      <c r="D1942" s="16">
        <v>61620</v>
      </c>
      <c r="E1942" s="42">
        <f t="shared" si="0"/>
        <v>-3.4873583260679915E-2</v>
      </c>
    </row>
    <row r="1943" spans="1:5" ht="12.75" customHeight="1" x14ac:dyDescent="0.2">
      <c r="A1943" s="41">
        <v>44827</v>
      </c>
      <c r="B1943" s="16">
        <v>11.19</v>
      </c>
      <c r="C1943" s="16">
        <v>10.959999999999999</v>
      </c>
      <c r="D1943" s="16">
        <v>7584</v>
      </c>
      <c r="E1943" s="42">
        <f t="shared" si="0"/>
        <v>-9.9367660343271189E-3</v>
      </c>
    </row>
    <row r="1944" spans="1:5" ht="12.75" customHeight="1" x14ac:dyDescent="0.2">
      <c r="A1944" s="41">
        <v>44830</v>
      </c>
      <c r="B1944" s="16">
        <v>11.69</v>
      </c>
      <c r="C1944" s="16">
        <v>11.459999999999999</v>
      </c>
      <c r="D1944" s="16">
        <v>23164</v>
      </c>
      <c r="E1944" s="42">
        <f t="shared" si="0"/>
        <v>4.5620437956204386E-2</v>
      </c>
    </row>
    <row r="1945" spans="1:5" ht="12.75" customHeight="1" x14ac:dyDescent="0.2">
      <c r="A1945" s="41">
        <v>44831</v>
      </c>
      <c r="B1945" s="16">
        <v>11.64</v>
      </c>
      <c r="C1945" s="16">
        <v>11.41</v>
      </c>
      <c r="D1945" s="16">
        <v>7213</v>
      </c>
      <c r="E1945" s="42">
        <f t="shared" si="0"/>
        <v>-4.3630017452006052E-3</v>
      </c>
    </row>
    <row r="1946" spans="1:5" ht="12.75" customHeight="1" x14ac:dyDescent="0.2">
      <c r="A1946" s="41">
        <v>44832</v>
      </c>
      <c r="B1946" s="16">
        <v>11.59</v>
      </c>
      <c r="C1946" s="16">
        <v>11.36</v>
      </c>
      <c r="D1946" s="16">
        <v>22995</v>
      </c>
      <c r="E1946" s="42">
        <f t="shared" si="0"/>
        <v>-4.382120946538187E-3</v>
      </c>
    </row>
    <row r="1947" spans="1:5" ht="12.75" customHeight="1" x14ac:dyDescent="0.2">
      <c r="A1947" s="41">
        <v>44833</v>
      </c>
      <c r="B1947" s="16">
        <v>11.49</v>
      </c>
      <c r="C1947" s="16">
        <v>11.26</v>
      </c>
      <c r="D1947" s="16">
        <v>16388</v>
      </c>
      <c r="E1947" s="42">
        <f t="shared" si="0"/>
        <v>-8.8028169014084199E-3</v>
      </c>
    </row>
    <row r="1948" spans="1:5" ht="12.75" customHeight="1" x14ac:dyDescent="0.2">
      <c r="A1948" s="41">
        <v>44834</v>
      </c>
      <c r="B1948" s="16">
        <v>11.53</v>
      </c>
      <c r="C1948" s="16">
        <v>11.299999999999999</v>
      </c>
      <c r="D1948" s="16">
        <v>12781</v>
      </c>
      <c r="E1948" s="42">
        <f t="shared" si="0"/>
        <v>3.5523978685612031E-3</v>
      </c>
    </row>
    <row r="1949" spans="1:5" ht="12.75" customHeight="1" x14ac:dyDescent="0.2">
      <c r="A1949" s="41">
        <v>44837</v>
      </c>
      <c r="B1949" s="16">
        <v>11.52</v>
      </c>
      <c r="C1949" s="16">
        <v>11.29</v>
      </c>
      <c r="D1949" s="16">
        <v>4051</v>
      </c>
      <c r="E1949" s="42">
        <f t="shared" si="0"/>
        <v>-8.8495575221237061E-4</v>
      </c>
    </row>
    <row r="1950" spans="1:5" ht="12.75" customHeight="1" x14ac:dyDescent="0.2">
      <c r="A1950" s="41">
        <v>44838</v>
      </c>
      <c r="B1950" s="16">
        <v>11.49</v>
      </c>
      <c r="C1950" s="16">
        <v>11.26</v>
      </c>
      <c r="D1950" s="16">
        <v>2570</v>
      </c>
      <c r="E1950" s="42">
        <f t="shared" si="0"/>
        <v>-2.6572187776793058E-3</v>
      </c>
    </row>
    <row r="1951" spans="1:5" ht="12.75" customHeight="1" x14ac:dyDescent="0.2">
      <c r="A1951" s="41">
        <v>44839</v>
      </c>
      <c r="B1951" s="16">
        <v>11.55</v>
      </c>
      <c r="C1951" s="16">
        <v>11.32</v>
      </c>
      <c r="D1951" s="16">
        <v>10202</v>
      </c>
      <c r="E1951" s="42">
        <f t="shared" si="0"/>
        <v>5.3285968028419627E-3</v>
      </c>
    </row>
    <row r="1952" spans="1:5" ht="12.75" customHeight="1" x14ac:dyDescent="0.2">
      <c r="A1952" s="41">
        <v>44840</v>
      </c>
      <c r="B1952" s="16">
        <v>11.53</v>
      </c>
      <c r="C1952" s="16">
        <v>11.299999999999999</v>
      </c>
      <c r="D1952" s="16">
        <v>4116</v>
      </c>
      <c r="E1952" s="42">
        <f t="shared" si="0"/>
        <v>-1.766784452296939E-3</v>
      </c>
    </row>
    <row r="1953" spans="1:5" ht="12.75" customHeight="1" x14ac:dyDescent="0.2">
      <c r="A1953" s="41">
        <v>44841</v>
      </c>
      <c r="B1953" s="16">
        <v>11.49</v>
      </c>
      <c r="C1953" s="16">
        <v>11.26</v>
      </c>
      <c r="D1953" s="16">
        <v>5722</v>
      </c>
      <c r="E1953" s="42">
        <f t="shared" si="0"/>
        <v>-3.5398230088494824E-3</v>
      </c>
    </row>
    <row r="1954" spans="1:5" ht="12.75" customHeight="1" x14ac:dyDescent="0.2">
      <c r="A1954" s="41">
        <v>44844</v>
      </c>
      <c r="B1954" s="16">
        <v>11.34</v>
      </c>
      <c r="C1954" s="16">
        <v>11.11</v>
      </c>
      <c r="D1954" s="16">
        <v>30913</v>
      </c>
      <c r="E1954" s="42">
        <f t="shared" si="0"/>
        <v>-1.3321492007104828E-2</v>
      </c>
    </row>
    <row r="1955" spans="1:5" ht="12.75" customHeight="1" x14ac:dyDescent="0.2">
      <c r="A1955" s="41">
        <v>44845</v>
      </c>
      <c r="B1955" s="16">
        <v>11.4</v>
      </c>
      <c r="C1955" s="16">
        <v>11.17</v>
      </c>
      <c r="D1955" s="16">
        <v>3849</v>
      </c>
      <c r="E1955" s="42">
        <f t="shared" si="0"/>
        <v>5.4005400540054456E-3</v>
      </c>
    </row>
    <row r="1956" spans="1:5" ht="12.75" customHeight="1" x14ac:dyDescent="0.2">
      <c r="A1956" s="41">
        <v>44846</v>
      </c>
      <c r="B1956" s="16">
        <v>11.44</v>
      </c>
      <c r="C1956" s="16">
        <v>11.209999999999999</v>
      </c>
      <c r="D1956" s="16">
        <v>14343</v>
      </c>
      <c r="E1956" s="42">
        <f t="shared" si="0"/>
        <v>3.5810205908683211E-3</v>
      </c>
    </row>
    <row r="1957" spans="1:5" ht="12.75" customHeight="1" x14ac:dyDescent="0.2">
      <c r="A1957" s="41">
        <v>44847</v>
      </c>
      <c r="B1957" s="16">
        <v>11.43</v>
      </c>
      <c r="C1957" s="16">
        <v>11.2</v>
      </c>
      <c r="D1957" s="16">
        <v>3525</v>
      </c>
      <c r="E1957" s="42">
        <f t="shared" si="0"/>
        <v>-8.9206066012486956E-4</v>
      </c>
    </row>
    <row r="1958" spans="1:5" ht="12.75" customHeight="1" x14ac:dyDescent="0.2">
      <c r="A1958" s="41">
        <v>44848</v>
      </c>
      <c r="B1958" s="16">
        <v>11.38</v>
      </c>
      <c r="C1958" s="16">
        <v>11.15</v>
      </c>
      <c r="D1958" s="16">
        <v>59167</v>
      </c>
      <c r="E1958" s="42">
        <f t="shared" si="0"/>
        <v>-4.4642857142856195E-3</v>
      </c>
    </row>
    <row r="1959" spans="1:5" ht="12.75" customHeight="1" x14ac:dyDescent="0.2">
      <c r="A1959" s="41">
        <v>44851</v>
      </c>
      <c r="B1959" s="16">
        <v>11.38</v>
      </c>
      <c r="C1959" s="16">
        <v>11.15</v>
      </c>
      <c r="D1959" s="16">
        <v>12115</v>
      </c>
      <c r="E1959" s="42">
        <f t="shared" si="0"/>
        <v>0</v>
      </c>
    </row>
    <row r="1960" spans="1:5" ht="12.75" customHeight="1" x14ac:dyDescent="0.2">
      <c r="A1960" s="41">
        <v>44852</v>
      </c>
      <c r="B1960" s="16">
        <v>11.4</v>
      </c>
      <c r="C1960" s="16">
        <v>11.17</v>
      </c>
      <c r="D1960" s="16">
        <v>18230</v>
      </c>
      <c r="E1960" s="42">
        <f t="shared" si="0"/>
        <v>1.793721973094132E-3</v>
      </c>
    </row>
    <row r="1961" spans="1:5" ht="12.75" customHeight="1" x14ac:dyDescent="0.2">
      <c r="A1961" s="41">
        <v>44853</v>
      </c>
      <c r="B1961" s="16">
        <v>11.48</v>
      </c>
      <c r="C1961" s="16">
        <v>11.25</v>
      </c>
      <c r="D1961" s="16">
        <v>14962</v>
      </c>
      <c r="E1961" s="42">
        <f t="shared" si="0"/>
        <v>7.162041181736801E-3</v>
      </c>
    </row>
    <row r="1962" spans="1:5" ht="12.75" customHeight="1" x14ac:dyDescent="0.2">
      <c r="A1962" s="41">
        <v>44854</v>
      </c>
      <c r="B1962" s="16">
        <v>11.48</v>
      </c>
      <c r="C1962" s="16">
        <v>11.25</v>
      </c>
      <c r="D1962" s="16">
        <v>14934</v>
      </c>
      <c r="E1962" s="42">
        <f t="shared" si="0"/>
        <v>0</v>
      </c>
    </row>
    <row r="1963" spans="1:5" ht="12.75" customHeight="1" x14ac:dyDescent="0.2">
      <c r="A1963" s="41">
        <v>44855</v>
      </c>
      <c r="B1963" s="16">
        <v>11.36</v>
      </c>
      <c r="C1963" s="16">
        <v>11.129999999999999</v>
      </c>
      <c r="D1963" s="16">
        <v>8835</v>
      </c>
      <c r="E1963" s="42">
        <f t="shared" si="0"/>
        <v>-1.0666666666666755E-2</v>
      </c>
    </row>
    <row r="1964" spans="1:5" ht="12.75" customHeight="1" x14ac:dyDescent="0.2">
      <c r="A1964" s="41">
        <v>44858</v>
      </c>
      <c r="B1964" s="16">
        <v>11.35</v>
      </c>
      <c r="C1964" s="16">
        <v>11.12</v>
      </c>
      <c r="D1964" s="16">
        <v>4191</v>
      </c>
      <c r="E1964" s="42">
        <f t="shared" si="0"/>
        <v>-8.984725965857851E-4</v>
      </c>
    </row>
    <row r="1965" spans="1:5" ht="12.75" customHeight="1" x14ac:dyDescent="0.2">
      <c r="A1965" s="41">
        <v>44859</v>
      </c>
      <c r="B1965" s="16">
        <v>11.31</v>
      </c>
      <c r="C1965" s="16">
        <v>11.08</v>
      </c>
      <c r="D1965" s="16">
        <v>48261</v>
      </c>
      <c r="E1965" s="42">
        <f t="shared" si="0"/>
        <v>-3.5971223021581968E-3</v>
      </c>
    </row>
    <row r="1966" spans="1:5" ht="12.75" customHeight="1" x14ac:dyDescent="0.2">
      <c r="A1966" s="41">
        <v>44860</v>
      </c>
      <c r="B1966" s="16">
        <v>11.31</v>
      </c>
      <c r="C1966" s="16">
        <v>11.08</v>
      </c>
      <c r="D1966" s="16">
        <v>6549</v>
      </c>
      <c r="E1966" s="42">
        <f t="shared" si="0"/>
        <v>0</v>
      </c>
    </row>
    <row r="1967" spans="1:5" ht="12.75" customHeight="1" x14ac:dyDescent="0.2">
      <c r="A1967" s="41">
        <v>44861</v>
      </c>
      <c r="B1967" s="16">
        <v>11.31</v>
      </c>
      <c r="C1967" s="16">
        <v>11.08</v>
      </c>
      <c r="D1967" s="16">
        <v>2335</v>
      </c>
      <c r="E1967" s="42">
        <f t="shared" si="0"/>
        <v>0</v>
      </c>
    </row>
    <row r="1968" spans="1:5" ht="12.75" customHeight="1" x14ac:dyDescent="0.2">
      <c r="A1968" s="41">
        <v>44862</v>
      </c>
      <c r="B1968" s="16">
        <v>11.26</v>
      </c>
      <c r="C1968" s="16">
        <v>11.03</v>
      </c>
      <c r="D1968" s="16">
        <v>15989</v>
      </c>
      <c r="E1968" s="42">
        <f t="shared" si="0"/>
        <v>-4.512635379061436E-3</v>
      </c>
    </row>
    <row r="1969" spans="1:5" ht="12.75" customHeight="1" x14ac:dyDescent="0.2">
      <c r="A1969" s="41">
        <v>44865</v>
      </c>
      <c r="B1969" s="16">
        <v>11.2</v>
      </c>
      <c r="C1969" s="16">
        <v>10.969999999999999</v>
      </c>
      <c r="D1969" s="16">
        <v>16837</v>
      </c>
      <c r="E1969" s="42">
        <f t="shared" si="0"/>
        <v>-5.4397098821396643E-3</v>
      </c>
    </row>
    <row r="1970" spans="1:5" ht="12.75" customHeight="1" x14ac:dyDescent="0.2">
      <c r="A1970" s="41">
        <v>44866</v>
      </c>
      <c r="B1970" s="16">
        <v>11.2</v>
      </c>
      <c r="C1970" s="16">
        <v>10.969999999999999</v>
      </c>
      <c r="D1970" s="16">
        <v>4315</v>
      </c>
      <c r="E1970" s="42">
        <f t="shared" si="0"/>
        <v>0</v>
      </c>
    </row>
    <row r="1971" spans="1:5" ht="12.75" customHeight="1" x14ac:dyDescent="0.2">
      <c r="A1971" s="41">
        <v>44867</v>
      </c>
      <c r="B1971" s="16">
        <v>11.1</v>
      </c>
      <c r="C1971" s="16">
        <v>10.87</v>
      </c>
      <c r="D1971" s="16">
        <v>8821</v>
      </c>
      <c r="E1971" s="42">
        <f t="shared" si="0"/>
        <v>-9.1157702825888469E-3</v>
      </c>
    </row>
    <row r="1972" spans="1:5" ht="12.75" customHeight="1" x14ac:dyDescent="0.2">
      <c r="A1972" s="41">
        <v>44868</v>
      </c>
      <c r="B1972" s="16">
        <v>11.19</v>
      </c>
      <c r="C1972" s="16">
        <v>10.959999999999999</v>
      </c>
      <c r="D1972" s="16">
        <v>941</v>
      </c>
      <c r="E1972" s="42">
        <f t="shared" si="0"/>
        <v>8.2796688132474577E-3</v>
      </c>
    </row>
    <row r="1973" spans="1:5" ht="12.75" customHeight="1" x14ac:dyDescent="0.2">
      <c r="A1973" s="41">
        <v>44869</v>
      </c>
      <c r="B1973" s="16">
        <v>11.18</v>
      </c>
      <c r="C1973" s="16">
        <v>10.95</v>
      </c>
      <c r="D1973" s="16">
        <v>5868</v>
      </c>
      <c r="E1973" s="42">
        <f t="shared" si="0"/>
        <v>-9.1240875912406826E-4</v>
      </c>
    </row>
    <row r="1974" spans="1:5" ht="12.75" customHeight="1" x14ac:dyDescent="0.2">
      <c r="A1974" s="41">
        <v>44872</v>
      </c>
      <c r="B1974" s="16">
        <v>11.15</v>
      </c>
      <c r="C1974" s="16">
        <v>10.92</v>
      </c>
      <c r="D1974" s="16">
        <v>11212</v>
      </c>
      <c r="E1974" s="42">
        <f t="shared" si="0"/>
        <v>-2.7397260273972022E-3</v>
      </c>
    </row>
    <row r="1975" spans="1:5" ht="12.75" customHeight="1" x14ac:dyDescent="0.2">
      <c r="A1975" s="41">
        <v>44873</v>
      </c>
      <c r="B1975" s="16">
        <v>11</v>
      </c>
      <c r="C1975" s="16">
        <v>10.77</v>
      </c>
      <c r="D1975" s="16">
        <v>8469</v>
      </c>
      <c r="E1975" s="42">
        <f t="shared" si="0"/>
        <v>-1.3736263736263769E-2</v>
      </c>
    </row>
    <row r="1976" spans="1:5" ht="12.75" customHeight="1" x14ac:dyDescent="0.2">
      <c r="A1976" s="41">
        <v>44874</v>
      </c>
      <c r="B1976" s="16">
        <v>11.15</v>
      </c>
      <c r="C1976" s="16">
        <v>10.92</v>
      </c>
      <c r="D1976" s="16">
        <v>11628</v>
      </c>
      <c r="E1976" s="42">
        <f t="shared" si="0"/>
        <v>1.3927576601671343E-2</v>
      </c>
    </row>
    <row r="1977" spans="1:5" ht="12.75" customHeight="1" x14ac:dyDescent="0.2">
      <c r="A1977" s="41">
        <v>44875</v>
      </c>
      <c r="B1977" s="16">
        <v>11.35</v>
      </c>
      <c r="C1977" s="16">
        <v>11.12</v>
      </c>
      <c r="D1977" s="16">
        <v>8845</v>
      </c>
      <c r="E1977" s="42">
        <f t="shared" si="0"/>
        <v>1.831501831501825E-2</v>
      </c>
    </row>
    <row r="1978" spans="1:5" ht="12.75" customHeight="1" x14ac:dyDescent="0.2">
      <c r="A1978" s="41">
        <v>44876</v>
      </c>
      <c r="B1978" s="16">
        <v>11.19</v>
      </c>
      <c r="C1978" s="16">
        <v>10.959999999999999</v>
      </c>
      <c r="D1978" s="16">
        <v>7669</v>
      </c>
      <c r="E1978" s="42">
        <f t="shared" si="0"/>
        <v>-1.4388489208633108E-2</v>
      </c>
    </row>
    <row r="1979" spans="1:5" ht="12.75" customHeight="1" x14ac:dyDescent="0.2">
      <c r="A1979" s="41">
        <v>44879</v>
      </c>
      <c r="B1979" s="16">
        <v>11.09</v>
      </c>
      <c r="C1979" s="16">
        <v>10.86</v>
      </c>
      <c r="D1979" s="16">
        <v>27680</v>
      </c>
      <c r="E1979" s="42">
        <f t="shared" si="0"/>
        <v>-9.124087591240844E-3</v>
      </c>
    </row>
    <row r="1980" spans="1:5" ht="12.75" customHeight="1" x14ac:dyDescent="0.2">
      <c r="A1980" s="41">
        <v>44880</v>
      </c>
      <c r="B1980" s="16">
        <v>11.02</v>
      </c>
      <c r="C1980" s="16">
        <v>10.79</v>
      </c>
      <c r="D1980" s="16">
        <v>10491</v>
      </c>
      <c r="E1980" s="42">
        <f t="shared" si="0"/>
        <v>-6.445672191528572E-3</v>
      </c>
    </row>
    <row r="1981" spans="1:5" ht="12.75" customHeight="1" x14ac:dyDescent="0.2">
      <c r="A1981" s="41">
        <v>44881</v>
      </c>
      <c r="B1981" s="16">
        <v>11.15</v>
      </c>
      <c r="C1981" s="16">
        <v>10.92</v>
      </c>
      <c r="D1981" s="16">
        <v>12883</v>
      </c>
      <c r="E1981" s="42">
        <f t="shared" si="0"/>
        <v>1.2048192771084411E-2</v>
      </c>
    </row>
    <row r="1982" spans="1:5" ht="12.75" customHeight="1" x14ac:dyDescent="0.2">
      <c r="A1982" s="41">
        <v>44882</v>
      </c>
      <c r="B1982" s="16">
        <v>11.1</v>
      </c>
      <c r="C1982" s="16">
        <v>10.87</v>
      </c>
      <c r="D1982" s="16">
        <v>6429</v>
      </c>
      <c r="E1982" s="42">
        <f t="shared" si="0"/>
        <v>-4.578754578754644E-3</v>
      </c>
    </row>
    <row r="1983" spans="1:5" ht="12.75" customHeight="1" x14ac:dyDescent="0.2">
      <c r="A1983" s="41">
        <v>44883</v>
      </c>
      <c r="B1983" s="16">
        <v>11.09</v>
      </c>
      <c r="C1983" s="16">
        <v>10.86</v>
      </c>
      <c r="D1983" s="16">
        <v>2150</v>
      </c>
      <c r="E1983" s="42">
        <f t="shared" si="0"/>
        <v>-9.199632014719216E-4</v>
      </c>
    </row>
    <row r="1984" spans="1:5" ht="12.75" customHeight="1" x14ac:dyDescent="0.2">
      <c r="A1984" s="41">
        <v>44886</v>
      </c>
      <c r="B1984" s="16">
        <v>11.09</v>
      </c>
      <c r="C1984" s="16">
        <v>10.86</v>
      </c>
      <c r="D1984" s="16">
        <v>10149</v>
      </c>
      <c r="E1984" s="42">
        <f t="shared" si="0"/>
        <v>0</v>
      </c>
    </row>
    <row r="1985" spans="1:5" ht="12.75" customHeight="1" x14ac:dyDescent="0.2">
      <c r="A1985" s="41">
        <v>44887</v>
      </c>
      <c r="B1985" s="16">
        <v>11</v>
      </c>
      <c r="C1985" s="16">
        <v>10.77</v>
      </c>
      <c r="D1985" s="16">
        <v>33770</v>
      </c>
      <c r="E1985" s="42">
        <f t="shared" si="0"/>
        <v>-8.2872928176795455E-3</v>
      </c>
    </row>
    <row r="1986" spans="1:5" ht="12.75" customHeight="1" x14ac:dyDescent="0.2">
      <c r="A1986" s="41">
        <v>44888</v>
      </c>
      <c r="B1986" s="16">
        <v>10.98</v>
      </c>
      <c r="C1986" s="16">
        <v>10.75</v>
      </c>
      <c r="D1986" s="16">
        <v>43126</v>
      </c>
      <c r="E1986" s="42">
        <f t="shared" si="0"/>
        <v>-1.8570102135561351E-3</v>
      </c>
    </row>
    <row r="1987" spans="1:5" ht="12.75" customHeight="1" x14ac:dyDescent="0.2">
      <c r="A1987" s="41">
        <v>44889</v>
      </c>
      <c r="B1987" s="16">
        <v>10.8</v>
      </c>
      <c r="C1987" s="16">
        <v>10.57</v>
      </c>
      <c r="D1987" s="16">
        <v>18979</v>
      </c>
      <c r="E1987" s="42">
        <f t="shared" si="0"/>
        <v>-1.6744186046511601E-2</v>
      </c>
    </row>
    <row r="1988" spans="1:5" ht="12.75" customHeight="1" x14ac:dyDescent="0.2">
      <c r="A1988" s="41">
        <v>44890</v>
      </c>
      <c r="B1988" s="16">
        <v>10.82</v>
      </c>
      <c r="C1988" s="16">
        <v>10.59</v>
      </c>
      <c r="D1988" s="16">
        <v>7807</v>
      </c>
      <c r="E1988" s="42">
        <f t="shared" si="0"/>
        <v>1.8921475875117856E-3</v>
      </c>
    </row>
    <row r="1989" spans="1:5" ht="12.75" customHeight="1" x14ac:dyDescent="0.2">
      <c r="A1989" s="41">
        <v>44893</v>
      </c>
      <c r="B1989" s="16">
        <v>11.14</v>
      </c>
      <c r="C1989" s="16">
        <v>10.91</v>
      </c>
      <c r="D1989" s="16">
        <v>11249</v>
      </c>
      <c r="E1989" s="42">
        <f t="shared" si="0"/>
        <v>3.0217186024551489E-2</v>
      </c>
    </row>
    <row r="1990" spans="1:5" ht="12.75" customHeight="1" x14ac:dyDescent="0.2">
      <c r="A1990" s="41">
        <v>44894</v>
      </c>
      <c r="B1990" s="16">
        <v>11.14</v>
      </c>
      <c r="C1990" s="16">
        <v>10.91</v>
      </c>
      <c r="D1990" s="16">
        <v>5779</v>
      </c>
      <c r="E1990" s="42">
        <f t="shared" si="0"/>
        <v>0</v>
      </c>
    </row>
    <row r="1991" spans="1:5" ht="12.75" customHeight="1" x14ac:dyDescent="0.2">
      <c r="A1991" s="41">
        <v>44895</v>
      </c>
      <c r="B1991" s="16">
        <v>11.18</v>
      </c>
      <c r="C1991" s="16">
        <v>10.95</v>
      </c>
      <c r="D1991" s="16">
        <v>18062</v>
      </c>
      <c r="E1991" s="42">
        <f t="shared" si="0"/>
        <v>3.666361136571874E-3</v>
      </c>
    </row>
    <row r="1992" spans="1:5" ht="12.75" customHeight="1" x14ac:dyDescent="0.2">
      <c r="A1992" s="41">
        <v>44896</v>
      </c>
      <c r="B1992" s="16">
        <v>10.9</v>
      </c>
      <c r="C1992" s="16">
        <v>10.67</v>
      </c>
      <c r="D1992" s="16">
        <v>4024</v>
      </c>
      <c r="E1992" s="42">
        <f t="shared" si="0"/>
        <v>-2.5570776255707705E-2</v>
      </c>
    </row>
    <row r="1993" spans="1:5" ht="12.75" customHeight="1" x14ac:dyDescent="0.2">
      <c r="A1993" s="41">
        <v>44897</v>
      </c>
      <c r="B1993" s="16">
        <v>10.95</v>
      </c>
      <c r="C1993" s="16">
        <v>10.719999999999999</v>
      </c>
      <c r="D1993" s="16">
        <v>7265</v>
      </c>
      <c r="E1993" s="42">
        <f t="shared" si="0"/>
        <v>4.6860356138705653E-3</v>
      </c>
    </row>
    <row r="1994" spans="1:5" ht="12.75" customHeight="1" x14ac:dyDescent="0.2">
      <c r="A1994" s="41">
        <v>44900</v>
      </c>
      <c r="B1994" s="16">
        <v>11.2</v>
      </c>
      <c r="C1994" s="16">
        <v>10.969999999999999</v>
      </c>
      <c r="D1994" s="16">
        <v>14915</v>
      </c>
      <c r="E1994" s="42">
        <f t="shared" si="0"/>
        <v>2.3320895522388061E-2</v>
      </c>
    </row>
    <row r="1995" spans="1:5" ht="12.75" customHeight="1" x14ac:dyDescent="0.2">
      <c r="A1995" s="41">
        <v>44901</v>
      </c>
      <c r="B1995" s="16">
        <v>11.2</v>
      </c>
      <c r="C1995" s="16">
        <v>10.969999999999999</v>
      </c>
      <c r="D1995" s="16">
        <v>16577</v>
      </c>
      <c r="E1995" s="42">
        <f t="shared" si="0"/>
        <v>0</v>
      </c>
    </row>
    <row r="1996" spans="1:5" ht="12.75" customHeight="1" x14ac:dyDescent="0.2">
      <c r="A1996" s="41">
        <v>44902</v>
      </c>
      <c r="B1996" s="16">
        <v>11.1</v>
      </c>
      <c r="C1996" s="16">
        <v>10.87</v>
      </c>
      <c r="D1996" s="16">
        <v>30612</v>
      </c>
      <c r="E1996" s="42">
        <f t="shared" si="0"/>
        <v>-9.1157702825888469E-3</v>
      </c>
    </row>
    <row r="1997" spans="1:5" ht="12.75" customHeight="1" x14ac:dyDescent="0.2">
      <c r="A1997" s="41">
        <v>44903</v>
      </c>
      <c r="B1997" s="16">
        <v>11.09</v>
      </c>
      <c r="C1997" s="16">
        <v>10.86</v>
      </c>
      <c r="D1997" s="16">
        <v>11843</v>
      </c>
      <c r="E1997" s="42">
        <f t="shared" si="0"/>
        <v>-9.199632014719216E-4</v>
      </c>
    </row>
    <row r="1998" spans="1:5" ht="12.75" customHeight="1" x14ac:dyDescent="0.2">
      <c r="A1998" s="41">
        <v>44904</v>
      </c>
      <c r="B1998" s="16">
        <v>11</v>
      </c>
      <c r="C1998" s="16">
        <v>10.77</v>
      </c>
      <c r="D1998" s="16">
        <v>2971</v>
      </c>
      <c r="E1998" s="42">
        <f t="shared" si="0"/>
        <v>-8.2872928176795455E-3</v>
      </c>
    </row>
    <row r="1999" spans="1:5" ht="12.75" customHeight="1" x14ac:dyDescent="0.2">
      <c r="A1999" s="41">
        <v>44907</v>
      </c>
      <c r="B1999" s="16">
        <v>11</v>
      </c>
      <c r="C1999" s="16">
        <v>10.77</v>
      </c>
      <c r="D1999" s="16">
        <v>12163</v>
      </c>
      <c r="E1999" s="42">
        <f t="shared" si="0"/>
        <v>0</v>
      </c>
    </row>
    <row r="2000" spans="1:5" ht="12.75" customHeight="1" x14ac:dyDescent="0.2">
      <c r="A2000" s="41">
        <v>44908</v>
      </c>
      <c r="B2000" s="16">
        <v>11.27</v>
      </c>
      <c r="C2000" s="16">
        <v>11.04</v>
      </c>
      <c r="D2000" s="16">
        <v>9890</v>
      </c>
      <c r="E2000" s="42">
        <f t="shared" si="0"/>
        <v>2.5069637883008318E-2</v>
      </c>
    </row>
    <row r="2001" spans="1:5" ht="12.75" customHeight="1" x14ac:dyDescent="0.2">
      <c r="A2001" s="41">
        <v>44909</v>
      </c>
      <c r="B2001" s="16">
        <v>11.42</v>
      </c>
      <c r="C2001" s="16">
        <v>11.19</v>
      </c>
      <c r="D2001" s="16">
        <v>15780</v>
      </c>
      <c r="E2001" s="42">
        <f t="shared" si="0"/>
        <v>1.3586956521739163E-2</v>
      </c>
    </row>
    <row r="2002" spans="1:5" ht="12.75" customHeight="1" x14ac:dyDescent="0.2">
      <c r="A2002" s="41">
        <v>44910</v>
      </c>
      <c r="B2002" s="16">
        <v>11.27</v>
      </c>
      <c r="C2002" s="16">
        <v>11.04</v>
      </c>
      <c r="D2002" s="16">
        <v>10136</v>
      </c>
      <c r="E2002" s="42">
        <f t="shared" si="0"/>
        <v>-1.3404825737265447E-2</v>
      </c>
    </row>
    <row r="2003" spans="1:5" ht="12.75" customHeight="1" x14ac:dyDescent="0.2">
      <c r="A2003" s="41">
        <v>44911</v>
      </c>
      <c r="B2003" s="16">
        <v>11.19</v>
      </c>
      <c r="C2003" s="16">
        <v>10.959999999999999</v>
      </c>
      <c r="D2003" s="16">
        <v>13664</v>
      </c>
      <c r="E2003" s="42">
        <f t="shared" si="0"/>
        <v>-7.2463768115942099E-3</v>
      </c>
    </row>
    <row r="2004" spans="1:5" ht="12.75" customHeight="1" x14ac:dyDescent="0.2">
      <c r="A2004" s="41">
        <v>44914</v>
      </c>
      <c r="B2004" s="16">
        <v>11.2</v>
      </c>
      <c r="C2004" s="16">
        <v>10.969999999999999</v>
      </c>
      <c r="D2004" s="16">
        <v>4889</v>
      </c>
      <c r="E2004" s="42">
        <f t="shared" si="0"/>
        <v>9.1240875912406826E-4</v>
      </c>
    </row>
    <row r="2005" spans="1:5" ht="12.75" customHeight="1" x14ac:dyDescent="0.2">
      <c r="A2005" s="41">
        <v>44915</v>
      </c>
      <c r="B2005" s="16">
        <v>11.2</v>
      </c>
      <c r="C2005" s="16">
        <v>10.969999999999999</v>
      </c>
      <c r="D2005" s="16">
        <v>2374</v>
      </c>
      <c r="E2005" s="42">
        <f t="shared" si="0"/>
        <v>0</v>
      </c>
    </row>
    <row r="2006" spans="1:5" ht="12.75" customHeight="1" x14ac:dyDescent="0.2">
      <c r="A2006" s="41">
        <v>44916</v>
      </c>
      <c r="B2006" s="16">
        <v>11.15</v>
      </c>
      <c r="C2006" s="16">
        <v>10.92</v>
      </c>
      <c r="D2006" s="16">
        <v>2394</v>
      </c>
      <c r="E2006" s="42">
        <f t="shared" si="0"/>
        <v>-4.5578851412943428E-3</v>
      </c>
    </row>
    <row r="2007" spans="1:5" ht="12.75" customHeight="1" x14ac:dyDescent="0.2">
      <c r="A2007" s="41">
        <v>44917</v>
      </c>
      <c r="B2007" s="16">
        <v>11.15</v>
      </c>
      <c r="C2007" s="16">
        <v>10.92</v>
      </c>
      <c r="D2007" s="16">
        <v>6633</v>
      </c>
      <c r="E2007" s="42">
        <f t="shared" si="0"/>
        <v>0</v>
      </c>
    </row>
    <row r="2008" spans="1:5" ht="12.75" customHeight="1" x14ac:dyDescent="0.2">
      <c r="A2008" s="41">
        <v>44918</v>
      </c>
      <c r="B2008" s="16">
        <v>11.28</v>
      </c>
      <c r="C2008" s="16">
        <v>11.049999999999999</v>
      </c>
      <c r="D2008" s="16">
        <v>24997</v>
      </c>
      <c r="E2008" s="42">
        <f t="shared" si="0"/>
        <v>1.1904761904761814E-2</v>
      </c>
    </row>
    <row r="2009" spans="1:5" ht="12.75" customHeight="1" x14ac:dyDescent="0.2">
      <c r="A2009" s="41">
        <v>44921</v>
      </c>
      <c r="B2009" s="16">
        <v>11.15</v>
      </c>
      <c r="C2009" s="16">
        <v>10.92</v>
      </c>
      <c r="D2009" s="16">
        <v>28326</v>
      </c>
      <c r="E2009" s="42">
        <f t="shared" si="0"/>
        <v>-1.1764705882352853E-2</v>
      </c>
    </row>
    <row r="2010" spans="1:5" ht="12.75" customHeight="1" x14ac:dyDescent="0.2">
      <c r="A2010" s="41">
        <v>44922</v>
      </c>
      <c r="B2010" s="16">
        <v>11.2</v>
      </c>
      <c r="C2010" s="16">
        <v>10.969999999999999</v>
      </c>
      <c r="D2010" s="16">
        <v>5847</v>
      </c>
      <c r="E2010" s="42">
        <f t="shared" si="0"/>
        <v>4.578754578754481E-3</v>
      </c>
    </row>
    <row r="2011" spans="1:5" ht="12.75" customHeight="1" x14ac:dyDescent="0.2">
      <c r="A2011" s="41">
        <v>44923</v>
      </c>
      <c r="B2011" s="16">
        <v>11.19</v>
      </c>
      <c r="C2011" s="16">
        <v>10.959999999999999</v>
      </c>
      <c r="D2011" s="16">
        <v>6669</v>
      </c>
      <c r="E2011" s="42">
        <f t="shared" si="0"/>
        <v>-9.1157702825886856E-4</v>
      </c>
    </row>
    <row r="2012" spans="1:5" ht="12.75" customHeight="1" x14ac:dyDescent="0.2">
      <c r="A2012" s="41">
        <v>44924</v>
      </c>
      <c r="B2012" s="16">
        <v>11.15</v>
      </c>
      <c r="C2012" s="16">
        <v>10.92</v>
      </c>
      <c r="D2012" s="16">
        <v>17916</v>
      </c>
      <c r="E2012" s="42">
        <f t="shared" si="0"/>
        <v>-3.649635036496273E-3</v>
      </c>
    </row>
    <row r="2013" spans="1:5" ht="12.75" customHeight="1" x14ac:dyDescent="0.2">
      <c r="A2013" s="41">
        <v>44925</v>
      </c>
      <c r="B2013" s="16">
        <v>11.05</v>
      </c>
      <c r="C2013" s="16">
        <v>10.82</v>
      </c>
      <c r="D2013" s="16">
        <v>3465</v>
      </c>
      <c r="E2013" s="42">
        <f t="shared" si="0"/>
        <v>-9.157509157509125E-3</v>
      </c>
    </row>
    <row r="2014" spans="1:5" ht="12.75" customHeight="1" x14ac:dyDescent="0.2">
      <c r="A2014" s="41">
        <v>44928</v>
      </c>
      <c r="B2014" s="16">
        <v>11.05</v>
      </c>
      <c r="C2014" s="16">
        <v>10.82</v>
      </c>
      <c r="D2014" s="16">
        <v>4243</v>
      </c>
      <c r="E2014" s="42">
        <f t="shared" si="0"/>
        <v>0</v>
      </c>
    </row>
    <row r="2015" spans="1:5" ht="12.75" customHeight="1" x14ac:dyDescent="0.2">
      <c r="A2015" s="41">
        <v>44929</v>
      </c>
      <c r="B2015" s="16">
        <v>11.05</v>
      </c>
      <c r="C2015" s="16">
        <v>10.82</v>
      </c>
      <c r="D2015" s="16">
        <v>3515</v>
      </c>
      <c r="E2015" s="42">
        <f t="shared" si="0"/>
        <v>0</v>
      </c>
    </row>
    <row r="2016" spans="1:5" ht="12.75" customHeight="1" x14ac:dyDescent="0.2">
      <c r="A2016" s="41">
        <v>44930</v>
      </c>
      <c r="B2016" s="16">
        <v>11.05</v>
      </c>
      <c r="C2016" s="16">
        <v>10.82</v>
      </c>
      <c r="D2016" s="16">
        <v>6583</v>
      </c>
      <c r="E2016" s="42">
        <f t="shared" si="0"/>
        <v>0</v>
      </c>
    </row>
    <row r="2017" spans="1:5" ht="12.75" customHeight="1" x14ac:dyDescent="0.2">
      <c r="A2017" s="41">
        <v>44931</v>
      </c>
      <c r="B2017" s="16">
        <v>11.05</v>
      </c>
      <c r="C2017" s="16">
        <v>10.82</v>
      </c>
      <c r="D2017" s="16">
        <v>7368</v>
      </c>
      <c r="E2017" s="42">
        <f t="shared" si="0"/>
        <v>0</v>
      </c>
    </row>
    <row r="2018" spans="1:5" ht="12.75" customHeight="1" x14ac:dyDescent="0.2">
      <c r="A2018" s="41">
        <v>44932</v>
      </c>
      <c r="B2018" s="16">
        <v>11.05</v>
      </c>
      <c r="C2018" s="16">
        <v>10.82</v>
      </c>
      <c r="D2018" s="16">
        <v>5155</v>
      </c>
      <c r="E2018" s="42">
        <f t="shared" si="0"/>
        <v>0</v>
      </c>
    </row>
    <row r="2019" spans="1:5" ht="12.75" customHeight="1" x14ac:dyDescent="0.2">
      <c r="A2019" s="41">
        <v>44935</v>
      </c>
      <c r="B2019" s="16">
        <v>11</v>
      </c>
      <c r="C2019" s="16">
        <v>10.77</v>
      </c>
      <c r="D2019" s="16">
        <v>5295</v>
      </c>
      <c r="E2019" s="42">
        <f t="shared" si="0"/>
        <v>-4.6210720887246495E-3</v>
      </c>
    </row>
    <row r="2020" spans="1:5" ht="12.75" customHeight="1" x14ac:dyDescent="0.2">
      <c r="A2020" s="41">
        <v>44936</v>
      </c>
      <c r="B2020" s="16">
        <v>10.95</v>
      </c>
      <c r="C2020" s="16">
        <v>10.719999999999999</v>
      </c>
      <c r="D2020" s="16">
        <v>6095</v>
      </c>
      <c r="E2020" s="42">
        <f t="shared" si="0"/>
        <v>-4.6425255338905028E-3</v>
      </c>
    </row>
    <row r="2021" spans="1:5" ht="12.75" customHeight="1" x14ac:dyDescent="0.2">
      <c r="A2021" s="41">
        <v>44937</v>
      </c>
      <c r="B2021" s="16">
        <v>10.9</v>
      </c>
      <c r="C2021" s="16">
        <v>10.67</v>
      </c>
      <c r="D2021" s="16">
        <v>11236</v>
      </c>
      <c r="E2021" s="42">
        <f t="shared" si="0"/>
        <v>-4.6641791044775126E-3</v>
      </c>
    </row>
    <row r="2022" spans="1:5" ht="12.75" customHeight="1" x14ac:dyDescent="0.2">
      <c r="A2022" s="41">
        <v>44938</v>
      </c>
      <c r="B2022" s="16">
        <v>10.8</v>
      </c>
      <c r="C2022" s="16">
        <v>10.57</v>
      </c>
      <c r="D2022" s="16">
        <v>5728</v>
      </c>
      <c r="E2022" s="42">
        <f t="shared" si="0"/>
        <v>-9.3720712277412972E-3</v>
      </c>
    </row>
    <row r="2023" spans="1:5" ht="12.75" customHeight="1" x14ac:dyDescent="0.2">
      <c r="A2023" s="41">
        <v>44939</v>
      </c>
      <c r="B2023" s="16">
        <v>10.9</v>
      </c>
      <c r="C2023" s="16">
        <v>10.67</v>
      </c>
      <c r="D2023" s="16">
        <v>7539</v>
      </c>
      <c r="E2023" s="42">
        <f t="shared" si="0"/>
        <v>9.4607379375590949E-3</v>
      </c>
    </row>
    <row r="2024" spans="1:5" ht="12.75" customHeight="1" x14ac:dyDescent="0.2">
      <c r="A2024" s="41">
        <v>44942</v>
      </c>
      <c r="B2024" s="16">
        <v>10.85</v>
      </c>
      <c r="C2024" s="16">
        <v>10.62</v>
      </c>
      <c r="D2024" s="16">
        <v>4318</v>
      </c>
      <c r="E2024" s="42">
        <f t="shared" si="0"/>
        <v>-4.6860356138707319E-3</v>
      </c>
    </row>
    <row r="2025" spans="1:5" ht="12.75" customHeight="1" x14ac:dyDescent="0.2">
      <c r="A2025" s="41">
        <v>44943</v>
      </c>
      <c r="B2025" s="16">
        <v>10.85</v>
      </c>
      <c r="C2025" s="16">
        <v>10.62</v>
      </c>
      <c r="D2025" s="16">
        <v>5488</v>
      </c>
      <c r="E2025" s="42">
        <f t="shared" si="0"/>
        <v>0</v>
      </c>
    </row>
    <row r="2026" spans="1:5" ht="12.75" customHeight="1" x14ac:dyDescent="0.2">
      <c r="A2026" s="41">
        <v>44944</v>
      </c>
      <c r="B2026" s="16">
        <v>10.84</v>
      </c>
      <c r="C2026" s="16">
        <v>10.61</v>
      </c>
      <c r="D2026" s="16">
        <v>1729</v>
      </c>
      <c r="E2026" s="42">
        <f t="shared" si="0"/>
        <v>-9.4161958568736231E-4</v>
      </c>
    </row>
    <row r="2027" spans="1:5" ht="12.75" customHeight="1" x14ac:dyDescent="0.2">
      <c r="A2027" s="41">
        <v>44945</v>
      </c>
      <c r="B2027" s="16">
        <v>10.84</v>
      </c>
      <c r="C2027" s="16">
        <v>10.61</v>
      </c>
      <c r="D2027" s="16">
        <v>7006</v>
      </c>
      <c r="E2027" s="42">
        <f t="shared" si="0"/>
        <v>0</v>
      </c>
    </row>
    <row r="2028" spans="1:5" ht="12.75" customHeight="1" x14ac:dyDescent="0.2">
      <c r="A2028" s="41">
        <v>44946</v>
      </c>
      <c r="B2028" s="16">
        <v>10.79</v>
      </c>
      <c r="C2028" s="16">
        <v>10.559999999999999</v>
      </c>
      <c r="D2028" s="16">
        <v>90164</v>
      </c>
      <c r="E2028" s="42">
        <f t="shared" si="0"/>
        <v>-4.7125353440151474E-3</v>
      </c>
    </row>
    <row r="2029" spans="1:5" ht="12.75" customHeight="1" x14ac:dyDescent="0.2">
      <c r="A2029" s="41">
        <v>44949</v>
      </c>
      <c r="B2029" s="16">
        <v>10.69</v>
      </c>
      <c r="C2029" s="16">
        <v>10.459999999999999</v>
      </c>
      <c r="D2029" s="16">
        <v>23006</v>
      </c>
      <c r="E2029" s="42">
        <f t="shared" si="0"/>
        <v>-9.469696969696937E-3</v>
      </c>
    </row>
    <row r="2030" spans="1:5" ht="12.75" customHeight="1" x14ac:dyDescent="0.2">
      <c r="A2030" s="41">
        <v>44950</v>
      </c>
      <c r="B2030" s="16">
        <v>10.4</v>
      </c>
      <c r="C2030" s="16">
        <v>10.17</v>
      </c>
      <c r="D2030" s="16">
        <v>37659</v>
      </c>
      <c r="E2030" s="42">
        <f t="shared" si="0"/>
        <v>-2.7724665391969328E-2</v>
      </c>
    </row>
    <row r="2031" spans="1:5" ht="12.75" customHeight="1" x14ac:dyDescent="0.2">
      <c r="A2031" s="41">
        <v>44951</v>
      </c>
      <c r="B2031" s="16">
        <v>10.48</v>
      </c>
      <c r="C2031" s="16">
        <v>10.25</v>
      </c>
      <c r="D2031" s="16">
        <v>24161</v>
      </c>
      <c r="E2031" s="42">
        <f t="shared" si="0"/>
        <v>7.8662733529990241E-3</v>
      </c>
    </row>
    <row r="2032" spans="1:5" ht="12.75" customHeight="1" x14ac:dyDescent="0.2">
      <c r="A2032" s="41">
        <v>44952</v>
      </c>
      <c r="B2032" s="16">
        <v>10.48</v>
      </c>
      <c r="C2032" s="16">
        <v>10.25</v>
      </c>
      <c r="D2032" s="16">
        <v>3516</v>
      </c>
      <c r="E2032" s="42">
        <f t="shared" si="0"/>
        <v>0</v>
      </c>
    </row>
    <row r="2033" spans="1:5" ht="12.75" customHeight="1" x14ac:dyDescent="0.2">
      <c r="A2033" s="41">
        <v>44953</v>
      </c>
      <c r="B2033" s="16">
        <v>10.4</v>
      </c>
      <c r="C2033" s="16">
        <v>10.17</v>
      </c>
      <c r="D2033" s="16">
        <v>7938</v>
      </c>
      <c r="E2033" s="42">
        <f t="shared" si="0"/>
        <v>-7.8048780487804947E-3</v>
      </c>
    </row>
    <row r="2034" spans="1:5" ht="12.75" customHeight="1" x14ac:dyDescent="0.2">
      <c r="A2034" s="41">
        <v>44956</v>
      </c>
      <c r="B2034" s="16">
        <v>10.35</v>
      </c>
      <c r="C2034" s="16">
        <v>10.119999999999999</v>
      </c>
      <c r="D2034" s="16">
        <v>10097</v>
      </c>
      <c r="E2034" s="42">
        <f t="shared" si="0"/>
        <v>-4.9164208456244553E-3</v>
      </c>
    </row>
    <row r="2035" spans="1:5" ht="12.75" customHeight="1" x14ac:dyDescent="0.2">
      <c r="A2035" s="41">
        <v>44957</v>
      </c>
      <c r="B2035" s="16">
        <v>10.35</v>
      </c>
      <c r="C2035" s="16">
        <v>10.119999999999999</v>
      </c>
      <c r="D2035" s="16">
        <v>18285</v>
      </c>
      <c r="E2035" s="42">
        <f t="shared" si="0"/>
        <v>0</v>
      </c>
    </row>
    <row r="2036" spans="1:5" ht="12.75" customHeight="1" x14ac:dyDescent="0.2">
      <c r="A2036" s="41">
        <v>44958</v>
      </c>
      <c r="B2036" s="16">
        <v>10.35</v>
      </c>
      <c r="C2036" s="16">
        <v>10.119999999999999</v>
      </c>
      <c r="D2036" s="16">
        <v>1849</v>
      </c>
      <c r="E2036" s="42">
        <f t="shared" si="0"/>
        <v>0</v>
      </c>
    </row>
    <row r="2037" spans="1:5" ht="12.75" customHeight="1" x14ac:dyDescent="0.2">
      <c r="A2037" s="41">
        <v>44959</v>
      </c>
      <c r="B2037" s="16">
        <v>10.3</v>
      </c>
      <c r="C2037" s="16">
        <v>10.07</v>
      </c>
      <c r="D2037" s="16">
        <v>4245</v>
      </c>
      <c r="E2037" s="42">
        <f t="shared" si="0"/>
        <v>-4.940711462450488E-3</v>
      </c>
    </row>
    <row r="2038" spans="1:5" ht="12.75" customHeight="1" x14ac:dyDescent="0.2">
      <c r="A2038" s="41">
        <v>44960</v>
      </c>
      <c r="B2038" s="16">
        <v>10.3</v>
      </c>
      <c r="C2038" s="16">
        <v>10.07</v>
      </c>
      <c r="D2038" s="16">
        <v>3105</v>
      </c>
      <c r="E2038" s="42">
        <f t="shared" si="0"/>
        <v>0</v>
      </c>
    </row>
    <row r="2039" spans="1:5" ht="12.75" customHeight="1" x14ac:dyDescent="0.2">
      <c r="A2039" s="41">
        <v>44963</v>
      </c>
      <c r="B2039" s="16">
        <v>10.3</v>
      </c>
      <c r="C2039" s="16">
        <v>10.07</v>
      </c>
      <c r="D2039" s="16">
        <v>11851</v>
      </c>
      <c r="E2039" s="42">
        <f t="shared" si="0"/>
        <v>0</v>
      </c>
    </row>
    <row r="2040" spans="1:5" ht="12.75" customHeight="1" x14ac:dyDescent="0.2">
      <c r="A2040" s="41">
        <v>44964</v>
      </c>
      <c r="B2040" s="16">
        <v>10.26</v>
      </c>
      <c r="C2040" s="16">
        <v>10.029999999999999</v>
      </c>
      <c r="D2040" s="16">
        <v>19879</v>
      </c>
      <c r="E2040" s="42">
        <f t="shared" si="0"/>
        <v>-3.9721946375373312E-3</v>
      </c>
    </row>
    <row r="2041" spans="1:5" ht="12.75" customHeight="1" x14ac:dyDescent="0.2">
      <c r="A2041" s="41">
        <v>44965</v>
      </c>
      <c r="B2041" s="16">
        <v>9.9499999999999993</v>
      </c>
      <c r="C2041" s="16">
        <v>9.7199999999999989</v>
      </c>
      <c r="D2041" s="16">
        <v>19589</v>
      </c>
      <c r="E2041" s="42">
        <f t="shared" si="0"/>
        <v>-3.0907278165503541E-2</v>
      </c>
    </row>
    <row r="2042" spans="1:5" ht="12.75" customHeight="1" x14ac:dyDescent="0.2">
      <c r="A2042" s="41">
        <v>44966</v>
      </c>
      <c r="B2042" s="16">
        <v>9.9499999999999993</v>
      </c>
      <c r="C2042" s="16">
        <v>9.7199999999999989</v>
      </c>
      <c r="D2042" s="16">
        <v>34161</v>
      </c>
      <c r="E2042" s="42">
        <f t="shared" si="0"/>
        <v>0</v>
      </c>
    </row>
    <row r="2043" spans="1:5" ht="12.75" customHeight="1" x14ac:dyDescent="0.2">
      <c r="A2043" s="41">
        <v>44967</v>
      </c>
      <c r="B2043" s="16">
        <v>9.75</v>
      </c>
      <c r="C2043" s="16">
        <v>9.52</v>
      </c>
      <c r="D2043" s="16">
        <v>5519</v>
      </c>
      <c r="E2043" s="42">
        <f t="shared" si="0"/>
        <v>-2.0576131687242729E-2</v>
      </c>
    </row>
    <row r="2044" spans="1:5" ht="12.75" customHeight="1" x14ac:dyDescent="0.2">
      <c r="A2044" s="41">
        <v>44970</v>
      </c>
      <c r="B2044" s="16">
        <v>9.8000000000000007</v>
      </c>
      <c r="C2044" s="16">
        <v>9.57</v>
      </c>
      <c r="D2044" s="16">
        <v>20169</v>
      </c>
      <c r="E2044" s="42">
        <f t="shared" si="0"/>
        <v>5.2521008403362095E-3</v>
      </c>
    </row>
    <row r="2045" spans="1:5" ht="12.75" customHeight="1" x14ac:dyDescent="0.2">
      <c r="A2045" s="41">
        <v>44971</v>
      </c>
      <c r="B2045" s="16">
        <v>10</v>
      </c>
      <c r="C2045" s="16">
        <v>9.77</v>
      </c>
      <c r="D2045" s="16">
        <v>64716</v>
      </c>
      <c r="E2045" s="42">
        <f t="shared" si="0"/>
        <v>2.0898641588296685E-2</v>
      </c>
    </row>
    <row r="2046" spans="1:5" ht="12.75" customHeight="1" x14ac:dyDescent="0.2">
      <c r="A2046" s="41">
        <v>44972</v>
      </c>
      <c r="B2046" s="16">
        <v>10</v>
      </c>
      <c r="C2046" s="16">
        <v>9.77</v>
      </c>
      <c r="D2046" s="16">
        <v>4159</v>
      </c>
      <c r="E2046" s="42">
        <f t="shared" si="0"/>
        <v>0</v>
      </c>
    </row>
    <row r="2047" spans="1:5" ht="12.75" customHeight="1" x14ac:dyDescent="0.2">
      <c r="A2047" s="41">
        <v>44973</v>
      </c>
      <c r="B2047" s="16">
        <v>9.8000000000000007</v>
      </c>
      <c r="C2047" s="16">
        <v>9.57</v>
      </c>
      <c r="D2047" s="16">
        <v>4463</v>
      </c>
      <c r="E2047" s="42">
        <f t="shared" si="0"/>
        <v>-2.0470829068577206E-2</v>
      </c>
    </row>
    <row r="2048" spans="1:5" ht="12.75" customHeight="1" x14ac:dyDescent="0.2">
      <c r="A2048" s="41">
        <v>44974</v>
      </c>
      <c r="B2048" s="16">
        <v>9.6999999999999993</v>
      </c>
      <c r="C2048" s="16">
        <v>9.4699999999999989</v>
      </c>
      <c r="D2048" s="16">
        <v>14788</v>
      </c>
      <c r="E2048" s="42">
        <f t="shared" si="0"/>
        <v>-1.0449320794148528E-2</v>
      </c>
    </row>
    <row r="2049" spans="1:5" ht="12.75" customHeight="1" x14ac:dyDescent="0.2">
      <c r="A2049" s="41">
        <v>44977</v>
      </c>
      <c r="B2049" s="16">
        <v>9.6999999999999993</v>
      </c>
      <c r="C2049" s="16">
        <v>9.4699999999999989</v>
      </c>
      <c r="D2049" s="16">
        <v>5620</v>
      </c>
      <c r="E2049" s="42">
        <f t="shared" si="0"/>
        <v>0</v>
      </c>
    </row>
    <row r="2050" spans="1:5" ht="12.75" customHeight="1" x14ac:dyDescent="0.2">
      <c r="A2050" s="41">
        <v>44978</v>
      </c>
      <c r="B2050" s="16">
        <v>9.94</v>
      </c>
      <c r="C2050" s="16">
        <v>9.7099999999999991</v>
      </c>
      <c r="D2050" s="16">
        <v>36543</v>
      </c>
      <c r="E2050" s="42">
        <f t="shared" si="0"/>
        <v>2.5343189017951451E-2</v>
      </c>
    </row>
    <row r="2051" spans="1:5" ht="12.75" customHeight="1" x14ac:dyDescent="0.2">
      <c r="A2051" s="41">
        <v>44979</v>
      </c>
      <c r="B2051" s="16">
        <v>9.8000000000000007</v>
      </c>
      <c r="C2051" s="16">
        <v>9.57</v>
      </c>
      <c r="D2051" s="16">
        <v>12618</v>
      </c>
      <c r="E2051" s="42">
        <f t="shared" si="0"/>
        <v>-1.4418125643666201E-2</v>
      </c>
    </row>
    <row r="2052" spans="1:5" ht="12.75" customHeight="1" x14ac:dyDescent="0.2">
      <c r="A2052" s="41">
        <v>44980</v>
      </c>
      <c r="B2052" s="16">
        <v>9.6300000000000008</v>
      </c>
      <c r="C2052" s="16">
        <v>9.4</v>
      </c>
      <c r="D2052" s="16">
        <v>15559</v>
      </c>
      <c r="E2052" s="42">
        <f t="shared" si="0"/>
        <v>-1.7763845350052238E-2</v>
      </c>
    </row>
    <row r="2053" spans="1:5" ht="12.75" customHeight="1" x14ac:dyDescent="0.2">
      <c r="A2053" s="41">
        <v>44981</v>
      </c>
      <c r="B2053" s="16">
        <v>9.8000000000000007</v>
      </c>
      <c r="C2053" s="16">
        <v>9.57</v>
      </c>
      <c r="D2053" s="16">
        <v>4116</v>
      </c>
      <c r="E2053" s="42">
        <f t="shared" si="0"/>
        <v>1.8085106382978715E-2</v>
      </c>
    </row>
    <row r="2054" spans="1:5" ht="12.75" customHeight="1" x14ac:dyDescent="0.2">
      <c r="A2054" s="41">
        <v>44984</v>
      </c>
      <c r="B2054" s="16">
        <v>9.8000000000000007</v>
      </c>
      <c r="C2054" s="16">
        <v>9.57</v>
      </c>
      <c r="D2054" s="16">
        <v>5503</v>
      </c>
      <c r="E2054" s="42">
        <f t="shared" si="0"/>
        <v>0</v>
      </c>
    </row>
    <row r="2055" spans="1:5" ht="12.75" customHeight="1" x14ac:dyDescent="0.2">
      <c r="A2055" s="41">
        <v>44985</v>
      </c>
      <c r="B2055" s="16">
        <v>9.98</v>
      </c>
      <c r="C2055" s="16">
        <v>9.75</v>
      </c>
      <c r="D2055" s="16">
        <v>21988</v>
      </c>
      <c r="E2055" s="42">
        <f t="shared" si="0"/>
        <v>1.8808777429467054E-2</v>
      </c>
    </row>
    <row r="2056" spans="1:5" ht="12.75" customHeight="1" x14ac:dyDescent="0.2">
      <c r="A2056" s="41">
        <v>44986</v>
      </c>
      <c r="B2056" s="16">
        <v>9.92</v>
      </c>
      <c r="C2056" s="16">
        <v>9.69</v>
      </c>
      <c r="D2056" s="16">
        <v>215</v>
      </c>
      <c r="E2056" s="42">
        <f t="shared" si="0"/>
        <v>-6.153846153846205E-3</v>
      </c>
    </row>
    <row r="2057" spans="1:5" ht="12.75" customHeight="1" x14ac:dyDescent="0.2">
      <c r="A2057" s="41">
        <v>44987</v>
      </c>
      <c r="B2057" s="16">
        <v>9.92</v>
      </c>
      <c r="C2057" s="16">
        <v>9.69</v>
      </c>
      <c r="D2057" s="16">
        <v>228</v>
      </c>
      <c r="E2057" s="42">
        <f t="shared" si="0"/>
        <v>0</v>
      </c>
    </row>
    <row r="2058" spans="1:5" ht="12.75" customHeight="1" x14ac:dyDescent="0.2">
      <c r="A2058" s="41">
        <v>44988</v>
      </c>
      <c r="B2058" s="16">
        <v>9.8000000000000007</v>
      </c>
      <c r="C2058" s="16">
        <v>9.57</v>
      </c>
      <c r="D2058" s="16">
        <v>4431</v>
      </c>
      <c r="E2058" s="42">
        <f t="shared" si="0"/>
        <v>-1.2383900928792489E-2</v>
      </c>
    </row>
    <row r="2059" spans="1:5" ht="12.75" customHeight="1" x14ac:dyDescent="0.2">
      <c r="A2059" s="41">
        <v>44991</v>
      </c>
      <c r="B2059" s="16">
        <v>9.8000000000000007</v>
      </c>
      <c r="C2059" s="16">
        <v>9.57</v>
      </c>
      <c r="D2059" s="16">
        <v>22275</v>
      </c>
      <c r="E2059" s="42">
        <f t="shared" si="0"/>
        <v>0</v>
      </c>
    </row>
    <row r="2060" spans="1:5" ht="12.75" customHeight="1" x14ac:dyDescent="0.2">
      <c r="A2060" s="41">
        <v>44992</v>
      </c>
      <c r="B2060" s="16">
        <v>9.7799999999999994</v>
      </c>
      <c r="C2060" s="16">
        <v>9.5499999999999989</v>
      </c>
      <c r="D2060" s="16">
        <v>3042</v>
      </c>
      <c r="E2060" s="42">
        <f t="shared" si="0"/>
        <v>-2.0898641588298172E-3</v>
      </c>
    </row>
    <row r="2061" spans="1:5" ht="12.75" customHeight="1" x14ac:dyDescent="0.2">
      <c r="A2061" s="41">
        <v>44993</v>
      </c>
      <c r="B2061" s="16">
        <v>9.6999999999999993</v>
      </c>
      <c r="C2061" s="16">
        <v>9.4699999999999989</v>
      </c>
      <c r="D2061" s="16">
        <v>7596</v>
      </c>
      <c r="E2061" s="42">
        <f t="shared" si="0"/>
        <v>-8.3769633507853481E-3</v>
      </c>
    </row>
    <row r="2062" spans="1:5" ht="12.75" customHeight="1" x14ac:dyDescent="0.2">
      <c r="A2062" s="41">
        <v>44994</v>
      </c>
      <c r="B2062" s="16">
        <v>9.6999999999999993</v>
      </c>
      <c r="C2062" s="16">
        <v>9.4699999999999989</v>
      </c>
      <c r="D2062" s="16">
        <v>1968</v>
      </c>
      <c r="E2062" s="42">
        <f t="shared" si="0"/>
        <v>0</v>
      </c>
    </row>
    <row r="2063" spans="1:5" ht="12.75" customHeight="1" x14ac:dyDescent="0.2">
      <c r="A2063" s="41">
        <v>44995</v>
      </c>
      <c r="B2063" s="16">
        <v>9.7899999999999991</v>
      </c>
      <c r="C2063" s="16">
        <v>9.5599999999999987</v>
      </c>
      <c r="D2063" s="16">
        <v>16849</v>
      </c>
      <c r="E2063" s="42">
        <f t="shared" si="0"/>
        <v>9.5036958817317704E-3</v>
      </c>
    </row>
    <row r="2064" spans="1:5" ht="12.75" customHeight="1" x14ac:dyDescent="0.2">
      <c r="A2064" s="41">
        <v>44998</v>
      </c>
      <c r="B2064" s="16">
        <v>9.7899999999999991</v>
      </c>
      <c r="C2064" s="16">
        <v>9.5599999999999987</v>
      </c>
      <c r="D2064" s="16">
        <v>16633</v>
      </c>
      <c r="E2064" s="42">
        <f t="shared" si="0"/>
        <v>0</v>
      </c>
    </row>
    <row r="2065" spans="1:5" ht="12.75" customHeight="1" x14ac:dyDescent="0.2">
      <c r="A2065" s="41">
        <v>44999</v>
      </c>
      <c r="B2065" s="16">
        <v>9.7899999999999991</v>
      </c>
      <c r="C2065" s="16">
        <v>9.5599999999999987</v>
      </c>
      <c r="D2065" s="16">
        <v>17467</v>
      </c>
      <c r="E2065" s="42">
        <f t="shared" si="0"/>
        <v>0</v>
      </c>
    </row>
    <row r="2066" spans="1:5" ht="12.75" customHeight="1" x14ac:dyDescent="0.2">
      <c r="A2066" s="41">
        <v>45000</v>
      </c>
      <c r="B2066" s="16">
        <v>9.77</v>
      </c>
      <c r="C2066" s="16">
        <v>9.5399999999999991</v>
      </c>
      <c r="D2066" s="16">
        <v>20720</v>
      </c>
      <c r="E2066" s="42">
        <f t="shared" si="0"/>
        <v>-2.0920502092049765E-3</v>
      </c>
    </row>
    <row r="2067" spans="1:5" ht="12.75" customHeight="1" x14ac:dyDescent="0.2">
      <c r="A2067" s="41">
        <v>45001</v>
      </c>
      <c r="B2067" s="16">
        <v>9.6</v>
      </c>
      <c r="C2067" s="16">
        <v>9.3699999999999992</v>
      </c>
      <c r="D2067" s="16">
        <v>27975</v>
      </c>
      <c r="E2067" s="42">
        <f t="shared" si="0"/>
        <v>-1.7819706498951777E-2</v>
      </c>
    </row>
    <row r="2068" spans="1:5" ht="12.75" customHeight="1" x14ac:dyDescent="0.2">
      <c r="A2068" s="41">
        <v>45002</v>
      </c>
      <c r="B2068" s="16">
        <v>9.5299999999999994</v>
      </c>
      <c r="C2068" s="16">
        <v>9.2999999999999989</v>
      </c>
      <c r="D2068" s="16">
        <v>8796</v>
      </c>
      <c r="E2068" s="42">
        <f t="shared" si="0"/>
        <v>-7.4706510138740972E-3</v>
      </c>
    </row>
    <row r="2069" spans="1:5" ht="12.75" customHeight="1" x14ac:dyDescent="0.2">
      <c r="A2069" s="41">
        <v>45006</v>
      </c>
      <c r="B2069" s="16">
        <v>9.5</v>
      </c>
      <c r="C2069" s="16">
        <v>9.27</v>
      </c>
      <c r="D2069" s="16">
        <v>17285</v>
      </c>
      <c r="E2069" s="42">
        <f t="shared" si="0"/>
        <v>-3.2258064516128347E-3</v>
      </c>
    </row>
    <row r="2070" spans="1:5" ht="12.75" customHeight="1" x14ac:dyDescent="0.2">
      <c r="A2070" s="41">
        <v>45007</v>
      </c>
      <c r="B2070" s="16">
        <v>9.5</v>
      </c>
      <c r="C2070" s="16">
        <v>9.27</v>
      </c>
      <c r="D2070" s="16">
        <v>16132</v>
      </c>
      <c r="E2070" s="42">
        <f t="shared" si="0"/>
        <v>0</v>
      </c>
    </row>
    <row r="2071" spans="1:5" ht="12.75" customHeight="1" x14ac:dyDescent="0.2">
      <c r="A2071" s="41">
        <v>45008</v>
      </c>
      <c r="B2071" s="16">
        <v>9.3000000000000007</v>
      </c>
      <c r="C2071" s="16">
        <v>9.07</v>
      </c>
      <c r="D2071" s="16">
        <v>26288</v>
      </c>
      <c r="E2071" s="42">
        <f t="shared" si="0"/>
        <v>-2.1574973031283636E-2</v>
      </c>
    </row>
    <row r="2072" spans="1:5" ht="12.75" customHeight="1" x14ac:dyDescent="0.2">
      <c r="A2072" s="41">
        <v>45009</v>
      </c>
      <c r="B2072" s="16">
        <v>9.3000000000000007</v>
      </c>
      <c r="C2072" s="16">
        <v>9.07</v>
      </c>
      <c r="D2072" s="16">
        <v>5679</v>
      </c>
      <c r="E2072" s="42">
        <f t="shared" si="0"/>
        <v>0</v>
      </c>
    </row>
    <row r="2073" spans="1:5" ht="12.75" customHeight="1" x14ac:dyDescent="0.2">
      <c r="A2073" s="41">
        <v>45012</v>
      </c>
      <c r="B2073" s="16">
        <v>9.23</v>
      </c>
      <c r="C2073" s="16">
        <v>9</v>
      </c>
      <c r="D2073" s="16">
        <v>2651</v>
      </c>
      <c r="E2073" s="42">
        <f t="shared" si="0"/>
        <v>-7.7177508269019052E-3</v>
      </c>
    </row>
    <row r="2074" spans="1:5" ht="12.75" customHeight="1" x14ac:dyDescent="0.2">
      <c r="A2074" s="41">
        <v>45013</v>
      </c>
      <c r="B2074" s="16">
        <v>9.15</v>
      </c>
      <c r="C2074" s="16">
        <v>8.92</v>
      </c>
      <c r="D2074" s="16">
        <v>14543</v>
      </c>
      <c r="E2074" s="42">
        <f t="shared" si="0"/>
        <v>-8.8888888888888976E-3</v>
      </c>
    </row>
    <row r="2075" spans="1:5" ht="12.75" customHeight="1" x14ac:dyDescent="0.2">
      <c r="A2075" s="41">
        <v>45014</v>
      </c>
      <c r="B2075" s="16">
        <v>9</v>
      </c>
      <c r="C2075" s="16">
        <v>8.77</v>
      </c>
      <c r="D2075" s="16">
        <v>16370</v>
      </c>
      <c r="E2075" s="42">
        <f t="shared" si="0"/>
        <v>-1.6816143497757889E-2</v>
      </c>
    </row>
    <row r="2076" spans="1:5" ht="12.75" customHeight="1" x14ac:dyDescent="0.2">
      <c r="A2076" s="41">
        <v>45015</v>
      </c>
      <c r="B2076" s="16">
        <v>9.06</v>
      </c>
      <c r="C2076" s="16">
        <v>8.83</v>
      </c>
      <c r="D2076" s="16">
        <v>9583</v>
      </c>
      <c r="E2076" s="42">
        <f t="shared" si="0"/>
        <v>6.8415051311289058E-3</v>
      </c>
    </row>
    <row r="2077" spans="1:5" ht="12.75" customHeight="1" x14ac:dyDescent="0.2">
      <c r="A2077" s="41">
        <v>45016</v>
      </c>
      <c r="B2077" s="16">
        <v>9.1999999999999993</v>
      </c>
      <c r="C2077" s="16">
        <v>8.9699999999999989</v>
      </c>
      <c r="D2077" s="16">
        <v>5622</v>
      </c>
      <c r="E2077" s="42">
        <f t="shared" si="0"/>
        <v>1.5855039637598958E-2</v>
      </c>
    </row>
    <row r="2078" spans="1:5" ht="12.75" customHeight="1" x14ac:dyDescent="0.2">
      <c r="A2078" s="41">
        <v>45019</v>
      </c>
      <c r="B2078" s="16">
        <v>9.1</v>
      </c>
      <c r="C2078" s="16">
        <v>8.8699999999999992</v>
      </c>
      <c r="D2078" s="16">
        <v>1762</v>
      </c>
      <c r="E2078" s="42">
        <f t="shared" si="0"/>
        <v>-1.1148272017837198E-2</v>
      </c>
    </row>
    <row r="2079" spans="1:5" ht="12.75" customHeight="1" x14ac:dyDescent="0.2">
      <c r="A2079" s="41">
        <v>45020</v>
      </c>
      <c r="B2079" s="16">
        <v>9</v>
      </c>
      <c r="C2079" s="16">
        <v>8.77</v>
      </c>
      <c r="D2079" s="16">
        <v>26069</v>
      </c>
      <c r="E2079" s="42">
        <f t="shared" si="0"/>
        <v>-1.1273957158962757E-2</v>
      </c>
    </row>
    <row r="2080" spans="1:5" ht="12.75" customHeight="1" x14ac:dyDescent="0.2">
      <c r="A2080" s="41">
        <v>45021</v>
      </c>
      <c r="B2080" s="16">
        <v>9</v>
      </c>
      <c r="C2080" s="16">
        <v>8.77</v>
      </c>
      <c r="D2080" s="16">
        <v>6894</v>
      </c>
      <c r="E2080" s="42">
        <f t="shared" si="0"/>
        <v>0</v>
      </c>
    </row>
    <row r="2081" spans="1:5" ht="12.75" customHeight="1" x14ac:dyDescent="0.2">
      <c r="A2081" s="41">
        <v>45022</v>
      </c>
      <c r="B2081" s="16">
        <v>8.9499999999999993</v>
      </c>
      <c r="C2081" s="16">
        <v>8.7199999999999989</v>
      </c>
      <c r="D2081" s="16">
        <v>3425</v>
      </c>
      <c r="E2081" s="42">
        <f t="shared" si="0"/>
        <v>-5.7012542759407887E-3</v>
      </c>
    </row>
    <row r="2082" spans="1:5" ht="12.75" customHeight="1" x14ac:dyDescent="0.2">
      <c r="A2082" s="41">
        <v>45023</v>
      </c>
      <c r="B2082" s="16">
        <v>8.8800000000000008</v>
      </c>
      <c r="C2082" s="16">
        <v>8.65</v>
      </c>
      <c r="D2082" s="16">
        <v>8202</v>
      </c>
      <c r="E2082" s="42">
        <f t="shared" si="0"/>
        <v>-8.027522935779647E-3</v>
      </c>
    </row>
    <row r="2083" spans="1:5" ht="12.75" customHeight="1" x14ac:dyDescent="0.2">
      <c r="A2083" s="41">
        <v>45026</v>
      </c>
      <c r="B2083" s="16">
        <v>8.94</v>
      </c>
      <c r="C2083" s="16">
        <v>8.7099999999999991</v>
      </c>
      <c r="D2083" s="16">
        <v>8066</v>
      </c>
      <c r="E2083" s="42">
        <f t="shared" si="0"/>
        <v>6.93641618497095E-3</v>
      </c>
    </row>
    <row r="2084" spans="1:5" ht="12.75" customHeight="1" x14ac:dyDescent="0.2">
      <c r="A2084" s="41">
        <v>45027</v>
      </c>
      <c r="B2084" s="16">
        <v>8.94</v>
      </c>
      <c r="C2084" s="16">
        <v>8.7099999999999991</v>
      </c>
      <c r="D2084" s="16">
        <v>5595</v>
      </c>
      <c r="E2084" s="42">
        <f t="shared" si="0"/>
        <v>0</v>
      </c>
    </row>
    <row r="2085" spans="1:5" ht="12.75" customHeight="1" x14ac:dyDescent="0.2">
      <c r="A2085" s="41">
        <v>45028</v>
      </c>
      <c r="B2085" s="16">
        <v>8.93</v>
      </c>
      <c r="C2085" s="16">
        <v>8.6999999999999993</v>
      </c>
      <c r="D2085" s="16">
        <v>7576</v>
      </c>
      <c r="E2085" s="42">
        <f t="shared" si="0"/>
        <v>-1.1481056257175418E-3</v>
      </c>
    </row>
    <row r="2086" spans="1:5" ht="12.75" customHeight="1" x14ac:dyDescent="0.2">
      <c r="A2086" s="41">
        <v>45029</v>
      </c>
      <c r="B2086" s="16">
        <v>8.99</v>
      </c>
      <c r="C2086" s="16">
        <v>8.76</v>
      </c>
      <c r="D2086" s="16">
        <v>8246</v>
      </c>
      <c r="E2086" s="42">
        <f t="shared" si="0"/>
        <v>6.8965517241379891E-3</v>
      </c>
    </row>
    <row r="2087" spans="1:5" ht="12.75" customHeight="1" x14ac:dyDescent="0.2">
      <c r="A2087" s="41">
        <v>45030</v>
      </c>
      <c r="B2087" s="16">
        <v>8.99</v>
      </c>
      <c r="C2087" s="16">
        <v>8.76</v>
      </c>
      <c r="D2087" s="16">
        <v>4407</v>
      </c>
      <c r="E2087" s="42">
        <f t="shared" si="0"/>
        <v>0</v>
      </c>
    </row>
    <row r="2088" spans="1:5" ht="12.75" customHeight="1" x14ac:dyDescent="0.2">
      <c r="A2088" s="41">
        <v>45033</v>
      </c>
      <c r="B2088" s="16">
        <v>9.1</v>
      </c>
      <c r="C2088" s="16">
        <v>8.8699999999999992</v>
      </c>
      <c r="D2088" s="16">
        <v>53408</v>
      </c>
      <c r="E2088" s="42">
        <f t="shared" si="0"/>
        <v>1.2557077625570711E-2</v>
      </c>
    </row>
    <row r="2089" spans="1:5" ht="12.75" customHeight="1" x14ac:dyDescent="0.2">
      <c r="A2089" s="41">
        <v>45034</v>
      </c>
      <c r="B2089" s="16">
        <v>9.0500000000000007</v>
      </c>
      <c r="C2089" s="16">
        <v>8.82</v>
      </c>
      <c r="D2089" s="16">
        <v>10068</v>
      </c>
      <c r="E2089" s="42">
        <f t="shared" si="0"/>
        <v>-5.636978579481278E-3</v>
      </c>
    </row>
    <row r="2090" spans="1:5" ht="12.75" customHeight="1" x14ac:dyDescent="0.2">
      <c r="A2090" s="41">
        <v>45035</v>
      </c>
      <c r="B2090" s="16">
        <v>9.17</v>
      </c>
      <c r="C2090" s="16">
        <v>8.94</v>
      </c>
      <c r="D2090" s="16">
        <v>7841</v>
      </c>
      <c r="E2090" s="42">
        <f t="shared" si="0"/>
        <v>1.3605442176870659E-2</v>
      </c>
    </row>
    <row r="2091" spans="1:5" ht="12.75" customHeight="1" x14ac:dyDescent="0.2">
      <c r="A2091" s="41">
        <v>45036</v>
      </c>
      <c r="B2091" s="16">
        <v>9</v>
      </c>
      <c r="C2091" s="16">
        <v>8.77</v>
      </c>
      <c r="D2091" s="16">
        <v>12386</v>
      </c>
      <c r="E2091" s="42">
        <f t="shared" si="0"/>
        <v>-1.9015659955257263E-2</v>
      </c>
    </row>
    <row r="2092" spans="1:5" ht="12.75" customHeight="1" x14ac:dyDescent="0.2">
      <c r="A2092" s="41">
        <v>45040</v>
      </c>
      <c r="B2092" s="16">
        <v>8.9499999999999993</v>
      </c>
      <c r="C2092" s="16">
        <v>8.7199999999999989</v>
      </c>
      <c r="D2092" s="16">
        <v>21261</v>
      </c>
      <c r="E2092" s="42">
        <f t="shared" si="0"/>
        <v>-5.7012542759407887E-3</v>
      </c>
    </row>
    <row r="2093" spans="1:5" ht="12.75" customHeight="1" x14ac:dyDescent="0.2">
      <c r="A2093" s="41">
        <v>45041</v>
      </c>
      <c r="B2093" s="16">
        <v>8.9499999999999993</v>
      </c>
      <c r="C2093" s="16">
        <v>8.7199999999999989</v>
      </c>
      <c r="D2093" s="16">
        <v>9678</v>
      </c>
      <c r="E2093" s="42">
        <f t="shared" si="0"/>
        <v>0</v>
      </c>
    </row>
    <row r="2094" spans="1:5" ht="12.75" customHeight="1" x14ac:dyDescent="0.2">
      <c r="A2094" s="41">
        <v>45042</v>
      </c>
      <c r="B2094" s="16">
        <v>8.91</v>
      </c>
      <c r="C2094" s="16">
        <v>8.68</v>
      </c>
      <c r="D2094" s="16">
        <v>12856</v>
      </c>
      <c r="E2094" s="42">
        <f t="shared" si="0"/>
        <v>-4.5871559633026554E-3</v>
      </c>
    </row>
    <row r="2095" spans="1:5" ht="12.75" customHeight="1" x14ac:dyDescent="0.2">
      <c r="A2095" s="41">
        <v>45043</v>
      </c>
      <c r="B2095" s="16">
        <v>8.9</v>
      </c>
      <c r="C2095" s="16">
        <v>8.67</v>
      </c>
      <c r="D2095" s="16">
        <v>16281</v>
      </c>
      <c r="E2095" s="42">
        <f t="shared" si="0"/>
        <v>-1.1520737327188695E-3</v>
      </c>
    </row>
    <row r="2096" spans="1:5" ht="12.75" customHeight="1" x14ac:dyDescent="0.2">
      <c r="A2096" s="41">
        <v>45044</v>
      </c>
      <c r="B2096" s="16">
        <v>8.9</v>
      </c>
      <c r="C2096" s="16">
        <v>8.67</v>
      </c>
      <c r="D2096" s="16">
        <v>22888</v>
      </c>
      <c r="E2096" s="42">
        <f t="shared" si="0"/>
        <v>0</v>
      </c>
    </row>
    <row r="2097" spans="1:5" ht="12.75" customHeight="1" x14ac:dyDescent="0.2">
      <c r="A2097" s="41">
        <v>45048</v>
      </c>
      <c r="B2097" s="16">
        <v>8.9</v>
      </c>
      <c r="C2097" s="16">
        <v>8.67</v>
      </c>
      <c r="D2097" s="16">
        <v>8362</v>
      </c>
      <c r="E2097" s="42">
        <f t="shared" si="0"/>
        <v>0</v>
      </c>
    </row>
    <row r="2098" spans="1:5" ht="12.75" customHeight="1" x14ac:dyDescent="0.2">
      <c r="A2098" s="41">
        <v>45049</v>
      </c>
      <c r="B2098" s="16">
        <v>8.9</v>
      </c>
      <c r="C2098" s="16">
        <v>8.67</v>
      </c>
      <c r="D2098" s="16">
        <v>3600</v>
      </c>
      <c r="E2098" s="42">
        <f t="shared" si="0"/>
        <v>0</v>
      </c>
    </row>
    <row r="2099" spans="1:5" ht="12.75" customHeight="1" x14ac:dyDescent="0.2">
      <c r="A2099" s="41">
        <v>45050</v>
      </c>
      <c r="B2099" s="16">
        <v>8.9</v>
      </c>
      <c r="C2099" s="16">
        <v>8.67</v>
      </c>
      <c r="D2099" s="16">
        <v>7166</v>
      </c>
      <c r="E2099" s="42">
        <f t="shared" si="0"/>
        <v>0</v>
      </c>
    </row>
    <row r="2100" spans="1:5" ht="12.75" customHeight="1" x14ac:dyDescent="0.2">
      <c r="A2100" s="41">
        <v>45051</v>
      </c>
      <c r="B2100" s="16">
        <v>8.91</v>
      </c>
      <c r="C2100" s="16">
        <v>8.68</v>
      </c>
      <c r="D2100" s="16">
        <v>3547</v>
      </c>
      <c r="E2100" s="42">
        <f t="shared" si="0"/>
        <v>1.1534025374855578E-3</v>
      </c>
    </row>
    <row r="2101" spans="1:5" ht="12.75" customHeight="1" x14ac:dyDescent="0.2">
      <c r="A2101" s="41">
        <v>45054</v>
      </c>
      <c r="B2101" s="16">
        <v>8.9</v>
      </c>
      <c r="C2101" s="16">
        <v>8.67</v>
      </c>
      <c r="D2101" s="16">
        <v>29464</v>
      </c>
      <c r="E2101" s="42">
        <f t="shared" si="0"/>
        <v>-1.1520737327188695E-3</v>
      </c>
    </row>
    <row r="2102" spans="1:5" ht="12.75" customHeight="1" x14ac:dyDescent="0.2">
      <c r="A2102" s="41">
        <v>45055</v>
      </c>
      <c r="B2102" s="16">
        <v>8.9</v>
      </c>
      <c r="C2102" s="16">
        <v>8.67</v>
      </c>
      <c r="D2102" s="16">
        <v>19275</v>
      </c>
      <c r="E2102" s="42">
        <f t="shared" si="0"/>
        <v>0</v>
      </c>
    </row>
    <row r="2103" spans="1:5" ht="12.75" customHeight="1" x14ac:dyDescent="0.2">
      <c r="A2103" s="41">
        <v>45056</v>
      </c>
      <c r="B2103" s="16">
        <v>8.8000000000000007</v>
      </c>
      <c r="C2103" s="16">
        <v>8.57</v>
      </c>
      <c r="D2103" s="16">
        <v>9510</v>
      </c>
      <c r="E2103" s="42">
        <f t="shared" si="0"/>
        <v>-1.1534025374855783E-2</v>
      </c>
    </row>
    <row r="2104" spans="1:5" ht="12.75" customHeight="1" x14ac:dyDescent="0.2">
      <c r="A2104" s="41">
        <v>45057</v>
      </c>
      <c r="B2104" s="16">
        <v>8.9</v>
      </c>
      <c r="C2104" s="16">
        <v>8.67</v>
      </c>
      <c r="D2104" s="16">
        <v>1323</v>
      </c>
      <c r="E2104" s="42">
        <f t="shared" si="0"/>
        <v>1.1668611435239165E-2</v>
      </c>
    </row>
    <row r="2105" spans="1:5" ht="12.75" customHeight="1" x14ac:dyDescent="0.2">
      <c r="A2105" s="41">
        <v>45058</v>
      </c>
      <c r="B2105" s="16">
        <v>8.8000000000000007</v>
      </c>
      <c r="C2105" s="16">
        <v>8.57</v>
      </c>
      <c r="D2105" s="16">
        <v>7023</v>
      </c>
      <c r="E2105" s="42">
        <f t="shared" si="0"/>
        <v>-1.1534025374855783E-2</v>
      </c>
    </row>
    <row r="2106" spans="1:5" ht="12.75" customHeight="1" x14ac:dyDescent="0.2">
      <c r="A2106" s="41">
        <v>45061</v>
      </c>
      <c r="B2106" s="16">
        <v>8.7899999999999991</v>
      </c>
      <c r="C2106" s="16">
        <v>8.5599999999999987</v>
      </c>
      <c r="D2106" s="16">
        <v>8848</v>
      </c>
      <c r="E2106" s="42">
        <f t="shared" si="0"/>
        <v>-1.1668611435241029E-3</v>
      </c>
    </row>
    <row r="2107" spans="1:5" ht="12.75" customHeight="1" x14ac:dyDescent="0.2">
      <c r="A2107" s="41">
        <v>45062</v>
      </c>
      <c r="B2107" s="16">
        <v>8.6999999999999993</v>
      </c>
      <c r="C2107" s="16">
        <v>8.4699999999999989</v>
      </c>
      <c r="D2107" s="16">
        <v>8484</v>
      </c>
      <c r="E2107" s="42">
        <f t="shared" si="0"/>
        <v>-1.0514018691588771E-2</v>
      </c>
    </row>
    <row r="2108" spans="1:5" ht="12.75" customHeight="1" x14ac:dyDescent="0.2">
      <c r="A2108" s="41">
        <v>45063</v>
      </c>
      <c r="B2108" s="16">
        <v>8.6999999999999993</v>
      </c>
      <c r="C2108" s="16">
        <v>8.4699999999999989</v>
      </c>
      <c r="D2108" s="16">
        <v>17233</v>
      </c>
      <c r="E2108" s="42">
        <f t="shared" si="0"/>
        <v>0</v>
      </c>
    </row>
    <row r="2109" spans="1:5" ht="12.75" customHeight="1" x14ac:dyDescent="0.2">
      <c r="A2109" s="41">
        <v>45064</v>
      </c>
      <c r="B2109" s="16">
        <v>8.68</v>
      </c>
      <c r="C2109" s="16">
        <v>8.4499999999999993</v>
      </c>
      <c r="D2109" s="16">
        <v>2905</v>
      </c>
      <c r="E2109" s="42">
        <f t="shared" si="0"/>
        <v>-2.3612750885477658E-3</v>
      </c>
    </row>
    <row r="2110" spans="1:5" ht="12.75" customHeight="1" x14ac:dyDescent="0.2">
      <c r="A2110" s="41">
        <v>45065</v>
      </c>
      <c r="B2110" s="16">
        <v>8.6999999999999993</v>
      </c>
      <c r="C2110" s="16">
        <v>8.4699999999999989</v>
      </c>
      <c r="D2110" s="16">
        <v>5222</v>
      </c>
      <c r="E2110" s="42">
        <f t="shared" si="0"/>
        <v>2.3668639053253935E-3</v>
      </c>
    </row>
    <row r="2111" spans="1:5" ht="12.75" customHeight="1" x14ac:dyDescent="0.2">
      <c r="A2111" s="41">
        <v>45068</v>
      </c>
      <c r="B2111" s="16">
        <v>8.69</v>
      </c>
      <c r="C2111" s="16">
        <v>8.4599999999999991</v>
      </c>
      <c r="D2111" s="16">
        <v>4512</v>
      </c>
      <c r="E2111" s="42">
        <f t="shared" si="0"/>
        <v>-1.1806375442738829E-3</v>
      </c>
    </row>
    <row r="2112" spans="1:5" ht="12.75" customHeight="1" x14ac:dyDescent="0.2">
      <c r="A2112" s="41">
        <v>45069</v>
      </c>
      <c r="B2112" s="16">
        <v>8.69</v>
      </c>
      <c r="C2112" s="16">
        <v>8.4599999999999991</v>
      </c>
      <c r="D2112" s="16">
        <v>6581</v>
      </c>
      <c r="E2112" s="42">
        <f t="shared" si="0"/>
        <v>0</v>
      </c>
    </row>
    <row r="2113" spans="1:5" ht="12.75" customHeight="1" x14ac:dyDescent="0.2">
      <c r="A2113" s="41">
        <v>45070</v>
      </c>
      <c r="B2113" s="16">
        <v>8.59</v>
      </c>
      <c r="C2113" s="16">
        <v>8.36</v>
      </c>
      <c r="D2113" s="16">
        <v>12197</v>
      </c>
      <c r="E2113" s="42">
        <f t="shared" si="0"/>
        <v>-1.1820330969267099E-2</v>
      </c>
    </row>
    <row r="2114" spans="1:5" ht="12.75" customHeight="1" x14ac:dyDescent="0.2">
      <c r="A2114" s="41">
        <v>45071</v>
      </c>
      <c r="B2114" s="16">
        <v>8.65</v>
      </c>
      <c r="C2114" s="16">
        <v>8.42</v>
      </c>
      <c r="D2114" s="16">
        <v>7273</v>
      </c>
      <c r="E2114" s="42">
        <f t="shared" si="0"/>
        <v>7.1770334928230265E-3</v>
      </c>
    </row>
    <row r="2115" spans="1:5" ht="12.75" customHeight="1" x14ac:dyDescent="0.2">
      <c r="A2115" s="41">
        <v>45072</v>
      </c>
      <c r="B2115" s="16">
        <v>8.64</v>
      </c>
      <c r="C2115" s="16">
        <v>8.41</v>
      </c>
      <c r="D2115" s="16">
        <v>2004</v>
      </c>
      <c r="E2115" s="42">
        <f t="shared" si="0"/>
        <v>-1.1876484560569818E-3</v>
      </c>
    </row>
    <row r="2116" spans="1:5" ht="12.75" customHeight="1" x14ac:dyDescent="0.2">
      <c r="A2116" s="41">
        <v>45075</v>
      </c>
      <c r="B2116" s="16">
        <v>8.8000000000000007</v>
      </c>
      <c r="C2116" s="16">
        <v>8.57</v>
      </c>
      <c r="D2116" s="16">
        <v>62688</v>
      </c>
      <c r="E2116" s="42">
        <f t="shared" si="0"/>
        <v>1.9024970273483963E-2</v>
      </c>
    </row>
    <row r="2117" spans="1:5" ht="12.75" customHeight="1" x14ac:dyDescent="0.2">
      <c r="A2117" s="41">
        <v>45076</v>
      </c>
      <c r="B2117" s="16">
        <v>8.7799999999999994</v>
      </c>
      <c r="C2117" s="16">
        <v>8.5499999999999989</v>
      </c>
      <c r="D2117" s="16">
        <v>8087</v>
      </c>
      <c r="E2117" s="42">
        <f t="shared" si="0"/>
        <v>-2.333722287047999E-3</v>
      </c>
    </row>
    <row r="2118" spans="1:5" ht="12.75" customHeight="1" x14ac:dyDescent="0.2">
      <c r="A2118" s="41">
        <v>45077</v>
      </c>
      <c r="B2118" s="16">
        <v>8.85</v>
      </c>
      <c r="C2118" s="16">
        <v>8.6199999999999992</v>
      </c>
      <c r="D2118" s="16">
        <v>3033</v>
      </c>
      <c r="E2118" s="42">
        <f t="shared" si="0"/>
        <v>8.1871345029240102E-3</v>
      </c>
    </row>
    <row r="2119" spans="1:5" ht="12.75" customHeight="1" x14ac:dyDescent="0.2">
      <c r="A2119" s="41">
        <v>45078</v>
      </c>
      <c r="B2119" s="16">
        <v>8.8000000000000007</v>
      </c>
      <c r="C2119" s="16">
        <v>8.57</v>
      </c>
      <c r="D2119" s="16">
        <v>5409</v>
      </c>
      <c r="E2119" s="42">
        <f t="shared" si="0"/>
        <v>-5.8004640371228464E-3</v>
      </c>
    </row>
    <row r="2120" spans="1:5" ht="12.75" customHeight="1" x14ac:dyDescent="0.2">
      <c r="A2120" s="41">
        <v>45079</v>
      </c>
      <c r="B2120" s="16">
        <v>8.8000000000000007</v>
      </c>
      <c r="C2120" s="16">
        <v>8.57</v>
      </c>
      <c r="D2120" s="16">
        <v>2805</v>
      </c>
      <c r="E2120" s="42">
        <f t="shared" si="0"/>
        <v>0</v>
      </c>
    </row>
    <row r="2121" spans="1:5" ht="12.75" customHeight="1" x14ac:dyDescent="0.2">
      <c r="A2121" s="41">
        <v>45082</v>
      </c>
      <c r="B2121" s="16">
        <v>8.6999999999999993</v>
      </c>
      <c r="C2121" s="16">
        <v>8.4699999999999989</v>
      </c>
      <c r="D2121" s="16">
        <v>9617</v>
      </c>
      <c r="E2121" s="42">
        <f t="shared" si="0"/>
        <v>-1.1668611435239371E-2</v>
      </c>
    </row>
    <row r="2122" spans="1:5" ht="12.75" customHeight="1" x14ac:dyDescent="0.2">
      <c r="A2122" s="41">
        <v>45083</v>
      </c>
      <c r="B2122" s="16">
        <v>8.75</v>
      </c>
      <c r="C2122" s="16">
        <v>8.52</v>
      </c>
      <c r="D2122" s="16">
        <v>5514</v>
      </c>
      <c r="E2122" s="42">
        <f t="shared" si="0"/>
        <v>5.9031877213696245E-3</v>
      </c>
    </row>
    <row r="2123" spans="1:5" ht="12.75" customHeight="1" x14ac:dyDescent="0.2">
      <c r="A2123" s="41">
        <v>45084</v>
      </c>
      <c r="B2123" s="16">
        <v>8.8000000000000007</v>
      </c>
      <c r="C2123" s="16">
        <v>8.57</v>
      </c>
      <c r="D2123" s="16">
        <v>26721</v>
      </c>
      <c r="E2123" s="42">
        <f t="shared" si="0"/>
        <v>5.868544600939051E-3</v>
      </c>
    </row>
    <row r="2124" spans="1:5" ht="12.75" customHeight="1" x14ac:dyDescent="0.2">
      <c r="A2124" s="41">
        <v>45085</v>
      </c>
      <c r="B2124" s="16">
        <v>8.8000000000000007</v>
      </c>
      <c r="C2124" s="16">
        <v>8.57</v>
      </c>
      <c r="D2124" s="16">
        <v>112538</v>
      </c>
      <c r="E2124" s="42">
        <f t="shared" si="0"/>
        <v>0</v>
      </c>
    </row>
    <row r="2125" spans="1:5" ht="12.75" customHeight="1" x14ac:dyDescent="0.2">
      <c r="A2125" s="41">
        <v>45086</v>
      </c>
      <c r="B2125" s="16">
        <v>8.9499999999999993</v>
      </c>
      <c r="C2125" s="16">
        <v>8.7199999999999989</v>
      </c>
      <c r="D2125" s="16">
        <v>3041</v>
      </c>
      <c r="E2125" s="42">
        <f t="shared" si="0"/>
        <v>1.7502917152858642E-2</v>
      </c>
    </row>
    <row r="2126" spans="1:5" ht="12.75" customHeight="1" x14ac:dyDescent="0.2">
      <c r="A2126" s="41">
        <v>45089</v>
      </c>
      <c r="B2126" s="16">
        <v>9.15</v>
      </c>
      <c r="C2126" s="16">
        <v>8.92</v>
      </c>
      <c r="D2126" s="16">
        <v>7545</v>
      </c>
      <c r="E2126" s="42">
        <f t="shared" si="0"/>
        <v>2.2935779816513888E-2</v>
      </c>
    </row>
    <row r="2127" spans="1:5" ht="12.75" customHeight="1" x14ac:dyDescent="0.2">
      <c r="A2127" s="41">
        <v>45090</v>
      </c>
      <c r="B2127" s="16">
        <v>9.1</v>
      </c>
      <c r="C2127" s="16">
        <v>8.8699999999999992</v>
      </c>
      <c r="D2127" s="16">
        <v>6101</v>
      </c>
      <c r="E2127" s="42">
        <f t="shared" si="0"/>
        <v>-5.605381165919362E-3</v>
      </c>
    </row>
    <row r="2128" spans="1:5" ht="12.75" customHeight="1" x14ac:dyDescent="0.2">
      <c r="A2128" s="41">
        <v>45091</v>
      </c>
      <c r="B2128" s="16">
        <v>9.3000000000000007</v>
      </c>
      <c r="C2128" s="16">
        <v>9.07</v>
      </c>
      <c r="D2128" s="16">
        <v>11113</v>
      </c>
      <c r="E2128" s="42">
        <f t="shared" si="0"/>
        <v>2.2547914317925712E-2</v>
      </c>
    </row>
    <row r="2129" spans="1:5" ht="12.75" customHeight="1" x14ac:dyDescent="0.2">
      <c r="A2129" s="41">
        <v>45092</v>
      </c>
      <c r="B2129" s="16">
        <v>9.4499999999999993</v>
      </c>
      <c r="C2129" s="16">
        <v>9.2199999999999989</v>
      </c>
      <c r="D2129" s="16">
        <v>15534</v>
      </c>
      <c r="E2129" s="42">
        <f t="shared" si="0"/>
        <v>1.6538037486218144E-2</v>
      </c>
    </row>
    <row r="2130" spans="1:5" ht="12.75" customHeight="1" x14ac:dyDescent="0.2">
      <c r="A2130" s="41">
        <v>45093</v>
      </c>
      <c r="B2130" s="16">
        <v>9.52</v>
      </c>
      <c r="C2130" s="16">
        <v>9.2899999999999991</v>
      </c>
      <c r="D2130" s="16">
        <v>5765</v>
      </c>
      <c r="E2130" s="42">
        <f t="shared" si="0"/>
        <v>7.5921908893709644E-3</v>
      </c>
    </row>
    <row r="2131" spans="1:5" ht="12.75" customHeight="1" x14ac:dyDescent="0.2">
      <c r="A2131" s="41">
        <v>45096</v>
      </c>
      <c r="B2131" s="16">
        <v>9.4</v>
      </c>
      <c r="C2131" s="16">
        <v>9.17</v>
      </c>
      <c r="D2131" s="16">
        <v>12176</v>
      </c>
      <c r="E2131" s="42">
        <f t="shared" si="0"/>
        <v>-1.2917115177610251E-2</v>
      </c>
    </row>
    <row r="2132" spans="1:5" ht="12.75" customHeight="1" x14ac:dyDescent="0.2">
      <c r="A2132" s="41">
        <v>45097</v>
      </c>
      <c r="B2132" s="16">
        <v>9.3800000000000008</v>
      </c>
      <c r="C2132" s="16">
        <v>9.15</v>
      </c>
      <c r="D2132" s="16">
        <v>2520</v>
      </c>
      <c r="E2132" s="42">
        <f t="shared" si="0"/>
        <v>-2.1810250817883943E-3</v>
      </c>
    </row>
    <row r="2133" spans="1:5" ht="12.75" customHeight="1" x14ac:dyDescent="0.2">
      <c r="A2133" s="41">
        <v>45098</v>
      </c>
      <c r="B2133" s="16">
        <v>9.6</v>
      </c>
      <c r="C2133" s="16">
        <v>9.3699999999999992</v>
      </c>
      <c r="D2133" s="16">
        <v>53974</v>
      </c>
      <c r="E2133" s="42">
        <f t="shared" si="0"/>
        <v>2.4043715846994409E-2</v>
      </c>
    </row>
    <row r="2134" spans="1:5" ht="12.75" customHeight="1" x14ac:dyDescent="0.2">
      <c r="A2134" s="41">
        <v>45099</v>
      </c>
      <c r="B2134" s="16">
        <v>9.85</v>
      </c>
      <c r="C2134" s="16">
        <v>9.6199999999999992</v>
      </c>
      <c r="D2134" s="16">
        <v>56992</v>
      </c>
      <c r="E2134" s="42">
        <f t="shared" si="0"/>
        <v>2.6680896478121666E-2</v>
      </c>
    </row>
    <row r="2135" spans="1:5" ht="12.75" customHeight="1" x14ac:dyDescent="0.2">
      <c r="A2135" s="41">
        <v>45100</v>
      </c>
      <c r="B2135" s="16">
        <v>9.85</v>
      </c>
      <c r="C2135" s="16">
        <v>9.6199999999999992</v>
      </c>
      <c r="D2135" s="16">
        <v>12411</v>
      </c>
      <c r="E2135" s="42">
        <f t="shared" si="0"/>
        <v>0</v>
      </c>
    </row>
    <row r="2136" spans="1:5" ht="12.75" customHeight="1" x14ac:dyDescent="0.2">
      <c r="A2136" s="41">
        <v>45103</v>
      </c>
      <c r="B2136" s="16">
        <v>9.7899999999999991</v>
      </c>
      <c r="C2136" s="16">
        <v>9.5599999999999987</v>
      </c>
      <c r="D2136" s="16">
        <v>16383</v>
      </c>
      <c r="E2136" s="42">
        <f t="shared" si="0"/>
        <v>-6.2370062370062894E-3</v>
      </c>
    </row>
    <row r="2137" spans="1:5" ht="12.75" customHeight="1" x14ac:dyDescent="0.2">
      <c r="A2137" s="41">
        <v>45104</v>
      </c>
      <c r="B2137" s="16">
        <v>9.75</v>
      </c>
      <c r="C2137" s="16">
        <v>9.52</v>
      </c>
      <c r="D2137" s="16">
        <v>7646</v>
      </c>
      <c r="E2137" s="42">
        <f t="shared" si="0"/>
        <v>-4.184100418409953E-3</v>
      </c>
    </row>
    <row r="2138" spans="1:5" ht="12.75" customHeight="1" x14ac:dyDescent="0.2">
      <c r="A2138" s="41">
        <v>45107</v>
      </c>
      <c r="B2138" s="16">
        <v>9.6999999999999993</v>
      </c>
      <c r="C2138" s="16">
        <v>9.4949999999999992</v>
      </c>
      <c r="D2138" s="16">
        <v>8567</v>
      </c>
      <c r="E2138" s="42">
        <f t="shared" si="0"/>
        <v>-2.6260504201681047E-3</v>
      </c>
    </row>
    <row r="2139" spans="1:5" ht="12.75" customHeight="1" x14ac:dyDescent="0.2">
      <c r="A2139" s="41">
        <v>45110</v>
      </c>
      <c r="B2139" s="16">
        <v>9.9</v>
      </c>
      <c r="C2139" s="16">
        <v>9.6950000000000003</v>
      </c>
      <c r="D2139" s="16">
        <v>6282</v>
      </c>
      <c r="E2139" s="42">
        <f t="shared" si="0"/>
        <v>2.1063717746182316E-2</v>
      </c>
    </row>
    <row r="2140" spans="1:5" ht="12.75" customHeight="1" x14ac:dyDescent="0.2">
      <c r="A2140" s="41">
        <v>45111</v>
      </c>
      <c r="B2140" s="16">
        <v>9.85</v>
      </c>
      <c r="C2140" s="16">
        <v>9.6449999999999996</v>
      </c>
      <c r="D2140" s="16">
        <v>37738</v>
      </c>
      <c r="E2140" s="42">
        <f t="shared" si="0"/>
        <v>-5.1572975760702123E-3</v>
      </c>
    </row>
    <row r="2141" spans="1:5" ht="12.75" customHeight="1" x14ac:dyDescent="0.2">
      <c r="A2141" s="41">
        <v>45112</v>
      </c>
      <c r="B2141" s="16">
        <v>9.8000000000000007</v>
      </c>
      <c r="C2141" s="16">
        <v>9.5950000000000006</v>
      </c>
      <c r="D2141" s="16">
        <v>3685</v>
      </c>
      <c r="E2141" s="42">
        <f t="shared" si="0"/>
        <v>-5.1840331778122278E-3</v>
      </c>
    </row>
    <row r="2142" spans="1:5" ht="12.75" customHeight="1" x14ac:dyDescent="0.2">
      <c r="A2142" s="41">
        <v>45113</v>
      </c>
      <c r="B2142" s="16">
        <v>9.84</v>
      </c>
      <c r="C2142" s="16">
        <v>9.6349999999999998</v>
      </c>
      <c r="D2142" s="16">
        <v>10861</v>
      </c>
      <c r="E2142" s="42">
        <f t="shared" si="0"/>
        <v>4.1688379364251326E-3</v>
      </c>
    </row>
    <row r="2143" spans="1:5" ht="12.75" customHeight="1" x14ac:dyDescent="0.2">
      <c r="A2143" s="41">
        <v>45114</v>
      </c>
      <c r="B2143" s="16">
        <v>9.84</v>
      </c>
      <c r="C2143" s="16">
        <v>9.6349999999999998</v>
      </c>
      <c r="D2143" s="16">
        <v>15211</v>
      </c>
      <c r="E2143" s="42">
        <f t="shared" si="0"/>
        <v>0</v>
      </c>
    </row>
    <row r="2144" spans="1:5" ht="12.75" customHeight="1" x14ac:dyDescent="0.2">
      <c r="A2144" s="41">
        <v>45117</v>
      </c>
      <c r="B2144" s="16">
        <v>9.89</v>
      </c>
      <c r="C2144" s="16">
        <v>9.6850000000000005</v>
      </c>
      <c r="D2144" s="16">
        <v>59862</v>
      </c>
      <c r="E2144" s="42">
        <f t="shared" si="0"/>
        <v>5.1894135962636959E-3</v>
      </c>
    </row>
    <row r="2145" spans="1:5" ht="12.75" customHeight="1" x14ac:dyDescent="0.2">
      <c r="A2145" s="41">
        <v>45118</v>
      </c>
      <c r="B2145" s="16">
        <v>10.039999999999999</v>
      </c>
      <c r="C2145" s="16">
        <v>9.8349999999999991</v>
      </c>
      <c r="D2145" s="16">
        <v>15876</v>
      </c>
      <c r="E2145" s="42">
        <f t="shared" si="0"/>
        <v>1.5487867836860979E-2</v>
      </c>
    </row>
    <row r="2146" spans="1:5" ht="12.75" customHeight="1" x14ac:dyDescent="0.2">
      <c r="A2146" s="41">
        <v>45119</v>
      </c>
      <c r="B2146" s="16">
        <v>10</v>
      </c>
      <c r="C2146" s="16">
        <v>9.7949999999999999</v>
      </c>
      <c r="D2146" s="16">
        <v>20324</v>
      </c>
      <c r="E2146" s="42">
        <f t="shared" si="0"/>
        <v>-4.0671072699541583E-3</v>
      </c>
    </row>
    <row r="2147" spans="1:5" ht="12.75" customHeight="1" x14ac:dyDescent="0.2">
      <c r="A2147" s="41">
        <v>45120</v>
      </c>
      <c r="B2147" s="16">
        <v>10</v>
      </c>
      <c r="C2147" s="16">
        <v>9.7949999999999999</v>
      </c>
      <c r="D2147" s="16">
        <v>6892</v>
      </c>
      <c r="E2147" s="42">
        <f t="shared" si="0"/>
        <v>0</v>
      </c>
    </row>
    <row r="2148" spans="1:5" ht="12.75" customHeight="1" x14ac:dyDescent="0.2">
      <c r="A2148" s="41">
        <v>45121</v>
      </c>
      <c r="B2148" s="16">
        <v>10.1</v>
      </c>
      <c r="C2148" s="16">
        <v>9.8949999999999996</v>
      </c>
      <c r="D2148" s="16">
        <v>8596</v>
      </c>
      <c r="E2148" s="42">
        <f t="shared" si="0"/>
        <v>1.0209290454313388E-2</v>
      </c>
    </row>
    <row r="2149" spans="1:5" ht="12.75" customHeight="1" x14ac:dyDescent="0.2">
      <c r="A2149" s="41">
        <v>45124</v>
      </c>
      <c r="B2149" s="16">
        <v>10.37</v>
      </c>
      <c r="C2149" s="16">
        <v>10.164999999999999</v>
      </c>
      <c r="D2149" s="16">
        <v>13489</v>
      </c>
      <c r="E2149" s="42">
        <f t="shared" si="0"/>
        <v>2.7286508337544171E-2</v>
      </c>
    </row>
    <row r="2150" spans="1:5" ht="12.75" customHeight="1" x14ac:dyDescent="0.2">
      <c r="A2150" s="41">
        <v>45125</v>
      </c>
      <c r="B2150" s="16">
        <v>10.3</v>
      </c>
      <c r="C2150" s="16">
        <v>10.095000000000001</v>
      </c>
      <c r="D2150" s="16">
        <v>7398</v>
      </c>
      <c r="E2150" s="42">
        <f t="shared" si="0"/>
        <v>-6.8863748155433852E-3</v>
      </c>
    </row>
    <row r="2151" spans="1:5" ht="12.75" customHeight="1" x14ac:dyDescent="0.2">
      <c r="A2151" s="41">
        <v>45127</v>
      </c>
      <c r="B2151" s="16">
        <v>10.19</v>
      </c>
      <c r="C2151" s="16">
        <v>9.9849999999999994</v>
      </c>
      <c r="D2151" s="16">
        <v>4394</v>
      </c>
      <c r="E2151" s="42">
        <f t="shared" si="0"/>
        <v>-1.0896483407627658E-2</v>
      </c>
    </row>
    <row r="2152" spans="1:5" ht="12.75" customHeight="1" x14ac:dyDescent="0.2">
      <c r="A2152" s="41">
        <v>45128</v>
      </c>
      <c r="B2152" s="16">
        <v>10.199999999999999</v>
      </c>
      <c r="C2152" s="16">
        <v>9.9949999999999992</v>
      </c>
      <c r="D2152" s="16">
        <v>38047</v>
      </c>
      <c r="E2152" s="42">
        <f t="shared" si="0"/>
        <v>1.0015022533800487E-3</v>
      </c>
    </row>
    <row r="2153" spans="1:5" ht="12.75" customHeight="1" x14ac:dyDescent="0.2">
      <c r="A2153" s="41">
        <v>45131</v>
      </c>
      <c r="B2153" s="16">
        <v>10.220000000000001</v>
      </c>
      <c r="C2153" s="16">
        <v>10.015000000000001</v>
      </c>
      <c r="D2153" s="16">
        <v>10405</v>
      </c>
      <c r="E2153" s="42">
        <f t="shared" si="0"/>
        <v>2.0010005002502602E-3</v>
      </c>
    </row>
    <row r="2154" spans="1:5" ht="12.75" customHeight="1" x14ac:dyDescent="0.2">
      <c r="A2154" s="41">
        <v>45133</v>
      </c>
      <c r="B2154" s="16">
        <v>8.25</v>
      </c>
      <c r="C2154" s="16">
        <v>8.0449999999999999</v>
      </c>
      <c r="D2154" s="16">
        <v>20625</v>
      </c>
      <c r="E2154" s="42">
        <f t="shared" si="0"/>
        <v>-0.19670494258612087</v>
      </c>
    </row>
    <row r="2155" spans="1:5" ht="12.75" customHeight="1" x14ac:dyDescent="0.2">
      <c r="A2155" s="41">
        <v>45134</v>
      </c>
      <c r="B2155" s="16">
        <v>8.24</v>
      </c>
      <c r="C2155" s="16">
        <v>8.0350000000000001</v>
      </c>
      <c r="D2155" s="16">
        <v>8057</v>
      </c>
      <c r="E2155" s="42">
        <f t="shared" si="0"/>
        <v>-1.2430080795524906E-3</v>
      </c>
    </row>
    <row r="2156" spans="1:5" ht="12.75" customHeight="1" x14ac:dyDescent="0.2">
      <c r="A2156" s="41">
        <v>45135</v>
      </c>
      <c r="B2156" s="16">
        <v>8.15</v>
      </c>
      <c r="C2156" s="16">
        <v>7.9450000000000003</v>
      </c>
      <c r="D2156" s="16">
        <v>5224</v>
      </c>
      <c r="E2156" s="42">
        <f t="shared" si="0"/>
        <v>-1.1200995644057231E-2</v>
      </c>
    </row>
    <row r="2157" spans="1:5" ht="12.75" customHeight="1" x14ac:dyDescent="0.2">
      <c r="A2157" s="41">
        <v>45138</v>
      </c>
      <c r="B2157" s="16">
        <v>8.1999999999999993</v>
      </c>
      <c r="C2157" s="16">
        <v>7.9949999999999992</v>
      </c>
      <c r="D2157" s="16">
        <v>4468</v>
      </c>
      <c r="E2157" s="42">
        <f t="shared" si="0"/>
        <v>6.2932662051603441E-3</v>
      </c>
    </row>
    <row r="2158" spans="1:5" ht="12.75" customHeight="1" x14ac:dyDescent="0.2">
      <c r="A2158" s="41">
        <v>45139</v>
      </c>
      <c r="B2158" s="16">
        <v>8.15</v>
      </c>
      <c r="C2158" s="16">
        <v>7.9450000000000003</v>
      </c>
      <c r="D2158" s="16">
        <v>7150</v>
      </c>
      <c r="E2158" s="42">
        <f t="shared" si="0"/>
        <v>-6.2539086929329505E-3</v>
      </c>
    </row>
    <row r="2159" spans="1:5" ht="12.75" customHeight="1" x14ac:dyDescent="0.2">
      <c r="A2159" s="41">
        <v>45140</v>
      </c>
      <c r="B2159" s="16">
        <v>8.15</v>
      </c>
      <c r="C2159" s="16">
        <v>7.9450000000000003</v>
      </c>
      <c r="D2159" s="16">
        <v>5300</v>
      </c>
      <c r="E2159" s="42">
        <f t="shared" si="0"/>
        <v>0</v>
      </c>
    </row>
    <row r="2160" spans="1:5" ht="12.75" customHeight="1" x14ac:dyDescent="0.2">
      <c r="A2160" s="41">
        <v>45141</v>
      </c>
      <c r="B2160" s="16">
        <v>8.19</v>
      </c>
      <c r="C2160" s="16">
        <v>7.9849999999999994</v>
      </c>
      <c r="D2160" s="16">
        <v>18152</v>
      </c>
      <c r="E2160" s="42">
        <f t="shared" si="0"/>
        <v>5.0346129641282754E-3</v>
      </c>
    </row>
    <row r="2161" spans="1:5" ht="12.75" customHeight="1" x14ac:dyDescent="0.2">
      <c r="A2161" s="41">
        <v>45142</v>
      </c>
      <c r="B2161" s="16">
        <v>8.18</v>
      </c>
      <c r="C2161" s="16">
        <v>7.9749999999999996</v>
      </c>
      <c r="D2161" s="16">
        <v>3370</v>
      </c>
      <c r="E2161" s="42">
        <f t="shared" si="0"/>
        <v>-1.2523481527864481E-3</v>
      </c>
    </row>
    <row r="2162" spans="1:5" ht="12.75" customHeight="1" x14ac:dyDescent="0.2">
      <c r="A2162" s="41">
        <v>45145</v>
      </c>
      <c r="B2162" s="16">
        <v>8.4</v>
      </c>
      <c r="C2162" s="16">
        <v>8.1950000000000003</v>
      </c>
      <c r="D2162" s="16">
        <v>489280</v>
      </c>
      <c r="E2162" s="42">
        <f t="shared" si="0"/>
        <v>2.7586206896551807E-2</v>
      </c>
    </row>
    <row r="2163" spans="1:5" ht="12.75" customHeight="1" x14ac:dyDescent="0.2">
      <c r="A2163" s="41">
        <v>45146</v>
      </c>
      <c r="B2163" s="16">
        <v>8.6</v>
      </c>
      <c r="C2163" s="16">
        <v>8.3949999999999996</v>
      </c>
      <c r="D2163" s="16">
        <v>611336</v>
      </c>
      <c r="E2163" s="42">
        <f t="shared" si="0"/>
        <v>2.4405125076265927E-2</v>
      </c>
    </row>
    <row r="2164" spans="1:5" ht="12.75" customHeight="1" x14ac:dyDescent="0.2">
      <c r="A2164" s="41">
        <v>45147</v>
      </c>
      <c r="B2164" s="16">
        <v>8.5</v>
      </c>
      <c r="C2164" s="16">
        <v>8.2949999999999999</v>
      </c>
      <c r="D2164" s="16">
        <v>78216</v>
      </c>
      <c r="E2164" s="42">
        <f t="shared" si="0"/>
        <v>-1.1911852293031525E-2</v>
      </c>
    </row>
    <row r="2165" spans="1:5" ht="12.75" customHeight="1" x14ac:dyDescent="0.2">
      <c r="A2165" s="41">
        <v>45148</v>
      </c>
      <c r="B2165" s="16">
        <v>8.85</v>
      </c>
      <c r="C2165" s="16">
        <v>8.6449999999999996</v>
      </c>
      <c r="D2165" s="16">
        <v>256696</v>
      </c>
      <c r="E2165" s="42">
        <f t="shared" si="0"/>
        <v>4.2194092827004176E-2</v>
      </c>
    </row>
    <row r="2166" spans="1:5" ht="12.75" customHeight="1" x14ac:dyDescent="0.2">
      <c r="A2166" s="41">
        <v>45149</v>
      </c>
      <c r="B2166" s="16">
        <v>8.8000000000000007</v>
      </c>
      <c r="C2166" s="16">
        <v>8.5950000000000006</v>
      </c>
      <c r="D2166" s="16">
        <v>20252</v>
      </c>
      <c r="E2166" s="42">
        <f t="shared" si="0"/>
        <v>-5.7836899942161867E-3</v>
      </c>
    </row>
    <row r="2167" spans="1:5" ht="12.75" customHeight="1" x14ac:dyDescent="0.2">
      <c r="A2167" s="41">
        <v>45152</v>
      </c>
      <c r="B2167" s="16">
        <v>9</v>
      </c>
      <c r="C2167" s="16">
        <v>8.7949999999999999</v>
      </c>
      <c r="D2167" s="16">
        <v>171017</v>
      </c>
      <c r="E2167" s="42">
        <f t="shared" si="0"/>
        <v>2.3269342641070306E-2</v>
      </c>
    </row>
    <row r="2168" spans="1:5" ht="12.75" customHeight="1" x14ac:dyDescent="0.2">
      <c r="A2168" s="41">
        <v>45153</v>
      </c>
      <c r="B2168" s="16">
        <v>9.0500000000000007</v>
      </c>
      <c r="C2168" s="16">
        <v>8.8450000000000006</v>
      </c>
      <c r="D2168" s="16">
        <v>277011</v>
      </c>
      <c r="E2168" s="42">
        <f t="shared" si="0"/>
        <v>5.6850483229108255E-3</v>
      </c>
    </row>
    <row r="2169" spans="1:5" ht="12.75" customHeight="1" x14ac:dyDescent="0.2">
      <c r="A2169" s="41">
        <v>45154</v>
      </c>
      <c r="B2169" s="16">
        <v>9.23</v>
      </c>
      <c r="C2169" s="16">
        <v>9.0250000000000004</v>
      </c>
      <c r="D2169" s="16">
        <v>82477</v>
      </c>
      <c r="E2169" s="42">
        <f t="shared" si="0"/>
        <v>2.0350480497456157E-2</v>
      </c>
    </row>
    <row r="2170" spans="1:5" ht="12.75" customHeight="1" x14ac:dyDescent="0.2">
      <c r="A2170" s="41">
        <v>45155</v>
      </c>
      <c r="B2170" s="16">
        <v>9.4</v>
      </c>
      <c r="C2170" s="16">
        <v>9.1950000000000003</v>
      </c>
      <c r="D2170" s="16">
        <v>74387</v>
      </c>
      <c r="E2170" s="42">
        <f t="shared" si="0"/>
        <v>1.88365650969529E-2</v>
      </c>
    </row>
    <row r="2171" spans="1:5" ht="12.75" customHeight="1" x14ac:dyDescent="0.2">
      <c r="A2171" s="41">
        <v>45156</v>
      </c>
      <c r="B2171" s="16">
        <v>9.3800000000000008</v>
      </c>
      <c r="C2171" s="16">
        <v>9.1750000000000007</v>
      </c>
      <c r="D2171" s="16">
        <v>158787</v>
      </c>
      <c r="E2171" s="42">
        <f t="shared" si="0"/>
        <v>-2.1750951604132215E-3</v>
      </c>
    </row>
    <row r="2172" spans="1:5" ht="12.75" customHeight="1" x14ac:dyDescent="0.2">
      <c r="A2172" s="41">
        <v>45159</v>
      </c>
      <c r="B2172" s="16">
        <v>9.24</v>
      </c>
      <c r="C2172" s="16">
        <v>9.0350000000000001</v>
      </c>
      <c r="D2172" s="16">
        <v>101927</v>
      </c>
      <c r="E2172" s="42">
        <f t="shared" si="0"/>
        <v>-1.5258855585831123E-2</v>
      </c>
    </row>
    <row r="2173" spans="1:5" ht="12.75" customHeight="1" x14ac:dyDescent="0.2">
      <c r="A2173" s="41">
        <v>45160</v>
      </c>
      <c r="B2173" s="16">
        <v>9.3000000000000007</v>
      </c>
      <c r="C2173" s="16">
        <v>9.0950000000000006</v>
      </c>
      <c r="D2173" s="16">
        <v>191890</v>
      </c>
      <c r="E2173" s="42">
        <f t="shared" si="0"/>
        <v>6.640841173215329E-3</v>
      </c>
    </row>
    <row r="2174" spans="1:5" ht="12.75" customHeight="1" x14ac:dyDescent="0.2">
      <c r="A2174" s="41">
        <v>45161</v>
      </c>
      <c r="B2174" s="16">
        <v>9.3000000000000007</v>
      </c>
      <c r="C2174" s="16">
        <v>9.0950000000000006</v>
      </c>
      <c r="D2174" s="16">
        <v>91731</v>
      </c>
      <c r="E2174" s="42">
        <f t="shared" si="0"/>
        <v>0</v>
      </c>
    </row>
    <row r="2175" spans="1:5" ht="12.75" customHeight="1" x14ac:dyDescent="0.2">
      <c r="A2175" s="41">
        <v>45162</v>
      </c>
      <c r="B2175" s="16">
        <v>9.33</v>
      </c>
      <c r="C2175" s="16">
        <v>9.125</v>
      </c>
      <c r="D2175" s="16">
        <v>16028</v>
      </c>
      <c r="E2175" s="42">
        <f t="shared" si="0"/>
        <v>3.2985156679493522E-3</v>
      </c>
    </row>
    <row r="2176" spans="1:5" ht="12.75" customHeight="1" x14ac:dyDescent="0.2">
      <c r="A2176" s="41">
        <v>45163</v>
      </c>
      <c r="B2176" s="16">
        <v>9.4600000000000009</v>
      </c>
      <c r="C2176" s="16">
        <v>9.2550000000000008</v>
      </c>
      <c r="D2176" s="16">
        <v>371216</v>
      </c>
      <c r="E2176" s="42">
        <f t="shared" si="0"/>
        <v>1.424657534246584E-2</v>
      </c>
    </row>
    <row r="2177" spans="1:5" ht="12.75" customHeight="1" x14ac:dyDescent="0.2">
      <c r="A2177" s="41">
        <v>45166</v>
      </c>
      <c r="B2177" s="16">
        <v>9.4499999999999993</v>
      </c>
      <c r="C2177" s="16">
        <v>9.2449999999999992</v>
      </c>
      <c r="D2177" s="16">
        <v>298625</v>
      </c>
      <c r="E2177" s="42">
        <f t="shared" si="0"/>
        <v>-1.08049702863334E-3</v>
      </c>
    </row>
    <row r="2178" spans="1:5" ht="12.75" customHeight="1" x14ac:dyDescent="0.2">
      <c r="A2178" s="41">
        <v>45167</v>
      </c>
      <c r="B2178" s="16">
        <v>9.5500000000000007</v>
      </c>
      <c r="C2178" s="16">
        <v>9.3450000000000006</v>
      </c>
      <c r="D2178" s="16">
        <v>78947</v>
      </c>
      <c r="E2178" s="42">
        <f t="shared" si="0"/>
        <v>1.0816657652785444E-2</v>
      </c>
    </row>
    <row r="2179" spans="1:5" ht="12.75" customHeight="1" x14ac:dyDescent="0.2">
      <c r="A2179" s="41">
        <v>45168</v>
      </c>
      <c r="B2179" s="16">
        <v>9.74</v>
      </c>
      <c r="C2179" s="16">
        <v>9.5350000000000001</v>
      </c>
      <c r="D2179" s="16">
        <v>116901</v>
      </c>
      <c r="E2179" s="42">
        <f t="shared" si="0"/>
        <v>2.0331728196896683E-2</v>
      </c>
    </row>
    <row r="2180" spans="1:5" ht="12.75" customHeight="1" x14ac:dyDescent="0.2">
      <c r="A2180" s="41">
        <v>45169</v>
      </c>
      <c r="B2180" s="16">
        <v>9.67</v>
      </c>
      <c r="C2180" s="16">
        <v>9.4649999999999999</v>
      </c>
      <c r="D2180" s="16">
        <v>91810</v>
      </c>
      <c r="E2180" s="42">
        <f t="shared" si="0"/>
        <v>-7.3413738856843505E-3</v>
      </c>
    </row>
    <row r="2181" spans="1:5" ht="12.75" customHeight="1" x14ac:dyDescent="0.2">
      <c r="A2181" s="41">
        <v>45170</v>
      </c>
      <c r="B2181" s="16">
        <v>9.7799999999999994</v>
      </c>
      <c r="C2181" s="16">
        <v>9.5749999999999993</v>
      </c>
      <c r="D2181" s="16">
        <v>239487</v>
      </c>
      <c r="E2181" s="42">
        <f t="shared" si="0"/>
        <v>1.1621764395139929E-2</v>
      </c>
    </row>
    <row r="2182" spans="1:5" ht="12.75" customHeight="1" x14ac:dyDescent="0.2">
      <c r="A2182" s="41">
        <v>45173</v>
      </c>
      <c r="B2182" s="16">
        <v>9.7899999999999991</v>
      </c>
      <c r="C2182" s="16">
        <v>9.5849999999999991</v>
      </c>
      <c r="D2182" s="16">
        <v>316157</v>
      </c>
      <c r="E2182" s="42">
        <f t="shared" si="0"/>
        <v>1.0443864229764792E-3</v>
      </c>
    </row>
    <row r="2183" spans="1:5" ht="12.75" customHeight="1" x14ac:dyDescent="0.2">
      <c r="A2183" s="41">
        <v>45174</v>
      </c>
      <c r="B2183" s="16">
        <v>9.6999999999999993</v>
      </c>
      <c r="C2183" s="16">
        <v>9.4949999999999992</v>
      </c>
      <c r="D2183" s="16">
        <v>51051</v>
      </c>
      <c r="E2183" s="42">
        <f t="shared" si="0"/>
        <v>-9.3896713615023338E-3</v>
      </c>
    </row>
    <row r="2184" spans="1:5" ht="12.75" customHeight="1" x14ac:dyDescent="0.2">
      <c r="A2184" s="41">
        <v>45175</v>
      </c>
      <c r="B2184" s="16">
        <v>9.7200000000000006</v>
      </c>
      <c r="C2184" s="16">
        <v>9.5150000000000006</v>
      </c>
      <c r="D2184" s="16">
        <v>23709</v>
      </c>
      <c r="E2184" s="42">
        <f t="shared" si="0"/>
        <v>2.1063717746183626E-3</v>
      </c>
    </row>
    <row r="2185" spans="1:5" ht="12.75" customHeight="1" x14ac:dyDescent="0.2">
      <c r="A2185" s="41">
        <v>45176</v>
      </c>
      <c r="B2185" s="16">
        <v>9.8000000000000007</v>
      </c>
      <c r="C2185" s="16">
        <v>9.5950000000000006</v>
      </c>
      <c r="D2185" s="16">
        <v>331263</v>
      </c>
      <c r="E2185" s="42">
        <f t="shared" si="0"/>
        <v>8.4077771939043682E-3</v>
      </c>
    </row>
    <row r="2186" spans="1:5" ht="12.75" customHeight="1" x14ac:dyDescent="0.2">
      <c r="A2186" s="41">
        <v>45177</v>
      </c>
      <c r="B2186" s="16">
        <v>9.82</v>
      </c>
      <c r="C2186" s="16">
        <v>9.6150000000000002</v>
      </c>
      <c r="D2186" s="16">
        <v>248129</v>
      </c>
      <c r="E2186" s="42">
        <f t="shared" si="0"/>
        <v>2.0844189682125663E-3</v>
      </c>
    </row>
    <row r="2187" spans="1:5" ht="12.75" customHeight="1" x14ac:dyDescent="0.2">
      <c r="A2187" s="41">
        <v>45180</v>
      </c>
      <c r="B2187" s="16">
        <v>9.75</v>
      </c>
      <c r="C2187" s="16">
        <v>9.5449999999999999</v>
      </c>
      <c r="D2187" s="16">
        <v>1337800</v>
      </c>
      <c r="E2187" s="42">
        <f t="shared" si="0"/>
        <v>-7.2802912116484951E-3</v>
      </c>
    </row>
    <row r="2188" spans="1:5" ht="12.75" customHeight="1" x14ac:dyDescent="0.2">
      <c r="A2188" s="41">
        <v>45181</v>
      </c>
      <c r="B2188" s="16">
        <v>9.5</v>
      </c>
      <c r="C2188" s="16">
        <v>9.2949999999999999</v>
      </c>
      <c r="D2188" s="16">
        <v>113880</v>
      </c>
      <c r="E2188" s="42">
        <f t="shared" si="0"/>
        <v>-2.6191723415400735E-2</v>
      </c>
    </row>
    <row r="2189" spans="1:5" ht="12.75" customHeight="1" x14ac:dyDescent="0.2">
      <c r="A2189" s="41">
        <v>45182</v>
      </c>
      <c r="B2189" s="16">
        <v>9.6</v>
      </c>
      <c r="C2189" s="16">
        <v>9.3949999999999996</v>
      </c>
      <c r="D2189" s="16">
        <v>94472</v>
      </c>
      <c r="E2189" s="42">
        <f t="shared" si="0"/>
        <v>1.0758472296933797E-2</v>
      </c>
    </row>
    <row r="2190" spans="1:5" ht="12.75" customHeight="1" x14ac:dyDescent="0.2">
      <c r="A2190" s="41">
        <v>45183</v>
      </c>
      <c r="B2190" s="16">
        <v>9.6</v>
      </c>
      <c r="C2190" s="16">
        <v>9.3949999999999996</v>
      </c>
      <c r="D2190" s="16">
        <v>126988</v>
      </c>
      <c r="E2190" s="42">
        <f t="shared" si="0"/>
        <v>0</v>
      </c>
    </row>
    <row r="2191" spans="1:5" ht="12.75" customHeight="1" x14ac:dyDescent="0.2">
      <c r="A2191" s="41">
        <v>45184</v>
      </c>
      <c r="B2191" s="16">
        <v>9.65</v>
      </c>
      <c r="C2191" s="16">
        <v>9.4450000000000003</v>
      </c>
      <c r="D2191" s="16">
        <v>11859</v>
      </c>
      <c r="E2191" s="42">
        <f t="shared" si="0"/>
        <v>5.3219797764769254E-3</v>
      </c>
    </row>
    <row r="2192" spans="1:5" ht="12.75" customHeight="1" x14ac:dyDescent="0.2">
      <c r="A2192" s="41">
        <v>45187</v>
      </c>
      <c r="B2192" s="16">
        <v>9.65</v>
      </c>
      <c r="C2192" s="16">
        <v>9.4450000000000003</v>
      </c>
      <c r="D2192" s="16">
        <v>3798</v>
      </c>
      <c r="E2192" s="42">
        <f t="shared" si="0"/>
        <v>0</v>
      </c>
    </row>
    <row r="2193" spans="1:5" ht="12.75" customHeight="1" x14ac:dyDescent="0.2">
      <c r="A2193" s="41">
        <v>45188</v>
      </c>
      <c r="B2193" s="16">
        <v>9.75</v>
      </c>
      <c r="C2193" s="16">
        <v>9.5449999999999999</v>
      </c>
      <c r="D2193" s="16">
        <v>232811</v>
      </c>
      <c r="E2193" s="42">
        <f t="shared" si="0"/>
        <v>1.0587612493382704E-2</v>
      </c>
    </row>
    <row r="2194" spans="1:5" ht="12.75" customHeight="1" x14ac:dyDescent="0.2">
      <c r="A2194" s="41">
        <v>45189</v>
      </c>
      <c r="B2194" s="16">
        <v>9.85</v>
      </c>
      <c r="C2194" s="16">
        <v>9.6449999999999996</v>
      </c>
      <c r="D2194" s="16">
        <v>420153</v>
      </c>
      <c r="E2194" s="42">
        <f t="shared" si="0"/>
        <v>1.0476689366160256E-2</v>
      </c>
    </row>
    <row r="2195" spans="1:5" ht="12.75" customHeight="1" x14ac:dyDescent="0.2">
      <c r="A2195" s="41">
        <v>45190</v>
      </c>
      <c r="B2195" s="16">
        <v>9.7899999999999991</v>
      </c>
      <c r="C2195" s="16">
        <v>9.5849999999999991</v>
      </c>
      <c r="D2195" s="16">
        <v>50683</v>
      </c>
      <c r="E2195" s="42">
        <f t="shared" si="0"/>
        <v>-6.2208398133748576E-3</v>
      </c>
    </row>
    <row r="2196" spans="1:5" ht="12.75" customHeight="1" x14ac:dyDescent="0.2">
      <c r="A2196" s="41">
        <v>45191</v>
      </c>
      <c r="B2196" s="16">
        <v>9.6999999999999993</v>
      </c>
      <c r="C2196" s="16">
        <v>9.4949999999999992</v>
      </c>
      <c r="D2196" s="16">
        <v>7532</v>
      </c>
      <c r="E2196" s="42">
        <f t="shared" si="0"/>
        <v>-9.3896713615023338E-3</v>
      </c>
    </row>
    <row r="2197" spans="1:5" ht="12.75" customHeight="1" x14ac:dyDescent="0.2">
      <c r="A2197" s="41">
        <v>45194</v>
      </c>
      <c r="B2197" s="16">
        <v>9.7200000000000006</v>
      </c>
      <c r="C2197" s="16">
        <v>9.5150000000000006</v>
      </c>
      <c r="D2197" s="16">
        <v>290675</v>
      </c>
      <c r="E2197" s="42">
        <f t="shared" si="0"/>
        <v>2.1063717746183626E-3</v>
      </c>
    </row>
    <row r="2198" spans="1:5" ht="12.75" customHeight="1" x14ac:dyDescent="0.2">
      <c r="A2198" s="41">
        <v>45195</v>
      </c>
      <c r="B2198" s="16">
        <v>9.6999999999999993</v>
      </c>
      <c r="C2198" s="16">
        <v>9.4949999999999992</v>
      </c>
      <c r="D2198" s="16">
        <v>4488</v>
      </c>
      <c r="E2198" s="42">
        <f t="shared" si="0"/>
        <v>-2.1019442984762321E-3</v>
      </c>
    </row>
    <row r="2199" spans="1:5" ht="12.75" customHeight="1" x14ac:dyDescent="0.2">
      <c r="A2199" s="41">
        <v>45197</v>
      </c>
      <c r="B2199" s="16">
        <v>9.69</v>
      </c>
      <c r="C2199" s="16">
        <v>9.4849999999999994</v>
      </c>
      <c r="D2199" s="16">
        <v>1251</v>
      </c>
      <c r="E2199" s="42">
        <f t="shared" si="0"/>
        <v>-1.0531858873090876E-3</v>
      </c>
    </row>
    <row r="2200" spans="1:5" ht="12.75" customHeight="1" x14ac:dyDescent="0.2">
      <c r="A2200" s="41">
        <v>45198</v>
      </c>
      <c r="B2200" s="16">
        <v>9.69</v>
      </c>
      <c r="C2200" s="16">
        <v>9.4849999999999994</v>
      </c>
      <c r="D2200" s="16">
        <v>37224</v>
      </c>
      <c r="E2200" s="42">
        <f t="shared" si="0"/>
        <v>0</v>
      </c>
    </row>
    <row r="2201" spans="1:5" ht="12.75" customHeight="1" x14ac:dyDescent="0.2">
      <c r="A2201" s="41">
        <v>45201</v>
      </c>
      <c r="B2201" s="16">
        <v>9.65</v>
      </c>
      <c r="C2201" s="16">
        <v>9.4450000000000003</v>
      </c>
      <c r="D2201" s="16">
        <v>3585</v>
      </c>
      <c r="E2201" s="42">
        <f t="shared" si="0"/>
        <v>-4.2171850289930571E-3</v>
      </c>
    </row>
    <row r="2202" spans="1:5" ht="12.75" customHeight="1" x14ac:dyDescent="0.2">
      <c r="A2202" s="41">
        <v>45202</v>
      </c>
      <c r="B2202" s="16">
        <v>9.64</v>
      </c>
      <c r="C2202" s="16">
        <v>9.4350000000000005</v>
      </c>
      <c r="D2202" s="16">
        <v>82539</v>
      </c>
      <c r="E2202" s="42">
        <f t="shared" si="0"/>
        <v>-1.0587612493382515E-3</v>
      </c>
    </row>
    <row r="2203" spans="1:5" ht="12.75" customHeight="1" x14ac:dyDescent="0.2">
      <c r="A2203" s="41">
        <v>45203</v>
      </c>
      <c r="B2203" s="16">
        <v>9.58</v>
      </c>
      <c r="C2203" s="16">
        <v>9.375</v>
      </c>
      <c r="D2203" s="16">
        <v>13048</v>
      </c>
      <c r="E2203" s="42">
        <f t="shared" si="0"/>
        <v>-6.3593004769475882E-3</v>
      </c>
    </row>
    <row r="2204" spans="1:5" ht="12.75" customHeight="1" x14ac:dyDescent="0.2">
      <c r="A2204" s="41">
        <v>45204</v>
      </c>
      <c r="B2204" s="16">
        <v>9.4</v>
      </c>
      <c r="C2204" s="16">
        <v>9.1950000000000003</v>
      </c>
      <c r="D2204" s="16">
        <v>14763</v>
      </c>
      <c r="E2204" s="42">
        <f t="shared" si="0"/>
        <v>-1.9199999999999971E-2</v>
      </c>
    </row>
    <row r="2205" spans="1:5" ht="12.75" customHeight="1" x14ac:dyDescent="0.2">
      <c r="A2205" s="41">
        <v>45205</v>
      </c>
      <c r="B2205" s="16">
        <v>9.5</v>
      </c>
      <c r="C2205" s="16">
        <v>9.2949999999999999</v>
      </c>
      <c r="D2205" s="16">
        <v>26173</v>
      </c>
      <c r="E2205" s="42">
        <f t="shared" si="0"/>
        <v>1.0875475802066301E-2</v>
      </c>
    </row>
    <row r="2206" spans="1:5" ht="12.75" customHeight="1" x14ac:dyDescent="0.2">
      <c r="A2206" s="41">
        <v>45208</v>
      </c>
      <c r="B2206" s="16">
        <v>9.4</v>
      </c>
      <c r="C2206" s="16">
        <v>9.1950000000000003</v>
      </c>
      <c r="D2206" s="16">
        <v>2952</v>
      </c>
      <c r="E2206" s="42">
        <f t="shared" si="0"/>
        <v>-1.0758472296933797E-2</v>
      </c>
    </row>
    <row r="2207" spans="1:5" ht="12.75" customHeight="1" x14ac:dyDescent="0.2">
      <c r="A2207" s="41">
        <v>45209</v>
      </c>
      <c r="B2207" s="16">
        <v>9.5399999999999991</v>
      </c>
      <c r="C2207" s="16">
        <v>9.3349999999999991</v>
      </c>
      <c r="D2207" s="16">
        <v>37641</v>
      </c>
      <c r="E2207" s="42">
        <f t="shared" si="0"/>
        <v>1.5225666122892745E-2</v>
      </c>
    </row>
    <row r="2208" spans="1:5" ht="12.75" customHeight="1" x14ac:dyDescent="0.2">
      <c r="A2208" s="41">
        <v>45210</v>
      </c>
      <c r="B2208" s="16">
        <v>9.5</v>
      </c>
      <c r="C2208" s="16">
        <v>9.2949999999999999</v>
      </c>
      <c r="D2208" s="16">
        <v>37456</v>
      </c>
      <c r="E2208" s="42">
        <f t="shared" si="0"/>
        <v>-4.2849491162291536E-3</v>
      </c>
    </row>
    <row r="2209" spans="1:5" ht="12.75" customHeight="1" x14ac:dyDescent="0.2">
      <c r="A2209" s="41">
        <v>45211</v>
      </c>
      <c r="B2209" s="16">
        <v>9.49</v>
      </c>
      <c r="C2209" s="16">
        <v>9.2850000000000001</v>
      </c>
      <c r="D2209" s="16">
        <v>7103</v>
      </c>
      <c r="E2209" s="42">
        <f t="shared" si="0"/>
        <v>-1.0758472296933607E-3</v>
      </c>
    </row>
    <row r="2210" spans="1:5" ht="12.75" customHeight="1" x14ac:dyDescent="0.2">
      <c r="A2210" s="41">
        <v>45212</v>
      </c>
      <c r="B2210" s="16">
        <v>9.4600000000000009</v>
      </c>
      <c r="C2210" s="16">
        <v>9.2550000000000008</v>
      </c>
      <c r="D2210" s="16">
        <v>19483</v>
      </c>
      <c r="E2210" s="42">
        <f t="shared" si="0"/>
        <v>-3.2310177705976695E-3</v>
      </c>
    </row>
    <row r="2211" spans="1:5" ht="12.75" customHeight="1" x14ac:dyDescent="0.2">
      <c r="A2211" s="41">
        <v>45215</v>
      </c>
      <c r="B2211" s="16">
        <v>9.4</v>
      </c>
      <c r="C2211" s="16">
        <v>9.1950000000000003</v>
      </c>
      <c r="D2211" s="16">
        <v>14180</v>
      </c>
      <c r="E2211" s="42">
        <f t="shared" si="0"/>
        <v>-6.482982171799081E-3</v>
      </c>
    </row>
    <row r="2212" spans="1:5" ht="12.75" customHeight="1" x14ac:dyDescent="0.2">
      <c r="A2212" s="41">
        <v>45216</v>
      </c>
      <c r="B2212" s="16">
        <v>9.39</v>
      </c>
      <c r="C2212" s="16">
        <v>9.1850000000000005</v>
      </c>
      <c r="D2212" s="16">
        <v>9239</v>
      </c>
      <c r="E2212" s="42">
        <f t="shared" si="0"/>
        <v>-1.0875475802066107E-3</v>
      </c>
    </row>
    <row r="2213" spans="1:5" ht="12.75" customHeight="1" x14ac:dyDescent="0.2">
      <c r="A2213" s="41">
        <v>45217</v>
      </c>
      <c r="B2213" s="16">
        <v>9.3000000000000007</v>
      </c>
      <c r="C2213" s="16">
        <v>9.0950000000000006</v>
      </c>
      <c r="D2213" s="16">
        <v>22497</v>
      </c>
      <c r="E2213" s="42">
        <f t="shared" si="0"/>
        <v>-9.7985846488840341E-3</v>
      </c>
    </row>
    <row r="2214" spans="1:5" ht="12.75" customHeight="1" x14ac:dyDescent="0.2">
      <c r="A2214" s="41">
        <v>45218</v>
      </c>
      <c r="B2214" s="16">
        <v>9.39</v>
      </c>
      <c r="C2214" s="16">
        <v>9.1850000000000005</v>
      </c>
      <c r="D2214" s="16">
        <v>20703</v>
      </c>
      <c r="E2214" s="42">
        <f t="shared" si="0"/>
        <v>9.8955470038482526E-3</v>
      </c>
    </row>
    <row r="2215" spans="1:5" ht="12.75" customHeight="1" x14ac:dyDescent="0.2">
      <c r="A2215" s="41">
        <v>45219</v>
      </c>
      <c r="B2215" s="16">
        <v>9.3800000000000008</v>
      </c>
      <c r="C2215" s="16">
        <v>9.1750000000000007</v>
      </c>
      <c r="D2215" s="16">
        <v>14376</v>
      </c>
      <c r="E2215" s="42">
        <f t="shared" si="0"/>
        <v>-1.08873162765376E-3</v>
      </c>
    </row>
    <row r="2216" spans="1:5" ht="12.75" customHeight="1" x14ac:dyDescent="0.2">
      <c r="A2216" s="41">
        <v>45222</v>
      </c>
      <c r="B2216" s="16">
        <v>9.3000000000000007</v>
      </c>
      <c r="C2216" s="16">
        <v>9.0950000000000006</v>
      </c>
      <c r="D2216" s="16">
        <v>9578</v>
      </c>
      <c r="E2216" s="42">
        <f t="shared" si="0"/>
        <v>-8.7193460490463288E-3</v>
      </c>
    </row>
    <row r="2217" spans="1:5" ht="12.75" customHeight="1" x14ac:dyDescent="0.2">
      <c r="A2217" s="41">
        <v>45223</v>
      </c>
      <c r="B2217" s="16">
        <v>9.1999999999999993</v>
      </c>
      <c r="C2217" s="16">
        <v>8.9949999999999992</v>
      </c>
      <c r="D2217" s="16">
        <v>6503</v>
      </c>
      <c r="E2217" s="42">
        <f t="shared" si="0"/>
        <v>-1.0995052226498232E-2</v>
      </c>
    </row>
    <row r="2218" spans="1:5" ht="12.75" customHeight="1" x14ac:dyDescent="0.2">
      <c r="A2218" s="41">
        <v>45224</v>
      </c>
      <c r="B2218" s="16">
        <v>9.3699999999999992</v>
      </c>
      <c r="C2218" s="16">
        <v>9.1649999999999991</v>
      </c>
      <c r="D2218" s="16">
        <v>16155</v>
      </c>
      <c r="E2218" s="42">
        <f t="shared" si="0"/>
        <v>1.8899388549193992E-2</v>
      </c>
    </row>
    <row r="2219" spans="1:5" ht="12.75" customHeight="1" x14ac:dyDescent="0.2">
      <c r="A2219" s="41">
        <v>45225</v>
      </c>
      <c r="B2219" s="16">
        <v>9.0500000000000007</v>
      </c>
      <c r="C2219" s="16">
        <v>8.8450000000000006</v>
      </c>
      <c r="D2219" s="16">
        <v>32992</v>
      </c>
      <c r="E2219" s="42">
        <f t="shared" si="0"/>
        <v>-3.4915439170758157E-2</v>
      </c>
    </row>
    <row r="2220" spans="1:5" ht="12.75" customHeight="1" x14ac:dyDescent="0.2">
      <c r="A2220" s="41">
        <v>45226</v>
      </c>
      <c r="B2220" s="16">
        <v>9.1999999999999993</v>
      </c>
      <c r="C2220" s="16">
        <v>8.9949999999999992</v>
      </c>
      <c r="D2220" s="16">
        <v>119414</v>
      </c>
      <c r="E2220" s="42">
        <f t="shared" si="0"/>
        <v>1.6958733747879998E-2</v>
      </c>
    </row>
    <row r="2221" spans="1:5" ht="12.75" customHeight="1" x14ac:dyDescent="0.2">
      <c r="A2221" s="41">
        <v>45229</v>
      </c>
      <c r="B2221" s="16">
        <v>9.1999999999999993</v>
      </c>
      <c r="C2221" s="16">
        <v>8.9949999999999992</v>
      </c>
      <c r="D2221" s="16">
        <v>3842</v>
      </c>
      <c r="E2221" s="42">
        <f t="shared" si="0"/>
        <v>0</v>
      </c>
    </row>
    <row r="2222" spans="1:5" ht="12.75" customHeight="1" x14ac:dyDescent="0.2">
      <c r="A2222" s="41">
        <v>45230</v>
      </c>
      <c r="B2222" s="16">
        <v>9.1999999999999993</v>
      </c>
      <c r="C2222" s="16">
        <v>8.9949999999999992</v>
      </c>
      <c r="D2222" s="16">
        <v>1897</v>
      </c>
      <c r="E2222" s="42">
        <f t="shared" si="0"/>
        <v>0</v>
      </c>
    </row>
    <row r="2223" spans="1:5" ht="12.75" customHeight="1" x14ac:dyDescent="0.2">
      <c r="A2223" s="41">
        <v>45231</v>
      </c>
      <c r="B2223" s="16">
        <v>9.14</v>
      </c>
      <c r="C2223" s="16">
        <v>8.9350000000000005</v>
      </c>
      <c r="D2223" s="16">
        <v>7885</v>
      </c>
      <c r="E2223" s="42">
        <f t="shared" si="0"/>
        <v>-6.6703724291271513E-3</v>
      </c>
    </row>
    <row r="2224" spans="1:5" ht="12.75" customHeight="1" x14ac:dyDescent="0.2">
      <c r="A2224" s="41">
        <v>45232</v>
      </c>
      <c r="B2224" s="16">
        <v>9.1300000000000008</v>
      </c>
      <c r="C2224" s="16">
        <v>8.9250000000000007</v>
      </c>
      <c r="D2224" s="16">
        <v>1325</v>
      </c>
      <c r="E2224" s="42">
        <f t="shared" si="0"/>
        <v>-1.119194180190239E-3</v>
      </c>
    </row>
    <row r="2225" spans="1:5" ht="12.75" customHeight="1" x14ac:dyDescent="0.2">
      <c r="A2225" s="41">
        <v>45233</v>
      </c>
      <c r="B2225" s="16">
        <v>9.0500000000000007</v>
      </c>
      <c r="C2225" s="16">
        <v>8.8450000000000006</v>
      </c>
      <c r="D2225" s="16">
        <v>9541</v>
      </c>
      <c r="E2225" s="42">
        <f t="shared" si="0"/>
        <v>-8.9635854341736775E-3</v>
      </c>
    </row>
    <row r="2226" spans="1:5" ht="12.75" customHeight="1" x14ac:dyDescent="0.2">
      <c r="A2226" s="41">
        <v>45236</v>
      </c>
      <c r="B2226" s="16">
        <v>9</v>
      </c>
      <c r="C2226" s="16">
        <v>8.7949999999999999</v>
      </c>
      <c r="D2226" s="16">
        <v>8010</v>
      </c>
      <c r="E2226" s="42">
        <f t="shared" si="0"/>
        <v>-5.6529112492934661E-3</v>
      </c>
    </row>
    <row r="2227" spans="1:5" ht="12.75" customHeight="1" x14ac:dyDescent="0.2">
      <c r="A2227" s="41">
        <v>45237</v>
      </c>
      <c r="B2227" s="16">
        <v>9.1</v>
      </c>
      <c r="C2227" s="16">
        <v>8.8949999999999996</v>
      </c>
      <c r="D2227" s="16">
        <v>11469</v>
      </c>
      <c r="E2227" s="42">
        <f t="shared" si="0"/>
        <v>1.137009664582145E-2</v>
      </c>
    </row>
    <row r="2228" spans="1:5" ht="12.75" customHeight="1" x14ac:dyDescent="0.2">
      <c r="A2228" s="41">
        <v>45238</v>
      </c>
      <c r="B2228" s="16">
        <v>9.25</v>
      </c>
      <c r="C2228" s="16">
        <v>9.0449999999999999</v>
      </c>
      <c r="D2228" s="16">
        <v>13435</v>
      </c>
      <c r="E2228" s="42">
        <f t="shared" si="0"/>
        <v>1.6863406408094476E-2</v>
      </c>
    </row>
    <row r="2229" spans="1:5" ht="12.75" customHeight="1" x14ac:dyDescent="0.2">
      <c r="A2229" s="41">
        <v>45239</v>
      </c>
      <c r="B2229" s="16">
        <v>9.1</v>
      </c>
      <c r="C2229" s="16">
        <v>8.8949999999999996</v>
      </c>
      <c r="D2229" s="16">
        <v>802</v>
      </c>
      <c r="E2229" s="42">
        <f t="shared" si="0"/>
        <v>-1.6583747927031548E-2</v>
      </c>
    </row>
    <row r="2230" spans="1:5" ht="12.75" customHeight="1" x14ac:dyDescent="0.2">
      <c r="A2230" s="41">
        <v>45240</v>
      </c>
      <c r="B2230" s="16">
        <v>9.1</v>
      </c>
      <c r="C2230" s="16">
        <v>8.8949999999999996</v>
      </c>
      <c r="D2230" s="16">
        <v>10152</v>
      </c>
      <c r="E2230" s="42">
        <f t="shared" si="0"/>
        <v>0</v>
      </c>
    </row>
    <row r="2231" spans="1:5" ht="12.75" customHeight="1" x14ac:dyDescent="0.2">
      <c r="A2231" s="41">
        <v>45243</v>
      </c>
      <c r="B2231" s="16">
        <v>9.09</v>
      </c>
      <c r="C2231" s="16">
        <v>8.8849999999999998</v>
      </c>
      <c r="D2231" s="16">
        <v>232</v>
      </c>
      <c r="E2231" s="42">
        <f t="shared" si="0"/>
        <v>-1.1242270938729385E-3</v>
      </c>
    </row>
    <row r="2232" spans="1:5" ht="12.75" customHeight="1" x14ac:dyDescent="0.2">
      <c r="A2232" s="41">
        <v>45244</v>
      </c>
      <c r="B2232" s="16">
        <v>9.09</v>
      </c>
      <c r="C2232" s="16">
        <v>8.8849999999999998</v>
      </c>
      <c r="D2232" s="16">
        <v>5379</v>
      </c>
      <c r="E2232" s="42">
        <f t="shared" si="0"/>
        <v>0</v>
      </c>
    </row>
    <row r="2233" spans="1:5" ht="12.75" customHeight="1" x14ac:dyDescent="0.2">
      <c r="A2233" s="41">
        <v>45245</v>
      </c>
      <c r="B2233" s="16">
        <v>9.08</v>
      </c>
      <c r="C2233" s="16">
        <v>8.875</v>
      </c>
      <c r="D2233" s="16">
        <v>16985</v>
      </c>
      <c r="E2233" s="42">
        <f t="shared" si="0"/>
        <v>-1.1254924029262562E-3</v>
      </c>
    </row>
    <row r="2234" spans="1:5" ht="12.75" customHeight="1" x14ac:dyDescent="0.2">
      <c r="A2234" s="41">
        <v>45246</v>
      </c>
      <c r="B2234" s="16">
        <v>9.0299999999999994</v>
      </c>
      <c r="C2234" s="16">
        <v>8.8249999999999993</v>
      </c>
      <c r="D2234" s="16">
        <v>10516</v>
      </c>
      <c r="E2234" s="42">
        <f t="shared" si="0"/>
        <v>-5.6338028169014885E-3</v>
      </c>
    </row>
    <row r="2235" spans="1:5" ht="12.75" customHeight="1" x14ac:dyDescent="0.2">
      <c r="A2235" s="41">
        <v>45247</v>
      </c>
      <c r="B2235" s="16">
        <v>9.02</v>
      </c>
      <c r="C2235" s="16">
        <v>8.8149999999999995</v>
      </c>
      <c r="D2235" s="16">
        <v>7488</v>
      </c>
      <c r="E2235" s="42">
        <f t="shared" si="0"/>
        <v>-1.1331444759206557E-3</v>
      </c>
    </row>
    <row r="2236" spans="1:5" ht="12.75" customHeight="1" x14ac:dyDescent="0.2">
      <c r="A2236" s="41">
        <v>45250</v>
      </c>
      <c r="B2236" s="16">
        <v>9</v>
      </c>
      <c r="C2236" s="16">
        <v>8.7949999999999999</v>
      </c>
      <c r="D2236" s="16">
        <v>3426</v>
      </c>
      <c r="E2236" s="42">
        <f t="shared" si="0"/>
        <v>-2.2688598979012562E-3</v>
      </c>
    </row>
    <row r="2237" spans="1:5" ht="12.75" customHeight="1" x14ac:dyDescent="0.2">
      <c r="A2237" s="41">
        <v>45251</v>
      </c>
      <c r="B2237" s="16">
        <v>9</v>
      </c>
      <c r="C2237" s="16">
        <v>8.7949999999999999</v>
      </c>
      <c r="D2237" s="16">
        <v>50353</v>
      </c>
      <c r="E2237" s="42">
        <f t="shared" si="0"/>
        <v>0</v>
      </c>
    </row>
    <row r="2238" spans="1:5" ht="12.75" customHeight="1" x14ac:dyDescent="0.2">
      <c r="A2238" s="41">
        <v>45252</v>
      </c>
      <c r="B2238" s="16">
        <v>9.0399999999999991</v>
      </c>
      <c r="C2238" s="16">
        <v>8.8349999999999991</v>
      </c>
      <c r="D2238" s="16">
        <v>16394</v>
      </c>
      <c r="E2238" s="42">
        <f t="shared" si="0"/>
        <v>4.5480386583284993E-3</v>
      </c>
    </row>
    <row r="2239" spans="1:5" ht="12.75" customHeight="1" x14ac:dyDescent="0.2">
      <c r="A2239" s="41">
        <v>45253</v>
      </c>
      <c r="B2239" s="16">
        <v>9</v>
      </c>
      <c r="C2239" s="16">
        <v>8.7949999999999999</v>
      </c>
      <c r="D2239" s="16">
        <v>1408</v>
      </c>
      <c r="E2239" s="42">
        <f t="shared" si="0"/>
        <v>-4.5274476513864348E-3</v>
      </c>
    </row>
    <row r="2240" spans="1:5" ht="12.75" customHeight="1" x14ac:dyDescent="0.2">
      <c r="A2240" s="41">
        <v>45254</v>
      </c>
      <c r="B2240" s="16">
        <v>9.0399999999999991</v>
      </c>
      <c r="C2240" s="16">
        <v>8.8349999999999991</v>
      </c>
      <c r="D2240" s="16">
        <v>3069</v>
      </c>
      <c r="E2240" s="42">
        <f t="shared" si="0"/>
        <v>4.5480386583284993E-3</v>
      </c>
    </row>
    <row r="2241" spans="1:5" ht="12.75" customHeight="1" x14ac:dyDescent="0.2">
      <c r="A2241" s="41">
        <v>45257</v>
      </c>
      <c r="B2241" s="16">
        <v>8.9</v>
      </c>
      <c r="C2241" s="16">
        <v>8.6950000000000003</v>
      </c>
      <c r="D2241" s="16">
        <v>6902</v>
      </c>
      <c r="E2241" s="42">
        <f t="shared" si="0"/>
        <v>-1.5846066779852723E-2</v>
      </c>
    </row>
    <row r="2242" spans="1:5" ht="12.75" customHeight="1" x14ac:dyDescent="0.2">
      <c r="A2242" s="41">
        <v>45258</v>
      </c>
      <c r="B2242" s="16">
        <v>8.98</v>
      </c>
      <c r="C2242" s="16">
        <v>8.7750000000000004</v>
      </c>
      <c r="D2242" s="16">
        <v>10389</v>
      </c>
      <c r="E2242" s="42">
        <f t="shared" si="0"/>
        <v>9.2006900517538886E-3</v>
      </c>
    </row>
    <row r="2243" spans="1:5" ht="12.75" customHeight="1" x14ac:dyDescent="0.2">
      <c r="A2243" s="41">
        <v>45259</v>
      </c>
      <c r="B2243" s="16">
        <v>8.98</v>
      </c>
      <c r="C2243" s="16">
        <v>8.7750000000000004</v>
      </c>
      <c r="D2243" s="16">
        <v>4224</v>
      </c>
      <c r="E2243" s="42">
        <f t="shared" si="0"/>
        <v>0</v>
      </c>
    </row>
    <row r="2244" spans="1:5" ht="12.75" customHeight="1" x14ac:dyDescent="0.2">
      <c r="A2244" s="41">
        <v>45260</v>
      </c>
      <c r="B2244" s="16">
        <v>8.99</v>
      </c>
      <c r="C2244" s="16">
        <v>8.7850000000000001</v>
      </c>
      <c r="D2244" s="16">
        <v>5679</v>
      </c>
      <c r="E2244" s="42">
        <f t="shared" si="0"/>
        <v>1.1396011396011152E-3</v>
      </c>
    </row>
    <row r="2245" spans="1:5" ht="12.75" customHeight="1" x14ac:dyDescent="0.2">
      <c r="A2245" s="41">
        <v>45261</v>
      </c>
      <c r="B2245" s="16">
        <v>9.1999999999999993</v>
      </c>
      <c r="C2245" s="16">
        <v>8.9949999999999992</v>
      </c>
      <c r="D2245" s="16">
        <v>28115</v>
      </c>
      <c r="E2245" s="42">
        <f t="shared" si="0"/>
        <v>2.3904382470119417E-2</v>
      </c>
    </row>
    <row r="2246" spans="1:5" ht="12.75" customHeight="1" x14ac:dyDescent="0.2">
      <c r="A2246" s="41">
        <v>45264</v>
      </c>
      <c r="B2246" s="16">
        <v>9.19</v>
      </c>
      <c r="C2246" s="16">
        <v>8.9849999999999994</v>
      </c>
      <c r="D2246" s="16">
        <v>13527</v>
      </c>
      <c r="E2246" s="42">
        <f t="shared" si="0"/>
        <v>-1.1117287381878585E-3</v>
      </c>
    </row>
    <row r="2247" spans="1:5" ht="12.75" customHeight="1" x14ac:dyDescent="0.2">
      <c r="A2247" s="41">
        <v>45265</v>
      </c>
      <c r="B2247" s="16">
        <v>9.15</v>
      </c>
      <c r="C2247" s="16">
        <v>8.9450000000000003</v>
      </c>
      <c r="D2247" s="16">
        <v>15342</v>
      </c>
      <c r="E2247" s="42">
        <f t="shared" si="0"/>
        <v>-4.4518642181412523E-3</v>
      </c>
    </row>
    <row r="2248" spans="1:5" ht="12.75" customHeight="1" x14ac:dyDescent="0.2">
      <c r="A2248" s="41">
        <v>45266</v>
      </c>
      <c r="B2248" s="16">
        <v>9.1</v>
      </c>
      <c r="C2248" s="16">
        <v>8.8949999999999996</v>
      </c>
      <c r="D2248" s="16">
        <v>25019</v>
      </c>
      <c r="E2248" s="42">
        <f t="shared" si="0"/>
        <v>-5.589714924538928E-3</v>
      </c>
    </row>
    <row r="2249" spans="1:5" ht="12.75" customHeight="1" x14ac:dyDescent="0.2">
      <c r="A2249" s="41">
        <v>45267</v>
      </c>
      <c r="B2249" s="16">
        <v>8.93</v>
      </c>
      <c r="C2249" s="16">
        <v>8.7249999999999996</v>
      </c>
      <c r="D2249" s="16">
        <v>2018</v>
      </c>
      <c r="E2249" s="42">
        <f t="shared" si="0"/>
        <v>-1.9111860595840354E-2</v>
      </c>
    </row>
    <row r="2250" spans="1:5" ht="12.75" customHeight="1" x14ac:dyDescent="0.2">
      <c r="A2250" s="41">
        <v>45268</v>
      </c>
      <c r="B2250" s="16">
        <v>8.84</v>
      </c>
      <c r="C2250" s="16">
        <v>8.6349999999999998</v>
      </c>
      <c r="D2250" s="16">
        <v>26552</v>
      </c>
      <c r="E2250" s="42">
        <f t="shared" si="0"/>
        <v>-1.0315186246418322E-2</v>
      </c>
    </row>
    <row r="2251" spans="1:5" ht="12.75" customHeight="1" x14ac:dyDescent="0.2">
      <c r="E2251" s="42"/>
    </row>
    <row r="2252" spans="1:5" ht="12.75" customHeight="1" x14ac:dyDescent="0.2">
      <c r="E2252" s="42"/>
    </row>
    <row r="2253" spans="1:5" ht="12.75" customHeight="1" x14ac:dyDescent="0.2">
      <c r="E2253" s="42"/>
    </row>
    <row r="2254" spans="1:5" ht="12.75" customHeight="1" x14ac:dyDescent="0.2">
      <c r="E2254" s="42"/>
    </row>
    <row r="2255" spans="1:5" ht="12.75" customHeight="1" x14ac:dyDescent="0.2">
      <c r="E2255" s="42"/>
    </row>
    <row r="2256" spans="1:5" ht="12.75" customHeight="1" x14ac:dyDescent="0.2">
      <c r="E2256" s="42"/>
    </row>
    <row r="2257" spans="2:5" ht="12.75" customHeight="1" x14ac:dyDescent="0.2">
      <c r="E2257" s="42"/>
    </row>
    <row r="2258" spans="2:5" ht="12.75" customHeight="1" x14ac:dyDescent="0.2">
      <c r="B2258" s="16">
        <v>8.75</v>
      </c>
      <c r="C2258" s="16">
        <v>8.5449999999999999</v>
      </c>
      <c r="D2258" s="16">
        <v>16255</v>
      </c>
      <c r="E2258" s="42">
        <f>(C2258-C2250)/C2250</f>
        <v>-1.0422698320787476E-2</v>
      </c>
    </row>
    <row r="2259" spans="2:5" ht="12.75" customHeight="1" x14ac:dyDescent="0.2">
      <c r="B2259" s="16">
        <v>8.73</v>
      </c>
      <c r="C2259" s="16">
        <v>8.5250000000000004</v>
      </c>
      <c r="D2259" s="16">
        <v>12795</v>
      </c>
      <c r="E2259" s="42">
        <f t="shared" ref="E2259:E2486" si="1">(C2259-C2258)/C2258</f>
        <v>-2.3405500292568255E-3</v>
      </c>
    </row>
    <row r="2260" spans="2:5" ht="12.75" customHeight="1" x14ac:dyDescent="0.2">
      <c r="B2260" s="16">
        <v>8.7799999999999994</v>
      </c>
      <c r="C2260" s="16">
        <v>8.5749999999999993</v>
      </c>
      <c r="D2260" s="16">
        <v>11623</v>
      </c>
      <c r="E2260" s="42">
        <f t="shared" si="1"/>
        <v>5.8651026392960628E-3</v>
      </c>
    </row>
    <row r="2261" spans="2:5" ht="12.75" customHeight="1" x14ac:dyDescent="0.2">
      <c r="B2261" s="16">
        <v>8.68</v>
      </c>
      <c r="C2261" s="16">
        <v>8.4749999999999996</v>
      </c>
      <c r="D2261" s="16">
        <v>15629</v>
      </c>
      <c r="E2261" s="42">
        <f t="shared" si="1"/>
        <v>-1.1661807580174887E-2</v>
      </c>
    </row>
    <row r="2262" spans="2:5" ht="12.75" customHeight="1" x14ac:dyDescent="0.2">
      <c r="B2262" s="16">
        <v>8.69</v>
      </c>
      <c r="C2262" s="16">
        <v>8.4849999999999994</v>
      </c>
      <c r="D2262" s="16">
        <v>17085</v>
      </c>
      <c r="E2262" s="42">
        <f t="shared" si="1"/>
        <v>1.1799410029498273E-3</v>
      </c>
    </row>
    <row r="2263" spans="2:5" ht="12.75" customHeight="1" x14ac:dyDescent="0.2">
      <c r="B2263" s="16">
        <v>8.6</v>
      </c>
      <c r="C2263" s="16">
        <v>8.3949999999999996</v>
      </c>
      <c r="D2263" s="16">
        <v>17645</v>
      </c>
      <c r="E2263" s="42">
        <f t="shared" si="1"/>
        <v>-1.0606953447259855E-2</v>
      </c>
    </row>
    <row r="2264" spans="2:5" ht="12.75" customHeight="1" x14ac:dyDescent="0.2">
      <c r="B2264" s="16">
        <v>8.6</v>
      </c>
      <c r="C2264" s="16">
        <v>8.3949999999999996</v>
      </c>
      <c r="D2264" s="16">
        <v>51253</v>
      </c>
      <c r="E2264" s="42">
        <f t="shared" si="1"/>
        <v>0</v>
      </c>
    </row>
    <row r="2265" spans="2:5" ht="12.75" customHeight="1" x14ac:dyDescent="0.2">
      <c r="B2265" s="16">
        <v>8.68</v>
      </c>
      <c r="C2265" s="16">
        <v>8.4749999999999996</v>
      </c>
      <c r="D2265" s="16">
        <v>29244</v>
      </c>
      <c r="E2265" s="42">
        <f t="shared" si="1"/>
        <v>9.5294818344252626E-3</v>
      </c>
    </row>
    <row r="2266" spans="2:5" ht="12.75" customHeight="1" x14ac:dyDescent="0.2">
      <c r="B2266" s="16">
        <v>8.6199999999999992</v>
      </c>
      <c r="C2266" s="16">
        <v>8.4149999999999991</v>
      </c>
      <c r="D2266" s="16">
        <v>59533</v>
      </c>
      <c r="E2266" s="42">
        <f t="shared" si="1"/>
        <v>-7.0796460176991739E-3</v>
      </c>
    </row>
    <row r="2267" spans="2:5" ht="12.75" customHeight="1" x14ac:dyDescent="0.2">
      <c r="B2267" s="16">
        <v>8.8800000000000008</v>
      </c>
      <c r="C2267" s="16">
        <v>8.6750000000000007</v>
      </c>
      <c r="D2267" s="16">
        <v>13743</v>
      </c>
      <c r="E2267" s="42">
        <f t="shared" si="1"/>
        <v>3.0897207367795793E-2</v>
      </c>
    </row>
    <row r="2268" spans="2:5" ht="12.75" customHeight="1" x14ac:dyDescent="0.2">
      <c r="B2268" s="16">
        <v>8.6999999999999993</v>
      </c>
      <c r="C2268" s="16">
        <v>8.4949999999999992</v>
      </c>
      <c r="D2268" s="16">
        <v>25190</v>
      </c>
      <c r="E2268" s="42">
        <f t="shared" si="1"/>
        <v>-2.0749279538905069E-2</v>
      </c>
    </row>
    <row r="2269" spans="2:5" ht="12.75" customHeight="1" x14ac:dyDescent="0.2">
      <c r="B2269" s="16">
        <v>8.68</v>
      </c>
      <c r="C2269" s="16">
        <v>8.4749999999999996</v>
      </c>
      <c r="D2269" s="16">
        <v>4240</v>
      </c>
      <c r="E2269" s="42">
        <f t="shared" si="1"/>
        <v>-2.3543260741612213E-3</v>
      </c>
    </row>
    <row r="2270" spans="2:5" ht="12.75" customHeight="1" x14ac:dyDescent="0.2">
      <c r="B2270" s="16">
        <v>8.65</v>
      </c>
      <c r="C2270" s="16">
        <v>8.4450000000000003</v>
      </c>
      <c r="D2270" s="16">
        <v>9997</v>
      </c>
      <c r="E2270" s="42">
        <f t="shared" si="1"/>
        <v>-3.539823008849482E-3</v>
      </c>
    </row>
    <row r="2271" spans="2:5" ht="12.75" customHeight="1" x14ac:dyDescent="0.2">
      <c r="B2271" s="16">
        <v>8.59</v>
      </c>
      <c r="C2271" s="16">
        <v>8.3849999999999998</v>
      </c>
      <c r="D2271" s="16">
        <v>4273</v>
      </c>
      <c r="E2271" s="42">
        <f t="shared" si="1"/>
        <v>-7.1047957371226161E-3</v>
      </c>
    </row>
    <row r="2272" spans="2:5" ht="12.75" customHeight="1" x14ac:dyDescent="0.2">
      <c r="B2272" s="16">
        <v>8.66</v>
      </c>
      <c r="C2272" s="16">
        <v>8.4550000000000001</v>
      </c>
      <c r="D2272" s="16">
        <v>11131</v>
      </c>
      <c r="E2272" s="42">
        <f t="shared" si="1"/>
        <v>8.3482409063804757E-3</v>
      </c>
    </row>
    <row r="2273" spans="2:5" ht="12.75" customHeight="1" x14ac:dyDescent="0.2">
      <c r="B2273" s="16">
        <v>8.64</v>
      </c>
      <c r="C2273" s="16">
        <v>8.4350000000000005</v>
      </c>
      <c r="D2273" s="16">
        <v>8718</v>
      </c>
      <c r="E2273" s="42">
        <f t="shared" si="1"/>
        <v>-2.3654642223535863E-3</v>
      </c>
    </row>
    <row r="2274" spans="2:5" ht="12.75" customHeight="1" x14ac:dyDescent="0.2">
      <c r="B2274" s="16">
        <v>8.6</v>
      </c>
      <c r="C2274" s="16">
        <v>8.3949999999999996</v>
      </c>
      <c r="D2274" s="16">
        <v>14168</v>
      </c>
      <c r="E2274" s="42">
        <f t="shared" si="1"/>
        <v>-4.7421458209841042E-3</v>
      </c>
    </row>
    <row r="2275" spans="2:5" ht="12.75" customHeight="1" x14ac:dyDescent="0.2">
      <c r="B2275" s="16">
        <v>8.6</v>
      </c>
      <c r="C2275" s="16">
        <v>8.3949999999999996</v>
      </c>
      <c r="D2275" s="16">
        <v>8308</v>
      </c>
      <c r="E2275" s="42">
        <f t="shared" si="1"/>
        <v>0</v>
      </c>
    </row>
    <row r="2276" spans="2:5" ht="12.75" customHeight="1" x14ac:dyDescent="0.2">
      <c r="B2276" s="16">
        <v>8.59</v>
      </c>
      <c r="C2276" s="16">
        <v>8.3849999999999998</v>
      </c>
      <c r="D2276" s="16">
        <v>8878</v>
      </c>
      <c r="E2276" s="42">
        <f t="shared" si="1"/>
        <v>-1.1911852293031314E-3</v>
      </c>
    </row>
    <row r="2277" spans="2:5" ht="12.75" customHeight="1" x14ac:dyDescent="0.2">
      <c r="B2277" s="16">
        <v>8.52</v>
      </c>
      <c r="C2277" s="16">
        <v>8.3149999999999995</v>
      </c>
      <c r="D2277" s="16">
        <v>7023</v>
      </c>
      <c r="E2277" s="42">
        <f t="shared" si="1"/>
        <v>-8.3482409063804757E-3</v>
      </c>
    </row>
    <row r="2278" spans="2:5" ht="12.75" customHeight="1" x14ac:dyDescent="0.2">
      <c r="B2278" s="16">
        <v>8.5500000000000007</v>
      </c>
      <c r="C2278" s="16">
        <v>8.3450000000000006</v>
      </c>
      <c r="D2278" s="16">
        <v>14693</v>
      </c>
      <c r="E2278" s="42">
        <f t="shared" si="1"/>
        <v>3.6079374624174549E-3</v>
      </c>
    </row>
    <row r="2279" spans="2:5" ht="12.75" customHeight="1" x14ac:dyDescent="0.2">
      <c r="B2279" s="16">
        <v>8.49</v>
      </c>
      <c r="C2279" s="16">
        <v>8.2850000000000001</v>
      </c>
      <c r="D2279" s="16">
        <v>9086</v>
      </c>
      <c r="E2279" s="42">
        <f t="shared" si="1"/>
        <v>-7.1899340922708796E-3</v>
      </c>
    </row>
    <row r="2280" spans="2:5" ht="12.75" customHeight="1" x14ac:dyDescent="0.2">
      <c r="B2280" s="16">
        <v>8.44</v>
      </c>
      <c r="C2280" s="16">
        <v>8.2349999999999994</v>
      </c>
      <c r="D2280" s="16">
        <v>3209</v>
      </c>
      <c r="E2280" s="42">
        <f t="shared" si="1"/>
        <v>-6.0350030175015945E-3</v>
      </c>
    </row>
    <row r="2281" spans="2:5" ht="12.75" customHeight="1" x14ac:dyDescent="0.2">
      <c r="B2281" s="16">
        <v>8.35</v>
      </c>
      <c r="C2281" s="16">
        <v>8.1449999999999996</v>
      </c>
      <c r="D2281" s="16">
        <v>5088</v>
      </c>
      <c r="E2281" s="42">
        <f t="shared" si="1"/>
        <v>-1.0928961748633862E-2</v>
      </c>
    </row>
    <row r="2282" spans="2:5" ht="12.75" customHeight="1" x14ac:dyDescent="0.2">
      <c r="B2282" s="16">
        <v>8.5500000000000007</v>
      </c>
      <c r="C2282" s="16">
        <v>8.3450000000000006</v>
      </c>
      <c r="D2282" s="16">
        <v>18306</v>
      </c>
      <c r="E2282" s="42">
        <f t="shared" si="1"/>
        <v>2.4554941682013637E-2</v>
      </c>
    </row>
    <row r="2283" spans="2:5" ht="12.75" customHeight="1" x14ac:dyDescent="0.2">
      <c r="B2283" s="16">
        <v>8.5500000000000007</v>
      </c>
      <c r="C2283" s="16">
        <v>8.3450000000000006</v>
      </c>
      <c r="D2283" s="16">
        <v>4946</v>
      </c>
      <c r="E2283" s="42">
        <f t="shared" si="1"/>
        <v>0</v>
      </c>
    </row>
    <row r="2284" spans="2:5" ht="12.75" customHeight="1" x14ac:dyDescent="0.2">
      <c r="B2284" s="16">
        <v>8.64</v>
      </c>
      <c r="C2284" s="16">
        <v>8.4350000000000005</v>
      </c>
      <c r="D2284" s="16">
        <v>10532</v>
      </c>
      <c r="E2284" s="42">
        <f t="shared" si="1"/>
        <v>1.0784901138406213E-2</v>
      </c>
    </row>
    <row r="2285" spans="2:5" ht="12.75" customHeight="1" x14ac:dyDescent="0.2">
      <c r="B2285" s="16">
        <v>8.64</v>
      </c>
      <c r="C2285" s="16">
        <v>8.4350000000000005</v>
      </c>
      <c r="D2285" s="16">
        <v>12344</v>
      </c>
      <c r="E2285" s="42">
        <f t="shared" si="1"/>
        <v>0</v>
      </c>
    </row>
    <row r="2286" spans="2:5" ht="12.75" customHeight="1" x14ac:dyDescent="0.2">
      <c r="B2286" s="16">
        <v>8.75</v>
      </c>
      <c r="C2286" s="16">
        <v>8.5449999999999999</v>
      </c>
      <c r="D2286" s="16">
        <v>41892</v>
      </c>
      <c r="E2286" s="42">
        <f t="shared" si="1"/>
        <v>1.3040901007705918E-2</v>
      </c>
    </row>
    <row r="2287" spans="2:5" ht="12.75" customHeight="1" x14ac:dyDescent="0.2">
      <c r="B2287" s="16">
        <v>9.06</v>
      </c>
      <c r="C2287" s="16">
        <v>8.8550000000000004</v>
      </c>
      <c r="D2287" s="16">
        <v>68574</v>
      </c>
      <c r="E2287" s="42">
        <f t="shared" si="1"/>
        <v>3.6278525453481626E-2</v>
      </c>
    </row>
    <row r="2288" spans="2:5" ht="12.75" customHeight="1" x14ac:dyDescent="0.2">
      <c r="B2288" s="16">
        <v>8.86</v>
      </c>
      <c r="C2288" s="16">
        <v>8.6549999999999994</v>
      </c>
      <c r="D2288" s="16">
        <v>10071</v>
      </c>
      <c r="E2288" s="42">
        <f t="shared" si="1"/>
        <v>-2.2586109542631402E-2</v>
      </c>
    </row>
    <row r="2289" spans="2:5" ht="12.75" customHeight="1" x14ac:dyDescent="0.2">
      <c r="B2289" s="16">
        <v>9.0399999999999991</v>
      </c>
      <c r="C2289" s="16">
        <v>8.8349999999999991</v>
      </c>
      <c r="D2289" s="16">
        <v>4312</v>
      </c>
      <c r="E2289" s="42">
        <f t="shared" si="1"/>
        <v>2.0797227036395118E-2</v>
      </c>
    </row>
    <row r="2290" spans="2:5" ht="12.75" customHeight="1" x14ac:dyDescent="0.2">
      <c r="B2290" s="16">
        <v>9</v>
      </c>
      <c r="C2290" s="16">
        <v>8.7949999999999999</v>
      </c>
      <c r="D2290" s="16">
        <v>36518</v>
      </c>
      <c r="E2290" s="42">
        <f t="shared" si="1"/>
        <v>-4.5274476513864348E-3</v>
      </c>
    </row>
    <row r="2291" spans="2:5" ht="12.75" customHeight="1" x14ac:dyDescent="0.2">
      <c r="B2291" s="16">
        <v>9</v>
      </c>
      <c r="C2291" s="16">
        <v>8.7949999999999999</v>
      </c>
      <c r="D2291" s="16">
        <v>14272</v>
      </c>
      <c r="E2291" s="42">
        <f t="shared" si="1"/>
        <v>0</v>
      </c>
    </row>
    <row r="2292" spans="2:5" ht="12.75" customHeight="1" x14ac:dyDescent="0.2">
      <c r="B2292" s="16">
        <v>9</v>
      </c>
      <c r="C2292" s="16">
        <v>8.7949999999999999</v>
      </c>
      <c r="D2292" s="16">
        <v>6738</v>
      </c>
      <c r="E2292" s="42">
        <f t="shared" si="1"/>
        <v>0</v>
      </c>
    </row>
    <row r="2293" spans="2:5" ht="12.75" customHeight="1" x14ac:dyDescent="0.2">
      <c r="B2293" s="16">
        <v>8.9</v>
      </c>
      <c r="C2293" s="16">
        <v>8.6950000000000003</v>
      </c>
      <c r="D2293" s="16">
        <v>5550</v>
      </c>
      <c r="E2293" s="42">
        <f t="shared" si="1"/>
        <v>-1.137009664582145E-2</v>
      </c>
    </row>
    <row r="2294" spans="2:5" ht="12.75" customHeight="1" x14ac:dyDescent="0.2">
      <c r="B2294" s="16">
        <v>8.8699999999999992</v>
      </c>
      <c r="C2294" s="16">
        <v>8.6649999999999991</v>
      </c>
      <c r="D2294" s="16">
        <v>11184</v>
      </c>
      <c r="E2294" s="42">
        <f t="shared" si="1"/>
        <v>-3.4502587694078364E-3</v>
      </c>
    </row>
    <row r="2295" spans="2:5" ht="12.75" customHeight="1" x14ac:dyDescent="0.2">
      <c r="B2295" s="16">
        <v>8.98</v>
      </c>
      <c r="C2295" s="16">
        <v>8.7750000000000004</v>
      </c>
      <c r="D2295" s="16">
        <v>3722</v>
      </c>
      <c r="E2295" s="42">
        <f t="shared" si="1"/>
        <v>1.2694748990190562E-2</v>
      </c>
    </row>
    <row r="2296" spans="2:5" ht="12.75" customHeight="1" x14ac:dyDescent="0.2">
      <c r="B2296" s="16">
        <v>8.93</v>
      </c>
      <c r="C2296" s="16">
        <v>8.7249999999999996</v>
      </c>
      <c r="D2296" s="16">
        <v>6503</v>
      </c>
      <c r="E2296" s="42">
        <f t="shared" si="1"/>
        <v>-5.698005698005779E-3</v>
      </c>
    </row>
    <row r="2297" spans="2:5" ht="12.75" customHeight="1" x14ac:dyDescent="0.2">
      <c r="B2297" s="16">
        <v>9.0500000000000007</v>
      </c>
      <c r="C2297" s="16">
        <v>8.8450000000000006</v>
      </c>
      <c r="D2297" s="16">
        <v>11704</v>
      </c>
      <c r="E2297" s="42">
        <f t="shared" si="1"/>
        <v>1.3753581661891232E-2</v>
      </c>
    </row>
    <row r="2298" spans="2:5" ht="12.75" customHeight="1" x14ac:dyDescent="0.2">
      <c r="B2298" s="16">
        <v>8.9499999999999993</v>
      </c>
      <c r="C2298" s="16">
        <v>8.7449999999999992</v>
      </c>
      <c r="D2298" s="16">
        <v>10913</v>
      </c>
      <c r="E2298" s="42">
        <f t="shared" si="1"/>
        <v>-1.1305822498586932E-2</v>
      </c>
    </row>
    <row r="2299" spans="2:5" ht="12.75" customHeight="1" x14ac:dyDescent="0.2">
      <c r="B2299" s="16">
        <v>9</v>
      </c>
      <c r="C2299" s="16">
        <v>8.7949999999999999</v>
      </c>
      <c r="D2299" s="16">
        <v>30550</v>
      </c>
      <c r="E2299" s="42">
        <f t="shared" si="1"/>
        <v>5.7175528873642896E-3</v>
      </c>
    </row>
    <row r="2300" spans="2:5" ht="12.75" customHeight="1" x14ac:dyDescent="0.2">
      <c r="B2300" s="16">
        <v>9.0399999999999991</v>
      </c>
      <c r="C2300" s="16">
        <v>8.8349999999999991</v>
      </c>
      <c r="D2300" s="16">
        <v>11347</v>
      </c>
      <c r="E2300" s="42">
        <f t="shared" si="1"/>
        <v>4.5480386583284993E-3</v>
      </c>
    </row>
    <row r="2301" spans="2:5" ht="12.75" customHeight="1" x14ac:dyDescent="0.2">
      <c r="B2301" s="16">
        <v>9</v>
      </c>
      <c r="C2301" s="16">
        <v>8.7949999999999999</v>
      </c>
      <c r="D2301" s="16">
        <v>4130</v>
      </c>
      <c r="E2301" s="42">
        <f t="shared" si="1"/>
        <v>-4.5274476513864348E-3</v>
      </c>
    </row>
    <row r="2302" spans="2:5" ht="12.75" customHeight="1" x14ac:dyDescent="0.2">
      <c r="B2302" s="16">
        <v>8.9</v>
      </c>
      <c r="C2302" s="16">
        <v>8.6950000000000003</v>
      </c>
      <c r="D2302" s="16">
        <v>11121</v>
      </c>
      <c r="E2302" s="42">
        <f t="shared" si="1"/>
        <v>-1.137009664582145E-2</v>
      </c>
    </row>
    <row r="2303" spans="2:5" ht="12.75" customHeight="1" x14ac:dyDescent="0.2">
      <c r="B2303" s="16">
        <v>8.9</v>
      </c>
      <c r="C2303" s="16">
        <v>8.6950000000000003</v>
      </c>
      <c r="D2303" s="16">
        <v>10881</v>
      </c>
      <c r="E2303" s="42">
        <f t="shared" si="1"/>
        <v>0</v>
      </c>
    </row>
    <row r="2304" spans="2:5" ht="12.75" customHeight="1" x14ac:dyDescent="0.2">
      <c r="B2304" s="16">
        <v>8.9</v>
      </c>
      <c r="C2304" s="16">
        <v>8.6950000000000003</v>
      </c>
      <c r="D2304" s="16">
        <v>11721</v>
      </c>
      <c r="E2304" s="42">
        <f t="shared" si="1"/>
        <v>0</v>
      </c>
    </row>
    <row r="2305" spans="2:5" ht="12.75" customHeight="1" x14ac:dyDescent="0.2">
      <c r="B2305" s="16">
        <v>8.98</v>
      </c>
      <c r="C2305" s="16">
        <v>8.7750000000000004</v>
      </c>
      <c r="D2305" s="16">
        <v>11995</v>
      </c>
      <c r="E2305" s="42">
        <f t="shared" si="1"/>
        <v>9.2006900517538886E-3</v>
      </c>
    </row>
    <row r="2306" spans="2:5" ht="12.75" customHeight="1" x14ac:dyDescent="0.2">
      <c r="B2306" s="16">
        <v>8.98</v>
      </c>
      <c r="C2306" s="16">
        <v>8.7750000000000004</v>
      </c>
      <c r="D2306" s="16">
        <v>7084</v>
      </c>
      <c r="E2306" s="42">
        <f t="shared" si="1"/>
        <v>0</v>
      </c>
    </row>
    <row r="2307" spans="2:5" ht="12.75" customHeight="1" x14ac:dyDescent="0.2">
      <c r="B2307" s="16">
        <v>8.9</v>
      </c>
      <c r="C2307" s="16">
        <v>8.6950000000000003</v>
      </c>
      <c r="D2307" s="16">
        <v>8304</v>
      </c>
      <c r="E2307" s="42">
        <f t="shared" si="1"/>
        <v>-9.1168091168091249E-3</v>
      </c>
    </row>
    <row r="2308" spans="2:5" ht="12.75" customHeight="1" x14ac:dyDescent="0.2">
      <c r="B2308" s="16">
        <v>8.9</v>
      </c>
      <c r="C2308" s="16">
        <v>8.6950000000000003</v>
      </c>
      <c r="D2308" s="16">
        <v>9575</v>
      </c>
      <c r="E2308" s="42">
        <f t="shared" si="1"/>
        <v>0</v>
      </c>
    </row>
    <row r="2309" spans="2:5" ht="12.75" customHeight="1" x14ac:dyDescent="0.2">
      <c r="B2309" s="16">
        <v>8.9</v>
      </c>
      <c r="C2309" s="16">
        <v>8.6950000000000003</v>
      </c>
      <c r="D2309" s="16">
        <v>6092</v>
      </c>
      <c r="E2309" s="42">
        <f t="shared" si="1"/>
        <v>0</v>
      </c>
    </row>
    <row r="2310" spans="2:5" ht="12.75" customHeight="1" x14ac:dyDescent="0.2">
      <c r="B2310" s="16">
        <v>8.89</v>
      </c>
      <c r="C2310" s="16">
        <v>8.6850000000000005</v>
      </c>
      <c r="D2310" s="16">
        <v>7590</v>
      </c>
      <c r="E2310" s="42">
        <f t="shared" si="1"/>
        <v>-1.1500862564692107E-3</v>
      </c>
    </row>
    <row r="2311" spans="2:5" ht="12.75" customHeight="1" x14ac:dyDescent="0.2">
      <c r="B2311" s="16">
        <v>8.85</v>
      </c>
      <c r="C2311" s="16">
        <v>8.6449999999999996</v>
      </c>
      <c r="D2311" s="16">
        <v>596</v>
      </c>
      <c r="E2311" s="42">
        <f t="shared" si="1"/>
        <v>-4.6056419113414994E-3</v>
      </c>
    </row>
    <row r="2312" spans="2:5" ht="12.75" customHeight="1" x14ac:dyDescent="0.2">
      <c r="B2312" s="16">
        <v>8.9600000000000009</v>
      </c>
      <c r="C2312" s="16">
        <v>8.7550000000000008</v>
      </c>
      <c r="D2312" s="16">
        <v>23960</v>
      </c>
      <c r="E2312" s="42">
        <f t="shared" si="1"/>
        <v>1.2724117987276023E-2</v>
      </c>
    </row>
    <row r="2313" spans="2:5" ht="12.75" customHeight="1" x14ac:dyDescent="0.2">
      <c r="B2313" s="16">
        <v>9.07</v>
      </c>
      <c r="C2313" s="16">
        <v>8.8650000000000002</v>
      </c>
      <c r="D2313" s="16">
        <v>35281</v>
      </c>
      <c r="E2313" s="42">
        <f t="shared" si="1"/>
        <v>1.2564249000571036E-2</v>
      </c>
    </row>
    <row r="2314" spans="2:5" ht="12.75" customHeight="1" x14ac:dyDescent="0.2">
      <c r="B2314" s="16">
        <v>9.49</v>
      </c>
      <c r="C2314" s="16">
        <v>9.2850000000000001</v>
      </c>
      <c r="D2314" s="16">
        <v>131291</v>
      </c>
      <c r="E2314" s="42">
        <f t="shared" si="1"/>
        <v>4.7377326565143818E-2</v>
      </c>
    </row>
    <row r="2315" spans="2:5" ht="12.75" customHeight="1" x14ac:dyDescent="0.2">
      <c r="B2315" s="16">
        <v>9.48</v>
      </c>
      <c r="C2315" s="16">
        <v>9.2750000000000004</v>
      </c>
      <c r="D2315" s="16">
        <v>82443</v>
      </c>
      <c r="E2315" s="42">
        <f t="shared" si="1"/>
        <v>-1.0770059235325564E-3</v>
      </c>
    </row>
    <row r="2316" spans="2:5" ht="12.75" customHeight="1" x14ac:dyDescent="0.2">
      <c r="B2316" s="16">
        <v>9.4</v>
      </c>
      <c r="C2316" s="16">
        <v>9.1950000000000003</v>
      </c>
      <c r="D2316" s="16">
        <v>48616</v>
      </c>
      <c r="E2316" s="42">
        <f t="shared" si="1"/>
        <v>-8.6253369272237274E-3</v>
      </c>
    </row>
    <row r="2317" spans="2:5" ht="12.75" customHeight="1" x14ac:dyDescent="0.2">
      <c r="B2317" s="16">
        <v>9.64</v>
      </c>
      <c r="C2317" s="16">
        <v>9.4350000000000005</v>
      </c>
      <c r="D2317" s="16">
        <v>68403</v>
      </c>
      <c r="E2317" s="42">
        <f t="shared" si="1"/>
        <v>2.6101141924959239E-2</v>
      </c>
    </row>
    <row r="2318" spans="2:5" ht="12.75" customHeight="1" x14ac:dyDescent="0.2">
      <c r="B2318" s="16">
        <v>9.6</v>
      </c>
      <c r="C2318" s="16">
        <v>9.3949999999999996</v>
      </c>
      <c r="D2318" s="16">
        <v>40645</v>
      </c>
      <c r="E2318" s="42">
        <f t="shared" si="1"/>
        <v>-4.2395336512984546E-3</v>
      </c>
    </row>
    <row r="2319" spans="2:5" ht="12.75" customHeight="1" x14ac:dyDescent="0.2">
      <c r="B2319" s="16">
        <v>9.64</v>
      </c>
      <c r="C2319" s="16">
        <v>9.4350000000000005</v>
      </c>
      <c r="D2319" s="16">
        <v>90149</v>
      </c>
      <c r="E2319" s="42">
        <f t="shared" si="1"/>
        <v>4.2575838211815781E-3</v>
      </c>
    </row>
    <row r="2320" spans="2:5" ht="12.75" customHeight="1" x14ac:dyDescent="0.2">
      <c r="B2320" s="16">
        <v>9.49</v>
      </c>
      <c r="C2320" s="16">
        <v>9.2850000000000001</v>
      </c>
      <c r="D2320" s="16">
        <v>18009</v>
      </c>
      <c r="E2320" s="42">
        <f t="shared" si="1"/>
        <v>-1.5898251192368876E-2</v>
      </c>
    </row>
    <row r="2321" spans="2:5" ht="12.75" customHeight="1" x14ac:dyDescent="0.2">
      <c r="B2321" s="16">
        <v>9.5399999999999991</v>
      </c>
      <c r="C2321" s="16">
        <v>9.3349999999999991</v>
      </c>
      <c r="D2321" s="16">
        <v>20005</v>
      </c>
      <c r="E2321" s="42">
        <f t="shared" si="1"/>
        <v>5.3850296176627824E-3</v>
      </c>
    </row>
    <row r="2322" spans="2:5" ht="12.75" customHeight="1" x14ac:dyDescent="0.2">
      <c r="B2322" s="16">
        <v>9.67</v>
      </c>
      <c r="C2322" s="16">
        <v>9.4649999999999999</v>
      </c>
      <c r="D2322" s="16">
        <v>58262</v>
      </c>
      <c r="E2322" s="42">
        <f t="shared" si="1"/>
        <v>1.392608462774513E-2</v>
      </c>
    </row>
    <row r="2323" spans="2:5" ht="12.75" customHeight="1" x14ac:dyDescent="0.2">
      <c r="B2323" s="16">
        <v>9.67</v>
      </c>
      <c r="C2323" s="16">
        <v>9.4649999999999999</v>
      </c>
      <c r="D2323" s="16">
        <v>29507</v>
      </c>
      <c r="E2323" s="42">
        <f t="shared" si="1"/>
        <v>0</v>
      </c>
    </row>
    <row r="2324" spans="2:5" ht="12.75" customHeight="1" x14ac:dyDescent="0.2">
      <c r="B2324" s="16">
        <v>9.9</v>
      </c>
      <c r="C2324" s="16">
        <v>9.6950000000000003</v>
      </c>
      <c r="D2324" s="16">
        <v>122602</v>
      </c>
      <c r="E2324" s="42">
        <f t="shared" si="1"/>
        <v>2.4300052826201842E-2</v>
      </c>
    </row>
    <row r="2325" spans="2:5" ht="12.75" customHeight="1" x14ac:dyDescent="0.2">
      <c r="B2325" s="16">
        <v>10.16</v>
      </c>
      <c r="C2325" s="16">
        <v>9.9550000000000001</v>
      </c>
      <c r="D2325" s="16">
        <v>168907</v>
      </c>
      <c r="E2325" s="42">
        <f t="shared" si="1"/>
        <v>2.6817947395564701E-2</v>
      </c>
    </row>
    <row r="2326" spans="2:5" ht="12.75" customHeight="1" x14ac:dyDescent="0.2">
      <c r="B2326" s="16">
        <v>10.02</v>
      </c>
      <c r="C2326" s="16">
        <v>9.8149999999999995</v>
      </c>
      <c r="D2326" s="16">
        <v>171741</v>
      </c>
      <c r="E2326" s="42">
        <f t="shared" si="1"/>
        <v>-1.4063284781516883E-2</v>
      </c>
    </row>
    <row r="2327" spans="2:5" ht="12.75" customHeight="1" x14ac:dyDescent="0.2">
      <c r="B2327" s="16">
        <v>9.94</v>
      </c>
      <c r="C2327" s="16">
        <v>9.7349999999999994</v>
      </c>
      <c r="D2327" s="16">
        <v>47994</v>
      </c>
      <c r="E2327" s="42">
        <f t="shared" si="1"/>
        <v>-8.1507896077432571E-3</v>
      </c>
    </row>
    <row r="2328" spans="2:5" ht="12.75" customHeight="1" x14ac:dyDescent="0.2">
      <c r="B2328" s="16">
        <v>9.8000000000000007</v>
      </c>
      <c r="C2328" s="16">
        <v>9.5950000000000006</v>
      </c>
      <c r="D2328" s="16">
        <v>34428</v>
      </c>
      <c r="E2328" s="42">
        <f t="shared" si="1"/>
        <v>-1.4381099126861715E-2</v>
      </c>
    </row>
    <row r="2329" spans="2:5" ht="12.75" customHeight="1" x14ac:dyDescent="0.2">
      <c r="B2329" s="16">
        <v>9.8800000000000008</v>
      </c>
      <c r="C2329" s="16">
        <v>9.6750000000000007</v>
      </c>
      <c r="D2329" s="16">
        <v>165673</v>
      </c>
      <c r="E2329" s="42">
        <f t="shared" si="1"/>
        <v>8.3376758728504492E-3</v>
      </c>
    </row>
    <row r="2330" spans="2:5" ht="12.75" customHeight="1" x14ac:dyDescent="0.2">
      <c r="B2330" s="16">
        <v>9.8000000000000007</v>
      </c>
      <c r="C2330" s="16">
        <v>9.5950000000000006</v>
      </c>
      <c r="D2330" s="16">
        <v>21683</v>
      </c>
      <c r="E2330" s="42">
        <f t="shared" si="1"/>
        <v>-8.2687338501292052E-3</v>
      </c>
    </row>
    <row r="2331" spans="2:5" ht="12.75" customHeight="1" x14ac:dyDescent="0.2">
      <c r="B2331" s="16">
        <v>9.85</v>
      </c>
      <c r="C2331" s="16">
        <v>9.6449999999999996</v>
      </c>
      <c r="D2331" s="16">
        <v>19068</v>
      </c>
      <c r="E2331" s="42">
        <f t="shared" si="1"/>
        <v>5.2110474205314151E-3</v>
      </c>
    </row>
    <row r="2332" spans="2:5" ht="12.75" customHeight="1" x14ac:dyDescent="0.2">
      <c r="B2332" s="16">
        <v>9.9</v>
      </c>
      <c r="C2332" s="16">
        <v>9.6950000000000003</v>
      </c>
      <c r="D2332" s="16">
        <v>33916</v>
      </c>
      <c r="E2332" s="42">
        <f t="shared" si="1"/>
        <v>5.1840331778124117E-3</v>
      </c>
    </row>
    <row r="2333" spans="2:5" ht="12.75" customHeight="1" x14ac:dyDescent="0.2">
      <c r="B2333" s="16">
        <v>9.9</v>
      </c>
      <c r="C2333" s="16">
        <v>9.6950000000000003</v>
      </c>
      <c r="D2333" s="16">
        <v>13115</v>
      </c>
      <c r="E2333" s="42">
        <f t="shared" si="1"/>
        <v>0</v>
      </c>
    </row>
    <row r="2334" spans="2:5" ht="12.75" customHeight="1" x14ac:dyDescent="0.2">
      <c r="B2334" s="16">
        <v>9.85</v>
      </c>
      <c r="C2334" s="16">
        <v>9.6449999999999996</v>
      </c>
      <c r="D2334" s="16">
        <v>21330</v>
      </c>
      <c r="E2334" s="42">
        <f t="shared" si="1"/>
        <v>-5.1572975760702123E-3</v>
      </c>
    </row>
    <row r="2335" spans="2:5" ht="12.75" customHeight="1" x14ac:dyDescent="0.2">
      <c r="B2335" s="16">
        <v>9.89</v>
      </c>
      <c r="C2335" s="16">
        <v>9.6850000000000005</v>
      </c>
      <c r="D2335" s="16">
        <v>10016</v>
      </c>
      <c r="E2335" s="42">
        <f t="shared" si="1"/>
        <v>4.1472265422499667E-3</v>
      </c>
    </row>
    <row r="2336" spans="2:5" ht="12.75" customHeight="1" x14ac:dyDescent="0.2">
      <c r="B2336" s="16">
        <v>9.9</v>
      </c>
      <c r="C2336" s="16">
        <v>9.6950000000000003</v>
      </c>
      <c r="D2336" s="16">
        <v>21710</v>
      </c>
      <c r="E2336" s="42">
        <f t="shared" si="1"/>
        <v>1.0325245224573863E-3</v>
      </c>
    </row>
    <row r="2337" spans="2:5" ht="12.75" customHeight="1" x14ac:dyDescent="0.2">
      <c r="B2337" s="16">
        <v>9.86</v>
      </c>
      <c r="C2337" s="16">
        <v>9.6549999999999994</v>
      </c>
      <c r="D2337" s="16">
        <v>29060</v>
      </c>
      <c r="E2337" s="42">
        <f t="shared" si="1"/>
        <v>-4.125838060856207E-3</v>
      </c>
    </row>
    <row r="2338" spans="2:5" ht="12.75" customHeight="1" x14ac:dyDescent="0.2">
      <c r="B2338" s="16">
        <v>9.8800000000000008</v>
      </c>
      <c r="C2338" s="16">
        <v>9.6750000000000007</v>
      </c>
      <c r="D2338" s="16">
        <v>2190</v>
      </c>
      <c r="E2338" s="42">
        <f t="shared" si="1"/>
        <v>2.0714655618851736E-3</v>
      </c>
    </row>
    <row r="2339" spans="2:5" ht="12.75" customHeight="1" x14ac:dyDescent="0.2">
      <c r="B2339" s="16">
        <v>9.8800000000000008</v>
      </c>
      <c r="C2339" s="16">
        <v>9.6750000000000007</v>
      </c>
      <c r="D2339" s="16">
        <v>10087</v>
      </c>
      <c r="E2339" s="42">
        <f t="shared" si="1"/>
        <v>0</v>
      </c>
    </row>
    <row r="2340" spans="2:5" ht="12.75" customHeight="1" x14ac:dyDescent="0.2">
      <c r="B2340" s="16">
        <v>9.85</v>
      </c>
      <c r="C2340" s="16">
        <v>9.6449999999999996</v>
      </c>
      <c r="D2340" s="16">
        <v>3230</v>
      </c>
      <c r="E2340" s="42">
        <f t="shared" si="1"/>
        <v>-3.1007751937985671E-3</v>
      </c>
    </row>
    <row r="2341" spans="2:5" ht="12.75" customHeight="1" x14ac:dyDescent="0.2">
      <c r="B2341" s="16">
        <v>9.84</v>
      </c>
      <c r="C2341" s="16">
        <v>9.6349999999999998</v>
      </c>
      <c r="D2341" s="16">
        <v>6252</v>
      </c>
      <c r="E2341" s="42">
        <f t="shared" si="1"/>
        <v>-1.0368066355624455E-3</v>
      </c>
    </row>
    <row r="2342" spans="2:5" ht="12.75" customHeight="1" x14ac:dyDescent="0.2">
      <c r="B2342" s="16">
        <v>9.74</v>
      </c>
      <c r="C2342" s="16">
        <v>9.5350000000000001</v>
      </c>
      <c r="D2342" s="16">
        <v>8435</v>
      </c>
      <c r="E2342" s="42">
        <f t="shared" si="1"/>
        <v>-1.0378827192527208E-2</v>
      </c>
    </row>
    <row r="2343" spans="2:5" ht="12.75" customHeight="1" x14ac:dyDescent="0.2">
      <c r="B2343" s="16">
        <v>9.82</v>
      </c>
      <c r="C2343" s="16">
        <v>9.6150000000000002</v>
      </c>
      <c r="D2343" s="16">
        <v>4613</v>
      </c>
      <c r="E2343" s="42">
        <f t="shared" si="1"/>
        <v>8.390141583639231E-3</v>
      </c>
    </row>
    <row r="2344" spans="2:5" ht="12.75" customHeight="1" x14ac:dyDescent="0.2">
      <c r="B2344" s="16">
        <v>9.8000000000000007</v>
      </c>
      <c r="C2344" s="16">
        <v>9.5950000000000006</v>
      </c>
      <c r="D2344" s="16">
        <v>11480</v>
      </c>
      <c r="E2344" s="42">
        <f t="shared" si="1"/>
        <v>-2.0800832033280887E-3</v>
      </c>
    </row>
    <row r="2345" spans="2:5" ht="12.75" customHeight="1" x14ac:dyDescent="0.2">
      <c r="B2345" s="16">
        <v>9.85</v>
      </c>
      <c r="C2345" s="16">
        <v>9.6449999999999996</v>
      </c>
      <c r="D2345" s="16">
        <v>20018</v>
      </c>
      <c r="E2345" s="42">
        <f t="shared" si="1"/>
        <v>5.2110474205314151E-3</v>
      </c>
    </row>
    <row r="2346" spans="2:5" ht="12.75" customHeight="1" x14ac:dyDescent="0.2">
      <c r="B2346" s="16">
        <v>9.9</v>
      </c>
      <c r="C2346" s="16">
        <v>9.6950000000000003</v>
      </c>
      <c r="D2346" s="16">
        <v>19090</v>
      </c>
      <c r="E2346" s="42">
        <f t="shared" si="1"/>
        <v>5.1840331778124117E-3</v>
      </c>
    </row>
    <row r="2347" spans="2:5" ht="12.75" customHeight="1" x14ac:dyDescent="0.2">
      <c r="B2347" s="16">
        <v>9.8800000000000008</v>
      </c>
      <c r="C2347" s="16">
        <v>9.6750000000000007</v>
      </c>
      <c r="D2347" s="16">
        <v>7901</v>
      </c>
      <c r="E2347" s="42">
        <f t="shared" si="1"/>
        <v>-2.0629190304280115E-3</v>
      </c>
    </row>
    <row r="2348" spans="2:5" ht="12.75" customHeight="1" x14ac:dyDescent="0.2">
      <c r="B2348" s="16">
        <v>9.9</v>
      </c>
      <c r="C2348" s="16">
        <v>9.6950000000000003</v>
      </c>
      <c r="D2348" s="16">
        <v>15996</v>
      </c>
      <c r="E2348" s="42">
        <f t="shared" si="1"/>
        <v>2.0671834625322553E-3</v>
      </c>
    </row>
    <row r="2349" spans="2:5" ht="12.75" customHeight="1" x14ac:dyDescent="0.2">
      <c r="B2349" s="16">
        <v>9.89</v>
      </c>
      <c r="C2349" s="16">
        <v>9.6850000000000005</v>
      </c>
      <c r="D2349" s="16">
        <v>16346</v>
      </c>
      <c r="E2349" s="42">
        <f t="shared" si="1"/>
        <v>-1.0314595152140058E-3</v>
      </c>
    </row>
    <row r="2350" spans="2:5" ht="12.75" customHeight="1" x14ac:dyDescent="0.2">
      <c r="B2350" s="16">
        <v>9.8000000000000007</v>
      </c>
      <c r="C2350" s="16">
        <v>9.5950000000000006</v>
      </c>
      <c r="D2350" s="16">
        <v>118721</v>
      </c>
      <c r="E2350" s="42">
        <f t="shared" si="1"/>
        <v>-9.2927207021166608E-3</v>
      </c>
    </row>
    <row r="2351" spans="2:5" ht="12.75" customHeight="1" x14ac:dyDescent="0.2">
      <c r="B2351" s="16">
        <v>9.8699999999999992</v>
      </c>
      <c r="C2351" s="16">
        <v>9.6649999999999991</v>
      </c>
      <c r="D2351" s="16">
        <v>14478</v>
      </c>
      <c r="E2351" s="42">
        <f t="shared" si="1"/>
        <v>7.2954663887439819E-3</v>
      </c>
    </row>
    <row r="2352" spans="2:5" ht="12.75" customHeight="1" x14ac:dyDescent="0.2">
      <c r="B2352" s="16">
        <v>9.8000000000000007</v>
      </c>
      <c r="C2352" s="16">
        <v>9.5950000000000006</v>
      </c>
      <c r="D2352" s="16">
        <v>15799</v>
      </c>
      <c r="E2352" s="42">
        <f t="shared" si="1"/>
        <v>-7.2426280393169699E-3</v>
      </c>
    </row>
    <row r="2353" spans="2:5" ht="12.75" customHeight="1" x14ac:dyDescent="0.2">
      <c r="B2353" s="16">
        <v>9.8000000000000007</v>
      </c>
      <c r="C2353" s="16">
        <v>9.5950000000000006</v>
      </c>
      <c r="D2353" s="16">
        <v>15192</v>
      </c>
      <c r="E2353" s="42">
        <f t="shared" si="1"/>
        <v>0</v>
      </c>
    </row>
    <row r="2354" spans="2:5" ht="12.75" customHeight="1" x14ac:dyDescent="0.2">
      <c r="B2354" s="16">
        <v>9.77</v>
      </c>
      <c r="C2354" s="16">
        <v>9.5649999999999995</v>
      </c>
      <c r="D2354" s="16">
        <v>52672</v>
      </c>
      <c r="E2354" s="42">
        <f t="shared" si="1"/>
        <v>-3.1266284523190344E-3</v>
      </c>
    </row>
    <row r="2355" spans="2:5" ht="12.75" customHeight="1" x14ac:dyDescent="0.2">
      <c r="B2355" s="16">
        <v>9.6999999999999993</v>
      </c>
      <c r="C2355" s="16">
        <v>9.4949999999999992</v>
      </c>
      <c r="D2355" s="16">
        <v>12261</v>
      </c>
      <c r="E2355" s="42">
        <f t="shared" si="1"/>
        <v>-7.3183481442760361E-3</v>
      </c>
    </row>
    <row r="2356" spans="2:5" ht="12.75" customHeight="1" x14ac:dyDescent="0.2">
      <c r="B2356" s="16">
        <v>9.66</v>
      </c>
      <c r="C2356" s="16">
        <v>9.4550000000000001</v>
      </c>
      <c r="D2356" s="16">
        <v>17976</v>
      </c>
      <c r="E2356" s="42">
        <f t="shared" si="1"/>
        <v>-4.2127435492363505E-3</v>
      </c>
    </row>
    <row r="2357" spans="2:5" ht="12.75" customHeight="1" x14ac:dyDescent="0.2">
      <c r="B2357" s="16">
        <v>9.69</v>
      </c>
      <c r="C2357" s="16">
        <v>9.4849999999999994</v>
      </c>
      <c r="D2357" s="16">
        <v>22623</v>
      </c>
      <c r="E2357" s="42">
        <f t="shared" si="1"/>
        <v>3.1729243786355749E-3</v>
      </c>
    </row>
    <row r="2358" spans="2:5" ht="12.75" customHeight="1" x14ac:dyDescent="0.2">
      <c r="B2358" s="16">
        <v>9.8000000000000007</v>
      </c>
      <c r="C2358" s="16">
        <v>9.5950000000000006</v>
      </c>
      <c r="D2358" s="16">
        <v>133203</v>
      </c>
      <c r="E2358" s="42">
        <f t="shared" si="1"/>
        <v>1.1597258829731283E-2</v>
      </c>
    </row>
    <row r="2359" spans="2:5" ht="12.75" customHeight="1" x14ac:dyDescent="0.2">
      <c r="B2359" s="16">
        <v>9.9</v>
      </c>
      <c r="C2359" s="16">
        <v>9.6950000000000003</v>
      </c>
      <c r="D2359" s="16">
        <v>11051</v>
      </c>
      <c r="E2359" s="42">
        <f t="shared" si="1"/>
        <v>1.0422094841063016E-2</v>
      </c>
    </row>
    <row r="2360" spans="2:5" ht="12.75" customHeight="1" x14ac:dyDescent="0.2">
      <c r="B2360" s="16">
        <v>9.84</v>
      </c>
      <c r="C2360" s="16">
        <v>9.6349999999999998</v>
      </c>
      <c r="D2360" s="16">
        <v>8407</v>
      </c>
      <c r="E2360" s="42">
        <f t="shared" si="1"/>
        <v>-6.1887570912842185E-3</v>
      </c>
    </row>
    <row r="2361" spans="2:5" ht="12.75" customHeight="1" x14ac:dyDescent="0.2">
      <c r="B2361" s="16">
        <v>9.89</v>
      </c>
      <c r="C2361" s="16">
        <v>9.6850000000000005</v>
      </c>
      <c r="D2361" s="16">
        <v>8135</v>
      </c>
      <c r="E2361" s="42">
        <f t="shared" si="1"/>
        <v>5.1894135962636959E-3</v>
      </c>
    </row>
    <row r="2362" spans="2:5" ht="12.75" customHeight="1" x14ac:dyDescent="0.2">
      <c r="B2362" s="16">
        <v>9.8800000000000008</v>
      </c>
      <c r="C2362" s="16">
        <v>9.6750000000000007</v>
      </c>
      <c r="D2362" s="16">
        <v>1308</v>
      </c>
      <c r="E2362" s="42">
        <f t="shared" si="1"/>
        <v>-1.0325245224573863E-3</v>
      </c>
    </row>
    <row r="2363" spans="2:5" ht="12.75" customHeight="1" x14ac:dyDescent="0.2">
      <c r="B2363" s="16">
        <v>9.85</v>
      </c>
      <c r="C2363" s="16">
        <v>9.6449999999999996</v>
      </c>
      <c r="D2363" s="16">
        <v>4483</v>
      </c>
      <c r="E2363" s="42">
        <f t="shared" si="1"/>
        <v>-3.1007751937985671E-3</v>
      </c>
    </row>
    <row r="2364" spans="2:5" ht="12.75" customHeight="1" x14ac:dyDescent="0.2">
      <c r="B2364" s="16">
        <v>9.89</v>
      </c>
      <c r="C2364" s="16">
        <v>9.56</v>
      </c>
      <c r="D2364" s="16">
        <v>8227</v>
      </c>
      <c r="E2364" s="42">
        <f t="shared" si="1"/>
        <v>-8.8128564022808796E-3</v>
      </c>
    </row>
    <row r="2365" spans="2:5" ht="12.75" customHeight="1" x14ac:dyDescent="0.2">
      <c r="B2365" s="16">
        <v>9.73</v>
      </c>
      <c r="C2365" s="16">
        <v>9.4</v>
      </c>
      <c r="D2365" s="16">
        <v>13727</v>
      </c>
      <c r="E2365" s="42">
        <f t="shared" si="1"/>
        <v>-1.673640167364018E-2</v>
      </c>
    </row>
    <row r="2366" spans="2:5" ht="12.75" customHeight="1" x14ac:dyDescent="0.2">
      <c r="B2366" s="16">
        <v>9.77</v>
      </c>
      <c r="C2366" s="16">
        <v>9.44</v>
      </c>
      <c r="D2366" s="16">
        <v>4391</v>
      </c>
      <c r="E2366" s="42">
        <f t="shared" si="1"/>
        <v>4.2553191489360792E-3</v>
      </c>
    </row>
    <row r="2367" spans="2:5" ht="12.75" customHeight="1" x14ac:dyDescent="0.2">
      <c r="B2367" s="16">
        <v>9.77</v>
      </c>
      <c r="C2367" s="16">
        <v>9.44</v>
      </c>
      <c r="D2367" s="16">
        <v>5075</v>
      </c>
      <c r="E2367" s="42">
        <f t="shared" si="1"/>
        <v>0</v>
      </c>
    </row>
    <row r="2368" spans="2:5" ht="12.75" customHeight="1" x14ac:dyDescent="0.2">
      <c r="B2368" s="16">
        <v>9.77</v>
      </c>
      <c r="C2368" s="16">
        <v>9.44</v>
      </c>
      <c r="D2368" s="16">
        <v>90110</v>
      </c>
      <c r="E2368" s="42">
        <f t="shared" si="1"/>
        <v>0</v>
      </c>
    </row>
    <row r="2369" spans="2:5" ht="12.75" customHeight="1" x14ac:dyDescent="0.2">
      <c r="B2369" s="16">
        <v>9.83</v>
      </c>
      <c r="C2369" s="16">
        <v>9.5</v>
      </c>
      <c r="D2369" s="16">
        <v>9966</v>
      </c>
      <c r="E2369" s="42">
        <f t="shared" si="1"/>
        <v>6.3559322033898838E-3</v>
      </c>
    </row>
    <row r="2370" spans="2:5" ht="12.75" customHeight="1" x14ac:dyDescent="0.2">
      <c r="B2370" s="16">
        <v>9.7799999999999994</v>
      </c>
      <c r="C2370" s="16">
        <v>9.4499999999999993</v>
      </c>
      <c r="D2370" s="16">
        <v>5883</v>
      </c>
      <c r="E2370" s="42">
        <f t="shared" si="1"/>
        <v>-5.2631578947369166E-3</v>
      </c>
    </row>
    <row r="2371" spans="2:5" ht="12.75" customHeight="1" x14ac:dyDescent="0.2">
      <c r="B2371" s="16">
        <v>9.77</v>
      </c>
      <c r="C2371" s="16">
        <v>9.44</v>
      </c>
      <c r="D2371" s="16">
        <v>8001</v>
      </c>
      <c r="E2371" s="42">
        <f t="shared" si="1"/>
        <v>-1.0582010582010357E-3</v>
      </c>
    </row>
    <row r="2372" spans="2:5" ht="12.75" customHeight="1" x14ac:dyDescent="0.2">
      <c r="B2372" s="16">
        <v>9.84</v>
      </c>
      <c r="C2372" s="16">
        <v>9.51</v>
      </c>
      <c r="D2372" s="16">
        <v>20444</v>
      </c>
      <c r="E2372" s="42">
        <f t="shared" si="1"/>
        <v>7.4152542372881661E-3</v>
      </c>
    </row>
    <row r="2373" spans="2:5" ht="12.75" customHeight="1" x14ac:dyDescent="0.2">
      <c r="B2373" s="16">
        <v>9.8000000000000007</v>
      </c>
      <c r="C2373" s="16">
        <v>9.4700000000000006</v>
      </c>
      <c r="D2373" s="16">
        <v>4074</v>
      </c>
      <c r="E2373" s="42">
        <f t="shared" si="1"/>
        <v>-4.2060988433227286E-3</v>
      </c>
    </row>
    <row r="2374" spans="2:5" ht="12.75" customHeight="1" x14ac:dyDescent="0.2">
      <c r="B2374" s="16">
        <v>9.8800000000000008</v>
      </c>
      <c r="C2374" s="16">
        <v>9.5500000000000007</v>
      </c>
      <c r="D2374" s="16">
        <v>7068</v>
      </c>
      <c r="E2374" s="42">
        <f t="shared" si="1"/>
        <v>8.4477296726504815E-3</v>
      </c>
    </row>
    <row r="2375" spans="2:5" ht="12.75" customHeight="1" x14ac:dyDescent="0.2">
      <c r="B2375" s="16">
        <v>9.85</v>
      </c>
      <c r="C2375" s="16">
        <v>9.52</v>
      </c>
      <c r="D2375" s="16">
        <v>17701</v>
      </c>
      <c r="E2375" s="42">
        <f t="shared" si="1"/>
        <v>-3.1413612565446216E-3</v>
      </c>
    </row>
    <row r="2376" spans="2:5" ht="12.75" customHeight="1" x14ac:dyDescent="0.2">
      <c r="B2376" s="16">
        <v>9.8800000000000008</v>
      </c>
      <c r="C2376" s="16">
        <v>9.5500000000000007</v>
      </c>
      <c r="D2376" s="16">
        <v>12091</v>
      </c>
      <c r="E2376" s="42">
        <f t="shared" si="1"/>
        <v>3.1512605042018004E-3</v>
      </c>
    </row>
    <row r="2377" spans="2:5" ht="12.75" customHeight="1" x14ac:dyDescent="0.2">
      <c r="B2377" s="16">
        <v>9.85</v>
      </c>
      <c r="C2377" s="16">
        <v>9.52</v>
      </c>
      <c r="D2377" s="16">
        <v>2725</v>
      </c>
      <c r="E2377" s="42">
        <f t="shared" si="1"/>
        <v>-3.1413612565446216E-3</v>
      </c>
    </row>
    <row r="2378" spans="2:5" ht="12.75" customHeight="1" x14ac:dyDescent="0.2">
      <c r="B2378" s="16">
        <v>9.89</v>
      </c>
      <c r="C2378" s="16">
        <v>9.56</v>
      </c>
      <c r="D2378" s="16">
        <v>23695</v>
      </c>
      <c r="E2378" s="42">
        <f t="shared" si="1"/>
        <v>4.2016806722690045E-3</v>
      </c>
    </row>
    <row r="2379" spans="2:5" ht="12.75" customHeight="1" x14ac:dyDescent="0.2">
      <c r="B2379" s="16">
        <v>9.9</v>
      </c>
      <c r="C2379" s="16">
        <v>9.57</v>
      </c>
      <c r="D2379" s="16">
        <v>9290</v>
      </c>
      <c r="E2379" s="42">
        <f t="shared" si="1"/>
        <v>1.046025104602488E-3</v>
      </c>
    </row>
    <row r="2380" spans="2:5" ht="12.75" customHeight="1" x14ac:dyDescent="0.2">
      <c r="B2380" s="16">
        <v>9.9</v>
      </c>
      <c r="C2380" s="16">
        <v>9.57</v>
      </c>
      <c r="D2380" s="16">
        <v>16209</v>
      </c>
      <c r="E2380" s="42">
        <f t="shared" si="1"/>
        <v>0</v>
      </c>
    </row>
    <row r="2381" spans="2:5" ht="12.75" customHeight="1" x14ac:dyDescent="0.2">
      <c r="B2381" s="16">
        <v>9.67</v>
      </c>
      <c r="C2381" s="16">
        <v>9.34</v>
      </c>
      <c r="D2381" s="16">
        <v>1904</v>
      </c>
      <c r="E2381" s="42">
        <f t="shared" si="1"/>
        <v>-2.4033437826541319E-2</v>
      </c>
    </row>
    <row r="2382" spans="2:5" ht="12.75" customHeight="1" x14ac:dyDescent="0.2">
      <c r="B2382" s="16">
        <v>9.6</v>
      </c>
      <c r="C2382" s="16">
        <v>9.27</v>
      </c>
      <c r="D2382" s="16">
        <v>3484</v>
      </c>
      <c r="E2382" s="42">
        <f t="shared" si="1"/>
        <v>-7.4946466809422147E-3</v>
      </c>
    </row>
    <row r="2383" spans="2:5" ht="12.75" customHeight="1" x14ac:dyDescent="0.2">
      <c r="B2383" s="16">
        <v>9.58</v>
      </c>
      <c r="C2383" s="16">
        <v>9.25</v>
      </c>
      <c r="D2383" s="16">
        <v>12280</v>
      </c>
      <c r="E2383" s="42">
        <f t="shared" si="1"/>
        <v>-2.1574973031283254E-3</v>
      </c>
    </row>
    <row r="2384" spans="2:5" ht="12.75" customHeight="1" x14ac:dyDescent="0.2">
      <c r="B2384" s="16">
        <v>9.58</v>
      </c>
      <c r="C2384" s="16">
        <v>9.25</v>
      </c>
      <c r="D2384" s="16">
        <v>13718</v>
      </c>
      <c r="E2384" s="42">
        <f t="shared" si="1"/>
        <v>0</v>
      </c>
    </row>
    <row r="2385" spans="2:5" ht="12.75" customHeight="1" x14ac:dyDescent="0.2">
      <c r="B2385" s="16">
        <v>9.56</v>
      </c>
      <c r="C2385" s="16">
        <v>9.23</v>
      </c>
      <c r="D2385" s="16">
        <v>9361</v>
      </c>
      <c r="E2385" s="42">
        <f t="shared" si="1"/>
        <v>-2.1621621621621162E-3</v>
      </c>
    </row>
    <row r="2386" spans="2:5" ht="12.75" customHeight="1" x14ac:dyDescent="0.2">
      <c r="B2386" s="16">
        <v>9.5399999999999991</v>
      </c>
      <c r="C2386" s="16">
        <v>9.2099999999999991</v>
      </c>
      <c r="D2386" s="16">
        <v>5557</v>
      </c>
      <c r="E2386" s="42">
        <f t="shared" si="1"/>
        <v>-2.1668472372699185E-3</v>
      </c>
    </row>
    <row r="2387" spans="2:5" ht="12.75" customHeight="1" x14ac:dyDescent="0.2">
      <c r="B2387" s="16">
        <v>9</v>
      </c>
      <c r="C2387" s="16">
        <v>8.67</v>
      </c>
      <c r="D2387" s="16">
        <v>631511</v>
      </c>
      <c r="E2387" s="42">
        <f t="shared" si="1"/>
        <v>-5.863192182410415E-2</v>
      </c>
    </row>
    <row r="2388" spans="2:5" ht="12.75" customHeight="1" x14ac:dyDescent="0.2">
      <c r="B2388" s="16">
        <v>9.1999999999999993</v>
      </c>
      <c r="C2388" s="16">
        <v>8.8699999999999992</v>
      </c>
      <c r="D2388" s="16">
        <v>511834</v>
      </c>
      <c r="E2388" s="42">
        <f t="shared" si="1"/>
        <v>2.3068050749711567E-2</v>
      </c>
    </row>
    <row r="2389" spans="2:5" ht="12.75" customHeight="1" x14ac:dyDescent="0.2">
      <c r="B2389" s="16">
        <v>9.1999999999999993</v>
      </c>
      <c r="C2389" s="16">
        <v>8.8699999999999992</v>
      </c>
      <c r="D2389" s="16">
        <v>4656</v>
      </c>
      <c r="E2389" s="42">
        <f t="shared" si="1"/>
        <v>0</v>
      </c>
    </row>
    <row r="2390" spans="2:5" ht="12.75" customHeight="1" x14ac:dyDescent="0.2">
      <c r="B2390" s="16">
        <v>9.1999999999999993</v>
      </c>
      <c r="C2390" s="16">
        <v>8.8699999999999992</v>
      </c>
      <c r="D2390" s="16">
        <v>4420</v>
      </c>
      <c r="E2390" s="42">
        <f t="shared" si="1"/>
        <v>0</v>
      </c>
    </row>
    <row r="2391" spans="2:5" ht="12.75" customHeight="1" x14ac:dyDescent="0.2">
      <c r="B2391" s="16">
        <v>9.1999999999999993</v>
      </c>
      <c r="C2391" s="16">
        <v>8.8699999999999992</v>
      </c>
      <c r="D2391" s="16">
        <v>8418</v>
      </c>
      <c r="E2391" s="42">
        <f t="shared" si="1"/>
        <v>0</v>
      </c>
    </row>
    <row r="2392" spans="2:5" ht="12.75" customHeight="1" x14ac:dyDescent="0.2">
      <c r="B2392" s="16">
        <v>9.15</v>
      </c>
      <c r="C2392" s="16">
        <v>8.82</v>
      </c>
      <c r="D2392" s="16">
        <v>7332</v>
      </c>
      <c r="E2392" s="42">
        <f t="shared" si="1"/>
        <v>-5.636978579481278E-3</v>
      </c>
    </row>
    <row r="2393" spans="2:5" ht="12.75" customHeight="1" x14ac:dyDescent="0.2">
      <c r="B2393" s="16">
        <v>9.1</v>
      </c>
      <c r="C2393" s="16">
        <v>8.77</v>
      </c>
      <c r="D2393" s="16">
        <v>303924</v>
      </c>
      <c r="E2393" s="42">
        <f t="shared" si="1"/>
        <v>-5.6689342403628924E-3</v>
      </c>
    </row>
    <row r="2394" spans="2:5" ht="12.75" customHeight="1" x14ac:dyDescent="0.2">
      <c r="B2394" s="16">
        <v>9.1</v>
      </c>
      <c r="C2394" s="16">
        <v>8.77</v>
      </c>
      <c r="D2394" s="16">
        <v>7323</v>
      </c>
      <c r="E2394" s="42">
        <f t="shared" si="1"/>
        <v>0</v>
      </c>
    </row>
    <row r="2395" spans="2:5" ht="12.75" customHeight="1" x14ac:dyDescent="0.2">
      <c r="B2395" s="16">
        <v>9</v>
      </c>
      <c r="C2395" s="16">
        <v>8.67</v>
      </c>
      <c r="D2395" s="16">
        <v>31160</v>
      </c>
      <c r="E2395" s="42">
        <f t="shared" si="1"/>
        <v>-1.1402508551881374E-2</v>
      </c>
    </row>
    <row r="2396" spans="2:5" ht="12.75" customHeight="1" x14ac:dyDescent="0.2">
      <c r="B2396" s="16">
        <v>8.98</v>
      </c>
      <c r="C2396" s="16">
        <v>8.65</v>
      </c>
      <c r="D2396" s="16">
        <v>21702</v>
      </c>
      <c r="E2396" s="42">
        <f t="shared" si="1"/>
        <v>-2.3068050749711156E-3</v>
      </c>
    </row>
    <row r="2397" spans="2:5" ht="12.75" customHeight="1" x14ac:dyDescent="0.2">
      <c r="B2397" s="16">
        <v>9</v>
      </c>
      <c r="C2397" s="16">
        <v>8.67</v>
      </c>
      <c r="D2397" s="16">
        <v>16731</v>
      </c>
      <c r="E2397" s="42">
        <f t="shared" si="1"/>
        <v>2.3121387283236501E-3</v>
      </c>
    </row>
    <row r="2398" spans="2:5" ht="12.75" customHeight="1" x14ac:dyDescent="0.2">
      <c r="B2398" s="16">
        <v>9</v>
      </c>
      <c r="C2398" s="16">
        <v>8.67</v>
      </c>
      <c r="D2398" s="16">
        <v>13609</v>
      </c>
      <c r="E2398" s="42">
        <f t="shared" si="1"/>
        <v>0</v>
      </c>
    </row>
    <row r="2399" spans="2:5" ht="12.75" customHeight="1" x14ac:dyDescent="0.2">
      <c r="B2399" s="16">
        <v>8.9700000000000006</v>
      </c>
      <c r="C2399" s="16">
        <v>8.64</v>
      </c>
      <c r="D2399" s="16">
        <v>122830</v>
      </c>
      <c r="E2399" s="42">
        <f t="shared" si="1"/>
        <v>-3.4602076124566738E-3</v>
      </c>
    </row>
    <row r="2400" spans="2:5" ht="12.75" customHeight="1" x14ac:dyDescent="0.2">
      <c r="B2400" s="16">
        <v>8.73</v>
      </c>
      <c r="C2400" s="16">
        <v>8.4</v>
      </c>
      <c r="D2400" s="16">
        <v>9501</v>
      </c>
      <c r="E2400" s="42">
        <f t="shared" si="1"/>
        <v>-2.7777777777777801E-2</v>
      </c>
    </row>
    <row r="2401" spans="2:5" ht="12.75" customHeight="1" x14ac:dyDescent="0.2">
      <c r="B2401" s="16">
        <v>8.6999999999999993</v>
      </c>
      <c r="C2401" s="16">
        <v>8.3699999999999992</v>
      </c>
      <c r="D2401" s="16">
        <v>24187</v>
      </c>
      <c r="E2401" s="42">
        <f t="shared" si="1"/>
        <v>-3.5714285714287066E-3</v>
      </c>
    </row>
    <row r="2402" spans="2:5" ht="12.75" customHeight="1" x14ac:dyDescent="0.2">
      <c r="B2402" s="16">
        <v>8.6999999999999993</v>
      </c>
      <c r="C2402" s="16">
        <v>8.3699999999999992</v>
      </c>
      <c r="D2402" s="16">
        <v>4148</v>
      </c>
      <c r="E2402" s="42">
        <f t="shared" si="1"/>
        <v>0</v>
      </c>
    </row>
    <row r="2403" spans="2:5" ht="12.75" customHeight="1" x14ac:dyDescent="0.2">
      <c r="B2403" s="16">
        <v>8.6</v>
      </c>
      <c r="C2403" s="16">
        <v>8.27</v>
      </c>
      <c r="D2403" s="16">
        <v>5336</v>
      </c>
      <c r="E2403" s="42">
        <f t="shared" si="1"/>
        <v>-1.1947431302269971E-2</v>
      </c>
    </row>
    <row r="2404" spans="2:5" ht="12.75" customHeight="1" x14ac:dyDescent="0.2">
      <c r="B2404" s="16">
        <v>8.6</v>
      </c>
      <c r="C2404" s="16">
        <v>8.27</v>
      </c>
      <c r="D2404" s="16">
        <v>7495</v>
      </c>
      <c r="E2404" s="42">
        <f t="shared" si="1"/>
        <v>0</v>
      </c>
    </row>
    <row r="2405" spans="2:5" ht="12.75" customHeight="1" x14ac:dyDescent="0.2">
      <c r="B2405" s="16">
        <v>8.52</v>
      </c>
      <c r="C2405" s="16">
        <v>8.19</v>
      </c>
      <c r="D2405" s="16">
        <v>18315</v>
      </c>
      <c r="E2405" s="42">
        <f t="shared" si="1"/>
        <v>-9.6735187424425734E-3</v>
      </c>
    </row>
    <row r="2406" spans="2:5" ht="12.75" customHeight="1" x14ac:dyDescent="0.2">
      <c r="B2406" s="16">
        <v>8.52</v>
      </c>
      <c r="C2406" s="16">
        <v>8.19</v>
      </c>
      <c r="D2406" s="16">
        <v>33576</v>
      </c>
      <c r="E2406" s="42">
        <f t="shared" si="1"/>
        <v>0</v>
      </c>
    </row>
    <row r="2407" spans="2:5" ht="12.75" customHeight="1" x14ac:dyDescent="0.2">
      <c r="B2407" s="16">
        <v>8.5500000000000007</v>
      </c>
      <c r="C2407" s="16">
        <v>8.2200000000000006</v>
      </c>
      <c r="D2407" s="16">
        <v>4049</v>
      </c>
      <c r="E2407" s="42">
        <f t="shared" si="1"/>
        <v>3.6630036630038022E-3</v>
      </c>
    </row>
    <row r="2408" spans="2:5" ht="12.75" customHeight="1" x14ac:dyDescent="0.2">
      <c r="B2408" s="16">
        <v>8.5500000000000007</v>
      </c>
      <c r="C2408" s="16">
        <v>8.2200000000000006</v>
      </c>
      <c r="D2408" s="16">
        <v>11023</v>
      </c>
      <c r="E2408" s="42">
        <f t="shared" si="1"/>
        <v>0</v>
      </c>
    </row>
    <row r="2409" spans="2:5" ht="12.75" customHeight="1" x14ac:dyDescent="0.2">
      <c r="B2409" s="16">
        <v>8.52</v>
      </c>
      <c r="C2409" s="16">
        <v>8.19</v>
      </c>
      <c r="D2409" s="16">
        <v>22313</v>
      </c>
      <c r="E2409" s="42">
        <f t="shared" si="1"/>
        <v>-3.6496350364964886E-3</v>
      </c>
    </row>
    <row r="2410" spans="2:5" ht="12.75" customHeight="1" x14ac:dyDescent="0.2">
      <c r="B2410" s="16">
        <v>8.5</v>
      </c>
      <c r="C2410" s="16">
        <v>8.17</v>
      </c>
      <c r="D2410" s="16">
        <v>9026</v>
      </c>
      <c r="E2410" s="42">
        <f t="shared" si="1"/>
        <v>-2.44200244200239E-3</v>
      </c>
    </row>
    <row r="2411" spans="2:5" ht="12.75" customHeight="1" x14ac:dyDescent="0.2">
      <c r="B2411" s="16">
        <v>8.5</v>
      </c>
      <c r="C2411" s="16">
        <v>8.17</v>
      </c>
      <c r="D2411" s="16">
        <v>32282</v>
      </c>
      <c r="E2411" s="42">
        <f t="shared" si="1"/>
        <v>0</v>
      </c>
    </row>
    <row r="2412" spans="2:5" ht="12.75" customHeight="1" x14ac:dyDescent="0.2">
      <c r="B2412" s="16">
        <v>8.6999999999999993</v>
      </c>
      <c r="C2412" s="16">
        <v>8.3699999999999992</v>
      </c>
      <c r="D2412" s="16">
        <v>14342</v>
      </c>
      <c r="E2412" s="42">
        <f t="shared" si="1"/>
        <v>2.4479804161566622E-2</v>
      </c>
    </row>
    <row r="2413" spans="2:5" ht="12.75" customHeight="1" x14ac:dyDescent="0.2">
      <c r="B2413" s="16">
        <v>8.48</v>
      </c>
      <c r="C2413" s="16">
        <v>8.15</v>
      </c>
      <c r="D2413" s="16">
        <v>24015</v>
      </c>
      <c r="E2413" s="42">
        <f t="shared" si="1"/>
        <v>-2.6284348864993892E-2</v>
      </c>
    </row>
    <row r="2414" spans="2:5" ht="12.75" customHeight="1" x14ac:dyDescent="0.2">
      <c r="B2414" s="16">
        <v>8.5</v>
      </c>
      <c r="C2414" s="16">
        <v>8.17</v>
      </c>
      <c r="D2414" s="16">
        <v>7590</v>
      </c>
      <c r="E2414" s="42">
        <f t="shared" si="1"/>
        <v>2.4539877300612974E-3</v>
      </c>
    </row>
    <row r="2415" spans="2:5" ht="12.75" customHeight="1" x14ac:dyDescent="0.2">
      <c r="B2415" s="16">
        <v>8.5</v>
      </c>
      <c r="C2415" s="16">
        <v>8.17</v>
      </c>
      <c r="D2415" s="16">
        <v>13335</v>
      </c>
      <c r="E2415" s="42">
        <f t="shared" si="1"/>
        <v>0</v>
      </c>
    </row>
    <row r="2416" spans="2:5" ht="12.75" customHeight="1" x14ac:dyDescent="0.2">
      <c r="B2416" s="16">
        <v>8.5</v>
      </c>
      <c r="C2416" s="16">
        <v>8.17</v>
      </c>
      <c r="D2416" s="16">
        <v>41221</v>
      </c>
      <c r="E2416" s="42">
        <f t="shared" si="1"/>
        <v>0</v>
      </c>
    </row>
    <row r="2417" spans="2:5" ht="12.75" customHeight="1" x14ac:dyDescent="0.2">
      <c r="B2417" s="16">
        <v>8.48</v>
      </c>
      <c r="C2417" s="16">
        <v>8.15</v>
      </c>
      <c r="D2417" s="16">
        <v>13814</v>
      </c>
      <c r="E2417" s="42">
        <f t="shared" si="1"/>
        <v>-2.4479804161566185E-3</v>
      </c>
    </row>
    <row r="2418" spans="2:5" ht="12.75" customHeight="1" x14ac:dyDescent="0.2">
      <c r="B2418" s="16">
        <v>8.4499999999999993</v>
      </c>
      <c r="C2418" s="16">
        <v>8.1199999999999992</v>
      </c>
      <c r="D2418" s="16">
        <v>14263</v>
      </c>
      <c r="E2418" s="42">
        <f t="shared" si="1"/>
        <v>-3.6809815950921638E-3</v>
      </c>
    </row>
    <row r="2419" spans="2:5" ht="12.75" customHeight="1" x14ac:dyDescent="0.2">
      <c r="B2419" s="16">
        <v>8.5</v>
      </c>
      <c r="C2419" s="16">
        <v>8.17</v>
      </c>
      <c r="D2419" s="16">
        <v>1572</v>
      </c>
      <c r="E2419" s="42">
        <f t="shared" si="1"/>
        <v>6.1576354679803835E-3</v>
      </c>
    </row>
    <row r="2420" spans="2:5" ht="12.75" customHeight="1" x14ac:dyDescent="0.2">
      <c r="B2420" s="16">
        <v>8.5</v>
      </c>
      <c r="C2420" s="16">
        <v>8.17</v>
      </c>
      <c r="D2420" s="16">
        <v>13405</v>
      </c>
      <c r="E2420" s="42">
        <f t="shared" si="1"/>
        <v>0</v>
      </c>
    </row>
    <row r="2421" spans="2:5" ht="12.75" customHeight="1" x14ac:dyDescent="0.2">
      <c r="B2421" s="16">
        <v>8.5</v>
      </c>
      <c r="C2421" s="16">
        <v>8.17</v>
      </c>
      <c r="D2421" s="16">
        <v>25715</v>
      </c>
      <c r="E2421" s="42">
        <f t="shared" si="1"/>
        <v>0</v>
      </c>
    </row>
    <row r="2422" spans="2:5" ht="12.75" customHeight="1" x14ac:dyDescent="0.2">
      <c r="B2422" s="16">
        <v>8.69</v>
      </c>
      <c r="C2422" s="16">
        <v>8.36</v>
      </c>
      <c r="D2422" s="16">
        <v>6704</v>
      </c>
      <c r="E2422" s="42">
        <f t="shared" si="1"/>
        <v>2.3255813953488313E-2</v>
      </c>
    </row>
    <row r="2423" spans="2:5" ht="12.75" customHeight="1" x14ac:dyDescent="0.2">
      <c r="B2423" s="16">
        <v>8.6</v>
      </c>
      <c r="C2423" s="16">
        <v>8.27</v>
      </c>
      <c r="D2423" s="16">
        <v>10727</v>
      </c>
      <c r="E2423" s="42">
        <f t="shared" si="1"/>
        <v>-1.0765550239234433E-2</v>
      </c>
    </row>
    <row r="2424" spans="2:5" ht="12.75" customHeight="1" x14ac:dyDescent="0.2">
      <c r="B2424" s="16">
        <v>8.6</v>
      </c>
      <c r="C2424" s="16">
        <v>8.27</v>
      </c>
      <c r="D2424" s="16">
        <v>1101</v>
      </c>
      <c r="E2424" s="42">
        <f t="shared" si="1"/>
        <v>0</v>
      </c>
    </row>
    <row r="2425" spans="2:5" ht="12.75" customHeight="1" x14ac:dyDescent="0.2">
      <c r="B2425" s="16">
        <v>8.5500000000000007</v>
      </c>
      <c r="C2425" s="16">
        <v>8.2200000000000006</v>
      </c>
      <c r="D2425" s="16">
        <v>4895</v>
      </c>
      <c r="E2425" s="42">
        <f t="shared" si="1"/>
        <v>-6.0459492140264737E-3</v>
      </c>
    </row>
    <row r="2426" spans="2:5" ht="12.75" customHeight="1" x14ac:dyDescent="0.2">
      <c r="B2426" s="16">
        <v>8.5299999999999994</v>
      </c>
      <c r="C2426" s="16">
        <v>8.1999999999999993</v>
      </c>
      <c r="D2426" s="16">
        <v>7436</v>
      </c>
      <c r="E2426" s="42">
        <f t="shared" si="1"/>
        <v>-2.4330900243310642E-3</v>
      </c>
    </row>
    <row r="2427" spans="2:5" ht="12.75" customHeight="1" x14ac:dyDescent="0.2">
      <c r="B2427" s="16">
        <v>8.52</v>
      </c>
      <c r="C2427" s="16">
        <v>8.19</v>
      </c>
      <c r="D2427" s="16">
        <v>4635</v>
      </c>
      <c r="E2427" s="42">
        <f t="shared" si="1"/>
        <v>-1.2195121951219254E-3</v>
      </c>
    </row>
    <row r="2428" spans="2:5" ht="12.75" customHeight="1" x14ac:dyDescent="0.2">
      <c r="B2428" s="16">
        <v>8.59</v>
      </c>
      <c r="C2428" s="16">
        <v>8.26</v>
      </c>
      <c r="D2428" s="16">
        <v>34329</v>
      </c>
      <c r="E2428" s="42">
        <f t="shared" si="1"/>
        <v>8.5470085470085826E-3</v>
      </c>
    </row>
    <row r="2429" spans="2:5" ht="12.75" customHeight="1" x14ac:dyDescent="0.2">
      <c r="B2429" s="16">
        <v>8.51</v>
      </c>
      <c r="C2429" s="16">
        <v>8.18</v>
      </c>
      <c r="D2429" s="16">
        <v>30172</v>
      </c>
      <c r="E2429" s="42">
        <f t="shared" si="1"/>
        <v>-9.6852300242130842E-3</v>
      </c>
    </row>
    <row r="2430" spans="2:5" ht="12.75" customHeight="1" x14ac:dyDescent="0.2">
      <c r="B2430" s="16">
        <v>8.51</v>
      </c>
      <c r="C2430" s="16">
        <v>8.18</v>
      </c>
      <c r="D2430" s="16">
        <v>14272</v>
      </c>
      <c r="E2430" s="42">
        <f t="shared" si="1"/>
        <v>0</v>
      </c>
    </row>
    <row r="2431" spans="2:5" ht="12.75" customHeight="1" x14ac:dyDescent="0.2">
      <c r="B2431" s="16">
        <v>8.51</v>
      </c>
      <c r="C2431" s="16">
        <v>8.18</v>
      </c>
      <c r="D2431" s="16">
        <v>17749</v>
      </c>
      <c r="E2431" s="42">
        <f t="shared" si="1"/>
        <v>0</v>
      </c>
    </row>
    <row r="2432" spans="2:5" ht="12.75" customHeight="1" x14ac:dyDescent="0.2">
      <c r="B2432" s="16">
        <v>8.5500000000000007</v>
      </c>
      <c r="C2432" s="16">
        <v>8.2200000000000006</v>
      </c>
      <c r="D2432" s="16">
        <v>17564</v>
      </c>
      <c r="E2432" s="42">
        <f t="shared" si="1"/>
        <v>4.8899755501223621E-3</v>
      </c>
    </row>
    <row r="2433" spans="2:5" ht="12.75" customHeight="1" x14ac:dyDescent="0.2">
      <c r="B2433" s="16">
        <v>8.5</v>
      </c>
      <c r="C2433" s="16">
        <v>8.17</v>
      </c>
      <c r="D2433" s="16">
        <v>9189</v>
      </c>
      <c r="E2433" s="42">
        <f t="shared" si="1"/>
        <v>-6.0827250608273369E-3</v>
      </c>
    </row>
    <row r="2434" spans="2:5" ht="12.75" customHeight="1" x14ac:dyDescent="0.2">
      <c r="B2434" s="16">
        <v>8.5399999999999991</v>
      </c>
      <c r="C2434" s="16">
        <v>8.2099999999999991</v>
      </c>
      <c r="D2434" s="16">
        <v>9232</v>
      </c>
      <c r="E2434" s="42">
        <f t="shared" si="1"/>
        <v>4.895960832313237E-3</v>
      </c>
    </row>
    <row r="2435" spans="2:5" ht="12.75" customHeight="1" x14ac:dyDescent="0.2">
      <c r="B2435" s="16">
        <v>8.5</v>
      </c>
      <c r="C2435" s="16">
        <v>8.17</v>
      </c>
      <c r="D2435" s="16">
        <v>9353</v>
      </c>
      <c r="E2435" s="42">
        <f t="shared" si="1"/>
        <v>-4.8721071863579964E-3</v>
      </c>
    </row>
    <row r="2436" spans="2:5" ht="12.75" customHeight="1" x14ac:dyDescent="0.2">
      <c r="B2436" s="16">
        <v>8.4</v>
      </c>
      <c r="C2436" s="16">
        <v>8.07</v>
      </c>
      <c r="D2436" s="16">
        <v>10182</v>
      </c>
      <c r="E2436" s="42">
        <f t="shared" si="1"/>
        <v>-1.2239902080783311E-2</v>
      </c>
    </row>
    <row r="2437" spans="2:5" ht="12.75" customHeight="1" x14ac:dyDescent="0.2">
      <c r="B2437" s="16">
        <v>8.4</v>
      </c>
      <c r="C2437" s="16">
        <v>8.07</v>
      </c>
      <c r="D2437" s="16">
        <v>4318</v>
      </c>
      <c r="E2437" s="42">
        <f t="shared" si="1"/>
        <v>0</v>
      </c>
    </row>
    <row r="2438" spans="2:5" ht="12.75" customHeight="1" x14ac:dyDescent="0.2">
      <c r="B2438" s="16">
        <v>8.3000000000000007</v>
      </c>
      <c r="C2438" s="16">
        <v>7.9700000000000006</v>
      </c>
      <c r="D2438" s="16">
        <v>14188</v>
      </c>
      <c r="E2438" s="42">
        <f t="shared" si="1"/>
        <v>-1.2391573729863648E-2</v>
      </c>
    </row>
    <row r="2439" spans="2:5" ht="12.75" customHeight="1" x14ac:dyDescent="0.2">
      <c r="B2439" s="16">
        <v>8.4499999999999993</v>
      </c>
      <c r="C2439" s="16">
        <v>8.1199999999999992</v>
      </c>
      <c r="D2439" s="16">
        <v>8307</v>
      </c>
      <c r="E2439" s="42">
        <f t="shared" si="1"/>
        <v>1.8820577164366196E-2</v>
      </c>
    </row>
    <row r="2440" spans="2:5" ht="12.75" customHeight="1" x14ac:dyDescent="0.2">
      <c r="B2440" s="16">
        <v>8.4499999999999993</v>
      </c>
      <c r="C2440" s="16">
        <v>8.1199999999999992</v>
      </c>
      <c r="D2440" s="16">
        <v>5380</v>
      </c>
      <c r="E2440" s="42">
        <f t="shared" si="1"/>
        <v>0</v>
      </c>
    </row>
    <row r="2441" spans="2:5" ht="12.75" customHeight="1" x14ac:dyDescent="0.2">
      <c r="B2441" s="16">
        <v>8.4499999999999993</v>
      </c>
      <c r="C2441" s="16">
        <v>8.1199999999999992</v>
      </c>
      <c r="D2441" s="16">
        <v>8483</v>
      </c>
      <c r="E2441" s="42">
        <f t="shared" si="1"/>
        <v>0</v>
      </c>
    </row>
    <row r="2442" spans="2:5" ht="12.75" customHeight="1" x14ac:dyDescent="0.2">
      <c r="B2442" s="16">
        <v>8.4</v>
      </c>
      <c r="C2442" s="16">
        <v>8.07</v>
      </c>
      <c r="D2442" s="16">
        <v>12826</v>
      </c>
      <c r="E2442" s="42">
        <f t="shared" si="1"/>
        <v>-6.1576354679801649E-3</v>
      </c>
    </row>
    <row r="2443" spans="2:5" ht="12.75" customHeight="1" x14ac:dyDescent="0.2">
      <c r="B2443" s="16">
        <v>8.4</v>
      </c>
      <c r="C2443" s="16">
        <v>8.07</v>
      </c>
      <c r="D2443" s="16">
        <v>3911</v>
      </c>
      <c r="E2443" s="42">
        <f t="shared" si="1"/>
        <v>0</v>
      </c>
    </row>
    <row r="2444" spans="2:5" ht="12.75" customHeight="1" x14ac:dyDescent="0.2">
      <c r="B2444" s="16">
        <v>8.4</v>
      </c>
      <c r="C2444" s="16">
        <v>8.07</v>
      </c>
      <c r="D2444" s="16">
        <v>11108</v>
      </c>
      <c r="E2444" s="42">
        <f t="shared" si="1"/>
        <v>0</v>
      </c>
    </row>
    <row r="2445" spans="2:5" ht="12.75" customHeight="1" x14ac:dyDescent="0.2">
      <c r="B2445" s="16">
        <v>8.4</v>
      </c>
      <c r="C2445" s="16">
        <v>8.07</v>
      </c>
      <c r="D2445" s="16">
        <v>19671</v>
      </c>
      <c r="E2445" s="42">
        <f t="shared" si="1"/>
        <v>0</v>
      </c>
    </row>
    <row r="2446" spans="2:5" ht="12.75" customHeight="1" x14ac:dyDescent="0.2">
      <c r="B2446" s="16">
        <v>8.4</v>
      </c>
      <c r="C2446" s="16">
        <v>8.07</v>
      </c>
      <c r="D2446" s="16">
        <v>34437</v>
      </c>
      <c r="E2446" s="42">
        <f t="shared" si="1"/>
        <v>0</v>
      </c>
    </row>
    <row r="2447" spans="2:5" ht="12.75" customHeight="1" x14ac:dyDescent="0.2">
      <c r="B2447" s="16">
        <v>8.3000000000000007</v>
      </c>
      <c r="C2447" s="16">
        <v>7.9700000000000006</v>
      </c>
      <c r="D2447" s="16">
        <v>9106</v>
      </c>
      <c r="E2447" s="42">
        <f t="shared" si="1"/>
        <v>-1.2391573729863648E-2</v>
      </c>
    </row>
    <row r="2448" spans="2:5" ht="12.75" customHeight="1" x14ac:dyDescent="0.2">
      <c r="B2448" s="16">
        <v>8.39</v>
      </c>
      <c r="C2448" s="16">
        <v>8.06</v>
      </c>
      <c r="D2448" s="16">
        <v>59</v>
      </c>
      <c r="E2448" s="42">
        <f t="shared" si="1"/>
        <v>1.1292346298619806E-2</v>
      </c>
    </row>
    <row r="2449" spans="2:5" ht="12.75" customHeight="1" x14ac:dyDescent="0.2">
      <c r="B2449" s="16">
        <v>8.39</v>
      </c>
      <c r="C2449" s="16">
        <v>8.06</v>
      </c>
      <c r="D2449" s="16">
        <v>2345</v>
      </c>
      <c r="E2449" s="42">
        <f t="shared" si="1"/>
        <v>0</v>
      </c>
    </row>
    <row r="2450" spans="2:5" ht="12.75" customHeight="1" x14ac:dyDescent="0.2">
      <c r="B2450" s="16">
        <v>8.4</v>
      </c>
      <c r="C2450" s="16">
        <v>8.07</v>
      </c>
      <c r="D2450" s="16">
        <v>5988</v>
      </c>
      <c r="E2450" s="42">
        <f t="shared" si="1"/>
        <v>1.2406947890818594E-3</v>
      </c>
    </row>
    <row r="2451" spans="2:5" ht="12.75" customHeight="1" x14ac:dyDescent="0.2">
      <c r="B2451" s="16">
        <v>8.39</v>
      </c>
      <c r="C2451" s="16">
        <v>8.06</v>
      </c>
      <c r="D2451" s="16">
        <v>41559</v>
      </c>
      <c r="E2451" s="42">
        <f t="shared" si="1"/>
        <v>-1.2391573729863428E-3</v>
      </c>
    </row>
    <row r="2452" spans="2:5" ht="12.75" customHeight="1" x14ac:dyDescent="0.2">
      <c r="B2452" s="16">
        <v>8.39</v>
      </c>
      <c r="C2452" s="16">
        <v>8.06</v>
      </c>
      <c r="D2452" s="16">
        <v>1342</v>
      </c>
      <c r="E2452" s="42">
        <f t="shared" si="1"/>
        <v>0</v>
      </c>
    </row>
    <row r="2453" spans="2:5" ht="12.75" customHeight="1" x14ac:dyDescent="0.2">
      <c r="B2453" s="16">
        <v>8.35</v>
      </c>
      <c r="C2453" s="16">
        <v>8.02</v>
      </c>
      <c r="D2453" s="16">
        <v>7457</v>
      </c>
      <c r="E2453" s="42">
        <f t="shared" si="1"/>
        <v>-4.9627791563276579E-3</v>
      </c>
    </row>
    <row r="2454" spans="2:5" ht="12.75" customHeight="1" x14ac:dyDescent="0.2">
      <c r="B2454" s="16">
        <v>8.35</v>
      </c>
      <c r="C2454" s="16">
        <v>8.02</v>
      </c>
      <c r="D2454" s="16">
        <v>2780</v>
      </c>
      <c r="E2454" s="42">
        <f t="shared" si="1"/>
        <v>0</v>
      </c>
    </row>
    <row r="2455" spans="2:5" ht="12.75" customHeight="1" x14ac:dyDescent="0.2">
      <c r="B2455" s="16">
        <v>8.3000000000000007</v>
      </c>
      <c r="C2455" s="16">
        <v>7.9700000000000006</v>
      </c>
      <c r="D2455" s="16">
        <v>7632</v>
      </c>
      <c r="E2455" s="42">
        <f t="shared" si="1"/>
        <v>-6.2344139650871494E-3</v>
      </c>
    </row>
    <row r="2456" spans="2:5" ht="12.75" customHeight="1" x14ac:dyDescent="0.2">
      <c r="B2456" s="16">
        <v>8.2100000000000009</v>
      </c>
      <c r="C2456" s="16">
        <v>7.8800000000000008</v>
      </c>
      <c r="D2456" s="16">
        <v>932262</v>
      </c>
      <c r="E2456" s="42">
        <f t="shared" si="1"/>
        <v>-1.1292346298619806E-2</v>
      </c>
    </row>
    <row r="2457" spans="2:5" ht="12.75" customHeight="1" x14ac:dyDescent="0.2">
      <c r="B2457" s="16">
        <v>8.17</v>
      </c>
      <c r="C2457" s="16">
        <v>7.84</v>
      </c>
      <c r="D2457" s="16">
        <v>8490</v>
      </c>
      <c r="E2457" s="42">
        <f t="shared" si="1"/>
        <v>-5.0761421319798121E-3</v>
      </c>
    </row>
    <row r="2458" spans="2:5" ht="12.75" customHeight="1" x14ac:dyDescent="0.2">
      <c r="B2458" s="16">
        <v>8.09</v>
      </c>
      <c r="C2458" s="16">
        <v>7.76</v>
      </c>
      <c r="D2458" s="16">
        <v>107249</v>
      </c>
      <c r="E2458" s="42">
        <f t="shared" si="1"/>
        <v>-1.0204081632653071E-2</v>
      </c>
    </row>
    <row r="2459" spans="2:5" ht="12.75" customHeight="1" x14ac:dyDescent="0.2">
      <c r="B2459" s="16">
        <v>8</v>
      </c>
      <c r="C2459" s="16">
        <v>7.67</v>
      </c>
      <c r="D2459" s="16">
        <v>22854</v>
      </c>
      <c r="E2459" s="42">
        <f t="shared" si="1"/>
        <v>-1.1597938144329878E-2</v>
      </c>
    </row>
    <row r="2460" spans="2:5" ht="12.75" customHeight="1" x14ac:dyDescent="0.2">
      <c r="B2460" s="16">
        <v>8</v>
      </c>
      <c r="C2460" s="16">
        <v>7.67</v>
      </c>
      <c r="D2460" s="16">
        <v>44888</v>
      </c>
      <c r="E2460" s="42">
        <f t="shared" si="1"/>
        <v>0</v>
      </c>
    </row>
    <row r="2461" spans="2:5" ht="12.75" customHeight="1" x14ac:dyDescent="0.2">
      <c r="B2461" s="16">
        <v>7.9</v>
      </c>
      <c r="C2461" s="16">
        <v>7.57</v>
      </c>
      <c r="D2461" s="16">
        <v>24971</v>
      </c>
      <c r="E2461" s="42">
        <f t="shared" si="1"/>
        <v>-1.3037809647979093E-2</v>
      </c>
    </row>
    <row r="2462" spans="2:5" ht="12.75" customHeight="1" x14ac:dyDescent="0.2">
      <c r="B2462" s="16">
        <v>7.95</v>
      </c>
      <c r="C2462" s="16">
        <v>7.62</v>
      </c>
      <c r="D2462" s="16">
        <v>21590</v>
      </c>
      <c r="E2462" s="42">
        <f t="shared" si="1"/>
        <v>6.6050198150594212E-3</v>
      </c>
    </row>
    <row r="2463" spans="2:5" ht="12.75" customHeight="1" x14ac:dyDescent="0.2">
      <c r="B2463" s="16">
        <v>7.9</v>
      </c>
      <c r="C2463" s="16">
        <v>7.57</v>
      </c>
      <c r="D2463" s="16">
        <v>15608</v>
      </c>
      <c r="E2463" s="42">
        <f t="shared" si="1"/>
        <v>-6.5616797900262232E-3</v>
      </c>
    </row>
    <row r="2464" spans="2:5" ht="12.75" customHeight="1" x14ac:dyDescent="0.2">
      <c r="B2464" s="16">
        <v>7.85</v>
      </c>
      <c r="C2464" s="16">
        <v>7.52</v>
      </c>
      <c r="D2464" s="16">
        <v>5875</v>
      </c>
      <c r="E2464" s="42">
        <f t="shared" si="1"/>
        <v>-6.6050198150595391E-3</v>
      </c>
    </row>
    <row r="2465" spans="2:5" ht="12.75" customHeight="1" x14ac:dyDescent="0.2">
      <c r="B2465" s="16">
        <v>7.78</v>
      </c>
      <c r="C2465" s="16">
        <v>7.45</v>
      </c>
      <c r="D2465" s="16">
        <v>891871</v>
      </c>
      <c r="E2465" s="42">
        <f t="shared" si="1"/>
        <v>-9.3085106382977921E-3</v>
      </c>
    </row>
    <row r="2466" spans="2:5" ht="12.75" customHeight="1" x14ac:dyDescent="0.2">
      <c r="B2466" s="16">
        <v>7.8</v>
      </c>
      <c r="C2466" s="16">
        <v>7.47</v>
      </c>
      <c r="D2466" s="16">
        <v>3862</v>
      </c>
      <c r="E2466" s="42">
        <f t="shared" si="1"/>
        <v>2.6845637583892044E-3</v>
      </c>
    </row>
    <row r="2467" spans="2:5" ht="12.75" customHeight="1" x14ac:dyDescent="0.2">
      <c r="B2467" s="16">
        <v>7.9</v>
      </c>
      <c r="C2467" s="16">
        <v>7.57</v>
      </c>
      <c r="D2467" s="16">
        <v>8107</v>
      </c>
      <c r="E2467" s="42">
        <f t="shared" si="1"/>
        <v>1.3386880856760446E-2</v>
      </c>
    </row>
    <row r="2468" spans="2:5" ht="12.75" customHeight="1" x14ac:dyDescent="0.2">
      <c r="B2468" s="16">
        <v>7.85</v>
      </c>
      <c r="C2468" s="16">
        <v>7.52</v>
      </c>
      <c r="D2468" s="16">
        <v>102181</v>
      </c>
      <c r="E2468" s="42">
        <f t="shared" si="1"/>
        <v>-6.6050198150595391E-3</v>
      </c>
    </row>
    <row r="2469" spans="2:5" ht="12.75" customHeight="1" x14ac:dyDescent="0.2">
      <c r="B2469" s="16">
        <v>7.95</v>
      </c>
      <c r="C2469" s="16">
        <v>7.62</v>
      </c>
      <c r="D2469" s="16">
        <v>9250</v>
      </c>
      <c r="E2469" s="42">
        <f t="shared" si="1"/>
        <v>1.3297872340425603E-2</v>
      </c>
    </row>
    <row r="2470" spans="2:5" ht="12.75" customHeight="1" x14ac:dyDescent="0.2">
      <c r="B2470" s="16">
        <v>8.1</v>
      </c>
      <c r="C2470" s="16">
        <v>7.77</v>
      </c>
      <c r="D2470" s="16">
        <v>2011272</v>
      </c>
      <c r="E2470" s="42">
        <f t="shared" si="1"/>
        <v>1.968503937007867E-2</v>
      </c>
    </row>
    <row r="2471" spans="2:5" ht="12.75" customHeight="1" x14ac:dyDescent="0.2">
      <c r="B2471" s="16">
        <v>8.3800000000000008</v>
      </c>
      <c r="C2471" s="16">
        <v>8.0500000000000007</v>
      </c>
      <c r="D2471" s="16">
        <v>39769</v>
      </c>
      <c r="E2471" s="42">
        <f t="shared" si="1"/>
        <v>3.6036036036036181E-2</v>
      </c>
    </row>
    <row r="2472" spans="2:5" ht="12.75" customHeight="1" x14ac:dyDescent="0.2">
      <c r="B2472" s="16">
        <v>8.3000000000000007</v>
      </c>
      <c r="C2472" s="16">
        <v>7.9700000000000006</v>
      </c>
      <c r="D2472" s="16">
        <v>24463</v>
      </c>
      <c r="E2472" s="42">
        <f t="shared" si="1"/>
        <v>-9.9378881987577713E-3</v>
      </c>
    </row>
    <row r="2473" spans="2:5" ht="12.75" customHeight="1" x14ac:dyDescent="0.2">
      <c r="B2473" s="16">
        <v>8</v>
      </c>
      <c r="C2473" s="16">
        <v>7.67</v>
      </c>
      <c r="D2473" s="16">
        <v>16675</v>
      </c>
      <c r="E2473" s="42">
        <f t="shared" si="1"/>
        <v>-3.7641154328732836E-2</v>
      </c>
    </row>
    <row r="2474" spans="2:5" ht="12.75" customHeight="1" x14ac:dyDescent="0.2">
      <c r="B2474" s="16">
        <v>8.09</v>
      </c>
      <c r="C2474" s="16">
        <v>7.76</v>
      </c>
      <c r="D2474" s="16">
        <v>25508</v>
      </c>
      <c r="E2474" s="42">
        <f t="shared" si="1"/>
        <v>1.1734028683181207E-2</v>
      </c>
    </row>
    <row r="2475" spans="2:5" ht="12.75" customHeight="1" x14ac:dyDescent="0.2">
      <c r="B2475" s="16">
        <v>8.15</v>
      </c>
      <c r="C2475" s="16">
        <v>7.82</v>
      </c>
      <c r="D2475" s="16">
        <v>15372</v>
      </c>
      <c r="E2475" s="42">
        <f t="shared" si="1"/>
        <v>7.7319587628866624E-3</v>
      </c>
    </row>
    <row r="2476" spans="2:5" ht="12.75" customHeight="1" x14ac:dyDescent="0.2">
      <c r="B2476" s="16">
        <v>8.16</v>
      </c>
      <c r="C2476" s="16">
        <v>7.83</v>
      </c>
      <c r="D2476" s="16">
        <v>7266</v>
      </c>
      <c r="E2476" s="42">
        <f t="shared" si="1"/>
        <v>1.2787723785165968E-3</v>
      </c>
    </row>
    <row r="2477" spans="2:5" ht="12.75" customHeight="1" x14ac:dyDescent="0.2">
      <c r="B2477" s="16">
        <v>8.14</v>
      </c>
      <c r="C2477" s="16">
        <v>7.8100000000000005</v>
      </c>
      <c r="D2477" s="16">
        <v>10225</v>
      </c>
      <c r="E2477" s="42">
        <f t="shared" si="1"/>
        <v>-2.5542784163473274E-3</v>
      </c>
    </row>
    <row r="2478" spans="2:5" ht="12.75" customHeight="1" x14ac:dyDescent="0.2">
      <c r="B2478" s="16">
        <v>8.1</v>
      </c>
      <c r="C2478" s="16">
        <v>7.77</v>
      </c>
      <c r="D2478" s="16">
        <v>4352</v>
      </c>
      <c r="E2478" s="42">
        <f t="shared" si="1"/>
        <v>-5.1216389244559436E-3</v>
      </c>
    </row>
    <row r="2479" spans="2:5" ht="12.75" customHeight="1" x14ac:dyDescent="0.2">
      <c r="B2479" s="16">
        <v>8.1</v>
      </c>
      <c r="C2479" s="16">
        <v>7.77</v>
      </c>
      <c r="D2479" s="16">
        <v>10808</v>
      </c>
      <c r="E2479" s="42">
        <f t="shared" si="1"/>
        <v>0</v>
      </c>
    </row>
    <row r="2480" spans="2:5" ht="12.75" customHeight="1" x14ac:dyDescent="0.2">
      <c r="B2480" s="16">
        <v>8.1</v>
      </c>
      <c r="C2480" s="16">
        <v>7.77</v>
      </c>
      <c r="D2480" s="16">
        <v>14219</v>
      </c>
      <c r="E2480" s="42">
        <f t="shared" si="1"/>
        <v>0</v>
      </c>
    </row>
    <row r="2481" spans="2:5" ht="12.75" customHeight="1" x14ac:dyDescent="0.2">
      <c r="B2481" s="16">
        <v>8.0500000000000007</v>
      </c>
      <c r="C2481" s="16">
        <v>7.7200000000000006</v>
      </c>
      <c r="D2481" s="16">
        <v>12996</v>
      </c>
      <c r="E2481" s="42">
        <f t="shared" si="1"/>
        <v>-6.4350064350062984E-3</v>
      </c>
    </row>
    <row r="2482" spans="2:5" ht="12.75" customHeight="1" x14ac:dyDescent="0.2">
      <c r="B2482" s="16">
        <v>8.0500000000000007</v>
      </c>
      <c r="C2482" s="16">
        <v>7.7200000000000006</v>
      </c>
      <c r="D2482" s="16">
        <v>8968</v>
      </c>
      <c r="E2482" s="42">
        <f t="shared" si="1"/>
        <v>0</v>
      </c>
    </row>
    <row r="2483" spans="2:5" ht="12.75" customHeight="1" x14ac:dyDescent="0.2">
      <c r="B2483" s="16">
        <v>8.0299999999999994</v>
      </c>
      <c r="C2483" s="16">
        <v>7.6999999999999993</v>
      </c>
      <c r="D2483" s="16">
        <v>6842</v>
      </c>
      <c r="E2483" s="42">
        <f t="shared" si="1"/>
        <v>-2.5906735751297085E-3</v>
      </c>
    </row>
    <row r="2484" spans="2:5" ht="12.75" customHeight="1" x14ac:dyDescent="0.2">
      <c r="B2484" s="16">
        <v>8.0399999999999991</v>
      </c>
      <c r="C2484" s="16">
        <v>7.7099999999999991</v>
      </c>
      <c r="D2484" s="16">
        <v>11226</v>
      </c>
      <c r="E2484" s="42">
        <f t="shared" si="1"/>
        <v>1.2987012987012712E-3</v>
      </c>
    </row>
    <row r="2485" spans="2:5" ht="12.75" customHeight="1" x14ac:dyDescent="0.2">
      <c r="B2485" s="16">
        <v>8.14</v>
      </c>
      <c r="C2485" s="16">
        <v>7.8100000000000005</v>
      </c>
      <c r="D2485" s="16">
        <v>21080</v>
      </c>
      <c r="E2485" s="42">
        <f t="shared" si="1"/>
        <v>1.2970168612192145E-2</v>
      </c>
    </row>
    <row r="2486" spans="2:5" ht="12.75" customHeight="1" x14ac:dyDescent="0.2">
      <c r="B2486" s="16">
        <v>8.1300000000000008</v>
      </c>
      <c r="C2486" s="16">
        <v>7.8000000000000007</v>
      </c>
      <c r="D2486" s="16">
        <v>3693</v>
      </c>
      <c r="E2486" s="42">
        <f t="shared" si="1"/>
        <v>-1.2804097311139291E-3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3"/>
  <sheetViews>
    <sheetView workbookViewId="0"/>
  </sheetViews>
  <sheetFormatPr defaultColWidth="14.42578125" defaultRowHeight="15" customHeight="1" x14ac:dyDescent="0.2"/>
  <cols>
    <col min="1" max="1" width="12.5703125" customWidth="1"/>
    <col min="2" max="4" width="11.42578125" customWidth="1"/>
    <col min="5" max="5" width="12" customWidth="1"/>
    <col min="6" max="10" width="8.7109375" customWidth="1"/>
    <col min="11" max="11" width="17.140625" customWidth="1"/>
    <col min="12" max="13" width="8.7109375" customWidth="1"/>
    <col min="14" max="14" width="18.5703125" customWidth="1"/>
    <col min="15" max="15" width="8.7109375" customWidth="1"/>
  </cols>
  <sheetData>
    <row r="1" spans="1:15" ht="12.75" customHeight="1" x14ac:dyDescent="0.25">
      <c r="A1" s="36" t="s">
        <v>63</v>
      </c>
      <c r="B1" s="47" t="s">
        <v>64</v>
      </c>
      <c r="C1" s="47" t="s">
        <v>83</v>
      </c>
      <c r="D1" s="47" t="s">
        <v>82</v>
      </c>
      <c r="E1" s="37" t="s">
        <v>67</v>
      </c>
      <c r="H1" s="38" t="s">
        <v>68</v>
      </c>
      <c r="I1" s="16">
        <v>252</v>
      </c>
      <c r="K1" s="38" t="s">
        <v>69</v>
      </c>
      <c r="L1" s="39">
        <f>AVERAGE(E2:E1538)</f>
        <v>-3.3099496775683711E-4</v>
      </c>
      <c r="M1" s="39"/>
      <c r="N1" s="40" t="s">
        <v>70</v>
      </c>
      <c r="O1" s="17">
        <f>L1*nbDaysYear</f>
        <v>-8.3410731874722949E-2</v>
      </c>
    </row>
    <row r="2" spans="1:15" ht="12.75" customHeight="1" x14ac:dyDescent="0.2">
      <c r="A2" s="41">
        <v>42501</v>
      </c>
      <c r="B2" s="16">
        <v>13.6</v>
      </c>
      <c r="C2" s="16">
        <v>13.29</v>
      </c>
      <c r="D2" s="16">
        <v>474138</v>
      </c>
      <c r="E2" s="42"/>
      <c r="H2" s="38" t="s">
        <v>71</v>
      </c>
      <c r="I2" s="43">
        <v>0.08</v>
      </c>
      <c r="K2" s="38" t="s">
        <v>72</v>
      </c>
      <c r="L2" s="39">
        <f>_xlfn.STDEV.S(E2:E2518)</f>
        <v>1.4923542697098995E-2</v>
      </c>
      <c r="M2" s="39"/>
      <c r="N2" s="40" t="s">
        <v>73</v>
      </c>
      <c r="O2" s="17">
        <f>L2*SQRT(nbDaysYear)</f>
        <v>0.23690389593946837</v>
      </c>
    </row>
    <row r="3" spans="1:15" ht="12.75" customHeight="1" x14ac:dyDescent="0.2">
      <c r="A3" s="41">
        <v>42502</v>
      </c>
      <c r="B3" s="16">
        <v>13.75</v>
      </c>
      <c r="C3" s="16">
        <v>13.44</v>
      </c>
      <c r="D3" s="16">
        <v>114549</v>
      </c>
      <c r="E3" s="42">
        <f t="shared" ref="E3:E1863" si="0">(C3-C2)/C2</f>
        <v>1.1286681715575649E-2</v>
      </c>
      <c r="H3" s="14"/>
      <c r="I3" s="43"/>
      <c r="K3" s="38" t="s">
        <v>74</v>
      </c>
      <c r="L3" s="39">
        <f>SKEW(E2:E2518)</f>
        <v>-5.1073229055654708E-2</v>
      </c>
      <c r="M3" s="39"/>
      <c r="N3" s="38" t="s">
        <v>75</v>
      </c>
      <c r="O3" s="17">
        <f>(O1-riskFree)/O2</f>
        <v>-0.68977646495301304</v>
      </c>
    </row>
    <row r="4" spans="1:15" ht="12.75" customHeight="1" x14ac:dyDescent="0.2">
      <c r="A4" s="41">
        <v>42503</v>
      </c>
      <c r="B4" s="16">
        <v>13.99</v>
      </c>
      <c r="C4" s="16">
        <v>13.68</v>
      </c>
      <c r="D4" s="16">
        <v>107903</v>
      </c>
      <c r="E4" s="42">
        <f t="shared" si="0"/>
        <v>1.7857142857142873E-2</v>
      </c>
      <c r="H4" s="14"/>
      <c r="I4" s="43"/>
      <c r="K4" s="38" t="s">
        <v>76</v>
      </c>
      <c r="L4" s="44">
        <f>KURT(E2:E2518)</f>
        <v>4.8062007386268295</v>
      </c>
      <c r="M4" s="39"/>
      <c r="N4" s="17"/>
    </row>
    <row r="5" spans="1:15" ht="12.75" customHeight="1" x14ac:dyDescent="0.2">
      <c r="A5" s="41">
        <v>42506</v>
      </c>
      <c r="B5" s="16">
        <v>13.8</v>
      </c>
      <c r="C5" s="16">
        <v>13.49</v>
      </c>
      <c r="D5" s="16">
        <v>49626</v>
      </c>
      <c r="E5" s="42">
        <f t="shared" si="0"/>
        <v>-1.3888888888888853E-2</v>
      </c>
    </row>
    <row r="6" spans="1:15" ht="12.75" customHeight="1" x14ac:dyDescent="0.2">
      <c r="A6" s="41">
        <v>42507</v>
      </c>
      <c r="B6" s="16">
        <v>13.5</v>
      </c>
      <c r="C6" s="16">
        <v>13.19</v>
      </c>
      <c r="D6" s="16">
        <v>21323</v>
      </c>
      <c r="E6" s="42">
        <f t="shared" si="0"/>
        <v>-2.2238695329874034E-2</v>
      </c>
    </row>
    <row r="7" spans="1:15" ht="12.75" customHeight="1" x14ac:dyDescent="0.2">
      <c r="A7" s="41">
        <v>42508</v>
      </c>
      <c r="B7" s="16">
        <v>13.21</v>
      </c>
      <c r="C7" s="16">
        <v>12.9</v>
      </c>
      <c r="D7" s="16">
        <v>36974</v>
      </c>
      <c r="E7" s="42">
        <f t="shared" si="0"/>
        <v>-2.198635329795293E-2</v>
      </c>
    </row>
    <row r="8" spans="1:15" ht="12.75" customHeight="1" x14ac:dyDescent="0.2">
      <c r="A8" s="41">
        <v>42509</v>
      </c>
      <c r="B8" s="16">
        <v>13.08</v>
      </c>
      <c r="C8" s="16">
        <v>12.77</v>
      </c>
      <c r="D8" s="16">
        <v>33777</v>
      </c>
      <c r="E8" s="42">
        <f t="shared" si="0"/>
        <v>-1.0077519379845022E-2</v>
      </c>
    </row>
    <row r="9" spans="1:15" ht="12.75" customHeight="1" x14ac:dyDescent="0.2">
      <c r="A9" s="41">
        <v>42510</v>
      </c>
      <c r="B9" s="16">
        <v>13.11</v>
      </c>
      <c r="C9" s="16">
        <v>12.799999999999999</v>
      </c>
      <c r="D9" s="16">
        <v>8491</v>
      </c>
      <c r="E9" s="42">
        <f t="shared" si="0"/>
        <v>2.3492560689114613E-3</v>
      </c>
    </row>
    <row r="10" spans="1:15" ht="12.75" customHeight="1" x14ac:dyDescent="0.2">
      <c r="A10" s="41">
        <v>42513</v>
      </c>
      <c r="B10" s="16">
        <v>13.19</v>
      </c>
      <c r="C10" s="16">
        <v>12.879999999999999</v>
      </c>
      <c r="D10" s="16">
        <v>20311</v>
      </c>
      <c r="E10" s="42">
        <f t="shared" si="0"/>
        <v>6.2500000000000064E-3</v>
      </c>
    </row>
    <row r="11" spans="1:15" ht="12.75" customHeight="1" x14ac:dyDescent="0.2">
      <c r="A11" s="41">
        <v>42514</v>
      </c>
      <c r="B11" s="16">
        <v>13.1</v>
      </c>
      <c r="C11" s="16">
        <v>12.79</v>
      </c>
      <c r="D11" s="16">
        <v>18790</v>
      </c>
      <c r="E11" s="42">
        <f t="shared" si="0"/>
        <v>-6.9875776397515426E-3</v>
      </c>
    </row>
    <row r="12" spans="1:15" ht="12.75" customHeight="1" x14ac:dyDescent="0.2">
      <c r="A12" s="41">
        <v>42515</v>
      </c>
      <c r="B12" s="16">
        <v>12.97</v>
      </c>
      <c r="C12" s="16">
        <v>12.66</v>
      </c>
      <c r="D12" s="16">
        <v>21828</v>
      </c>
      <c r="E12" s="42">
        <f t="shared" si="0"/>
        <v>-1.0164190774042143E-2</v>
      </c>
    </row>
    <row r="13" spans="1:15" ht="12.75" customHeight="1" x14ac:dyDescent="0.2">
      <c r="A13" s="41">
        <v>42516</v>
      </c>
      <c r="B13" s="16">
        <v>12.91</v>
      </c>
      <c r="C13" s="16">
        <v>12.6</v>
      </c>
      <c r="D13" s="16">
        <v>3495</v>
      </c>
      <c r="E13" s="42">
        <f t="shared" si="0"/>
        <v>-4.7393364928910347E-3</v>
      </c>
    </row>
    <row r="14" spans="1:15" ht="12.75" customHeight="1" x14ac:dyDescent="0.2">
      <c r="A14" s="41">
        <v>42517</v>
      </c>
      <c r="B14" s="16">
        <v>13</v>
      </c>
      <c r="C14" s="16">
        <v>12.69</v>
      </c>
      <c r="D14" s="16">
        <v>14477</v>
      </c>
      <c r="E14" s="42">
        <f t="shared" si="0"/>
        <v>7.1428571428571314E-3</v>
      </c>
    </row>
    <row r="15" spans="1:15" ht="12.75" customHeight="1" x14ac:dyDescent="0.2">
      <c r="A15" s="41">
        <v>42520</v>
      </c>
      <c r="B15" s="16">
        <v>12.99</v>
      </c>
      <c r="C15" s="16">
        <v>12.68</v>
      </c>
      <c r="D15" s="16">
        <v>1235</v>
      </c>
      <c r="E15" s="42">
        <f t="shared" si="0"/>
        <v>-7.8802206461779255E-4</v>
      </c>
    </row>
    <row r="16" spans="1:15" ht="12.75" customHeight="1" x14ac:dyDescent="0.2">
      <c r="A16" s="41">
        <v>42521</v>
      </c>
      <c r="B16" s="16">
        <v>12.99</v>
      </c>
      <c r="C16" s="16">
        <v>12.68</v>
      </c>
      <c r="D16" s="16">
        <v>3031</v>
      </c>
      <c r="E16" s="42">
        <f t="shared" si="0"/>
        <v>0</v>
      </c>
    </row>
    <row r="17" spans="1:5" ht="12.75" customHeight="1" x14ac:dyDescent="0.2">
      <c r="A17" s="41">
        <v>42522</v>
      </c>
      <c r="B17" s="16">
        <v>13.09</v>
      </c>
      <c r="C17" s="16">
        <v>12.78</v>
      </c>
      <c r="D17" s="16">
        <v>12143</v>
      </c>
      <c r="E17" s="42">
        <f t="shared" si="0"/>
        <v>7.8864353312302557E-3</v>
      </c>
    </row>
    <row r="18" spans="1:5" ht="12.75" customHeight="1" x14ac:dyDescent="0.2">
      <c r="A18" s="41">
        <v>42523</v>
      </c>
      <c r="B18" s="16">
        <v>13</v>
      </c>
      <c r="C18" s="16">
        <v>12.69</v>
      </c>
      <c r="D18" s="16">
        <v>4030</v>
      </c>
      <c r="E18" s="42">
        <f t="shared" si="0"/>
        <v>-7.0422535211267494E-3</v>
      </c>
    </row>
    <row r="19" spans="1:5" ht="12.75" customHeight="1" x14ac:dyDescent="0.2">
      <c r="A19" s="41">
        <v>42524</v>
      </c>
      <c r="B19" s="16">
        <v>12.99</v>
      </c>
      <c r="C19" s="16">
        <v>12.68</v>
      </c>
      <c r="D19" s="16">
        <v>2886</v>
      </c>
      <c r="E19" s="42">
        <f t="shared" si="0"/>
        <v>-7.8802206461779255E-4</v>
      </c>
    </row>
    <row r="20" spans="1:5" ht="12.75" customHeight="1" x14ac:dyDescent="0.2">
      <c r="A20" s="41">
        <v>42527</v>
      </c>
      <c r="B20" s="16">
        <v>12.86</v>
      </c>
      <c r="C20" s="16">
        <v>12.549999999999999</v>
      </c>
      <c r="D20" s="16">
        <v>5743</v>
      </c>
      <c r="E20" s="42">
        <f t="shared" si="0"/>
        <v>-1.025236593059943E-2</v>
      </c>
    </row>
    <row r="21" spans="1:5" ht="12.75" customHeight="1" x14ac:dyDescent="0.2">
      <c r="A21" s="41">
        <v>42528</v>
      </c>
      <c r="B21" s="16">
        <v>12.8</v>
      </c>
      <c r="C21" s="16">
        <v>12.49</v>
      </c>
      <c r="D21" s="16">
        <v>7074</v>
      </c>
      <c r="E21" s="42">
        <f t="shared" si="0"/>
        <v>-4.7808764940238026E-3</v>
      </c>
    </row>
    <row r="22" spans="1:5" ht="12.75" customHeight="1" x14ac:dyDescent="0.2">
      <c r="A22" s="41">
        <v>42529</v>
      </c>
      <c r="B22" s="16">
        <v>13.09</v>
      </c>
      <c r="C22" s="16">
        <v>12.78</v>
      </c>
      <c r="D22" s="16">
        <v>31027</v>
      </c>
      <c r="E22" s="42">
        <f t="shared" si="0"/>
        <v>2.321857485988784E-2</v>
      </c>
    </row>
    <row r="23" spans="1:5" ht="12.75" customHeight="1" x14ac:dyDescent="0.2">
      <c r="A23" s="41">
        <v>42530</v>
      </c>
      <c r="B23" s="16">
        <v>13.15</v>
      </c>
      <c r="C23" s="16">
        <v>12.84</v>
      </c>
      <c r="D23" s="16">
        <v>19630</v>
      </c>
      <c r="E23" s="42">
        <f t="shared" si="0"/>
        <v>4.6948356807512128E-3</v>
      </c>
    </row>
    <row r="24" spans="1:5" ht="12.75" customHeight="1" x14ac:dyDescent="0.2">
      <c r="A24" s="41">
        <v>42531</v>
      </c>
      <c r="B24" s="16">
        <v>12.95</v>
      </c>
      <c r="C24" s="16">
        <v>12.639999999999999</v>
      </c>
      <c r="D24" s="16">
        <v>3621</v>
      </c>
      <c r="E24" s="42">
        <f t="shared" si="0"/>
        <v>-1.5576323987539024E-2</v>
      </c>
    </row>
    <row r="25" spans="1:5" ht="12.75" customHeight="1" x14ac:dyDescent="0.2">
      <c r="A25" s="41">
        <v>42534</v>
      </c>
      <c r="B25" s="16">
        <v>12.87</v>
      </c>
      <c r="C25" s="16">
        <v>12.559999999999999</v>
      </c>
      <c r="D25" s="16">
        <v>2065</v>
      </c>
      <c r="E25" s="42">
        <f t="shared" si="0"/>
        <v>-6.3291139240506389E-3</v>
      </c>
    </row>
    <row r="26" spans="1:5" ht="12.75" customHeight="1" x14ac:dyDescent="0.2">
      <c r="A26" s="41">
        <v>42535</v>
      </c>
      <c r="B26" s="16">
        <v>12.98</v>
      </c>
      <c r="C26" s="16">
        <v>12.67</v>
      </c>
      <c r="D26" s="16">
        <v>3130</v>
      </c>
      <c r="E26" s="42">
        <f t="shared" si="0"/>
        <v>8.7579617834395874E-3</v>
      </c>
    </row>
    <row r="27" spans="1:5" ht="12.75" customHeight="1" x14ac:dyDescent="0.2">
      <c r="A27" s="41">
        <v>42536</v>
      </c>
      <c r="B27" s="16">
        <v>12.8</v>
      </c>
      <c r="C27" s="16">
        <v>12.49</v>
      </c>
      <c r="D27" s="16">
        <v>9419</v>
      </c>
      <c r="E27" s="42">
        <f t="shared" si="0"/>
        <v>-1.4206787687450649E-2</v>
      </c>
    </row>
    <row r="28" spans="1:5" ht="12.75" customHeight="1" x14ac:dyDescent="0.2">
      <c r="A28" s="41">
        <v>42537</v>
      </c>
      <c r="B28" s="16">
        <v>12.73</v>
      </c>
      <c r="C28" s="16">
        <v>12.42</v>
      </c>
      <c r="D28" s="16">
        <v>1278</v>
      </c>
      <c r="E28" s="42">
        <f t="shared" si="0"/>
        <v>-5.6044835868695186E-3</v>
      </c>
    </row>
    <row r="29" spans="1:5" ht="12.75" customHeight="1" x14ac:dyDescent="0.2">
      <c r="A29" s="41">
        <v>42538</v>
      </c>
      <c r="B29" s="16">
        <v>12.78</v>
      </c>
      <c r="C29" s="16">
        <v>12.469999999999999</v>
      </c>
      <c r="D29" s="16">
        <v>8402</v>
      </c>
      <c r="E29" s="42">
        <f t="shared" si="0"/>
        <v>4.0257648953300265E-3</v>
      </c>
    </row>
    <row r="30" spans="1:5" ht="12.75" customHeight="1" x14ac:dyDescent="0.2">
      <c r="A30" s="41">
        <v>42541</v>
      </c>
      <c r="B30" s="16">
        <v>12.73</v>
      </c>
      <c r="C30" s="16">
        <v>12.42</v>
      </c>
      <c r="D30" s="16">
        <v>11360</v>
      </c>
      <c r="E30" s="42">
        <f t="shared" si="0"/>
        <v>-4.0096230954289446E-3</v>
      </c>
    </row>
    <row r="31" spans="1:5" ht="12.75" customHeight="1" x14ac:dyDescent="0.2">
      <c r="A31" s="41">
        <v>42542</v>
      </c>
      <c r="B31" s="16">
        <v>12.7</v>
      </c>
      <c r="C31" s="16">
        <v>12.389999999999999</v>
      </c>
      <c r="D31" s="16">
        <v>9148</v>
      </c>
      <c r="E31" s="42">
        <f t="shared" si="0"/>
        <v>-2.415458937198159E-3</v>
      </c>
    </row>
    <row r="32" spans="1:5" ht="12.75" customHeight="1" x14ac:dyDescent="0.2">
      <c r="A32" s="41">
        <v>42543</v>
      </c>
      <c r="B32" s="16">
        <v>12.5</v>
      </c>
      <c r="C32" s="16">
        <v>12.19</v>
      </c>
      <c r="D32" s="16">
        <v>11382</v>
      </c>
      <c r="E32" s="42">
        <f t="shared" si="0"/>
        <v>-1.6142050040355068E-2</v>
      </c>
    </row>
    <row r="33" spans="1:5" ht="12.75" customHeight="1" x14ac:dyDescent="0.2">
      <c r="A33" s="41">
        <v>42544</v>
      </c>
      <c r="B33" s="16">
        <v>12.52</v>
      </c>
      <c r="C33" s="16">
        <v>12.209999999999999</v>
      </c>
      <c r="D33" s="16">
        <v>1628</v>
      </c>
      <c r="E33" s="42">
        <f t="shared" si="0"/>
        <v>1.6406890894175206E-3</v>
      </c>
    </row>
    <row r="34" spans="1:5" ht="12.75" customHeight="1" x14ac:dyDescent="0.2">
      <c r="A34" s="41">
        <v>42545</v>
      </c>
      <c r="B34" s="16">
        <v>12.5</v>
      </c>
      <c r="C34" s="16">
        <v>12.19</v>
      </c>
      <c r="D34" s="16">
        <v>14501</v>
      </c>
      <c r="E34" s="42">
        <f t="shared" si="0"/>
        <v>-1.6380016380016032E-3</v>
      </c>
    </row>
    <row r="35" spans="1:5" ht="12.75" customHeight="1" x14ac:dyDescent="0.2">
      <c r="A35" s="41">
        <v>42548</v>
      </c>
      <c r="B35" s="16">
        <v>12.5</v>
      </c>
      <c r="C35" s="16">
        <v>12.19</v>
      </c>
      <c r="D35" s="16">
        <v>4369</v>
      </c>
      <c r="E35" s="42">
        <f t="shared" si="0"/>
        <v>0</v>
      </c>
    </row>
    <row r="36" spans="1:5" ht="12.75" customHeight="1" x14ac:dyDescent="0.2">
      <c r="A36" s="41">
        <v>42549</v>
      </c>
      <c r="B36" s="16">
        <v>12.5</v>
      </c>
      <c r="C36" s="16">
        <v>12.19</v>
      </c>
      <c r="D36" s="16">
        <v>11546</v>
      </c>
      <c r="E36" s="42">
        <f t="shared" si="0"/>
        <v>0</v>
      </c>
    </row>
    <row r="37" spans="1:5" ht="12.75" customHeight="1" x14ac:dyDescent="0.2">
      <c r="A37" s="41">
        <v>42550</v>
      </c>
      <c r="B37" s="16">
        <v>12.4</v>
      </c>
      <c r="C37" s="16">
        <v>12.09</v>
      </c>
      <c r="D37" s="16">
        <v>612</v>
      </c>
      <c r="E37" s="42">
        <f t="shared" si="0"/>
        <v>-8.2034454470877472E-3</v>
      </c>
    </row>
    <row r="38" spans="1:5" ht="12.75" customHeight="1" x14ac:dyDescent="0.2">
      <c r="A38" s="41">
        <v>42551</v>
      </c>
      <c r="B38" s="16">
        <v>12.39</v>
      </c>
      <c r="C38" s="16">
        <v>12.08</v>
      </c>
      <c r="D38" s="16">
        <v>7835</v>
      </c>
      <c r="E38" s="42">
        <f t="shared" si="0"/>
        <v>-8.2712985938790623E-4</v>
      </c>
    </row>
    <row r="39" spans="1:5" ht="12.75" customHeight="1" x14ac:dyDescent="0.2">
      <c r="A39" s="41">
        <v>42552</v>
      </c>
      <c r="B39" s="16">
        <v>12.37</v>
      </c>
      <c r="C39" s="16">
        <v>12.059999999999999</v>
      </c>
      <c r="D39" s="16">
        <v>1821</v>
      </c>
      <c r="E39" s="42">
        <f t="shared" si="0"/>
        <v>-1.6556291390729594E-3</v>
      </c>
    </row>
    <row r="40" spans="1:5" ht="12.75" customHeight="1" x14ac:dyDescent="0.2">
      <c r="A40" s="41">
        <v>42555</v>
      </c>
      <c r="B40" s="16">
        <v>12.13</v>
      </c>
      <c r="C40" s="16">
        <v>11.82</v>
      </c>
      <c r="D40" s="16">
        <v>1286</v>
      </c>
      <c r="E40" s="42">
        <f t="shared" si="0"/>
        <v>-1.9900497512437682E-2</v>
      </c>
    </row>
    <row r="41" spans="1:5" ht="12.75" customHeight="1" x14ac:dyDescent="0.2">
      <c r="A41" s="41">
        <v>42559</v>
      </c>
      <c r="B41" s="16">
        <v>12</v>
      </c>
      <c r="C41" s="16">
        <v>11.69</v>
      </c>
      <c r="D41" s="16">
        <v>27019</v>
      </c>
      <c r="E41" s="42">
        <f t="shared" si="0"/>
        <v>-1.099830795262274E-2</v>
      </c>
    </row>
    <row r="42" spans="1:5" ht="12.75" customHeight="1" x14ac:dyDescent="0.2">
      <c r="A42" s="41">
        <v>42562</v>
      </c>
      <c r="B42" s="16">
        <v>11.9</v>
      </c>
      <c r="C42" s="16">
        <v>11.59</v>
      </c>
      <c r="D42" s="16">
        <v>12772</v>
      </c>
      <c r="E42" s="42">
        <f t="shared" si="0"/>
        <v>-8.5543199315654111E-3</v>
      </c>
    </row>
    <row r="43" spans="1:5" ht="12.75" customHeight="1" x14ac:dyDescent="0.2">
      <c r="A43" s="41">
        <v>42563</v>
      </c>
      <c r="B43" s="16">
        <v>11.55</v>
      </c>
      <c r="C43" s="16">
        <v>11.24</v>
      </c>
      <c r="D43" s="16">
        <v>3948</v>
      </c>
      <c r="E43" s="42">
        <f t="shared" si="0"/>
        <v>-3.0198446937014636E-2</v>
      </c>
    </row>
    <row r="44" spans="1:5" ht="12.75" customHeight="1" x14ac:dyDescent="0.2">
      <c r="A44" s="41">
        <v>42564</v>
      </c>
      <c r="B44" s="16">
        <v>11.78</v>
      </c>
      <c r="C44" s="16">
        <v>11.469999999999999</v>
      </c>
      <c r="D44" s="16">
        <v>3138</v>
      </c>
      <c r="E44" s="42">
        <f t="shared" si="0"/>
        <v>2.0462633451957174E-2</v>
      </c>
    </row>
    <row r="45" spans="1:5" ht="12.75" customHeight="1" x14ac:dyDescent="0.2">
      <c r="A45" s="41">
        <v>42565</v>
      </c>
      <c r="B45" s="16">
        <v>11.79</v>
      </c>
      <c r="C45" s="16">
        <v>11.479999999999999</v>
      </c>
      <c r="D45" s="16">
        <v>1985</v>
      </c>
      <c r="E45" s="42">
        <f t="shared" si="0"/>
        <v>8.7183958151698237E-4</v>
      </c>
    </row>
    <row r="46" spans="1:5" ht="12.75" customHeight="1" x14ac:dyDescent="0.2">
      <c r="A46" s="41">
        <v>42566</v>
      </c>
      <c r="B46" s="16">
        <v>11.78</v>
      </c>
      <c r="C46" s="16">
        <v>11.469999999999999</v>
      </c>
      <c r="D46" s="16">
        <v>200</v>
      </c>
      <c r="E46" s="42">
        <f t="shared" si="0"/>
        <v>-8.7108013937280387E-4</v>
      </c>
    </row>
    <row r="47" spans="1:5" ht="12.75" customHeight="1" x14ac:dyDescent="0.2">
      <c r="A47" s="41">
        <v>42569</v>
      </c>
      <c r="B47" s="16">
        <v>11.78</v>
      </c>
      <c r="C47" s="16">
        <v>11.469999999999999</v>
      </c>
      <c r="D47" s="16">
        <v>6994</v>
      </c>
      <c r="E47" s="42">
        <f t="shared" si="0"/>
        <v>0</v>
      </c>
    </row>
    <row r="48" spans="1:5" ht="12.75" customHeight="1" x14ac:dyDescent="0.2">
      <c r="A48" s="41">
        <v>42570</v>
      </c>
      <c r="B48" s="16">
        <v>11.85</v>
      </c>
      <c r="C48" s="16">
        <v>11.54</v>
      </c>
      <c r="D48" s="16">
        <v>3066</v>
      </c>
      <c r="E48" s="42">
        <f t="shared" si="0"/>
        <v>6.1028770706190311E-3</v>
      </c>
    </row>
    <row r="49" spans="1:5" ht="12.75" customHeight="1" x14ac:dyDescent="0.2">
      <c r="A49" s="41">
        <v>42571</v>
      </c>
      <c r="B49" s="16">
        <v>11.84</v>
      </c>
      <c r="C49" s="16">
        <v>11.53</v>
      </c>
      <c r="D49" s="16">
        <v>3001</v>
      </c>
      <c r="E49" s="42">
        <f t="shared" si="0"/>
        <v>-8.665511265164461E-4</v>
      </c>
    </row>
    <row r="50" spans="1:5" ht="12.75" customHeight="1" x14ac:dyDescent="0.2">
      <c r="A50" s="41">
        <v>42572</v>
      </c>
      <c r="B50" s="16">
        <v>11.85</v>
      </c>
      <c r="C50" s="16">
        <v>11.54</v>
      </c>
      <c r="D50" s="16">
        <v>1369</v>
      </c>
      <c r="E50" s="42">
        <f t="shared" si="0"/>
        <v>8.6730268863831632E-4</v>
      </c>
    </row>
    <row r="51" spans="1:5" ht="12.75" customHeight="1" x14ac:dyDescent="0.2">
      <c r="A51" s="41">
        <v>42573</v>
      </c>
      <c r="B51" s="16">
        <v>11.79</v>
      </c>
      <c r="C51" s="16">
        <v>11.479999999999999</v>
      </c>
      <c r="D51" s="16">
        <v>1995</v>
      </c>
      <c r="E51" s="42">
        <f t="shared" si="0"/>
        <v>-5.1993067590988306E-3</v>
      </c>
    </row>
    <row r="52" spans="1:5" ht="12.75" customHeight="1" x14ac:dyDescent="0.2">
      <c r="A52" s="41">
        <v>42577</v>
      </c>
      <c r="B52" s="16">
        <v>11.92</v>
      </c>
      <c r="C52" s="16">
        <v>11.61</v>
      </c>
      <c r="D52" s="16">
        <v>863</v>
      </c>
      <c r="E52" s="42">
        <f t="shared" si="0"/>
        <v>1.132404181184676E-2</v>
      </c>
    </row>
    <row r="53" spans="1:5" ht="12.75" customHeight="1" x14ac:dyDescent="0.2">
      <c r="A53" s="41">
        <v>42578</v>
      </c>
      <c r="B53" s="16">
        <v>11.85</v>
      </c>
      <c r="C53" s="16">
        <v>11.54</v>
      </c>
      <c r="D53" s="16">
        <v>1256</v>
      </c>
      <c r="E53" s="42">
        <f t="shared" si="0"/>
        <v>-6.0292850990525653E-3</v>
      </c>
    </row>
    <row r="54" spans="1:5" ht="12.75" customHeight="1" x14ac:dyDescent="0.2">
      <c r="A54" s="41">
        <v>42579</v>
      </c>
      <c r="B54" s="16">
        <v>11.89</v>
      </c>
      <c r="C54" s="16">
        <v>11.58</v>
      </c>
      <c r="D54" s="16">
        <v>706</v>
      </c>
      <c r="E54" s="42">
        <f t="shared" si="0"/>
        <v>3.4662045060659384E-3</v>
      </c>
    </row>
    <row r="55" spans="1:5" ht="12.75" customHeight="1" x14ac:dyDescent="0.2">
      <c r="A55" s="41">
        <v>42580</v>
      </c>
      <c r="B55" s="16">
        <v>11.8</v>
      </c>
      <c r="C55" s="16">
        <v>11.49</v>
      </c>
      <c r="D55" s="16">
        <v>4888</v>
      </c>
      <c r="E55" s="42">
        <f t="shared" si="0"/>
        <v>-7.7720207253885887E-3</v>
      </c>
    </row>
    <row r="56" spans="1:5" ht="12.75" customHeight="1" x14ac:dyDescent="0.2">
      <c r="A56" s="41">
        <v>42583</v>
      </c>
      <c r="B56" s="16">
        <v>10.27</v>
      </c>
      <c r="C56" s="16">
        <v>9.9599999999999991</v>
      </c>
      <c r="D56" s="16">
        <v>428</v>
      </c>
      <c r="E56" s="42">
        <f t="shared" si="0"/>
        <v>-0.13315926892950403</v>
      </c>
    </row>
    <row r="57" spans="1:5" ht="12.75" customHeight="1" x14ac:dyDescent="0.2">
      <c r="A57" s="41">
        <v>42584</v>
      </c>
      <c r="B57" s="16">
        <v>10.45</v>
      </c>
      <c r="C57" s="16">
        <v>10.139999999999999</v>
      </c>
      <c r="D57" s="16">
        <v>100846</v>
      </c>
      <c r="E57" s="42">
        <f t="shared" si="0"/>
        <v>1.8072289156626477E-2</v>
      </c>
    </row>
    <row r="58" spans="1:5" ht="12.75" customHeight="1" x14ac:dyDescent="0.2">
      <c r="A58" s="41">
        <v>42585</v>
      </c>
      <c r="B58" s="16">
        <v>10.4</v>
      </c>
      <c r="C58" s="16">
        <v>10.09</v>
      </c>
      <c r="D58" s="16">
        <v>2047</v>
      </c>
      <c r="E58" s="42">
        <f t="shared" si="0"/>
        <v>-4.930966469427903E-3</v>
      </c>
    </row>
    <row r="59" spans="1:5" ht="12.75" customHeight="1" x14ac:dyDescent="0.2">
      <c r="A59" s="41">
        <v>42586</v>
      </c>
      <c r="B59" s="16">
        <v>10.28</v>
      </c>
      <c r="C59" s="16">
        <v>9.9699999999999989</v>
      </c>
      <c r="D59" s="16">
        <v>787</v>
      </c>
      <c r="E59" s="42">
        <f t="shared" si="0"/>
        <v>-1.1892963330029831E-2</v>
      </c>
    </row>
    <row r="60" spans="1:5" ht="12.75" customHeight="1" x14ac:dyDescent="0.2">
      <c r="A60" s="41">
        <v>42587</v>
      </c>
      <c r="B60" s="16">
        <v>10.3</v>
      </c>
      <c r="C60" s="16">
        <v>9.99</v>
      </c>
      <c r="D60" s="16">
        <v>6895</v>
      </c>
      <c r="E60" s="42">
        <f t="shared" si="0"/>
        <v>2.0060180541626232E-3</v>
      </c>
    </row>
    <row r="61" spans="1:5" ht="12.75" customHeight="1" x14ac:dyDescent="0.2">
      <c r="A61" s="41">
        <v>42590</v>
      </c>
      <c r="B61" s="16">
        <v>10.199999999999999</v>
      </c>
      <c r="C61" s="16">
        <v>9.8899999999999988</v>
      </c>
      <c r="D61" s="16">
        <v>9222</v>
      </c>
      <c r="E61" s="42">
        <f t="shared" si="0"/>
        <v>-1.0010010010010152E-2</v>
      </c>
    </row>
    <row r="62" spans="1:5" ht="12.75" customHeight="1" x14ac:dyDescent="0.2">
      <c r="A62" s="41">
        <v>42591</v>
      </c>
      <c r="B62" s="16">
        <v>10.39</v>
      </c>
      <c r="C62" s="16">
        <v>10.08</v>
      </c>
      <c r="D62" s="16">
        <v>1150</v>
      </c>
      <c r="E62" s="42">
        <f t="shared" si="0"/>
        <v>1.9211324570273136E-2</v>
      </c>
    </row>
    <row r="63" spans="1:5" ht="12.75" customHeight="1" x14ac:dyDescent="0.2">
      <c r="A63" s="41">
        <v>42592</v>
      </c>
      <c r="B63" s="16">
        <v>10.38</v>
      </c>
      <c r="C63" s="16">
        <v>10.07</v>
      </c>
      <c r="D63" s="16">
        <v>490</v>
      </c>
      <c r="E63" s="42">
        <f t="shared" si="0"/>
        <v>-9.9206349206347097E-4</v>
      </c>
    </row>
    <row r="64" spans="1:5" ht="12.75" customHeight="1" x14ac:dyDescent="0.2">
      <c r="A64" s="41">
        <v>42593</v>
      </c>
      <c r="B64" s="16">
        <v>10.38</v>
      </c>
      <c r="C64" s="16">
        <v>10.07</v>
      </c>
      <c r="D64" s="16">
        <v>348</v>
      </c>
      <c r="E64" s="42">
        <f t="shared" si="0"/>
        <v>0</v>
      </c>
    </row>
    <row r="65" spans="1:5" ht="12.75" customHeight="1" x14ac:dyDescent="0.2">
      <c r="A65" s="41">
        <v>42594</v>
      </c>
      <c r="B65" s="16">
        <v>10.1</v>
      </c>
      <c r="C65" s="16">
        <v>9.7899999999999991</v>
      </c>
      <c r="D65" s="16">
        <v>279</v>
      </c>
      <c r="E65" s="42">
        <f t="shared" si="0"/>
        <v>-2.7805362462760788E-2</v>
      </c>
    </row>
    <row r="66" spans="1:5" ht="12.75" customHeight="1" x14ac:dyDescent="0.2">
      <c r="A66" s="41">
        <v>42597</v>
      </c>
      <c r="B66" s="16">
        <v>10.3</v>
      </c>
      <c r="C66" s="16">
        <v>9.99</v>
      </c>
      <c r="D66" s="16">
        <v>7361</v>
      </c>
      <c r="E66" s="42">
        <f t="shared" si="0"/>
        <v>2.0429009193054248E-2</v>
      </c>
    </row>
    <row r="67" spans="1:5" ht="12.75" customHeight="1" x14ac:dyDescent="0.2">
      <c r="A67" s="41">
        <v>42598</v>
      </c>
      <c r="B67" s="16">
        <v>10.38</v>
      </c>
      <c r="C67" s="16">
        <v>10.07</v>
      </c>
      <c r="D67" s="16">
        <v>897</v>
      </c>
      <c r="E67" s="42">
        <f t="shared" si="0"/>
        <v>8.0080080080080149E-3</v>
      </c>
    </row>
    <row r="68" spans="1:5" ht="12.75" customHeight="1" x14ac:dyDescent="0.2">
      <c r="A68" s="41">
        <v>42599</v>
      </c>
      <c r="B68" s="16">
        <v>10.11</v>
      </c>
      <c r="C68" s="16">
        <v>9.7999999999999989</v>
      </c>
      <c r="D68" s="16">
        <v>87</v>
      </c>
      <c r="E68" s="42">
        <f t="shared" si="0"/>
        <v>-2.6812313803376498E-2</v>
      </c>
    </row>
    <row r="69" spans="1:5" ht="12.75" customHeight="1" x14ac:dyDescent="0.2">
      <c r="A69" s="41">
        <v>42600</v>
      </c>
      <c r="B69" s="16">
        <v>10.11</v>
      </c>
      <c r="C69" s="16">
        <v>9.7999999999999989</v>
      </c>
      <c r="D69" s="16">
        <v>4588</v>
      </c>
      <c r="E69" s="42">
        <f t="shared" si="0"/>
        <v>0</v>
      </c>
    </row>
    <row r="70" spans="1:5" ht="12.75" customHeight="1" x14ac:dyDescent="0.2">
      <c r="A70" s="41">
        <v>42601</v>
      </c>
      <c r="B70" s="16">
        <v>10.25</v>
      </c>
      <c r="C70" s="16">
        <v>9.94</v>
      </c>
      <c r="D70" s="16">
        <v>684</v>
      </c>
      <c r="E70" s="42">
        <f t="shared" si="0"/>
        <v>1.4285714285714346E-2</v>
      </c>
    </row>
    <row r="71" spans="1:5" ht="12.75" customHeight="1" x14ac:dyDescent="0.2">
      <c r="A71" s="41">
        <v>42604</v>
      </c>
      <c r="B71" s="16">
        <v>10.24</v>
      </c>
      <c r="C71" s="16">
        <v>9.93</v>
      </c>
      <c r="D71" s="16">
        <v>50025</v>
      </c>
      <c r="E71" s="42">
        <f t="shared" si="0"/>
        <v>-1.0060362173038016E-3</v>
      </c>
    </row>
    <row r="72" spans="1:5" ht="12.75" customHeight="1" x14ac:dyDescent="0.2">
      <c r="A72" s="41">
        <v>42606</v>
      </c>
      <c r="B72" s="16">
        <v>10.199999999999999</v>
      </c>
      <c r="C72" s="16">
        <v>9.8899999999999988</v>
      </c>
      <c r="D72" s="16">
        <v>235</v>
      </c>
      <c r="E72" s="42">
        <f t="shared" si="0"/>
        <v>-4.0281973816717947E-3</v>
      </c>
    </row>
    <row r="73" spans="1:5" ht="12.75" customHeight="1" x14ac:dyDescent="0.2">
      <c r="A73" s="41">
        <v>42607</v>
      </c>
      <c r="B73" s="16">
        <v>10.24</v>
      </c>
      <c r="C73" s="16">
        <v>9.93</v>
      </c>
      <c r="D73" s="16">
        <v>8342</v>
      </c>
      <c r="E73" s="42">
        <f t="shared" si="0"/>
        <v>4.0444893832154629E-3</v>
      </c>
    </row>
    <row r="74" spans="1:5" ht="12.75" customHeight="1" x14ac:dyDescent="0.2">
      <c r="A74" s="41">
        <v>42608</v>
      </c>
      <c r="B74" s="16">
        <v>10</v>
      </c>
      <c r="C74" s="16">
        <v>9.69</v>
      </c>
      <c r="D74" s="16">
        <v>645</v>
      </c>
      <c r="E74" s="42">
        <f t="shared" si="0"/>
        <v>-2.4169184290030232E-2</v>
      </c>
    </row>
    <row r="75" spans="1:5" ht="12.75" customHeight="1" x14ac:dyDescent="0.2">
      <c r="A75" s="41">
        <v>42611</v>
      </c>
      <c r="B75" s="16">
        <v>10.38</v>
      </c>
      <c r="C75" s="16">
        <v>10.07</v>
      </c>
      <c r="D75" s="16">
        <v>780</v>
      </c>
      <c r="E75" s="42">
        <f t="shared" si="0"/>
        <v>3.9215686274509887E-2</v>
      </c>
    </row>
    <row r="76" spans="1:5" ht="12.75" customHeight="1" x14ac:dyDescent="0.2">
      <c r="A76" s="41">
        <v>42612</v>
      </c>
      <c r="B76" s="16">
        <v>10.38</v>
      </c>
      <c r="C76" s="16">
        <v>10.07</v>
      </c>
      <c r="D76" s="16">
        <v>0</v>
      </c>
      <c r="E76" s="42">
        <f t="shared" si="0"/>
        <v>0</v>
      </c>
    </row>
    <row r="77" spans="1:5" ht="12.75" customHeight="1" x14ac:dyDescent="0.2">
      <c r="A77" s="41">
        <v>42613</v>
      </c>
      <c r="B77" s="16">
        <v>10.3</v>
      </c>
      <c r="C77" s="16">
        <v>9.99</v>
      </c>
      <c r="D77" s="16">
        <v>1657</v>
      </c>
      <c r="E77" s="42">
        <f t="shared" si="0"/>
        <v>-7.9443892750744854E-3</v>
      </c>
    </row>
    <row r="78" spans="1:5" ht="12.75" customHeight="1" x14ac:dyDescent="0.2">
      <c r="A78" s="41">
        <v>42614</v>
      </c>
      <c r="B78" s="16">
        <v>10.199999999999999</v>
      </c>
      <c r="C78" s="16">
        <v>9.8899999999999988</v>
      </c>
      <c r="D78" s="16">
        <v>883</v>
      </c>
      <c r="E78" s="42">
        <f t="shared" si="0"/>
        <v>-1.0010010010010152E-2</v>
      </c>
    </row>
    <row r="79" spans="1:5" ht="12.75" customHeight="1" x14ac:dyDescent="0.2">
      <c r="A79" s="41">
        <v>42615</v>
      </c>
      <c r="B79" s="16">
        <v>10.33</v>
      </c>
      <c r="C79" s="16">
        <v>10.02</v>
      </c>
      <c r="D79" s="16">
        <v>13200</v>
      </c>
      <c r="E79" s="42">
        <f t="shared" si="0"/>
        <v>1.3144590495450029E-2</v>
      </c>
    </row>
    <row r="80" spans="1:5" ht="12.75" customHeight="1" x14ac:dyDescent="0.2">
      <c r="A80" s="41">
        <v>42618</v>
      </c>
      <c r="B80" s="16">
        <v>10.01</v>
      </c>
      <c r="C80" s="16">
        <v>9.6999999999999993</v>
      </c>
      <c r="D80" s="16">
        <v>1643</v>
      </c>
      <c r="E80" s="42">
        <f t="shared" si="0"/>
        <v>-3.193612774451101E-2</v>
      </c>
    </row>
    <row r="81" spans="1:5" ht="12.75" customHeight="1" x14ac:dyDescent="0.2">
      <c r="A81" s="41">
        <v>42619</v>
      </c>
      <c r="B81" s="16">
        <v>10.1</v>
      </c>
      <c r="C81" s="16">
        <v>9.7899999999999991</v>
      </c>
      <c r="D81" s="16">
        <v>5868</v>
      </c>
      <c r="E81" s="42">
        <f t="shared" si="0"/>
        <v>9.2783505154639036E-3</v>
      </c>
    </row>
    <row r="82" spans="1:5" ht="12.75" customHeight="1" x14ac:dyDescent="0.2">
      <c r="A82" s="41">
        <v>42620</v>
      </c>
      <c r="B82" s="16">
        <v>10.09</v>
      </c>
      <c r="C82" s="16">
        <v>9.7799999999999994</v>
      </c>
      <c r="D82" s="16">
        <v>82</v>
      </c>
      <c r="E82" s="42">
        <f t="shared" si="0"/>
        <v>-1.0214504596526852E-3</v>
      </c>
    </row>
    <row r="83" spans="1:5" ht="12.75" customHeight="1" x14ac:dyDescent="0.2">
      <c r="A83" s="41">
        <v>42621</v>
      </c>
      <c r="B83" s="16">
        <v>10.3</v>
      </c>
      <c r="C83" s="16">
        <v>9.99</v>
      </c>
      <c r="D83" s="16">
        <v>11067</v>
      </c>
      <c r="E83" s="42">
        <f t="shared" si="0"/>
        <v>2.1472392638036897E-2</v>
      </c>
    </row>
    <row r="84" spans="1:5" ht="12.75" customHeight="1" x14ac:dyDescent="0.2">
      <c r="A84" s="41">
        <v>42622</v>
      </c>
      <c r="B84" s="16">
        <v>10.11</v>
      </c>
      <c r="C84" s="16">
        <v>9.7999999999999989</v>
      </c>
      <c r="D84" s="16">
        <v>4363</v>
      </c>
      <c r="E84" s="42">
        <f t="shared" si="0"/>
        <v>-1.9019019019019145E-2</v>
      </c>
    </row>
    <row r="85" spans="1:5" ht="12.75" customHeight="1" x14ac:dyDescent="0.2">
      <c r="A85" s="41">
        <v>42627</v>
      </c>
      <c r="B85" s="16">
        <v>10.28</v>
      </c>
      <c r="C85" s="16">
        <v>9.9699999999999989</v>
      </c>
      <c r="D85" s="16">
        <v>4273</v>
      </c>
      <c r="E85" s="42">
        <f t="shared" si="0"/>
        <v>1.73469387755102E-2</v>
      </c>
    </row>
    <row r="86" spans="1:5" ht="12.75" customHeight="1" x14ac:dyDescent="0.2">
      <c r="A86" s="41">
        <v>42628</v>
      </c>
      <c r="B86" s="16">
        <v>10.24</v>
      </c>
      <c r="C86" s="16">
        <v>9.93</v>
      </c>
      <c r="D86" s="16">
        <v>96</v>
      </c>
      <c r="E86" s="42">
        <f t="shared" si="0"/>
        <v>-4.0120361083248899E-3</v>
      </c>
    </row>
    <row r="87" spans="1:5" ht="12.75" customHeight="1" x14ac:dyDescent="0.2">
      <c r="A87" s="41">
        <v>42629</v>
      </c>
      <c r="B87" s="16">
        <v>10.01</v>
      </c>
      <c r="C87" s="16">
        <v>9.6999999999999993</v>
      </c>
      <c r="D87" s="16">
        <v>937</v>
      </c>
      <c r="E87" s="42">
        <f t="shared" si="0"/>
        <v>-2.316213494461233E-2</v>
      </c>
    </row>
    <row r="88" spans="1:5" ht="12.75" customHeight="1" x14ac:dyDescent="0.2">
      <c r="A88" s="41">
        <v>42632</v>
      </c>
      <c r="B88" s="16">
        <v>10.06</v>
      </c>
      <c r="C88" s="16">
        <v>9.75</v>
      </c>
      <c r="D88" s="16">
        <v>37</v>
      </c>
      <c r="E88" s="42">
        <f t="shared" si="0"/>
        <v>5.1546391752578056E-3</v>
      </c>
    </row>
    <row r="89" spans="1:5" ht="12.75" customHeight="1" x14ac:dyDescent="0.2">
      <c r="A89" s="41">
        <v>42633</v>
      </c>
      <c r="B89" s="16">
        <v>10.029999999999999</v>
      </c>
      <c r="C89" s="16">
        <v>9.7199999999999989</v>
      </c>
      <c r="D89" s="16">
        <v>2672</v>
      </c>
      <c r="E89" s="42">
        <f t="shared" si="0"/>
        <v>-3.0769230769231936E-3</v>
      </c>
    </row>
    <row r="90" spans="1:5" ht="12.75" customHeight="1" x14ac:dyDescent="0.2">
      <c r="A90" s="41">
        <v>42634</v>
      </c>
      <c r="B90" s="16">
        <v>10.1</v>
      </c>
      <c r="C90" s="16">
        <v>9.7899999999999991</v>
      </c>
      <c r="D90" s="16">
        <v>868</v>
      </c>
      <c r="E90" s="42">
        <f t="shared" si="0"/>
        <v>7.2016460905350091E-3</v>
      </c>
    </row>
    <row r="91" spans="1:5" ht="12.75" customHeight="1" x14ac:dyDescent="0.2">
      <c r="A91" s="41">
        <v>42635</v>
      </c>
      <c r="B91" s="16">
        <v>9.81</v>
      </c>
      <c r="C91" s="16">
        <v>9.5</v>
      </c>
      <c r="D91" s="16">
        <v>2674</v>
      </c>
      <c r="E91" s="42">
        <f t="shared" si="0"/>
        <v>-2.9622063329928415E-2</v>
      </c>
    </row>
    <row r="92" spans="1:5" ht="12.75" customHeight="1" x14ac:dyDescent="0.2">
      <c r="A92" s="41">
        <v>42636</v>
      </c>
      <c r="B92" s="16">
        <v>10.09</v>
      </c>
      <c r="C92" s="16">
        <v>9.7799999999999994</v>
      </c>
      <c r="D92" s="16">
        <v>69</v>
      </c>
      <c r="E92" s="42">
        <f t="shared" si="0"/>
        <v>2.9473684210526249E-2</v>
      </c>
    </row>
    <row r="93" spans="1:5" ht="12.75" customHeight="1" x14ac:dyDescent="0.2">
      <c r="A93" s="41">
        <v>42639</v>
      </c>
      <c r="B93" s="16">
        <v>10.01</v>
      </c>
      <c r="C93" s="16">
        <v>9.6999999999999993</v>
      </c>
      <c r="D93" s="16">
        <v>10867</v>
      </c>
      <c r="E93" s="42">
        <f t="shared" si="0"/>
        <v>-8.1799591002045067E-3</v>
      </c>
    </row>
    <row r="94" spans="1:5" ht="12.75" customHeight="1" x14ac:dyDescent="0.2">
      <c r="A94" s="41">
        <v>42640</v>
      </c>
      <c r="B94" s="16">
        <v>10</v>
      </c>
      <c r="C94" s="16">
        <v>9.69</v>
      </c>
      <c r="D94" s="16">
        <v>4513</v>
      </c>
      <c r="E94" s="42">
        <f t="shared" si="0"/>
        <v>-1.0309278350515245E-3</v>
      </c>
    </row>
    <row r="95" spans="1:5" ht="12.75" customHeight="1" x14ac:dyDescent="0.2">
      <c r="A95" s="41">
        <v>42641</v>
      </c>
      <c r="B95" s="16">
        <v>10</v>
      </c>
      <c r="C95" s="16">
        <v>9.69</v>
      </c>
      <c r="D95" s="16">
        <v>17510</v>
      </c>
      <c r="E95" s="42">
        <f t="shared" si="0"/>
        <v>0</v>
      </c>
    </row>
    <row r="96" spans="1:5" ht="12.75" customHeight="1" x14ac:dyDescent="0.2">
      <c r="A96" s="41">
        <v>42642</v>
      </c>
      <c r="B96" s="16">
        <v>9.99</v>
      </c>
      <c r="C96" s="16">
        <v>9.68</v>
      </c>
      <c r="D96" s="16">
        <v>4147</v>
      </c>
      <c r="E96" s="42">
        <f t="shared" si="0"/>
        <v>-1.0319917440660255E-3</v>
      </c>
    </row>
    <row r="97" spans="1:5" ht="12.75" customHeight="1" x14ac:dyDescent="0.2">
      <c r="A97" s="41">
        <v>42643</v>
      </c>
      <c r="B97" s="16">
        <v>10.27</v>
      </c>
      <c r="C97" s="16">
        <v>9.9599999999999991</v>
      </c>
      <c r="D97" s="16">
        <v>20501</v>
      </c>
      <c r="E97" s="42">
        <f t="shared" si="0"/>
        <v>2.8925619834710679E-2</v>
      </c>
    </row>
    <row r="98" spans="1:5" ht="12.75" customHeight="1" x14ac:dyDescent="0.2">
      <c r="A98" s="41">
        <v>42647</v>
      </c>
      <c r="B98" s="16">
        <v>10.199999999999999</v>
      </c>
      <c r="C98" s="16">
        <v>9.8899999999999988</v>
      </c>
      <c r="D98" s="16">
        <v>28557</v>
      </c>
      <c r="E98" s="42">
        <f t="shared" si="0"/>
        <v>-7.0281124497992261E-3</v>
      </c>
    </row>
    <row r="99" spans="1:5" ht="12.75" customHeight="1" x14ac:dyDescent="0.2">
      <c r="A99" s="41">
        <v>42648</v>
      </c>
      <c r="B99" s="16">
        <v>10</v>
      </c>
      <c r="C99" s="16">
        <v>9.69</v>
      </c>
      <c r="D99" s="16">
        <v>26718</v>
      </c>
      <c r="E99" s="42">
        <f t="shared" si="0"/>
        <v>-2.0222446916076775E-2</v>
      </c>
    </row>
    <row r="100" spans="1:5" ht="12.75" customHeight="1" x14ac:dyDescent="0.2">
      <c r="A100" s="41">
        <v>42649</v>
      </c>
      <c r="B100" s="16">
        <v>10</v>
      </c>
      <c r="C100" s="16">
        <v>9.69</v>
      </c>
      <c r="D100" s="16">
        <v>7102</v>
      </c>
      <c r="E100" s="42">
        <f t="shared" si="0"/>
        <v>0</v>
      </c>
    </row>
    <row r="101" spans="1:5" ht="12.75" customHeight="1" x14ac:dyDescent="0.2">
      <c r="A101" s="41">
        <v>42650</v>
      </c>
      <c r="B101" s="16">
        <v>9.8000000000000007</v>
      </c>
      <c r="C101" s="16">
        <v>9.49</v>
      </c>
      <c r="D101" s="16">
        <v>890</v>
      </c>
      <c r="E101" s="42">
        <f t="shared" si="0"/>
        <v>-2.0639834881320877E-2</v>
      </c>
    </row>
    <row r="102" spans="1:5" ht="12.75" customHeight="1" x14ac:dyDescent="0.2">
      <c r="A102" s="41">
        <v>42653</v>
      </c>
      <c r="B102" s="16">
        <v>9.99</v>
      </c>
      <c r="C102" s="16">
        <v>9.68</v>
      </c>
      <c r="D102" s="16">
        <v>2690</v>
      </c>
      <c r="E102" s="42">
        <f t="shared" si="0"/>
        <v>2.002107481559531E-2</v>
      </c>
    </row>
    <row r="103" spans="1:5" ht="12.75" customHeight="1" x14ac:dyDescent="0.2">
      <c r="A103" s="41">
        <v>42654</v>
      </c>
      <c r="B103" s="16">
        <v>9.9</v>
      </c>
      <c r="C103" s="16">
        <v>9.59</v>
      </c>
      <c r="D103" s="16">
        <v>3535</v>
      </c>
      <c r="E103" s="42">
        <f t="shared" si="0"/>
        <v>-9.2975206611570112E-3</v>
      </c>
    </row>
    <row r="104" spans="1:5" ht="12.75" customHeight="1" x14ac:dyDescent="0.2">
      <c r="A104" s="41">
        <v>42655</v>
      </c>
      <c r="B104" s="16">
        <v>10</v>
      </c>
      <c r="C104" s="16">
        <v>9.69</v>
      </c>
      <c r="D104" s="16">
        <v>8911</v>
      </c>
      <c r="E104" s="42">
        <f t="shared" si="0"/>
        <v>1.0427528675703821E-2</v>
      </c>
    </row>
    <row r="105" spans="1:5" ht="12.75" customHeight="1" x14ac:dyDescent="0.2">
      <c r="A105" s="41">
        <v>42656</v>
      </c>
      <c r="B105" s="16">
        <v>9.99</v>
      </c>
      <c r="C105" s="16">
        <v>9.68</v>
      </c>
      <c r="D105" s="16">
        <v>912</v>
      </c>
      <c r="E105" s="42">
        <f t="shared" si="0"/>
        <v>-1.0319917440660255E-3</v>
      </c>
    </row>
    <row r="106" spans="1:5" ht="12.75" customHeight="1" x14ac:dyDescent="0.2">
      <c r="A106" s="41">
        <v>42657</v>
      </c>
      <c r="B106" s="16">
        <v>9.99</v>
      </c>
      <c r="C106" s="16">
        <v>9.68</v>
      </c>
      <c r="D106" s="16">
        <v>7050</v>
      </c>
      <c r="E106" s="42">
        <f t="shared" si="0"/>
        <v>0</v>
      </c>
    </row>
    <row r="107" spans="1:5" ht="12.75" customHeight="1" x14ac:dyDescent="0.2">
      <c r="A107" s="41">
        <v>42660</v>
      </c>
      <c r="B107" s="16">
        <v>9.9700000000000006</v>
      </c>
      <c r="C107" s="16">
        <v>9.66</v>
      </c>
      <c r="D107" s="16">
        <v>3157</v>
      </c>
      <c r="E107" s="42">
        <f t="shared" si="0"/>
        <v>-2.0661157024792947E-3</v>
      </c>
    </row>
    <row r="108" spans="1:5" ht="12.75" customHeight="1" x14ac:dyDescent="0.2">
      <c r="A108" s="41">
        <v>42661</v>
      </c>
      <c r="B108" s="16">
        <v>9.8000000000000007</v>
      </c>
      <c r="C108" s="16">
        <v>9.49</v>
      </c>
      <c r="D108" s="16">
        <v>214</v>
      </c>
      <c r="E108" s="42">
        <f t="shared" si="0"/>
        <v>-1.7598343685300201E-2</v>
      </c>
    </row>
    <row r="109" spans="1:5" ht="12.75" customHeight="1" x14ac:dyDescent="0.2">
      <c r="A109" s="41">
        <v>42662</v>
      </c>
      <c r="B109" s="16">
        <v>9.85</v>
      </c>
      <c r="C109" s="16">
        <v>9.5399999999999991</v>
      </c>
      <c r="D109" s="16">
        <v>3713</v>
      </c>
      <c r="E109" s="42">
        <f t="shared" si="0"/>
        <v>5.2687038988407731E-3</v>
      </c>
    </row>
    <row r="110" spans="1:5" ht="12.75" customHeight="1" x14ac:dyDescent="0.2">
      <c r="A110" s="41">
        <v>42663</v>
      </c>
      <c r="B110" s="16">
        <v>9.85</v>
      </c>
      <c r="C110" s="16">
        <v>9.5399999999999991</v>
      </c>
      <c r="D110" s="16">
        <v>5605</v>
      </c>
      <c r="E110" s="42">
        <f t="shared" si="0"/>
        <v>0</v>
      </c>
    </row>
    <row r="111" spans="1:5" ht="12.75" customHeight="1" x14ac:dyDescent="0.2">
      <c r="A111" s="41">
        <v>42664</v>
      </c>
      <c r="B111" s="16">
        <v>9.6999999999999993</v>
      </c>
      <c r="C111" s="16">
        <v>9.3899999999999988</v>
      </c>
      <c r="D111" s="16">
        <v>4506</v>
      </c>
      <c r="E111" s="42">
        <f t="shared" si="0"/>
        <v>-1.572327044025161E-2</v>
      </c>
    </row>
    <row r="112" spans="1:5" ht="12.75" customHeight="1" x14ac:dyDescent="0.2">
      <c r="A112" s="41">
        <v>42667</v>
      </c>
      <c r="B112" s="16">
        <v>9.6</v>
      </c>
      <c r="C112" s="16">
        <v>9.2899999999999991</v>
      </c>
      <c r="D112" s="16">
        <v>10449</v>
      </c>
      <c r="E112" s="42">
        <f t="shared" si="0"/>
        <v>-1.0649627263045757E-2</v>
      </c>
    </row>
    <row r="113" spans="1:5" ht="12.75" customHeight="1" x14ac:dyDescent="0.2">
      <c r="A113" s="41">
        <v>42668</v>
      </c>
      <c r="B113" s="16">
        <v>9.59</v>
      </c>
      <c r="C113" s="16">
        <v>9.2799999999999994</v>
      </c>
      <c r="D113" s="16">
        <v>10920</v>
      </c>
      <c r="E113" s="42">
        <f t="shared" si="0"/>
        <v>-1.0764262648008383E-3</v>
      </c>
    </row>
    <row r="114" spans="1:5" ht="12.75" customHeight="1" x14ac:dyDescent="0.2">
      <c r="A114" s="41">
        <v>42669</v>
      </c>
      <c r="B114" s="16">
        <v>9.8000000000000007</v>
      </c>
      <c r="C114" s="16">
        <v>9.49</v>
      </c>
      <c r="D114" s="16">
        <v>9503</v>
      </c>
      <c r="E114" s="42">
        <f t="shared" si="0"/>
        <v>2.262931034482768E-2</v>
      </c>
    </row>
    <row r="115" spans="1:5" ht="12.75" customHeight="1" x14ac:dyDescent="0.2">
      <c r="A115" s="41">
        <v>42670</v>
      </c>
      <c r="B115" s="16">
        <v>9.9</v>
      </c>
      <c r="C115" s="16">
        <v>9.59</v>
      </c>
      <c r="D115" s="16">
        <v>10216</v>
      </c>
      <c r="E115" s="42">
        <f t="shared" si="0"/>
        <v>1.0537407797681732E-2</v>
      </c>
    </row>
    <row r="116" spans="1:5" ht="12.75" customHeight="1" x14ac:dyDescent="0.2">
      <c r="A116" s="41">
        <v>42671</v>
      </c>
      <c r="B116" s="16">
        <v>9.94</v>
      </c>
      <c r="C116" s="16">
        <v>9.629999999999999</v>
      </c>
      <c r="D116" s="16">
        <v>9517</v>
      </c>
      <c r="E116" s="42">
        <f t="shared" si="0"/>
        <v>4.171011470281454E-3</v>
      </c>
    </row>
    <row r="117" spans="1:5" ht="12.75" customHeight="1" x14ac:dyDescent="0.2">
      <c r="A117" s="41">
        <v>42674</v>
      </c>
      <c r="B117" s="16">
        <v>9.9</v>
      </c>
      <c r="C117" s="16">
        <v>9.59</v>
      </c>
      <c r="D117" s="16">
        <v>7045</v>
      </c>
      <c r="E117" s="42">
        <f t="shared" si="0"/>
        <v>-4.1536863966769632E-3</v>
      </c>
    </row>
    <row r="118" spans="1:5" ht="12.75" customHeight="1" x14ac:dyDescent="0.2">
      <c r="A118" s="41">
        <v>42675</v>
      </c>
      <c r="B118" s="16">
        <v>9.85</v>
      </c>
      <c r="C118" s="16">
        <v>9.5399999999999991</v>
      </c>
      <c r="D118" s="16">
        <v>5417</v>
      </c>
      <c r="E118" s="42">
        <f t="shared" si="0"/>
        <v>-5.2137643378520034E-3</v>
      </c>
    </row>
    <row r="119" spans="1:5" ht="12.75" customHeight="1" x14ac:dyDescent="0.2">
      <c r="A119" s="41">
        <v>42676</v>
      </c>
      <c r="B119" s="16">
        <v>9.9</v>
      </c>
      <c r="C119" s="16">
        <v>9.59</v>
      </c>
      <c r="D119" s="16">
        <v>14591</v>
      </c>
      <c r="E119" s="42">
        <f t="shared" si="0"/>
        <v>5.241090146750599E-3</v>
      </c>
    </row>
    <row r="120" spans="1:5" ht="12.75" customHeight="1" x14ac:dyDescent="0.2">
      <c r="A120" s="41">
        <v>42677</v>
      </c>
      <c r="B120" s="16">
        <v>9.9</v>
      </c>
      <c r="C120" s="16">
        <v>9.59</v>
      </c>
      <c r="D120" s="16">
        <v>22391</v>
      </c>
      <c r="E120" s="42">
        <f t="shared" si="0"/>
        <v>0</v>
      </c>
    </row>
    <row r="121" spans="1:5" ht="12.75" customHeight="1" x14ac:dyDescent="0.2">
      <c r="A121" s="41">
        <v>42678</v>
      </c>
      <c r="B121" s="16">
        <v>10.210000000000001</v>
      </c>
      <c r="C121" s="16">
        <v>9.9</v>
      </c>
      <c r="D121" s="16">
        <v>5929</v>
      </c>
      <c r="E121" s="42">
        <f t="shared" si="0"/>
        <v>3.2325338894682011E-2</v>
      </c>
    </row>
    <row r="122" spans="1:5" ht="12.75" customHeight="1" x14ac:dyDescent="0.2">
      <c r="A122" s="41">
        <v>42681</v>
      </c>
      <c r="B122" s="16">
        <v>10.51</v>
      </c>
      <c r="C122" s="16">
        <v>10.199999999999999</v>
      </c>
      <c r="D122" s="16">
        <v>10042</v>
      </c>
      <c r="E122" s="42">
        <f t="shared" si="0"/>
        <v>3.0303030303030193E-2</v>
      </c>
    </row>
    <row r="123" spans="1:5" ht="12.75" customHeight="1" x14ac:dyDescent="0.2">
      <c r="A123" s="41">
        <v>42682</v>
      </c>
      <c r="B123" s="16">
        <v>10.23</v>
      </c>
      <c r="C123" s="16">
        <v>9.92</v>
      </c>
      <c r="D123" s="16">
        <v>15968</v>
      </c>
      <c r="E123" s="42">
        <f t="shared" si="0"/>
        <v>-2.7450980392156803E-2</v>
      </c>
    </row>
    <row r="124" spans="1:5" ht="12.75" customHeight="1" x14ac:dyDescent="0.2">
      <c r="A124" s="41">
        <v>42683</v>
      </c>
      <c r="B124" s="16">
        <v>10.199999999999999</v>
      </c>
      <c r="C124" s="16">
        <v>9.8899999999999988</v>
      </c>
      <c r="D124" s="16">
        <v>2344</v>
      </c>
      <c r="E124" s="42">
        <f t="shared" si="0"/>
        <v>-3.0241935483872116E-3</v>
      </c>
    </row>
    <row r="125" spans="1:5" ht="12.75" customHeight="1" x14ac:dyDescent="0.2">
      <c r="A125" s="41">
        <v>42684</v>
      </c>
      <c r="B125" s="16">
        <v>10.38</v>
      </c>
      <c r="C125" s="16">
        <v>10.07</v>
      </c>
      <c r="D125" s="16">
        <v>8244</v>
      </c>
      <c r="E125" s="42">
        <f t="shared" si="0"/>
        <v>1.8200202224469313E-2</v>
      </c>
    </row>
    <row r="126" spans="1:5" ht="12.75" customHeight="1" x14ac:dyDescent="0.2">
      <c r="A126" s="41">
        <v>42685</v>
      </c>
      <c r="B126" s="16">
        <v>10.07</v>
      </c>
      <c r="C126" s="16">
        <v>9.76</v>
      </c>
      <c r="D126" s="16">
        <v>49194</v>
      </c>
      <c r="E126" s="42">
        <f t="shared" si="0"/>
        <v>-3.0784508440913655E-2</v>
      </c>
    </row>
    <row r="127" spans="1:5" ht="12.75" customHeight="1" x14ac:dyDescent="0.2">
      <c r="A127" s="41">
        <v>42688</v>
      </c>
      <c r="B127" s="16">
        <v>10</v>
      </c>
      <c r="C127" s="16">
        <v>9.69</v>
      </c>
      <c r="D127" s="16">
        <v>41356</v>
      </c>
      <c r="E127" s="42">
        <f t="shared" si="0"/>
        <v>-7.1721311475410133E-3</v>
      </c>
    </row>
    <row r="128" spans="1:5" ht="12.75" customHeight="1" x14ac:dyDescent="0.2">
      <c r="A128" s="41">
        <v>42689</v>
      </c>
      <c r="B128" s="16">
        <v>10.26</v>
      </c>
      <c r="C128" s="16">
        <v>9.9499999999999993</v>
      </c>
      <c r="D128" s="16">
        <v>59</v>
      </c>
      <c r="E128" s="42">
        <f t="shared" si="0"/>
        <v>2.6831785345717212E-2</v>
      </c>
    </row>
    <row r="129" spans="1:5" ht="12.75" customHeight="1" x14ac:dyDescent="0.2">
      <c r="A129" s="41">
        <v>42690</v>
      </c>
      <c r="B129" s="16">
        <v>10.25</v>
      </c>
      <c r="C129" s="16">
        <v>9.94</v>
      </c>
      <c r="D129" s="16">
        <v>5948</v>
      </c>
      <c r="E129" s="42">
        <f t="shared" si="0"/>
        <v>-1.0050251256281193E-3</v>
      </c>
    </row>
    <row r="130" spans="1:5" ht="12.75" customHeight="1" x14ac:dyDescent="0.2">
      <c r="A130" s="41">
        <v>42691</v>
      </c>
      <c r="B130" s="16">
        <v>10.35</v>
      </c>
      <c r="C130" s="16">
        <v>10.039999999999999</v>
      </c>
      <c r="D130" s="16">
        <v>5878</v>
      </c>
      <c r="E130" s="42">
        <f t="shared" si="0"/>
        <v>1.0060362173038195E-2</v>
      </c>
    </row>
    <row r="131" spans="1:5" ht="12.75" customHeight="1" x14ac:dyDescent="0.2">
      <c r="A131" s="41">
        <v>42692</v>
      </c>
      <c r="B131" s="16">
        <v>10.25</v>
      </c>
      <c r="C131" s="16">
        <v>9.94</v>
      </c>
      <c r="D131" s="16">
        <v>5879</v>
      </c>
      <c r="E131" s="42">
        <f t="shared" si="0"/>
        <v>-9.9601593625497659E-3</v>
      </c>
    </row>
    <row r="132" spans="1:5" ht="12.75" customHeight="1" x14ac:dyDescent="0.2">
      <c r="A132" s="41">
        <v>42695</v>
      </c>
      <c r="B132" s="16">
        <v>10.26</v>
      </c>
      <c r="C132" s="16">
        <v>9.9499999999999993</v>
      </c>
      <c r="D132" s="16">
        <v>1862</v>
      </c>
      <c r="E132" s="42">
        <f t="shared" si="0"/>
        <v>1.0060362173038016E-3</v>
      </c>
    </row>
    <row r="133" spans="1:5" ht="12.75" customHeight="1" x14ac:dyDescent="0.2">
      <c r="A133" s="41">
        <v>42696</v>
      </c>
      <c r="B133" s="16">
        <v>10.35</v>
      </c>
      <c r="C133" s="16">
        <v>10.039999999999999</v>
      </c>
      <c r="D133" s="16">
        <v>6580</v>
      </c>
      <c r="E133" s="42">
        <f t="shared" si="0"/>
        <v>9.0452261306532521E-3</v>
      </c>
    </row>
    <row r="134" spans="1:5" ht="12.75" customHeight="1" x14ac:dyDescent="0.2">
      <c r="A134" s="41">
        <v>42697</v>
      </c>
      <c r="B134" s="16">
        <v>10.48</v>
      </c>
      <c r="C134" s="16">
        <v>10.17</v>
      </c>
      <c r="D134" s="16">
        <v>3396</v>
      </c>
      <c r="E134" s="42">
        <f t="shared" si="0"/>
        <v>1.294820717131482E-2</v>
      </c>
    </row>
    <row r="135" spans="1:5" ht="12.75" customHeight="1" x14ac:dyDescent="0.2">
      <c r="A135" s="41">
        <v>42698</v>
      </c>
      <c r="B135" s="16">
        <v>10.4</v>
      </c>
      <c r="C135" s="16">
        <v>10.09</v>
      </c>
      <c r="D135" s="16">
        <v>1225</v>
      </c>
      <c r="E135" s="42">
        <f t="shared" si="0"/>
        <v>-7.8662733529990241E-3</v>
      </c>
    </row>
    <row r="136" spans="1:5" ht="12.75" customHeight="1" x14ac:dyDescent="0.2">
      <c r="A136" s="41">
        <v>42699</v>
      </c>
      <c r="B136" s="16">
        <v>10.199999999999999</v>
      </c>
      <c r="C136" s="16">
        <v>9.8899999999999988</v>
      </c>
      <c r="D136" s="16">
        <v>14237</v>
      </c>
      <c r="E136" s="42">
        <f t="shared" si="0"/>
        <v>-1.9821605550049661E-2</v>
      </c>
    </row>
    <row r="137" spans="1:5" ht="12.75" customHeight="1" x14ac:dyDescent="0.2">
      <c r="A137" s="41">
        <v>42702</v>
      </c>
      <c r="B137" s="16">
        <v>10.199999999999999</v>
      </c>
      <c r="C137" s="16">
        <v>9.8899999999999988</v>
      </c>
      <c r="D137" s="16">
        <v>201</v>
      </c>
      <c r="E137" s="42">
        <f t="shared" si="0"/>
        <v>0</v>
      </c>
    </row>
    <row r="138" spans="1:5" ht="12.75" customHeight="1" x14ac:dyDescent="0.2">
      <c r="A138" s="41">
        <v>42703</v>
      </c>
      <c r="B138" s="16">
        <v>10.3</v>
      </c>
      <c r="C138" s="16">
        <v>9.99</v>
      </c>
      <c r="D138" s="16">
        <v>123</v>
      </c>
      <c r="E138" s="42">
        <f t="shared" si="0"/>
        <v>1.0111223458038568E-2</v>
      </c>
    </row>
    <row r="139" spans="1:5" ht="12.75" customHeight="1" x14ac:dyDescent="0.2">
      <c r="A139" s="41">
        <v>42704</v>
      </c>
      <c r="B139" s="16">
        <v>10.1</v>
      </c>
      <c r="C139" s="16">
        <v>9.7899999999999991</v>
      </c>
      <c r="D139" s="16">
        <v>1591</v>
      </c>
      <c r="E139" s="42">
        <f t="shared" si="0"/>
        <v>-2.0020020020020127E-2</v>
      </c>
    </row>
    <row r="140" spans="1:5" ht="12.75" customHeight="1" x14ac:dyDescent="0.2">
      <c r="A140" s="41">
        <v>42705</v>
      </c>
      <c r="B140" s="16">
        <v>10.3</v>
      </c>
      <c r="C140" s="16">
        <v>9.99</v>
      </c>
      <c r="D140" s="16">
        <v>8</v>
      </c>
      <c r="E140" s="42">
        <f t="shared" si="0"/>
        <v>2.0429009193054248E-2</v>
      </c>
    </row>
    <row r="141" spans="1:5" ht="12.75" customHeight="1" x14ac:dyDescent="0.2">
      <c r="A141" s="41">
        <v>42706</v>
      </c>
      <c r="B141" s="16">
        <v>10.1</v>
      </c>
      <c r="C141" s="16">
        <v>9.7899999999999991</v>
      </c>
      <c r="D141" s="16">
        <v>9045</v>
      </c>
      <c r="E141" s="42">
        <f t="shared" si="0"/>
        <v>-2.0020020020020127E-2</v>
      </c>
    </row>
    <row r="142" spans="1:5" ht="12.75" customHeight="1" x14ac:dyDescent="0.2">
      <c r="A142" s="41">
        <v>42709</v>
      </c>
      <c r="B142" s="16">
        <v>10.25</v>
      </c>
      <c r="C142" s="16">
        <v>9.94</v>
      </c>
      <c r="D142" s="16">
        <v>633</v>
      </c>
      <c r="E142" s="42">
        <f t="shared" si="0"/>
        <v>1.532175689479064E-2</v>
      </c>
    </row>
    <row r="143" spans="1:5" ht="12.75" customHeight="1" x14ac:dyDescent="0.2">
      <c r="A143" s="41">
        <v>42710</v>
      </c>
      <c r="B143" s="16">
        <v>10.19</v>
      </c>
      <c r="C143" s="16">
        <v>9.879999999999999</v>
      </c>
      <c r="D143" s="16">
        <v>980</v>
      </c>
      <c r="E143" s="42">
        <f t="shared" si="0"/>
        <v>-6.0362173038229876E-3</v>
      </c>
    </row>
    <row r="144" spans="1:5" ht="12.75" customHeight="1" x14ac:dyDescent="0.2">
      <c r="A144" s="41">
        <v>42712</v>
      </c>
      <c r="B144" s="16">
        <v>10.19</v>
      </c>
      <c r="C144" s="16">
        <v>9.879999999999999</v>
      </c>
      <c r="D144" s="16">
        <v>1164</v>
      </c>
      <c r="E144" s="42">
        <f t="shared" si="0"/>
        <v>0</v>
      </c>
    </row>
    <row r="145" spans="1:5" ht="12.75" customHeight="1" x14ac:dyDescent="0.2">
      <c r="A145" s="41">
        <v>42713</v>
      </c>
      <c r="B145" s="16">
        <v>10.1</v>
      </c>
      <c r="C145" s="16">
        <v>9.7899999999999991</v>
      </c>
      <c r="D145" s="16">
        <v>1070</v>
      </c>
      <c r="E145" s="42">
        <f t="shared" si="0"/>
        <v>-9.1093117408906753E-3</v>
      </c>
    </row>
    <row r="146" spans="1:5" ht="12.75" customHeight="1" x14ac:dyDescent="0.2">
      <c r="A146" s="41">
        <v>42717</v>
      </c>
      <c r="B146" s="16">
        <v>10</v>
      </c>
      <c r="C146" s="16">
        <v>9.69</v>
      </c>
      <c r="D146" s="16">
        <v>2263</v>
      </c>
      <c r="E146" s="42">
        <f t="shared" si="0"/>
        <v>-1.0214504596527034E-2</v>
      </c>
    </row>
    <row r="147" spans="1:5" ht="12.75" customHeight="1" x14ac:dyDescent="0.2">
      <c r="A147" s="41">
        <v>42718</v>
      </c>
      <c r="B147" s="16">
        <v>10</v>
      </c>
      <c r="C147" s="16">
        <v>9.69</v>
      </c>
      <c r="D147" s="16">
        <v>3516</v>
      </c>
      <c r="E147" s="42">
        <f t="shared" si="0"/>
        <v>0</v>
      </c>
    </row>
    <row r="148" spans="1:5" ht="12.75" customHeight="1" x14ac:dyDescent="0.2">
      <c r="A148" s="41">
        <v>42719</v>
      </c>
      <c r="B148" s="16">
        <v>10.199999999999999</v>
      </c>
      <c r="C148" s="16">
        <v>9.8899999999999988</v>
      </c>
      <c r="D148" s="16">
        <v>4569</v>
      </c>
      <c r="E148" s="42">
        <f t="shared" si="0"/>
        <v>2.0639834881320877E-2</v>
      </c>
    </row>
    <row r="149" spans="1:5" ht="12.75" customHeight="1" x14ac:dyDescent="0.2">
      <c r="A149" s="41">
        <v>42723</v>
      </c>
      <c r="B149" s="16">
        <v>10.199999999999999</v>
      </c>
      <c r="C149" s="16">
        <v>9.8899999999999988</v>
      </c>
      <c r="D149" s="16">
        <v>0</v>
      </c>
      <c r="E149" s="42">
        <f t="shared" si="0"/>
        <v>0</v>
      </c>
    </row>
    <row r="150" spans="1:5" ht="12.75" customHeight="1" x14ac:dyDescent="0.2">
      <c r="A150" s="41">
        <v>42724</v>
      </c>
      <c r="B150" s="16">
        <v>10.39</v>
      </c>
      <c r="C150" s="16">
        <v>10.08</v>
      </c>
      <c r="D150" s="16">
        <v>94729</v>
      </c>
      <c r="E150" s="42">
        <f t="shared" si="0"/>
        <v>1.9211324570273136E-2</v>
      </c>
    </row>
    <row r="151" spans="1:5" ht="12.75" customHeight="1" x14ac:dyDescent="0.2">
      <c r="A151" s="41">
        <v>42725</v>
      </c>
      <c r="B151" s="16">
        <v>10.29</v>
      </c>
      <c r="C151" s="16">
        <v>9.9799999999999986</v>
      </c>
      <c r="D151" s="16">
        <v>840</v>
      </c>
      <c r="E151" s="42">
        <f t="shared" si="0"/>
        <v>-9.9206349206350623E-3</v>
      </c>
    </row>
    <row r="152" spans="1:5" ht="12.75" customHeight="1" x14ac:dyDescent="0.2">
      <c r="A152" s="41">
        <v>42726</v>
      </c>
      <c r="B152" s="16">
        <v>10.130000000000001</v>
      </c>
      <c r="C152" s="16">
        <v>9.82</v>
      </c>
      <c r="D152" s="16">
        <v>4100</v>
      </c>
      <c r="E152" s="42">
        <f t="shared" si="0"/>
        <v>-1.6032064128256352E-2</v>
      </c>
    </row>
    <row r="153" spans="1:5" ht="12.75" customHeight="1" x14ac:dyDescent="0.2">
      <c r="A153" s="41">
        <v>42727</v>
      </c>
      <c r="B153" s="16">
        <v>10.130000000000001</v>
      </c>
      <c r="C153" s="16">
        <v>9.82</v>
      </c>
      <c r="D153" s="16">
        <v>6293</v>
      </c>
      <c r="E153" s="42">
        <f t="shared" si="0"/>
        <v>0</v>
      </c>
    </row>
    <row r="154" spans="1:5" ht="12.75" customHeight="1" x14ac:dyDescent="0.2">
      <c r="A154" s="41">
        <v>42730</v>
      </c>
      <c r="B154" s="16">
        <v>10.130000000000001</v>
      </c>
      <c r="C154" s="16">
        <v>9.82</v>
      </c>
      <c r="D154" s="16">
        <v>1626</v>
      </c>
      <c r="E154" s="42">
        <f t="shared" si="0"/>
        <v>0</v>
      </c>
    </row>
    <row r="155" spans="1:5" ht="12.75" customHeight="1" x14ac:dyDescent="0.2">
      <c r="A155" s="41">
        <v>42731</v>
      </c>
      <c r="B155" s="16">
        <v>10.130000000000001</v>
      </c>
      <c r="C155" s="16">
        <v>9.82</v>
      </c>
      <c r="D155" s="16">
        <v>0</v>
      </c>
      <c r="E155" s="42">
        <f t="shared" si="0"/>
        <v>0</v>
      </c>
    </row>
    <row r="156" spans="1:5" ht="12.75" customHeight="1" x14ac:dyDescent="0.2">
      <c r="A156" s="41">
        <v>42732</v>
      </c>
      <c r="B156" s="16">
        <v>10</v>
      </c>
      <c r="C156" s="16">
        <v>9.69</v>
      </c>
      <c r="D156" s="16">
        <v>3880</v>
      </c>
      <c r="E156" s="42">
        <f t="shared" si="0"/>
        <v>-1.3238289205702728E-2</v>
      </c>
    </row>
    <row r="157" spans="1:5" ht="12.75" customHeight="1" x14ac:dyDescent="0.2">
      <c r="A157" s="41">
        <v>42733</v>
      </c>
      <c r="B157" s="16">
        <v>10</v>
      </c>
      <c r="C157" s="16">
        <v>9.69</v>
      </c>
      <c r="D157" s="16">
        <v>3746</v>
      </c>
      <c r="E157" s="42">
        <f t="shared" si="0"/>
        <v>0</v>
      </c>
    </row>
    <row r="158" spans="1:5" ht="12.75" customHeight="1" x14ac:dyDescent="0.2">
      <c r="A158" s="41">
        <v>42734</v>
      </c>
      <c r="B158" s="16">
        <v>10.119999999999999</v>
      </c>
      <c r="C158" s="16">
        <v>9.8099999999999987</v>
      </c>
      <c r="D158" s="16">
        <v>233</v>
      </c>
      <c r="E158" s="42">
        <f t="shared" si="0"/>
        <v>1.2383900928792489E-2</v>
      </c>
    </row>
    <row r="159" spans="1:5" ht="12.75" customHeight="1" x14ac:dyDescent="0.2">
      <c r="A159" s="41">
        <v>42737</v>
      </c>
      <c r="B159" s="16">
        <v>10.25</v>
      </c>
      <c r="C159" s="16">
        <v>9.94</v>
      </c>
      <c r="D159" s="16">
        <v>1478</v>
      </c>
      <c r="E159" s="42">
        <f t="shared" si="0"/>
        <v>1.325178389398581E-2</v>
      </c>
    </row>
    <row r="160" spans="1:5" ht="12.75" customHeight="1" x14ac:dyDescent="0.2">
      <c r="A160" s="41">
        <v>42738</v>
      </c>
      <c r="B160" s="16">
        <v>10</v>
      </c>
      <c r="C160" s="16">
        <v>9.69</v>
      </c>
      <c r="D160" s="16">
        <v>11686</v>
      </c>
      <c r="E160" s="42">
        <f t="shared" si="0"/>
        <v>-2.5150905432595575E-2</v>
      </c>
    </row>
    <row r="161" spans="1:5" ht="12.75" customHeight="1" x14ac:dyDescent="0.2">
      <c r="A161" s="41">
        <v>42739</v>
      </c>
      <c r="B161" s="16">
        <v>9.9</v>
      </c>
      <c r="C161" s="16">
        <v>9.59</v>
      </c>
      <c r="D161" s="16">
        <v>4217</v>
      </c>
      <c r="E161" s="42">
        <f t="shared" si="0"/>
        <v>-1.0319917440660438E-2</v>
      </c>
    </row>
    <row r="162" spans="1:5" ht="12.75" customHeight="1" x14ac:dyDescent="0.2">
      <c r="A162" s="41">
        <v>42740</v>
      </c>
      <c r="B162" s="16">
        <v>9.98</v>
      </c>
      <c r="C162" s="16">
        <v>9.67</v>
      </c>
      <c r="D162" s="16">
        <v>8239</v>
      </c>
      <c r="E162" s="42">
        <f t="shared" si="0"/>
        <v>8.3420229405630937E-3</v>
      </c>
    </row>
    <row r="163" spans="1:5" ht="12.75" customHeight="1" x14ac:dyDescent="0.2">
      <c r="A163" s="41">
        <v>42741</v>
      </c>
      <c r="B163" s="16">
        <v>9.99</v>
      </c>
      <c r="C163" s="16">
        <v>9.68</v>
      </c>
      <c r="D163" s="16">
        <v>14192</v>
      </c>
      <c r="E163" s="42">
        <f t="shared" si="0"/>
        <v>1.0341261633919118E-3</v>
      </c>
    </row>
    <row r="164" spans="1:5" ht="12.75" customHeight="1" x14ac:dyDescent="0.2">
      <c r="A164" s="41">
        <v>42744</v>
      </c>
      <c r="B164" s="16">
        <v>10.1</v>
      </c>
      <c r="C164" s="16">
        <v>9.7899999999999991</v>
      </c>
      <c r="D164" s="16">
        <v>2647</v>
      </c>
      <c r="E164" s="42">
        <f t="shared" si="0"/>
        <v>1.1363636363636305E-2</v>
      </c>
    </row>
    <row r="165" spans="1:5" ht="12.75" customHeight="1" x14ac:dyDescent="0.2">
      <c r="A165" s="41">
        <v>42745</v>
      </c>
      <c r="B165" s="16">
        <v>10</v>
      </c>
      <c r="C165" s="16">
        <v>9.69</v>
      </c>
      <c r="D165" s="16">
        <v>8264</v>
      </c>
      <c r="E165" s="42">
        <f t="shared" si="0"/>
        <v>-1.0214504596527034E-2</v>
      </c>
    </row>
    <row r="166" spans="1:5" ht="12.75" customHeight="1" x14ac:dyDescent="0.2">
      <c r="A166" s="41">
        <v>42746</v>
      </c>
      <c r="B166" s="16">
        <v>10</v>
      </c>
      <c r="C166" s="16">
        <v>9.69</v>
      </c>
      <c r="D166" s="16">
        <v>3701</v>
      </c>
      <c r="E166" s="42">
        <f t="shared" si="0"/>
        <v>0</v>
      </c>
    </row>
    <row r="167" spans="1:5" ht="12.75" customHeight="1" x14ac:dyDescent="0.2">
      <c r="A167" s="41">
        <v>42747</v>
      </c>
      <c r="B167" s="16">
        <v>10.14</v>
      </c>
      <c r="C167" s="16">
        <v>9.83</v>
      </c>
      <c r="D167" s="16">
        <v>4602</v>
      </c>
      <c r="E167" s="42">
        <f t="shared" si="0"/>
        <v>1.4447884416924723E-2</v>
      </c>
    </row>
    <row r="168" spans="1:5" ht="12.75" customHeight="1" x14ac:dyDescent="0.2">
      <c r="A168" s="41">
        <v>42748</v>
      </c>
      <c r="B168" s="16">
        <v>10.01</v>
      </c>
      <c r="C168" s="16">
        <v>9.6999999999999993</v>
      </c>
      <c r="D168" s="16">
        <v>6063</v>
      </c>
      <c r="E168" s="42">
        <f t="shared" si="0"/>
        <v>-1.3224821973550436E-2</v>
      </c>
    </row>
    <row r="169" spans="1:5" ht="12.75" customHeight="1" x14ac:dyDescent="0.2">
      <c r="A169" s="41">
        <v>42751</v>
      </c>
      <c r="B169" s="16">
        <v>10.25</v>
      </c>
      <c r="C169" s="16">
        <v>9.94</v>
      </c>
      <c r="D169" s="16">
        <v>5346</v>
      </c>
      <c r="E169" s="42">
        <f t="shared" si="0"/>
        <v>2.4742268041237137E-2</v>
      </c>
    </row>
    <row r="170" spans="1:5" ht="12.75" customHeight="1" x14ac:dyDescent="0.2">
      <c r="A170" s="41">
        <v>42752</v>
      </c>
      <c r="B170" s="16">
        <v>10.25</v>
      </c>
      <c r="C170" s="16">
        <v>9.94</v>
      </c>
      <c r="D170" s="16">
        <v>5473</v>
      </c>
      <c r="E170" s="42">
        <f t="shared" si="0"/>
        <v>0</v>
      </c>
    </row>
    <row r="171" spans="1:5" ht="12.75" customHeight="1" x14ac:dyDescent="0.2">
      <c r="A171" s="41">
        <v>42753</v>
      </c>
      <c r="B171" s="16">
        <v>10.26</v>
      </c>
      <c r="C171" s="16">
        <v>9.9499999999999993</v>
      </c>
      <c r="D171" s="16">
        <v>85423</v>
      </c>
      <c r="E171" s="42">
        <f t="shared" si="0"/>
        <v>1.0060362173038016E-3</v>
      </c>
    </row>
    <row r="172" spans="1:5" ht="12.75" customHeight="1" x14ac:dyDescent="0.2">
      <c r="A172" s="41">
        <v>42754</v>
      </c>
      <c r="B172" s="16">
        <v>10.4</v>
      </c>
      <c r="C172" s="16">
        <v>10.09</v>
      </c>
      <c r="D172" s="16">
        <v>644</v>
      </c>
      <c r="E172" s="42">
        <f t="shared" si="0"/>
        <v>1.4070351758794028E-2</v>
      </c>
    </row>
    <row r="173" spans="1:5" ht="12.75" customHeight="1" x14ac:dyDescent="0.2">
      <c r="A173" s="41">
        <v>42755</v>
      </c>
      <c r="B173" s="16">
        <v>10.25</v>
      </c>
      <c r="C173" s="16">
        <v>9.94</v>
      </c>
      <c r="D173" s="16">
        <v>961</v>
      </c>
      <c r="E173" s="42">
        <f t="shared" si="0"/>
        <v>-1.4866204162537202E-2</v>
      </c>
    </row>
    <row r="174" spans="1:5" ht="12.75" customHeight="1" x14ac:dyDescent="0.2">
      <c r="A174" s="41">
        <v>42758</v>
      </c>
      <c r="B174" s="16">
        <v>10.25</v>
      </c>
      <c r="C174" s="16">
        <v>9.94</v>
      </c>
      <c r="D174" s="16">
        <v>41860</v>
      </c>
      <c r="E174" s="42">
        <f t="shared" si="0"/>
        <v>0</v>
      </c>
    </row>
    <row r="175" spans="1:5" ht="12.75" customHeight="1" x14ac:dyDescent="0.2">
      <c r="A175" s="41">
        <v>42759</v>
      </c>
      <c r="B175" s="16">
        <v>10.25</v>
      </c>
      <c r="C175" s="16">
        <v>9.94</v>
      </c>
      <c r="D175" s="16">
        <v>1376</v>
      </c>
      <c r="E175" s="42">
        <f t="shared" si="0"/>
        <v>0</v>
      </c>
    </row>
    <row r="176" spans="1:5" ht="12.75" customHeight="1" x14ac:dyDescent="0.2">
      <c r="A176" s="41">
        <v>42760</v>
      </c>
      <c r="B176" s="16">
        <v>10.32</v>
      </c>
      <c r="C176" s="16">
        <v>10.01</v>
      </c>
      <c r="D176" s="16">
        <v>5265</v>
      </c>
      <c r="E176" s="42">
        <f t="shared" si="0"/>
        <v>7.0422535211267893E-3</v>
      </c>
    </row>
    <row r="177" spans="1:5" ht="12.75" customHeight="1" x14ac:dyDescent="0.2">
      <c r="A177" s="41">
        <v>42761</v>
      </c>
      <c r="B177" s="16">
        <v>10.25</v>
      </c>
      <c r="C177" s="16">
        <v>9.94</v>
      </c>
      <c r="D177" s="16">
        <v>4274</v>
      </c>
      <c r="E177" s="42">
        <f t="shared" si="0"/>
        <v>-6.9930069930070216E-3</v>
      </c>
    </row>
    <row r="178" spans="1:5" ht="12.75" customHeight="1" x14ac:dyDescent="0.2">
      <c r="A178" s="41">
        <v>42762</v>
      </c>
      <c r="B178" s="16">
        <v>10.199999999999999</v>
      </c>
      <c r="C178" s="16">
        <v>9.8899999999999988</v>
      </c>
      <c r="D178" s="16">
        <v>4396</v>
      </c>
      <c r="E178" s="42">
        <f t="shared" si="0"/>
        <v>-5.0301810865191867E-3</v>
      </c>
    </row>
    <row r="179" spans="1:5" ht="12.75" customHeight="1" x14ac:dyDescent="0.2">
      <c r="A179" s="41">
        <v>42765</v>
      </c>
      <c r="B179" s="16">
        <v>10.3</v>
      </c>
      <c r="C179" s="16">
        <v>9.99</v>
      </c>
      <c r="D179" s="16">
        <v>4769</v>
      </c>
      <c r="E179" s="42">
        <f t="shared" si="0"/>
        <v>1.0111223458038568E-2</v>
      </c>
    </row>
    <row r="180" spans="1:5" ht="12.75" customHeight="1" x14ac:dyDescent="0.2">
      <c r="A180" s="41">
        <v>42766</v>
      </c>
      <c r="B180" s="16">
        <v>10.01</v>
      </c>
      <c r="C180" s="16">
        <v>9.6999999999999993</v>
      </c>
      <c r="D180" s="16">
        <v>4866</v>
      </c>
      <c r="E180" s="42">
        <f t="shared" si="0"/>
        <v>-2.9029029029029121E-2</v>
      </c>
    </row>
    <row r="181" spans="1:5" ht="12.75" customHeight="1" x14ac:dyDescent="0.2">
      <c r="A181" s="41">
        <v>42767</v>
      </c>
      <c r="B181" s="16">
        <v>10.029999999999999</v>
      </c>
      <c r="C181" s="16">
        <v>9.7199999999999989</v>
      </c>
      <c r="D181" s="16">
        <v>3553</v>
      </c>
      <c r="E181" s="42">
        <f t="shared" si="0"/>
        <v>2.061855670103049E-3</v>
      </c>
    </row>
    <row r="182" spans="1:5" ht="12.75" customHeight="1" x14ac:dyDescent="0.2">
      <c r="A182" s="41">
        <v>42768</v>
      </c>
      <c r="B182" s="16">
        <v>10.039999999999999</v>
      </c>
      <c r="C182" s="16">
        <v>9.7299999999999986</v>
      </c>
      <c r="D182" s="16">
        <v>6621</v>
      </c>
      <c r="E182" s="42">
        <f t="shared" si="0"/>
        <v>1.0288065843621181E-3</v>
      </c>
    </row>
    <row r="183" spans="1:5" ht="12.75" customHeight="1" x14ac:dyDescent="0.2">
      <c r="A183" s="41">
        <v>42769</v>
      </c>
      <c r="B183" s="16">
        <v>10.25</v>
      </c>
      <c r="C183" s="16">
        <v>9.94</v>
      </c>
      <c r="D183" s="16">
        <v>1565</v>
      </c>
      <c r="E183" s="42">
        <f t="shared" si="0"/>
        <v>2.1582733812949732E-2</v>
      </c>
    </row>
    <row r="184" spans="1:5" ht="12.75" customHeight="1" x14ac:dyDescent="0.2">
      <c r="A184" s="41">
        <v>42772</v>
      </c>
      <c r="B184" s="16">
        <v>10.199999999999999</v>
      </c>
      <c r="C184" s="16">
        <v>9.8899999999999988</v>
      </c>
      <c r="D184" s="16">
        <v>8</v>
      </c>
      <c r="E184" s="42">
        <f t="shared" si="0"/>
        <v>-5.0301810865191867E-3</v>
      </c>
    </row>
    <row r="185" spans="1:5" ht="12.75" customHeight="1" x14ac:dyDescent="0.2">
      <c r="A185" s="41">
        <v>42773</v>
      </c>
      <c r="B185" s="16">
        <v>10.1</v>
      </c>
      <c r="C185" s="16">
        <v>9.7899999999999991</v>
      </c>
      <c r="D185" s="16">
        <v>1678</v>
      </c>
      <c r="E185" s="42">
        <f t="shared" si="0"/>
        <v>-1.0111223458038388E-2</v>
      </c>
    </row>
    <row r="186" spans="1:5" ht="12.75" customHeight="1" x14ac:dyDescent="0.2">
      <c r="A186" s="41">
        <v>42774</v>
      </c>
      <c r="B186" s="16">
        <v>10.1</v>
      </c>
      <c r="C186" s="16">
        <v>9.7899999999999991</v>
      </c>
      <c r="D186" s="16">
        <v>1669</v>
      </c>
      <c r="E186" s="42">
        <f t="shared" si="0"/>
        <v>0</v>
      </c>
    </row>
    <row r="187" spans="1:5" ht="12.75" customHeight="1" x14ac:dyDescent="0.2">
      <c r="A187" s="41">
        <v>42775</v>
      </c>
      <c r="B187" s="16">
        <v>10.01</v>
      </c>
      <c r="C187" s="16">
        <v>9.6999999999999993</v>
      </c>
      <c r="D187" s="16">
        <v>54382</v>
      </c>
      <c r="E187" s="42">
        <f t="shared" si="0"/>
        <v>-9.1930541368743478E-3</v>
      </c>
    </row>
    <row r="188" spans="1:5" ht="12.75" customHeight="1" x14ac:dyDescent="0.2">
      <c r="A188" s="41">
        <v>42776</v>
      </c>
      <c r="B188" s="16">
        <v>10</v>
      </c>
      <c r="C188" s="16">
        <v>9.69</v>
      </c>
      <c r="D188" s="16">
        <v>4835</v>
      </c>
      <c r="E188" s="42">
        <f t="shared" si="0"/>
        <v>-1.0309278350515245E-3</v>
      </c>
    </row>
    <row r="189" spans="1:5" ht="12.75" customHeight="1" x14ac:dyDescent="0.2">
      <c r="A189" s="41">
        <v>42779</v>
      </c>
      <c r="B189" s="16">
        <v>10</v>
      </c>
      <c r="C189" s="16">
        <v>9.69</v>
      </c>
      <c r="D189" s="16">
        <v>2000</v>
      </c>
      <c r="E189" s="42">
        <f t="shared" si="0"/>
        <v>0</v>
      </c>
    </row>
    <row r="190" spans="1:5" ht="12.75" customHeight="1" x14ac:dyDescent="0.2">
      <c r="A190" s="41">
        <v>42780</v>
      </c>
      <c r="B190" s="16">
        <v>10</v>
      </c>
      <c r="C190" s="16">
        <v>9.69</v>
      </c>
      <c r="D190" s="16">
        <v>350</v>
      </c>
      <c r="E190" s="42">
        <f t="shared" si="0"/>
        <v>0</v>
      </c>
    </row>
    <row r="191" spans="1:5" ht="12.75" customHeight="1" x14ac:dyDescent="0.2">
      <c r="A191" s="41">
        <v>42781</v>
      </c>
      <c r="B191" s="16">
        <v>10</v>
      </c>
      <c r="C191" s="16">
        <v>9.69</v>
      </c>
      <c r="D191" s="16">
        <v>2840</v>
      </c>
      <c r="E191" s="42">
        <f t="shared" si="0"/>
        <v>0</v>
      </c>
    </row>
    <row r="192" spans="1:5" ht="12.75" customHeight="1" x14ac:dyDescent="0.2">
      <c r="A192" s="41">
        <v>42782</v>
      </c>
      <c r="B192" s="16">
        <v>10</v>
      </c>
      <c r="C192" s="16">
        <v>9.69</v>
      </c>
      <c r="D192" s="16">
        <v>132034</v>
      </c>
      <c r="E192" s="42">
        <f t="shared" si="0"/>
        <v>0</v>
      </c>
    </row>
    <row r="193" spans="1:5" ht="12.75" customHeight="1" x14ac:dyDescent="0.2">
      <c r="A193" s="41">
        <v>42783</v>
      </c>
      <c r="B193" s="16">
        <v>10</v>
      </c>
      <c r="C193" s="16">
        <v>9.69</v>
      </c>
      <c r="D193" s="16">
        <v>1079</v>
      </c>
      <c r="E193" s="42">
        <f t="shared" si="0"/>
        <v>0</v>
      </c>
    </row>
    <row r="194" spans="1:5" ht="12.75" customHeight="1" x14ac:dyDescent="0.2">
      <c r="A194" s="41">
        <v>42786</v>
      </c>
      <c r="B194" s="16">
        <v>9.82</v>
      </c>
      <c r="C194" s="16">
        <v>9.51</v>
      </c>
      <c r="D194" s="16">
        <v>3240</v>
      </c>
      <c r="E194" s="42">
        <f t="shared" si="0"/>
        <v>-1.8575851393188826E-2</v>
      </c>
    </row>
    <row r="195" spans="1:5" ht="12.75" customHeight="1" x14ac:dyDescent="0.2">
      <c r="A195" s="41">
        <v>42787</v>
      </c>
      <c r="B195" s="16">
        <v>10.11</v>
      </c>
      <c r="C195" s="16">
        <v>9.7999999999999989</v>
      </c>
      <c r="D195" s="16">
        <v>7150</v>
      </c>
      <c r="E195" s="42">
        <f t="shared" si="0"/>
        <v>3.0494216614090342E-2</v>
      </c>
    </row>
    <row r="196" spans="1:5" ht="12.75" customHeight="1" x14ac:dyDescent="0.2">
      <c r="A196" s="41">
        <v>42788</v>
      </c>
      <c r="B196" s="16">
        <v>10</v>
      </c>
      <c r="C196" s="16">
        <v>9.69</v>
      </c>
      <c r="D196" s="16">
        <v>1350</v>
      </c>
      <c r="E196" s="42">
        <f t="shared" si="0"/>
        <v>-1.1224489795918311E-2</v>
      </c>
    </row>
    <row r="197" spans="1:5" ht="12.75" customHeight="1" x14ac:dyDescent="0.2">
      <c r="A197" s="41">
        <v>42789</v>
      </c>
      <c r="B197" s="16">
        <v>10</v>
      </c>
      <c r="C197" s="16">
        <v>9.69</v>
      </c>
      <c r="D197" s="16">
        <v>8872</v>
      </c>
      <c r="E197" s="42">
        <f t="shared" si="0"/>
        <v>0</v>
      </c>
    </row>
    <row r="198" spans="1:5" ht="12.75" customHeight="1" x14ac:dyDescent="0.2">
      <c r="A198" s="41">
        <v>42790</v>
      </c>
      <c r="B198" s="16">
        <v>9.9499999999999993</v>
      </c>
      <c r="C198" s="16">
        <v>9.6399999999999988</v>
      </c>
      <c r="D198" s="16">
        <v>1725</v>
      </c>
      <c r="E198" s="42">
        <f t="shared" si="0"/>
        <v>-5.1599587203303111E-3</v>
      </c>
    </row>
    <row r="199" spans="1:5" ht="12.75" customHeight="1" x14ac:dyDescent="0.2">
      <c r="A199" s="41">
        <v>42793</v>
      </c>
      <c r="B199" s="16">
        <v>9.9499999999999993</v>
      </c>
      <c r="C199" s="16">
        <v>9.6399999999999988</v>
      </c>
      <c r="D199" s="16">
        <v>873</v>
      </c>
      <c r="E199" s="42">
        <f t="shared" si="0"/>
        <v>0</v>
      </c>
    </row>
    <row r="200" spans="1:5" ht="12.75" customHeight="1" x14ac:dyDescent="0.2">
      <c r="A200" s="41">
        <v>42794</v>
      </c>
      <c r="B200" s="16">
        <v>9.9</v>
      </c>
      <c r="C200" s="16">
        <v>9.59</v>
      </c>
      <c r="D200" s="16">
        <v>1185</v>
      </c>
      <c r="E200" s="42">
        <f t="shared" si="0"/>
        <v>-5.1867219917011353E-3</v>
      </c>
    </row>
    <row r="201" spans="1:5" ht="12.75" customHeight="1" x14ac:dyDescent="0.2">
      <c r="A201" s="41">
        <v>42795</v>
      </c>
      <c r="B201" s="16">
        <v>10</v>
      </c>
      <c r="C201" s="16">
        <v>9.69</v>
      </c>
      <c r="D201" s="16">
        <v>295</v>
      </c>
      <c r="E201" s="42">
        <f t="shared" si="0"/>
        <v>1.0427528675703821E-2</v>
      </c>
    </row>
    <row r="202" spans="1:5" ht="12.75" customHeight="1" x14ac:dyDescent="0.2">
      <c r="A202" s="41">
        <v>42796</v>
      </c>
      <c r="B202" s="16">
        <v>9.98</v>
      </c>
      <c r="C202" s="16">
        <v>9.67</v>
      </c>
      <c r="D202" s="16">
        <v>52412</v>
      </c>
      <c r="E202" s="42">
        <f t="shared" si="0"/>
        <v>-2.063983488132051E-3</v>
      </c>
    </row>
    <row r="203" spans="1:5" ht="12.75" customHeight="1" x14ac:dyDescent="0.2">
      <c r="A203" s="41">
        <v>42797</v>
      </c>
      <c r="B203" s="16">
        <v>9.9600000000000009</v>
      </c>
      <c r="C203" s="16">
        <v>9.65</v>
      </c>
      <c r="D203" s="16">
        <v>2090</v>
      </c>
      <c r="E203" s="42">
        <f t="shared" si="0"/>
        <v>-2.0682523267838235E-3</v>
      </c>
    </row>
    <row r="204" spans="1:5" ht="12.75" customHeight="1" x14ac:dyDescent="0.2">
      <c r="A204" s="41">
        <v>42800</v>
      </c>
      <c r="B204" s="16">
        <v>9.99</v>
      </c>
      <c r="C204" s="16">
        <v>9.68</v>
      </c>
      <c r="D204" s="16">
        <v>6883</v>
      </c>
      <c r="E204" s="42">
        <f t="shared" si="0"/>
        <v>3.1088082901553739E-3</v>
      </c>
    </row>
    <row r="205" spans="1:5" ht="12.75" customHeight="1" x14ac:dyDescent="0.2">
      <c r="A205" s="41">
        <v>42801</v>
      </c>
      <c r="B205" s="16">
        <v>9.9</v>
      </c>
      <c r="C205" s="16">
        <v>9.59</v>
      </c>
      <c r="D205" s="16">
        <v>2040</v>
      </c>
      <c r="E205" s="42">
        <f t="shared" si="0"/>
        <v>-9.2975206611570112E-3</v>
      </c>
    </row>
    <row r="206" spans="1:5" ht="12.75" customHeight="1" x14ac:dyDescent="0.2">
      <c r="A206" s="41">
        <v>42802</v>
      </c>
      <c r="B206" s="16">
        <v>9.9</v>
      </c>
      <c r="C206" s="16">
        <v>9.59</v>
      </c>
      <c r="D206" s="16">
        <v>9155</v>
      </c>
      <c r="E206" s="42">
        <f t="shared" si="0"/>
        <v>0</v>
      </c>
    </row>
    <row r="207" spans="1:5" ht="12.75" customHeight="1" x14ac:dyDescent="0.2">
      <c r="A207" s="41">
        <v>42803</v>
      </c>
      <c r="B207" s="16">
        <v>10</v>
      </c>
      <c r="C207" s="16">
        <v>9.69</v>
      </c>
      <c r="D207" s="16">
        <v>1346</v>
      </c>
      <c r="E207" s="42">
        <f t="shared" si="0"/>
        <v>1.0427528675703821E-2</v>
      </c>
    </row>
    <row r="208" spans="1:5" ht="12.75" customHeight="1" x14ac:dyDescent="0.2">
      <c r="A208" s="41">
        <v>42804</v>
      </c>
      <c r="B208" s="16">
        <v>10</v>
      </c>
      <c r="C208" s="16">
        <v>9.69</v>
      </c>
      <c r="D208" s="16">
        <v>2324</v>
      </c>
      <c r="E208" s="42">
        <f t="shared" si="0"/>
        <v>0</v>
      </c>
    </row>
    <row r="209" spans="1:5" ht="12.75" customHeight="1" x14ac:dyDescent="0.2">
      <c r="A209" s="41">
        <v>42808</v>
      </c>
      <c r="B209" s="16">
        <v>9.85</v>
      </c>
      <c r="C209" s="16">
        <v>9.5399999999999991</v>
      </c>
      <c r="D209" s="16">
        <v>2148</v>
      </c>
      <c r="E209" s="42">
        <f t="shared" si="0"/>
        <v>-1.547987616099075E-2</v>
      </c>
    </row>
    <row r="210" spans="1:5" ht="12.75" customHeight="1" x14ac:dyDescent="0.2">
      <c r="A210" s="41">
        <v>42809</v>
      </c>
      <c r="B210" s="16">
        <v>9.8000000000000007</v>
      </c>
      <c r="C210" s="16">
        <v>9.49</v>
      </c>
      <c r="D210" s="16">
        <v>4095</v>
      </c>
      <c r="E210" s="42">
        <f t="shared" si="0"/>
        <v>-5.2410901467504125E-3</v>
      </c>
    </row>
    <row r="211" spans="1:5" ht="12.75" customHeight="1" x14ac:dyDescent="0.2">
      <c r="A211" s="41">
        <v>42810</v>
      </c>
      <c r="B211" s="16">
        <v>9.8000000000000007</v>
      </c>
      <c r="C211" s="16">
        <v>9.49</v>
      </c>
      <c r="D211" s="16">
        <v>179</v>
      </c>
      <c r="E211" s="42">
        <f t="shared" si="0"/>
        <v>0</v>
      </c>
    </row>
    <row r="212" spans="1:5" ht="12.75" customHeight="1" x14ac:dyDescent="0.2">
      <c r="A212" s="41">
        <v>42811</v>
      </c>
      <c r="B212" s="16">
        <v>9.99</v>
      </c>
      <c r="C212" s="16">
        <v>9.68</v>
      </c>
      <c r="D212" s="16">
        <v>260</v>
      </c>
      <c r="E212" s="42">
        <f t="shared" si="0"/>
        <v>2.002107481559531E-2</v>
      </c>
    </row>
    <row r="213" spans="1:5" ht="12.75" customHeight="1" x14ac:dyDescent="0.2">
      <c r="A213" s="41">
        <v>42815</v>
      </c>
      <c r="B213" s="16">
        <v>9.85</v>
      </c>
      <c r="C213" s="16">
        <v>9.5399999999999991</v>
      </c>
      <c r="D213" s="16">
        <v>539</v>
      </c>
      <c r="E213" s="42">
        <f t="shared" si="0"/>
        <v>-1.4462809917355431E-2</v>
      </c>
    </row>
    <row r="214" spans="1:5" ht="12.75" customHeight="1" x14ac:dyDescent="0.2">
      <c r="A214" s="41">
        <v>42816</v>
      </c>
      <c r="B214" s="16">
        <v>9.7799999999999994</v>
      </c>
      <c r="C214" s="16">
        <v>9.4699999999999989</v>
      </c>
      <c r="D214" s="16">
        <v>132</v>
      </c>
      <c r="E214" s="42">
        <f t="shared" si="0"/>
        <v>-7.3375262054507645E-3</v>
      </c>
    </row>
    <row r="215" spans="1:5" ht="12.75" customHeight="1" x14ac:dyDescent="0.2">
      <c r="A215" s="41">
        <v>42817</v>
      </c>
      <c r="B215" s="16">
        <v>9.93</v>
      </c>
      <c r="C215" s="16">
        <v>9.6199999999999992</v>
      </c>
      <c r="D215" s="16">
        <v>1186</v>
      </c>
      <c r="E215" s="42">
        <f t="shared" si="0"/>
        <v>1.5839493136219681E-2</v>
      </c>
    </row>
    <row r="216" spans="1:5" ht="12.75" customHeight="1" x14ac:dyDescent="0.2">
      <c r="A216" s="41">
        <v>42818</v>
      </c>
      <c r="B216" s="16">
        <v>9.93</v>
      </c>
      <c r="C216" s="16">
        <v>9.6199999999999992</v>
      </c>
      <c r="D216" s="16">
        <v>0</v>
      </c>
      <c r="E216" s="42">
        <f t="shared" si="0"/>
        <v>0</v>
      </c>
    </row>
    <row r="217" spans="1:5" ht="12.75" customHeight="1" x14ac:dyDescent="0.2">
      <c r="A217" s="41">
        <v>42821</v>
      </c>
      <c r="B217" s="16">
        <v>9.85</v>
      </c>
      <c r="C217" s="16">
        <v>9.5399999999999991</v>
      </c>
      <c r="D217" s="16">
        <v>1924</v>
      </c>
      <c r="E217" s="42">
        <f t="shared" si="0"/>
        <v>-8.3160083160083234E-3</v>
      </c>
    </row>
    <row r="218" spans="1:5" ht="12.75" customHeight="1" x14ac:dyDescent="0.2">
      <c r="A218" s="41">
        <v>42822</v>
      </c>
      <c r="B218" s="16">
        <v>9.92</v>
      </c>
      <c r="C218" s="16">
        <v>9.61</v>
      </c>
      <c r="D218" s="16">
        <v>755</v>
      </c>
      <c r="E218" s="42">
        <f t="shared" si="0"/>
        <v>7.3375262054507645E-3</v>
      </c>
    </row>
    <row r="219" spans="1:5" ht="12.75" customHeight="1" x14ac:dyDescent="0.2">
      <c r="A219" s="41">
        <v>42823</v>
      </c>
      <c r="B219" s="16">
        <v>9.9</v>
      </c>
      <c r="C219" s="16">
        <v>9.59</v>
      </c>
      <c r="D219" s="16">
        <v>2136</v>
      </c>
      <c r="E219" s="42">
        <f t="shared" si="0"/>
        <v>-2.0811654526534419E-3</v>
      </c>
    </row>
    <row r="220" spans="1:5" ht="12.75" customHeight="1" x14ac:dyDescent="0.2">
      <c r="A220" s="41">
        <v>42825</v>
      </c>
      <c r="B220" s="16">
        <v>10.15</v>
      </c>
      <c r="C220" s="16">
        <v>9.84</v>
      </c>
      <c r="D220" s="16">
        <v>6948</v>
      </c>
      <c r="E220" s="42">
        <f t="shared" si="0"/>
        <v>2.6068821689259645E-2</v>
      </c>
    </row>
    <row r="221" spans="1:5" ht="12.75" customHeight="1" x14ac:dyDescent="0.2">
      <c r="A221" s="41">
        <v>42828</v>
      </c>
      <c r="B221" s="16">
        <v>9.91</v>
      </c>
      <c r="C221" s="16">
        <v>9.6</v>
      </c>
      <c r="D221" s="16">
        <v>95</v>
      </c>
      <c r="E221" s="42">
        <f t="shared" si="0"/>
        <v>-2.4390243902439046E-2</v>
      </c>
    </row>
    <row r="222" spans="1:5" ht="12.75" customHeight="1" x14ac:dyDescent="0.2">
      <c r="A222" s="41">
        <v>42829</v>
      </c>
      <c r="B222" s="16">
        <v>9.9</v>
      </c>
      <c r="C222" s="16">
        <v>9.59</v>
      </c>
      <c r="D222" s="16">
        <v>20834</v>
      </c>
      <c r="E222" s="42">
        <f t="shared" si="0"/>
        <v>-1.0416666666666445E-3</v>
      </c>
    </row>
    <row r="223" spans="1:5" ht="12.75" customHeight="1" x14ac:dyDescent="0.2">
      <c r="A223" s="41">
        <v>42830</v>
      </c>
      <c r="B223" s="16">
        <v>9.86</v>
      </c>
      <c r="C223" s="16">
        <v>9.5499999999999989</v>
      </c>
      <c r="D223" s="16">
        <v>11440</v>
      </c>
      <c r="E223" s="42">
        <f t="shared" si="0"/>
        <v>-4.1710114702816397E-3</v>
      </c>
    </row>
    <row r="224" spans="1:5" ht="12.75" customHeight="1" x14ac:dyDescent="0.2">
      <c r="A224" s="41">
        <v>42831</v>
      </c>
      <c r="B224" s="16">
        <v>9.85</v>
      </c>
      <c r="C224" s="16">
        <v>9.5399999999999991</v>
      </c>
      <c r="D224" s="16">
        <v>2041</v>
      </c>
      <c r="E224" s="42">
        <f t="shared" si="0"/>
        <v>-1.0471204188481453E-3</v>
      </c>
    </row>
    <row r="225" spans="1:5" ht="12.75" customHeight="1" x14ac:dyDescent="0.2">
      <c r="A225" s="41">
        <v>42832</v>
      </c>
      <c r="B225" s="16">
        <v>10</v>
      </c>
      <c r="C225" s="16">
        <v>9.69</v>
      </c>
      <c r="D225" s="16">
        <v>51818</v>
      </c>
      <c r="E225" s="42">
        <f t="shared" si="0"/>
        <v>1.572327044025161E-2</v>
      </c>
    </row>
    <row r="226" spans="1:5" ht="12.75" customHeight="1" x14ac:dyDescent="0.2">
      <c r="A226" s="41">
        <v>42835</v>
      </c>
      <c r="B226" s="16">
        <v>10</v>
      </c>
      <c r="C226" s="16">
        <v>9.69</v>
      </c>
      <c r="D226" s="16">
        <v>4742</v>
      </c>
      <c r="E226" s="42">
        <f t="shared" si="0"/>
        <v>0</v>
      </c>
    </row>
    <row r="227" spans="1:5" ht="12.75" customHeight="1" x14ac:dyDescent="0.2">
      <c r="A227" s="41">
        <v>42836</v>
      </c>
      <c r="B227" s="16">
        <v>10</v>
      </c>
      <c r="C227" s="16">
        <v>9.69</v>
      </c>
      <c r="D227" s="16">
        <v>9321</v>
      </c>
      <c r="E227" s="42">
        <f t="shared" si="0"/>
        <v>0</v>
      </c>
    </row>
    <row r="228" spans="1:5" ht="12.75" customHeight="1" x14ac:dyDescent="0.2">
      <c r="A228" s="41">
        <v>42837</v>
      </c>
      <c r="B228" s="16">
        <v>10</v>
      </c>
      <c r="C228" s="16">
        <v>9.69</v>
      </c>
      <c r="D228" s="16">
        <v>0</v>
      </c>
      <c r="E228" s="42">
        <f t="shared" si="0"/>
        <v>0</v>
      </c>
    </row>
    <row r="229" spans="1:5" ht="12.75" customHeight="1" x14ac:dyDescent="0.2">
      <c r="A229" s="41">
        <v>42838</v>
      </c>
      <c r="B229" s="16">
        <v>9.9</v>
      </c>
      <c r="C229" s="16">
        <v>9.59</v>
      </c>
      <c r="D229" s="16">
        <v>33</v>
      </c>
      <c r="E229" s="42">
        <f t="shared" si="0"/>
        <v>-1.0319917440660438E-2</v>
      </c>
    </row>
    <row r="230" spans="1:5" ht="12.75" customHeight="1" x14ac:dyDescent="0.2">
      <c r="A230" s="41">
        <v>42839</v>
      </c>
      <c r="B230" s="16">
        <v>10</v>
      </c>
      <c r="C230" s="16">
        <v>9.69</v>
      </c>
      <c r="D230" s="16">
        <v>48599</v>
      </c>
      <c r="E230" s="42">
        <f t="shared" si="0"/>
        <v>1.0427528675703821E-2</v>
      </c>
    </row>
    <row r="231" spans="1:5" ht="12.75" customHeight="1" x14ac:dyDescent="0.2">
      <c r="A231" s="41">
        <v>42842</v>
      </c>
      <c r="B231" s="16">
        <v>10</v>
      </c>
      <c r="C231" s="16">
        <v>9.69</v>
      </c>
      <c r="D231" s="16">
        <v>1160</v>
      </c>
      <c r="E231" s="42">
        <f t="shared" si="0"/>
        <v>0</v>
      </c>
    </row>
    <row r="232" spans="1:5" ht="12.75" customHeight="1" x14ac:dyDescent="0.2">
      <c r="A232" s="41">
        <v>42843</v>
      </c>
      <c r="B232" s="16">
        <v>10.09</v>
      </c>
      <c r="C232" s="16">
        <v>9.7799999999999994</v>
      </c>
      <c r="D232" s="16">
        <v>40</v>
      </c>
      <c r="E232" s="42">
        <f t="shared" si="0"/>
        <v>9.2879256965944131E-3</v>
      </c>
    </row>
    <row r="233" spans="1:5" ht="12.75" customHeight="1" x14ac:dyDescent="0.2">
      <c r="A233" s="41">
        <v>42844</v>
      </c>
      <c r="B233" s="16">
        <v>9.82</v>
      </c>
      <c r="C233" s="16">
        <v>9.51</v>
      </c>
      <c r="D233" s="16">
        <v>29</v>
      </c>
      <c r="E233" s="42">
        <f t="shared" si="0"/>
        <v>-2.7607361963190143E-2</v>
      </c>
    </row>
    <row r="234" spans="1:5" ht="12.75" customHeight="1" x14ac:dyDescent="0.2">
      <c r="A234" s="41">
        <v>42845</v>
      </c>
      <c r="B234" s="16">
        <v>10</v>
      </c>
      <c r="C234" s="16">
        <v>9.69</v>
      </c>
      <c r="D234" s="16">
        <v>1674</v>
      </c>
      <c r="E234" s="42">
        <f t="shared" si="0"/>
        <v>1.892744479495265E-2</v>
      </c>
    </row>
    <row r="235" spans="1:5" ht="12.75" customHeight="1" x14ac:dyDescent="0.2">
      <c r="A235" s="41">
        <v>42846</v>
      </c>
      <c r="B235" s="16">
        <v>10</v>
      </c>
      <c r="C235" s="16">
        <v>9.69</v>
      </c>
      <c r="D235" s="16">
        <v>500</v>
      </c>
      <c r="E235" s="42">
        <f t="shared" si="0"/>
        <v>0</v>
      </c>
    </row>
    <row r="236" spans="1:5" ht="12.75" customHeight="1" x14ac:dyDescent="0.2">
      <c r="A236" s="41">
        <v>42849</v>
      </c>
      <c r="B236" s="16">
        <v>10</v>
      </c>
      <c r="C236" s="16">
        <v>9.69</v>
      </c>
      <c r="D236" s="16">
        <v>294</v>
      </c>
      <c r="E236" s="42">
        <f t="shared" si="0"/>
        <v>0</v>
      </c>
    </row>
    <row r="237" spans="1:5" ht="12.75" customHeight="1" x14ac:dyDescent="0.2">
      <c r="A237" s="41">
        <v>42850</v>
      </c>
      <c r="B237" s="16">
        <v>9.91</v>
      </c>
      <c r="C237" s="16">
        <v>9.6</v>
      </c>
      <c r="D237" s="16">
        <v>9</v>
      </c>
      <c r="E237" s="42">
        <f t="shared" si="0"/>
        <v>-9.2879256965944131E-3</v>
      </c>
    </row>
    <row r="238" spans="1:5" ht="12.75" customHeight="1" x14ac:dyDescent="0.2">
      <c r="A238" s="41">
        <v>42851</v>
      </c>
      <c r="B238" s="16">
        <v>9.91</v>
      </c>
      <c r="C238" s="16">
        <v>9.6</v>
      </c>
      <c r="D238" s="16">
        <v>1358</v>
      </c>
      <c r="E238" s="42">
        <f t="shared" si="0"/>
        <v>0</v>
      </c>
    </row>
    <row r="239" spans="1:5" ht="12.75" customHeight="1" x14ac:dyDescent="0.2">
      <c r="A239" s="41">
        <v>42852</v>
      </c>
      <c r="B239" s="16">
        <v>9.91</v>
      </c>
      <c r="C239" s="16">
        <v>9.6</v>
      </c>
      <c r="D239" s="16">
        <v>1920</v>
      </c>
      <c r="E239" s="42">
        <f t="shared" si="0"/>
        <v>0</v>
      </c>
    </row>
    <row r="240" spans="1:5" ht="12.75" customHeight="1" x14ac:dyDescent="0.2">
      <c r="A240" s="41">
        <v>42853</v>
      </c>
      <c r="B240" s="16">
        <v>9.98</v>
      </c>
      <c r="C240" s="16">
        <v>9.67</v>
      </c>
      <c r="D240" s="16">
        <v>3381</v>
      </c>
      <c r="E240" s="42">
        <f t="shared" si="0"/>
        <v>7.2916666666666963E-3</v>
      </c>
    </row>
    <row r="241" spans="1:5" ht="12.75" customHeight="1" x14ac:dyDescent="0.2">
      <c r="A241" s="41">
        <v>42857</v>
      </c>
      <c r="B241" s="16">
        <v>9.99</v>
      </c>
      <c r="C241" s="16">
        <v>9.68</v>
      </c>
      <c r="D241" s="16">
        <v>1684</v>
      </c>
      <c r="E241" s="42">
        <f t="shared" si="0"/>
        <v>1.0341261633919118E-3</v>
      </c>
    </row>
    <row r="242" spans="1:5" ht="12.75" customHeight="1" x14ac:dyDescent="0.2">
      <c r="A242" s="41">
        <v>42858</v>
      </c>
      <c r="B242" s="16">
        <v>9.9499999999999993</v>
      </c>
      <c r="C242" s="16">
        <v>9.6399999999999988</v>
      </c>
      <c r="D242" s="16">
        <v>1168</v>
      </c>
      <c r="E242" s="42">
        <f t="shared" si="0"/>
        <v>-4.1322314049587732E-3</v>
      </c>
    </row>
    <row r="243" spans="1:5" ht="12.75" customHeight="1" x14ac:dyDescent="0.2">
      <c r="A243" s="41">
        <v>42859</v>
      </c>
      <c r="B243" s="16">
        <v>10</v>
      </c>
      <c r="C243" s="16">
        <v>9.69</v>
      </c>
      <c r="D243" s="16">
        <v>41085</v>
      </c>
      <c r="E243" s="42">
        <f t="shared" si="0"/>
        <v>5.1867219917013192E-3</v>
      </c>
    </row>
    <row r="244" spans="1:5" ht="12.75" customHeight="1" x14ac:dyDescent="0.2">
      <c r="A244" s="41">
        <v>42860</v>
      </c>
      <c r="B244" s="16">
        <v>9.9</v>
      </c>
      <c r="C244" s="16">
        <v>9.59</v>
      </c>
      <c r="D244" s="16">
        <v>349</v>
      </c>
      <c r="E244" s="42">
        <f t="shared" si="0"/>
        <v>-1.0319917440660438E-2</v>
      </c>
    </row>
    <row r="245" spans="1:5" ht="12.75" customHeight="1" x14ac:dyDescent="0.2">
      <c r="A245" s="41">
        <v>42863</v>
      </c>
      <c r="B245" s="16">
        <v>9.9</v>
      </c>
      <c r="C245" s="16">
        <v>9.59</v>
      </c>
      <c r="D245" s="16">
        <v>2145</v>
      </c>
      <c r="E245" s="42">
        <f t="shared" si="0"/>
        <v>0</v>
      </c>
    </row>
    <row r="246" spans="1:5" ht="12.75" customHeight="1" x14ac:dyDescent="0.2">
      <c r="A246" s="41">
        <v>42864</v>
      </c>
      <c r="B246" s="16">
        <v>9.86</v>
      </c>
      <c r="C246" s="16">
        <v>9.5499999999999989</v>
      </c>
      <c r="D246" s="16">
        <v>2011</v>
      </c>
      <c r="E246" s="42">
        <f t="shared" si="0"/>
        <v>-4.1710114702816397E-3</v>
      </c>
    </row>
    <row r="247" spans="1:5" ht="12.75" customHeight="1" x14ac:dyDescent="0.2">
      <c r="A247" s="41">
        <v>42865</v>
      </c>
      <c r="B247" s="16">
        <v>10</v>
      </c>
      <c r="C247" s="16">
        <v>9.69</v>
      </c>
      <c r="D247" s="16">
        <v>14601</v>
      </c>
      <c r="E247" s="42">
        <f t="shared" si="0"/>
        <v>1.4659685863874406E-2</v>
      </c>
    </row>
    <row r="248" spans="1:5" ht="12.75" customHeight="1" x14ac:dyDescent="0.2">
      <c r="A248" s="41">
        <v>42866</v>
      </c>
      <c r="B248" s="16">
        <v>10</v>
      </c>
      <c r="C248" s="16">
        <v>9.69</v>
      </c>
      <c r="D248" s="16">
        <v>1433</v>
      </c>
      <c r="E248" s="42">
        <f t="shared" si="0"/>
        <v>0</v>
      </c>
    </row>
    <row r="249" spans="1:5" ht="12.75" customHeight="1" x14ac:dyDescent="0.2">
      <c r="A249" s="41">
        <v>42867</v>
      </c>
      <c r="B249" s="16">
        <v>9.8000000000000007</v>
      </c>
      <c r="C249" s="16">
        <v>9.49</v>
      </c>
      <c r="D249" s="16">
        <v>12703</v>
      </c>
      <c r="E249" s="42">
        <f t="shared" si="0"/>
        <v>-2.0639834881320877E-2</v>
      </c>
    </row>
    <row r="250" spans="1:5" ht="12.75" customHeight="1" x14ac:dyDescent="0.2">
      <c r="A250" s="41">
        <v>42870</v>
      </c>
      <c r="B250" s="16">
        <v>9.82</v>
      </c>
      <c r="C250" s="16">
        <v>9.51</v>
      </c>
      <c r="D250" s="16">
        <v>101</v>
      </c>
      <c r="E250" s="42">
        <f t="shared" si="0"/>
        <v>2.1074815595363092E-3</v>
      </c>
    </row>
    <row r="251" spans="1:5" ht="12.75" customHeight="1" x14ac:dyDescent="0.2">
      <c r="A251" s="41">
        <v>42871</v>
      </c>
      <c r="B251" s="16">
        <v>10</v>
      </c>
      <c r="C251" s="16">
        <v>9.69</v>
      </c>
      <c r="D251" s="16">
        <v>203</v>
      </c>
      <c r="E251" s="42">
        <f t="shared" si="0"/>
        <v>1.892744479495265E-2</v>
      </c>
    </row>
    <row r="252" spans="1:5" ht="12.75" customHeight="1" x14ac:dyDescent="0.2">
      <c r="A252" s="41">
        <v>42872</v>
      </c>
      <c r="B252" s="16">
        <v>10</v>
      </c>
      <c r="C252" s="16">
        <v>9.69</v>
      </c>
      <c r="D252" s="16">
        <v>130065</v>
      </c>
      <c r="E252" s="42">
        <f t="shared" si="0"/>
        <v>0</v>
      </c>
    </row>
    <row r="253" spans="1:5" ht="12.75" customHeight="1" x14ac:dyDescent="0.2">
      <c r="A253" s="41">
        <v>42873</v>
      </c>
      <c r="B253" s="16">
        <v>9.9499999999999993</v>
      </c>
      <c r="C253" s="16">
        <v>9.6399999999999988</v>
      </c>
      <c r="D253" s="16">
        <v>1528</v>
      </c>
      <c r="E253" s="42">
        <f t="shared" si="0"/>
        <v>-5.1599587203303111E-3</v>
      </c>
    </row>
    <row r="254" spans="1:5" ht="12.75" customHeight="1" x14ac:dyDescent="0.2">
      <c r="A254" s="41">
        <v>42874</v>
      </c>
      <c r="B254" s="16">
        <v>9.9499999999999993</v>
      </c>
      <c r="C254" s="16">
        <v>9.6399999999999988</v>
      </c>
      <c r="D254" s="16">
        <v>631</v>
      </c>
      <c r="E254" s="42">
        <f t="shared" si="0"/>
        <v>0</v>
      </c>
    </row>
    <row r="255" spans="1:5" ht="12.75" customHeight="1" x14ac:dyDescent="0.2">
      <c r="A255" s="41">
        <v>42877</v>
      </c>
      <c r="B255" s="16">
        <v>9.9</v>
      </c>
      <c r="C255" s="16">
        <v>9.59</v>
      </c>
      <c r="D255" s="16">
        <v>2451</v>
      </c>
      <c r="E255" s="42">
        <f t="shared" si="0"/>
        <v>-5.1867219917011353E-3</v>
      </c>
    </row>
    <row r="256" spans="1:5" ht="12.75" customHeight="1" x14ac:dyDescent="0.2">
      <c r="A256" s="41">
        <v>42878</v>
      </c>
      <c r="B256" s="16">
        <v>9.94</v>
      </c>
      <c r="C256" s="16">
        <v>9.629999999999999</v>
      </c>
      <c r="D256" s="16">
        <v>1424</v>
      </c>
      <c r="E256" s="42">
        <f t="shared" si="0"/>
        <v>4.171011470281454E-3</v>
      </c>
    </row>
    <row r="257" spans="1:5" ht="12.75" customHeight="1" x14ac:dyDescent="0.2">
      <c r="A257" s="41">
        <v>42879</v>
      </c>
      <c r="B257" s="16">
        <v>9.94</v>
      </c>
      <c r="C257" s="16">
        <v>9.629999999999999</v>
      </c>
      <c r="D257" s="16">
        <v>469</v>
      </c>
      <c r="E257" s="42">
        <f t="shared" si="0"/>
        <v>0</v>
      </c>
    </row>
    <row r="258" spans="1:5" ht="12.75" customHeight="1" x14ac:dyDescent="0.2">
      <c r="A258" s="41">
        <v>42880</v>
      </c>
      <c r="B258" s="16">
        <v>9.9</v>
      </c>
      <c r="C258" s="16">
        <v>9.59</v>
      </c>
      <c r="D258" s="16">
        <v>2640</v>
      </c>
      <c r="E258" s="42">
        <f t="shared" si="0"/>
        <v>-4.1536863966769632E-3</v>
      </c>
    </row>
    <row r="259" spans="1:5" ht="12.75" customHeight="1" x14ac:dyDescent="0.2">
      <c r="A259" s="41">
        <v>42881</v>
      </c>
      <c r="B259" s="16">
        <v>9.92</v>
      </c>
      <c r="C259" s="16">
        <v>9.61</v>
      </c>
      <c r="D259" s="16">
        <v>1761</v>
      </c>
      <c r="E259" s="42">
        <f t="shared" si="0"/>
        <v>2.085505735140727E-3</v>
      </c>
    </row>
    <row r="260" spans="1:5" ht="12.75" customHeight="1" x14ac:dyDescent="0.2">
      <c r="A260" s="41">
        <v>42884</v>
      </c>
      <c r="B260" s="16">
        <v>9.91</v>
      </c>
      <c r="C260" s="16">
        <v>9.6</v>
      </c>
      <c r="D260" s="16">
        <v>1343</v>
      </c>
      <c r="E260" s="42">
        <f t="shared" si="0"/>
        <v>-1.040582726326721E-3</v>
      </c>
    </row>
    <row r="261" spans="1:5" ht="12.75" customHeight="1" x14ac:dyDescent="0.2">
      <c r="A261" s="41">
        <v>42886</v>
      </c>
      <c r="B261" s="16">
        <v>9.85</v>
      </c>
      <c r="C261" s="16">
        <v>9.5399999999999991</v>
      </c>
      <c r="D261" s="16">
        <v>1621</v>
      </c>
      <c r="E261" s="42">
        <f t="shared" si="0"/>
        <v>-6.2500000000000524E-3</v>
      </c>
    </row>
    <row r="262" spans="1:5" ht="12.75" customHeight="1" x14ac:dyDescent="0.2">
      <c r="A262" s="41">
        <v>42887</v>
      </c>
      <c r="B262" s="16">
        <v>9.89</v>
      </c>
      <c r="C262" s="16">
        <v>9.58</v>
      </c>
      <c r="D262" s="16">
        <v>4</v>
      </c>
      <c r="E262" s="42">
        <f t="shared" si="0"/>
        <v>4.1928721174005167E-3</v>
      </c>
    </row>
    <row r="263" spans="1:5" ht="12.75" customHeight="1" x14ac:dyDescent="0.2">
      <c r="A263" s="41">
        <v>42888</v>
      </c>
      <c r="B263" s="16">
        <v>9.82</v>
      </c>
      <c r="C263" s="16">
        <v>9.51</v>
      </c>
      <c r="D263" s="16">
        <v>13</v>
      </c>
      <c r="E263" s="42">
        <f t="shared" si="0"/>
        <v>-7.3068893528184008E-3</v>
      </c>
    </row>
    <row r="264" spans="1:5" ht="12.75" customHeight="1" x14ac:dyDescent="0.2">
      <c r="A264" s="41">
        <v>42891</v>
      </c>
      <c r="B264" s="16">
        <v>9.7100000000000009</v>
      </c>
      <c r="C264" s="16">
        <v>9.4</v>
      </c>
      <c r="D264" s="16">
        <v>353</v>
      </c>
      <c r="E264" s="42">
        <f t="shared" si="0"/>
        <v>-1.156677181913769E-2</v>
      </c>
    </row>
    <row r="265" spans="1:5" ht="12.75" customHeight="1" x14ac:dyDescent="0.2">
      <c r="A265" s="41">
        <v>42892</v>
      </c>
      <c r="B265" s="16">
        <v>9.8800000000000008</v>
      </c>
      <c r="C265" s="16">
        <v>9.57</v>
      </c>
      <c r="D265" s="16">
        <v>220</v>
      </c>
      <c r="E265" s="42">
        <f t="shared" si="0"/>
        <v>1.8085106382978715E-2</v>
      </c>
    </row>
    <row r="266" spans="1:5" ht="12.75" customHeight="1" x14ac:dyDescent="0.2">
      <c r="A266" s="41">
        <v>42893</v>
      </c>
      <c r="B266" s="16">
        <v>9.7100000000000009</v>
      </c>
      <c r="C266" s="16">
        <v>9.4</v>
      </c>
      <c r="D266" s="16">
        <v>18</v>
      </c>
      <c r="E266" s="42">
        <f t="shared" si="0"/>
        <v>-1.7763845350052238E-2</v>
      </c>
    </row>
    <row r="267" spans="1:5" ht="12.75" customHeight="1" x14ac:dyDescent="0.2">
      <c r="A267" s="41">
        <v>42894</v>
      </c>
      <c r="B267" s="16">
        <v>9.6999999999999993</v>
      </c>
      <c r="C267" s="16">
        <v>9.3899999999999988</v>
      </c>
      <c r="D267" s="16">
        <v>426</v>
      </c>
      <c r="E267" s="42">
        <f t="shared" si="0"/>
        <v>-1.0638297872342089E-3</v>
      </c>
    </row>
    <row r="268" spans="1:5" ht="12.75" customHeight="1" x14ac:dyDescent="0.2">
      <c r="A268" s="41">
        <v>42895</v>
      </c>
      <c r="B268" s="16">
        <v>9.8699999999999992</v>
      </c>
      <c r="C268" s="16">
        <v>9.5599999999999987</v>
      </c>
      <c r="D268" s="16">
        <v>280</v>
      </c>
      <c r="E268" s="42">
        <f t="shared" si="0"/>
        <v>1.8104366347177842E-2</v>
      </c>
    </row>
    <row r="269" spans="1:5" ht="12.75" customHeight="1" x14ac:dyDescent="0.2">
      <c r="A269" s="41">
        <v>42898</v>
      </c>
      <c r="B269" s="16">
        <v>9.8699999999999992</v>
      </c>
      <c r="C269" s="16">
        <v>9.5599999999999987</v>
      </c>
      <c r="D269" s="16">
        <v>100</v>
      </c>
      <c r="E269" s="42">
        <f t="shared" si="0"/>
        <v>0</v>
      </c>
    </row>
    <row r="270" spans="1:5" ht="12.75" customHeight="1" x14ac:dyDescent="0.2">
      <c r="A270" s="41">
        <v>42899</v>
      </c>
      <c r="B270" s="16">
        <v>9.8699999999999992</v>
      </c>
      <c r="C270" s="16">
        <v>9.5599999999999987</v>
      </c>
      <c r="D270" s="16">
        <v>0</v>
      </c>
      <c r="E270" s="42">
        <f t="shared" si="0"/>
        <v>0</v>
      </c>
    </row>
    <row r="271" spans="1:5" ht="12.75" customHeight="1" x14ac:dyDescent="0.2">
      <c r="A271" s="41">
        <v>42900</v>
      </c>
      <c r="B271" s="16">
        <v>9.6999999999999993</v>
      </c>
      <c r="C271" s="16">
        <v>9.3899999999999988</v>
      </c>
      <c r="D271" s="16">
        <v>1871</v>
      </c>
      <c r="E271" s="42">
        <f t="shared" si="0"/>
        <v>-1.7782426778242672E-2</v>
      </c>
    </row>
    <row r="272" spans="1:5" ht="12.75" customHeight="1" x14ac:dyDescent="0.2">
      <c r="A272" s="41">
        <v>42901</v>
      </c>
      <c r="B272" s="16">
        <v>9.8000000000000007</v>
      </c>
      <c r="C272" s="16">
        <v>9.49</v>
      </c>
      <c r="D272" s="16">
        <v>3683</v>
      </c>
      <c r="E272" s="42">
        <f t="shared" si="0"/>
        <v>1.0649627263045946E-2</v>
      </c>
    </row>
    <row r="273" spans="1:5" ht="12.75" customHeight="1" x14ac:dyDescent="0.2">
      <c r="A273" s="41">
        <v>42902</v>
      </c>
      <c r="B273" s="16">
        <v>9.8699999999999992</v>
      </c>
      <c r="C273" s="16">
        <v>9.5599999999999987</v>
      </c>
      <c r="D273" s="16">
        <v>1246</v>
      </c>
      <c r="E273" s="42">
        <f t="shared" si="0"/>
        <v>7.3761854583770815E-3</v>
      </c>
    </row>
    <row r="274" spans="1:5" ht="12.75" customHeight="1" x14ac:dyDescent="0.2">
      <c r="A274" s="41">
        <v>42905</v>
      </c>
      <c r="B274" s="16">
        <v>9.8699999999999992</v>
      </c>
      <c r="C274" s="16">
        <v>9.5599999999999987</v>
      </c>
      <c r="D274" s="16">
        <v>3939</v>
      </c>
      <c r="E274" s="42">
        <f t="shared" si="0"/>
        <v>0</v>
      </c>
    </row>
    <row r="275" spans="1:5" ht="12.75" customHeight="1" x14ac:dyDescent="0.2">
      <c r="A275" s="41">
        <v>42906</v>
      </c>
      <c r="B275" s="16">
        <v>9.85</v>
      </c>
      <c r="C275" s="16">
        <v>9.5399999999999991</v>
      </c>
      <c r="D275" s="16">
        <v>4913</v>
      </c>
      <c r="E275" s="42">
        <f t="shared" si="0"/>
        <v>-2.0920502092049765E-3</v>
      </c>
    </row>
    <row r="276" spans="1:5" ht="12.75" customHeight="1" x14ac:dyDescent="0.2">
      <c r="A276" s="41">
        <v>42907</v>
      </c>
      <c r="B276" s="16">
        <v>9.84</v>
      </c>
      <c r="C276" s="16">
        <v>9.5299999999999994</v>
      </c>
      <c r="D276" s="16">
        <v>629</v>
      </c>
      <c r="E276" s="42">
        <f t="shared" si="0"/>
        <v>-1.0482180293500825E-3</v>
      </c>
    </row>
    <row r="277" spans="1:5" ht="12.75" customHeight="1" x14ac:dyDescent="0.2">
      <c r="A277" s="41">
        <v>42908</v>
      </c>
      <c r="B277" s="16">
        <v>9.83</v>
      </c>
      <c r="C277" s="16">
        <v>9.52</v>
      </c>
      <c r="D277" s="16">
        <v>2902</v>
      </c>
      <c r="E277" s="42">
        <f t="shared" si="0"/>
        <v>-1.0493179433368088E-3</v>
      </c>
    </row>
    <row r="278" spans="1:5" ht="12.75" customHeight="1" x14ac:dyDescent="0.2">
      <c r="A278" s="41">
        <v>42909</v>
      </c>
      <c r="B278" s="16">
        <v>9.8000000000000007</v>
      </c>
      <c r="C278" s="16">
        <v>9.49</v>
      </c>
      <c r="D278" s="16">
        <v>730</v>
      </c>
      <c r="E278" s="42">
        <f t="shared" si="0"/>
        <v>-3.1512605042016135E-3</v>
      </c>
    </row>
    <row r="279" spans="1:5" ht="12.75" customHeight="1" x14ac:dyDescent="0.2">
      <c r="A279" s="41">
        <v>42914</v>
      </c>
      <c r="B279" s="16">
        <v>9.8000000000000007</v>
      </c>
      <c r="C279" s="16">
        <v>9.49</v>
      </c>
      <c r="D279" s="16">
        <v>250</v>
      </c>
      <c r="E279" s="42">
        <f t="shared" si="0"/>
        <v>0</v>
      </c>
    </row>
    <row r="280" spans="1:5" ht="12.75" customHeight="1" x14ac:dyDescent="0.2">
      <c r="A280" s="41">
        <v>42915</v>
      </c>
      <c r="B280" s="16">
        <v>9.8000000000000007</v>
      </c>
      <c r="C280" s="16">
        <v>9.49</v>
      </c>
      <c r="D280" s="16">
        <v>5140</v>
      </c>
      <c r="E280" s="42">
        <f t="shared" si="0"/>
        <v>0</v>
      </c>
    </row>
    <row r="281" spans="1:5" ht="12.75" customHeight="1" x14ac:dyDescent="0.2">
      <c r="A281" s="41">
        <v>42916</v>
      </c>
      <c r="B281" s="16">
        <v>9.8000000000000007</v>
      </c>
      <c r="C281" s="16">
        <v>9.49</v>
      </c>
      <c r="D281" s="16">
        <v>610</v>
      </c>
      <c r="E281" s="42">
        <f t="shared" si="0"/>
        <v>0</v>
      </c>
    </row>
    <row r="282" spans="1:5" ht="12.75" customHeight="1" x14ac:dyDescent="0.2">
      <c r="A282" s="41">
        <v>42919</v>
      </c>
      <c r="B282" s="16">
        <v>9.8000000000000007</v>
      </c>
      <c r="C282" s="16">
        <v>9.49</v>
      </c>
      <c r="D282" s="16">
        <v>545</v>
      </c>
      <c r="E282" s="42">
        <f t="shared" si="0"/>
        <v>0</v>
      </c>
    </row>
    <row r="283" spans="1:5" ht="12.75" customHeight="1" x14ac:dyDescent="0.2">
      <c r="A283" s="41">
        <v>42920</v>
      </c>
      <c r="B283" s="16">
        <v>9.7899999999999991</v>
      </c>
      <c r="C283" s="16">
        <v>9.4799999999999986</v>
      </c>
      <c r="D283" s="16">
        <v>1492</v>
      </c>
      <c r="E283" s="42">
        <f t="shared" si="0"/>
        <v>-1.0537407797683418E-3</v>
      </c>
    </row>
    <row r="284" spans="1:5" ht="12.75" customHeight="1" x14ac:dyDescent="0.2">
      <c r="A284" s="41">
        <v>42921</v>
      </c>
      <c r="B284" s="16">
        <v>9.77</v>
      </c>
      <c r="C284" s="16">
        <v>9.4599999999999991</v>
      </c>
      <c r="D284" s="16">
        <v>11920</v>
      </c>
      <c r="E284" s="42">
        <f t="shared" si="0"/>
        <v>-2.1097046413501661E-3</v>
      </c>
    </row>
    <row r="285" spans="1:5" ht="12.75" customHeight="1" x14ac:dyDescent="0.2">
      <c r="A285" s="41">
        <v>42922</v>
      </c>
      <c r="B285" s="16">
        <v>9.76</v>
      </c>
      <c r="C285" s="16">
        <v>9.4499999999999993</v>
      </c>
      <c r="D285" s="16">
        <v>1246</v>
      </c>
      <c r="E285" s="42">
        <f t="shared" si="0"/>
        <v>-1.0570824524312671E-3</v>
      </c>
    </row>
    <row r="286" spans="1:5" ht="12.75" customHeight="1" x14ac:dyDescent="0.2">
      <c r="A286" s="41">
        <v>42923</v>
      </c>
      <c r="B286" s="16">
        <v>9.77</v>
      </c>
      <c r="C286" s="16">
        <v>9.4599999999999991</v>
      </c>
      <c r="D286" s="16">
        <v>1574</v>
      </c>
      <c r="E286" s="42">
        <f t="shared" si="0"/>
        <v>1.0582010582010357E-3</v>
      </c>
    </row>
    <row r="287" spans="1:5" ht="12.75" customHeight="1" x14ac:dyDescent="0.2">
      <c r="A287" s="41">
        <v>42926</v>
      </c>
      <c r="B287" s="16">
        <v>9.77</v>
      </c>
      <c r="C287" s="16">
        <v>9.4599999999999991</v>
      </c>
      <c r="D287" s="16">
        <v>315</v>
      </c>
      <c r="E287" s="42">
        <f t="shared" si="0"/>
        <v>0</v>
      </c>
    </row>
    <row r="288" spans="1:5" ht="12.75" customHeight="1" x14ac:dyDescent="0.2">
      <c r="A288" s="41">
        <v>42927</v>
      </c>
      <c r="B288" s="16">
        <v>9.5</v>
      </c>
      <c r="C288" s="16">
        <v>9.19</v>
      </c>
      <c r="D288" s="16">
        <v>2555</v>
      </c>
      <c r="E288" s="42">
        <f t="shared" si="0"/>
        <v>-2.8541226215644779E-2</v>
      </c>
    </row>
    <row r="289" spans="1:5" ht="12.75" customHeight="1" x14ac:dyDescent="0.2">
      <c r="A289" s="41">
        <v>42928</v>
      </c>
      <c r="B289" s="16">
        <v>9.2200000000000006</v>
      </c>
      <c r="C289" s="16">
        <v>8.91</v>
      </c>
      <c r="D289" s="16">
        <v>112</v>
      </c>
      <c r="E289" s="42">
        <f t="shared" si="0"/>
        <v>-3.0467899891186003E-2</v>
      </c>
    </row>
    <row r="290" spans="1:5" ht="12.75" customHeight="1" x14ac:dyDescent="0.2">
      <c r="A290" s="41">
        <v>42929</v>
      </c>
      <c r="B290" s="16">
        <v>9.5</v>
      </c>
      <c r="C290" s="16">
        <v>9.19</v>
      </c>
      <c r="D290" s="16">
        <v>164</v>
      </c>
      <c r="E290" s="42">
        <f t="shared" si="0"/>
        <v>3.1425364758698018E-2</v>
      </c>
    </row>
    <row r="291" spans="1:5" ht="12.75" customHeight="1" x14ac:dyDescent="0.2">
      <c r="A291" s="41">
        <v>42930</v>
      </c>
      <c r="B291" s="16">
        <v>9.26</v>
      </c>
      <c r="C291" s="16">
        <v>8.9499999999999993</v>
      </c>
      <c r="D291" s="16">
        <v>9847</v>
      </c>
      <c r="E291" s="42">
        <f t="shared" si="0"/>
        <v>-2.6115342763873801E-2</v>
      </c>
    </row>
    <row r="292" spans="1:5" ht="12.75" customHeight="1" x14ac:dyDescent="0.2">
      <c r="A292" s="41">
        <v>42933</v>
      </c>
      <c r="B292" s="16">
        <v>9.5</v>
      </c>
      <c r="C292" s="16">
        <v>9.19</v>
      </c>
      <c r="D292" s="16">
        <v>2443</v>
      </c>
      <c r="E292" s="42">
        <f t="shared" si="0"/>
        <v>2.6815642458100586E-2</v>
      </c>
    </row>
    <row r="293" spans="1:5" ht="12.75" customHeight="1" x14ac:dyDescent="0.2">
      <c r="A293" s="41">
        <v>42934</v>
      </c>
      <c r="B293" s="16">
        <v>9.5</v>
      </c>
      <c r="C293" s="16">
        <v>9.19</v>
      </c>
      <c r="D293" s="16">
        <v>1049</v>
      </c>
      <c r="E293" s="42">
        <f t="shared" si="0"/>
        <v>0</v>
      </c>
    </row>
    <row r="294" spans="1:5" ht="12.75" customHeight="1" x14ac:dyDescent="0.2">
      <c r="A294" s="41">
        <v>42935</v>
      </c>
      <c r="B294" s="16">
        <v>9.5</v>
      </c>
      <c r="C294" s="16">
        <v>9.19</v>
      </c>
      <c r="D294" s="16">
        <v>700</v>
      </c>
      <c r="E294" s="42">
        <f t="shared" si="0"/>
        <v>0</v>
      </c>
    </row>
    <row r="295" spans="1:5" ht="12.75" customHeight="1" x14ac:dyDescent="0.2">
      <c r="A295" s="41">
        <v>42936</v>
      </c>
      <c r="B295" s="16">
        <v>9.25</v>
      </c>
      <c r="C295" s="16">
        <v>8.94</v>
      </c>
      <c r="D295" s="16">
        <v>8068</v>
      </c>
      <c r="E295" s="42">
        <f t="shared" si="0"/>
        <v>-2.720348204570185E-2</v>
      </c>
    </row>
    <row r="296" spans="1:5" ht="12.75" customHeight="1" x14ac:dyDescent="0.2">
      <c r="A296" s="41">
        <v>42937</v>
      </c>
      <c r="B296" s="16">
        <v>9.49</v>
      </c>
      <c r="C296" s="16">
        <v>9.18</v>
      </c>
      <c r="D296" s="16">
        <v>197</v>
      </c>
      <c r="E296" s="42">
        <f t="shared" si="0"/>
        <v>2.6845637583892641E-2</v>
      </c>
    </row>
    <row r="297" spans="1:5" ht="12.75" customHeight="1" x14ac:dyDescent="0.2">
      <c r="A297" s="41">
        <v>42940</v>
      </c>
      <c r="B297" s="16">
        <v>9.48</v>
      </c>
      <c r="C297" s="16">
        <v>9.17</v>
      </c>
      <c r="D297" s="16">
        <v>31</v>
      </c>
      <c r="E297" s="42">
        <f t="shared" si="0"/>
        <v>-1.0893246187363603E-3</v>
      </c>
    </row>
    <row r="298" spans="1:5" ht="12.75" customHeight="1" x14ac:dyDescent="0.2">
      <c r="A298" s="41">
        <v>42942</v>
      </c>
      <c r="B298" s="16">
        <v>9.4700000000000006</v>
      </c>
      <c r="C298" s="16">
        <v>9.16</v>
      </c>
      <c r="D298" s="16">
        <v>421</v>
      </c>
      <c r="E298" s="42">
        <f t="shared" si="0"/>
        <v>-1.0905125408941971E-3</v>
      </c>
    </row>
    <row r="299" spans="1:5" ht="12.75" customHeight="1" x14ac:dyDescent="0.2">
      <c r="A299" s="41">
        <v>42943</v>
      </c>
      <c r="B299" s="16">
        <v>9.19</v>
      </c>
      <c r="C299" s="16">
        <v>8.879999999999999</v>
      </c>
      <c r="D299" s="16">
        <v>1959</v>
      </c>
      <c r="E299" s="42">
        <f t="shared" si="0"/>
        <v>-3.0567685589519774E-2</v>
      </c>
    </row>
    <row r="300" spans="1:5" ht="12.75" customHeight="1" x14ac:dyDescent="0.2">
      <c r="A300" s="41">
        <v>42944</v>
      </c>
      <c r="B300" s="16">
        <v>9.18</v>
      </c>
      <c r="C300" s="16">
        <v>8.8699999999999992</v>
      </c>
      <c r="D300" s="16">
        <v>4606</v>
      </c>
      <c r="E300" s="42">
        <f t="shared" si="0"/>
        <v>-1.1261261261261023E-3</v>
      </c>
    </row>
    <row r="301" spans="1:5" ht="12.75" customHeight="1" x14ac:dyDescent="0.2">
      <c r="A301" s="41">
        <v>42947</v>
      </c>
      <c r="B301" s="16">
        <v>9.1</v>
      </c>
      <c r="C301" s="16">
        <v>8.7899999999999991</v>
      </c>
      <c r="D301" s="16">
        <v>1220</v>
      </c>
      <c r="E301" s="42">
        <f t="shared" si="0"/>
        <v>-9.019165727170245E-3</v>
      </c>
    </row>
    <row r="302" spans="1:5" ht="12.75" customHeight="1" x14ac:dyDescent="0.2">
      <c r="A302" s="41">
        <v>42948</v>
      </c>
      <c r="B302" s="16">
        <v>9.35</v>
      </c>
      <c r="C302" s="16">
        <v>9.0399999999999991</v>
      </c>
      <c r="D302" s="16">
        <v>2922</v>
      </c>
      <c r="E302" s="42">
        <f t="shared" si="0"/>
        <v>2.8441410693970423E-2</v>
      </c>
    </row>
    <row r="303" spans="1:5" ht="12.75" customHeight="1" x14ac:dyDescent="0.2">
      <c r="A303" s="41">
        <v>42949</v>
      </c>
      <c r="B303" s="16">
        <v>9.44</v>
      </c>
      <c r="C303" s="16">
        <v>9.129999999999999</v>
      </c>
      <c r="D303" s="16">
        <v>56256</v>
      </c>
      <c r="E303" s="42">
        <f t="shared" si="0"/>
        <v>9.9557522123893665E-3</v>
      </c>
    </row>
    <row r="304" spans="1:5" ht="12.75" customHeight="1" x14ac:dyDescent="0.2">
      <c r="A304" s="41">
        <v>42950</v>
      </c>
      <c r="B304" s="16">
        <v>9.44</v>
      </c>
      <c r="C304" s="16">
        <v>9.129999999999999</v>
      </c>
      <c r="D304" s="16">
        <v>5160</v>
      </c>
      <c r="E304" s="42">
        <f t="shared" si="0"/>
        <v>0</v>
      </c>
    </row>
    <row r="305" spans="1:5" ht="12.75" customHeight="1" x14ac:dyDescent="0.2">
      <c r="A305" s="41">
        <v>42951</v>
      </c>
      <c r="B305" s="16">
        <v>9.4</v>
      </c>
      <c r="C305" s="16">
        <v>9.09</v>
      </c>
      <c r="D305" s="16">
        <v>205</v>
      </c>
      <c r="E305" s="42">
        <f t="shared" si="0"/>
        <v>-4.3811610076669389E-3</v>
      </c>
    </row>
    <row r="306" spans="1:5" ht="12.75" customHeight="1" x14ac:dyDescent="0.2">
      <c r="A306" s="41">
        <v>42954</v>
      </c>
      <c r="B306" s="16">
        <v>9.49</v>
      </c>
      <c r="C306" s="16">
        <v>9.18</v>
      </c>
      <c r="D306" s="16">
        <v>4</v>
      </c>
      <c r="E306" s="42">
        <f t="shared" si="0"/>
        <v>9.9009900990098855E-3</v>
      </c>
    </row>
    <row r="307" spans="1:5" ht="12.75" customHeight="1" x14ac:dyDescent="0.2">
      <c r="A307" s="41">
        <v>42955</v>
      </c>
      <c r="B307" s="16">
        <v>9.4700000000000006</v>
      </c>
      <c r="C307" s="16">
        <v>9.16</v>
      </c>
      <c r="D307" s="16">
        <v>1</v>
      </c>
      <c r="E307" s="42">
        <f t="shared" si="0"/>
        <v>-2.1786492374727207E-3</v>
      </c>
    </row>
    <row r="308" spans="1:5" ht="12.75" customHeight="1" x14ac:dyDescent="0.2">
      <c r="A308" s="41">
        <v>42956</v>
      </c>
      <c r="B308" s="16">
        <v>9.19</v>
      </c>
      <c r="C308" s="16">
        <v>8.879999999999999</v>
      </c>
      <c r="D308" s="16">
        <v>750</v>
      </c>
      <c r="E308" s="42">
        <f t="shared" si="0"/>
        <v>-3.0567685589519774E-2</v>
      </c>
    </row>
    <row r="309" spans="1:5" ht="12.75" customHeight="1" x14ac:dyDescent="0.2">
      <c r="A309" s="41">
        <v>42957</v>
      </c>
      <c r="B309" s="16">
        <v>9.4600000000000009</v>
      </c>
      <c r="C309" s="16">
        <v>9.15</v>
      </c>
      <c r="D309" s="16">
        <v>2870</v>
      </c>
      <c r="E309" s="42">
        <f t="shared" si="0"/>
        <v>3.040540540540556E-2</v>
      </c>
    </row>
    <row r="310" spans="1:5" ht="12.75" customHeight="1" x14ac:dyDescent="0.2">
      <c r="A310" s="41">
        <v>42958</v>
      </c>
      <c r="B310" s="16">
        <v>9.15</v>
      </c>
      <c r="C310" s="16">
        <v>8.84</v>
      </c>
      <c r="D310" s="16">
        <v>441</v>
      </c>
      <c r="E310" s="42">
        <f t="shared" si="0"/>
        <v>-3.387978142076508E-2</v>
      </c>
    </row>
    <row r="311" spans="1:5" ht="12.75" customHeight="1" x14ac:dyDescent="0.2">
      <c r="A311" s="41">
        <v>42961</v>
      </c>
      <c r="B311" s="16">
        <v>9</v>
      </c>
      <c r="C311" s="16">
        <v>8.69</v>
      </c>
      <c r="D311" s="16">
        <v>202</v>
      </c>
      <c r="E311" s="42">
        <f t="shared" si="0"/>
        <v>-1.6968325791855244E-2</v>
      </c>
    </row>
    <row r="312" spans="1:5" ht="12.75" customHeight="1" x14ac:dyDescent="0.2">
      <c r="A312" s="41">
        <v>42962</v>
      </c>
      <c r="B312" s="16">
        <v>8.75</v>
      </c>
      <c r="C312" s="16">
        <v>8.44</v>
      </c>
      <c r="D312" s="16">
        <v>358</v>
      </c>
      <c r="E312" s="42">
        <f t="shared" si="0"/>
        <v>-2.8768699654775607E-2</v>
      </c>
    </row>
    <row r="313" spans="1:5" ht="12.75" customHeight="1" x14ac:dyDescent="0.2">
      <c r="A313" s="41">
        <v>42963</v>
      </c>
      <c r="B313" s="16">
        <v>8.9</v>
      </c>
      <c r="C313" s="16">
        <v>8.59</v>
      </c>
      <c r="D313" s="16">
        <v>2063</v>
      </c>
      <c r="E313" s="42">
        <f t="shared" si="0"/>
        <v>1.7772511848341277E-2</v>
      </c>
    </row>
    <row r="314" spans="1:5" ht="12.75" customHeight="1" x14ac:dyDescent="0.2">
      <c r="A314" s="41">
        <v>42964</v>
      </c>
      <c r="B314" s="16">
        <v>9.02</v>
      </c>
      <c r="C314" s="16">
        <v>8.7949999999999999</v>
      </c>
      <c r="D314" s="16">
        <v>1199</v>
      </c>
      <c r="E314" s="42">
        <f t="shared" si="0"/>
        <v>2.3864959254947624E-2</v>
      </c>
    </row>
    <row r="315" spans="1:5" ht="12.75" customHeight="1" x14ac:dyDescent="0.2">
      <c r="A315" s="41">
        <v>42965</v>
      </c>
      <c r="B315" s="16">
        <v>8.48</v>
      </c>
      <c r="C315" s="16">
        <v>8.2550000000000008</v>
      </c>
      <c r="D315" s="16">
        <v>168</v>
      </c>
      <c r="E315" s="42">
        <f t="shared" si="0"/>
        <v>-6.1398521887435949E-2</v>
      </c>
    </row>
    <row r="316" spans="1:5" ht="12.75" customHeight="1" x14ac:dyDescent="0.2">
      <c r="A316" s="41">
        <v>42968</v>
      </c>
      <c r="B316" s="16">
        <v>8.7200000000000006</v>
      </c>
      <c r="C316" s="16">
        <v>8.495000000000001</v>
      </c>
      <c r="D316" s="16">
        <v>209</v>
      </c>
      <c r="E316" s="42">
        <f t="shared" si="0"/>
        <v>2.9073288915808623E-2</v>
      </c>
    </row>
    <row r="317" spans="1:5" ht="12.75" customHeight="1" x14ac:dyDescent="0.2">
      <c r="A317" s="41">
        <v>42969</v>
      </c>
      <c r="B317" s="16">
        <v>8.7799999999999994</v>
      </c>
      <c r="C317" s="16">
        <v>8.5549999999999997</v>
      </c>
      <c r="D317" s="16">
        <v>131</v>
      </c>
      <c r="E317" s="42">
        <f t="shared" si="0"/>
        <v>7.0629782224836627E-3</v>
      </c>
    </row>
    <row r="318" spans="1:5" ht="12.75" customHeight="1" x14ac:dyDescent="0.2">
      <c r="A318" s="41">
        <v>42970</v>
      </c>
      <c r="B318" s="16">
        <v>9</v>
      </c>
      <c r="C318" s="16">
        <v>8.7750000000000004</v>
      </c>
      <c r="D318" s="16">
        <v>713</v>
      </c>
      <c r="E318" s="42">
        <f t="shared" si="0"/>
        <v>2.5715955581531343E-2</v>
      </c>
    </row>
    <row r="319" spans="1:5" ht="12.75" customHeight="1" x14ac:dyDescent="0.2">
      <c r="A319" s="41">
        <v>42971</v>
      </c>
      <c r="B319" s="16">
        <v>8.94</v>
      </c>
      <c r="C319" s="16">
        <v>8.7149999999999999</v>
      </c>
      <c r="D319" s="16">
        <v>6825</v>
      </c>
      <c r="E319" s="42">
        <f t="shared" si="0"/>
        <v>-6.837606837606894E-3</v>
      </c>
    </row>
    <row r="320" spans="1:5" ht="12.75" customHeight="1" x14ac:dyDescent="0.2">
      <c r="A320" s="41">
        <v>42972</v>
      </c>
      <c r="B320" s="16">
        <v>9</v>
      </c>
      <c r="C320" s="16">
        <v>8.7750000000000004</v>
      </c>
      <c r="D320" s="16">
        <v>10</v>
      </c>
      <c r="E320" s="42">
        <f t="shared" si="0"/>
        <v>6.8846815834768217E-3</v>
      </c>
    </row>
    <row r="321" spans="1:5" ht="12.75" customHeight="1" x14ac:dyDescent="0.2">
      <c r="A321" s="41">
        <v>42975</v>
      </c>
      <c r="B321" s="16">
        <v>8.9499999999999993</v>
      </c>
      <c r="C321" s="16">
        <v>8.7249999999999996</v>
      </c>
      <c r="D321" s="16">
        <v>2</v>
      </c>
      <c r="E321" s="42">
        <f t="shared" si="0"/>
        <v>-5.698005698005779E-3</v>
      </c>
    </row>
    <row r="322" spans="1:5" ht="12.75" customHeight="1" x14ac:dyDescent="0.2">
      <c r="A322" s="41">
        <v>42976</v>
      </c>
      <c r="B322" s="16">
        <v>8.6999999999999993</v>
      </c>
      <c r="C322" s="16">
        <v>8.4749999999999996</v>
      </c>
      <c r="D322" s="16">
        <v>1941</v>
      </c>
      <c r="E322" s="42">
        <f t="shared" si="0"/>
        <v>-2.865329512893983E-2</v>
      </c>
    </row>
    <row r="323" spans="1:5" ht="12.75" customHeight="1" x14ac:dyDescent="0.2">
      <c r="A323" s="41">
        <v>42977</v>
      </c>
      <c r="B323" s="16">
        <v>8.8800000000000008</v>
      </c>
      <c r="C323" s="16">
        <v>8.6550000000000011</v>
      </c>
      <c r="D323" s="16">
        <v>752</v>
      </c>
      <c r="E323" s="42">
        <f t="shared" si="0"/>
        <v>2.1238938053097522E-2</v>
      </c>
    </row>
    <row r="324" spans="1:5" ht="12.75" customHeight="1" x14ac:dyDescent="0.2">
      <c r="A324" s="41">
        <v>42978</v>
      </c>
      <c r="B324" s="16">
        <v>8.6999999999999993</v>
      </c>
      <c r="C324" s="16">
        <v>8.4749999999999996</v>
      </c>
      <c r="D324" s="16">
        <v>12</v>
      </c>
      <c r="E324" s="42">
        <f t="shared" si="0"/>
        <v>-2.0797227036395315E-2</v>
      </c>
    </row>
    <row r="325" spans="1:5" ht="12.75" customHeight="1" x14ac:dyDescent="0.2">
      <c r="A325" s="41">
        <v>42982</v>
      </c>
      <c r="B325" s="16">
        <v>8.6999999999999993</v>
      </c>
      <c r="C325" s="16">
        <v>8.4749999999999996</v>
      </c>
      <c r="D325" s="16">
        <v>120</v>
      </c>
      <c r="E325" s="42">
        <f t="shared" si="0"/>
        <v>0</v>
      </c>
    </row>
    <row r="326" spans="1:5" ht="12.75" customHeight="1" x14ac:dyDescent="0.2">
      <c r="A326" s="41">
        <v>42983</v>
      </c>
      <c r="B326" s="16">
        <v>8.6999999999999993</v>
      </c>
      <c r="C326" s="16">
        <v>8.4749999999999996</v>
      </c>
      <c r="D326" s="16">
        <v>60</v>
      </c>
      <c r="E326" s="42">
        <f t="shared" si="0"/>
        <v>0</v>
      </c>
    </row>
    <row r="327" spans="1:5" ht="12.75" customHeight="1" x14ac:dyDescent="0.2">
      <c r="A327" s="41">
        <v>42984</v>
      </c>
      <c r="B327" s="16">
        <v>8.5</v>
      </c>
      <c r="C327" s="16">
        <v>8.2750000000000004</v>
      </c>
      <c r="D327" s="16">
        <v>32</v>
      </c>
      <c r="E327" s="42">
        <f t="shared" si="0"/>
        <v>-2.3598820058996967E-2</v>
      </c>
    </row>
    <row r="328" spans="1:5" ht="12.75" customHeight="1" x14ac:dyDescent="0.2">
      <c r="A328" s="41">
        <v>42985</v>
      </c>
      <c r="B328" s="16">
        <v>8.48</v>
      </c>
      <c r="C328" s="16">
        <v>8.2550000000000008</v>
      </c>
      <c r="D328" s="16">
        <v>396</v>
      </c>
      <c r="E328" s="42">
        <f t="shared" si="0"/>
        <v>-2.4169184290029695E-3</v>
      </c>
    </row>
    <row r="329" spans="1:5" ht="12.75" customHeight="1" x14ac:dyDescent="0.2">
      <c r="A329" s="41">
        <v>42986</v>
      </c>
      <c r="B329" s="16">
        <v>8.4499999999999993</v>
      </c>
      <c r="C329" s="16">
        <v>8.2249999999999996</v>
      </c>
      <c r="D329" s="16">
        <v>14</v>
      </c>
      <c r="E329" s="42">
        <f t="shared" si="0"/>
        <v>-3.6341611144762123E-3</v>
      </c>
    </row>
    <row r="330" spans="1:5" ht="12.75" customHeight="1" x14ac:dyDescent="0.2">
      <c r="A330" s="41">
        <v>42989</v>
      </c>
      <c r="B330" s="16">
        <v>8.44</v>
      </c>
      <c r="C330" s="16">
        <v>8.2149999999999999</v>
      </c>
      <c r="D330" s="16">
        <v>317</v>
      </c>
      <c r="E330" s="42">
        <f t="shared" si="0"/>
        <v>-1.2158054711245941E-3</v>
      </c>
    </row>
    <row r="331" spans="1:5" ht="12.75" customHeight="1" x14ac:dyDescent="0.2">
      <c r="A331" s="41">
        <v>42990</v>
      </c>
      <c r="B331" s="16">
        <v>8.48</v>
      </c>
      <c r="C331" s="16">
        <v>8.2550000000000008</v>
      </c>
      <c r="D331" s="16">
        <v>1483</v>
      </c>
      <c r="E331" s="42">
        <f t="shared" si="0"/>
        <v>4.8691418137554385E-3</v>
      </c>
    </row>
    <row r="332" spans="1:5" ht="12.75" customHeight="1" x14ac:dyDescent="0.2">
      <c r="A332" s="41">
        <v>42991</v>
      </c>
      <c r="B332" s="16">
        <v>8.48</v>
      </c>
      <c r="C332" s="16">
        <v>8.2550000000000008</v>
      </c>
      <c r="D332" s="16">
        <v>2276</v>
      </c>
      <c r="E332" s="42">
        <f t="shared" si="0"/>
        <v>0</v>
      </c>
    </row>
    <row r="333" spans="1:5" ht="12.75" customHeight="1" x14ac:dyDescent="0.2">
      <c r="A333" s="41">
        <v>42992</v>
      </c>
      <c r="B333" s="16">
        <v>8.6</v>
      </c>
      <c r="C333" s="16">
        <v>8.375</v>
      </c>
      <c r="D333" s="16">
        <v>4247</v>
      </c>
      <c r="E333" s="42">
        <f t="shared" si="0"/>
        <v>1.4536644457904204E-2</v>
      </c>
    </row>
    <row r="334" spans="1:5" ht="12.75" customHeight="1" x14ac:dyDescent="0.2">
      <c r="A334" s="41">
        <v>42993</v>
      </c>
      <c r="B334" s="16">
        <v>8.8000000000000007</v>
      </c>
      <c r="C334" s="16">
        <v>8.5750000000000011</v>
      </c>
      <c r="D334" s="16">
        <v>4435</v>
      </c>
      <c r="E334" s="42">
        <f t="shared" si="0"/>
        <v>2.3880597014925502E-2</v>
      </c>
    </row>
    <row r="335" spans="1:5" ht="12.75" customHeight="1" x14ac:dyDescent="0.2">
      <c r="A335" s="41">
        <v>42996</v>
      </c>
      <c r="B335" s="16">
        <v>8.7899999999999991</v>
      </c>
      <c r="C335" s="16">
        <v>8.5649999999999995</v>
      </c>
      <c r="D335" s="16">
        <v>506</v>
      </c>
      <c r="E335" s="42">
        <f t="shared" si="0"/>
        <v>-1.1661807580176748E-3</v>
      </c>
    </row>
    <row r="336" spans="1:5" ht="12.75" customHeight="1" x14ac:dyDescent="0.2">
      <c r="A336" s="41">
        <v>42997</v>
      </c>
      <c r="B336" s="16">
        <v>8.6999999999999993</v>
      </c>
      <c r="C336" s="16">
        <v>8.4749999999999996</v>
      </c>
      <c r="D336" s="16">
        <v>10030</v>
      </c>
      <c r="E336" s="42">
        <f t="shared" si="0"/>
        <v>-1.0507880910682997E-2</v>
      </c>
    </row>
    <row r="337" spans="1:5" ht="12.75" customHeight="1" x14ac:dyDescent="0.2">
      <c r="A337" s="41">
        <v>42998</v>
      </c>
      <c r="B337" s="16">
        <v>8.6999999999999993</v>
      </c>
      <c r="C337" s="16">
        <v>8.4749999999999996</v>
      </c>
      <c r="D337" s="16">
        <v>1409</v>
      </c>
      <c r="E337" s="42">
        <f t="shared" si="0"/>
        <v>0</v>
      </c>
    </row>
    <row r="338" spans="1:5" ht="12.75" customHeight="1" x14ac:dyDescent="0.2">
      <c r="A338" s="41">
        <v>43000</v>
      </c>
      <c r="B338" s="16">
        <v>8.6999999999999993</v>
      </c>
      <c r="C338" s="16">
        <v>8.4749999999999996</v>
      </c>
      <c r="D338" s="16">
        <v>1004</v>
      </c>
      <c r="E338" s="42">
        <f t="shared" si="0"/>
        <v>0</v>
      </c>
    </row>
    <row r="339" spans="1:5" ht="12.75" customHeight="1" x14ac:dyDescent="0.2">
      <c r="A339" s="41">
        <v>43003</v>
      </c>
      <c r="B339" s="16">
        <v>8.6</v>
      </c>
      <c r="C339" s="16">
        <v>8.375</v>
      </c>
      <c r="D339" s="16">
        <v>1500</v>
      </c>
      <c r="E339" s="42">
        <f t="shared" si="0"/>
        <v>-1.1799410029498483E-2</v>
      </c>
    </row>
    <row r="340" spans="1:5" ht="12.75" customHeight="1" x14ac:dyDescent="0.2">
      <c r="A340" s="41">
        <v>43004</v>
      </c>
      <c r="B340" s="16">
        <v>8.6</v>
      </c>
      <c r="C340" s="16">
        <v>8.375</v>
      </c>
      <c r="D340" s="16">
        <v>591</v>
      </c>
      <c r="E340" s="42">
        <f t="shared" si="0"/>
        <v>0</v>
      </c>
    </row>
    <row r="341" spans="1:5" ht="12.75" customHeight="1" x14ac:dyDescent="0.2">
      <c r="A341" s="41">
        <v>43005</v>
      </c>
      <c r="B341" s="16">
        <v>8.6</v>
      </c>
      <c r="C341" s="16">
        <v>8.375</v>
      </c>
      <c r="D341" s="16">
        <v>1027</v>
      </c>
      <c r="E341" s="42">
        <f t="shared" si="0"/>
        <v>0</v>
      </c>
    </row>
    <row r="342" spans="1:5" ht="12.75" customHeight="1" x14ac:dyDescent="0.2">
      <c r="A342" s="41">
        <v>43006</v>
      </c>
      <c r="B342" s="16">
        <v>8.2200000000000006</v>
      </c>
      <c r="C342" s="16">
        <v>7.995000000000001</v>
      </c>
      <c r="D342" s="16">
        <v>5238</v>
      </c>
      <c r="E342" s="42">
        <f t="shared" si="0"/>
        <v>-4.5373134328358093E-2</v>
      </c>
    </row>
    <row r="343" spans="1:5" ht="12.75" customHeight="1" x14ac:dyDescent="0.2">
      <c r="A343" s="41">
        <v>43007</v>
      </c>
      <c r="B343" s="16">
        <v>8.44</v>
      </c>
      <c r="C343" s="16">
        <v>8.2149999999999999</v>
      </c>
      <c r="D343" s="16">
        <v>19</v>
      </c>
      <c r="E343" s="42">
        <f t="shared" si="0"/>
        <v>2.751719824890542E-2</v>
      </c>
    </row>
    <row r="344" spans="1:5" ht="12.75" customHeight="1" x14ac:dyDescent="0.2">
      <c r="A344" s="41">
        <v>43010</v>
      </c>
      <c r="B344" s="16">
        <v>8.34</v>
      </c>
      <c r="C344" s="16">
        <v>8.1150000000000002</v>
      </c>
      <c r="D344" s="16">
        <v>2</v>
      </c>
      <c r="E344" s="42">
        <f t="shared" si="0"/>
        <v>-1.2172854534388272E-2</v>
      </c>
    </row>
    <row r="345" spans="1:5" ht="12.75" customHeight="1" x14ac:dyDescent="0.2">
      <c r="A345" s="41">
        <v>43012</v>
      </c>
      <c r="B345" s="16">
        <v>8.6</v>
      </c>
      <c r="C345" s="16">
        <v>8.375</v>
      </c>
      <c r="D345" s="16">
        <v>680</v>
      </c>
      <c r="E345" s="42">
        <f t="shared" si="0"/>
        <v>3.203943314849042E-2</v>
      </c>
    </row>
    <row r="346" spans="1:5" ht="12.75" customHeight="1" x14ac:dyDescent="0.2">
      <c r="A346" s="41">
        <v>43013</v>
      </c>
      <c r="B346" s="16">
        <v>8.59</v>
      </c>
      <c r="C346" s="16">
        <v>8.3650000000000002</v>
      </c>
      <c r="D346" s="16">
        <v>1501</v>
      </c>
      <c r="E346" s="42">
        <f t="shared" si="0"/>
        <v>-1.1940298507462433E-3</v>
      </c>
    </row>
    <row r="347" spans="1:5" ht="12.75" customHeight="1" x14ac:dyDescent="0.2">
      <c r="A347" s="41">
        <v>43014</v>
      </c>
      <c r="B347" s="16">
        <v>8.34</v>
      </c>
      <c r="C347" s="16">
        <v>8.1150000000000002</v>
      </c>
      <c r="D347" s="16">
        <v>5686</v>
      </c>
      <c r="E347" s="42">
        <f t="shared" si="0"/>
        <v>-2.9886431560071727E-2</v>
      </c>
    </row>
    <row r="348" spans="1:5" ht="12.75" customHeight="1" x14ac:dyDescent="0.2">
      <c r="A348" s="41">
        <v>43017</v>
      </c>
      <c r="B348" s="16">
        <v>8.2200000000000006</v>
      </c>
      <c r="C348" s="16">
        <v>7.995000000000001</v>
      </c>
      <c r="D348" s="16">
        <v>2455</v>
      </c>
      <c r="E348" s="42">
        <f t="shared" si="0"/>
        <v>-1.4787430683918572E-2</v>
      </c>
    </row>
    <row r="349" spans="1:5" ht="12.75" customHeight="1" x14ac:dyDescent="0.2">
      <c r="A349" s="41">
        <v>43018</v>
      </c>
      <c r="B349" s="16">
        <v>8.2200000000000006</v>
      </c>
      <c r="C349" s="16">
        <v>7.995000000000001</v>
      </c>
      <c r="D349" s="16">
        <v>11600</v>
      </c>
      <c r="E349" s="42">
        <f t="shared" si="0"/>
        <v>0</v>
      </c>
    </row>
    <row r="350" spans="1:5" ht="12.75" customHeight="1" x14ac:dyDescent="0.2">
      <c r="A350" s="41">
        <v>43019</v>
      </c>
      <c r="B350" s="16">
        <v>8.2200000000000006</v>
      </c>
      <c r="C350" s="16">
        <v>7.995000000000001</v>
      </c>
      <c r="D350" s="16">
        <v>5718</v>
      </c>
      <c r="E350" s="42">
        <f t="shared" si="0"/>
        <v>0</v>
      </c>
    </row>
    <row r="351" spans="1:5" ht="12.75" customHeight="1" x14ac:dyDescent="0.2">
      <c r="A351" s="41">
        <v>43020</v>
      </c>
      <c r="B351" s="16">
        <v>8.11</v>
      </c>
      <c r="C351" s="16">
        <v>7.8849999999999998</v>
      </c>
      <c r="D351" s="16">
        <v>2049</v>
      </c>
      <c r="E351" s="42">
        <f t="shared" si="0"/>
        <v>-1.3758599124452932E-2</v>
      </c>
    </row>
    <row r="352" spans="1:5" ht="12.75" customHeight="1" x14ac:dyDescent="0.2">
      <c r="A352" s="41">
        <v>43021</v>
      </c>
      <c r="B352" s="16">
        <v>8.1999999999999993</v>
      </c>
      <c r="C352" s="16">
        <v>7.9749999999999996</v>
      </c>
      <c r="D352" s="16">
        <v>2043</v>
      </c>
      <c r="E352" s="42">
        <f t="shared" si="0"/>
        <v>1.1414077362079882E-2</v>
      </c>
    </row>
    <row r="353" spans="1:5" ht="12.75" customHeight="1" x14ac:dyDescent="0.2">
      <c r="A353" s="41">
        <v>43024</v>
      </c>
      <c r="B353" s="16">
        <v>8</v>
      </c>
      <c r="C353" s="16">
        <v>7.7750000000000004</v>
      </c>
      <c r="D353" s="16">
        <v>5357</v>
      </c>
      <c r="E353" s="42">
        <f t="shared" si="0"/>
        <v>-2.5078369905956025E-2</v>
      </c>
    </row>
    <row r="354" spans="1:5" ht="12.75" customHeight="1" x14ac:dyDescent="0.2">
      <c r="A354" s="41">
        <v>43025</v>
      </c>
      <c r="B354" s="16">
        <v>8.1999999999999993</v>
      </c>
      <c r="C354" s="16">
        <v>7.9749999999999996</v>
      </c>
      <c r="D354" s="16">
        <v>2</v>
      </c>
      <c r="E354" s="42">
        <f t="shared" si="0"/>
        <v>2.5723472668810195E-2</v>
      </c>
    </row>
    <row r="355" spans="1:5" ht="12.75" customHeight="1" x14ac:dyDescent="0.2">
      <c r="A355" s="41">
        <v>43026</v>
      </c>
      <c r="B355" s="16">
        <v>8.1999999999999993</v>
      </c>
      <c r="C355" s="16">
        <v>7.9749999999999996</v>
      </c>
      <c r="D355" s="16">
        <v>0</v>
      </c>
      <c r="E355" s="42">
        <f t="shared" si="0"/>
        <v>0</v>
      </c>
    </row>
    <row r="356" spans="1:5" ht="12.75" customHeight="1" x14ac:dyDescent="0.2">
      <c r="A356" s="41">
        <v>43027</v>
      </c>
      <c r="B356" s="16">
        <v>8.15</v>
      </c>
      <c r="C356" s="16">
        <v>7.9250000000000007</v>
      </c>
      <c r="D356" s="16">
        <v>128</v>
      </c>
      <c r="E356" s="42">
        <f t="shared" si="0"/>
        <v>-6.2695924764888953E-3</v>
      </c>
    </row>
    <row r="357" spans="1:5" ht="12.75" customHeight="1" x14ac:dyDescent="0.2">
      <c r="A357" s="41">
        <v>43028</v>
      </c>
      <c r="B357" s="16">
        <v>8.01</v>
      </c>
      <c r="C357" s="16">
        <v>7.7850000000000001</v>
      </c>
      <c r="D357" s="16">
        <v>202</v>
      </c>
      <c r="E357" s="42">
        <f t="shared" si="0"/>
        <v>-1.7665615141955904E-2</v>
      </c>
    </row>
    <row r="358" spans="1:5" ht="12.75" customHeight="1" x14ac:dyDescent="0.2">
      <c r="A358" s="41">
        <v>43031</v>
      </c>
      <c r="B358" s="16">
        <v>8.15</v>
      </c>
      <c r="C358" s="16">
        <v>7.9250000000000007</v>
      </c>
      <c r="D358" s="16">
        <v>2054</v>
      </c>
      <c r="E358" s="42">
        <f t="shared" si="0"/>
        <v>1.7983301220295511E-2</v>
      </c>
    </row>
    <row r="359" spans="1:5" ht="12.75" customHeight="1" x14ac:dyDescent="0.2">
      <c r="A359" s="41">
        <v>43033</v>
      </c>
      <c r="B359" s="16">
        <v>8.1</v>
      </c>
      <c r="C359" s="16">
        <v>7.875</v>
      </c>
      <c r="D359" s="16">
        <v>4586</v>
      </c>
      <c r="E359" s="42">
        <f t="shared" si="0"/>
        <v>-6.3091482649843163E-3</v>
      </c>
    </row>
    <row r="360" spans="1:5" ht="12.75" customHeight="1" x14ac:dyDescent="0.2">
      <c r="A360" s="41">
        <v>43034</v>
      </c>
      <c r="B360" s="16">
        <v>8.08</v>
      </c>
      <c r="C360" s="16">
        <v>7.8550000000000004</v>
      </c>
      <c r="D360" s="16">
        <v>980</v>
      </c>
      <c r="E360" s="42">
        <f t="shared" si="0"/>
        <v>-2.5396825396824855E-3</v>
      </c>
    </row>
    <row r="361" spans="1:5" ht="12.75" customHeight="1" x14ac:dyDescent="0.2">
      <c r="A361" s="41">
        <v>43035</v>
      </c>
      <c r="B361" s="16">
        <v>8</v>
      </c>
      <c r="C361" s="16">
        <v>7.7750000000000004</v>
      </c>
      <c r="D361" s="16">
        <v>740</v>
      </c>
      <c r="E361" s="42">
        <f t="shared" si="0"/>
        <v>-1.0184595798854241E-2</v>
      </c>
    </row>
    <row r="362" spans="1:5" ht="12.75" customHeight="1" x14ac:dyDescent="0.2">
      <c r="A362" s="41">
        <v>43038</v>
      </c>
      <c r="B362" s="16">
        <v>8</v>
      </c>
      <c r="C362" s="16">
        <v>7.7750000000000004</v>
      </c>
      <c r="D362" s="16">
        <v>5969</v>
      </c>
      <c r="E362" s="42">
        <f t="shared" si="0"/>
        <v>0</v>
      </c>
    </row>
    <row r="363" spans="1:5" ht="12.75" customHeight="1" x14ac:dyDescent="0.2">
      <c r="A363" s="41">
        <v>43039</v>
      </c>
      <c r="B363" s="16">
        <v>7.95</v>
      </c>
      <c r="C363" s="16">
        <v>7.7250000000000005</v>
      </c>
      <c r="D363" s="16">
        <v>905981</v>
      </c>
      <c r="E363" s="42">
        <f t="shared" si="0"/>
        <v>-6.4308681672025489E-3</v>
      </c>
    </row>
    <row r="364" spans="1:5" ht="12.75" customHeight="1" x14ac:dyDescent="0.2">
      <c r="A364" s="41">
        <v>43040</v>
      </c>
      <c r="B364" s="16">
        <v>7.83</v>
      </c>
      <c r="C364" s="16">
        <v>7.6050000000000004</v>
      </c>
      <c r="D364" s="16">
        <v>8143</v>
      </c>
      <c r="E364" s="42">
        <f t="shared" si="0"/>
        <v>-1.5533980582524285E-2</v>
      </c>
    </row>
    <row r="365" spans="1:5" ht="12.75" customHeight="1" x14ac:dyDescent="0.2">
      <c r="A365" s="41">
        <v>43041</v>
      </c>
      <c r="B365" s="16">
        <v>8</v>
      </c>
      <c r="C365" s="16">
        <v>7.7750000000000004</v>
      </c>
      <c r="D365" s="16">
        <v>136086</v>
      </c>
      <c r="E365" s="42">
        <f t="shared" si="0"/>
        <v>2.2353714661406957E-2</v>
      </c>
    </row>
    <row r="366" spans="1:5" ht="12.75" customHeight="1" x14ac:dyDescent="0.2">
      <c r="A366" s="41">
        <v>43042</v>
      </c>
      <c r="B366" s="16">
        <v>7.99</v>
      </c>
      <c r="C366" s="16">
        <v>7.7650000000000006</v>
      </c>
      <c r="D366" s="16">
        <v>175553</v>
      </c>
      <c r="E366" s="42">
        <f t="shared" si="0"/>
        <v>-1.286173633440487E-3</v>
      </c>
    </row>
    <row r="367" spans="1:5" ht="12.75" customHeight="1" x14ac:dyDescent="0.2">
      <c r="A367" s="41">
        <v>43045</v>
      </c>
      <c r="B367" s="16">
        <v>7.98</v>
      </c>
      <c r="C367" s="16">
        <v>7.7550000000000008</v>
      </c>
      <c r="D367" s="16">
        <v>2054</v>
      </c>
      <c r="E367" s="42">
        <f t="shared" si="0"/>
        <v>-1.2878300064391225E-3</v>
      </c>
    </row>
    <row r="368" spans="1:5" ht="12.75" customHeight="1" x14ac:dyDescent="0.2">
      <c r="A368" s="41">
        <v>43046</v>
      </c>
      <c r="B368" s="16">
        <v>7.75</v>
      </c>
      <c r="C368" s="16">
        <v>7.5250000000000004</v>
      </c>
      <c r="D368" s="16">
        <v>5617</v>
      </c>
      <c r="E368" s="42">
        <f t="shared" si="0"/>
        <v>-2.9658284977433967E-2</v>
      </c>
    </row>
    <row r="369" spans="1:5" ht="12.75" customHeight="1" x14ac:dyDescent="0.2">
      <c r="A369" s="41">
        <v>43047</v>
      </c>
      <c r="B369" s="16">
        <v>7.85</v>
      </c>
      <c r="C369" s="16">
        <v>7.625</v>
      </c>
      <c r="D369" s="16">
        <v>1087</v>
      </c>
      <c r="E369" s="42">
        <f t="shared" si="0"/>
        <v>1.328903654485045E-2</v>
      </c>
    </row>
    <row r="370" spans="1:5" ht="12.75" customHeight="1" x14ac:dyDescent="0.2">
      <c r="A370" s="41">
        <v>43048</v>
      </c>
      <c r="B370" s="16">
        <v>7.85</v>
      </c>
      <c r="C370" s="16">
        <v>7.625</v>
      </c>
      <c r="D370" s="16">
        <v>0</v>
      </c>
      <c r="E370" s="42">
        <f t="shared" si="0"/>
        <v>0</v>
      </c>
    </row>
    <row r="371" spans="1:5" ht="12.75" customHeight="1" x14ac:dyDescent="0.2">
      <c r="A371" s="41">
        <v>43049</v>
      </c>
      <c r="B371" s="16">
        <v>7.73</v>
      </c>
      <c r="C371" s="16">
        <v>7.5050000000000008</v>
      </c>
      <c r="D371" s="16">
        <v>2370</v>
      </c>
      <c r="E371" s="42">
        <f t="shared" si="0"/>
        <v>-1.5737704918032683E-2</v>
      </c>
    </row>
    <row r="372" spans="1:5" ht="12.75" customHeight="1" x14ac:dyDescent="0.2">
      <c r="A372" s="41">
        <v>43052</v>
      </c>
      <c r="B372" s="16">
        <v>7.6</v>
      </c>
      <c r="C372" s="16">
        <v>7.375</v>
      </c>
      <c r="D372" s="16">
        <v>2009</v>
      </c>
      <c r="E372" s="42">
        <f t="shared" si="0"/>
        <v>-1.7321785476349202E-2</v>
      </c>
    </row>
    <row r="373" spans="1:5" ht="12.75" customHeight="1" x14ac:dyDescent="0.2">
      <c r="A373" s="41">
        <v>43053</v>
      </c>
      <c r="B373" s="16">
        <v>7.6</v>
      </c>
      <c r="C373" s="16">
        <v>7.375</v>
      </c>
      <c r="D373" s="16">
        <v>5164</v>
      </c>
      <c r="E373" s="42">
        <f t="shared" si="0"/>
        <v>0</v>
      </c>
    </row>
    <row r="374" spans="1:5" ht="12.75" customHeight="1" x14ac:dyDescent="0.2">
      <c r="A374" s="41">
        <v>43054</v>
      </c>
      <c r="B374" s="16">
        <v>7.61</v>
      </c>
      <c r="C374" s="16">
        <v>7.3850000000000007</v>
      </c>
      <c r="D374" s="16">
        <v>5704</v>
      </c>
      <c r="E374" s="42">
        <f t="shared" si="0"/>
        <v>1.3559322033899221E-3</v>
      </c>
    </row>
    <row r="375" spans="1:5" ht="12.75" customHeight="1" x14ac:dyDescent="0.2">
      <c r="A375" s="41">
        <v>43055</v>
      </c>
      <c r="B375" s="16">
        <v>7.73</v>
      </c>
      <c r="C375" s="16">
        <v>7.5050000000000008</v>
      </c>
      <c r="D375" s="16">
        <v>773</v>
      </c>
      <c r="E375" s="42">
        <f t="shared" si="0"/>
        <v>1.6249153689911998E-2</v>
      </c>
    </row>
    <row r="376" spans="1:5" ht="12.75" customHeight="1" x14ac:dyDescent="0.2">
      <c r="A376" s="41">
        <v>43056</v>
      </c>
      <c r="B376" s="16">
        <v>7.75</v>
      </c>
      <c r="C376" s="16">
        <v>7.5250000000000004</v>
      </c>
      <c r="D376" s="16">
        <v>3265</v>
      </c>
      <c r="E376" s="42">
        <f t="shared" si="0"/>
        <v>2.6648900732844198E-3</v>
      </c>
    </row>
    <row r="377" spans="1:5" ht="12.75" customHeight="1" x14ac:dyDescent="0.2">
      <c r="A377" s="41">
        <v>43059</v>
      </c>
      <c r="B377" s="16">
        <v>7.84</v>
      </c>
      <c r="C377" s="16">
        <v>7.6150000000000002</v>
      </c>
      <c r="D377" s="16">
        <v>1</v>
      </c>
      <c r="E377" s="42">
        <f t="shared" si="0"/>
        <v>1.1960132890365429E-2</v>
      </c>
    </row>
    <row r="378" spans="1:5" ht="12.75" customHeight="1" x14ac:dyDescent="0.2">
      <c r="A378" s="41">
        <v>43060</v>
      </c>
      <c r="B378" s="16">
        <v>7.85</v>
      </c>
      <c r="C378" s="16">
        <v>7.625</v>
      </c>
      <c r="D378" s="16">
        <v>4688</v>
      </c>
      <c r="E378" s="42">
        <f t="shared" si="0"/>
        <v>1.3131976362442267E-3</v>
      </c>
    </row>
    <row r="379" spans="1:5" ht="12.75" customHeight="1" x14ac:dyDescent="0.2">
      <c r="A379" s="41">
        <v>43061</v>
      </c>
      <c r="B379" s="16">
        <v>7.7</v>
      </c>
      <c r="C379" s="16">
        <v>7.4750000000000005</v>
      </c>
      <c r="D379" s="16">
        <v>17088</v>
      </c>
      <c r="E379" s="42">
        <f t="shared" si="0"/>
        <v>-1.9672131147540912E-2</v>
      </c>
    </row>
    <row r="380" spans="1:5" ht="12.75" customHeight="1" x14ac:dyDescent="0.2">
      <c r="A380" s="41">
        <v>43062</v>
      </c>
      <c r="B380" s="16">
        <v>7.75</v>
      </c>
      <c r="C380" s="16">
        <v>7.5250000000000004</v>
      </c>
      <c r="D380" s="16">
        <v>4879</v>
      </c>
      <c r="E380" s="42">
        <f t="shared" si="0"/>
        <v>6.6889632107023167E-3</v>
      </c>
    </row>
    <row r="381" spans="1:5" ht="12.75" customHeight="1" x14ac:dyDescent="0.2">
      <c r="A381" s="41">
        <v>43063</v>
      </c>
      <c r="B381" s="16">
        <v>7.8</v>
      </c>
      <c r="C381" s="16">
        <v>7.5750000000000002</v>
      </c>
      <c r="D381" s="16">
        <v>305</v>
      </c>
      <c r="E381" s="42">
        <f t="shared" si="0"/>
        <v>6.644518272425225E-3</v>
      </c>
    </row>
    <row r="382" spans="1:5" ht="12.75" customHeight="1" x14ac:dyDescent="0.2">
      <c r="A382" s="41">
        <v>43066</v>
      </c>
      <c r="B382" s="16">
        <v>7.79</v>
      </c>
      <c r="C382" s="16">
        <v>7.5650000000000004</v>
      </c>
      <c r="D382" s="16">
        <v>1368</v>
      </c>
      <c r="E382" s="42">
        <f t="shared" si="0"/>
        <v>-1.320132013201292E-3</v>
      </c>
    </row>
    <row r="383" spans="1:5" ht="12.75" customHeight="1" x14ac:dyDescent="0.2">
      <c r="A383" s="41">
        <v>43067</v>
      </c>
      <c r="B383" s="16">
        <v>7.75</v>
      </c>
      <c r="C383" s="16">
        <v>7.5250000000000004</v>
      </c>
      <c r="D383" s="16">
        <v>580</v>
      </c>
      <c r="E383" s="42">
        <f t="shared" si="0"/>
        <v>-5.287508261731663E-3</v>
      </c>
    </row>
    <row r="384" spans="1:5" ht="12.75" customHeight="1" x14ac:dyDescent="0.2">
      <c r="A384" s="41">
        <v>43068</v>
      </c>
      <c r="B384" s="16">
        <v>7.7</v>
      </c>
      <c r="C384" s="16">
        <v>7.4750000000000005</v>
      </c>
      <c r="D384" s="16">
        <v>8509</v>
      </c>
      <c r="E384" s="42">
        <f t="shared" si="0"/>
        <v>-6.644518272425225E-3</v>
      </c>
    </row>
    <row r="385" spans="1:5" ht="12.75" customHeight="1" x14ac:dyDescent="0.2">
      <c r="A385" s="41">
        <v>43069</v>
      </c>
      <c r="B385" s="16">
        <v>7.6</v>
      </c>
      <c r="C385" s="16">
        <v>7.375</v>
      </c>
      <c r="D385" s="16">
        <v>8737</v>
      </c>
      <c r="E385" s="42">
        <f t="shared" si="0"/>
        <v>-1.3377926421404753E-2</v>
      </c>
    </row>
    <row r="386" spans="1:5" ht="12.75" customHeight="1" x14ac:dyDescent="0.2">
      <c r="A386" s="41">
        <v>43073</v>
      </c>
      <c r="B386" s="16">
        <v>7.6</v>
      </c>
      <c r="C386" s="16">
        <v>7.375</v>
      </c>
      <c r="D386" s="16">
        <v>4208</v>
      </c>
      <c r="E386" s="42">
        <f t="shared" si="0"/>
        <v>0</v>
      </c>
    </row>
    <row r="387" spans="1:5" ht="12.75" customHeight="1" x14ac:dyDescent="0.2">
      <c r="A387" s="41">
        <v>43074</v>
      </c>
      <c r="B387" s="16">
        <v>7.55</v>
      </c>
      <c r="C387" s="16">
        <v>7.3250000000000002</v>
      </c>
      <c r="D387" s="16">
        <v>6201</v>
      </c>
      <c r="E387" s="42">
        <f t="shared" si="0"/>
        <v>-6.7796610169491281E-3</v>
      </c>
    </row>
    <row r="388" spans="1:5" ht="12.75" customHeight="1" x14ac:dyDescent="0.2">
      <c r="A388" s="41">
        <v>43075</v>
      </c>
      <c r="B388" s="16">
        <v>7.5</v>
      </c>
      <c r="C388" s="16">
        <v>7.2750000000000004</v>
      </c>
      <c r="D388" s="16">
        <v>40</v>
      </c>
      <c r="E388" s="42">
        <f t="shared" si="0"/>
        <v>-6.8259385665528768E-3</v>
      </c>
    </row>
    <row r="389" spans="1:5" ht="12.75" customHeight="1" x14ac:dyDescent="0.2">
      <c r="A389" s="41">
        <v>43076</v>
      </c>
      <c r="B389" s="16">
        <v>7.49</v>
      </c>
      <c r="C389" s="16">
        <v>7.2650000000000006</v>
      </c>
      <c r="D389" s="16">
        <v>1175</v>
      </c>
      <c r="E389" s="42">
        <f t="shared" si="0"/>
        <v>-1.3745704467353658E-3</v>
      </c>
    </row>
    <row r="390" spans="1:5" ht="12.75" customHeight="1" x14ac:dyDescent="0.2">
      <c r="A390" s="41">
        <v>43077</v>
      </c>
      <c r="B390" s="16">
        <v>7.41</v>
      </c>
      <c r="C390" s="16">
        <v>7.1850000000000005</v>
      </c>
      <c r="D390" s="16">
        <v>4518</v>
      </c>
      <c r="E390" s="42">
        <f t="shared" si="0"/>
        <v>-1.1011699931176884E-2</v>
      </c>
    </row>
    <row r="391" spans="1:5" ht="12.75" customHeight="1" x14ac:dyDescent="0.2">
      <c r="A391" s="41">
        <v>43080</v>
      </c>
      <c r="B391" s="16">
        <v>7.41</v>
      </c>
      <c r="C391" s="16">
        <v>7.1850000000000005</v>
      </c>
      <c r="D391" s="16">
        <v>9</v>
      </c>
      <c r="E391" s="42">
        <f t="shared" si="0"/>
        <v>0</v>
      </c>
    </row>
    <row r="392" spans="1:5" ht="12.75" customHeight="1" x14ac:dyDescent="0.2">
      <c r="A392" s="41">
        <v>43081</v>
      </c>
      <c r="B392" s="16">
        <v>7.4</v>
      </c>
      <c r="C392" s="16">
        <v>7.1750000000000007</v>
      </c>
      <c r="D392" s="16">
        <v>670</v>
      </c>
      <c r="E392" s="42">
        <f t="shared" si="0"/>
        <v>-1.3917884481558505E-3</v>
      </c>
    </row>
    <row r="393" spans="1:5" ht="12.75" customHeight="1" x14ac:dyDescent="0.2">
      <c r="A393" s="41">
        <v>43082</v>
      </c>
      <c r="B393" s="16">
        <v>7.4</v>
      </c>
      <c r="C393" s="16">
        <v>7.1750000000000007</v>
      </c>
      <c r="D393" s="16">
        <v>788</v>
      </c>
      <c r="E393" s="42">
        <f t="shared" si="0"/>
        <v>0</v>
      </c>
    </row>
    <row r="394" spans="1:5" ht="12.75" customHeight="1" x14ac:dyDescent="0.2">
      <c r="A394" s="41">
        <v>43083</v>
      </c>
      <c r="B394" s="16">
        <v>7.41</v>
      </c>
      <c r="C394" s="16">
        <v>7.1850000000000005</v>
      </c>
      <c r="D394" s="16">
        <v>695</v>
      </c>
      <c r="E394" s="42">
        <f t="shared" si="0"/>
        <v>1.3937282229964858E-3</v>
      </c>
    </row>
    <row r="395" spans="1:5" ht="12.75" customHeight="1" x14ac:dyDescent="0.2">
      <c r="A395" s="41">
        <v>43088</v>
      </c>
      <c r="B395" s="16">
        <v>7.4</v>
      </c>
      <c r="C395" s="16">
        <v>7.1750000000000007</v>
      </c>
      <c r="D395" s="16">
        <v>3386</v>
      </c>
      <c r="E395" s="42">
        <f t="shared" si="0"/>
        <v>-1.3917884481558505E-3</v>
      </c>
    </row>
    <row r="396" spans="1:5" ht="12.75" customHeight="1" x14ac:dyDescent="0.2">
      <c r="A396" s="41">
        <v>43089</v>
      </c>
      <c r="B396" s="16">
        <v>7.4</v>
      </c>
      <c r="C396" s="16">
        <v>7.1750000000000007</v>
      </c>
      <c r="D396" s="16">
        <v>1384</v>
      </c>
      <c r="E396" s="42">
        <f t="shared" si="0"/>
        <v>0</v>
      </c>
    </row>
    <row r="397" spans="1:5" ht="12.75" customHeight="1" x14ac:dyDescent="0.2">
      <c r="A397" s="41">
        <v>43090</v>
      </c>
      <c r="B397" s="16">
        <v>7.4</v>
      </c>
      <c r="C397" s="16">
        <v>7.1750000000000007</v>
      </c>
      <c r="D397" s="16">
        <v>337</v>
      </c>
      <c r="E397" s="42">
        <f t="shared" si="0"/>
        <v>0</v>
      </c>
    </row>
    <row r="398" spans="1:5" ht="12.75" customHeight="1" x14ac:dyDescent="0.2">
      <c r="A398" s="41">
        <v>43091</v>
      </c>
      <c r="B398" s="16">
        <v>7.4</v>
      </c>
      <c r="C398" s="16">
        <v>7.1750000000000007</v>
      </c>
      <c r="D398" s="16">
        <v>1534</v>
      </c>
      <c r="E398" s="42">
        <f t="shared" si="0"/>
        <v>0</v>
      </c>
    </row>
    <row r="399" spans="1:5" ht="12.75" customHeight="1" x14ac:dyDescent="0.2">
      <c r="A399" s="41">
        <v>43094</v>
      </c>
      <c r="B399" s="16">
        <v>7.6</v>
      </c>
      <c r="C399" s="16">
        <v>7.375</v>
      </c>
      <c r="D399" s="16">
        <v>721</v>
      </c>
      <c r="E399" s="42">
        <f t="shared" si="0"/>
        <v>2.7874564459930213E-2</v>
      </c>
    </row>
    <row r="400" spans="1:5" ht="12.75" customHeight="1" x14ac:dyDescent="0.2">
      <c r="A400" s="41">
        <v>43095</v>
      </c>
      <c r="B400" s="16">
        <v>7.41</v>
      </c>
      <c r="C400" s="16">
        <v>7.1850000000000005</v>
      </c>
      <c r="D400" s="16">
        <v>1191</v>
      </c>
      <c r="E400" s="42">
        <f t="shared" si="0"/>
        <v>-2.5762711864406714E-2</v>
      </c>
    </row>
    <row r="401" spans="1:5" ht="12.75" customHeight="1" x14ac:dyDescent="0.2">
      <c r="A401" s="41">
        <v>43096</v>
      </c>
      <c r="B401" s="16">
        <v>7.75</v>
      </c>
      <c r="C401" s="16">
        <v>7.5250000000000004</v>
      </c>
      <c r="D401" s="16">
        <v>3858</v>
      </c>
      <c r="E401" s="42">
        <f t="shared" si="0"/>
        <v>4.7320807237299908E-2</v>
      </c>
    </row>
    <row r="402" spans="1:5" ht="12.75" customHeight="1" x14ac:dyDescent="0.2">
      <c r="A402" s="41">
        <v>43097</v>
      </c>
      <c r="B402" s="16">
        <v>7.74</v>
      </c>
      <c r="C402" s="16">
        <v>7.5150000000000006</v>
      </c>
      <c r="D402" s="16">
        <v>1732</v>
      </c>
      <c r="E402" s="42">
        <f t="shared" si="0"/>
        <v>-1.3289036544850215E-3</v>
      </c>
    </row>
    <row r="403" spans="1:5" ht="12.75" customHeight="1" x14ac:dyDescent="0.2">
      <c r="A403" s="41">
        <v>43098</v>
      </c>
      <c r="B403" s="16">
        <v>7.7</v>
      </c>
      <c r="C403" s="16">
        <v>7.4750000000000005</v>
      </c>
      <c r="D403" s="16">
        <v>5520</v>
      </c>
      <c r="E403" s="42">
        <f t="shared" si="0"/>
        <v>-5.3226879574185008E-3</v>
      </c>
    </row>
    <row r="404" spans="1:5" ht="12.75" customHeight="1" x14ac:dyDescent="0.2">
      <c r="A404" s="41">
        <v>43103</v>
      </c>
      <c r="B404" s="16">
        <v>7.47</v>
      </c>
      <c r="C404" s="16">
        <v>7.2450000000000001</v>
      </c>
      <c r="D404" s="16">
        <v>1843</v>
      </c>
      <c r="E404" s="42">
        <f t="shared" si="0"/>
        <v>-3.0769230769230823E-2</v>
      </c>
    </row>
    <row r="405" spans="1:5" ht="12.75" customHeight="1" x14ac:dyDescent="0.2">
      <c r="A405" s="41">
        <v>43104</v>
      </c>
      <c r="B405" s="16">
        <v>7.41</v>
      </c>
      <c r="C405" s="16">
        <v>7.1850000000000005</v>
      </c>
      <c r="D405" s="16">
        <v>1000</v>
      </c>
      <c r="E405" s="42">
        <f t="shared" si="0"/>
        <v>-8.2815734989647484E-3</v>
      </c>
    </row>
    <row r="406" spans="1:5" ht="12.75" customHeight="1" x14ac:dyDescent="0.2">
      <c r="A406" s="41">
        <v>43105</v>
      </c>
      <c r="B406" s="16">
        <v>7.63</v>
      </c>
      <c r="C406" s="16">
        <v>7.4050000000000002</v>
      </c>
      <c r="D406" s="16">
        <v>368</v>
      </c>
      <c r="E406" s="42">
        <f t="shared" si="0"/>
        <v>3.0619345859429329E-2</v>
      </c>
    </row>
    <row r="407" spans="1:5" ht="12.75" customHeight="1" x14ac:dyDescent="0.2">
      <c r="A407" s="41">
        <v>43108</v>
      </c>
      <c r="B407" s="16">
        <v>7.63</v>
      </c>
      <c r="C407" s="16">
        <v>7.4050000000000002</v>
      </c>
      <c r="D407" s="16">
        <v>0</v>
      </c>
      <c r="E407" s="42">
        <f t="shared" si="0"/>
        <v>0</v>
      </c>
    </row>
    <row r="408" spans="1:5" ht="12.75" customHeight="1" x14ac:dyDescent="0.2">
      <c r="A408" s="41">
        <v>43109</v>
      </c>
      <c r="B408" s="16">
        <v>7.63</v>
      </c>
      <c r="C408" s="16">
        <v>7.4050000000000002</v>
      </c>
      <c r="D408" s="16">
        <v>0</v>
      </c>
      <c r="E408" s="42">
        <f t="shared" si="0"/>
        <v>0</v>
      </c>
    </row>
    <row r="409" spans="1:5" ht="12.75" customHeight="1" x14ac:dyDescent="0.2">
      <c r="A409" s="41">
        <v>43110</v>
      </c>
      <c r="B409" s="16">
        <v>7.54</v>
      </c>
      <c r="C409" s="16">
        <v>7.3150000000000004</v>
      </c>
      <c r="D409" s="16">
        <v>2377</v>
      </c>
      <c r="E409" s="42">
        <f t="shared" si="0"/>
        <v>-1.2153950033760953E-2</v>
      </c>
    </row>
    <row r="410" spans="1:5" ht="12.75" customHeight="1" x14ac:dyDescent="0.2">
      <c r="A410" s="41">
        <v>43111</v>
      </c>
      <c r="B410" s="16">
        <v>7.4</v>
      </c>
      <c r="C410" s="16">
        <v>7.1750000000000007</v>
      </c>
      <c r="D410" s="16">
        <v>4707</v>
      </c>
      <c r="E410" s="42">
        <f t="shared" si="0"/>
        <v>-1.9138755980861198E-2</v>
      </c>
    </row>
    <row r="411" spans="1:5" ht="12.75" customHeight="1" x14ac:dyDescent="0.2">
      <c r="A411" s="41">
        <v>43112</v>
      </c>
      <c r="B411" s="16">
        <v>7.4</v>
      </c>
      <c r="C411" s="16">
        <v>7.1750000000000007</v>
      </c>
      <c r="D411" s="16">
        <v>2148</v>
      </c>
      <c r="E411" s="42">
        <f t="shared" si="0"/>
        <v>0</v>
      </c>
    </row>
    <row r="412" spans="1:5" ht="12.75" customHeight="1" x14ac:dyDescent="0.2">
      <c r="A412" s="41">
        <v>43115</v>
      </c>
      <c r="B412" s="16">
        <v>7.58</v>
      </c>
      <c r="C412" s="16">
        <v>7.3550000000000004</v>
      </c>
      <c r="D412" s="16">
        <v>425</v>
      </c>
      <c r="E412" s="42">
        <f t="shared" si="0"/>
        <v>2.5087108013937241E-2</v>
      </c>
    </row>
    <row r="413" spans="1:5" ht="12.75" customHeight="1" x14ac:dyDescent="0.2">
      <c r="A413" s="41">
        <v>43116</v>
      </c>
      <c r="B413" s="16">
        <v>7.56</v>
      </c>
      <c r="C413" s="16">
        <v>7.335</v>
      </c>
      <c r="D413" s="16">
        <v>2065</v>
      </c>
      <c r="E413" s="42">
        <f t="shared" si="0"/>
        <v>-2.71923861318837E-3</v>
      </c>
    </row>
    <row r="414" spans="1:5" ht="12.75" customHeight="1" x14ac:dyDescent="0.2">
      <c r="A414" s="41">
        <v>43117</v>
      </c>
      <c r="B414" s="16">
        <v>7.58</v>
      </c>
      <c r="C414" s="16">
        <v>7.3550000000000004</v>
      </c>
      <c r="D414" s="16">
        <v>4804</v>
      </c>
      <c r="E414" s="42">
        <f t="shared" si="0"/>
        <v>2.7266530334015627E-3</v>
      </c>
    </row>
    <row r="415" spans="1:5" ht="12.75" customHeight="1" x14ac:dyDescent="0.2">
      <c r="A415" s="41">
        <v>43118</v>
      </c>
      <c r="B415" s="16">
        <v>7.66</v>
      </c>
      <c r="C415" s="16">
        <v>7.4350000000000005</v>
      </c>
      <c r="D415" s="16">
        <v>5582</v>
      </c>
      <c r="E415" s="42">
        <f t="shared" si="0"/>
        <v>1.0876954452753239E-2</v>
      </c>
    </row>
    <row r="416" spans="1:5" ht="12.75" customHeight="1" x14ac:dyDescent="0.2">
      <c r="A416" s="41">
        <v>43119</v>
      </c>
      <c r="B416" s="16">
        <v>7.84</v>
      </c>
      <c r="C416" s="16">
        <v>7.6150000000000002</v>
      </c>
      <c r="D416" s="16">
        <v>15827</v>
      </c>
      <c r="E416" s="42">
        <f t="shared" si="0"/>
        <v>2.4209818426361763E-2</v>
      </c>
    </row>
    <row r="417" spans="1:5" ht="12.75" customHeight="1" x14ac:dyDescent="0.2">
      <c r="A417" s="41">
        <v>43122</v>
      </c>
      <c r="B417" s="16">
        <v>7.85</v>
      </c>
      <c r="C417" s="16">
        <v>7.625</v>
      </c>
      <c r="D417" s="16">
        <v>3940</v>
      </c>
      <c r="E417" s="42">
        <f t="shared" si="0"/>
        <v>1.3131976362442267E-3</v>
      </c>
    </row>
    <row r="418" spans="1:5" ht="12.75" customHeight="1" x14ac:dyDescent="0.2">
      <c r="A418" s="41">
        <v>43123</v>
      </c>
      <c r="B418" s="16">
        <v>7.85</v>
      </c>
      <c r="C418" s="16">
        <v>7.625</v>
      </c>
      <c r="D418" s="16">
        <v>0</v>
      </c>
      <c r="E418" s="42">
        <f t="shared" si="0"/>
        <v>0</v>
      </c>
    </row>
    <row r="419" spans="1:5" ht="12.75" customHeight="1" x14ac:dyDescent="0.2">
      <c r="A419" s="41">
        <v>43124</v>
      </c>
      <c r="B419" s="16">
        <v>8</v>
      </c>
      <c r="C419" s="16">
        <v>7.7750000000000004</v>
      </c>
      <c r="D419" s="16">
        <v>1557</v>
      </c>
      <c r="E419" s="42">
        <f t="shared" si="0"/>
        <v>1.967213114754103E-2</v>
      </c>
    </row>
    <row r="420" spans="1:5" ht="12.75" customHeight="1" x14ac:dyDescent="0.2">
      <c r="A420" s="41">
        <v>43125</v>
      </c>
      <c r="B420" s="16">
        <v>7.98</v>
      </c>
      <c r="C420" s="16">
        <v>7.7550000000000008</v>
      </c>
      <c r="D420" s="16">
        <v>1614</v>
      </c>
      <c r="E420" s="42">
        <f t="shared" si="0"/>
        <v>-2.5723472668809739E-3</v>
      </c>
    </row>
    <row r="421" spans="1:5" ht="12.75" customHeight="1" x14ac:dyDescent="0.2">
      <c r="A421" s="41">
        <v>43126</v>
      </c>
      <c r="B421" s="16">
        <v>8</v>
      </c>
      <c r="C421" s="16">
        <v>7.7750000000000004</v>
      </c>
      <c r="D421" s="16">
        <v>967</v>
      </c>
      <c r="E421" s="42">
        <f t="shared" si="0"/>
        <v>2.5789813023855026E-3</v>
      </c>
    </row>
    <row r="422" spans="1:5" ht="12.75" customHeight="1" x14ac:dyDescent="0.2">
      <c r="A422" s="41">
        <v>43130</v>
      </c>
      <c r="B422" s="16">
        <v>8.1999999999999993</v>
      </c>
      <c r="C422" s="16">
        <v>7.9749999999999996</v>
      </c>
      <c r="D422" s="16">
        <v>3155</v>
      </c>
      <c r="E422" s="42">
        <f t="shared" si="0"/>
        <v>2.5723472668810195E-2</v>
      </c>
    </row>
    <row r="423" spans="1:5" ht="12.75" customHeight="1" x14ac:dyDescent="0.2">
      <c r="A423" s="41">
        <v>43131</v>
      </c>
      <c r="B423" s="16">
        <v>8.1999999999999993</v>
      </c>
      <c r="C423" s="16">
        <v>7.9749999999999996</v>
      </c>
      <c r="D423" s="16">
        <v>5005</v>
      </c>
      <c r="E423" s="42">
        <f t="shared" si="0"/>
        <v>0</v>
      </c>
    </row>
    <row r="424" spans="1:5" ht="12.75" customHeight="1" x14ac:dyDescent="0.2">
      <c r="A424" s="41">
        <v>43132</v>
      </c>
      <c r="B424" s="16">
        <v>8.1999999999999993</v>
      </c>
      <c r="C424" s="16">
        <v>7.9749999999999996</v>
      </c>
      <c r="D424" s="16">
        <v>36</v>
      </c>
      <c r="E424" s="42">
        <f t="shared" si="0"/>
        <v>0</v>
      </c>
    </row>
    <row r="425" spans="1:5" ht="12.75" customHeight="1" x14ac:dyDescent="0.2">
      <c r="A425" s="41">
        <v>43133</v>
      </c>
      <c r="B425" s="16">
        <v>8.18</v>
      </c>
      <c r="C425" s="16">
        <v>7.9550000000000001</v>
      </c>
      <c r="D425" s="16">
        <v>1422</v>
      </c>
      <c r="E425" s="42">
        <f t="shared" si="0"/>
        <v>-2.5078369905955581E-3</v>
      </c>
    </row>
    <row r="426" spans="1:5" ht="12.75" customHeight="1" x14ac:dyDescent="0.2">
      <c r="A426" s="41">
        <v>43136</v>
      </c>
      <c r="B426" s="16">
        <v>7.99</v>
      </c>
      <c r="C426" s="16">
        <v>7.7650000000000006</v>
      </c>
      <c r="D426" s="16">
        <v>4953</v>
      </c>
      <c r="E426" s="42">
        <f t="shared" si="0"/>
        <v>-2.3884349465744751E-2</v>
      </c>
    </row>
    <row r="427" spans="1:5" ht="12.75" customHeight="1" x14ac:dyDescent="0.2">
      <c r="A427" s="41">
        <v>43137</v>
      </c>
      <c r="B427" s="16">
        <v>8.1999999999999993</v>
      </c>
      <c r="C427" s="16">
        <v>7.9749999999999996</v>
      </c>
      <c r="D427" s="16">
        <v>2935</v>
      </c>
      <c r="E427" s="42">
        <f t="shared" si="0"/>
        <v>2.7044430135222029E-2</v>
      </c>
    </row>
    <row r="428" spans="1:5" ht="12.75" customHeight="1" x14ac:dyDescent="0.2">
      <c r="A428" s="41">
        <v>43138</v>
      </c>
      <c r="B428" s="16">
        <v>8.25</v>
      </c>
      <c r="C428" s="16">
        <v>8.0250000000000004</v>
      </c>
      <c r="D428" s="16">
        <v>3654</v>
      </c>
      <c r="E428" s="42">
        <f t="shared" si="0"/>
        <v>6.2695924764891173E-3</v>
      </c>
    </row>
    <row r="429" spans="1:5" ht="12.75" customHeight="1" x14ac:dyDescent="0.2">
      <c r="A429" s="41">
        <v>43139</v>
      </c>
      <c r="B429" s="16">
        <v>8.25</v>
      </c>
      <c r="C429" s="16">
        <v>8.0250000000000004</v>
      </c>
      <c r="D429" s="16">
        <v>12460</v>
      </c>
      <c r="E429" s="42">
        <f t="shared" si="0"/>
        <v>0</v>
      </c>
    </row>
    <row r="430" spans="1:5" ht="12.75" customHeight="1" x14ac:dyDescent="0.2">
      <c r="A430" s="41">
        <v>43140</v>
      </c>
      <c r="B430" s="16">
        <v>8.1999999999999993</v>
      </c>
      <c r="C430" s="16">
        <v>7.9749999999999996</v>
      </c>
      <c r="D430" s="16">
        <v>921</v>
      </c>
      <c r="E430" s="42">
        <f t="shared" si="0"/>
        <v>-6.2305295950156646E-3</v>
      </c>
    </row>
    <row r="431" spans="1:5" ht="12.75" customHeight="1" x14ac:dyDescent="0.2">
      <c r="A431" s="41">
        <v>43143</v>
      </c>
      <c r="B431" s="16">
        <v>8.24</v>
      </c>
      <c r="C431" s="16">
        <v>8.0150000000000006</v>
      </c>
      <c r="D431" s="16">
        <v>5032</v>
      </c>
      <c r="E431" s="42">
        <f t="shared" si="0"/>
        <v>5.0156739811913383E-3</v>
      </c>
    </row>
    <row r="432" spans="1:5" ht="12.75" customHeight="1" x14ac:dyDescent="0.2">
      <c r="A432" s="41">
        <v>43144</v>
      </c>
      <c r="B432" s="16">
        <v>8.1999999999999993</v>
      </c>
      <c r="C432" s="16">
        <v>7.9749999999999996</v>
      </c>
      <c r="D432" s="16">
        <v>2856</v>
      </c>
      <c r="E432" s="42">
        <f t="shared" si="0"/>
        <v>-4.9906425452278125E-3</v>
      </c>
    </row>
    <row r="433" spans="1:5" ht="12.75" customHeight="1" x14ac:dyDescent="0.2">
      <c r="A433" s="41">
        <v>43145</v>
      </c>
      <c r="B433" s="16">
        <v>8.1999999999999993</v>
      </c>
      <c r="C433" s="16">
        <v>7.9749999999999996</v>
      </c>
      <c r="D433" s="16">
        <v>5531</v>
      </c>
      <c r="E433" s="42">
        <f t="shared" si="0"/>
        <v>0</v>
      </c>
    </row>
    <row r="434" spans="1:5" ht="12.75" customHeight="1" x14ac:dyDescent="0.2">
      <c r="A434" s="41">
        <v>43146</v>
      </c>
      <c r="B434" s="16">
        <v>8.1999999999999993</v>
      </c>
      <c r="C434" s="16">
        <v>7.9749999999999996</v>
      </c>
      <c r="D434" s="16">
        <v>4475</v>
      </c>
      <c r="E434" s="42">
        <f t="shared" si="0"/>
        <v>0</v>
      </c>
    </row>
    <row r="435" spans="1:5" ht="12.75" customHeight="1" x14ac:dyDescent="0.2">
      <c r="A435" s="41">
        <v>43147</v>
      </c>
      <c r="B435" s="16">
        <v>8.1999999999999993</v>
      </c>
      <c r="C435" s="16">
        <v>7.9749999999999996</v>
      </c>
      <c r="D435" s="16">
        <v>1436</v>
      </c>
      <c r="E435" s="42">
        <f t="shared" si="0"/>
        <v>0</v>
      </c>
    </row>
    <row r="436" spans="1:5" ht="12.75" customHeight="1" x14ac:dyDescent="0.2">
      <c r="A436" s="41">
        <v>43150</v>
      </c>
      <c r="B436" s="16">
        <v>8.19</v>
      </c>
      <c r="C436" s="16">
        <v>7.9649999999999999</v>
      </c>
      <c r="D436" s="16">
        <v>3348</v>
      </c>
      <c r="E436" s="42">
        <f t="shared" si="0"/>
        <v>-1.2539184952977791E-3</v>
      </c>
    </row>
    <row r="437" spans="1:5" ht="12.75" customHeight="1" x14ac:dyDescent="0.2">
      <c r="A437" s="41">
        <v>43151</v>
      </c>
      <c r="B437" s="16">
        <v>8.19</v>
      </c>
      <c r="C437" s="16">
        <v>7.9649999999999999</v>
      </c>
      <c r="D437" s="16">
        <v>0</v>
      </c>
      <c r="E437" s="42">
        <f t="shared" si="0"/>
        <v>0</v>
      </c>
    </row>
    <row r="438" spans="1:5" ht="12.75" customHeight="1" x14ac:dyDescent="0.2">
      <c r="A438" s="41">
        <v>43152</v>
      </c>
      <c r="B438" s="16">
        <v>8.1999999999999993</v>
      </c>
      <c r="C438" s="16">
        <v>7.9749999999999996</v>
      </c>
      <c r="D438" s="16">
        <v>3065</v>
      </c>
      <c r="E438" s="42">
        <f t="shared" si="0"/>
        <v>1.2554927809164829E-3</v>
      </c>
    </row>
    <row r="439" spans="1:5" ht="12.75" customHeight="1" x14ac:dyDescent="0.2">
      <c r="A439" s="41">
        <v>43153</v>
      </c>
      <c r="B439" s="16">
        <v>8.2899999999999991</v>
      </c>
      <c r="C439" s="16">
        <v>8.0649999999999995</v>
      </c>
      <c r="D439" s="16">
        <v>1833</v>
      </c>
      <c r="E439" s="42">
        <f t="shared" si="0"/>
        <v>1.1285266457680233E-2</v>
      </c>
    </row>
    <row r="440" spans="1:5" ht="12.75" customHeight="1" x14ac:dyDescent="0.2">
      <c r="A440" s="41">
        <v>43154</v>
      </c>
      <c r="B440" s="16">
        <v>8.1999999999999993</v>
      </c>
      <c r="C440" s="16">
        <v>7.9749999999999996</v>
      </c>
      <c r="D440" s="16">
        <v>1072</v>
      </c>
      <c r="E440" s="42">
        <f t="shared" si="0"/>
        <v>-1.1159330440173573E-2</v>
      </c>
    </row>
    <row r="441" spans="1:5" ht="12.75" customHeight="1" x14ac:dyDescent="0.2">
      <c r="A441" s="41">
        <v>43157</v>
      </c>
      <c r="B441" s="16">
        <v>8.1999999999999993</v>
      </c>
      <c r="C441" s="16">
        <v>7.9749999999999996</v>
      </c>
      <c r="D441" s="16">
        <v>290</v>
      </c>
      <c r="E441" s="42">
        <f t="shared" si="0"/>
        <v>0</v>
      </c>
    </row>
    <row r="442" spans="1:5" ht="12.75" customHeight="1" x14ac:dyDescent="0.2">
      <c r="A442" s="41">
        <v>43158</v>
      </c>
      <c r="B442" s="16">
        <v>8.48</v>
      </c>
      <c r="C442" s="16">
        <v>8.2550000000000008</v>
      </c>
      <c r="D442" s="16">
        <v>8245</v>
      </c>
      <c r="E442" s="42">
        <f t="shared" si="0"/>
        <v>3.5109717868338705E-2</v>
      </c>
    </row>
    <row r="443" spans="1:5" ht="12.75" customHeight="1" x14ac:dyDescent="0.2">
      <c r="A443" s="41">
        <v>43159</v>
      </c>
      <c r="B443" s="16">
        <v>8.7799999999999994</v>
      </c>
      <c r="C443" s="16">
        <v>8.5549999999999997</v>
      </c>
      <c r="D443" s="16">
        <v>47753</v>
      </c>
      <c r="E443" s="42">
        <f t="shared" si="0"/>
        <v>3.6341611144760616E-2</v>
      </c>
    </row>
    <row r="444" spans="1:5" ht="12.75" customHeight="1" x14ac:dyDescent="0.2">
      <c r="A444" s="41">
        <v>43160</v>
      </c>
      <c r="B444" s="16">
        <v>8.6</v>
      </c>
      <c r="C444" s="16">
        <v>8.375</v>
      </c>
      <c r="D444" s="16">
        <v>4754</v>
      </c>
      <c r="E444" s="42">
        <f t="shared" si="0"/>
        <v>-2.1040327293980095E-2</v>
      </c>
    </row>
    <row r="445" spans="1:5" ht="12.75" customHeight="1" x14ac:dyDescent="0.2">
      <c r="A445" s="41">
        <v>43161</v>
      </c>
      <c r="B445" s="16">
        <v>8.6</v>
      </c>
      <c r="C445" s="16">
        <v>8.375</v>
      </c>
      <c r="D445" s="16">
        <v>7264</v>
      </c>
      <c r="E445" s="42">
        <f t="shared" si="0"/>
        <v>0</v>
      </c>
    </row>
    <row r="446" spans="1:5" ht="12.75" customHeight="1" x14ac:dyDescent="0.2">
      <c r="A446" s="41">
        <v>43164</v>
      </c>
      <c r="B446" s="16">
        <v>8.43</v>
      </c>
      <c r="C446" s="16">
        <v>8.2050000000000001</v>
      </c>
      <c r="D446" s="16">
        <v>1816</v>
      </c>
      <c r="E446" s="42">
        <f t="shared" si="0"/>
        <v>-2.029850746268656E-2</v>
      </c>
    </row>
    <row r="447" spans="1:5" ht="12.75" customHeight="1" x14ac:dyDescent="0.2">
      <c r="A447" s="41">
        <v>43165</v>
      </c>
      <c r="B447" s="16">
        <v>8.43</v>
      </c>
      <c r="C447" s="16">
        <v>8.2050000000000001</v>
      </c>
      <c r="D447" s="16">
        <v>682</v>
      </c>
      <c r="E447" s="42">
        <f t="shared" si="0"/>
        <v>0</v>
      </c>
    </row>
    <row r="448" spans="1:5" ht="12.75" customHeight="1" x14ac:dyDescent="0.2">
      <c r="A448" s="41">
        <v>43166</v>
      </c>
      <c r="B448" s="16">
        <v>8.43</v>
      </c>
      <c r="C448" s="16">
        <v>8.2050000000000001</v>
      </c>
      <c r="D448" s="16">
        <v>2338</v>
      </c>
      <c r="E448" s="42">
        <f t="shared" si="0"/>
        <v>0</v>
      </c>
    </row>
    <row r="449" spans="1:5" ht="12.75" customHeight="1" x14ac:dyDescent="0.2">
      <c r="A449" s="41">
        <v>43167</v>
      </c>
      <c r="B449" s="16">
        <v>8.8000000000000007</v>
      </c>
      <c r="C449" s="16">
        <v>8.5750000000000011</v>
      </c>
      <c r="D449" s="16">
        <v>28048</v>
      </c>
      <c r="E449" s="42">
        <f t="shared" si="0"/>
        <v>4.5094454600853262E-2</v>
      </c>
    </row>
    <row r="450" spans="1:5" ht="12.75" customHeight="1" x14ac:dyDescent="0.2">
      <c r="A450" s="41">
        <v>43168</v>
      </c>
      <c r="B450" s="16">
        <v>8.9499999999999993</v>
      </c>
      <c r="C450" s="16">
        <v>8.7249999999999996</v>
      </c>
      <c r="D450" s="16">
        <v>5129</v>
      </c>
      <c r="E450" s="42">
        <f t="shared" si="0"/>
        <v>1.7492711370262221E-2</v>
      </c>
    </row>
    <row r="451" spans="1:5" ht="12.75" customHeight="1" x14ac:dyDescent="0.2">
      <c r="A451" s="41">
        <v>43171</v>
      </c>
      <c r="B451" s="16">
        <v>8.94</v>
      </c>
      <c r="C451" s="16">
        <v>8.7149999999999999</v>
      </c>
      <c r="D451" s="16">
        <v>1341</v>
      </c>
      <c r="E451" s="42">
        <f t="shared" si="0"/>
        <v>-1.1461318051575688E-3</v>
      </c>
    </row>
    <row r="452" spans="1:5" ht="12.75" customHeight="1" x14ac:dyDescent="0.2">
      <c r="A452" s="41">
        <v>43172</v>
      </c>
      <c r="B452" s="16">
        <v>8.91</v>
      </c>
      <c r="C452" s="16">
        <v>8.6850000000000005</v>
      </c>
      <c r="D452" s="16">
        <v>1154</v>
      </c>
      <c r="E452" s="42">
        <f t="shared" si="0"/>
        <v>-3.4423407917383089E-3</v>
      </c>
    </row>
    <row r="453" spans="1:5" ht="12.75" customHeight="1" x14ac:dyDescent="0.2">
      <c r="A453" s="41">
        <v>43173</v>
      </c>
      <c r="B453" s="16">
        <v>8.91</v>
      </c>
      <c r="C453" s="16">
        <v>8.6850000000000005</v>
      </c>
      <c r="D453" s="16">
        <v>6126</v>
      </c>
      <c r="E453" s="42">
        <f t="shared" si="0"/>
        <v>0</v>
      </c>
    </row>
    <row r="454" spans="1:5" ht="12.75" customHeight="1" x14ac:dyDescent="0.2">
      <c r="A454" s="41">
        <v>43174</v>
      </c>
      <c r="B454" s="16">
        <v>8.99</v>
      </c>
      <c r="C454" s="16">
        <v>8.7650000000000006</v>
      </c>
      <c r="D454" s="16">
        <v>14779</v>
      </c>
      <c r="E454" s="42">
        <f t="shared" si="0"/>
        <v>9.2112838226827941E-3</v>
      </c>
    </row>
    <row r="455" spans="1:5" ht="12.75" customHeight="1" x14ac:dyDescent="0.2">
      <c r="A455" s="41">
        <v>43175</v>
      </c>
      <c r="B455" s="16">
        <v>9.25</v>
      </c>
      <c r="C455" s="16">
        <v>9.0250000000000004</v>
      </c>
      <c r="D455" s="16">
        <v>15765</v>
      </c>
      <c r="E455" s="42">
        <f t="shared" si="0"/>
        <v>2.9663434112949204E-2</v>
      </c>
    </row>
    <row r="456" spans="1:5" ht="12.75" customHeight="1" x14ac:dyDescent="0.2">
      <c r="A456" s="41">
        <v>43178</v>
      </c>
      <c r="B456" s="16">
        <v>9.4</v>
      </c>
      <c r="C456" s="16">
        <v>9.1750000000000007</v>
      </c>
      <c r="D456" s="16">
        <v>16562</v>
      </c>
      <c r="E456" s="42">
        <f t="shared" si="0"/>
        <v>1.6620498614958488E-2</v>
      </c>
    </row>
    <row r="457" spans="1:5" ht="12.75" customHeight="1" x14ac:dyDescent="0.2">
      <c r="A457" s="41">
        <v>43180</v>
      </c>
      <c r="B457" s="16">
        <v>9.65</v>
      </c>
      <c r="C457" s="16">
        <v>9.4250000000000007</v>
      </c>
      <c r="D457" s="16">
        <v>12658</v>
      </c>
      <c r="E457" s="42">
        <f t="shared" si="0"/>
        <v>2.7247956403269751E-2</v>
      </c>
    </row>
    <row r="458" spans="1:5" ht="12.75" customHeight="1" x14ac:dyDescent="0.2">
      <c r="A458" s="41">
        <v>43181</v>
      </c>
      <c r="B458" s="16">
        <v>9.65</v>
      </c>
      <c r="C458" s="16">
        <v>9.4250000000000007</v>
      </c>
      <c r="D458" s="16">
        <v>4254</v>
      </c>
      <c r="E458" s="42">
        <f t="shared" si="0"/>
        <v>0</v>
      </c>
    </row>
    <row r="459" spans="1:5" ht="12.75" customHeight="1" x14ac:dyDescent="0.2">
      <c r="A459" s="41">
        <v>43182</v>
      </c>
      <c r="B459" s="16">
        <v>9.5500000000000007</v>
      </c>
      <c r="C459" s="16">
        <v>9.3250000000000011</v>
      </c>
      <c r="D459" s="16">
        <v>301</v>
      </c>
      <c r="E459" s="42">
        <f t="shared" si="0"/>
        <v>-1.0610079575596778E-2</v>
      </c>
    </row>
    <row r="460" spans="1:5" ht="12.75" customHeight="1" x14ac:dyDescent="0.2">
      <c r="A460" s="41">
        <v>43185</v>
      </c>
      <c r="B460" s="16">
        <v>9.4499999999999993</v>
      </c>
      <c r="C460" s="16">
        <v>9.2249999999999996</v>
      </c>
      <c r="D460" s="16">
        <v>1644</v>
      </c>
      <c r="E460" s="42">
        <f t="shared" si="0"/>
        <v>-1.0723860589812484E-2</v>
      </c>
    </row>
    <row r="461" spans="1:5" ht="12.75" customHeight="1" x14ac:dyDescent="0.2">
      <c r="A461" s="41">
        <v>43186</v>
      </c>
      <c r="B461" s="16">
        <v>9.4</v>
      </c>
      <c r="C461" s="16">
        <v>9.1750000000000007</v>
      </c>
      <c r="D461" s="16">
        <v>10909</v>
      </c>
      <c r="E461" s="42">
        <f t="shared" si="0"/>
        <v>-5.4200542005418901E-3</v>
      </c>
    </row>
    <row r="462" spans="1:5" ht="12.75" customHeight="1" x14ac:dyDescent="0.2">
      <c r="A462" s="41">
        <v>43187</v>
      </c>
      <c r="B462" s="16">
        <v>9.68</v>
      </c>
      <c r="C462" s="16">
        <v>9.4550000000000001</v>
      </c>
      <c r="D462" s="16">
        <v>43556</v>
      </c>
      <c r="E462" s="42">
        <f t="shared" si="0"/>
        <v>3.0517711171662052E-2</v>
      </c>
    </row>
    <row r="463" spans="1:5" ht="12.75" customHeight="1" x14ac:dyDescent="0.2">
      <c r="A463" s="41">
        <v>43188</v>
      </c>
      <c r="B463" s="16">
        <v>10.050000000000001</v>
      </c>
      <c r="C463" s="16">
        <v>9.8250000000000011</v>
      </c>
      <c r="D463" s="16">
        <v>22648</v>
      </c>
      <c r="E463" s="42">
        <f t="shared" si="0"/>
        <v>3.9132734003173027E-2</v>
      </c>
    </row>
    <row r="464" spans="1:5" ht="12.75" customHeight="1" x14ac:dyDescent="0.2">
      <c r="A464" s="41">
        <v>43189</v>
      </c>
      <c r="B464" s="16">
        <v>10.039999999999999</v>
      </c>
      <c r="C464" s="16">
        <v>9.8149999999999995</v>
      </c>
      <c r="D464" s="16">
        <v>27401</v>
      </c>
      <c r="E464" s="42">
        <f t="shared" si="0"/>
        <v>-1.0178117048347645E-3</v>
      </c>
    </row>
    <row r="465" spans="1:5" ht="12.75" customHeight="1" x14ac:dyDescent="0.2">
      <c r="A465" s="41">
        <v>43192</v>
      </c>
      <c r="B465" s="16">
        <v>10</v>
      </c>
      <c r="C465" s="16">
        <v>9.7750000000000004</v>
      </c>
      <c r="D465" s="16">
        <v>2877</v>
      </c>
      <c r="E465" s="42">
        <f t="shared" si="0"/>
        <v>-4.0753948038715383E-3</v>
      </c>
    </row>
    <row r="466" spans="1:5" ht="12.75" customHeight="1" x14ac:dyDescent="0.2">
      <c r="A466" s="41">
        <v>43193</v>
      </c>
      <c r="B466" s="16">
        <v>9.9</v>
      </c>
      <c r="C466" s="16">
        <v>9.6750000000000007</v>
      </c>
      <c r="D466" s="16">
        <v>4576</v>
      </c>
      <c r="E466" s="42">
        <f t="shared" si="0"/>
        <v>-1.0230179028132955E-2</v>
      </c>
    </row>
    <row r="467" spans="1:5" ht="12.75" customHeight="1" x14ac:dyDescent="0.2">
      <c r="A467" s="41">
        <v>43194</v>
      </c>
      <c r="B467" s="16">
        <v>9.6999999999999993</v>
      </c>
      <c r="C467" s="16">
        <v>9.4749999999999996</v>
      </c>
      <c r="D467" s="16">
        <v>2374</v>
      </c>
      <c r="E467" s="42">
        <f t="shared" si="0"/>
        <v>-2.0671834625323106E-2</v>
      </c>
    </row>
    <row r="468" spans="1:5" ht="12.75" customHeight="1" x14ac:dyDescent="0.2">
      <c r="A468" s="41">
        <v>43195</v>
      </c>
      <c r="B468" s="16">
        <v>9.6999999999999993</v>
      </c>
      <c r="C468" s="16">
        <v>9.4749999999999996</v>
      </c>
      <c r="D468" s="16">
        <v>700</v>
      </c>
      <c r="E468" s="42">
        <f t="shared" si="0"/>
        <v>0</v>
      </c>
    </row>
    <row r="469" spans="1:5" ht="12.75" customHeight="1" x14ac:dyDescent="0.2">
      <c r="A469" s="41">
        <v>43196</v>
      </c>
      <c r="B469" s="16">
        <v>9.9700000000000006</v>
      </c>
      <c r="C469" s="16">
        <v>9.745000000000001</v>
      </c>
      <c r="D469" s="16">
        <v>29001</v>
      </c>
      <c r="E469" s="42">
        <f t="shared" si="0"/>
        <v>2.8496042216358982E-2</v>
      </c>
    </row>
    <row r="470" spans="1:5" ht="12.75" customHeight="1" x14ac:dyDescent="0.2">
      <c r="A470" s="41">
        <v>43200</v>
      </c>
      <c r="B470" s="16">
        <v>9.9</v>
      </c>
      <c r="C470" s="16">
        <v>9.6750000000000007</v>
      </c>
      <c r="D470" s="16">
        <v>51746</v>
      </c>
      <c r="E470" s="42">
        <f t="shared" si="0"/>
        <v>-7.1831708568496945E-3</v>
      </c>
    </row>
    <row r="471" spans="1:5" ht="12.75" customHeight="1" x14ac:dyDescent="0.2">
      <c r="A471" s="41">
        <v>43201</v>
      </c>
      <c r="B471" s="16">
        <v>9.9</v>
      </c>
      <c r="C471" s="16">
        <v>9.6750000000000007</v>
      </c>
      <c r="D471" s="16">
        <v>85025</v>
      </c>
      <c r="E471" s="42">
        <f t="shared" si="0"/>
        <v>0</v>
      </c>
    </row>
    <row r="472" spans="1:5" ht="12.75" customHeight="1" x14ac:dyDescent="0.2">
      <c r="A472" s="41">
        <v>43202</v>
      </c>
      <c r="B472" s="16">
        <v>9.9</v>
      </c>
      <c r="C472" s="16">
        <v>9.6750000000000007</v>
      </c>
      <c r="D472" s="16">
        <v>506</v>
      </c>
      <c r="E472" s="42">
        <f t="shared" si="0"/>
        <v>0</v>
      </c>
    </row>
    <row r="473" spans="1:5" ht="12.75" customHeight="1" x14ac:dyDescent="0.2">
      <c r="A473" s="41">
        <v>43203</v>
      </c>
      <c r="B473" s="16">
        <v>9.89</v>
      </c>
      <c r="C473" s="16">
        <v>9.6650000000000009</v>
      </c>
      <c r="D473" s="16">
        <v>1216</v>
      </c>
      <c r="E473" s="42">
        <f t="shared" si="0"/>
        <v>-1.0335917312661277E-3</v>
      </c>
    </row>
    <row r="474" spans="1:5" ht="12.75" customHeight="1" x14ac:dyDescent="0.2">
      <c r="A474" s="41">
        <v>43206</v>
      </c>
      <c r="B474" s="16">
        <v>9.85</v>
      </c>
      <c r="C474" s="16">
        <v>9.625</v>
      </c>
      <c r="D474" s="16">
        <v>3556</v>
      </c>
      <c r="E474" s="42">
        <f t="shared" si="0"/>
        <v>-4.1386445938955945E-3</v>
      </c>
    </row>
    <row r="475" spans="1:5" ht="12.75" customHeight="1" x14ac:dyDescent="0.2">
      <c r="A475" s="41">
        <v>43207</v>
      </c>
      <c r="B475" s="16">
        <v>9.8000000000000007</v>
      </c>
      <c r="C475" s="16">
        <v>9.5750000000000011</v>
      </c>
      <c r="D475" s="16">
        <v>4146</v>
      </c>
      <c r="E475" s="42">
        <f t="shared" si="0"/>
        <v>-5.1948051948050838E-3</v>
      </c>
    </row>
    <row r="476" spans="1:5" ht="12.75" customHeight="1" x14ac:dyDescent="0.2">
      <c r="A476" s="41">
        <v>43208</v>
      </c>
      <c r="B476" s="16">
        <v>9.8000000000000007</v>
      </c>
      <c r="C476" s="16">
        <v>9.5750000000000011</v>
      </c>
      <c r="D476" s="16">
        <v>2525</v>
      </c>
      <c r="E476" s="42">
        <f t="shared" si="0"/>
        <v>0</v>
      </c>
    </row>
    <row r="477" spans="1:5" ht="12.75" customHeight="1" x14ac:dyDescent="0.2">
      <c r="A477" s="41">
        <v>43209</v>
      </c>
      <c r="B477" s="16">
        <v>9.9</v>
      </c>
      <c r="C477" s="16">
        <v>9.6750000000000007</v>
      </c>
      <c r="D477" s="16">
        <v>1805</v>
      </c>
      <c r="E477" s="42">
        <f t="shared" si="0"/>
        <v>1.0443864229764975E-2</v>
      </c>
    </row>
    <row r="478" spans="1:5" ht="12.75" customHeight="1" x14ac:dyDescent="0.2">
      <c r="A478" s="41">
        <v>43210</v>
      </c>
      <c r="B478" s="16">
        <v>9.8000000000000007</v>
      </c>
      <c r="C478" s="16">
        <v>9.5750000000000011</v>
      </c>
      <c r="D478" s="16">
        <v>113</v>
      </c>
      <c r="E478" s="42">
        <f t="shared" si="0"/>
        <v>-1.0335917312661461E-2</v>
      </c>
    </row>
    <row r="479" spans="1:5" ht="12.75" customHeight="1" x14ac:dyDescent="0.2">
      <c r="A479" s="41">
        <v>43213</v>
      </c>
      <c r="B479" s="16">
        <v>9.74</v>
      </c>
      <c r="C479" s="16">
        <v>9.5150000000000006</v>
      </c>
      <c r="D479" s="16">
        <v>3307</v>
      </c>
      <c r="E479" s="42">
        <f t="shared" si="0"/>
        <v>-6.2663185378590593E-3</v>
      </c>
    </row>
    <row r="480" spans="1:5" ht="12.75" customHeight="1" x14ac:dyDescent="0.2">
      <c r="A480" s="41">
        <v>43214</v>
      </c>
      <c r="B480" s="16">
        <v>9.8000000000000007</v>
      </c>
      <c r="C480" s="16">
        <v>9.5750000000000011</v>
      </c>
      <c r="D480" s="16">
        <v>3235</v>
      </c>
      <c r="E480" s="42">
        <f t="shared" si="0"/>
        <v>6.3058328954283234E-3</v>
      </c>
    </row>
    <row r="481" spans="1:5" ht="12.75" customHeight="1" x14ac:dyDescent="0.2">
      <c r="A481" s="41">
        <v>43215</v>
      </c>
      <c r="B481" s="16">
        <v>9.8000000000000007</v>
      </c>
      <c r="C481" s="16">
        <v>9.5750000000000011</v>
      </c>
      <c r="D481" s="16">
        <v>151</v>
      </c>
      <c r="E481" s="42">
        <f t="shared" si="0"/>
        <v>0</v>
      </c>
    </row>
    <row r="482" spans="1:5" ht="12.75" customHeight="1" x14ac:dyDescent="0.2">
      <c r="A482" s="41">
        <v>43216</v>
      </c>
      <c r="B482" s="16">
        <v>9.6999999999999993</v>
      </c>
      <c r="C482" s="16">
        <v>9.4749999999999996</v>
      </c>
      <c r="D482" s="16">
        <v>5915</v>
      </c>
      <c r="E482" s="42">
        <f t="shared" si="0"/>
        <v>-1.0443864229765161E-2</v>
      </c>
    </row>
    <row r="483" spans="1:5" ht="12.75" customHeight="1" x14ac:dyDescent="0.2">
      <c r="A483" s="41">
        <v>43217</v>
      </c>
      <c r="B483" s="16">
        <v>9.7799999999999994</v>
      </c>
      <c r="C483" s="16">
        <v>9.5549999999999997</v>
      </c>
      <c r="D483" s="16">
        <v>494</v>
      </c>
      <c r="E483" s="42">
        <f t="shared" si="0"/>
        <v>8.4432717678100348E-3</v>
      </c>
    </row>
    <row r="484" spans="1:5" ht="12.75" customHeight="1" x14ac:dyDescent="0.2">
      <c r="A484" s="41">
        <v>43220</v>
      </c>
      <c r="B484" s="16">
        <v>9.6</v>
      </c>
      <c r="C484" s="16">
        <v>9.375</v>
      </c>
      <c r="D484" s="16">
        <v>11837</v>
      </c>
      <c r="E484" s="42">
        <f t="shared" si="0"/>
        <v>-1.8838304552590238E-2</v>
      </c>
    </row>
    <row r="485" spans="1:5" ht="12.75" customHeight="1" x14ac:dyDescent="0.2">
      <c r="A485" s="41">
        <v>43222</v>
      </c>
      <c r="B485" s="16">
        <v>9.5500000000000007</v>
      </c>
      <c r="C485" s="16">
        <v>9.3250000000000011</v>
      </c>
      <c r="D485" s="16">
        <v>12355</v>
      </c>
      <c r="E485" s="42">
        <f t="shared" si="0"/>
        <v>-5.3333333333332195E-3</v>
      </c>
    </row>
    <row r="486" spans="1:5" ht="12.75" customHeight="1" x14ac:dyDescent="0.2">
      <c r="A486" s="41">
        <v>43223</v>
      </c>
      <c r="B486" s="16">
        <v>9.5500000000000007</v>
      </c>
      <c r="C486" s="16">
        <v>9.3250000000000011</v>
      </c>
      <c r="D486" s="16">
        <v>73</v>
      </c>
      <c r="E486" s="42">
        <f t="shared" si="0"/>
        <v>0</v>
      </c>
    </row>
    <row r="487" spans="1:5" ht="12.75" customHeight="1" x14ac:dyDescent="0.2">
      <c r="A487" s="41">
        <v>43224</v>
      </c>
      <c r="B487" s="16">
        <v>9.5399999999999991</v>
      </c>
      <c r="C487" s="16">
        <v>9.3149999999999995</v>
      </c>
      <c r="D487" s="16">
        <v>1309</v>
      </c>
      <c r="E487" s="42">
        <f t="shared" si="0"/>
        <v>-1.0723860589814008E-3</v>
      </c>
    </row>
    <row r="488" spans="1:5" ht="12.75" customHeight="1" x14ac:dyDescent="0.2">
      <c r="A488" s="41">
        <v>43227</v>
      </c>
      <c r="B488" s="16">
        <v>9.68</v>
      </c>
      <c r="C488" s="16">
        <v>9.4550000000000001</v>
      </c>
      <c r="D488" s="16">
        <v>5</v>
      </c>
      <c r="E488" s="42">
        <f t="shared" si="0"/>
        <v>1.5029522275899149E-2</v>
      </c>
    </row>
    <row r="489" spans="1:5" ht="12.75" customHeight="1" x14ac:dyDescent="0.2">
      <c r="A489" s="41">
        <v>43228</v>
      </c>
      <c r="B489" s="16">
        <v>9.6</v>
      </c>
      <c r="C489" s="16">
        <v>9.375</v>
      </c>
      <c r="D489" s="16">
        <v>643</v>
      </c>
      <c r="E489" s="42">
        <f t="shared" si="0"/>
        <v>-8.4611316763617203E-3</v>
      </c>
    </row>
    <row r="490" spans="1:5" ht="12.75" customHeight="1" x14ac:dyDescent="0.2">
      <c r="A490" s="41">
        <v>43229</v>
      </c>
      <c r="B490" s="16">
        <v>9.61</v>
      </c>
      <c r="C490" s="16">
        <v>9.3849999999999998</v>
      </c>
      <c r="D490" s="16">
        <v>1050</v>
      </c>
      <c r="E490" s="42">
        <f t="shared" si="0"/>
        <v>1.0666666666666439E-3</v>
      </c>
    </row>
    <row r="491" spans="1:5" ht="12.75" customHeight="1" x14ac:dyDescent="0.2">
      <c r="A491" s="41">
        <v>43230</v>
      </c>
      <c r="B491" s="16">
        <v>9.6</v>
      </c>
      <c r="C491" s="16">
        <v>9.375</v>
      </c>
      <c r="D491" s="16">
        <v>10526</v>
      </c>
      <c r="E491" s="42">
        <f t="shared" si="0"/>
        <v>-1.065530101225337E-3</v>
      </c>
    </row>
    <row r="492" spans="1:5" ht="12.75" customHeight="1" x14ac:dyDescent="0.2">
      <c r="A492" s="41">
        <v>43231</v>
      </c>
      <c r="B492" s="16">
        <v>9.41</v>
      </c>
      <c r="C492" s="16">
        <v>9.1850000000000005</v>
      </c>
      <c r="D492" s="16">
        <v>5751</v>
      </c>
      <c r="E492" s="42">
        <f t="shared" si="0"/>
        <v>-2.0266666666666613E-2</v>
      </c>
    </row>
    <row r="493" spans="1:5" ht="12.75" customHeight="1" x14ac:dyDescent="0.2">
      <c r="A493" s="41">
        <v>43234</v>
      </c>
      <c r="B493" s="16">
        <v>9.25</v>
      </c>
      <c r="C493" s="16">
        <v>9.0250000000000004</v>
      </c>
      <c r="D493" s="16">
        <v>1466</v>
      </c>
      <c r="E493" s="42">
        <f t="shared" si="0"/>
        <v>-1.7419706042460549E-2</v>
      </c>
    </row>
    <row r="494" spans="1:5" ht="12.75" customHeight="1" x14ac:dyDescent="0.2">
      <c r="A494" s="41">
        <v>43235</v>
      </c>
      <c r="B494" s="16">
        <v>9.1999999999999993</v>
      </c>
      <c r="C494" s="16">
        <v>8.9749999999999996</v>
      </c>
      <c r="D494" s="16">
        <v>1716</v>
      </c>
      <c r="E494" s="42">
        <f t="shared" si="0"/>
        <v>-5.5401662049862285E-3</v>
      </c>
    </row>
    <row r="495" spans="1:5" ht="12.75" customHeight="1" x14ac:dyDescent="0.2">
      <c r="A495" s="41">
        <v>43236</v>
      </c>
      <c r="B495" s="16">
        <v>9.1999999999999993</v>
      </c>
      <c r="C495" s="16">
        <v>8.9749999999999996</v>
      </c>
      <c r="D495" s="16">
        <v>1740</v>
      </c>
      <c r="E495" s="42">
        <f t="shared" si="0"/>
        <v>0</v>
      </c>
    </row>
    <row r="496" spans="1:5" ht="12.75" customHeight="1" x14ac:dyDescent="0.2">
      <c r="A496" s="41">
        <v>43237</v>
      </c>
      <c r="B496" s="16">
        <v>9.4</v>
      </c>
      <c r="C496" s="16">
        <v>9.1750000000000007</v>
      </c>
      <c r="D496" s="16">
        <v>2453</v>
      </c>
      <c r="E496" s="42">
        <f t="shared" si="0"/>
        <v>2.2284122562674213E-2</v>
      </c>
    </row>
    <row r="497" spans="1:5" ht="12.75" customHeight="1" x14ac:dyDescent="0.2">
      <c r="A497" s="41">
        <v>43238</v>
      </c>
      <c r="B497" s="16">
        <v>9.68</v>
      </c>
      <c r="C497" s="16">
        <v>9.4550000000000001</v>
      </c>
      <c r="D497" s="16">
        <v>2564</v>
      </c>
      <c r="E497" s="42">
        <f t="shared" si="0"/>
        <v>3.0517711171662052E-2</v>
      </c>
    </row>
    <row r="498" spans="1:5" ht="12.75" customHeight="1" x14ac:dyDescent="0.2">
      <c r="A498" s="41">
        <v>43241</v>
      </c>
      <c r="B498" s="16">
        <v>9.6</v>
      </c>
      <c r="C498" s="16">
        <v>9.375</v>
      </c>
      <c r="D498" s="16">
        <v>4926</v>
      </c>
      <c r="E498" s="42">
        <f t="shared" si="0"/>
        <v>-8.4611316763617203E-3</v>
      </c>
    </row>
    <row r="499" spans="1:5" ht="12.75" customHeight="1" x14ac:dyDescent="0.2">
      <c r="A499" s="41">
        <v>43242</v>
      </c>
      <c r="B499" s="16">
        <v>9.6</v>
      </c>
      <c r="C499" s="16">
        <v>9.375</v>
      </c>
      <c r="D499" s="16">
        <v>35</v>
      </c>
      <c r="E499" s="42">
        <f t="shared" si="0"/>
        <v>0</v>
      </c>
    </row>
    <row r="500" spans="1:5" ht="12.75" customHeight="1" x14ac:dyDescent="0.2">
      <c r="A500" s="41">
        <v>43243</v>
      </c>
      <c r="B500" s="16">
        <v>9.32</v>
      </c>
      <c r="C500" s="16">
        <v>9.0950000000000006</v>
      </c>
      <c r="D500" s="16">
        <v>242</v>
      </c>
      <c r="E500" s="42">
        <f t="shared" si="0"/>
        <v>-2.9866666666666597E-2</v>
      </c>
    </row>
    <row r="501" spans="1:5" ht="12.75" customHeight="1" x14ac:dyDescent="0.2">
      <c r="A501" s="41">
        <v>43244</v>
      </c>
      <c r="B501" s="16">
        <v>9.27</v>
      </c>
      <c r="C501" s="16">
        <v>9.0449999999999999</v>
      </c>
      <c r="D501" s="16">
        <v>1320</v>
      </c>
      <c r="E501" s="42">
        <f t="shared" si="0"/>
        <v>-5.4975261132491158E-3</v>
      </c>
    </row>
    <row r="502" spans="1:5" ht="12.75" customHeight="1" x14ac:dyDescent="0.2">
      <c r="A502" s="41">
        <v>43248</v>
      </c>
      <c r="B502" s="16">
        <v>9.2200000000000006</v>
      </c>
      <c r="C502" s="16">
        <v>8.995000000000001</v>
      </c>
      <c r="D502" s="16">
        <v>2560</v>
      </c>
      <c r="E502" s="42">
        <f t="shared" si="0"/>
        <v>-5.5279159756770517E-3</v>
      </c>
    </row>
    <row r="503" spans="1:5" ht="12.75" customHeight="1" x14ac:dyDescent="0.2">
      <c r="A503" s="41">
        <v>43249</v>
      </c>
      <c r="B503" s="16">
        <v>8.99</v>
      </c>
      <c r="C503" s="16">
        <v>8.7650000000000006</v>
      </c>
      <c r="D503" s="16">
        <v>3462</v>
      </c>
      <c r="E503" s="42">
        <f t="shared" si="0"/>
        <v>-2.5569760978321334E-2</v>
      </c>
    </row>
    <row r="504" spans="1:5" ht="12.75" customHeight="1" x14ac:dyDescent="0.2">
      <c r="A504" s="41">
        <v>43250</v>
      </c>
      <c r="B504" s="16">
        <v>8.99</v>
      </c>
      <c r="C504" s="16">
        <v>8.7650000000000006</v>
      </c>
      <c r="D504" s="16">
        <v>1155</v>
      </c>
      <c r="E504" s="42">
        <f t="shared" si="0"/>
        <v>0</v>
      </c>
    </row>
    <row r="505" spans="1:5" ht="12.75" customHeight="1" x14ac:dyDescent="0.2">
      <c r="A505" s="41">
        <v>43251</v>
      </c>
      <c r="B505" s="16">
        <v>9.1999999999999993</v>
      </c>
      <c r="C505" s="16">
        <v>8.9749999999999996</v>
      </c>
      <c r="D505" s="16">
        <v>3503</v>
      </c>
      <c r="E505" s="42">
        <f t="shared" si="0"/>
        <v>2.395892755276658E-2</v>
      </c>
    </row>
    <row r="506" spans="1:5" ht="12.75" customHeight="1" x14ac:dyDescent="0.2">
      <c r="A506" s="41">
        <v>43252</v>
      </c>
      <c r="B506" s="16">
        <v>9.4</v>
      </c>
      <c r="C506" s="16">
        <v>9.1750000000000007</v>
      </c>
      <c r="D506" s="16">
        <v>200</v>
      </c>
      <c r="E506" s="42">
        <f t="shared" si="0"/>
        <v>2.2284122562674213E-2</v>
      </c>
    </row>
    <row r="507" spans="1:5" ht="12.75" customHeight="1" x14ac:dyDescent="0.2">
      <c r="A507" s="41">
        <v>43255</v>
      </c>
      <c r="B507" s="16">
        <v>9.17</v>
      </c>
      <c r="C507" s="16">
        <v>8.9450000000000003</v>
      </c>
      <c r="D507" s="16">
        <v>449</v>
      </c>
      <c r="E507" s="42">
        <f t="shared" si="0"/>
        <v>-2.5068119891008218E-2</v>
      </c>
    </row>
    <row r="508" spans="1:5" ht="12.75" customHeight="1" x14ac:dyDescent="0.2">
      <c r="A508" s="41">
        <v>43256</v>
      </c>
      <c r="B508" s="16">
        <v>9.17</v>
      </c>
      <c r="C508" s="16">
        <v>8.9450000000000003</v>
      </c>
      <c r="D508" s="16">
        <v>5558</v>
      </c>
      <c r="E508" s="42">
        <f t="shared" si="0"/>
        <v>0</v>
      </c>
    </row>
    <row r="509" spans="1:5" ht="12.75" customHeight="1" x14ac:dyDescent="0.2">
      <c r="A509" s="41">
        <v>43257</v>
      </c>
      <c r="B509" s="16">
        <v>9.15</v>
      </c>
      <c r="C509" s="16">
        <v>8.9250000000000007</v>
      </c>
      <c r="D509" s="16">
        <v>841</v>
      </c>
      <c r="E509" s="42">
        <f t="shared" si="0"/>
        <v>-2.2358859698154918E-3</v>
      </c>
    </row>
    <row r="510" spans="1:5" ht="12.75" customHeight="1" x14ac:dyDescent="0.2">
      <c r="A510" s="41">
        <v>43258</v>
      </c>
      <c r="B510" s="16">
        <v>9.39</v>
      </c>
      <c r="C510" s="16">
        <v>9.1650000000000009</v>
      </c>
      <c r="D510" s="16">
        <v>2636</v>
      </c>
      <c r="E510" s="42">
        <f t="shared" si="0"/>
        <v>2.6890756302521031E-2</v>
      </c>
    </row>
    <row r="511" spans="1:5" ht="12.75" customHeight="1" x14ac:dyDescent="0.2">
      <c r="A511" s="41">
        <v>43259</v>
      </c>
      <c r="B511" s="16">
        <v>9.3800000000000008</v>
      </c>
      <c r="C511" s="16">
        <v>9.1550000000000011</v>
      </c>
      <c r="D511" s="16">
        <v>2654</v>
      </c>
      <c r="E511" s="42">
        <f t="shared" si="0"/>
        <v>-1.0911074740861742E-3</v>
      </c>
    </row>
    <row r="512" spans="1:5" ht="12.75" customHeight="1" x14ac:dyDescent="0.2">
      <c r="A512" s="41">
        <v>43262</v>
      </c>
      <c r="B512" s="16">
        <v>9.39</v>
      </c>
      <c r="C512" s="16">
        <v>9.1650000000000009</v>
      </c>
      <c r="D512" s="16">
        <v>2487</v>
      </c>
      <c r="E512" s="42">
        <f t="shared" si="0"/>
        <v>1.092299290005438E-3</v>
      </c>
    </row>
    <row r="513" spans="1:5" ht="12.75" customHeight="1" x14ac:dyDescent="0.2">
      <c r="A513" s="41">
        <v>43263</v>
      </c>
      <c r="B513" s="16">
        <v>9.3000000000000007</v>
      </c>
      <c r="C513" s="16">
        <v>9.0750000000000011</v>
      </c>
      <c r="D513" s="16">
        <v>1808</v>
      </c>
      <c r="E513" s="42">
        <f t="shared" si="0"/>
        <v>-9.8199672667757601E-3</v>
      </c>
    </row>
    <row r="514" spans="1:5" ht="12.75" customHeight="1" x14ac:dyDescent="0.2">
      <c r="A514" s="41">
        <v>43264</v>
      </c>
      <c r="B514" s="16">
        <v>9.3000000000000007</v>
      </c>
      <c r="C514" s="16">
        <v>9.0750000000000011</v>
      </c>
      <c r="D514" s="16">
        <v>7302</v>
      </c>
      <c r="E514" s="42">
        <f t="shared" si="0"/>
        <v>0</v>
      </c>
    </row>
    <row r="515" spans="1:5" ht="12.75" customHeight="1" x14ac:dyDescent="0.2">
      <c r="A515" s="41">
        <v>43265</v>
      </c>
      <c r="B515" s="16">
        <v>9.3000000000000007</v>
      </c>
      <c r="C515" s="16">
        <v>9.0750000000000011</v>
      </c>
      <c r="D515" s="16">
        <v>3098</v>
      </c>
      <c r="E515" s="42">
        <f t="shared" si="0"/>
        <v>0</v>
      </c>
    </row>
    <row r="516" spans="1:5" ht="12.75" customHeight="1" x14ac:dyDescent="0.2">
      <c r="A516" s="41">
        <v>43269</v>
      </c>
      <c r="B516" s="16">
        <v>9.2899999999999991</v>
      </c>
      <c r="C516" s="16">
        <v>9.0649999999999995</v>
      </c>
      <c r="D516" s="16">
        <v>1960</v>
      </c>
      <c r="E516" s="42">
        <f t="shared" si="0"/>
        <v>-1.1019283746558195E-3</v>
      </c>
    </row>
    <row r="517" spans="1:5" ht="12.75" customHeight="1" x14ac:dyDescent="0.2">
      <c r="A517" s="41">
        <v>43270</v>
      </c>
      <c r="B517" s="16">
        <v>9.2899999999999991</v>
      </c>
      <c r="C517" s="16">
        <v>9.0649999999999995</v>
      </c>
      <c r="D517" s="16">
        <v>806</v>
      </c>
      <c r="E517" s="42">
        <f t="shared" si="0"/>
        <v>0</v>
      </c>
    </row>
    <row r="518" spans="1:5" ht="12.75" customHeight="1" x14ac:dyDescent="0.2">
      <c r="A518" s="41">
        <v>43271</v>
      </c>
      <c r="B518" s="16">
        <v>9.2899999999999991</v>
      </c>
      <c r="C518" s="16">
        <v>9.0649999999999995</v>
      </c>
      <c r="D518" s="16">
        <v>0</v>
      </c>
      <c r="E518" s="42">
        <f t="shared" si="0"/>
        <v>0</v>
      </c>
    </row>
    <row r="519" spans="1:5" ht="12.75" customHeight="1" x14ac:dyDescent="0.2">
      <c r="A519" s="41">
        <v>43272</v>
      </c>
      <c r="B519" s="16">
        <v>9.2899999999999991</v>
      </c>
      <c r="C519" s="16">
        <v>9.0649999999999995</v>
      </c>
      <c r="D519" s="16">
        <v>16720</v>
      </c>
      <c r="E519" s="42">
        <f t="shared" si="0"/>
        <v>0</v>
      </c>
    </row>
    <row r="520" spans="1:5" ht="12.75" customHeight="1" x14ac:dyDescent="0.2">
      <c r="A520" s="41">
        <v>43273</v>
      </c>
      <c r="B520" s="16">
        <v>9.2100000000000009</v>
      </c>
      <c r="C520" s="16">
        <v>8.9850000000000012</v>
      </c>
      <c r="D520" s="16">
        <v>1301</v>
      </c>
      <c r="E520" s="42">
        <f t="shared" si="0"/>
        <v>-8.8251516822943511E-3</v>
      </c>
    </row>
    <row r="521" spans="1:5" ht="12.75" customHeight="1" x14ac:dyDescent="0.2">
      <c r="A521" s="41">
        <v>43276</v>
      </c>
      <c r="B521" s="16">
        <v>9.3000000000000007</v>
      </c>
      <c r="C521" s="16">
        <v>9.0750000000000011</v>
      </c>
      <c r="D521" s="16">
        <v>554</v>
      </c>
      <c r="E521" s="42">
        <f t="shared" si="0"/>
        <v>1.0016694490818013E-2</v>
      </c>
    </row>
    <row r="522" spans="1:5" ht="12.75" customHeight="1" x14ac:dyDescent="0.2">
      <c r="A522" s="41">
        <v>43277</v>
      </c>
      <c r="B522" s="16">
        <v>9.24</v>
      </c>
      <c r="C522" s="16">
        <v>9.0150000000000006</v>
      </c>
      <c r="D522" s="16">
        <v>368</v>
      </c>
      <c r="E522" s="42">
        <f t="shared" si="0"/>
        <v>-6.6115702479339379E-3</v>
      </c>
    </row>
    <row r="523" spans="1:5" ht="12.75" customHeight="1" x14ac:dyDescent="0.2">
      <c r="A523" s="41">
        <v>43279</v>
      </c>
      <c r="B523" s="16">
        <v>9</v>
      </c>
      <c r="C523" s="16">
        <v>8.7750000000000004</v>
      </c>
      <c r="D523" s="16">
        <v>2849</v>
      </c>
      <c r="E523" s="42">
        <f t="shared" si="0"/>
        <v>-2.6622296173044947E-2</v>
      </c>
    </row>
    <row r="524" spans="1:5" ht="12.75" customHeight="1" x14ac:dyDescent="0.2">
      <c r="A524" s="41">
        <v>43280</v>
      </c>
      <c r="B524" s="16">
        <v>9</v>
      </c>
      <c r="C524" s="16">
        <v>8.7750000000000004</v>
      </c>
      <c r="D524" s="16">
        <v>73</v>
      </c>
      <c r="E524" s="42">
        <f t="shared" si="0"/>
        <v>0</v>
      </c>
    </row>
    <row r="525" spans="1:5" ht="12.75" customHeight="1" x14ac:dyDescent="0.2">
      <c r="A525" s="41">
        <v>43283</v>
      </c>
      <c r="B525" s="16">
        <v>9.1999999999999993</v>
      </c>
      <c r="C525" s="16">
        <v>8.9749999999999996</v>
      </c>
      <c r="D525" s="16">
        <v>10851</v>
      </c>
      <c r="E525" s="42">
        <f t="shared" si="0"/>
        <v>2.279202279202271E-2</v>
      </c>
    </row>
    <row r="526" spans="1:5" ht="12.75" customHeight="1" x14ac:dyDescent="0.2">
      <c r="A526" s="41">
        <v>43284</v>
      </c>
      <c r="B526" s="16">
        <v>9.1</v>
      </c>
      <c r="C526" s="16">
        <v>8.875</v>
      </c>
      <c r="D526" s="16">
        <v>2989</v>
      </c>
      <c r="E526" s="42">
        <f t="shared" si="0"/>
        <v>-1.1142061281337007E-2</v>
      </c>
    </row>
    <row r="527" spans="1:5" ht="12.75" customHeight="1" x14ac:dyDescent="0.2">
      <c r="A527" s="41">
        <v>43285</v>
      </c>
      <c r="B527" s="16">
        <v>9.1999999999999993</v>
      </c>
      <c r="C527" s="16">
        <v>8.9749999999999996</v>
      </c>
      <c r="D527" s="16">
        <v>1174</v>
      </c>
      <c r="E527" s="42">
        <f t="shared" si="0"/>
        <v>1.1267605633802778E-2</v>
      </c>
    </row>
    <row r="528" spans="1:5" ht="12.75" customHeight="1" x14ac:dyDescent="0.2">
      <c r="A528" s="41">
        <v>43286</v>
      </c>
      <c r="B528" s="16">
        <v>9.2799999999999994</v>
      </c>
      <c r="C528" s="16">
        <v>9.0549999999999997</v>
      </c>
      <c r="D528" s="16">
        <v>4341</v>
      </c>
      <c r="E528" s="42">
        <f t="shared" si="0"/>
        <v>8.9136490250696469E-3</v>
      </c>
    </row>
    <row r="529" spans="1:5" ht="12.75" customHeight="1" x14ac:dyDescent="0.2">
      <c r="A529" s="41">
        <v>43287</v>
      </c>
      <c r="B529" s="16">
        <v>9.1999999999999993</v>
      </c>
      <c r="C529" s="16">
        <v>8.9749999999999996</v>
      </c>
      <c r="D529" s="16">
        <v>9496</v>
      </c>
      <c r="E529" s="42">
        <f t="shared" si="0"/>
        <v>-8.8348978464936577E-3</v>
      </c>
    </row>
    <row r="530" spans="1:5" ht="12.75" customHeight="1" x14ac:dyDescent="0.2">
      <c r="A530" s="41">
        <v>43290</v>
      </c>
      <c r="B530" s="16">
        <v>9.18</v>
      </c>
      <c r="C530" s="16">
        <v>8.9550000000000001</v>
      </c>
      <c r="D530" s="16">
        <v>610</v>
      </c>
      <c r="E530" s="42">
        <f t="shared" si="0"/>
        <v>-2.2284122562673619E-3</v>
      </c>
    </row>
    <row r="531" spans="1:5" ht="12.75" customHeight="1" x14ac:dyDescent="0.2">
      <c r="A531" s="41">
        <v>43291</v>
      </c>
      <c r="B531" s="16">
        <v>9.3000000000000007</v>
      </c>
      <c r="C531" s="16">
        <v>9.0750000000000011</v>
      </c>
      <c r="D531" s="16">
        <v>6405</v>
      </c>
      <c r="E531" s="42">
        <f t="shared" si="0"/>
        <v>1.3400335008375321E-2</v>
      </c>
    </row>
    <row r="532" spans="1:5" ht="12.75" customHeight="1" x14ac:dyDescent="0.2">
      <c r="A532" s="41">
        <v>43292</v>
      </c>
      <c r="B532" s="16">
        <v>9.3800000000000008</v>
      </c>
      <c r="C532" s="16">
        <v>9.1550000000000011</v>
      </c>
      <c r="D532" s="16">
        <v>7747</v>
      </c>
      <c r="E532" s="42">
        <f t="shared" si="0"/>
        <v>8.8154269972451852E-3</v>
      </c>
    </row>
    <row r="533" spans="1:5" ht="12.75" customHeight="1" x14ac:dyDescent="0.2">
      <c r="A533" s="41">
        <v>43293</v>
      </c>
      <c r="B533" s="16">
        <v>9.3800000000000008</v>
      </c>
      <c r="C533" s="16">
        <v>9.1550000000000011</v>
      </c>
      <c r="D533" s="16">
        <v>118</v>
      </c>
      <c r="E533" s="42">
        <f t="shared" si="0"/>
        <v>0</v>
      </c>
    </row>
    <row r="534" spans="1:5" ht="12.75" customHeight="1" x14ac:dyDescent="0.2">
      <c r="A534" s="41">
        <v>43297</v>
      </c>
      <c r="B534" s="16">
        <v>9.3800000000000008</v>
      </c>
      <c r="C534" s="16">
        <v>9.1550000000000011</v>
      </c>
      <c r="D534" s="16">
        <v>717</v>
      </c>
      <c r="E534" s="42">
        <f t="shared" si="0"/>
        <v>0</v>
      </c>
    </row>
    <row r="535" spans="1:5" ht="12.75" customHeight="1" x14ac:dyDescent="0.2">
      <c r="A535" s="41">
        <v>43298</v>
      </c>
      <c r="B535" s="16">
        <v>9.35</v>
      </c>
      <c r="C535" s="16">
        <v>9.125</v>
      </c>
      <c r="D535" s="16">
        <v>13366</v>
      </c>
      <c r="E535" s="42">
        <f t="shared" si="0"/>
        <v>-3.2768978700165085E-3</v>
      </c>
    </row>
    <row r="536" spans="1:5" ht="12.75" customHeight="1" x14ac:dyDescent="0.2">
      <c r="A536" s="41">
        <v>43299</v>
      </c>
      <c r="B536" s="16">
        <v>9.32</v>
      </c>
      <c r="C536" s="16">
        <v>9.0950000000000006</v>
      </c>
      <c r="D536" s="16">
        <v>2161</v>
      </c>
      <c r="E536" s="42">
        <f t="shared" si="0"/>
        <v>-3.2876712328766423E-3</v>
      </c>
    </row>
    <row r="537" spans="1:5" ht="12.75" customHeight="1" x14ac:dyDescent="0.2">
      <c r="A537" s="41">
        <v>43300</v>
      </c>
      <c r="B537" s="16">
        <v>9.09</v>
      </c>
      <c r="C537" s="16">
        <v>8.8650000000000002</v>
      </c>
      <c r="D537" s="16">
        <v>2564</v>
      </c>
      <c r="E537" s="42">
        <f t="shared" si="0"/>
        <v>-2.5288620120945619E-2</v>
      </c>
    </row>
    <row r="538" spans="1:5" ht="12.75" customHeight="1" x14ac:dyDescent="0.2">
      <c r="A538" s="41">
        <v>43301</v>
      </c>
      <c r="B538" s="16">
        <v>8.82</v>
      </c>
      <c r="C538" s="16">
        <v>8.5950000000000006</v>
      </c>
      <c r="D538" s="16">
        <v>13587</v>
      </c>
      <c r="E538" s="42">
        <f t="shared" si="0"/>
        <v>-3.0456852791878125E-2</v>
      </c>
    </row>
    <row r="539" spans="1:5" ht="12.75" customHeight="1" x14ac:dyDescent="0.2">
      <c r="A539" s="41">
        <v>43304</v>
      </c>
      <c r="B539" s="16">
        <v>8.9600000000000009</v>
      </c>
      <c r="C539" s="16">
        <v>8.7350000000000012</v>
      </c>
      <c r="D539" s="16">
        <v>3861</v>
      </c>
      <c r="E539" s="42">
        <f t="shared" si="0"/>
        <v>1.6288539848749339E-2</v>
      </c>
    </row>
    <row r="540" spans="1:5" ht="12.75" customHeight="1" x14ac:dyDescent="0.2">
      <c r="A540" s="41">
        <v>43305</v>
      </c>
      <c r="B540" s="16">
        <v>8.9600000000000009</v>
      </c>
      <c r="C540" s="16">
        <v>8.7350000000000012</v>
      </c>
      <c r="D540" s="16">
        <v>0</v>
      </c>
      <c r="E540" s="42">
        <f t="shared" si="0"/>
        <v>0</v>
      </c>
    </row>
    <row r="541" spans="1:5" ht="12.75" customHeight="1" x14ac:dyDescent="0.2">
      <c r="A541" s="41">
        <v>43307</v>
      </c>
      <c r="B541" s="16">
        <v>8.9</v>
      </c>
      <c r="C541" s="16">
        <v>8.6750000000000007</v>
      </c>
      <c r="D541" s="16">
        <v>3521</v>
      </c>
      <c r="E541" s="42">
        <f t="shared" si="0"/>
        <v>-6.8689181453921565E-3</v>
      </c>
    </row>
    <row r="542" spans="1:5" ht="12.75" customHeight="1" x14ac:dyDescent="0.2">
      <c r="A542" s="41">
        <v>43308</v>
      </c>
      <c r="B542" s="16">
        <v>8.7899999999999991</v>
      </c>
      <c r="C542" s="16">
        <v>8.5649999999999995</v>
      </c>
      <c r="D542" s="16">
        <v>2347</v>
      </c>
      <c r="E542" s="42">
        <f t="shared" si="0"/>
        <v>-1.2680115273775354E-2</v>
      </c>
    </row>
    <row r="543" spans="1:5" ht="12.75" customHeight="1" x14ac:dyDescent="0.2">
      <c r="A543" s="41">
        <v>43311</v>
      </c>
      <c r="B543" s="16">
        <v>8.7899999999999991</v>
      </c>
      <c r="C543" s="16">
        <v>8.5649999999999995</v>
      </c>
      <c r="D543" s="16">
        <v>3095</v>
      </c>
      <c r="E543" s="42">
        <f t="shared" si="0"/>
        <v>0</v>
      </c>
    </row>
    <row r="544" spans="1:5" ht="12.75" customHeight="1" x14ac:dyDescent="0.2">
      <c r="A544" s="41">
        <v>43312</v>
      </c>
      <c r="B544" s="16">
        <v>9</v>
      </c>
      <c r="C544" s="16">
        <v>8.7750000000000004</v>
      </c>
      <c r="D544" s="16">
        <v>2</v>
      </c>
      <c r="E544" s="42">
        <f t="shared" si="0"/>
        <v>2.4518388791593796E-2</v>
      </c>
    </row>
    <row r="545" spans="1:5" ht="12.75" customHeight="1" x14ac:dyDescent="0.2">
      <c r="A545" s="41">
        <v>43313</v>
      </c>
      <c r="B545" s="16">
        <v>9.19</v>
      </c>
      <c r="C545" s="16">
        <v>8.9649999999999999</v>
      </c>
      <c r="D545" s="16">
        <v>1170</v>
      </c>
      <c r="E545" s="42">
        <f t="shared" si="0"/>
        <v>2.1652421652421594E-2</v>
      </c>
    </row>
    <row r="546" spans="1:5" ht="12.75" customHeight="1" x14ac:dyDescent="0.2">
      <c r="A546" s="41">
        <v>43314</v>
      </c>
      <c r="B546" s="16">
        <v>9.1999999999999993</v>
      </c>
      <c r="C546" s="16">
        <v>8.9749999999999996</v>
      </c>
      <c r="D546" s="16">
        <v>802</v>
      </c>
      <c r="E546" s="42">
        <f t="shared" si="0"/>
        <v>1.1154489682096806E-3</v>
      </c>
    </row>
    <row r="547" spans="1:5" ht="12.75" customHeight="1" x14ac:dyDescent="0.2">
      <c r="A547" s="41">
        <v>43315</v>
      </c>
      <c r="B547" s="16">
        <v>9.15</v>
      </c>
      <c r="C547" s="16">
        <v>8.9250000000000007</v>
      </c>
      <c r="D547" s="16">
        <v>950</v>
      </c>
      <c r="E547" s="42">
        <f t="shared" si="0"/>
        <v>-5.5710306406684049E-3</v>
      </c>
    </row>
    <row r="548" spans="1:5" ht="12.75" customHeight="1" x14ac:dyDescent="0.2">
      <c r="A548" s="41">
        <v>43318</v>
      </c>
      <c r="B548" s="16">
        <v>9.17</v>
      </c>
      <c r="C548" s="16">
        <v>8.9450000000000003</v>
      </c>
      <c r="D548" s="16">
        <v>852</v>
      </c>
      <c r="E548" s="42">
        <f t="shared" si="0"/>
        <v>2.2408963585433695E-3</v>
      </c>
    </row>
    <row r="549" spans="1:5" ht="12.75" customHeight="1" x14ac:dyDescent="0.2">
      <c r="A549" s="41">
        <v>43319</v>
      </c>
      <c r="B549" s="16">
        <v>9.1199999999999992</v>
      </c>
      <c r="C549" s="16">
        <v>8.8949999999999996</v>
      </c>
      <c r="D549" s="16">
        <v>850</v>
      </c>
      <c r="E549" s="42">
        <f t="shared" si="0"/>
        <v>-5.589714924538928E-3</v>
      </c>
    </row>
    <row r="550" spans="1:5" ht="12.75" customHeight="1" x14ac:dyDescent="0.2">
      <c r="A550" s="41">
        <v>43320</v>
      </c>
      <c r="B550" s="16">
        <v>8.85</v>
      </c>
      <c r="C550" s="16">
        <v>8.625</v>
      </c>
      <c r="D550" s="16">
        <v>6740</v>
      </c>
      <c r="E550" s="42">
        <f t="shared" si="0"/>
        <v>-3.0354131534569936E-2</v>
      </c>
    </row>
    <row r="551" spans="1:5" ht="12.75" customHeight="1" x14ac:dyDescent="0.2">
      <c r="A551" s="41">
        <v>43321</v>
      </c>
      <c r="B551" s="16">
        <v>8.8699999999999992</v>
      </c>
      <c r="C551" s="16">
        <v>8.6449999999999996</v>
      </c>
      <c r="D551" s="16">
        <v>1316</v>
      </c>
      <c r="E551" s="42">
        <f t="shared" si="0"/>
        <v>2.3188405797100954E-3</v>
      </c>
    </row>
    <row r="552" spans="1:5" ht="12.75" customHeight="1" x14ac:dyDescent="0.2">
      <c r="A552" s="41">
        <v>43322</v>
      </c>
      <c r="B552" s="16">
        <v>8.8699999999999992</v>
      </c>
      <c r="C552" s="16">
        <v>8.6449999999999996</v>
      </c>
      <c r="D552" s="16">
        <v>0</v>
      </c>
      <c r="E552" s="42">
        <f t="shared" si="0"/>
        <v>0</v>
      </c>
    </row>
    <row r="553" spans="1:5" ht="12.75" customHeight="1" x14ac:dyDescent="0.2">
      <c r="A553" s="41">
        <v>43326</v>
      </c>
      <c r="B553" s="16">
        <v>9.1</v>
      </c>
      <c r="C553" s="16">
        <v>8.875</v>
      </c>
      <c r="D553" s="16">
        <v>2500</v>
      </c>
      <c r="E553" s="42">
        <f t="shared" si="0"/>
        <v>2.6604973973395077E-2</v>
      </c>
    </row>
    <row r="554" spans="1:5" ht="12.75" customHeight="1" x14ac:dyDescent="0.2">
      <c r="A554" s="41">
        <v>43327</v>
      </c>
      <c r="B554" s="16">
        <v>8.84</v>
      </c>
      <c r="C554" s="16">
        <v>8.6150000000000002</v>
      </c>
      <c r="D554" s="16">
        <v>14438</v>
      </c>
      <c r="E554" s="42">
        <f t="shared" si="0"/>
        <v>-2.9295774647887299E-2</v>
      </c>
    </row>
    <row r="555" spans="1:5" ht="12.75" customHeight="1" x14ac:dyDescent="0.2">
      <c r="A555" s="41">
        <v>43328</v>
      </c>
      <c r="B555" s="16">
        <v>8.8000000000000007</v>
      </c>
      <c r="C555" s="16">
        <v>8.5750000000000011</v>
      </c>
      <c r="D555" s="16">
        <v>30</v>
      </c>
      <c r="E555" s="42">
        <f t="shared" si="0"/>
        <v>-4.6430644225187636E-3</v>
      </c>
    </row>
    <row r="556" spans="1:5" ht="12.75" customHeight="1" x14ac:dyDescent="0.2">
      <c r="A556" s="41">
        <v>43335</v>
      </c>
      <c r="B556" s="16">
        <v>8.94</v>
      </c>
      <c r="C556" s="16">
        <v>8.7149999999999999</v>
      </c>
      <c r="D556" s="16">
        <v>1480</v>
      </c>
      <c r="E556" s="42">
        <f t="shared" si="0"/>
        <v>1.6326530612244754E-2</v>
      </c>
    </row>
    <row r="557" spans="1:5" ht="12.75" customHeight="1" x14ac:dyDescent="0.2">
      <c r="A557" s="41">
        <v>43336</v>
      </c>
      <c r="B557" s="16">
        <v>9</v>
      </c>
      <c r="C557" s="16">
        <v>8.7750000000000004</v>
      </c>
      <c r="D557" s="16">
        <v>3000</v>
      </c>
      <c r="E557" s="42">
        <f t="shared" si="0"/>
        <v>6.8846815834768217E-3</v>
      </c>
    </row>
    <row r="558" spans="1:5" ht="12.75" customHeight="1" x14ac:dyDescent="0.2">
      <c r="A558" s="41">
        <v>43339</v>
      </c>
      <c r="B558" s="16">
        <v>8.8000000000000007</v>
      </c>
      <c r="C558" s="16">
        <v>8.5750000000000011</v>
      </c>
      <c r="D558" s="16">
        <v>6672</v>
      </c>
      <c r="E558" s="42">
        <f t="shared" si="0"/>
        <v>-2.279202279202271E-2</v>
      </c>
    </row>
    <row r="559" spans="1:5" ht="12.75" customHeight="1" x14ac:dyDescent="0.2">
      <c r="A559" s="41">
        <v>43340</v>
      </c>
      <c r="B559" s="16">
        <v>9</v>
      </c>
      <c r="C559" s="16">
        <v>8.7750000000000004</v>
      </c>
      <c r="D559" s="16">
        <v>809</v>
      </c>
      <c r="E559" s="42">
        <f t="shared" si="0"/>
        <v>2.3323615160349767E-2</v>
      </c>
    </row>
    <row r="560" spans="1:5" ht="12.75" customHeight="1" x14ac:dyDescent="0.2">
      <c r="A560" s="41">
        <v>43341</v>
      </c>
      <c r="B560" s="16">
        <v>9</v>
      </c>
      <c r="C560" s="16">
        <v>8.7750000000000004</v>
      </c>
      <c r="D560" s="16">
        <v>4361</v>
      </c>
      <c r="E560" s="42">
        <f t="shared" si="0"/>
        <v>0</v>
      </c>
    </row>
    <row r="561" spans="1:5" ht="12.75" customHeight="1" x14ac:dyDescent="0.2">
      <c r="A561" s="41">
        <v>43342</v>
      </c>
      <c r="B561" s="16">
        <v>8.98</v>
      </c>
      <c r="C561" s="16">
        <v>8.7550000000000008</v>
      </c>
      <c r="D561" s="16">
        <v>864</v>
      </c>
      <c r="E561" s="42">
        <f t="shared" si="0"/>
        <v>-2.2792022792022305E-3</v>
      </c>
    </row>
    <row r="562" spans="1:5" ht="12.75" customHeight="1" x14ac:dyDescent="0.2">
      <c r="A562" s="41">
        <v>43343</v>
      </c>
      <c r="B562" s="16">
        <v>8.9700000000000006</v>
      </c>
      <c r="C562" s="16">
        <v>8.745000000000001</v>
      </c>
      <c r="D562" s="16">
        <v>4558</v>
      </c>
      <c r="E562" s="42">
        <f t="shared" si="0"/>
        <v>-1.1422044545973484E-3</v>
      </c>
    </row>
    <row r="563" spans="1:5" ht="12.75" customHeight="1" x14ac:dyDescent="0.2">
      <c r="A563" s="41">
        <v>43346</v>
      </c>
      <c r="B563" s="16">
        <v>8.9</v>
      </c>
      <c r="C563" s="16">
        <v>8.6750000000000007</v>
      </c>
      <c r="D563" s="16">
        <v>3950</v>
      </c>
      <c r="E563" s="42">
        <f t="shared" si="0"/>
        <v>-8.0045740423099233E-3</v>
      </c>
    </row>
    <row r="564" spans="1:5" ht="12.75" customHeight="1" x14ac:dyDescent="0.2">
      <c r="A564" s="41">
        <v>43347</v>
      </c>
      <c r="B564" s="16">
        <v>8.9</v>
      </c>
      <c r="C564" s="16">
        <v>8.6750000000000007</v>
      </c>
      <c r="D564" s="16">
        <v>809</v>
      </c>
      <c r="E564" s="42">
        <f t="shared" si="0"/>
        <v>0</v>
      </c>
    </row>
    <row r="565" spans="1:5" ht="12.75" customHeight="1" x14ac:dyDescent="0.2">
      <c r="A565" s="41">
        <v>43348</v>
      </c>
      <c r="B565" s="16">
        <v>8.9</v>
      </c>
      <c r="C565" s="16">
        <v>8.6750000000000007</v>
      </c>
      <c r="D565" s="16">
        <v>11612</v>
      </c>
      <c r="E565" s="42">
        <f t="shared" si="0"/>
        <v>0</v>
      </c>
    </row>
    <row r="566" spans="1:5" ht="12.75" customHeight="1" x14ac:dyDescent="0.2">
      <c r="A566" s="41">
        <v>43349</v>
      </c>
      <c r="B566" s="16">
        <v>8.81</v>
      </c>
      <c r="C566" s="16">
        <v>8.5850000000000009</v>
      </c>
      <c r="D566" s="16">
        <v>706</v>
      </c>
      <c r="E566" s="42">
        <f t="shared" si="0"/>
        <v>-1.0374639769452432E-2</v>
      </c>
    </row>
    <row r="567" spans="1:5" ht="12.75" customHeight="1" x14ac:dyDescent="0.2">
      <c r="A567" s="41">
        <v>43350</v>
      </c>
      <c r="B567" s="16">
        <v>8.9700000000000006</v>
      </c>
      <c r="C567" s="16">
        <v>8.745000000000001</v>
      </c>
      <c r="D567" s="16">
        <v>221</v>
      </c>
      <c r="E567" s="42">
        <f t="shared" si="0"/>
        <v>1.8637157833430416E-2</v>
      </c>
    </row>
    <row r="568" spans="1:5" ht="12.75" customHeight="1" x14ac:dyDescent="0.2">
      <c r="A568" s="41">
        <v>43353</v>
      </c>
      <c r="B568" s="16">
        <v>8.9499999999999993</v>
      </c>
      <c r="C568" s="16">
        <v>8.7249999999999996</v>
      </c>
      <c r="D568" s="16">
        <v>6269</v>
      </c>
      <c r="E568" s="42">
        <f t="shared" si="0"/>
        <v>-2.2870211549458372E-3</v>
      </c>
    </row>
    <row r="569" spans="1:5" ht="12.75" customHeight="1" x14ac:dyDescent="0.2">
      <c r="A569" s="41">
        <v>43355</v>
      </c>
      <c r="B569" s="16">
        <v>9</v>
      </c>
      <c r="C569" s="16">
        <v>8.7750000000000004</v>
      </c>
      <c r="D569" s="16">
        <v>12791</v>
      </c>
      <c r="E569" s="42">
        <f t="shared" si="0"/>
        <v>5.730659025788047E-3</v>
      </c>
    </row>
    <row r="570" spans="1:5" ht="12.75" customHeight="1" x14ac:dyDescent="0.2">
      <c r="A570" s="41">
        <v>43356</v>
      </c>
      <c r="B570" s="16">
        <v>9</v>
      </c>
      <c r="C570" s="16">
        <v>8.7750000000000004</v>
      </c>
      <c r="D570" s="16">
        <v>16234</v>
      </c>
      <c r="E570" s="42">
        <f t="shared" si="0"/>
        <v>0</v>
      </c>
    </row>
    <row r="571" spans="1:5" ht="12.75" customHeight="1" x14ac:dyDescent="0.2">
      <c r="A571" s="41">
        <v>43361</v>
      </c>
      <c r="B571" s="16">
        <v>8.9</v>
      </c>
      <c r="C571" s="16">
        <v>8.6750000000000007</v>
      </c>
      <c r="D571" s="16">
        <v>10044</v>
      </c>
      <c r="E571" s="42">
        <f t="shared" si="0"/>
        <v>-1.1396011396011355E-2</v>
      </c>
    </row>
    <row r="572" spans="1:5" ht="12.75" customHeight="1" x14ac:dyDescent="0.2">
      <c r="A572" s="41">
        <v>43362</v>
      </c>
      <c r="B572" s="16">
        <v>8.9</v>
      </c>
      <c r="C572" s="16">
        <v>8.6750000000000007</v>
      </c>
      <c r="D572" s="16">
        <v>351</v>
      </c>
      <c r="E572" s="42">
        <f t="shared" si="0"/>
        <v>0</v>
      </c>
    </row>
    <row r="573" spans="1:5" ht="12.75" customHeight="1" x14ac:dyDescent="0.2">
      <c r="A573" s="41">
        <v>43363</v>
      </c>
      <c r="B573" s="16">
        <v>8.76</v>
      </c>
      <c r="C573" s="16">
        <v>8.5350000000000001</v>
      </c>
      <c r="D573" s="16">
        <v>505</v>
      </c>
      <c r="E573" s="42">
        <f t="shared" si="0"/>
        <v>-1.6138328530259431E-2</v>
      </c>
    </row>
    <row r="574" spans="1:5" ht="12.75" customHeight="1" x14ac:dyDescent="0.2">
      <c r="A574" s="41">
        <v>43367</v>
      </c>
      <c r="B574" s="16">
        <v>8.9499999999999993</v>
      </c>
      <c r="C574" s="16">
        <v>8.7249999999999996</v>
      </c>
      <c r="D574" s="16">
        <v>277</v>
      </c>
      <c r="E574" s="42">
        <f t="shared" si="0"/>
        <v>2.2261277094317456E-2</v>
      </c>
    </row>
    <row r="575" spans="1:5" ht="12.75" customHeight="1" x14ac:dyDescent="0.2">
      <c r="A575" s="41">
        <v>43368</v>
      </c>
      <c r="B575" s="16">
        <v>8.9499999999999993</v>
      </c>
      <c r="C575" s="16">
        <v>8.7249999999999996</v>
      </c>
      <c r="D575" s="16">
        <v>0</v>
      </c>
      <c r="E575" s="42">
        <f t="shared" si="0"/>
        <v>0</v>
      </c>
    </row>
    <row r="576" spans="1:5" ht="12.75" customHeight="1" x14ac:dyDescent="0.2">
      <c r="A576" s="41">
        <v>43374</v>
      </c>
      <c r="B576" s="16">
        <v>8.9499999999999993</v>
      </c>
      <c r="C576" s="16">
        <v>8.7149999999999999</v>
      </c>
      <c r="D576" s="16">
        <v>0</v>
      </c>
      <c r="E576" s="42">
        <f t="shared" si="0"/>
        <v>-1.1461318051575688E-3</v>
      </c>
    </row>
    <row r="577" spans="1:5" ht="12.75" customHeight="1" x14ac:dyDescent="0.2">
      <c r="A577" s="41">
        <v>43375</v>
      </c>
      <c r="B577" s="16">
        <v>8.6999999999999993</v>
      </c>
      <c r="C577" s="16">
        <v>8.4649999999999999</v>
      </c>
      <c r="D577" s="16">
        <v>646</v>
      </c>
      <c r="E577" s="42">
        <f t="shared" si="0"/>
        <v>-2.8686173264486518E-2</v>
      </c>
    </row>
    <row r="578" spans="1:5" ht="12.75" customHeight="1" x14ac:dyDescent="0.2">
      <c r="A578" s="41">
        <v>43376</v>
      </c>
      <c r="B578" s="16">
        <v>8.85</v>
      </c>
      <c r="C578" s="16">
        <v>8.6150000000000002</v>
      </c>
      <c r="D578" s="16">
        <v>253</v>
      </c>
      <c r="E578" s="42">
        <f t="shared" si="0"/>
        <v>1.7720023626698212E-2</v>
      </c>
    </row>
    <row r="579" spans="1:5" ht="12.75" customHeight="1" x14ac:dyDescent="0.2">
      <c r="A579" s="41">
        <v>43377</v>
      </c>
      <c r="B579" s="16">
        <v>8.6199999999999992</v>
      </c>
      <c r="C579" s="16">
        <v>8.3849999999999998</v>
      </c>
      <c r="D579" s="16">
        <v>638</v>
      </c>
      <c r="E579" s="42">
        <f t="shared" si="0"/>
        <v>-2.669762042948351E-2</v>
      </c>
    </row>
    <row r="580" spans="1:5" ht="12.75" customHeight="1" x14ac:dyDescent="0.2">
      <c r="A580" s="41">
        <v>43378</v>
      </c>
      <c r="B580" s="16">
        <v>8.4</v>
      </c>
      <c r="C580" s="16">
        <v>8.1650000000000009</v>
      </c>
      <c r="D580" s="16">
        <v>488</v>
      </c>
      <c r="E580" s="42">
        <f t="shared" si="0"/>
        <v>-2.6237328562909824E-2</v>
      </c>
    </row>
    <row r="581" spans="1:5" ht="12.75" customHeight="1" x14ac:dyDescent="0.2">
      <c r="A581" s="41">
        <v>43381</v>
      </c>
      <c r="B581" s="16">
        <v>8.4</v>
      </c>
      <c r="C581" s="16">
        <v>8.1650000000000009</v>
      </c>
      <c r="D581" s="16">
        <v>100</v>
      </c>
      <c r="E581" s="42">
        <f t="shared" si="0"/>
        <v>0</v>
      </c>
    </row>
    <row r="582" spans="1:5" ht="12.75" customHeight="1" x14ac:dyDescent="0.2">
      <c r="A582" s="41">
        <v>43382</v>
      </c>
      <c r="B582" s="16">
        <v>8.1999999999999993</v>
      </c>
      <c r="C582" s="16">
        <v>7.964999999999999</v>
      </c>
      <c r="D582" s="16">
        <v>36238</v>
      </c>
      <c r="E582" s="42">
        <f t="shared" si="0"/>
        <v>-2.4494794856093318E-2</v>
      </c>
    </row>
    <row r="583" spans="1:5" ht="12.75" customHeight="1" x14ac:dyDescent="0.2">
      <c r="A583" s="41">
        <v>43383</v>
      </c>
      <c r="B583" s="16">
        <v>8.1999999999999993</v>
      </c>
      <c r="C583" s="16">
        <v>7.964999999999999</v>
      </c>
      <c r="D583" s="16">
        <v>2220</v>
      </c>
      <c r="E583" s="42">
        <f t="shared" si="0"/>
        <v>0</v>
      </c>
    </row>
    <row r="584" spans="1:5" ht="12.75" customHeight="1" x14ac:dyDescent="0.2">
      <c r="A584" s="41">
        <v>43384</v>
      </c>
      <c r="B584" s="16">
        <v>8.1999999999999993</v>
      </c>
      <c r="C584" s="16">
        <v>7.964999999999999</v>
      </c>
      <c r="D584" s="16">
        <v>1175</v>
      </c>
      <c r="E584" s="42">
        <f t="shared" si="0"/>
        <v>0</v>
      </c>
    </row>
    <row r="585" spans="1:5" ht="12.75" customHeight="1" x14ac:dyDescent="0.2">
      <c r="A585" s="41">
        <v>43385</v>
      </c>
      <c r="B585" s="16">
        <v>8.19</v>
      </c>
      <c r="C585" s="16">
        <v>7.9549999999999992</v>
      </c>
      <c r="D585" s="16">
        <v>2525</v>
      </c>
      <c r="E585" s="42">
        <f t="shared" si="0"/>
        <v>-1.2554927809164832E-3</v>
      </c>
    </row>
    <row r="586" spans="1:5" ht="12.75" customHeight="1" x14ac:dyDescent="0.2">
      <c r="A586" s="41">
        <v>43389</v>
      </c>
      <c r="B586" s="16">
        <v>8.06</v>
      </c>
      <c r="C586" s="16">
        <v>7.8250000000000002</v>
      </c>
      <c r="D586" s="16">
        <v>6038</v>
      </c>
      <c r="E586" s="42">
        <f t="shared" si="0"/>
        <v>-1.6341923318667382E-2</v>
      </c>
    </row>
    <row r="587" spans="1:5" ht="12.75" customHeight="1" x14ac:dyDescent="0.2">
      <c r="A587" s="41">
        <v>43390</v>
      </c>
      <c r="B587" s="16">
        <v>8.3000000000000007</v>
      </c>
      <c r="C587" s="16">
        <v>8.0650000000000013</v>
      </c>
      <c r="D587" s="16">
        <v>1375</v>
      </c>
      <c r="E587" s="42">
        <f t="shared" si="0"/>
        <v>3.0670926517572025E-2</v>
      </c>
    </row>
    <row r="588" spans="1:5" ht="12.75" customHeight="1" x14ac:dyDescent="0.2">
      <c r="A588" s="41">
        <v>43391</v>
      </c>
      <c r="B588" s="16">
        <v>8.3800000000000008</v>
      </c>
      <c r="C588" s="16">
        <v>8.1450000000000014</v>
      </c>
      <c r="D588" s="16">
        <v>730</v>
      </c>
      <c r="E588" s="42">
        <f t="shared" si="0"/>
        <v>9.9194048357098639E-3</v>
      </c>
    </row>
    <row r="589" spans="1:5" ht="12.75" customHeight="1" x14ac:dyDescent="0.2">
      <c r="A589" s="41">
        <v>43392</v>
      </c>
      <c r="B589" s="16">
        <v>8.32</v>
      </c>
      <c r="C589" s="16">
        <v>8.0850000000000009</v>
      </c>
      <c r="D589" s="16">
        <v>2273</v>
      </c>
      <c r="E589" s="42">
        <f t="shared" si="0"/>
        <v>-7.3664825046041117E-3</v>
      </c>
    </row>
    <row r="590" spans="1:5" ht="12.75" customHeight="1" x14ac:dyDescent="0.2">
      <c r="A590" s="41">
        <v>43395</v>
      </c>
      <c r="B590" s="16">
        <v>8.35</v>
      </c>
      <c r="C590" s="16">
        <v>8.1150000000000002</v>
      </c>
      <c r="D590" s="16">
        <v>4211</v>
      </c>
      <c r="E590" s="42">
        <f t="shared" si="0"/>
        <v>3.7105751391464884E-3</v>
      </c>
    </row>
    <row r="591" spans="1:5" ht="12.75" customHeight="1" x14ac:dyDescent="0.2">
      <c r="A591" s="41">
        <v>43396</v>
      </c>
      <c r="B591" s="16">
        <v>8.44</v>
      </c>
      <c r="C591" s="16">
        <v>8.2050000000000001</v>
      </c>
      <c r="D591" s="16">
        <v>1100</v>
      </c>
      <c r="E591" s="42">
        <f t="shared" si="0"/>
        <v>1.1090573012938984E-2</v>
      </c>
    </row>
    <row r="592" spans="1:5" ht="12.75" customHeight="1" x14ac:dyDescent="0.2">
      <c r="A592" s="41">
        <v>43397</v>
      </c>
      <c r="B592" s="16">
        <v>8.44</v>
      </c>
      <c r="C592" s="16">
        <v>8.2050000000000001</v>
      </c>
      <c r="D592" s="16">
        <v>0</v>
      </c>
      <c r="E592" s="42">
        <f t="shared" si="0"/>
        <v>0</v>
      </c>
    </row>
    <row r="593" spans="1:5" ht="12.75" customHeight="1" x14ac:dyDescent="0.2">
      <c r="A593" s="41">
        <v>43398</v>
      </c>
      <c r="B593" s="16">
        <v>8.44</v>
      </c>
      <c r="C593" s="16">
        <v>8.2050000000000001</v>
      </c>
      <c r="D593" s="16">
        <v>0</v>
      </c>
      <c r="E593" s="42">
        <f t="shared" si="0"/>
        <v>0</v>
      </c>
    </row>
    <row r="594" spans="1:5" ht="12.75" customHeight="1" x14ac:dyDescent="0.2">
      <c r="A594" s="41">
        <v>43399</v>
      </c>
      <c r="B594" s="16">
        <v>8.2899999999999991</v>
      </c>
      <c r="C594" s="16">
        <v>8.0549999999999997</v>
      </c>
      <c r="D594" s="16">
        <v>560</v>
      </c>
      <c r="E594" s="42">
        <f t="shared" si="0"/>
        <v>-1.8281535648994558E-2</v>
      </c>
    </row>
    <row r="595" spans="1:5" ht="12.75" customHeight="1" x14ac:dyDescent="0.2">
      <c r="A595" s="41">
        <v>43402</v>
      </c>
      <c r="B595" s="16">
        <v>8.2899999999999991</v>
      </c>
      <c r="C595" s="16">
        <v>8.0549999999999997</v>
      </c>
      <c r="D595" s="16">
        <v>4031</v>
      </c>
      <c r="E595" s="42">
        <f t="shared" si="0"/>
        <v>0</v>
      </c>
    </row>
    <row r="596" spans="1:5" ht="12.75" customHeight="1" x14ac:dyDescent="0.2">
      <c r="A596" s="41">
        <v>43403</v>
      </c>
      <c r="B596" s="16">
        <v>8.2799999999999994</v>
      </c>
      <c r="C596" s="16">
        <v>8.0449999999999999</v>
      </c>
      <c r="D596" s="16">
        <v>3</v>
      </c>
      <c r="E596" s="42">
        <f t="shared" si="0"/>
        <v>-1.2414649286157401E-3</v>
      </c>
    </row>
    <row r="597" spans="1:5" ht="12.75" customHeight="1" x14ac:dyDescent="0.2">
      <c r="A597" s="41">
        <v>43404</v>
      </c>
      <c r="B597" s="16">
        <v>8.2799999999999994</v>
      </c>
      <c r="C597" s="16">
        <v>8.0449999999999999</v>
      </c>
      <c r="D597" s="16">
        <v>0</v>
      </c>
      <c r="E597" s="42">
        <f t="shared" si="0"/>
        <v>0</v>
      </c>
    </row>
    <row r="598" spans="1:5" ht="12.75" customHeight="1" x14ac:dyDescent="0.2">
      <c r="A598" s="41">
        <v>43406</v>
      </c>
      <c r="B598" s="16">
        <v>8.0500000000000007</v>
      </c>
      <c r="C598" s="16">
        <v>7.8150000000000004</v>
      </c>
      <c r="D598" s="16">
        <v>39</v>
      </c>
      <c r="E598" s="42">
        <f t="shared" si="0"/>
        <v>-2.8589185829707837E-2</v>
      </c>
    </row>
    <row r="599" spans="1:5" ht="12.75" customHeight="1" x14ac:dyDescent="0.2">
      <c r="A599" s="41">
        <v>43410</v>
      </c>
      <c r="B599" s="16">
        <v>8.1999999999999993</v>
      </c>
      <c r="C599" s="16">
        <v>7.964999999999999</v>
      </c>
      <c r="D599" s="16">
        <v>1657</v>
      </c>
      <c r="E599" s="42">
        <f t="shared" si="0"/>
        <v>1.9193857965450874E-2</v>
      </c>
    </row>
    <row r="600" spans="1:5" ht="12.75" customHeight="1" x14ac:dyDescent="0.2">
      <c r="A600" s="41">
        <v>43411</v>
      </c>
      <c r="B600" s="16">
        <v>8.1999999999999993</v>
      </c>
      <c r="C600" s="16">
        <v>7.964999999999999</v>
      </c>
      <c r="D600" s="16">
        <v>0</v>
      </c>
      <c r="E600" s="42">
        <f t="shared" si="0"/>
        <v>0</v>
      </c>
    </row>
    <row r="601" spans="1:5" ht="12.75" customHeight="1" x14ac:dyDescent="0.2">
      <c r="A601" s="41">
        <v>43412</v>
      </c>
      <c r="B601" s="16">
        <v>8.1999999999999993</v>
      </c>
      <c r="C601" s="16">
        <v>7.964999999999999</v>
      </c>
      <c r="D601" s="16">
        <v>0</v>
      </c>
      <c r="E601" s="42">
        <f t="shared" si="0"/>
        <v>0</v>
      </c>
    </row>
    <row r="602" spans="1:5" ht="12.75" customHeight="1" x14ac:dyDescent="0.2">
      <c r="A602" s="41">
        <v>43413</v>
      </c>
      <c r="B602" s="16">
        <v>8.1999999999999993</v>
      </c>
      <c r="C602" s="16">
        <v>7.964999999999999</v>
      </c>
      <c r="D602" s="16">
        <v>0</v>
      </c>
      <c r="E602" s="42">
        <f t="shared" si="0"/>
        <v>0</v>
      </c>
    </row>
    <row r="603" spans="1:5" ht="12.75" customHeight="1" x14ac:dyDescent="0.2">
      <c r="A603" s="41">
        <v>43417</v>
      </c>
      <c r="B603" s="16">
        <v>8.0500000000000007</v>
      </c>
      <c r="C603" s="16">
        <v>7.8150000000000004</v>
      </c>
      <c r="D603" s="16">
        <v>1330</v>
      </c>
      <c r="E603" s="42">
        <f t="shared" si="0"/>
        <v>-1.8832391713747471E-2</v>
      </c>
    </row>
    <row r="604" spans="1:5" ht="12.75" customHeight="1" x14ac:dyDescent="0.2">
      <c r="A604" s="41">
        <v>43419</v>
      </c>
      <c r="B604" s="16">
        <v>8.0500000000000007</v>
      </c>
      <c r="C604" s="16">
        <v>7.8150000000000004</v>
      </c>
      <c r="D604" s="16">
        <v>1621</v>
      </c>
      <c r="E604" s="42">
        <f t="shared" si="0"/>
        <v>0</v>
      </c>
    </row>
    <row r="605" spans="1:5" ht="12.75" customHeight="1" x14ac:dyDescent="0.2">
      <c r="A605" s="41">
        <v>43420</v>
      </c>
      <c r="B605" s="16">
        <v>8</v>
      </c>
      <c r="C605" s="16">
        <v>7.7649999999999997</v>
      </c>
      <c r="D605" s="16">
        <v>4656</v>
      </c>
      <c r="E605" s="42">
        <f t="shared" si="0"/>
        <v>-6.3979526551504427E-3</v>
      </c>
    </row>
    <row r="606" spans="1:5" ht="12.75" customHeight="1" x14ac:dyDescent="0.2">
      <c r="A606" s="41">
        <v>43423</v>
      </c>
      <c r="B606" s="16">
        <v>7.76</v>
      </c>
      <c r="C606" s="16">
        <v>7.5249999999999995</v>
      </c>
      <c r="D606" s="16">
        <v>8433</v>
      </c>
      <c r="E606" s="42">
        <f t="shared" si="0"/>
        <v>-3.090792015453963E-2</v>
      </c>
    </row>
    <row r="607" spans="1:5" ht="12.75" customHeight="1" x14ac:dyDescent="0.2">
      <c r="A607" s="41">
        <v>43425</v>
      </c>
      <c r="B607" s="16">
        <v>7.74</v>
      </c>
      <c r="C607" s="16">
        <v>7.5049999999999999</v>
      </c>
      <c r="D607" s="16">
        <v>6491</v>
      </c>
      <c r="E607" s="42">
        <f t="shared" si="0"/>
        <v>-2.657807308970043E-3</v>
      </c>
    </row>
    <row r="608" spans="1:5" ht="12.75" customHeight="1" x14ac:dyDescent="0.2">
      <c r="A608" s="41">
        <v>43426</v>
      </c>
      <c r="B608" s="16">
        <v>7.78</v>
      </c>
      <c r="C608" s="16">
        <v>7.5449999999999999</v>
      </c>
      <c r="D608" s="16">
        <v>5970</v>
      </c>
      <c r="E608" s="42">
        <f t="shared" si="0"/>
        <v>5.3297801465689585E-3</v>
      </c>
    </row>
    <row r="609" spans="1:5" ht="12.75" customHeight="1" x14ac:dyDescent="0.2">
      <c r="A609" s="41">
        <v>43427</v>
      </c>
      <c r="B609" s="16">
        <v>7.76</v>
      </c>
      <c r="C609" s="16">
        <v>7.5249999999999995</v>
      </c>
      <c r="D609" s="16">
        <v>4200</v>
      </c>
      <c r="E609" s="42">
        <f t="shared" si="0"/>
        <v>-2.6507620941021155E-3</v>
      </c>
    </row>
    <row r="610" spans="1:5" ht="12.75" customHeight="1" x14ac:dyDescent="0.2">
      <c r="A610" s="41">
        <v>43430</v>
      </c>
      <c r="B610" s="16">
        <v>8</v>
      </c>
      <c r="C610" s="16">
        <v>7.7649999999999997</v>
      </c>
      <c r="D610" s="16">
        <v>17283</v>
      </c>
      <c r="E610" s="42">
        <f t="shared" si="0"/>
        <v>3.1893687707641227E-2</v>
      </c>
    </row>
    <row r="611" spans="1:5" ht="12.75" customHeight="1" x14ac:dyDescent="0.2">
      <c r="A611" s="41">
        <v>43431</v>
      </c>
      <c r="B611" s="16">
        <v>7.98</v>
      </c>
      <c r="C611" s="16">
        <v>7.7450000000000001</v>
      </c>
      <c r="D611" s="16">
        <v>7666</v>
      </c>
      <c r="E611" s="42">
        <f t="shared" si="0"/>
        <v>-2.5756600128782454E-3</v>
      </c>
    </row>
    <row r="612" spans="1:5" ht="12.75" customHeight="1" x14ac:dyDescent="0.2">
      <c r="A612" s="41">
        <v>43432</v>
      </c>
      <c r="B612" s="16">
        <v>7.96</v>
      </c>
      <c r="C612" s="16">
        <v>7.7249999999999996</v>
      </c>
      <c r="D612" s="16">
        <v>5939</v>
      </c>
      <c r="E612" s="42">
        <f t="shared" si="0"/>
        <v>-2.5823111684958634E-3</v>
      </c>
    </row>
    <row r="613" spans="1:5" ht="12.75" customHeight="1" x14ac:dyDescent="0.2">
      <c r="A613" s="41">
        <v>43433</v>
      </c>
      <c r="B613" s="16">
        <v>7.97</v>
      </c>
      <c r="C613" s="16">
        <v>7.7349999999999994</v>
      </c>
      <c r="D613" s="16">
        <v>16457</v>
      </c>
      <c r="E613" s="42">
        <f t="shared" si="0"/>
        <v>1.2944983818769951E-3</v>
      </c>
    </row>
    <row r="614" spans="1:5" ht="12.75" customHeight="1" x14ac:dyDescent="0.2">
      <c r="A614" s="41">
        <v>43434</v>
      </c>
      <c r="B614" s="16">
        <v>7.99</v>
      </c>
      <c r="C614" s="16">
        <v>7.7549999999999999</v>
      </c>
      <c r="D614" s="16">
        <v>85</v>
      </c>
      <c r="E614" s="42">
        <f t="shared" si="0"/>
        <v>2.5856496444732337E-3</v>
      </c>
    </row>
    <row r="615" spans="1:5" ht="12.75" customHeight="1" x14ac:dyDescent="0.2">
      <c r="A615" s="41">
        <v>43437</v>
      </c>
      <c r="B615" s="16">
        <v>7.97</v>
      </c>
      <c r="C615" s="16">
        <v>7.7349999999999994</v>
      </c>
      <c r="D615" s="16">
        <v>700</v>
      </c>
      <c r="E615" s="42">
        <f t="shared" si="0"/>
        <v>-2.5789813023856171E-3</v>
      </c>
    </row>
    <row r="616" spans="1:5" ht="12.75" customHeight="1" x14ac:dyDescent="0.2">
      <c r="A616" s="41">
        <v>43438</v>
      </c>
      <c r="B616" s="16">
        <v>7.97</v>
      </c>
      <c r="C616" s="16">
        <v>7.7349999999999994</v>
      </c>
      <c r="D616" s="16">
        <v>2775</v>
      </c>
      <c r="E616" s="42">
        <f t="shared" si="0"/>
        <v>0</v>
      </c>
    </row>
    <row r="617" spans="1:5" ht="12.75" customHeight="1" x14ac:dyDescent="0.2">
      <c r="A617" s="41">
        <v>43439</v>
      </c>
      <c r="B617" s="16">
        <v>7.97</v>
      </c>
      <c r="C617" s="16">
        <v>7.7349999999999994</v>
      </c>
      <c r="D617" s="16">
        <v>1190</v>
      </c>
      <c r="E617" s="42">
        <f t="shared" si="0"/>
        <v>0</v>
      </c>
    </row>
    <row r="618" spans="1:5" ht="12.75" customHeight="1" x14ac:dyDescent="0.2">
      <c r="A618" s="41">
        <v>43440</v>
      </c>
      <c r="B618" s="16">
        <v>7.97</v>
      </c>
      <c r="C618" s="16">
        <v>7.7349999999999994</v>
      </c>
      <c r="D618" s="16">
        <v>1200</v>
      </c>
      <c r="E618" s="42">
        <f t="shared" si="0"/>
        <v>0</v>
      </c>
    </row>
    <row r="619" spans="1:5" ht="12.75" customHeight="1" x14ac:dyDescent="0.2">
      <c r="A619" s="41">
        <v>43441</v>
      </c>
      <c r="B619" s="16">
        <v>7.95</v>
      </c>
      <c r="C619" s="16">
        <v>7.7149999999999999</v>
      </c>
      <c r="D619" s="16">
        <v>3802</v>
      </c>
      <c r="E619" s="42">
        <f t="shared" si="0"/>
        <v>-2.5856496444731192E-3</v>
      </c>
    </row>
    <row r="620" spans="1:5" ht="12.75" customHeight="1" x14ac:dyDescent="0.2">
      <c r="A620" s="41">
        <v>43444</v>
      </c>
      <c r="B620" s="16">
        <v>7.8</v>
      </c>
      <c r="C620" s="16">
        <v>7.5649999999999995</v>
      </c>
      <c r="D620" s="16">
        <v>3007</v>
      </c>
      <c r="E620" s="42">
        <f t="shared" si="0"/>
        <v>-1.9442644199611194E-2</v>
      </c>
    </row>
    <row r="621" spans="1:5" ht="12.75" customHeight="1" x14ac:dyDescent="0.2">
      <c r="A621" s="41">
        <v>43445</v>
      </c>
      <c r="B621" s="16">
        <v>7.94</v>
      </c>
      <c r="C621" s="16">
        <v>7.7050000000000001</v>
      </c>
      <c r="D621" s="16">
        <v>6361</v>
      </c>
      <c r="E621" s="42">
        <f t="shared" si="0"/>
        <v>1.8506278916060884E-2</v>
      </c>
    </row>
    <row r="622" spans="1:5" ht="12.75" customHeight="1" x14ac:dyDescent="0.2">
      <c r="A622" s="41">
        <v>43446</v>
      </c>
      <c r="B622" s="16">
        <v>8.19</v>
      </c>
      <c r="C622" s="16">
        <v>7.9549999999999992</v>
      </c>
      <c r="D622" s="16">
        <v>2568</v>
      </c>
      <c r="E622" s="42">
        <f t="shared" si="0"/>
        <v>3.2446463335496313E-2</v>
      </c>
    </row>
    <row r="623" spans="1:5" ht="12.75" customHeight="1" x14ac:dyDescent="0.2">
      <c r="A623" s="41">
        <v>43447</v>
      </c>
      <c r="B623" s="16">
        <v>8.4</v>
      </c>
      <c r="C623" s="16">
        <v>8.1650000000000009</v>
      </c>
      <c r="D623" s="16">
        <v>291</v>
      </c>
      <c r="E623" s="42">
        <f t="shared" si="0"/>
        <v>2.6398491514770805E-2</v>
      </c>
    </row>
    <row r="624" spans="1:5" ht="12.75" customHeight="1" x14ac:dyDescent="0.2">
      <c r="A624" s="41">
        <v>43448</v>
      </c>
      <c r="B624" s="16">
        <v>8.4</v>
      </c>
      <c r="C624" s="16">
        <v>8.1650000000000009</v>
      </c>
      <c r="D624" s="16">
        <v>4</v>
      </c>
      <c r="E624" s="42">
        <f t="shared" si="0"/>
        <v>0</v>
      </c>
    </row>
    <row r="625" spans="1:5" ht="12.75" customHeight="1" x14ac:dyDescent="0.2">
      <c r="A625" s="41">
        <v>43451</v>
      </c>
      <c r="B625" s="16">
        <v>8.4</v>
      </c>
      <c r="C625" s="16">
        <v>8.1650000000000009</v>
      </c>
      <c r="D625" s="16">
        <v>0</v>
      </c>
      <c r="E625" s="42">
        <f t="shared" si="0"/>
        <v>0</v>
      </c>
    </row>
    <row r="626" spans="1:5" ht="12.75" customHeight="1" x14ac:dyDescent="0.2">
      <c r="A626" s="41">
        <v>43452</v>
      </c>
      <c r="B626" s="16">
        <v>8.15</v>
      </c>
      <c r="C626" s="16">
        <v>7.915</v>
      </c>
      <c r="D626" s="16">
        <v>1166</v>
      </c>
      <c r="E626" s="42">
        <f t="shared" si="0"/>
        <v>-3.0618493570116454E-2</v>
      </c>
    </row>
    <row r="627" spans="1:5" ht="12.75" customHeight="1" x14ac:dyDescent="0.2">
      <c r="A627" s="41">
        <v>43453</v>
      </c>
      <c r="B627" s="16">
        <v>8.15</v>
      </c>
      <c r="C627" s="16">
        <v>7.915</v>
      </c>
      <c r="D627" s="16">
        <v>0</v>
      </c>
      <c r="E627" s="42">
        <f t="shared" si="0"/>
        <v>0</v>
      </c>
    </row>
    <row r="628" spans="1:5" ht="12.75" customHeight="1" x14ac:dyDescent="0.2">
      <c r="A628" s="41">
        <v>43454</v>
      </c>
      <c r="B628" s="16">
        <v>8.15</v>
      </c>
      <c r="C628" s="16">
        <v>7.915</v>
      </c>
      <c r="D628" s="16">
        <v>5880</v>
      </c>
      <c r="E628" s="42">
        <f t="shared" si="0"/>
        <v>0</v>
      </c>
    </row>
    <row r="629" spans="1:5" ht="12.75" customHeight="1" x14ac:dyDescent="0.2">
      <c r="A629" s="41">
        <v>43455</v>
      </c>
      <c r="B629" s="16">
        <v>8.15</v>
      </c>
      <c r="C629" s="16">
        <v>7.915</v>
      </c>
      <c r="D629" s="16">
        <v>145</v>
      </c>
      <c r="E629" s="42">
        <f t="shared" si="0"/>
        <v>0</v>
      </c>
    </row>
    <row r="630" spans="1:5" ht="12.75" customHeight="1" x14ac:dyDescent="0.2">
      <c r="A630" s="41">
        <v>43458</v>
      </c>
      <c r="B630" s="16">
        <v>8.15</v>
      </c>
      <c r="C630" s="16">
        <v>7.915</v>
      </c>
      <c r="D630" s="16">
        <v>755</v>
      </c>
      <c r="E630" s="42">
        <f t="shared" si="0"/>
        <v>0</v>
      </c>
    </row>
    <row r="631" spans="1:5" ht="12.75" customHeight="1" x14ac:dyDescent="0.2">
      <c r="A631" s="41">
        <v>43459</v>
      </c>
      <c r="B631" s="16">
        <v>8.1199999999999992</v>
      </c>
      <c r="C631" s="16">
        <v>7.8849999999999989</v>
      </c>
      <c r="D631" s="16">
        <v>792</v>
      </c>
      <c r="E631" s="42">
        <f t="shared" si="0"/>
        <v>-3.7902716361340664E-3</v>
      </c>
    </row>
    <row r="632" spans="1:5" ht="12.75" customHeight="1" x14ac:dyDescent="0.2">
      <c r="A632" s="41">
        <v>43460</v>
      </c>
      <c r="B632" s="16">
        <v>8.1199999999999992</v>
      </c>
      <c r="C632" s="16">
        <v>7.8849999999999989</v>
      </c>
      <c r="D632" s="16">
        <v>0</v>
      </c>
      <c r="E632" s="42">
        <f t="shared" si="0"/>
        <v>0</v>
      </c>
    </row>
    <row r="633" spans="1:5" ht="12.75" customHeight="1" x14ac:dyDescent="0.2">
      <c r="A633" s="41">
        <v>43461</v>
      </c>
      <c r="B633" s="16">
        <v>8.14</v>
      </c>
      <c r="C633" s="16">
        <v>7.9050000000000002</v>
      </c>
      <c r="D633" s="16">
        <v>23704</v>
      </c>
      <c r="E633" s="42">
        <f t="shared" si="0"/>
        <v>2.536461636017927E-3</v>
      </c>
    </row>
    <row r="634" spans="1:5" ht="12.75" customHeight="1" x14ac:dyDescent="0.2">
      <c r="A634" s="41">
        <v>43462</v>
      </c>
      <c r="B634" s="16">
        <v>8.14</v>
      </c>
      <c r="C634" s="16">
        <v>7.9050000000000002</v>
      </c>
      <c r="D634" s="16">
        <v>0</v>
      </c>
      <c r="E634" s="42">
        <f t="shared" si="0"/>
        <v>0</v>
      </c>
    </row>
    <row r="635" spans="1:5" ht="12.75" customHeight="1" x14ac:dyDescent="0.2">
      <c r="A635" s="41">
        <v>43465</v>
      </c>
      <c r="B635" s="16">
        <v>8.1199999999999992</v>
      </c>
      <c r="C635" s="16">
        <v>7.8849999999999989</v>
      </c>
      <c r="D635" s="16">
        <v>1035</v>
      </c>
      <c r="E635" s="42">
        <f t="shared" si="0"/>
        <v>-2.530044275774997E-3</v>
      </c>
    </row>
    <row r="636" spans="1:5" ht="12.75" customHeight="1" x14ac:dyDescent="0.2">
      <c r="A636" s="41">
        <v>43467</v>
      </c>
      <c r="B636" s="16">
        <v>8.0399999999999991</v>
      </c>
      <c r="C636" s="16">
        <v>7.8049999999999988</v>
      </c>
      <c r="D636" s="16">
        <v>1186</v>
      </c>
      <c r="E636" s="42">
        <f t="shared" si="0"/>
        <v>-1.0145846544071031E-2</v>
      </c>
    </row>
    <row r="637" spans="1:5" ht="12.75" customHeight="1" x14ac:dyDescent="0.2">
      <c r="A637" s="41">
        <v>43468</v>
      </c>
      <c r="B637" s="16">
        <v>8.1</v>
      </c>
      <c r="C637" s="16">
        <v>7.8649999999999993</v>
      </c>
      <c r="D637" s="16">
        <v>4911</v>
      </c>
      <c r="E637" s="42">
        <f t="shared" si="0"/>
        <v>7.6873798846893663E-3</v>
      </c>
    </row>
    <row r="638" spans="1:5" ht="12.75" customHeight="1" x14ac:dyDescent="0.2">
      <c r="A638" s="41">
        <v>43469</v>
      </c>
      <c r="B638" s="16">
        <v>8.1</v>
      </c>
      <c r="C638" s="16">
        <v>7.8649999999999993</v>
      </c>
      <c r="D638" s="16">
        <v>105</v>
      </c>
      <c r="E638" s="42">
        <f t="shared" si="0"/>
        <v>0</v>
      </c>
    </row>
    <row r="639" spans="1:5" ht="12.75" customHeight="1" x14ac:dyDescent="0.2">
      <c r="A639" s="41">
        <v>43472</v>
      </c>
      <c r="B639" s="16">
        <v>8.34</v>
      </c>
      <c r="C639" s="16">
        <v>8.1050000000000004</v>
      </c>
      <c r="D639" s="16">
        <v>8157</v>
      </c>
      <c r="E639" s="42">
        <f t="shared" si="0"/>
        <v>3.0514939605848838E-2</v>
      </c>
    </row>
    <row r="640" spans="1:5" ht="12.75" customHeight="1" x14ac:dyDescent="0.2">
      <c r="A640" s="41">
        <v>43473</v>
      </c>
      <c r="B640" s="16">
        <v>8.2899999999999991</v>
      </c>
      <c r="C640" s="16">
        <v>8.0549999999999997</v>
      </c>
      <c r="D640" s="16">
        <v>6013</v>
      </c>
      <c r="E640" s="42">
        <f t="shared" si="0"/>
        <v>-6.1690314620605436E-3</v>
      </c>
    </row>
    <row r="641" spans="1:5" ht="12.75" customHeight="1" x14ac:dyDescent="0.2">
      <c r="A641" s="41">
        <v>43474</v>
      </c>
      <c r="B641" s="16">
        <v>8.1</v>
      </c>
      <c r="C641" s="16">
        <v>7.8649999999999993</v>
      </c>
      <c r="D641" s="16">
        <v>160450</v>
      </c>
      <c r="E641" s="42">
        <f t="shared" si="0"/>
        <v>-2.3587833643699613E-2</v>
      </c>
    </row>
    <row r="642" spans="1:5" ht="12.75" customHeight="1" x14ac:dyDescent="0.2">
      <c r="A642" s="41">
        <v>43475</v>
      </c>
      <c r="B642" s="16">
        <v>7.97</v>
      </c>
      <c r="C642" s="16">
        <v>7.7349999999999994</v>
      </c>
      <c r="D642" s="16">
        <v>11714</v>
      </c>
      <c r="E642" s="42">
        <f t="shared" si="0"/>
        <v>-1.6528925619834697E-2</v>
      </c>
    </row>
    <row r="643" spans="1:5" ht="12.75" customHeight="1" x14ac:dyDescent="0.2">
      <c r="A643" s="41">
        <v>43476</v>
      </c>
      <c r="B643" s="16">
        <v>8.2899999999999991</v>
      </c>
      <c r="C643" s="16">
        <v>8.0549999999999997</v>
      </c>
      <c r="D643" s="16">
        <v>63219</v>
      </c>
      <c r="E643" s="42">
        <f t="shared" si="0"/>
        <v>4.1370394311570823E-2</v>
      </c>
    </row>
    <row r="644" spans="1:5" ht="12.75" customHeight="1" x14ac:dyDescent="0.2">
      <c r="A644" s="41">
        <v>43480</v>
      </c>
      <c r="B644" s="16">
        <v>8.19</v>
      </c>
      <c r="C644" s="16">
        <v>7.9549999999999992</v>
      </c>
      <c r="D644" s="16">
        <v>12563</v>
      </c>
      <c r="E644" s="42">
        <f t="shared" si="0"/>
        <v>-1.2414649286157733E-2</v>
      </c>
    </row>
    <row r="645" spans="1:5" ht="12.75" customHeight="1" x14ac:dyDescent="0.2">
      <c r="A645" s="41">
        <v>43481</v>
      </c>
      <c r="B645" s="16">
        <v>8.1199999999999992</v>
      </c>
      <c r="C645" s="16">
        <v>7.8849999999999989</v>
      </c>
      <c r="D645" s="16">
        <v>4918</v>
      </c>
      <c r="E645" s="42">
        <f t="shared" si="0"/>
        <v>-8.7994971715902315E-3</v>
      </c>
    </row>
    <row r="646" spans="1:5" ht="12.75" customHeight="1" x14ac:dyDescent="0.2">
      <c r="A646" s="41">
        <v>43482</v>
      </c>
      <c r="B646" s="16">
        <v>8.34</v>
      </c>
      <c r="C646" s="16">
        <v>8.1050000000000004</v>
      </c>
      <c r="D646" s="16">
        <v>16796</v>
      </c>
      <c r="E646" s="42">
        <f t="shared" si="0"/>
        <v>2.7901077996195504E-2</v>
      </c>
    </row>
    <row r="647" spans="1:5" ht="12.75" customHeight="1" x14ac:dyDescent="0.2">
      <c r="A647" s="41">
        <v>43483</v>
      </c>
      <c r="B647" s="16">
        <v>8.5399999999999991</v>
      </c>
      <c r="C647" s="16">
        <v>8.3049999999999997</v>
      </c>
      <c r="D647" s="16">
        <v>20023</v>
      </c>
      <c r="E647" s="42">
        <f t="shared" si="0"/>
        <v>2.4676125848241737E-2</v>
      </c>
    </row>
    <row r="648" spans="1:5" ht="12.75" customHeight="1" x14ac:dyDescent="0.2">
      <c r="A648" s="41">
        <v>43486</v>
      </c>
      <c r="B648" s="16">
        <v>8.5399999999999991</v>
      </c>
      <c r="C648" s="16">
        <v>8.3049999999999997</v>
      </c>
      <c r="D648" s="16">
        <v>220</v>
      </c>
      <c r="E648" s="42">
        <f t="shared" si="0"/>
        <v>0</v>
      </c>
    </row>
    <row r="649" spans="1:5" ht="12.75" customHeight="1" x14ac:dyDescent="0.2">
      <c r="A649" s="41">
        <v>43487</v>
      </c>
      <c r="B649" s="16">
        <v>8.5</v>
      </c>
      <c r="C649" s="16">
        <v>8.2650000000000006</v>
      </c>
      <c r="D649" s="16">
        <v>1114</v>
      </c>
      <c r="E649" s="42">
        <f t="shared" si="0"/>
        <v>-4.8163756773027273E-3</v>
      </c>
    </row>
    <row r="650" spans="1:5" ht="12.75" customHeight="1" x14ac:dyDescent="0.2">
      <c r="A650" s="41">
        <v>43488</v>
      </c>
      <c r="B650" s="16">
        <v>8.4</v>
      </c>
      <c r="C650" s="16">
        <v>8.1650000000000009</v>
      </c>
      <c r="D650" s="16">
        <v>3439</v>
      </c>
      <c r="E650" s="42">
        <f t="shared" si="0"/>
        <v>-1.2099213551119134E-2</v>
      </c>
    </row>
    <row r="651" spans="1:5" ht="12.75" customHeight="1" x14ac:dyDescent="0.2">
      <c r="A651" s="41">
        <v>43489</v>
      </c>
      <c r="B651" s="16">
        <v>8.39</v>
      </c>
      <c r="C651" s="16">
        <v>8.1550000000000011</v>
      </c>
      <c r="D651" s="16">
        <v>4390</v>
      </c>
      <c r="E651" s="42">
        <f t="shared" si="0"/>
        <v>-1.2247397428046278E-3</v>
      </c>
    </row>
    <row r="652" spans="1:5" ht="12.75" customHeight="1" x14ac:dyDescent="0.2">
      <c r="A652" s="41">
        <v>43490</v>
      </c>
      <c r="B652" s="16">
        <v>8.31</v>
      </c>
      <c r="C652" s="16">
        <v>8.0750000000000011</v>
      </c>
      <c r="D652" s="16">
        <v>384</v>
      </c>
      <c r="E652" s="42">
        <f t="shared" si="0"/>
        <v>-9.8099325567136807E-3</v>
      </c>
    </row>
    <row r="653" spans="1:5" ht="12.75" customHeight="1" x14ac:dyDescent="0.2">
      <c r="A653" s="41">
        <v>43493</v>
      </c>
      <c r="B653" s="16">
        <v>8.4</v>
      </c>
      <c r="C653" s="16">
        <v>8.1650000000000009</v>
      </c>
      <c r="D653" s="16">
        <v>70</v>
      </c>
      <c r="E653" s="42">
        <f t="shared" si="0"/>
        <v>1.1145510835913294E-2</v>
      </c>
    </row>
    <row r="654" spans="1:5" ht="12.75" customHeight="1" x14ac:dyDescent="0.2">
      <c r="A654" s="41">
        <v>43494</v>
      </c>
      <c r="B654" s="16">
        <v>8.4</v>
      </c>
      <c r="C654" s="16">
        <v>8.1650000000000009</v>
      </c>
      <c r="D654" s="16">
        <v>504</v>
      </c>
      <c r="E654" s="42">
        <f t="shared" si="0"/>
        <v>0</v>
      </c>
    </row>
    <row r="655" spans="1:5" ht="12.75" customHeight="1" x14ac:dyDescent="0.2">
      <c r="A655" s="41">
        <v>43495</v>
      </c>
      <c r="B655" s="16">
        <v>8.35</v>
      </c>
      <c r="C655" s="16">
        <v>8.1150000000000002</v>
      </c>
      <c r="D655" s="16">
        <v>1774</v>
      </c>
      <c r="E655" s="42">
        <f t="shared" si="0"/>
        <v>-6.1236987140233564E-3</v>
      </c>
    </row>
    <row r="656" spans="1:5" ht="12.75" customHeight="1" x14ac:dyDescent="0.2">
      <c r="A656" s="41">
        <v>43496</v>
      </c>
      <c r="B656" s="16">
        <v>8.48</v>
      </c>
      <c r="C656" s="16">
        <v>8.245000000000001</v>
      </c>
      <c r="D656" s="16">
        <v>426</v>
      </c>
      <c r="E656" s="42">
        <f t="shared" si="0"/>
        <v>1.6019716574245321E-2</v>
      </c>
    </row>
    <row r="657" spans="1:5" ht="12.75" customHeight="1" x14ac:dyDescent="0.2">
      <c r="A657" s="41">
        <v>43497</v>
      </c>
      <c r="B657" s="16">
        <v>8.4</v>
      </c>
      <c r="C657" s="16">
        <v>8.1650000000000009</v>
      </c>
      <c r="D657" s="16">
        <v>2807</v>
      </c>
      <c r="E657" s="42">
        <f t="shared" si="0"/>
        <v>-9.7028502122498556E-3</v>
      </c>
    </row>
    <row r="658" spans="1:5" ht="12.75" customHeight="1" x14ac:dyDescent="0.2">
      <c r="A658" s="41">
        <v>43500</v>
      </c>
      <c r="B658" s="16">
        <v>8.4</v>
      </c>
      <c r="C658" s="16">
        <v>8.1650000000000009</v>
      </c>
      <c r="D658" s="16">
        <v>717</v>
      </c>
      <c r="E658" s="42">
        <f t="shared" si="0"/>
        <v>0</v>
      </c>
    </row>
    <row r="659" spans="1:5" ht="12.75" customHeight="1" x14ac:dyDescent="0.2">
      <c r="A659" s="41">
        <v>43501</v>
      </c>
      <c r="B659" s="16">
        <v>8.4</v>
      </c>
      <c r="C659" s="16">
        <v>8.1650000000000009</v>
      </c>
      <c r="D659" s="16">
        <v>330</v>
      </c>
      <c r="E659" s="42">
        <f t="shared" si="0"/>
        <v>0</v>
      </c>
    </row>
    <row r="660" spans="1:5" ht="12.75" customHeight="1" x14ac:dyDescent="0.2">
      <c r="A660" s="41">
        <v>43502</v>
      </c>
      <c r="B660" s="16">
        <v>8.16</v>
      </c>
      <c r="C660" s="16">
        <v>7.9249999999999998</v>
      </c>
      <c r="D660" s="16">
        <v>1272</v>
      </c>
      <c r="E660" s="42">
        <f t="shared" si="0"/>
        <v>-2.9393753827311828E-2</v>
      </c>
    </row>
    <row r="661" spans="1:5" ht="12.75" customHeight="1" x14ac:dyDescent="0.2">
      <c r="A661" s="41">
        <v>43503</v>
      </c>
      <c r="B661" s="16">
        <v>8.11</v>
      </c>
      <c r="C661" s="16">
        <v>7.8749999999999991</v>
      </c>
      <c r="D661" s="16">
        <v>3335</v>
      </c>
      <c r="E661" s="42">
        <f t="shared" si="0"/>
        <v>-6.3091482649843171E-3</v>
      </c>
    </row>
    <row r="662" spans="1:5" ht="12.75" customHeight="1" x14ac:dyDescent="0.2">
      <c r="A662" s="41">
        <v>43504</v>
      </c>
      <c r="B662" s="16">
        <v>8.11</v>
      </c>
      <c r="C662" s="16">
        <v>7.8749999999999991</v>
      </c>
      <c r="D662" s="16">
        <v>756</v>
      </c>
      <c r="E662" s="42">
        <f t="shared" si="0"/>
        <v>0</v>
      </c>
    </row>
    <row r="663" spans="1:5" ht="12.75" customHeight="1" x14ac:dyDescent="0.2">
      <c r="A663" s="41">
        <v>43507</v>
      </c>
      <c r="B663" s="16">
        <v>8.33</v>
      </c>
      <c r="C663" s="16">
        <v>8.0950000000000006</v>
      </c>
      <c r="D663" s="16">
        <v>2341</v>
      </c>
      <c r="E663" s="42">
        <f t="shared" si="0"/>
        <v>2.7936507936508134E-2</v>
      </c>
    </row>
    <row r="664" spans="1:5" ht="12.75" customHeight="1" x14ac:dyDescent="0.2">
      <c r="A664" s="41">
        <v>43508</v>
      </c>
      <c r="B664" s="16">
        <v>8.11</v>
      </c>
      <c r="C664" s="16">
        <v>7.8749999999999991</v>
      </c>
      <c r="D664" s="16">
        <v>4802</v>
      </c>
      <c r="E664" s="42">
        <f t="shared" si="0"/>
        <v>-2.7177269919703706E-2</v>
      </c>
    </row>
    <row r="665" spans="1:5" ht="12.75" customHeight="1" x14ac:dyDescent="0.2">
      <c r="A665" s="41">
        <v>43509</v>
      </c>
      <c r="B665" s="16">
        <v>8.18</v>
      </c>
      <c r="C665" s="16">
        <v>7.9449999999999994</v>
      </c>
      <c r="D665" s="16">
        <v>196</v>
      </c>
      <c r="E665" s="42">
        <f t="shared" si="0"/>
        <v>8.8888888888889253E-3</v>
      </c>
    </row>
    <row r="666" spans="1:5" ht="12.75" customHeight="1" x14ac:dyDescent="0.2">
      <c r="A666" s="41">
        <v>43510</v>
      </c>
      <c r="B666" s="16">
        <v>8.3000000000000007</v>
      </c>
      <c r="C666" s="16">
        <v>8.0650000000000013</v>
      </c>
      <c r="D666" s="16">
        <v>1397</v>
      </c>
      <c r="E666" s="42">
        <f t="shared" si="0"/>
        <v>1.5103838892385386E-2</v>
      </c>
    </row>
    <row r="667" spans="1:5" ht="12.75" customHeight="1" x14ac:dyDescent="0.2">
      <c r="A667" s="41">
        <v>43511</v>
      </c>
      <c r="B667" s="16">
        <v>8</v>
      </c>
      <c r="C667" s="16">
        <v>7.7649999999999997</v>
      </c>
      <c r="D667" s="16">
        <v>22236</v>
      </c>
      <c r="E667" s="42">
        <f t="shared" si="0"/>
        <v>-3.7197768133912158E-2</v>
      </c>
    </row>
    <row r="668" spans="1:5" ht="12.75" customHeight="1" x14ac:dyDescent="0.2">
      <c r="A668" s="41">
        <v>43514</v>
      </c>
      <c r="B668" s="16">
        <v>7.9</v>
      </c>
      <c r="C668" s="16">
        <v>7.665</v>
      </c>
      <c r="D668" s="16">
        <v>25229</v>
      </c>
      <c r="E668" s="42">
        <f t="shared" si="0"/>
        <v>-1.2878300064391454E-2</v>
      </c>
    </row>
    <row r="669" spans="1:5" ht="12.75" customHeight="1" x14ac:dyDescent="0.2">
      <c r="A669" s="41">
        <v>43515</v>
      </c>
      <c r="B669" s="16">
        <v>7.78</v>
      </c>
      <c r="C669" s="16">
        <v>7.5449999999999999</v>
      </c>
      <c r="D669" s="16">
        <v>10914</v>
      </c>
      <c r="E669" s="42">
        <f t="shared" si="0"/>
        <v>-1.5655577299412929E-2</v>
      </c>
    </row>
    <row r="670" spans="1:5" ht="12.75" customHeight="1" x14ac:dyDescent="0.2">
      <c r="A670" s="41">
        <v>43516</v>
      </c>
      <c r="B670" s="16">
        <v>7.78</v>
      </c>
      <c r="C670" s="16">
        <v>7.5449999999999999</v>
      </c>
      <c r="D670" s="16">
        <v>12078</v>
      </c>
      <c r="E670" s="42">
        <f t="shared" si="0"/>
        <v>0</v>
      </c>
    </row>
    <row r="671" spans="1:5" ht="12.75" customHeight="1" x14ac:dyDescent="0.2">
      <c r="A671" s="41">
        <v>43517</v>
      </c>
      <c r="B671" s="16">
        <v>7.78</v>
      </c>
      <c r="C671" s="16">
        <v>7.5449999999999999</v>
      </c>
      <c r="D671" s="16">
        <v>16053</v>
      </c>
      <c r="E671" s="42">
        <f t="shared" si="0"/>
        <v>0</v>
      </c>
    </row>
    <row r="672" spans="1:5" ht="12.75" customHeight="1" x14ac:dyDescent="0.2">
      <c r="A672" s="41">
        <v>43518</v>
      </c>
      <c r="B672" s="16">
        <v>7.78</v>
      </c>
      <c r="C672" s="16">
        <v>7.5449999999999999</v>
      </c>
      <c r="D672" s="16">
        <v>2826</v>
      </c>
      <c r="E672" s="42">
        <f t="shared" si="0"/>
        <v>0</v>
      </c>
    </row>
    <row r="673" spans="1:5" ht="12.75" customHeight="1" x14ac:dyDescent="0.2">
      <c r="A673" s="41">
        <v>43521</v>
      </c>
      <c r="B673" s="16">
        <v>7.96</v>
      </c>
      <c r="C673" s="16">
        <v>7.7249999999999996</v>
      </c>
      <c r="D673" s="16">
        <v>1542</v>
      </c>
      <c r="E673" s="42">
        <f t="shared" si="0"/>
        <v>2.385685884691845E-2</v>
      </c>
    </row>
    <row r="674" spans="1:5" ht="12.75" customHeight="1" x14ac:dyDescent="0.2">
      <c r="A674" s="41">
        <v>43522</v>
      </c>
      <c r="B674" s="16">
        <v>8.18</v>
      </c>
      <c r="C674" s="16">
        <v>7.9449999999999994</v>
      </c>
      <c r="D674" s="16">
        <v>2926</v>
      </c>
      <c r="E674" s="42">
        <f t="shared" si="0"/>
        <v>2.8478964401294469E-2</v>
      </c>
    </row>
    <row r="675" spans="1:5" ht="12.75" customHeight="1" x14ac:dyDescent="0.2">
      <c r="A675" s="41">
        <v>43523</v>
      </c>
      <c r="B675" s="16">
        <v>8.0500000000000007</v>
      </c>
      <c r="C675" s="16">
        <v>7.8150000000000004</v>
      </c>
      <c r="D675" s="16">
        <v>2536</v>
      </c>
      <c r="E675" s="42">
        <f t="shared" si="0"/>
        <v>-1.636249213341712E-2</v>
      </c>
    </row>
    <row r="676" spans="1:5" ht="12.75" customHeight="1" x14ac:dyDescent="0.2">
      <c r="A676" s="41">
        <v>43524</v>
      </c>
      <c r="B676" s="16">
        <v>7.91</v>
      </c>
      <c r="C676" s="16">
        <v>7.6749999999999998</v>
      </c>
      <c r="D676" s="16">
        <v>4425</v>
      </c>
      <c r="E676" s="42">
        <f t="shared" si="0"/>
        <v>-1.7914267434421056E-2</v>
      </c>
    </row>
    <row r="677" spans="1:5" ht="12.75" customHeight="1" x14ac:dyDescent="0.2">
      <c r="A677" s="41">
        <v>43525</v>
      </c>
      <c r="B677" s="16">
        <v>7.95</v>
      </c>
      <c r="C677" s="16">
        <v>7.7149999999999999</v>
      </c>
      <c r="D677" s="16">
        <v>2698</v>
      </c>
      <c r="E677" s="42">
        <f t="shared" si="0"/>
        <v>5.2117263843648254E-3</v>
      </c>
    </row>
    <row r="678" spans="1:5" ht="12.75" customHeight="1" x14ac:dyDescent="0.2">
      <c r="A678" s="41">
        <v>43528</v>
      </c>
      <c r="B678" s="16">
        <v>8.09</v>
      </c>
      <c r="C678" s="16">
        <v>7.8549999999999995</v>
      </c>
      <c r="D678" s="16">
        <v>9483</v>
      </c>
      <c r="E678" s="42">
        <f t="shared" si="0"/>
        <v>1.8146467919637029E-2</v>
      </c>
    </row>
    <row r="679" spans="1:5" ht="12.75" customHeight="1" x14ac:dyDescent="0.2">
      <c r="A679" s="41">
        <v>43529</v>
      </c>
      <c r="B679" s="16">
        <v>8.33</v>
      </c>
      <c r="C679" s="16">
        <v>8.0950000000000006</v>
      </c>
      <c r="D679" s="16">
        <v>8239</v>
      </c>
      <c r="E679" s="42">
        <f t="shared" si="0"/>
        <v>3.0553787396562841E-2</v>
      </c>
    </row>
    <row r="680" spans="1:5" ht="12.75" customHeight="1" x14ac:dyDescent="0.2">
      <c r="A680" s="41">
        <v>43530</v>
      </c>
      <c r="B680" s="16">
        <v>8.4</v>
      </c>
      <c r="C680" s="16">
        <v>8.1650000000000009</v>
      </c>
      <c r="D680" s="16">
        <v>18361</v>
      </c>
      <c r="E680" s="42">
        <f t="shared" si="0"/>
        <v>8.6473131562693362E-3</v>
      </c>
    </row>
    <row r="681" spans="1:5" ht="12.75" customHeight="1" x14ac:dyDescent="0.2">
      <c r="A681" s="41">
        <v>43531</v>
      </c>
      <c r="B681" s="16">
        <v>8.7799999999999994</v>
      </c>
      <c r="C681" s="16">
        <v>8.5449999999999999</v>
      </c>
      <c r="D681" s="16">
        <v>28953</v>
      </c>
      <c r="E681" s="42">
        <f t="shared" si="0"/>
        <v>4.6540110226576725E-2</v>
      </c>
    </row>
    <row r="682" spans="1:5" ht="12.75" customHeight="1" x14ac:dyDescent="0.2">
      <c r="A682" s="41">
        <v>43532</v>
      </c>
      <c r="B682" s="16">
        <v>8.8000000000000007</v>
      </c>
      <c r="C682" s="16">
        <v>8.5650000000000013</v>
      </c>
      <c r="D682" s="16">
        <v>28002</v>
      </c>
      <c r="E682" s="42">
        <f t="shared" si="0"/>
        <v>2.3405500292570333E-3</v>
      </c>
    </row>
    <row r="683" spans="1:5" ht="12.75" customHeight="1" x14ac:dyDescent="0.2">
      <c r="A683" s="41">
        <v>43535</v>
      </c>
      <c r="B683" s="16">
        <v>8.8000000000000007</v>
      </c>
      <c r="C683" s="16">
        <v>8.5650000000000013</v>
      </c>
      <c r="D683" s="16">
        <v>16005</v>
      </c>
      <c r="E683" s="42">
        <f t="shared" si="0"/>
        <v>0</v>
      </c>
    </row>
    <row r="684" spans="1:5" ht="12.75" customHeight="1" x14ac:dyDescent="0.2">
      <c r="A684" s="41">
        <v>43536</v>
      </c>
      <c r="B684" s="16">
        <v>8.9499999999999993</v>
      </c>
      <c r="C684" s="16">
        <v>8.7149999999999999</v>
      </c>
      <c r="D684" s="16">
        <v>3883</v>
      </c>
      <c r="E684" s="42">
        <f t="shared" si="0"/>
        <v>1.7513134851138184E-2</v>
      </c>
    </row>
    <row r="685" spans="1:5" ht="12.75" customHeight="1" x14ac:dyDescent="0.2">
      <c r="A685" s="41">
        <v>43537</v>
      </c>
      <c r="B685" s="16">
        <v>9.17</v>
      </c>
      <c r="C685" s="16">
        <v>8.9350000000000005</v>
      </c>
      <c r="D685" s="16">
        <v>5086</v>
      </c>
      <c r="E685" s="42">
        <f t="shared" si="0"/>
        <v>2.5243832472748209E-2</v>
      </c>
    </row>
    <row r="686" spans="1:5" ht="12.75" customHeight="1" x14ac:dyDescent="0.2">
      <c r="A686" s="41">
        <v>43538</v>
      </c>
      <c r="B686" s="16">
        <v>9</v>
      </c>
      <c r="C686" s="16">
        <v>8.7650000000000006</v>
      </c>
      <c r="D686" s="16">
        <v>12616</v>
      </c>
      <c r="E686" s="42">
        <f t="shared" si="0"/>
        <v>-1.9026301063234462E-2</v>
      </c>
    </row>
    <row r="687" spans="1:5" ht="12.75" customHeight="1" x14ac:dyDescent="0.2">
      <c r="A687" s="41">
        <v>43539</v>
      </c>
      <c r="B687" s="16">
        <v>8.9</v>
      </c>
      <c r="C687" s="16">
        <v>8.6650000000000009</v>
      </c>
      <c r="D687" s="16">
        <v>2893572</v>
      </c>
      <c r="E687" s="42">
        <f t="shared" si="0"/>
        <v>-1.1409013120365047E-2</v>
      </c>
    </row>
    <row r="688" spans="1:5" ht="12.75" customHeight="1" x14ac:dyDescent="0.2">
      <c r="A688" s="41">
        <v>43542</v>
      </c>
      <c r="B688" s="16">
        <v>9</v>
      </c>
      <c r="C688" s="16">
        <v>8.7650000000000006</v>
      </c>
      <c r="D688" s="16">
        <v>14486</v>
      </c>
      <c r="E688" s="42">
        <f t="shared" si="0"/>
        <v>1.1540680900173067E-2</v>
      </c>
    </row>
    <row r="689" spans="1:5" ht="12.75" customHeight="1" x14ac:dyDescent="0.2">
      <c r="A689" s="41">
        <v>43543</v>
      </c>
      <c r="B689" s="16">
        <v>9.26</v>
      </c>
      <c r="C689" s="16">
        <v>9.0250000000000004</v>
      </c>
      <c r="D689" s="16">
        <v>58715</v>
      </c>
      <c r="E689" s="42">
        <f t="shared" si="0"/>
        <v>2.9663434112949204E-2</v>
      </c>
    </row>
    <row r="690" spans="1:5" ht="12.75" customHeight="1" x14ac:dyDescent="0.2">
      <c r="A690" s="41">
        <v>43545</v>
      </c>
      <c r="B690" s="16">
        <v>9.23</v>
      </c>
      <c r="C690" s="16">
        <v>8.995000000000001</v>
      </c>
      <c r="D690" s="16">
        <v>1771</v>
      </c>
      <c r="E690" s="42">
        <f t="shared" si="0"/>
        <v>-3.3240997229916189E-3</v>
      </c>
    </row>
    <row r="691" spans="1:5" ht="12.75" customHeight="1" x14ac:dyDescent="0.2">
      <c r="A691" s="41">
        <v>43546</v>
      </c>
      <c r="B691" s="16">
        <v>9.25</v>
      </c>
      <c r="C691" s="16">
        <v>9.0150000000000006</v>
      </c>
      <c r="D691" s="16">
        <v>10684</v>
      </c>
      <c r="E691" s="42">
        <f t="shared" si="0"/>
        <v>2.2234574763757165E-3</v>
      </c>
    </row>
    <row r="692" spans="1:5" ht="12.75" customHeight="1" x14ac:dyDescent="0.2">
      <c r="A692" s="41">
        <v>43549</v>
      </c>
      <c r="B692" s="16">
        <v>9.25</v>
      </c>
      <c r="C692" s="16">
        <v>9.0150000000000006</v>
      </c>
      <c r="D692" s="16">
        <v>5074</v>
      </c>
      <c r="E692" s="42">
        <f t="shared" si="0"/>
        <v>0</v>
      </c>
    </row>
    <row r="693" spans="1:5" ht="12.75" customHeight="1" x14ac:dyDescent="0.2">
      <c r="A693" s="41">
        <v>43550</v>
      </c>
      <c r="B693" s="16">
        <v>9.5</v>
      </c>
      <c r="C693" s="16">
        <v>9.2650000000000006</v>
      </c>
      <c r="D693" s="16">
        <v>35047</v>
      </c>
      <c r="E693" s="42">
        <f t="shared" si="0"/>
        <v>2.7731558513588463E-2</v>
      </c>
    </row>
    <row r="694" spans="1:5" ht="12.75" customHeight="1" x14ac:dyDescent="0.2">
      <c r="A694" s="41">
        <v>43551</v>
      </c>
      <c r="B694" s="16">
        <v>9.4499999999999993</v>
      </c>
      <c r="C694" s="16">
        <v>9.2149999999999999</v>
      </c>
      <c r="D694" s="16">
        <v>2230</v>
      </c>
      <c r="E694" s="42">
        <f t="shared" si="0"/>
        <v>-5.3966540744739026E-3</v>
      </c>
    </row>
    <row r="695" spans="1:5" ht="12.75" customHeight="1" x14ac:dyDescent="0.2">
      <c r="A695" s="41">
        <v>43552</v>
      </c>
      <c r="B695" s="16">
        <v>9.4</v>
      </c>
      <c r="C695" s="16">
        <v>9.1650000000000009</v>
      </c>
      <c r="D695" s="16">
        <v>6478</v>
      </c>
      <c r="E695" s="42">
        <f t="shared" si="0"/>
        <v>-5.4259359739553918E-3</v>
      </c>
    </row>
    <row r="696" spans="1:5" ht="12.75" customHeight="1" x14ac:dyDescent="0.2">
      <c r="A696" s="41">
        <v>43553</v>
      </c>
      <c r="B696" s="16">
        <v>9.3699999999999992</v>
      </c>
      <c r="C696" s="16">
        <v>9.1349999999999998</v>
      </c>
      <c r="D696" s="16">
        <v>5578</v>
      </c>
      <c r="E696" s="42">
        <f t="shared" si="0"/>
        <v>-3.2733224222587162E-3</v>
      </c>
    </row>
    <row r="697" spans="1:5" ht="12.75" customHeight="1" x14ac:dyDescent="0.2">
      <c r="A697" s="41">
        <v>43556</v>
      </c>
      <c r="B697" s="16">
        <v>9.36</v>
      </c>
      <c r="C697" s="16">
        <v>9.125</v>
      </c>
      <c r="D697" s="16">
        <v>13095</v>
      </c>
      <c r="E697" s="42">
        <f t="shared" si="0"/>
        <v>-1.0946907498631403E-3</v>
      </c>
    </row>
    <row r="698" spans="1:5" ht="12.75" customHeight="1" x14ac:dyDescent="0.2">
      <c r="A698" s="41">
        <v>43557</v>
      </c>
      <c r="B698" s="16">
        <v>9.6199999999999992</v>
      </c>
      <c r="C698" s="16">
        <v>9.3849999999999998</v>
      </c>
      <c r="D698" s="16">
        <v>18216</v>
      </c>
      <c r="E698" s="42">
        <f t="shared" si="0"/>
        <v>2.8493150684931485E-2</v>
      </c>
    </row>
    <row r="699" spans="1:5" ht="12.75" customHeight="1" x14ac:dyDescent="0.2">
      <c r="A699" s="41">
        <v>43558</v>
      </c>
      <c r="B699" s="16">
        <v>9.74</v>
      </c>
      <c r="C699" s="16">
        <v>9.5050000000000008</v>
      </c>
      <c r="D699" s="16">
        <v>34782</v>
      </c>
      <c r="E699" s="42">
        <f t="shared" si="0"/>
        <v>1.2786361214704422E-2</v>
      </c>
    </row>
    <row r="700" spans="1:5" ht="12.75" customHeight="1" x14ac:dyDescent="0.2">
      <c r="A700" s="41">
        <v>43559</v>
      </c>
      <c r="B700" s="16">
        <v>9.9</v>
      </c>
      <c r="C700" s="16">
        <v>9.6650000000000009</v>
      </c>
      <c r="D700" s="16">
        <v>33889</v>
      </c>
      <c r="E700" s="42">
        <f t="shared" si="0"/>
        <v>1.6833245660178867E-2</v>
      </c>
    </row>
    <row r="701" spans="1:5" ht="12.75" customHeight="1" x14ac:dyDescent="0.2">
      <c r="A701" s="41">
        <v>43560</v>
      </c>
      <c r="B701" s="16">
        <v>9.93</v>
      </c>
      <c r="C701" s="16">
        <v>9.6950000000000003</v>
      </c>
      <c r="D701" s="16">
        <v>27824</v>
      </c>
      <c r="E701" s="42">
        <f t="shared" si="0"/>
        <v>3.103983445421558E-3</v>
      </c>
    </row>
    <row r="702" spans="1:5" ht="12.75" customHeight="1" x14ac:dyDescent="0.2">
      <c r="A702" s="41">
        <v>43563</v>
      </c>
      <c r="B702" s="16">
        <v>9.7100000000000009</v>
      </c>
      <c r="C702" s="16">
        <v>9.4750000000000014</v>
      </c>
      <c r="D702" s="16">
        <v>22059</v>
      </c>
      <c r="E702" s="42">
        <f t="shared" si="0"/>
        <v>-2.2692109334708496E-2</v>
      </c>
    </row>
    <row r="703" spans="1:5" ht="12.75" customHeight="1" x14ac:dyDescent="0.2">
      <c r="A703" s="41">
        <v>43565</v>
      </c>
      <c r="B703" s="16">
        <v>9.7799999999999994</v>
      </c>
      <c r="C703" s="16">
        <v>9.5449999999999999</v>
      </c>
      <c r="D703" s="16">
        <v>14763</v>
      </c>
      <c r="E703" s="42">
        <f t="shared" si="0"/>
        <v>7.3878627968336141E-3</v>
      </c>
    </row>
    <row r="704" spans="1:5" ht="12.75" customHeight="1" x14ac:dyDescent="0.2">
      <c r="A704" s="41">
        <v>43566</v>
      </c>
      <c r="B704" s="16">
        <v>10</v>
      </c>
      <c r="C704" s="16">
        <v>9.7650000000000006</v>
      </c>
      <c r="D704" s="16">
        <v>34402</v>
      </c>
      <c r="E704" s="42">
        <f t="shared" si="0"/>
        <v>2.3048716605552712E-2</v>
      </c>
    </row>
    <row r="705" spans="1:5" ht="12.75" customHeight="1" x14ac:dyDescent="0.2">
      <c r="A705" s="41">
        <v>43567</v>
      </c>
      <c r="B705" s="16">
        <v>10.210000000000001</v>
      </c>
      <c r="C705" s="16">
        <v>9.9750000000000014</v>
      </c>
      <c r="D705" s="16">
        <v>114721</v>
      </c>
      <c r="E705" s="42">
        <f t="shared" si="0"/>
        <v>2.1505376344086106E-2</v>
      </c>
    </row>
    <row r="706" spans="1:5" ht="12.75" customHeight="1" x14ac:dyDescent="0.2">
      <c r="A706" s="41">
        <v>43570</v>
      </c>
      <c r="B706" s="16">
        <v>10.3</v>
      </c>
      <c r="C706" s="16">
        <v>10.065000000000001</v>
      </c>
      <c r="D706" s="16">
        <v>8045192</v>
      </c>
      <c r="E706" s="42">
        <f t="shared" si="0"/>
        <v>9.0225563909774285E-3</v>
      </c>
    </row>
    <row r="707" spans="1:5" ht="12.75" customHeight="1" x14ac:dyDescent="0.2">
      <c r="A707" s="41">
        <v>43571</v>
      </c>
      <c r="B707" s="16">
        <v>10.199999999999999</v>
      </c>
      <c r="C707" s="16">
        <v>9.9649999999999999</v>
      </c>
      <c r="D707" s="16">
        <v>89364</v>
      </c>
      <c r="E707" s="42">
        <f t="shared" si="0"/>
        <v>-9.9354197714854858E-3</v>
      </c>
    </row>
    <row r="708" spans="1:5" ht="12.75" customHeight="1" x14ac:dyDescent="0.2">
      <c r="A708" s="41">
        <v>43572</v>
      </c>
      <c r="B708" s="16">
        <v>10.24</v>
      </c>
      <c r="C708" s="16">
        <v>10.005000000000001</v>
      </c>
      <c r="D708" s="16">
        <v>28081</v>
      </c>
      <c r="E708" s="42">
        <f t="shared" si="0"/>
        <v>4.0140491721024508E-3</v>
      </c>
    </row>
    <row r="709" spans="1:5" ht="12.75" customHeight="1" x14ac:dyDescent="0.2">
      <c r="A709" s="41">
        <v>43573</v>
      </c>
      <c r="B709" s="16">
        <v>10.19</v>
      </c>
      <c r="C709" s="16">
        <v>9.9550000000000001</v>
      </c>
      <c r="D709" s="16">
        <v>15941</v>
      </c>
      <c r="E709" s="42">
        <f t="shared" si="0"/>
        <v>-4.9975012493753829E-3</v>
      </c>
    </row>
    <row r="710" spans="1:5" ht="12.75" customHeight="1" x14ac:dyDescent="0.2">
      <c r="A710" s="41">
        <v>43574</v>
      </c>
      <c r="B710" s="16">
        <v>9.98</v>
      </c>
      <c r="C710" s="16">
        <v>9.745000000000001</v>
      </c>
      <c r="D710" s="16">
        <v>7765</v>
      </c>
      <c r="E710" s="42">
        <f t="shared" si="0"/>
        <v>-2.1094927172275145E-2</v>
      </c>
    </row>
    <row r="711" spans="1:5" ht="12.75" customHeight="1" x14ac:dyDescent="0.2">
      <c r="A711" s="41">
        <v>43577</v>
      </c>
      <c r="B711" s="16">
        <v>9.9499999999999993</v>
      </c>
      <c r="C711" s="16">
        <v>9.7149999999999999</v>
      </c>
      <c r="D711" s="16">
        <v>8426</v>
      </c>
      <c r="E711" s="42">
        <f t="shared" si="0"/>
        <v>-3.0785017957928305E-3</v>
      </c>
    </row>
    <row r="712" spans="1:5" ht="12.75" customHeight="1" x14ac:dyDescent="0.2">
      <c r="A712" s="41">
        <v>43578</v>
      </c>
      <c r="B712" s="16">
        <v>10.199999999999999</v>
      </c>
      <c r="C712" s="16">
        <v>9.9649999999999999</v>
      </c>
      <c r="D712" s="16">
        <v>63552</v>
      </c>
      <c r="E712" s="42">
        <f t="shared" si="0"/>
        <v>2.573340195573855E-2</v>
      </c>
    </row>
    <row r="713" spans="1:5" ht="12.75" customHeight="1" x14ac:dyDescent="0.2">
      <c r="A713" s="41">
        <v>43579</v>
      </c>
      <c r="B713" s="16">
        <v>10.1</v>
      </c>
      <c r="C713" s="16">
        <v>9.8650000000000002</v>
      </c>
      <c r="D713" s="16">
        <v>19135</v>
      </c>
      <c r="E713" s="42">
        <f t="shared" si="0"/>
        <v>-1.0035122930255861E-2</v>
      </c>
    </row>
    <row r="714" spans="1:5" ht="12.75" customHeight="1" x14ac:dyDescent="0.2">
      <c r="A714" s="41">
        <v>43580</v>
      </c>
      <c r="B714" s="16">
        <v>9.98</v>
      </c>
      <c r="C714" s="16">
        <v>9.745000000000001</v>
      </c>
      <c r="D714" s="16">
        <v>5602</v>
      </c>
      <c r="E714" s="42">
        <f t="shared" si="0"/>
        <v>-1.2164216928535147E-2</v>
      </c>
    </row>
    <row r="715" spans="1:5" ht="12.75" customHeight="1" x14ac:dyDescent="0.2">
      <c r="A715" s="41">
        <v>43581</v>
      </c>
      <c r="B715" s="16">
        <v>9.91</v>
      </c>
      <c r="C715" s="16">
        <v>9.6750000000000007</v>
      </c>
      <c r="D715" s="16">
        <v>9545</v>
      </c>
      <c r="E715" s="42">
        <f t="shared" si="0"/>
        <v>-7.1831708568496945E-3</v>
      </c>
    </row>
    <row r="716" spans="1:5" ht="12.75" customHeight="1" x14ac:dyDescent="0.2">
      <c r="A716" s="41">
        <v>43584</v>
      </c>
      <c r="B716" s="16">
        <v>10</v>
      </c>
      <c r="C716" s="16">
        <v>9.7650000000000006</v>
      </c>
      <c r="D716" s="16">
        <v>36145</v>
      </c>
      <c r="E716" s="42">
        <f t="shared" si="0"/>
        <v>9.3023255813953331E-3</v>
      </c>
    </row>
    <row r="717" spans="1:5" ht="12.75" customHeight="1" x14ac:dyDescent="0.2">
      <c r="A717" s="41">
        <v>43585</v>
      </c>
      <c r="B717" s="16">
        <v>9.9</v>
      </c>
      <c r="C717" s="16">
        <v>9.6650000000000009</v>
      </c>
      <c r="D717" s="16">
        <v>10859</v>
      </c>
      <c r="E717" s="42">
        <f t="shared" si="0"/>
        <v>-1.0240655401945688E-2</v>
      </c>
    </row>
    <row r="718" spans="1:5" ht="12.75" customHeight="1" x14ac:dyDescent="0.2">
      <c r="A718" s="41">
        <v>43587</v>
      </c>
      <c r="B718" s="16">
        <v>9.6999999999999993</v>
      </c>
      <c r="C718" s="16">
        <v>9.4649999999999999</v>
      </c>
      <c r="D718" s="16">
        <v>16395</v>
      </c>
      <c r="E718" s="42">
        <f t="shared" si="0"/>
        <v>-2.0693222969477603E-2</v>
      </c>
    </row>
    <row r="719" spans="1:5" ht="12.75" customHeight="1" x14ac:dyDescent="0.2">
      <c r="A719" s="41">
        <v>43588</v>
      </c>
      <c r="B719" s="16">
        <v>9.31</v>
      </c>
      <c r="C719" s="16">
        <v>9.0750000000000011</v>
      </c>
      <c r="D719" s="16">
        <v>15414</v>
      </c>
      <c r="E719" s="42">
        <f t="shared" si="0"/>
        <v>-4.1204437400950741E-2</v>
      </c>
    </row>
    <row r="720" spans="1:5" ht="12.75" customHeight="1" x14ac:dyDescent="0.2">
      <c r="A720" s="41">
        <v>43591</v>
      </c>
      <c r="B720" s="16">
        <v>9.59</v>
      </c>
      <c r="C720" s="16">
        <v>9.3550000000000004</v>
      </c>
      <c r="D720" s="16">
        <v>3021</v>
      </c>
      <c r="E720" s="42">
        <f t="shared" si="0"/>
        <v>3.0853994490358052E-2</v>
      </c>
    </row>
    <row r="721" spans="1:5" ht="12.75" customHeight="1" x14ac:dyDescent="0.2">
      <c r="A721" s="41">
        <v>43592</v>
      </c>
      <c r="B721" s="16">
        <v>9.6999999999999993</v>
      </c>
      <c r="C721" s="16">
        <v>9.4649999999999999</v>
      </c>
      <c r="D721" s="16">
        <v>5709</v>
      </c>
      <c r="E721" s="42">
        <f t="shared" si="0"/>
        <v>1.1758417958311002E-2</v>
      </c>
    </row>
    <row r="722" spans="1:5" ht="12.75" customHeight="1" x14ac:dyDescent="0.2">
      <c r="A722" s="41">
        <v>43593</v>
      </c>
      <c r="B722" s="16">
        <v>9.65</v>
      </c>
      <c r="C722" s="16">
        <v>9.4150000000000009</v>
      </c>
      <c r="D722" s="16">
        <v>5303</v>
      </c>
      <c r="E722" s="42">
        <f t="shared" si="0"/>
        <v>-5.2826201796089736E-3</v>
      </c>
    </row>
    <row r="723" spans="1:5" ht="12.75" customHeight="1" x14ac:dyDescent="0.2">
      <c r="A723" s="41">
        <v>43594</v>
      </c>
      <c r="B723" s="16">
        <v>9.83</v>
      </c>
      <c r="C723" s="16">
        <v>9.5950000000000006</v>
      </c>
      <c r="D723" s="16">
        <v>5106</v>
      </c>
      <c r="E723" s="42">
        <f t="shared" si="0"/>
        <v>1.9118428040361093E-2</v>
      </c>
    </row>
    <row r="724" spans="1:5" ht="12.75" customHeight="1" x14ac:dyDescent="0.2">
      <c r="A724" s="41">
        <v>43595</v>
      </c>
      <c r="B724" s="16">
        <v>9.8000000000000007</v>
      </c>
      <c r="C724" s="16">
        <v>9.5650000000000013</v>
      </c>
      <c r="D724" s="16">
        <v>3397</v>
      </c>
      <c r="E724" s="42">
        <f t="shared" si="0"/>
        <v>-3.1266284523188493E-3</v>
      </c>
    </row>
    <row r="725" spans="1:5" ht="12.75" customHeight="1" x14ac:dyDescent="0.2">
      <c r="A725" s="41">
        <v>43598</v>
      </c>
      <c r="B725" s="16">
        <v>9.9</v>
      </c>
      <c r="C725" s="16">
        <v>9.6650000000000009</v>
      </c>
      <c r="D725" s="16">
        <v>14141</v>
      </c>
      <c r="E725" s="42">
        <f t="shared" si="0"/>
        <v>1.0454783063251399E-2</v>
      </c>
    </row>
    <row r="726" spans="1:5" ht="12.75" customHeight="1" x14ac:dyDescent="0.2">
      <c r="A726" s="41">
        <v>43599</v>
      </c>
      <c r="B726" s="16">
        <v>9.98</v>
      </c>
      <c r="C726" s="16">
        <v>9.745000000000001</v>
      </c>
      <c r="D726" s="16">
        <v>4390</v>
      </c>
      <c r="E726" s="42">
        <f t="shared" si="0"/>
        <v>8.2772891877910051E-3</v>
      </c>
    </row>
    <row r="727" spans="1:5" ht="12.75" customHeight="1" x14ac:dyDescent="0.2">
      <c r="A727" s="41">
        <v>43600</v>
      </c>
      <c r="B727" s="16">
        <v>9.85</v>
      </c>
      <c r="C727" s="16">
        <v>9.6150000000000002</v>
      </c>
      <c r="D727" s="16">
        <v>7130</v>
      </c>
      <c r="E727" s="42">
        <f t="shared" si="0"/>
        <v>-1.3340174448435174E-2</v>
      </c>
    </row>
    <row r="728" spans="1:5" ht="12.75" customHeight="1" x14ac:dyDescent="0.2">
      <c r="A728" s="41">
        <v>43601</v>
      </c>
      <c r="B728" s="16">
        <v>9.81</v>
      </c>
      <c r="C728" s="16">
        <v>9.5750000000000011</v>
      </c>
      <c r="D728" s="16">
        <v>1642</v>
      </c>
      <c r="E728" s="42">
        <f t="shared" si="0"/>
        <v>-4.1601664066561773E-3</v>
      </c>
    </row>
    <row r="729" spans="1:5" ht="12.75" customHeight="1" x14ac:dyDescent="0.2">
      <c r="A729" s="41">
        <v>43602</v>
      </c>
      <c r="B729" s="16">
        <v>9.9</v>
      </c>
      <c r="C729" s="16">
        <v>9.6650000000000009</v>
      </c>
      <c r="D729" s="16">
        <v>27498</v>
      </c>
      <c r="E729" s="42">
        <f t="shared" si="0"/>
        <v>9.3994778067884952E-3</v>
      </c>
    </row>
    <row r="730" spans="1:5" ht="12.75" customHeight="1" x14ac:dyDescent="0.2">
      <c r="A730" s="41">
        <v>43605</v>
      </c>
      <c r="B730" s="16">
        <v>9.99</v>
      </c>
      <c r="C730" s="16">
        <v>9.7550000000000008</v>
      </c>
      <c r="D730" s="16">
        <v>2408</v>
      </c>
      <c r="E730" s="42">
        <f t="shared" si="0"/>
        <v>9.3119503362648574E-3</v>
      </c>
    </row>
    <row r="731" spans="1:5" ht="12.75" customHeight="1" x14ac:dyDescent="0.2">
      <c r="A731" s="41">
        <v>43606</v>
      </c>
      <c r="B731" s="16">
        <v>9.9499999999999993</v>
      </c>
      <c r="C731" s="16">
        <v>9.7149999999999999</v>
      </c>
      <c r="D731" s="16">
        <v>9968</v>
      </c>
      <c r="E731" s="42">
        <f t="shared" si="0"/>
        <v>-4.1004613018965578E-3</v>
      </c>
    </row>
    <row r="732" spans="1:5" ht="12.75" customHeight="1" x14ac:dyDescent="0.2">
      <c r="A732" s="41">
        <v>43607</v>
      </c>
      <c r="B732" s="16">
        <v>9.92</v>
      </c>
      <c r="C732" s="16">
        <v>9.6850000000000005</v>
      </c>
      <c r="D732" s="16">
        <v>983</v>
      </c>
      <c r="E732" s="42">
        <f t="shared" si="0"/>
        <v>-3.08800823468856E-3</v>
      </c>
    </row>
    <row r="733" spans="1:5" ht="12.75" customHeight="1" x14ac:dyDescent="0.2">
      <c r="A733" s="41">
        <v>43608</v>
      </c>
      <c r="B733" s="16">
        <v>10</v>
      </c>
      <c r="C733" s="16">
        <v>9.7650000000000006</v>
      </c>
      <c r="D733" s="16">
        <v>8606</v>
      </c>
      <c r="E733" s="42">
        <f t="shared" si="0"/>
        <v>8.2601961796592745E-3</v>
      </c>
    </row>
    <row r="734" spans="1:5" ht="12.75" customHeight="1" x14ac:dyDescent="0.2">
      <c r="A734" s="41">
        <v>43609</v>
      </c>
      <c r="B734" s="16">
        <v>9.9</v>
      </c>
      <c r="C734" s="16">
        <v>9.6650000000000009</v>
      </c>
      <c r="D734" s="16">
        <v>10216</v>
      </c>
      <c r="E734" s="42">
        <f t="shared" si="0"/>
        <v>-1.0240655401945688E-2</v>
      </c>
    </row>
    <row r="735" spans="1:5" ht="12.75" customHeight="1" x14ac:dyDescent="0.2">
      <c r="A735" s="41">
        <v>43612</v>
      </c>
      <c r="B735" s="16">
        <v>9.8000000000000007</v>
      </c>
      <c r="C735" s="16">
        <v>9.5650000000000013</v>
      </c>
      <c r="D735" s="16">
        <v>5403</v>
      </c>
      <c r="E735" s="42">
        <f t="shared" si="0"/>
        <v>-1.034661148473871E-2</v>
      </c>
    </row>
    <row r="736" spans="1:5" ht="12.75" customHeight="1" x14ac:dyDescent="0.2">
      <c r="A736" s="41">
        <v>43613</v>
      </c>
      <c r="B736" s="16">
        <v>10.38</v>
      </c>
      <c r="C736" s="16">
        <v>10.145000000000001</v>
      </c>
      <c r="D736" s="16">
        <v>25103</v>
      </c>
      <c r="E736" s="42">
        <f t="shared" si="0"/>
        <v>6.0637741766858336E-2</v>
      </c>
    </row>
    <row r="737" spans="1:5" ht="12.75" customHeight="1" x14ac:dyDescent="0.2">
      <c r="A737" s="41">
        <v>43614</v>
      </c>
      <c r="B737" s="16">
        <v>10.91</v>
      </c>
      <c r="C737" s="16">
        <v>10.675000000000001</v>
      </c>
      <c r="D737" s="16">
        <v>70339</v>
      </c>
      <c r="E737" s="42">
        <f t="shared" si="0"/>
        <v>5.2242483982257198E-2</v>
      </c>
    </row>
    <row r="738" spans="1:5" ht="12.75" customHeight="1" x14ac:dyDescent="0.2">
      <c r="A738" s="41">
        <v>43615</v>
      </c>
      <c r="B738" s="16">
        <v>10.86</v>
      </c>
      <c r="C738" s="16">
        <v>10.625</v>
      </c>
      <c r="D738" s="16">
        <v>59085</v>
      </c>
      <c r="E738" s="42">
        <f t="shared" si="0"/>
        <v>-4.6838407494145858E-3</v>
      </c>
    </row>
    <row r="739" spans="1:5" ht="12.75" customHeight="1" x14ac:dyDescent="0.2">
      <c r="A739" s="41">
        <v>43616</v>
      </c>
      <c r="B739" s="16">
        <v>10.75</v>
      </c>
      <c r="C739" s="16">
        <v>10.515000000000001</v>
      </c>
      <c r="D739" s="16">
        <v>30981</v>
      </c>
      <c r="E739" s="42">
        <f t="shared" si="0"/>
        <v>-1.0352941176470535E-2</v>
      </c>
    </row>
    <row r="740" spans="1:5" ht="12.75" customHeight="1" x14ac:dyDescent="0.2">
      <c r="A740" s="41">
        <v>43619</v>
      </c>
      <c r="B740" s="16">
        <v>10.8</v>
      </c>
      <c r="C740" s="16">
        <v>10.565000000000001</v>
      </c>
      <c r="D740" s="16">
        <v>37649</v>
      </c>
      <c r="E740" s="42">
        <f t="shared" si="0"/>
        <v>4.7551117451260774E-3</v>
      </c>
    </row>
    <row r="741" spans="1:5" ht="12.75" customHeight="1" x14ac:dyDescent="0.2">
      <c r="A741" s="41">
        <v>43623</v>
      </c>
      <c r="B741" s="16">
        <v>10.65</v>
      </c>
      <c r="C741" s="16">
        <v>10.415000000000001</v>
      </c>
      <c r="D741" s="16">
        <v>16082</v>
      </c>
      <c r="E741" s="42">
        <f t="shared" si="0"/>
        <v>-1.4197823000473293E-2</v>
      </c>
    </row>
    <row r="742" spans="1:5" ht="12.75" customHeight="1" x14ac:dyDescent="0.2">
      <c r="A742" s="41">
        <v>43626</v>
      </c>
      <c r="B742" s="16">
        <v>10.66</v>
      </c>
      <c r="C742" s="16">
        <v>10.425000000000001</v>
      </c>
      <c r="D742" s="16">
        <v>6048</v>
      </c>
      <c r="E742" s="42">
        <f t="shared" si="0"/>
        <v>9.6015362457991225E-4</v>
      </c>
    </row>
    <row r="743" spans="1:5" ht="12.75" customHeight="1" x14ac:dyDescent="0.2">
      <c r="A743" s="41">
        <v>43627</v>
      </c>
      <c r="B743" s="16">
        <v>10.81</v>
      </c>
      <c r="C743" s="16">
        <v>10.575000000000001</v>
      </c>
      <c r="D743" s="16">
        <v>21644</v>
      </c>
      <c r="E743" s="42">
        <f t="shared" si="0"/>
        <v>1.4388489208633127E-2</v>
      </c>
    </row>
    <row r="744" spans="1:5" ht="12.75" customHeight="1" x14ac:dyDescent="0.2">
      <c r="A744" s="41">
        <v>43628</v>
      </c>
      <c r="B744" s="16">
        <v>10.76</v>
      </c>
      <c r="C744" s="16">
        <v>10.525</v>
      </c>
      <c r="D744" s="16">
        <v>11793</v>
      </c>
      <c r="E744" s="42">
        <f t="shared" si="0"/>
        <v>-4.7281323877069225E-3</v>
      </c>
    </row>
    <row r="745" spans="1:5" ht="12.75" customHeight="1" x14ac:dyDescent="0.2">
      <c r="A745" s="41">
        <v>43629</v>
      </c>
      <c r="B745" s="16">
        <v>10.8</v>
      </c>
      <c r="C745" s="16">
        <v>10.565000000000001</v>
      </c>
      <c r="D745" s="16">
        <v>13609</v>
      </c>
      <c r="E745" s="42">
        <f t="shared" si="0"/>
        <v>3.8004750593825104E-3</v>
      </c>
    </row>
    <row r="746" spans="1:5" ht="12.75" customHeight="1" x14ac:dyDescent="0.2">
      <c r="A746" s="41">
        <v>43630</v>
      </c>
      <c r="B746" s="16">
        <v>10.5</v>
      </c>
      <c r="C746" s="16">
        <v>10.265000000000001</v>
      </c>
      <c r="D746" s="16">
        <v>15552</v>
      </c>
      <c r="E746" s="42">
        <f t="shared" si="0"/>
        <v>-2.8395646000946587E-2</v>
      </c>
    </row>
    <row r="747" spans="1:5" ht="12.75" customHeight="1" x14ac:dyDescent="0.2">
      <c r="A747" s="41">
        <v>43633</v>
      </c>
      <c r="B747" s="16">
        <v>10.35</v>
      </c>
      <c r="C747" s="16">
        <v>10.115</v>
      </c>
      <c r="D747" s="16">
        <v>10074</v>
      </c>
      <c r="E747" s="42">
        <f t="shared" si="0"/>
        <v>-1.4612761811982499E-2</v>
      </c>
    </row>
    <row r="748" spans="1:5" ht="12.75" customHeight="1" x14ac:dyDescent="0.2">
      <c r="A748" s="41">
        <v>43634</v>
      </c>
      <c r="B748" s="16">
        <v>10.29</v>
      </c>
      <c r="C748" s="16">
        <v>10.055</v>
      </c>
      <c r="D748" s="16">
        <v>13587</v>
      </c>
      <c r="E748" s="42">
        <f t="shared" si="0"/>
        <v>-5.9317844784973301E-3</v>
      </c>
    </row>
    <row r="749" spans="1:5" ht="12.75" customHeight="1" x14ac:dyDescent="0.2">
      <c r="A749" s="41">
        <v>43635</v>
      </c>
      <c r="B749" s="16">
        <v>10.43</v>
      </c>
      <c r="C749" s="16">
        <v>10.195</v>
      </c>
      <c r="D749" s="16">
        <v>5652</v>
      </c>
      <c r="E749" s="42">
        <f t="shared" si="0"/>
        <v>1.3923421183490858E-2</v>
      </c>
    </row>
    <row r="750" spans="1:5" ht="12.75" customHeight="1" x14ac:dyDescent="0.2">
      <c r="A750" s="41">
        <v>43636</v>
      </c>
      <c r="B750" s="16">
        <v>10.4</v>
      </c>
      <c r="C750" s="16">
        <v>10.165000000000001</v>
      </c>
      <c r="D750" s="16">
        <v>16489</v>
      </c>
      <c r="E750" s="42">
        <f t="shared" si="0"/>
        <v>-2.9426189308483924E-3</v>
      </c>
    </row>
    <row r="751" spans="1:5" ht="12.75" customHeight="1" x14ac:dyDescent="0.2">
      <c r="A751" s="41">
        <v>43637</v>
      </c>
      <c r="B751" s="16">
        <v>10.39</v>
      </c>
      <c r="C751" s="16">
        <v>10.155000000000001</v>
      </c>
      <c r="D751" s="16">
        <v>2865</v>
      </c>
      <c r="E751" s="42">
        <f t="shared" si="0"/>
        <v>-9.8376783079191202E-4</v>
      </c>
    </row>
    <row r="752" spans="1:5" ht="12.75" customHeight="1" x14ac:dyDescent="0.2">
      <c r="A752" s="41">
        <v>43640</v>
      </c>
      <c r="B752" s="16">
        <v>10.3</v>
      </c>
      <c r="C752" s="16">
        <v>10.065000000000001</v>
      </c>
      <c r="D752" s="16">
        <v>6885</v>
      </c>
      <c r="E752" s="42">
        <f t="shared" si="0"/>
        <v>-8.862629246676499E-3</v>
      </c>
    </row>
    <row r="753" spans="1:5" ht="12.75" customHeight="1" x14ac:dyDescent="0.2">
      <c r="A753" s="41">
        <v>43641</v>
      </c>
      <c r="B753" s="16">
        <v>10.38</v>
      </c>
      <c r="C753" s="16">
        <v>10.145000000000001</v>
      </c>
      <c r="D753" s="16">
        <v>695</v>
      </c>
      <c r="E753" s="42">
        <f t="shared" si="0"/>
        <v>7.9483358171882814E-3</v>
      </c>
    </row>
    <row r="754" spans="1:5" ht="12.75" customHeight="1" x14ac:dyDescent="0.2">
      <c r="A754" s="41">
        <v>43642</v>
      </c>
      <c r="B754" s="16">
        <v>10.3</v>
      </c>
      <c r="C754" s="16">
        <v>10.065000000000001</v>
      </c>
      <c r="D754" s="16">
        <v>3465</v>
      </c>
      <c r="E754" s="42">
        <f t="shared" si="0"/>
        <v>-7.8856579595860087E-3</v>
      </c>
    </row>
    <row r="755" spans="1:5" ht="12.75" customHeight="1" x14ac:dyDescent="0.2">
      <c r="A755" s="41">
        <v>43643</v>
      </c>
      <c r="B755" s="16">
        <v>10.28</v>
      </c>
      <c r="C755" s="16">
        <v>10.045</v>
      </c>
      <c r="D755" s="16">
        <v>15732</v>
      </c>
      <c r="E755" s="42">
        <f t="shared" si="0"/>
        <v>-1.9870839542972031E-3</v>
      </c>
    </row>
    <row r="756" spans="1:5" ht="12.75" customHeight="1" x14ac:dyDescent="0.2">
      <c r="A756" s="41">
        <v>43644</v>
      </c>
      <c r="B756" s="16">
        <v>10.19</v>
      </c>
      <c r="C756" s="16">
        <v>9.9550000000000001</v>
      </c>
      <c r="D756" s="16">
        <v>6323</v>
      </c>
      <c r="E756" s="42">
        <f t="shared" si="0"/>
        <v>-8.959681433549015E-3</v>
      </c>
    </row>
    <row r="757" spans="1:5" ht="12.75" customHeight="1" x14ac:dyDescent="0.2">
      <c r="A757" s="41">
        <v>43647</v>
      </c>
      <c r="B757" s="16">
        <v>10.25</v>
      </c>
      <c r="C757" s="16">
        <v>10.015000000000001</v>
      </c>
      <c r="D757" s="16">
        <v>8101</v>
      </c>
      <c r="E757" s="42">
        <f t="shared" si="0"/>
        <v>6.0271220492215463E-3</v>
      </c>
    </row>
    <row r="758" spans="1:5" ht="12.75" customHeight="1" x14ac:dyDescent="0.2">
      <c r="A758" s="41">
        <v>43648</v>
      </c>
      <c r="B758" s="16">
        <v>10.24</v>
      </c>
      <c r="C758" s="16">
        <v>10.005000000000001</v>
      </c>
      <c r="D758" s="16">
        <v>2652</v>
      </c>
      <c r="E758" s="42">
        <f t="shared" si="0"/>
        <v>-9.9850224663003352E-4</v>
      </c>
    </row>
    <row r="759" spans="1:5" ht="12.75" customHeight="1" x14ac:dyDescent="0.2">
      <c r="A759" s="41">
        <v>43649</v>
      </c>
      <c r="B759" s="16">
        <v>10.24</v>
      </c>
      <c r="C759" s="16">
        <v>10.005000000000001</v>
      </c>
      <c r="D759" s="16">
        <v>21312</v>
      </c>
      <c r="E759" s="42">
        <f t="shared" si="0"/>
        <v>0</v>
      </c>
    </row>
    <row r="760" spans="1:5" ht="12.75" customHeight="1" x14ac:dyDescent="0.2">
      <c r="A760" s="41">
        <v>43650</v>
      </c>
      <c r="B760" s="16">
        <v>10.210000000000001</v>
      </c>
      <c r="C760" s="16">
        <v>9.9750000000000014</v>
      </c>
      <c r="D760" s="16">
        <v>2789</v>
      </c>
      <c r="E760" s="42">
        <f t="shared" si="0"/>
        <v>-2.9985007496251231E-3</v>
      </c>
    </row>
    <row r="761" spans="1:5" ht="12.75" customHeight="1" x14ac:dyDescent="0.2">
      <c r="A761" s="41">
        <v>43651</v>
      </c>
      <c r="B761" s="16">
        <v>10.24</v>
      </c>
      <c r="C761" s="16">
        <v>10.005000000000001</v>
      </c>
      <c r="D761" s="16">
        <v>1618</v>
      </c>
      <c r="E761" s="42">
        <f t="shared" si="0"/>
        <v>3.0075187969924168E-3</v>
      </c>
    </row>
    <row r="762" spans="1:5" ht="12.75" customHeight="1" x14ac:dyDescent="0.2">
      <c r="A762" s="41">
        <v>43654</v>
      </c>
      <c r="B762" s="16">
        <v>10.19</v>
      </c>
      <c r="C762" s="16">
        <v>9.9550000000000001</v>
      </c>
      <c r="D762" s="16">
        <v>1930</v>
      </c>
      <c r="E762" s="42">
        <f t="shared" si="0"/>
        <v>-4.9975012493753829E-3</v>
      </c>
    </row>
    <row r="763" spans="1:5" ht="12.75" customHeight="1" x14ac:dyDescent="0.2">
      <c r="A763" s="41">
        <v>43655</v>
      </c>
      <c r="B763" s="16">
        <v>10.19</v>
      </c>
      <c r="C763" s="16">
        <v>9.9550000000000001</v>
      </c>
      <c r="D763" s="16">
        <v>7962</v>
      </c>
      <c r="E763" s="42">
        <f t="shared" si="0"/>
        <v>0</v>
      </c>
    </row>
    <row r="764" spans="1:5" ht="12.75" customHeight="1" x14ac:dyDescent="0.2">
      <c r="A764" s="41">
        <v>43656</v>
      </c>
      <c r="B764" s="16">
        <v>10.18</v>
      </c>
      <c r="C764" s="16">
        <v>9.9450000000000003</v>
      </c>
      <c r="D764" s="16">
        <v>3257</v>
      </c>
      <c r="E764" s="42">
        <f t="shared" si="0"/>
        <v>-1.0045203415368948E-3</v>
      </c>
    </row>
    <row r="765" spans="1:5" ht="12.75" customHeight="1" x14ac:dyDescent="0.2">
      <c r="A765" s="41">
        <v>43657</v>
      </c>
      <c r="B765" s="16">
        <v>10.15</v>
      </c>
      <c r="C765" s="16">
        <v>9.9150000000000009</v>
      </c>
      <c r="D765" s="16">
        <v>27577</v>
      </c>
      <c r="E765" s="42">
        <f t="shared" si="0"/>
        <v>-3.016591251885305E-3</v>
      </c>
    </row>
    <row r="766" spans="1:5" ht="12.75" customHeight="1" x14ac:dyDescent="0.2">
      <c r="A766" s="41">
        <v>43658</v>
      </c>
      <c r="B766" s="16">
        <v>10.24</v>
      </c>
      <c r="C766" s="16">
        <v>10.005000000000001</v>
      </c>
      <c r="D766" s="16">
        <v>8746</v>
      </c>
      <c r="E766" s="42">
        <f t="shared" si="0"/>
        <v>9.0771558245083053E-3</v>
      </c>
    </row>
    <row r="767" spans="1:5" ht="12.75" customHeight="1" x14ac:dyDescent="0.2">
      <c r="A767" s="41">
        <v>43661</v>
      </c>
      <c r="B767" s="16">
        <v>10.15</v>
      </c>
      <c r="C767" s="16">
        <v>9.9150000000000009</v>
      </c>
      <c r="D767" s="16">
        <v>2340</v>
      </c>
      <c r="E767" s="42">
        <f t="shared" si="0"/>
        <v>-8.9955022488755476E-3</v>
      </c>
    </row>
    <row r="768" spans="1:5" ht="12.75" customHeight="1" x14ac:dyDescent="0.2">
      <c r="A768" s="41">
        <v>43662</v>
      </c>
      <c r="B768" s="16">
        <v>10.3</v>
      </c>
      <c r="C768" s="16">
        <v>10.065000000000001</v>
      </c>
      <c r="D768" s="16">
        <v>2370</v>
      </c>
      <c r="E768" s="42">
        <f t="shared" si="0"/>
        <v>1.5128593040847236E-2</v>
      </c>
    </row>
    <row r="769" spans="1:5" ht="12.75" customHeight="1" x14ac:dyDescent="0.2">
      <c r="A769" s="41">
        <v>43663</v>
      </c>
      <c r="B769" s="16">
        <v>10.45</v>
      </c>
      <c r="C769" s="16">
        <v>10.215</v>
      </c>
      <c r="D769" s="16">
        <v>22077</v>
      </c>
      <c r="E769" s="42">
        <f t="shared" si="0"/>
        <v>1.4903129657227876E-2</v>
      </c>
    </row>
    <row r="770" spans="1:5" ht="12.75" customHeight="1" x14ac:dyDescent="0.2">
      <c r="A770" s="41">
        <v>43664</v>
      </c>
      <c r="B770" s="16">
        <v>10.6</v>
      </c>
      <c r="C770" s="16">
        <v>10.365</v>
      </c>
      <c r="D770" s="16">
        <v>2659</v>
      </c>
      <c r="E770" s="42">
        <f t="shared" si="0"/>
        <v>1.468428781204115E-2</v>
      </c>
    </row>
    <row r="771" spans="1:5" ht="12.75" customHeight="1" x14ac:dyDescent="0.2">
      <c r="A771" s="41">
        <v>43665</v>
      </c>
      <c r="B771" s="16">
        <v>10.7</v>
      </c>
      <c r="C771" s="16">
        <v>10.465</v>
      </c>
      <c r="D771" s="16">
        <v>6948</v>
      </c>
      <c r="E771" s="42">
        <f t="shared" si="0"/>
        <v>9.6478533526290055E-3</v>
      </c>
    </row>
    <row r="772" spans="1:5" ht="12.75" customHeight="1" x14ac:dyDescent="0.2">
      <c r="A772" s="41">
        <v>43668</v>
      </c>
      <c r="B772" s="16">
        <v>10.6</v>
      </c>
      <c r="C772" s="16">
        <v>10.365</v>
      </c>
      <c r="D772" s="16">
        <v>980</v>
      </c>
      <c r="E772" s="42">
        <f t="shared" si="0"/>
        <v>-9.5556617295747392E-3</v>
      </c>
    </row>
    <row r="773" spans="1:5" ht="12.75" customHeight="1" x14ac:dyDescent="0.2">
      <c r="A773" s="41">
        <v>43669</v>
      </c>
      <c r="B773" s="16">
        <v>10.54</v>
      </c>
      <c r="C773" s="16">
        <v>10.305</v>
      </c>
      <c r="D773" s="16">
        <v>5674</v>
      </c>
      <c r="E773" s="42">
        <f t="shared" si="0"/>
        <v>-5.7887120115774722E-3</v>
      </c>
    </row>
    <row r="774" spans="1:5" ht="12.75" customHeight="1" x14ac:dyDescent="0.2">
      <c r="A774" s="41">
        <v>43670</v>
      </c>
      <c r="B774" s="16">
        <v>10.53</v>
      </c>
      <c r="C774" s="16">
        <v>10.295</v>
      </c>
      <c r="D774" s="16">
        <v>11396</v>
      </c>
      <c r="E774" s="42">
        <f t="shared" si="0"/>
        <v>-9.7040271712758733E-4</v>
      </c>
    </row>
    <row r="775" spans="1:5" ht="12.75" customHeight="1" x14ac:dyDescent="0.2">
      <c r="A775" s="41">
        <v>43672</v>
      </c>
      <c r="B775" s="16">
        <v>10.35</v>
      </c>
      <c r="C775" s="16">
        <v>10.115</v>
      </c>
      <c r="D775" s="16">
        <v>39148</v>
      </c>
      <c r="E775" s="42">
        <f t="shared" si="0"/>
        <v>-1.7484215638659515E-2</v>
      </c>
    </row>
    <row r="776" spans="1:5" ht="12.75" customHeight="1" x14ac:dyDescent="0.2">
      <c r="A776" s="41">
        <v>43675</v>
      </c>
      <c r="B776" s="16">
        <v>10.3</v>
      </c>
      <c r="C776" s="16">
        <v>10.065000000000001</v>
      </c>
      <c r="D776" s="16">
        <v>16168</v>
      </c>
      <c r="E776" s="42">
        <f t="shared" si="0"/>
        <v>-4.9431537320809623E-3</v>
      </c>
    </row>
    <row r="777" spans="1:5" ht="12.75" customHeight="1" x14ac:dyDescent="0.2">
      <c r="A777" s="41">
        <v>43676</v>
      </c>
      <c r="B777" s="16">
        <v>10.220000000000001</v>
      </c>
      <c r="C777" s="16">
        <v>9.9850000000000012</v>
      </c>
      <c r="D777" s="16">
        <v>34361</v>
      </c>
      <c r="E777" s="42">
        <f t="shared" si="0"/>
        <v>-7.9483358171882814E-3</v>
      </c>
    </row>
    <row r="778" spans="1:5" ht="12.75" customHeight="1" x14ac:dyDescent="0.2">
      <c r="A778" s="41">
        <v>43677</v>
      </c>
      <c r="B778" s="16">
        <v>10.35</v>
      </c>
      <c r="C778" s="16">
        <v>10.115</v>
      </c>
      <c r="D778" s="16">
        <v>4280</v>
      </c>
      <c r="E778" s="42">
        <f t="shared" si="0"/>
        <v>1.3019529293940809E-2</v>
      </c>
    </row>
    <row r="779" spans="1:5" ht="12.75" customHeight="1" x14ac:dyDescent="0.2">
      <c r="A779" s="41">
        <v>43678</v>
      </c>
      <c r="B779" s="16">
        <v>10.29</v>
      </c>
      <c r="C779" s="16">
        <v>10.055</v>
      </c>
      <c r="D779" s="16">
        <v>5204</v>
      </c>
      <c r="E779" s="42">
        <f t="shared" si="0"/>
        <v>-5.9317844784973301E-3</v>
      </c>
    </row>
    <row r="780" spans="1:5" ht="12.75" customHeight="1" x14ac:dyDescent="0.2">
      <c r="A780" s="41">
        <v>43679</v>
      </c>
      <c r="B780" s="16">
        <v>10.35</v>
      </c>
      <c r="C780" s="16">
        <v>10.115</v>
      </c>
      <c r="D780" s="16">
        <v>2584</v>
      </c>
      <c r="E780" s="42">
        <f t="shared" si="0"/>
        <v>5.9671805072103925E-3</v>
      </c>
    </row>
    <row r="781" spans="1:5" ht="12.75" customHeight="1" x14ac:dyDescent="0.2">
      <c r="A781" s="41">
        <v>43682</v>
      </c>
      <c r="B781" s="16">
        <v>10.4</v>
      </c>
      <c r="C781" s="16">
        <v>10.165000000000001</v>
      </c>
      <c r="D781" s="16">
        <v>29128</v>
      </c>
      <c r="E781" s="42">
        <f t="shared" si="0"/>
        <v>4.9431537320811375E-3</v>
      </c>
    </row>
    <row r="782" spans="1:5" ht="12.75" customHeight="1" x14ac:dyDescent="0.2">
      <c r="A782" s="41">
        <v>43683</v>
      </c>
      <c r="B782" s="16">
        <v>10.32</v>
      </c>
      <c r="C782" s="16">
        <v>10.085000000000001</v>
      </c>
      <c r="D782" s="16">
        <v>38630</v>
      </c>
      <c r="E782" s="42">
        <f t="shared" si="0"/>
        <v>-7.8701426463354714E-3</v>
      </c>
    </row>
    <row r="783" spans="1:5" ht="12.75" customHeight="1" x14ac:dyDescent="0.2">
      <c r="A783" s="41">
        <v>43684</v>
      </c>
      <c r="B783" s="16">
        <v>10.35</v>
      </c>
      <c r="C783" s="16">
        <v>10.115</v>
      </c>
      <c r="D783" s="16">
        <v>26034</v>
      </c>
      <c r="E783" s="42">
        <f t="shared" si="0"/>
        <v>2.9747149231531341E-3</v>
      </c>
    </row>
    <row r="784" spans="1:5" ht="12.75" customHeight="1" x14ac:dyDescent="0.2">
      <c r="A784" s="41">
        <v>43685</v>
      </c>
      <c r="B784" s="16">
        <v>10.28</v>
      </c>
      <c r="C784" s="16">
        <v>10.045</v>
      </c>
      <c r="D784" s="16">
        <v>23027</v>
      </c>
      <c r="E784" s="42">
        <f t="shared" si="0"/>
        <v>-6.9204152249135228E-3</v>
      </c>
    </row>
    <row r="785" spans="1:5" ht="12.75" customHeight="1" x14ac:dyDescent="0.2">
      <c r="A785" s="41">
        <v>43686</v>
      </c>
      <c r="B785" s="16">
        <v>10.19</v>
      </c>
      <c r="C785" s="16">
        <v>9.9550000000000001</v>
      </c>
      <c r="D785" s="16">
        <v>7617</v>
      </c>
      <c r="E785" s="42">
        <f t="shared" si="0"/>
        <v>-8.959681433549015E-3</v>
      </c>
    </row>
    <row r="786" spans="1:5" ht="12.75" customHeight="1" x14ac:dyDescent="0.2">
      <c r="A786" s="41">
        <v>43691</v>
      </c>
      <c r="B786" s="16">
        <v>10.1</v>
      </c>
      <c r="C786" s="16">
        <v>9.8650000000000002</v>
      </c>
      <c r="D786" s="16">
        <v>44456</v>
      </c>
      <c r="E786" s="42">
        <f t="shared" si="0"/>
        <v>-9.040683073832231E-3</v>
      </c>
    </row>
    <row r="787" spans="1:5" ht="12.75" customHeight="1" x14ac:dyDescent="0.2">
      <c r="A787" s="41">
        <v>43692</v>
      </c>
      <c r="B787" s="16">
        <v>10.15</v>
      </c>
      <c r="C787" s="16">
        <v>9.9150000000000009</v>
      </c>
      <c r="D787" s="16">
        <v>15699</v>
      </c>
      <c r="E787" s="42">
        <f t="shared" si="0"/>
        <v>5.0684237202230824E-3</v>
      </c>
    </row>
    <row r="788" spans="1:5" ht="12.75" customHeight="1" x14ac:dyDescent="0.2">
      <c r="A788" s="41">
        <v>43693</v>
      </c>
      <c r="B788" s="16">
        <v>10.25</v>
      </c>
      <c r="C788" s="16">
        <v>10.015000000000001</v>
      </c>
      <c r="D788" s="16">
        <v>101</v>
      </c>
      <c r="E788" s="42">
        <f t="shared" si="0"/>
        <v>1.0085728693898097E-2</v>
      </c>
    </row>
    <row r="789" spans="1:5" ht="12.75" customHeight="1" x14ac:dyDescent="0.2">
      <c r="A789" s="41">
        <v>43696</v>
      </c>
      <c r="B789" s="16">
        <v>10.15</v>
      </c>
      <c r="C789" s="16">
        <v>9.9150000000000009</v>
      </c>
      <c r="D789" s="16">
        <v>7148</v>
      </c>
      <c r="E789" s="42">
        <f t="shared" si="0"/>
        <v>-9.9850224663005135E-3</v>
      </c>
    </row>
    <row r="790" spans="1:5" ht="12.75" customHeight="1" x14ac:dyDescent="0.2">
      <c r="A790" s="41">
        <v>43697</v>
      </c>
      <c r="B790" s="16">
        <v>10.55</v>
      </c>
      <c r="C790" s="16">
        <v>10.315000000000001</v>
      </c>
      <c r="D790" s="16">
        <v>43036</v>
      </c>
      <c r="E790" s="42">
        <f t="shared" si="0"/>
        <v>4.034291477559257E-2</v>
      </c>
    </row>
    <row r="791" spans="1:5" ht="12.75" customHeight="1" x14ac:dyDescent="0.2">
      <c r="A791" s="41">
        <v>43698</v>
      </c>
      <c r="B791" s="16">
        <v>10.64</v>
      </c>
      <c r="C791" s="16">
        <v>10.405000000000001</v>
      </c>
      <c r="D791" s="16">
        <v>4624</v>
      </c>
      <c r="E791" s="42">
        <f t="shared" si="0"/>
        <v>8.725157537566636E-3</v>
      </c>
    </row>
    <row r="792" spans="1:5" ht="12.75" customHeight="1" x14ac:dyDescent="0.2">
      <c r="A792" s="41">
        <v>43699</v>
      </c>
      <c r="B792" s="16">
        <v>10.5</v>
      </c>
      <c r="C792" s="16">
        <v>10.265000000000001</v>
      </c>
      <c r="D792" s="16">
        <v>9853</v>
      </c>
      <c r="E792" s="42">
        <f t="shared" si="0"/>
        <v>-1.3455069678039458E-2</v>
      </c>
    </row>
    <row r="793" spans="1:5" ht="12.75" customHeight="1" x14ac:dyDescent="0.2">
      <c r="A793" s="41">
        <v>43700</v>
      </c>
      <c r="B793" s="16">
        <v>10.39</v>
      </c>
      <c r="C793" s="16">
        <v>10.155000000000001</v>
      </c>
      <c r="D793" s="16">
        <v>1831</v>
      </c>
      <c r="E793" s="42">
        <f t="shared" si="0"/>
        <v>-1.0716025328787085E-2</v>
      </c>
    </row>
    <row r="794" spans="1:5" ht="12.75" customHeight="1" x14ac:dyDescent="0.2">
      <c r="A794" s="41">
        <v>43703</v>
      </c>
      <c r="B794" s="16">
        <v>10.3</v>
      </c>
      <c r="C794" s="16">
        <v>10.065000000000001</v>
      </c>
      <c r="D794" s="16">
        <v>1698</v>
      </c>
      <c r="E794" s="42">
        <f t="shared" si="0"/>
        <v>-8.862629246676499E-3</v>
      </c>
    </row>
    <row r="795" spans="1:5" ht="12.75" customHeight="1" x14ac:dyDescent="0.2">
      <c r="A795" s="41">
        <v>43704</v>
      </c>
      <c r="B795" s="16">
        <v>10.4</v>
      </c>
      <c r="C795" s="16">
        <v>10.165000000000001</v>
      </c>
      <c r="D795" s="16">
        <v>5993</v>
      </c>
      <c r="E795" s="42">
        <f t="shared" si="0"/>
        <v>9.9354197714853088E-3</v>
      </c>
    </row>
    <row r="796" spans="1:5" ht="12.75" customHeight="1" x14ac:dyDescent="0.2">
      <c r="A796" s="41">
        <v>43705</v>
      </c>
      <c r="B796" s="16">
        <v>10.41</v>
      </c>
      <c r="C796" s="16">
        <v>10.175000000000001</v>
      </c>
      <c r="D796" s="16">
        <v>8036</v>
      </c>
      <c r="E796" s="42">
        <f t="shared" si="0"/>
        <v>9.8376783079191202E-4</v>
      </c>
    </row>
    <row r="797" spans="1:5" ht="12.75" customHeight="1" x14ac:dyDescent="0.2">
      <c r="A797" s="41">
        <v>43706</v>
      </c>
      <c r="B797" s="16">
        <v>10.4</v>
      </c>
      <c r="C797" s="16">
        <v>10.165000000000001</v>
      </c>
      <c r="D797" s="16">
        <v>3528</v>
      </c>
      <c r="E797" s="42">
        <f t="shared" si="0"/>
        <v>-9.8280098280096174E-4</v>
      </c>
    </row>
    <row r="798" spans="1:5" ht="12.75" customHeight="1" x14ac:dyDescent="0.2">
      <c r="A798" s="41">
        <v>43707</v>
      </c>
      <c r="B798" s="16">
        <v>10.4</v>
      </c>
      <c r="C798" s="16">
        <v>10.165000000000001</v>
      </c>
      <c r="D798" s="16">
        <v>6632</v>
      </c>
      <c r="E798" s="42">
        <f t="shared" si="0"/>
        <v>0</v>
      </c>
    </row>
    <row r="799" spans="1:5" ht="12.75" customHeight="1" x14ac:dyDescent="0.2">
      <c r="A799" s="41">
        <v>43710</v>
      </c>
      <c r="B799" s="16">
        <v>10.5</v>
      </c>
      <c r="C799" s="16">
        <v>10.265000000000001</v>
      </c>
      <c r="D799" s="16">
        <v>24581</v>
      </c>
      <c r="E799" s="42">
        <f t="shared" si="0"/>
        <v>9.837678307919295E-3</v>
      </c>
    </row>
    <row r="800" spans="1:5" ht="12.75" customHeight="1" x14ac:dyDescent="0.2">
      <c r="A800" s="41">
        <v>43711</v>
      </c>
      <c r="B800" s="16">
        <v>10.75</v>
      </c>
      <c r="C800" s="16">
        <v>10.515000000000001</v>
      </c>
      <c r="D800" s="16">
        <v>34076</v>
      </c>
      <c r="E800" s="42">
        <f t="shared" si="0"/>
        <v>2.4354603019970774E-2</v>
      </c>
    </row>
    <row r="801" spans="1:5" ht="12.75" customHeight="1" x14ac:dyDescent="0.2">
      <c r="A801" s="41">
        <v>43712</v>
      </c>
      <c r="B801" s="16">
        <v>10.58</v>
      </c>
      <c r="C801" s="16">
        <v>10.345000000000001</v>
      </c>
      <c r="D801" s="16">
        <v>19459</v>
      </c>
      <c r="E801" s="42">
        <f t="shared" si="0"/>
        <v>-1.6167379933428427E-2</v>
      </c>
    </row>
    <row r="802" spans="1:5" ht="12.75" customHeight="1" x14ac:dyDescent="0.2">
      <c r="A802" s="41">
        <v>43713</v>
      </c>
      <c r="B802" s="16">
        <v>10.75</v>
      </c>
      <c r="C802" s="16">
        <v>10.515000000000001</v>
      </c>
      <c r="D802" s="16">
        <v>15402</v>
      </c>
      <c r="E802" s="42">
        <f t="shared" si="0"/>
        <v>1.6433059449009177E-2</v>
      </c>
    </row>
    <row r="803" spans="1:5" ht="12.75" customHeight="1" x14ac:dyDescent="0.2">
      <c r="A803" s="41">
        <v>43714</v>
      </c>
      <c r="B803" s="16">
        <v>10.73</v>
      </c>
      <c r="C803" s="16">
        <v>10.495000000000001</v>
      </c>
      <c r="D803" s="16">
        <v>1020</v>
      </c>
      <c r="E803" s="42">
        <f t="shared" si="0"/>
        <v>-1.9020446980503635E-3</v>
      </c>
    </row>
    <row r="804" spans="1:5" ht="12.75" customHeight="1" x14ac:dyDescent="0.2">
      <c r="A804" s="41">
        <v>43717</v>
      </c>
      <c r="B804" s="16">
        <v>10.6</v>
      </c>
      <c r="C804" s="16">
        <v>10.365</v>
      </c>
      <c r="D804" s="16">
        <v>7834</v>
      </c>
      <c r="E804" s="42">
        <f t="shared" si="0"/>
        <v>-1.2386850881372155E-2</v>
      </c>
    </row>
    <row r="805" spans="1:5" ht="12.75" customHeight="1" x14ac:dyDescent="0.2">
      <c r="A805" s="41">
        <v>43718</v>
      </c>
      <c r="B805" s="16">
        <v>10.6</v>
      </c>
      <c r="C805" s="16">
        <v>10.365</v>
      </c>
      <c r="D805" s="16">
        <v>4436</v>
      </c>
      <c r="E805" s="42">
        <f t="shared" si="0"/>
        <v>0</v>
      </c>
    </row>
    <row r="806" spans="1:5" ht="12.75" customHeight="1" x14ac:dyDescent="0.2">
      <c r="A806" s="41">
        <v>43719</v>
      </c>
      <c r="B806" s="16">
        <v>10.55</v>
      </c>
      <c r="C806" s="16">
        <v>10.315000000000001</v>
      </c>
      <c r="D806" s="16">
        <v>200</v>
      </c>
      <c r="E806" s="42">
        <f t="shared" si="0"/>
        <v>-4.8239266763144169E-3</v>
      </c>
    </row>
    <row r="807" spans="1:5" ht="12.75" customHeight="1" x14ac:dyDescent="0.2">
      <c r="A807" s="41">
        <v>43720</v>
      </c>
      <c r="B807" s="16">
        <v>10.46</v>
      </c>
      <c r="C807" s="16">
        <v>10.225000000000001</v>
      </c>
      <c r="D807" s="16">
        <v>2622</v>
      </c>
      <c r="E807" s="42">
        <f t="shared" si="0"/>
        <v>-8.725157537566636E-3</v>
      </c>
    </row>
    <row r="808" spans="1:5" ht="12.75" customHeight="1" x14ac:dyDescent="0.2">
      <c r="A808" s="41">
        <v>43721</v>
      </c>
      <c r="B808" s="16">
        <v>10.5</v>
      </c>
      <c r="C808" s="16">
        <v>10.265000000000001</v>
      </c>
      <c r="D808" s="16">
        <v>3237</v>
      </c>
      <c r="E808" s="42">
        <f t="shared" si="0"/>
        <v>3.9119804400977159E-3</v>
      </c>
    </row>
    <row r="809" spans="1:5" ht="12.75" customHeight="1" x14ac:dyDescent="0.2">
      <c r="A809" s="41">
        <v>43724</v>
      </c>
      <c r="B809" s="16">
        <v>10.43</v>
      </c>
      <c r="C809" s="16">
        <v>10.195</v>
      </c>
      <c r="D809" s="16">
        <v>2163</v>
      </c>
      <c r="E809" s="42">
        <f t="shared" si="0"/>
        <v>-6.8192888455918445E-3</v>
      </c>
    </row>
    <row r="810" spans="1:5" ht="12.75" customHeight="1" x14ac:dyDescent="0.2">
      <c r="A810" s="41">
        <v>43725</v>
      </c>
      <c r="B810" s="16">
        <v>10.46</v>
      </c>
      <c r="C810" s="16">
        <v>10.225000000000001</v>
      </c>
      <c r="D810" s="16">
        <v>5189</v>
      </c>
      <c r="E810" s="42">
        <f t="shared" si="0"/>
        <v>2.9426189308485663E-3</v>
      </c>
    </row>
    <row r="811" spans="1:5" ht="12.75" customHeight="1" x14ac:dyDescent="0.2">
      <c r="A811" s="41">
        <v>43726</v>
      </c>
      <c r="B811" s="16">
        <v>10.32</v>
      </c>
      <c r="C811" s="16">
        <v>10.085000000000001</v>
      </c>
      <c r="D811" s="16">
        <v>7893</v>
      </c>
      <c r="E811" s="42">
        <f t="shared" si="0"/>
        <v>-1.3691931540342352E-2</v>
      </c>
    </row>
    <row r="812" spans="1:5" ht="12.75" customHeight="1" x14ac:dyDescent="0.2">
      <c r="A812" s="41">
        <v>43727</v>
      </c>
      <c r="B812" s="16">
        <v>10.43</v>
      </c>
      <c r="C812" s="16">
        <v>10.195</v>
      </c>
      <c r="D812" s="16">
        <v>2799</v>
      </c>
      <c r="E812" s="42">
        <f t="shared" si="0"/>
        <v>1.0907288051561667E-2</v>
      </c>
    </row>
    <row r="813" spans="1:5" ht="12.75" customHeight="1" x14ac:dyDescent="0.2">
      <c r="A813" s="41">
        <v>43728</v>
      </c>
      <c r="B813" s="16">
        <v>10.43</v>
      </c>
      <c r="C813" s="16">
        <v>10.195</v>
      </c>
      <c r="D813" s="16">
        <v>1119</v>
      </c>
      <c r="E813" s="42">
        <f t="shared" si="0"/>
        <v>0</v>
      </c>
    </row>
    <row r="814" spans="1:5" ht="12.75" customHeight="1" x14ac:dyDescent="0.2">
      <c r="A814" s="41">
        <v>43731</v>
      </c>
      <c r="B814" s="16">
        <v>10.4</v>
      </c>
      <c r="C814" s="16">
        <v>10.165000000000001</v>
      </c>
      <c r="D814" s="16">
        <v>2380</v>
      </c>
      <c r="E814" s="42">
        <f t="shared" si="0"/>
        <v>-2.9426189308483924E-3</v>
      </c>
    </row>
    <row r="815" spans="1:5" ht="12.75" customHeight="1" x14ac:dyDescent="0.2">
      <c r="A815" s="41">
        <v>43732</v>
      </c>
      <c r="B815" s="16">
        <v>10.44</v>
      </c>
      <c r="C815" s="16">
        <v>10.205</v>
      </c>
      <c r="D815" s="16">
        <v>4473</v>
      </c>
      <c r="E815" s="42">
        <f t="shared" si="0"/>
        <v>3.9350713231676481E-3</v>
      </c>
    </row>
    <row r="816" spans="1:5" ht="12.75" customHeight="1" x14ac:dyDescent="0.2">
      <c r="A816" s="41">
        <v>43733</v>
      </c>
      <c r="B816" s="16">
        <v>10.54</v>
      </c>
      <c r="C816" s="16">
        <v>10.305</v>
      </c>
      <c r="D816" s="16">
        <v>590</v>
      </c>
      <c r="E816" s="42">
        <f t="shared" si="0"/>
        <v>9.7991180793728216E-3</v>
      </c>
    </row>
    <row r="817" spans="1:5" ht="12.75" customHeight="1" x14ac:dyDescent="0.2">
      <c r="A817" s="41">
        <v>43734</v>
      </c>
      <c r="B817" s="16">
        <v>10.49</v>
      </c>
      <c r="C817" s="16">
        <v>10.255000000000001</v>
      </c>
      <c r="D817" s="16">
        <v>336</v>
      </c>
      <c r="E817" s="42">
        <f t="shared" si="0"/>
        <v>-4.8520135856379362E-3</v>
      </c>
    </row>
    <row r="818" spans="1:5" ht="12.75" customHeight="1" x14ac:dyDescent="0.2">
      <c r="A818" s="41">
        <v>43735</v>
      </c>
      <c r="B818" s="16">
        <v>10.5</v>
      </c>
      <c r="C818" s="16">
        <v>10.265000000000001</v>
      </c>
      <c r="D818" s="16">
        <v>2905</v>
      </c>
      <c r="E818" s="42">
        <f t="shared" si="0"/>
        <v>9.7513408093610786E-4</v>
      </c>
    </row>
    <row r="819" spans="1:5" ht="12.75" customHeight="1" x14ac:dyDescent="0.2">
      <c r="A819" s="41">
        <v>43738</v>
      </c>
      <c r="B819" s="16">
        <v>10.5</v>
      </c>
      <c r="C819" s="16">
        <v>10.265000000000001</v>
      </c>
      <c r="D819" s="16">
        <v>6212</v>
      </c>
      <c r="E819" s="42">
        <f t="shared" si="0"/>
        <v>0</v>
      </c>
    </row>
    <row r="820" spans="1:5" ht="12.75" customHeight="1" x14ac:dyDescent="0.2">
      <c r="A820" s="41">
        <v>43739</v>
      </c>
      <c r="B820" s="16">
        <v>10.52</v>
      </c>
      <c r="C820" s="16">
        <v>10.285</v>
      </c>
      <c r="D820" s="16">
        <v>4314</v>
      </c>
      <c r="E820" s="42">
        <f t="shared" si="0"/>
        <v>1.9483682415976204E-3</v>
      </c>
    </row>
    <row r="821" spans="1:5" ht="12.75" customHeight="1" x14ac:dyDescent="0.2">
      <c r="A821" s="41">
        <v>43740</v>
      </c>
      <c r="B821" s="16">
        <v>10.5</v>
      </c>
      <c r="C821" s="16">
        <v>10.265000000000001</v>
      </c>
      <c r="D821" s="16">
        <v>5052</v>
      </c>
      <c r="E821" s="42">
        <f t="shared" si="0"/>
        <v>-1.9445794846863951E-3</v>
      </c>
    </row>
    <row r="822" spans="1:5" ht="12.75" customHeight="1" x14ac:dyDescent="0.2">
      <c r="A822" s="41">
        <v>43741</v>
      </c>
      <c r="B822" s="16">
        <v>10.45</v>
      </c>
      <c r="C822" s="16">
        <v>10.215</v>
      </c>
      <c r="D822" s="16">
        <v>3655</v>
      </c>
      <c r="E822" s="42">
        <f t="shared" si="0"/>
        <v>-4.8709206039942235E-3</v>
      </c>
    </row>
    <row r="823" spans="1:5" ht="12.75" customHeight="1" x14ac:dyDescent="0.2">
      <c r="A823" s="41">
        <v>43742</v>
      </c>
      <c r="B823" s="16">
        <v>10.15</v>
      </c>
      <c r="C823" s="16">
        <v>9.9150000000000009</v>
      </c>
      <c r="D823" s="16">
        <v>1203</v>
      </c>
      <c r="E823" s="42">
        <f t="shared" si="0"/>
        <v>-2.9368575624082127E-2</v>
      </c>
    </row>
    <row r="824" spans="1:5" ht="12.75" customHeight="1" x14ac:dyDescent="0.2">
      <c r="A824" s="41">
        <v>43745</v>
      </c>
      <c r="B824" s="16">
        <v>10.220000000000001</v>
      </c>
      <c r="C824" s="16">
        <v>9.9850000000000012</v>
      </c>
      <c r="D824" s="16">
        <v>697</v>
      </c>
      <c r="E824" s="42">
        <f t="shared" si="0"/>
        <v>7.0600100857287221E-3</v>
      </c>
    </row>
    <row r="825" spans="1:5" ht="12.75" customHeight="1" x14ac:dyDescent="0.2">
      <c r="A825" s="41">
        <v>43746</v>
      </c>
      <c r="B825" s="16">
        <v>10.17</v>
      </c>
      <c r="C825" s="16">
        <v>9.9350000000000005</v>
      </c>
      <c r="D825" s="16">
        <v>2464</v>
      </c>
      <c r="E825" s="42">
        <f t="shared" si="0"/>
        <v>-5.0075112669004211E-3</v>
      </c>
    </row>
    <row r="826" spans="1:5" ht="12.75" customHeight="1" x14ac:dyDescent="0.2">
      <c r="A826" s="41">
        <v>43747</v>
      </c>
      <c r="B826" s="16">
        <v>10.15</v>
      </c>
      <c r="C826" s="16">
        <v>9.8049999999999997</v>
      </c>
      <c r="D826" s="16">
        <v>6506</v>
      </c>
      <c r="E826" s="42">
        <f t="shared" si="0"/>
        <v>-1.3085052843482716E-2</v>
      </c>
    </row>
    <row r="827" spans="1:5" ht="12.75" customHeight="1" x14ac:dyDescent="0.2">
      <c r="A827" s="41">
        <v>43748</v>
      </c>
      <c r="B827" s="16">
        <v>10.199999999999999</v>
      </c>
      <c r="C827" s="16">
        <v>9.8549999999999986</v>
      </c>
      <c r="D827" s="16">
        <v>4140</v>
      </c>
      <c r="E827" s="42">
        <f t="shared" si="0"/>
        <v>5.0994390617031043E-3</v>
      </c>
    </row>
    <row r="828" spans="1:5" ht="12.75" customHeight="1" x14ac:dyDescent="0.2">
      <c r="A828" s="41">
        <v>43749</v>
      </c>
      <c r="B828" s="16">
        <v>10.19</v>
      </c>
      <c r="C828" s="16">
        <v>9.8449999999999989</v>
      </c>
      <c r="D828" s="16">
        <v>8126</v>
      </c>
      <c r="E828" s="42">
        <f t="shared" si="0"/>
        <v>-1.0147133434804452E-3</v>
      </c>
    </row>
    <row r="829" spans="1:5" ht="12.75" customHeight="1" x14ac:dyDescent="0.2">
      <c r="A829" s="41">
        <v>43752</v>
      </c>
      <c r="B829" s="16">
        <v>10.119999999999999</v>
      </c>
      <c r="C829" s="16">
        <v>9.7749999999999986</v>
      </c>
      <c r="D829" s="16">
        <v>7883</v>
      </c>
      <c r="E829" s="42">
        <f t="shared" si="0"/>
        <v>-7.1102082275266926E-3</v>
      </c>
    </row>
    <row r="830" spans="1:5" ht="12.75" customHeight="1" x14ac:dyDescent="0.2">
      <c r="A830" s="41">
        <v>43754</v>
      </c>
      <c r="B830" s="16">
        <v>9.92</v>
      </c>
      <c r="C830" s="16">
        <v>9.5749999999999993</v>
      </c>
      <c r="D830" s="16">
        <v>5882</v>
      </c>
      <c r="E830" s="42">
        <f t="shared" si="0"/>
        <v>-2.0460358056265913E-2</v>
      </c>
    </row>
    <row r="831" spans="1:5" ht="12.75" customHeight="1" x14ac:dyDescent="0.2">
      <c r="A831" s="41">
        <v>43755</v>
      </c>
      <c r="B831" s="16">
        <v>10.17</v>
      </c>
      <c r="C831" s="16">
        <v>9.8249999999999993</v>
      </c>
      <c r="D831" s="16">
        <v>15635</v>
      </c>
      <c r="E831" s="42">
        <f t="shared" si="0"/>
        <v>2.6109660574412535E-2</v>
      </c>
    </row>
    <row r="832" spans="1:5" ht="12.75" customHeight="1" x14ac:dyDescent="0.2">
      <c r="A832" s="41">
        <v>43756</v>
      </c>
      <c r="B832" s="16">
        <v>10</v>
      </c>
      <c r="C832" s="16">
        <v>9.6549999999999994</v>
      </c>
      <c r="D832" s="16">
        <v>17285</v>
      </c>
      <c r="E832" s="42">
        <f t="shared" si="0"/>
        <v>-1.730279898218829E-2</v>
      </c>
    </row>
    <row r="833" spans="1:5" ht="12.75" customHeight="1" x14ac:dyDescent="0.2">
      <c r="A833" s="41">
        <v>43759</v>
      </c>
      <c r="B833" s="16">
        <v>10.1</v>
      </c>
      <c r="C833" s="16">
        <v>9.754999999999999</v>
      </c>
      <c r="D833" s="16">
        <v>3185</v>
      </c>
      <c r="E833" s="42">
        <f t="shared" si="0"/>
        <v>1.0357327809425132E-2</v>
      </c>
    </row>
    <row r="834" spans="1:5" ht="12.75" customHeight="1" x14ac:dyDescent="0.2">
      <c r="A834" s="41">
        <v>43760</v>
      </c>
      <c r="B834" s="16">
        <v>10</v>
      </c>
      <c r="C834" s="16">
        <v>9.6549999999999994</v>
      </c>
      <c r="D834" s="16">
        <v>2223</v>
      </c>
      <c r="E834" s="42">
        <f t="shared" si="0"/>
        <v>-1.0251153254741123E-2</v>
      </c>
    </row>
    <row r="835" spans="1:5" ht="12.75" customHeight="1" x14ac:dyDescent="0.2">
      <c r="A835" s="41">
        <v>43761</v>
      </c>
      <c r="B835" s="16">
        <v>10</v>
      </c>
      <c r="C835" s="16">
        <v>9.6549999999999994</v>
      </c>
      <c r="D835" s="16">
        <v>1455</v>
      </c>
      <c r="E835" s="42">
        <f t="shared" si="0"/>
        <v>0</v>
      </c>
    </row>
    <row r="836" spans="1:5" ht="12.75" customHeight="1" x14ac:dyDescent="0.2">
      <c r="A836" s="41">
        <v>43762</v>
      </c>
      <c r="B836" s="16">
        <v>10</v>
      </c>
      <c r="C836" s="16">
        <v>9.6549999999999994</v>
      </c>
      <c r="D836" s="16">
        <v>11363</v>
      </c>
      <c r="E836" s="42">
        <f t="shared" si="0"/>
        <v>0</v>
      </c>
    </row>
    <row r="837" spans="1:5" ht="12.75" customHeight="1" x14ac:dyDescent="0.2">
      <c r="A837" s="41">
        <v>43763</v>
      </c>
      <c r="B837" s="16">
        <v>10</v>
      </c>
      <c r="C837" s="16">
        <v>9.6549999999999994</v>
      </c>
      <c r="D837" s="16">
        <v>1994</v>
      </c>
      <c r="E837" s="42">
        <f t="shared" si="0"/>
        <v>0</v>
      </c>
    </row>
    <row r="838" spans="1:5" ht="12.75" customHeight="1" x14ac:dyDescent="0.2">
      <c r="A838" s="41">
        <v>43766</v>
      </c>
      <c r="B838" s="16">
        <v>9.9499999999999993</v>
      </c>
      <c r="C838" s="16">
        <v>9.6049999999999986</v>
      </c>
      <c r="D838" s="16">
        <v>11299</v>
      </c>
      <c r="E838" s="42">
        <f t="shared" si="0"/>
        <v>-5.1786639047126581E-3</v>
      </c>
    </row>
    <row r="839" spans="1:5" ht="12.75" customHeight="1" x14ac:dyDescent="0.2">
      <c r="A839" s="41">
        <v>43767</v>
      </c>
      <c r="B839" s="16">
        <v>10</v>
      </c>
      <c r="C839" s="16">
        <v>9.6549999999999994</v>
      </c>
      <c r="D839" s="16">
        <v>913</v>
      </c>
      <c r="E839" s="42">
        <f t="shared" si="0"/>
        <v>5.2056220718376591E-3</v>
      </c>
    </row>
    <row r="840" spans="1:5" ht="12.75" customHeight="1" x14ac:dyDescent="0.2">
      <c r="A840" s="41">
        <v>43768</v>
      </c>
      <c r="B840" s="16">
        <v>9.99</v>
      </c>
      <c r="C840" s="16">
        <v>9.6449999999999996</v>
      </c>
      <c r="D840" s="16">
        <v>1585</v>
      </c>
      <c r="E840" s="42">
        <f t="shared" si="0"/>
        <v>-1.0357327809424948E-3</v>
      </c>
    </row>
    <row r="841" spans="1:5" ht="12.75" customHeight="1" x14ac:dyDescent="0.2">
      <c r="A841" s="41">
        <v>43769</v>
      </c>
      <c r="B841" s="16">
        <v>9.93</v>
      </c>
      <c r="C841" s="16">
        <v>9.5849999999999991</v>
      </c>
      <c r="D841" s="16">
        <v>3449</v>
      </c>
      <c r="E841" s="42">
        <f t="shared" si="0"/>
        <v>-6.2208398133748576E-3</v>
      </c>
    </row>
    <row r="842" spans="1:5" ht="12.75" customHeight="1" x14ac:dyDescent="0.2">
      <c r="A842" s="41">
        <v>43770</v>
      </c>
      <c r="B842" s="16">
        <v>9.8000000000000007</v>
      </c>
      <c r="C842" s="16">
        <v>9.4550000000000001</v>
      </c>
      <c r="D842" s="16">
        <v>1116</v>
      </c>
      <c r="E842" s="42">
        <f t="shared" si="0"/>
        <v>-1.3562858633281065E-2</v>
      </c>
    </row>
    <row r="843" spans="1:5" ht="12.75" customHeight="1" x14ac:dyDescent="0.2">
      <c r="A843" s="41">
        <v>43773</v>
      </c>
      <c r="B843" s="16">
        <v>9.65</v>
      </c>
      <c r="C843" s="16">
        <v>9.3049999999999997</v>
      </c>
      <c r="D843" s="16">
        <v>4287</v>
      </c>
      <c r="E843" s="42">
        <f t="shared" si="0"/>
        <v>-1.5864621893178249E-2</v>
      </c>
    </row>
    <row r="844" spans="1:5" ht="12.75" customHeight="1" x14ac:dyDescent="0.2">
      <c r="A844" s="41">
        <v>43774</v>
      </c>
      <c r="B844" s="16">
        <v>9.6999999999999993</v>
      </c>
      <c r="C844" s="16">
        <v>9.3549999999999986</v>
      </c>
      <c r="D844" s="16">
        <v>10297</v>
      </c>
      <c r="E844" s="42">
        <f t="shared" si="0"/>
        <v>5.373455131649536E-3</v>
      </c>
    </row>
    <row r="845" spans="1:5" ht="12.75" customHeight="1" x14ac:dyDescent="0.2">
      <c r="A845" s="41">
        <v>43775</v>
      </c>
      <c r="B845" s="16">
        <v>9.8800000000000008</v>
      </c>
      <c r="C845" s="16">
        <v>9.5350000000000001</v>
      </c>
      <c r="D845" s="16">
        <v>424</v>
      </c>
      <c r="E845" s="42">
        <f t="shared" si="0"/>
        <v>1.9241047568145538E-2</v>
      </c>
    </row>
    <row r="846" spans="1:5" ht="12.75" customHeight="1" x14ac:dyDescent="0.2">
      <c r="A846" s="41">
        <v>43776</v>
      </c>
      <c r="B846" s="16">
        <v>9.65</v>
      </c>
      <c r="C846" s="16">
        <v>9.3049999999999997</v>
      </c>
      <c r="D846" s="16">
        <v>704</v>
      </c>
      <c r="E846" s="42">
        <f t="shared" si="0"/>
        <v>-2.4121657052962812E-2</v>
      </c>
    </row>
    <row r="847" spans="1:5" ht="12.75" customHeight="1" x14ac:dyDescent="0.2">
      <c r="A847" s="41">
        <v>43777</v>
      </c>
      <c r="B847" s="16">
        <v>9.8000000000000007</v>
      </c>
      <c r="C847" s="16">
        <v>9.4550000000000001</v>
      </c>
      <c r="D847" s="16">
        <v>6126</v>
      </c>
      <c r="E847" s="42">
        <f t="shared" si="0"/>
        <v>1.6120365394948991E-2</v>
      </c>
    </row>
    <row r="848" spans="1:5" ht="12.75" customHeight="1" x14ac:dyDescent="0.2">
      <c r="A848" s="41">
        <v>43780</v>
      </c>
      <c r="B848" s="16">
        <v>9.7799999999999994</v>
      </c>
      <c r="C848" s="16">
        <v>9.4349999999999987</v>
      </c>
      <c r="D848" s="16">
        <v>3</v>
      </c>
      <c r="E848" s="42">
        <f t="shared" si="0"/>
        <v>-2.115282919090571E-3</v>
      </c>
    </row>
    <row r="849" spans="1:5" ht="12.75" customHeight="1" x14ac:dyDescent="0.2">
      <c r="A849" s="41">
        <v>43781</v>
      </c>
      <c r="B849" s="16">
        <v>9.76</v>
      </c>
      <c r="C849" s="16">
        <v>9.4149999999999991</v>
      </c>
      <c r="D849" s="16">
        <v>3221</v>
      </c>
      <c r="E849" s="42">
        <f t="shared" si="0"/>
        <v>-2.1197668256491336E-3</v>
      </c>
    </row>
    <row r="850" spans="1:5" ht="12.75" customHeight="1" x14ac:dyDescent="0.2">
      <c r="A850" s="41">
        <v>43782</v>
      </c>
      <c r="B850" s="16">
        <v>9.6300000000000008</v>
      </c>
      <c r="C850" s="16">
        <v>9.2850000000000001</v>
      </c>
      <c r="D850" s="16">
        <v>2112</v>
      </c>
      <c r="E850" s="42">
        <f t="shared" si="0"/>
        <v>-1.3807753584705153E-2</v>
      </c>
    </row>
    <row r="851" spans="1:5" ht="12.75" customHeight="1" x14ac:dyDescent="0.2">
      <c r="A851" s="41">
        <v>43783</v>
      </c>
      <c r="B851" s="16">
        <v>9.7899999999999991</v>
      </c>
      <c r="C851" s="16">
        <v>9.4449999999999985</v>
      </c>
      <c r="D851" s="16">
        <v>2208</v>
      </c>
      <c r="E851" s="42">
        <f t="shared" si="0"/>
        <v>1.7232094776521094E-2</v>
      </c>
    </row>
    <row r="852" spans="1:5" ht="12.75" customHeight="1" x14ac:dyDescent="0.2">
      <c r="A852" s="41">
        <v>43784</v>
      </c>
      <c r="B852" s="16">
        <v>9.6</v>
      </c>
      <c r="C852" s="16">
        <v>9.254999999999999</v>
      </c>
      <c r="D852" s="16">
        <v>3623</v>
      </c>
      <c r="E852" s="42">
        <f t="shared" si="0"/>
        <v>-2.0116463737427162E-2</v>
      </c>
    </row>
    <row r="853" spans="1:5" ht="12.75" customHeight="1" x14ac:dyDescent="0.2">
      <c r="A853" s="41">
        <v>43787</v>
      </c>
      <c r="B853" s="16">
        <v>9.6999999999999993</v>
      </c>
      <c r="C853" s="16">
        <v>9.3549999999999986</v>
      </c>
      <c r="D853" s="16">
        <v>9265</v>
      </c>
      <c r="E853" s="42">
        <f t="shared" si="0"/>
        <v>1.0804970286331676E-2</v>
      </c>
    </row>
    <row r="854" spans="1:5" ht="12.75" customHeight="1" x14ac:dyDescent="0.2">
      <c r="A854" s="41">
        <v>43788</v>
      </c>
      <c r="B854" s="16">
        <v>9.67</v>
      </c>
      <c r="C854" s="16">
        <v>9.3249999999999993</v>
      </c>
      <c r="D854" s="16">
        <v>2653</v>
      </c>
      <c r="E854" s="42">
        <f t="shared" si="0"/>
        <v>-3.2068412613574949E-3</v>
      </c>
    </row>
    <row r="855" spans="1:5" ht="12.75" customHeight="1" x14ac:dyDescent="0.2">
      <c r="A855" s="41">
        <v>43789</v>
      </c>
      <c r="B855" s="16">
        <v>9.6</v>
      </c>
      <c r="C855" s="16">
        <v>9.254999999999999</v>
      </c>
      <c r="D855" s="16">
        <v>2224</v>
      </c>
      <c r="E855" s="42">
        <f t="shared" si="0"/>
        <v>-7.5067024128686634E-3</v>
      </c>
    </row>
    <row r="856" spans="1:5" ht="12.75" customHeight="1" x14ac:dyDescent="0.2">
      <c r="A856" s="41">
        <v>43790</v>
      </c>
      <c r="B856" s="16">
        <v>9.5500000000000007</v>
      </c>
      <c r="C856" s="16">
        <v>9.2050000000000001</v>
      </c>
      <c r="D856" s="16">
        <v>2530</v>
      </c>
      <c r="E856" s="42">
        <f t="shared" si="0"/>
        <v>-5.4024851431657417E-3</v>
      </c>
    </row>
    <row r="857" spans="1:5" ht="12.75" customHeight="1" x14ac:dyDescent="0.2">
      <c r="A857" s="41">
        <v>43791</v>
      </c>
      <c r="B857" s="16">
        <v>9.6999999999999993</v>
      </c>
      <c r="C857" s="16">
        <v>9.3549999999999986</v>
      </c>
      <c r="D857" s="16">
        <v>6938</v>
      </c>
      <c r="E857" s="42">
        <f t="shared" si="0"/>
        <v>1.6295491580662527E-2</v>
      </c>
    </row>
    <row r="858" spans="1:5" ht="12.75" customHeight="1" x14ac:dyDescent="0.2">
      <c r="A858" s="41">
        <v>43794</v>
      </c>
      <c r="B858" s="16">
        <v>9.6999999999999993</v>
      </c>
      <c r="C858" s="16">
        <v>9.3549999999999986</v>
      </c>
      <c r="D858" s="16">
        <v>2698</v>
      </c>
      <c r="E858" s="42">
        <f t="shared" si="0"/>
        <v>0</v>
      </c>
    </row>
    <row r="859" spans="1:5" ht="12.75" customHeight="1" x14ac:dyDescent="0.2">
      <c r="A859" s="41">
        <v>43795</v>
      </c>
      <c r="B859" s="16">
        <v>9.76</v>
      </c>
      <c r="C859" s="16">
        <v>9.4149999999999991</v>
      </c>
      <c r="D859" s="16">
        <v>2069</v>
      </c>
      <c r="E859" s="42">
        <f t="shared" si="0"/>
        <v>6.4136825227151797E-3</v>
      </c>
    </row>
    <row r="860" spans="1:5" ht="12.75" customHeight="1" x14ac:dyDescent="0.2">
      <c r="A860" s="41">
        <v>43796</v>
      </c>
      <c r="B860" s="16">
        <v>9.8699999999999992</v>
      </c>
      <c r="C860" s="16">
        <v>9.5249999999999986</v>
      </c>
      <c r="D860" s="16">
        <v>252</v>
      </c>
      <c r="E860" s="42">
        <f t="shared" si="0"/>
        <v>1.1683483802442851E-2</v>
      </c>
    </row>
    <row r="861" spans="1:5" ht="12.75" customHeight="1" x14ac:dyDescent="0.2">
      <c r="A861" s="41">
        <v>43797</v>
      </c>
      <c r="B861" s="16">
        <v>9.8000000000000007</v>
      </c>
      <c r="C861" s="16">
        <v>9.4550000000000001</v>
      </c>
      <c r="D861" s="16">
        <v>2185</v>
      </c>
      <c r="E861" s="42">
        <f t="shared" si="0"/>
        <v>-7.349081364829241E-3</v>
      </c>
    </row>
    <row r="862" spans="1:5" ht="12.75" customHeight="1" x14ac:dyDescent="0.2">
      <c r="A862" s="41">
        <v>43798</v>
      </c>
      <c r="B862" s="16">
        <v>9.89</v>
      </c>
      <c r="C862" s="16">
        <v>9.5449999999999999</v>
      </c>
      <c r="D862" s="16">
        <v>304</v>
      </c>
      <c r="E862" s="42">
        <f t="shared" si="0"/>
        <v>9.5187731359069119E-3</v>
      </c>
    </row>
    <row r="863" spans="1:5" ht="12.75" customHeight="1" x14ac:dyDescent="0.2">
      <c r="A863" s="41">
        <v>43801</v>
      </c>
      <c r="B863" s="16">
        <v>9.7799999999999994</v>
      </c>
      <c r="C863" s="16">
        <v>9.4349999999999987</v>
      </c>
      <c r="D863" s="16">
        <v>6172</v>
      </c>
      <c r="E863" s="42">
        <f t="shared" si="0"/>
        <v>-1.152435830277645E-2</v>
      </c>
    </row>
    <row r="864" spans="1:5" ht="12.75" customHeight="1" x14ac:dyDescent="0.2">
      <c r="A864" s="41">
        <v>43802</v>
      </c>
      <c r="B864" s="16">
        <v>9.6999999999999993</v>
      </c>
      <c r="C864" s="16">
        <v>9.3549999999999986</v>
      </c>
      <c r="D864" s="16">
        <v>11345</v>
      </c>
      <c r="E864" s="42">
        <f t="shared" si="0"/>
        <v>-8.4790673025967236E-3</v>
      </c>
    </row>
    <row r="865" spans="1:5" ht="12.75" customHeight="1" x14ac:dyDescent="0.2">
      <c r="A865" s="41">
        <v>43803</v>
      </c>
      <c r="B865" s="16">
        <v>9.68</v>
      </c>
      <c r="C865" s="16">
        <v>9.3349999999999991</v>
      </c>
      <c r="D865" s="16">
        <v>2029</v>
      </c>
      <c r="E865" s="42">
        <f t="shared" si="0"/>
        <v>-2.1378941742383299E-3</v>
      </c>
    </row>
    <row r="866" spans="1:5" ht="12.75" customHeight="1" x14ac:dyDescent="0.2">
      <c r="A866" s="41">
        <v>43804</v>
      </c>
      <c r="B866" s="16">
        <v>9.68</v>
      </c>
      <c r="C866" s="16">
        <v>9.3349999999999991</v>
      </c>
      <c r="D866" s="16">
        <v>9288</v>
      </c>
      <c r="E866" s="42">
        <f t="shared" si="0"/>
        <v>0</v>
      </c>
    </row>
    <row r="867" spans="1:5" ht="12.75" customHeight="1" x14ac:dyDescent="0.2">
      <c r="A867" s="41">
        <v>43805</v>
      </c>
      <c r="B867" s="16">
        <v>9.67</v>
      </c>
      <c r="C867" s="16">
        <v>9.3249999999999993</v>
      </c>
      <c r="D867" s="16">
        <v>3059</v>
      </c>
      <c r="E867" s="42">
        <f t="shared" si="0"/>
        <v>-1.0712372790572884E-3</v>
      </c>
    </row>
    <row r="868" spans="1:5" ht="12.75" customHeight="1" x14ac:dyDescent="0.2">
      <c r="A868" s="41">
        <v>43808</v>
      </c>
      <c r="B868" s="16">
        <v>9.61</v>
      </c>
      <c r="C868" s="16">
        <v>9.2649999999999988</v>
      </c>
      <c r="D868" s="16">
        <v>2423</v>
      </c>
      <c r="E868" s="42">
        <f t="shared" si="0"/>
        <v>-6.434316353887453E-3</v>
      </c>
    </row>
    <row r="869" spans="1:5" ht="12.75" customHeight="1" x14ac:dyDescent="0.2">
      <c r="A869" s="41">
        <v>43809</v>
      </c>
      <c r="B869" s="16">
        <v>9.67</v>
      </c>
      <c r="C869" s="16">
        <v>9.3249999999999993</v>
      </c>
      <c r="D869" s="16">
        <v>3826</v>
      </c>
      <c r="E869" s="42">
        <f t="shared" si="0"/>
        <v>6.4759848893686462E-3</v>
      </c>
    </row>
    <row r="870" spans="1:5" ht="12.75" customHeight="1" x14ac:dyDescent="0.2">
      <c r="A870" s="41">
        <v>43810</v>
      </c>
      <c r="B870" s="16">
        <v>9.6199999999999992</v>
      </c>
      <c r="C870" s="16">
        <v>9.2749999999999986</v>
      </c>
      <c r="D870" s="16">
        <v>2606</v>
      </c>
      <c r="E870" s="42">
        <f t="shared" si="0"/>
        <v>-5.3619302949062426E-3</v>
      </c>
    </row>
    <row r="871" spans="1:5" ht="12.75" customHeight="1" x14ac:dyDescent="0.2">
      <c r="A871" s="41">
        <v>43811</v>
      </c>
      <c r="B871" s="16">
        <v>9.6</v>
      </c>
      <c r="C871" s="16">
        <v>9.254999999999999</v>
      </c>
      <c r="D871" s="16">
        <v>5328</v>
      </c>
      <c r="E871" s="42">
        <f t="shared" si="0"/>
        <v>-2.1563342318058842E-3</v>
      </c>
    </row>
    <row r="872" spans="1:5" ht="12.75" customHeight="1" x14ac:dyDescent="0.2">
      <c r="A872" s="41">
        <v>43812</v>
      </c>
      <c r="B872" s="16">
        <v>9.6</v>
      </c>
      <c r="C872" s="16">
        <v>9.254999999999999</v>
      </c>
      <c r="D872" s="16">
        <v>1951</v>
      </c>
      <c r="E872" s="42">
        <f t="shared" si="0"/>
        <v>0</v>
      </c>
    </row>
    <row r="873" spans="1:5" ht="12.75" customHeight="1" x14ac:dyDescent="0.2">
      <c r="A873" s="41">
        <v>43815</v>
      </c>
      <c r="B873" s="16">
        <v>9.6</v>
      </c>
      <c r="C873" s="16">
        <v>9.254999999999999</v>
      </c>
      <c r="D873" s="16">
        <v>1914</v>
      </c>
      <c r="E873" s="42">
        <f t="shared" si="0"/>
        <v>0</v>
      </c>
    </row>
    <row r="874" spans="1:5" ht="12.75" customHeight="1" x14ac:dyDescent="0.2">
      <c r="A874" s="41">
        <v>43816</v>
      </c>
      <c r="B874" s="16">
        <v>9.5</v>
      </c>
      <c r="C874" s="16">
        <v>9.1549999999999994</v>
      </c>
      <c r="D874" s="16">
        <v>1272</v>
      </c>
      <c r="E874" s="42">
        <f t="shared" si="0"/>
        <v>-1.0804970286331676E-2</v>
      </c>
    </row>
    <row r="875" spans="1:5" ht="12.75" customHeight="1" x14ac:dyDescent="0.2">
      <c r="A875" s="41">
        <v>43817</v>
      </c>
      <c r="B875" s="16">
        <v>9.65</v>
      </c>
      <c r="C875" s="16">
        <v>9.3049999999999997</v>
      </c>
      <c r="D875" s="16">
        <v>7881</v>
      </c>
      <c r="E875" s="42">
        <f t="shared" si="0"/>
        <v>1.6384489350081962E-2</v>
      </c>
    </row>
    <row r="876" spans="1:5" ht="12.75" customHeight="1" x14ac:dyDescent="0.2">
      <c r="A876" s="41">
        <v>43818</v>
      </c>
      <c r="B876" s="16">
        <v>9.5</v>
      </c>
      <c r="C876" s="16">
        <v>9.1549999999999994</v>
      </c>
      <c r="D876" s="16">
        <v>6483</v>
      </c>
      <c r="E876" s="42">
        <f t="shared" si="0"/>
        <v>-1.6120365394948991E-2</v>
      </c>
    </row>
    <row r="877" spans="1:5" ht="12.75" customHeight="1" x14ac:dyDescent="0.2">
      <c r="A877" s="41">
        <v>43819</v>
      </c>
      <c r="B877" s="16">
        <v>9.56</v>
      </c>
      <c r="C877" s="16">
        <v>9.2149999999999999</v>
      </c>
      <c r="D877" s="16">
        <v>4753</v>
      </c>
      <c r="E877" s="42">
        <f t="shared" si="0"/>
        <v>6.5537957400328235E-3</v>
      </c>
    </row>
    <row r="878" spans="1:5" ht="12.75" customHeight="1" x14ac:dyDescent="0.2">
      <c r="A878" s="41">
        <v>43822</v>
      </c>
      <c r="B878" s="16">
        <v>9.64</v>
      </c>
      <c r="C878" s="16">
        <v>9.2949999999999999</v>
      </c>
      <c r="D878" s="16">
        <v>2211</v>
      </c>
      <c r="E878" s="42">
        <f t="shared" si="0"/>
        <v>8.6814975583288188E-3</v>
      </c>
    </row>
    <row r="879" spans="1:5" ht="12.75" customHeight="1" x14ac:dyDescent="0.2">
      <c r="A879" s="41">
        <v>43823</v>
      </c>
      <c r="B879" s="16">
        <v>9.65</v>
      </c>
      <c r="C879" s="16">
        <v>9.3049999999999997</v>
      </c>
      <c r="D879" s="16">
        <v>2031</v>
      </c>
      <c r="E879" s="42">
        <f t="shared" si="0"/>
        <v>1.0758472296933607E-3</v>
      </c>
    </row>
    <row r="880" spans="1:5" ht="12.75" customHeight="1" x14ac:dyDescent="0.2">
      <c r="A880" s="41">
        <v>43824</v>
      </c>
      <c r="B880" s="16">
        <v>9.65</v>
      </c>
      <c r="C880" s="16">
        <v>9.3049999999999997</v>
      </c>
      <c r="D880" s="16">
        <v>1283</v>
      </c>
      <c r="E880" s="42">
        <f t="shared" si="0"/>
        <v>0</v>
      </c>
    </row>
    <row r="881" spans="1:5" ht="12.75" customHeight="1" x14ac:dyDescent="0.2">
      <c r="A881" s="41">
        <v>43825</v>
      </c>
      <c r="B881" s="16">
        <v>9.52</v>
      </c>
      <c r="C881" s="16">
        <v>9.1749999999999989</v>
      </c>
      <c r="D881" s="16">
        <v>286</v>
      </c>
      <c r="E881" s="42">
        <f t="shared" si="0"/>
        <v>-1.3970983342289175E-2</v>
      </c>
    </row>
    <row r="882" spans="1:5" ht="12.75" customHeight="1" x14ac:dyDescent="0.2">
      <c r="A882" s="41">
        <v>43826</v>
      </c>
      <c r="B882" s="16">
        <v>9.65</v>
      </c>
      <c r="C882" s="16">
        <v>9.3049999999999997</v>
      </c>
      <c r="D882" s="16">
        <v>6301</v>
      </c>
      <c r="E882" s="42">
        <f t="shared" si="0"/>
        <v>1.4168937329700359E-2</v>
      </c>
    </row>
    <row r="883" spans="1:5" ht="12.75" customHeight="1" x14ac:dyDescent="0.2">
      <c r="A883" s="41">
        <v>43829</v>
      </c>
      <c r="B883" s="16">
        <v>9.65</v>
      </c>
      <c r="C883" s="16">
        <v>9.3049999999999997</v>
      </c>
      <c r="D883" s="16">
        <v>1004</v>
      </c>
      <c r="E883" s="42">
        <f t="shared" si="0"/>
        <v>0</v>
      </c>
    </row>
    <row r="884" spans="1:5" ht="12.75" customHeight="1" x14ac:dyDescent="0.2">
      <c r="A884" s="41">
        <v>43830</v>
      </c>
      <c r="B884" s="16">
        <v>9.6</v>
      </c>
      <c r="C884" s="16">
        <v>9.254999999999999</v>
      </c>
      <c r="D884" s="16">
        <v>3337</v>
      </c>
      <c r="E884" s="42">
        <f t="shared" si="0"/>
        <v>-5.3734551316497276E-3</v>
      </c>
    </row>
    <row r="885" spans="1:5" ht="12.75" customHeight="1" x14ac:dyDescent="0.2">
      <c r="A885" s="41">
        <v>43832</v>
      </c>
      <c r="B885" s="16">
        <v>9.6</v>
      </c>
      <c r="C885" s="16">
        <v>9.254999999999999</v>
      </c>
      <c r="D885" s="16">
        <v>3186</v>
      </c>
      <c r="E885" s="42">
        <f t="shared" si="0"/>
        <v>0</v>
      </c>
    </row>
    <row r="886" spans="1:5" ht="12.75" customHeight="1" x14ac:dyDescent="0.2">
      <c r="A886" s="41">
        <v>43833</v>
      </c>
      <c r="B886" s="16">
        <v>9.59</v>
      </c>
      <c r="C886" s="16">
        <v>9.2449999999999992</v>
      </c>
      <c r="D886" s="16">
        <v>3677</v>
      </c>
      <c r="E886" s="42">
        <f t="shared" si="0"/>
        <v>-1.0804970286331483E-3</v>
      </c>
    </row>
    <row r="887" spans="1:5" ht="12.75" customHeight="1" x14ac:dyDescent="0.2">
      <c r="A887" s="41">
        <v>43836</v>
      </c>
      <c r="B887" s="16">
        <v>9.5</v>
      </c>
      <c r="C887" s="16">
        <v>9.1549999999999994</v>
      </c>
      <c r="D887" s="16">
        <v>4721</v>
      </c>
      <c r="E887" s="42">
        <f t="shared" si="0"/>
        <v>-9.7349918875067453E-3</v>
      </c>
    </row>
    <row r="888" spans="1:5" ht="12.75" customHeight="1" x14ac:dyDescent="0.2">
      <c r="A888" s="41">
        <v>43837</v>
      </c>
      <c r="B888" s="16">
        <v>9.5</v>
      </c>
      <c r="C888" s="16">
        <v>9.1549999999999994</v>
      </c>
      <c r="D888" s="16">
        <v>1966</v>
      </c>
      <c r="E888" s="42">
        <f t="shared" si="0"/>
        <v>0</v>
      </c>
    </row>
    <row r="889" spans="1:5" ht="12.75" customHeight="1" x14ac:dyDescent="0.2">
      <c r="A889" s="41">
        <v>43838</v>
      </c>
      <c r="B889" s="16">
        <v>9.4499999999999993</v>
      </c>
      <c r="C889" s="16">
        <v>9.1049999999999986</v>
      </c>
      <c r="D889" s="16">
        <v>2373</v>
      </c>
      <c r="E889" s="42">
        <f t="shared" si="0"/>
        <v>-5.4614964500273857E-3</v>
      </c>
    </row>
    <row r="890" spans="1:5" ht="12.75" customHeight="1" x14ac:dyDescent="0.2">
      <c r="A890" s="41">
        <v>43839</v>
      </c>
      <c r="B890" s="16">
        <v>9.48</v>
      </c>
      <c r="C890" s="16">
        <v>9.1349999999999998</v>
      </c>
      <c r="D890" s="16">
        <v>1449</v>
      </c>
      <c r="E890" s="42">
        <f t="shared" si="0"/>
        <v>3.294892915980356E-3</v>
      </c>
    </row>
    <row r="891" spans="1:5" ht="12.75" customHeight="1" x14ac:dyDescent="0.2">
      <c r="A891" s="41">
        <v>43840</v>
      </c>
      <c r="B891" s="16">
        <v>9.4700000000000006</v>
      </c>
      <c r="C891" s="16">
        <v>9.125</v>
      </c>
      <c r="D891" s="16">
        <v>6278</v>
      </c>
      <c r="E891" s="42">
        <f t="shared" si="0"/>
        <v>-1.0946907498631403E-3</v>
      </c>
    </row>
    <row r="892" spans="1:5" ht="12.75" customHeight="1" x14ac:dyDescent="0.2">
      <c r="A892" s="41">
        <v>43843</v>
      </c>
      <c r="B892" s="16">
        <v>9.39</v>
      </c>
      <c r="C892" s="16">
        <v>9.0449999999999999</v>
      </c>
      <c r="D892" s="16">
        <v>7963</v>
      </c>
      <c r="E892" s="42">
        <f t="shared" si="0"/>
        <v>-8.7671232876712409E-3</v>
      </c>
    </row>
    <row r="893" spans="1:5" ht="12.75" customHeight="1" x14ac:dyDescent="0.2">
      <c r="A893" s="41">
        <v>43845</v>
      </c>
      <c r="B893" s="16">
        <v>9.48</v>
      </c>
      <c r="C893" s="16">
        <v>9.1349999999999998</v>
      </c>
      <c r="D893" s="16">
        <v>267</v>
      </c>
      <c r="E893" s="42">
        <f t="shared" si="0"/>
        <v>9.9502487562188897E-3</v>
      </c>
    </row>
    <row r="894" spans="1:5" ht="12.75" customHeight="1" x14ac:dyDescent="0.2">
      <c r="A894" s="41">
        <v>43846</v>
      </c>
      <c r="B894" s="16">
        <v>9.5</v>
      </c>
      <c r="C894" s="16">
        <v>9.1549999999999994</v>
      </c>
      <c r="D894" s="16">
        <v>6519</v>
      </c>
      <c r="E894" s="42">
        <f t="shared" si="0"/>
        <v>2.1893814997262805E-3</v>
      </c>
    </row>
    <row r="895" spans="1:5" ht="12.75" customHeight="1" x14ac:dyDescent="0.2">
      <c r="A895" s="41">
        <v>43847</v>
      </c>
      <c r="B895" s="16">
        <v>9.2200000000000006</v>
      </c>
      <c r="C895" s="16">
        <v>8.875</v>
      </c>
      <c r="D895" s="16">
        <v>10533</v>
      </c>
      <c r="E895" s="42">
        <f t="shared" si="0"/>
        <v>-3.0584380120152854E-2</v>
      </c>
    </row>
    <row r="896" spans="1:5" ht="12.75" customHeight="1" x14ac:dyDescent="0.2">
      <c r="A896" s="41">
        <v>43850</v>
      </c>
      <c r="B896" s="16">
        <v>9.2799999999999994</v>
      </c>
      <c r="C896" s="16">
        <v>8.9349999999999987</v>
      </c>
      <c r="D896" s="16">
        <v>4690</v>
      </c>
      <c r="E896" s="42">
        <f t="shared" si="0"/>
        <v>6.7605633802815457E-3</v>
      </c>
    </row>
    <row r="897" spans="1:5" ht="12.75" customHeight="1" x14ac:dyDescent="0.2">
      <c r="A897" s="41">
        <v>43851</v>
      </c>
      <c r="B897" s="16">
        <v>9.33</v>
      </c>
      <c r="C897" s="16">
        <v>8.9849999999999994</v>
      </c>
      <c r="D897" s="16">
        <v>813</v>
      </c>
      <c r="E897" s="42">
        <f t="shared" si="0"/>
        <v>5.5959709009513955E-3</v>
      </c>
    </row>
    <row r="898" spans="1:5" ht="12.75" customHeight="1" x14ac:dyDescent="0.2">
      <c r="A898" s="41">
        <v>43852</v>
      </c>
      <c r="B898" s="16">
        <v>9.35</v>
      </c>
      <c r="C898" s="16">
        <v>9.004999999999999</v>
      </c>
      <c r="D898" s="16">
        <v>3206</v>
      </c>
      <c r="E898" s="42">
        <f t="shared" si="0"/>
        <v>2.2259321090706261E-3</v>
      </c>
    </row>
    <row r="899" spans="1:5" ht="12.75" customHeight="1" x14ac:dyDescent="0.2">
      <c r="A899" s="41">
        <v>43853</v>
      </c>
      <c r="B899" s="16">
        <v>9.4</v>
      </c>
      <c r="C899" s="16">
        <v>9.0549999999999997</v>
      </c>
      <c r="D899" s="16">
        <v>508</v>
      </c>
      <c r="E899" s="42">
        <f t="shared" si="0"/>
        <v>5.5524708495281192E-3</v>
      </c>
    </row>
    <row r="900" spans="1:5" ht="12.75" customHeight="1" x14ac:dyDescent="0.2">
      <c r="A900" s="41">
        <v>43854</v>
      </c>
      <c r="B900" s="16">
        <v>9.3699999999999992</v>
      </c>
      <c r="C900" s="16">
        <v>9.0249999999999986</v>
      </c>
      <c r="D900" s="16">
        <v>3722</v>
      </c>
      <c r="E900" s="42">
        <f t="shared" si="0"/>
        <v>-3.3130866924352444E-3</v>
      </c>
    </row>
    <row r="901" spans="1:5" ht="12.75" customHeight="1" x14ac:dyDescent="0.2">
      <c r="A901" s="41">
        <v>43857</v>
      </c>
      <c r="B901" s="16">
        <v>9.2899999999999991</v>
      </c>
      <c r="C901" s="16">
        <v>8.9449999999999985</v>
      </c>
      <c r="D901" s="16">
        <v>3878</v>
      </c>
      <c r="E901" s="42">
        <f t="shared" si="0"/>
        <v>-8.8642659279778487E-3</v>
      </c>
    </row>
    <row r="902" spans="1:5" ht="12.75" customHeight="1" x14ac:dyDescent="0.2">
      <c r="A902" s="41">
        <v>43858</v>
      </c>
      <c r="B902" s="16">
        <v>9.2899999999999991</v>
      </c>
      <c r="C902" s="16">
        <v>8.9449999999999985</v>
      </c>
      <c r="D902" s="16">
        <v>1100</v>
      </c>
      <c r="E902" s="42">
        <f t="shared" si="0"/>
        <v>0</v>
      </c>
    </row>
    <row r="903" spans="1:5" ht="12.75" customHeight="1" x14ac:dyDescent="0.2">
      <c r="A903" s="41">
        <v>43859</v>
      </c>
      <c r="B903" s="16">
        <v>9.27</v>
      </c>
      <c r="C903" s="16">
        <v>8.9249999999999989</v>
      </c>
      <c r="D903" s="16">
        <v>1072</v>
      </c>
      <c r="E903" s="42">
        <f t="shared" si="0"/>
        <v>-2.2358859698154922E-3</v>
      </c>
    </row>
    <row r="904" spans="1:5" ht="12.75" customHeight="1" x14ac:dyDescent="0.2">
      <c r="A904" s="41">
        <v>43860</v>
      </c>
      <c r="B904" s="16">
        <v>9.4</v>
      </c>
      <c r="C904" s="16">
        <v>9.0549999999999997</v>
      </c>
      <c r="D904" s="16">
        <v>13792</v>
      </c>
      <c r="E904" s="42">
        <f t="shared" si="0"/>
        <v>1.4565826330532302E-2</v>
      </c>
    </row>
    <row r="905" spans="1:5" ht="12.75" customHeight="1" x14ac:dyDescent="0.2">
      <c r="A905" s="41">
        <v>43861</v>
      </c>
      <c r="B905" s="16">
        <v>9.4</v>
      </c>
      <c r="C905" s="16">
        <v>9.0549999999999997</v>
      </c>
      <c r="D905" s="16">
        <v>3565</v>
      </c>
      <c r="E905" s="42">
        <f t="shared" si="0"/>
        <v>0</v>
      </c>
    </row>
    <row r="906" spans="1:5" ht="12.75" customHeight="1" x14ac:dyDescent="0.2">
      <c r="A906" s="41">
        <v>43864</v>
      </c>
      <c r="B906" s="16">
        <v>9.4</v>
      </c>
      <c r="C906" s="16">
        <v>9.0549999999999997</v>
      </c>
      <c r="D906" s="16">
        <v>5603</v>
      </c>
      <c r="E906" s="42">
        <f t="shared" si="0"/>
        <v>0</v>
      </c>
    </row>
    <row r="907" spans="1:5" ht="12.75" customHeight="1" x14ac:dyDescent="0.2">
      <c r="A907" s="41">
        <v>43865</v>
      </c>
      <c r="B907" s="16">
        <v>9.39</v>
      </c>
      <c r="C907" s="16">
        <v>9.0449999999999999</v>
      </c>
      <c r="D907" s="16">
        <v>5754</v>
      </c>
      <c r="E907" s="42">
        <f t="shared" si="0"/>
        <v>-1.1043622308116827E-3</v>
      </c>
    </row>
    <row r="908" spans="1:5" ht="12.75" customHeight="1" x14ac:dyDescent="0.2">
      <c r="A908" s="41">
        <v>43866</v>
      </c>
      <c r="B908" s="16">
        <v>9.4</v>
      </c>
      <c r="C908" s="16">
        <v>9.0549999999999997</v>
      </c>
      <c r="D908" s="16">
        <v>9430</v>
      </c>
      <c r="E908" s="42">
        <f t="shared" si="0"/>
        <v>1.1055831951354105E-3</v>
      </c>
    </row>
    <row r="909" spans="1:5" ht="12.75" customHeight="1" x14ac:dyDescent="0.2">
      <c r="A909" s="41">
        <v>43867</v>
      </c>
      <c r="B909" s="16">
        <v>9.35</v>
      </c>
      <c r="C909" s="16">
        <v>9.004999999999999</v>
      </c>
      <c r="D909" s="16">
        <v>1765</v>
      </c>
      <c r="E909" s="42">
        <f t="shared" si="0"/>
        <v>-5.5218111540586102E-3</v>
      </c>
    </row>
    <row r="910" spans="1:5" ht="12.75" customHeight="1" x14ac:dyDescent="0.2">
      <c r="A910" s="41">
        <v>43868</v>
      </c>
      <c r="B910" s="16">
        <v>9.39</v>
      </c>
      <c r="C910" s="16">
        <v>9.0449999999999999</v>
      </c>
      <c r="D910" s="16">
        <v>221</v>
      </c>
      <c r="E910" s="42">
        <f t="shared" si="0"/>
        <v>4.4419766796225347E-3</v>
      </c>
    </row>
    <row r="911" spans="1:5" ht="12.75" customHeight="1" x14ac:dyDescent="0.2">
      <c r="A911" s="41">
        <v>43871</v>
      </c>
      <c r="B911" s="16">
        <v>9.49</v>
      </c>
      <c r="C911" s="16">
        <v>9.1449999999999996</v>
      </c>
      <c r="D911" s="16">
        <v>3702</v>
      </c>
      <c r="E911" s="42">
        <f t="shared" si="0"/>
        <v>1.1055831951354299E-2</v>
      </c>
    </row>
    <row r="912" spans="1:5" ht="12.75" customHeight="1" x14ac:dyDescent="0.2">
      <c r="A912" s="41">
        <v>43872</v>
      </c>
      <c r="B912" s="16">
        <v>9.41</v>
      </c>
      <c r="C912" s="16">
        <v>9.0649999999999995</v>
      </c>
      <c r="D912" s="16">
        <v>5270</v>
      </c>
      <c r="E912" s="42">
        <f t="shared" si="0"/>
        <v>-8.7479496992892373E-3</v>
      </c>
    </row>
    <row r="913" spans="1:5" ht="12.75" customHeight="1" x14ac:dyDescent="0.2">
      <c r="A913" s="41">
        <v>43873</v>
      </c>
      <c r="B913" s="16">
        <v>9.1999999999999993</v>
      </c>
      <c r="C913" s="16">
        <v>8.8549999999999986</v>
      </c>
      <c r="D913" s="16">
        <v>8085</v>
      </c>
      <c r="E913" s="42">
        <f t="shared" si="0"/>
        <v>-2.3166023166023262E-2</v>
      </c>
    </row>
    <row r="914" spans="1:5" ht="12.75" customHeight="1" x14ac:dyDescent="0.2">
      <c r="A914" s="41">
        <v>43874</v>
      </c>
      <c r="B914" s="16">
        <v>9.44</v>
      </c>
      <c r="C914" s="16">
        <v>9.0949999999999989</v>
      </c>
      <c r="D914" s="16">
        <v>8376</v>
      </c>
      <c r="E914" s="42">
        <f t="shared" si="0"/>
        <v>2.7103331451157568E-2</v>
      </c>
    </row>
    <row r="915" spans="1:5" ht="12.75" customHeight="1" x14ac:dyDescent="0.2">
      <c r="A915" s="41">
        <v>43875</v>
      </c>
      <c r="B915" s="16">
        <v>9.3699999999999992</v>
      </c>
      <c r="C915" s="16">
        <v>9.0249999999999986</v>
      </c>
      <c r="D915" s="16">
        <v>5228</v>
      </c>
      <c r="E915" s="42">
        <f t="shared" si="0"/>
        <v>-7.6965365585486851E-3</v>
      </c>
    </row>
    <row r="916" spans="1:5" ht="12.75" customHeight="1" x14ac:dyDescent="0.2">
      <c r="A916" s="41">
        <v>43878</v>
      </c>
      <c r="B916" s="16">
        <v>9.1999999999999993</v>
      </c>
      <c r="C916" s="16">
        <v>8.8549999999999986</v>
      </c>
      <c r="D916" s="16">
        <v>7975</v>
      </c>
      <c r="E916" s="42">
        <f t="shared" si="0"/>
        <v>-1.8836565096952904E-2</v>
      </c>
    </row>
    <row r="917" spans="1:5" ht="12.75" customHeight="1" x14ac:dyDescent="0.2">
      <c r="A917" s="41">
        <v>43879</v>
      </c>
      <c r="B917" s="16">
        <v>9.1999999999999993</v>
      </c>
      <c r="C917" s="16">
        <v>8.8549999999999986</v>
      </c>
      <c r="D917" s="16">
        <v>2034</v>
      </c>
      <c r="E917" s="42">
        <f t="shared" si="0"/>
        <v>0</v>
      </c>
    </row>
    <row r="918" spans="1:5" ht="12.75" customHeight="1" x14ac:dyDescent="0.2">
      <c r="A918" s="41">
        <v>43880</v>
      </c>
      <c r="B918" s="16">
        <v>9.39</v>
      </c>
      <c r="C918" s="16">
        <v>9.0449999999999999</v>
      </c>
      <c r="D918" s="16">
        <v>2364</v>
      </c>
      <c r="E918" s="42">
        <f t="shared" si="0"/>
        <v>2.1456804065499865E-2</v>
      </c>
    </row>
    <row r="919" spans="1:5" ht="12.75" customHeight="1" x14ac:dyDescent="0.2">
      <c r="A919" s="41">
        <v>43881</v>
      </c>
      <c r="B919" s="16">
        <v>9.26</v>
      </c>
      <c r="C919" s="16">
        <v>8.9149999999999991</v>
      </c>
      <c r="D919" s="16">
        <v>2166</v>
      </c>
      <c r="E919" s="42">
        <f t="shared" si="0"/>
        <v>-1.4372581536760728E-2</v>
      </c>
    </row>
    <row r="920" spans="1:5" ht="12.75" customHeight="1" x14ac:dyDescent="0.2">
      <c r="A920" s="41">
        <v>43882</v>
      </c>
      <c r="B920" s="16">
        <v>9.1999999999999993</v>
      </c>
      <c r="C920" s="16">
        <v>8.8549999999999986</v>
      </c>
      <c r="D920" s="16">
        <v>9688</v>
      </c>
      <c r="E920" s="42">
        <f t="shared" si="0"/>
        <v>-6.7302299495233314E-3</v>
      </c>
    </row>
    <row r="921" spans="1:5" ht="12.75" customHeight="1" x14ac:dyDescent="0.2">
      <c r="A921" s="41">
        <v>43885</v>
      </c>
      <c r="B921" s="16">
        <v>9.3699999999999992</v>
      </c>
      <c r="C921" s="16">
        <v>9.0249999999999986</v>
      </c>
      <c r="D921" s="16">
        <v>1996</v>
      </c>
      <c r="E921" s="42">
        <f t="shared" si="0"/>
        <v>1.9198193111236585E-2</v>
      </c>
    </row>
    <row r="922" spans="1:5" ht="12.75" customHeight="1" x14ac:dyDescent="0.2">
      <c r="A922" s="41">
        <v>43886</v>
      </c>
      <c r="B922" s="16">
        <v>9.3699999999999992</v>
      </c>
      <c r="C922" s="16">
        <v>9.0249999999999986</v>
      </c>
      <c r="D922" s="16">
        <v>2131</v>
      </c>
      <c r="E922" s="42">
        <f t="shared" si="0"/>
        <v>0</v>
      </c>
    </row>
    <row r="923" spans="1:5" ht="12.75" customHeight="1" x14ac:dyDescent="0.2">
      <c r="A923" s="41">
        <v>43887</v>
      </c>
      <c r="B923" s="16">
        <v>9.4</v>
      </c>
      <c r="C923" s="16">
        <v>9.0549999999999997</v>
      </c>
      <c r="D923" s="16">
        <v>8278</v>
      </c>
      <c r="E923" s="42">
        <f t="shared" si="0"/>
        <v>3.3240997229918162E-3</v>
      </c>
    </row>
    <row r="924" spans="1:5" ht="12.75" customHeight="1" x14ac:dyDescent="0.2">
      <c r="A924" s="41">
        <v>43888</v>
      </c>
      <c r="B924" s="16">
        <v>9.3800000000000008</v>
      </c>
      <c r="C924" s="16">
        <v>9.0350000000000001</v>
      </c>
      <c r="D924" s="16">
        <v>3031</v>
      </c>
      <c r="E924" s="42">
        <f t="shared" si="0"/>
        <v>-2.2087244616233654E-3</v>
      </c>
    </row>
    <row r="925" spans="1:5" ht="12.75" customHeight="1" x14ac:dyDescent="0.2">
      <c r="A925" s="41">
        <v>43889</v>
      </c>
      <c r="B925" s="16">
        <v>9.3000000000000007</v>
      </c>
      <c r="C925" s="16">
        <v>8.9550000000000001</v>
      </c>
      <c r="D925" s="16">
        <v>3023</v>
      </c>
      <c r="E925" s="42">
        <f t="shared" si="0"/>
        <v>-8.8544548976203733E-3</v>
      </c>
    </row>
    <row r="926" spans="1:5" ht="12.75" customHeight="1" x14ac:dyDescent="0.2">
      <c r="A926" s="41">
        <v>43892</v>
      </c>
      <c r="B926" s="16">
        <v>9.16</v>
      </c>
      <c r="C926" s="16">
        <v>8.8149999999999995</v>
      </c>
      <c r="D926" s="16">
        <v>26986</v>
      </c>
      <c r="E926" s="42">
        <f t="shared" si="0"/>
        <v>-1.5633724176437807E-2</v>
      </c>
    </row>
    <row r="927" spans="1:5" ht="12.75" customHeight="1" x14ac:dyDescent="0.2">
      <c r="A927" s="41">
        <v>43893</v>
      </c>
      <c r="B927" s="16">
        <v>9.1999999999999993</v>
      </c>
      <c r="C927" s="16">
        <v>8.8549999999999986</v>
      </c>
      <c r="D927" s="16">
        <v>10925</v>
      </c>
      <c r="E927" s="42">
        <f t="shared" si="0"/>
        <v>4.5377197958025124E-3</v>
      </c>
    </row>
    <row r="928" spans="1:5" ht="12.75" customHeight="1" x14ac:dyDescent="0.2">
      <c r="A928" s="41">
        <v>43894</v>
      </c>
      <c r="B928" s="16">
        <v>9.2899999999999991</v>
      </c>
      <c r="C928" s="16">
        <v>8.9449999999999985</v>
      </c>
      <c r="D928" s="16">
        <v>34056</v>
      </c>
      <c r="E928" s="42">
        <f t="shared" si="0"/>
        <v>1.0163749294184062E-2</v>
      </c>
    </row>
    <row r="929" spans="1:5" ht="12.75" customHeight="1" x14ac:dyDescent="0.2">
      <c r="A929" s="41">
        <v>43895</v>
      </c>
      <c r="B929" s="16">
        <v>9.2200000000000006</v>
      </c>
      <c r="C929" s="16">
        <v>8.875</v>
      </c>
      <c r="D929" s="16">
        <v>2152</v>
      </c>
      <c r="E929" s="42">
        <f t="shared" si="0"/>
        <v>-7.8256008943542229E-3</v>
      </c>
    </row>
    <row r="930" spans="1:5" ht="12.75" customHeight="1" x14ac:dyDescent="0.2">
      <c r="A930" s="41">
        <v>43896</v>
      </c>
      <c r="B930" s="16">
        <v>9.25</v>
      </c>
      <c r="C930" s="16">
        <v>8.9049999999999994</v>
      </c>
      <c r="D930" s="16">
        <v>2868</v>
      </c>
      <c r="E930" s="42">
        <f t="shared" si="0"/>
        <v>3.3802816901407728E-3</v>
      </c>
    </row>
    <row r="931" spans="1:5" ht="12.75" customHeight="1" x14ac:dyDescent="0.2">
      <c r="A931" s="41">
        <v>43899</v>
      </c>
      <c r="B931" s="16">
        <v>9.6</v>
      </c>
      <c r="C931" s="16">
        <v>9.254999999999999</v>
      </c>
      <c r="D931" s="16">
        <v>45336</v>
      </c>
      <c r="E931" s="42">
        <f t="shared" si="0"/>
        <v>3.930376193149912E-2</v>
      </c>
    </row>
    <row r="932" spans="1:5" ht="12.75" customHeight="1" x14ac:dyDescent="0.2">
      <c r="A932" s="41">
        <v>43900</v>
      </c>
      <c r="B932" s="16">
        <v>10.029999999999999</v>
      </c>
      <c r="C932" s="16">
        <v>9.6849999999999987</v>
      </c>
      <c r="D932" s="16">
        <v>45478</v>
      </c>
      <c r="E932" s="42">
        <f t="shared" si="0"/>
        <v>4.6461372231226337E-2</v>
      </c>
    </row>
    <row r="933" spans="1:5" ht="12.75" customHeight="1" x14ac:dyDescent="0.2">
      <c r="A933" s="41">
        <v>43901</v>
      </c>
      <c r="B933" s="16">
        <v>9.74</v>
      </c>
      <c r="C933" s="16">
        <v>9.3949999999999996</v>
      </c>
      <c r="D933" s="16">
        <v>32380</v>
      </c>
      <c r="E933" s="42">
        <f t="shared" si="0"/>
        <v>-2.9943211151264758E-2</v>
      </c>
    </row>
    <row r="934" spans="1:5" ht="12.75" customHeight="1" x14ac:dyDescent="0.2">
      <c r="A934" s="41">
        <v>43902</v>
      </c>
      <c r="B934" s="16">
        <v>9.74</v>
      </c>
      <c r="C934" s="16">
        <v>9.3949999999999996</v>
      </c>
      <c r="D934" s="16">
        <v>15386</v>
      </c>
      <c r="E934" s="42">
        <f t="shared" si="0"/>
        <v>0</v>
      </c>
    </row>
    <row r="935" spans="1:5" ht="12.75" customHeight="1" x14ac:dyDescent="0.2">
      <c r="A935" s="41">
        <v>43903</v>
      </c>
      <c r="B935" s="16">
        <v>9.6999999999999993</v>
      </c>
      <c r="C935" s="16">
        <v>9.3549999999999986</v>
      </c>
      <c r="D935" s="16">
        <v>5049</v>
      </c>
      <c r="E935" s="42">
        <f t="shared" si="0"/>
        <v>-4.2575838211815781E-3</v>
      </c>
    </row>
    <row r="936" spans="1:5" ht="12.75" customHeight="1" x14ac:dyDescent="0.2">
      <c r="A936" s="41">
        <v>43906</v>
      </c>
      <c r="B936" s="16">
        <v>9.6999999999999993</v>
      </c>
      <c r="C936" s="16">
        <v>9.3549999999999986</v>
      </c>
      <c r="D936" s="16">
        <v>7081</v>
      </c>
      <c r="E936" s="42">
        <f t="shared" si="0"/>
        <v>0</v>
      </c>
    </row>
    <row r="937" spans="1:5" ht="12.75" customHeight="1" x14ac:dyDescent="0.2">
      <c r="A937" s="41">
        <v>43907</v>
      </c>
      <c r="B937" s="16">
        <v>9.6999999999999993</v>
      </c>
      <c r="C937" s="16">
        <v>9.3549999999999986</v>
      </c>
      <c r="D937" s="16">
        <v>1451</v>
      </c>
      <c r="E937" s="42">
        <f t="shared" si="0"/>
        <v>0</v>
      </c>
    </row>
    <row r="938" spans="1:5" ht="12.75" customHeight="1" x14ac:dyDescent="0.2">
      <c r="A938" s="41">
        <v>43908</v>
      </c>
      <c r="B938" s="16">
        <v>9.67</v>
      </c>
      <c r="C938" s="16">
        <v>9.3249999999999993</v>
      </c>
      <c r="D938" s="16">
        <v>2151</v>
      </c>
      <c r="E938" s="42">
        <f t="shared" si="0"/>
        <v>-3.2068412613574949E-3</v>
      </c>
    </row>
    <row r="939" spans="1:5" ht="12.75" customHeight="1" x14ac:dyDescent="0.2">
      <c r="A939" s="41">
        <v>43909</v>
      </c>
      <c r="B939" s="16">
        <v>9.68</v>
      </c>
      <c r="C939" s="16">
        <v>9.3349999999999991</v>
      </c>
      <c r="D939" s="16">
        <v>4513</v>
      </c>
      <c r="E939" s="42">
        <f t="shared" si="0"/>
        <v>1.0723860589812104E-3</v>
      </c>
    </row>
    <row r="940" spans="1:5" ht="12.75" customHeight="1" x14ac:dyDescent="0.2">
      <c r="A940" s="41">
        <v>43913</v>
      </c>
      <c r="B940" s="16">
        <v>9.67</v>
      </c>
      <c r="C940" s="16">
        <v>9.3249999999999993</v>
      </c>
      <c r="D940" s="16">
        <v>2960</v>
      </c>
      <c r="E940" s="42">
        <f t="shared" si="0"/>
        <v>-1.0712372790572884E-3</v>
      </c>
    </row>
    <row r="941" spans="1:5" ht="12.75" customHeight="1" x14ac:dyDescent="0.2">
      <c r="A941" s="41">
        <v>43914</v>
      </c>
      <c r="B941" s="16">
        <v>9.85</v>
      </c>
      <c r="C941" s="16">
        <v>9.504999999999999</v>
      </c>
      <c r="D941" s="16">
        <v>124</v>
      </c>
      <c r="E941" s="42">
        <f t="shared" si="0"/>
        <v>1.9302949061662168E-2</v>
      </c>
    </row>
    <row r="942" spans="1:5" ht="12.75" customHeight="1" x14ac:dyDescent="0.2">
      <c r="A942" s="41">
        <v>43915</v>
      </c>
      <c r="B942" s="16">
        <v>9.7899999999999991</v>
      </c>
      <c r="C942" s="16">
        <v>9.4449999999999985</v>
      </c>
      <c r="D942" s="16">
        <v>100</v>
      </c>
      <c r="E942" s="42">
        <f t="shared" si="0"/>
        <v>-6.3124671225671227E-3</v>
      </c>
    </row>
    <row r="943" spans="1:5" ht="12.75" customHeight="1" x14ac:dyDescent="0.2">
      <c r="A943" s="41">
        <v>43916</v>
      </c>
      <c r="B943" s="16">
        <v>9.84</v>
      </c>
      <c r="C943" s="16">
        <v>9.4949999999999992</v>
      </c>
      <c r="D943" s="16">
        <v>2177</v>
      </c>
      <c r="E943" s="42">
        <f t="shared" si="0"/>
        <v>5.2938062466914475E-3</v>
      </c>
    </row>
    <row r="944" spans="1:5" ht="12.75" customHeight="1" x14ac:dyDescent="0.2">
      <c r="A944" s="41">
        <v>43917</v>
      </c>
      <c r="B944" s="16">
        <v>9.74</v>
      </c>
      <c r="C944" s="16">
        <v>9.3949999999999996</v>
      </c>
      <c r="D944" s="16">
        <v>1164</v>
      </c>
      <c r="E944" s="42">
        <f t="shared" si="0"/>
        <v>-1.0531858873091065E-2</v>
      </c>
    </row>
    <row r="945" spans="1:5" ht="12.75" customHeight="1" x14ac:dyDescent="0.2">
      <c r="A945" s="41">
        <v>43920</v>
      </c>
      <c r="B945" s="16">
        <v>9.7899999999999991</v>
      </c>
      <c r="C945" s="16">
        <v>9.4449999999999985</v>
      </c>
      <c r="D945" s="16">
        <v>20750</v>
      </c>
      <c r="E945" s="42">
        <f t="shared" si="0"/>
        <v>5.3219797764767363E-3</v>
      </c>
    </row>
    <row r="946" spans="1:5" ht="12.75" customHeight="1" x14ac:dyDescent="0.2">
      <c r="A946" s="41">
        <v>43921</v>
      </c>
      <c r="B946" s="16">
        <v>9.99</v>
      </c>
      <c r="C946" s="16">
        <v>9.6449999999999996</v>
      </c>
      <c r="D946" s="16">
        <v>39383</v>
      </c>
      <c r="E946" s="42">
        <f t="shared" si="0"/>
        <v>2.1175224986765599E-2</v>
      </c>
    </row>
    <row r="947" spans="1:5" ht="12.75" customHeight="1" x14ac:dyDescent="0.2">
      <c r="A947" s="41">
        <v>43922</v>
      </c>
      <c r="B947" s="16">
        <v>9.9</v>
      </c>
      <c r="C947" s="16">
        <v>9.5549999999999997</v>
      </c>
      <c r="D947" s="16">
        <v>43852</v>
      </c>
      <c r="E947" s="42">
        <f t="shared" si="0"/>
        <v>-9.3312597200621936E-3</v>
      </c>
    </row>
    <row r="948" spans="1:5" ht="12.75" customHeight="1" x14ac:dyDescent="0.2">
      <c r="A948" s="41">
        <v>43923</v>
      </c>
      <c r="B948" s="16">
        <v>9.9</v>
      </c>
      <c r="C948" s="16">
        <v>9.5549999999999997</v>
      </c>
      <c r="D948" s="16">
        <v>39741</v>
      </c>
      <c r="E948" s="42">
        <f t="shared" si="0"/>
        <v>0</v>
      </c>
    </row>
    <row r="949" spans="1:5" ht="12.75" customHeight="1" x14ac:dyDescent="0.2">
      <c r="A949" s="41">
        <v>43924</v>
      </c>
      <c r="B949" s="16">
        <v>9.9</v>
      </c>
      <c r="C949" s="16">
        <v>9.5549999999999997</v>
      </c>
      <c r="D949" s="16">
        <v>7412</v>
      </c>
      <c r="E949" s="42">
        <f t="shared" si="0"/>
        <v>0</v>
      </c>
    </row>
    <row r="950" spans="1:5" ht="12.75" customHeight="1" x14ac:dyDescent="0.2">
      <c r="A950" s="41">
        <v>43927</v>
      </c>
      <c r="B950" s="16">
        <v>9.9</v>
      </c>
      <c r="C950" s="16">
        <v>9.5549999999999997</v>
      </c>
      <c r="D950" s="16">
        <v>4741</v>
      </c>
      <c r="E950" s="42">
        <f t="shared" si="0"/>
        <v>0</v>
      </c>
    </row>
    <row r="951" spans="1:5" ht="12.75" customHeight="1" x14ac:dyDescent="0.2">
      <c r="A951" s="41">
        <v>43928</v>
      </c>
      <c r="B951" s="16">
        <v>9.9</v>
      </c>
      <c r="C951" s="16">
        <v>9.5549999999999997</v>
      </c>
      <c r="D951" s="16">
        <v>3711</v>
      </c>
      <c r="E951" s="42">
        <f t="shared" si="0"/>
        <v>0</v>
      </c>
    </row>
    <row r="952" spans="1:5" ht="12.75" customHeight="1" x14ac:dyDescent="0.2">
      <c r="A952" s="41">
        <v>43929</v>
      </c>
      <c r="B952" s="16">
        <v>9.89</v>
      </c>
      <c r="C952" s="16">
        <v>9.5449999999999999</v>
      </c>
      <c r="D952" s="16">
        <v>3144</v>
      </c>
      <c r="E952" s="42">
        <f t="shared" si="0"/>
        <v>-1.0465724751438814E-3</v>
      </c>
    </row>
    <row r="953" spans="1:5" ht="12.75" customHeight="1" x14ac:dyDescent="0.2">
      <c r="A953" s="41">
        <v>43934</v>
      </c>
      <c r="B953" s="16">
        <v>9.76</v>
      </c>
      <c r="C953" s="16">
        <v>9.4149999999999991</v>
      </c>
      <c r="D953" s="16">
        <v>12141</v>
      </c>
      <c r="E953" s="42">
        <f t="shared" si="0"/>
        <v>-1.3619696176008464E-2</v>
      </c>
    </row>
    <row r="954" spans="1:5" ht="12.75" customHeight="1" x14ac:dyDescent="0.2">
      <c r="A954" s="41">
        <v>43935</v>
      </c>
      <c r="B954" s="16">
        <v>9.8699999999999992</v>
      </c>
      <c r="C954" s="16">
        <v>9.5249999999999986</v>
      </c>
      <c r="D954" s="16">
        <v>97823</v>
      </c>
      <c r="E954" s="42">
        <f t="shared" si="0"/>
        <v>1.1683483802442851E-2</v>
      </c>
    </row>
    <row r="955" spans="1:5" ht="12.75" customHeight="1" x14ac:dyDescent="0.2">
      <c r="A955" s="41">
        <v>43936</v>
      </c>
      <c r="B955" s="16">
        <v>10.3</v>
      </c>
      <c r="C955" s="16">
        <v>9.9550000000000001</v>
      </c>
      <c r="D955" s="16">
        <v>25802</v>
      </c>
      <c r="E955" s="42">
        <f t="shared" si="0"/>
        <v>4.5144356955380743E-2</v>
      </c>
    </row>
    <row r="956" spans="1:5" ht="12.75" customHeight="1" x14ac:dyDescent="0.2">
      <c r="A956" s="41">
        <v>43937</v>
      </c>
      <c r="B956" s="16">
        <v>10.31</v>
      </c>
      <c r="C956" s="16">
        <v>9.9649999999999999</v>
      </c>
      <c r="D956" s="16">
        <v>25799</v>
      </c>
      <c r="E956" s="42">
        <f t="shared" si="0"/>
        <v>1.0045203415368948E-3</v>
      </c>
    </row>
    <row r="957" spans="1:5" ht="12.75" customHeight="1" x14ac:dyDescent="0.2">
      <c r="A957" s="41">
        <v>43938</v>
      </c>
      <c r="B957" s="16">
        <v>10.3</v>
      </c>
      <c r="C957" s="16">
        <v>9.9550000000000001</v>
      </c>
      <c r="D957" s="16">
        <v>26461</v>
      </c>
      <c r="E957" s="42">
        <f t="shared" si="0"/>
        <v>-1.0035122930255682E-3</v>
      </c>
    </row>
    <row r="958" spans="1:5" ht="12.75" customHeight="1" x14ac:dyDescent="0.2">
      <c r="A958" s="41">
        <v>43941</v>
      </c>
      <c r="B958" s="16">
        <v>10.19</v>
      </c>
      <c r="C958" s="16">
        <v>9.8449999999999989</v>
      </c>
      <c r="D958" s="16">
        <v>2680</v>
      </c>
      <c r="E958" s="42">
        <f t="shared" si="0"/>
        <v>-1.1049723756906198E-2</v>
      </c>
    </row>
    <row r="959" spans="1:5" ht="12.75" customHeight="1" x14ac:dyDescent="0.2">
      <c r="A959" s="41">
        <v>43942</v>
      </c>
      <c r="B959" s="16">
        <v>10.199999999999999</v>
      </c>
      <c r="C959" s="16">
        <v>9.8549999999999986</v>
      </c>
      <c r="D959" s="16">
        <v>10635</v>
      </c>
      <c r="E959" s="42">
        <f t="shared" si="0"/>
        <v>1.0157440325037875E-3</v>
      </c>
    </row>
    <row r="960" spans="1:5" ht="12.75" customHeight="1" x14ac:dyDescent="0.2">
      <c r="A960" s="41">
        <v>43943</v>
      </c>
      <c r="B960" s="16">
        <v>10.16</v>
      </c>
      <c r="C960" s="16">
        <v>9.8149999999999995</v>
      </c>
      <c r="D960" s="16">
        <v>2632</v>
      </c>
      <c r="E960" s="42">
        <f t="shared" si="0"/>
        <v>-4.058853373921781E-3</v>
      </c>
    </row>
    <row r="961" spans="1:5" ht="12.75" customHeight="1" x14ac:dyDescent="0.2">
      <c r="A961" s="41">
        <v>43944</v>
      </c>
      <c r="B961" s="16">
        <v>10.029999999999999</v>
      </c>
      <c r="C961" s="16">
        <v>9.6849999999999987</v>
      </c>
      <c r="D961" s="16">
        <v>9047</v>
      </c>
      <c r="E961" s="42">
        <f t="shared" si="0"/>
        <v>-1.3245033112582861E-2</v>
      </c>
    </row>
    <row r="962" spans="1:5" ht="12.75" customHeight="1" x14ac:dyDescent="0.2">
      <c r="A962" s="41">
        <v>43945</v>
      </c>
      <c r="B962" s="16">
        <v>9.98</v>
      </c>
      <c r="C962" s="16">
        <v>9.6349999999999998</v>
      </c>
      <c r="D962" s="16">
        <v>4762</v>
      </c>
      <c r="E962" s="42">
        <f t="shared" si="0"/>
        <v>-5.1626226122869325E-3</v>
      </c>
    </row>
    <row r="963" spans="1:5" ht="12.75" customHeight="1" x14ac:dyDescent="0.2">
      <c r="A963" s="41">
        <v>43948</v>
      </c>
      <c r="B963" s="16">
        <v>9.6999999999999993</v>
      </c>
      <c r="C963" s="16">
        <v>9.3549999999999986</v>
      </c>
      <c r="D963" s="16">
        <v>10826</v>
      </c>
      <c r="E963" s="42">
        <f t="shared" si="0"/>
        <v>-2.9060716139076403E-2</v>
      </c>
    </row>
    <row r="964" spans="1:5" ht="12.75" customHeight="1" x14ac:dyDescent="0.2">
      <c r="A964" s="41">
        <v>43949</v>
      </c>
      <c r="B964" s="16">
        <v>9.69</v>
      </c>
      <c r="C964" s="16">
        <v>9.3449999999999989</v>
      </c>
      <c r="D964" s="16">
        <v>8681</v>
      </c>
      <c r="E964" s="42">
        <f t="shared" si="0"/>
        <v>-1.068947087119165E-3</v>
      </c>
    </row>
    <row r="965" spans="1:5" ht="12.75" customHeight="1" x14ac:dyDescent="0.2">
      <c r="A965" s="41">
        <v>43950</v>
      </c>
      <c r="B965" s="16">
        <v>9.51</v>
      </c>
      <c r="C965" s="16">
        <v>9.1649999999999991</v>
      </c>
      <c r="D965" s="16">
        <v>451</v>
      </c>
      <c r="E965" s="42">
        <f t="shared" si="0"/>
        <v>-1.92616372391653E-2</v>
      </c>
    </row>
    <row r="966" spans="1:5" ht="12.75" customHeight="1" x14ac:dyDescent="0.2">
      <c r="A966" s="41">
        <v>43951</v>
      </c>
      <c r="B966" s="16">
        <v>8.9600000000000009</v>
      </c>
      <c r="C966" s="16">
        <v>8.6150000000000002</v>
      </c>
      <c r="D966" s="16">
        <v>19793</v>
      </c>
      <c r="E966" s="42">
        <f t="shared" si="0"/>
        <v>-6.0010911074740748E-2</v>
      </c>
    </row>
    <row r="967" spans="1:5" ht="12.75" customHeight="1" x14ac:dyDescent="0.2">
      <c r="A967" s="41">
        <v>43955</v>
      </c>
      <c r="B967" s="16">
        <v>8.5500000000000007</v>
      </c>
      <c r="C967" s="16">
        <v>8.2050000000000001</v>
      </c>
      <c r="D967" s="16">
        <v>4048</v>
      </c>
      <c r="E967" s="42">
        <f t="shared" si="0"/>
        <v>-4.7591410330818353E-2</v>
      </c>
    </row>
    <row r="968" spans="1:5" ht="12.75" customHeight="1" x14ac:dyDescent="0.2">
      <c r="A968" s="41">
        <v>43956</v>
      </c>
      <c r="B968" s="16">
        <v>8.17</v>
      </c>
      <c r="C968" s="16">
        <v>7.8250000000000002</v>
      </c>
      <c r="D968" s="16">
        <v>7068</v>
      </c>
      <c r="E968" s="42">
        <f t="shared" si="0"/>
        <v>-4.6313223644119425E-2</v>
      </c>
    </row>
    <row r="969" spans="1:5" ht="12.75" customHeight="1" x14ac:dyDescent="0.2">
      <c r="A969" s="41">
        <v>43957</v>
      </c>
      <c r="B969" s="16">
        <v>8.35</v>
      </c>
      <c r="C969" s="16">
        <v>8.004999999999999</v>
      </c>
      <c r="D969" s="16">
        <v>6911</v>
      </c>
      <c r="E969" s="42">
        <f t="shared" si="0"/>
        <v>2.3003194888178764E-2</v>
      </c>
    </row>
    <row r="970" spans="1:5" ht="12.75" customHeight="1" x14ac:dyDescent="0.2">
      <c r="A970" s="41">
        <v>43958</v>
      </c>
      <c r="B970" s="16">
        <v>8.3000000000000007</v>
      </c>
      <c r="C970" s="16">
        <v>7.955000000000001</v>
      </c>
      <c r="D970" s="16">
        <v>1818</v>
      </c>
      <c r="E970" s="42">
        <f t="shared" si="0"/>
        <v>-6.2460961898810809E-3</v>
      </c>
    </row>
    <row r="971" spans="1:5" ht="12.75" customHeight="1" x14ac:dyDescent="0.2">
      <c r="A971" s="41">
        <v>43959</v>
      </c>
      <c r="B971" s="16">
        <v>8.5399999999999991</v>
      </c>
      <c r="C971" s="16">
        <v>8.1949999999999985</v>
      </c>
      <c r="D971" s="16">
        <v>24820</v>
      </c>
      <c r="E971" s="42">
        <f t="shared" si="0"/>
        <v>3.0169704588308928E-2</v>
      </c>
    </row>
    <row r="972" spans="1:5" ht="12.75" customHeight="1" x14ac:dyDescent="0.2">
      <c r="A972" s="41">
        <v>43962</v>
      </c>
      <c r="B972" s="16">
        <v>8.7899999999999991</v>
      </c>
      <c r="C972" s="16">
        <v>8.4449999999999985</v>
      </c>
      <c r="D972" s="16">
        <v>721</v>
      </c>
      <c r="E972" s="42">
        <f t="shared" si="0"/>
        <v>3.0506406345332526E-2</v>
      </c>
    </row>
    <row r="973" spans="1:5" ht="12.75" customHeight="1" x14ac:dyDescent="0.2">
      <c r="A973" s="41">
        <v>43963</v>
      </c>
      <c r="B973" s="16">
        <v>8.8000000000000007</v>
      </c>
      <c r="C973" s="16">
        <v>8.4550000000000001</v>
      </c>
      <c r="D973" s="16">
        <v>12533</v>
      </c>
      <c r="E973" s="42">
        <f t="shared" si="0"/>
        <v>1.1841326228539449E-3</v>
      </c>
    </row>
    <row r="974" spans="1:5" ht="12.75" customHeight="1" x14ac:dyDescent="0.2">
      <c r="A974" s="41">
        <v>43964</v>
      </c>
      <c r="B974" s="16">
        <v>8.8000000000000007</v>
      </c>
      <c r="C974" s="16">
        <v>8.4550000000000001</v>
      </c>
      <c r="D974" s="16">
        <v>6728</v>
      </c>
      <c r="E974" s="42">
        <f t="shared" si="0"/>
        <v>0</v>
      </c>
    </row>
    <row r="975" spans="1:5" ht="12.75" customHeight="1" x14ac:dyDescent="0.2">
      <c r="A975" s="41">
        <v>43965</v>
      </c>
      <c r="B975" s="16">
        <v>8.8000000000000007</v>
      </c>
      <c r="C975" s="16">
        <v>8.4550000000000001</v>
      </c>
      <c r="D975" s="16">
        <v>9268</v>
      </c>
      <c r="E975" s="42">
        <f t="shared" si="0"/>
        <v>0</v>
      </c>
    </row>
    <row r="976" spans="1:5" ht="12.75" customHeight="1" x14ac:dyDescent="0.2">
      <c r="A976" s="41">
        <v>43966</v>
      </c>
      <c r="B976" s="16">
        <v>8.99</v>
      </c>
      <c r="C976" s="16">
        <v>8.6449999999999996</v>
      </c>
      <c r="D976" s="16">
        <v>8276</v>
      </c>
      <c r="E976" s="42">
        <f t="shared" si="0"/>
        <v>2.2471910112359491E-2</v>
      </c>
    </row>
    <row r="977" spans="1:5" ht="12.75" customHeight="1" x14ac:dyDescent="0.2">
      <c r="A977" s="41">
        <v>43969</v>
      </c>
      <c r="B977" s="16">
        <v>8.99</v>
      </c>
      <c r="C977" s="16">
        <v>8.6449999999999996</v>
      </c>
      <c r="D977" s="16">
        <v>5005</v>
      </c>
      <c r="E977" s="42">
        <f t="shared" si="0"/>
        <v>0</v>
      </c>
    </row>
    <row r="978" spans="1:5" ht="12.75" customHeight="1" x14ac:dyDescent="0.2">
      <c r="A978" s="41">
        <v>43970</v>
      </c>
      <c r="B978" s="16">
        <v>9.15</v>
      </c>
      <c r="C978" s="16">
        <v>8.8049999999999997</v>
      </c>
      <c r="D978" s="16">
        <v>9037</v>
      </c>
      <c r="E978" s="42">
        <f t="shared" si="0"/>
        <v>1.8507807981492208E-2</v>
      </c>
    </row>
    <row r="979" spans="1:5" ht="12.75" customHeight="1" x14ac:dyDescent="0.2">
      <c r="A979" s="41">
        <v>43971</v>
      </c>
      <c r="B979" s="16">
        <v>8.8800000000000008</v>
      </c>
      <c r="C979" s="16">
        <v>8.5350000000000001</v>
      </c>
      <c r="D979" s="16">
        <v>27903</v>
      </c>
      <c r="E979" s="42">
        <f t="shared" si="0"/>
        <v>-3.0664395229982915E-2</v>
      </c>
    </row>
    <row r="980" spans="1:5" ht="12.75" customHeight="1" x14ac:dyDescent="0.2">
      <c r="A980" s="41">
        <v>43972</v>
      </c>
      <c r="B980" s="16">
        <v>8.8800000000000008</v>
      </c>
      <c r="C980" s="16">
        <v>8.5350000000000001</v>
      </c>
      <c r="D980" s="16">
        <v>1911</v>
      </c>
      <c r="E980" s="42">
        <f t="shared" si="0"/>
        <v>0</v>
      </c>
    </row>
    <row r="981" spans="1:5" ht="12.75" customHeight="1" x14ac:dyDescent="0.2">
      <c r="A981" s="41">
        <v>43973</v>
      </c>
      <c r="B981" s="16">
        <v>8.8800000000000008</v>
      </c>
      <c r="C981" s="16">
        <v>8.5350000000000001</v>
      </c>
      <c r="D981" s="16">
        <v>1702</v>
      </c>
      <c r="E981" s="42">
        <f t="shared" si="0"/>
        <v>0</v>
      </c>
    </row>
    <row r="982" spans="1:5" ht="12.75" customHeight="1" x14ac:dyDescent="0.2">
      <c r="A982" s="41">
        <v>43977</v>
      </c>
      <c r="B982" s="16">
        <v>9.14</v>
      </c>
      <c r="C982" s="16">
        <v>8.7949999999999999</v>
      </c>
      <c r="D982" s="16">
        <v>22800</v>
      </c>
      <c r="E982" s="42">
        <f t="shared" si="0"/>
        <v>3.0462800234329207E-2</v>
      </c>
    </row>
    <row r="983" spans="1:5" ht="12.75" customHeight="1" x14ac:dyDescent="0.2">
      <c r="A983" s="41">
        <v>43978</v>
      </c>
      <c r="B983" s="16">
        <v>9.11</v>
      </c>
      <c r="C983" s="16">
        <v>8.7649999999999988</v>
      </c>
      <c r="D983" s="16">
        <v>11726</v>
      </c>
      <c r="E983" s="42">
        <f t="shared" si="0"/>
        <v>-3.4110289937465763E-3</v>
      </c>
    </row>
    <row r="984" spans="1:5" ht="12.75" customHeight="1" x14ac:dyDescent="0.2">
      <c r="A984" s="41">
        <v>43979</v>
      </c>
      <c r="B984" s="16">
        <v>9.1</v>
      </c>
      <c r="C984" s="16">
        <v>8.754999999999999</v>
      </c>
      <c r="D984" s="16">
        <v>361</v>
      </c>
      <c r="E984" s="42">
        <f t="shared" si="0"/>
        <v>-1.1409013120364847E-3</v>
      </c>
    </row>
    <row r="985" spans="1:5" ht="12.75" customHeight="1" x14ac:dyDescent="0.2">
      <c r="A985" s="41">
        <v>43980</v>
      </c>
      <c r="B985" s="16">
        <v>9.1</v>
      </c>
      <c r="C985" s="16">
        <v>8.754999999999999</v>
      </c>
      <c r="D985" s="16">
        <v>2270</v>
      </c>
      <c r="E985" s="42">
        <f t="shared" si="0"/>
        <v>0</v>
      </c>
    </row>
    <row r="986" spans="1:5" ht="12.75" customHeight="1" x14ac:dyDescent="0.2">
      <c r="A986" s="41">
        <v>43983</v>
      </c>
      <c r="B986" s="16">
        <v>9.14</v>
      </c>
      <c r="C986" s="16">
        <v>8.7949999999999999</v>
      </c>
      <c r="D986" s="16">
        <v>6027</v>
      </c>
      <c r="E986" s="42">
        <f t="shared" si="0"/>
        <v>4.5688178183895976E-3</v>
      </c>
    </row>
    <row r="987" spans="1:5" ht="12.75" customHeight="1" x14ac:dyDescent="0.2">
      <c r="A987" s="41">
        <v>43984</v>
      </c>
      <c r="B987" s="16">
        <v>9.15</v>
      </c>
      <c r="C987" s="16">
        <v>8.8049999999999997</v>
      </c>
      <c r="D987" s="16">
        <v>551</v>
      </c>
      <c r="E987" s="42">
        <f t="shared" si="0"/>
        <v>1.1370096645821248E-3</v>
      </c>
    </row>
    <row r="988" spans="1:5" ht="12.75" customHeight="1" x14ac:dyDescent="0.2">
      <c r="A988" s="41">
        <v>43985</v>
      </c>
      <c r="B988" s="16">
        <v>9.18</v>
      </c>
      <c r="C988" s="16">
        <v>8.8349999999999991</v>
      </c>
      <c r="D988" s="16">
        <v>3160</v>
      </c>
      <c r="E988" s="42">
        <f t="shared" si="0"/>
        <v>3.4071550255535903E-3</v>
      </c>
    </row>
    <row r="989" spans="1:5" ht="12.75" customHeight="1" x14ac:dyDescent="0.2">
      <c r="A989" s="41">
        <v>43986</v>
      </c>
      <c r="B989" s="16">
        <v>9.2200000000000006</v>
      </c>
      <c r="C989" s="16">
        <v>8.875</v>
      </c>
      <c r="D989" s="16">
        <v>5191</v>
      </c>
      <c r="E989" s="42">
        <f t="shared" si="0"/>
        <v>4.527447651386636E-3</v>
      </c>
    </row>
    <row r="990" spans="1:5" ht="12.75" customHeight="1" x14ac:dyDescent="0.2">
      <c r="A990" s="41">
        <v>43987</v>
      </c>
      <c r="B990" s="16">
        <v>9.1</v>
      </c>
      <c r="C990" s="16">
        <v>8.754999999999999</v>
      </c>
      <c r="D990" s="16">
        <v>7420</v>
      </c>
      <c r="E990" s="42">
        <f t="shared" si="0"/>
        <v>-1.3521126760563492E-2</v>
      </c>
    </row>
    <row r="991" spans="1:5" ht="12.75" customHeight="1" x14ac:dyDescent="0.2">
      <c r="A991" s="41">
        <v>43990</v>
      </c>
      <c r="B991" s="16">
        <v>8.9499999999999993</v>
      </c>
      <c r="C991" s="16">
        <v>8.6049999999999986</v>
      </c>
      <c r="D991" s="16">
        <v>2178</v>
      </c>
      <c r="E991" s="42">
        <f t="shared" si="0"/>
        <v>-1.7133066818960638E-2</v>
      </c>
    </row>
    <row r="992" spans="1:5" ht="12.75" customHeight="1" x14ac:dyDescent="0.2">
      <c r="A992" s="41">
        <v>43991</v>
      </c>
      <c r="B992" s="16">
        <v>9.06</v>
      </c>
      <c r="C992" s="16">
        <v>8.7149999999999999</v>
      </c>
      <c r="D992" s="16">
        <v>2106</v>
      </c>
      <c r="E992" s="42">
        <f t="shared" si="0"/>
        <v>1.2783265543288928E-2</v>
      </c>
    </row>
    <row r="993" spans="1:5" ht="12.75" customHeight="1" x14ac:dyDescent="0.2">
      <c r="A993" s="41">
        <v>43992</v>
      </c>
      <c r="B993" s="16">
        <v>9.1</v>
      </c>
      <c r="C993" s="16">
        <v>8.754999999999999</v>
      </c>
      <c r="D993" s="16">
        <v>2548</v>
      </c>
      <c r="E993" s="42">
        <f t="shared" si="0"/>
        <v>4.5897877223177452E-3</v>
      </c>
    </row>
    <row r="994" spans="1:5" ht="12.75" customHeight="1" x14ac:dyDescent="0.2">
      <c r="A994" s="41">
        <v>43993</v>
      </c>
      <c r="B994" s="16">
        <v>9.1</v>
      </c>
      <c r="C994" s="16">
        <v>8.754999999999999</v>
      </c>
      <c r="D994" s="16">
        <v>7019</v>
      </c>
      <c r="E994" s="42">
        <f t="shared" si="0"/>
        <v>0</v>
      </c>
    </row>
    <row r="995" spans="1:5" ht="12.75" customHeight="1" x14ac:dyDescent="0.2">
      <c r="A995" s="41">
        <v>43994</v>
      </c>
      <c r="B995" s="16">
        <v>9</v>
      </c>
      <c r="C995" s="16">
        <v>8.6549999999999994</v>
      </c>
      <c r="D995" s="16">
        <v>2714</v>
      </c>
      <c r="E995" s="42">
        <f t="shared" si="0"/>
        <v>-1.1422044545973691E-2</v>
      </c>
    </row>
    <row r="996" spans="1:5" ht="12.75" customHeight="1" x14ac:dyDescent="0.2">
      <c r="A996" s="41">
        <v>43997</v>
      </c>
      <c r="B996" s="16">
        <v>9.14</v>
      </c>
      <c r="C996" s="16">
        <v>8.7949999999999999</v>
      </c>
      <c r="D996" s="16">
        <v>1058</v>
      </c>
      <c r="E996" s="42">
        <f t="shared" si="0"/>
        <v>1.6175621028307403E-2</v>
      </c>
    </row>
    <row r="997" spans="1:5" ht="12.75" customHeight="1" x14ac:dyDescent="0.2">
      <c r="A997" s="41">
        <v>43998</v>
      </c>
      <c r="B997" s="16">
        <v>9.09</v>
      </c>
      <c r="C997" s="16">
        <v>8.7449999999999992</v>
      </c>
      <c r="D997" s="16">
        <v>230</v>
      </c>
      <c r="E997" s="42">
        <f t="shared" si="0"/>
        <v>-5.6850483229108255E-3</v>
      </c>
    </row>
    <row r="998" spans="1:5" ht="12.75" customHeight="1" x14ac:dyDescent="0.2">
      <c r="A998" s="41">
        <v>43999</v>
      </c>
      <c r="B998" s="16">
        <v>9.18</v>
      </c>
      <c r="C998" s="16">
        <v>8.8349999999999991</v>
      </c>
      <c r="D998" s="16">
        <v>1</v>
      </c>
      <c r="E998" s="42">
        <f t="shared" si="0"/>
        <v>1.029159519725556E-2</v>
      </c>
    </row>
    <row r="999" spans="1:5" ht="12.75" customHeight="1" x14ac:dyDescent="0.2">
      <c r="A999" s="41">
        <v>44000</v>
      </c>
      <c r="B999" s="16">
        <v>9.19</v>
      </c>
      <c r="C999" s="16">
        <v>8.8449999999999989</v>
      </c>
      <c r="D999" s="16">
        <v>1</v>
      </c>
      <c r="E999" s="42">
        <f t="shared" si="0"/>
        <v>1.1318619128466087E-3</v>
      </c>
    </row>
    <row r="1000" spans="1:5" ht="12.75" customHeight="1" x14ac:dyDescent="0.2">
      <c r="A1000" s="41">
        <v>44001</v>
      </c>
      <c r="B1000" s="16">
        <v>9</v>
      </c>
      <c r="C1000" s="16">
        <v>8.6549999999999994</v>
      </c>
      <c r="D1000" s="16">
        <v>3290</v>
      </c>
      <c r="E1000" s="42">
        <f t="shared" si="0"/>
        <v>-2.1481062747314813E-2</v>
      </c>
    </row>
    <row r="1001" spans="1:5" ht="12.75" customHeight="1" x14ac:dyDescent="0.2">
      <c r="A1001" s="41">
        <v>44004</v>
      </c>
      <c r="B1001" s="16">
        <v>9.26</v>
      </c>
      <c r="C1001" s="16">
        <v>8.9149999999999991</v>
      </c>
      <c r="D1001" s="16">
        <v>1500</v>
      </c>
      <c r="E1001" s="42">
        <f t="shared" si="0"/>
        <v>3.0040439052570745E-2</v>
      </c>
    </row>
    <row r="1002" spans="1:5" ht="12.75" customHeight="1" x14ac:dyDescent="0.2">
      <c r="A1002" s="41">
        <v>44005</v>
      </c>
      <c r="B1002" s="16">
        <v>8.99</v>
      </c>
      <c r="C1002" s="16">
        <v>8.6449999999999996</v>
      </c>
      <c r="D1002" s="16">
        <v>3481</v>
      </c>
      <c r="E1002" s="42">
        <f t="shared" si="0"/>
        <v>-3.0286034772854693E-2</v>
      </c>
    </row>
    <row r="1003" spans="1:5" ht="12.75" customHeight="1" x14ac:dyDescent="0.2">
      <c r="A1003" s="41">
        <v>44006</v>
      </c>
      <c r="B1003" s="16">
        <v>8.99</v>
      </c>
      <c r="C1003" s="16">
        <v>8.6449999999999996</v>
      </c>
      <c r="D1003" s="16">
        <v>130065</v>
      </c>
      <c r="E1003" s="42">
        <f t="shared" si="0"/>
        <v>0</v>
      </c>
    </row>
    <row r="1004" spans="1:5" ht="12.75" customHeight="1" x14ac:dyDescent="0.2">
      <c r="A1004" s="41">
        <v>44007</v>
      </c>
      <c r="B1004" s="16">
        <v>8.73</v>
      </c>
      <c r="C1004" s="16">
        <v>8.3849999999999998</v>
      </c>
      <c r="D1004" s="16">
        <v>74554</v>
      </c>
      <c r="E1004" s="42">
        <f t="shared" si="0"/>
        <v>-3.007518796992479E-2</v>
      </c>
    </row>
    <row r="1005" spans="1:5" ht="12.75" customHeight="1" x14ac:dyDescent="0.2">
      <c r="A1005" s="41">
        <v>44008</v>
      </c>
      <c r="B1005" s="16">
        <v>8.99</v>
      </c>
      <c r="C1005" s="16">
        <v>8.6449999999999996</v>
      </c>
      <c r="D1005" s="16">
        <v>21511</v>
      </c>
      <c r="E1005" s="42">
        <f t="shared" si="0"/>
        <v>3.1007751937984471E-2</v>
      </c>
    </row>
    <row r="1006" spans="1:5" ht="12.75" customHeight="1" x14ac:dyDescent="0.2">
      <c r="A1006" s="41">
        <v>44011</v>
      </c>
      <c r="B1006" s="16">
        <v>9.25</v>
      </c>
      <c r="C1006" s="16">
        <v>8.9049999999999994</v>
      </c>
      <c r="D1006" s="16">
        <v>22351</v>
      </c>
      <c r="E1006" s="42">
        <f t="shared" si="0"/>
        <v>3.007518796992479E-2</v>
      </c>
    </row>
    <row r="1007" spans="1:5" ht="12.75" customHeight="1" x14ac:dyDescent="0.2">
      <c r="A1007" s="41">
        <v>44012</v>
      </c>
      <c r="B1007" s="16">
        <v>9.4499999999999993</v>
      </c>
      <c r="C1007" s="16">
        <v>9.1049999999999986</v>
      </c>
      <c r="D1007" s="16">
        <v>18839</v>
      </c>
      <c r="E1007" s="42">
        <f t="shared" si="0"/>
        <v>2.2459292532285156E-2</v>
      </c>
    </row>
    <row r="1008" spans="1:5" ht="12.75" customHeight="1" x14ac:dyDescent="0.2">
      <c r="A1008" s="41">
        <v>44013</v>
      </c>
      <c r="B1008" s="16">
        <v>9.4</v>
      </c>
      <c r="C1008" s="16">
        <v>9.0549999999999997</v>
      </c>
      <c r="D1008" s="16">
        <v>8527</v>
      </c>
      <c r="E1008" s="42">
        <f t="shared" si="0"/>
        <v>-5.4914881933002683E-3</v>
      </c>
    </row>
    <row r="1009" spans="1:5" ht="12.75" customHeight="1" x14ac:dyDescent="0.2">
      <c r="A1009" s="41">
        <v>44014</v>
      </c>
      <c r="B1009" s="16">
        <v>9.14</v>
      </c>
      <c r="C1009" s="16">
        <v>8.7949999999999999</v>
      </c>
      <c r="D1009" s="16">
        <v>16745</v>
      </c>
      <c r="E1009" s="42">
        <f t="shared" si="0"/>
        <v>-2.871341800110434E-2</v>
      </c>
    </row>
    <row r="1010" spans="1:5" ht="12.75" customHeight="1" x14ac:dyDescent="0.2">
      <c r="A1010" s="41">
        <v>44015</v>
      </c>
      <c r="B1010" s="16">
        <v>9.3800000000000008</v>
      </c>
      <c r="C1010" s="16">
        <v>9.0350000000000001</v>
      </c>
      <c r="D1010" s="16">
        <v>10321</v>
      </c>
      <c r="E1010" s="42">
        <f t="shared" si="0"/>
        <v>2.7288231949971598E-2</v>
      </c>
    </row>
    <row r="1011" spans="1:5" ht="12.75" customHeight="1" x14ac:dyDescent="0.2">
      <c r="A1011" s="41">
        <v>44018</v>
      </c>
      <c r="B1011" s="16">
        <v>9.4600000000000009</v>
      </c>
      <c r="C1011" s="16">
        <v>9.1150000000000002</v>
      </c>
      <c r="D1011" s="16">
        <v>7708</v>
      </c>
      <c r="E1011" s="42">
        <f t="shared" si="0"/>
        <v>8.8544548976203733E-3</v>
      </c>
    </row>
    <row r="1012" spans="1:5" ht="12.75" customHeight="1" x14ac:dyDescent="0.2">
      <c r="A1012" s="41">
        <v>44019</v>
      </c>
      <c r="B1012" s="16">
        <v>9.5</v>
      </c>
      <c r="C1012" s="16">
        <v>9.1549999999999994</v>
      </c>
      <c r="D1012" s="16">
        <v>5507</v>
      </c>
      <c r="E1012" s="42">
        <f t="shared" si="0"/>
        <v>4.3883708173339713E-3</v>
      </c>
    </row>
    <row r="1013" spans="1:5" ht="12.75" customHeight="1" x14ac:dyDescent="0.2">
      <c r="A1013" s="41">
        <v>44020</v>
      </c>
      <c r="B1013" s="16">
        <v>9.3800000000000008</v>
      </c>
      <c r="C1013" s="16">
        <v>9.0350000000000001</v>
      </c>
      <c r="D1013" s="16">
        <v>4773</v>
      </c>
      <c r="E1013" s="42">
        <f t="shared" si="0"/>
        <v>-1.3107591480065453E-2</v>
      </c>
    </row>
    <row r="1014" spans="1:5" ht="12.75" customHeight="1" x14ac:dyDescent="0.2">
      <c r="A1014" s="41">
        <v>44021</v>
      </c>
      <c r="B1014" s="16">
        <v>9.4</v>
      </c>
      <c r="C1014" s="16">
        <v>9.0549999999999997</v>
      </c>
      <c r="D1014" s="16">
        <v>4513</v>
      </c>
      <c r="E1014" s="42">
        <f t="shared" si="0"/>
        <v>2.2136137244050439E-3</v>
      </c>
    </row>
    <row r="1015" spans="1:5" ht="12.75" customHeight="1" x14ac:dyDescent="0.2">
      <c r="A1015" s="41">
        <v>44022</v>
      </c>
      <c r="B1015" s="16">
        <v>9.35</v>
      </c>
      <c r="C1015" s="16">
        <v>9.004999999999999</v>
      </c>
      <c r="D1015" s="16">
        <v>3352</v>
      </c>
      <c r="E1015" s="42">
        <f t="shared" si="0"/>
        <v>-5.5218111540586102E-3</v>
      </c>
    </row>
    <row r="1016" spans="1:5" ht="12.75" customHeight="1" x14ac:dyDescent="0.2">
      <c r="A1016" s="41">
        <v>44025</v>
      </c>
      <c r="B1016" s="16">
        <v>9.15</v>
      </c>
      <c r="C1016" s="16">
        <v>8.8049999999999997</v>
      </c>
      <c r="D1016" s="16">
        <v>1646</v>
      </c>
      <c r="E1016" s="42">
        <f t="shared" si="0"/>
        <v>-2.2209883398112085E-2</v>
      </c>
    </row>
    <row r="1017" spans="1:5" ht="12.75" customHeight="1" x14ac:dyDescent="0.2">
      <c r="A1017" s="41">
        <v>44026</v>
      </c>
      <c r="B1017" s="16">
        <v>9.19</v>
      </c>
      <c r="C1017" s="16">
        <v>8.8449999999999989</v>
      </c>
      <c r="D1017" s="16">
        <v>2945</v>
      </c>
      <c r="E1017" s="42">
        <f t="shared" si="0"/>
        <v>4.5428733674047865E-3</v>
      </c>
    </row>
    <row r="1018" spans="1:5" ht="12.75" customHeight="1" x14ac:dyDescent="0.2">
      <c r="A1018" s="41">
        <v>44027</v>
      </c>
      <c r="B1018" s="16">
        <v>9.4</v>
      </c>
      <c r="C1018" s="16">
        <v>9.0549999999999997</v>
      </c>
      <c r="D1018" s="16">
        <v>9151</v>
      </c>
      <c r="E1018" s="42">
        <f t="shared" si="0"/>
        <v>2.3742227247032319E-2</v>
      </c>
    </row>
    <row r="1019" spans="1:5" ht="12.75" customHeight="1" x14ac:dyDescent="0.2">
      <c r="A1019" s="41">
        <v>44028</v>
      </c>
      <c r="B1019" s="16">
        <v>9.64</v>
      </c>
      <c r="C1019" s="16">
        <v>9.2949999999999999</v>
      </c>
      <c r="D1019" s="16">
        <v>10292</v>
      </c>
      <c r="E1019" s="42">
        <f t="shared" si="0"/>
        <v>2.6504693539480973E-2</v>
      </c>
    </row>
    <row r="1020" spans="1:5" ht="12.75" customHeight="1" x14ac:dyDescent="0.2">
      <c r="A1020" s="41">
        <v>44029</v>
      </c>
      <c r="B1020" s="16">
        <v>9.51</v>
      </c>
      <c r="C1020" s="16">
        <v>9.1649999999999991</v>
      </c>
      <c r="D1020" s="16">
        <v>3205</v>
      </c>
      <c r="E1020" s="42">
        <f t="shared" si="0"/>
        <v>-1.3986013986014071E-2</v>
      </c>
    </row>
    <row r="1021" spans="1:5" ht="12.75" customHeight="1" x14ac:dyDescent="0.2">
      <c r="A1021" s="41">
        <v>44032</v>
      </c>
      <c r="B1021" s="16">
        <v>9.77</v>
      </c>
      <c r="C1021" s="16">
        <v>9.4249999999999989</v>
      </c>
      <c r="D1021" s="16">
        <v>9769</v>
      </c>
      <c r="E1021" s="42">
        <f t="shared" si="0"/>
        <v>2.8368794326241113E-2</v>
      </c>
    </row>
    <row r="1022" spans="1:5" ht="12.75" customHeight="1" x14ac:dyDescent="0.2">
      <c r="A1022" s="41">
        <v>44033</v>
      </c>
      <c r="B1022" s="16">
        <v>9.7100000000000009</v>
      </c>
      <c r="C1022" s="16">
        <v>9.3650000000000002</v>
      </c>
      <c r="D1022" s="16">
        <v>9839</v>
      </c>
      <c r="E1022" s="42">
        <f t="shared" si="0"/>
        <v>-6.3660477453579556E-3</v>
      </c>
    </row>
    <row r="1023" spans="1:5" ht="12.75" customHeight="1" x14ac:dyDescent="0.2">
      <c r="A1023" s="41">
        <v>44034</v>
      </c>
      <c r="B1023" s="16">
        <v>9.61</v>
      </c>
      <c r="C1023" s="16">
        <v>9.2649999999999988</v>
      </c>
      <c r="D1023" s="16">
        <v>8032</v>
      </c>
      <c r="E1023" s="42">
        <f t="shared" si="0"/>
        <v>-1.0678056593700098E-2</v>
      </c>
    </row>
    <row r="1024" spans="1:5" ht="12.75" customHeight="1" x14ac:dyDescent="0.2">
      <c r="A1024" s="41">
        <v>44035</v>
      </c>
      <c r="B1024" s="16">
        <v>9.69</v>
      </c>
      <c r="C1024" s="16">
        <v>9.3449999999999989</v>
      </c>
      <c r="D1024" s="16">
        <v>2441</v>
      </c>
      <c r="E1024" s="42">
        <f t="shared" si="0"/>
        <v>8.6346465191581307E-3</v>
      </c>
    </row>
    <row r="1025" spans="1:5" ht="12.75" customHeight="1" x14ac:dyDescent="0.2">
      <c r="A1025" s="41">
        <v>44036</v>
      </c>
      <c r="B1025" s="16">
        <v>9.68</v>
      </c>
      <c r="C1025" s="16">
        <v>9.3349999999999991</v>
      </c>
      <c r="D1025" s="16">
        <v>7924</v>
      </c>
      <c r="E1025" s="42">
        <f t="shared" si="0"/>
        <v>-1.0700909577313845E-3</v>
      </c>
    </row>
    <row r="1026" spans="1:5" ht="12.75" customHeight="1" x14ac:dyDescent="0.2">
      <c r="A1026" s="41">
        <v>44039</v>
      </c>
      <c r="B1026" s="16">
        <v>9.6</v>
      </c>
      <c r="C1026" s="16">
        <v>9.254999999999999</v>
      </c>
      <c r="D1026" s="16">
        <v>5116</v>
      </c>
      <c r="E1026" s="42">
        <f t="shared" si="0"/>
        <v>-8.569898232458498E-3</v>
      </c>
    </row>
    <row r="1027" spans="1:5" ht="12.75" customHeight="1" x14ac:dyDescent="0.2">
      <c r="A1027" s="41">
        <v>44040</v>
      </c>
      <c r="B1027" s="16">
        <v>9.6</v>
      </c>
      <c r="C1027" s="16">
        <v>9.254999999999999</v>
      </c>
      <c r="D1027" s="16">
        <v>7845</v>
      </c>
      <c r="E1027" s="42">
        <f t="shared" si="0"/>
        <v>0</v>
      </c>
    </row>
    <row r="1028" spans="1:5" ht="12.75" customHeight="1" x14ac:dyDescent="0.2">
      <c r="A1028" s="41">
        <v>44041</v>
      </c>
      <c r="B1028" s="16">
        <v>9.6</v>
      </c>
      <c r="C1028" s="16">
        <v>9.254999999999999</v>
      </c>
      <c r="D1028" s="16">
        <v>2901</v>
      </c>
      <c r="E1028" s="42">
        <f t="shared" si="0"/>
        <v>0</v>
      </c>
    </row>
    <row r="1029" spans="1:5" ht="12.75" customHeight="1" x14ac:dyDescent="0.2">
      <c r="A1029" s="41">
        <v>44042</v>
      </c>
      <c r="B1029" s="16">
        <v>9.6</v>
      </c>
      <c r="C1029" s="16">
        <v>9.254999999999999</v>
      </c>
      <c r="D1029" s="16">
        <v>10380</v>
      </c>
      <c r="E1029" s="42">
        <f t="shared" si="0"/>
        <v>0</v>
      </c>
    </row>
    <row r="1030" spans="1:5" ht="12.75" customHeight="1" x14ac:dyDescent="0.2">
      <c r="A1030" s="41">
        <v>44046</v>
      </c>
      <c r="B1030" s="16">
        <v>9.6999999999999993</v>
      </c>
      <c r="C1030" s="16">
        <v>9.3549999999999986</v>
      </c>
      <c r="D1030" s="16">
        <v>10573</v>
      </c>
      <c r="E1030" s="42">
        <f t="shared" si="0"/>
        <v>1.0804970286331676E-2</v>
      </c>
    </row>
    <row r="1031" spans="1:5" ht="12.75" customHeight="1" x14ac:dyDescent="0.2">
      <c r="A1031" s="41">
        <v>44047</v>
      </c>
      <c r="B1031" s="16">
        <v>9.6999999999999993</v>
      </c>
      <c r="C1031" s="16">
        <v>9.3549999999999986</v>
      </c>
      <c r="D1031" s="16">
        <v>7843</v>
      </c>
      <c r="E1031" s="42">
        <f t="shared" si="0"/>
        <v>0</v>
      </c>
    </row>
    <row r="1032" spans="1:5" ht="12.75" customHeight="1" x14ac:dyDescent="0.2">
      <c r="A1032" s="41">
        <v>44048</v>
      </c>
      <c r="B1032" s="16">
        <v>9.65</v>
      </c>
      <c r="C1032" s="16">
        <v>9.3049999999999997</v>
      </c>
      <c r="D1032" s="16">
        <v>7552</v>
      </c>
      <c r="E1032" s="42">
        <f t="shared" si="0"/>
        <v>-5.3447354355958248E-3</v>
      </c>
    </row>
    <row r="1033" spans="1:5" ht="12.75" customHeight="1" x14ac:dyDescent="0.2">
      <c r="A1033" s="41">
        <v>44049</v>
      </c>
      <c r="B1033" s="16">
        <v>9.75</v>
      </c>
      <c r="C1033" s="16">
        <v>9.4049999999999994</v>
      </c>
      <c r="D1033" s="16">
        <v>12629</v>
      </c>
      <c r="E1033" s="42">
        <f t="shared" si="0"/>
        <v>1.0746910263299263E-2</v>
      </c>
    </row>
    <row r="1034" spans="1:5" ht="12.75" customHeight="1" x14ac:dyDescent="0.2">
      <c r="A1034" s="41">
        <v>44050</v>
      </c>
      <c r="B1034" s="16">
        <v>9.75</v>
      </c>
      <c r="C1034" s="16">
        <v>9.4049999999999994</v>
      </c>
      <c r="D1034" s="16">
        <v>64126</v>
      </c>
      <c r="E1034" s="42">
        <f t="shared" si="0"/>
        <v>0</v>
      </c>
    </row>
    <row r="1035" spans="1:5" ht="12.75" customHeight="1" x14ac:dyDescent="0.2">
      <c r="A1035" s="41">
        <v>44053</v>
      </c>
      <c r="B1035" s="16">
        <v>9.6999999999999993</v>
      </c>
      <c r="C1035" s="16">
        <v>9.3549999999999986</v>
      </c>
      <c r="D1035" s="16">
        <v>4667</v>
      </c>
      <c r="E1035" s="42">
        <f t="shared" si="0"/>
        <v>-5.3163211057948656E-3</v>
      </c>
    </row>
    <row r="1036" spans="1:5" ht="12.75" customHeight="1" x14ac:dyDescent="0.2">
      <c r="A1036" s="41">
        <v>44054</v>
      </c>
      <c r="B1036" s="16">
        <v>9.6999999999999993</v>
      </c>
      <c r="C1036" s="16">
        <v>9.3549999999999986</v>
      </c>
      <c r="D1036" s="16">
        <v>5400</v>
      </c>
      <c r="E1036" s="42">
        <f t="shared" si="0"/>
        <v>0</v>
      </c>
    </row>
    <row r="1037" spans="1:5" ht="12.75" customHeight="1" x14ac:dyDescent="0.2">
      <c r="A1037" s="41">
        <v>44055</v>
      </c>
      <c r="B1037" s="16">
        <v>9.6999999999999993</v>
      </c>
      <c r="C1037" s="16">
        <v>9.3549999999999986</v>
      </c>
      <c r="D1037" s="16">
        <v>7513</v>
      </c>
      <c r="E1037" s="42">
        <f t="shared" si="0"/>
        <v>0</v>
      </c>
    </row>
    <row r="1038" spans="1:5" ht="12.75" customHeight="1" x14ac:dyDescent="0.2">
      <c r="A1038" s="41">
        <v>44057</v>
      </c>
      <c r="B1038" s="16">
        <v>9.6999999999999993</v>
      </c>
      <c r="C1038" s="16">
        <v>9.3549999999999986</v>
      </c>
      <c r="D1038" s="16">
        <v>4392</v>
      </c>
      <c r="E1038" s="42">
        <f t="shared" si="0"/>
        <v>0</v>
      </c>
    </row>
    <row r="1039" spans="1:5" ht="12.75" customHeight="1" x14ac:dyDescent="0.2">
      <c r="A1039" s="41">
        <v>44060</v>
      </c>
      <c r="B1039" s="16">
        <v>9.6999999999999993</v>
      </c>
      <c r="C1039" s="16">
        <v>9.3549999999999986</v>
      </c>
      <c r="D1039" s="16">
        <v>21</v>
      </c>
      <c r="E1039" s="42">
        <f t="shared" si="0"/>
        <v>0</v>
      </c>
    </row>
    <row r="1040" spans="1:5" ht="12.75" customHeight="1" x14ac:dyDescent="0.2">
      <c r="A1040" s="41">
        <v>44061</v>
      </c>
      <c r="B1040" s="16">
        <v>9.6999999999999993</v>
      </c>
      <c r="C1040" s="16">
        <v>9.3549999999999986</v>
      </c>
      <c r="D1040" s="16">
        <v>101</v>
      </c>
      <c r="E1040" s="42">
        <f t="shared" si="0"/>
        <v>0</v>
      </c>
    </row>
    <row r="1041" spans="1:5" ht="12.75" customHeight="1" x14ac:dyDescent="0.2">
      <c r="A1041" s="41">
        <v>44062</v>
      </c>
      <c r="B1041" s="16">
        <v>9.6999999999999993</v>
      </c>
      <c r="C1041" s="16">
        <v>9.3549999999999986</v>
      </c>
      <c r="D1041" s="16">
        <v>3673</v>
      </c>
      <c r="E1041" s="42">
        <f t="shared" si="0"/>
        <v>0</v>
      </c>
    </row>
    <row r="1042" spans="1:5" ht="12.75" customHeight="1" x14ac:dyDescent="0.2">
      <c r="A1042" s="41">
        <v>44064</v>
      </c>
      <c r="B1042" s="16">
        <v>9.75</v>
      </c>
      <c r="C1042" s="16">
        <v>9.75</v>
      </c>
      <c r="D1042" s="16">
        <v>108</v>
      </c>
      <c r="E1042" s="42">
        <f t="shared" si="0"/>
        <v>4.2223409941208059E-2</v>
      </c>
    </row>
    <row r="1043" spans="1:5" ht="12.75" customHeight="1" x14ac:dyDescent="0.2">
      <c r="A1043" s="41">
        <v>44067</v>
      </c>
      <c r="B1043" s="16">
        <v>9.6999999999999993</v>
      </c>
      <c r="C1043" s="16">
        <v>9.6999999999999993</v>
      </c>
      <c r="D1043" s="16">
        <v>11228</v>
      </c>
      <c r="E1043" s="42">
        <f t="shared" si="0"/>
        <v>-5.1282051282052011E-3</v>
      </c>
    </row>
    <row r="1044" spans="1:5" ht="12.75" customHeight="1" x14ac:dyDescent="0.2">
      <c r="A1044" s="41">
        <v>44068</v>
      </c>
      <c r="B1044" s="16">
        <v>9.6999999999999993</v>
      </c>
      <c r="C1044" s="16">
        <v>9.6999999999999993</v>
      </c>
      <c r="D1044" s="16">
        <v>2902</v>
      </c>
      <c r="E1044" s="42">
        <f t="shared" si="0"/>
        <v>0</v>
      </c>
    </row>
    <row r="1045" spans="1:5" ht="12.75" customHeight="1" x14ac:dyDescent="0.2">
      <c r="A1045" s="41">
        <v>44069</v>
      </c>
      <c r="B1045" s="16">
        <v>9.6999999999999993</v>
      </c>
      <c r="C1045" s="16">
        <v>9.6999999999999993</v>
      </c>
      <c r="D1045" s="16">
        <v>2656</v>
      </c>
      <c r="E1045" s="42">
        <f t="shared" si="0"/>
        <v>0</v>
      </c>
    </row>
    <row r="1046" spans="1:5" ht="12.75" customHeight="1" x14ac:dyDescent="0.2">
      <c r="A1046" s="41">
        <v>44070</v>
      </c>
      <c r="B1046" s="16">
        <v>9.74</v>
      </c>
      <c r="C1046" s="16">
        <v>9.74</v>
      </c>
      <c r="D1046" s="16">
        <v>4005</v>
      </c>
      <c r="E1046" s="42">
        <f t="shared" si="0"/>
        <v>4.1237113402062811E-3</v>
      </c>
    </row>
    <row r="1047" spans="1:5" ht="12.75" customHeight="1" x14ac:dyDescent="0.2">
      <c r="A1047" s="41">
        <v>44071</v>
      </c>
      <c r="B1047" s="16">
        <v>9.4600000000000009</v>
      </c>
      <c r="C1047" s="16">
        <v>9.4600000000000009</v>
      </c>
      <c r="D1047" s="16">
        <v>3533</v>
      </c>
      <c r="E1047" s="42">
        <f t="shared" si="0"/>
        <v>-2.8747433264886997E-2</v>
      </c>
    </row>
    <row r="1048" spans="1:5" ht="12.75" customHeight="1" x14ac:dyDescent="0.2">
      <c r="A1048" s="41">
        <v>44074</v>
      </c>
      <c r="B1048" s="16">
        <v>9.73</v>
      </c>
      <c r="C1048" s="16">
        <v>9.73</v>
      </c>
      <c r="D1048" s="16">
        <v>4895</v>
      </c>
      <c r="E1048" s="42">
        <f t="shared" si="0"/>
        <v>2.8541226215644772E-2</v>
      </c>
    </row>
    <row r="1049" spans="1:5" ht="12.75" customHeight="1" x14ac:dyDescent="0.2">
      <c r="A1049" s="41">
        <v>44075</v>
      </c>
      <c r="B1049" s="16">
        <v>9.69</v>
      </c>
      <c r="C1049" s="16">
        <v>9.69</v>
      </c>
      <c r="D1049" s="16">
        <v>2202</v>
      </c>
      <c r="E1049" s="42">
        <f t="shared" si="0"/>
        <v>-4.1109969167524071E-3</v>
      </c>
    </row>
    <row r="1050" spans="1:5" ht="12.75" customHeight="1" x14ac:dyDescent="0.2">
      <c r="A1050" s="41">
        <v>44076</v>
      </c>
      <c r="B1050" s="16">
        <v>9.69</v>
      </c>
      <c r="C1050" s="16">
        <v>9.69</v>
      </c>
      <c r="D1050" s="16">
        <v>650</v>
      </c>
      <c r="E1050" s="42">
        <f t="shared" si="0"/>
        <v>0</v>
      </c>
    </row>
    <row r="1051" spans="1:5" ht="12.75" customHeight="1" x14ac:dyDescent="0.2">
      <c r="A1051" s="41">
        <v>44077</v>
      </c>
      <c r="B1051" s="16">
        <v>9.6999999999999993</v>
      </c>
      <c r="C1051" s="16">
        <v>9.6999999999999993</v>
      </c>
      <c r="D1051" s="16">
        <v>2386</v>
      </c>
      <c r="E1051" s="42">
        <f t="shared" si="0"/>
        <v>1.0319917440660255E-3</v>
      </c>
    </row>
    <row r="1052" spans="1:5" ht="12.75" customHeight="1" x14ac:dyDescent="0.2">
      <c r="A1052" s="41">
        <v>44078</v>
      </c>
      <c r="B1052" s="16">
        <v>9.69</v>
      </c>
      <c r="C1052" s="16">
        <v>9.69</v>
      </c>
      <c r="D1052" s="16">
        <v>152</v>
      </c>
      <c r="E1052" s="42">
        <f t="shared" si="0"/>
        <v>-1.0309278350515245E-3</v>
      </c>
    </row>
    <row r="1053" spans="1:5" ht="12.75" customHeight="1" x14ac:dyDescent="0.2">
      <c r="A1053" s="41">
        <v>44081</v>
      </c>
      <c r="B1053" s="16">
        <v>9.65</v>
      </c>
      <c r="C1053" s="16">
        <v>9.65</v>
      </c>
      <c r="D1053" s="16">
        <v>2201</v>
      </c>
      <c r="E1053" s="42">
        <f t="shared" si="0"/>
        <v>-4.127966976264102E-3</v>
      </c>
    </row>
    <row r="1054" spans="1:5" ht="12.75" customHeight="1" x14ac:dyDescent="0.2">
      <c r="A1054" s="41">
        <v>44082</v>
      </c>
      <c r="B1054" s="16">
        <v>9.42</v>
      </c>
      <c r="C1054" s="16">
        <v>9.42</v>
      </c>
      <c r="D1054" s="16">
        <v>600</v>
      </c>
      <c r="E1054" s="42">
        <f t="shared" si="0"/>
        <v>-2.3834196891191754E-2</v>
      </c>
    </row>
    <row r="1055" spans="1:5" ht="12.75" customHeight="1" x14ac:dyDescent="0.2">
      <c r="A1055" s="41">
        <v>44083</v>
      </c>
      <c r="B1055" s="16">
        <v>9.58</v>
      </c>
      <c r="C1055" s="16">
        <v>9.58</v>
      </c>
      <c r="D1055" s="16">
        <v>2261</v>
      </c>
      <c r="E1055" s="42">
        <f t="shared" si="0"/>
        <v>1.6985138004246298E-2</v>
      </c>
    </row>
    <row r="1056" spans="1:5" ht="12.75" customHeight="1" x14ac:dyDescent="0.2">
      <c r="A1056" s="41">
        <v>44084</v>
      </c>
      <c r="B1056" s="16">
        <v>9.5500000000000007</v>
      </c>
      <c r="C1056" s="16">
        <v>9.5500000000000007</v>
      </c>
      <c r="D1056" s="16">
        <v>3679</v>
      </c>
      <c r="E1056" s="42">
        <f t="shared" si="0"/>
        <v>-3.131524008350664E-3</v>
      </c>
    </row>
    <row r="1057" spans="1:5" ht="12.75" customHeight="1" x14ac:dyDescent="0.2">
      <c r="A1057" s="41">
        <v>44085</v>
      </c>
      <c r="B1057" s="16">
        <v>9.5500000000000007</v>
      </c>
      <c r="C1057" s="16">
        <v>9.5500000000000007</v>
      </c>
      <c r="D1057" s="16">
        <v>1726</v>
      </c>
      <c r="E1057" s="42">
        <f t="shared" si="0"/>
        <v>0</v>
      </c>
    </row>
    <row r="1058" spans="1:5" ht="12.75" customHeight="1" x14ac:dyDescent="0.2">
      <c r="A1058" s="41">
        <v>44088</v>
      </c>
      <c r="B1058" s="16">
        <v>9.4</v>
      </c>
      <c r="C1058" s="16">
        <v>9.4</v>
      </c>
      <c r="D1058" s="16">
        <v>2933</v>
      </c>
      <c r="E1058" s="42">
        <f t="shared" si="0"/>
        <v>-1.570680628272255E-2</v>
      </c>
    </row>
    <row r="1059" spans="1:5" ht="12.75" customHeight="1" x14ac:dyDescent="0.2">
      <c r="A1059" s="41">
        <v>44089</v>
      </c>
      <c r="B1059" s="16">
        <v>9.5</v>
      </c>
      <c r="C1059" s="16">
        <v>9.5</v>
      </c>
      <c r="D1059" s="16">
        <v>1511</v>
      </c>
      <c r="E1059" s="42">
        <f t="shared" si="0"/>
        <v>1.0638297872340387E-2</v>
      </c>
    </row>
    <row r="1060" spans="1:5" ht="12.75" customHeight="1" x14ac:dyDescent="0.2">
      <c r="A1060" s="41">
        <v>44090</v>
      </c>
      <c r="B1060" s="16">
        <v>9.69</v>
      </c>
      <c r="C1060" s="16">
        <v>9.69</v>
      </c>
      <c r="D1060" s="16">
        <v>1</v>
      </c>
      <c r="E1060" s="42">
        <f t="shared" si="0"/>
        <v>1.9999999999999948E-2</v>
      </c>
    </row>
    <row r="1061" spans="1:5" ht="12.75" customHeight="1" x14ac:dyDescent="0.2">
      <c r="A1061" s="41">
        <v>44091</v>
      </c>
      <c r="B1061" s="16">
        <v>9.65</v>
      </c>
      <c r="C1061" s="16">
        <v>9.65</v>
      </c>
      <c r="D1061" s="16">
        <v>1700</v>
      </c>
      <c r="E1061" s="42">
        <f t="shared" si="0"/>
        <v>-4.127966976264102E-3</v>
      </c>
    </row>
    <row r="1062" spans="1:5" ht="12.75" customHeight="1" x14ac:dyDescent="0.2">
      <c r="A1062" s="41">
        <v>44092</v>
      </c>
      <c r="B1062" s="16">
        <v>9.64</v>
      </c>
      <c r="C1062" s="16">
        <v>9.64</v>
      </c>
      <c r="D1062" s="16">
        <v>3763</v>
      </c>
      <c r="E1062" s="42">
        <f t="shared" si="0"/>
        <v>-1.0362694300517913E-3</v>
      </c>
    </row>
    <row r="1063" spans="1:5" ht="12.75" customHeight="1" x14ac:dyDescent="0.2">
      <c r="A1063" s="41">
        <v>44095</v>
      </c>
      <c r="B1063" s="16">
        <v>9.68</v>
      </c>
      <c r="C1063" s="16">
        <v>9.68</v>
      </c>
      <c r="D1063" s="16">
        <v>2972</v>
      </c>
      <c r="E1063" s="42">
        <f t="shared" si="0"/>
        <v>4.1493775933609074E-3</v>
      </c>
    </row>
    <row r="1064" spans="1:5" ht="12.75" customHeight="1" x14ac:dyDescent="0.2">
      <c r="A1064" s="41">
        <v>44096</v>
      </c>
      <c r="B1064" s="16">
        <v>9.6999999999999993</v>
      </c>
      <c r="C1064" s="16">
        <v>9.6999999999999993</v>
      </c>
      <c r="D1064" s="16">
        <v>6346</v>
      </c>
      <c r="E1064" s="42">
        <f t="shared" si="0"/>
        <v>2.0661157024792947E-3</v>
      </c>
    </row>
    <row r="1065" spans="1:5" ht="12.75" customHeight="1" x14ac:dyDescent="0.2">
      <c r="A1065" s="41">
        <v>44097</v>
      </c>
      <c r="B1065" s="16">
        <v>9.8000000000000007</v>
      </c>
      <c r="C1065" s="16">
        <v>9.8000000000000007</v>
      </c>
      <c r="D1065" s="16">
        <v>9362</v>
      </c>
      <c r="E1065" s="42">
        <f t="shared" si="0"/>
        <v>1.0309278350515611E-2</v>
      </c>
    </row>
    <row r="1066" spans="1:5" ht="12.75" customHeight="1" x14ac:dyDescent="0.2">
      <c r="A1066" s="41">
        <v>44098</v>
      </c>
      <c r="B1066" s="16">
        <v>9.7899999999999991</v>
      </c>
      <c r="C1066" s="16">
        <v>9.7899999999999991</v>
      </c>
      <c r="D1066" s="16">
        <v>2517</v>
      </c>
      <c r="E1066" s="42">
        <f t="shared" si="0"/>
        <v>-1.0204081632654656E-3</v>
      </c>
    </row>
    <row r="1067" spans="1:5" ht="12.75" customHeight="1" x14ac:dyDescent="0.2">
      <c r="A1067" s="41">
        <v>44099</v>
      </c>
      <c r="B1067" s="16">
        <v>9.6999999999999993</v>
      </c>
      <c r="C1067" s="16">
        <v>9.6999999999999993</v>
      </c>
      <c r="D1067" s="16">
        <v>2100</v>
      </c>
      <c r="E1067" s="42">
        <f t="shared" si="0"/>
        <v>-9.1930541368743478E-3</v>
      </c>
    </row>
    <row r="1068" spans="1:5" ht="12.75" customHeight="1" x14ac:dyDescent="0.2">
      <c r="A1068" s="41">
        <v>44102</v>
      </c>
      <c r="B1068" s="16">
        <v>9.6999999999999993</v>
      </c>
      <c r="C1068" s="16">
        <v>9.6999999999999993</v>
      </c>
      <c r="D1068" s="16">
        <v>5651</v>
      </c>
      <c r="E1068" s="42">
        <f t="shared" si="0"/>
        <v>0</v>
      </c>
    </row>
    <row r="1069" spans="1:5" ht="12.75" customHeight="1" x14ac:dyDescent="0.2">
      <c r="A1069" s="41">
        <v>44103</v>
      </c>
      <c r="B1069" s="16">
        <v>9.41</v>
      </c>
      <c r="C1069" s="16">
        <v>9.41</v>
      </c>
      <c r="D1069" s="16">
        <v>2195225</v>
      </c>
      <c r="E1069" s="42">
        <f t="shared" si="0"/>
        <v>-2.989690721649476E-2</v>
      </c>
    </row>
    <row r="1070" spans="1:5" ht="12.75" customHeight="1" x14ac:dyDescent="0.2">
      <c r="A1070" s="41">
        <v>44104</v>
      </c>
      <c r="B1070" s="16">
        <v>9.69</v>
      </c>
      <c r="C1070" s="16">
        <v>9.69</v>
      </c>
      <c r="D1070" s="16">
        <v>10302</v>
      </c>
      <c r="E1070" s="42">
        <f t="shared" si="0"/>
        <v>2.9755579171094511E-2</v>
      </c>
    </row>
    <row r="1071" spans="1:5" ht="12.75" customHeight="1" x14ac:dyDescent="0.2">
      <c r="A1071" s="41">
        <v>44105</v>
      </c>
      <c r="B1071" s="16">
        <v>9.7200000000000006</v>
      </c>
      <c r="C1071" s="16">
        <v>9.7200000000000006</v>
      </c>
      <c r="D1071" s="16">
        <v>9185</v>
      </c>
      <c r="E1071" s="42">
        <f t="shared" si="0"/>
        <v>3.0959752321982597E-3</v>
      </c>
    </row>
    <row r="1072" spans="1:5" ht="12.75" customHeight="1" x14ac:dyDescent="0.2">
      <c r="A1072" s="41">
        <v>44106</v>
      </c>
      <c r="B1072" s="16">
        <v>9.75</v>
      </c>
      <c r="C1072" s="16">
        <v>9.75</v>
      </c>
      <c r="D1072" s="16">
        <v>9292</v>
      </c>
      <c r="E1072" s="42">
        <f t="shared" si="0"/>
        <v>3.0864197530863537E-3</v>
      </c>
    </row>
    <row r="1073" spans="1:5" ht="12.75" customHeight="1" x14ac:dyDescent="0.2">
      <c r="A1073" s="41">
        <v>44109</v>
      </c>
      <c r="B1073" s="16">
        <v>9.76</v>
      </c>
      <c r="C1073" s="16">
        <v>9.76</v>
      </c>
      <c r="D1073" s="16">
        <v>5321</v>
      </c>
      <c r="E1073" s="42">
        <f t="shared" si="0"/>
        <v>1.0256410256410037E-3</v>
      </c>
    </row>
    <row r="1074" spans="1:5" ht="12.75" customHeight="1" x14ac:dyDescent="0.2">
      <c r="A1074" s="41">
        <v>44110</v>
      </c>
      <c r="B1074" s="16">
        <v>9.76</v>
      </c>
      <c r="C1074" s="16">
        <v>9.76</v>
      </c>
      <c r="D1074" s="16">
        <v>2056</v>
      </c>
      <c r="E1074" s="42">
        <f t="shared" si="0"/>
        <v>0</v>
      </c>
    </row>
    <row r="1075" spans="1:5" ht="12.75" customHeight="1" x14ac:dyDescent="0.2">
      <c r="A1075" s="41">
        <v>44111</v>
      </c>
      <c r="B1075" s="16">
        <v>9.8000000000000007</v>
      </c>
      <c r="C1075" s="16">
        <v>9.8000000000000007</v>
      </c>
      <c r="D1075" s="16">
        <v>2750</v>
      </c>
      <c r="E1075" s="42">
        <f t="shared" si="0"/>
        <v>4.0983606557377997E-3</v>
      </c>
    </row>
    <row r="1076" spans="1:5" ht="12.75" customHeight="1" x14ac:dyDescent="0.2">
      <c r="A1076" s="41">
        <v>44112</v>
      </c>
      <c r="B1076" s="16">
        <v>9.8000000000000007</v>
      </c>
      <c r="C1076" s="16">
        <v>9.8000000000000007</v>
      </c>
      <c r="D1076" s="16">
        <v>5987</v>
      </c>
      <c r="E1076" s="42">
        <f t="shared" si="0"/>
        <v>0</v>
      </c>
    </row>
    <row r="1077" spans="1:5" ht="12.75" customHeight="1" x14ac:dyDescent="0.2">
      <c r="A1077" s="41">
        <v>44113</v>
      </c>
      <c r="B1077" s="16">
        <v>9.8000000000000007</v>
      </c>
      <c r="C1077" s="16">
        <v>9.8000000000000007</v>
      </c>
      <c r="D1077" s="16">
        <v>4008</v>
      </c>
      <c r="E1077" s="42">
        <f t="shared" si="0"/>
        <v>0</v>
      </c>
    </row>
    <row r="1078" spans="1:5" ht="12.75" customHeight="1" x14ac:dyDescent="0.2">
      <c r="A1078" s="41">
        <v>44116</v>
      </c>
      <c r="B1078" s="16">
        <v>9.8000000000000007</v>
      </c>
      <c r="C1078" s="16">
        <v>9.8000000000000007</v>
      </c>
      <c r="D1078" s="16">
        <v>1729</v>
      </c>
      <c r="E1078" s="42">
        <f t="shared" si="0"/>
        <v>0</v>
      </c>
    </row>
    <row r="1079" spans="1:5" ht="12.75" customHeight="1" x14ac:dyDescent="0.2">
      <c r="A1079" s="41">
        <v>44117</v>
      </c>
      <c r="B1079" s="16">
        <v>9.7899999999999991</v>
      </c>
      <c r="C1079" s="16">
        <v>9.7899999999999991</v>
      </c>
      <c r="D1079" s="16">
        <v>4670</v>
      </c>
      <c r="E1079" s="42">
        <f t="shared" si="0"/>
        <v>-1.0204081632654656E-3</v>
      </c>
    </row>
    <row r="1080" spans="1:5" ht="12.75" customHeight="1" x14ac:dyDescent="0.2">
      <c r="A1080" s="41">
        <v>44120</v>
      </c>
      <c r="B1080" s="16">
        <v>9.75</v>
      </c>
      <c r="C1080" s="16">
        <v>9.75</v>
      </c>
      <c r="D1080" s="16">
        <v>1660</v>
      </c>
      <c r="E1080" s="42">
        <f t="shared" si="0"/>
        <v>-4.0858018386107408E-3</v>
      </c>
    </row>
    <row r="1081" spans="1:5" ht="12.75" customHeight="1" x14ac:dyDescent="0.2">
      <c r="A1081" s="41">
        <v>44123</v>
      </c>
      <c r="B1081" s="16">
        <v>9.9</v>
      </c>
      <c r="C1081" s="16">
        <v>9.9</v>
      </c>
      <c r="D1081" s="16">
        <v>3054</v>
      </c>
      <c r="E1081" s="42">
        <f t="shared" si="0"/>
        <v>1.5384615384615422E-2</v>
      </c>
    </row>
    <row r="1082" spans="1:5" ht="12.75" customHeight="1" x14ac:dyDescent="0.2">
      <c r="A1082" s="41">
        <v>44124</v>
      </c>
      <c r="B1082" s="16">
        <v>9.99</v>
      </c>
      <c r="C1082" s="16">
        <v>9.99</v>
      </c>
      <c r="D1082" s="16">
        <v>9829</v>
      </c>
      <c r="E1082" s="42">
        <f t="shared" si="0"/>
        <v>9.0909090909090766E-3</v>
      </c>
    </row>
    <row r="1083" spans="1:5" ht="12.75" customHeight="1" x14ac:dyDescent="0.2">
      <c r="A1083" s="41">
        <v>44125</v>
      </c>
      <c r="B1083" s="16">
        <v>10.58</v>
      </c>
      <c r="C1083" s="16">
        <v>10.58</v>
      </c>
      <c r="D1083" s="16">
        <v>43587</v>
      </c>
      <c r="E1083" s="42">
        <f t="shared" si="0"/>
        <v>5.9059059059059046E-2</v>
      </c>
    </row>
    <row r="1084" spans="1:5" ht="12.75" customHeight="1" x14ac:dyDescent="0.2">
      <c r="A1084" s="41">
        <v>44126</v>
      </c>
      <c r="B1084" s="16">
        <v>10.35</v>
      </c>
      <c r="C1084" s="16">
        <v>10.35</v>
      </c>
      <c r="D1084" s="16">
        <v>12531</v>
      </c>
      <c r="E1084" s="42">
        <f t="shared" si="0"/>
        <v>-2.173913043478265E-2</v>
      </c>
    </row>
    <row r="1085" spans="1:5" ht="12.75" customHeight="1" x14ac:dyDescent="0.2">
      <c r="A1085" s="41">
        <v>44127</v>
      </c>
      <c r="B1085" s="16">
        <v>10.15</v>
      </c>
      <c r="C1085" s="16">
        <v>10.15</v>
      </c>
      <c r="D1085" s="16">
        <v>9886</v>
      </c>
      <c r="E1085" s="42">
        <f t="shared" si="0"/>
        <v>-1.9323671497584474E-2</v>
      </c>
    </row>
    <row r="1086" spans="1:5" ht="12.75" customHeight="1" x14ac:dyDescent="0.2">
      <c r="A1086" s="41">
        <v>44130</v>
      </c>
      <c r="B1086" s="16">
        <v>10.6</v>
      </c>
      <c r="C1086" s="16">
        <v>10.6</v>
      </c>
      <c r="D1086" s="16">
        <v>58787</v>
      </c>
      <c r="E1086" s="42">
        <f t="shared" si="0"/>
        <v>4.4334975369458053E-2</v>
      </c>
    </row>
    <row r="1087" spans="1:5" ht="12.75" customHeight="1" x14ac:dyDescent="0.2">
      <c r="A1087" s="41">
        <v>44131</v>
      </c>
      <c r="B1087" s="16">
        <v>10.67</v>
      </c>
      <c r="C1087" s="16">
        <v>10.67</v>
      </c>
      <c r="D1087" s="16">
        <v>8330</v>
      </c>
      <c r="E1087" s="42">
        <f t="shared" si="0"/>
        <v>6.6037735849056875E-3</v>
      </c>
    </row>
    <row r="1088" spans="1:5" ht="12.75" customHeight="1" x14ac:dyDescent="0.2">
      <c r="A1088" s="41">
        <v>44132</v>
      </c>
      <c r="B1088" s="16">
        <v>10.68</v>
      </c>
      <c r="C1088" s="16">
        <v>10.68</v>
      </c>
      <c r="D1088" s="16">
        <v>19414</v>
      </c>
      <c r="E1088" s="42">
        <f t="shared" si="0"/>
        <v>9.3720712277411316E-4</v>
      </c>
    </row>
    <row r="1089" spans="1:5" ht="12.75" customHeight="1" x14ac:dyDescent="0.2">
      <c r="A1089" s="41">
        <v>44134</v>
      </c>
      <c r="B1089" s="16">
        <v>10.56</v>
      </c>
      <c r="C1089" s="16">
        <v>10.56</v>
      </c>
      <c r="D1089" s="16">
        <v>2542</v>
      </c>
      <c r="E1089" s="42">
        <f t="shared" si="0"/>
        <v>-1.1235955056179702E-2</v>
      </c>
    </row>
    <row r="1090" spans="1:5" ht="12.75" customHeight="1" x14ac:dyDescent="0.2">
      <c r="A1090" s="41">
        <v>44137</v>
      </c>
      <c r="B1090" s="16">
        <v>10.55</v>
      </c>
      <c r="C1090" s="16">
        <v>10.55</v>
      </c>
      <c r="D1090" s="16">
        <v>2618</v>
      </c>
      <c r="E1090" s="42">
        <f t="shared" si="0"/>
        <v>-9.4696969696967672E-4</v>
      </c>
    </row>
    <row r="1091" spans="1:5" ht="12.75" customHeight="1" x14ac:dyDescent="0.2">
      <c r="A1091" s="41">
        <v>44138</v>
      </c>
      <c r="B1091" s="16">
        <v>10.5</v>
      </c>
      <c r="C1091" s="16">
        <v>10.5</v>
      </c>
      <c r="D1091" s="16">
        <v>4891</v>
      </c>
      <c r="E1091" s="42">
        <f t="shared" si="0"/>
        <v>-4.7393364928910624E-3</v>
      </c>
    </row>
    <row r="1092" spans="1:5" ht="12.75" customHeight="1" x14ac:dyDescent="0.2">
      <c r="A1092" s="41">
        <v>44139</v>
      </c>
      <c r="B1092" s="16">
        <v>10.59</v>
      </c>
      <c r="C1092" s="16">
        <v>10.59</v>
      </c>
      <c r="D1092" s="16">
        <v>84233</v>
      </c>
      <c r="E1092" s="42">
        <f t="shared" si="0"/>
        <v>8.571428571428558E-3</v>
      </c>
    </row>
    <row r="1093" spans="1:5" ht="12.75" customHeight="1" x14ac:dyDescent="0.2">
      <c r="A1093" s="41">
        <v>44140</v>
      </c>
      <c r="B1093" s="16">
        <v>10.55</v>
      </c>
      <c r="C1093" s="16">
        <v>10.55</v>
      </c>
      <c r="D1093" s="16">
        <v>12802</v>
      </c>
      <c r="E1093" s="42">
        <f t="shared" si="0"/>
        <v>-3.7771482530688525E-3</v>
      </c>
    </row>
    <row r="1094" spans="1:5" ht="12.75" customHeight="1" x14ac:dyDescent="0.2">
      <c r="A1094" s="41">
        <v>44141</v>
      </c>
      <c r="B1094" s="16">
        <v>10.3</v>
      </c>
      <c r="C1094" s="16">
        <v>10.3</v>
      </c>
      <c r="D1094" s="16">
        <v>3538</v>
      </c>
      <c r="E1094" s="42">
        <f t="shared" si="0"/>
        <v>-2.3696682464454975E-2</v>
      </c>
    </row>
    <row r="1095" spans="1:5" ht="12.75" customHeight="1" x14ac:dyDescent="0.2">
      <c r="A1095" s="41">
        <v>44144</v>
      </c>
      <c r="B1095" s="16">
        <v>10.31</v>
      </c>
      <c r="C1095" s="16">
        <v>10.31</v>
      </c>
      <c r="D1095" s="16">
        <v>4801</v>
      </c>
      <c r="E1095" s="42">
        <f t="shared" si="0"/>
        <v>9.7087378640774624E-4</v>
      </c>
    </row>
    <row r="1096" spans="1:5" ht="12.75" customHeight="1" x14ac:dyDescent="0.2">
      <c r="A1096" s="41">
        <v>44145</v>
      </c>
      <c r="B1096" s="16">
        <v>10.31</v>
      </c>
      <c r="C1096" s="16">
        <v>10.31</v>
      </c>
      <c r="D1096" s="16">
        <v>2837</v>
      </c>
      <c r="E1096" s="42">
        <f t="shared" si="0"/>
        <v>0</v>
      </c>
    </row>
    <row r="1097" spans="1:5" ht="12.75" customHeight="1" x14ac:dyDescent="0.2">
      <c r="A1097" s="41">
        <v>44146</v>
      </c>
      <c r="B1097" s="16">
        <v>10.3</v>
      </c>
      <c r="C1097" s="16">
        <v>10.3</v>
      </c>
      <c r="D1097" s="16">
        <v>10544</v>
      </c>
      <c r="E1097" s="42">
        <f t="shared" si="0"/>
        <v>-9.6993210475264662E-4</v>
      </c>
    </row>
    <row r="1098" spans="1:5" ht="12.75" customHeight="1" x14ac:dyDescent="0.2">
      <c r="A1098" s="41">
        <v>44147</v>
      </c>
      <c r="B1098" s="16">
        <v>10.210000000000001</v>
      </c>
      <c r="C1098" s="16">
        <v>10.210000000000001</v>
      </c>
      <c r="D1098" s="16">
        <v>5489</v>
      </c>
      <c r="E1098" s="42">
        <f t="shared" si="0"/>
        <v>-8.7378640776698893E-3</v>
      </c>
    </row>
    <row r="1099" spans="1:5" ht="12.75" customHeight="1" x14ac:dyDescent="0.2">
      <c r="A1099" s="41">
        <v>44148</v>
      </c>
      <c r="B1099" s="16">
        <v>10.18</v>
      </c>
      <c r="C1099" s="16">
        <v>10.18</v>
      </c>
      <c r="D1099" s="16">
        <v>6518</v>
      </c>
      <c r="E1099" s="42">
        <f t="shared" si="0"/>
        <v>-2.9382957884428141E-3</v>
      </c>
    </row>
    <row r="1100" spans="1:5" ht="12.75" customHeight="1" x14ac:dyDescent="0.2">
      <c r="A1100" s="41">
        <v>44151</v>
      </c>
      <c r="B1100" s="16">
        <v>10.35</v>
      </c>
      <c r="C1100" s="16">
        <v>10.35</v>
      </c>
      <c r="D1100" s="16">
        <v>4740</v>
      </c>
      <c r="E1100" s="42">
        <f t="shared" si="0"/>
        <v>1.6699410609037322E-2</v>
      </c>
    </row>
    <row r="1101" spans="1:5" ht="12.75" customHeight="1" x14ac:dyDescent="0.2">
      <c r="A1101" s="41">
        <v>44152</v>
      </c>
      <c r="B1101" s="16">
        <v>10.3</v>
      </c>
      <c r="C1101" s="16">
        <v>10.3</v>
      </c>
      <c r="D1101" s="16">
        <v>591</v>
      </c>
      <c r="E1101" s="42">
        <f t="shared" si="0"/>
        <v>-4.8309178743960327E-3</v>
      </c>
    </row>
    <row r="1102" spans="1:5" ht="12.75" customHeight="1" x14ac:dyDescent="0.2">
      <c r="A1102" s="41">
        <v>44153</v>
      </c>
      <c r="B1102" s="16">
        <v>10.06</v>
      </c>
      <c r="C1102" s="16">
        <v>10.06</v>
      </c>
      <c r="D1102" s="16">
        <v>15059</v>
      </c>
      <c r="E1102" s="42">
        <f t="shared" si="0"/>
        <v>-2.3300970873786426E-2</v>
      </c>
    </row>
    <row r="1103" spans="1:5" ht="12.75" customHeight="1" x14ac:dyDescent="0.2">
      <c r="A1103" s="41">
        <v>44154</v>
      </c>
      <c r="B1103" s="16">
        <v>9.99</v>
      </c>
      <c r="C1103" s="16">
        <v>9.99</v>
      </c>
      <c r="D1103" s="16">
        <v>2864</v>
      </c>
      <c r="E1103" s="42">
        <f t="shared" si="0"/>
        <v>-6.9582504970179208E-3</v>
      </c>
    </row>
    <row r="1104" spans="1:5" ht="12.75" customHeight="1" x14ac:dyDescent="0.2">
      <c r="A1104" s="41">
        <v>44155</v>
      </c>
      <c r="B1104" s="16">
        <v>10.19</v>
      </c>
      <c r="C1104" s="16">
        <v>10.19</v>
      </c>
      <c r="D1104" s="16">
        <v>5314</v>
      </c>
      <c r="E1104" s="42">
        <f t="shared" si="0"/>
        <v>2.0020020020019947E-2</v>
      </c>
    </row>
    <row r="1105" spans="1:5" ht="12.75" customHeight="1" x14ac:dyDescent="0.2">
      <c r="A1105" s="41">
        <v>44158</v>
      </c>
      <c r="B1105" s="16">
        <v>10.45</v>
      </c>
      <c r="C1105" s="16">
        <v>10.45</v>
      </c>
      <c r="D1105" s="16">
        <v>15810</v>
      </c>
      <c r="E1105" s="42">
        <f t="shared" si="0"/>
        <v>2.551521099116779E-2</v>
      </c>
    </row>
    <row r="1106" spans="1:5" ht="12.75" customHeight="1" x14ac:dyDescent="0.2">
      <c r="A1106" s="41">
        <v>44159</v>
      </c>
      <c r="B1106" s="16">
        <v>10.4</v>
      </c>
      <c r="C1106" s="16">
        <v>10.4</v>
      </c>
      <c r="D1106" s="16">
        <v>102</v>
      </c>
      <c r="E1106" s="42">
        <f t="shared" si="0"/>
        <v>-4.7846889952152093E-3</v>
      </c>
    </row>
    <row r="1107" spans="1:5" ht="12.75" customHeight="1" x14ac:dyDescent="0.2">
      <c r="A1107" s="41">
        <v>44160</v>
      </c>
      <c r="B1107" s="16">
        <v>10.45</v>
      </c>
      <c r="C1107" s="16">
        <v>10.45</v>
      </c>
      <c r="D1107" s="16">
        <v>7773</v>
      </c>
      <c r="E1107" s="42">
        <f t="shared" si="0"/>
        <v>4.8076923076922047E-3</v>
      </c>
    </row>
    <row r="1108" spans="1:5" ht="12.75" customHeight="1" x14ac:dyDescent="0.2">
      <c r="A1108" s="41">
        <v>44161</v>
      </c>
      <c r="B1108" s="16">
        <v>10.4</v>
      </c>
      <c r="C1108" s="16">
        <v>10.4</v>
      </c>
      <c r="D1108" s="16">
        <v>3889</v>
      </c>
      <c r="E1108" s="42">
        <f t="shared" si="0"/>
        <v>-4.7846889952152093E-3</v>
      </c>
    </row>
    <row r="1109" spans="1:5" ht="12.75" customHeight="1" x14ac:dyDescent="0.2">
      <c r="A1109" s="41">
        <v>44162</v>
      </c>
      <c r="B1109" s="16">
        <v>10.4</v>
      </c>
      <c r="C1109" s="16">
        <v>10.4</v>
      </c>
      <c r="D1109" s="16">
        <v>840</v>
      </c>
      <c r="E1109" s="42">
        <f t="shared" si="0"/>
        <v>0</v>
      </c>
    </row>
    <row r="1110" spans="1:5" ht="12.75" customHeight="1" x14ac:dyDescent="0.2">
      <c r="A1110" s="41">
        <v>44165</v>
      </c>
      <c r="B1110" s="16">
        <v>10.35</v>
      </c>
      <c r="C1110" s="16">
        <v>10.35</v>
      </c>
      <c r="D1110" s="16">
        <v>11801</v>
      </c>
      <c r="E1110" s="42">
        <f t="shared" si="0"/>
        <v>-4.8076923076923756E-3</v>
      </c>
    </row>
    <row r="1111" spans="1:5" ht="12.75" customHeight="1" x14ac:dyDescent="0.2">
      <c r="A1111" s="41">
        <v>44166</v>
      </c>
      <c r="B1111" s="16">
        <v>10.35</v>
      </c>
      <c r="C1111" s="16">
        <v>10.35</v>
      </c>
      <c r="D1111" s="16">
        <v>0</v>
      </c>
      <c r="E1111" s="42">
        <f t="shared" si="0"/>
        <v>0</v>
      </c>
    </row>
    <row r="1112" spans="1:5" ht="12.75" customHeight="1" x14ac:dyDescent="0.2">
      <c r="A1112" s="41">
        <v>44167</v>
      </c>
      <c r="B1112" s="16">
        <v>10.210000000000001</v>
      </c>
      <c r="C1112" s="16">
        <v>10.210000000000001</v>
      </c>
      <c r="D1112" s="16">
        <v>1584</v>
      </c>
      <c r="E1112" s="42">
        <f t="shared" si="0"/>
        <v>-1.3526570048309063E-2</v>
      </c>
    </row>
    <row r="1113" spans="1:5" ht="12.75" customHeight="1" x14ac:dyDescent="0.2">
      <c r="A1113" s="41">
        <v>44168</v>
      </c>
      <c r="B1113" s="16">
        <v>10.49</v>
      </c>
      <c r="C1113" s="16">
        <v>10.49</v>
      </c>
      <c r="D1113" s="16">
        <v>14149</v>
      </c>
      <c r="E1113" s="42">
        <f t="shared" si="0"/>
        <v>2.7424094025465164E-2</v>
      </c>
    </row>
    <row r="1114" spans="1:5" ht="12.75" customHeight="1" x14ac:dyDescent="0.2">
      <c r="A1114" s="41">
        <v>44169</v>
      </c>
      <c r="B1114" s="16">
        <v>10.49</v>
      </c>
      <c r="C1114" s="16">
        <v>10.49</v>
      </c>
      <c r="D1114" s="16">
        <v>1487</v>
      </c>
      <c r="E1114" s="42">
        <f t="shared" si="0"/>
        <v>0</v>
      </c>
    </row>
    <row r="1115" spans="1:5" ht="12.75" customHeight="1" x14ac:dyDescent="0.2">
      <c r="A1115" s="41">
        <v>44172</v>
      </c>
      <c r="B1115" s="16">
        <v>10.35</v>
      </c>
      <c r="C1115" s="16">
        <v>10.35</v>
      </c>
      <c r="D1115" s="16">
        <v>7537</v>
      </c>
      <c r="E1115" s="42">
        <f t="shared" si="0"/>
        <v>-1.3346043851286994E-2</v>
      </c>
    </row>
    <row r="1116" spans="1:5" ht="12.75" customHeight="1" x14ac:dyDescent="0.2">
      <c r="A1116" s="41">
        <v>44173</v>
      </c>
      <c r="B1116" s="16">
        <v>10.63</v>
      </c>
      <c r="C1116" s="16">
        <v>10.63</v>
      </c>
      <c r="D1116" s="16">
        <v>13495</v>
      </c>
      <c r="E1116" s="42">
        <f t="shared" si="0"/>
        <v>2.7053140096618467E-2</v>
      </c>
    </row>
    <row r="1117" spans="1:5" ht="12.75" customHeight="1" x14ac:dyDescent="0.2">
      <c r="A1117" s="41">
        <v>44174</v>
      </c>
      <c r="B1117" s="16">
        <v>10.66</v>
      </c>
      <c r="C1117" s="16">
        <v>10.66</v>
      </c>
      <c r="D1117" s="16">
        <v>19073</v>
      </c>
      <c r="E1117" s="42">
        <f t="shared" si="0"/>
        <v>2.8222013170272208E-3</v>
      </c>
    </row>
    <row r="1118" spans="1:5" ht="12.75" customHeight="1" x14ac:dyDescent="0.2">
      <c r="A1118" s="41">
        <v>44175</v>
      </c>
      <c r="B1118" s="16">
        <v>10.6</v>
      </c>
      <c r="C1118" s="16">
        <v>10.6</v>
      </c>
      <c r="D1118" s="16">
        <v>4427</v>
      </c>
      <c r="E1118" s="42">
        <f t="shared" si="0"/>
        <v>-5.6285178236398217E-3</v>
      </c>
    </row>
    <row r="1119" spans="1:5" ht="12.75" customHeight="1" x14ac:dyDescent="0.2">
      <c r="A1119" s="41">
        <v>44176</v>
      </c>
      <c r="B1119" s="16">
        <v>10.58</v>
      </c>
      <c r="C1119" s="16">
        <v>10.58</v>
      </c>
      <c r="D1119" s="16">
        <v>1839</v>
      </c>
      <c r="E1119" s="42">
        <f t="shared" si="0"/>
        <v>-1.8867924528301486E-3</v>
      </c>
    </row>
    <row r="1120" spans="1:5" ht="12.75" customHeight="1" x14ac:dyDescent="0.2">
      <c r="A1120" s="41">
        <v>44179</v>
      </c>
      <c r="B1120" s="16">
        <v>10.48</v>
      </c>
      <c r="C1120" s="16">
        <v>10.48</v>
      </c>
      <c r="D1120" s="16">
        <v>1231</v>
      </c>
      <c r="E1120" s="42">
        <f t="shared" si="0"/>
        <v>-9.4517958412097969E-3</v>
      </c>
    </row>
    <row r="1121" spans="1:5" ht="12.75" customHeight="1" x14ac:dyDescent="0.2">
      <c r="A1121" s="41">
        <v>44180</v>
      </c>
      <c r="B1121" s="16">
        <v>10.4</v>
      </c>
      <c r="C1121" s="16">
        <v>10.4</v>
      </c>
      <c r="D1121" s="16">
        <v>1908</v>
      </c>
      <c r="E1121" s="42">
        <f t="shared" si="0"/>
        <v>-7.6335877862595486E-3</v>
      </c>
    </row>
    <row r="1122" spans="1:5" ht="12.75" customHeight="1" x14ac:dyDescent="0.2">
      <c r="A1122" s="41">
        <v>44181</v>
      </c>
      <c r="B1122" s="16">
        <v>10.5</v>
      </c>
      <c r="C1122" s="16">
        <v>10.5</v>
      </c>
      <c r="D1122" s="16">
        <v>3100</v>
      </c>
      <c r="E1122" s="42">
        <f t="shared" si="0"/>
        <v>9.6153846153845812E-3</v>
      </c>
    </row>
    <row r="1123" spans="1:5" ht="12.75" customHeight="1" x14ac:dyDescent="0.2">
      <c r="A1123" s="41">
        <v>44182</v>
      </c>
      <c r="B1123" s="16">
        <v>10.6</v>
      </c>
      <c r="C1123" s="16">
        <v>10.6</v>
      </c>
      <c r="D1123" s="16">
        <v>8613</v>
      </c>
      <c r="E1123" s="42">
        <f t="shared" si="0"/>
        <v>9.52380952380949E-3</v>
      </c>
    </row>
    <row r="1124" spans="1:5" ht="12.75" customHeight="1" x14ac:dyDescent="0.2">
      <c r="A1124" s="41">
        <v>44183</v>
      </c>
      <c r="B1124" s="16">
        <v>10.91</v>
      </c>
      <c r="C1124" s="16">
        <v>10.91</v>
      </c>
      <c r="D1124" s="16">
        <v>8349</v>
      </c>
      <c r="E1124" s="42">
        <f t="shared" si="0"/>
        <v>2.9245283018867974E-2</v>
      </c>
    </row>
    <row r="1125" spans="1:5" ht="12.75" customHeight="1" x14ac:dyDescent="0.2">
      <c r="A1125" s="41">
        <v>44186</v>
      </c>
      <c r="B1125" s="16">
        <v>10.9</v>
      </c>
      <c r="C1125" s="16">
        <v>10.9</v>
      </c>
      <c r="D1125" s="16">
        <v>7643</v>
      </c>
      <c r="E1125" s="42">
        <f t="shared" si="0"/>
        <v>-9.1659028414296849E-4</v>
      </c>
    </row>
    <row r="1126" spans="1:5" ht="12.75" customHeight="1" x14ac:dyDescent="0.2">
      <c r="A1126" s="41">
        <v>44187</v>
      </c>
      <c r="B1126" s="16">
        <v>10.5</v>
      </c>
      <c r="C1126" s="16">
        <v>10.5</v>
      </c>
      <c r="D1126" s="16">
        <v>182815</v>
      </c>
      <c r="E1126" s="42">
        <f t="shared" si="0"/>
        <v>-3.6697247706422048E-2</v>
      </c>
    </row>
    <row r="1127" spans="1:5" ht="12.75" customHeight="1" x14ac:dyDescent="0.2">
      <c r="A1127" s="41">
        <v>44188</v>
      </c>
      <c r="B1127" s="16">
        <v>10.36</v>
      </c>
      <c r="C1127" s="16">
        <v>10.36</v>
      </c>
      <c r="D1127" s="16">
        <v>1567</v>
      </c>
      <c r="E1127" s="42">
        <f t="shared" si="0"/>
        <v>-1.3333333333333388E-2</v>
      </c>
    </row>
    <row r="1128" spans="1:5" ht="12.75" customHeight="1" x14ac:dyDescent="0.2">
      <c r="A1128" s="41">
        <v>44189</v>
      </c>
      <c r="B1128" s="16">
        <v>10.34</v>
      </c>
      <c r="C1128" s="16">
        <v>10.34</v>
      </c>
      <c r="D1128" s="16">
        <v>20393</v>
      </c>
      <c r="E1128" s="42">
        <f t="shared" si="0"/>
        <v>-1.9305019305018896E-3</v>
      </c>
    </row>
    <row r="1129" spans="1:5" ht="12.75" customHeight="1" x14ac:dyDescent="0.2">
      <c r="A1129" s="41">
        <v>44190</v>
      </c>
      <c r="B1129" s="16">
        <v>10.34</v>
      </c>
      <c r="C1129" s="16">
        <v>10.34</v>
      </c>
      <c r="D1129" s="16">
        <v>4200</v>
      </c>
      <c r="E1129" s="42">
        <f t="shared" si="0"/>
        <v>0</v>
      </c>
    </row>
    <row r="1130" spans="1:5" ht="12.75" customHeight="1" x14ac:dyDescent="0.2">
      <c r="A1130" s="41">
        <v>44193</v>
      </c>
      <c r="B1130" s="16">
        <v>10.29</v>
      </c>
      <c r="C1130" s="16">
        <v>10.29</v>
      </c>
      <c r="D1130" s="16">
        <v>1918</v>
      </c>
      <c r="E1130" s="42">
        <f t="shared" si="0"/>
        <v>-4.8355899419729896E-3</v>
      </c>
    </row>
    <row r="1131" spans="1:5" ht="12.75" customHeight="1" x14ac:dyDescent="0.2">
      <c r="A1131" s="41">
        <v>44194</v>
      </c>
      <c r="B1131" s="16">
        <v>10.23</v>
      </c>
      <c r="C1131" s="16">
        <v>10.23</v>
      </c>
      <c r="D1131" s="16">
        <v>4591</v>
      </c>
      <c r="E1131" s="42">
        <f t="shared" si="0"/>
        <v>-5.8309037900873394E-3</v>
      </c>
    </row>
    <row r="1132" spans="1:5" ht="12.75" customHeight="1" x14ac:dyDescent="0.2">
      <c r="A1132" s="41">
        <v>44195</v>
      </c>
      <c r="B1132" s="16">
        <v>10.11</v>
      </c>
      <c r="C1132" s="16">
        <v>10.11</v>
      </c>
      <c r="D1132" s="16">
        <v>1706</v>
      </c>
      <c r="E1132" s="42">
        <f t="shared" si="0"/>
        <v>-1.1730205278592473E-2</v>
      </c>
    </row>
    <row r="1133" spans="1:5" ht="12.75" customHeight="1" x14ac:dyDescent="0.2">
      <c r="A1133" s="41">
        <v>44196</v>
      </c>
      <c r="B1133" s="16">
        <v>10.199999999999999</v>
      </c>
      <c r="C1133" s="16">
        <v>10.199999999999999</v>
      </c>
      <c r="D1133" s="16">
        <v>6262</v>
      </c>
      <c r="E1133" s="42">
        <f t="shared" si="0"/>
        <v>8.902077151335298E-3</v>
      </c>
    </row>
    <row r="1134" spans="1:5" ht="12.75" customHeight="1" x14ac:dyDescent="0.2">
      <c r="A1134" s="41">
        <v>44200</v>
      </c>
      <c r="B1134" s="16">
        <v>10.1</v>
      </c>
      <c r="C1134" s="16">
        <v>10.1</v>
      </c>
      <c r="D1134" s="16">
        <v>9620</v>
      </c>
      <c r="E1134" s="42">
        <f t="shared" si="0"/>
        <v>-9.8039215686274161E-3</v>
      </c>
    </row>
    <row r="1135" spans="1:5" ht="12.75" customHeight="1" x14ac:dyDescent="0.2">
      <c r="A1135" s="41">
        <v>44201</v>
      </c>
      <c r="B1135" s="16">
        <v>10.07</v>
      </c>
      <c r="C1135" s="16">
        <v>10.07</v>
      </c>
      <c r="D1135" s="16">
        <v>125024</v>
      </c>
      <c r="E1135" s="42">
        <f t="shared" si="0"/>
        <v>-2.970297029702907E-3</v>
      </c>
    </row>
    <row r="1136" spans="1:5" ht="12.75" customHeight="1" x14ac:dyDescent="0.2">
      <c r="A1136" s="41">
        <v>44202</v>
      </c>
      <c r="B1136" s="16">
        <v>10.07</v>
      </c>
      <c r="C1136" s="16">
        <v>10.07</v>
      </c>
      <c r="D1136" s="16">
        <v>1750</v>
      </c>
      <c r="E1136" s="42">
        <f t="shared" si="0"/>
        <v>0</v>
      </c>
    </row>
    <row r="1137" spans="1:5" ht="12.75" customHeight="1" x14ac:dyDescent="0.2">
      <c r="A1137" s="41">
        <v>44203</v>
      </c>
      <c r="B1137" s="16">
        <v>9.9700000000000006</v>
      </c>
      <c r="C1137" s="16">
        <v>9.9700000000000006</v>
      </c>
      <c r="D1137" s="16">
        <v>5620</v>
      </c>
      <c r="E1137" s="42">
        <f t="shared" si="0"/>
        <v>-9.9304865938430621E-3</v>
      </c>
    </row>
    <row r="1138" spans="1:5" ht="12.75" customHeight="1" x14ac:dyDescent="0.2">
      <c r="A1138" s="41">
        <v>44204</v>
      </c>
      <c r="B1138" s="16">
        <v>9.9499999999999993</v>
      </c>
      <c r="C1138" s="16">
        <v>9.9499999999999993</v>
      </c>
      <c r="D1138" s="16">
        <v>1461</v>
      </c>
      <c r="E1138" s="42">
        <f t="shared" si="0"/>
        <v>-2.0060180541626228E-3</v>
      </c>
    </row>
    <row r="1139" spans="1:5" ht="12.75" customHeight="1" x14ac:dyDescent="0.2">
      <c r="A1139" s="41">
        <v>44207</v>
      </c>
      <c r="B1139" s="16">
        <v>9.9499999999999993</v>
      </c>
      <c r="C1139" s="16">
        <v>9.9499999999999993</v>
      </c>
      <c r="D1139" s="16">
        <v>3549</v>
      </c>
      <c r="E1139" s="42">
        <f t="shared" si="0"/>
        <v>0</v>
      </c>
    </row>
    <row r="1140" spans="1:5" ht="12.75" customHeight="1" x14ac:dyDescent="0.2">
      <c r="A1140" s="41">
        <v>44208</v>
      </c>
      <c r="B1140" s="16">
        <v>9.9499999999999993</v>
      </c>
      <c r="C1140" s="16">
        <v>9.9499999999999993</v>
      </c>
      <c r="D1140" s="16">
        <v>5432</v>
      </c>
      <c r="E1140" s="42">
        <f t="shared" si="0"/>
        <v>0</v>
      </c>
    </row>
    <row r="1141" spans="1:5" ht="12.75" customHeight="1" x14ac:dyDescent="0.2">
      <c r="A1141" s="41">
        <v>44209</v>
      </c>
      <c r="B1141" s="16">
        <v>9.9</v>
      </c>
      <c r="C1141" s="16">
        <v>9.9</v>
      </c>
      <c r="D1141" s="16">
        <v>1005</v>
      </c>
      <c r="E1141" s="42">
        <f t="shared" si="0"/>
        <v>-5.0251256281405969E-3</v>
      </c>
    </row>
    <row r="1142" spans="1:5" ht="12.75" customHeight="1" x14ac:dyDescent="0.2">
      <c r="A1142" s="41">
        <v>44211</v>
      </c>
      <c r="B1142" s="16">
        <v>9.9</v>
      </c>
      <c r="C1142" s="16">
        <v>9.9</v>
      </c>
      <c r="D1142" s="16">
        <v>50550</v>
      </c>
      <c r="E1142" s="42">
        <f t="shared" si="0"/>
        <v>0</v>
      </c>
    </row>
    <row r="1143" spans="1:5" ht="12.75" customHeight="1" x14ac:dyDescent="0.2">
      <c r="A1143" s="41">
        <v>44214</v>
      </c>
      <c r="B1143" s="16">
        <v>9.89</v>
      </c>
      <c r="C1143" s="16">
        <v>9.89</v>
      </c>
      <c r="D1143" s="16">
        <v>1436</v>
      </c>
      <c r="E1143" s="42">
        <f t="shared" si="0"/>
        <v>-1.0101010101009886E-3</v>
      </c>
    </row>
    <row r="1144" spans="1:5" ht="12.75" customHeight="1" x14ac:dyDescent="0.2">
      <c r="A1144" s="41">
        <v>44215</v>
      </c>
      <c r="B1144" s="16">
        <v>9.75</v>
      </c>
      <c r="C1144" s="16">
        <v>9.75</v>
      </c>
      <c r="D1144" s="16">
        <v>6202</v>
      </c>
      <c r="E1144" s="42">
        <f t="shared" si="0"/>
        <v>-1.4155712841253849E-2</v>
      </c>
    </row>
    <row r="1145" spans="1:5" ht="12.75" customHeight="1" x14ac:dyDescent="0.2">
      <c r="A1145" s="41">
        <v>44216</v>
      </c>
      <c r="B1145" s="16">
        <v>9.75</v>
      </c>
      <c r="C1145" s="16">
        <v>9.75</v>
      </c>
      <c r="D1145" s="16">
        <v>3885</v>
      </c>
      <c r="E1145" s="42">
        <f t="shared" si="0"/>
        <v>0</v>
      </c>
    </row>
    <row r="1146" spans="1:5" ht="12.75" customHeight="1" x14ac:dyDescent="0.2">
      <c r="A1146" s="41">
        <v>44217</v>
      </c>
      <c r="B1146" s="16">
        <v>9.75</v>
      </c>
      <c r="C1146" s="16">
        <v>9.75</v>
      </c>
      <c r="D1146" s="16">
        <v>4148</v>
      </c>
      <c r="E1146" s="42">
        <f t="shared" si="0"/>
        <v>0</v>
      </c>
    </row>
    <row r="1147" spans="1:5" ht="12.75" customHeight="1" x14ac:dyDescent="0.2">
      <c r="A1147" s="41">
        <v>44218</v>
      </c>
      <c r="B1147" s="16">
        <v>9.73</v>
      </c>
      <c r="C1147" s="16">
        <v>9.73</v>
      </c>
      <c r="D1147" s="16">
        <v>5453</v>
      </c>
      <c r="E1147" s="42">
        <f t="shared" si="0"/>
        <v>-2.0512820512820075E-3</v>
      </c>
    </row>
    <row r="1148" spans="1:5" ht="12.75" customHeight="1" x14ac:dyDescent="0.2">
      <c r="A1148" s="41">
        <v>44221</v>
      </c>
      <c r="B1148" s="16">
        <v>9.65</v>
      </c>
      <c r="C1148" s="16">
        <v>9.65</v>
      </c>
      <c r="D1148" s="16">
        <v>36896</v>
      </c>
      <c r="E1148" s="42">
        <f t="shared" si="0"/>
        <v>-8.221993833504632E-3</v>
      </c>
    </row>
    <row r="1149" spans="1:5" ht="12.75" customHeight="1" x14ac:dyDescent="0.2">
      <c r="A1149" s="41">
        <v>44222</v>
      </c>
      <c r="B1149" s="16">
        <v>9.6</v>
      </c>
      <c r="C1149" s="16">
        <v>9.6</v>
      </c>
      <c r="D1149" s="16">
        <v>10887</v>
      </c>
      <c r="E1149" s="42">
        <f t="shared" si="0"/>
        <v>-5.1813471502591404E-3</v>
      </c>
    </row>
    <row r="1150" spans="1:5" ht="12.75" customHeight="1" x14ac:dyDescent="0.2">
      <c r="A1150" s="41">
        <v>44223</v>
      </c>
      <c r="B1150" s="16">
        <v>9.5500000000000007</v>
      </c>
      <c r="C1150" s="16">
        <v>9.5500000000000007</v>
      </c>
      <c r="D1150" s="16">
        <v>6385</v>
      </c>
      <c r="E1150" s="42">
        <f t="shared" si="0"/>
        <v>-5.2083333333332229E-3</v>
      </c>
    </row>
    <row r="1151" spans="1:5" ht="12.75" customHeight="1" x14ac:dyDescent="0.2">
      <c r="A1151" s="41">
        <v>44224</v>
      </c>
      <c r="B1151" s="16">
        <v>9.59</v>
      </c>
      <c r="C1151" s="16">
        <v>9.59</v>
      </c>
      <c r="D1151" s="16">
        <v>899</v>
      </c>
      <c r="E1151" s="42">
        <f t="shared" si="0"/>
        <v>4.1884816753925804E-3</v>
      </c>
    </row>
    <row r="1152" spans="1:5" ht="12.75" customHeight="1" x14ac:dyDescent="0.2">
      <c r="A1152" s="41">
        <v>44225</v>
      </c>
      <c r="B1152" s="16">
        <v>9.6</v>
      </c>
      <c r="C1152" s="16">
        <v>9.6</v>
      </c>
      <c r="D1152" s="16">
        <v>66</v>
      </c>
      <c r="E1152" s="42">
        <f t="shared" si="0"/>
        <v>1.0427528675703635E-3</v>
      </c>
    </row>
    <row r="1153" spans="1:5" ht="12.75" customHeight="1" x14ac:dyDescent="0.2">
      <c r="A1153" s="41">
        <v>44228</v>
      </c>
      <c r="B1153" s="16">
        <v>9.6</v>
      </c>
      <c r="C1153" s="16">
        <v>9.6</v>
      </c>
      <c r="D1153" s="16">
        <v>6050</v>
      </c>
      <c r="E1153" s="42">
        <f t="shared" si="0"/>
        <v>0</v>
      </c>
    </row>
    <row r="1154" spans="1:5" ht="12.75" customHeight="1" x14ac:dyDescent="0.2">
      <c r="A1154" s="41">
        <v>44229</v>
      </c>
      <c r="B1154" s="16">
        <v>9.6</v>
      </c>
      <c r="C1154" s="16">
        <v>9.6</v>
      </c>
      <c r="D1154" s="16">
        <v>6188</v>
      </c>
      <c r="E1154" s="42">
        <f t="shared" si="0"/>
        <v>0</v>
      </c>
    </row>
    <row r="1155" spans="1:5" ht="12.75" customHeight="1" x14ac:dyDescent="0.2">
      <c r="A1155" s="41">
        <v>44230</v>
      </c>
      <c r="B1155" s="16">
        <v>9.59</v>
      </c>
      <c r="C1155" s="16">
        <v>9.59</v>
      </c>
      <c r="D1155" s="16">
        <v>6796</v>
      </c>
      <c r="E1155" s="42">
        <f t="shared" si="0"/>
        <v>-1.0416666666666445E-3</v>
      </c>
    </row>
    <row r="1156" spans="1:5" ht="12.75" customHeight="1" x14ac:dyDescent="0.2">
      <c r="A1156" s="41">
        <v>44231</v>
      </c>
      <c r="B1156" s="16">
        <v>9.59</v>
      </c>
      <c r="C1156" s="16">
        <v>9.59</v>
      </c>
      <c r="D1156" s="16">
        <v>3220</v>
      </c>
      <c r="E1156" s="42">
        <f t="shared" si="0"/>
        <v>0</v>
      </c>
    </row>
    <row r="1157" spans="1:5" ht="12.75" customHeight="1" x14ac:dyDescent="0.2">
      <c r="A1157" s="41">
        <v>44232</v>
      </c>
      <c r="B1157" s="16">
        <v>9.52</v>
      </c>
      <c r="C1157" s="16">
        <v>9.52</v>
      </c>
      <c r="D1157" s="16">
        <v>5434</v>
      </c>
      <c r="E1157" s="42">
        <f t="shared" si="0"/>
        <v>-7.2992700729927308E-3</v>
      </c>
    </row>
    <row r="1158" spans="1:5" ht="12.75" customHeight="1" x14ac:dyDescent="0.2">
      <c r="A1158" s="41">
        <v>44235</v>
      </c>
      <c r="B1158" s="16">
        <v>9.52</v>
      </c>
      <c r="C1158" s="16">
        <v>9.52</v>
      </c>
      <c r="D1158" s="16">
        <v>9076</v>
      </c>
      <c r="E1158" s="42">
        <f t="shared" si="0"/>
        <v>0</v>
      </c>
    </row>
    <row r="1159" spans="1:5" ht="12.75" customHeight="1" x14ac:dyDescent="0.2">
      <c r="A1159" s="41">
        <v>44236</v>
      </c>
      <c r="B1159" s="16">
        <v>9.6</v>
      </c>
      <c r="C1159" s="16">
        <v>9.6</v>
      </c>
      <c r="D1159" s="16">
        <v>49053</v>
      </c>
      <c r="E1159" s="42">
        <f t="shared" si="0"/>
        <v>8.4033613445378234E-3</v>
      </c>
    </row>
    <row r="1160" spans="1:5" ht="12.75" customHeight="1" x14ac:dyDescent="0.2">
      <c r="A1160" s="41">
        <v>44237</v>
      </c>
      <c r="B1160" s="16">
        <v>9.6</v>
      </c>
      <c r="C1160" s="16">
        <v>9.6</v>
      </c>
      <c r="D1160" s="16">
        <v>33722</v>
      </c>
      <c r="E1160" s="42">
        <f t="shared" si="0"/>
        <v>0</v>
      </c>
    </row>
    <row r="1161" spans="1:5" ht="12.75" customHeight="1" x14ac:dyDescent="0.2">
      <c r="A1161" s="41">
        <v>44238</v>
      </c>
      <c r="B1161" s="16">
        <v>9.84</v>
      </c>
      <c r="C1161" s="16">
        <v>9.84</v>
      </c>
      <c r="D1161" s="16">
        <v>4907</v>
      </c>
      <c r="E1161" s="42">
        <f t="shared" si="0"/>
        <v>2.5000000000000022E-2</v>
      </c>
    </row>
    <row r="1162" spans="1:5" ht="12.75" customHeight="1" x14ac:dyDescent="0.2">
      <c r="A1162" s="41">
        <v>44239</v>
      </c>
      <c r="B1162" s="16">
        <v>9.65</v>
      </c>
      <c r="C1162" s="16">
        <v>9.65</v>
      </c>
      <c r="D1162" s="16">
        <v>1812</v>
      </c>
      <c r="E1162" s="42">
        <f t="shared" si="0"/>
        <v>-1.9308943089430843E-2</v>
      </c>
    </row>
    <row r="1163" spans="1:5" ht="12.75" customHeight="1" x14ac:dyDescent="0.2">
      <c r="A1163" s="41">
        <v>44242</v>
      </c>
      <c r="B1163" s="16">
        <v>9.8000000000000007</v>
      </c>
      <c r="C1163" s="16">
        <v>9.8000000000000007</v>
      </c>
      <c r="D1163" s="16">
        <v>1421</v>
      </c>
      <c r="E1163" s="42">
        <f t="shared" si="0"/>
        <v>1.5544041450777238E-2</v>
      </c>
    </row>
    <row r="1164" spans="1:5" ht="12.75" customHeight="1" x14ac:dyDescent="0.2">
      <c r="A1164" s="41">
        <v>44243</v>
      </c>
      <c r="B1164" s="16">
        <v>9.75</v>
      </c>
      <c r="C1164" s="16">
        <v>9.75</v>
      </c>
      <c r="D1164" s="16">
        <v>2783</v>
      </c>
      <c r="E1164" s="42">
        <f t="shared" si="0"/>
        <v>-5.1020408163266031E-3</v>
      </c>
    </row>
    <row r="1165" spans="1:5" ht="12.75" customHeight="1" x14ac:dyDescent="0.2">
      <c r="A1165" s="41">
        <v>44244</v>
      </c>
      <c r="B1165" s="16">
        <v>9.75</v>
      </c>
      <c r="C1165" s="16">
        <v>9.75</v>
      </c>
      <c r="D1165" s="16">
        <v>6997</v>
      </c>
      <c r="E1165" s="42">
        <f t="shared" si="0"/>
        <v>0</v>
      </c>
    </row>
    <row r="1166" spans="1:5" ht="12.75" customHeight="1" x14ac:dyDescent="0.2">
      <c r="A1166" s="41">
        <v>44245</v>
      </c>
      <c r="B1166" s="16">
        <v>9.5500000000000007</v>
      </c>
      <c r="C1166" s="16">
        <v>9.5500000000000007</v>
      </c>
      <c r="D1166" s="16">
        <v>8421</v>
      </c>
      <c r="E1166" s="42">
        <f t="shared" si="0"/>
        <v>-2.051282051282044E-2</v>
      </c>
    </row>
    <row r="1167" spans="1:5" ht="12.75" customHeight="1" x14ac:dyDescent="0.2">
      <c r="A1167" s="41">
        <v>44246</v>
      </c>
      <c r="B1167" s="16">
        <v>9.42</v>
      </c>
      <c r="C1167" s="16">
        <v>9.42</v>
      </c>
      <c r="D1167" s="16">
        <v>2476</v>
      </c>
      <c r="E1167" s="42">
        <f t="shared" si="0"/>
        <v>-1.3612565445026259E-2</v>
      </c>
    </row>
    <row r="1168" spans="1:5" ht="12.75" customHeight="1" x14ac:dyDescent="0.2">
      <c r="A1168" s="41">
        <v>44249</v>
      </c>
      <c r="B1168" s="16">
        <v>9.4</v>
      </c>
      <c r="C1168" s="16">
        <v>9.4</v>
      </c>
      <c r="D1168" s="16">
        <v>11267</v>
      </c>
      <c r="E1168" s="42">
        <f t="shared" si="0"/>
        <v>-2.1231422505307404E-3</v>
      </c>
    </row>
    <row r="1169" spans="1:5" ht="12.75" customHeight="1" x14ac:dyDescent="0.2">
      <c r="A1169" s="41">
        <v>44250</v>
      </c>
      <c r="B1169" s="16">
        <v>9.4</v>
      </c>
      <c r="C1169" s="16">
        <v>9.4</v>
      </c>
      <c r="D1169" s="16">
        <v>7562</v>
      </c>
      <c r="E1169" s="42">
        <f t="shared" si="0"/>
        <v>0</v>
      </c>
    </row>
    <row r="1170" spans="1:5" ht="12.75" customHeight="1" x14ac:dyDescent="0.2">
      <c r="A1170" s="41">
        <v>44251</v>
      </c>
      <c r="B1170" s="16">
        <v>9.48</v>
      </c>
      <c r="C1170" s="16">
        <v>9.48</v>
      </c>
      <c r="D1170" s="16">
        <v>15484</v>
      </c>
      <c r="E1170" s="42">
        <f t="shared" si="0"/>
        <v>8.5106382978723475E-3</v>
      </c>
    </row>
    <row r="1171" spans="1:5" ht="12.75" customHeight="1" x14ac:dyDescent="0.2">
      <c r="A1171" s="41">
        <v>44252</v>
      </c>
      <c r="B1171" s="16">
        <v>9.48</v>
      </c>
      <c r="C1171" s="16">
        <v>9.48</v>
      </c>
      <c r="D1171" s="16">
        <v>1294</v>
      </c>
      <c r="E1171" s="42">
        <f t="shared" si="0"/>
        <v>0</v>
      </c>
    </row>
    <row r="1172" spans="1:5" ht="12.75" customHeight="1" x14ac:dyDescent="0.2">
      <c r="A1172" s="41">
        <v>44253</v>
      </c>
      <c r="B1172" s="16">
        <v>9.4499999999999993</v>
      </c>
      <c r="C1172" s="16">
        <v>9.4499999999999993</v>
      </c>
      <c r="D1172" s="16">
        <v>1143</v>
      </c>
      <c r="E1172" s="42">
        <f t="shared" si="0"/>
        <v>-3.1645569620254361E-3</v>
      </c>
    </row>
    <row r="1173" spans="1:5" ht="12.75" customHeight="1" x14ac:dyDescent="0.2">
      <c r="A1173" s="41">
        <v>44256</v>
      </c>
      <c r="B1173" s="16">
        <v>9.4499999999999993</v>
      </c>
      <c r="C1173" s="16">
        <v>9.4499999999999993</v>
      </c>
      <c r="D1173" s="16">
        <v>3188</v>
      </c>
      <c r="E1173" s="42">
        <f t="shared" si="0"/>
        <v>0</v>
      </c>
    </row>
    <row r="1174" spans="1:5" ht="12.75" customHeight="1" x14ac:dyDescent="0.2">
      <c r="A1174" s="41">
        <v>44257</v>
      </c>
      <c r="B1174" s="16">
        <v>9.4</v>
      </c>
      <c r="C1174" s="16">
        <v>9.4</v>
      </c>
      <c r="D1174" s="16">
        <v>2177</v>
      </c>
      <c r="E1174" s="42">
        <f t="shared" si="0"/>
        <v>-5.2910052910051788E-3</v>
      </c>
    </row>
    <row r="1175" spans="1:5" ht="12.75" customHeight="1" x14ac:dyDescent="0.2">
      <c r="A1175" s="41">
        <v>44258</v>
      </c>
      <c r="B1175" s="16">
        <v>9.5500000000000007</v>
      </c>
      <c r="C1175" s="16">
        <v>9.5500000000000007</v>
      </c>
      <c r="D1175" s="16">
        <v>4451</v>
      </c>
      <c r="E1175" s="42">
        <f t="shared" si="0"/>
        <v>1.5957446808510675E-2</v>
      </c>
    </row>
    <row r="1176" spans="1:5" ht="12.75" customHeight="1" x14ac:dyDescent="0.2">
      <c r="A1176" s="41">
        <v>44259</v>
      </c>
      <c r="B1176" s="16">
        <v>9.65</v>
      </c>
      <c r="C1176" s="16">
        <v>9.65</v>
      </c>
      <c r="D1176" s="16">
        <v>165</v>
      </c>
      <c r="E1176" s="42">
        <f t="shared" si="0"/>
        <v>1.0471204188481638E-2</v>
      </c>
    </row>
    <row r="1177" spans="1:5" ht="12.75" customHeight="1" x14ac:dyDescent="0.2">
      <c r="A1177" s="41">
        <v>44260</v>
      </c>
      <c r="B1177" s="16">
        <v>9.64</v>
      </c>
      <c r="C1177" s="16">
        <v>9.64</v>
      </c>
      <c r="D1177" s="16">
        <v>3379</v>
      </c>
      <c r="E1177" s="42">
        <f t="shared" si="0"/>
        <v>-1.0362694300517913E-3</v>
      </c>
    </row>
    <row r="1178" spans="1:5" ht="12.75" customHeight="1" x14ac:dyDescent="0.2">
      <c r="A1178" s="41">
        <v>44263</v>
      </c>
      <c r="B1178" s="16">
        <v>9.5</v>
      </c>
      <c r="C1178" s="16">
        <v>9.5</v>
      </c>
      <c r="D1178" s="16">
        <v>3054</v>
      </c>
      <c r="E1178" s="42">
        <f t="shared" si="0"/>
        <v>-1.4522821576763543E-2</v>
      </c>
    </row>
    <row r="1179" spans="1:5" ht="12.75" customHeight="1" x14ac:dyDescent="0.2">
      <c r="A1179" s="41">
        <v>44264</v>
      </c>
      <c r="B1179" s="16">
        <v>9.5</v>
      </c>
      <c r="C1179" s="16">
        <v>9.5</v>
      </c>
      <c r="D1179" s="16">
        <v>680</v>
      </c>
      <c r="E1179" s="42">
        <f t="shared" si="0"/>
        <v>0</v>
      </c>
    </row>
    <row r="1180" spans="1:5" ht="12.75" customHeight="1" x14ac:dyDescent="0.2">
      <c r="A1180" s="41">
        <v>44265</v>
      </c>
      <c r="B1180" s="16">
        <v>9.49</v>
      </c>
      <c r="C1180" s="16">
        <v>9.49</v>
      </c>
      <c r="D1180" s="16">
        <v>1047</v>
      </c>
      <c r="E1180" s="42">
        <f t="shared" si="0"/>
        <v>-1.0526315789473461E-3</v>
      </c>
    </row>
    <row r="1181" spans="1:5" ht="12.75" customHeight="1" x14ac:dyDescent="0.2">
      <c r="A1181" s="41">
        <v>44266</v>
      </c>
      <c r="B1181" s="16">
        <v>9.4600000000000009</v>
      </c>
      <c r="C1181" s="16">
        <v>9.4600000000000009</v>
      </c>
      <c r="D1181" s="16">
        <v>552</v>
      </c>
      <c r="E1181" s="42">
        <f t="shared" si="0"/>
        <v>-3.1612223393044634E-3</v>
      </c>
    </row>
    <row r="1182" spans="1:5" ht="12.75" customHeight="1" x14ac:dyDescent="0.2">
      <c r="A1182" s="41">
        <v>44267</v>
      </c>
      <c r="B1182" s="16">
        <v>9.36</v>
      </c>
      <c r="C1182" s="16">
        <v>9.36</v>
      </c>
      <c r="D1182" s="16">
        <v>742</v>
      </c>
      <c r="E1182" s="42">
        <f t="shared" si="0"/>
        <v>-1.0570824524313046E-2</v>
      </c>
    </row>
    <row r="1183" spans="1:5" ht="12.75" customHeight="1" x14ac:dyDescent="0.2">
      <c r="A1183" s="41">
        <v>44270</v>
      </c>
      <c r="B1183" s="16">
        <v>9.3699999999999992</v>
      </c>
      <c r="C1183" s="16">
        <v>9.3699999999999992</v>
      </c>
      <c r="D1183" s="16">
        <v>1926</v>
      </c>
      <c r="E1183" s="42">
        <f t="shared" si="0"/>
        <v>1.0683760683760457E-3</v>
      </c>
    </row>
    <row r="1184" spans="1:5" ht="12.75" customHeight="1" x14ac:dyDescent="0.2">
      <c r="A1184" s="41">
        <v>44271</v>
      </c>
      <c r="B1184" s="16">
        <v>9.3000000000000007</v>
      </c>
      <c r="C1184" s="16">
        <v>9.3000000000000007</v>
      </c>
      <c r="D1184" s="16">
        <v>15571</v>
      </c>
      <c r="E1184" s="42">
        <f t="shared" si="0"/>
        <v>-7.4706510138739073E-3</v>
      </c>
    </row>
    <row r="1185" spans="1:5" ht="12.75" customHeight="1" x14ac:dyDescent="0.2">
      <c r="A1185" s="41">
        <v>44272</v>
      </c>
      <c r="B1185" s="16">
        <v>9.3000000000000007</v>
      </c>
      <c r="C1185" s="16">
        <v>9.3000000000000007</v>
      </c>
      <c r="D1185" s="16">
        <v>2440</v>
      </c>
      <c r="E1185" s="42">
        <f t="shared" si="0"/>
        <v>0</v>
      </c>
    </row>
    <row r="1186" spans="1:5" ht="12.75" customHeight="1" x14ac:dyDescent="0.2">
      <c r="A1186" s="41">
        <v>44273</v>
      </c>
      <c r="B1186" s="16">
        <v>9.1999999999999993</v>
      </c>
      <c r="C1186" s="16">
        <v>9.1999999999999993</v>
      </c>
      <c r="D1186" s="16">
        <v>11947</v>
      </c>
      <c r="E1186" s="42">
        <f t="shared" si="0"/>
        <v>-1.0752688172043163E-2</v>
      </c>
    </row>
    <row r="1187" spans="1:5" ht="12.75" customHeight="1" x14ac:dyDescent="0.2">
      <c r="A1187" s="41">
        <v>44274</v>
      </c>
      <c r="B1187" s="16">
        <v>9.1999999999999993</v>
      </c>
      <c r="C1187" s="16">
        <v>9.1999999999999993</v>
      </c>
      <c r="D1187" s="16">
        <v>40193</v>
      </c>
      <c r="E1187" s="42">
        <f t="shared" si="0"/>
        <v>0</v>
      </c>
    </row>
    <row r="1188" spans="1:5" ht="12.75" customHeight="1" x14ac:dyDescent="0.2">
      <c r="A1188" s="41">
        <v>44277</v>
      </c>
      <c r="B1188" s="16">
        <v>8.9499999999999993</v>
      </c>
      <c r="C1188" s="16">
        <v>8.9499999999999993</v>
      </c>
      <c r="D1188" s="16">
        <v>5422</v>
      </c>
      <c r="E1188" s="42">
        <f t="shared" si="0"/>
        <v>-2.7173913043478264E-2</v>
      </c>
    </row>
    <row r="1189" spans="1:5" ht="12.75" customHeight="1" x14ac:dyDescent="0.2">
      <c r="A1189" s="41">
        <v>44278</v>
      </c>
      <c r="B1189" s="16">
        <v>9</v>
      </c>
      <c r="C1189" s="16">
        <v>9</v>
      </c>
      <c r="D1189" s="16">
        <v>4659</v>
      </c>
      <c r="E1189" s="42">
        <f t="shared" si="0"/>
        <v>5.5865921787710297E-3</v>
      </c>
    </row>
    <row r="1190" spans="1:5" ht="12.75" customHeight="1" x14ac:dyDescent="0.2">
      <c r="A1190" s="41">
        <v>44279</v>
      </c>
      <c r="B1190" s="16">
        <v>8.9</v>
      </c>
      <c r="C1190" s="16">
        <v>8.9</v>
      </c>
      <c r="D1190" s="16">
        <v>24403</v>
      </c>
      <c r="E1190" s="42">
        <f t="shared" si="0"/>
        <v>-1.1111111111111072E-2</v>
      </c>
    </row>
    <row r="1191" spans="1:5" ht="12.75" customHeight="1" x14ac:dyDescent="0.2">
      <c r="A1191" s="41">
        <v>44280</v>
      </c>
      <c r="B1191" s="16">
        <v>8.8800000000000008</v>
      </c>
      <c r="C1191" s="16">
        <v>8.8800000000000008</v>
      </c>
      <c r="D1191" s="16">
        <v>8303</v>
      </c>
      <c r="E1191" s="42">
        <f t="shared" si="0"/>
        <v>-2.2471910112359071E-3</v>
      </c>
    </row>
    <row r="1192" spans="1:5" ht="12.75" customHeight="1" x14ac:dyDescent="0.2">
      <c r="A1192" s="41">
        <v>44281</v>
      </c>
      <c r="B1192" s="16">
        <v>9.1300000000000008</v>
      </c>
      <c r="C1192" s="16">
        <v>9.1300000000000008</v>
      </c>
      <c r="D1192" s="16">
        <v>1976</v>
      </c>
      <c r="E1192" s="42">
        <f t="shared" si="0"/>
        <v>2.815315315315315E-2</v>
      </c>
    </row>
    <row r="1193" spans="1:5" ht="12.75" customHeight="1" x14ac:dyDescent="0.2">
      <c r="A1193" s="41">
        <v>44284</v>
      </c>
      <c r="B1193" s="16">
        <v>8.8000000000000007</v>
      </c>
      <c r="C1193" s="16">
        <v>8.8000000000000007</v>
      </c>
      <c r="D1193" s="16">
        <v>26860</v>
      </c>
      <c r="E1193" s="42">
        <f t="shared" si="0"/>
        <v>-3.6144578313253017E-2</v>
      </c>
    </row>
    <row r="1194" spans="1:5" ht="12.75" customHeight="1" x14ac:dyDescent="0.2">
      <c r="A1194" s="41">
        <v>44285</v>
      </c>
      <c r="B1194" s="16">
        <v>8.6</v>
      </c>
      <c r="C1194" s="16">
        <v>8.6</v>
      </c>
      <c r="D1194" s="16">
        <v>24157</v>
      </c>
      <c r="E1194" s="42">
        <f t="shared" si="0"/>
        <v>-2.2727272727272846E-2</v>
      </c>
    </row>
    <row r="1195" spans="1:5" ht="12.75" customHeight="1" x14ac:dyDescent="0.2">
      <c r="A1195" s="41">
        <v>44286</v>
      </c>
      <c r="B1195" s="16">
        <v>8.6</v>
      </c>
      <c r="C1195" s="16">
        <v>8.6</v>
      </c>
      <c r="D1195" s="16">
        <v>7117</v>
      </c>
      <c r="E1195" s="42">
        <f t="shared" si="0"/>
        <v>0</v>
      </c>
    </row>
    <row r="1196" spans="1:5" ht="12.75" customHeight="1" x14ac:dyDescent="0.2">
      <c r="A1196" s="41">
        <v>44287</v>
      </c>
      <c r="B1196" s="16">
        <v>8.6</v>
      </c>
      <c r="C1196" s="16">
        <v>8.6</v>
      </c>
      <c r="D1196" s="16">
        <v>21656</v>
      </c>
      <c r="E1196" s="42">
        <f t="shared" si="0"/>
        <v>0</v>
      </c>
    </row>
    <row r="1197" spans="1:5" ht="12.75" customHeight="1" x14ac:dyDescent="0.2">
      <c r="A1197" s="41">
        <v>44288</v>
      </c>
      <c r="B1197" s="16">
        <v>8.6</v>
      </c>
      <c r="C1197" s="16">
        <v>8.6</v>
      </c>
      <c r="D1197" s="16">
        <v>3232</v>
      </c>
      <c r="E1197" s="42">
        <f t="shared" si="0"/>
        <v>0</v>
      </c>
    </row>
    <row r="1198" spans="1:5" ht="12.75" customHeight="1" x14ac:dyDescent="0.2">
      <c r="A1198" s="41">
        <v>44291</v>
      </c>
      <c r="B1198" s="16">
        <v>8.6</v>
      </c>
      <c r="C1198" s="16">
        <v>8.6</v>
      </c>
      <c r="D1198" s="16">
        <v>16408</v>
      </c>
      <c r="E1198" s="42">
        <f t="shared" si="0"/>
        <v>0</v>
      </c>
    </row>
    <row r="1199" spans="1:5" ht="12.75" customHeight="1" x14ac:dyDescent="0.2">
      <c r="A1199" s="41">
        <v>44292</v>
      </c>
      <c r="B1199" s="16">
        <v>8.6</v>
      </c>
      <c r="C1199" s="16">
        <v>8.6</v>
      </c>
      <c r="D1199" s="16">
        <v>19695</v>
      </c>
      <c r="E1199" s="42">
        <f t="shared" si="0"/>
        <v>0</v>
      </c>
    </row>
    <row r="1200" spans="1:5" ht="12.75" customHeight="1" x14ac:dyDescent="0.2">
      <c r="A1200" s="41">
        <v>44293</v>
      </c>
      <c r="B1200" s="16">
        <v>8.6</v>
      </c>
      <c r="C1200" s="16">
        <v>8.6</v>
      </c>
      <c r="D1200" s="16">
        <v>13841</v>
      </c>
      <c r="E1200" s="42">
        <f t="shared" si="0"/>
        <v>0</v>
      </c>
    </row>
    <row r="1201" spans="1:5" ht="12.75" customHeight="1" x14ac:dyDescent="0.2">
      <c r="A1201" s="41">
        <v>44294</v>
      </c>
      <c r="B1201" s="16">
        <v>8.75</v>
      </c>
      <c r="C1201" s="16">
        <v>8.75</v>
      </c>
      <c r="D1201" s="16">
        <v>11421</v>
      </c>
      <c r="E1201" s="42">
        <f t="shared" si="0"/>
        <v>1.744186046511632E-2</v>
      </c>
    </row>
    <row r="1202" spans="1:5" ht="12.75" customHeight="1" x14ac:dyDescent="0.2">
      <c r="A1202" s="41">
        <v>44298</v>
      </c>
      <c r="B1202" s="16">
        <v>8.75</v>
      </c>
      <c r="C1202" s="16">
        <v>8.75</v>
      </c>
      <c r="D1202" s="16">
        <v>22172</v>
      </c>
      <c r="E1202" s="42">
        <f t="shared" si="0"/>
        <v>0</v>
      </c>
    </row>
    <row r="1203" spans="1:5" ht="12.75" customHeight="1" x14ac:dyDescent="0.2">
      <c r="A1203" s="41">
        <v>44299</v>
      </c>
      <c r="B1203" s="16">
        <v>8.74</v>
      </c>
      <c r="C1203" s="16">
        <v>8.74</v>
      </c>
      <c r="D1203" s="16">
        <v>1655</v>
      </c>
      <c r="E1203" s="42">
        <f t="shared" si="0"/>
        <v>-1.1428571428571184E-3</v>
      </c>
    </row>
    <row r="1204" spans="1:5" ht="12.75" customHeight="1" x14ac:dyDescent="0.2">
      <c r="A1204" s="41">
        <v>44300</v>
      </c>
      <c r="B1204" s="16">
        <v>8.74</v>
      </c>
      <c r="C1204" s="16">
        <v>8.74</v>
      </c>
      <c r="D1204" s="16">
        <v>113</v>
      </c>
      <c r="E1204" s="42">
        <f t="shared" si="0"/>
        <v>0</v>
      </c>
    </row>
    <row r="1205" spans="1:5" ht="12.75" customHeight="1" x14ac:dyDescent="0.2">
      <c r="A1205" s="41">
        <v>44301</v>
      </c>
      <c r="B1205" s="16">
        <v>8.7200000000000006</v>
      </c>
      <c r="C1205" s="16">
        <v>8.7200000000000006</v>
      </c>
      <c r="D1205" s="16">
        <v>12793</v>
      </c>
      <c r="E1205" s="42">
        <f t="shared" si="0"/>
        <v>-2.2883295194507519E-3</v>
      </c>
    </row>
    <row r="1206" spans="1:5" ht="12.75" customHeight="1" x14ac:dyDescent="0.2">
      <c r="A1206" s="41">
        <v>44302</v>
      </c>
      <c r="B1206" s="16">
        <v>8.7200000000000006</v>
      </c>
      <c r="C1206" s="16">
        <v>8.7200000000000006</v>
      </c>
      <c r="D1206" s="16">
        <v>1266</v>
      </c>
      <c r="E1206" s="42">
        <f t="shared" si="0"/>
        <v>0</v>
      </c>
    </row>
    <row r="1207" spans="1:5" ht="12.75" customHeight="1" x14ac:dyDescent="0.2">
      <c r="A1207" s="41">
        <v>44305</v>
      </c>
      <c r="B1207" s="16">
        <v>8.6999999999999993</v>
      </c>
      <c r="C1207" s="16">
        <v>8.6999999999999993</v>
      </c>
      <c r="D1207" s="16">
        <v>5483</v>
      </c>
      <c r="E1207" s="42">
        <f t="shared" si="0"/>
        <v>-2.2935779816515307E-3</v>
      </c>
    </row>
    <row r="1208" spans="1:5" ht="12.75" customHeight="1" x14ac:dyDescent="0.2">
      <c r="A1208" s="41">
        <v>44306</v>
      </c>
      <c r="B1208" s="16">
        <v>8.9</v>
      </c>
      <c r="C1208" s="16">
        <v>8.9</v>
      </c>
      <c r="D1208" s="16">
        <v>3435</v>
      </c>
      <c r="E1208" s="42">
        <f t="shared" si="0"/>
        <v>2.2988505747126561E-2</v>
      </c>
    </row>
    <row r="1209" spans="1:5" ht="12.75" customHeight="1" x14ac:dyDescent="0.2">
      <c r="A1209" s="41">
        <v>44307</v>
      </c>
      <c r="B1209" s="16">
        <v>8.75</v>
      </c>
      <c r="C1209" s="16">
        <v>8.75</v>
      </c>
      <c r="D1209" s="16">
        <v>5753</v>
      </c>
      <c r="E1209" s="42">
        <f t="shared" si="0"/>
        <v>-1.6853932584269701E-2</v>
      </c>
    </row>
    <row r="1210" spans="1:5" ht="12.75" customHeight="1" x14ac:dyDescent="0.2">
      <c r="A1210" s="41">
        <v>44308</v>
      </c>
      <c r="B1210" s="16">
        <v>8.6</v>
      </c>
      <c r="C1210" s="16">
        <v>8.6</v>
      </c>
      <c r="D1210" s="16">
        <v>18047</v>
      </c>
      <c r="E1210" s="42">
        <f t="shared" si="0"/>
        <v>-1.7142857142857182E-2</v>
      </c>
    </row>
    <row r="1211" spans="1:5" ht="12.75" customHeight="1" x14ac:dyDescent="0.2">
      <c r="A1211" s="41">
        <v>44309</v>
      </c>
      <c r="B1211" s="16">
        <v>8.6</v>
      </c>
      <c r="C1211" s="16">
        <v>8.6</v>
      </c>
      <c r="D1211" s="16">
        <v>251</v>
      </c>
      <c r="E1211" s="42">
        <f t="shared" si="0"/>
        <v>0</v>
      </c>
    </row>
    <row r="1212" spans="1:5" ht="12.75" customHeight="1" x14ac:dyDescent="0.2">
      <c r="A1212" s="41">
        <v>44312</v>
      </c>
      <c r="B1212" s="16">
        <v>8.6999999999999993</v>
      </c>
      <c r="C1212" s="16">
        <v>8.6999999999999993</v>
      </c>
      <c r="D1212" s="16">
        <v>3028</v>
      </c>
      <c r="E1212" s="42">
        <f t="shared" si="0"/>
        <v>1.1627906976744146E-2</v>
      </c>
    </row>
    <row r="1213" spans="1:5" ht="12.75" customHeight="1" x14ac:dyDescent="0.2">
      <c r="A1213" s="41">
        <v>44313</v>
      </c>
      <c r="B1213" s="16">
        <v>8.6999999999999993</v>
      </c>
      <c r="C1213" s="16">
        <v>8.6999999999999993</v>
      </c>
      <c r="D1213" s="16">
        <v>16743</v>
      </c>
      <c r="E1213" s="42">
        <f t="shared" si="0"/>
        <v>0</v>
      </c>
    </row>
    <row r="1214" spans="1:5" ht="12.75" customHeight="1" x14ac:dyDescent="0.2">
      <c r="A1214" s="41">
        <v>44314</v>
      </c>
      <c r="B1214" s="16">
        <v>8.6</v>
      </c>
      <c r="C1214" s="16">
        <v>8.6</v>
      </c>
      <c r="D1214" s="16">
        <v>5062</v>
      </c>
      <c r="E1214" s="42">
        <f t="shared" si="0"/>
        <v>-1.1494252873563178E-2</v>
      </c>
    </row>
    <row r="1215" spans="1:5" ht="12.75" customHeight="1" x14ac:dyDescent="0.2">
      <c r="A1215" s="41">
        <v>44315</v>
      </c>
      <c r="B1215" s="16">
        <v>8.68</v>
      </c>
      <c r="C1215" s="16">
        <v>8.68</v>
      </c>
      <c r="D1215" s="16">
        <v>3391</v>
      </c>
      <c r="E1215" s="42">
        <f t="shared" si="0"/>
        <v>9.3023255813953574E-3</v>
      </c>
    </row>
    <row r="1216" spans="1:5" ht="12.75" customHeight="1" x14ac:dyDescent="0.2">
      <c r="A1216" s="41">
        <v>44316</v>
      </c>
      <c r="B1216" s="16">
        <v>8.82</v>
      </c>
      <c r="C1216" s="16">
        <v>8.82</v>
      </c>
      <c r="D1216" s="16">
        <v>32</v>
      </c>
      <c r="E1216" s="42">
        <f t="shared" si="0"/>
        <v>1.6129032258064582E-2</v>
      </c>
    </row>
    <row r="1217" spans="1:5" ht="12.75" customHeight="1" x14ac:dyDescent="0.2">
      <c r="A1217" s="41">
        <v>44319</v>
      </c>
      <c r="B1217" s="16">
        <v>8.8000000000000007</v>
      </c>
      <c r="C1217" s="16">
        <v>8.8000000000000007</v>
      </c>
      <c r="D1217" s="16">
        <v>501</v>
      </c>
      <c r="E1217" s="42">
        <f t="shared" si="0"/>
        <v>-2.2675736961450762E-3</v>
      </c>
    </row>
    <row r="1218" spans="1:5" ht="12.75" customHeight="1" x14ac:dyDescent="0.2">
      <c r="A1218" s="41">
        <v>44320</v>
      </c>
      <c r="B1218" s="16">
        <v>8.58</v>
      </c>
      <c r="C1218" s="16">
        <v>8.58</v>
      </c>
      <c r="D1218" s="16">
        <v>4915</v>
      </c>
      <c r="E1218" s="42">
        <f t="shared" si="0"/>
        <v>-2.5000000000000071E-2</v>
      </c>
    </row>
    <row r="1219" spans="1:5" ht="12.75" customHeight="1" x14ac:dyDescent="0.2">
      <c r="A1219" s="41">
        <v>44321</v>
      </c>
      <c r="B1219" s="16">
        <v>8.6999999999999993</v>
      </c>
      <c r="C1219" s="16">
        <v>8.6999999999999993</v>
      </c>
      <c r="D1219" s="16">
        <v>4407</v>
      </c>
      <c r="E1219" s="42">
        <f t="shared" si="0"/>
        <v>1.3986013986013894E-2</v>
      </c>
    </row>
    <row r="1220" spans="1:5" ht="12.75" customHeight="1" x14ac:dyDescent="0.2">
      <c r="A1220" s="41">
        <v>44322</v>
      </c>
      <c r="B1220" s="16">
        <v>8.6199999999999992</v>
      </c>
      <c r="C1220" s="16">
        <v>8.6199999999999992</v>
      </c>
      <c r="D1220" s="16">
        <v>102</v>
      </c>
      <c r="E1220" s="42">
        <f t="shared" si="0"/>
        <v>-9.1954022988505833E-3</v>
      </c>
    </row>
    <row r="1221" spans="1:5" ht="12.75" customHeight="1" x14ac:dyDescent="0.2">
      <c r="A1221" s="41">
        <v>44323</v>
      </c>
      <c r="B1221" s="16">
        <v>8.69</v>
      </c>
      <c r="C1221" s="16">
        <v>8.69</v>
      </c>
      <c r="D1221" s="16">
        <v>6736</v>
      </c>
      <c r="E1221" s="42">
        <f t="shared" si="0"/>
        <v>8.1206496519721921E-3</v>
      </c>
    </row>
    <row r="1222" spans="1:5" ht="12.75" customHeight="1" x14ac:dyDescent="0.2">
      <c r="A1222" s="41">
        <v>44326</v>
      </c>
      <c r="B1222" s="16">
        <v>8.6</v>
      </c>
      <c r="C1222" s="16">
        <v>8.6</v>
      </c>
      <c r="D1222" s="16">
        <v>8764</v>
      </c>
      <c r="E1222" s="42">
        <f t="shared" si="0"/>
        <v>-1.0356731875719201E-2</v>
      </c>
    </row>
    <row r="1223" spans="1:5" ht="12.75" customHeight="1" x14ac:dyDescent="0.2">
      <c r="A1223" s="41">
        <v>44327</v>
      </c>
      <c r="B1223" s="16">
        <v>8.65</v>
      </c>
      <c r="C1223" s="16">
        <v>8.65</v>
      </c>
      <c r="D1223" s="16">
        <v>2724</v>
      </c>
      <c r="E1223" s="42">
        <f t="shared" si="0"/>
        <v>5.8139534883721762E-3</v>
      </c>
    </row>
    <row r="1224" spans="1:5" ht="12.75" customHeight="1" x14ac:dyDescent="0.2">
      <c r="A1224" s="41">
        <v>44333</v>
      </c>
      <c r="B1224" s="16">
        <v>8.48</v>
      </c>
      <c r="C1224" s="16">
        <v>8.48</v>
      </c>
      <c r="D1224" s="16">
        <v>25840</v>
      </c>
      <c r="E1224" s="42">
        <f t="shared" si="0"/>
        <v>-1.9653179190751435E-2</v>
      </c>
    </row>
    <row r="1225" spans="1:5" ht="12.75" customHeight="1" x14ac:dyDescent="0.2">
      <c r="A1225" s="41">
        <v>44334</v>
      </c>
      <c r="B1225" s="16">
        <v>8.5</v>
      </c>
      <c r="C1225" s="16">
        <v>8.5</v>
      </c>
      <c r="D1225" s="16">
        <v>6165</v>
      </c>
      <c r="E1225" s="42">
        <f t="shared" si="0"/>
        <v>2.3584905660376855E-3</v>
      </c>
    </row>
    <row r="1226" spans="1:5" ht="12.75" customHeight="1" x14ac:dyDescent="0.2">
      <c r="A1226" s="41">
        <v>44335</v>
      </c>
      <c r="B1226" s="16">
        <v>8.59</v>
      </c>
      <c r="C1226" s="16">
        <v>8.59</v>
      </c>
      <c r="D1226" s="16">
        <v>819</v>
      </c>
      <c r="E1226" s="42">
        <f t="shared" si="0"/>
        <v>1.0588235294117631E-2</v>
      </c>
    </row>
    <row r="1227" spans="1:5" ht="12.75" customHeight="1" x14ac:dyDescent="0.2">
      <c r="A1227" s="41">
        <v>44336</v>
      </c>
      <c r="B1227" s="16">
        <v>8.58</v>
      </c>
      <c r="C1227" s="16">
        <v>8.58</v>
      </c>
      <c r="D1227" s="16">
        <v>1026</v>
      </c>
      <c r="E1227" s="42">
        <f t="shared" si="0"/>
        <v>-1.1641443538998588E-3</v>
      </c>
    </row>
    <row r="1228" spans="1:5" ht="12.75" customHeight="1" x14ac:dyDescent="0.2">
      <c r="A1228" s="41">
        <v>44337</v>
      </c>
      <c r="B1228" s="16">
        <v>8.4</v>
      </c>
      <c r="C1228" s="16">
        <v>8.4</v>
      </c>
      <c r="D1228" s="16">
        <v>6323</v>
      </c>
      <c r="E1228" s="42">
        <f t="shared" si="0"/>
        <v>-2.0979020979020945E-2</v>
      </c>
    </row>
    <row r="1229" spans="1:5" ht="12.75" customHeight="1" x14ac:dyDescent="0.2">
      <c r="A1229" s="41">
        <v>44340</v>
      </c>
      <c r="B1229" s="16">
        <v>8.4</v>
      </c>
      <c r="C1229" s="16">
        <v>8.4</v>
      </c>
      <c r="D1229" s="16">
        <v>14391</v>
      </c>
      <c r="E1229" s="42">
        <f t="shared" si="0"/>
        <v>0</v>
      </c>
    </row>
    <row r="1230" spans="1:5" ht="12.75" customHeight="1" x14ac:dyDescent="0.2">
      <c r="A1230" s="41">
        <v>44341</v>
      </c>
      <c r="B1230" s="16">
        <v>8.39</v>
      </c>
      <c r="C1230" s="16">
        <v>8.39</v>
      </c>
      <c r="D1230" s="16">
        <v>6499</v>
      </c>
      <c r="E1230" s="42">
        <f t="shared" si="0"/>
        <v>-1.190476190476165E-3</v>
      </c>
    </row>
    <row r="1231" spans="1:5" ht="12.75" customHeight="1" x14ac:dyDescent="0.2">
      <c r="A1231" s="41">
        <v>44342</v>
      </c>
      <c r="B1231" s="16">
        <v>8.14</v>
      </c>
      <c r="C1231" s="16">
        <v>8.14</v>
      </c>
      <c r="D1231" s="16">
        <v>9094</v>
      </c>
      <c r="E1231" s="42">
        <f t="shared" si="0"/>
        <v>-2.9797377830750892E-2</v>
      </c>
    </row>
    <row r="1232" spans="1:5" ht="12.75" customHeight="1" x14ac:dyDescent="0.2">
      <c r="A1232" s="41">
        <v>44343</v>
      </c>
      <c r="B1232" s="16">
        <v>8</v>
      </c>
      <c r="C1232" s="16">
        <v>8</v>
      </c>
      <c r="D1232" s="16">
        <v>26511</v>
      </c>
      <c r="E1232" s="42">
        <f t="shared" si="0"/>
        <v>-1.7199017199017268E-2</v>
      </c>
    </row>
    <row r="1233" spans="1:5" ht="12.75" customHeight="1" x14ac:dyDescent="0.2">
      <c r="A1233" s="41">
        <v>44344</v>
      </c>
      <c r="B1233" s="16">
        <v>8.11</v>
      </c>
      <c r="C1233" s="16">
        <v>8.11</v>
      </c>
      <c r="D1233" s="16">
        <v>2643</v>
      </c>
      <c r="E1233" s="42">
        <f t="shared" si="0"/>
        <v>1.3749999999999929E-2</v>
      </c>
    </row>
    <row r="1234" spans="1:5" ht="12.75" customHeight="1" x14ac:dyDescent="0.2">
      <c r="A1234" s="41">
        <v>44347</v>
      </c>
      <c r="B1234" s="16">
        <v>7.87</v>
      </c>
      <c r="C1234" s="16">
        <v>7.87</v>
      </c>
      <c r="D1234" s="16">
        <v>10237</v>
      </c>
      <c r="E1234" s="42">
        <f t="shared" si="0"/>
        <v>-2.9593094944512864E-2</v>
      </c>
    </row>
    <row r="1235" spans="1:5" ht="12.75" customHeight="1" x14ac:dyDescent="0.2">
      <c r="A1235" s="41">
        <v>44348</v>
      </c>
      <c r="B1235" s="16">
        <v>8</v>
      </c>
      <c r="C1235" s="16">
        <v>8</v>
      </c>
      <c r="D1235" s="16">
        <v>5485</v>
      </c>
      <c r="E1235" s="42">
        <f t="shared" si="0"/>
        <v>1.6518424396442171E-2</v>
      </c>
    </row>
    <row r="1236" spans="1:5" ht="12.75" customHeight="1" x14ac:dyDescent="0.2">
      <c r="A1236" s="41">
        <v>44349</v>
      </c>
      <c r="B1236" s="16">
        <v>8</v>
      </c>
      <c r="C1236" s="16">
        <v>8</v>
      </c>
      <c r="D1236" s="16">
        <v>5071</v>
      </c>
      <c r="E1236" s="42">
        <f t="shared" si="0"/>
        <v>0</v>
      </c>
    </row>
    <row r="1237" spans="1:5" ht="12.75" customHeight="1" x14ac:dyDescent="0.2">
      <c r="A1237" s="41">
        <v>44350</v>
      </c>
      <c r="B1237" s="16">
        <v>7.99</v>
      </c>
      <c r="C1237" s="16">
        <v>7.99</v>
      </c>
      <c r="D1237" s="16">
        <v>2387</v>
      </c>
      <c r="E1237" s="42">
        <f t="shared" si="0"/>
        <v>-1.2499999999999734E-3</v>
      </c>
    </row>
    <row r="1238" spans="1:5" ht="12.75" customHeight="1" x14ac:dyDescent="0.2">
      <c r="A1238" s="41">
        <v>44351</v>
      </c>
      <c r="B1238" s="16">
        <v>7.72</v>
      </c>
      <c r="C1238" s="16">
        <v>7.72</v>
      </c>
      <c r="D1238" s="16">
        <v>10313</v>
      </c>
      <c r="E1238" s="42">
        <f t="shared" si="0"/>
        <v>-3.3792240300375524E-2</v>
      </c>
    </row>
    <row r="1239" spans="1:5" ht="12.75" customHeight="1" x14ac:dyDescent="0.2">
      <c r="A1239" s="41">
        <v>44354</v>
      </c>
      <c r="B1239" s="16">
        <v>7.7</v>
      </c>
      <c r="C1239" s="16">
        <v>7.7</v>
      </c>
      <c r="D1239" s="16">
        <v>1182</v>
      </c>
      <c r="E1239" s="42">
        <f t="shared" si="0"/>
        <v>-2.5906735751294787E-3</v>
      </c>
    </row>
    <row r="1240" spans="1:5" ht="12.75" customHeight="1" x14ac:dyDescent="0.2">
      <c r="A1240" s="41">
        <v>44355</v>
      </c>
      <c r="B1240" s="16">
        <v>7.9</v>
      </c>
      <c r="C1240" s="16">
        <v>7.9</v>
      </c>
      <c r="D1240" s="16">
        <v>374</v>
      </c>
      <c r="E1240" s="42">
        <f t="shared" si="0"/>
        <v>2.5974025974025997E-2</v>
      </c>
    </row>
    <row r="1241" spans="1:5" ht="12.75" customHeight="1" x14ac:dyDescent="0.2">
      <c r="A1241" s="41">
        <v>44356</v>
      </c>
      <c r="B1241" s="16">
        <v>7.9</v>
      </c>
      <c r="C1241" s="16">
        <v>7.9</v>
      </c>
      <c r="D1241" s="16">
        <v>2531</v>
      </c>
      <c r="E1241" s="42">
        <f t="shared" si="0"/>
        <v>0</v>
      </c>
    </row>
    <row r="1242" spans="1:5" ht="12.75" customHeight="1" x14ac:dyDescent="0.2">
      <c r="A1242" s="41">
        <v>44357</v>
      </c>
      <c r="B1242" s="16">
        <v>7.67</v>
      </c>
      <c r="C1242" s="16">
        <v>7.67</v>
      </c>
      <c r="D1242" s="16">
        <v>14979</v>
      </c>
      <c r="E1242" s="42">
        <f t="shared" si="0"/>
        <v>-2.9113924050632962E-2</v>
      </c>
    </row>
    <row r="1243" spans="1:5" ht="12.75" customHeight="1" x14ac:dyDescent="0.2">
      <c r="A1243" s="41">
        <v>44358</v>
      </c>
      <c r="B1243" s="16">
        <v>7.46</v>
      </c>
      <c r="C1243" s="16">
        <v>7.46</v>
      </c>
      <c r="D1243" s="16">
        <v>13026</v>
      </c>
      <c r="E1243" s="42">
        <f t="shared" si="0"/>
        <v>-2.7379400260756189E-2</v>
      </c>
    </row>
    <row r="1244" spans="1:5" ht="12.75" customHeight="1" x14ac:dyDescent="0.2">
      <c r="A1244" s="41">
        <v>44361</v>
      </c>
      <c r="B1244" s="16">
        <v>7.31</v>
      </c>
      <c r="C1244" s="16">
        <v>7.31</v>
      </c>
      <c r="D1244" s="16">
        <v>8468</v>
      </c>
      <c r="E1244" s="42">
        <f t="shared" si="0"/>
        <v>-2.0107238605898171E-2</v>
      </c>
    </row>
    <row r="1245" spans="1:5" ht="12.75" customHeight="1" x14ac:dyDescent="0.2">
      <c r="A1245" s="41">
        <v>44362</v>
      </c>
      <c r="B1245" s="16">
        <v>7.1</v>
      </c>
      <c r="C1245" s="16">
        <v>7.1</v>
      </c>
      <c r="D1245" s="16">
        <v>8095</v>
      </c>
      <c r="E1245" s="42">
        <f t="shared" si="0"/>
        <v>-2.8727770177838573E-2</v>
      </c>
    </row>
    <row r="1246" spans="1:5" ht="12.75" customHeight="1" x14ac:dyDescent="0.2">
      <c r="A1246" s="41">
        <v>44363</v>
      </c>
      <c r="B1246" s="16">
        <v>6.81</v>
      </c>
      <c r="C1246" s="16">
        <v>6.81</v>
      </c>
      <c r="D1246" s="16">
        <v>320160</v>
      </c>
      <c r="E1246" s="42">
        <f t="shared" si="0"/>
        <v>-4.0845070422535219E-2</v>
      </c>
    </row>
    <row r="1247" spans="1:5" ht="12.75" customHeight="1" x14ac:dyDescent="0.2">
      <c r="A1247" s="41">
        <v>44364</v>
      </c>
      <c r="B1247" s="16">
        <v>7.22</v>
      </c>
      <c r="C1247" s="16">
        <v>7.22</v>
      </c>
      <c r="D1247" s="16">
        <v>50250</v>
      </c>
      <c r="E1247" s="42">
        <f t="shared" si="0"/>
        <v>6.0205580029368599E-2</v>
      </c>
    </row>
    <row r="1248" spans="1:5" ht="12.75" customHeight="1" x14ac:dyDescent="0.2">
      <c r="A1248" s="41">
        <v>44365</v>
      </c>
      <c r="B1248" s="16">
        <v>7.48</v>
      </c>
      <c r="C1248" s="16">
        <v>7.48</v>
      </c>
      <c r="D1248" s="16">
        <v>30341</v>
      </c>
      <c r="E1248" s="42">
        <f t="shared" si="0"/>
        <v>3.6011080332410066E-2</v>
      </c>
    </row>
    <row r="1249" spans="1:5" ht="12.75" customHeight="1" x14ac:dyDescent="0.2">
      <c r="A1249" s="41">
        <v>44368</v>
      </c>
      <c r="B1249" s="16">
        <v>7.48</v>
      </c>
      <c r="C1249" s="16">
        <v>7.48</v>
      </c>
      <c r="D1249" s="16">
        <v>21258</v>
      </c>
      <c r="E1249" s="42">
        <f t="shared" si="0"/>
        <v>0</v>
      </c>
    </row>
    <row r="1250" spans="1:5" ht="12.75" customHeight="1" x14ac:dyDescent="0.2">
      <c r="A1250" s="41">
        <v>44369</v>
      </c>
      <c r="B1250" s="16">
        <v>7.33</v>
      </c>
      <c r="C1250" s="16">
        <v>7.33</v>
      </c>
      <c r="D1250" s="16">
        <v>24413</v>
      </c>
      <c r="E1250" s="42">
        <f t="shared" si="0"/>
        <v>-2.0053475935828922E-2</v>
      </c>
    </row>
    <row r="1251" spans="1:5" ht="12.75" customHeight="1" x14ac:dyDescent="0.2">
      <c r="A1251" s="41">
        <v>44370</v>
      </c>
      <c r="B1251" s="16">
        <v>7.42</v>
      </c>
      <c r="C1251" s="16">
        <v>7.42</v>
      </c>
      <c r="D1251" s="16">
        <v>12402</v>
      </c>
      <c r="E1251" s="42">
        <f t="shared" si="0"/>
        <v>1.2278308321964511E-2</v>
      </c>
    </row>
    <row r="1252" spans="1:5" ht="12.75" customHeight="1" x14ac:dyDescent="0.2">
      <c r="A1252" s="41">
        <v>44371</v>
      </c>
      <c r="B1252" s="16">
        <v>7.47</v>
      </c>
      <c r="C1252" s="16">
        <v>7.47</v>
      </c>
      <c r="D1252" s="16">
        <v>11259</v>
      </c>
      <c r="E1252" s="42">
        <f t="shared" si="0"/>
        <v>6.7385444743935071E-3</v>
      </c>
    </row>
    <row r="1253" spans="1:5" ht="12.75" customHeight="1" x14ac:dyDescent="0.2">
      <c r="A1253" s="41">
        <v>44372</v>
      </c>
      <c r="B1253" s="16">
        <v>7.25</v>
      </c>
      <c r="C1253" s="16">
        <v>7.25</v>
      </c>
      <c r="D1253" s="16">
        <v>4487</v>
      </c>
      <c r="E1253" s="42">
        <f t="shared" si="0"/>
        <v>-2.9451137884872792E-2</v>
      </c>
    </row>
    <row r="1254" spans="1:5" ht="12.75" customHeight="1" x14ac:dyDescent="0.2">
      <c r="A1254" s="41">
        <v>44375</v>
      </c>
      <c r="B1254" s="16">
        <v>7.3</v>
      </c>
      <c r="C1254" s="16">
        <v>7.3</v>
      </c>
      <c r="D1254" s="16">
        <v>8513</v>
      </c>
      <c r="E1254" s="42">
        <f t="shared" si="0"/>
        <v>6.8965517241379067E-3</v>
      </c>
    </row>
    <row r="1255" spans="1:5" ht="12.75" customHeight="1" x14ac:dyDescent="0.2">
      <c r="A1255" s="41">
        <v>44376</v>
      </c>
      <c r="B1255" s="16">
        <v>7.23</v>
      </c>
      <c r="C1255" s="16">
        <v>7.23</v>
      </c>
      <c r="D1255" s="16">
        <v>7713</v>
      </c>
      <c r="E1255" s="42">
        <f t="shared" si="0"/>
        <v>-9.5890410958903282E-3</v>
      </c>
    </row>
    <row r="1256" spans="1:5" ht="12.75" customHeight="1" x14ac:dyDescent="0.2">
      <c r="A1256" s="41">
        <v>44377</v>
      </c>
      <c r="B1256" s="16">
        <v>7.22</v>
      </c>
      <c r="C1256" s="16">
        <v>7.22</v>
      </c>
      <c r="D1256" s="16">
        <v>4037</v>
      </c>
      <c r="E1256" s="42">
        <f t="shared" si="0"/>
        <v>-1.3831258644537586E-3</v>
      </c>
    </row>
    <row r="1257" spans="1:5" ht="12.75" customHeight="1" x14ac:dyDescent="0.2">
      <c r="A1257" s="41">
        <v>44378</v>
      </c>
      <c r="B1257" s="16">
        <v>7.01</v>
      </c>
      <c r="C1257" s="16">
        <v>7.01</v>
      </c>
      <c r="D1257" s="16">
        <v>26030</v>
      </c>
      <c r="E1257" s="42">
        <f t="shared" si="0"/>
        <v>-2.9085872576177282E-2</v>
      </c>
    </row>
    <row r="1258" spans="1:5" ht="12.75" customHeight="1" x14ac:dyDescent="0.2">
      <c r="A1258" s="41">
        <v>44379</v>
      </c>
      <c r="B1258" s="16">
        <v>7.18</v>
      </c>
      <c r="C1258" s="16">
        <v>7.18</v>
      </c>
      <c r="D1258" s="16">
        <v>23996</v>
      </c>
      <c r="E1258" s="42">
        <f t="shared" si="0"/>
        <v>2.4251069900142645E-2</v>
      </c>
    </row>
    <row r="1259" spans="1:5" ht="12.75" customHeight="1" x14ac:dyDescent="0.2">
      <c r="A1259" s="41">
        <v>44384</v>
      </c>
      <c r="B1259" s="16">
        <v>7.14</v>
      </c>
      <c r="C1259" s="16">
        <v>7.14</v>
      </c>
      <c r="D1259" s="16">
        <v>5532</v>
      </c>
      <c r="E1259" s="42">
        <f t="shared" si="0"/>
        <v>-5.5710306406685289E-3</v>
      </c>
    </row>
    <row r="1260" spans="1:5" ht="12.75" customHeight="1" x14ac:dyDescent="0.2">
      <c r="A1260" s="41">
        <v>44385</v>
      </c>
      <c r="B1260" s="16">
        <v>7.09</v>
      </c>
      <c r="C1260" s="16">
        <v>7.09</v>
      </c>
      <c r="D1260" s="16">
        <v>6389</v>
      </c>
      <c r="E1260" s="42">
        <f t="shared" si="0"/>
        <v>-7.0028011204481544E-3</v>
      </c>
    </row>
    <row r="1261" spans="1:5" ht="12.75" customHeight="1" x14ac:dyDescent="0.2">
      <c r="A1261" s="41">
        <v>44386</v>
      </c>
      <c r="B1261" s="16">
        <v>7.2</v>
      </c>
      <c r="C1261" s="16">
        <v>7.2</v>
      </c>
      <c r="D1261" s="16">
        <v>4500</v>
      </c>
      <c r="E1261" s="42">
        <f t="shared" si="0"/>
        <v>1.5514809590973247E-2</v>
      </c>
    </row>
    <row r="1262" spans="1:5" ht="12.75" customHeight="1" x14ac:dyDescent="0.2">
      <c r="A1262" s="41">
        <v>44389</v>
      </c>
      <c r="B1262" s="16">
        <v>7.2</v>
      </c>
      <c r="C1262" s="16">
        <v>7.2</v>
      </c>
      <c r="D1262" s="16">
        <v>2570</v>
      </c>
      <c r="E1262" s="42">
        <f t="shared" si="0"/>
        <v>0</v>
      </c>
    </row>
    <row r="1263" spans="1:5" ht="12.75" customHeight="1" x14ac:dyDescent="0.2">
      <c r="A1263" s="41">
        <v>44390</v>
      </c>
      <c r="B1263" s="16">
        <v>7.07</v>
      </c>
      <c r="C1263" s="16">
        <v>7.07</v>
      </c>
      <c r="D1263" s="16">
        <v>18448</v>
      </c>
      <c r="E1263" s="42">
        <f t="shared" si="0"/>
        <v>-1.805555555555554E-2</v>
      </c>
    </row>
    <row r="1264" spans="1:5" ht="12.75" customHeight="1" x14ac:dyDescent="0.2">
      <c r="A1264" s="41">
        <v>44391</v>
      </c>
      <c r="B1264" s="16">
        <v>7.18</v>
      </c>
      <c r="C1264" s="16">
        <v>7.18</v>
      </c>
      <c r="D1264" s="16">
        <v>13540</v>
      </c>
      <c r="E1264" s="42">
        <f t="shared" si="0"/>
        <v>1.5558698727015478E-2</v>
      </c>
    </row>
    <row r="1265" spans="1:5" ht="12.75" customHeight="1" x14ac:dyDescent="0.2">
      <c r="A1265" s="41">
        <v>44392</v>
      </c>
      <c r="B1265" s="16">
        <v>7.15</v>
      </c>
      <c r="C1265" s="16">
        <v>7.15</v>
      </c>
      <c r="D1265" s="16">
        <v>7634</v>
      </c>
      <c r="E1265" s="42">
        <f t="shared" si="0"/>
        <v>-4.1782729805013036E-3</v>
      </c>
    </row>
    <row r="1266" spans="1:5" ht="12.75" customHeight="1" x14ac:dyDescent="0.2">
      <c r="A1266" s="41">
        <v>44393</v>
      </c>
      <c r="B1266" s="16">
        <v>7.14</v>
      </c>
      <c r="C1266" s="16">
        <v>7.14</v>
      </c>
      <c r="D1266" s="16">
        <v>8128</v>
      </c>
      <c r="E1266" s="42">
        <f t="shared" si="0"/>
        <v>-1.3986013986014929E-3</v>
      </c>
    </row>
    <row r="1267" spans="1:5" ht="12.75" customHeight="1" x14ac:dyDescent="0.2">
      <c r="A1267" s="41">
        <v>44396</v>
      </c>
      <c r="B1267" s="16">
        <v>7.05</v>
      </c>
      <c r="C1267" s="16">
        <v>7.05</v>
      </c>
      <c r="D1267" s="16">
        <v>5229</v>
      </c>
      <c r="E1267" s="42">
        <f t="shared" si="0"/>
        <v>-1.2605042016806704E-2</v>
      </c>
    </row>
    <row r="1268" spans="1:5" ht="12.75" customHeight="1" x14ac:dyDescent="0.2">
      <c r="A1268" s="41">
        <v>44399</v>
      </c>
      <c r="B1268" s="16">
        <v>7</v>
      </c>
      <c r="C1268" s="16">
        <v>7</v>
      </c>
      <c r="D1268" s="16">
        <v>9457</v>
      </c>
      <c r="E1268" s="42">
        <f t="shared" si="0"/>
        <v>-7.0921985815602584E-3</v>
      </c>
    </row>
    <row r="1269" spans="1:5" ht="12.75" customHeight="1" x14ac:dyDescent="0.2">
      <c r="A1269" s="41">
        <v>44400</v>
      </c>
      <c r="B1269" s="16">
        <v>7</v>
      </c>
      <c r="C1269" s="16">
        <v>7</v>
      </c>
      <c r="D1269" s="16">
        <v>1756</v>
      </c>
      <c r="E1269" s="42">
        <f t="shared" si="0"/>
        <v>0</v>
      </c>
    </row>
    <row r="1270" spans="1:5" ht="12.75" customHeight="1" x14ac:dyDescent="0.2">
      <c r="A1270" s="41">
        <v>44403</v>
      </c>
      <c r="B1270" s="16">
        <v>7.1</v>
      </c>
      <c r="C1270" s="16">
        <v>7.1</v>
      </c>
      <c r="D1270" s="16">
        <v>8637</v>
      </c>
      <c r="E1270" s="42">
        <f t="shared" si="0"/>
        <v>1.4285714285714235E-2</v>
      </c>
    </row>
    <row r="1271" spans="1:5" ht="12.75" customHeight="1" x14ac:dyDescent="0.2">
      <c r="A1271" s="41">
        <v>44404</v>
      </c>
      <c r="B1271" s="16">
        <v>7.1</v>
      </c>
      <c r="C1271" s="16">
        <v>7.1</v>
      </c>
      <c r="D1271" s="16">
        <v>15037</v>
      </c>
      <c r="E1271" s="42">
        <f t="shared" si="0"/>
        <v>0</v>
      </c>
    </row>
    <row r="1272" spans="1:5" ht="12.75" customHeight="1" x14ac:dyDescent="0.2">
      <c r="A1272" s="41">
        <v>44405</v>
      </c>
      <c r="B1272" s="16">
        <v>7</v>
      </c>
      <c r="C1272" s="16">
        <v>7</v>
      </c>
      <c r="D1272" s="16">
        <v>3264</v>
      </c>
      <c r="E1272" s="42">
        <f t="shared" si="0"/>
        <v>-1.4084507042253471E-2</v>
      </c>
    </row>
    <row r="1273" spans="1:5" ht="12.75" customHeight="1" x14ac:dyDescent="0.2">
      <c r="A1273" s="41">
        <v>44406</v>
      </c>
      <c r="B1273" s="16">
        <v>7.09</v>
      </c>
      <c r="C1273" s="16">
        <v>7.09</v>
      </c>
      <c r="D1273" s="16">
        <v>2042</v>
      </c>
      <c r="E1273" s="42">
        <f t="shared" si="0"/>
        <v>1.2857142857142836E-2</v>
      </c>
    </row>
    <row r="1274" spans="1:5" ht="12.75" customHeight="1" x14ac:dyDescent="0.2">
      <c r="A1274" s="41">
        <v>44407</v>
      </c>
      <c r="B1274" s="16">
        <v>7.18</v>
      </c>
      <c r="C1274" s="16">
        <v>7.18</v>
      </c>
      <c r="D1274" s="16">
        <v>4840</v>
      </c>
      <c r="E1274" s="42">
        <f t="shared" si="0"/>
        <v>1.2693935119887145E-2</v>
      </c>
    </row>
    <row r="1275" spans="1:5" ht="12.75" customHeight="1" x14ac:dyDescent="0.2">
      <c r="A1275" s="41">
        <v>44410</v>
      </c>
      <c r="B1275" s="16">
        <v>7.32</v>
      </c>
      <c r="C1275" s="16">
        <v>7.32</v>
      </c>
      <c r="D1275" s="16">
        <v>44742</v>
      </c>
      <c r="E1275" s="42">
        <f t="shared" si="0"/>
        <v>1.9498607242339913E-2</v>
      </c>
    </row>
    <row r="1276" spans="1:5" ht="12.75" customHeight="1" x14ac:dyDescent="0.2">
      <c r="A1276" s="41">
        <v>44411</v>
      </c>
      <c r="B1276" s="16">
        <v>7.5</v>
      </c>
      <c r="C1276" s="16">
        <v>7.5</v>
      </c>
      <c r="D1276" s="16">
        <v>41635</v>
      </c>
      <c r="E1276" s="42">
        <f t="shared" si="0"/>
        <v>2.4590163934426191E-2</v>
      </c>
    </row>
    <row r="1277" spans="1:5" ht="12.75" customHeight="1" x14ac:dyDescent="0.2">
      <c r="A1277" s="41">
        <v>44412</v>
      </c>
      <c r="B1277" s="16">
        <v>7.39</v>
      </c>
      <c r="C1277" s="16">
        <v>7.39</v>
      </c>
      <c r="D1277" s="16">
        <v>19932</v>
      </c>
      <c r="E1277" s="42">
        <f t="shared" si="0"/>
        <v>-1.466666666666671E-2</v>
      </c>
    </row>
    <row r="1278" spans="1:5" ht="12.75" customHeight="1" x14ac:dyDescent="0.2">
      <c r="A1278" s="41">
        <v>44413</v>
      </c>
      <c r="B1278" s="16">
        <v>7.32</v>
      </c>
      <c r="C1278" s="16">
        <v>7.32</v>
      </c>
      <c r="D1278" s="16">
        <v>4096</v>
      </c>
      <c r="E1278" s="42">
        <f t="shared" si="0"/>
        <v>-9.4722598105547225E-3</v>
      </c>
    </row>
    <row r="1279" spans="1:5" ht="12.75" customHeight="1" x14ac:dyDescent="0.2">
      <c r="A1279" s="41">
        <v>44414</v>
      </c>
      <c r="B1279" s="16">
        <v>7.35</v>
      </c>
      <c r="C1279" s="16">
        <v>7.35</v>
      </c>
      <c r="D1279" s="16">
        <v>7144</v>
      </c>
      <c r="E1279" s="42">
        <f t="shared" si="0"/>
        <v>4.0983606557376175E-3</v>
      </c>
    </row>
    <row r="1280" spans="1:5" ht="12.75" customHeight="1" x14ac:dyDescent="0.2">
      <c r="A1280" s="41">
        <v>44417</v>
      </c>
      <c r="B1280" s="16">
        <v>7.3</v>
      </c>
      <c r="C1280" s="16">
        <v>7.3</v>
      </c>
      <c r="D1280" s="16">
        <v>2504</v>
      </c>
      <c r="E1280" s="42">
        <f t="shared" si="0"/>
        <v>-6.8027210884353505E-3</v>
      </c>
    </row>
    <row r="1281" spans="1:5" ht="12.75" customHeight="1" x14ac:dyDescent="0.2">
      <c r="A1281" s="41">
        <v>44419</v>
      </c>
      <c r="B1281" s="16">
        <v>7.5</v>
      </c>
      <c r="C1281" s="16">
        <v>7.5</v>
      </c>
      <c r="D1281" s="16">
        <v>9724</v>
      </c>
      <c r="E1281" s="42">
        <f t="shared" si="0"/>
        <v>2.7397260273972629E-2</v>
      </c>
    </row>
    <row r="1282" spans="1:5" ht="12.75" customHeight="1" x14ac:dyDescent="0.2">
      <c r="A1282" s="41">
        <v>44420</v>
      </c>
      <c r="B1282" s="16">
        <v>7.4</v>
      </c>
      <c r="C1282" s="16">
        <v>7.4</v>
      </c>
      <c r="D1282" s="16">
        <v>1416</v>
      </c>
      <c r="E1282" s="42">
        <f t="shared" si="0"/>
        <v>-1.3333333333333286E-2</v>
      </c>
    </row>
    <row r="1283" spans="1:5" ht="12.75" customHeight="1" x14ac:dyDescent="0.2">
      <c r="A1283" s="41">
        <v>44424</v>
      </c>
      <c r="B1283" s="16">
        <v>7.25</v>
      </c>
      <c r="C1283" s="16">
        <v>7.25</v>
      </c>
      <c r="D1283" s="16">
        <v>2284</v>
      </c>
      <c r="E1283" s="42">
        <f t="shared" si="0"/>
        <v>-2.0270270270270316E-2</v>
      </c>
    </row>
    <row r="1284" spans="1:5" ht="12.75" customHeight="1" x14ac:dyDescent="0.2">
      <c r="A1284" s="41">
        <v>44425</v>
      </c>
      <c r="B1284" s="16">
        <v>7.39</v>
      </c>
      <c r="C1284" s="16">
        <v>7.39</v>
      </c>
      <c r="D1284" s="16">
        <v>689</v>
      </c>
      <c r="E1284" s="42">
        <f t="shared" si="0"/>
        <v>1.9310344827586163E-2</v>
      </c>
    </row>
    <row r="1285" spans="1:5" ht="12.75" customHeight="1" x14ac:dyDescent="0.2">
      <c r="A1285" s="41">
        <v>44426</v>
      </c>
      <c r="B1285" s="16">
        <v>7.34</v>
      </c>
      <c r="C1285" s="16">
        <v>7.34</v>
      </c>
      <c r="D1285" s="16">
        <v>3242</v>
      </c>
      <c r="E1285" s="42">
        <f t="shared" si="0"/>
        <v>-6.7658998646819794E-3</v>
      </c>
    </row>
    <row r="1286" spans="1:5" ht="12.75" customHeight="1" x14ac:dyDescent="0.2">
      <c r="A1286" s="41">
        <v>44427</v>
      </c>
      <c r="B1286" s="16">
        <v>7.35</v>
      </c>
      <c r="C1286" s="16">
        <v>7.35</v>
      </c>
      <c r="D1286" s="16">
        <v>5414</v>
      </c>
      <c r="E1286" s="42">
        <f t="shared" si="0"/>
        <v>1.3623978201634586E-3</v>
      </c>
    </row>
    <row r="1287" spans="1:5" ht="12.75" customHeight="1" x14ac:dyDescent="0.2">
      <c r="A1287" s="41">
        <v>44428</v>
      </c>
      <c r="B1287" s="16">
        <v>7.35</v>
      </c>
      <c r="C1287" s="16">
        <v>7.35</v>
      </c>
      <c r="D1287" s="16">
        <v>1596</v>
      </c>
      <c r="E1287" s="42">
        <f t="shared" si="0"/>
        <v>0</v>
      </c>
    </row>
    <row r="1288" spans="1:5" ht="12.75" customHeight="1" x14ac:dyDescent="0.2">
      <c r="A1288" s="41">
        <v>44431</v>
      </c>
      <c r="B1288" s="16">
        <v>7.25</v>
      </c>
      <c r="C1288" s="16">
        <v>7.25</v>
      </c>
      <c r="D1288" s="16">
        <v>3572</v>
      </c>
      <c r="E1288" s="42">
        <f t="shared" si="0"/>
        <v>-1.3605442176870701E-2</v>
      </c>
    </row>
    <row r="1289" spans="1:5" ht="12.75" customHeight="1" x14ac:dyDescent="0.2">
      <c r="A1289" s="41">
        <v>44432</v>
      </c>
      <c r="B1289" s="16">
        <v>7.24</v>
      </c>
      <c r="C1289" s="16">
        <v>7.24</v>
      </c>
      <c r="D1289" s="16">
        <v>1268</v>
      </c>
      <c r="E1289" s="42">
        <f t="shared" si="0"/>
        <v>-1.3793103448275568E-3</v>
      </c>
    </row>
    <row r="1290" spans="1:5" ht="12.75" customHeight="1" x14ac:dyDescent="0.2">
      <c r="A1290" s="41">
        <v>44433</v>
      </c>
      <c r="B1290" s="16">
        <v>7.23</v>
      </c>
      <c r="C1290" s="16">
        <v>7.23</v>
      </c>
      <c r="D1290" s="16">
        <v>335</v>
      </c>
      <c r="E1290" s="42">
        <f t="shared" si="0"/>
        <v>-1.3812154696132301E-3</v>
      </c>
    </row>
    <row r="1291" spans="1:5" ht="12.75" customHeight="1" x14ac:dyDescent="0.2">
      <c r="A1291" s="41">
        <v>44434</v>
      </c>
      <c r="B1291" s="16">
        <v>7.23</v>
      </c>
      <c r="C1291" s="16">
        <v>6.7610000000000001</v>
      </c>
      <c r="D1291" s="16">
        <v>0</v>
      </c>
      <c r="E1291" s="42">
        <f t="shared" si="0"/>
        <v>-6.4868603042876935E-2</v>
      </c>
    </row>
    <row r="1292" spans="1:5" ht="12.75" customHeight="1" x14ac:dyDescent="0.2">
      <c r="A1292" s="41">
        <v>44435</v>
      </c>
      <c r="B1292" s="16">
        <v>7.23</v>
      </c>
      <c r="C1292" s="16">
        <v>6.7610000000000001</v>
      </c>
      <c r="D1292" s="16">
        <v>0</v>
      </c>
      <c r="E1292" s="42">
        <f t="shared" si="0"/>
        <v>0</v>
      </c>
    </row>
    <row r="1293" spans="1:5" ht="12.75" customHeight="1" x14ac:dyDescent="0.2">
      <c r="A1293" s="41">
        <v>44439</v>
      </c>
      <c r="B1293" s="16">
        <v>7.22</v>
      </c>
      <c r="C1293" s="16">
        <v>6.7509999999999994</v>
      </c>
      <c r="D1293" s="16">
        <v>1197</v>
      </c>
      <c r="E1293" s="42">
        <f t="shared" si="0"/>
        <v>-1.4790711433220935E-3</v>
      </c>
    </row>
    <row r="1294" spans="1:5" ht="12.75" customHeight="1" x14ac:dyDescent="0.2">
      <c r="A1294" s="41">
        <v>44440</v>
      </c>
      <c r="B1294" s="16">
        <v>7.2</v>
      </c>
      <c r="C1294" s="16">
        <v>6.7309999999999999</v>
      </c>
      <c r="D1294" s="16">
        <v>111</v>
      </c>
      <c r="E1294" s="42">
        <f t="shared" si="0"/>
        <v>-2.9625240705080098E-3</v>
      </c>
    </row>
    <row r="1295" spans="1:5" ht="12.75" customHeight="1" x14ac:dyDescent="0.2">
      <c r="A1295" s="41">
        <v>44442</v>
      </c>
      <c r="B1295" s="16">
        <v>7.19</v>
      </c>
      <c r="C1295" s="16">
        <v>6.7210000000000001</v>
      </c>
      <c r="D1295" s="16">
        <v>7837</v>
      </c>
      <c r="E1295" s="42">
        <f t="shared" si="0"/>
        <v>-1.4856633486851564E-3</v>
      </c>
    </row>
    <row r="1296" spans="1:5" ht="12.75" customHeight="1" x14ac:dyDescent="0.2">
      <c r="A1296" s="41">
        <v>44445</v>
      </c>
      <c r="B1296" s="16">
        <v>7.2</v>
      </c>
      <c r="C1296" s="16">
        <v>6.7309999999999999</v>
      </c>
      <c r="D1296" s="16">
        <v>40</v>
      </c>
      <c r="E1296" s="42">
        <f t="shared" si="0"/>
        <v>1.4878738282993284E-3</v>
      </c>
    </row>
    <row r="1297" spans="1:5" ht="12.75" customHeight="1" x14ac:dyDescent="0.2">
      <c r="A1297" s="41">
        <v>44446</v>
      </c>
      <c r="B1297" s="16">
        <v>7.1</v>
      </c>
      <c r="C1297" s="16">
        <v>6.6309999999999993</v>
      </c>
      <c r="D1297" s="16">
        <v>3880</v>
      </c>
      <c r="E1297" s="42">
        <f t="shared" si="0"/>
        <v>-1.4856633486851959E-2</v>
      </c>
    </row>
    <row r="1298" spans="1:5" ht="12.75" customHeight="1" x14ac:dyDescent="0.2">
      <c r="A1298" s="41">
        <v>44447</v>
      </c>
      <c r="B1298" s="16">
        <v>7.2</v>
      </c>
      <c r="C1298" s="16">
        <v>6.7309999999999999</v>
      </c>
      <c r="D1298" s="16">
        <v>44</v>
      </c>
      <c r="E1298" s="42">
        <f t="shared" si="0"/>
        <v>1.5080681646810517E-2</v>
      </c>
    </row>
    <row r="1299" spans="1:5" ht="12.75" customHeight="1" x14ac:dyDescent="0.2">
      <c r="A1299" s="41">
        <v>44448</v>
      </c>
      <c r="B1299" s="16">
        <v>7.19</v>
      </c>
      <c r="C1299" s="16">
        <v>6.7210000000000001</v>
      </c>
      <c r="D1299" s="16">
        <v>2953</v>
      </c>
      <c r="E1299" s="42">
        <f t="shared" si="0"/>
        <v>-1.4856633486851564E-3</v>
      </c>
    </row>
    <row r="1300" spans="1:5" ht="12.75" customHeight="1" x14ac:dyDescent="0.2">
      <c r="A1300" s="41">
        <v>44449</v>
      </c>
      <c r="B1300" s="16">
        <v>7.19</v>
      </c>
      <c r="C1300" s="16">
        <v>6.7210000000000001</v>
      </c>
      <c r="D1300" s="16">
        <v>500</v>
      </c>
      <c r="E1300" s="42">
        <f t="shared" si="0"/>
        <v>0</v>
      </c>
    </row>
    <row r="1301" spans="1:5" ht="12.75" customHeight="1" x14ac:dyDescent="0.2">
      <c r="A1301" s="41">
        <v>44452</v>
      </c>
      <c r="B1301" s="16">
        <v>7.18</v>
      </c>
      <c r="C1301" s="16">
        <v>6.7109999999999994</v>
      </c>
      <c r="D1301" s="16">
        <v>456</v>
      </c>
      <c r="E1301" s="42">
        <f t="shared" si="0"/>
        <v>-1.4878738282994607E-3</v>
      </c>
    </row>
    <row r="1302" spans="1:5" ht="12.75" customHeight="1" x14ac:dyDescent="0.2">
      <c r="A1302" s="41">
        <v>44453</v>
      </c>
      <c r="B1302" s="16">
        <v>7.17</v>
      </c>
      <c r="C1302" s="16">
        <v>6.7009999999999996</v>
      </c>
      <c r="D1302" s="16">
        <v>195</v>
      </c>
      <c r="E1302" s="42">
        <f t="shared" si="0"/>
        <v>-1.4900908955445965E-3</v>
      </c>
    </row>
    <row r="1303" spans="1:5" ht="12.75" customHeight="1" x14ac:dyDescent="0.2">
      <c r="A1303" s="41">
        <v>44454</v>
      </c>
      <c r="B1303" s="16">
        <v>7.1</v>
      </c>
      <c r="C1303" s="16">
        <v>6.6309999999999993</v>
      </c>
      <c r="D1303" s="16">
        <v>5857</v>
      </c>
      <c r="E1303" s="42">
        <f t="shared" si="0"/>
        <v>-1.0446202059394163E-2</v>
      </c>
    </row>
    <row r="1304" spans="1:5" ht="12.75" customHeight="1" x14ac:dyDescent="0.2">
      <c r="A1304" s="41">
        <v>44455</v>
      </c>
      <c r="B1304" s="16">
        <v>7.1</v>
      </c>
      <c r="C1304" s="16">
        <v>6.6309999999999993</v>
      </c>
      <c r="D1304" s="16">
        <v>19161</v>
      </c>
      <c r="E1304" s="42">
        <f t="shared" si="0"/>
        <v>0</v>
      </c>
    </row>
    <row r="1305" spans="1:5" ht="12.75" customHeight="1" x14ac:dyDescent="0.2">
      <c r="A1305" s="41">
        <v>44456</v>
      </c>
      <c r="B1305" s="16">
        <v>7.1</v>
      </c>
      <c r="C1305" s="16">
        <v>6.6309999999999993</v>
      </c>
      <c r="D1305" s="16">
        <v>2600</v>
      </c>
      <c r="E1305" s="42">
        <f t="shared" si="0"/>
        <v>0</v>
      </c>
    </row>
    <row r="1306" spans="1:5" ht="12.75" customHeight="1" x14ac:dyDescent="0.2">
      <c r="A1306" s="41">
        <v>44459</v>
      </c>
      <c r="B1306" s="16">
        <v>7.1</v>
      </c>
      <c r="C1306" s="16">
        <v>6.6309999999999993</v>
      </c>
      <c r="D1306" s="16">
        <v>20865</v>
      </c>
      <c r="E1306" s="42">
        <f t="shared" si="0"/>
        <v>0</v>
      </c>
    </row>
    <row r="1307" spans="1:5" ht="12.75" customHeight="1" x14ac:dyDescent="0.2">
      <c r="A1307" s="41">
        <v>44460</v>
      </c>
      <c r="B1307" s="16">
        <v>7.1</v>
      </c>
      <c r="C1307" s="16">
        <v>6.6309999999999993</v>
      </c>
      <c r="D1307" s="16">
        <v>1926</v>
      </c>
      <c r="E1307" s="42">
        <f t="shared" si="0"/>
        <v>0</v>
      </c>
    </row>
    <row r="1308" spans="1:5" ht="12.75" customHeight="1" x14ac:dyDescent="0.2">
      <c r="A1308" s="41">
        <v>44461</v>
      </c>
      <c r="B1308" s="16">
        <v>7.1</v>
      </c>
      <c r="C1308" s="16">
        <v>6.6309999999999993</v>
      </c>
      <c r="D1308" s="16">
        <v>48163</v>
      </c>
      <c r="E1308" s="42">
        <f t="shared" si="0"/>
        <v>0</v>
      </c>
    </row>
    <row r="1309" spans="1:5" ht="12.75" customHeight="1" x14ac:dyDescent="0.2">
      <c r="A1309" s="41">
        <v>44462</v>
      </c>
      <c r="B1309" s="16">
        <v>7</v>
      </c>
      <c r="C1309" s="16">
        <v>6.5309999999999997</v>
      </c>
      <c r="D1309" s="16">
        <v>2146</v>
      </c>
      <c r="E1309" s="42">
        <f t="shared" si="0"/>
        <v>-1.5080681646810383E-2</v>
      </c>
    </row>
    <row r="1310" spans="1:5" ht="12.75" customHeight="1" x14ac:dyDescent="0.2">
      <c r="A1310" s="41">
        <v>44463</v>
      </c>
      <c r="B1310" s="16">
        <v>7</v>
      </c>
      <c r="C1310" s="16">
        <v>6.5309999999999997</v>
      </c>
      <c r="D1310" s="16">
        <v>6589</v>
      </c>
      <c r="E1310" s="42">
        <f t="shared" si="0"/>
        <v>0</v>
      </c>
    </row>
    <row r="1311" spans="1:5" ht="12.75" customHeight="1" x14ac:dyDescent="0.2">
      <c r="A1311" s="41">
        <v>44466</v>
      </c>
      <c r="B1311" s="16">
        <v>6.96</v>
      </c>
      <c r="C1311" s="16">
        <v>6.4909999999999997</v>
      </c>
      <c r="D1311" s="16">
        <v>2844</v>
      </c>
      <c r="E1311" s="42">
        <f t="shared" si="0"/>
        <v>-6.124636349716741E-3</v>
      </c>
    </row>
    <row r="1312" spans="1:5" ht="12.75" customHeight="1" x14ac:dyDescent="0.2">
      <c r="A1312" s="41">
        <v>44467</v>
      </c>
      <c r="B1312" s="16">
        <v>7</v>
      </c>
      <c r="C1312" s="16">
        <v>6.5309999999999997</v>
      </c>
      <c r="D1312" s="16">
        <v>23616</v>
      </c>
      <c r="E1312" s="42">
        <f t="shared" si="0"/>
        <v>6.1623786781697795E-3</v>
      </c>
    </row>
    <row r="1313" spans="1:5" ht="12.75" customHeight="1" x14ac:dyDescent="0.2">
      <c r="A1313" s="41">
        <v>44468</v>
      </c>
      <c r="B1313" s="16">
        <v>6.98</v>
      </c>
      <c r="C1313" s="16">
        <v>6.5110000000000001</v>
      </c>
      <c r="D1313" s="16">
        <v>132</v>
      </c>
      <c r="E1313" s="42">
        <f t="shared" si="0"/>
        <v>-3.0623181748583028E-3</v>
      </c>
    </row>
    <row r="1314" spans="1:5" ht="12.75" customHeight="1" x14ac:dyDescent="0.2">
      <c r="A1314" s="41">
        <v>44469</v>
      </c>
      <c r="B1314" s="16">
        <v>7.09</v>
      </c>
      <c r="C1314" s="16">
        <v>6.6209999999999996</v>
      </c>
      <c r="D1314" s="16">
        <v>785</v>
      </c>
      <c r="E1314" s="42">
        <f t="shared" si="0"/>
        <v>1.6894486254031549E-2</v>
      </c>
    </row>
    <row r="1315" spans="1:5" ht="12.75" customHeight="1" x14ac:dyDescent="0.2">
      <c r="A1315" s="41">
        <v>44470</v>
      </c>
      <c r="B1315" s="16">
        <v>7.1</v>
      </c>
      <c r="C1315" s="16">
        <v>6.6309999999999993</v>
      </c>
      <c r="D1315" s="16">
        <v>134</v>
      </c>
      <c r="E1315" s="42">
        <f t="shared" si="0"/>
        <v>1.5103458692040156E-3</v>
      </c>
    </row>
    <row r="1316" spans="1:5" ht="12.75" customHeight="1" x14ac:dyDescent="0.2">
      <c r="A1316" s="41">
        <v>44473</v>
      </c>
      <c r="B1316" s="16">
        <v>7</v>
      </c>
      <c r="C1316" s="16">
        <v>6.5309999999999997</v>
      </c>
      <c r="D1316" s="16">
        <v>657</v>
      </c>
      <c r="E1316" s="42">
        <f t="shared" si="0"/>
        <v>-1.5080681646810383E-2</v>
      </c>
    </row>
    <row r="1317" spans="1:5" ht="12.75" customHeight="1" x14ac:dyDescent="0.2">
      <c r="A1317" s="41">
        <v>44474</v>
      </c>
      <c r="B1317" s="16">
        <v>7.14</v>
      </c>
      <c r="C1317" s="16">
        <v>6.6709999999999994</v>
      </c>
      <c r="D1317" s="16">
        <v>551</v>
      </c>
      <c r="E1317" s="42">
        <f t="shared" si="0"/>
        <v>2.1436227224008526E-2</v>
      </c>
    </row>
    <row r="1318" spans="1:5" ht="12.75" customHeight="1" x14ac:dyDescent="0.2">
      <c r="A1318" s="41">
        <v>44475</v>
      </c>
      <c r="B1318" s="16">
        <v>6.93</v>
      </c>
      <c r="C1318" s="16">
        <v>6.4609999999999994</v>
      </c>
      <c r="D1318" s="16">
        <v>2659</v>
      </c>
      <c r="E1318" s="42">
        <f t="shared" si="0"/>
        <v>-3.1479538300104928E-2</v>
      </c>
    </row>
    <row r="1319" spans="1:5" ht="12.75" customHeight="1" x14ac:dyDescent="0.2">
      <c r="A1319" s="41">
        <v>44476</v>
      </c>
      <c r="B1319" s="16">
        <v>6.83</v>
      </c>
      <c r="C1319" s="16">
        <v>6.3609999999999998</v>
      </c>
      <c r="D1319" s="16">
        <v>3842</v>
      </c>
      <c r="E1319" s="42">
        <f t="shared" si="0"/>
        <v>-1.5477480266212608E-2</v>
      </c>
    </row>
    <row r="1320" spans="1:5" ht="12.75" customHeight="1" x14ac:dyDescent="0.2">
      <c r="A1320" s="41">
        <v>44477</v>
      </c>
      <c r="B1320" s="16">
        <v>7.02</v>
      </c>
      <c r="C1320" s="16">
        <v>6.5509999999999993</v>
      </c>
      <c r="D1320" s="16">
        <v>4821</v>
      </c>
      <c r="E1320" s="42">
        <f t="shared" si="0"/>
        <v>2.9869517371482395E-2</v>
      </c>
    </row>
    <row r="1321" spans="1:5" ht="12.75" customHeight="1" x14ac:dyDescent="0.2">
      <c r="A1321" s="41">
        <v>44480</v>
      </c>
      <c r="B1321" s="16">
        <v>7</v>
      </c>
      <c r="C1321" s="16">
        <v>6.5309999999999997</v>
      </c>
      <c r="D1321" s="16">
        <v>3470</v>
      </c>
      <c r="E1321" s="42">
        <f t="shared" si="0"/>
        <v>-3.0529690123644597E-3</v>
      </c>
    </row>
    <row r="1322" spans="1:5" ht="12.75" customHeight="1" x14ac:dyDescent="0.2">
      <c r="A1322" s="41">
        <v>44481</v>
      </c>
      <c r="B1322" s="16">
        <v>7</v>
      </c>
      <c r="C1322" s="16">
        <v>6.5309999999999997</v>
      </c>
      <c r="D1322" s="16">
        <v>160</v>
      </c>
      <c r="E1322" s="42">
        <f t="shared" si="0"/>
        <v>0</v>
      </c>
    </row>
    <row r="1323" spans="1:5" ht="12.75" customHeight="1" x14ac:dyDescent="0.2">
      <c r="A1323" s="41">
        <v>44482</v>
      </c>
      <c r="B1323" s="16">
        <v>6.9</v>
      </c>
      <c r="C1323" s="16">
        <v>6.431</v>
      </c>
      <c r="D1323" s="16">
        <v>2262</v>
      </c>
      <c r="E1323" s="42">
        <f t="shared" si="0"/>
        <v>-1.5311590874291785E-2</v>
      </c>
    </row>
    <row r="1324" spans="1:5" ht="12.75" customHeight="1" x14ac:dyDescent="0.2">
      <c r="A1324" s="41">
        <v>44483</v>
      </c>
      <c r="B1324" s="16">
        <v>7</v>
      </c>
      <c r="C1324" s="16">
        <v>6.5309999999999997</v>
      </c>
      <c r="D1324" s="16">
        <v>6292</v>
      </c>
      <c r="E1324" s="42">
        <f t="shared" si="0"/>
        <v>1.5549681231534699E-2</v>
      </c>
    </row>
    <row r="1325" spans="1:5" ht="12.75" customHeight="1" x14ac:dyDescent="0.2">
      <c r="A1325" s="41">
        <v>44488</v>
      </c>
      <c r="B1325" s="16">
        <v>6.9</v>
      </c>
      <c r="C1325" s="16">
        <v>6.431</v>
      </c>
      <c r="D1325" s="16">
        <v>6965</v>
      </c>
      <c r="E1325" s="42">
        <f t="shared" si="0"/>
        <v>-1.5311590874291785E-2</v>
      </c>
    </row>
    <row r="1326" spans="1:5" ht="12.75" customHeight="1" x14ac:dyDescent="0.2">
      <c r="A1326" s="41">
        <v>44489</v>
      </c>
      <c r="B1326" s="16">
        <v>6.98</v>
      </c>
      <c r="C1326" s="16">
        <v>6.5110000000000001</v>
      </c>
      <c r="D1326" s="16">
        <v>1701</v>
      </c>
      <c r="E1326" s="42">
        <f t="shared" si="0"/>
        <v>1.2439744985227813E-2</v>
      </c>
    </row>
    <row r="1327" spans="1:5" ht="12.75" customHeight="1" x14ac:dyDescent="0.2">
      <c r="A1327" s="41">
        <v>44490</v>
      </c>
      <c r="B1327" s="16">
        <v>6.98</v>
      </c>
      <c r="C1327" s="16">
        <v>6.5110000000000001</v>
      </c>
      <c r="D1327" s="16">
        <v>0</v>
      </c>
      <c r="E1327" s="42">
        <f t="shared" si="0"/>
        <v>0</v>
      </c>
    </row>
    <row r="1328" spans="1:5" ht="12.75" customHeight="1" x14ac:dyDescent="0.2">
      <c r="A1328" s="41">
        <v>44491</v>
      </c>
      <c r="B1328" s="16">
        <v>6.85</v>
      </c>
      <c r="C1328" s="16">
        <v>6.3809999999999993</v>
      </c>
      <c r="D1328" s="16">
        <v>30</v>
      </c>
      <c r="E1328" s="42">
        <f t="shared" si="0"/>
        <v>-1.9966211027492055E-2</v>
      </c>
    </row>
    <row r="1329" spans="1:5" ht="12.75" customHeight="1" x14ac:dyDescent="0.2">
      <c r="A1329" s="41">
        <v>44494</v>
      </c>
      <c r="B1329" s="16">
        <v>6.98</v>
      </c>
      <c r="C1329" s="16">
        <v>6.5110000000000001</v>
      </c>
      <c r="D1329" s="16">
        <v>1332</v>
      </c>
      <c r="E1329" s="42">
        <f t="shared" si="0"/>
        <v>2.0372982291177056E-2</v>
      </c>
    </row>
    <row r="1330" spans="1:5" ht="12.75" customHeight="1" x14ac:dyDescent="0.2">
      <c r="A1330" s="41">
        <v>44495</v>
      </c>
      <c r="B1330" s="16">
        <v>6.98</v>
      </c>
      <c r="C1330" s="16">
        <v>6.5110000000000001</v>
      </c>
      <c r="D1330" s="16">
        <v>0</v>
      </c>
      <c r="E1330" s="42">
        <f t="shared" si="0"/>
        <v>0</v>
      </c>
    </row>
    <row r="1331" spans="1:5" ht="12.75" customHeight="1" x14ac:dyDescent="0.2">
      <c r="A1331" s="41">
        <v>44496</v>
      </c>
      <c r="B1331" s="16">
        <v>6.89</v>
      </c>
      <c r="C1331" s="16">
        <v>6.4209999999999994</v>
      </c>
      <c r="D1331" s="16">
        <v>1000</v>
      </c>
      <c r="E1331" s="42">
        <f t="shared" si="0"/>
        <v>-1.3822761480571455E-2</v>
      </c>
    </row>
    <row r="1332" spans="1:5" ht="12.75" customHeight="1" x14ac:dyDescent="0.2">
      <c r="A1332" s="41">
        <v>44497</v>
      </c>
      <c r="B1332" s="16">
        <v>7</v>
      </c>
      <c r="C1332" s="16">
        <v>6.5309999999999997</v>
      </c>
      <c r="D1332" s="16">
        <v>2266</v>
      </c>
      <c r="E1332" s="42">
        <f t="shared" si="0"/>
        <v>1.7131287961376786E-2</v>
      </c>
    </row>
    <row r="1333" spans="1:5" ht="12.75" customHeight="1" x14ac:dyDescent="0.2">
      <c r="A1333" s="41">
        <v>44498</v>
      </c>
      <c r="B1333" s="16">
        <v>6.81</v>
      </c>
      <c r="C1333" s="16">
        <v>6.3409999999999993</v>
      </c>
      <c r="D1333" s="16">
        <v>1670</v>
      </c>
      <c r="E1333" s="42">
        <f t="shared" si="0"/>
        <v>-2.9092022661154557E-2</v>
      </c>
    </row>
    <row r="1334" spans="1:5" ht="12.75" customHeight="1" x14ac:dyDescent="0.2">
      <c r="A1334" s="41">
        <v>44501</v>
      </c>
      <c r="B1334" s="16">
        <v>6.89</v>
      </c>
      <c r="C1334" s="16">
        <v>6.4209999999999994</v>
      </c>
      <c r="D1334" s="16">
        <v>1861</v>
      </c>
      <c r="E1334" s="42">
        <f t="shared" si="0"/>
        <v>1.2616306576249816E-2</v>
      </c>
    </row>
    <row r="1335" spans="1:5" ht="12.75" customHeight="1" x14ac:dyDescent="0.2">
      <c r="A1335" s="41">
        <v>44502</v>
      </c>
      <c r="B1335" s="16">
        <v>6.8</v>
      </c>
      <c r="C1335" s="16">
        <v>6.3309999999999995</v>
      </c>
      <c r="D1335" s="16">
        <v>1845</v>
      </c>
      <c r="E1335" s="42">
        <f t="shared" si="0"/>
        <v>-1.4016508332035488E-2</v>
      </c>
    </row>
    <row r="1336" spans="1:5" ht="12.75" customHeight="1" x14ac:dyDescent="0.2">
      <c r="A1336" s="41">
        <v>44503</v>
      </c>
      <c r="B1336" s="16">
        <v>6.85</v>
      </c>
      <c r="C1336" s="16">
        <v>6.3809999999999993</v>
      </c>
      <c r="D1336" s="16">
        <v>4743</v>
      </c>
      <c r="E1336" s="42">
        <f t="shared" si="0"/>
        <v>7.8976465013425728E-3</v>
      </c>
    </row>
    <row r="1337" spans="1:5" ht="12.75" customHeight="1" x14ac:dyDescent="0.2">
      <c r="A1337" s="41">
        <v>44504</v>
      </c>
      <c r="B1337" s="16">
        <v>6.8</v>
      </c>
      <c r="C1337" s="16">
        <v>6.3309999999999995</v>
      </c>
      <c r="D1337" s="16">
        <v>610</v>
      </c>
      <c r="E1337" s="42">
        <f t="shared" si="0"/>
        <v>-7.8357624196834074E-3</v>
      </c>
    </row>
    <row r="1338" spans="1:5" ht="12.75" customHeight="1" x14ac:dyDescent="0.2">
      <c r="A1338" s="41">
        <v>44505</v>
      </c>
      <c r="B1338" s="16">
        <v>6.8</v>
      </c>
      <c r="C1338" s="16">
        <v>6.3309999999999995</v>
      </c>
      <c r="D1338" s="16">
        <v>343</v>
      </c>
      <c r="E1338" s="42">
        <f t="shared" si="0"/>
        <v>0</v>
      </c>
    </row>
    <row r="1339" spans="1:5" ht="12.75" customHeight="1" x14ac:dyDescent="0.2">
      <c r="A1339" s="41">
        <v>44508</v>
      </c>
      <c r="B1339" s="16">
        <v>6.75</v>
      </c>
      <c r="C1339" s="16">
        <v>6.2809999999999997</v>
      </c>
      <c r="D1339" s="16">
        <v>1767</v>
      </c>
      <c r="E1339" s="42">
        <f t="shared" si="0"/>
        <v>-7.8976465013425728E-3</v>
      </c>
    </row>
    <row r="1340" spans="1:5" ht="12.75" customHeight="1" x14ac:dyDescent="0.2">
      <c r="A1340" s="41">
        <v>44509</v>
      </c>
      <c r="B1340" s="16">
        <v>6.72</v>
      </c>
      <c r="C1340" s="16">
        <v>6.2509999999999994</v>
      </c>
      <c r="D1340" s="16">
        <v>4515</v>
      </c>
      <c r="E1340" s="42">
        <f t="shared" si="0"/>
        <v>-4.7763095048559542E-3</v>
      </c>
    </row>
    <row r="1341" spans="1:5" ht="12.75" customHeight="1" x14ac:dyDescent="0.2">
      <c r="A1341" s="41">
        <v>44510</v>
      </c>
      <c r="B1341" s="16">
        <v>6.74</v>
      </c>
      <c r="C1341" s="16">
        <v>6.2709999999999999</v>
      </c>
      <c r="D1341" s="16">
        <v>6871</v>
      </c>
      <c r="E1341" s="42">
        <f t="shared" si="0"/>
        <v>3.199488081906969E-3</v>
      </c>
    </row>
    <row r="1342" spans="1:5" ht="12.75" customHeight="1" x14ac:dyDescent="0.2">
      <c r="A1342" s="41">
        <v>44511</v>
      </c>
      <c r="B1342" s="16">
        <v>6.85</v>
      </c>
      <c r="C1342" s="16">
        <v>6.3809999999999993</v>
      </c>
      <c r="D1342" s="16">
        <v>3948</v>
      </c>
      <c r="E1342" s="42">
        <f t="shared" si="0"/>
        <v>1.754106203157382E-2</v>
      </c>
    </row>
    <row r="1343" spans="1:5" ht="12.75" customHeight="1" x14ac:dyDescent="0.2">
      <c r="A1343" s="41">
        <v>44512</v>
      </c>
      <c r="B1343" s="16">
        <v>6.85</v>
      </c>
      <c r="C1343" s="16">
        <v>6.3809999999999993</v>
      </c>
      <c r="D1343" s="16">
        <v>601</v>
      </c>
      <c r="E1343" s="42">
        <f t="shared" si="0"/>
        <v>0</v>
      </c>
    </row>
    <row r="1344" spans="1:5" ht="12.75" customHeight="1" x14ac:dyDescent="0.2">
      <c r="A1344" s="41">
        <v>44515</v>
      </c>
      <c r="B1344" s="16">
        <v>6.72</v>
      </c>
      <c r="C1344" s="16">
        <v>6.2509999999999994</v>
      </c>
      <c r="D1344" s="16">
        <v>3522</v>
      </c>
      <c r="E1344" s="42">
        <f t="shared" si="0"/>
        <v>-2.0372982291176917E-2</v>
      </c>
    </row>
    <row r="1345" spans="1:5" ht="12.75" customHeight="1" x14ac:dyDescent="0.2">
      <c r="A1345" s="41">
        <v>44516</v>
      </c>
      <c r="B1345" s="16">
        <v>6.8</v>
      </c>
      <c r="C1345" s="16">
        <v>6.3309999999999995</v>
      </c>
      <c r="D1345" s="16">
        <v>369</v>
      </c>
      <c r="E1345" s="42">
        <f t="shared" si="0"/>
        <v>1.2797952327627591E-2</v>
      </c>
    </row>
    <row r="1346" spans="1:5" ht="12.75" customHeight="1" x14ac:dyDescent="0.2">
      <c r="A1346" s="41">
        <v>44517</v>
      </c>
      <c r="B1346" s="16">
        <v>6.79</v>
      </c>
      <c r="C1346" s="16">
        <v>6.3209999999999997</v>
      </c>
      <c r="D1346" s="16">
        <v>1702</v>
      </c>
      <c r="E1346" s="42">
        <f t="shared" si="0"/>
        <v>-1.5795293002684864E-3</v>
      </c>
    </row>
    <row r="1347" spans="1:5" ht="12.75" customHeight="1" x14ac:dyDescent="0.2">
      <c r="A1347" s="41">
        <v>44518</v>
      </c>
      <c r="B1347" s="16">
        <v>6.8</v>
      </c>
      <c r="C1347" s="16">
        <v>6.3309999999999995</v>
      </c>
      <c r="D1347" s="16">
        <v>2205</v>
      </c>
      <c r="E1347" s="42">
        <f t="shared" si="0"/>
        <v>1.5820281601012162E-3</v>
      </c>
    </row>
    <row r="1348" spans="1:5" ht="12.75" customHeight="1" x14ac:dyDescent="0.2">
      <c r="A1348" s="41">
        <v>44519</v>
      </c>
      <c r="B1348" s="16">
        <v>6.87</v>
      </c>
      <c r="C1348" s="16">
        <v>6.4009999999999998</v>
      </c>
      <c r="D1348" s="16">
        <v>3856</v>
      </c>
      <c r="E1348" s="42">
        <f t="shared" si="0"/>
        <v>1.1056705101879685E-2</v>
      </c>
    </row>
    <row r="1349" spans="1:5" ht="12.75" customHeight="1" x14ac:dyDescent="0.2">
      <c r="A1349" s="41">
        <v>44522</v>
      </c>
      <c r="B1349" s="16">
        <v>6.88</v>
      </c>
      <c r="C1349" s="16">
        <v>6.4109999999999996</v>
      </c>
      <c r="D1349" s="16">
        <v>2343</v>
      </c>
      <c r="E1349" s="42">
        <f t="shared" si="0"/>
        <v>1.56225589751598E-3</v>
      </c>
    </row>
    <row r="1350" spans="1:5" ht="12.75" customHeight="1" x14ac:dyDescent="0.2">
      <c r="A1350" s="41">
        <v>44523</v>
      </c>
      <c r="B1350" s="16">
        <v>7.25</v>
      </c>
      <c r="C1350" s="16">
        <v>6.7809999999999997</v>
      </c>
      <c r="D1350" s="16">
        <v>9667</v>
      </c>
      <c r="E1350" s="42">
        <f t="shared" si="0"/>
        <v>5.7713305256590255E-2</v>
      </c>
    </row>
    <row r="1351" spans="1:5" ht="12.75" customHeight="1" x14ac:dyDescent="0.2">
      <c r="A1351" s="41">
        <v>44524</v>
      </c>
      <c r="B1351" s="16">
        <v>7.19</v>
      </c>
      <c r="C1351" s="16">
        <v>6.7210000000000001</v>
      </c>
      <c r="D1351" s="16">
        <v>8181</v>
      </c>
      <c r="E1351" s="42">
        <f t="shared" si="0"/>
        <v>-8.8482524701370899E-3</v>
      </c>
    </row>
    <row r="1352" spans="1:5" ht="12.75" customHeight="1" x14ac:dyDescent="0.2">
      <c r="A1352" s="41">
        <v>44525</v>
      </c>
      <c r="B1352" s="16">
        <v>7.18</v>
      </c>
      <c r="C1352" s="16">
        <v>6.7109999999999994</v>
      </c>
      <c r="D1352" s="16">
        <v>18196</v>
      </c>
      <c r="E1352" s="42">
        <f t="shared" si="0"/>
        <v>-1.4878738282994607E-3</v>
      </c>
    </row>
    <row r="1353" spans="1:5" ht="12.75" customHeight="1" x14ac:dyDescent="0.2">
      <c r="A1353" s="41">
        <v>44526</v>
      </c>
      <c r="B1353" s="16">
        <v>7.25</v>
      </c>
      <c r="C1353" s="16">
        <v>6.7809999999999997</v>
      </c>
      <c r="D1353" s="16">
        <v>17260</v>
      </c>
      <c r="E1353" s="42">
        <f t="shared" si="0"/>
        <v>1.0430636268812441E-2</v>
      </c>
    </row>
    <row r="1354" spans="1:5" ht="12.75" customHeight="1" x14ac:dyDescent="0.2">
      <c r="A1354" s="41">
        <v>44529</v>
      </c>
      <c r="B1354" s="16">
        <v>7.29</v>
      </c>
      <c r="C1354" s="16">
        <v>6.8209999999999997</v>
      </c>
      <c r="D1354" s="16">
        <v>719</v>
      </c>
      <c r="E1354" s="42">
        <f t="shared" si="0"/>
        <v>5.8988349800914372E-3</v>
      </c>
    </row>
    <row r="1355" spans="1:5" ht="12.75" customHeight="1" x14ac:dyDescent="0.2">
      <c r="A1355" s="41">
        <v>44530</v>
      </c>
      <c r="B1355" s="16">
        <v>7.45</v>
      </c>
      <c r="C1355" s="16">
        <v>6.9809999999999999</v>
      </c>
      <c r="D1355" s="16">
        <v>12226</v>
      </c>
      <c r="E1355" s="42">
        <f t="shared" si="0"/>
        <v>2.3456971118604331E-2</v>
      </c>
    </row>
    <row r="1356" spans="1:5" ht="12.75" customHeight="1" x14ac:dyDescent="0.2">
      <c r="A1356" s="41">
        <v>44531</v>
      </c>
      <c r="B1356" s="16">
        <v>7.47</v>
      </c>
      <c r="C1356" s="16">
        <v>7.0009999999999994</v>
      </c>
      <c r="D1356" s="16">
        <v>19788</v>
      </c>
      <c r="E1356" s="42">
        <f t="shared" si="0"/>
        <v>2.8649190660363236E-3</v>
      </c>
    </row>
    <row r="1357" spans="1:5" ht="12.75" customHeight="1" x14ac:dyDescent="0.2">
      <c r="A1357" s="41">
        <v>44532</v>
      </c>
      <c r="B1357" s="16">
        <v>7.7</v>
      </c>
      <c r="C1357" s="16">
        <v>7.2309999999999999</v>
      </c>
      <c r="D1357" s="16">
        <v>17987</v>
      </c>
      <c r="E1357" s="42">
        <f t="shared" si="0"/>
        <v>3.2852449650050054E-2</v>
      </c>
    </row>
    <row r="1358" spans="1:5" ht="12.75" customHeight="1" x14ac:dyDescent="0.2">
      <c r="A1358" s="41">
        <v>44533</v>
      </c>
      <c r="B1358" s="16">
        <v>7.71</v>
      </c>
      <c r="C1358" s="16">
        <v>7.2409999999999997</v>
      </c>
      <c r="D1358" s="16">
        <v>13030</v>
      </c>
      <c r="E1358" s="42">
        <f t="shared" si="0"/>
        <v>1.3829345871939963E-3</v>
      </c>
    </row>
    <row r="1359" spans="1:5" ht="12.75" customHeight="1" x14ac:dyDescent="0.2">
      <c r="A1359" s="41">
        <v>44536</v>
      </c>
      <c r="B1359" s="16">
        <v>7.6</v>
      </c>
      <c r="C1359" s="16">
        <v>7.1309999999999993</v>
      </c>
      <c r="D1359" s="16">
        <v>2755</v>
      </c>
      <c r="E1359" s="42">
        <f t="shared" si="0"/>
        <v>-1.519127192376748E-2</v>
      </c>
    </row>
    <row r="1360" spans="1:5" ht="12.75" customHeight="1" x14ac:dyDescent="0.2">
      <c r="A1360" s="41">
        <v>44537</v>
      </c>
      <c r="B1360" s="16">
        <v>7.6</v>
      </c>
      <c r="C1360" s="16">
        <v>7.1309999999999993</v>
      </c>
      <c r="D1360" s="16">
        <v>334</v>
      </c>
      <c r="E1360" s="42">
        <f t="shared" si="0"/>
        <v>0</v>
      </c>
    </row>
    <row r="1361" spans="1:5" ht="12.75" customHeight="1" x14ac:dyDescent="0.2">
      <c r="A1361" s="41">
        <v>44538</v>
      </c>
      <c r="B1361" s="16">
        <v>7.6</v>
      </c>
      <c r="C1361" s="16">
        <v>7.1309999999999993</v>
      </c>
      <c r="D1361" s="16">
        <v>9822</v>
      </c>
      <c r="E1361" s="42">
        <f t="shared" si="0"/>
        <v>0</v>
      </c>
    </row>
    <row r="1362" spans="1:5" ht="12.75" customHeight="1" x14ac:dyDescent="0.2">
      <c r="A1362" s="41">
        <v>44539</v>
      </c>
      <c r="B1362" s="16">
        <v>7.57</v>
      </c>
      <c r="C1362" s="16">
        <v>7.101</v>
      </c>
      <c r="D1362" s="16">
        <v>877</v>
      </c>
      <c r="E1362" s="42">
        <f t="shared" si="0"/>
        <v>-4.2069835927638988E-3</v>
      </c>
    </row>
    <row r="1363" spans="1:5" ht="12.75" customHeight="1" x14ac:dyDescent="0.2">
      <c r="A1363" s="41">
        <v>44540</v>
      </c>
      <c r="B1363" s="16">
        <v>7.45</v>
      </c>
      <c r="C1363" s="16">
        <v>6.9809999999999999</v>
      </c>
      <c r="D1363" s="16">
        <v>2380</v>
      </c>
      <c r="E1363" s="42">
        <f t="shared" si="0"/>
        <v>-1.6899028305872428E-2</v>
      </c>
    </row>
    <row r="1364" spans="1:5" ht="12.75" customHeight="1" x14ac:dyDescent="0.2">
      <c r="A1364" s="41">
        <v>44543</v>
      </c>
      <c r="B1364" s="16">
        <v>7.43</v>
      </c>
      <c r="C1364" s="16">
        <v>6.9609999999999994</v>
      </c>
      <c r="D1364" s="16">
        <v>2286</v>
      </c>
      <c r="E1364" s="42">
        <f t="shared" si="0"/>
        <v>-2.8649190660364507E-3</v>
      </c>
    </row>
    <row r="1365" spans="1:5" ht="12.75" customHeight="1" x14ac:dyDescent="0.2">
      <c r="A1365" s="41">
        <v>44544</v>
      </c>
      <c r="B1365" s="16">
        <v>7.27</v>
      </c>
      <c r="C1365" s="16">
        <v>6.8009999999999993</v>
      </c>
      <c r="D1365" s="16">
        <v>3729</v>
      </c>
      <c r="E1365" s="42">
        <f t="shared" si="0"/>
        <v>-2.298520327539149E-2</v>
      </c>
    </row>
    <row r="1366" spans="1:5" ht="12.75" customHeight="1" x14ac:dyDescent="0.2">
      <c r="A1366" s="41">
        <v>44545</v>
      </c>
      <c r="B1366" s="16">
        <v>7.3</v>
      </c>
      <c r="C1366" s="16">
        <v>6.8309999999999995</v>
      </c>
      <c r="D1366" s="16">
        <v>104</v>
      </c>
      <c r="E1366" s="42">
        <f t="shared" si="0"/>
        <v>4.4111160123511623E-3</v>
      </c>
    </row>
    <row r="1367" spans="1:5" ht="12.75" customHeight="1" x14ac:dyDescent="0.2">
      <c r="A1367" s="41">
        <v>44546</v>
      </c>
      <c r="B1367" s="16">
        <v>7.3</v>
      </c>
      <c r="C1367" s="16">
        <v>6.8309999999999995</v>
      </c>
      <c r="D1367" s="16">
        <v>958</v>
      </c>
      <c r="E1367" s="42">
        <f t="shared" si="0"/>
        <v>0</v>
      </c>
    </row>
    <row r="1368" spans="1:5" ht="12.75" customHeight="1" x14ac:dyDescent="0.2">
      <c r="A1368" s="41">
        <v>44550</v>
      </c>
      <c r="B1368" s="16">
        <v>7.3</v>
      </c>
      <c r="C1368" s="16">
        <v>6.8309999999999995</v>
      </c>
      <c r="D1368" s="16">
        <v>1751</v>
      </c>
      <c r="E1368" s="42">
        <f t="shared" si="0"/>
        <v>0</v>
      </c>
    </row>
    <row r="1369" spans="1:5" ht="12.75" customHeight="1" x14ac:dyDescent="0.2">
      <c r="A1369" s="41">
        <v>44551</v>
      </c>
      <c r="B1369" s="16">
        <v>7.39</v>
      </c>
      <c r="C1369" s="16">
        <v>6.9209999999999994</v>
      </c>
      <c r="D1369" s="16">
        <v>283</v>
      </c>
      <c r="E1369" s="42">
        <f t="shared" si="0"/>
        <v>1.3175230566534895E-2</v>
      </c>
    </row>
    <row r="1370" spans="1:5" ht="12.75" customHeight="1" x14ac:dyDescent="0.2">
      <c r="A1370" s="41">
        <v>44552</v>
      </c>
      <c r="B1370" s="16">
        <v>7.18</v>
      </c>
      <c r="C1370" s="16">
        <v>6.7109999999999994</v>
      </c>
      <c r="D1370" s="16">
        <v>29824</v>
      </c>
      <c r="E1370" s="42">
        <f t="shared" si="0"/>
        <v>-3.0342436064152576E-2</v>
      </c>
    </row>
    <row r="1371" spans="1:5" ht="12.75" customHeight="1" x14ac:dyDescent="0.2">
      <c r="A1371" s="41">
        <v>44553</v>
      </c>
      <c r="B1371" s="16">
        <v>7.2</v>
      </c>
      <c r="C1371" s="16">
        <v>6.7309999999999999</v>
      </c>
      <c r="D1371" s="16">
        <v>4898</v>
      </c>
      <c r="E1371" s="42">
        <f t="shared" si="0"/>
        <v>2.9801817910893257E-3</v>
      </c>
    </row>
    <row r="1372" spans="1:5" ht="12.75" customHeight="1" x14ac:dyDescent="0.2">
      <c r="A1372" s="41">
        <v>44554</v>
      </c>
      <c r="B1372" s="16">
        <v>7.2</v>
      </c>
      <c r="C1372" s="16">
        <v>6.7309999999999999</v>
      </c>
      <c r="D1372" s="16">
        <v>2200</v>
      </c>
      <c r="E1372" s="42">
        <f t="shared" si="0"/>
        <v>0</v>
      </c>
    </row>
    <row r="1373" spans="1:5" ht="12.75" customHeight="1" x14ac:dyDescent="0.2">
      <c r="A1373" s="41">
        <v>44557</v>
      </c>
      <c r="B1373" s="16">
        <v>7.27</v>
      </c>
      <c r="C1373" s="16">
        <v>6.8009999999999993</v>
      </c>
      <c r="D1373" s="16">
        <v>5868</v>
      </c>
      <c r="E1373" s="42">
        <f t="shared" si="0"/>
        <v>1.0399643440796226E-2</v>
      </c>
    </row>
    <row r="1374" spans="1:5" ht="12.75" customHeight="1" x14ac:dyDescent="0.2">
      <c r="A1374" s="41">
        <v>44558</v>
      </c>
      <c r="B1374" s="16">
        <v>7.7</v>
      </c>
      <c r="C1374" s="16">
        <v>7.2309999999999999</v>
      </c>
      <c r="D1374" s="16">
        <v>10852</v>
      </c>
      <c r="E1374" s="42">
        <f t="shared" si="0"/>
        <v>6.3225996177032881E-2</v>
      </c>
    </row>
    <row r="1375" spans="1:5" ht="12.75" customHeight="1" x14ac:dyDescent="0.2">
      <c r="A1375" s="41">
        <v>44559</v>
      </c>
      <c r="B1375" s="16">
        <v>7.6</v>
      </c>
      <c r="C1375" s="16">
        <v>7.1309999999999993</v>
      </c>
      <c r="D1375" s="16">
        <v>14874</v>
      </c>
      <c r="E1375" s="42">
        <f t="shared" si="0"/>
        <v>-1.3829345871940331E-2</v>
      </c>
    </row>
    <row r="1376" spans="1:5" ht="12.75" customHeight="1" x14ac:dyDescent="0.2">
      <c r="A1376" s="41">
        <v>44560</v>
      </c>
      <c r="B1376" s="16">
        <v>7.89</v>
      </c>
      <c r="C1376" s="16">
        <v>7.4209999999999994</v>
      </c>
      <c r="D1376" s="16">
        <v>55616</v>
      </c>
      <c r="E1376" s="42">
        <f t="shared" si="0"/>
        <v>4.0667508063385226E-2</v>
      </c>
    </row>
    <row r="1377" spans="1:5" ht="12.75" customHeight="1" x14ac:dyDescent="0.2">
      <c r="A1377" s="41">
        <v>44561</v>
      </c>
      <c r="B1377" s="16">
        <v>7.93</v>
      </c>
      <c r="C1377" s="16">
        <v>7.4609999999999994</v>
      </c>
      <c r="D1377" s="16">
        <v>30437</v>
      </c>
      <c r="E1377" s="42">
        <f t="shared" si="0"/>
        <v>5.3901091497102873E-3</v>
      </c>
    </row>
    <row r="1378" spans="1:5" ht="12.75" customHeight="1" x14ac:dyDescent="0.2">
      <c r="A1378" s="41">
        <v>44564</v>
      </c>
      <c r="B1378" s="16">
        <v>7.98</v>
      </c>
      <c r="C1378" s="16">
        <v>7.5110000000000001</v>
      </c>
      <c r="D1378" s="16">
        <v>6971</v>
      </c>
      <c r="E1378" s="42">
        <f t="shared" si="0"/>
        <v>6.7015145422866526E-3</v>
      </c>
    </row>
    <row r="1379" spans="1:5" ht="12.75" customHeight="1" x14ac:dyDescent="0.2">
      <c r="A1379" s="41">
        <v>44565</v>
      </c>
      <c r="B1379" s="16">
        <v>7.93</v>
      </c>
      <c r="C1379" s="16">
        <v>7.4609999999999994</v>
      </c>
      <c r="D1379" s="16">
        <v>2512</v>
      </c>
      <c r="E1379" s="42">
        <f t="shared" si="0"/>
        <v>-6.6569032086274413E-3</v>
      </c>
    </row>
    <row r="1380" spans="1:5" ht="12.75" customHeight="1" x14ac:dyDescent="0.2">
      <c r="A1380" s="41">
        <v>44566</v>
      </c>
      <c r="B1380" s="16">
        <v>7.89</v>
      </c>
      <c r="C1380" s="16">
        <v>7.4209999999999994</v>
      </c>
      <c r="D1380" s="16">
        <v>9881</v>
      </c>
      <c r="E1380" s="42">
        <f t="shared" si="0"/>
        <v>-5.3612116338292506E-3</v>
      </c>
    </row>
    <row r="1381" spans="1:5" ht="12.75" customHeight="1" x14ac:dyDescent="0.2">
      <c r="A1381" s="41">
        <v>44567</v>
      </c>
      <c r="B1381" s="16">
        <v>7.88</v>
      </c>
      <c r="C1381" s="16">
        <v>7.4109999999999996</v>
      </c>
      <c r="D1381" s="16">
        <v>4465</v>
      </c>
      <c r="E1381" s="42">
        <f t="shared" si="0"/>
        <v>-1.3475272874275419E-3</v>
      </c>
    </row>
    <row r="1382" spans="1:5" ht="12.75" customHeight="1" x14ac:dyDescent="0.2">
      <c r="A1382" s="41">
        <v>44568</v>
      </c>
      <c r="B1382" s="16">
        <v>7.94</v>
      </c>
      <c r="C1382" s="16">
        <v>7.4710000000000001</v>
      </c>
      <c r="D1382" s="16">
        <v>2965</v>
      </c>
      <c r="E1382" s="42">
        <f t="shared" si="0"/>
        <v>8.0960734043989332E-3</v>
      </c>
    </row>
    <row r="1383" spans="1:5" ht="12.75" customHeight="1" x14ac:dyDescent="0.2">
      <c r="A1383" s="41">
        <v>44571</v>
      </c>
      <c r="B1383" s="16">
        <v>7.9</v>
      </c>
      <c r="C1383" s="16">
        <v>7.431</v>
      </c>
      <c r="D1383" s="16">
        <v>47312</v>
      </c>
      <c r="E1383" s="42">
        <f t="shared" si="0"/>
        <v>-5.3540356043367734E-3</v>
      </c>
    </row>
    <row r="1384" spans="1:5" ht="12.75" customHeight="1" x14ac:dyDescent="0.2">
      <c r="A1384" s="41">
        <v>44572</v>
      </c>
      <c r="B1384" s="16">
        <v>8.08</v>
      </c>
      <c r="C1384" s="16">
        <v>7.6109999999999998</v>
      </c>
      <c r="D1384" s="16">
        <v>19553</v>
      </c>
      <c r="E1384" s="42">
        <f t="shared" si="0"/>
        <v>2.4222850222042756E-2</v>
      </c>
    </row>
    <row r="1385" spans="1:5" ht="12.75" customHeight="1" x14ac:dyDescent="0.2">
      <c r="A1385" s="41">
        <v>44573</v>
      </c>
      <c r="B1385" s="16">
        <v>8.18</v>
      </c>
      <c r="C1385" s="16">
        <v>7.7109999999999994</v>
      </c>
      <c r="D1385" s="16">
        <v>12436</v>
      </c>
      <c r="E1385" s="42">
        <f t="shared" si="0"/>
        <v>1.3138877939823893E-2</v>
      </c>
    </row>
    <row r="1386" spans="1:5" ht="12.75" customHeight="1" x14ac:dyDescent="0.2">
      <c r="A1386" s="41">
        <v>44574</v>
      </c>
      <c r="B1386" s="16">
        <v>8.14</v>
      </c>
      <c r="C1386" s="16">
        <v>7.6710000000000003</v>
      </c>
      <c r="D1386" s="16">
        <v>1993</v>
      </c>
      <c r="E1386" s="42">
        <f t="shared" si="0"/>
        <v>-5.1873946310464466E-3</v>
      </c>
    </row>
    <row r="1387" spans="1:5" ht="12.75" customHeight="1" x14ac:dyDescent="0.2">
      <c r="A1387" s="41">
        <v>44575</v>
      </c>
      <c r="B1387" s="16">
        <v>8.1</v>
      </c>
      <c r="C1387" s="16">
        <v>7.6309999999999993</v>
      </c>
      <c r="D1387" s="16">
        <v>963</v>
      </c>
      <c r="E1387" s="42">
        <f t="shared" si="0"/>
        <v>-5.2144440099075639E-3</v>
      </c>
    </row>
    <row r="1388" spans="1:5" ht="12.75" customHeight="1" x14ac:dyDescent="0.2">
      <c r="A1388" s="41">
        <v>44578</v>
      </c>
      <c r="B1388" s="16">
        <v>8.08</v>
      </c>
      <c r="C1388" s="16">
        <v>7.6109999999999998</v>
      </c>
      <c r="D1388" s="16">
        <v>7956</v>
      </c>
      <c r="E1388" s="42">
        <f t="shared" si="0"/>
        <v>-2.6208884811950695E-3</v>
      </c>
    </row>
    <row r="1389" spans="1:5" ht="12.75" customHeight="1" x14ac:dyDescent="0.2">
      <c r="A1389" s="41">
        <v>44579</v>
      </c>
      <c r="B1389" s="16">
        <v>7.94</v>
      </c>
      <c r="C1389" s="16">
        <v>7.4710000000000001</v>
      </c>
      <c r="D1389" s="16">
        <v>25774</v>
      </c>
      <c r="E1389" s="42">
        <f t="shared" si="0"/>
        <v>-1.8394429115753473E-2</v>
      </c>
    </row>
    <row r="1390" spans="1:5" ht="12.75" customHeight="1" x14ac:dyDescent="0.2">
      <c r="A1390" s="41">
        <v>44580</v>
      </c>
      <c r="B1390" s="16">
        <v>8.15</v>
      </c>
      <c r="C1390" s="16">
        <v>7.681</v>
      </c>
      <c r="D1390" s="16">
        <v>103</v>
      </c>
      <c r="E1390" s="42">
        <f t="shared" si="0"/>
        <v>2.8108686922768033E-2</v>
      </c>
    </row>
    <row r="1391" spans="1:5" ht="12.75" customHeight="1" x14ac:dyDescent="0.2">
      <c r="A1391" s="41">
        <v>44581</v>
      </c>
      <c r="B1391" s="16">
        <v>7.93</v>
      </c>
      <c r="C1391" s="16">
        <v>7.4609999999999994</v>
      </c>
      <c r="D1391" s="16">
        <v>2876</v>
      </c>
      <c r="E1391" s="42">
        <f t="shared" si="0"/>
        <v>-2.8642103892722384E-2</v>
      </c>
    </row>
    <row r="1392" spans="1:5" ht="12.75" customHeight="1" x14ac:dyDescent="0.2">
      <c r="A1392" s="41">
        <v>44582</v>
      </c>
      <c r="B1392" s="16">
        <v>7.9</v>
      </c>
      <c r="C1392" s="16">
        <v>7.431</v>
      </c>
      <c r="D1392" s="16">
        <v>4385</v>
      </c>
      <c r="E1392" s="42">
        <f t="shared" si="0"/>
        <v>-4.0209087253718486E-3</v>
      </c>
    </row>
    <row r="1393" spans="1:5" ht="12.75" customHeight="1" x14ac:dyDescent="0.2">
      <c r="A1393" s="41">
        <v>44583</v>
      </c>
      <c r="B1393" s="16">
        <v>7.82</v>
      </c>
      <c r="C1393" s="16">
        <v>7.351</v>
      </c>
      <c r="D1393" s="16">
        <v>1457</v>
      </c>
      <c r="E1393" s="42">
        <f t="shared" si="0"/>
        <v>-1.0765711209796807E-2</v>
      </c>
    </row>
    <row r="1394" spans="1:5" ht="12.75" customHeight="1" x14ac:dyDescent="0.2">
      <c r="A1394" s="41">
        <v>44585</v>
      </c>
      <c r="B1394" s="16">
        <v>7.8</v>
      </c>
      <c r="C1394" s="16">
        <v>7.3309999999999995</v>
      </c>
      <c r="D1394" s="16">
        <v>2736</v>
      </c>
      <c r="E1394" s="42">
        <f t="shared" si="0"/>
        <v>-2.7207182696232434E-3</v>
      </c>
    </row>
    <row r="1395" spans="1:5" ht="12.75" customHeight="1" x14ac:dyDescent="0.2">
      <c r="A1395" s="41">
        <v>44586</v>
      </c>
      <c r="B1395" s="16">
        <v>7.83</v>
      </c>
      <c r="C1395" s="16">
        <v>7.3609999999999998</v>
      </c>
      <c r="D1395" s="16">
        <v>3097</v>
      </c>
      <c r="E1395" s="42">
        <f t="shared" si="0"/>
        <v>4.0922111580957918E-3</v>
      </c>
    </row>
    <row r="1396" spans="1:5" ht="12.75" customHeight="1" x14ac:dyDescent="0.2">
      <c r="A1396" s="41">
        <v>44587</v>
      </c>
      <c r="B1396" s="16">
        <v>7.74</v>
      </c>
      <c r="C1396" s="16">
        <v>7.2709999999999999</v>
      </c>
      <c r="D1396" s="16">
        <v>361</v>
      </c>
      <c r="E1396" s="42">
        <f t="shared" si="0"/>
        <v>-1.2226599646787102E-2</v>
      </c>
    </row>
    <row r="1397" spans="1:5" ht="12.75" customHeight="1" x14ac:dyDescent="0.2">
      <c r="A1397" s="41">
        <v>44588</v>
      </c>
      <c r="B1397" s="16">
        <v>7.74</v>
      </c>
      <c r="C1397" s="16">
        <v>7.2709999999999999</v>
      </c>
      <c r="D1397" s="16">
        <v>254</v>
      </c>
      <c r="E1397" s="42">
        <f t="shared" si="0"/>
        <v>0</v>
      </c>
    </row>
    <row r="1398" spans="1:5" ht="12.75" customHeight="1" x14ac:dyDescent="0.2">
      <c r="A1398" s="41">
        <v>44589</v>
      </c>
      <c r="B1398" s="16">
        <v>7.75</v>
      </c>
      <c r="C1398" s="16">
        <v>7.2809999999999997</v>
      </c>
      <c r="D1398" s="16">
        <v>674</v>
      </c>
      <c r="E1398" s="42">
        <f t="shared" si="0"/>
        <v>1.3753266400769891E-3</v>
      </c>
    </row>
    <row r="1399" spans="1:5" ht="12.75" customHeight="1" x14ac:dyDescent="0.2">
      <c r="A1399" s="41">
        <v>44592</v>
      </c>
      <c r="B1399" s="16">
        <v>7.7</v>
      </c>
      <c r="C1399" s="16">
        <v>7.2309999999999999</v>
      </c>
      <c r="D1399" s="16">
        <v>8306</v>
      </c>
      <c r="E1399" s="42">
        <f t="shared" si="0"/>
        <v>-6.8671885729981903E-3</v>
      </c>
    </row>
    <row r="1400" spans="1:5" ht="12.75" customHeight="1" x14ac:dyDescent="0.2">
      <c r="A1400" s="41">
        <v>44593</v>
      </c>
      <c r="B1400" s="16">
        <v>7.6</v>
      </c>
      <c r="C1400" s="16">
        <v>7.1309999999999993</v>
      </c>
      <c r="D1400" s="16">
        <v>10106</v>
      </c>
      <c r="E1400" s="42">
        <f t="shared" si="0"/>
        <v>-1.3829345871940331E-2</v>
      </c>
    </row>
    <row r="1401" spans="1:5" ht="12.75" customHeight="1" x14ac:dyDescent="0.2">
      <c r="A1401" s="41">
        <v>44594</v>
      </c>
      <c r="B1401" s="16">
        <v>7.65</v>
      </c>
      <c r="C1401" s="16">
        <v>7.181</v>
      </c>
      <c r="D1401" s="16">
        <v>2572</v>
      </c>
      <c r="E1401" s="42">
        <f t="shared" si="0"/>
        <v>7.0116393212734142E-3</v>
      </c>
    </row>
    <row r="1402" spans="1:5" ht="12.75" customHeight="1" x14ac:dyDescent="0.2">
      <c r="A1402" s="41">
        <v>44595</v>
      </c>
      <c r="B1402" s="16">
        <v>7.59</v>
      </c>
      <c r="C1402" s="16">
        <v>7.1209999999999996</v>
      </c>
      <c r="D1402" s="16">
        <v>4525</v>
      </c>
      <c r="E1402" s="42">
        <f t="shared" si="0"/>
        <v>-8.3553822587384072E-3</v>
      </c>
    </row>
    <row r="1403" spans="1:5" ht="12.75" customHeight="1" x14ac:dyDescent="0.2">
      <c r="A1403" s="41">
        <v>44596</v>
      </c>
      <c r="B1403" s="16">
        <v>7.5</v>
      </c>
      <c r="C1403" s="16">
        <v>7.0309999999999997</v>
      </c>
      <c r="D1403" s="16">
        <v>5087</v>
      </c>
      <c r="E1403" s="42">
        <f t="shared" si="0"/>
        <v>-1.2638674343491063E-2</v>
      </c>
    </row>
    <row r="1404" spans="1:5" ht="12.75" customHeight="1" x14ac:dyDescent="0.2">
      <c r="A1404" s="41">
        <v>44599</v>
      </c>
      <c r="B1404" s="16">
        <v>7.6</v>
      </c>
      <c r="C1404" s="16">
        <v>7.1309999999999993</v>
      </c>
      <c r="D1404" s="16">
        <v>8871</v>
      </c>
      <c r="E1404" s="42">
        <f t="shared" si="0"/>
        <v>1.4222727919214856E-2</v>
      </c>
    </row>
    <row r="1405" spans="1:5" ht="12.75" customHeight="1" x14ac:dyDescent="0.2">
      <c r="A1405" s="41">
        <v>44600</v>
      </c>
      <c r="B1405" s="16">
        <v>7.44</v>
      </c>
      <c r="C1405" s="16">
        <v>6.9710000000000001</v>
      </c>
      <c r="D1405" s="16">
        <v>8287</v>
      </c>
      <c r="E1405" s="42">
        <f t="shared" si="0"/>
        <v>-2.2437245828074503E-2</v>
      </c>
    </row>
    <row r="1406" spans="1:5" ht="12.75" customHeight="1" x14ac:dyDescent="0.2">
      <c r="A1406" s="41">
        <v>44601</v>
      </c>
      <c r="B1406" s="16">
        <v>7.3</v>
      </c>
      <c r="C1406" s="16">
        <v>6.8309999999999995</v>
      </c>
      <c r="D1406" s="16">
        <v>8724</v>
      </c>
      <c r="E1406" s="42">
        <f t="shared" si="0"/>
        <v>-2.0083201836178535E-2</v>
      </c>
    </row>
    <row r="1407" spans="1:5" ht="12.75" customHeight="1" x14ac:dyDescent="0.2">
      <c r="A1407" s="41">
        <v>44602</v>
      </c>
      <c r="B1407" s="16">
        <v>7.47</v>
      </c>
      <c r="C1407" s="16">
        <v>7.0009999999999994</v>
      </c>
      <c r="D1407" s="16">
        <v>29457</v>
      </c>
      <c r="E1407" s="42">
        <f t="shared" si="0"/>
        <v>2.4886546625677051E-2</v>
      </c>
    </row>
    <row r="1408" spans="1:5" ht="12.75" customHeight="1" x14ac:dyDescent="0.2">
      <c r="A1408" s="41">
        <v>44603</v>
      </c>
      <c r="B1408" s="16">
        <v>7.4</v>
      </c>
      <c r="C1408" s="16">
        <v>6.931</v>
      </c>
      <c r="D1408" s="16">
        <v>9586</v>
      </c>
      <c r="E1408" s="42">
        <f t="shared" si="0"/>
        <v>-9.9985716326238261E-3</v>
      </c>
    </row>
    <row r="1409" spans="1:5" ht="12.75" customHeight="1" x14ac:dyDescent="0.2">
      <c r="A1409" s="41">
        <v>44606</v>
      </c>
      <c r="B1409" s="16">
        <v>7.43</v>
      </c>
      <c r="C1409" s="16">
        <v>6.9609999999999994</v>
      </c>
      <c r="D1409" s="16">
        <v>1922</v>
      </c>
      <c r="E1409" s="42">
        <f t="shared" si="0"/>
        <v>4.3283797431827092E-3</v>
      </c>
    </row>
    <row r="1410" spans="1:5" ht="12.75" customHeight="1" x14ac:dyDescent="0.2">
      <c r="A1410" s="41">
        <v>44607</v>
      </c>
      <c r="B1410" s="16">
        <v>7.47</v>
      </c>
      <c r="C1410" s="16">
        <v>7.0009999999999994</v>
      </c>
      <c r="D1410" s="16">
        <v>595</v>
      </c>
      <c r="E1410" s="42">
        <f t="shared" si="0"/>
        <v>5.7463008188478725E-3</v>
      </c>
    </row>
    <row r="1411" spans="1:5" ht="12.75" customHeight="1" x14ac:dyDescent="0.2">
      <c r="A1411" s="41">
        <v>44608</v>
      </c>
      <c r="B1411" s="16">
        <v>7.4</v>
      </c>
      <c r="C1411" s="16">
        <v>6.931</v>
      </c>
      <c r="D1411" s="16">
        <v>1082</v>
      </c>
      <c r="E1411" s="42">
        <f t="shared" si="0"/>
        <v>-9.9985716326238261E-3</v>
      </c>
    </row>
    <row r="1412" spans="1:5" ht="12.75" customHeight="1" x14ac:dyDescent="0.2">
      <c r="A1412" s="41">
        <v>44609</v>
      </c>
      <c r="B1412" s="16">
        <v>7.41</v>
      </c>
      <c r="C1412" s="16">
        <v>6.9409999999999998</v>
      </c>
      <c r="D1412" s="16">
        <v>5038</v>
      </c>
      <c r="E1412" s="42">
        <f t="shared" si="0"/>
        <v>1.44279324772757E-3</v>
      </c>
    </row>
    <row r="1413" spans="1:5" ht="12.75" customHeight="1" x14ac:dyDescent="0.2">
      <c r="A1413" s="41">
        <v>44610</v>
      </c>
      <c r="B1413" s="16">
        <v>7.29</v>
      </c>
      <c r="C1413" s="16">
        <v>6.8209999999999997</v>
      </c>
      <c r="D1413" s="16">
        <v>12743</v>
      </c>
      <c r="E1413" s="42">
        <f t="shared" si="0"/>
        <v>-1.7288575133266117E-2</v>
      </c>
    </row>
    <row r="1414" spans="1:5" ht="12.75" customHeight="1" x14ac:dyDescent="0.2">
      <c r="A1414" s="41">
        <v>44613</v>
      </c>
      <c r="B1414" s="16">
        <v>7.25</v>
      </c>
      <c r="C1414" s="16">
        <v>6.7809999999999997</v>
      </c>
      <c r="D1414" s="16">
        <v>912</v>
      </c>
      <c r="E1414" s="42">
        <f t="shared" si="0"/>
        <v>-5.8642427796510828E-3</v>
      </c>
    </row>
    <row r="1415" spans="1:5" ht="12.75" customHeight="1" x14ac:dyDescent="0.2">
      <c r="A1415" s="41">
        <v>44614</v>
      </c>
      <c r="B1415" s="16">
        <v>7.4</v>
      </c>
      <c r="C1415" s="16">
        <v>6.931</v>
      </c>
      <c r="D1415" s="16">
        <v>1698</v>
      </c>
      <c r="E1415" s="42">
        <f t="shared" si="0"/>
        <v>2.2120631175342922E-2</v>
      </c>
    </row>
    <row r="1416" spans="1:5" ht="12.75" customHeight="1" x14ac:dyDescent="0.2">
      <c r="A1416" s="41">
        <v>44615</v>
      </c>
      <c r="B1416" s="16">
        <v>7.25</v>
      </c>
      <c r="C1416" s="16">
        <v>6.7809999999999997</v>
      </c>
      <c r="D1416" s="16">
        <v>6689</v>
      </c>
      <c r="E1416" s="42">
        <f t="shared" si="0"/>
        <v>-2.164189871591406E-2</v>
      </c>
    </row>
    <row r="1417" spans="1:5" ht="12.75" customHeight="1" x14ac:dyDescent="0.2">
      <c r="A1417" s="41">
        <v>44616</v>
      </c>
      <c r="B1417" s="16">
        <v>7.35</v>
      </c>
      <c r="C1417" s="16">
        <v>6.8809999999999993</v>
      </c>
      <c r="D1417" s="16">
        <v>4266</v>
      </c>
      <c r="E1417" s="42">
        <f t="shared" si="0"/>
        <v>1.4747087450228529E-2</v>
      </c>
    </row>
    <row r="1418" spans="1:5" ht="12.75" customHeight="1" x14ac:dyDescent="0.2">
      <c r="A1418" s="41">
        <v>44617</v>
      </c>
      <c r="B1418" s="16">
        <v>7.25</v>
      </c>
      <c r="C1418" s="16">
        <v>6.7809999999999997</v>
      </c>
      <c r="D1418" s="16">
        <v>792</v>
      </c>
      <c r="E1418" s="42">
        <f t="shared" si="0"/>
        <v>-1.4532771399505836E-2</v>
      </c>
    </row>
    <row r="1419" spans="1:5" ht="12.75" customHeight="1" x14ac:dyDescent="0.2">
      <c r="A1419" s="41">
        <v>44620</v>
      </c>
      <c r="B1419" s="16">
        <v>7.2</v>
      </c>
      <c r="C1419" s="16">
        <v>6.7309999999999999</v>
      </c>
      <c r="D1419" s="16">
        <v>840</v>
      </c>
      <c r="E1419" s="42">
        <f t="shared" si="0"/>
        <v>-7.3735437251142644E-3</v>
      </c>
    </row>
    <row r="1420" spans="1:5" ht="12.75" customHeight="1" x14ac:dyDescent="0.2">
      <c r="A1420" s="41">
        <v>44621</v>
      </c>
      <c r="B1420" s="16">
        <v>7.28</v>
      </c>
      <c r="C1420" s="16">
        <v>6.8109999999999999</v>
      </c>
      <c r="D1420" s="16">
        <v>1302</v>
      </c>
      <c r="E1420" s="42">
        <f t="shared" si="0"/>
        <v>1.1885306789481515E-2</v>
      </c>
    </row>
    <row r="1421" spans="1:5" ht="12.75" customHeight="1" x14ac:dyDescent="0.2">
      <c r="A1421" s="41">
        <v>44622</v>
      </c>
      <c r="B1421" s="16">
        <v>7.27</v>
      </c>
      <c r="C1421" s="16">
        <v>6.8009999999999993</v>
      </c>
      <c r="D1421" s="16">
        <v>121</v>
      </c>
      <c r="E1421" s="42">
        <f t="shared" si="0"/>
        <v>-1.4682131845544964E-3</v>
      </c>
    </row>
    <row r="1422" spans="1:5" ht="12.75" customHeight="1" x14ac:dyDescent="0.2">
      <c r="A1422" s="41">
        <v>44623</v>
      </c>
      <c r="B1422" s="16">
        <v>7.24</v>
      </c>
      <c r="C1422" s="16">
        <v>6.7709999999999999</v>
      </c>
      <c r="D1422" s="16">
        <v>9628</v>
      </c>
      <c r="E1422" s="42">
        <f t="shared" si="0"/>
        <v>-4.4111160123510313E-3</v>
      </c>
    </row>
    <row r="1423" spans="1:5" ht="12.75" customHeight="1" x14ac:dyDescent="0.2">
      <c r="A1423" s="41">
        <v>44624</v>
      </c>
      <c r="B1423" s="16">
        <v>7.1</v>
      </c>
      <c r="C1423" s="16">
        <v>6.6309999999999993</v>
      </c>
      <c r="D1423" s="16">
        <v>6656</v>
      </c>
      <c r="E1423" s="42">
        <f t="shared" si="0"/>
        <v>-2.0676414119037156E-2</v>
      </c>
    </row>
    <row r="1424" spans="1:5" ht="12.75" customHeight="1" x14ac:dyDescent="0.2">
      <c r="A1424" s="41">
        <v>44627</v>
      </c>
      <c r="B1424" s="16">
        <v>7.22</v>
      </c>
      <c r="C1424" s="16">
        <v>6.7509999999999994</v>
      </c>
      <c r="D1424" s="16">
        <v>84553</v>
      </c>
      <c r="E1424" s="42">
        <f t="shared" si="0"/>
        <v>1.809681797617254E-2</v>
      </c>
    </row>
    <row r="1425" spans="1:5" ht="12.75" customHeight="1" x14ac:dyDescent="0.2">
      <c r="A1425" s="41">
        <v>44628</v>
      </c>
      <c r="B1425" s="16">
        <v>7.44</v>
      </c>
      <c r="C1425" s="16">
        <v>6.9710000000000001</v>
      </c>
      <c r="D1425" s="16">
        <v>2531</v>
      </c>
      <c r="E1425" s="42">
        <f t="shared" si="0"/>
        <v>3.2587764775588897E-2</v>
      </c>
    </row>
    <row r="1426" spans="1:5" ht="12.75" customHeight="1" x14ac:dyDescent="0.2">
      <c r="A1426" s="41">
        <v>44629</v>
      </c>
      <c r="B1426" s="16">
        <v>7.45</v>
      </c>
      <c r="C1426" s="16">
        <v>6.9809999999999999</v>
      </c>
      <c r="D1426" s="16">
        <v>2558</v>
      </c>
      <c r="E1426" s="42">
        <f t="shared" si="0"/>
        <v>1.434514416869859E-3</v>
      </c>
    </row>
    <row r="1427" spans="1:5" ht="12.75" customHeight="1" x14ac:dyDescent="0.2">
      <c r="A1427" s="41">
        <v>44630</v>
      </c>
      <c r="B1427" s="16">
        <v>7.5</v>
      </c>
      <c r="C1427" s="16">
        <v>7.0309999999999997</v>
      </c>
      <c r="D1427" s="16">
        <v>18185</v>
      </c>
      <c r="E1427" s="42">
        <f t="shared" si="0"/>
        <v>7.1622976650909361E-3</v>
      </c>
    </row>
    <row r="1428" spans="1:5" ht="12.75" customHeight="1" x14ac:dyDescent="0.2">
      <c r="A1428" s="41">
        <v>44631</v>
      </c>
      <c r="B1428" s="16">
        <v>7.25</v>
      </c>
      <c r="C1428" s="16">
        <v>6.7809999999999997</v>
      </c>
      <c r="D1428" s="16">
        <v>522</v>
      </c>
      <c r="E1428" s="42">
        <f t="shared" si="0"/>
        <v>-3.5556819798037265E-2</v>
      </c>
    </row>
    <row r="1429" spans="1:5" ht="12.75" customHeight="1" x14ac:dyDescent="0.2">
      <c r="A1429" s="41">
        <v>44634</v>
      </c>
      <c r="B1429" s="16">
        <v>7.5</v>
      </c>
      <c r="C1429" s="16">
        <v>7.0309999999999997</v>
      </c>
      <c r="D1429" s="16">
        <v>624</v>
      </c>
      <c r="E1429" s="42">
        <f t="shared" si="0"/>
        <v>3.686771862557145E-2</v>
      </c>
    </row>
    <row r="1430" spans="1:5" ht="12.75" customHeight="1" x14ac:dyDescent="0.2">
      <c r="A1430" s="41">
        <v>44635</v>
      </c>
      <c r="B1430" s="16">
        <v>7.47</v>
      </c>
      <c r="C1430" s="16">
        <v>7.0009999999999994</v>
      </c>
      <c r="D1430" s="16">
        <v>5737</v>
      </c>
      <c r="E1430" s="42">
        <f t="shared" si="0"/>
        <v>-4.2668183757645075E-3</v>
      </c>
    </row>
    <row r="1431" spans="1:5" ht="12.75" customHeight="1" x14ac:dyDescent="0.2">
      <c r="A1431" s="41">
        <v>44636</v>
      </c>
      <c r="B1431" s="16">
        <v>7.4</v>
      </c>
      <c r="C1431" s="16">
        <v>6.931</v>
      </c>
      <c r="D1431" s="16">
        <v>3767</v>
      </c>
      <c r="E1431" s="42">
        <f t="shared" si="0"/>
        <v>-9.9985716326238261E-3</v>
      </c>
    </row>
    <row r="1432" spans="1:5" ht="12.75" customHeight="1" x14ac:dyDescent="0.2">
      <c r="A1432" s="41">
        <v>44637</v>
      </c>
      <c r="B1432" s="16">
        <v>7.22</v>
      </c>
      <c r="C1432" s="16">
        <v>6.7509999999999994</v>
      </c>
      <c r="D1432" s="16">
        <v>240</v>
      </c>
      <c r="E1432" s="42">
        <f t="shared" si="0"/>
        <v>-2.5970278459096899E-2</v>
      </c>
    </row>
    <row r="1433" spans="1:5" ht="12.75" customHeight="1" x14ac:dyDescent="0.2">
      <c r="A1433" s="41">
        <v>44638</v>
      </c>
      <c r="B1433" s="16">
        <v>7.32</v>
      </c>
      <c r="C1433" s="16">
        <v>6.851</v>
      </c>
      <c r="D1433" s="16">
        <v>3288</v>
      </c>
      <c r="E1433" s="42">
        <f t="shared" si="0"/>
        <v>1.4812620352540445E-2</v>
      </c>
    </row>
    <row r="1434" spans="1:5" ht="12.75" customHeight="1" x14ac:dyDescent="0.2">
      <c r="A1434" s="41">
        <v>44641</v>
      </c>
      <c r="B1434" s="16">
        <v>7.29</v>
      </c>
      <c r="C1434" s="16">
        <v>6.8209999999999997</v>
      </c>
      <c r="D1434" s="16">
        <v>5740</v>
      </c>
      <c r="E1434" s="42">
        <f t="shared" si="0"/>
        <v>-4.3789227849949279E-3</v>
      </c>
    </row>
    <row r="1435" spans="1:5" ht="12.75" customHeight="1" x14ac:dyDescent="0.2">
      <c r="A1435" s="41">
        <v>44642</v>
      </c>
      <c r="B1435" s="16">
        <v>7.29</v>
      </c>
      <c r="C1435" s="16">
        <v>6.8209999999999997</v>
      </c>
      <c r="D1435" s="16">
        <v>3080</v>
      </c>
      <c r="E1435" s="42">
        <f t="shared" si="0"/>
        <v>0</v>
      </c>
    </row>
    <row r="1436" spans="1:5" ht="12.75" customHeight="1" x14ac:dyDescent="0.2">
      <c r="A1436" s="41">
        <v>44643</v>
      </c>
      <c r="B1436" s="16">
        <v>7.22</v>
      </c>
      <c r="C1436" s="16">
        <v>6.7509999999999994</v>
      </c>
      <c r="D1436" s="16">
        <v>4752</v>
      </c>
      <c r="E1436" s="42">
        <f t="shared" si="0"/>
        <v>-1.0262424864389427E-2</v>
      </c>
    </row>
    <row r="1437" spans="1:5" ht="12.75" customHeight="1" x14ac:dyDescent="0.2">
      <c r="A1437" s="41">
        <v>44644</v>
      </c>
      <c r="B1437" s="16">
        <v>7.34</v>
      </c>
      <c r="C1437" s="16">
        <v>6.8709999999999996</v>
      </c>
      <c r="D1437" s="16">
        <v>1852</v>
      </c>
      <c r="E1437" s="42">
        <f t="shared" si="0"/>
        <v>1.7775144423048454E-2</v>
      </c>
    </row>
    <row r="1438" spans="1:5" ht="12.75" customHeight="1" x14ac:dyDescent="0.2">
      <c r="A1438" s="41">
        <v>44645</v>
      </c>
      <c r="B1438" s="16">
        <v>7.38</v>
      </c>
      <c r="C1438" s="16">
        <v>6.9109999999999996</v>
      </c>
      <c r="D1438" s="16">
        <v>939</v>
      </c>
      <c r="E1438" s="42">
        <f t="shared" si="0"/>
        <v>5.8215689128220107E-3</v>
      </c>
    </row>
    <row r="1439" spans="1:5" ht="12.75" customHeight="1" x14ac:dyDescent="0.2">
      <c r="A1439" s="41">
        <v>44648</v>
      </c>
      <c r="B1439" s="16">
        <v>7.4</v>
      </c>
      <c r="C1439" s="16">
        <v>6.931</v>
      </c>
      <c r="D1439" s="16">
        <v>12126</v>
      </c>
      <c r="E1439" s="42">
        <f t="shared" si="0"/>
        <v>2.893937201562793E-3</v>
      </c>
    </row>
    <row r="1440" spans="1:5" ht="12.75" customHeight="1" x14ac:dyDescent="0.2">
      <c r="A1440" s="41">
        <v>44649</v>
      </c>
      <c r="B1440" s="16">
        <v>7.38</v>
      </c>
      <c r="C1440" s="16">
        <v>6.9109999999999996</v>
      </c>
      <c r="D1440" s="16">
        <v>5811</v>
      </c>
      <c r="E1440" s="42">
        <f t="shared" si="0"/>
        <v>-2.8855864954552678E-3</v>
      </c>
    </row>
    <row r="1441" spans="1:5" ht="12.75" customHeight="1" x14ac:dyDescent="0.2">
      <c r="A1441" s="41">
        <v>44650</v>
      </c>
      <c r="B1441" s="16">
        <v>7.38</v>
      </c>
      <c r="C1441" s="16">
        <v>6.9109999999999996</v>
      </c>
      <c r="D1441" s="16">
        <v>114</v>
      </c>
      <c r="E1441" s="42">
        <f t="shared" si="0"/>
        <v>0</v>
      </c>
    </row>
    <row r="1442" spans="1:5" ht="12.75" customHeight="1" x14ac:dyDescent="0.2">
      <c r="A1442" s="41">
        <v>44652</v>
      </c>
      <c r="B1442" s="16">
        <v>7.39</v>
      </c>
      <c r="C1442" s="16">
        <v>6.9209999999999994</v>
      </c>
      <c r="D1442" s="16">
        <v>4138</v>
      </c>
      <c r="E1442" s="42">
        <f t="shared" si="0"/>
        <v>1.4469686007813323E-3</v>
      </c>
    </row>
    <row r="1443" spans="1:5" ht="12.75" customHeight="1" x14ac:dyDescent="0.2">
      <c r="A1443" s="41">
        <v>44655</v>
      </c>
      <c r="B1443" s="16">
        <v>7.35</v>
      </c>
      <c r="C1443" s="16">
        <v>6.8809999999999993</v>
      </c>
      <c r="D1443" s="16">
        <v>100</v>
      </c>
      <c r="E1443" s="42">
        <f t="shared" si="0"/>
        <v>-5.7795116312671637E-3</v>
      </c>
    </row>
    <row r="1444" spans="1:5" ht="12.75" customHeight="1" x14ac:dyDescent="0.2">
      <c r="A1444" s="41">
        <v>44656</v>
      </c>
      <c r="B1444" s="16">
        <v>7.4</v>
      </c>
      <c r="C1444" s="16">
        <v>6.931</v>
      </c>
      <c r="D1444" s="16">
        <v>4313</v>
      </c>
      <c r="E1444" s="42">
        <f t="shared" si="0"/>
        <v>7.2663856997530465E-3</v>
      </c>
    </row>
    <row r="1445" spans="1:5" ht="12.75" customHeight="1" x14ac:dyDescent="0.2">
      <c r="A1445" s="41">
        <v>44657</v>
      </c>
      <c r="B1445" s="16">
        <v>7.5</v>
      </c>
      <c r="C1445" s="16">
        <v>7.0309999999999997</v>
      </c>
      <c r="D1445" s="16">
        <v>5609</v>
      </c>
      <c r="E1445" s="42">
        <f t="shared" si="0"/>
        <v>1.4427932477275956E-2</v>
      </c>
    </row>
    <row r="1446" spans="1:5" ht="12.75" customHeight="1" x14ac:dyDescent="0.2">
      <c r="A1446" s="41">
        <v>44658</v>
      </c>
      <c r="B1446" s="16">
        <v>7.62</v>
      </c>
      <c r="C1446" s="16">
        <v>7.1509999999999998</v>
      </c>
      <c r="D1446" s="16">
        <v>13292</v>
      </c>
      <c r="E1446" s="42">
        <f t="shared" si="0"/>
        <v>1.7067273503057902E-2</v>
      </c>
    </row>
    <row r="1447" spans="1:5" ht="12.75" customHeight="1" x14ac:dyDescent="0.2">
      <c r="A1447" s="41">
        <v>44659</v>
      </c>
      <c r="B1447" s="16">
        <v>7.59</v>
      </c>
      <c r="C1447" s="16">
        <v>7.1209999999999996</v>
      </c>
      <c r="D1447" s="16">
        <v>1485</v>
      </c>
      <c r="E1447" s="42">
        <f t="shared" si="0"/>
        <v>-4.1952174521046361E-3</v>
      </c>
    </row>
    <row r="1448" spans="1:5" ht="12.75" customHeight="1" x14ac:dyDescent="0.2">
      <c r="A1448" s="41">
        <v>44662</v>
      </c>
      <c r="B1448" s="16">
        <v>7.54</v>
      </c>
      <c r="C1448" s="16">
        <v>7.0709999999999997</v>
      </c>
      <c r="D1448" s="16">
        <v>3512</v>
      </c>
      <c r="E1448" s="42">
        <f t="shared" si="0"/>
        <v>-7.0214857463839105E-3</v>
      </c>
    </row>
    <row r="1449" spans="1:5" ht="12.75" customHeight="1" x14ac:dyDescent="0.2">
      <c r="A1449" s="41">
        <v>44663</v>
      </c>
      <c r="B1449" s="16">
        <v>7.54</v>
      </c>
      <c r="C1449" s="16">
        <v>7.0709999999999997</v>
      </c>
      <c r="D1449" s="16">
        <v>7797</v>
      </c>
      <c r="E1449" s="42">
        <f t="shared" si="0"/>
        <v>0</v>
      </c>
    </row>
    <row r="1450" spans="1:5" ht="12.75" customHeight="1" x14ac:dyDescent="0.2">
      <c r="A1450" s="41">
        <v>44664</v>
      </c>
      <c r="B1450" s="16">
        <v>7.5</v>
      </c>
      <c r="C1450" s="16">
        <v>7.0309999999999997</v>
      </c>
      <c r="D1450" s="16">
        <v>525</v>
      </c>
      <c r="E1450" s="42">
        <f t="shared" si="0"/>
        <v>-5.6569084995050254E-3</v>
      </c>
    </row>
    <row r="1451" spans="1:5" ht="12.75" customHeight="1" x14ac:dyDescent="0.2">
      <c r="A1451" s="41">
        <v>44665</v>
      </c>
      <c r="B1451" s="16">
        <v>7.44</v>
      </c>
      <c r="C1451" s="16">
        <v>6.9710000000000001</v>
      </c>
      <c r="D1451" s="16">
        <v>2649</v>
      </c>
      <c r="E1451" s="42">
        <f t="shared" si="0"/>
        <v>-8.5336367515288884E-3</v>
      </c>
    </row>
    <row r="1452" spans="1:5" ht="12.75" customHeight="1" x14ac:dyDescent="0.2">
      <c r="A1452" s="41">
        <v>44666</v>
      </c>
      <c r="B1452" s="16">
        <v>7.39</v>
      </c>
      <c r="C1452" s="16">
        <v>6.9209999999999994</v>
      </c>
      <c r="D1452" s="16">
        <v>6761</v>
      </c>
      <c r="E1452" s="42">
        <f t="shared" si="0"/>
        <v>-7.1725720843495494E-3</v>
      </c>
    </row>
    <row r="1453" spans="1:5" ht="12.75" customHeight="1" x14ac:dyDescent="0.2">
      <c r="A1453" s="41">
        <v>44669</v>
      </c>
      <c r="B1453" s="16">
        <v>7.3</v>
      </c>
      <c r="C1453" s="16">
        <v>6.8309999999999995</v>
      </c>
      <c r="D1453" s="16">
        <v>6539</v>
      </c>
      <c r="E1453" s="42">
        <f t="shared" si="0"/>
        <v>-1.3003901170351086E-2</v>
      </c>
    </row>
    <row r="1454" spans="1:5" ht="12.75" customHeight="1" x14ac:dyDescent="0.2">
      <c r="A1454" s="41">
        <v>44670</v>
      </c>
      <c r="B1454" s="16">
        <v>7.3</v>
      </c>
      <c r="C1454" s="16">
        <v>6.8309999999999995</v>
      </c>
      <c r="D1454" s="16">
        <v>42539</v>
      </c>
      <c r="E1454" s="42">
        <f t="shared" si="0"/>
        <v>0</v>
      </c>
    </row>
    <row r="1455" spans="1:5" ht="12.75" customHeight="1" x14ac:dyDescent="0.2">
      <c r="A1455" s="41">
        <v>44671</v>
      </c>
      <c r="B1455" s="16">
        <v>7.5</v>
      </c>
      <c r="C1455" s="16">
        <v>7.0309999999999997</v>
      </c>
      <c r="D1455" s="16">
        <v>576</v>
      </c>
      <c r="E1455" s="42">
        <f t="shared" si="0"/>
        <v>2.9278290147855393E-2</v>
      </c>
    </row>
    <row r="1456" spans="1:5" ht="12.75" customHeight="1" x14ac:dyDescent="0.2">
      <c r="A1456" s="41">
        <v>44672</v>
      </c>
      <c r="B1456" s="16">
        <v>7.65</v>
      </c>
      <c r="C1456" s="16">
        <v>7.181</v>
      </c>
      <c r="D1456" s="16">
        <v>13068</v>
      </c>
      <c r="E1456" s="42">
        <f t="shared" si="0"/>
        <v>2.133409187882241E-2</v>
      </c>
    </row>
    <row r="1457" spans="1:5" ht="12.75" customHeight="1" x14ac:dyDescent="0.2">
      <c r="A1457" s="41">
        <v>44673</v>
      </c>
      <c r="B1457" s="16">
        <v>7.5</v>
      </c>
      <c r="C1457" s="16">
        <v>7.0309999999999997</v>
      </c>
      <c r="D1457" s="16">
        <v>654</v>
      </c>
      <c r="E1457" s="42">
        <f t="shared" si="0"/>
        <v>-2.0888455646845893E-2</v>
      </c>
    </row>
    <row r="1458" spans="1:5" ht="12.75" customHeight="1" x14ac:dyDescent="0.2">
      <c r="A1458" s="41">
        <v>44676</v>
      </c>
      <c r="B1458" s="16">
        <v>7.4</v>
      </c>
      <c r="C1458" s="16">
        <v>6.931</v>
      </c>
      <c r="D1458" s="16">
        <v>2688</v>
      </c>
      <c r="E1458" s="42">
        <f t="shared" si="0"/>
        <v>-1.4222727919214856E-2</v>
      </c>
    </row>
    <row r="1459" spans="1:5" ht="12.75" customHeight="1" x14ac:dyDescent="0.2">
      <c r="A1459" s="41">
        <v>44677</v>
      </c>
      <c r="B1459" s="16">
        <v>7.49</v>
      </c>
      <c r="C1459" s="16">
        <v>7.0209999999999999</v>
      </c>
      <c r="D1459" s="16">
        <v>5003</v>
      </c>
      <c r="E1459" s="42">
        <f t="shared" si="0"/>
        <v>1.2985139229548385E-2</v>
      </c>
    </row>
    <row r="1460" spans="1:5" ht="12.75" customHeight="1" x14ac:dyDescent="0.2">
      <c r="A1460" s="41">
        <v>44678</v>
      </c>
      <c r="B1460" s="16">
        <v>7.45</v>
      </c>
      <c r="C1460" s="16">
        <v>6.9809999999999999</v>
      </c>
      <c r="D1460" s="16">
        <v>4712</v>
      </c>
      <c r="E1460" s="42">
        <f t="shared" si="0"/>
        <v>-5.6971941318900493E-3</v>
      </c>
    </row>
    <row r="1461" spans="1:5" ht="12.75" customHeight="1" x14ac:dyDescent="0.2">
      <c r="A1461" s="41">
        <v>44679</v>
      </c>
      <c r="B1461" s="16">
        <v>7.37</v>
      </c>
      <c r="C1461" s="16">
        <v>6.9009999999999998</v>
      </c>
      <c r="D1461" s="16">
        <v>1244</v>
      </c>
      <c r="E1461" s="42">
        <f t="shared" si="0"/>
        <v>-1.1459676264145548E-2</v>
      </c>
    </row>
    <row r="1462" spans="1:5" ht="12.75" customHeight="1" x14ac:dyDescent="0.2">
      <c r="A1462" s="41">
        <v>44680</v>
      </c>
      <c r="B1462" s="16">
        <v>7.43</v>
      </c>
      <c r="C1462" s="16">
        <v>6.9609999999999994</v>
      </c>
      <c r="D1462" s="16">
        <v>269</v>
      </c>
      <c r="E1462" s="42">
        <f t="shared" si="0"/>
        <v>8.6943921170844242E-3</v>
      </c>
    </row>
    <row r="1463" spans="1:5" ht="12.75" customHeight="1" x14ac:dyDescent="0.2">
      <c r="A1463" s="41">
        <v>44685</v>
      </c>
      <c r="B1463" s="16">
        <v>7.4</v>
      </c>
      <c r="C1463" s="16">
        <v>6.931</v>
      </c>
      <c r="D1463" s="16">
        <v>51</v>
      </c>
      <c r="E1463" s="42">
        <f t="shared" si="0"/>
        <v>-4.3097256141358085E-3</v>
      </c>
    </row>
    <row r="1464" spans="1:5" ht="12.75" customHeight="1" x14ac:dyDescent="0.2">
      <c r="A1464" s="41">
        <v>44686</v>
      </c>
      <c r="B1464" s="16">
        <v>7.44</v>
      </c>
      <c r="C1464" s="16">
        <v>6.9710000000000001</v>
      </c>
      <c r="D1464" s="16">
        <v>21853</v>
      </c>
      <c r="E1464" s="42">
        <f t="shared" si="0"/>
        <v>5.7711729909104073E-3</v>
      </c>
    </row>
    <row r="1465" spans="1:5" ht="12.75" customHeight="1" x14ac:dyDescent="0.2">
      <c r="A1465" s="41">
        <v>44687</v>
      </c>
      <c r="B1465" s="16">
        <v>7.48</v>
      </c>
      <c r="C1465" s="16">
        <v>7.0110000000000001</v>
      </c>
      <c r="D1465" s="16">
        <v>2911</v>
      </c>
      <c r="E1465" s="42">
        <f t="shared" si="0"/>
        <v>5.7380576674795633E-3</v>
      </c>
    </row>
    <row r="1466" spans="1:5" ht="12.75" customHeight="1" x14ac:dyDescent="0.2">
      <c r="A1466" s="41">
        <v>44690</v>
      </c>
      <c r="B1466" s="16">
        <v>7.4</v>
      </c>
      <c r="C1466" s="16">
        <v>6.931</v>
      </c>
      <c r="D1466" s="16">
        <v>1314</v>
      </c>
      <c r="E1466" s="42">
        <f t="shared" si="0"/>
        <v>-1.1410640422193705E-2</v>
      </c>
    </row>
    <row r="1467" spans="1:5" ht="12.75" customHeight="1" x14ac:dyDescent="0.2">
      <c r="A1467" s="41">
        <v>44691</v>
      </c>
      <c r="B1467" s="16">
        <v>7.49</v>
      </c>
      <c r="C1467" s="16">
        <v>7.0209999999999999</v>
      </c>
      <c r="D1467" s="16">
        <v>230</v>
      </c>
      <c r="E1467" s="42">
        <f t="shared" si="0"/>
        <v>1.2985139229548385E-2</v>
      </c>
    </row>
    <row r="1468" spans="1:5" ht="12.75" customHeight="1" x14ac:dyDescent="0.2">
      <c r="A1468" s="41">
        <v>44693</v>
      </c>
      <c r="B1468" s="16">
        <v>7.35</v>
      </c>
      <c r="C1468" s="16">
        <v>6.8809999999999993</v>
      </c>
      <c r="D1468" s="16">
        <v>4077</v>
      </c>
      <c r="E1468" s="42">
        <f t="shared" si="0"/>
        <v>-1.9940179461615234E-2</v>
      </c>
    </row>
    <row r="1469" spans="1:5" ht="12.75" customHeight="1" x14ac:dyDescent="0.2">
      <c r="A1469" s="41">
        <v>44694</v>
      </c>
      <c r="B1469" s="16">
        <v>7.3</v>
      </c>
      <c r="C1469" s="16">
        <v>6.8309999999999995</v>
      </c>
      <c r="D1469" s="16">
        <v>8500</v>
      </c>
      <c r="E1469" s="42">
        <f t="shared" si="0"/>
        <v>-7.2663856997529181E-3</v>
      </c>
    </row>
    <row r="1470" spans="1:5" ht="12.75" customHeight="1" x14ac:dyDescent="0.2">
      <c r="A1470" s="41">
        <v>44697</v>
      </c>
      <c r="B1470" s="16">
        <v>7.35</v>
      </c>
      <c r="C1470" s="16">
        <v>6.8809999999999993</v>
      </c>
      <c r="D1470" s="16">
        <v>13901</v>
      </c>
      <c r="E1470" s="42">
        <f t="shared" si="0"/>
        <v>7.3195725369638162E-3</v>
      </c>
    </row>
    <row r="1471" spans="1:5" ht="12.75" customHeight="1" x14ac:dyDescent="0.2">
      <c r="A1471" s="41">
        <v>44698</v>
      </c>
      <c r="B1471" s="16">
        <v>7.35</v>
      </c>
      <c r="C1471" s="16">
        <v>6.8809999999999993</v>
      </c>
      <c r="D1471" s="16">
        <v>812</v>
      </c>
      <c r="E1471" s="42">
        <f t="shared" si="0"/>
        <v>0</v>
      </c>
    </row>
    <row r="1472" spans="1:5" ht="12.75" customHeight="1" x14ac:dyDescent="0.2">
      <c r="A1472" s="41">
        <v>44699</v>
      </c>
      <c r="B1472" s="16">
        <v>7.5</v>
      </c>
      <c r="C1472" s="16">
        <v>7.0309999999999997</v>
      </c>
      <c r="D1472" s="16">
        <v>4698</v>
      </c>
      <c r="E1472" s="42">
        <f t="shared" si="0"/>
        <v>2.1799157099258882E-2</v>
      </c>
    </row>
    <row r="1473" spans="1:5" ht="12.75" customHeight="1" x14ac:dyDescent="0.2">
      <c r="A1473" s="41">
        <v>44700</v>
      </c>
      <c r="B1473" s="16">
        <v>7.24</v>
      </c>
      <c r="C1473" s="16">
        <v>6.7709999999999999</v>
      </c>
      <c r="D1473" s="16">
        <v>8071</v>
      </c>
      <c r="E1473" s="42">
        <f t="shared" si="0"/>
        <v>-3.6979092589958726E-2</v>
      </c>
    </row>
    <row r="1474" spans="1:5" ht="12.75" customHeight="1" x14ac:dyDescent="0.2">
      <c r="A1474" s="41">
        <v>44704</v>
      </c>
      <c r="B1474" s="16">
        <v>7.25</v>
      </c>
      <c r="C1474" s="16">
        <v>6.7809999999999997</v>
      </c>
      <c r="D1474" s="16">
        <v>22931</v>
      </c>
      <c r="E1474" s="42">
        <f t="shared" si="0"/>
        <v>1.4768867227883307E-3</v>
      </c>
    </row>
    <row r="1475" spans="1:5" ht="12.75" customHeight="1" x14ac:dyDescent="0.2">
      <c r="A1475" s="41">
        <v>44705</v>
      </c>
      <c r="B1475" s="16">
        <v>7.47</v>
      </c>
      <c r="C1475" s="16">
        <v>7.0009999999999994</v>
      </c>
      <c r="D1475" s="16">
        <v>24</v>
      </c>
      <c r="E1475" s="42">
        <f t="shared" si="0"/>
        <v>3.2443592390502839E-2</v>
      </c>
    </row>
    <row r="1476" spans="1:5" ht="12.75" customHeight="1" x14ac:dyDescent="0.2">
      <c r="A1476" s="41">
        <v>44706</v>
      </c>
      <c r="B1476" s="16">
        <v>7.47</v>
      </c>
      <c r="C1476" s="16">
        <v>7.0009999999999994</v>
      </c>
      <c r="D1476" s="16">
        <v>0</v>
      </c>
      <c r="E1476" s="42">
        <f t="shared" si="0"/>
        <v>0</v>
      </c>
    </row>
    <row r="1477" spans="1:5" ht="12.75" customHeight="1" x14ac:dyDescent="0.2">
      <c r="A1477" s="41">
        <v>44707</v>
      </c>
      <c r="B1477" s="16">
        <v>7.38</v>
      </c>
      <c r="C1477" s="16">
        <v>6.9109999999999996</v>
      </c>
      <c r="D1477" s="16">
        <v>531</v>
      </c>
      <c r="E1477" s="42">
        <f t="shared" si="0"/>
        <v>-1.2855306384802152E-2</v>
      </c>
    </row>
    <row r="1478" spans="1:5" ht="12.75" customHeight="1" x14ac:dyDescent="0.2">
      <c r="A1478" s="41">
        <v>44708</v>
      </c>
      <c r="B1478" s="16">
        <v>7.24</v>
      </c>
      <c r="C1478" s="16">
        <v>6.7709999999999999</v>
      </c>
      <c r="D1478" s="16">
        <v>791</v>
      </c>
      <c r="E1478" s="42">
        <f t="shared" si="0"/>
        <v>-2.0257560410939037E-2</v>
      </c>
    </row>
    <row r="1479" spans="1:5" ht="12.75" customHeight="1" x14ac:dyDescent="0.2">
      <c r="A1479" s="41">
        <v>44711</v>
      </c>
      <c r="B1479" s="16">
        <v>7.35</v>
      </c>
      <c r="C1479" s="16">
        <v>6.8809999999999993</v>
      </c>
      <c r="D1479" s="16">
        <v>5</v>
      </c>
      <c r="E1479" s="42">
        <f t="shared" si="0"/>
        <v>1.6245753950671901E-2</v>
      </c>
    </row>
    <row r="1480" spans="1:5" ht="12.75" customHeight="1" x14ac:dyDescent="0.2">
      <c r="A1480" s="41">
        <v>44712</v>
      </c>
      <c r="B1480" s="16">
        <v>7.26</v>
      </c>
      <c r="C1480" s="16">
        <v>6.7909999999999995</v>
      </c>
      <c r="D1480" s="16">
        <v>10</v>
      </c>
      <c r="E1480" s="42">
        <f t="shared" si="0"/>
        <v>-1.3079494259555277E-2</v>
      </c>
    </row>
    <row r="1481" spans="1:5" ht="12.75" customHeight="1" x14ac:dyDescent="0.2">
      <c r="A1481" s="41">
        <v>44713</v>
      </c>
      <c r="B1481" s="16">
        <v>7.25</v>
      </c>
      <c r="C1481" s="16">
        <v>6.7809999999999997</v>
      </c>
      <c r="D1481" s="16">
        <v>839</v>
      </c>
      <c r="E1481" s="42">
        <f t="shared" si="0"/>
        <v>-1.4725371815638032E-3</v>
      </c>
    </row>
    <row r="1482" spans="1:5" ht="12.75" customHeight="1" x14ac:dyDescent="0.2">
      <c r="A1482" s="41">
        <v>44714</v>
      </c>
      <c r="B1482" s="16">
        <v>7.25</v>
      </c>
      <c r="C1482" s="16">
        <v>6.7809999999999997</v>
      </c>
      <c r="D1482" s="16">
        <v>2999</v>
      </c>
      <c r="E1482" s="42">
        <f t="shared" si="0"/>
        <v>0</v>
      </c>
    </row>
    <row r="1483" spans="1:5" ht="12.75" customHeight="1" x14ac:dyDescent="0.2">
      <c r="A1483" s="41">
        <v>44715</v>
      </c>
      <c r="B1483" s="16">
        <v>7.38</v>
      </c>
      <c r="C1483" s="16">
        <v>6.9109999999999996</v>
      </c>
      <c r="D1483" s="16">
        <v>4610</v>
      </c>
      <c r="E1483" s="42">
        <f t="shared" si="0"/>
        <v>1.9171213685297138E-2</v>
      </c>
    </row>
    <row r="1484" spans="1:5" ht="12.75" customHeight="1" x14ac:dyDescent="0.2">
      <c r="A1484" s="41">
        <v>44718</v>
      </c>
      <c r="B1484" s="16">
        <v>7.38</v>
      </c>
      <c r="C1484" s="16">
        <v>6.9109999999999996</v>
      </c>
      <c r="D1484" s="16">
        <v>350</v>
      </c>
      <c r="E1484" s="42">
        <f t="shared" si="0"/>
        <v>0</v>
      </c>
    </row>
    <row r="1485" spans="1:5" ht="12.75" customHeight="1" x14ac:dyDescent="0.2">
      <c r="A1485" s="41">
        <v>44719</v>
      </c>
      <c r="B1485" s="16">
        <v>7.2</v>
      </c>
      <c r="C1485" s="16">
        <v>6.7309999999999999</v>
      </c>
      <c r="D1485" s="16">
        <v>1919</v>
      </c>
      <c r="E1485" s="42">
        <f t="shared" si="0"/>
        <v>-2.6045434814064496E-2</v>
      </c>
    </row>
    <row r="1486" spans="1:5" ht="12.75" customHeight="1" x14ac:dyDescent="0.2">
      <c r="A1486" s="41">
        <v>44720</v>
      </c>
      <c r="B1486" s="16">
        <v>7.35</v>
      </c>
      <c r="C1486" s="16">
        <v>6.8809999999999993</v>
      </c>
      <c r="D1486" s="16">
        <v>961</v>
      </c>
      <c r="E1486" s="42">
        <f t="shared" si="0"/>
        <v>2.2284950230277739E-2</v>
      </c>
    </row>
    <row r="1487" spans="1:5" ht="12.75" customHeight="1" x14ac:dyDescent="0.2">
      <c r="A1487" s="41">
        <v>44721</v>
      </c>
      <c r="B1487" s="16">
        <v>7.3</v>
      </c>
      <c r="C1487" s="16">
        <v>6.8309999999999995</v>
      </c>
      <c r="D1487" s="16">
        <v>1417</v>
      </c>
      <c r="E1487" s="42">
        <f t="shared" si="0"/>
        <v>-7.2663856997529181E-3</v>
      </c>
    </row>
    <row r="1488" spans="1:5" ht="12.75" customHeight="1" x14ac:dyDescent="0.2">
      <c r="A1488" s="41">
        <v>44722</v>
      </c>
      <c r="B1488" s="16">
        <v>7.3</v>
      </c>
      <c r="C1488" s="16">
        <v>6.8309999999999995</v>
      </c>
      <c r="D1488" s="16">
        <v>15571</v>
      </c>
      <c r="E1488" s="42">
        <f t="shared" si="0"/>
        <v>0</v>
      </c>
    </row>
    <row r="1489" spans="1:5" ht="12.75" customHeight="1" x14ac:dyDescent="0.2">
      <c r="A1489" s="41">
        <v>44725</v>
      </c>
      <c r="B1489" s="16">
        <v>7.34</v>
      </c>
      <c r="C1489" s="16">
        <v>6.8709999999999996</v>
      </c>
      <c r="D1489" s="16">
        <v>4481</v>
      </c>
      <c r="E1489" s="42">
        <f t="shared" si="0"/>
        <v>5.8556580295710788E-3</v>
      </c>
    </row>
    <row r="1490" spans="1:5" ht="12.75" customHeight="1" x14ac:dyDescent="0.2">
      <c r="A1490" s="41">
        <v>44726</v>
      </c>
      <c r="B1490" s="16">
        <v>7.25</v>
      </c>
      <c r="C1490" s="16">
        <v>6.7809999999999997</v>
      </c>
      <c r="D1490" s="16">
        <v>3140</v>
      </c>
      <c r="E1490" s="42">
        <f t="shared" si="0"/>
        <v>-1.3098530053849493E-2</v>
      </c>
    </row>
    <row r="1491" spans="1:5" ht="12.75" customHeight="1" x14ac:dyDescent="0.2">
      <c r="A1491" s="41">
        <v>44727</v>
      </c>
      <c r="B1491" s="16">
        <v>7.2</v>
      </c>
      <c r="C1491" s="16">
        <v>6.7309999999999999</v>
      </c>
      <c r="D1491" s="16">
        <v>3212</v>
      </c>
      <c r="E1491" s="42">
        <f t="shared" si="0"/>
        <v>-7.3735437251142644E-3</v>
      </c>
    </row>
    <row r="1492" spans="1:5" ht="12.75" customHeight="1" x14ac:dyDescent="0.2">
      <c r="A1492" s="41">
        <v>44728</v>
      </c>
      <c r="B1492" s="16">
        <v>7.15</v>
      </c>
      <c r="C1492" s="16">
        <v>6.681</v>
      </c>
      <c r="D1492" s="16">
        <v>1446</v>
      </c>
      <c r="E1492" s="42">
        <f t="shared" si="0"/>
        <v>-7.4283167434259136E-3</v>
      </c>
    </row>
    <row r="1493" spans="1:5" ht="12.75" customHeight="1" x14ac:dyDescent="0.2">
      <c r="A1493" s="41">
        <v>44729</v>
      </c>
      <c r="B1493" s="16">
        <v>7.15</v>
      </c>
      <c r="C1493" s="16">
        <v>6.681</v>
      </c>
      <c r="D1493" s="16">
        <v>11496</v>
      </c>
      <c r="E1493" s="42">
        <f t="shared" si="0"/>
        <v>0</v>
      </c>
    </row>
    <row r="1494" spans="1:5" ht="12.75" customHeight="1" x14ac:dyDescent="0.2">
      <c r="A1494" s="41">
        <v>44732</v>
      </c>
      <c r="B1494" s="16">
        <v>7.22</v>
      </c>
      <c r="C1494" s="16">
        <v>6.7509999999999994</v>
      </c>
      <c r="D1494" s="16">
        <v>9523</v>
      </c>
      <c r="E1494" s="42">
        <f t="shared" si="0"/>
        <v>1.0477473432120849E-2</v>
      </c>
    </row>
    <row r="1495" spans="1:5" ht="12.75" customHeight="1" x14ac:dyDescent="0.2">
      <c r="A1495" s="41">
        <v>44733</v>
      </c>
      <c r="B1495" s="16">
        <v>7.1</v>
      </c>
      <c r="C1495" s="16">
        <v>6.6309999999999993</v>
      </c>
      <c r="D1495" s="16">
        <v>1274</v>
      </c>
      <c r="E1495" s="42">
        <f t="shared" si="0"/>
        <v>-1.7775144423048454E-2</v>
      </c>
    </row>
    <row r="1496" spans="1:5" ht="12.75" customHeight="1" x14ac:dyDescent="0.2">
      <c r="A1496" s="41">
        <v>44734</v>
      </c>
      <c r="B1496" s="16">
        <v>7.2</v>
      </c>
      <c r="C1496" s="16">
        <v>6.7309999999999999</v>
      </c>
      <c r="D1496" s="16">
        <v>4362</v>
      </c>
      <c r="E1496" s="42">
        <f t="shared" si="0"/>
        <v>1.5080681646810517E-2</v>
      </c>
    </row>
    <row r="1497" spans="1:5" ht="12.75" customHeight="1" x14ac:dyDescent="0.2">
      <c r="A1497" s="41">
        <v>44735</v>
      </c>
      <c r="B1497" s="16">
        <v>7.2</v>
      </c>
      <c r="C1497" s="16">
        <v>6.7309999999999999</v>
      </c>
      <c r="D1497" s="16">
        <v>500</v>
      </c>
      <c r="E1497" s="42">
        <f t="shared" si="0"/>
        <v>0</v>
      </c>
    </row>
    <row r="1498" spans="1:5" ht="12.75" customHeight="1" x14ac:dyDescent="0.2">
      <c r="A1498" s="41">
        <v>44736</v>
      </c>
      <c r="B1498" s="16">
        <v>7.15</v>
      </c>
      <c r="C1498" s="16">
        <v>6.681</v>
      </c>
      <c r="D1498" s="16">
        <v>1005</v>
      </c>
      <c r="E1498" s="42">
        <f t="shared" si="0"/>
        <v>-7.4283167434259136E-3</v>
      </c>
    </row>
    <row r="1499" spans="1:5" ht="12.75" customHeight="1" x14ac:dyDescent="0.2">
      <c r="A1499" s="41">
        <v>44739</v>
      </c>
      <c r="B1499" s="16">
        <v>7.1</v>
      </c>
      <c r="C1499" s="16">
        <v>6.6309999999999993</v>
      </c>
      <c r="D1499" s="16">
        <v>1860</v>
      </c>
      <c r="E1499" s="42">
        <f t="shared" si="0"/>
        <v>-7.4839095943722064E-3</v>
      </c>
    </row>
    <row r="1500" spans="1:5" ht="12.75" customHeight="1" x14ac:dyDescent="0.2">
      <c r="A1500" s="41">
        <v>44740</v>
      </c>
      <c r="B1500" s="16">
        <v>7.1</v>
      </c>
      <c r="C1500" s="16">
        <v>6.6309999999999993</v>
      </c>
      <c r="D1500" s="16">
        <v>2036</v>
      </c>
      <c r="E1500" s="42">
        <f t="shared" si="0"/>
        <v>0</v>
      </c>
    </row>
    <row r="1501" spans="1:5" ht="12.75" customHeight="1" x14ac:dyDescent="0.2">
      <c r="A1501" s="41">
        <v>44741</v>
      </c>
      <c r="B1501" s="16">
        <v>7</v>
      </c>
      <c r="C1501" s="16">
        <v>6.5309999999999997</v>
      </c>
      <c r="D1501" s="16">
        <v>2936</v>
      </c>
      <c r="E1501" s="42">
        <f t="shared" si="0"/>
        <v>-1.5080681646810383E-2</v>
      </c>
    </row>
    <row r="1502" spans="1:5" ht="12.75" customHeight="1" x14ac:dyDescent="0.2">
      <c r="A1502" s="41">
        <v>44742</v>
      </c>
      <c r="B1502" s="16">
        <v>7</v>
      </c>
      <c r="C1502" s="16">
        <v>6.5309999999999997</v>
      </c>
      <c r="D1502" s="16">
        <v>16600</v>
      </c>
      <c r="E1502" s="42">
        <f t="shared" si="0"/>
        <v>0</v>
      </c>
    </row>
    <row r="1503" spans="1:5" ht="12.75" customHeight="1" x14ac:dyDescent="0.2">
      <c r="A1503" s="41">
        <v>44743</v>
      </c>
      <c r="B1503" s="16">
        <v>7</v>
      </c>
      <c r="C1503" s="16">
        <v>6.5309999999999997</v>
      </c>
      <c r="D1503" s="16">
        <v>0</v>
      </c>
      <c r="E1503" s="42">
        <f t="shared" si="0"/>
        <v>0</v>
      </c>
    </row>
    <row r="1504" spans="1:5" ht="12.75" customHeight="1" x14ac:dyDescent="0.2">
      <c r="A1504" s="41">
        <v>44746</v>
      </c>
      <c r="B1504" s="16">
        <v>7.18</v>
      </c>
      <c r="C1504" s="16">
        <v>6.7109999999999994</v>
      </c>
      <c r="D1504" s="16">
        <v>2433</v>
      </c>
      <c r="E1504" s="42">
        <f t="shared" si="0"/>
        <v>2.7560863573725267E-2</v>
      </c>
    </row>
    <row r="1505" spans="1:5" ht="12.75" customHeight="1" x14ac:dyDescent="0.2">
      <c r="A1505" s="41">
        <v>44747</v>
      </c>
      <c r="B1505" s="16">
        <v>7.1</v>
      </c>
      <c r="C1505" s="16">
        <v>6.6309999999999993</v>
      </c>
      <c r="D1505" s="16">
        <v>1077</v>
      </c>
      <c r="E1505" s="42">
        <f t="shared" si="0"/>
        <v>-1.1920727164357037E-2</v>
      </c>
    </row>
    <row r="1506" spans="1:5" ht="12.75" customHeight="1" x14ac:dyDescent="0.2">
      <c r="A1506" s="41">
        <v>44748</v>
      </c>
      <c r="B1506" s="16">
        <v>7</v>
      </c>
      <c r="C1506" s="16">
        <v>6.5309999999999997</v>
      </c>
      <c r="D1506" s="16">
        <v>5529</v>
      </c>
      <c r="E1506" s="42">
        <f t="shared" si="0"/>
        <v>-1.5080681646810383E-2</v>
      </c>
    </row>
    <row r="1507" spans="1:5" ht="12.75" customHeight="1" x14ac:dyDescent="0.2">
      <c r="A1507" s="41">
        <v>44749</v>
      </c>
      <c r="B1507" s="16">
        <v>6.97</v>
      </c>
      <c r="C1507" s="16">
        <v>6.5009999999999994</v>
      </c>
      <c r="D1507" s="16">
        <v>1794</v>
      </c>
      <c r="E1507" s="42">
        <f t="shared" si="0"/>
        <v>-4.5934772622875895E-3</v>
      </c>
    </row>
    <row r="1508" spans="1:5" ht="12.75" customHeight="1" x14ac:dyDescent="0.2">
      <c r="A1508" s="41">
        <v>44750</v>
      </c>
      <c r="B1508" s="16">
        <v>7</v>
      </c>
      <c r="C1508" s="16">
        <v>6.5309999999999997</v>
      </c>
      <c r="D1508" s="16">
        <v>355</v>
      </c>
      <c r="E1508" s="42">
        <f t="shared" si="0"/>
        <v>4.6146746654361255E-3</v>
      </c>
    </row>
    <row r="1509" spans="1:5" ht="12.75" customHeight="1" x14ac:dyDescent="0.2">
      <c r="A1509" s="41">
        <v>44753</v>
      </c>
      <c r="B1509" s="16">
        <v>7.1</v>
      </c>
      <c r="C1509" s="16">
        <v>6.6309999999999993</v>
      </c>
      <c r="D1509" s="16">
        <v>181</v>
      </c>
      <c r="E1509" s="42">
        <f t="shared" si="0"/>
        <v>1.5311590874291785E-2</v>
      </c>
    </row>
    <row r="1510" spans="1:5" ht="12.75" customHeight="1" x14ac:dyDescent="0.2">
      <c r="A1510" s="41">
        <v>44754</v>
      </c>
      <c r="B1510" s="16">
        <v>7.1</v>
      </c>
      <c r="C1510" s="16">
        <v>6.6309999999999993</v>
      </c>
      <c r="D1510" s="16">
        <v>0</v>
      </c>
      <c r="E1510" s="42">
        <f t="shared" si="0"/>
        <v>0</v>
      </c>
    </row>
    <row r="1511" spans="1:5" ht="12.75" customHeight="1" x14ac:dyDescent="0.2">
      <c r="A1511" s="41">
        <v>44755</v>
      </c>
      <c r="B1511" s="16">
        <v>6.95</v>
      </c>
      <c r="C1511" s="16">
        <v>6.4809999999999999</v>
      </c>
      <c r="D1511" s="16">
        <v>9184</v>
      </c>
      <c r="E1511" s="42">
        <f t="shared" si="0"/>
        <v>-2.2621022470215576E-2</v>
      </c>
    </row>
    <row r="1512" spans="1:5" ht="12.75" customHeight="1" x14ac:dyDescent="0.2">
      <c r="A1512" s="41">
        <v>44756</v>
      </c>
      <c r="B1512" s="16">
        <v>7</v>
      </c>
      <c r="C1512" s="16">
        <v>6.5309999999999997</v>
      </c>
      <c r="D1512" s="16">
        <v>6715</v>
      </c>
      <c r="E1512" s="42">
        <f t="shared" si="0"/>
        <v>7.7148588180836015E-3</v>
      </c>
    </row>
    <row r="1513" spans="1:5" ht="12.75" customHeight="1" x14ac:dyDescent="0.2">
      <c r="A1513" s="41">
        <v>44757</v>
      </c>
      <c r="B1513" s="16">
        <v>6.98</v>
      </c>
      <c r="C1513" s="16">
        <v>6.5110000000000001</v>
      </c>
      <c r="D1513" s="16">
        <v>6811</v>
      </c>
      <c r="E1513" s="42">
        <f t="shared" si="0"/>
        <v>-3.0623181748583028E-3</v>
      </c>
    </row>
    <row r="1514" spans="1:5" ht="12.75" customHeight="1" x14ac:dyDescent="0.2">
      <c r="A1514" s="41">
        <v>44760</v>
      </c>
      <c r="B1514" s="16">
        <v>6.87</v>
      </c>
      <c r="C1514" s="16">
        <v>6.4009999999999998</v>
      </c>
      <c r="D1514" s="16">
        <v>2726</v>
      </c>
      <c r="E1514" s="42">
        <f t="shared" si="0"/>
        <v>-1.6894486254031688E-2</v>
      </c>
    </row>
    <row r="1515" spans="1:5" ht="12.75" customHeight="1" x14ac:dyDescent="0.2">
      <c r="A1515" s="41">
        <v>44761</v>
      </c>
      <c r="B1515" s="16">
        <v>6.91</v>
      </c>
      <c r="C1515" s="16">
        <v>6.4409999999999998</v>
      </c>
      <c r="D1515" s="16">
        <v>4142</v>
      </c>
      <c r="E1515" s="42">
        <f t="shared" si="0"/>
        <v>6.2490235900640586E-3</v>
      </c>
    </row>
    <row r="1516" spans="1:5" ht="12.75" customHeight="1" x14ac:dyDescent="0.2">
      <c r="A1516" s="41">
        <v>44762</v>
      </c>
      <c r="B1516" s="16">
        <v>6.99</v>
      </c>
      <c r="C1516" s="16">
        <v>6.5209999999999999</v>
      </c>
      <c r="D1516" s="16">
        <v>10428</v>
      </c>
      <c r="E1516" s="42">
        <f t="shared" si="0"/>
        <v>1.2420431609998459E-2</v>
      </c>
    </row>
    <row r="1517" spans="1:5" ht="12.75" customHeight="1" x14ac:dyDescent="0.2">
      <c r="A1517" s="41">
        <v>44763</v>
      </c>
      <c r="B1517" s="16">
        <v>7</v>
      </c>
      <c r="C1517" s="16">
        <v>6.5309999999999997</v>
      </c>
      <c r="D1517" s="16">
        <v>861</v>
      </c>
      <c r="E1517" s="42">
        <f t="shared" si="0"/>
        <v>1.5335071308081255E-3</v>
      </c>
    </row>
    <row r="1518" spans="1:5" ht="12.75" customHeight="1" x14ac:dyDescent="0.2">
      <c r="A1518" s="41">
        <v>44764</v>
      </c>
      <c r="B1518" s="16">
        <v>6.95</v>
      </c>
      <c r="C1518" s="16">
        <v>6.4809999999999999</v>
      </c>
      <c r="D1518" s="16">
        <v>112</v>
      </c>
      <c r="E1518" s="42">
        <f t="shared" si="0"/>
        <v>-7.6557954371458924E-3</v>
      </c>
    </row>
    <row r="1519" spans="1:5" ht="12.75" customHeight="1" x14ac:dyDescent="0.2">
      <c r="A1519" s="41">
        <v>44768</v>
      </c>
      <c r="B1519" s="16">
        <v>6.95</v>
      </c>
      <c r="C1519" s="16">
        <v>6.4809999999999999</v>
      </c>
      <c r="D1519" s="16">
        <v>1324</v>
      </c>
      <c r="E1519" s="42">
        <f t="shared" si="0"/>
        <v>0</v>
      </c>
    </row>
    <row r="1520" spans="1:5" ht="12.75" customHeight="1" x14ac:dyDescent="0.2">
      <c r="A1520" s="41">
        <v>44769</v>
      </c>
      <c r="B1520" s="16">
        <v>6.98</v>
      </c>
      <c r="C1520" s="16">
        <v>6.5110000000000001</v>
      </c>
      <c r="D1520" s="16">
        <v>1615</v>
      </c>
      <c r="E1520" s="42">
        <f t="shared" si="0"/>
        <v>4.6289152908502162E-3</v>
      </c>
    </row>
    <row r="1521" spans="1:5" ht="12.75" customHeight="1" x14ac:dyDescent="0.2">
      <c r="A1521" s="41">
        <v>44771</v>
      </c>
      <c r="B1521" s="16">
        <v>6.87</v>
      </c>
      <c r="C1521" s="16">
        <v>6.4009999999999998</v>
      </c>
      <c r="D1521" s="16">
        <v>1065</v>
      </c>
      <c r="E1521" s="42">
        <f t="shared" si="0"/>
        <v>-1.6894486254031688E-2</v>
      </c>
    </row>
    <row r="1522" spans="1:5" ht="12.75" customHeight="1" x14ac:dyDescent="0.2">
      <c r="A1522" s="41">
        <v>44774</v>
      </c>
      <c r="B1522" s="16">
        <v>6.99</v>
      </c>
      <c r="C1522" s="16">
        <v>6.5209999999999999</v>
      </c>
      <c r="D1522" s="16">
        <v>3571</v>
      </c>
      <c r="E1522" s="42">
        <f t="shared" si="0"/>
        <v>1.8747070770192175E-2</v>
      </c>
    </row>
    <row r="1523" spans="1:5" ht="12.75" customHeight="1" x14ac:dyDescent="0.2">
      <c r="A1523" s="41">
        <v>44775</v>
      </c>
      <c r="B1523" s="16">
        <v>6.8</v>
      </c>
      <c r="C1523" s="16">
        <v>6.3309999999999995</v>
      </c>
      <c r="D1523" s="16">
        <v>4643</v>
      </c>
      <c r="E1523" s="42">
        <f t="shared" si="0"/>
        <v>-2.9136635485355066E-2</v>
      </c>
    </row>
    <row r="1524" spans="1:5" ht="12.75" customHeight="1" x14ac:dyDescent="0.2">
      <c r="A1524" s="41">
        <v>44776</v>
      </c>
      <c r="B1524" s="16">
        <v>6.89</v>
      </c>
      <c r="C1524" s="16">
        <v>6.4209999999999994</v>
      </c>
      <c r="D1524" s="16">
        <v>10382</v>
      </c>
      <c r="E1524" s="42">
        <f t="shared" si="0"/>
        <v>1.4215763702416659E-2</v>
      </c>
    </row>
    <row r="1525" spans="1:5" ht="12.75" customHeight="1" x14ac:dyDescent="0.2">
      <c r="A1525" s="41">
        <v>44777</v>
      </c>
      <c r="B1525" s="16">
        <v>6.89</v>
      </c>
      <c r="C1525" s="16">
        <v>6.4209999999999994</v>
      </c>
      <c r="D1525" s="16">
        <v>746</v>
      </c>
      <c r="E1525" s="42">
        <f t="shared" si="0"/>
        <v>0</v>
      </c>
    </row>
    <row r="1526" spans="1:5" ht="12.75" customHeight="1" x14ac:dyDescent="0.2">
      <c r="A1526" s="41">
        <v>44778</v>
      </c>
      <c r="B1526" s="16">
        <v>6.77</v>
      </c>
      <c r="C1526" s="16">
        <v>6.3009999999999993</v>
      </c>
      <c r="D1526" s="16">
        <v>757</v>
      </c>
      <c r="E1526" s="42">
        <f t="shared" si="0"/>
        <v>-1.8688677776047363E-2</v>
      </c>
    </row>
    <row r="1527" spans="1:5" ht="12.75" customHeight="1" x14ac:dyDescent="0.2">
      <c r="A1527" s="41">
        <v>44781</v>
      </c>
      <c r="B1527" s="16">
        <v>6.94</v>
      </c>
      <c r="C1527" s="16">
        <v>6.4710000000000001</v>
      </c>
      <c r="D1527" s="16">
        <v>31681</v>
      </c>
      <c r="E1527" s="42">
        <f t="shared" si="0"/>
        <v>2.6979844469132017E-2</v>
      </c>
    </row>
    <row r="1528" spans="1:5" ht="12.75" customHeight="1" x14ac:dyDescent="0.2">
      <c r="A1528" s="41">
        <v>44782</v>
      </c>
      <c r="B1528" s="16">
        <v>6.99</v>
      </c>
      <c r="C1528" s="16">
        <v>6.5209999999999999</v>
      </c>
      <c r="D1528" s="16">
        <v>19718</v>
      </c>
      <c r="E1528" s="42">
        <f t="shared" si="0"/>
        <v>7.7267810230257795E-3</v>
      </c>
    </row>
    <row r="1529" spans="1:5" ht="12.75" customHeight="1" x14ac:dyDescent="0.2">
      <c r="A1529" s="41">
        <v>44783</v>
      </c>
      <c r="B1529" s="16">
        <v>6.9</v>
      </c>
      <c r="C1529" s="16">
        <v>6.431</v>
      </c>
      <c r="D1529" s="16">
        <v>5414</v>
      </c>
      <c r="E1529" s="42">
        <f t="shared" si="0"/>
        <v>-1.3801564177273403E-2</v>
      </c>
    </row>
    <row r="1530" spans="1:5" ht="12.75" customHeight="1" x14ac:dyDescent="0.2">
      <c r="A1530" s="41">
        <v>44784</v>
      </c>
      <c r="B1530" s="16">
        <v>6.9</v>
      </c>
      <c r="C1530" s="16">
        <v>6.431</v>
      </c>
      <c r="D1530" s="16">
        <v>15478</v>
      </c>
      <c r="E1530" s="42">
        <f t="shared" si="0"/>
        <v>0</v>
      </c>
    </row>
    <row r="1531" spans="1:5" ht="12.75" customHeight="1" x14ac:dyDescent="0.2">
      <c r="A1531" s="41">
        <v>44785</v>
      </c>
      <c r="B1531" s="16">
        <v>7.2</v>
      </c>
      <c r="C1531" s="16">
        <v>6.7309999999999999</v>
      </c>
      <c r="D1531" s="16">
        <v>40392</v>
      </c>
      <c r="E1531" s="42">
        <f t="shared" si="0"/>
        <v>4.6649043694604229E-2</v>
      </c>
    </row>
    <row r="1532" spans="1:5" ht="12.75" customHeight="1" x14ac:dyDescent="0.2">
      <c r="A1532" s="41">
        <v>44788</v>
      </c>
      <c r="B1532" s="16">
        <v>7.34</v>
      </c>
      <c r="C1532" s="16">
        <v>6.8709999999999996</v>
      </c>
      <c r="D1532" s="16">
        <v>34261</v>
      </c>
      <c r="E1532" s="42">
        <f t="shared" si="0"/>
        <v>2.0799286881592584E-2</v>
      </c>
    </row>
    <row r="1533" spans="1:5" ht="12.75" customHeight="1" x14ac:dyDescent="0.2">
      <c r="A1533" s="41">
        <v>44789</v>
      </c>
      <c r="B1533" s="16">
        <v>7.39</v>
      </c>
      <c r="C1533" s="16">
        <v>6.9209999999999994</v>
      </c>
      <c r="D1533" s="16">
        <v>23014</v>
      </c>
      <c r="E1533" s="42">
        <f t="shared" si="0"/>
        <v>7.2769611410274816E-3</v>
      </c>
    </row>
    <row r="1534" spans="1:5" ht="12.75" customHeight="1" x14ac:dyDescent="0.2">
      <c r="A1534" s="41">
        <v>44790</v>
      </c>
      <c r="B1534" s="16">
        <v>7.44</v>
      </c>
      <c r="C1534" s="16">
        <v>6.9710000000000001</v>
      </c>
      <c r="D1534" s="16">
        <v>19517</v>
      </c>
      <c r="E1534" s="42">
        <f t="shared" si="0"/>
        <v>7.2243895390840503E-3</v>
      </c>
    </row>
    <row r="1535" spans="1:5" ht="12.75" customHeight="1" x14ac:dyDescent="0.2">
      <c r="A1535" s="41">
        <v>44791</v>
      </c>
      <c r="B1535" s="16">
        <v>7.29</v>
      </c>
      <c r="C1535" s="16">
        <v>6.8209999999999997</v>
      </c>
      <c r="D1535" s="16">
        <v>18628</v>
      </c>
      <c r="E1535" s="42">
        <f t="shared" si="0"/>
        <v>-2.1517716253048394E-2</v>
      </c>
    </row>
    <row r="1536" spans="1:5" ht="12.75" customHeight="1" x14ac:dyDescent="0.2">
      <c r="A1536" s="41">
        <v>44792</v>
      </c>
      <c r="B1536" s="16">
        <v>7.27</v>
      </c>
      <c r="C1536" s="16">
        <v>6.8009999999999993</v>
      </c>
      <c r="D1536" s="16">
        <v>3870</v>
      </c>
      <c r="E1536" s="42">
        <f t="shared" si="0"/>
        <v>-2.9321213898256065E-3</v>
      </c>
    </row>
    <row r="1537" spans="1:5" ht="12.75" customHeight="1" x14ac:dyDescent="0.2">
      <c r="A1537" s="41">
        <v>44795</v>
      </c>
      <c r="B1537" s="16">
        <v>7.19</v>
      </c>
      <c r="C1537" s="16">
        <v>6.7210000000000001</v>
      </c>
      <c r="D1537" s="16">
        <v>1000</v>
      </c>
      <c r="E1537" s="42">
        <f t="shared" si="0"/>
        <v>-1.1762976032936214E-2</v>
      </c>
    </row>
    <row r="1538" spans="1:5" ht="12.75" customHeight="1" x14ac:dyDescent="0.2">
      <c r="A1538" s="41">
        <v>44796</v>
      </c>
      <c r="B1538" s="16">
        <v>7.17</v>
      </c>
      <c r="C1538" s="16">
        <v>6.7009999999999996</v>
      </c>
      <c r="D1538" s="16">
        <v>1458</v>
      </c>
      <c r="E1538" s="42">
        <f t="shared" si="0"/>
        <v>-2.9757476565987892E-3</v>
      </c>
    </row>
    <row r="1539" spans="1:5" ht="12.75" customHeight="1" x14ac:dyDescent="0.2">
      <c r="A1539" s="41">
        <v>44797</v>
      </c>
      <c r="B1539" s="16">
        <v>7.14</v>
      </c>
      <c r="C1539" s="16">
        <v>6.6709999999999994</v>
      </c>
      <c r="D1539" s="16">
        <v>6022</v>
      </c>
      <c r="E1539" s="42">
        <f t="shared" si="0"/>
        <v>-4.4769437397403746E-3</v>
      </c>
    </row>
    <row r="1540" spans="1:5" ht="12.75" customHeight="1" x14ac:dyDescent="0.2">
      <c r="A1540" s="41">
        <v>44798</v>
      </c>
      <c r="B1540" s="16">
        <v>7.28</v>
      </c>
      <c r="C1540" s="16">
        <v>6.8109999999999999</v>
      </c>
      <c r="D1540" s="16">
        <v>2932</v>
      </c>
      <c r="E1540" s="42">
        <f t="shared" si="0"/>
        <v>2.0986358866736707E-2</v>
      </c>
    </row>
    <row r="1541" spans="1:5" ht="12.75" customHeight="1" x14ac:dyDescent="0.2">
      <c r="A1541" s="41">
        <v>44799</v>
      </c>
      <c r="B1541" s="16">
        <v>7.28</v>
      </c>
      <c r="C1541" s="16">
        <v>6.8109999999999999</v>
      </c>
      <c r="D1541" s="16">
        <v>355</v>
      </c>
      <c r="E1541" s="42">
        <f t="shared" si="0"/>
        <v>0</v>
      </c>
    </row>
    <row r="1542" spans="1:5" ht="12.75" customHeight="1" x14ac:dyDescent="0.2">
      <c r="A1542" s="41">
        <v>44802</v>
      </c>
      <c r="B1542" s="16">
        <v>7.28</v>
      </c>
      <c r="C1542" s="16">
        <v>6.8109999999999999</v>
      </c>
      <c r="D1542" s="16">
        <v>2309</v>
      </c>
      <c r="E1542" s="42">
        <f t="shared" si="0"/>
        <v>0</v>
      </c>
    </row>
    <row r="1543" spans="1:5" ht="12.75" customHeight="1" x14ac:dyDescent="0.2">
      <c r="A1543" s="41">
        <v>44803</v>
      </c>
      <c r="B1543" s="16">
        <v>7</v>
      </c>
      <c r="C1543" s="16">
        <v>6.5309999999999997</v>
      </c>
      <c r="D1543" s="16">
        <v>14197</v>
      </c>
      <c r="E1543" s="42">
        <f t="shared" si="0"/>
        <v>-4.1109969167523158E-2</v>
      </c>
    </row>
    <row r="1544" spans="1:5" ht="12.75" customHeight="1" x14ac:dyDescent="0.2">
      <c r="A1544" s="41">
        <v>44804</v>
      </c>
      <c r="B1544" s="16">
        <v>7.05</v>
      </c>
      <c r="C1544" s="16">
        <v>6.5809999999999995</v>
      </c>
      <c r="D1544" s="16">
        <v>9962</v>
      </c>
      <c r="E1544" s="42">
        <f t="shared" si="0"/>
        <v>7.6557954371458924E-3</v>
      </c>
    </row>
    <row r="1545" spans="1:5" ht="12.75" customHeight="1" x14ac:dyDescent="0.2">
      <c r="A1545" s="41">
        <v>44805</v>
      </c>
      <c r="B1545" s="16">
        <v>7.05</v>
      </c>
      <c r="C1545" s="16">
        <v>6.5809999999999995</v>
      </c>
      <c r="D1545" s="16">
        <v>13268</v>
      </c>
      <c r="E1545" s="42">
        <f t="shared" si="0"/>
        <v>0</v>
      </c>
    </row>
    <row r="1546" spans="1:5" ht="12.75" customHeight="1" x14ac:dyDescent="0.2">
      <c r="A1546" s="41">
        <v>44806</v>
      </c>
      <c r="B1546" s="16">
        <v>7.25</v>
      </c>
      <c r="C1546" s="16">
        <v>6.8440000000000003</v>
      </c>
      <c r="D1546" s="16">
        <v>13990</v>
      </c>
      <c r="E1546" s="42">
        <f t="shared" si="0"/>
        <v>3.996353137821012E-2</v>
      </c>
    </row>
    <row r="1547" spans="1:5" ht="12.75" customHeight="1" x14ac:dyDescent="0.2">
      <c r="A1547" s="41">
        <v>44809</v>
      </c>
      <c r="B1547" s="16">
        <v>7.38</v>
      </c>
      <c r="C1547" s="16">
        <v>6.9740000000000002</v>
      </c>
      <c r="D1547" s="16">
        <v>10535</v>
      </c>
      <c r="E1547" s="42">
        <f t="shared" si="0"/>
        <v>1.899473991817649E-2</v>
      </c>
    </row>
    <row r="1548" spans="1:5" ht="12.75" customHeight="1" x14ac:dyDescent="0.2">
      <c r="A1548" s="41">
        <v>44810</v>
      </c>
      <c r="B1548" s="16">
        <v>7.28</v>
      </c>
      <c r="C1548" s="16">
        <v>6.8740000000000006</v>
      </c>
      <c r="D1548" s="16">
        <v>1989</v>
      </c>
      <c r="E1548" s="42">
        <f t="shared" si="0"/>
        <v>-1.4338973329509556E-2</v>
      </c>
    </row>
    <row r="1549" spans="1:5" ht="12.75" customHeight="1" x14ac:dyDescent="0.2">
      <c r="A1549" s="41">
        <v>44811</v>
      </c>
      <c r="B1549" s="16">
        <v>7.3</v>
      </c>
      <c r="C1549" s="16">
        <v>6.8940000000000001</v>
      </c>
      <c r="D1549" s="16">
        <v>300</v>
      </c>
      <c r="E1549" s="42">
        <f t="shared" si="0"/>
        <v>2.9095141111433768E-3</v>
      </c>
    </row>
    <row r="1550" spans="1:5" ht="12.75" customHeight="1" x14ac:dyDescent="0.2">
      <c r="A1550" s="41">
        <v>44812</v>
      </c>
      <c r="B1550" s="16">
        <v>7.3</v>
      </c>
      <c r="C1550" s="16">
        <v>6.8940000000000001</v>
      </c>
      <c r="D1550" s="16">
        <v>15252</v>
      </c>
      <c r="E1550" s="42">
        <f t="shared" si="0"/>
        <v>0</v>
      </c>
    </row>
    <row r="1551" spans="1:5" ht="12.75" customHeight="1" x14ac:dyDescent="0.2">
      <c r="A1551" s="41">
        <v>44813</v>
      </c>
      <c r="B1551" s="16">
        <v>7.3</v>
      </c>
      <c r="C1551" s="16">
        <v>6.8940000000000001</v>
      </c>
      <c r="D1551" s="16">
        <v>6729</v>
      </c>
      <c r="E1551" s="42">
        <f t="shared" si="0"/>
        <v>0</v>
      </c>
    </row>
    <row r="1552" spans="1:5" ht="12.75" customHeight="1" x14ac:dyDescent="0.2">
      <c r="A1552" s="41">
        <v>44816</v>
      </c>
      <c r="B1552" s="16">
        <v>7.28</v>
      </c>
      <c r="C1552" s="16">
        <v>6.8740000000000006</v>
      </c>
      <c r="D1552" s="16">
        <v>240</v>
      </c>
      <c r="E1552" s="42">
        <f t="shared" si="0"/>
        <v>-2.901073397156886E-3</v>
      </c>
    </row>
    <row r="1553" spans="1:5" ht="12.75" customHeight="1" x14ac:dyDescent="0.2">
      <c r="A1553" s="41">
        <v>44817</v>
      </c>
      <c r="B1553" s="16">
        <v>7.3</v>
      </c>
      <c r="C1553" s="16">
        <v>6.8940000000000001</v>
      </c>
      <c r="D1553" s="16">
        <v>1377</v>
      </c>
      <c r="E1553" s="42">
        <f t="shared" si="0"/>
        <v>2.9095141111433768E-3</v>
      </c>
    </row>
    <row r="1554" spans="1:5" ht="12.75" customHeight="1" x14ac:dyDescent="0.2">
      <c r="A1554" s="41">
        <v>44818</v>
      </c>
      <c r="B1554" s="16">
        <v>7.1</v>
      </c>
      <c r="C1554" s="16">
        <v>6.694</v>
      </c>
      <c r="D1554" s="16">
        <v>3022</v>
      </c>
      <c r="E1554" s="42">
        <f t="shared" si="0"/>
        <v>-2.9010733971569506E-2</v>
      </c>
    </row>
    <row r="1555" spans="1:5" ht="12.75" customHeight="1" x14ac:dyDescent="0.2">
      <c r="A1555" s="41">
        <v>44819</v>
      </c>
      <c r="B1555" s="16">
        <v>7.19</v>
      </c>
      <c r="C1555" s="16">
        <v>6.7840000000000007</v>
      </c>
      <c r="D1555" s="16">
        <v>8837</v>
      </c>
      <c r="E1555" s="42">
        <f t="shared" si="0"/>
        <v>1.3444876008365813E-2</v>
      </c>
    </row>
    <row r="1556" spans="1:5" ht="12.75" customHeight="1" x14ac:dyDescent="0.2">
      <c r="A1556" s="41">
        <v>44820</v>
      </c>
      <c r="B1556" s="16">
        <v>7.2</v>
      </c>
      <c r="C1556" s="16">
        <v>6.7940000000000005</v>
      </c>
      <c r="D1556" s="16">
        <v>3712</v>
      </c>
      <c r="E1556" s="42">
        <f t="shared" si="0"/>
        <v>1.4740566037735534E-3</v>
      </c>
    </row>
    <row r="1557" spans="1:5" ht="12.75" customHeight="1" x14ac:dyDescent="0.2">
      <c r="A1557" s="41">
        <v>44823</v>
      </c>
      <c r="B1557" s="16">
        <v>7.18</v>
      </c>
      <c r="C1557" s="16">
        <v>6.774</v>
      </c>
      <c r="D1557" s="16">
        <v>2633</v>
      </c>
      <c r="E1557" s="42">
        <f t="shared" si="0"/>
        <v>-2.9437739181631529E-3</v>
      </c>
    </row>
    <row r="1558" spans="1:5" ht="12.75" customHeight="1" x14ac:dyDescent="0.2">
      <c r="A1558" s="41">
        <v>44824</v>
      </c>
      <c r="B1558" s="16">
        <v>7.18</v>
      </c>
      <c r="C1558" s="16">
        <v>6.774</v>
      </c>
      <c r="D1558" s="16">
        <v>0</v>
      </c>
      <c r="E1558" s="42">
        <f t="shared" si="0"/>
        <v>0</v>
      </c>
    </row>
    <row r="1559" spans="1:5" ht="12.75" customHeight="1" x14ac:dyDescent="0.2">
      <c r="A1559" s="41">
        <v>44825</v>
      </c>
      <c r="B1559" s="16">
        <v>7.27</v>
      </c>
      <c r="C1559" s="16">
        <v>6.8639999999999999</v>
      </c>
      <c r="D1559" s="16">
        <v>33177</v>
      </c>
      <c r="E1559" s="42">
        <f t="shared" si="0"/>
        <v>1.3286093888396791E-2</v>
      </c>
    </row>
    <row r="1560" spans="1:5" ht="12.75" customHeight="1" x14ac:dyDescent="0.2">
      <c r="A1560" s="41">
        <v>44826</v>
      </c>
      <c r="B1560" s="16">
        <v>7.25</v>
      </c>
      <c r="C1560" s="16">
        <v>6.8440000000000003</v>
      </c>
      <c r="D1560" s="16">
        <v>76</v>
      </c>
      <c r="E1560" s="42">
        <f t="shared" si="0"/>
        <v>-2.9137529137528515E-3</v>
      </c>
    </row>
    <row r="1561" spans="1:5" ht="12.75" customHeight="1" x14ac:dyDescent="0.2">
      <c r="A1561" s="41">
        <v>44827</v>
      </c>
      <c r="B1561" s="16">
        <v>7.22</v>
      </c>
      <c r="C1561" s="16">
        <v>6.8140000000000001</v>
      </c>
      <c r="D1561" s="16">
        <v>13390</v>
      </c>
      <c r="E1561" s="42">
        <f t="shared" si="0"/>
        <v>-4.3834015195792298E-3</v>
      </c>
    </row>
    <row r="1562" spans="1:5" ht="12.75" customHeight="1" x14ac:dyDescent="0.2">
      <c r="A1562" s="41">
        <v>44830</v>
      </c>
      <c r="B1562" s="16">
        <v>7.2</v>
      </c>
      <c r="C1562" s="16">
        <v>6.7940000000000005</v>
      </c>
      <c r="D1562" s="16">
        <v>208</v>
      </c>
      <c r="E1562" s="42">
        <f t="shared" si="0"/>
        <v>-2.9351335485763978E-3</v>
      </c>
    </row>
    <row r="1563" spans="1:5" ht="12.75" customHeight="1" x14ac:dyDescent="0.2">
      <c r="A1563" s="41">
        <v>44831</v>
      </c>
      <c r="B1563" s="16">
        <v>7.27</v>
      </c>
      <c r="C1563" s="16">
        <v>6.8639999999999999</v>
      </c>
      <c r="D1563" s="16">
        <v>10321</v>
      </c>
      <c r="E1563" s="42">
        <f t="shared" si="0"/>
        <v>1.0303208713570709E-2</v>
      </c>
    </row>
    <row r="1564" spans="1:5" ht="12.75" customHeight="1" x14ac:dyDescent="0.2">
      <c r="A1564" s="41">
        <v>44832</v>
      </c>
      <c r="B1564" s="16">
        <v>7.23</v>
      </c>
      <c r="C1564" s="16">
        <v>6.8240000000000007</v>
      </c>
      <c r="D1564" s="16">
        <v>3703</v>
      </c>
      <c r="E1564" s="42">
        <f t="shared" si="0"/>
        <v>-5.827505827505703E-3</v>
      </c>
    </row>
    <row r="1565" spans="1:5" ht="12.75" customHeight="1" x14ac:dyDescent="0.2">
      <c r="A1565" s="41">
        <v>44833</v>
      </c>
      <c r="B1565" s="16">
        <v>7.22</v>
      </c>
      <c r="C1565" s="16">
        <v>6.8140000000000001</v>
      </c>
      <c r="D1565" s="16">
        <v>1607</v>
      </c>
      <c r="E1565" s="42">
        <f t="shared" si="0"/>
        <v>-1.4654161781947059E-3</v>
      </c>
    </row>
    <row r="1566" spans="1:5" ht="12.75" customHeight="1" x14ac:dyDescent="0.2">
      <c r="A1566" s="41">
        <v>44834</v>
      </c>
      <c r="B1566" s="16">
        <v>7.25</v>
      </c>
      <c r="C1566" s="16">
        <v>6.8440000000000003</v>
      </c>
      <c r="D1566" s="16">
        <v>6745</v>
      </c>
      <c r="E1566" s="42">
        <f t="shared" si="0"/>
        <v>4.402700322864727E-3</v>
      </c>
    </row>
    <row r="1567" spans="1:5" ht="12.75" customHeight="1" x14ac:dyDescent="0.2">
      <c r="A1567" s="41">
        <v>44837</v>
      </c>
      <c r="B1567" s="16">
        <v>7.58</v>
      </c>
      <c r="C1567" s="16">
        <v>7.1740000000000004</v>
      </c>
      <c r="D1567" s="16">
        <v>11293</v>
      </c>
      <c r="E1567" s="42">
        <f t="shared" si="0"/>
        <v>4.8217416715371136E-2</v>
      </c>
    </row>
    <row r="1568" spans="1:5" ht="12.75" customHeight="1" x14ac:dyDescent="0.2">
      <c r="A1568" s="41">
        <v>44838</v>
      </c>
      <c r="B1568" s="16">
        <v>7.8</v>
      </c>
      <c r="C1568" s="16">
        <v>7.3940000000000001</v>
      </c>
      <c r="D1568" s="16">
        <v>6225</v>
      </c>
      <c r="E1568" s="42">
        <f t="shared" si="0"/>
        <v>3.0666294954000521E-2</v>
      </c>
    </row>
    <row r="1569" spans="1:5" ht="12.75" customHeight="1" x14ac:dyDescent="0.2">
      <c r="A1569" s="41">
        <v>44839</v>
      </c>
      <c r="B1569" s="16">
        <v>7.74</v>
      </c>
      <c r="C1569" s="16">
        <v>7.3340000000000005</v>
      </c>
      <c r="D1569" s="16">
        <v>3051</v>
      </c>
      <c r="E1569" s="42">
        <f t="shared" si="0"/>
        <v>-8.1146875845279423E-3</v>
      </c>
    </row>
    <row r="1570" spans="1:5" ht="12.75" customHeight="1" x14ac:dyDescent="0.2">
      <c r="A1570" s="41">
        <v>44840</v>
      </c>
      <c r="B1570" s="16">
        <v>7.68</v>
      </c>
      <c r="C1570" s="16">
        <v>7.274</v>
      </c>
      <c r="D1570" s="16">
        <v>3797</v>
      </c>
      <c r="E1570" s="42">
        <f t="shared" si="0"/>
        <v>-8.1810744477775425E-3</v>
      </c>
    </row>
    <row r="1571" spans="1:5" ht="12.75" customHeight="1" x14ac:dyDescent="0.2">
      <c r="A1571" s="41">
        <v>44841</v>
      </c>
      <c r="B1571" s="16">
        <v>7.62</v>
      </c>
      <c r="C1571" s="16">
        <v>7.2140000000000004</v>
      </c>
      <c r="D1571" s="16">
        <v>1552</v>
      </c>
      <c r="E1571" s="42">
        <f t="shared" si="0"/>
        <v>-8.2485565026119891E-3</v>
      </c>
    </row>
    <row r="1572" spans="1:5" ht="12.75" customHeight="1" x14ac:dyDescent="0.2">
      <c r="A1572" s="41">
        <v>44844</v>
      </c>
      <c r="B1572" s="16">
        <v>7.39</v>
      </c>
      <c r="C1572" s="16">
        <v>6.984</v>
      </c>
      <c r="D1572" s="16">
        <v>2848</v>
      </c>
      <c r="E1572" s="42">
        <f t="shared" si="0"/>
        <v>-3.1882450790130357E-2</v>
      </c>
    </row>
    <row r="1573" spans="1:5" ht="12.75" customHeight="1" x14ac:dyDescent="0.2">
      <c r="A1573" s="41">
        <v>44845</v>
      </c>
      <c r="B1573" s="16">
        <v>7.4</v>
      </c>
      <c r="C1573" s="16">
        <v>6.9940000000000007</v>
      </c>
      <c r="D1573" s="16">
        <v>628</v>
      </c>
      <c r="E1573" s="42">
        <f t="shared" si="0"/>
        <v>1.4318442153494666E-3</v>
      </c>
    </row>
    <row r="1574" spans="1:5" ht="12.75" customHeight="1" x14ac:dyDescent="0.2">
      <c r="A1574" s="41">
        <v>44846</v>
      </c>
      <c r="B1574" s="16">
        <v>7.55</v>
      </c>
      <c r="C1574" s="16">
        <v>7.1440000000000001</v>
      </c>
      <c r="D1574" s="16">
        <v>1294</v>
      </c>
      <c r="E1574" s="42">
        <f t="shared" si="0"/>
        <v>2.1446954532456312E-2</v>
      </c>
    </row>
    <row r="1575" spans="1:5" ht="12.75" customHeight="1" x14ac:dyDescent="0.2">
      <c r="A1575" s="41">
        <v>44847</v>
      </c>
      <c r="B1575" s="16">
        <v>7.54</v>
      </c>
      <c r="C1575" s="16">
        <v>7.1340000000000003</v>
      </c>
      <c r="D1575" s="16">
        <v>3050</v>
      </c>
      <c r="E1575" s="42">
        <f t="shared" si="0"/>
        <v>-1.3997760358342365E-3</v>
      </c>
    </row>
    <row r="1576" spans="1:5" ht="12.75" customHeight="1" x14ac:dyDescent="0.2">
      <c r="A1576" s="41">
        <v>44848</v>
      </c>
      <c r="B1576" s="16">
        <v>7.45</v>
      </c>
      <c r="C1576" s="16">
        <v>7.0440000000000005</v>
      </c>
      <c r="D1576" s="16">
        <v>2049</v>
      </c>
      <c r="E1576" s="42">
        <f t="shared" si="0"/>
        <v>-1.2615643397813268E-2</v>
      </c>
    </row>
    <row r="1577" spans="1:5" ht="12.75" customHeight="1" x14ac:dyDescent="0.2">
      <c r="A1577" s="41">
        <v>44851</v>
      </c>
      <c r="B1577" s="16">
        <v>7.49</v>
      </c>
      <c r="C1577" s="16">
        <v>7.0840000000000005</v>
      </c>
      <c r="D1577" s="16">
        <v>2416</v>
      </c>
      <c r="E1577" s="42">
        <f t="shared" si="0"/>
        <v>5.6785917092561089E-3</v>
      </c>
    </row>
    <row r="1578" spans="1:5" ht="12.75" customHeight="1" x14ac:dyDescent="0.2">
      <c r="A1578" s="41">
        <v>44852</v>
      </c>
      <c r="B1578" s="16">
        <v>7.7</v>
      </c>
      <c r="C1578" s="16">
        <v>7.2940000000000005</v>
      </c>
      <c r="D1578" s="16">
        <v>14929</v>
      </c>
      <c r="E1578" s="42">
        <f t="shared" si="0"/>
        <v>2.9644268774703549E-2</v>
      </c>
    </row>
    <row r="1579" spans="1:5" ht="12.75" customHeight="1" x14ac:dyDescent="0.2">
      <c r="A1579" s="41">
        <v>44853</v>
      </c>
      <c r="B1579" s="16">
        <v>7.79</v>
      </c>
      <c r="C1579" s="16">
        <v>7.3840000000000003</v>
      </c>
      <c r="D1579" s="16">
        <v>4901</v>
      </c>
      <c r="E1579" s="42">
        <f t="shared" si="0"/>
        <v>1.2338908692075658E-2</v>
      </c>
    </row>
    <row r="1580" spans="1:5" ht="12.75" customHeight="1" x14ac:dyDescent="0.2">
      <c r="A1580" s="41">
        <v>44854</v>
      </c>
      <c r="B1580" s="16">
        <v>7.95</v>
      </c>
      <c r="C1580" s="16">
        <v>7.5440000000000005</v>
      </c>
      <c r="D1580" s="16">
        <v>13679</v>
      </c>
      <c r="E1580" s="42">
        <f t="shared" si="0"/>
        <v>2.1668472372697742E-2</v>
      </c>
    </row>
    <row r="1581" spans="1:5" ht="12.75" customHeight="1" x14ac:dyDescent="0.2">
      <c r="A1581" s="41">
        <v>44855</v>
      </c>
      <c r="B1581" s="16">
        <v>8.1</v>
      </c>
      <c r="C1581" s="16">
        <v>7.694</v>
      </c>
      <c r="D1581" s="16">
        <v>17840</v>
      </c>
      <c r="E1581" s="42">
        <f t="shared" si="0"/>
        <v>1.9883351007423045E-2</v>
      </c>
    </row>
    <row r="1582" spans="1:5" ht="12.75" customHeight="1" x14ac:dyDescent="0.2">
      <c r="A1582" s="41">
        <v>44858</v>
      </c>
      <c r="B1582" s="16">
        <v>7.9</v>
      </c>
      <c r="C1582" s="16">
        <v>7.4940000000000007</v>
      </c>
      <c r="D1582" s="16">
        <v>3050</v>
      </c>
      <c r="E1582" s="42">
        <f t="shared" si="0"/>
        <v>-2.5994281258123121E-2</v>
      </c>
    </row>
    <row r="1583" spans="1:5" ht="12.75" customHeight="1" x14ac:dyDescent="0.2">
      <c r="A1583" s="41">
        <v>44859</v>
      </c>
      <c r="B1583" s="16">
        <v>7.8</v>
      </c>
      <c r="C1583" s="16">
        <v>7.3940000000000001</v>
      </c>
      <c r="D1583" s="16">
        <v>15538</v>
      </c>
      <c r="E1583" s="42">
        <f t="shared" si="0"/>
        <v>-1.3344008540165535E-2</v>
      </c>
    </row>
    <row r="1584" spans="1:5" ht="12.75" customHeight="1" x14ac:dyDescent="0.2">
      <c r="A1584" s="41">
        <v>44860</v>
      </c>
      <c r="B1584" s="16">
        <v>7.9</v>
      </c>
      <c r="C1584" s="16">
        <v>7.4940000000000007</v>
      </c>
      <c r="D1584" s="16">
        <v>7303</v>
      </c>
      <c r="E1584" s="42">
        <f t="shared" si="0"/>
        <v>1.3524479307546732E-2</v>
      </c>
    </row>
    <row r="1585" spans="1:5" ht="12.75" customHeight="1" x14ac:dyDescent="0.2">
      <c r="A1585" s="41">
        <v>44861</v>
      </c>
      <c r="B1585" s="16">
        <v>7.95</v>
      </c>
      <c r="C1585" s="16">
        <v>7.5440000000000005</v>
      </c>
      <c r="D1585" s="16">
        <v>124</v>
      </c>
      <c r="E1585" s="42">
        <f t="shared" si="0"/>
        <v>6.6720042700827084E-3</v>
      </c>
    </row>
    <row r="1586" spans="1:5" ht="12.75" customHeight="1" x14ac:dyDescent="0.2">
      <c r="A1586" s="41">
        <v>44862</v>
      </c>
      <c r="B1586" s="16">
        <v>7.81</v>
      </c>
      <c r="C1586" s="16">
        <v>7.4039999999999999</v>
      </c>
      <c r="D1586" s="16">
        <v>2829</v>
      </c>
      <c r="E1586" s="42">
        <f t="shared" si="0"/>
        <v>-1.8557794273594982E-2</v>
      </c>
    </row>
    <row r="1587" spans="1:5" ht="12.75" customHeight="1" x14ac:dyDescent="0.2">
      <c r="A1587" s="41">
        <v>44865</v>
      </c>
      <c r="B1587" s="16">
        <v>7.88</v>
      </c>
      <c r="C1587" s="16">
        <v>7.4740000000000002</v>
      </c>
      <c r="D1587" s="16">
        <v>1146</v>
      </c>
      <c r="E1587" s="42">
        <f t="shared" si="0"/>
        <v>9.4543490005402873E-3</v>
      </c>
    </row>
    <row r="1588" spans="1:5" ht="12.75" customHeight="1" x14ac:dyDescent="0.2">
      <c r="A1588" s="41">
        <v>44866</v>
      </c>
      <c r="B1588" s="16">
        <v>7.75</v>
      </c>
      <c r="C1588" s="16">
        <v>7.3440000000000003</v>
      </c>
      <c r="D1588" s="16">
        <v>9367</v>
      </c>
      <c r="E1588" s="42">
        <f t="shared" si="0"/>
        <v>-1.7393631255017378E-2</v>
      </c>
    </row>
    <row r="1589" spans="1:5" ht="12.75" customHeight="1" x14ac:dyDescent="0.2">
      <c r="A1589" s="41">
        <v>44867</v>
      </c>
      <c r="B1589" s="16">
        <v>7.79</v>
      </c>
      <c r="C1589" s="16">
        <v>7.3840000000000003</v>
      </c>
      <c r="D1589" s="16">
        <v>7551</v>
      </c>
      <c r="E1589" s="42">
        <f t="shared" si="0"/>
        <v>5.4466230936819219E-3</v>
      </c>
    </row>
    <row r="1590" spans="1:5" ht="12.75" customHeight="1" x14ac:dyDescent="0.2">
      <c r="A1590" s="41">
        <v>44868</v>
      </c>
      <c r="B1590" s="16">
        <v>7.72</v>
      </c>
      <c r="C1590" s="16">
        <v>7.3140000000000001</v>
      </c>
      <c r="D1590" s="16">
        <v>9441</v>
      </c>
      <c r="E1590" s="42">
        <f t="shared" si="0"/>
        <v>-9.4799566630552924E-3</v>
      </c>
    </row>
    <row r="1591" spans="1:5" ht="12.75" customHeight="1" x14ac:dyDescent="0.2">
      <c r="A1591" s="41">
        <v>44869</v>
      </c>
      <c r="B1591" s="16">
        <v>7.78</v>
      </c>
      <c r="C1591" s="16">
        <v>7.3740000000000006</v>
      </c>
      <c r="D1591" s="16">
        <v>1106</v>
      </c>
      <c r="E1591" s="42">
        <f t="shared" si="0"/>
        <v>8.2034454470878444E-3</v>
      </c>
    </row>
    <row r="1592" spans="1:5" ht="12.75" customHeight="1" x14ac:dyDescent="0.2">
      <c r="A1592" s="41">
        <v>44872</v>
      </c>
      <c r="B1592" s="16">
        <v>7.45</v>
      </c>
      <c r="C1592" s="16">
        <v>7.0440000000000005</v>
      </c>
      <c r="D1592" s="16">
        <v>18707</v>
      </c>
      <c r="E1592" s="42">
        <f t="shared" si="0"/>
        <v>-4.4751830756712782E-2</v>
      </c>
    </row>
    <row r="1593" spans="1:5" ht="12.75" customHeight="1" x14ac:dyDescent="0.2">
      <c r="A1593" s="41">
        <v>44873</v>
      </c>
      <c r="B1593" s="16">
        <v>7.41</v>
      </c>
      <c r="C1593" s="16">
        <v>7.0040000000000004</v>
      </c>
      <c r="D1593" s="16">
        <v>2449</v>
      </c>
      <c r="E1593" s="42">
        <f t="shared" si="0"/>
        <v>-5.6785917092561089E-3</v>
      </c>
    </row>
    <row r="1594" spans="1:5" ht="12.75" customHeight="1" x14ac:dyDescent="0.2">
      <c r="A1594" s="41">
        <v>44874</v>
      </c>
      <c r="B1594" s="16">
        <v>7.4</v>
      </c>
      <c r="C1594" s="16">
        <v>6.9940000000000007</v>
      </c>
      <c r="D1594" s="16">
        <v>927</v>
      </c>
      <c r="E1594" s="42">
        <f t="shared" si="0"/>
        <v>-1.4277555682466856E-3</v>
      </c>
    </row>
    <row r="1595" spans="1:5" ht="12.75" customHeight="1" x14ac:dyDescent="0.2">
      <c r="A1595" s="41">
        <v>44875</v>
      </c>
      <c r="B1595" s="16">
        <v>7.35</v>
      </c>
      <c r="C1595" s="16">
        <v>6.944</v>
      </c>
      <c r="D1595" s="16">
        <v>2997</v>
      </c>
      <c r="E1595" s="42">
        <f t="shared" si="0"/>
        <v>-7.1489848441522313E-3</v>
      </c>
    </row>
    <row r="1596" spans="1:5" ht="12.75" customHeight="1" x14ac:dyDescent="0.2">
      <c r="A1596" s="41">
        <v>44876</v>
      </c>
      <c r="B1596" s="16">
        <v>7.72</v>
      </c>
      <c r="C1596" s="16">
        <v>7.3140000000000001</v>
      </c>
      <c r="D1596" s="16">
        <v>2892</v>
      </c>
      <c r="E1596" s="42">
        <f t="shared" si="0"/>
        <v>5.3283410138248867E-2</v>
      </c>
    </row>
    <row r="1597" spans="1:5" ht="12.75" customHeight="1" x14ac:dyDescent="0.2">
      <c r="A1597" s="41">
        <v>44880</v>
      </c>
      <c r="B1597" s="16">
        <v>7.75</v>
      </c>
      <c r="C1597" s="16">
        <v>7.3440000000000003</v>
      </c>
      <c r="D1597" s="16">
        <v>4236</v>
      </c>
      <c r="E1597" s="42">
        <f t="shared" si="0"/>
        <v>4.1017227235439222E-3</v>
      </c>
    </row>
    <row r="1598" spans="1:5" ht="12.75" customHeight="1" x14ac:dyDescent="0.2">
      <c r="A1598" s="41">
        <v>44881</v>
      </c>
      <c r="B1598" s="16">
        <v>7.7</v>
      </c>
      <c r="C1598" s="16">
        <v>7.2940000000000005</v>
      </c>
      <c r="D1598" s="16">
        <v>201</v>
      </c>
      <c r="E1598" s="42">
        <f t="shared" si="0"/>
        <v>-6.8082788671023717E-3</v>
      </c>
    </row>
    <row r="1599" spans="1:5" ht="12.75" customHeight="1" x14ac:dyDescent="0.2">
      <c r="A1599" s="41">
        <v>44882</v>
      </c>
      <c r="B1599" s="16">
        <v>7.7</v>
      </c>
      <c r="C1599" s="16">
        <v>7.2940000000000005</v>
      </c>
      <c r="D1599" s="16">
        <v>6294</v>
      </c>
      <c r="E1599" s="42">
        <f t="shared" si="0"/>
        <v>0</v>
      </c>
    </row>
    <row r="1600" spans="1:5" ht="12.75" customHeight="1" x14ac:dyDescent="0.2">
      <c r="A1600" s="41">
        <v>44883</v>
      </c>
      <c r="B1600" s="16">
        <v>7.7</v>
      </c>
      <c r="C1600" s="16">
        <v>7.2940000000000005</v>
      </c>
      <c r="D1600" s="16">
        <v>5456</v>
      </c>
      <c r="E1600" s="42">
        <f t="shared" si="0"/>
        <v>0</v>
      </c>
    </row>
    <row r="1601" spans="1:5" ht="12.75" customHeight="1" x14ac:dyDescent="0.2">
      <c r="A1601" s="41">
        <v>44886</v>
      </c>
      <c r="B1601" s="16">
        <v>7.6</v>
      </c>
      <c r="C1601" s="16">
        <v>7.194</v>
      </c>
      <c r="D1601" s="16">
        <v>1425</v>
      </c>
      <c r="E1601" s="42">
        <f t="shared" si="0"/>
        <v>-1.3709898546750827E-2</v>
      </c>
    </row>
    <row r="1602" spans="1:5" ht="12.75" customHeight="1" x14ac:dyDescent="0.2">
      <c r="A1602" s="41">
        <v>44887</v>
      </c>
      <c r="B1602" s="16">
        <v>7.67</v>
      </c>
      <c r="C1602" s="16">
        <v>7.2640000000000002</v>
      </c>
      <c r="D1602" s="16">
        <v>3182</v>
      </c>
      <c r="E1602" s="42">
        <f t="shared" si="0"/>
        <v>9.7303308312483017E-3</v>
      </c>
    </row>
    <row r="1603" spans="1:5" ht="12.75" customHeight="1" x14ac:dyDescent="0.2">
      <c r="A1603" s="41">
        <v>44888</v>
      </c>
      <c r="B1603" s="16">
        <v>7.5</v>
      </c>
      <c r="C1603" s="16">
        <v>7.0940000000000003</v>
      </c>
      <c r="D1603" s="16">
        <v>9645</v>
      </c>
      <c r="E1603" s="42">
        <f t="shared" si="0"/>
        <v>-2.340308370044052E-2</v>
      </c>
    </row>
    <row r="1604" spans="1:5" ht="12.75" customHeight="1" x14ac:dyDescent="0.2">
      <c r="A1604" s="41">
        <v>44889</v>
      </c>
      <c r="B1604" s="16">
        <v>7.59</v>
      </c>
      <c r="C1604" s="16">
        <v>7.1840000000000002</v>
      </c>
      <c r="D1604" s="16">
        <v>169</v>
      </c>
      <c r="E1604" s="42">
        <f t="shared" si="0"/>
        <v>1.2686777558500121E-2</v>
      </c>
    </row>
    <row r="1605" spans="1:5" ht="12.75" customHeight="1" x14ac:dyDescent="0.2">
      <c r="A1605" s="41">
        <v>44890</v>
      </c>
      <c r="B1605" s="16">
        <v>7.46</v>
      </c>
      <c r="C1605" s="16">
        <v>7.0540000000000003</v>
      </c>
      <c r="D1605" s="16">
        <v>113</v>
      </c>
      <c r="E1605" s="42">
        <f t="shared" si="0"/>
        <v>-1.8095768374164795E-2</v>
      </c>
    </row>
    <row r="1606" spans="1:5" ht="12.75" customHeight="1" x14ac:dyDescent="0.2">
      <c r="A1606" s="41">
        <v>44893</v>
      </c>
      <c r="B1606" s="16">
        <v>7.6</v>
      </c>
      <c r="C1606" s="16">
        <v>7.194</v>
      </c>
      <c r="D1606" s="16">
        <v>1467</v>
      </c>
      <c r="E1606" s="42">
        <f t="shared" si="0"/>
        <v>1.9846895378508603E-2</v>
      </c>
    </row>
    <row r="1607" spans="1:5" ht="12.75" customHeight="1" x14ac:dyDescent="0.2">
      <c r="A1607" s="41">
        <v>44894</v>
      </c>
      <c r="B1607" s="16">
        <v>7.55</v>
      </c>
      <c r="C1607" s="16">
        <v>7.1440000000000001</v>
      </c>
      <c r="D1607" s="16">
        <v>2370</v>
      </c>
      <c r="E1607" s="42">
        <f t="shared" si="0"/>
        <v>-6.9502363080344489E-3</v>
      </c>
    </row>
    <row r="1608" spans="1:5" ht="12.75" customHeight="1" x14ac:dyDescent="0.2">
      <c r="A1608" s="41">
        <v>44895</v>
      </c>
      <c r="B1608" s="16">
        <v>7.45</v>
      </c>
      <c r="C1608" s="16">
        <v>7.0440000000000005</v>
      </c>
      <c r="D1608" s="16">
        <v>1241</v>
      </c>
      <c r="E1608" s="42">
        <f t="shared" si="0"/>
        <v>-1.3997760358342616E-2</v>
      </c>
    </row>
    <row r="1609" spans="1:5" ht="12.75" customHeight="1" x14ac:dyDescent="0.2">
      <c r="A1609" s="41">
        <v>44896</v>
      </c>
      <c r="B1609" s="16">
        <v>7.54</v>
      </c>
      <c r="C1609" s="16">
        <v>7.1340000000000003</v>
      </c>
      <c r="D1609" s="16">
        <v>2201</v>
      </c>
      <c r="E1609" s="42">
        <f t="shared" si="0"/>
        <v>1.2776831345826214E-2</v>
      </c>
    </row>
    <row r="1610" spans="1:5" ht="12.75" customHeight="1" x14ac:dyDescent="0.2">
      <c r="A1610" s="41">
        <v>44897</v>
      </c>
      <c r="B1610" s="16">
        <v>7.42</v>
      </c>
      <c r="C1610" s="16">
        <v>7.0140000000000002</v>
      </c>
      <c r="D1610" s="16">
        <v>2240</v>
      </c>
      <c r="E1610" s="42">
        <f t="shared" si="0"/>
        <v>-1.6820857863751065E-2</v>
      </c>
    </row>
    <row r="1611" spans="1:5" ht="12.75" customHeight="1" x14ac:dyDescent="0.2">
      <c r="A1611" s="41">
        <v>44900</v>
      </c>
      <c r="B1611" s="16">
        <v>7.4</v>
      </c>
      <c r="C1611" s="16">
        <v>6.9940000000000007</v>
      </c>
      <c r="D1611" s="16">
        <v>3056</v>
      </c>
      <c r="E1611" s="42">
        <f t="shared" si="0"/>
        <v>-2.8514399771884195E-3</v>
      </c>
    </row>
    <row r="1612" spans="1:5" ht="12.75" customHeight="1" x14ac:dyDescent="0.2">
      <c r="A1612" s="41">
        <v>44901</v>
      </c>
      <c r="B1612" s="16">
        <v>7.55</v>
      </c>
      <c r="C1612" s="16">
        <v>7.1440000000000001</v>
      </c>
      <c r="D1612" s="16">
        <v>6115</v>
      </c>
      <c r="E1612" s="42">
        <f t="shared" si="0"/>
        <v>2.1446954532456312E-2</v>
      </c>
    </row>
    <row r="1613" spans="1:5" ht="12.75" customHeight="1" x14ac:dyDescent="0.2">
      <c r="A1613" s="41">
        <v>44902</v>
      </c>
      <c r="B1613" s="16">
        <v>7.55</v>
      </c>
      <c r="C1613" s="16">
        <v>7.1440000000000001</v>
      </c>
      <c r="D1613" s="16">
        <v>352</v>
      </c>
      <c r="E1613" s="42">
        <f t="shared" si="0"/>
        <v>0</v>
      </c>
    </row>
    <row r="1614" spans="1:5" ht="12.75" customHeight="1" x14ac:dyDescent="0.2">
      <c r="A1614" s="41">
        <v>44903</v>
      </c>
      <c r="B1614" s="16">
        <v>7.6</v>
      </c>
      <c r="C1614" s="16">
        <v>7.194</v>
      </c>
      <c r="D1614" s="16">
        <v>501</v>
      </c>
      <c r="E1614" s="42">
        <f t="shared" si="0"/>
        <v>6.9988801791713079E-3</v>
      </c>
    </row>
    <row r="1615" spans="1:5" ht="12.75" customHeight="1" x14ac:dyDescent="0.2">
      <c r="A1615" s="41">
        <v>44904</v>
      </c>
      <c r="B1615" s="16">
        <v>7.49</v>
      </c>
      <c r="C1615" s="16">
        <v>7.0840000000000005</v>
      </c>
      <c r="D1615" s="16">
        <v>1222</v>
      </c>
      <c r="E1615" s="42">
        <f t="shared" si="0"/>
        <v>-1.5290519877675763E-2</v>
      </c>
    </row>
    <row r="1616" spans="1:5" ht="12.75" customHeight="1" x14ac:dyDescent="0.2">
      <c r="A1616" s="41">
        <v>44907</v>
      </c>
      <c r="B1616" s="16">
        <v>7.36</v>
      </c>
      <c r="C1616" s="16">
        <v>6.9540000000000006</v>
      </c>
      <c r="D1616" s="16">
        <v>647</v>
      </c>
      <c r="E1616" s="42">
        <f t="shared" si="0"/>
        <v>-1.8351214003387899E-2</v>
      </c>
    </row>
    <row r="1617" spans="1:5" ht="12.75" customHeight="1" x14ac:dyDescent="0.2">
      <c r="A1617" s="41">
        <v>44908</v>
      </c>
      <c r="B1617" s="16">
        <v>7.35</v>
      </c>
      <c r="C1617" s="16">
        <v>6.944</v>
      </c>
      <c r="D1617" s="16">
        <v>3932</v>
      </c>
      <c r="E1617" s="42">
        <f t="shared" si="0"/>
        <v>-1.4380212827150812E-3</v>
      </c>
    </row>
    <row r="1618" spans="1:5" ht="12.75" customHeight="1" x14ac:dyDescent="0.2">
      <c r="A1618" s="41">
        <v>44909</v>
      </c>
      <c r="B1618" s="16">
        <v>7.3</v>
      </c>
      <c r="C1618" s="16">
        <v>6.8940000000000001</v>
      </c>
      <c r="D1618" s="16">
        <v>30</v>
      </c>
      <c r="E1618" s="42">
        <f t="shared" si="0"/>
        <v>-7.2004608294930625E-3</v>
      </c>
    </row>
    <row r="1619" spans="1:5" ht="12.75" customHeight="1" x14ac:dyDescent="0.2">
      <c r="A1619" s="41">
        <v>44910</v>
      </c>
      <c r="B1619" s="16">
        <v>7.4</v>
      </c>
      <c r="C1619" s="16">
        <v>6.9940000000000007</v>
      </c>
      <c r="D1619" s="16">
        <v>899</v>
      </c>
      <c r="E1619" s="42">
        <f t="shared" si="0"/>
        <v>1.4505366985784817E-2</v>
      </c>
    </row>
    <row r="1620" spans="1:5" ht="12.75" customHeight="1" x14ac:dyDescent="0.2">
      <c r="A1620" s="41">
        <v>44911</v>
      </c>
      <c r="B1620" s="16">
        <v>7.49</v>
      </c>
      <c r="C1620" s="16">
        <v>7.0840000000000005</v>
      </c>
      <c r="D1620" s="16">
        <v>49</v>
      </c>
      <c r="E1620" s="42">
        <f t="shared" si="0"/>
        <v>1.2868172719473813E-2</v>
      </c>
    </row>
    <row r="1621" spans="1:5" ht="12.75" customHeight="1" x14ac:dyDescent="0.2">
      <c r="A1621" s="41">
        <v>44914</v>
      </c>
      <c r="B1621" s="16">
        <v>7.4</v>
      </c>
      <c r="C1621" s="16">
        <v>6.9940000000000007</v>
      </c>
      <c r="D1621" s="16">
        <v>963</v>
      </c>
      <c r="E1621" s="42">
        <f t="shared" si="0"/>
        <v>-1.2704686617730075E-2</v>
      </c>
    </row>
    <row r="1622" spans="1:5" ht="12.75" customHeight="1" x14ac:dyDescent="0.2">
      <c r="A1622" s="41">
        <v>44915</v>
      </c>
      <c r="B1622" s="16">
        <v>7.4</v>
      </c>
      <c r="C1622" s="16">
        <v>6.9940000000000007</v>
      </c>
      <c r="D1622" s="16">
        <v>558</v>
      </c>
      <c r="E1622" s="42">
        <f t="shared" si="0"/>
        <v>0</v>
      </c>
    </row>
    <row r="1623" spans="1:5" ht="12.75" customHeight="1" x14ac:dyDescent="0.2">
      <c r="A1623" s="41">
        <v>44916</v>
      </c>
      <c r="B1623" s="16">
        <v>7.4</v>
      </c>
      <c r="C1623" s="16">
        <v>6.9940000000000007</v>
      </c>
      <c r="D1623" s="16">
        <v>3301</v>
      </c>
      <c r="E1623" s="42">
        <f t="shared" si="0"/>
        <v>0</v>
      </c>
    </row>
    <row r="1624" spans="1:5" ht="12.75" customHeight="1" x14ac:dyDescent="0.2">
      <c r="A1624" s="41">
        <v>44917</v>
      </c>
      <c r="B1624" s="16">
        <v>7.44</v>
      </c>
      <c r="C1624" s="16">
        <v>7.0340000000000007</v>
      </c>
      <c r="D1624" s="16">
        <v>1117</v>
      </c>
      <c r="E1624" s="42">
        <f t="shared" si="0"/>
        <v>5.7191878753217089E-3</v>
      </c>
    </row>
    <row r="1625" spans="1:5" ht="12.75" customHeight="1" x14ac:dyDescent="0.2">
      <c r="A1625" s="41">
        <v>44918</v>
      </c>
      <c r="B1625" s="16">
        <v>7.37</v>
      </c>
      <c r="C1625" s="16">
        <v>6.9640000000000004</v>
      </c>
      <c r="D1625" s="16">
        <v>7504</v>
      </c>
      <c r="E1625" s="42">
        <f t="shared" si="0"/>
        <v>-9.95166334944559E-3</v>
      </c>
    </row>
    <row r="1626" spans="1:5" ht="12.75" customHeight="1" x14ac:dyDescent="0.2">
      <c r="A1626" s="41">
        <v>44921</v>
      </c>
      <c r="B1626" s="16">
        <v>7.4</v>
      </c>
      <c r="C1626" s="16">
        <v>6.9940000000000007</v>
      </c>
      <c r="D1626" s="16">
        <v>632</v>
      </c>
      <c r="E1626" s="42">
        <f t="shared" si="0"/>
        <v>4.3078690407811959E-3</v>
      </c>
    </row>
    <row r="1627" spans="1:5" ht="12.75" customHeight="1" x14ac:dyDescent="0.2">
      <c r="A1627" s="41">
        <v>44922</v>
      </c>
      <c r="B1627" s="16">
        <v>7.3</v>
      </c>
      <c r="C1627" s="16">
        <v>6.8940000000000001</v>
      </c>
      <c r="D1627" s="16">
        <v>7102</v>
      </c>
      <c r="E1627" s="42">
        <f t="shared" si="0"/>
        <v>-1.4297969688304336E-2</v>
      </c>
    </row>
    <row r="1628" spans="1:5" ht="12.75" customHeight="1" x14ac:dyDescent="0.2">
      <c r="A1628" s="41">
        <v>44923</v>
      </c>
      <c r="B1628" s="16">
        <v>7.2</v>
      </c>
      <c r="C1628" s="16">
        <v>6.7940000000000005</v>
      </c>
      <c r="D1628" s="16">
        <v>5365</v>
      </c>
      <c r="E1628" s="42">
        <f t="shared" si="0"/>
        <v>-1.4505366985784689E-2</v>
      </c>
    </row>
    <row r="1629" spans="1:5" ht="12.75" customHeight="1" x14ac:dyDescent="0.2">
      <c r="A1629" s="41">
        <v>44924</v>
      </c>
      <c r="B1629" s="16">
        <v>7.35</v>
      </c>
      <c r="C1629" s="16">
        <v>6.944</v>
      </c>
      <c r="D1629" s="16">
        <v>70</v>
      </c>
      <c r="E1629" s="42">
        <f t="shared" si="0"/>
        <v>2.2078304386223057E-2</v>
      </c>
    </row>
    <row r="1630" spans="1:5" ht="12.75" customHeight="1" x14ac:dyDescent="0.2">
      <c r="A1630" s="41">
        <v>44925</v>
      </c>
      <c r="B1630" s="16">
        <v>7.35</v>
      </c>
      <c r="C1630" s="16">
        <v>6.944</v>
      </c>
      <c r="D1630" s="16">
        <v>3300</v>
      </c>
      <c r="E1630" s="42">
        <f t="shared" si="0"/>
        <v>0</v>
      </c>
    </row>
    <row r="1631" spans="1:5" ht="12.75" customHeight="1" x14ac:dyDescent="0.2">
      <c r="A1631" s="41">
        <v>44928</v>
      </c>
      <c r="B1631" s="16">
        <v>7.37</v>
      </c>
      <c r="C1631" s="16">
        <v>6.9640000000000004</v>
      </c>
      <c r="D1631" s="16">
        <v>2</v>
      </c>
      <c r="E1631" s="42">
        <f t="shared" si="0"/>
        <v>2.8801843317973015E-3</v>
      </c>
    </row>
    <row r="1632" spans="1:5" ht="12.75" customHeight="1" x14ac:dyDescent="0.2">
      <c r="A1632" s="41">
        <v>44929</v>
      </c>
      <c r="B1632" s="16">
        <v>7.4</v>
      </c>
      <c r="C1632" s="16">
        <v>6.9940000000000007</v>
      </c>
      <c r="D1632" s="16">
        <v>250</v>
      </c>
      <c r="E1632" s="42">
        <f t="shared" si="0"/>
        <v>4.3078690407811959E-3</v>
      </c>
    </row>
    <row r="1633" spans="1:5" ht="12.75" customHeight="1" x14ac:dyDescent="0.2">
      <c r="A1633" s="41">
        <v>44930</v>
      </c>
      <c r="B1633" s="16">
        <v>7.35</v>
      </c>
      <c r="C1633" s="16">
        <v>6.944</v>
      </c>
      <c r="D1633" s="16">
        <v>1413</v>
      </c>
      <c r="E1633" s="42">
        <f t="shared" si="0"/>
        <v>-7.1489848441522313E-3</v>
      </c>
    </row>
    <row r="1634" spans="1:5" ht="12.75" customHeight="1" x14ac:dyDescent="0.2">
      <c r="A1634" s="41">
        <v>44931</v>
      </c>
      <c r="B1634" s="16">
        <v>7.34</v>
      </c>
      <c r="C1634" s="16">
        <v>6.9340000000000002</v>
      </c>
      <c r="D1634" s="16">
        <v>259</v>
      </c>
      <c r="E1634" s="42">
        <f t="shared" si="0"/>
        <v>-1.4400921658985868E-3</v>
      </c>
    </row>
    <row r="1635" spans="1:5" ht="12.75" customHeight="1" x14ac:dyDescent="0.2">
      <c r="A1635" s="41">
        <v>44932</v>
      </c>
      <c r="B1635" s="16">
        <v>7.34</v>
      </c>
      <c r="C1635" s="16">
        <v>6.9340000000000002</v>
      </c>
      <c r="D1635" s="16">
        <v>0</v>
      </c>
      <c r="E1635" s="42">
        <f t="shared" si="0"/>
        <v>0</v>
      </c>
    </row>
    <row r="1636" spans="1:5" ht="12.75" customHeight="1" x14ac:dyDescent="0.2">
      <c r="A1636" s="41">
        <v>44935</v>
      </c>
      <c r="B1636" s="16">
        <v>7.2</v>
      </c>
      <c r="C1636" s="16">
        <v>6.7940000000000005</v>
      </c>
      <c r="D1636" s="16">
        <v>6938</v>
      </c>
      <c r="E1636" s="42">
        <f t="shared" si="0"/>
        <v>-2.0190366310931594E-2</v>
      </c>
    </row>
    <row r="1637" spans="1:5" ht="12.75" customHeight="1" x14ac:dyDescent="0.2">
      <c r="A1637" s="41">
        <v>44936</v>
      </c>
      <c r="B1637" s="16">
        <v>7.2</v>
      </c>
      <c r="C1637" s="16">
        <v>6.7940000000000005</v>
      </c>
      <c r="D1637" s="16">
        <v>644</v>
      </c>
      <c r="E1637" s="42">
        <f t="shared" si="0"/>
        <v>0</v>
      </c>
    </row>
    <row r="1638" spans="1:5" ht="12.75" customHeight="1" x14ac:dyDescent="0.2">
      <c r="A1638" s="41">
        <v>44937</v>
      </c>
      <c r="B1638" s="16">
        <v>7.3</v>
      </c>
      <c r="C1638" s="16">
        <v>6.8940000000000001</v>
      </c>
      <c r="D1638" s="16">
        <v>437</v>
      </c>
      <c r="E1638" s="42">
        <f t="shared" si="0"/>
        <v>1.4718869590815371E-2</v>
      </c>
    </row>
    <row r="1639" spans="1:5" ht="12.75" customHeight="1" x14ac:dyDescent="0.2">
      <c r="A1639" s="41">
        <v>44938</v>
      </c>
      <c r="B1639" s="16">
        <v>7.29</v>
      </c>
      <c r="C1639" s="16">
        <v>6.8840000000000003</v>
      </c>
      <c r="D1639" s="16">
        <v>6188</v>
      </c>
      <c r="E1639" s="42">
        <f t="shared" si="0"/>
        <v>-1.450536698578443E-3</v>
      </c>
    </row>
    <row r="1640" spans="1:5" ht="12.75" customHeight="1" x14ac:dyDescent="0.2">
      <c r="A1640" s="41">
        <v>44939</v>
      </c>
      <c r="B1640" s="16">
        <v>7.28</v>
      </c>
      <c r="C1640" s="16">
        <v>6.8740000000000006</v>
      </c>
      <c r="D1640" s="16">
        <v>48148</v>
      </c>
      <c r="E1640" s="42">
        <f t="shared" si="0"/>
        <v>-1.452643811737331E-3</v>
      </c>
    </row>
    <row r="1641" spans="1:5" ht="12.75" customHeight="1" x14ac:dyDescent="0.2">
      <c r="A1641" s="41">
        <v>44942</v>
      </c>
      <c r="B1641" s="16">
        <v>7.3</v>
      </c>
      <c r="C1641" s="16">
        <v>6.8940000000000001</v>
      </c>
      <c r="D1641" s="16">
        <v>1</v>
      </c>
      <c r="E1641" s="42">
        <f t="shared" si="0"/>
        <v>2.9095141111433768E-3</v>
      </c>
    </row>
    <row r="1642" spans="1:5" ht="12.75" customHeight="1" x14ac:dyDescent="0.2">
      <c r="A1642" s="41">
        <v>44943</v>
      </c>
      <c r="B1642" s="16">
        <v>7.2</v>
      </c>
      <c r="C1642" s="16">
        <v>6.7940000000000005</v>
      </c>
      <c r="D1642" s="16">
        <v>7</v>
      </c>
      <c r="E1642" s="42">
        <f t="shared" si="0"/>
        <v>-1.4505366985784689E-2</v>
      </c>
    </row>
    <row r="1643" spans="1:5" ht="12.75" customHeight="1" x14ac:dyDescent="0.2">
      <c r="A1643" s="41">
        <v>44944</v>
      </c>
      <c r="B1643" s="16">
        <v>7.2</v>
      </c>
      <c r="C1643" s="16">
        <v>6.7940000000000005</v>
      </c>
      <c r="D1643" s="16">
        <v>4469</v>
      </c>
      <c r="E1643" s="42">
        <f t="shared" si="0"/>
        <v>0</v>
      </c>
    </row>
    <row r="1644" spans="1:5" ht="12.75" customHeight="1" x14ac:dyDescent="0.2">
      <c r="A1644" s="41">
        <v>44945</v>
      </c>
      <c r="B1644" s="16">
        <v>7.29</v>
      </c>
      <c r="C1644" s="16">
        <v>6.8840000000000003</v>
      </c>
      <c r="D1644" s="16">
        <v>163</v>
      </c>
      <c r="E1644" s="42">
        <f t="shared" si="0"/>
        <v>1.3246982631733861E-2</v>
      </c>
    </row>
    <row r="1645" spans="1:5" ht="12.75" customHeight="1" x14ac:dyDescent="0.2">
      <c r="A1645" s="41">
        <v>44946</v>
      </c>
      <c r="B1645" s="16">
        <v>7.3</v>
      </c>
      <c r="C1645" s="16">
        <v>6.8940000000000001</v>
      </c>
      <c r="D1645" s="16">
        <v>513</v>
      </c>
      <c r="E1645" s="42">
        <f t="shared" si="0"/>
        <v>1.452643811737331E-3</v>
      </c>
    </row>
    <row r="1646" spans="1:5" ht="12.75" customHeight="1" x14ac:dyDescent="0.2">
      <c r="A1646" s="41">
        <v>44949</v>
      </c>
      <c r="B1646" s="16">
        <v>7.16</v>
      </c>
      <c r="C1646" s="16">
        <v>6.7540000000000004</v>
      </c>
      <c r="D1646" s="16">
        <v>3852</v>
      </c>
      <c r="E1646" s="42">
        <f t="shared" si="0"/>
        <v>-2.0307513780098589E-2</v>
      </c>
    </row>
    <row r="1647" spans="1:5" ht="12.75" customHeight="1" x14ac:dyDescent="0.2">
      <c r="A1647" s="41">
        <v>44950</v>
      </c>
      <c r="B1647" s="16">
        <v>7.4</v>
      </c>
      <c r="C1647" s="16">
        <v>6.9940000000000007</v>
      </c>
      <c r="D1647" s="16">
        <v>6912</v>
      </c>
      <c r="E1647" s="42">
        <f t="shared" si="0"/>
        <v>3.5534498075214714E-2</v>
      </c>
    </row>
    <row r="1648" spans="1:5" ht="12.75" customHeight="1" x14ac:dyDescent="0.2">
      <c r="A1648" s="41">
        <v>44951</v>
      </c>
      <c r="B1648" s="16">
        <v>7.4</v>
      </c>
      <c r="C1648" s="16">
        <v>6.9940000000000007</v>
      </c>
      <c r="D1648" s="16">
        <v>1357</v>
      </c>
      <c r="E1648" s="42">
        <f t="shared" si="0"/>
        <v>0</v>
      </c>
    </row>
    <row r="1649" spans="1:5" ht="12.75" customHeight="1" x14ac:dyDescent="0.2">
      <c r="A1649" s="41">
        <v>44952</v>
      </c>
      <c r="B1649" s="16">
        <v>7.4</v>
      </c>
      <c r="C1649" s="16">
        <v>6.9940000000000007</v>
      </c>
      <c r="D1649" s="16">
        <v>11</v>
      </c>
      <c r="E1649" s="42">
        <f t="shared" si="0"/>
        <v>0</v>
      </c>
    </row>
    <row r="1650" spans="1:5" ht="12.75" customHeight="1" x14ac:dyDescent="0.2">
      <c r="A1650" s="41">
        <v>44953</v>
      </c>
      <c r="B1650" s="16">
        <v>7.3</v>
      </c>
      <c r="C1650" s="16">
        <v>6.8940000000000001</v>
      </c>
      <c r="D1650" s="16">
        <v>5440</v>
      </c>
      <c r="E1650" s="42">
        <f t="shared" si="0"/>
        <v>-1.4297969688304336E-2</v>
      </c>
    </row>
    <row r="1651" spans="1:5" ht="12.75" customHeight="1" x14ac:dyDescent="0.2">
      <c r="A1651" s="41">
        <v>44956</v>
      </c>
      <c r="B1651" s="16">
        <v>7.25</v>
      </c>
      <c r="C1651" s="16">
        <v>6.8440000000000003</v>
      </c>
      <c r="D1651" s="16">
        <v>2034</v>
      </c>
      <c r="E1651" s="42">
        <f t="shared" si="0"/>
        <v>-7.2526834928923443E-3</v>
      </c>
    </row>
    <row r="1652" spans="1:5" ht="12.75" customHeight="1" x14ac:dyDescent="0.2">
      <c r="A1652" s="41">
        <v>44957</v>
      </c>
      <c r="B1652" s="16">
        <v>7.2</v>
      </c>
      <c r="C1652" s="16">
        <v>6.7940000000000005</v>
      </c>
      <c r="D1652" s="16">
        <v>208</v>
      </c>
      <c r="E1652" s="42">
        <f t="shared" si="0"/>
        <v>-7.3056691992986296E-3</v>
      </c>
    </row>
    <row r="1653" spans="1:5" ht="12.75" customHeight="1" x14ac:dyDescent="0.2">
      <c r="A1653" s="41">
        <v>44958</v>
      </c>
      <c r="B1653" s="16">
        <v>7.25</v>
      </c>
      <c r="C1653" s="16">
        <v>6.8440000000000003</v>
      </c>
      <c r="D1653" s="16">
        <v>2</v>
      </c>
      <c r="E1653" s="42">
        <f t="shared" si="0"/>
        <v>7.3594347954076857E-3</v>
      </c>
    </row>
    <row r="1654" spans="1:5" ht="12.75" customHeight="1" x14ac:dyDescent="0.2">
      <c r="A1654" s="41">
        <v>44959</v>
      </c>
      <c r="B1654" s="16">
        <v>7.24</v>
      </c>
      <c r="C1654" s="16">
        <v>6.8340000000000005</v>
      </c>
      <c r="D1654" s="16">
        <v>2471</v>
      </c>
      <c r="E1654" s="42">
        <f t="shared" si="0"/>
        <v>-1.4611338398596999E-3</v>
      </c>
    </row>
    <row r="1655" spans="1:5" ht="12.75" customHeight="1" x14ac:dyDescent="0.2">
      <c r="A1655" s="41">
        <v>44960</v>
      </c>
      <c r="B1655" s="16">
        <v>7.25</v>
      </c>
      <c r="C1655" s="16">
        <v>6.8440000000000003</v>
      </c>
      <c r="D1655" s="16">
        <v>702</v>
      </c>
      <c r="E1655" s="42">
        <f t="shared" si="0"/>
        <v>1.4632718759145136E-3</v>
      </c>
    </row>
    <row r="1656" spans="1:5" ht="12.75" customHeight="1" x14ac:dyDescent="0.2">
      <c r="A1656" s="41">
        <v>44963</v>
      </c>
      <c r="B1656" s="16">
        <v>7.23</v>
      </c>
      <c r="C1656" s="16">
        <v>6.8240000000000007</v>
      </c>
      <c r="D1656" s="16">
        <v>407</v>
      </c>
      <c r="E1656" s="42">
        <f t="shared" si="0"/>
        <v>-2.9222676797193998E-3</v>
      </c>
    </row>
    <row r="1657" spans="1:5" ht="12.75" customHeight="1" x14ac:dyDescent="0.2">
      <c r="A1657" s="41">
        <v>44964</v>
      </c>
      <c r="B1657" s="16">
        <v>7.1</v>
      </c>
      <c r="C1657" s="16">
        <v>6.694</v>
      </c>
      <c r="D1657" s="16">
        <v>4656</v>
      </c>
      <c r="E1657" s="42">
        <f t="shared" si="0"/>
        <v>-1.9050410316530007E-2</v>
      </c>
    </row>
    <row r="1658" spans="1:5" ht="12.75" customHeight="1" x14ac:dyDescent="0.2">
      <c r="A1658" s="41">
        <v>44965</v>
      </c>
      <c r="B1658" s="16">
        <v>7.1</v>
      </c>
      <c r="C1658" s="16">
        <v>6.694</v>
      </c>
      <c r="D1658" s="16">
        <v>3368</v>
      </c>
      <c r="E1658" s="42">
        <f t="shared" si="0"/>
        <v>0</v>
      </c>
    </row>
    <row r="1659" spans="1:5" ht="12.75" customHeight="1" x14ac:dyDescent="0.2">
      <c r="A1659" s="41">
        <v>44966</v>
      </c>
      <c r="B1659" s="16">
        <v>7.1</v>
      </c>
      <c r="C1659" s="16">
        <v>6.694</v>
      </c>
      <c r="D1659" s="16">
        <v>1370</v>
      </c>
      <c r="E1659" s="42">
        <f t="shared" si="0"/>
        <v>0</v>
      </c>
    </row>
    <row r="1660" spans="1:5" ht="12.75" customHeight="1" x14ac:dyDescent="0.2">
      <c r="A1660" s="41">
        <v>44967</v>
      </c>
      <c r="B1660" s="16">
        <v>7.13</v>
      </c>
      <c r="C1660" s="16">
        <v>6.7240000000000002</v>
      </c>
      <c r="D1660" s="16">
        <v>7450</v>
      </c>
      <c r="E1660" s="42">
        <f t="shared" si="0"/>
        <v>4.4816253361219371E-3</v>
      </c>
    </row>
    <row r="1661" spans="1:5" ht="12.75" customHeight="1" x14ac:dyDescent="0.2">
      <c r="A1661" s="41">
        <v>44970</v>
      </c>
      <c r="B1661" s="16">
        <v>7.1</v>
      </c>
      <c r="C1661" s="16">
        <v>6.694</v>
      </c>
      <c r="D1661" s="16">
        <v>2695</v>
      </c>
      <c r="E1661" s="42">
        <f t="shared" si="0"/>
        <v>-4.4616299821535173E-3</v>
      </c>
    </row>
    <row r="1662" spans="1:5" ht="12.75" customHeight="1" x14ac:dyDescent="0.2">
      <c r="A1662" s="41">
        <v>44972</v>
      </c>
      <c r="B1662" s="16">
        <v>7</v>
      </c>
      <c r="C1662" s="16">
        <v>6.5940000000000003</v>
      </c>
      <c r="D1662" s="16">
        <v>738</v>
      </c>
      <c r="E1662" s="42">
        <f t="shared" si="0"/>
        <v>-1.4938751120406281E-2</v>
      </c>
    </row>
    <row r="1663" spans="1:5" ht="12.75" customHeight="1" x14ac:dyDescent="0.2">
      <c r="A1663" s="41">
        <v>44973</v>
      </c>
      <c r="B1663" s="16">
        <v>6.99</v>
      </c>
      <c r="C1663" s="16">
        <v>6.5840000000000005</v>
      </c>
      <c r="D1663" s="16">
        <v>2011</v>
      </c>
      <c r="E1663" s="42">
        <f t="shared" si="0"/>
        <v>-1.5165301789505287E-3</v>
      </c>
    </row>
    <row r="1664" spans="1:5" ht="12.75" customHeight="1" x14ac:dyDescent="0.2">
      <c r="A1664" s="41">
        <v>44974</v>
      </c>
      <c r="B1664" s="16">
        <v>6.99</v>
      </c>
      <c r="C1664" s="16">
        <v>6.5840000000000005</v>
      </c>
      <c r="D1664" s="16">
        <v>81</v>
      </c>
      <c r="E1664" s="42">
        <f t="shared" si="0"/>
        <v>0</v>
      </c>
    </row>
    <row r="1665" spans="1:5" ht="12.75" customHeight="1" x14ac:dyDescent="0.2">
      <c r="A1665" s="41">
        <v>44977</v>
      </c>
      <c r="B1665" s="16">
        <v>6.9</v>
      </c>
      <c r="C1665" s="16">
        <v>6.4940000000000007</v>
      </c>
      <c r="D1665" s="16">
        <v>1787</v>
      </c>
      <c r="E1665" s="42">
        <f t="shared" si="0"/>
        <v>-1.3669501822600221E-2</v>
      </c>
    </row>
    <row r="1666" spans="1:5" ht="12.75" customHeight="1" x14ac:dyDescent="0.2">
      <c r="A1666" s="41">
        <v>44978</v>
      </c>
      <c r="B1666" s="16">
        <v>7.15</v>
      </c>
      <c r="C1666" s="16">
        <v>6.7440000000000007</v>
      </c>
      <c r="D1666" s="16">
        <v>5211</v>
      </c>
      <c r="E1666" s="42">
        <f t="shared" si="0"/>
        <v>3.8497074222359096E-2</v>
      </c>
    </row>
    <row r="1667" spans="1:5" ht="12.75" customHeight="1" x14ac:dyDescent="0.2">
      <c r="A1667" s="41">
        <v>44979</v>
      </c>
      <c r="B1667" s="16">
        <v>7.13</v>
      </c>
      <c r="C1667" s="16">
        <v>6.7240000000000002</v>
      </c>
      <c r="D1667" s="16">
        <v>1403</v>
      </c>
      <c r="E1667" s="42">
        <f t="shared" si="0"/>
        <v>-2.9655990510083718E-3</v>
      </c>
    </row>
    <row r="1668" spans="1:5" ht="12.75" customHeight="1" x14ac:dyDescent="0.2">
      <c r="A1668" s="41">
        <v>44980</v>
      </c>
      <c r="B1668" s="16">
        <v>7.14</v>
      </c>
      <c r="C1668" s="16">
        <v>6.734</v>
      </c>
      <c r="D1668" s="16">
        <v>2110</v>
      </c>
      <c r="E1668" s="42">
        <f t="shared" si="0"/>
        <v>1.4872099940511283E-3</v>
      </c>
    </row>
    <row r="1669" spans="1:5" ht="12.75" customHeight="1" x14ac:dyDescent="0.2">
      <c r="A1669" s="41">
        <v>44981</v>
      </c>
      <c r="B1669" s="16">
        <v>7.12</v>
      </c>
      <c r="C1669" s="16">
        <v>6.7140000000000004</v>
      </c>
      <c r="D1669" s="16">
        <v>8</v>
      </c>
      <c r="E1669" s="42">
        <f t="shared" si="0"/>
        <v>-2.9700029700029068E-3</v>
      </c>
    </row>
    <row r="1670" spans="1:5" ht="12.75" customHeight="1" x14ac:dyDescent="0.2">
      <c r="A1670" s="41">
        <v>44984</v>
      </c>
      <c r="B1670" s="16">
        <v>6.99</v>
      </c>
      <c r="C1670" s="16">
        <v>6.5840000000000005</v>
      </c>
      <c r="D1670" s="16">
        <v>3378</v>
      </c>
      <c r="E1670" s="42">
        <f t="shared" si="0"/>
        <v>-1.9362526064938917E-2</v>
      </c>
    </row>
    <row r="1671" spans="1:5" ht="12.75" customHeight="1" x14ac:dyDescent="0.2">
      <c r="A1671" s="41">
        <v>44985</v>
      </c>
      <c r="B1671" s="16">
        <v>6.9</v>
      </c>
      <c r="C1671" s="16">
        <v>6.4940000000000007</v>
      </c>
      <c r="D1671" s="16">
        <v>53485</v>
      </c>
      <c r="E1671" s="42">
        <f t="shared" si="0"/>
        <v>-1.3669501822600221E-2</v>
      </c>
    </row>
    <row r="1672" spans="1:5" ht="12.75" customHeight="1" x14ac:dyDescent="0.2">
      <c r="A1672" s="41">
        <v>44986</v>
      </c>
      <c r="B1672" s="16">
        <v>6.8</v>
      </c>
      <c r="C1672" s="16">
        <v>6.3940000000000001</v>
      </c>
      <c r="D1672" s="16">
        <v>10810</v>
      </c>
      <c r="E1672" s="42">
        <f t="shared" si="0"/>
        <v>-1.5398829688943721E-2</v>
      </c>
    </row>
    <row r="1673" spans="1:5" ht="12.75" customHeight="1" x14ac:dyDescent="0.2">
      <c r="A1673" s="41">
        <v>44987</v>
      </c>
      <c r="B1673" s="16">
        <v>6.77</v>
      </c>
      <c r="C1673" s="16">
        <v>6.3639999999999999</v>
      </c>
      <c r="D1673" s="16">
        <v>11727</v>
      </c>
      <c r="E1673" s="42">
        <f t="shared" si="0"/>
        <v>-4.6918986549890906E-3</v>
      </c>
    </row>
    <row r="1674" spans="1:5" ht="12.75" customHeight="1" x14ac:dyDescent="0.2">
      <c r="A1674" s="41">
        <v>44988</v>
      </c>
      <c r="B1674" s="16">
        <v>6.7</v>
      </c>
      <c r="C1674" s="16">
        <v>6.2940000000000005</v>
      </c>
      <c r="D1674" s="16">
        <v>49360</v>
      </c>
      <c r="E1674" s="42">
        <f t="shared" si="0"/>
        <v>-1.0999371464487649E-2</v>
      </c>
    </row>
    <row r="1675" spans="1:5" ht="12.75" customHeight="1" x14ac:dyDescent="0.2">
      <c r="A1675" s="41">
        <v>44991</v>
      </c>
      <c r="B1675" s="16">
        <v>6.79</v>
      </c>
      <c r="C1675" s="16">
        <v>6.3840000000000003</v>
      </c>
      <c r="D1675" s="16">
        <v>1011</v>
      </c>
      <c r="E1675" s="42">
        <f t="shared" si="0"/>
        <v>1.4299332697807412E-2</v>
      </c>
    </row>
    <row r="1676" spans="1:5" ht="12.75" customHeight="1" x14ac:dyDescent="0.2">
      <c r="A1676" s="41">
        <v>44992</v>
      </c>
      <c r="B1676" s="16">
        <v>6.78</v>
      </c>
      <c r="C1676" s="16">
        <v>6.3740000000000006</v>
      </c>
      <c r="D1676" s="16">
        <v>1987</v>
      </c>
      <c r="E1676" s="42">
        <f t="shared" si="0"/>
        <v>-1.5664160401002171E-3</v>
      </c>
    </row>
    <row r="1677" spans="1:5" ht="12.75" customHeight="1" x14ac:dyDescent="0.2">
      <c r="A1677" s="41">
        <v>44993</v>
      </c>
      <c r="B1677" s="16">
        <v>6.7</v>
      </c>
      <c r="C1677" s="16">
        <v>6.2940000000000005</v>
      </c>
      <c r="D1677" s="16">
        <v>2990</v>
      </c>
      <c r="E1677" s="42">
        <f t="shared" si="0"/>
        <v>-1.2550988390335749E-2</v>
      </c>
    </row>
    <row r="1678" spans="1:5" ht="12.75" customHeight="1" x14ac:dyDescent="0.2">
      <c r="A1678" s="41">
        <v>44995</v>
      </c>
      <c r="B1678" s="16">
        <v>6.66</v>
      </c>
      <c r="C1678" s="16">
        <v>6.2540000000000004</v>
      </c>
      <c r="D1678" s="16">
        <v>3368</v>
      </c>
      <c r="E1678" s="42">
        <f t="shared" si="0"/>
        <v>-6.35525897680331E-3</v>
      </c>
    </row>
    <row r="1679" spans="1:5" ht="12.75" customHeight="1" x14ac:dyDescent="0.2">
      <c r="A1679" s="41">
        <v>44998</v>
      </c>
      <c r="B1679" s="16">
        <v>6.94</v>
      </c>
      <c r="C1679" s="16">
        <v>6.5340000000000007</v>
      </c>
      <c r="D1679" s="16">
        <v>12423</v>
      </c>
      <c r="E1679" s="42">
        <f t="shared" si="0"/>
        <v>4.4771346338343496E-2</v>
      </c>
    </row>
    <row r="1680" spans="1:5" ht="12.75" customHeight="1" x14ac:dyDescent="0.2">
      <c r="A1680" s="41">
        <v>44999</v>
      </c>
      <c r="B1680" s="16">
        <v>6.89</v>
      </c>
      <c r="C1680" s="16">
        <v>6.484</v>
      </c>
      <c r="D1680" s="16">
        <v>4471</v>
      </c>
      <c r="E1680" s="42">
        <f t="shared" si="0"/>
        <v>-7.6522803795532144E-3</v>
      </c>
    </row>
    <row r="1681" spans="1:5" ht="12.75" customHeight="1" x14ac:dyDescent="0.2">
      <c r="A1681" s="41">
        <v>45000</v>
      </c>
      <c r="B1681" s="16">
        <v>6.87</v>
      </c>
      <c r="C1681" s="16">
        <v>6.4640000000000004</v>
      </c>
      <c r="D1681" s="16">
        <v>2818</v>
      </c>
      <c r="E1681" s="42">
        <f t="shared" si="0"/>
        <v>-3.0845157310301625E-3</v>
      </c>
    </row>
    <row r="1682" spans="1:5" ht="12.75" customHeight="1" x14ac:dyDescent="0.2">
      <c r="A1682" s="41">
        <v>45001</v>
      </c>
      <c r="B1682" s="16">
        <v>6.8</v>
      </c>
      <c r="C1682" s="16">
        <v>6.3940000000000001</v>
      </c>
      <c r="D1682" s="16">
        <v>5257</v>
      </c>
      <c r="E1682" s="42">
        <f t="shared" si="0"/>
        <v>-1.0829207920792122E-2</v>
      </c>
    </row>
    <row r="1683" spans="1:5" ht="12.75" customHeight="1" x14ac:dyDescent="0.2">
      <c r="A1683" s="41">
        <v>45006</v>
      </c>
      <c r="B1683" s="16">
        <v>6.7</v>
      </c>
      <c r="C1683" s="16">
        <v>6.2940000000000005</v>
      </c>
      <c r="D1683" s="16">
        <v>14015</v>
      </c>
      <c r="E1683" s="42">
        <f t="shared" si="0"/>
        <v>-1.5639662183296786E-2</v>
      </c>
    </row>
    <row r="1684" spans="1:5" ht="12.75" customHeight="1" x14ac:dyDescent="0.2">
      <c r="A1684" s="41">
        <v>45007</v>
      </c>
      <c r="B1684" s="16">
        <v>6.79</v>
      </c>
      <c r="C1684" s="16">
        <v>6.3840000000000003</v>
      </c>
      <c r="D1684" s="16">
        <v>2745</v>
      </c>
      <c r="E1684" s="42">
        <f t="shared" si="0"/>
        <v>1.4299332697807412E-2</v>
      </c>
    </row>
    <row r="1685" spans="1:5" ht="12.75" customHeight="1" x14ac:dyDescent="0.2">
      <c r="A1685" s="41">
        <v>45008</v>
      </c>
      <c r="B1685" s="16">
        <v>6.79</v>
      </c>
      <c r="C1685" s="16">
        <v>6.3840000000000003</v>
      </c>
      <c r="D1685" s="16">
        <v>1832</v>
      </c>
      <c r="E1685" s="42">
        <f t="shared" si="0"/>
        <v>0</v>
      </c>
    </row>
    <row r="1686" spans="1:5" ht="12.75" customHeight="1" x14ac:dyDescent="0.2">
      <c r="A1686" s="41">
        <v>45009</v>
      </c>
      <c r="B1686" s="16">
        <v>7.08</v>
      </c>
      <c r="C1686" s="16">
        <v>6.6740000000000004</v>
      </c>
      <c r="D1686" s="16">
        <v>6929</v>
      </c>
      <c r="E1686" s="42">
        <f t="shared" si="0"/>
        <v>4.5426065162907273E-2</v>
      </c>
    </row>
    <row r="1687" spans="1:5" ht="12.75" customHeight="1" x14ac:dyDescent="0.2">
      <c r="A1687" s="41">
        <v>45012</v>
      </c>
      <c r="B1687" s="16">
        <v>7.08</v>
      </c>
      <c r="C1687" s="16">
        <v>6.6740000000000004</v>
      </c>
      <c r="D1687" s="16">
        <v>2212</v>
      </c>
      <c r="E1687" s="42">
        <f t="shared" si="0"/>
        <v>0</v>
      </c>
    </row>
    <row r="1688" spans="1:5" ht="12.75" customHeight="1" x14ac:dyDescent="0.2">
      <c r="A1688" s="41">
        <v>45013</v>
      </c>
      <c r="B1688" s="16">
        <v>7.09</v>
      </c>
      <c r="C1688" s="16">
        <v>6.6840000000000002</v>
      </c>
      <c r="D1688" s="16">
        <v>6130</v>
      </c>
      <c r="E1688" s="42">
        <f t="shared" si="0"/>
        <v>1.4983518130056617E-3</v>
      </c>
    </row>
    <row r="1689" spans="1:5" ht="12.75" customHeight="1" x14ac:dyDescent="0.2">
      <c r="A1689" s="41">
        <v>45014</v>
      </c>
      <c r="B1689" s="16">
        <v>7.02</v>
      </c>
      <c r="C1689" s="16">
        <v>6.6139999999999999</v>
      </c>
      <c r="D1689" s="16">
        <v>6309</v>
      </c>
      <c r="E1689" s="42">
        <f t="shared" si="0"/>
        <v>-1.0472770795930623E-2</v>
      </c>
    </row>
    <row r="1690" spans="1:5" ht="12.75" customHeight="1" x14ac:dyDescent="0.2">
      <c r="A1690" s="41">
        <v>45015</v>
      </c>
      <c r="B1690" s="16">
        <v>7.15</v>
      </c>
      <c r="C1690" s="16">
        <v>6.7440000000000007</v>
      </c>
      <c r="D1690" s="16">
        <v>4378</v>
      </c>
      <c r="E1690" s="42">
        <f t="shared" si="0"/>
        <v>1.9655276685818079E-2</v>
      </c>
    </row>
    <row r="1691" spans="1:5" ht="12.75" customHeight="1" x14ac:dyDescent="0.2">
      <c r="A1691" s="41">
        <v>45016</v>
      </c>
      <c r="B1691" s="16">
        <v>7.14</v>
      </c>
      <c r="C1691" s="16">
        <v>6.734</v>
      </c>
      <c r="D1691" s="16">
        <v>3427</v>
      </c>
      <c r="E1691" s="42">
        <f t="shared" si="0"/>
        <v>-1.4827995255042518E-3</v>
      </c>
    </row>
    <row r="1692" spans="1:5" ht="12.75" customHeight="1" x14ac:dyDescent="0.2">
      <c r="A1692" s="41">
        <v>45019</v>
      </c>
      <c r="B1692" s="16">
        <v>7.14</v>
      </c>
      <c r="C1692" s="16">
        <v>6.734</v>
      </c>
      <c r="D1692" s="16">
        <v>3491</v>
      </c>
      <c r="E1692" s="42">
        <f t="shared" si="0"/>
        <v>0</v>
      </c>
    </row>
    <row r="1693" spans="1:5" ht="12.75" customHeight="1" x14ac:dyDescent="0.2">
      <c r="A1693" s="41">
        <v>45020</v>
      </c>
      <c r="B1693" s="16">
        <v>7.13</v>
      </c>
      <c r="C1693" s="16">
        <v>6.7240000000000002</v>
      </c>
      <c r="D1693" s="16">
        <v>3680</v>
      </c>
      <c r="E1693" s="42">
        <f t="shared" si="0"/>
        <v>-1.4850014850014534E-3</v>
      </c>
    </row>
    <row r="1694" spans="1:5" ht="12.75" customHeight="1" x14ac:dyDescent="0.2">
      <c r="A1694" s="41">
        <v>45021</v>
      </c>
      <c r="B1694" s="16">
        <v>7.38</v>
      </c>
      <c r="C1694" s="16">
        <v>6.9740000000000002</v>
      </c>
      <c r="D1694" s="16">
        <v>6137</v>
      </c>
      <c r="E1694" s="42">
        <f t="shared" si="0"/>
        <v>3.7180249851278997E-2</v>
      </c>
    </row>
    <row r="1695" spans="1:5" ht="12.75" customHeight="1" x14ac:dyDescent="0.2">
      <c r="A1695" s="41">
        <v>45022</v>
      </c>
      <c r="B1695" s="16">
        <v>7.37</v>
      </c>
      <c r="C1695" s="16">
        <v>6.9640000000000004</v>
      </c>
      <c r="D1695" s="16">
        <v>2031</v>
      </c>
      <c r="E1695" s="42">
        <f t="shared" si="0"/>
        <v>-1.43389733295093E-3</v>
      </c>
    </row>
    <row r="1696" spans="1:5" ht="12.75" customHeight="1" x14ac:dyDescent="0.2">
      <c r="A1696" s="41">
        <v>45023</v>
      </c>
      <c r="B1696" s="16">
        <v>7.34</v>
      </c>
      <c r="C1696" s="16">
        <v>6.9340000000000002</v>
      </c>
      <c r="D1696" s="16">
        <v>1001</v>
      </c>
      <c r="E1696" s="42">
        <f t="shared" si="0"/>
        <v>-4.3078690407811959E-3</v>
      </c>
    </row>
    <row r="1697" spans="1:5" ht="12.75" customHeight="1" x14ac:dyDescent="0.2">
      <c r="A1697" s="41">
        <v>45026</v>
      </c>
      <c r="B1697" s="16">
        <v>7.33</v>
      </c>
      <c r="C1697" s="16">
        <v>6.9240000000000004</v>
      </c>
      <c r="D1697" s="16">
        <v>4057</v>
      </c>
      <c r="E1697" s="42">
        <f t="shared" si="0"/>
        <v>-1.4421690222093722E-3</v>
      </c>
    </row>
    <row r="1698" spans="1:5" ht="12.75" customHeight="1" x14ac:dyDescent="0.2">
      <c r="A1698" s="41">
        <v>45027</v>
      </c>
      <c r="B1698" s="16">
        <v>7.11</v>
      </c>
      <c r="C1698" s="16">
        <v>6.7040000000000006</v>
      </c>
      <c r="D1698" s="16">
        <v>1913</v>
      </c>
      <c r="E1698" s="42">
        <f t="shared" si="0"/>
        <v>-3.1773541305603663E-2</v>
      </c>
    </row>
    <row r="1699" spans="1:5" ht="12.75" customHeight="1" x14ac:dyDescent="0.2">
      <c r="A1699" s="41">
        <v>45028</v>
      </c>
      <c r="B1699" s="16">
        <v>7.33</v>
      </c>
      <c r="C1699" s="16">
        <v>6.9240000000000004</v>
      </c>
      <c r="D1699" s="16">
        <v>36</v>
      </c>
      <c r="E1699" s="42">
        <f t="shared" si="0"/>
        <v>3.2816229116945067E-2</v>
      </c>
    </row>
    <row r="1700" spans="1:5" ht="12.75" customHeight="1" x14ac:dyDescent="0.2">
      <c r="A1700" s="41">
        <v>45029</v>
      </c>
      <c r="B1700" s="16">
        <v>7.3</v>
      </c>
      <c r="C1700" s="16">
        <v>6.8940000000000001</v>
      </c>
      <c r="D1700" s="16">
        <v>502</v>
      </c>
      <c r="E1700" s="42">
        <f t="shared" si="0"/>
        <v>-4.3327556325823578E-3</v>
      </c>
    </row>
    <row r="1701" spans="1:5" ht="12.75" customHeight="1" x14ac:dyDescent="0.2">
      <c r="A1701" s="41">
        <v>45030</v>
      </c>
      <c r="B1701" s="16">
        <v>7.3</v>
      </c>
      <c r="C1701" s="16">
        <v>6.8940000000000001</v>
      </c>
      <c r="D1701" s="16">
        <v>0</v>
      </c>
      <c r="E1701" s="42">
        <f t="shared" si="0"/>
        <v>0</v>
      </c>
    </row>
    <row r="1702" spans="1:5" ht="12.75" customHeight="1" x14ac:dyDescent="0.2">
      <c r="A1702" s="41">
        <v>45033</v>
      </c>
      <c r="B1702" s="16">
        <v>7.1</v>
      </c>
      <c r="C1702" s="16">
        <v>6.694</v>
      </c>
      <c r="D1702" s="16">
        <v>2908</v>
      </c>
      <c r="E1702" s="42">
        <f t="shared" si="0"/>
        <v>-2.9010733971569506E-2</v>
      </c>
    </row>
    <row r="1703" spans="1:5" ht="12.75" customHeight="1" x14ac:dyDescent="0.2">
      <c r="A1703" s="41">
        <v>45035</v>
      </c>
      <c r="B1703" s="16">
        <v>7.24</v>
      </c>
      <c r="C1703" s="16">
        <v>6.8340000000000005</v>
      </c>
      <c r="D1703" s="16">
        <v>1961</v>
      </c>
      <c r="E1703" s="42">
        <f t="shared" si="0"/>
        <v>2.0914251568568954E-2</v>
      </c>
    </row>
    <row r="1704" spans="1:5" ht="12.75" customHeight="1" x14ac:dyDescent="0.2">
      <c r="A1704" s="41">
        <v>45036</v>
      </c>
      <c r="B1704" s="16">
        <v>7.1</v>
      </c>
      <c r="C1704" s="16">
        <v>6.694</v>
      </c>
      <c r="D1704" s="16">
        <v>2180</v>
      </c>
      <c r="E1704" s="42">
        <f t="shared" si="0"/>
        <v>-2.0485806262803712E-2</v>
      </c>
    </row>
    <row r="1705" spans="1:5" ht="12.75" customHeight="1" x14ac:dyDescent="0.2">
      <c r="A1705" s="41">
        <v>45040</v>
      </c>
      <c r="B1705" s="16">
        <v>7.15</v>
      </c>
      <c r="C1705" s="16">
        <v>6.7440000000000007</v>
      </c>
      <c r="D1705" s="16">
        <v>1328</v>
      </c>
      <c r="E1705" s="42">
        <f t="shared" si="0"/>
        <v>7.469375560203273E-3</v>
      </c>
    </row>
    <row r="1706" spans="1:5" ht="12.75" customHeight="1" x14ac:dyDescent="0.2">
      <c r="A1706" s="41">
        <v>45041</v>
      </c>
      <c r="B1706" s="16">
        <v>7.15</v>
      </c>
      <c r="C1706" s="16">
        <v>6.7440000000000007</v>
      </c>
      <c r="D1706" s="16">
        <v>25170</v>
      </c>
      <c r="E1706" s="42">
        <f t="shared" si="0"/>
        <v>0</v>
      </c>
    </row>
    <row r="1707" spans="1:5" ht="12.75" customHeight="1" x14ac:dyDescent="0.2">
      <c r="A1707" s="41">
        <v>45042</v>
      </c>
      <c r="B1707" s="16">
        <v>7.25</v>
      </c>
      <c r="C1707" s="16">
        <v>6.8440000000000003</v>
      </c>
      <c r="D1707" s="16">
        <v>1777</v>
      </c>
      <c r="E1707" s="42">
        <f t="shared" si="0"/>
        <v>1.4827995255041464E-2</v>
      </c>
    </row>
    <row r="1708" spans="1:5" ht="12.75" customHeight="1" x14ac:dyDescent="0.2">
      <c r="A1708" s="41">
        <v>45043</v>
      </c>
      <c r="B1708" s="16">
        <v>7.1</v>
      </c>
      <c r="C1708" s="16">
        <v>6.694</v>
      </c>
      <c r="D1708" s="16">
        <v>21349</v>
      </c>
      <c r="E1708" s="42">
        <f t="shared" si="0"/>
        <v>-2.191700759789602E-2</v>
      </c>
    </row>
    <row r="1709" spans="1:5" ht="12.75" customHeight="1" x14ac:dyDescent="0.2">
      <c r="A1709" s="41">
        <v>45044</v>
      </c>
      <c r="B1709" s="16">
        <v>7.08</v>
      </c>
      <c r="C1709" s="16">
        <v>6.6740000000000004</v>
      </c>
      <c r="D1709" s="16">
        <v>15181</v>
      </c>
      <c r="E1709" s="42">
        <f t="shared" si="0"/>
        <v>-2.9877502240812032E-3</v>
      </c>
    </row>
    <row r="1710" spans="1:5" ht="12.75" customHeight="1" x14ac:dyDescent="0.2">
      <c r="A1710" s="41">
        <v>45048</v>
      </c>
      <c r="B1710" s="16">
        <v>7.1</v>
      </c>
      <c r="C1710" s="16">
        <v>6.694</v>
      </c>
      <c r="D1710" s="16">
        <v>12062</v>
      </c>
      <c r="E1710" s="42">
        <f t="shared" si="0"/>
        <v>2.9967036260113234E-3</v>
      </c>
    </row>
    <row r="1711" spans="1:5" ht="12.75" customHeight="1" x14ac:dyDescent="0.2">
      <c r="A1711" s="41">
        <v>45049</v>
      </c>
      <c r="B1711" s="16">
        <v>7.2</v>
      </c>
      <c r="C1711" s="16">
        <v>6.7940000000000005</v>
      </c>
      <c r="D1711" s="16">
        <v>13769</v>
      </c>
      <c r="E1711" s="42">
        <f t="shared" si="0"/>
        <v>1.4938751120406414E-2</v>
      </c>
    </row>
    <row r="1712" spans="1:5" ht="12.75" customHeight="1" x14ac:dyDescent="0.2">
      <c r="A1712" s="41">
        <v>45050</v>
      </c>
      <c r="B1712" s="16">
        <v>7.29</v>
      </c>
      <c r="C1712" s="16">
        <v>6.8840000000000003</v>
      </c>
      <c r="D1712" s="16">
        <v>6877</v>
      </c>
      <c r="E1712" s="42">
        <f t="shared" si="0"/>
        <v>1.3246982631733861E-2</v>
      </c>
    </row>
    <row r="1713" spans="1:5" ht="12.75" customHeight="1" x14ac:dyDescent="0.2">
      <c r="A1713" s="41">
        <v>45051</v>
      </c>
      <c r="B1713" s="16">
        <v>7.28</v>
      </c>
      <c r="C1713" s="16">
        <v>6.8740000000000006</v>
      </c>
      <c r="D1713" s="16">
        <v>2515</v>
      </c>
      <c r="E1713" s="42">
        <f t="shared" si="0"/>
        <v>-1.452643811737331E-3</v>
      </c>
    </row>
    <row r="1714" spans="1:5" ht="12.75" customHeight="1" x14ac:dyDescent="0.2">
      <c r="A1714" s="41">
        <v>45054</v>
      </c>
      <c r="B1714" s="16">
        <v>7.27</v>
      </c>
      <c r="C1714" s="16">
        <v>6.8639999999999999</v>
      </c>
      <c r="D1714" s="16">
        <v>6120</v>
      </c>
      <c r="E1714" s="42">
        <f t="shared" si="0"/>
        <v>-1.4547570555718176E-3</v>
      </c>
    </row>
    <row r="1715" spans="1:5" ht="12.75" customHeight="1" x14ac:dyDescent="0.2">
      <c r="A1715" s="41">
        <v>45055</v>
      </c>
      <c r="B1715" s="16">
        <v>7.27</v>
      </c>
      <c r="C1715" s="16">
        <v>6.8639999999999999</v>
      </c>
      <c r="D1715" s="16">
        <v>1000</v>
      </c>
      <c r="E1715" s="42">
        <f t="shared" si="0"/>
        <v>0</v>
      </c>
    </row>
    <row r="1716" spans="1:5" ht="12.75" customHeight="1" x14ac:dyDescent="0.2">
      <c r="A1716" s="41">
        <v>45056</v>
      </c>
      <c r="B1716" s="16">
        <v>7.26</v>
      </c>
      <c r="C1716" s="16">
        <v>6.8540000000000001</v>
      </c>
      <c r="D1716" s="16">
        <v>170</v>
      </c>
      <c r="E1716" s="42">
        <f t="shared" si="0"/>
        <v>-1.4568764568764258E-3</v>
      </c>
    </row>
    <row r="1717" spans="1:5" ht="12.75" customHeight="1" x14ac:dyDescent="0.2">
      <c r="A1717" s="41">
        <v>45057</v>
      </c>
      <c r="B1717" s="16">
        <v>7.1</v>
      </c>
      <c r="C1717" s="16">
        <v>6.694</v>
      </c>
      <c r="D1717" s="16">
        <v>3795</v>
      </c>
      <c r="E1717" s="42">
        <f t="shared" si="0"/>
        <v>-2.3344032681645775E-2</v>
      </c>
    </row>
    <row r="1718" spans="1:5" ht="12.75" customHeight="1" x14ac:dyDescent="0.2">
      <c r="A1718" s="41">
        <v>45058</v>
      </c>
      <c r="B1718" s="16">
        <v>7.1</v>
      </c>
      <c r="C1718" s="16">
        <v>6.694</v>
      </c>
      <c r="D1718" s="16">
        <v>0</v>
      </c>
      <c r="E1718" s="42">
        <f t="shared" si="0"/>
        <v>0</v>
      </c>
    </row>
    <row r="1719" spans="1:5" ht="12.75" customHeight="1" x14ac:dyDescent="0.2">
      <c r="A1719" s="41">
        <v>45061</v>
      </c>
      <c r="B1719" s="16">
        <v>7.1</v>
      </c>
      <c r="C1719" s="16">
        <v>6.694</v>
      </c>
      <c r="D1719" s="16">
        <v>2227</v>
      </c>
      <c r="E1719" s="42">
        <f t="shared" si="0"/>
        <v>0</v>
      </c>
    </row>
    <row r="1720" spans="1:5" ht="12.75" customHeight="1" x14ac:dyDescent="0.2">
      <c r="A1720" s="41">
        <v>45062</v>
      </c>
      <c r="B1720" s="16">
        <v>7.05</v>
      </c>
      <c r="C1720" s="16">
        <v>6.6440000000000001</v>
      </c>
      <c r="D1720" s="16">
        <v>3526</v>
      </c>
      <c r="E1720" s="42">
        <f t="shared" si="0"/>
        <v>-7.4693755602031403E-3</v>
      </c>
    </row>
    <row r="1721" spans="1:5" ht="12.75" customHeight="1" x14ac:dyDescent="0.2">
      <c r="A1721" s="41">
        <v>45063</v>
      </c>
      <c r="B1721" s="16">
        <v>7.09</v>
      </c>
      <c r="C1721" s="16">
        <v>6.6840000000000002</v>
      </c>
      <c r="D1721" s="16">
        <v>1</v>
      </c>
      <c r="E1721" s="42">
        <f t="shared" si="0"/>
        <v>6.0204695966285422E-3</v>
      </c>
    </row>
    <row r="1722" spans="1:5" ht="12.75" customHeight="1" x14ac:dyDescent="0.2">
      <c r="A1722" s="41">
        <v>45064</v>
      </c>
      <c r="B1722" s="16">
        <v>7.05</v>
      </c>
      <c r="C1722" s="16">
        <v>6.6440000000000001</v>
      </c>
      <c r="D1722" s="16">
        <v>3577</v>
      </c>
      <c r="E1722" s="42">
        <f t="shared" si="0"/>
        <v>-5.9844404548174794E-3</v>
      </c>
    </row>
    <row r="1723" spans="1:5" ht="12.75" customHeight="1" x14ac:dyDescent="0.2">
      <c r="A1723" s="41">
        <v>45065</v>
      </c>
      <c r="B1723" s="16">
        <v>7.18</v>
      </c>
      <c r="C1723" s="16">
        <v>6.774</v>
      </c>
      <c r="D1723" s="16">
        <v>25</v>
      </c>
      <c r="E1723" s="42">
        <f t="shared" si="0"/>
        <v>1.956652618904273E-2</v>
      </c>
    </row>
    <row r="1724" spans="1:5" ht="12.75" customHeight="1" x14ac:dyDescent="0.2">
      <c r="A1724" s="41">
        <v>45068</v>
      </c>
      <c r="B1724" s="16">
        <v>7.18</v>
      </c>
      <c r="C1724" s="16">
        <v>6.774</v>
      </c>
      <c r="D1724" s="16">
        <v>0</v>
      </c>
      <c r="E1724" s="42">
        <f t="shared" si="0"/>
        <v>0</v>
      </c>
    </row>
    <row r="1725" spans="1:5" ht="12.75" customHeight="1" x14ac:dyDescent="0.2">
      <c r="A1725" s="41">
        <v>45069</v>
      </c>
      <c r="B1725" s="16">
        <v>7.18</v>
      </c>
      <c r="C1725" s="16">
        <v>6.774</v>
      </c>
      <c r="D1725" s="16">
        <v>1000</v>
      </c>
      <c r="E1725" s="42">
        <f t="shared" si="0"/>
        <v>0</v>
      </c>
    </row>
    <row r="1726" spans="1:5" ht="12.75" customHeight="1" x14ac:dyDescent="0.2">
      <c r="A1726" s="41">
        <v>45070</v>
      </c>
      <c r="B1726" s="16">
        <v>7.29</v>
      </c>
      <c r="C1726" s="16">
        <v>6.8840000000000003</v>
      </c>
      <c r="D1726" s="16">
        <v>4901</v>
      </c>
      <c r="E1726" s="42">
        <f t="shared" si="0"/>
        <v>1.6238559196929483E-2</v>
      </c>
    </row>
    <row r="1727" spans="1:5" ht="12.75" customHeight="1" x14ac:dyDescent="0.2">
      <c r="A1727" s="41">
        <v>45071</v>
      </c>
      <c r="B1727" s="16">
        <v>7.33</v>
      </c>
      <c r="C1727" s="16">
        <v>6.9240000000000004</v>
      </c>
      <c r="D1727" s="16">
        <v>1851</v>
      </c>
      <c r="E1727" s="42">
        <f t="shared" si="0"/>
        <v>5.8105752469494532E-3</v>
      </c>
    </row>
    <row r="1728" spans="1:5" ht="12.75" customHeight="1" x14ac:dyDescent="0.2">
      <c r="A1728" s="41">
        <v>45072</v>
      </c>
      <c r="B1728" s="16">
        <v>7.48</v>
      </c>
      <c r="C1728" s="16">
        <v>7.0740000000000007</v>
      </c>
      <c r="D1728" s="16">
        <v>6268</v>
      </c>
      <c r="E1728" s="42">
        <f t="shared" si="0"/>
        <v>2.1663778162911661E-2</v>
      </c>
    </row>
    <row r="1729" spans="1:5" ht="12.75" customHeight="1" x14ac:dyDescent="0.2">
      <c r="A1729" s="41">
        <v>45075</v>
      </c>
      <c r="B1729" s="16">
        <v>7.44</v>
      </c>
      <c r="C1729" s="16">
        <v>7.0340000000000007</v>
      </c>
      <c r="D1729" s="16">
        <v>1403</v>
      </c>
      <c r="E1729" s="42">
        <f t="shared" si="0"/>
        <v>-5.654509471303369E-3</v>
      </c>
    </row>
    <row r="1730" spans="1:5" ht="12.75" customHeight="1" x14ac:dyDescent="0.2">
      <c r="A1730" s="41">
        <v>45076</v>
      </c>
      <c r="B1730" s="16">
        <v>7.34</v>
      </c>
      <c r="C1730" s="16">
        <v>6.9340000000000002</v>
      </c>
      <c r="D1730" s="16">
        <v>1065</v>
      </c>
      <c r="E1730" s="42">
        <f t="shared" si="0"/>
        <v>-1.4216661927779432E-2</v>
      </c>
    </row>
    <row r="1731" spans="1:5" ht="12.75" customHeight="1" x14ac:dyDescent="0.2">
      <c r="A1731" s="41">
        <v>45077</v>
      </c>
      <c r="B1731" s="16">
        <v>7.3</v>
      </c>
      <c r="C1731" s="16">
        <v>6.8940000000000001</v>
      </c>
      <c r="D1731" s="16">
        <v>591</v>
      </c>
      <c r="E1731" s="42">
        <f t="shared" si="0"/>
        <v>-5.7686760888376164E-3</v>
      </c>
    </row>
    <row r="1732" spans="1:5" ht="12.75" customHeight="1" x14ac:dyDescent="0.2">
      <c r="A1732" s="41">
        <v>45078</v>
      </c>
      <c r="B1732" s="16">
        <v>7.3</v>
      </c>
      <c r="C1732" s="16">
        <v>6.8940000000000001</v>
      </c>
      <c r="D1732" s="16">
        <v>1575</v>
      </c>
      <c r="E1732" s="42">
        <f t="shared" si="0"/>
        <v>0</v>
      </c>
    </row>
    <row r="1733" spans="1:5" ht="12.75" customHeight="1" x14ac:dyDescent="0.2">
      <c r="A1733" s="41">
        <v>45079</v>
      </c>
      <c r="B1733" s="16">
        <v>7.34</v>
      </c>
      <c r="C1733" s="16">
        <v>6.9340000000000002</v>
      </c>
      <c r="D1733" s="16">
        <v>2913</v>
      </c>
      <c r="E1733" s="42">
        <f t="shared" si="0"/>
        <v>5.8021467943139013E-3</v>
      </c>
    </row>
    <row r="1734" spans="1:5" ht="12.75" customHeight="1" x14ac:dyDescent="0.2">
      <c r="A1734" s="41">
        <v>45082</v>
      </c>
      <c r="B1734" s="16">
        <v>7.3</v>
      </c>
      <c r="C1734" s="16">
        <v>6.8940000000000001</v>
      </c>
      <c r="D1734" s="16">
        <v>1100</v>
      </c>
      <c r="E1734" s="42">
        <f t="shared" si="0"/>
        <v>-5.7686760888376164E-3</v>
      </c>
    </row>
    <row r="1735" spans="1:5" ht="12.75" customHeight="1" x14ac:dyDescent="0.2">
      <c r="A1735" s="41">
        <v>45083</v>
      </c>
      <c r="B1735" s="16">
        <v>7.26</v>
      </c>
      <c r="C1735" s="16">
        <v>6.8540000000000001</v>
      </c>
      <c r="D1735" s="16">
        <v>3269</v>
      </c>
      <c r="E1735" s="42">
        <f t="shared" si="0"/>
        <v>-5.8021467943139013E-3</v>
      </c>
    </row>
    <row r="1736" spans="1:5" ht="12.75" customHeight="1" x14ac:dyDescent="0.2">
      <c r="A1736" s="41">
        <v>45084</v>
      </c>
      <c r="B1736" s="16">
        <v>7.23</v>
      </c>
      <c r="C1736" s="16">
        <v>6.8240000000000007</v>
      </c>
      <c r="D1736" s="16">
        <v>807</v>
      </c>
      <c r="E1736" s="42">
        <f t="shared" si="0"/>
        <v>-4.3770061278084853E-3</v>
      </c>
    </row>
    <row r="1737" spans="1:5" ht="12.75" customHeight="1" x14ac:dyDescent="0.2">
      <c r="A1737" s="41">
        <v>45085</v>
      </c>
      <c r="B1737" s="16">
        <v>7.3</v>
      </c>
      <c r="C1737" s="16">
        <v>6.8940000000000001</v>
      </c>
      <c r="D1737" s="16">
        <v>96</v>
      </c>
      <c r="E1737" s="42">
        <f t="shared" si="0"/>
        <v>1.0257913247362161E-2</v>
      </c>
    </row>
    <row r="1738" spans="1:5" ht="12.75" customHeight="1" x14ac:dyDescent="0.2">
      <c r="A1738" s="41">
        <v>45086</v>
      </c>
      <c r="B1738" s="16">
        <v>7.35</v>
      </c>
      <c r="C1738" s="16">
        <v>6.944</v>
      </c>
      <c r="D1738" s="16">
        <v>3227</v>
      </c>
      <c r="E1738" s="42">
        <f t="shared" si="0"/>
        <v>7.2526834928923443E-3</v>
      </c>
    </row>
    <row r="1739" spans="1:5" ht="12.75" customHeight="1" x14ac:dyDescent="0.2">
      <c r="A1739" s="41">
        <v>45089</v>
      </c>
      <c r="B1739" s="16">
        <v>7.2</v>
      </c>
      <c r="C1739" s="16">
        <v>6.7940000000000005</v>
      </c>
      <c r="D1739" s="16">
        <v>130</v>
      </c>
      <c r="E1739" s="42">
        <f t="shared" si="0"/>
        <v>-2.1601382488479186E-2</v>
      </c>
    </row>
    <row r="1740" spans="1:5" ht="12.75" customHeight="1" x14ac:dyDescent="0.2">
      <c r="A1740" s="41">
        <v>45090</v>
      </c>
      <c r="B1740" s="16">
        <v>7.18</v>
      </c>
      <c r="C1740" s="16">
        <v>6.774</v>
      </c>
      <c r="D1740" s="16">
        <v>11647</v>
      </c>
      <c r="E1740" s="42">
        <f t="shared" si="0"/>
        <v>-2.9437739181631529E-3</v>
      </c>
    </row>
    <row r="1741" spans="1:5" ht="12.75" customHeight="1" x14ac:dyDescent="0.2">
      <c r="A1741" s="41">
        <v>45091</v>
      </c>
      <c r="B1741" s="16">
        <v>7.18</v>
      </c>
      <c r="C1741" s="16">
        <v>6.774</v>
      </c>
      <c r="D1741" s="16">
        <v>5000</v>
      </c>
      <c r="E1741" s="42">
        <f t="shared" si="0"/>
        <v>0</v>
      </c>
    </row>
    <row r="1742" spans="1:5" ht="12.75" customHeight="1" x14ac:dyDescent="0.2">
      <c r="A1742" s="41">
        <v>45092</v>
      </c>
      <c r="B1742" s="16">
        <v>7.29</v>
      </c>
      <c r="C1742" s="16">
        <v>6.8840000000000003</v>
      </c>
      <c r="D1742" s="16">
        <v>561</v>
      </c>
      <c r="E1742" s="42">
        <f t="shared" si="0"/>
        <v>1.6238559196929483E-2</v>
      </c>
    </row>
    <row r="1743" spans="1:5" ht="12.75" customHeight="1" x14ac:dyDescent="0.2">
      <c r="A1743" s="41">
        <v>45093</v>
      </c>
      <c r="B1743" s="16">
        <v>7.25</v>
      </c>
      <c r="C1743" s="16">
        <v>6.8440000000000003</v>
      </c>
      <c r="D1743" s="16">
        <v>4901</v>
      </c>
      <c r="E1743" s="42">
        <f t="shared" si="0"/>
        <v>-5.8105752469494532E-3</v>
      </c>
    </row>
    <row r="1744" spans="1:5" ht="12.75" customHeight="1" x14ac:dyDescent="0.2">
      <c r="A1744" s="41">
        <v>45096</v>
      </c>
      <c r="B1744" s="16">
        <v>7.22</v>
      </c>
      <c r="C1744" s="16">
        <v>6.8140000000000001</v>
      </c>
      <c r="D1744" s="16">
        <v>451</v>
      </c>
      <c r="E1744" s="42">
        <f t="shared" si="0"/>
        <v>-4.3834015195792298E-3</v>
      </c>
    </row>
    <row r="1745" spans="1:5" ht="12.75" customHeight="1" x14ac:dyDescent="0.2">
      <c r="A1745" s="41">
        <v>45097</v>
      </c>
      <c r="B1745" s="16">
        <v>7.22</v>
      </c>
      <c r="C1745" s="16">
        <v>6.8140000000000001</v>
      </c>
      <c r="D1745" s="16">
        <v>0</v>
      </c>
      <c r="E1745" s="42">
        <f t="shared" si="0"/>
        <v>0</v>
      </c>
    </row>
    <row r="1746" spans="1:5" ht="12.75" customHeight="1" x14ac:dyDescent="0.2">
      <c r="A1746" s="41">
        <v>45098</v>
      </c>
      <c r="B1746" s="16">
        <v>7.25</v>
      </c>
      <c r="C1746" s="16">
        <v>6.8440000000000003</v>
      </c>
      <c r="D1746" s="16">
        <v>2428</v>
      </c>
      <c r="E1746" s="42">
        <f t="shared" si="0"/>
        <v>4.402700322864727E-3</v>
      </c>
    </row>
    <row r="1747" spans="1:5" ht="12.75" customHeight="1" x14ac:dyDescent="0.2">
      <c r="A1747" s="41">
        <v>45099</v>
      </c>
      <c r="B1747" s="16">
        <v>7.28</v>
      </c>
      <c r="C1747" s="16">
        <v>6.8740000000000006</v>
      </c>
      <c r="D1747" s="16">
        <v>5672</v>
      </c>
      <c r="E1747" s="42">
        <f t="shared" si="0"/>
        <v>4.3834015195792298E-3</v>
      </c>
    </row>
    <row r="1748" spans="1:5" ht="12.75" customHeight="1" x14ac:dyDescent="0.2">
      <c r="A1748" s="41">
        <v>45100</v>
      </c>
      <c r="B1748" s="16">
        <v>7.53</v>
      </c>
      <c r="C1748" s="16">
        <v>7.1240000000000006</v>
      </c>
      <c r="D1748" s="16">
        <v>17304</v>
      </c>
      <c r="E1748" s="42">
        <f t="shared" si="0"/>
        <v>3.6368926389292983E-2</v>
      </c>
    </row>
    <row r="1749" spans="1:5" ht="12.75" customHeight="1" x14ac:dyDescent="0.2">
      <c r="A1749" s="41">
        <v>45103</v>
      </c>
      <c r="B1749" s="16">
        <v>7.5</v>
      </c>
      <c r="C1749" s="16">
        <v>7.0940000000000003</v>
      </c>
      <c r="D1749" s="16">
        <v>1614</v>
      </c>
      <c r="E1749" s="42">
        <f t="shared" si="0"/>
        <v>-4.2111173498035155E-3</v>
      </c>
    </row>
    <row r="1750" spans="1:5" ht="12.75" customHeight="1" x14ac:dyDescent="0.2">
      <c r="A1750" s="41">
        <v>45104</v>
      </c>
      <c r="B1750" s="16">
        <v>7.49</v>
      </c>
      <c r="C1750" s="16">
        <v>7.0840000000000005</v>
      </c>
      <c r="D1750" s="16">
        <v>2603</v>
      </c>
      <c r="E1750" s="42">
        <f t="shared" si="0"/>
        <v>-1.4096419509444301E-3</v>
      </c>
    </row>
    <row r="1751" spans="1:5" ht="12.75" customHeight="1" x14ac:dyDescent="0.2">
      <c r="A1751" s="41">
        <v>45107</v>
      </c>
      <c r="B1751" s="16">
        <v>7.3</v>
      </c>
      <c r="C1751" s="16">
        <v>6.8940000000000001</v>
      </c>
      <c r="D1751" s="16">
        <v>2340</v>
      </c>
      <c r="E1751" s="42">
        <f t="shared" si="0"/>
        <v>-2.68210050818747E-2</v>
      </c>
    </row>
    <row r="1752" spans="1:5" ht="12.75" customHeight="1" x14ac:dyDescent="0.2">
      <c r="A1752" s="41">
        <v>45110</v>
      </c>
      <c r="B1752" s="16">
        <v>7.38</v>
      </c>
      <c r="C1752" s="16">
        <v>6.9740000000000002</v>
      </c>
      <c r="D1752" s="16">
        <v>815</v>
      </c>
      <c r="E1752" s="42">
        <f t="shared" si="0"/>
        <v>1.1604293588627803E-2</v>
      </c>
    </row>
    <row r="1753" spans="1:5" ht="12.75" customHeight="1" x14ac:dyDescent="0.2">
      <c r="A1753" s="41">
        <v>45111</v>
      </c>
      <c r="B1753" s="16">
        <v>7.3</v>
      </c>
      <c r="C1753" s="16">
        <v>6.8940000000000001</v>
      </c>
      <c r="D1753" s="16">
        <v>998</v>
      </c>
      <c r="E1753" s="42">
        <f t="shared" si="0"/>
        <v>-1.1471178663607695E-2</v>
      </c>
    </row>
    <row r="1754" spans="1:5" ht="12.75" customHeight="1" x14ac:dyDescent="0.2">
      <c r="A1754" s="41">
        <v>45112</v>
      </c>
      <c r="B1754" s="16">
        <v>7.35</v>
      </c>
      <c r="C1754" s="16">
        <v>6.944</v>
      </c>
      <c r="D1754" s="16">
        <v>2741</v>
      </c>
      <c r="E1754" s="42">
        <f t="shared" si="0"/>
        <v>7.2526834928923443E-3</v>
      </c>
    </row>
    <row r="1755" spans="1:5" ht="12.75" customHeight="1" x14ac:dyDescent="0.2">
      <c r="A1755" s="41">
        <v>45113</v>
      </c>
      <c r="B1755" s="16">
        <v>7.3</v>
      </c>
      <c r="C1755" s="16">
        <v>6.8940000000000001</v>
      </c>
      <c r="D1755" s="16">
        <v>5824</v>
      </c>
      <c r="E1755" s="42">
        <f t="shared" si="0"/>
        <v>-7.2004608294930625E-3</v>
      </c>
    </row>
    <row r="1756" spans="1:5" ht="12.75" customHeight="1" x14ac:dyDescent="0.2">
      <c r="A1756" s="41">
        <v>45114</v>
      </c>
      <c r="B1756" s="16">
        <v>7.3</v>
      </c>
      <c r="C1756" s="16">
        <v>6.8940000000000001</v>
      </c>
      <c r="D1756" s="16">
        <v>1085</v>
      </c>
      <c r="E1756" s="42">
        <f t="shared" si="0"/>
        <v>0</v>
      </c>
    </row>
    <row r="1757" spans="1:5" ht="12.75" customHeight="1" x14ac:dyDescent="0.2">
      <c r="A1757" s="41">
        <v>45117</v>
      </c>
      <c r="B1757" s="16">
        <v>7.4</v>
      </c>
      <c r="C1757" s="16">
        <v>6.9940000000000007</v>
      </c>
      <c r="D1757" s="16">
        <v>6053</v>
      </c>
      <c r="E1757" s="42">
        <f t="shared" si="0"/>
        <v>1.4505366985784817E-2</v>
      </c>
    </row>
    <row r="1758" spans="1:5" ht="12.75" customHeight="1" x14ac:dyDescent="0.2">
      <c r="A1758" s="41">
        <v>45118</v>
      </c>
      <c r="B1758" s="16">
        <v>7.3</v>
      </c>
      <c r="C1758" s="16">
        <v>6.8940000000000001</v>
      </c>
      <c r="D1758" s="16">
        <v>12812</v>
      </c>
      <c r="E1758" s="42">
        <f t="shared" si="0"/>
        <v>-1.4297969688304336E-2</v>
      </c>
    </row>
    <row r="1759" spans="1:5" ht="12.75" customHeight="1" x14ac:dyDescent="0.2">
      <c r="A1759" s="41">
        <v>45119</v>
      </c>
      <c r="B1759" s="16">
        <v>7.28</v>
      </c>
      <c r="C1759" s="16">
        <v>6.8740000000000006</v>
      </c>
      <c r="D1759" s="16">
        <v>11615</v>
      </c>
      <c r="E1759" s="42">
        <f t="shared" si="0"/>
        <v>-2.901073397156886E-3</v>
      </c>
    </row>
    <row r="1760" spans="1:5" ht="12.75" customHeight="1" x14ac:dyDescent="0.2">
      <c r="A1760" s="41">
        <v>45120</v>
      </c>
      <c r="B1760" s="16">
        <v>7.45</v>
      </c>
      <c r="C1760" s="16">
        <v>7.0440000000000005</v>
      </c>
      <c r="D1760" s="16">
        <v>13174</v>
      </c>
      <c r="E1760" s="42">
        <f t="shared" si="0"/>
        <v>2.4730869944719219E-2</v>
      </c>
    </row>
    <row r="1761" spans="1:5" ht="12.75" customHeight="1" x14ac:dyDescent="0.2">
      <c r="A1761" s="41">
        <v>45121</v>
      </c>
      <c r="B1761" s="16">
        <v>7.3</v>
      </c>
      <c r="C1761" s="16">
        <v>6.8940000000000001</v>
      </c>
      <c r="D1761" s="16">
        <v>7277</v>
      </c>
      <c r="E1761" s="42">
        <f t="shared" si="0"/>
        <v>-2.129471890971044E-2</v>
      </c>
    </row>
    <row r="1762" spans="1:5" ht="12.75" customHeight="1" x14ac:dyDescent="0.2">
      <c r="A1762" s="41">
        <v>45124</v>
      </c>
      <c r="B1762" s="16">
        <v>7.3</v>
      </c>
      <c r="C1762" s="16">
        <v>6.8940000000000001</v>
      </c>
      <c r="D1762" s="16">
        <v>4346</v>
      </c>
      <c r="E1762" s="42">
        <f t="shared" si="0"/>
        <v>0</v>
      </c>
    </row>
    <row r="1763" spans="1:5" ht="12.75" customHeight="1" x14ac:dyDescent="0.2">
      <c r="A1763" s="41">
        <v>45125</v>
      </c>
      <c r="B1763" s="16">
        <v>7.4</v>
      </c>
      <c r="C1763" s="16">
        <v>6.9940000000000007</v>
      </c>
      <c r="D1763" s="16">
        <v>5899</v>
      </c>
      <c r="E1763" s="42">
        <f t="shared" si="0"/>
        <v>1.4505366985784817E-2</v>
      </c>
    </row>
    <row r="1764" spans="1:5" ht="12.75" customHeight="1" x14ac:dyDescent="0.2">
      <c r="A1764" s="41">
        <v>45127</v>
      </c>
      <c r="B1764" s="16">
        <v>7.28</v>
      </c>
      <c r="C1764" s="16">
        <v>6.8740000000000006</v>
      </c>
      <c r="D1764" s="16">
        <v>6236</v>
      </c>
      <c r="E1764" s="42">
        <f t="shared" si="0"/>
        <v>-1.7157563625965128E-2</v>
      </c>
    </row>
    <row r="1765" spans="1:5" ht="12.75" customHeight="1" x14ac:dyDescent="0.2">
      <c r="A1765" s="41">
        <v>45128</v>
      </c>
      <c r="B1765" s="16">
        <v>7.3</v>
      </c>
      <c r="C1765" s="16">
        <v>6.8940000000000001</v>
      </c>
      <c r="D1765" s="16">
        <v>2990</v>
      </c>
      <c r="E1765" s="42">
        <f t="shared" si="0"/>
        <v>2.9095141111433768E-3</v>
      </c>
    </row>
    <row r="1766" spans="1:5" ht="12.75" customHeight="1" x14ac:dyDescent="0.2">
      <c r="A1766" s="41">
        <v>45131</v>
      </c>
      <c r="B1766" s="16">
        <v>7.38</v>
      </c>
      <c r="C1766" s="16">
        <v>6.9740000000000002</v>
      </c>
      <c r="D1766" s="16">
        <v>22548</v>
      </c>
      <c r="E1766" s="42">
        <f t="shared" si="0"/>
        <v>1.1604293588627803E-2</v>
      </c>
    </row>
    <row r="1767" spans="1:5" ht="12.75" customHeight="1" x14ac:dyDescent="0.2">
      <c r="A1767" s="41">
        <v>45133</v>
      </c>
      <c r="B1767" s="16">
        <v>7.37</v>
      </c>
      <c r="C1767" s="16">
        <v>6.9640000000000004</v>
      </c>
      <c r="D1767" s="16">
        <v>1142</v>
      </c>
      <c r="E1767" s="42">
        <f t="shared" si="0"/>
        <v>-1.43389733295093E-3</v>
      </c>
    </row>
    <row r="1768" spans="1:5" ht="12.75" customHeight="1" x14ac:dyDescent="0.2">
      <c r="A1768" s="41">
        <v>45134</v>
      </c>
      <c r="B1768" s="16">
        <v>7.35</v>
      </c>
      <c r="C1768" s="16">
        <v>6.944</v>
      </c>
      <c r="D1768" s="16">
        <v>13787</v>
      </c>
      <c r="E1768" s="42">
        <f t="shared" si="0"/>
        <v>-2.8719126938541728E-3</v>
      </c>
    </row>
    <row r="1769" spans="1:5" ht="12.75" customHeight="1" x14ac:dyDescent="0.2">
      <c r="A1769" s="41">
        <v>45135</v>
      </c>
      <c r="B1769" s="16">
        <v>7.35</v>
      </c>
      <c r="C1769" s="16">
        <v>6.944</v>
      </c>
      <c r="D1769" s="16">
        <v>3876</v>
      </c>
      <c r="E1769" s="42">
        <f t="shared" si="0"/>
        <v>0</v>
      </c>
    </row>
    <row r="1770" spans="1:5" ht="12.75" customHeight="1" x14ac:dyDescent="0.2">
      <c r="A1770" s="41">
        <v>45138</v>
      </c>
      <c r="B1770" s="16">
        <v>7.4</v>
      </c>
      <c r="C1770" s="16">
        <v>6.9940000000000007</v>
      </c>
      <c r="D1770" s="16">
        <v>3854</v>
      </c>
      <c r="E1770" s="42">
        <f t="shared" si="0"/>
        <v>7.20046082949319E-3</v>
      </c>
    </row>
    <row r="1771" spans="1:5" ht="12.75" customHeight="1" x14ac:dyDescent="0.2">
      <c r="A1771" s="41">
        <v>45139</v>
      </c>
      <c r="B1771" s="16">
        <v>7.38</v>
      </c>
      <c r="C1771" s="16">
        <v>6.9740000000000002</v>
      </c>
      <c r="D1771" s="16">
        <v>3759</v>
      </c>
      <c r="E1771" s="42">
        <f t="shared" si="0"/>
        <v>-2.8595939376609178E-3</v>
      </c>
    </row>
    <row r="1772" spans="1:5" ht="12.75" customHeight="1" x14ac:dyDescent="0.2">
      <c r="A1772" s="41">
        <v>45140</v>
      </c>
      <c r="B1772" s="16">
        <v>7.3</v>
      </c>
      <c r="C1772" s="16">
        <v>6.8940000000000001</v>
      </c>
      <c r="D1772" s="16">
        <v>2126</v>
      </c>
      <c r="E1772" s="42">
        <f t="shared" si="0"/>
        <v>-1.1471178663607695E-2</v>
      </c>
    </row>
    <row r="1773" spans="1:5" ht="12.75" customHeight="1" x14ac:dyDescent="0.2">
      <c r="A1773" s="41">
        <v>45141</v>
      </c>
      <c r="B1773" s="16">
        <v>7.23</v>
      </c>
      <c r="C1773" s="16">
        <v>6.8240000000000007</v>
      </c>
      <c r="D1773" s="16">
        <v>19881</v>
      </c>
      <c r="E1773" s="42">
        <f t="shared" si="0"/>
        <v>-1.015375689004923E-2</v>
      </c>
    </row>
    <row r="1774" spans="1:5" ht="12.75" customHeight="1" x14ac:dyDescent="0.2">
      <c r="A1774" s="41">
        <v>45142</v>
      </c>
      <c r="B1774" s="16">
        <v>7.3</v>
      </c>
      <c r="C1774" s="16">
        <v>6.8940000000000001</v>
      </c>
      <c r="D1774" s="16">
        <v>3063</v>
      </c>
      <c r="E1774" s="42">
        <f t="shared" si="0"/>
        <v>1.0257913247362161E-2</v>
      </c>
    </row>
    <row r="1775" spans="1:5" ht="12.75" customHeight="1" x14ac:dyDescent="0.2">
      <c r="A1775" s="41">
        <v>45145</v>
      </c>
      <c r="B1775" s="16">
        <v>7.3</v>
      </c>
      <c r="C1775" s="16">
        <v>6.8940000000000001</v>
      </c>
      <c r="D1775" s="16">
        <v>2655</v>
      </c>
      <c r="E1775" s="42">
        <f t="shared" si="0"/>
        <v>0</v>
      </c>
    </row>
    <row r="1776" spans="1:5" ht="12.75" customHeight="1" x14ac:dyDescent="0.2">
      <c r="A1776" s="41">
        <v>45146</v>
      </c>
      <c r="B1776" s="16">
        <v>7.38</v>
      </c>
      <c r="C1776" s="16">
        <v>6.9740000000000002</v>
      </c>
      <c r="D1776" s="16">
        <v>4603</v>
      </c>
      <c r="E1776" s="42">
        <f t="shared" si="0"/>
        <v>1.1604293588627803E-2</v>
      </c>
    </row>
    <row r="1777" spans="1:5" ht="12.75" customHeight="1" x14ac:dyDescent="0.2">
      <c r="A1777" s="41">
        <v>45147</v>
      </c>
      <c r="B1777" s="16">
        <v>7.44</v>
      </c>
      <c r="C1777" s="16">
        <v>7.0340000000000007</v>
      </c>
      <c r="D1777" s="16">
        <v>11092</v>
      </c>
      <c r="E1777" s="42">
        <f t="shared" si="0"/>
        <v>8.6033839977058355E-3</v>
      </c>
    </row>
    <row r="1778" spans="1:5" ht="12.75" customHeight="1" x14ac:dyDescent="0.2">
      <c r="A1778" s="41">
        <v>45148</v>
      </c>
      <c r="B1778" s="16">
        <v>7.4</v>
      </c>
      <c r="C1778" s="16">
        <v>6.9940000000000007</v>
      </c>
      <c r="D1778" s="16">
        <v>3199</v>
      </c>
      <c r="E1778" s="42">
        <f t="shared" si="0"/>
        <v>-5.6866647711117475E-3</v>
      </c>
    </row>
    <row r="1779" spans="1:5" ht="12.75" customHeight="1" x14ac:dyDescent="0.2">
      <c r="A1779" s="41">
        <v>45149</v>
      </c>
      <c r="B1779" s="16">
        <v>7.45</v>
      </c>
      <c r="C1779" s="16">
        <v>7.0440000000000005</v>
      </c>
      <c r="D1779" s="16">
        <v>30513</v>
      </c>
      <c r="E1779" s="42">
        <f t="shared" si="0"/>
        <v>7.1489848441521047E-3</v>
      </c>
    </row>
    <row r="1780" spans="1:5" ht="12.75" customHeight="1" x14ac:dyDescent="0.2">
      <c r="A1780" s="41">
        <v>45152</v>
      </c>
      <c r="B1780" s="16">
        <v>7.54</v>
      </c>
      <c r="C1780" s="16">
        <v>7.1340000000000003</v>
      </c>
      <c r="D1780" s="16">
        <v>20986</v>
      </c>
      <c r="E1780" s="42">
        <f t="shared" si="0"/>
        <v>1.2776831345826214E-2</v>
      </c>
    </row>
    <row r="1781" spans="1:5" ht="12.75" customHeight="1" x14ac:dyDescent="0.2">
      <c r="A1781" s="41">
        <v>45153</v>
      </c>
      <c r="B1781" s="16">
        <v>7.55</v>
      </c>
      <c r="C1781" s="16">
        <v>7.1440000000000001</v>
      </c>
      <c r="D1781" s="16">
        <v>38446</v>
      </c>
      <c r="E1781" s="42">
        <f t="shared" si="0"/>
        <v>1.4017381553125578E-3</v>
      </c>
    </row>
    <row r="1782" spans="1:5" ht="12.75" customHeight="1" x14ac:dyDescent="0.2">
      <c r="A1782" s="41">
        <v>45154</v>
      </c>
      <c r="B1782" s="16">
        <v>7.55</v>
      </c>
      <c r="C1782" s="16">
        <v>7.1440000000000001</v>
      </c>
      <c r="D1782" s="16">
        <v>7881</v>
      </c>
      <c r="E1782" s="42">
        <f t="shared" si="0"/>
        <v>0</v>
      </c>
    </row>
    <row r="1783" spans="1:5" ht="12.75" customHeight="1" x14ac:dyDescent="0.2">
      <c r="A1783" s="41">
        <v>45155</v>
      </c>
      <c r="B1783" s="16">
        <v>7.61</v>
      </c>
      <c r="C1783" s="16">
        <v>7.2040000000000006</v>
      </c>
      <c r="D1783" s="16">
        <v>5570</v>
      </c>
      <c r="E1783" s="42">
        <f t="shared" si="0"/>
        <v>8.3986562150056687E-3</v>
      </c>
    </row>
    <row r="1784" spans="1:5" ht="12.75" customHeight="1" x14ac:dyDescent="0.2">
      <c r="A1784" s="41">
        <v>45156</v>
      </c>
      <c r="B1784" s="16">
        <v>7.6</v>
      </c>
      <c r="C1784" s="16">
        <v>7.194</v>
      </c>
      <c r="D1784" s="16">
        <v>10010</v>
      </c>
      <c r="E1784" s="42">
        <f t="shared" si="0"/>
        <v>-1.3881177123821035E-3</v>
      </c>
    </row>
    <row r="1785" spans="1:5" ht="12.75" customHeight="1" x14ac:dyDescent="0.2">
      <c r="A1785" s="41">
        <v>45159</v>
      </c>
      <c r="B1785" s="16">
        <v>7.66</v>
      </c>
      <c r="C1785" s="16">
        <v>7.2540000000000004</v>
      </c>
      <c r="D1785" s="16">
        <v>10431</v>
      </c>
      <c r="E1785" s="42">
        <f t="shared" si="0"/>
        <v>8.3402835696414369E-3</v>
      </c>
    </row>
    <row r="1786" spans="1:5" ht="12.75" customHeight="1" x14ac:dyDescent="0.2">
      <c r="A1786" s="41">
        <v>45160</v>
      </c>
      <c r="B1786" s="16">
        <v>7.66</v>
      </c>
      <c r="C1786" s="16">
        <v>7.2540000000000004</v>
      </c>
      <c r="D1786" s="16">
        <v>8041</v>
      </c>
      <c r="E1786" s="42">
        <f t="shared" si="0"/>
        <v>0</v>
      </c>
    </row>
    <row r="1787" spans="1:5" ht="12.75" customHeight="1" x14ac:dyDescent="0.2">
      <c r="A1787" s="41">
        <v>45161</v>
      </c>
      <c r="B1787" s="16">
        <v>7.64</v>
      </c>
      <c r="C1787" s="16">
        <v>7.234</v>
      </c>
      <c r="D1787" s="16">
        <v>1626</v>
      </c>
      <c r="E1787" s="42">
        <f t="shared" si="0"/>
        <v>-2.757099531293143E-3</v>
      </c>
    </row>
    <row r="1788" spans="1:5" ht="12.75" customHeight="1" x14ac:dyDescent="0.2">
      <c r="A1788" s="41">
        <v>45162</v>
      </c>
      <c r="B1788" s="16">
        <v>7.7</v>
      </c>
      <c r="C1788" s="16">
        <v>7.2940000000000005</v>
      </c>
      <c r="D1788" s="16">
        <v>4964</v>
      </c>
      <c r="E1788" s="42">
        <f t="shared" si="0"/>
        <v>8.2941664362732228E-3</v>
      </c>
    </row>
    <row r="1789" spans="1:5" ht="12.75" customHeight="1" x14ac:dyDescent="0.2">
      <c r="A1789" s="41">
        <v>45163</v>
      </c>
      <c r="B1789" s="16">
        <v>7.9</v>
      </c>
      <c r="C1789" s="16">
        <v>7.4940000000000007</v>
      </c>
      <c r="D1789" s="16">
        <v>77267</v>
      </c>
      <c r="E1789" s="42">
        <f t="shared" si="0"/>
        <v>2.7419797093501532E-2</v>
      </c>
    </row>
    <row r="1790" spans="1:5" ht="12.75" customHeight="1" x14ac:dyDescent="0.2">
      <c r="A1790" s="41">
        <v>45166</v>
      </c>
      <c r="B1790" s="16">
        <v>7.91</v>
      </c>
      <c r="C1790" s="16">
        <v>7.5040000000000004</v>
      </c>
      <c r="D1790" s="16">
        <v>23222</v>
      </c>
      <c r="E1790" s="42">
        <f t="shared" si="0"/>
        <v>1.334400854016518E-3</v>
      </c>
    </row>
    <row r="1791" spans="1:5" ht="12.75" customHeight="1" x14ac:dyDescent="0.2">
      <c r="A1791" s="41">
        <v>45167</v>
      </c>
      <c r="B1791" s="16">
        <v>7.9</v>
      </c>
      <c r="C1791" s="16">
        <v>7.4940000000000007</v>
      </c>
      <c r="D1791" s="16">
        <v>2383</v>
      </c>
      <c r="E1791" s="42">
        <f t="shared" si="0"/>
        <v>-1.3326226012792893E-3</v>
      </c>
    </row>
    <row r="1792" spans="1:5" ht="12.75" customHeight="1" x14ac:dyDescent="0.2">
      <c r="A1792" s="41">
        <v>45168</v>
      </c>
      <c r="B1792" s="16">
        <v>7.9</v>
      </c>
      <c r="C1792" s="16">
        <v>7.4940000000000007</v>
      </c>
      <c r="D1792" s="16">
        <v>5821</v>
      </c>
      <c r="E1792" s="42">
        <f t="shared" si="0"/>
        <v>0</v>
      </c>
    </row>
    <row r="1793" spans="1:5" ht="12.75" customHeight="1" x14ac:dyDescent="0.2">
      <c r="A1793" s="41">
        <v>45169</v>
      </c>
      <c r="B1793" s="16">
        <v>7.9</v>
      </c>
      <c r="C1793" s="16">
        <v>7.4940000000000007</v>
      </c>
      <c r="D1793" s="16">
        <v>6811</v>
      </c>
      <c r="E1793" s="42">
        <f t="shared" si="0"/>
        <v>0</v>
      </c>
    </row>
    <row r="1794" spans="1:5" ht="12.75" customHeight="1" x14ac:dyDescent="0.2">
      <c r="A1794" s="41">
        <v>45170</v>
      </c>
      <c r="B1794" s="16">
        <v>7.9</v>
      </c>
      <c r="C1794" s="16">
        <v>7.4940000000000007</v>
      </c>
      <c r="D1794" s="16">
        <v>16103</v>
      </c>
      <c r="E1794" s="42">
        <f t="shared" si="0"/>
        <v>0</v>
      </c>
    </row>
    <row r="1795" spans="1:5" ht="12.75" customHeight="1" x14ac:dyDescent="0.2">
      <c r="A1795" s="41">
        <v>45173</v>
      </c>
      <c r="B1795" s="16">
        <v>8.0500000000000007</v>
      </c>
      <c r="C1795" s="16">
        <v>7.644000000000001</v>
      </c>
      <c r="D1795" s="16">
        <v>5481</v>
      </c>
      <c r="E1795" s="42">
        <f t="shared" si="0"/>
        <v>2.0016012810248243E-2</v>
      </c>
    </row>
    <row r="1796" spans="1:5" ht="12.75" customHeight="1" x14ac:dyDescent="0.2">
      <c r="A1796" s="41">
        <v>45174</v>
      </c>
      <c r="B1796" s="16">
        <v>8</v>
      </c>
      <c r="C1796" s="16">
        <v>7.5940000000000003</v>
      </c>
      <c r="D1796" s="16">
        <v>1358</v>
      </c>
      <c r="E1796" s="42">
        <f t="shared" si="0"/>
        <v>-6.5410779696494902E-3</v>
      </c>
    </row>
    <row r="1797" spans="1:5" ht="12.75" customHeight="1" x14ac:dyDescent="0.2">
      <c r="A1797" s="41">
        <v>45175</v>
      </c>
      <c r="B1797" s="16">
        <v>8.09</v>
      </c>
      <c r="C1797" s="16">
        <v>7.6840000000000002</v>
      </c>
      <c r="D1797" s="16">
        <v>11919</v>
      </c>
      <c r="E1797" s="42">
        <f t="shared" si="0"/>
        <v>1.1851461680273881E-2</v>
      </c>
    </row>
    <row r="1798" spans="1:5" ht="12.75" customHeight="1" x14ac:dyDescent="0.2">
      <c r="A1798" s="41">
        <v>45176</v>
      </c>
      <c r="B1798" s="16">
        <v>8.08</v>
      </c>
      <c r="C1798" s="16">
        <v>7.6740000000000004</v>
      </c>
      <c r="D1798" s="16">
        <v>7155</v>
      </c>
      <c r="E1798" s="42">
        <f t="shared" si="0"/>
        <v>-1.3014055179593684E-3</v>
      </c>
    </row>
    <row r="1799" spans="1:5" ht="12.75" customHeight="1" x14ac:dyDescent="0.2">
      <c r="A1799" s="41">
        <v>45177</v>
      </c>
      <c r="B1799" s="16">
        <v>8.08</v>
      </c>
      <c r="C1799" s="16">
        <v>7.6740000000000004</v>
      </c>
      <c r="D1799" s="16">
        <v>4869</v>
      </c>
      <c r="E1799" s="42">
        <f t="shared" si="0"/>
        <v>0</v>
      </c>
    </row>
    <row r="1800" spans="1:5" ht="12.75" customHeight="1" x14ac:dyDescent="0.2">
      <c r="A1800" s="41">
        <v>45180</v>
      </c>
      <c r="B1800" s="16">
        <v>8.01</v>
      </c>
      <c r="C1800" s="16">
        <v>7.6040000000000001</v>
      </c>
      <c r="D1800" s="16">
        <v>3306</v>
      </c>
      <c r="E1800" s="42">
        <f t="shared" si="0"/>
        <v>-9.1217096690122852E-3</v>
      </c>
    </row>
    <row r="1801" spans="1:5" ht="12.75" customHeight="1" x14ac:dyDescent="0.2">
      <c r="A1801" s="41">
        <v>45181</v>
      </c>
      <c r="B1801" s="16">
        <v>8.1</v>
      </c>
      <c r="C1801" s="16">
        <v>7.694</v>
      </c>
      <c r="D1801" s="16">
        <v>2415</v>
      </c>
      <c r="E1801" s="42">
        <f t="shared" si="0"/>
        <v>1.1835875854813237E-2</v>
      </c>
    </row>
    <row r="1802" spans="1:5" ht="12.75" customHeight="1" x14ac:dyDescent="0.2">
      <c r="A1802" s="41">
        <v>45182</v>
      </c>
      <c r="B1802" s="16">
        <v>8</v>
      </c>
      <c r="C1802" s="16">
        <v>7.5940000000000003</v>
      </c>
      <c r="D1802" s="16">
        <v>7072</v>
      </c>
      <c r="E1802" s="42">
        <f t="shared" si="0"/>
        <v>-1.2997140629061561E-2</v>
      </c>
    </row>
    <row r="1803" spans="1:5" ht="12.75" customHeight="1" x14ac:dyDescent="0.2">
      <c r="A1803" s="41">
        <v>45183</v>
      </c>
      <c r="B1803" s="16">
        <v>7.92</v>
      </c>
      <c r="C1803" s="16">
        <v>7.5140000000000002</v>
      </c>
      <c r="D1803" s="16">
        <v>3935</v>
      </c>
      <c r="E1803" s="42">
        <f t="shared" si="0"/>
        <v>-1.053463260468792E-2</v>
      </c>
    </row>
    <row r="1804" spans="1:5" ht="12.75" customHeight="1" x14ac:dyDescent="0.2">
      <c r="A1804" s="41">
        <v>45184</v>
      </c>
      <c r="B1804" s="16">
        <v>7.9</v>
      </c>
      <c r="C1804" s="16">
        <v>7.4940000000000007</v>
      </c>
      <c r="D1804" s="16">
        <v>5131</v>
      </c>
      <c r="E1804" s="42">
        <f t="shared" si="0"/>
        <v>-2.6616981634282103E-3</v>
      </c>
    </row>
    <row r="1805" spans="1:5" ht="12.75" customHeight="1" x14ac:dyDescent="0.2">
      <c r="A1805" s="41">
        <v>45187</v>
      </c>
      <c r="B1805" s="16">
        <v>7.8</v>
      </c>
      <c r="C1805" s="16">
        <v>7.3940000000000001</v>
      </c>
      <c r="D1805" s="16">
        <v>2853</v>
      </c>
      <c r="E1805" s="42">
        <f t="shared" si="0"/>
        <v>-1.3344008540165535E-2</v>
      </c>
    </row>
    <row r="1806" spans="1:5" ht="12.75" customHeight="1" x14ac:dyDescent="0.2">
      <c r="A1806" s="41">
        <v>45188</v>
      </c>
      <c r="B1806" s="16">
        <v>7.87</v>
      </c>
      <c r="C1806" s="16">
        <v>7.4640000000000004</v>
      </c>
      <c r="D1806" s="16">
        <v>1283</v>
      </c>
      <c r="E1806" s="42">
        <f t="shared" si="0"/>
        <v>9.4671355152827E-3</v>
      </c>
    </row>
    <row r="1807" spans="1:5" ht="12.75" customHeight="1" x14ac:dyDescent="0.2">
      <c r="A1807" s="41">
        <v>45189</v>
      </c>
      <c r="B1807" s="16">
        <v>7.87</v>
      </c>
      <c r="C1807" s="16">
        <v>7.4640000000000004</v>
      </c>
      <c r="D1807" s="16">
        <v>2548</v>
      </c>
      <c r="E1807" s="42">
        <f t="shared" si="0"/>
        <v>0</v>
      </c>
    </row>
    <row r="1808" spans="1:5" ht="12.75" customHeight="1" x14ac:dyDescent="0.2">
      <c r="A1808" s="41">
        <v>45190</v>
      </c>
      <c r="B1808" s="16">
        <v>8.15</v>
      </c>
      <c r="C1808" s="16">
        <v>7.7440000000000007</v>
      </c>
      <c r="D1808" s="16">
        <v>15751</v>
      </c>
      <c r="E1808" s="42">
        <f t="shared" si="0"/>
        <v>3.7513397642015035E-2</v>
      </c>
    </row>
    <row r="1809" spans="1:5" ht="12.75" customHeight="1" x14ac:dyDescent="0.2">
      <c r="A1809" s="41">
        <v>45191</v>
      </c>
      <c r="B1809" s="16">
        <v>8.14</v>
      </c>
      <c r="C1809" s="16">
        <v>7.7340000000000009</v>
      </c>
      <c r="D1809" s="16">
        <v>202</v>
      </c>
      <c r="E1809" s="42">
        <f t="shared" si="0"/>
        <v>-1.2913223140495591E-3</v>
      </c>
    </row>
    <row r="1810" spans="1:5" ht="12.75" customHeight="1" x14ac:dyDescent="0.2">
      <c r="A1810" s="41">
        <v>45194</v>
      </c>
      <c r="B1810" s="16">
        <v>8.1999999999999993</v>
      </c>
      <c r="C1810" s="16">
        <v>7.7939999999999996</v>
      </c>
      <c r="D1810" s="16">
        <v>5305</v>
      </c>
      <c r="E1810" s="42">
        <f t="shared" si="0"/>
        <v>7.757951900698049E-3</v>
      </c>
    </row>
    <row r="1811" spans="1:5" ht="12.75" customHeight="1" x14ac:dyDescent="0.2">
      <c r="A1811" s="41">
        <v>45195</v>
      </c>
      <c r="B1811" s="16">
        <v>8.25</v>
      </c>
      <c r="C1811" s="16">
        <v>7.8440000000000003</v>
      </c>
      <c r="D1811" s="16">
        <v>2287</v>
      </c>
      <c r="E1811" s="42">
        <f t="shared" si="0"/>
        <v>6.4151911726970379E-3</v>
      </c>
    </row>
    <row r="1812" spans="1:5" ht="12.75" customHeight="1" x14ac:dyDescent="0.2">
      <c r="A1812" s="41">
        <v>45197</v>
      </c>
      <c r="B1812" s="16">
        <v>8.2200000000000006</v>
      </c>
      <c r="C1812" s="16">
        <v>7.8140000000000009</v>
      </c>
      <c r="D1812" s="16">
        <v>13935</v>
      </c>
      <c r="E1812" s="42">
        <f t="shared" si="0"/>
        <v>-3.824579296277328E-3</v>
      </c>
    </row>
    <row r="1813" spans="1:5" ht="12.75" customHeight="1" x14ac:dyDescent="0.2">
      <c r="A1813" s="41">
        <v>45198</v>
      </c>
      <c r="B1813" s="16">
        <v>7.9</v>
      </c>
      <c r="C1813" s="16">
        <v>7.4940000000000007</v>
      </c>
      <c r="D1813" s="16">
        <v>4063</v>
      </c>
      <c r="E1813" s="42">
        <f t="shared" si="0"/>
        <v>-4.0952137189659614E-2</v>
      </c>
    </row>
    <row r="1814" spans="1:5" ht="12.75" customHeight="1" x14ac:dyDescent="0.2">
      <c r="A1814" s="41">
        <v>45201</v>
      </c>
      <c r="B1814" s="16">
        <v>7.94</v>
      </c>
      <c r="C1814" s="16">
        <v>7.5340000000000007</v>
      </c>
      <c r="D1814" s="16">
        <v>5983</v>
      </c>
      <c r="E1814" s="42">
        <f t="shared" si="0"/>
        <v>5.3376034160661908E-3</v>
      </c>
    </row>
    <row r="1815" spans="1:5" ht="12.75" customHeight="1" x14ac:dyDescent="0.2">
      <c r="A1815" s="41">
        <v>45202</v>
      </c>
      <c r="B1815" s="16">
        <v>7.94</v>
      </c>
      <c r="C1815" s="16">
        <v>7.5340000000000007</v>
      </c>
      <c r="D1815" s="16">
        <v>678</v>
      </c>
      <c r="E1815" s="42">
        <f t="shared" si="0"/>
        <v>0</v>
      </c>
    </row>
    <row r="1816" spans="1:5" ht="12.75" customHeight="1" x14ac:dyDescent="0.2">
      <c r="A1816" s="41">
        <v>45203</v>
      </c>
      <c r="B1816" s="16">
        <v>7.9</v>
      </c>
      <c r="C1816" s="16">
        <v>7.431</v>
      </c>
      <c r="D1816" s="16">
        <v>2494</v>
      </c>
      <c r="E1816" s="42">
        <f t="shared" si="0"/>
        <v>-1.3671356517122464E-2</v>
      </c>
    </row>
    <row r="1817" spans="1:5" ht="12.75" customHeight="1" x14ac:dyDescent="0.2">
      <c r="A1817" s="41">
        <v>45204</v>
      </c>
      <c r="B1817" s="16">
        <v>7.85</v>
      </c>
      <c r="C1817" s="16">
        <v>7.3809999999999993</v>
      </c>
      <c r="D1817" s="16">
        <v>678</v>
      </c>
      <c r="E1817" s="42">
        <f t="shared" si="0"/>
        <v>-6.7285695061230942E-3</v>
      </c>
    </row>
    <row r="1818" spans="1:5" ht="12.75" customHeight="1" x14ac:dyDescent="0.2">
      <c r="A1818" s="41">
        <v>45205</v>
      </c>
      <c r="B1818" s="16">
        <v>7.85</v>
      </c>
      <c r="C1818" s="16">
        <v>7.3809999999999993</v>
      </c>
      <c r="D1818" s="16">
        <v>618</v>
      </c>
      <c r="E1818" s="42">
        <f t="shared" si="0"/>
        <v>0</v>
      </c>
    </row>
    <row r="1819" spans="1:5" ht="12.75" customHeight="1" x14ac:dyDescent="0.2">
      <c r="A1819" s="41">
        <v>45208</v>
      </c>
      <c r="B1819" s="16">
        <v>7.79</v>
      </c>
      <c r="C1819" s="16">
        <v>7.3209999999999997</v>
      </c>
      <c r="D1819" s="16">
        <v>3105</v>
      </c>
      <c r="E1819" s="42">
        <f t="shared" si="0"/>
        <v>-8.1289798130334129E-3</v>
      </c>
    </row>
    <row r="1820" spans="1:5" ht="12.75" customHeight="1" x14ac:dyDescent="0.2">
      <c r="A1820" s="41">
        <v>45209</v>
      </c>
      <c r="B1820" s="16">
        <v>7.64</v>
      </c>
      <c r="C1820" s="16">
        <v>7.1709999999999994</v>
      </c>
      <c r="D1820" s="16">
        <v>5033</v>
      </c>
      <c r="E1820" s="42">
        <f t="shared" si="0"/>
        <v>-2.0489004234394259E-2</v>
      </c>
    </row>
    <row r="1821" spans="1:5" ht="12.75" customHeight="1" x14ac:dyDescent="0.2">
      <c r="A1821" s="41">
        <v>45210</v>
      </c>
      <c r="B1821" s="16">
        <v>7.6</v>
      </c>
      <c r="C1821" s="16">
        <v>7.1309999999999993</v>
      </c>
      <c r="D1821" s="16">
        <v>2023</v>
      </c>
      <c r="E1821" s="42">
        <f t="shared" si="0"/>
        <v>-5.578022590991499E-3</v>
      </c>
    </row>
    <row r="1822" spans="1:5" ht="12.75" customHeight="1" x14ac:dyDescent="0.2">
      <c r="A1822" s="41">
        <v>45211</v>
      </c>
      <c r="B1822" s="16">
        <v>7.79</v>
      </c>
      <c r="C1822" s="16">
        <v>7.3209999999999997</v>
      </c>
      <c r="D1822" s="16">
        <v>3553</v>
      </c>
      <c r="E1822" s="42">
        <f t="shared" si="0"/>
        <v>2.6644229420838651E-2</v>
      </c>
    </row>
    <row r="1823" spans="1:5" ht="12.75" customHeight="1" x14ac:dyDescent="0.2">
      <c r="A1823" s="41">
        <v>45212</v>
      </c>
      <c r="B1823" s="16">
        <v>7.7</v>
      </c>
      <c r="C1823" s="16">
        <v>7.2309999999999999</v>
      </c>
      <c r="D1823" s="16">
        <v>201</v>
      </c>
      <c r="E1823" s="42">
        <f t="shared" si="0"/>
        <v>-1.2293402540636506E-2</v>
      </c>
    </row>
    <row r="1824" spans="1:5" ht="12.75" customHeight="1" x14ac:dyDescent="0.2">
      <c r="A1824" s="41">
        <v>45215</v>
      </c>
      <c r="B1824" s="16">
        <v>7.8</v>
      </c>
      <c r="C1824" s="16">
        <v>7.3309999999999995</v>
      </c>
      <c r="D1824" s="16">
        <v>695</v>
      </c>
      <c r="E1824" s="42">
        <f t="shared" si="0"/>
        <v>1.3829345871940209E-2</v>
      </c>
    </row>
    <row r="1825" spans="1:5" ht="12.75" customHeight="1" x14ac:dyDescent="0.2">
      <c r="A1825" s="41">
        <v>45216</v>
      </c>
      <c r="B1825" s="16">
        <v>7.78</v>
      </c>
      <c r="C1825" s="16">
        <v>7.3109999999999999</v>
      </c>
      <c r="D1825" s="16">
        <v>513</v>
      </c>
      <c r="E1825" s="42">
        <f t="shared" si="0"/>
        <v>-2.7281407720637805E-3</v>
      </c>
    </row>
    <row r="1826" spans="1:5" ht="12.75" customHeight="1" x14ac:dyDescent="0.2">
      <c r="A1826" s="41">
        <v>45217</v>
      </c>
      <c r="B1826" s="16">
        <v>7.71</v>
      </c>
      <c r="C1826" s="16">
        <v>7.2409999999999997</v>
      </c>
      <c r="D1826" s="16">
        <v>1647</v>
      </c>
      <c r="E1826" s="42">
        <f t="shared" si="0"/>
        <v>-9.5746135959513447E-3</v>
      </c>
    </row>
    <row r="1827" spans="1:5" ht="12.75" customHeight="1" x14ac:dyDescent="0.2">
      <c r="A1827" s="41">
        <v>45218</v>
      </c>
      <c r="B1827" s="16">
        <v>7.62</v>
      </c>
      <c r="C1827" s="16">
        <v>7.1509999999999998</v>
      </c>
      <c r="D1827" s="16">
        <v>2627</v>
      </c>
      <c r="E1827" s="42">
        <f t="shared" si="0"/>
        <v>-1.2429222483082428E-2</v>
      </c>
    </row>
    <row r="1828" spans="1:5" ht="12.75" customHeight="1" x14ac:dyDescent="0.2">
      <c r="A1828" s="41">
        <v>45219</v>
      </c>
      <c r="B1828" s="16">
        <v>7.58</v>
      </c>
      <c r="C1828" s="16">
        <v>7.1109999999999998</v>
      </c>
      <c r="D1828" s="16">
        <v>1303</v>
      </c>
      <c r="E1828" s="42">
        <f t="shared" si="0"/>
        <v>-5.5936232694728059E-3</v>
      </c>
    </row>
    <row r="1829" spans="1:5" ht="12.75" customHeight="1" x14ac:dyDescent="0.2">
      <c r="A1829" s="41">
        <v>45222</v>
      </c>
      <c r="B1829" s="16">
        <v>7.7</v>
      </c>
      <c r="C1829" s="16">
        <v>7.2309999999999999</v>
      </c>
      <c r="D1829" s="16">
        <v>1544</v>
      </c>
      <c r="E1829" s="42">
        <f t="shared" si="0"/>
        <v>1.6875263675994952E-2</v>
      </c>
    </row>
    <row r="1830" spans="1:5" ht="12.75" customHeight="1" x14ac:dyDescent="0.2">
      <c r="A1830" s="41">
        <v>45223</v>
      </c>
      <c r="B1830" s="16">
        <v>7.69</v>
      </c>
      <c r="C1830" s="16">
        <v>7.2210000000000001</v>
      </c>
      <c r="D1830" s="16">
        <v>2509</v>
      </c>
      <c r="E1830" s="42">
        <f t="shared" si="0"/>
        <v>-1.3829345871939963E-3</v>
      </c>
    </row>
    <row r="1831" spans="1:5" ht="12.75" customHeight="1" x14ac:dyDescent="0.2">
      <c r="A1831" s="41">
        <v>45224</v>
      </c>
      <c r="B1831" s="16">
        <v>7.7</v>
      </c>
      <c r="C1831" s="16">
        <v>7.2309999999999999</v>
      </c>
      <c r="D1831" s="16">
        <v>315</v>
      </c>
      <c r="E1831" s="42">
        <f t="shared" si="0"/>
        <v>1.3848497438027679E-3</v>
      </c>
    </row>
    <row r="1832" spans="1:5" ht="12.75" customHeight="1" x14ac:dyDescent="0.2">
      <c r="A1832" s="41">
        <v>45225</v>
      </c>
      <c r="B1832" s="16">
        <v>7.69</v>
      </c>
      <c r="C1832" s="16">
        <v>7.2210000000000001</v>
      </c>
      <c r="D1832" s="16">
        <v>1409</v>
      </c>
      <c r="E1832" s="42">
        <f t="shared" si="0"/>
        <v>-1.3829345871939963E-3</v>
      </c>
    </row>
    <row r="1833" spans="1:5" ht="12.75" customHeight="1" x14ac:dyDescent="0.2">
      <c r="A1833" s="41">
        <v>45226</v>
      </c>
      <c r="B1833" s="16">
        <v>7.74</v>
      </c>
      <c r="C1833" s="16">
        <v>7.2709999999999999</v>
      </c>
      <c r="D1833" s="16">
        <v>878</v>
      </c>
      <c r="E1833" s="42">
        <f t="shared" si="0"/>
        <v>6.9242487190139621E-3</v>
      </c>
    </row>
    <row r="1834" spans="1:5" ht="12.75" customHeight="1" x14ac:dyDescent="0.2">
      <c r="A1834" s="41">
        <v>45229</v>
      </c>
      <c r="B1834" s="16">
        <v>7.7</v>
      </c>
      <c r="C1834" s="16">
        <v>7.2309999999999999</v>
      </c>
      <c r="D1834" s="16">
        <v>1208</v>
      </c>
      <c r="E1834" s="42">
        <f t="shared" si="0"/>
        <v>-5.5013065603080778E-3</v>
      </c>
    </row>
    <row r="1835" spans="1:5" ht="12.75" customHeight="1" x14ac:dyDescent="0.2">
      <c r="A1835" s="41">
        <v>45230</v>
      </c>
      <c r="B1835" s="16">
        <v>7.7</v>
      </c>
      <c r="C1835" s="16">
        <v>7.2309999999999999</v>
      </c>
      <c r="D1835" s="16">
        <v>2344</v>
      </c>
      <c r="E1835" s="42">
        <f t="shared" si="0"/>
        <v>0</v>
      </c>
    </row>
    <row r="1836" spans="1:5" ht="12.75" customHeight="1" x14ac:dyDescent="0.2">
      <c r="A1836" s="41">
        <v>45231</v>
      </c>
      <c r="B1836" s="16">
        <v>7.65</v>
      </c>
      <c r="C1836" s="16">
        <v>7.181</v>
      </c>
      <c r="D1836" s="16">
        <v>66</v>
      </c>
      <c r="E1836" s="42">
        <f t="shared" si="0"/>
        <v>-6.9146729359701046E-3</v>
      </c>
    </row>
    <row r="1837" spans="1:5" ht="12.75" customHeight="1" x14ac:dyDescent="0.2">
      <c r="A1837" s="41">
        <v>45232</v>
      </c>
      <c r="B1837" s="16">
        <v>7.65</v>
      </c>
      <c r="C1837" s="16">
        <v>7.181</v>
      </c>
      <c r="D1837" s="16">
        <v>330</v>
      </c>
      <c r="E1837" s="42">
        <f t="shared" si="0"/>
        <v>0</v>
      </c>
    </row>
    <row r="1838" spans="1:5" ht="12.75" customHeight="1" x14ac:dyDescent="0.2">
      <c r="A1838" s="41">
        <v>45233</v>
      </c>
      <c r="B1838" s="16">
        <v>7.7</v>
      </c>
      <c r="C1838" s="16">
        <v>7.2309999999999999</v>
      </c>
      <c r="D1838" s="16">
        <v>976</v>
      </c>
      <c r="E1838" s="42">
        <f t="shared" si="0"/>
        <v>6.9628185489485897E-3</v>
      </c>
    </row>
    <row r="1839" spans="1:5" ht="12.75" customHeight="1" x14ac:dyDescent="0.2">
      <c r="A1839" s="41">
        <v>45236</v>
      </c>
      <c r="B1839" s="16">
        <v>7.68</v>
      </c>
      <c r="C1839" s="16">
        <v>7.2109999999999994</v>
      </c>
      <c r="D1839" s="16">
        <v>3156</v>
      </c>
      <c r="E1839" s="42">
        <f t="shared" si="0"/>
        <v>-2.7658691743881153E-3</v>
      </c>
    </row>
    <row r="1840" spans="1:5" ht="12.75" customHeight="1" x14ac:dyDescent="0.2">
      <c r="A1840" s="41">
        <v>45237</v>
      </c>
      <c r="B1840" s="16">
        <v>7.85</v>
      </c>
      <c r="C1840" s="16">
        <v>7.3809999999999993</v>
      </c>
      <c r="D1840" s="16">
        <v>8773</v>
      </c>
      <c r="E1840" s="42">
        <f t="shared" si="0"/>
        <v>2.3575093606989315E-2</v>
      </c>
    </row>
    <row r="1841" spans="1:5" ht="12.75" customHeight="1" x14ac:dyDescent="0.2">
      <c r="A1841" s="41">
        <v>45238</v>
      </c>
      <c r="B1841" s="16">
        <v>7.8</v>
      </c>
      <c r="C1841" s="16">
        <v>7.3309999999999995</v>
      </c>
      <c r="D1841" s="16">
        <v>5226</v>
      </c>
      <c r="E1841" s="42">
        <f t="shared" si="0"/>
        <v>-6.7741498441945304E-3</v>
      </c>
    </row>
    <row r="1842" spans="1:5" ht="12.75" customHeight="1" x14ac:dyDescent="0.2">
      <c r="A1842" s="41">
        <v>45239</v>
      </c>
      <c r="B1842" s="16">
        <v>7.84</v>
      </c>
      <c r="C1842" s="16">
        <v>7.3709999999999996</v>
      </c>
      <c r="D1842" s="16">
        <v>9006</v>
      </c>
      <c r="E1842" s="42">
        <f t="shared" si="0"/>
        <v>5.4562815441276825E-3</v>
      </c>
    </row>
    <row r="1843" spans="1:5" ht="12.75" customHeight="1" x14ac:dyDescent="0.2">
      <c r="A1843" s="41">
        <v>45240</v>
      </c>
      <c r="B1843" s="16">
        <v>7.92</v>
      </c>
      <c r="C1843" s="16">
        <v>7.4509999999999996</v>
      </c>
      <c r="D1843" s="16">
        <v>18147</v>
      </c>
      <c r="E1843" s="42">
        <f t="shared" si="0"/>
        <v>1.085334418667753E-2</v>
      </c>
    </row>
    <row r="1844" spans="1:5" ht="12.75" customHeight="1" x14ac:dyDescent="0.2">
      <c r="A1844" s="41">
        <v>45243</v>
      </c>
      <c r="B1844" s="16">
        <v>7.92</v>
      </c>
      <c r="C1844" s="16">
        <v>7.4509999999999996</v>
      </c>
      <c r="D1844" s="16">
        <v>22334</v>
      </c>
      <c r="E1844" s="42">
        <f t="shared" si="0"/>
        <v>0</v>
      </c>
    </row>
    <row r="1845" spans="1:5" ht="12.75" customHeight="1" x14ac:dyDescent="0.2">
      <c r="A1845" s="41">
        <v>45244</v>
      </c>
      <c r="B1845" s="16">
        <v>7.98</v>
      </c>
      <c r="C1845" s="16">
        <v>7.5110000000000001</v>
      </c>
      <c r="D1845" s="16">
        <v>1322</v>
      </c>
      <c r="E1845" s="42">
        <f t="shared" si="0"/>
        <v>8.0526103878674673E-3</v>
      </c>
    </row>
    <row r="1846" spans="1:5" ht="12.75" customHeight="1" x14ac:dyDescent="0.2">
      <c r="A1846" s="41">
        <v>45245</v>
      </c>
      <c r="B1846" s="16">
        <v>8</v>
      </c>
      <c r="C1846" s="16">
        <v>7.5309999999999997</v>
      </c>
      <c r="D1846" s="16">
        <v>252</v>
      </c>
      <c r="E1846" s="42">
        <f t="shared" si="0"/>
        <v>2.6627612834508817E-3</v>
      </c>
    </row>
    <row r="1847" spans="1:5" ht="12.75" customHeight="1" x14ac:dyDescent="0.2">
      <c r="A1847" s="41">
        <v>45246</v>
      </c>
      <c r="B1847" s="16">
        <v>8</v>
      </c>
      <c r="C1847" s="16">
        <v>7.5309999999999997</v>
      </c>
      <c r="D1847" s="16">
        <v>318</v>
      </c>
      <c r="E1847" s="42">
        <f t="shared" si="0"/>
        <v>0</v>
      </c>
    </row>
    <row r="1848" spans="1:5" ht="12.75" customHeight="1" x14ac:dyDescent="0.2">
      <c r="A1848" s="41">
        <v>45247</v>
      </c>
      <c r="B1848" s="16">
        <v>8</v>
      </c>
      <c r="C1848" s="16">
        <v>7.5309999999999997</v>
      </c>
      <c r="D1848" s="16">
        <v>12656</v>
      </c>
      <c r="E1848" s="42">
        <f t="shared" si="0"/>
        <v>0</v>
      </c>
    </row>
    <row r="1849" spans="1:5" ht="12.75" customHeight="1" x14ac:dyDescent="0.2">
      <c r="A1849" s="41">
        <v>45250</v>
      </c>
      <c r="B1849" s="16">
        <v>7.95</v>
      </c>
      <c r="C1849" s="16">
        <v>7.4809999999999999</v>
      </c>
      <c r="D1849" s="16">
        <v>2103</v>
      </c>
      <c r="E1849" s="42">
        <f t="shared" si="0"/>
        <v>-6.6392245385738713E-3</v>
      </c>
    </row>
    <row r="1850" spans="1:5" ht="12.75" customHeight="1" x14ac:dyDescent="0.2">
      <c r="A1850" s="41">
        <v>45251</v>
      </c>
      <c r="B1850" s="16">
        <v>7.89</v>
      </c>
      <c r="C1850" s="16">
        <v>7.4209999999999994</v>
      </c>
      <c r="D1850" s="16">
        <v>2061</v>
      </c>
      <c r="E1850" s="42">
        <f t="shared" si="0"/>
        <v>-8.0203181392862581E-3</v>
      </c>
    </row>
    <row r="1851" spans="1:5" ht="12.75" customHeight="1" x14ac:dyDescent="0.2">
      <c r="A1851" s="41">
        <v>45252</v>
      </c>
      <c r="B1851" s="16">
        <v>7.78</v>
      </c>
      <c r="C1851" s="16">
        <v>7.3109999999999999</v>
      </c>
      <c r="D1851" s="16">
        <v>3320</v>
      </c>
      <c r="E1851" s="42">
        <f t="shared" si="0"/>
        <v>-1.48228001617032E-2</v>
      </c>
    </row>
    <row r="1852" spans="1:5" ht="12.75" customHeight="1" x14ac:dyDescent="0.2">
      <c r="A1852" s="41">
        <v>45253</v>
      </c>
      <c r="B1852" s="16">
        <v>7.78</v>
      </c>
      <c r="C1852" s="16">
        <v>7.3109999999999999</v>
      </c>
      <c r="D1852" s="16">
        <v>961</v>
      </c>
      <c r="E1852" s="42">
        <f t="shared" si="0"/>
        <v>0</v>
      </c>
    </row>
    <row r="1853" spans="1:5" ht="12.75" customHeight="1" x14ac:dyDescent="0.2">
      <c r="A1853" s="41">
        <v>45254</v>
      </c>
      <c r="B1853" s="16">
        <v>7.7</v>
      </c>
      <c r="C1853" s="16">
        <v>7.2309999999999999</v>
      </c>
      <c r="D1853" s="16">
        <v>4344</v>
      </c>
      <c r="E1853" s="42">
        <f t="shared" si="0"/>
        <v>-1.0942415538230074E-2</v>
      </c>
    </row>
    <row r="1854" spans="1:5" ht="12.75" customHeight="1" x14ac:dyDescent="0.2">
      <c r="A1854" s="41">
        <v>45257</v>
      </c>
      <c r="B1854" s="16">
        <v>7.79</v>
      </c>
      <c r="C1854" s="16">
        <v>7.3209999999999997</v>
      </c>
      <c r="D1854" s="16">
        <v>25097</v>
      </c>
      <c r="E1854" s="42">
        <f t="shared" si="0"/>
        <v>1.2446411284746212E-2</v>
      </c>
    </row>
    <row r="1855" spans="1:5" ht="12.75" customHeight="1" x14ac:dyDescent="0.2">
      <c r="A1855" s="41">
        <v>45258</v>
      </c>
      <c r="B1855" s="16">
        <v>7.7</v>
      </c>
      <c r="C1855" s="16">
        <v>7.2309999999999999</v>
      </c>
      <c r="D1855" s="16">
        <v>5266</v>
      </c>
      <c r="E1855" s="42">
        <f t="shared" si="0"/>
        <v>-1.2293402540636506E-2</v>
      </c>
    </row>
    <row r="1856" spans="1:5" ht="12.75" customHeight="1" x14ac:dyDescent="0.2">
      <c r="A1856" s="41">
        <v>45259</v>
      </c>
      <c r="B1856" s="16">
        <v>7.7</v>
      </c>
      <c r="C1856" s="16">
        <v>7.2309999999999999</v>
      </c>
      <c r="D1856" s="16">
        <v>400</v>
      </c>
      <c r="E1856" s="42">
        <f t="shared" si="0"/>
        <v>0</v>
      </c>
    </row>
    <row r="1857" spans="1:5" ht="12.75" customHeight="1" x14ac:dyDescent="0.2">
      <c r="A1857" s="41">
        <v>45260</v>
      </c>
      <c r="B1857" s="16">
        <v>7.7</v>
      </c>
      <c r="C1857" s="16">
        <v>7.2309999999999999</v>
      </c>
      <c r="D1857" s="16">
        <v>1687</v>
      </c>
      <c r="E1857" s="42">
        <f t="shared" si="0"/>
        <v>0</v>
      </c>
    </row>
    <row r="1858" spans="1:5" ht="12.75" customHeight="1" x14ac:dyDescent="0.2">
      <c r="A1858" s="41">
        <v>45261</v>
      </c>
      <c r="B1858" s="16">
        <v>8.0500000000000007</v>
      </c>
      <c r="C1858" s="16">
        <v>7.5810000000000004</v>
      </c>
      <c r="D1858" s="16">
        <v>120836</v>
      </c>
      <c r="E1858" s="42">
        <f t="shared" si="0"/>
        <v>4.8402710551790976E-2</v>
      </c>
    </row>
    <row r="1859" spans="1:5" ht="12.75" customHeight="1" x14ac:dyDescent="0.2">
      <c r="A1859" s="41">
        <v>45264</v>
      </c>
      <c r="B1859" s="16">
        <v>7.9</v>
      </c>
      <c r="C1859" s="16">
        <v>7.431</v>
      </c>
      <c r="D1859" s="16">
        <v>10620</v>
      </c>
      <c r="E1859" s="42">
        <f t="shared" si="0"/>
        <v>-1.978630787495058E-2</v>
      </c>
    </row>
    <row r="1860" spans="1:5" ht="12.75" customHeight="1" x14ac:dyDescent="0.2">
      <c r="A1860" s="41">
        <v>45265</v>
      </c>
      <c r="B1860" s="16">
        <v>7.87</v>
      </c>
      <c r="C1860" s="16">
        <v>7.4009999999999998</v>
      </c>
      <c r="D1860" s="16">
        <v>17672</v>
      </c>
      <c r="E1860" s="42">
        <f t="shared" si="0"/>
        <v>-4.037141703673832E-3</v>
      </c>
    </row>
    <row r="1861" spans="1:5" ht="12.75" customHeight="1" x14ac:dyDescent="0.2">
      <c r="A1861" s="41">
        <v>45266</v>
      </c>
      <c r="B1861" s="16">
        <v>7.9</v>
      </c>
      <c r="C1861" s="16">
        <v>7.431</v>
      </c>
      <c r="D1861" s="16">
        <v>12020</v>
      </c>
      <c r="E1861" s="42">
        <f t="shared" si="0"/>
        <v>4.0535062829347721E-3</v>
      </c>
    </row>
    <row r="1862" spans="1:5" ht="12.75" customHeight="1" x14ac:dyDescent="0.2">
      <c r="A1862" s="41">
        <v>45267</v>
      </c>
      <c r="B1862" s="16">
        <v>7.89</v>
      </c>
      <c r="C1862" s="16">
        <v>7.4209999999999994</v>
      </c>
      <c r="D1862" s="16">
        <v>3595</v>
      </c>
      <c r="E1862" s="42">
        <f t="shared" si="0"/>
        <v>-1.3457139012246905E-3</v>
      </c>
    </row>
    <row r="1863" spans="1:5" ht="12.75" customHeight="1" x14ac:dyDescent="0.2">
      <c r="A1863" s="41">
        <v>45268</v>
      </c>
      <c r="B1863" s="16">
        <v>7.74</v>
      </c>
      <c r="C1863" s="16">
        <v>7.2709999999999999</v>
      </c>
      <c r="D1863" s="16">
        <v>2000</v>
      </c>
      <c r="E1863" s="42">
        <f t="shared" si="0"/>
        <v>-2.0212909311413486E-2</v>
      </c>
    </row>
    <row r="1864" spans="1:5" ht="12.75" customHeight="1" x14ac:dyDescent="0.2">
      <c r="E1864" s="42"/>
    </row>
    <row r="1865" spans="1:5" ht="12.75" customHeight="1" x14ac:dyDescent="0.2">
      <c r="E1865" s="42"/>
    </row>
    <row r="1866" spans="1:5" ht="12.75" customHeight="1" x14ac:dyDescent="0.2">
      <c r="E1866" s="42"/>
    </row>
    <row r="1867" spans="1:5" ht="12.75" customHeight="1" x14ac:dyDescent="0.2">
      <c r="E1867" s="42"/>
    </row>
    <row r="1868" spans="1:5" ht="12.75" customHeight="1" x14ac:dyDescent="0.2">
      <c r="B1868" s="16">
        <v>7.71</v>
      </c>
      <c r="C1868" s="16">
        <v>7.2409999999999997</v>
      </c>
      <c r="D1868" s="16">
        <v>6160</v>
      </c>
      <c r="E1868" s="42">
        <f>(C1868-C1863)/C1863</f>
        <v>-4.1259799202310894E-3</v>
      </c>
    </row>
    <row r="1869" spans="1:5" ht="12.75" customHeight="1" x14ac:dyDescent="0.2">
      <c r="B1869" s="16">
        <v>7.75</v>
      </c>
      <c r="C1869" s="16">
        <v>7.2809999999999997</v>
      </c>
      <c r="D1869" s="16">
        <v>5334</v>
      </c>
      <c r="E1869" s="42">
        <f t="shared" ref="E1869:E1903" si="1">(C1869-C1868)/C1868</f>
        <v>5.5240988813699821E-3</v>
      </c>
    </row>
    <row r="1870" spans="1:5" ht="12.75" customHeight="1" x14ac:dyDescent="0.2">
      <c r="B1870" s="16">
        <v>7.75</v>
      </c>
      <c r="C1870" s="16">
        <v>7.2809999999999997</v>
      </c>
      <c r="D1870" s="16">
        <v>1948</v>
      </c>
      <c r="E1870" s="42">
        <f t="shared" si="1"/>
        <v>0</v>
      </c>
    </row>
    <row r="1871" spans="1:5" ht="12.75" customHeight="1" x14ac:dyDescent="0.2">
      <c r="B1871" s="16">
        <v>7.75</v>
      </c>
      <c r="C1871" s="16">
        <v>7.2809999999999997</v>
      </c>
      <c r="D1871" s="16">
        <v>3343</v>
      </c>
      <c r="E1871" s="42">
        <f t="shared" si="1"/>
        <v>0</v>
      </c>
    </row>
    <row r="1872" spans="1:5" ht="12.75" customHeight="1" x14ac:dyDescent="0.2">
      <c r="B1872" s="16">
        <v>7.76</v>
      </c>
      <c r="C1872" s="16">
        <v>7.2909999999999995</v>
      </c>
      <c r="D1872" s="16">
        <v>3881</v>
      </c>
      <c r="E1872" s="42">
        <f t="shared" si="1"/>
        <v>1.3734377145996138E-3</v>
      </c>
    </row>
    <row r="1873" spans="2:5" ht="12.75" customHeight="1" x14ac:dyDescent="0.2">
      <c r="B1873" s="16">
        <v>7.94</v>
      </c>
      <c r="C1873" s="16">
        <v>7.4710000000000001</v>
      </c>
      <c r="D1873" s="16">
        <v>3895</v>
      </c>
      <c r="E1873" s="42">
        <f t="shared" si="1"/>
        <v>2.4687971471677495E-2</v>
      </c>
    </row>
    <row r="1874" spans="2:5" ht="12.75" customHeight="1" x14ac:dyDescent="0.2">
      <c r="B1874" s="16">
        <v>7.8</v>
      </c>
      <c r="C1874" s="16">
        <v>7.3309999999999995</v>
      </c>
      <c r="D1874" s="16">
        <v>33833</v>
      </c>
      <c r="E1874" s="42">
        <f t="shared" si="1"/>
        <v>-1.8739124615178768E-2</v>
      </c>
    </row>
    <row r="1875" spans="2:5" ht="12.75" customHeight="1" x14ac:dyDescent="0.2">
      <c r="B1875" s="16">
        <v>7.75</v>
      </c>
      <c r="C1875" s="16">
        <v>7.2809999999999997</v>
      </c>
      <c r="D1875" s="16">
        <v>2869</v>
      </c>
      <c r="E1875" s="42">
        <f t="shared" si="1"/>
        <v>-6.8203519301595723E-3</v>
      </c>
    </row>
    <row r="1876" spans="2:5" ht="12.75" customHeight="1" x14ac:dyDescent="0.2">
      <c r="B1876" s="16">
        <v>7.8</v>
      </c>
      <c r="C1876" s="16">
        <v>7.3309999999999995</v>
      </c>
      <c r="D1876" s="16">
        <v>4588</v>
      </c>
      <c r="E1876" s="42">
        <f t="shared" si="1"/>
        <v>6.8671885729981903E-3</v>
      </c>
    </row>
    <row r="1877" spans="2:5" ht="12.75" customHeight="1" x14ac:dyDescent="0.2">
      <c r="B1877" s="16">
        <v>7.75</v>
      </c>
      <c r="C1877" s="16">
        <v>7.2809999999999997</v>
      </c>
      <c r="D1877" s="16">
        <v>6294</v>
      </c>
      <c r="E1877" s="42">
        <f t="shared" si="1"/>
        <v>-6.8203519301595723E-3</v>
      </c>
    </row>
    <row r="1878" spans="2:5" ht="12.75" customHeight="1" x14ac:dyDescent="0.2">
      <c r="B1878" s="16">
        <v>7.75</v>
      </c>
      <c r="C1878" s="16">
        <v>7.2809999999999997</v>
      </c>
      <c r="D1878" s="16">
        <v>4512</v>
      </c>
      <c r="E1878" s="42">
        <f t="shared" si="1"/>
        <v>0</v>
      </c>
    </row>
    <row r="1879" spans="2:5" ht="12.75" customHeight="1" x14ac:dyDescent="0.2">
      <c r="B1879" s="16">
        <v>7.75</v>
      </c>
      <c r="C1879" s="16">
        <v>7.2809999999999997</v>
      </c>
      <c r="D1879" s="16">
        <v>2971</v>
      </c>
      <c r="E1879" s="42">
        <f t="shared" si="1"/>
        <v>0</v>
      </c>
    </row>
    <row r="1880" spans="2:5" ht="12.75" customHeight="1" x14ac:dyDescent="0.2">
      <c r="B1880" s="16">
        <v>7.75</v>
      </c>
      <c r="C1880" s="16">
        <v>7.2809999999999997</v>
      </c>
      <c r="D1880" s="16">
        <v>6667</v>
      </c>
      <c r="E1880" s="42">
        <f t="shared" si="1"/>
        <v>0</v>
      </c>
    </row>
    <row r="1881" spans="2:5" ht="12.75" customHeight="1" x14ac:dyDescent="0.2">
      <c r="B1881" s="16">
        <v>7.75</v>
      </c>
      <c r="C1881" s="16">
        <v>7.2809999999999997</v>
      </c>
      <c r="D1881" s="16">
        <v>820</v>
      </c>
      <c r="E1881" s="42">
        <f t="shared" si="1"/>
        <v>0</v>
      </c>
    </row>
    <row r="1882" spans="2:5" ht="12.75" customHeight="1" x14ac:dyDescent="0.2">
      <c r="B1882" s="16">
        <v>7.68</v>
      </c>
      <c r="C1882" s="16">
        <v>7.2109999999999994</v>
      </c>
      <c r="D1882" s="16">
        <v>4599</v>
      </c>
      <c r="E1882" s="42">
        <f t="shared" si="1"/>
        <v>-9.6140640021975393E-3</v>
      </c>
    </row>
    <row r="1883" spans="2:5" ht="12.75" customHeight="1" x14ac:dyDescent="0.2">
      <c r="B1883" s="16">
        <v>7.87</v>
      </c>
      <c r="C1883" s="16">
        <v>7.4009999999999998</v>
      </c>
      <c r="D1883" s="16">
        <v>1952</v>
      </c>
      <c r="E1883" s="42">
        <f t="shared" si="1"/>
        <v>2.6348634031341064E-2</v>
      </c>
    </row>
    <row r="1884" spans="2:5" ht="12.75" customHeight="1" x14ac:dyDescent="0.2">
      <c r="B1884" s="16">
        <v>7.8</v>
      </c>
      <c r="C1884" s="16">
        <v>7.3309999999999995</v>
      </c>
      <c r="D1884" s="16">
        <v>3070</v>
      </c>
      <c r="E1884" s="42">
        <f t="shared" si="1"/>
        <v>-9.4581813268477619E-3</v>
      </c>
    </row>
    <row r="1885" spans="2:5" ht="12.75" customHeight="1" x14ac:dyDescent="0.2">
      <c r="B1885" s="16">
        <v>7.8</v>
      </c>
      <c r="C1885" s="16">
        <v>7.3309999999999995</v>
      </c>
      <c r="D1885" s="16">
        <v>33</v>
      </c>
      <c r="E1885" s="42">
        <f t="shared" si="1"/>
        <v>0</v>
      </c>
    </row>
    <row r="1886" spans="2:5" ht="12.75" customHeight="1" x14ac:dyDescent="0.2">
      <c r="B1886" s="16">
        <v>7.8</v>
      </c>
      <c r="C1886" s="16">
        <v>7.3309999999999995</v>
      </c>
      <c r="D1886" s="16">
        <v>4142</v>
      </c>
      <c r="E1886" s="42">
        <f t="shared" si="1"/>
        <v>0</v>
      </c>
    </row>
    <row r="1887" spans="2:5" ht="12.75" customHeight="1" x14ac:dyDescent="0.2">
      <c r="B1887" s="16">
        <v>7.8</v>
      </c>
      <c r="C1887" s="16">
        <v>7.3309999999999995</v>
      </c>
      <c r="D1887" s="16">
        <v>550</v>
      </c>
      <c r="E1887" s="42">
        <f t="shared" si="1"/>
        <v>0</v>
      </c>
    </row>
    <row r="1888" spans="2:5" ht="12.75" customHeight="1" x14ac:dyDescent="0.2">
      <c r="B1888" s="16">
        <v>7.77</v>
      </c>
      <c r="C1888" s="16">
        <v>7.3009999999999993</v>
      </c>
      <c r="D1888" s="16">
        <v>2021</v>
      </c>
      <c r="E1888" s="42">
        <f t="shared" si="1"/>
        <v>-4.0922111580957918E-3</v>
      </c>
    </row>
    <row r="1889" spans="2:5" ht="12.75" customHeight="1" x14ac:dyDescent="0.2">
      <c r="B1889" s="16">
        <v>7.77</v>
      </c>
      <c r="C1889" s="16">
        <v>7.3009999999999993</v>
      </c>
      <c r="D1889" s="16">
        <v>1090</v>
      </c>
      <c r="E1889" s="42">
        <f t="shared" si="1"/>
        <v>0</v>
      </c>
    </row>
    <row r="1890" spans="2:5" ht="12.75" customHeight="1" x14ac:dyDescent="0.2">
      <c r="B1890" s="16">
        <v>7.7</v>
      </c>
      <c r="C1890" s="16">
        <v>7.2309999999999999</v>
      </c>
      <c r="D1890" s="16">
        <v>3435</v>
      </c>
      <c r="E1890" s="42">
        <f t="shared" si="1"/>
        <v>-9.5877277085329952E-3</v>
      </c>
    </row>
    <row r="1891" spans="2:5" ht="12.75" customHeight="1" x14ac:dyDescent="0.2">
      <c r="B1891" s="16">
        <v>7.34</v>
      </c>
      <c r="C1891" s="16">
        <v>6.8709999999999996</v>
      </c>
      <c r="D1891" s="16">
        <v>1561</v>
      </c>
      <c r="E1891" s="42">
        <f t="shared" si="1"/>
        <v>-4.9785645138984973E-2</v>
      </c>
    </row>
    <row r="1892" spans="2:5" ht="12.75" customHeight="1" x14ac:dyDescent="0.2">
      <c r="B1892" s="16">
        <v>7.34</v>
      </c>
      <c r="C1892" s="16">
        <v>6.8709999999999996</v>
      </c>
      <c r="D1892" s="16">
        <v>6523</v>
      </c>
      <c r="E1892" s="42">
        <f t="shared" si="1"/>
        <v>0</v>
      </c>
    </row>
    <row r="1893" spans="2:5" ht="12.75" customHeight="1" x14ac:dyDescent="0.2">
      <c r="B1893" s="16">
        <v>7.29</v>
      </c>
      <c r="C1893" s="16">
        <v>6.8209999999999997</v>
      </c>
      <c r="D1893" s="16">
        <v>12492</v>
      </c>
      <c r="E1893" s="42">
        <f t="shared" si="1"/>
        <v>-7.2769611410274816E-3</v>
      </c>
    </row>
    <row r="1894" spans="2:5" ht="12.75" customHeight="1" x14ac:dyDescent="0.2">
      <c r="B1894" s="16">
        <v>7.26</v>
      </c>
      <c r="C1894" s="16">
        <v>6.7909999999999995</v>
      </c>
      <c r="D1894" s="16">
        <v>1393</v>
      </c>
      <c r="E1894" s="42">
        <f t="shared" si="1"/>
        <v>-4.3981820847383444E-3</v>
      </c>
    </row>
    <row r="1895" spans="2:5" ht="12.75" customHeight="1" x14ac:dyDescent="0.2">
      <c r="B1895" s="16">
        <v>7.34</v>
      </c>
      <c r="C1895" s="16">
        <v>6.8709999999999996</v>
      </c>
      <c r="D1895" s="16">
        <v>2120</v>
      </c>
      <c r="E1895" s="42">
        <f t="shared" si="1"/>
        <v>1.1780297452510687E-2</v>
      </c>
    </row>
    <row r="1896" spans="2:5" ht="12.75" customHeight="1" x14ac:dyDescent="0.2">
      <c r="B1896" s="16">
        <v>7.34</v>
      </c>
      <c r="C1896" s="16">
        <v>6.8709999999999996</v>
      </c>
      <c r="D1896" s="16">
        <v>1373</v>
      </c>
      <c r="E1896" s="42">
        <f t="shared" si="1"/>
        <v>0</v>
      </c>
    </row>
    <row r="1897" spans="2:5" ht="12.75" customHeight="1" x14ac:dyDescent="0.2">
      <c r="B1897" s="16">
        <v>7.38</v>
      </c>
      <c r="C1897" s="16">
        <v>6.9109999999999996</v>
      </c>
      <c r="D1897" s="16">
        <v>1198</v>
      </c>
      <c r="E1897" s="42">
        <f t="shared" si="1"/>
        <v>5.8215689128220107E-3</v>
      </c>
    </row>
    <row r="1898" spans="2:5" ht="12.75" customHeight="1" x14ac:dyDescent="0.2">
      <c r="B1898" s="16">
        <v>7.39</v>
      </c>
      <c r="C1898" s="16">
        <v>6.9209999999999994</v>
      </c>
      <c r="D1898" s="16">
        <v>4361</v>
      </c>
      <c r="E1898" s="42">
        <f t="shared" si="1"/>
        <v>1.4469686007813323E-3</v>
      </c>
    </row>
    <row r="1899" spans="2:5" ht="12.75" customHeight="1" x14ac:dyDescent="0.2">
      <c r="B1899" s="16">
        <v>7.39</v>
      </c>
      <c r="C1899" s="16">
        <v>6.9209999999999994</v>
      </c>
      <c r="D1899" s="16">
        <v>1591</v>
      </c>
      <c r="E1899" s="42">
        <f t="shared" si="1"/>
        <v>0</v>
      </c>
    </row>
    <row r="1900" spans="2:5" ht="12.75" customHeight="1" x14ac:dyDescent="0.2">
      <c r="B1900" s="16">
        <v>7.39</v>
      </c>
      <c r="C1900" s="16">
        <v>6.9209999999999994</v>
      </c>
      <c r="D1900" s="16">
        <v>4320</v>
      </c>
      <c r="E1900" s="42">
        <f t="shared" si="1"/>
        <v>0</v>
      </c>
    </row>
    <row r="1901" spans="2:5" ht="12.75" customHeight="1" x14ac:dyDescent="0.2">
      <c r="B1901" s="16">
        <v>7.45</v>
      </c>
      <c r="C1901" s="16">
        <v>6.9809999999999999</v>
      </c>
      <c r="D1901" s="16">
        <v>2299</v>
      </c>
      <c r="E1901" s="42">
        <f t="shared" si="1"/>
        <v>8.6692674469008094E-3</v>
      </c>
    </row>
    <row r="1902" spans="2:5" ht="12.75" customHeight="1" x14ac:dyDescent="0.2">
      <c r="B1902" s="16">
        <v>7.41</v>
      </c>
      <c r="C1902" s="16">
        <v>6.9409999999999998</v>
      </c>
      <c r="D1902" s="16">
        <v>3989</v>
      </c>
      <c r="E1902" s="42">
        <f t="shared" si="1"/>
        <v>-5.7298381320727738E-3</v>
      </c>
    </row>
    <row r="1903" spans="2:5" ht="12.75" customHeight="1" x14ac:dyDescent="0.2">
      <c r="B1903" s="16">
        <v>7.2</v>
      </c>
      <c r="C1903" s="16">
        <v>6.7309999999999999</v>
      </c>
      <c r="D1903" s="16">
        <v>10978</v>
      </c>
      <c r="E1903" s="42">
        <f t="shared" si="1"/>
        <v>-3.025500648321567E-2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2"/>
  <sheetViews>
    <sheetView workbookViewId="0"/>
  </sheetViews>
  <sheetFormatPr defaultColWidth="14.42578125" defaultRowHeight="15" customHeight="1" x14ac:dyDescent="0.2"/>
  <cols>
    <col min="1" max="1" width="15.7109375" customWidth="1"/>
    <col min="2" max="4" width="8.7109375" customWidth="1"/>
    <col min="5" max="5" width="12" customWidth="1"/>
    <col min="6" max="10" width="8.7109375" customWidth="1"/>
    <col min="11" max="11" width="17.85546875" customWidth="1"/>
    <col min="12" max="13" width="8.7109375" customWidth="1"/>
    <col min="14" max="14" width="18.5703125" customWidth="1"/>
    <col min="15" max="26" width="8.7109375" customWidth="1"/>
  </cols>
  <sheetData>
    <row r="1" spans="1:15" ht="12.75" customHeight="1" x14ac:dyDescent="0.25">
      <c r="A1" s="16" t="s">
        <v>63</v>
      </c>
      <c r="B1" s="16" t="s">
        <v>84</v>
      </c>
      <c r="E1" s="37" t="s">
        <v>67</v>
      </c>
      <c r="H1" s="38" t="s">
        <v>68</v>
      </c>
      <c r="I1" s="16">
        <v>252</v>
      </c>
      <c r="K1" s="38" t="s">
        <v>69</v>
      </c>
      <c r="L1" s="39" t="e">
        <f>AVERAGE(E2:E1542)</f>
        <v>#DIV/0!</v>
      </c>
      <c r="M1" s="39"/>
      <c r="N1" s="40" t="s">
        <v>70</v>
      </c>
      <c r="O1" s="17" t="e">
        <f>L1*nbDaysYear</f>
        <v>#DIV/0!</v>
      </c>
    </row>
    <row r="2" spans="1:15" ht="12.75" customHeight="1" x14ac:dyDescent="0.2">
      <c r="A2" s="41">
        <v>42293</v>
      </c>
      <c r="B2" s="16">
        <v>1.1499999999999999</v>
      </c>
      <c r="E2" s="42"/>
      <c r="H2" s="38" t="s">
        <v>71</v>
      </c>
      <c r="I2" s="43">
        <v>0.08</v>
      </c>
      <c r="K2" s="38" t="s">
        <v>72</v>
      </c>
      <c r="L2" s="39" t="e">
        <f>_xlfn.STDEV.S(E2:E2518)</f>
        <v>#DIV/0!</v>
      </c>
      <c r="M2" s="39"/>
      <c r="N2" s="40" t="s">
        <v>73</v>
      </c>
      <c r="O2" s="17" t="e">
        <f>L2*SQRT(nbDaysYear)</f>
        <v>#DIV/0!</v>
      </c>
    </row>
    <row r="3" spans="1:15" ht="12.75" customHeight="1" x14ac:dyDescent="0.2">
      <c r="A3" s="41">
        <v>42296</v>
      </c>
      <c r="B3" s="16">
        <v>1.1100000000000001</v>
      </c>
      <c r="E3" s="42">
        <f t="shared" ref="E3:E1542" si="0">(B3-B2)/B2</f>
        <v>-3.4782608695652015E-2</v>
      </c>
      <c r="H3" s="14"/>
      <c r="I3" s="43"/>
      <c r="K3" s="38" t="s">
        <v>74</v>
      </c>
      <c r="L3" s="39" t="e">
        <f>SKEW(E2:E2518)</f>
        <v>#DIV/0!</v>
      </c>
      <c r="M3" s="39"/>
      <c r="N3" s="38" t="s">
        <v>75</v>
      </c>
      <c r="O3" s="17" t="e">
        <f>(O1-riskFree)/O2</f>
        <v>#DIV/0!</v>
      </c>
    </row>
    <row r="4" spans="1:15" ht="12.75" customHeight="1" x14ac:dyDescent="0.2">
      <c r="A4" s="41">
        <v>42297</v>
      </c>
      <c r="B4" s="16">
        <v>1.0900000000000001</v>
      </c>
      <c r="E4" s="42">
        <f t="shared" si="0"/>
        <v>-1.8018018018018032E-2</v>
      </c>
      <c r="H4" s="14"/>
      <c r="I4" s="43"/>
      <c r="K4" s="38" t="s">
        <v>76</v>
      </c>
      <c r="L4" s="44" t="e">
        <f>KURT(E2:E2518)</f>
        <v>#DIV/0!</v>
      </c>
      <c r="M4" s="39"/>
      <c r="N4" s="17"/>
    </row>
    <row r="5" spans="1:15" ht="12.75" customHeight="1" x14ac:dyDescent="0.2">
      <c r="A5" s="41">
        <v>42298</v>
      </c>
      <c r="B5" s="16">
        <v>1.1200000000000001</v>
      </c>
      <c r="E5" s="42">
        <f t="shared" si="0"/>
        <v>2.7522935779816536E-2</v>
      </c>
    </row>
    <row r="6" spans="1:15" ht="12.75" customHeight="1" x14ac:dyDescent="0.2">
      <c r="A6" s="41">
        <v>42299</v>
      </c>
      <c r="B6" s="16">
        <v>1.08</v>
      </c>
      <c r="E6" s="42">
        <f t="shared" si="0"/>
        <v>-3.571428571428574E-2</v>
      </c>
    </row>
    <row r="7" spans="1:15" ht="12.75" customHeight="1" x14ac:dyDescent="0.2">
      <c r="A7" s="41">
        <v>42300</v>
      </c>
      <c r="B7" s="16">
        <v>1.07</v>
      </c>
      <c r="E7" s="42">
        <f t="shared" si="0"/>
        <v>-9.2592592592592674E-3</v>
      </c>
    </row>
    <row r="8" spans="1:15" ht="12.75" customHeight="1" x14ac:dyDescent="0.2">
      <c r="A8" s="41">
        <v>42303</v>
      </c>
      <c r="B8" s="16">
        <v>1.07</v>
      </c>
      <c r="E8" s="42">
        <f t="shared" si="0"/>
        <v>0</v>
      </c>
    </row>
    <row r="9" spans="1:15" ht="12.75" customHeight="1" x14ac:dyDescent="0.2">
      <c r="A9" s="41">
        <v>42304</v>
      </c>
      <c r="B9" s="16">
        <v>1.03</v>
      </c>
      <c r="E9" s="42">
        <f t="shared" si="0"/>
        <v>-3.738317757009349E-2</v>
      </c>
    </row>
    <row r="10" spans="1:15" ht="12.75" customHeight="1" x14ac:dyDescent="0.2">
      <c r="A10" s="41">
        <v>42305</v>
      </c>
      <c r="B10" s="16">
        <v>1.07</v>
      </c>
      <c r="E10" s="42">
        <f t="shared" si="0"/>
        <v>3.8834951456310711E-2</v>
      </c>
    </row>
    <row r="11" spans="1:15" ht="12.75" customHeight="1" x14ac:dyDescent="0.2">
      <c r="A11" s="41">
        <v>42306</v>
      </c>
      <c r="B11" s="16">
        <v>1.07</v>
      </c>
      <c r="E11" s="42">
        <f t="shared" si="0"/>
        <v>0</v>
      </c>
    </row>
    <row r="12" spans="1:15" ht="12.75" customHeight="1" x14ac:dyDescent="0.2">
      <c r="A12" s="41">
        <v>42307</v>
      </c>
      <c r="B12" s="16">
        <v>1.1100000000000001</v>
      </c>
      <c r="E12" s="42">
        <f t="shared" si="0"/>
        <v>3.738317757009349E-2</v>
      </c>
    </row>
    <row r="13" spans="1:15" ht="12.75" customHeight="1" x14ac:dyDescent="0.2">
      <c r="A13" s="41">
        <v>42310</v>
      </c>
      <c r="B13" s="16">
        <v>1.27</v>
      </c>
      <c r="E13" s="42">
        <f t="shared" si="0"/>
        <v>0.14414414414414406</v>
      </c>
    </row>
    <row r="14" spans="1:15" ht="12.75" customHeight="1" x14ac:dyDescent="0.2">
      <c r="A14" s="41">
        <v>42311</v>
      </c>
      <c r="B14" s="16">
        <v>1.28</v>
      </c>
      <c r="E14" s="42">
        <f t="shared" si="0"/>
        <v>7.8740157480315029E-3</v>
      </c>
    </row>
    <row r="15" spans="1:15" ht="12.75" customHeight="1" x14ac:dyDescent="0.2">
      <c r="A15" s="41">
        <v>42312</v>
      </c>
      <c r="B15" s="16">
        <v>1.27</v>
      </c>
      <c r="E15" s="42">
        <f t="shared" si="0"/>
        <v>-7.8125000000000069E-3</v>
      </c>
    </row>
    <row r="16" spans="1:15" ht="12.75" customHeight="1" x14ac:dyDescent="0.2">
      <c r="A16" s="41">
        <v>42313</v>
      </c>
      <c r="B16" s="16">
        <v>1.22</v>
      </c>
      <c r="E16" s="42">
        <f t="shared" si="0"/>
        <v>-3.9370078740157514E-2</v>
      </c>
    </row>
    <row r="17" spans="1:5" ht="12.75" customHeight="1" x14ac:dyDescent="0.2">
      <c r="A17" s="41">
        <v>42317</v>
      </c>
      <c r="B17" s="16">
        <v>1.22</v>
      </c>
      <c r="E17" s="42">
        <f t="shared" si="0"/>
        <v>0</v>
      </c>
    </row>
    <row r="18" spans="1:5" ht="12.75" customHeight="1" x14ac:dyDescent="0.2">
      <c r="A18" s="41">
        <v>42318</v>
      </c>
      <c r="B18" s="16">
        <v>1.19</v>
      </c>
      <c r="E18" s="42">
        <f t="shared" si="0"/>
        <v>-2.4590163934426253E-2</v>
      </c>
    </row>
    <row r="19" spans="1:5" ht="12.75" customHeight="1" x14ac:dyDescent="0.2">
      <c r="A19" s="41">
        <v>42319</v>
      </c>
      <c r="B19" s="16">
        <v>1.1399999999999999</v>
      </c>
      <c r="E19" s="42">
        <f t="shared" si="0"/>
        <v>-4.2016806722689114E-2</v>
      </c>
    </row>
    <row r="20" spans="1:5" ht="12.75" customHeight="1" x14ac:dyDescent="0.2">
      <c r="A20" s="41">
        <v>42320</v>
      </c>
      <c r="B20" s="16">
        <v>1.1000000000000001</v>
      </c>
      <c r="E20" s="42">
        <f t="shared" si="0"/>
        <v>-3.5087719298245452E-2</v>
      </c>
    </row>
    <row r="21" spans="1:5" ht="12.75" customHeight="1" x14ac:dyDescent="0.2">
      <c r="A21" s="41">
        <v>42321</v>
      </c>
      <c r="B21" s="16">
        <v>1.1000000000000001</v>
      </c>
      <c r="E21" s="42">
        <f t="shared" si="0"/>
        <v>0</v>
      </c>
    </row>
    <row r="22" spans="1:5" ht="12.75" customHeight="1" x14ac:dyDescent="0.2">
      <c r="A22" s="41">
        <v>42324</v>
      </c>
      <c r="B22" s="16">
        <v>1.2</v>
      </c>
      <c r="E22" s="42">
        <f t="shared" si="0"/>
        <v>9.0909090909090787E-2</v>
      </c>
    </row>
    <row r="23" spans="1:5" ht="12.75" customHeight="1" x14ac:dyDescent="0.2">
      <c r="A23" s="41">
        <v>42325</v>
      </c>
      <c r="B23" s="16">
        <v>1.25</v>
      </c>
      <c r="E23" s="42">
        <f t="shared" si="0"/>
        <v>4.1666666666666706E-2</v>
      </c>
    </row>
    <row r="24" spans="1:5" ht="12.75" customHeight="1" x14ac:dyDescent="0.2">
      <c r="A24" s="41">
        <v>42326</v>
      </c>
      <c r="B24" s="16">
        <v>1.2</v>
      </c>
      <c r="E24" s="42">
        <f t="shared" si="0"/>
        <v>-4.0000000000000036E-2</v>
      </c>
    </row>
    <row r="25" spans="1:5" ht="12.75" customHeight="1" x14ac:dyDescent="0.2">
      <c r="A25" s="41">
        <v>42327</v>
      </c>
      <c r="B25" s="16">
        <v>1.1499999999999999</v>
      </c>
      <c r="E25" s="42">
        <f t="shared" si="0"/>
        <v>-4.1666666666666706E-2</v>
      </c>
    </row>
    <row r="26" spans="1:5" ht="12.75" customHeight="1" x14ac:dyDescent="0.2">
      <c r="A26" s="41">
        <v>42328</v>
      </c>
      <c r="B26" s="16">
        <v>1.1200000000000001</v>
      </c>
      <c r="E26" s="42">
        <f t="shared" si="0"/>
        <v>-2.6086956521738962E-2</v>
      </c>
    </row>
    <row r="27" spans="1:5" ht="12.75" customHeight="1" x14ac:dyDescent="0.2">
      <c r="A27" s="41">
        <v>42331</v>
      </c>
      <c r="B27" s="16">
        <v>1.1200000000000001</v>
      </c>
      <c r="E27" s="42">
        <f t="shared" si="0"/>
        <v>0</v>
      </c>
    </row>
    <row r="28" spans="1:5" ht="12.75" customHeight="1" x14ac:dyDescent="0.2">
      <c r="A28" s="41">
        <v>42332</v>
      </c>
      <c r="B28" s="16">
        <v>1.2</v>
      </c>
      <c r="E28" s="42">
        <f t="shared" si="0"/>
        <v>7.1428571428571286E-2</v>
      </c>
    </row>
    <row r="29" spans="1:5" ht="12.75" customHeight="1" x14ac:dyDescent="0.2">
      <c r="A29" s="41">
        <v>42333</v>
      </c>
      <c r="B29" s="16">
        <v>1.2</v>
      </c>
      <c r="E29" s="42">
        <f t="shared" si="0"/>
        <v>0</v>
      </c>
    </row>
    <row r="30" spans="1:5" ht="12.75" customHeight="1" x14ac:dyDescent="0.2">
      <c r="A30" s="41">
        <v>42334</v>
      </c>
      <c r="B30" s="16">
        <v>1.18</v>
      </c>
      <c r="E30" s="42">
        <f t="shared" si="0"/>
        <v>-1.6666666666666684E-2</v>
      </c>
    </row>
    <row r="31" spans="1:5" ht="12.75" customHeight="1" x14ac:dyDescent="0.2">
      <c r="A31" s="41">
        <v>42335</v>
      </c>
      <c r="B31" s="16">
        <v>1.1599999999999999</v>
      </c>
      <c r="E31" s="42">
        <f t="shared" si="0"/>
        <v>-1.6949152542372899E-2</v>
      </c>
    </row>
    <row r="32" spans="1:5" ht="12.75" customHeight="1" x14ac:dyDescent="0.2">
      <c r="A32" s="41">
        <v>42338</v>
      </c>
      <c r="B32" s="16">
        <v>1.1299999999999999</v>
      </c>
      <c r="E32" s="42">
        <f t="shared" si="0"/>
        <v>-2.5862068965517265E-2</v>
      </c>
    </row>
    <row r="33" spans="1:5" ht="12.75" customHeight="1" x14ac:dyDescent="0.2">
      <c r="A33" s="41">
        <v>42339</v>
      </c>
      <c r="B33" s="16">
        <v>1.0900000000000001</v>
      </c>
      <c r="E33" s="42">
        <f t="shared" si="0"/>
        <v>-3.5398230088495415E-2</v>
      </c>
    </row>
    <row r="34" spans="1:5" ht="12.75" customHeight="1" x14ac:dyDescent="0.2">
      <c r="A34" s="41">
        <v>42340</v>
      </c>
      <c r="B34" s="16">
        <v>1.0900000000000001</v>
      </c>
      <c r="E34" s="42">
        <f t="shared" si="0"/>
        <v>0</v>
      </c>
    </row>
    <row r="35" spans="1:5" ht="12.75" customHeight="1" x14ac:dyDescent="0.2">
      <c r="A35" s="41">
        <v>42341</v>
      </c>
      <c r="B35" s="16">
        <v>1.0900000000000001</v>
      </c>
      <c r="E35" s="42">
        <f t="shared" si="0"/>
        <v>0</v>
      </c>
    </row>
    <row r="36" spans="1:5" ht="12.75" customHeight="1" x14ac:dyDescent="0.2">
      <c r="A36" s="41">
        <v>42342</v>
      </c>
      <c r="B36" s="16">
        <v>1.0900000000000001</v>
      </c>
      <c r="E36" s="42">
        <f t="shared" si="0"/>
        <v>0</v>
      </c>
    </row>
    <row r="37" spans="1:5" ht="12.75" customHeight="1" x14ac:dyDescent="0.2">
      <c r="A37" s="41">
        <v>42345</v>
      </c>
      <c r="B37" s="16">
        <v>1.06</v>
      </c>
      <c r="E37" s="42">
        <f t="shared" si="0"/>
        <v>-2.7522935779816536E-2</v>
      </c>
    </row>
    <row r="38" spans="1:5" ht="12.75" customHeight="1" x14ac:dyDescent="0.2">
      <c r="A38" s="41">
        <v>42346</v>
      </c>
      <c r="B38" s="16">
        <v>1.0900000000000001</v>
      </c>
      <c r="E38" s="42">
        <f t="shared" si="0"/>
        <v>2.8301886792452855E-2</v>
      </c>
    </row>
    <row r="39" spans="1:5" ht="12.75" customHeight="1" x14ac:dyDescent="0.2">
      <c r="A39" s="41">
        <v>42347</v>
      </c>
      <c r="B39" s="16">
        <v>1.0900000000000001</v>
      </c>
      <c r="E39" s="42">
        <f t="shared" si="0"/>
        <v>0</v>
      </c>
    </row>
    <row r="40" spans="1:5" ht="12.75" customHeight="1" x14ac:dyDescent="0.2">
      <c r="A40" s="41">
        <v>42348</v>
      </c>
      <c r="B40" s="16">
        <v>1.1499999999999999</v>
      </c>
      <c r="E40" s="42">
        <f t="shared" si="0"/>
        <v>5.5045871559632871E-2</v>
      </c>
    </row>
    <row r="41" spans="1:5" ht="12.75" customHeight="1" x14ac:dyDescent="0.2">
      <c r="A41" s="41">
        <v>42349</v>
      </c>
      <c r="B41" s="16">
        <v>1.1499999999999999</v>
      </c>
      <c r="E41" s="42">
        <f t="shared" si="0"/>
        <v>0</v>
      </c>
    </row>
    <row r="42" spans="1:5" ht="12.75" customHeight="1" x14ac:dyDescent="0.2">
      <c r="A42" s="41">
        <v>42352</v>
      </c>
      <c r="B42" s="16">
        <v>1.1399999999999999</v>
      </c>
      <c r="E42" s="42">
        <f t="shared" si="0"/>
        <v>-8.6956521739130523E-3</v>
      </c>
    </row>
    <row r="43" spans="1:5" ht="12.75" customHeight="1" x14ac:dyDescent="0.2">
      <c r="A43" s="41">
        <v>42353</v>
      </c>
      <c r="B43" s="16">
        <v>1.17</v>
      </c>
      <c r="E43" s="42">
        <f t="shared" si="0"/>
        <v>2.6315789473684237E-2</v>
      </c>
    </row>
    <row r="44" spans="1:5" ht="12.75" customHeight="1" x14ac:dyDescent="0.2">
      <c r="A44" s="41">
        <v>42354</v>
      </c>
      <c r="B44" s="16">
        <v>1.18</v>
      </c>
      <c r="E44" s="42">
        <f t="shared" si="0"/>
        <v>8.5470085470085548E-3</v>
      </c>
    </row>
    <row r="45" spans="1:5" ht="12.75" customHeight="1" x14ac:dyDescent="0.2">
      <c r="A45" s="41">
        <v>42355</v>
      </c>
      <c r="B45" s="16">
        <v>1.1299999999999999</v>
      </c>
      <c r="E45" s="42">
        <f t="shared" si="0"/>
        <v>-4.2372881355932243E-2</v>
      </c>
    </row>
    <row r="46" spans="1:5" ht="12.75" customHeight="1" x14ac:dyDescent="0.2">
      <c r="A46" s="41">
        <v>42356</v>
      </c>
      <c r="B46" s="16">
        <v>1.23</v>
      </c>
      <c r="E46" s="42">
        <f t="shared" si="0"/>
        <v>8.849557522123902E-2</v>
      </c>
    </row>
    <row r="47" spans="1:5" ht="12.75" customHeight="1" x14ac:dyDescent="0.2">
      <c r="A47" s="41">
        <v>42359</v>
      </c>
      <c r="B47" s="16">
        <v>1.22</v>
      </c>
      <c r="E47" s="42">
        <f t="shared" si="0"/>
        <v>-8.1300813008130159E-3</v>
      </c>
    </row>
    <row r="48" spans="1:5" ht="12.75" customHeight="1" x14ac:dyDescent="0.2">
      <c r="A48" s="41">
        <v>42360</v>
      </c>
      <c r="B48" s="16">
        <v>1.17</v>
      </c>
      <c r="E48" s="42">
        <f t="shared" si="0"/>
        <v>-4.0983606557377088E-2</v>
      </c>
    </row>
    <row r="49" spans="1:5" ht="12.75" customHeight="1" x14ac:dyDescent="0.2">
      <c r="A49" s="41">
        <v>42361</v>
      </c>
      <c r="B49" s="16">
        <v>1.17</v>
      </c>
      <c r="E49" s="42">
        <f t="shared" si="0"/>
        <v>0</v>
      </c>
    </row>
    <row r="50" spans="1:5" ht="12.75" customHeight="1" x14ac:dyDescent="0.2">
      <c r="A50" s="41">
        <v>42363</v>
      </c>
      <c r="B50" s="16">
        <v>1.1200000000000001</v>
      </c>
      <c r="E50" s="42">
        <f t="shared" si="0"/>
        <v>-4.2735042735042583E-2</v>
      </c>
    </row>
    <row r="51" spans="1:5" ht="12.75" customHeight="1" x14ac:dyDescent="0.2">
      <c r="A51" s="41">
        <v>42366</v>
      </c>
      <c r="B51" s="16">
        <v>1.17</v>
      </c>
      <c r="E51" s="42">
        <f t="shared" si="0"/>
        <v>4.4642857142856977E-2</v>
      </c>
    </row>
    <row r="52" spans="1:5" ht="12.75" customHeight="1" x14ac:dyDescent="0.2">
      <c r="A52" s="41">
        <v>42367</v>
      </c>
      <c r="B52" s="16">
        <v>1.1200000000000001</v>
      </c>
      <c r="E52" s="42">
        <f t="shared" si="0"/>
        <v>-4.2735042735042583E-2</v>
      </c>
    </row>
    <row r="53" spans="1:5" ht="12.75" customHeight="1" x14ac:dyDescent="0.2">
      <c r="A53" s="41">
        <v>42368</v>
      </c>
      <c r="B53" s="16">
        <v>1.19</v>
      </c>
      <c r="E53" s="42">
        <f t="shared" si="0"/>
        <v>6.2499999999999854E-2</v>
      </c>
    </row>
    <row r="54" spans="1:5" ht="12.75" customHeight="1" x14ac:dyDescent="0.2">
      <c r="A54" s="41">
        <v>42369</v>
      </c>
      <c r="B54" s="16">
        <v>1.1499999999999999</v>
      </c>
      <c r="E54" s="42">
        <f t="shared" si="0"/>
        <v>-3.3613445378151294E-2</v>
      </c>
    </row>
    <row r="55" spans="1:5" ht="12.75" customHeight="1" x14ac:dyDescent="0.2">
      <c r="A55" s="41">
        <v>42373</v>
      </c>
      <c r="B55" s="16">
        <v>1.17</v>
      </c>
      <c r="E55" s="42">
        <f t="shared" si="0"/>
        <v>1.7391304347826105E-2</v>
      </c>
    </row>
    <row r="56" spans="1:5" ht="12.75" customHeight="1" x14ac:dyDescent="0.2">
      <c r="A56" s="41">
        <v>42374</v>
      </c>
      <c r="B56" s="16">
        <v>1.17</v>
      </c>
      <c r="E56" s="42">
        <f t="shared" si="0"/>
        <v>0</v>
      </c>
    </row>
    <row r="57" spans="1:5" ht="12.75" customHeight="1" x14ac:dyDescent="0.2">
      <c r="A57" s="41">
        <v>42375</v>
      </c>
      <c r="B57" s="16">
        <v>1.1200000000000001</v>
      </c>
      <c r="E57" s="42">
        <f t="shared" si="0"/>
        <v>-4.2735042735042583E-2</v>
      </c>
    </row>
    <row r="58" spans="1:5" ht="12.75" customHeight="1" x14ac:dyDescent="0.2">
      <c r="A58" s="41">
        <v>42376</v>
      </c>
      <c r="B58" s="16">
        <v>1.17</v>
      </c>
      <c r="E58" s="42">
        <f t="shared" si="0"/>
        <v>4.4642857142856977E-2</v>
      </c>
    </row>
    <row r="59" spans="1:5" ht="12.75" customHeight="1" x14ac:dyDescent="0.2">
      <c r="A59" s="41">
        <v>42377</v>
      </c>
      <c r="B59" s="16">
        <v>1.1200000000000001</v>
      </c>
      <c r="E59" s="42">
        <f t="shared" si="0"/>
        <v>-4.2735042735042583E-2</v>
      </c>
    </row>
    <row r="60" spans="1:5" ht="12.75" customHeight="1" x14ac:dyDescent="0.2">
      <c r="A60" s="41">
        <v>42380</v>
      </c>
      <c r="B60" s="16">
        <v>1.19</v>
      </c>
      <c r="E60" s="42">
        <f t="shared" si="0"/>
        <v>6.2499999999999854E-2</v>
      </c>
    </row>
    <row r="61" spans="1:5" ht="12.75" customHeight="1" x14ac:dyDescent="0.2">
      <c r="A61" s="41">
        <v>42381</v>
      </c>
      <c r="B61" s="16">
        <v>1.18</v>
      </c>
      <c r="E61" s="42">
        <f t="shared" si="0"/>
        <v>-8.4033613445378234E-3</v>
      </c>
    </row>
    <row r="62" spans="1:5" ht="12.75" customHeight="1" x14ac:dyDescent="0.2">
      <c r="A62" s="41">
        <v>42382</v>
      </c>
      <c r="B62" s="16">
        <v>1.1499999999999999</v>
      </c>
      <c r="E62" s="42">
        <f t="shared" si="0"/>
        <v>-2.5423728813559344E-2</v>
      </c>
    </row>
    <row r="63" spans="1:5" ht="12.75" customHeight="1" x14ac:dyDescent="0.2">
      <c r="A63" s="41">
        <v>42384</v>
      </c>
      <c r="B63" s="16">
        <v>1.1200000000000001</v>
      </c>
      <c r="E63" s="42">
        <f t="shared" si="0"/>
        <v>-2.6086956521738962E-2</v>
      </c>
    </row>
    <row r="64" spans="1:5" ht="12.75" customHeight="1" x14ac:dyDescent="0.2">
      <c r="A64" s="41">
        <v>42387</v>
      </c>
      <c r="B64" s="16">
        <v>1.17</v>
      </c>
      <c r="E64" s="42">
        <f t="shared" si="0"/>
        <v>4.4642857142856977E-2</v>
      </c>
    </row>
    <row r="65" spans="1:5" ht="12.75" customHeight="1" x14ac:dyDescent="0.2">
      <c r="A65" s="41">
        <v>42388</v>
      </c>
      <c r="B65" s="16">
        <v>1.17</v>
      </c>
      <c r="E65" s="42">
        <f t="shared" si="0"/>
        <v>0</v>
      </c>
    </row>
    <row r="66" spans="1:5" ht="12.75" customHeight="1" x14ac:dyDescent="0.2">
      <c r="A66" s="41">
        <v>42389</v>
      </c>
      <c r="B66" s="16">
        <v>1.1599999999999999</v>
      </c>
      <c r="E66" s="42">
        <f t="shared" si="0"/>
        <v>-8.5470085470085548E-3</v>
      </c>
    </row>
    <row r="67" spans="1:5" ht="12.75" customHeight="1" x14ac:dyDescent="0.2">
      <c r="A67" s="41">
        <v>42390</v>
      </c>
      <c r="B67" s="16">
        <v>1.1499999999999999</v>
      </c>
      <c r="E67" s="42">
        <f t="shared" si="0"/>
        <v>-8.6206896551724223E-3</v>
      </c>
    </row>
    <row r="68" spans="1:5" ht="12.75" customHeight="1" x14ac:dyDescent="0.2">
      <c r="A68" s="41">
        <v>42391</v>
      </c>
      <c r="B68" s="16">
        <v>1.1100000000000001</v>
      </c>
      <c r="E68" s="42">
        <f t="shared" si="0"/>
        <v>-3.4782608695652015E-2</v>
      </c>
    </row>
    <row r="69" spans="1:5" ht="12.75" customHeight="1" x14ac:dyDescent="0.2">
      <c r="A69" s="41">
        <v>42394</v>
      </c>
      <c r="B69" s="16">
        <v>1.0900000000000001</v>
      </c>
      <c r="E69" s="42">
        <f t="shared" si="0"/>
        <v>-1.8018018018018032E-2</v>
      </c>
    </row>
    <row r="70" spans="1:5" ht="12.75" customHeight="1" x14ac:dyDescent="0.2">
      <c r="A70" s="41">
        <v>42395</v>
      </c>
      <c r="B70" s="16">
        <v>1.1399999999999999</v>
      </c>
      <c r="E70" s="42">
        <f t="shared" si="0"/>
        <v>4.5871559633027359E-2</v>
      </c>
    </row>
    <row r="71" spans="1:5" ht="12.75" customHeight="1" x14ac:dyDescent="0.2">
      <c r="A71" s="41">
        <v>42396</v>
      </c>
      <c r="B71" s="16">
        <v>1.1100000000000001</v>
      </c>
      <c r="E71" s="42">
        <f t="shared" si="0"/>
        <v>-2.6315789473684043E-2</v>
      </c>
    </row>
    <row r="72" spans="1:5" ht="12.75" customHeight="1" x14ac:dyDescent="0.2">
      <c r="A72" s="41">
        <v>42397</v>
      </c>
      <c r="B72" s="16">
        <v>1.1599999999999999</v>
      </c>
      <c r="E72" s="42">
        <f t="shared" si="0"/>
        <v>4.5045045045044883E-2</v>
      </c>
    </row>
    <row r="73" spans="1:5" ht="12.75" customHeight="1" x14ac:dyDescent="0.2">
      <c r="A73" s="41">
        <v>42398</v>
      </c>
      <c r="B73" s="16">
        <v>1.1299999999999999</v>
      </c>
      <c r="E73" s="42">
        <f t="shared" si="0"/>
        <v>-2.5862068965517265E-2</v>
      </c>
    </row>
    <row r="74" spans="1:5" ht="12.75" customHeight="1" x14ac:dyDescent="0.2">
      <c r="A74" s="41">
        <v>42401</v>
      </c>
      <c r="B74" s="16">
        <v>1.1000000000000001</v>
      </c>
      <c r="E74" s="42">
        <f t="shared" si="0"/>
        <v>-2.6548672566371511E-2</v>
      </c>
    </row>
    <row r="75" spans="1:5" ht="12.75" customHeight="1" x14ac:dyDescent="0.2">
      <c r="A75" s="41">
        <v>42402</v>
      </c>
      <c r="B75" s="16">
        <v>1.1499999999999999</v>
      </c>
      <c r="E75" s="42">
        <f t="shared" si="0"/>
        <v>4.5454545454545289E-2</v>
      </c>
    </row>
    <row r="76" spans="1:5" ht="12.75" customHeight="1" x14ac:dyDescent="0.2">
      <c r="A76" s="41">
        <v>42403</v>
      </c>
      <c r="B76" s="16">
        <v>1.1100000000000001</v>
      </c>
      <c r="E76" s="42">
        <f t="shared" si="0"/>
        <v>-3.4782608695652015E-2</v>
      </c>
    </row>
    <row r="77" spans="1:5" ht="12.75" customHeight="1" x14ac:dyDescent="0.2">
      <c r="A77" s="41">
        <v>42404</v>
      </c>
      <c r="B77" s="16">
        <v>1.07</v>
      </c>
      <c r="E77" s="42">
        <f t="shared" si="0"/>
        <v>-3.6036036036036063E-2</v>
      </c>
    </row>
    <row r="78" spans="1:5" ht="12.75" customHeight="1" x14ac:dyDescent="0.2">
      <c r="A78" s="41">
        <v>42405</v>
      </c>
      <c r="B78" s="16">
        <v>1.03</v>
      </c>
      <c r="E78" s="42">
        <f t="shared" si="0"/>
        <v>-3.738317757009349E-2</v>
      </c>
    </row>
    <row r="79" spans="1:5" ht="12.75" customHeight="1" x14ac:dyDescent="0.2">
      <c r="A79" s="41">
        <v>42408</v>
      </c>
      <c r="B79" s="16">
        <v>1.17</v>
      </c>
      <c r="E79" s="42">
        <f t="shared" si="0"/>
        <v>0.13592233009708729</v>
      </c>
    </row>
    <row r="80" spans="1:5" ht="12.75" customHeight="1" x14ac:dyDescent="0.2">
      <c r="A80" s="41">
        <v>42409</v>
      </c>
      <c r="B80" s="16">
        <v>1.17</v>
      </c>
      <c r="E80" s="42">
        <f t="shared" si="0"/>
        <v>0</v>
      </c>
    </row>
    <row r="81" spans="1:5" ht="12.75" customHeight="1" x14ac:dyDescent="0.2">
      <c r="A81" s="41">
        <v>42410</v>
      </c>
      <c r="B81" s="16">
        <v>1.17</v>
      </c>
      <c r="E81" s="42">
        <f t="shared" si="0"/>
        <v>0</v>
      </c>
    </row>
    <row r="82" spans="1:5" ht="12.75" customHeight="1" x14ac:dyDescent="0.2">
      <c r="A82" s="41">
        <v>42411</v>
      </c>
      <c r="B82" s="16">
        <v>1.18</v>
      </c>
      <c r="E82" s="42">
        <f t="shared" si="0"/>
        <v>8.5470085470085548E-3</v>
      </c>
    </row>
    <row r="83" spans="1:5" ht="12.75" customHeight="1" x14ac:dyDescent="0.2">
      <c r="A83" s="41">
        <v>42412</v>
      </c>
      <c r="B83" s="16">
        <v>1.18</v>
      </c>
      <c r="E83" s="42">
        <f t="shared" si="0"/>
        <v>0</v>
      </c>
    </row>
    <row r="84" spans="1:5" ht="12.75" customHeight="1" x14ac:dyDescent="0.2">
      <c r="A84" s="41">
        <v>42415</v>
      </c>
      <c r="B84" s="16">
        <v>1.19</v>
      </c>
      <c r="E84" s="42">
        <f t="shared" si="0"/>
        <v>8.4745762711864493E-3</v>
      </c>
    </row>
    <row r="85" spans="1:5" ht="12.75" customHeight="1" x14ac:dyDescent="0.2">
      <c r="A85" s="41">
        <v>42416</v>
      </c>
      <c r="B85" s="16">
        <v>1.19</v>
      </c>
      <c r="E85" s="42">
        <f t="shared" si="0"/>
        <v>0</v>
      </c>
    </row>
    <row r="86" spans="1:5" ht="12.75" customHeight="1" x14ac:dyDescent="0.2">
      <c r="A86" s="41">
        <v>42417</v>
      </c>
      <c r="B86" s="16">
        <v>1.1499999999999999</v>
      </c>
      <c r="E86" s="42">
        <f t="shared" si="0"/>
        <v>-3.3613445378151294E-2</v>
      </c>
    </row>
    <row r="87" spans="1:5" ht="12.75" customHeight="1" x14ac:dyDescent="0.2">
      <c r="A87" s="41">
        <v>42418</v>
      </c>
      <c r="B87" s="16">
        <v>1.2</v>
      </c>
      <c r="E87" s="42">
        <f t="shared" si="0"/>
        <v>4.3478260869565258E-2</v>
      </c>
    </row>
    <row r="88" spans="1:5" ht="12.75" customHeight="1" x14ac:dyDescent="0.2">
      <c r="A88" s="41">
        <v>42419</v>
      </c>
      <c r="B88" s="16">
        <v>1.2</v>
      </c>
      <c r="E88" s="42">
        <f t="shared" si="0"/>
        <v>0</v>
      </c>
    </row>
    <row r="89" spans="1:5" ht="12.75" customHeight="1" x14ac:dyDescent="0.2">
      <c r="A89" s="41">
        <v>42422</v>
      </c>
      <c r="B89" s="16">
        <v>1.2</v>
      </c>
      <c r="E89" s="42">
        <f t="shared" si="0"/>
        <v>0</v>
      </c>
    </row>
    <row r="90" spans="1:5" ht="12.75" customHeight="1" x14ac:dyDescent="0.2">
      <c r="A90" s="41">
        <v>42423</v>
      </c>
      <c r="B90" s="16">
        <v>1.25</v>
      </c>
      <c r="E90" s="42">
        <f t="shared" si="0"/>
        <v>4.1666666666666706E-2</v>
      </c>
    </row>
    <row r="91" spans="1:5" ht="12.75" customHeight="1" x14ac:dyDescent="0.2">
      <c r="A91" s="41">
        <v>42424</v>
      </c>
      <c r="B91" s="16">
        <v>1.25</v>
      </c>
      <c r="E91" s="42">
        <f t="shared" si="0"/>
        <v>0</v>
      </c>
    </row>
    <row r="92" spans="1:5" ht="12.75" customHeight="1" x14ac:dyDescent="0.2">
      <c r="A92" s="41">
        <v>42425</v>
      </c>
      <c r="B92" s="16">
        <v>1.2</v>
      </c>
      <c r="E92" s="42">
        <f t="shared" si="0"/>
        <v>-4.0000000000000036E-2</v>
      </c>
    </row>
    <row r="93" spans="1:5" ht="12.75" customHeight="1" x14ac:dyDescent="0.2">
      <c r="A93" s="41">
        <v>42426</v>
      </c>
      <c r="B93" s="16">
        <v>1.25</v>
      </c>
      <c r="E93" s="42">
        <f t="shared" si="0"/>
        <v>4.1666666666666706E-2</v>
      </c>
    </row>
    <row r="94" spans="1:5" ht="12.75" customHeight="1" x14ac:dyDescent="0.2">
      <c r="A94" s="41">
        <v>42429</v>
      </c>
      <c r="B94" s="16">
        <v>1.25</v>
      </c>
      <c r="E94" s="42">
        <f t="shared" si="0"/>
        <v>0</v>
      </c>
    </row>
    <row r="95" spans="1:5" ht="12.75" customHeight="1" x14ac:dyDescent="0.2">
      <c r="A95" s="41">
        <v>42430</v>
      </c>
      <c r="B95" s="16">
        <v>1.25</v>
      </c>
      <c r="E95" s="42">
        <f t="shared" si="0"/>
        <v>0</v>
      </c>
    </row>
    <row r="96" spans="1:5" ht="12.75" customHeight="1" x14ac:dyDescent="0.2">
      <c r="A96" s="41">
        <v>42431</v>
      </c>
      <c r="B96" s="16">
        <v>1.28</v>
      </c>
      <c r="E96" s="42">
        <f t="shared" si="0"/>
        <v>2.4000000000000021E-2</v>
      </c>
    </row>
    <row r="97" spans="1:5" ht="12.75" customHeight="1" x14ac:dyDescent="0.2">
      <c r="A97" s="41">
        <v>42432</v>
      </c>
      <c r="B97" s="16">
        <v>1.34</v>
      </c>
      <c r="E97" s="42">
        <f t="shared" si="0"/>
        <v>4.6875000000000042E-2</v>
      </c>
    </row>
    <row r="98" spans="1:5" ht="12.75" customHeight="1" x14ac:dyDescent="0.2">
      <c r="A98" s="41">
        <v>42433</v>
      </c>
      <c r="B98" s="16">
        <v>1.33</v>
      </c>
      <c r="E98" s="42">
        <f t="shared" si="0"/>
        <v>-7.462686567164185E-3</v>
      </c>
    </row>
    <row r="99" spans="1:5" ht="12.75" customHeight="1" x14ac:dyDescent="0.2">
      <c r="A99" s="41">
        <v>42436</v>
      </c>
      <c r="B99" s="16">
        <v>1.36</v>
      </c>
      <c r="E99" s="42">
        <f t="shared" si="0"/>
        <v>2.2556390977443629E-2</v>
      </c>
    </row>
    <row r="100" spans="1:5" ht="12.75" customHeight="1" x14ac:dyDescent="0.2">
      <c r="A100" s="41">
        <v>42437</v>
      </c>
      <c r="B100" s="16">
        <v>1.33</v>
      </c>
      <c r="E100" s="42">
        <f t="shared" si="0"/>
        <v>-2.2058823529411783E-2</v>
      </c>
    </row>
    <row r="101" spans="1:5" ht="12.75" customHeight="1" x14ac:dyDescent="0.2">
      <c r="A101" s="41">
        <v>42438</v>
      </c>
      <c r="B101" s="16">
        <v>1.33</v>
      </c>
      <c r="E101" s="42">
        <f t="shared" si="0"/>
        <v>0</v>
      </c>
    </row>
    <row r="102" spans="1:5" ht="12.75" customHeight="1" x14ac:dyDescent="0.2">
      <c r="A102" s="41">
        <v>42439</v>
      </c>
      <c r="B102" s="16">
        <v>1.3</v>
      </c>
      <c r="E102" s="42">
        <f t="shared" si="0"/>
        <v>-2.2556390977443629E-2</v>
      </c>
    </row>
    <row r="103" spans="1:5" ht="12.75" customHeight="1" x14ac:dyDescent="0.2">
      <c r="A103" s="41">
        <v>42440</v>
      </c>
      <c r="B103" s="16">
        <v>1.3</v>
      </c>
      <c r="E103" s="42">
        <f t="shared" si="0"/>
        <v>0</v>
      </c>
    </row>
    <row r="104" spans="1:5" ht="12.75" customHeight="1" x14ac:dyDescent="0.2">
      <c r="A104" s="41">
        <v>42443</v>
      </c>
      <c r="B104" s="16">
        <v>1.31</v>
      </c>
      <c r="E104" s="42">
        <f t="shared" si="0"/>
        <v>7.6923076923076988E-3</v>
      </c>
    </row>
    <row r="105" spans="1:5" ht="12.75" customHeight="1" x14ac:dyDescent="0.2">
      <c r="A105" s="41">
        <v>42444</v>
      </c>
      <c r="B105" s="16">
        <v>1.26</v>
      </c>
      <c r="E105" s="42">
        <f t="shared" si="0"/>
        <v>-3.8167938931297746E-2</v>
      </c>
    </row>
    <row r="106" spans="1:5" ht="12.75" customHeight="1" x14ac:dyDescent="0.2">
      <c r="A106" s="41">
        <v>42445</v>
      </c>
      <c r="B106" s="16">
        <v>1.37</v>
      </c>
      <c r="E106" s="42">
        <f t="shared" si="0"/>
        <v>8.730158730158738E-2</v>
      </c>
    </row>
    <row r="107" spans="1:5" ht="12.75" customHeight="1" x14ac:dyDescent="0.2">
      <c r="A107" s="41">
        <v>42446</v>
      </c>
      <c r="B107" s="16">
        <v>1.37</v>
      </c>
      <c r="E107" s="42">
        <f t="shared" si="0"/>
        <v>0</v>
      </c>
    </row>
    <row r="108" spans="1:5" ht="12.75" customHeight="1" x14ac:dyDescent="0.2">
      <c r="A108" s="41">
        <v>42447</v>
      </c>
      <c r="B108" s="16">
        <v>1.43</v>
      </c>
      <c r="E108" s="42">
        <f t="shared" si="0"/>
        <v>4.3795620437956075E-2</v>
      </c>
    </row>
    <row r="109" spans="1:5" ht="12.75" customHeight="1" x14ac:dyDescent="0.2">
      <c r="A109" s="41">
        <v>42450</v>
      </c>
      <c r="B109" s="16">
        <v>1.45</v>
      </c>
      <c r="E109" s="42">
        <f t="shared" si="0"/>
        <v>1.3986013986014E-2</v>
      </c>
    </row>
    <row r="110" spans="1:5" ht="12.75" customHeight="1" x14ac:dyDescent="0.2">
      <c r="A110" s="41">
        <v>42451</v>
      </c>
      <c r="B110" s="16">
        <v>1.44</v>
      </c>
      <c r="E110" s="42">
        <f t="shared" si="0"/>
        <v>-6.896551724137937E-3</v>
      </c>
    </row>
    <row r="111" spans="1:5" ht="12.75" customHeight="1" x14ac:dyDescent="0.2">
      <c r="A111" s="41">
        <v>42452</v>
      </c>
      <c r="B111" s="16">
        <v>1.41</v>
      </c>
      <c r="E111" s="42">
        <f t="shared" si="0"/>
        <v>-2.0833333333333353E-2</v>
      </c>
    </row>
    <row r="112" spans="1:5" ht="12.75" customHeight="1" x14ac:dyDescent="0.2">
      <c r="A112" s="41">
        <v>42453</v>
      </c>
      <c r="B112" s="16">
        <v>1.45</v>
      </c>
      <c r="E112" s="42">
        <f t="shared" si="0"/>
        <v>2.8368794326241162E-2</v>
      </c>
    </row>
    <row r="113" spans="1:5" ht="12.75" customHeight="1" x14ac:dyDescent="0.2">
      <c r="A113" s="41">
        <v>42454</v>
      </c>
      <c r="B113" s="16">
        <v>1.4</v>
      </c>
      <c r="E113" s="42">
        <f t="shared" si="0"/>
        <v>-3.4482758620689689E-2</v>
      </c>
    </row>
    <row r="114" spans="1:5" ht="12.75" customHeight="1" x14ac:dyDescent="0.2">
      <c r="A114" s="41">
        <v>42457</v>
      </c>
      <c r="B114" s="16">
        <v>1.4</v>
      </c>
      <c r="E114" s="42">
        <f t="shared" si="0"/>
        <v>0</v>
      </c>
    </row>
    <row r="115" spans="1:5" ht="12.75" customHeight="1" x14ac:dyDescent="0.2">
      <c r="A115" s="41">
        <v>42458</v>
      </c>
      <c r="B115" s="16">
        <v>1.46</v>
      </c>
      <c r="E115" s="42">
        <f t="shared" si="0"/>
        <v>4.2857142857142899E-2</v>
      </c>
    </row>
    <row r="116" spans="1:5" ht="12.75" customHeight="1" x14ac:dyDescent="0.2">
      <c r="A116" s="41">
        <v>42459</v>
      </c>
      <c r="B116" s="16">
        <v>1.45</v>
      </c>
      <c r="E116" s="42">
        <f t="shared" si="0"/>
        <v>-6.8493150684931572E-3</v>
      </c>
    </row>
    <row r="117" spans="1:5" ht="12.75" customHeight="1" x14ac:dyDescent="0.2">
      <c r="A117" s="41">
        <v>42460</v>
      </c>
      <c r="B117" s="16">
        <v>1.39</v>
      </c>
      <c r="E117" s="42">
        <f t="shared" si="0"/>
        <v>-4.1379310344827627E-2</v>
      </c>
    </row>
    <row r="118" spans="1:5" ht="12.75" customHeight="1" x14ac:dyDescent="0.2">
      <c r="A118" s="41">
        <v>42461</v>
      </c>
      <c r="B118" s="16">
        <v>1.39</v>
      </c>
      <c r="E118" s="42">
        <f t="shared" si="0"/>
        <v>0</v>
      </c>
    </row>
    <row r="119" spans="1:5" ht="12.75" customHeight="1" x14ac:dyDescent="0.2">
      <c r="A119" s="41">
        <v>42464</v>
      </c>
      <c r="B119" s="16">
        <v>1.39</v>
      </c>
      <c r="E119" s="42">
        <f t="shared" si="0"/>
        <v>0</v>
      </c>
    </row>
    <row r="120" spans="1:5" ht="12.75" customHeight="1" x14ac:dyDescent="0.2">
      <c r="A120" s="41">
        <v>42465</v>
      </c>
      <c r="B120" s="16">
        <v>1.39</v>
      </c>
      <c r="E120" s="42">
        <f t="shared" si="0"/>
        <v>0</v>
      </c>
    </row>
    <row r="121" spans="1:5" ht="12.75" customHeight="1" x14ac:dyDescent="0.2">
      <c r="A121" s="41">
        <v>42466</v>
      </c>
      <c r="B121" s="16">
        <v>1.4</v>
      </c>
      <c r="E121" s="42">
        <f t="shared" si="0"/>
        <v>7.1942446043165541E-3</v>
      </c>
    </row>
    <row r="122" spans="1:5" ht="12.75" customHeight="1" x14ac:dyDescent="0.2">
      <c r="A122" s="41">
        <v>42467</v>
      </c>
      <c r="B122" s="16">
        <v>1.38</v>
      </c>
      <c r="E122" s="42">
        <f t="shared" si="0"/>
        <v>-1.4285714285714299E-2</v>
      </c>
    </row>
    <row r="123" spans="1:5" ht="12.75" customHeight="1" x14ac:dyDescent="0.2">
      <c r="A123" s="41">
        <v>42468</v>
      </c>
      <c r="B123" s="16">
        <v>1.38</v>
      </c>
      <c r="E123" s="42">
        <f t="shared" si="0"/>
        <v>0</v>
      </c>
    </row>
    <row r="124" spans="1:5" ht="12.75" customHeight="1" x14ac:dyDescent="0.2">
      <c r="A124" s="41">
        <v>42471</v>
      </c>
      <c r="B124" s="16">
        <v>1.52</v>
      </c>
      <c r="E124" s="42">
        <f t="shared" si="0"/>
        <v>0.10144927536231894</v>
      </c>
    </row>
    <row r="125" spans="1:5" ht="12.75" customHeight="1" x14ac:dyDescent="0.2">
      <c r="A125" s="41">
        <v>42472</v>
      </c>
      <c r="B125" s="16">
        <v>1.6</v>
      </c>
      <c r="E125" s="42">
        <f t="shared" si="0"/>
        <v>5.2631578947368467E-2</v>
      </c>
    </row>
    <row r="126" spans="1:5" ht="12.75" customHeight="1" x14ac:dyDescent="0.2">
      <c r="A126" s="41">
        <v>42473</v>
      </c>
      <c r="B126" s="16">
        <v>1.6</v>
      </c>
      <c r="E126" s="42">
        <f t="shared" si="0"/>
        <v>0</v>
      </c>
    </row>
    <row r="127" spans="1:5" ht="12.75" customHeight="1" x14ac:dyDescent="0.2">
      <c r="A127" s="41">
        <v>42474</v>
      </c>
      <c r="B127" s="16">
        <v>1.55</v>
      </c>
      <c r="E127" s="42">
        <f t="shared" si="0"/>
        <v>-3.1250000000000028E-2</v>
      </c>
    </row>
    <row r="128" spans="1:5" ht="12.75" customHeight="1" x14ac:dyDescent="0.2">
      <c r="A128" s="41">
        <v>42475</v>
      </c>
      <c r="B128" s="16">
        <v>1.49</v>
      </c>
      <c r="E128" s="42">
        <f t="shared" si="0"/>
        <v>-3.8709677419354875E-2</v>
      </c>
    </row>
    <row r="129" spans="1:5" ht="12.75" customHeight="1" x14ac:dyDescent="0.2">
      <c r="A129" s="41">
        <v>42478</v>
      </c>
      <c r="B129" s="16">
        <v>1.43</v>
      </c>
      <c r="E129" s="42">
        <f t="shared" si="0"/>
        <v>-4.0268456375838965E-2</v>
      </c>
    </row>
    <row r="130" spans="1:5" ht="12.75" customHeight="1" x14ac:dyDescent="0.2">
      <c r="A130" s="41">
        <v>42479</v>
      </c>
      <c r="B130" s="16">
        <v>1.37</v>
      </c>
      <c r="E130" s="42">
        <f t="shared" si="0"/>
        <v>-4.1958041958041842E-2</v>
      </c>
    </row>
    <row r="131" spans="1:5" ht="12.75" customHeight="1" x14ac:dyDescent="0.2">
      <c r="A131" s="41">
        <v>42480</v>
      </c>
      <c r="B131" s="16">
        <v>1.32</v>
      </c>
      <c r="E131" s="42">
        <f t="shared" si="0"/>
        <v>-3.6496350364963535E-2</v>
      </c>
    </row>
    <row r="132" spans="1:5" ht="12.75" customHeight="1" x14ac:dyDescent="0.2">
      <c r="A132" s="41">
        <v>42481</v>
      </c>
      <c r="B132" s="16">
        <v>1.27</v>
      </c>
      <c r="E132" s="42">
        <f t="shared" si="0"/>
        <v>-3.7878787878787908E-2</v>
      </c>
    </row>
    <row r="133" spans="1:5" ht="12.75" customHeight="1" x14ac:dyDescent="0.2">
      <c r="A133" s="41">
        <v>42482</v>
      </c>
      <c r="B133" s="16">
        <v>1.27</v>
      </c>
      <c r="E133" s="42">
        <f t="shared" si="0"/>
        <v>0</v>
      </c>
    </row>
    <row r="134" spans="1:5" ht="12.75" customHeight="1" x14ac:dyDescent="0.2">
      <c r="A134" s="41">
        <v>42485</v>
      </c>
      <c r="B134" s="16">
        <v>1.22</v>
      </c>
      <c r="E134" s="42">
        <f t="shared" si="0"/>
        <v>-3.9370078740157514E-2</v>
      </c>
    </row>
    <row r="135" spans="1:5" ht="12.75" customHeight="1" x14ac:dyDescent="0.2">
      <c r="A135" s="41">
        <v>42486</v>
      </c>
      <c r="B135" s="16">
        <v>1.44</v>
      </c>
      <c r="E135" s="42">
        <f t="shared" si="0"/>
        <v>0.18032786885245899</v>
      </c>
    </row>
    <row r="136" spans="1:5" ht="12.75" customHeight="1" x14ac:dyDescent="0.2">
      <c r="A136" s="41">
        <v>42487</v>
      </c>
      <c r="B136" s="16">
        <v>1.4</v>
      </c>
      <c r="E136" s="42">
        <f t="shared" si="0"/>
        <v>-2.7777777777777804E-2</v>
      </c>
    </row>
    <row r="137" spans="1:5" ht="12.75" customHeight="1" x14ac:dyDescent="0.2">
      <c r="A137" s="41">
        <v>42488</v>
      </c>
      <c r="B137" s="16">
        <v>1.49</v>
      </c>
      <c r="E137" s="42">
        <f t="shared" si="0"/>
        <v>6.4285714285714349E-2</v>
      </c>
    </row>
    <row r="138" spans="1:5" ht="12.75" customHeight="1" x14ac:dyDescent="0.2">
      <c r="A138" s="41">
        <v>42489</v>
      </c>
      <c r="B138" s="16">
        <v>1.45</v>
      </c>
      <c r="E138" s="42">
        <f t="shared" si="0"/>
        <v>-2.6845637583892641E-2</v>
      </c>
    </row>
    <row r="139" spans="1:5" ht="12.75" customHeight="1" x14ac:dyDescent="0.2">
      <c r="A139" s="41">
        <v>42492</v>
      </c>
      <c r="B139" s="16">
        <v>1.39</v>
      </c>
      <c r="E139" s="42">
        <f t="shared" si="0"/>
        <v>-4.1379310344827627E-2</v>
      </c>
    </row>
    <row r="140" spans="1:5" ht="12.75" customHeight="1" x14ac:dyDescent="0.2">
      <c r="A140" s="41">
        <v>42493</v>
      </c>
      <c r="B140" s="16">
        <v>1.34</v>
      </c>
      <c r="E140" s="42">
        <f t="shared" si="0"/>
        <v>-3.5971223021582607E-2</v>
      </c>
    </row>
    <row r="141" spans="1:5" ht="12.75" customHeight="1" x14ac:dyDescent="0.2">
      <c r="A141" s="41">
        <v>42494</v>
      </c>
      <c r="B141" s="16">
        <v>1.29</v>
      </c>
      <c r="E141" s="42">
        <f t="shared" si="0"/>
        <v>-3.7313432835820927E-2</v>
      </c>
    </row>
    <row r="142" spans="1:5" ht="12.75" customHeight="1" x14ac:dyDescent="0.2">
      <c r="A142" s="41">
        <v>42495</v>
      </c>
      <c r="B142" s="16">
        <v>1.29</v>
      </c>
      <c r="E142" s="42">
        <f t="shared" si="0"/>
        <v>0</v>
      </c>
    </row>
    <row r="143" spans="1:5" ht="12.75" customHeight="1" x14ac:dyDescent="0.2">
      <c r="A143" s="41">
        <v>42496</v>
      </c>
      <c r="B143" s="16">
        <v>1.25</v>
      </c>
      <c r="E143" s="42">
        <f t="shared" si="0"/>
        <v>-3.1007751937984523E-2</v>
      </c>
    </row>
    <row r="144" spans="1:5" ht="12.75" customHeight="1" x14ac:dyDescent="0.2">
      <c r="A144" s="41">
        <v>42499</v>
      </c>
      <c r="B144" s="16">
        <v>1.2</v>
      </c>
      <c r="E144" s="42">
        <f t="shared" si="0"/>
        <v>-4.0000000000000036E-2</v>
      </c>
    </row>
    <row r="145" spans="1:5" ht="12.75" customHeight="1" x14ac:dyDescent="0.2">
      <c r="A145" s="41">
        <v>42500</v>
      </c>
      <c r="B145" s="16">
        <v>1.25</v>
      </c>
      <c r="E145" s="42">
        <f t="shared" si="0"/>
        <v>4.1666666666666706E-2</v>
      </c>
    </row>
    <row r="146" spans="1:5" ht="12.75" customHeight="1" x14ac:dyDescent="0.2">
      <c r="A146" s="41">
        <v>42501</v>
      </c>
      <c r="B146" s="16">
        <v>1.2</v>
      </c>
      <c r="E146" s="42">
        <f t="shared" si="0"/>
        <v>-4.0000000000000036E-2</v>
      </c>
    </row>
    <row r="147" spans="1:5" ht="12.75" customHeight="1" x14ac:dyDescent="0.2">
      <c r="A147" s="41">
        <v>42502</v>
      </c>
      <c r="B147" s="16">
        <v>1.23</v>
      </c>
      <c r="E147" s="42">
        <f t="shared" si="0"/>
        <v>2.5000000000000022E-2</v>
      </c>
    </row>
    <row r="148" spans="1:5" ht="12.75" customHeight="1" x14ac:dyDescent="0.2">
      <c r="A148" s="41">
        <v>42503</v>
      </c>
      <c r="B148" s="16">
        <v>1.27</v>
      </c>
      <c r="E148" s="42">
        <f t="shared" si="0"/>
        <v>3.2520325203252064E-2</v>
      </c>
    </row>
    <row r="149" spans="1:5" ht="12.75" customHeight="1" x14ac:dyDescent="0.2">
      <c r="A149" s="41">
        <v>42506</v>
      </c>
      <c r="B149" s="16">
        <v>1.23</v>
      </c>
      <c r="E149" s="42">
        <f t="shared" si="0"/>
        <v>-3.1496062992126012E-2</v>
      </c>
    </row>
    <row r="150" spans="1:5" ht="12.75" customHeight="1" x14ac:dyDescent="0.2">
      <c r="A150" s="41">
        <v>42507</v>
      </c>
      <c r="B150" s="16">
        <v>1.26</v>
      </c>
      <c r="E150" s="42">
        <f t="shared" si="0"/>
        <v>2.4390243902439046E-2</v>
      </c>
    </row>
    <row r="151" spans="1:5" ht="12.75" customHeight="1" x14ac:dyDescent="0.2">
      <c r="A151" s="41">
        <v>42508</v>
      </c>
      <c r="B151" s="16">
        <v>1.31</v>
      </c>
      <c r="E151" s="42">
        <f t="shared" si="0"/>
        <v>3.9682539682539715E-2</v>
      </c>
    </row>
    <row r="152" spans="1:5" ht="12.75" customHeight="1" x14ac:dyDescent="0.2">
      <c r="A152" s="41">
        <v>42509</v>
      </c>
      <c r="B152" s="16">
        <v>1.31</v>
      </c>
      <c r="E152" s="42">
        <f t="shared" si="0"/>
        <v>0</v>
      </c>
    </row>
    <row r="153" spans="1:5" ht="12.75" customHeight="1" x14ac:dyDescent="0.2">
      <c r="A153" s="41">
        <v>42510</v>
      </c>
      <c r="B153" s="16">
        <v>1.32</v>
      </c>
      <c r="E153" s="42">
        <f t="shared" si="0"/>
        <v>7.6335877862595486E-3</v>
      </c>
    </row>
    <row r="154" spans="1:5" ht="12.75" customHeight="1" x14ac:dyDescent="0.2">
      <c r="A154" s="41">
        <v>42513</v>
      </c>
      <c r="B154" s="16">
        <v>1.36</v>
      </c>
      <c r="E154" s="42">
        <f t="shared" si="0"/>
        <v>3.0303030303030328E-2</v>
      </c>
    </row>
    <row r="155" spans="1:5" ht="12.75" customHeight="1" x14ac:dyDescent="0.2">
      <c r="A155" s="41">
        <v>42514</v>
      </c>
      <c r="B155" s="16">
        <v>1.37</v>
      </c>
      <c r="E155" s="42">
        <f t="shared" si="0"/>
        <v>7.3529411764705942E-3</v>
      </c>
    </row>
    <row r="156" spans="1:5" ht="12.75" customHeight="1" x14ac:dyDescent="0.2">
      <c r="A156" s="41">
        <v>42515</v>
      </c>
      <c r="B156" s="16">
        <v>1.49</v>
      </c>
      <c r="E156" s="42">
        <f t="shared" si="0"/>
        <v>8.7591240875912316E-2</v>
      </c>
    </row>
    <row r="157" spans="1:5" ht="12.75" customHeight="1" x14ac:dyDescent="0.2">
      <c r="A157" s="41">
        <v>42516</v>
      </c>
      <c r="B157" s="16">
        <v>1.45</v>
      </c>
      <c r="E157" s="42">
        <f t="shared" si="0"/>
        <v>-2.6845637583892641E-2</v>
      </c>
    </row>
    <row r="158" spans="1:5" ht="12.75" customHeight="1" x14ac:dyDescent="0.2">
      <c r="A158" s="41">
        <v>42517</v>
      </c>
      <c r="B158" s="16">
        <v>1.39</v>
      </c>
      <c r="E158" s="42">
        <f t="shared" si="0"/>
        <v>-4.1379310344827627E-2</v>
      </c>
    </row>
    <row r="159" spans="1:5" ht="12.75" customHeight="1" x14ac:dyDescent="0.2">
      <c r="A159" s="41">
        <v>42520</v>
      </c>
      <c r="B159" s="16">
        <v>1.42</v>
      </c>
      <c r="E159" s="42">
        <f t="shared" si="0"/>
        <v>2.1582733812949662E-2</v>
      </c>
    </row>
    <row r="160" spans="1:5" ht="12.75" customHeight="1" x14ac:dyDescent="0.2">
      <c r="A160" s="41">
        <v>42521</v>
      </c>
      <c r="B160" s="16">
        <v>1.48</v>
      </c>
      <c r="E160" s="42">
        <f t="shared" si="0"/>
        <v>4.2253521126760604E-2</v>
      </c>
    </row>
    <row r="161" spans="1:5" ht="12.75" customHeight="1" x14ac:dyDescent="0.2">
      <c r="A161" s="41">
        <v>42522</v>
      </c>
      <c r="B161" s="16">
        <v>1.46</v>
      </c>
      <c r="E161" s="42">
        <f t="shared" si="0"/>
        <v>-1.3513513513513526E-2</v>
      </c>
    </row>
    <row r="162" spans="1:5" ht="12.75" customHeight="1" x14ac:dyDescent="0.2">
      <c r="A162" s="41">
        <v>42523</v>
      </c>
      <c r="B162" s="16">
        <v>1.4</v>
      </c>
      <c r="E162" s="42">
        <f t="shared" si="0"/>
        <v>-4.1095890410958943E-2</v>
      </c>
    </row>
    <row r="163" spans="1:5" ht="12.75" customHeight="1" x14ac:dyDescent="0.2">
      <c r="A163" s="41">
        <v>42524</v>
      </c>
      <c r="B163" s="16">
        <v>1.33</v>
      </c>
      <c r="E163" s="42">
        <f t="shared" si="0"/>
        <v>-4.9999999999999892E-2</v>
      </c>
    </row>
    <row r="164" spans="1:5" ht="12.75" customHeight="1" x14ac:dyDescent="0.2">
      <c r="A164" s="41">
        <v>42527</v>
      </c>
      <c r="B164" s="16">
        <v>1.38</v>
      </c>
      <c r="E164" s="42">
        <f t="shared" si="0"/>
        <v>3.7593984962405881E-2</v>
      </c>
    </row>
    <row r="165" spans="1:5" ht="12.75" customHeight="1" x14ac:dyDescent="0.2">
      <c r="A165" s="41">
        <v>42528</v>
      </c>
      <c r="B165" s="16">
        <v>1.38</v>
      </c>
      <c r="E165" s="42">
        <f t="shared" si="0"/>
        <v>0</v>
      </c>
    </row>
    <row r="166" spans="1:5" ht="12.75" customHeight="1" x14ac:dyDescent="0.2">
      <c r="A166" s="41">
        <v>42529</v>
      </c>
      <c r="B166" s="16">
        <v>1.37</v>
      </c>
      <c r="E166" s="42">
        <f t="shared" si="0"/>
        <v>-7.2463768115940486E-3</v>
      </c>
    </row>
    <row r="167" spans="1:5" ht="12.75" customHeight="1" x14ac:dyDescent="0.2">
      <c r="A167" s="41">
        <v>42530</v>
      </c>
      <c r="B167" s="16">
        <v>1.37</v>
      </c>
      <c r="E167" s="42">
        <f t="shared" si="0"/>
        <v>0</v>
      </c>
    </row>
    <row r="168" spans="1:5" ht="12.75" customHeight="1" x14ac:dyDescent="0.2">
      <c r="A168" s="41">
        <v>42531</v>
      </c>
      <c r="B168" s="16">
        <v>1.4</v>
      </c>
      <c r="E168" s="42">
        <f t="shared" si="0"/>
        <v>2.1897810218977957E-2</v>
      </c>
    </row>
    <row r="169" spans="1:5" ht="12.75" customHeight="1" x14ac:dyDescent="0.2">
      <c r="A169" s="41">
        <v>42534</v>
      </c>
      <c r="B169" s="16">
        <v>1.43</v>
      </c>
      <c r="E169" s="42">
        <f t="shared" si="0"/>
        <v>2.142857142857145E-2</v>
      </c>
    </row>
    <row r="170" spans="1:5" ht="12.75" customHeight="1" x14ac:dyDescent="0.2">
      <c r="A170" s="41">
        <v>42535</v>
      </c>
      <c r="B170" s="16">
        <v>1.43</v>
      </c>
      <c r="E170" s="42">
        <f t="shared" si="0"/>
        <v>0</v>
      </c>
    </row>
    <row r="171" spans="1:5" ht="12.75" customHeight="1" x14ac:dyDescent="0.2">
      <c r="A171" s="41">
        <v>42536</v>
      </c>
      <c r="B171" s="16">
        <v>1.45</v>
      </c>
      <c r="E171" s="42">
        <f t="shared" si="0"/>
        <v>1.3986013986014E-2</v>
      </c>
    </row>
    <row r="172" spans="1:5" ht="12.75" customHeight="1" x14ac:dyDescent="0.2">
      <c r="A172" s="41">
        <v>42537</v>
      </c>
      <c r="B172" s="16">
        <v>1.5</v>
      </c>
      <c r="E172" s="42">
        <f t="shared" si="0"/>
        <v>3.4482758620689689E-2</v>
      </c>
    </row>
    <row r="173" spans="1:5" ht="12.75" customHeight="1" x14ac:dyDescent="0.2">
      <c r="A173" s="41">
        <v>42538</v>
      </c>
      <c r="B173" s="16">
        <v>1.56</v>
      </c>
      <c r="E173" s="42">
        <f t="shared" si="0"/>
        <v>4.0000000000000036E-2</v>
      </c>
    </row>
    <row r="174" spans="1:5" ht="12.75" customHeight="1" x14ac:dyDescent="0.2">
      <c r="A174" s="41">
        <v>42541</v>
      </c>
      <c r="B174" s="16">
        <v>1.59</v>
      </c>
      <c r="E174" s="42">
        <f t="shared" si="0"/>
        <v>1.9230769230769246E-2</v>
      </c>
    </row>
    <row r="175" spans="1:5" ht="12.75" customHeight="1" x14ac:dyDescent="0.2">
      <c r="A175" s="41">
        <v>42542</v>
      </c>
      <c r="B175" s="16">
        <v>1.54</v>
      </c>
      <c r="E175" s="42">
        <f t="shared" si="0"/>
        <v>-3.1446540880503172E-2</v>
      </c>
    </row>
    <row r="176" spans="1:5" ht="12.75" customHeight="1" x14ac:dyDescent="0.2">
      <c r="A176" s="41">
        <v>42543</v>
      </c>
      <c r="B176" s="16">
        <v>1.48</v>
      </c>
      <c r="E176" s="42">
        <f t="shared" si="0"/>
        <v>-3.8961038961038995E-2</v>
      </c>
    </row>
    <row r="177" spans="1:5" ht="12.75" customHeight="1" x14ac:dyDescent="0.2">
      <c r="A177" s="41">
        <v>42544</v>
      </c>
      <c r="B177" s="16">
        <v>1.46</v>
      </c>
      <c r="E177" s="42">
        <f t="shared" si="0"/>
        <v>-1.3513513513513526E-2</v>
      </c>
    </row>
    <row r="178" spans="1:5" ht="12.75" customHeight="1" x14ac:dyDescent="0.2">
      <c r="A178" s="41">
        <v>42545</v>
      </c>
      <c r="B178" s="16">
        <v>1.45</v>
      </c>
      <c r="E178" s="42">
        <f t="shared" si="0"/>
        <v>-6.8493150684931572E-3</v>
      </c>
    </row>
    <row r="179" spans="1:5" ht="12.75" customHeight="1" x14ac:dyDescent="0.2">
      <c r="A179" s="41">
        <v>42548</v>
      </c>
      <c r="B179" s="16">
        <v>1.4</v>
      </c>
      <c r="E179" s="42">
        <f t="shared" si="0"/>
        <v>-3.4482758620689689E-2</v>
      </c>
    </row>
    <row r="180" spans="1:5" ht="12.75" customHeight="1" x14ac:dyDescent="0.2">
      <c r="A180" s="41">
        <v>42549</v>
      </c>
      <c r="B180" s="16">
        <v>1.36</v>
      </c>
      <c r="E180" s="42">
        <f t="shared" si="0"/>
        <v>-2.8571428571428439E-2</v>
      </c>
    </row>
    <row r="181" spans="1:5" ht="12.75" customHeight="1" x14ac:dyDescent="0.2">
      <c r="A181" s="41">
        <v>42550</v>
      </c>
      <c r="B181" s="16">
        <v>1.37</v>
      </c>
      <c r="E181" s="42">
        <f t="shared" si="0"/>
        <v>7.3529411764705942E-3</v>
      </c>
    </row>
    <row r="182" spans="1:5" ht="12.75" customHeight="1" x14ac:dyDescent="0.2">
      <c r="A182" s="41">
        <v>42551</v>
      </c>
      <c r="B182" s="16">
        <v>1.45</v>
      </c>
      <c r="E182" s="42">
        <f t="shared" si="0"/>
        <v>5.8394160583941493E-2</v>
      </c>
    </row>
    <row r="183" spans="1:5" ht="12.75" customHeight="1" x14ac:dyDescent="0.2">
      <c r="A183" s="41">
        <v>42552</v>
      </c>
      <c r="B183" s="16">
        <v>1.42</v>
      </c>
      <c r="E183" s="42">
        <f t="shared" si="0"/>
        <v>-2.0689655172413814E-2</v>
      </c>
    </row>
    <row r="184" spans="1:5" ht="12.75" customHeight="1" x14ac:dyDescent="0.2">
      <c r="A184" s="41">
        <v>42555</v>
      </c>
      <c r="B184" s="16">
        <v>1.39</v>
      </c>
      <c r="E184" s="42">
        <f t="shared" si="0"/>
        <v>-2.1126760563380302E-2</v>
      </c>
    </row>
    <row r="185" spans="1:5" ht="12.75" customHeight="1" x14ac:dyDescent="0.2">
      <c r="A185" s="41">
        <v>42559</v>
      </c>
      <c r="B185" s="16">
        <v>1.39</v>
      </c>
      <c r="E185" s="42">
        <f t="shared" si="0"/>
        <v>0</v>
      </c>
    </row>
    <row r="186" spans="1:5" ht="12.75" customHeight="1" x14ac:dyDescent="0.2">
      <c r="A186" s="41">
        <v>42562</v>
      </c>
      <c r="B186" s="16">
        <v>1.39</v>
      </c>
      <c r="E186" s="42">
        <f t="shared" si="0"/>
        <v>0</v>
      </c>
    </row>
    <row r="187" spans="1:5" ht="12.75" customHeight="1" x14ac:dyDescent="0.2">
      <c r="A187" s="41">
        <v>42563</v>
      </c>
      <c r="B187" s="16">
        <v>1.45</v>
      </c>
      <c r="E187" s="42">
        <f t="shared" si="0"/>
        <v>4.3165467625899324E-2</v>
      </c>
    </row>
    <row r="188" spans="1:5" ht="12.75" customHeight="1" x14ac:dyDescent="0.2">
      <c r="A188" s="41">
        <v>42564</v>
      </c>
      <c r="B188" s="16">
        <v>1.41</v>
      </c>
      <c r="E188" s="42">
        <f t="shared" si="0"/>
        <v>-2.7586206896551748E-2</v>
      </c>
    </row>
    <row r="189" spans="1:5" ht="12.75" customHeight="1" x14ac:dyDescent="0.2">
      <c r="A189" s="41">
        <v>42565</v>
      </c>
      <c r="B189" s="16">
        <v>1.46</v>
      </c>
      <c r="E189" s="42">
        <f t="shared" si="0"/>
        <v>3.5460992907801449E-2</v>
      </c>
    </row>
    <row r="190" spans="1:5" ht="12.75" customHeight="1" x14ac:dyDescent="0.2">
      <c r="A190" s="41">
        <v>42569</v>
      </c>
      <c r="B190" s="16">
        <v>1.44</v>
      </c>
      <c r="E190" s="42">
        <f t="shared" si="0"/>
        <v>-1.3698630136986314E-2</v>
      </c>
    </row>
    <row r="191" spans="1:5" ht="12.75" customHeight="1" x14ac:dyDescent="0.2">
      <c r="A191" s="41">
        <v>42570</v>
      </c>
      <c r="B191" s="16">
        <v>1.44</v>
      </c>
      <c r="E191" s="42">
        <f t="shared" si="0"/>
        <v>0</v>
      </c>
    </row>
    <row r="192" spans="1:5" ht="12.75" customHeight="1" x14ac:dyDescent="0.2">
      <c r="A192" s="41">
        <v>42571</v>
      </c>
      <c r="B192" s="16">
        <v>1.4</v>
      </c>
      <c r="E192" s="42">
        <f t="shared" si="0"/>
        <v>-2.7777777777777804E-2</v>
      </c>
    </row>
    <row r="193" spans="1:5" ht="12.75" customHeight="1" x14ac:dyDescent="0.2">
      <c r="A193" s="41">
        <v>42572</v>
      </c>
      <c r="B193" s="16">
        <v>1.35</v>
      </c>
      <c r="E193" s="42">
        <f t="shared" si="0"/>
        <v>-3.5714285714285587E-2</v>
      </c>
    </row>
    <row r="194" spans="1:5" ht="12.75" customHeight="1" x14ac:dyDescent="0.2">
      <c r="A194" s="41">
        <v>42573</v>
      </c>
      <c r="B194" s="16">
        <v>1.367</v>
      </c>
      <c r="E194" s="42">
        <f t="shared" si="0"/>
        <v>1.259259259259252E-2</v>
      </c>
    </row>
    <row r="195" spans="1:5" ht="12.75" customHeight="1" x14ac:dyDescent="0.2">
      <c r="A195" s="41">
        <v>42577</v>
      </c>
      <c r="B195" s="16">
        <v>1.3580000000000001</v>
      </c>
      <c r="E195" s="42">
        <f t="shared" si="0"/>
        <v>-6.5837600585222367E-3</v>
      </c>
    </row>
    <row r="196" spans="1:5" ht="12.75" customHeight="1" x14ac:dyDescent="0.2">
      <c r="A196" s="41">
        <v>42578</v>
      </c>
      <c r="B196" s="16">
        <v>1.3580000000000001</v>
      </c>
      <c r="E196" s="42">
        <f t="shared" si="0"/>
        <v>0</v>
      </c>
    </row>
    <row r="197" spans="1:5" ht="12.75" customHeight="1" x14ac:dyDescent="0.2">
      <c r="A197" s="41">
        <v>42579</v>
      </c>
      <c r="B197" s="16">
        <v>1.3580000000000001</v>
      </c>
      <c r="E197" s="42">
        <f t="shared" si="0"/>
        <v>0</v>
      </c>
    </row>
    <row r="198" spans="1:5" ht="12.75" customHeight="1" x14ac:dyDescent="0.2">
      <c r="A198" s="41">
        <v>42580</v>
      </c>
      <c r="B198" s="16">
        <v>1.3580000000000001</v>
      </c>
      <c r="E198" s="42">
        <f t="shared" si="0"/>
        <v>0</v>
      </c>
    </row>
    <row r="199" spans="1:5" ht="12.75" customHeight="1" x14ac:dyDescent="0.2">
      <c r="A199" s="41">
        <v>42583</v>
      </c>
      <c r="B199" s="16">
        <v>1.375</v>
      </c>
      <c r="E199" s="42">
        <f t="shared" si="0"/>
        <v>1.2518409425625848E-2</v>
      </c>
    </row>
    <row r="200" spans="1:5" ht="12.75" customHeight="1" x14ac:dyDescent="0.2">
      <c r="A200" s="41">
        <v>42584</v>
      </c>
      <c r="B200" s="16">
        <v>1.375</v>
      </c>
      <c r="E200" s="42">
        <f t="shared" si="0"/>
        <v>0</v>
      </c>
    </row>
    <row r="201" spans="1:5" ht="12.75" customHeight="1" x14ac:dyDescent="0.2">
      <c r="A201" s="41">
        <v>42585</v>
      </c>
      <c r="B201" s="16">
        <v>1.375</v>
      </c>
      <c r="E201" s="42">
        <f t="shared" si="0"/>
        <v>0</v>
      </c>
    </row>
    <row r="202" spans="1:5" ht="12.75" customHeight="1" x14ac:dyDescent="0.2">
      <c r="A202" s="41">
        <v>42586</v>
      </c>
      <c r="B202" s="16">
        <v>1.375</v>
      </c>
      <c r="E202" s="42">
        <f t="shared" si="0"/>
        <v>0</v>
      </c>
    </row>
    <row r="203" spans="1:5" ht="12.75" customHeight="1" x14ac:dyDescent="0.2">
      <c r="A203" s="41">
        <v>42587</v>
      </c>
      <c r="B203" s="16">
        <v>1.375</v>
      </c>
      <c r="E203" s="42">
        <f t="shared" si="0"/>
        <v>0</v>
      </c>
    </row>
    <row r="204" spans="1:5" ht="12.75" customHeight="1" x14ac:dyDescent="0.2">
      <c r="A204" s="41">
        <v>42592</v>
      </c>
      <c r="B204" s="16">
        <v>1.375</v>
      </c>
      <c r="E204" s="42">
        <f t="shared" si="0"/>
        <v>0</v>
      </c>
    </row>
    <row r="205" spans="1:5" ht="12.75" customHeight="1" x14ac:dyDescent="0.2">
      <c r="A205" s="41">
        <v>42593</v>
      </c>
      <c r="B205" s="16">
        <v>1.375</v>
      </c>
      <c r="E205" s="42">
        <f t="shared" si="0"/>
        <v>0</v>
      </c>
    </row>
    <row r="206" spans="1:5" ht="12.75" customHeight="1" x14ac:dyDescent="0.2">
      <c r="A206" s="41">
        <v>42599</v>
      </c>
      <c r="B206" s="16">
        <v>1.375</v>
      </c>
      <c r="E206" s="42">
        <f t="shared" si="0"/>
        <v>0</v>
      </c>
    </row>
    <row r="207" spans="1:5" ht="12.75" customHeight="1" x14ac:dyDescent="0.2">
      <c r="A207" s="41">
        <v>42601</v>
      </c>
      <c r="B207" s="16">
        <v>1.375</v>
      </c>
      <c r="E207" s="42">
        <f t="shared" si="0"/>
        <v>0</v>
      </c>
    </row>
    <row r="208" spans="1:5" ht="12.75" customHeight="1" x14ac:dyDescent="0.2">
      <c r="A208" s="41">
        <v>42604</v>
      </c>
      <c r="B208" s="16">
        <v>1.375</v>
      </c>
      <c r="E208" s="42">
        <f t="shared" si="0"/>
        <v>0</v>
      </c>
    </row>
    <row r="209" spans="1:5" ht="12.75" customHeight="1" x14ac:dyDescent="0.2">
      <c r="A209" s="41">
        <v>42605</v>
      </c>
      <c r="B209" s="16">
        <v>1.375</v>
      </c>
      <c r="E209" s="42">
        <f t="shared" si="0"/>
        <v>0</v>
      </c>
    </row>
    <row r="210" spans="1:5" ht="12.75" customHeight="1" x14ac:dyDescent="0.2">
      <c r="A210" s="41">
        <v>42606</v>
      </c>
      <c r="B210" s="16">
        <v>1.3580000000000001</v>
      </c>
      <c r="E210" s="42">
        <f t="shared" si="0"/>
        <v>-1.2363636363636294E-2</v>
      </c>
    </row>
    <row r="211" spans="1:5" ht="12.75" customHeight="1" x14ac:dyDescent="0.2">
      <c r="A211" s="41">
        <v>42607</v>
      </c>
      <c r="B211" s="16">
        <v>1.3580000000000001</v>
      </c>
      <c r="E211" s="42">
        <f t="shared" si="0"/>
        <v>0</v>
      </c>
    </row>
    <row r="212" spans="1:5" ht="12.75" customHeight="1" x14ac:dyDescent="0.2">
      <c r="A212" s="41">
        <v>42608</v>
      </c>
      <c r="B212" s="16">
        <v>1.375</v>
      </c>
      <c r="E212" s="42">
        <f t="shared" si="0"/>
        <v>1.2518409425625848E-2</v>
      </c>
    </row>
    <row r="213" spans="1:5" ht="12.75" customHeight="1" x14ac:dyDescent="0.2">
      <c r="A213" s="41">
        <v>42611</v>
      </c>
      <c r="B213" s="16">
        <v>1.3580000000000001</v>
      </c>
      <c r="E213" s="42">
        <f t="shared" si="0"/>
        <v>-1.2363636363636294E-2</v>
      </c>
    </row>
    <row r="214" spans="1:5" ht="12.75" customHeight="1" x14ac:dyDescent="0.2">
      <c r="A214" s="41">
        <v>42612</v>
      </c>
      <c r="B214" s="16">
        <v>1.3580000000000001</v>
      </c>
      <c r="E214" s="42">
        <f t="shared" si="0"/>
        <v>0</v>
      </c>
    </row>
    <row r="215" spans="1:5" ht="12.75" customHeight="1" x14ac:dyDescent="0.2">
      <c r="A215" s="41">
        <v>42613</v>
      </c>
      <c r="B215" s="16">
        <v>1.3420000000000001</v>
      </c>
      <c r="E215" s="42">
        <f t="shared" si="0"/>
        <v>-1.1782032400589112E-2</v>
      </c>
    </row>
    <row r="216" spans="1:5" ht="12.75" customHeight="1" x14ac:dyDescent="0.2">
      <c r="A216" s="41">
        <v>42614</v>
      </c>
      <c r="B216" s="16">
        <v>1.375</v>
      </c>
      <c r="E216" s="42">
        <f t="shared" si="0"/>
        <v>2.4590163934426167E-2</v>
      </c>
    </row>
    <row r="217" spans="1:5" ht="12.75" customHeight="1" x14ac:dyDescent="0.2">
      <c r="A217" s="41">
        <v>42615</v>
      </c>
      <c r="B217" s="16">
        <v>1.375</v>
      </c>
      <c r="E217" s="42">
        <f t="shared" si="0"/>
        <v>0</v>
      </c>
    </row>
    <row r="218" spans="1:5" ht="12.75" customHeight="1" x14ac:dyDescent="0.2">
      <c r="A218" s="41">
        <v>42618</v>
      </c>
      <c r="B218" s="16">
        <v>1.3580000000000001</v>
      </c>
      <c r="E218" s="42">
        <f t="shared" si="0"/>
        <v>-1.2363636363636294E-2</v>
      </c>
    </row>
    <row r="219" spans="1:5" ht="12.75" customHeight="1" x14ac:dyDescent="0.2">
      <c r="A219" s="41">
        <v>42619</v>
      </c>
      <c r="B219" s="16">
        <v>1.367</v>
      </c>
      <c r="E219" s="42">
        <f t="shared" si="0"/>
        <v>6.6273932253312932E-3</v>
      </c>
    </row>
    <row r="220" spans="1:5" ht="12.75" customHeight="1" x14ac:dyDescent="0.2">
      <c r="A220" s="41">
        <v>42620</v>
      </c>
      <c r="B220" s="16">
        <v>1.375</v>
      </c>
      <c r="E220" s="42">
        <f t="shared" si="0"/>
        <v>5.8522311631309491E-3</v>
      </c>
    </row>
    <row r="221" spans="1:5" ht="12.75" customHeight="1" x14ac:dyDescent="0.2">
      <c r="A221" s="41">
        <v>42621</v>
      </c>
      <c r="B221" s="16">
        <v>1.383</v>
      </c>
      <c r="E221" s="42">
        <f t="shared" si="0"/>
        <v>5.818181818181823E-3</v>
      </c>
    </row>
    <row r="222" spans="1:5" ht="12.75" customHeight="1" x14ac:dyDescent="0.2">
      <c r="A222" s="41">
        <v>42628</v>
      </c>
      <c r="B222" s="16">
        <v>1.35</v>
      </c>
      <c r="E222" s="42">
        <f t="shared" si="0"/>
        <v>-2.3861171366594301E-2</v>
      </c>
    </row>
    <row r="223" spans="1:5" ht="12.75" customHeight="1" x14ac:dyDescent="0.2">
      <c r="A223" s="41">
        <v>42629</v>
      </c>
      <c r="B223" s="16">
        <v>1.35</v>
      </c>
      <c r="E223" s="42">
        <f t="shared" si="0"/>
        <v>0</v>
      </c>
    </row>
    <row r="224" spans="1:5" ht="12.75" customHeight="1" x14ac:dyDescent="0.2">
      <c r="A224" s="41">
        <v>42632</v>
      </c>
      <c r="B224" s="16">
        <v>1.35</v>
      </c>
      <c r="E224" s="42">
        <f t="shared" si="0"/>
        <v>0</v>
      </c>
    </row>
    <row r="225" spans="1:5" ht="12.75" customHeight="1" x14ac:dyDescent="0.2">
      <c r="A225" s="41">
        <v>42633</v>
      </c>
      <c r="B225" s="16">
        <v>1.35</v>
      </c>
      <c r="E225" s="42">
        <f t="shared" si="0"/>
        <v>0</v>
      </c>
    </row>
    <row r="226" spans="1:5" ht="12.75" customHeight="1" x14ac:dyDescent="0.2">
      <c r="A226" s="41">
        <v>42634</v>
      </c>
      <c r="B226" s="16">
        <v>1.4</v>
      </c>
      <c r="E226" s="42">
        <f t="shared" si="0"/>
        <v>3.7037037037036903E-2</v>
      </c>
    </row>
    <row r="227" spans="1:5" ht="12.75" customHeight="1" x14ac:dyDescent="0.2">
      <c r="A227" s="41">
        <v>42635</v>
      </c>
      <c r="B227" s="16">
        <v>1.4</v>
      </c>
      <c r="E227" s="42">
        <f t="shared" si="0"/>
        <v>0</v>
      </c>
    </row>
    <row r="228" spans="1:5" ht="12.75" customHeight="1" x14ac:dyDescent="0.2">
      <c r="A228" s="41">
        <v>42636</v>
      </c>
      <c r="B228" s="16">
        <v>1.4</v>
      </c>
      <c r="E228" s="42">
        <f t="shared" si="0"/>
        <v>0</v>
      </c>
    </row>
    <row r="229" spans="1:5" ht="12.75" customHeight="1" x14ac:dyDescent="0.2">
      <c r="A229" s="41">
        <v>42639</v>
      </c>
      <c r="B229" s="16">
        <v>1.375</v>
      </c>
      <c r="E229" s="42">
        <f t="shared" si="0"/>
        <v>-1.7857142857142794E-2</v>
      </c>
    </row>
    <row r="230" spans="1:5" ht="12.75" customHeight="1" x14ac:dyDescent="0.2">
      <c r="A230" s="41">
        <v>42640</v>
      </c>
      <c r="B230" s="16">
        <v>1.4</v>
      </c>
      <c r="E230" s="42">
        <f t="shared" si="0"/>
        <v>1.8181818181818118E-2</v>
      </c>
    </row>
    <row r="231" spans="1:5" ht="12.75" customHeight="1" x14ac:dyDescent="0.2">
      <c r="A231" s="41">
        <v>42641</v>
      </c>
      <c r="B231" s="16">
        <v>1.4079999999999999</v>
      </c>
      <c r="E231" s="42">
        <f t="shared" si="0"/>
        <v>5.7142857142857195E-3</v>
      </c>
    </row>
    <row r="232" spans="1:5" ht="12.75" customHeight="1" x14ac:dyDescent="0.2">
      <c r="A232" s="41">
        <v>42642</v>
      </c>
      <c r="B232" s="16">
        <v>1.375</v>
      </c>
      <c r="E232" s="42">
        <f t="shared" si="0"/>
        <v>-2.3437499999999944E-2</v>
      </c>
    </row>
    <row r="233" spans="1:5" ht="12.75" customHeight="1" x14ac:dyDescent="0.2">
      <c r="A233" s="41">
        <v>42643</v>
      </c>
      <c r="B233" s="16">
        <v>1.2829999999999999</v>
      </c>
      <c r="E233" s="42">
        <f t="shared" si="0"/>
        <v>-6.6909090909090974E-2</v>
      </c>
    </row>
    <row r="234" spans="1:5" ht="12.75" customHeight="1" x14ac:dyDescent="0.2">
      <c r="A234" s="41">
        <v>42647</v>
      </c>
      <c r="B234" s="16">
        <v>1.2829999999999999</v>
      </c>
      <c r="E234" s="42">
        <f t="shared" si="0"/>
        <v>0</v>
      </c>
    </row>
    <row r="235" spans="1:5" ht="12.75" customHeight="1" x14ac:dyDescent="0.2">
      <c r="A235" s="41">
        <v>42648</v>
      </c>
      <c r="B235" s="16">
        <v>1.3420000000000001</v>
      </c>
      <c r="E235" s="42">
        <f t="shared" si="0"/>
        <v>4.5985970381917513E-2</v>
      </c>
    </row>
    <row r="236" spans="1:5" ht="12.75" customHeight="1" x14ac:dyDescent="0.2">
      <c r="A236" s="41">
        <v>42649</v>
      </c>
      <c r="B236" s="16">
        <v>1.3580000000000001</v>
      </c>
      <c r="E236" s="42">
        <f t="shared" si="0"/>
        <v>1.1922503725782425E-2</v>
      </c>
    </row>
    <row r="237" spans="1:5" ht="12.75" customHeight="1" x14ac:dyDescent="0.2">
      <c r="A237" s="41">
        <v>42650</v>
      </c>
      <c r="B237" s="16">
        <v>1.3580000000000001</v>
      </c>
      <c r="E237" s="42">
        <f t="shared" si="0"/>
        <v>0</v>
      </c>
    </row>
    <row r="238" spans="1:5" ht="12.75" customHeight="1" x14ac:dyDescent="0.2">
      <c r="A238" s="41">
        <v>42653</v>
      </c>
      <c r="B238" s="16">
        <v>1.3580000000000001</v>
      </c>
      <c r="E238" s="42">
        <f t="shared" si="0"/>
        <v>0</v>
      </c>
    </row>
    <row r="239" spans="1:5" ht="12.75" customHeight="1" x14ac:dyDescent="0.2">
      <c r="A239" s="41">
        <v>42654</v>
      </c>
      <c r="B239" s="16">
        <v>1.35</v>
      </c>
      <c r="E239" s="42">
        <f t="shared" si="0"/>
        <v>-5.8910162002945559E-3</v>
      </c>
    </row>
    <row r="240" spans="1:5" ht="12.75" customHeight="1" x14ac:dyDescent="0.2">
      <c r="A240" s="41">
        <v>42655</v>
      </c>
      <c r="B240" s="16">
        <v>1.35</v>
      </c>
      <c r="E240" s="42">
        <f t="shared" si="0"/>
        <v>0</v>
      </c>
    </row>
    <row r="241" spans="1:5" ht="12.75" customHeight="1" x14ac:dyDescent="0.2">
      <c r="A241" s="41">
        <v>42656</v>
      </c>
      <c r="B241" s="16">
        <v>1.35</v>
      </c>
      <c r="E241" s="42">
        <f t="shared" si="0"/>
        <v>0</v>
      </c>
    </row>
    <row r="242" spans="1:5" ht="12.75" customHeight="1" x14ac:dyDescent="0.2">
      <c r="A242" s="41">
        <v>42657</v>
      </c>
      <c r="B242" s="16">
        <v>1.35</v>
      </c>
      <c r="E242" s="42">
        <f t="shared" si="0"/>
        <v>0</v>
      </c>
    </row>
    <row r="243" spans="1:5" ht="12.75" customHeight="1" x14ac:dyDescent="0.2">
      <c r="A243" s="41">
        <v>42660</v>
      </c>
      <c r="B243" s="16">
        <v>1.375</v>
      </c>
      <c r="E243" s="42">
        <f t="shared" si="0"/>
        <v>1.8518518518518452E-2</v>
      </c>
    </row>
    <row r="244" spans="1:5" ht="12.75" customHeight="1" x14ac:dyDescent="0.2">
      <c r="A244" s="41">
        <v>42661</v>
      </c>
      <c r="B244" s="16">
        <v>1.375</v>
      </c>
      <c r="E244" s="42">
        <f t="shared" si="0"/>
        <v>0</v>
      </c>
    </row>
    <row r="245" spans="1:5" ht="12.75" customHeight="1" x14ac:dyDescent="0.2">
      <c r="A245" s="41">
        <v>42662</v>
      </c>
      <c r="B245" s="16">
        <v>1.3169999999999999</v>
      </c>
      <c r="E245" s="42">
        <f t="shared" si="0"/>
        <v>-4.2181818181818216E-2</v>
      </c>
    </row>
    <row r="246" spans="1:5" ht="12.75" customHeight="1" x14ac:dyDescent="0.2">
      <c r="A246" s="41">
        <v>42663</v>
      </c>
      <c r="B246" s="16">
        <v>1.333</v>
      </c>
      <c r="E246" s="42">
        <f t="shared" si="0"/>
        <v>1.2148823082763868E-2</v>
      </c>
    </row>
    <row r="247" spans="1:5" ht="12.75" customHeight="1" x14ac:dyDescent="0.2">
      <c r="A247" s="41">
        <v>42664</v>
      </c>
      <c r="B247" s="16">
        <v>1.3169999999999999</v>
      </c>
      <c r="E247" s="42">
        <f t="shared" si="0"/>
        <v>-1.2003000750187558E-2</v>
      </c>
    </row>
    <row r="248" spans="1:5" ht="12.75" customHeight="1" x14ac:dyDescent="0.2">
      <c r="A248" s="41">
        <v>42667</v>
      </c>
      <c r="B248" s="16">
        <v>1.325</v>
      </c>
      <c r="E248" s="42">
        <f t="shared" si="0"/>
        <v>6.0744115413819341E-3</v>
      </c>
    </row>
    <row r="249" spans="1:5" ht="12.75" customHeight="1" x14ac:dyDescent="0.2">
      <c r="A249" s="41">
        <v>42668</v>
      </c>
      <c r="B249" s="16">
        <v>1.375</v>
      </c>
      <c r="E249" s="42">
        <f t="shared" si="0"/>
        <v>3.7735849056603807E-2</v>
      </c>
    </row>
    <row r="250" spans="1:5" ht="12.75" customHeight="1" x14ac:dyDescent="0.2">
      <c r="A250" s="41">
        <v>42669</v>
      </c>
      <c r="B250" s="16">
        <v>1.417</v>
      </c>
      <c r="E250" s="42">
        <f t="shared" si="0"/>
        <v>3.0545454545454574E-2</v>
      </c>
    </row>
    <row r="251" spans="1:5" ht="12.75" customHeight="1" x14ac:dyDescent="0.2">
      <c r="A251" s="41">
        <v>42670</v>
      </c>
      <c r="B251" s="16">
        <v>1.325</v>
      </c>
      <c r="E251" s="42">
        <f t="shared" si="0"/>
        <v>-6.4925899788285169E-2</v>
      </c>
    </row>
    <row r="252" spans="1:5" ht="12.75" customHeight="1" x14ac:dyDescent="0.2">
      <c r="A252" s="41">
        <v>42671</v>
      </c>
      <c r="B252" s="16">
        <v>1.325</v>
      </c>
      <c r="E252" s="42">
        <f t="shared" si="0"/>
        <v>0</v>
      </c>
    </row>
    <row r="253" spans="1:5" ht="12.75" customHeight="1" x14ac:dyDescent="0.2">
      <c r="A253" s="41">
        <v>42674</v>
      </c>
      <c r="B253" s="16">
        <v>1.325</v>
      </c>
      <c r="E253" s="42">
        <f t="shared" si="0"/>
        <v>0</v>
      </c>
    </row>
    <row r="254" spans="1:5" ht="12.75" customHeight="1" x14ac:dyDescent="0.2">
      <c r="A254" s="41">
        <v>42675</v>
      </c>
      <c r="B254" s="16">
        <v>1.325</v>
      </c>
      <c r="E254" s="42">
        <f t="shared" si="0"/>
        <v>0</v>
      </c>
    </row>
    <row r="255" spans="1:5" ht="12.75" customHeight="1" x14ac:dyDescent="0.2">
      <c r="A255" s="41">
        <v>42676</v>
      </c>
      <c r="B255" s="16">
        <v>1.367</v>
      </c>
      <c r="E255" s="42">
        <f t="shared" si="0"/>
        <v>3.1698113207547202E-2</v>
      </c>
    </row>
    <row r="256" spans="1:5" ht="12.75" customHeight="1" x14ac:dyDescent="0.2">
      <c r="A256" s="41">
        <v>42677</v>
      </c>
      <c r="B256" s="16">
        <v>1.3169999999999999</v>
      </c>
      <c r="E256" s="42">
        <f t="shared" si="0"/>
        <v>-3.6576444769568429E-2</v>
      </c>
    </row>
    <row r="257" spans="1:5" ht="12.75" customHeight="1" x14ac:dyDescent="0.2">
      <c r="A257" s="41">
        <v>42678</v>
      </c>
      <c r="B257" s="16">
        <v>1.3169999999999999</v>
      </c>
      <c r="E257" s="42">
        <f t="shared" si="0"/>
        <v>0</v>
      </c>
    </row>
    <row r="258" spans="1:5" ht="12.75" customHeight="1" x14ac:dyDescent="0.2">
      <c r="A258" s="41">
        <v>42681</v>
      </c>
      <c r="B258" s="16">
        <v>1.333</v>
      </c>
      <c r="E258" s="42">
        <f t="shared" si="0"/>
        <v>1.2148823082763868E-2</v>
      </c>
    </row>
    <row r="259" spans="1:5" ht="12.75" customHeight="1" x14ac:dyDescent="0.2">
      <c r="A259" s="41">
        <v>42682</v>
      </c>
      <c r="B259" s="16">
        <v>1.333</v>
      </c>
      <c r="E259" s="42">
        <f t="shared" si="0"/>
        <v>0</v>
      </c>
    </row>
    <row r="260" spans="1:5" ht="12.75" customHeight="1" x14ac:dyDescent="0.2">
      <c r="A260" s="41">
        <v>42683</v>
      </c>
      <c r="B260" s="16">
        <v>1.417</v>
      </c>
      <c r="E260" s="42">
        <f t="shared" si="0"/>
        <v>6.3015753938484673E-2</v>
      </c>
    </row>
    <row r="261" spans="1:5" ht="12.75" customHeight="1" x14ac:dyDescent="0.2">
      <c r="A261" s="41">
        <v>42684</v>
      </c>
      <c r="B261" s="16">
        <v>1.375</v>
      </c>
      <c r="E261" s="42">
        <f t="shared" si="0"/>
        <v>-2.9640084685956272E-2</v>
      </c>
    </row>
    <row r="262" spans="1:5" ht="12.75" customHeight="1" x14ac:dyDescent="0.2">
      <c r="A262" s="41">
        <v>42685</v>
      </c>
      <c r="B262" s="16">
        <v>1.4330000000000001</v>
      </c>
      <c r="E262" s="42">
        <f t="shared" si="0"/>
        <v>4.2181818181818216E-2</v>
      </c>
    </row>
    <row r="263" spans="1:5" ht="12.75" customHeight="1" x14ac:dyDescent="0.2">
      <c r="A263" s="41">
        <v>42688</v>
      </c>
      <c r="B263" s="16">
        <v>1.3919999999999999</v>
      </c>
      <c r="E263" s="42">
        <f t="shared" si="0"/>
        <v>-2.8611304954640714E-2</v>
      </c>
    </row>
    <row r="264" spans="1:5" ht="12.75" customHeight="1" x14ac:dyDescent="0.2">
      <c r="A264" s="41">
        <v>42689</v>
      </c>
      <c r="B264" s="16">
        <v>1.4419999999999999</v>
      </c>
      <c r="E264" s="42">
        <f t="shared" si="0"/>
        <v>3.591954022988509E-2</v>
      </c>
    </row>
    <row r="265" spans="1:5" ht="12.75" customHeight="1" x14ac:dyDescent="0.2">
      <c r="A265" s="41">
        <v>42690</v>
      </c>
      <c r="B265" s="16">
        <v>1.4079999999999999</v>
      </c>
      <c r="E265" s="42">
        <f t="shared" si="0"/>
        <v>-2.3578363384188648E-2</v>
      </c>
    </row>
    <row r="266" spans="1:5" ht="12.75" customHeight="1" x14ac:dyDescent="0.2">
      <c r="A266" s="41">
        <v>42691</v>
      </c>
      <c r="B266" s="16">
        <v>1.4330000000000001</v>
      </c>
      <c r="E266" s="42">
        <f t="shared" si="0"/>
        <v>1.7755681818181913E-2</v>
      </c>
    </row>
    <row r="267" spans="1:5" ht="12.75" customHeight="1" x14ac:dyDescent="0.2">
      <c r="A267" s="41">
        <v>42692</v>
      </c>
      <c r="B267" s="16">
        <v>1.45</v>
      </c>
      <c r="E267" s="42">
        <f t="shared" si="0"/>
        <v>1.1863224005582627E-2</v>
      </c>
    </row>
    <row r="268" spans="1:5" ht="12.75" customHeight="1" x14ac:dyDescent="0.2">
      <c r="A268" s="41">
        <v>42695</v>
      </c>
      <c r="B268" s="16">
        <v>1.45</v>
      </c>
      <c r="E268" s="42">
        <f t="shared" si="0"/>
        <v>0</v>
      </c>
    </row>
    <row r="269" spans="1:5" ht="12.75" customHeight="1" x14ac:dyDescent="0.2">
      <c r="A269" s="41">
        <v>42697</v>
      </c>
      <c r="B269" s="16">
        <v>1.4</v>
      </c>
      <c r="E269" s="42">
        <f t="shared" si="0"/>
        <v>-3.4482758620689689E-2</v>
      </c>
    </row>
    <row r="270" spans="1:5" ht="12.75" customHeight="1" x14ac:dyDescent="0.2">
      <c r="A270" s="41">
        <v>42698</v>
      </c>
      <c r="B270" s="16">
        <v>1.4</v>
      </c>
      <c r="E270" s="42">
        <f t="shared" si="0"/>
        <v>0</v>
      </c>
    </row>
    <row r="271" spans="1:5" ht="12.75" customHeight="1" x14ac:dyDescent="0.2">
      <c r="A271" s="41">
        <v>42699</v>
      </c>
      <c r="B271" s="16">
        <v>1.4330000000000001</v>
      </c>
      <c r="E271" s="42">
        <f t="shared" si="0"/>
        <v>2.3571428571428674E-2</v>
      </c>
    </row>
    <row r="272" spans="1:5" ht="12.75" customHeight="1" x14ac:dyDescent="0.2">
      <c r="A272" s="41">
        <v>42702</v>
      </c>
      <c r="B272" s="16">
        <v>1.375</v>
      </c>
      <c r="E272" s="42">
        <f t="shared" si="0"/>
        <v>-4.0474528960223341E-2</v>
      </c>
    </row>
    <row r="273" spans="1:5" ht="12.75" customHeight="1" x14ac:dyDescent="0.2">
      <c r="A273" s="41">
        <v>42703</v>
      </c>
      <c r="B273" s="16">
        <v>1.375</v>
      </c>
      <c r="E273" s="42">
        <f t="shared" si="0"/>
        <v>0</v>
      </c>
    </row>
    <row r="274" spans="1:5" ht="12.75" customHeight="1" x14ac:dyDescent="0.2">
      <c r="A274" s="41">
        <v>42704</v>
      </c>
      <c r="B274" s="16">
        <v>1.375</v>
      </c>
      <c r="E274" s="42">
        <f t="shared" si="0"/>
        <v>0</v>
      </c>
    </row>
    <row r="275" spans="1:5" ht="12.75" customHeight="1" x14ac:dyDescent="0.2">
      <c r="A275" s="41">
        <v>42705</v>
      </c>
      <c r="B275" s="16">
        <v>1.325</v>
      </c>
      <c r="E275" s="42">
        <f t="shared" si="0"/>
        <v>-3.6363636363636397E-2</v>
      </c>
    </row>
    <row r="276" spans="1:5" ht="12.75" customHeight="1" x14ac:dyDescent="0.2">
      <c r="A276" s="41">
        <v>42706</v>
      </c>
      <c r="B276" s="16">
        <v>1.3</v>
      </c>
      <c r="E276" s="42">
        <f t="shared" si="0"/>
        <v>-1.886792452830182E-2</v>
      </c>
    </row>
    <row r="277" spans="1:5" ht="12.75" customHeight="1" x14ac:dyDescent="0.2">
      <c r="A277" s="41">
        <v>42709</v>
      </c>
      <c r="B277" s="16">
        <v>1.2669999999999999</v>
      </c>
      <c r="E277" s="42">
        <f t="shared" si="0"/>
        <v>-2.5384615384615491E-2</v>
      </c>
    </row>
    <row r="278" spans="1:5" ht="12.75" customHeight="1" x14ac:dyDescent="0.2">
      <c r="A278" s="41">
        <v>42710</v>
      </c>
      <c r="B278" s="16">
        <v>1.2669999999999999</v>
      </c>
      <c r="E278" s="42">
        <f t="shared" si="0"/>
        <v>0</v>
      </c>
    </row>
    <row r="279" spans="1:5" ht="12.75" customHeight="1" x14ac:dyDescent="0.2">
      <c r="A279" s="41">
        <v>42711</v>
      </c>
      <c r="B279" s="16">
        <v>1.3169999999999999</v>
      </c>
      <c r="E279" s="42">
        <f t="shared" si="0"/>
        <v>3.9463299131807454E-2</v>
      </c>
    </row>
    <row r="280" spans="1:5" ht="12.75" customHeight="1" x14ac:dyDescent="0.2">
      <c r="A280" s="41">
        <v>42712</v>
      </c>
      <c r="B280" s="16">
        <v>1.325</v>
      </c>
      <c r="E280" s="42">
        <f t="shared" si="0"/>
        <v>6.0744115413819341E-3</v>
      </c>
    </row>
    <row r="281" spans="1:5" ht="12.75" customHeight="1" x14ac:dyDescent="0.2">
      <c r="A281" s="41">
        <v>42713</v>
      </c>
      <c r="B281" s="16">
        <v>1.325</v>
      </c>
      <c r="E281" s="42">
        <f t="shared" si="0"/>
        <v>0</v>
      </c>
    </row>
    <row r="282" spans="1:5" ht="12.75" customHeight="1" x14ac:dyDescent="0.2">
      <c r="A282" s="41">
        <v>42718</v>
      </c>
      <c r="B282" s="16">
        <v>1.325</v>
      </c>
      <c r="E282" s="42">
        <f t="shared" si="0"/>
        <v>0</v>
      </c>
    </row>
    <row r="283" spans="1:5" ht="12.75" customHeight="1" x14ac:dyDescent="0.2">
      <c r="A283" s="41">
        <v>42719</v>
      </c>
      <c r="B283" s="16">
        <v>1.333</v>
      </c>
      <c r="E283" s="42">
        <f t="shared" si="0"/>
        <v>6.0377358490566095E-3</v>
      </c>
    </row>
    <row r="284" spans="1:5" ht="12.75" customHeight="1" x14ac:dyDescent="0.2">
      <c r="A284" s="41">
        <v>42720</v>
      </c>
      <c r="B284" s="16">
        <v>1.333</v>
      </c>
      <c r="E284" s="42">
        <f t="shared" si="0"/>
        <v>0</v>
      </c>
    </row>
    <row r="285" spans="1:5" ht="12.75" customHeight="1" x14ac:dyDescent="0.2">
      <c r="A285" s="41">
        <v>42723</v>
      </c>
      <c r="B285" s="16">
        <v>1.3169999999999999</v>
      </c>
      <c r="E285" s="42">
        <f t="shared" si="0"/>
        <v>-1.2003000750187558E-2</v>
      </c>
    </row>
    <row r="286" spans="1:5" ht="12.75" customHeight="1" x14ac:dyDescent="0.2">
      <c r="A286" s="41">
        <v>42724</v>
      </c>
      <c r="B286" s="16">
        <v>1.3169999999999999</v>
      </c>
      <c r="E286" s="42">
        <f t="shared" si="0"/>
        <v>0</v>
      </c>
    </row>
    <row r="287" spans="1:5" ht="12.75" customHeight="1" x14ac:dyDescent="0.2">
      <c r="A287" s="41">
        <v>42725</v>
      </c>
      <c r="B287" s="16">
        <v>1.2170000000000001</v>
      </c>
      <c r="E287" s="42">
        <f t="shared" si="0"/>
        <v>-7.5930144267274013E-2</v>
      </c>
    </row>
    <row r="288" spans="1:5" ht="12.75" customHeight="1" x14ac:dyDescent="0.2">
      <c r="A288" s="41">
        <v>42726</v>
      </c>
      <c r="B288" s="16">
        <v>1.25</v>
      </c>
      <c r="E288" s="42">
        <f t="shared" si="0"/>
        <v>2.7115858668857778E-2</v>
      </c>
    </row>
    <row r="289" spans="1:5" ht="12.75" customHeight="1" x14ac:dyDescent="0.2">
      <c r="A289" s="41">
        <v>42727</v>
      </c>
      <c r="B289" s="16">
        <v>1.25</v>
      </c>
      <c r="E289" s="42">
        <f t="shared" si="0"/>
        <v>0</v>
      </c>
    </row>
    <row r="290" spans="1:5" ht="12.75" customHeight="1" x14ac:dyDescent="0.2">
      <c r="A290" s="41">
        <v>42730</v>
      </c>
      <c r="B290" s="16">
        <v>1.2669999999999999</v>
      </c>
      <c r="E290" s="42">
        <f t="shared" si="0"/>
        <v>1.3599999999999923E-2</v>
      </c>
    </row>
    <row r="291" spans="1:5" ht="12.75" customHeight="1" x14ac:dyDescent="0.2">
      <c r="A291" s="41">
        <v>42731</v>
      </c>
      <c r="B291" s="16">
        <v>1.3</v>
      </c>
      <c r="E291" s="42">
        <f t="shared" si="0"/>
        <v>2.604577742699301E-2</v>
      </c>
    </row>
    <row r="292" spans="1:5" ht="12.75" customHeight="1" x14ac:dyDescent="0.2">
      <c r="A292" s="41">
        <v>42732</v>
      </c>
      <c r="B292" s="16">
        <v>1.3</v>
      </c>
      <c r="E292" s="42">
        <f t="shared" si="0"/>
        <v>0</v>
      </c>
    </row>
    <row r="293" spans="1:5" ht="12.75" customHeight="1" x14ac:dyDescent="0.2">
      <c r="A293" s="41">
        <v>42733</v>
      </c>
      <c r="B293" s="16">
        <v>1.3</v>
      </c>
      <c r="E293" s="42">
        <f t="shared" si="0"/>
        <v>0</v>
      </c>
    </row>
    <row r="294" spans="1:5" ht="12.75" customHeight="1" x14ac:dyDescent="0.2">
      <c r="A294" s="41">
        <v>42734</v>
      </c>
      <c r="B294" s="16">
        <v>1.325</v>
      </c>
      <c r="E294" s="42">
        <f t="shared" si="0"/>
        <v>1.9230769230769162E-2</v>
      </c>
    </row>
    <row r="295" spans="1:5" ht="12.75" customHeight="1" x14ac:dyDescent="0.2">
      <c r="A295" s="41">
        <v>42737</v>
      </c>
      <c r="B295" s="16">
        <v>1.325</v>
      </c>
      <c r="E295" s="42">
        <f t="shared" si="0"/>
        <v>0</v>
      </c>
    </row>
    <row r="296" spans="1:5" ht="12.75" customHeight="1" x14ac:dyDescent="0.2">
      <c r="A296" s="41">
        <v>42738</v>
      </c>
      <c r="B296" s="16">
        <v>1.333</v>
      </c>
      <c r="E296" s="42">
        <f t="shared" si="0"/>
        <v>6.0377358490566095E-3</v>
      </c>
    </row>
    <row r="297" spans="1:5" ht="12.75" customHeight="1" x14ac:dyDescent="0.2">
      <c r="A297" s="41">
        <v>42739</v>
      </c>
      <c r="B297" s="16">
        <v>1.3</v>
      </c>
      <c r="E297" s="42">
        <f t="shared" si="0"/>
        <v>-2.4756189047261755E-2</v>
      </c>
    </row>
    <row r="298" spans="1:5" ht="12.75" customHeight="1" x14ac:dyDescent="0.2">
      <c r="A298" s="41">
        <v>42740</v>
      </c>
      <c r="B298" s="16">
        <v>1.3</v>
      </c>
      <c r="E298" s="42">
        <f t="shared" si="0"/>
        <v>0</v>
      </c>
    </row>
    <row r="299" spans="1:5" ht="12.75" customHeight="1" x14ac:dyDescent="0.2">
      <c r="A299" s="41">
        <v>42741</v>
      </c>
      <c r="B299" s="16">
        <v>1.3</v>
      </c>
      <c r="E299" s="42">
        <f t="shared" si="0"/>
        <v>0</v>
      </c>
    </row>
    <row r="300" spans="1:5" ht="12.75" customHeight="1" x14ac:dyDescent="0.2">
      <c r="A300" s="41">
        <v>42744</v>
      </c>
      <c r="B300" s="16">
        <v>1.3080000000000001</v>
      </c>
      <c r="E300" s="42">
        <f t="shared" si="0"/>
        <v>6.153846153846159E-3</v>
      </c>
    </row>
    <row r="301" spans="1:5" ht="12.75" customHeight="1" x14ac:dyDescent="0.2">
      <c r="A301" s="41">
        <v>42745</v>
      </c>
      <c r="B301" s="16">
        <v>1.367</v>
      </c>
      <c r="E301" s="42">
        <f t="shared" si="0"/>
        <v>4.5107033639143687E-2</v>
      </c>
    </row>
    <row r="302" spans="1:5" ht="12.75" customHeight="1" x14ac:dyDescent="0.2">
      <c r="A302" s="41">
        <v>42746</v>
      </c>
      <c r="B302" s="16">
        <v>1.425</v>
      </c>
      <c r="E302" s="42">
        <f t="shared" si="0"/>
        <v>4.2428675932699382E-2</v>
      </c>
    </row>
    <row r="303" spans="1:5" ht="12.75" customHeight="1" x14ac:dyDescent="0.2">
      <c r="A303" s="41">
        <v>42747</v>
      </c>
      <c r="B303" s="16">
        <v>1.425</v>
      </c>
      <c r="E303" s="42">
        <f t="shared" si="0"/>
        <v>0</v>
      </c>
    </row>
    <row r="304" spans="1:5" ht="12.75" customHeight="1" x14ac:dyDescent="0.2">
      <c r="A304" s="41">
        <v>42748</v>
      </c>
      <c r="B304" s="16">
        <v>1.425</v>
      </c>
      <c r="E304" s="42">
        <f t="shared" si="0"/>
        <v>0</v>
      </c>
    </row>
    <row r="305" spans="1:5" ht="12.75" customHeight="1" x14ac:dyDescent="0.2">
      <c r="A305" s="41">
        <v>42751</v>
      </c>
      <c r="B305" s="16">
        <v>1.425</v>
      </c>
      <c r="E305" s="42">
        <f t="shared" si="0"/>
        <v>0</v>
      </c>
    </row>
    <row r="306" spans="1:5" ht="12.75" customHeight="1" x14ac:dyDescent="0.2">
      <c r="A306" s="41">
        <v>42752</v>
      </c>
      <c r="B306" s="16">
        <v>1.425</v>
      </c>
      <c r="E306" s="42">
        <f t="shared" si="0"/>
        <v>0</v>
      </c>
    </row>
    <row r="307" spans="1:5" ht="12.75" customHeight="1" x14ac:dyDescent="0.2">
      <c r="A307" s="41">
        <v>42753</v>
      </c>
      <c r="B307" s="16">
        <v>1.425</v>
      </c>
      <c r="E307" s="42">
        <f t="shared" si="0"/>
        <v>0</v>
      </c>
    </row>
    <row r="308" spans="1:5" ht="12.75" customHeight="1" x14ac:dyDescent="0.2">
      <c r="A308" s="41">
        <v>42754</v>
      </c>
      <c r="B308" s="16">
        <v>1.425</v>
      </c>
      <c r="E308" s="42">
        <f t="shared" si="0"/>
        <v>0</v>
      </c>
    </row>
    <row r="309" spans="1:5" ht="12.75" customHeight="1" x14ac:dyDescent="0.2">
      <c r="A309" s="41">
        <v>42755</v>
      </c>
      <c r="B309" s="16">
        <v>1.367</v>
      </c>
      <c r="E309" s="42">
        <f t="shared" si="0"/>
        <v>-4.0701754385964947E-2</v>
      </c>
    </row>
    <row r="310" spans="1:5" ht="12.75" customHeight="1" x14ac:dyDescent="0.2">
      <c r="A310" s="41">
        <v>42758</v>
      </c>
      <c r="B310" s="16">
        <v>1.425</v>
      </c>
      <c r="E310" s="42">
        <f t="shared" si="0"/>
        <v>4.2428675932699382E-2</v>
      </c>
    </row>
    <row r="311" spans="1:5" ht="12.75" customHeight="1" x14ac:dyDescent="0.2">
      <c r="A311" s="41">
        <v>42759</v>
      </c>
      <c r="B311" s="16">
        <v>1.4419999999999999</v>
      </c>
      <c r="E311" s="42">
        <f t="shared" si="0"/>
        <v>1.1929824561403441E-2</v>
      </c>
    </row>
    <row r="312" spans="1:5" ht="12.75" customHeight="1" x14ac:dyDescent="0.2">
      <c r="A312" s="41">
        <v>42760</v>
      </c>
      <c r="B312" s="16">
        <v>1.45</v>
      </c>
      <c r="E312" s="42">
        <f t="shared" si="0"/>
        <v>5.5478502080443881E-3</v>
      </c>
    </row>
    <row r="313" spans="1:5" ht="12.75" customHeight="1" x14ac:dyDescent="0.2">
      <c r="A313" s="41">
        <v>42761</v>
      </c>
      <c r="B313" s="16">
        <v>1.333</v>
      </c>
      <c r="E313" s="42">
        <f t="shared" si="0"/>
        <v>-8.0689655172413791E-2</v>
      </c>
    </row>
    <row r="314" spans="1:5" ht="12.75" customHeight="1" x14ac:dyDescent="0.2">
      <c r="A314" s="41">
        <v>42762</v>
      </c>
      <c r="B314" s="16">
        <v>1.333</v>
      </c>
      <c r="E314" s="42">
        <f t="shared" si="0"/>
        <v>0</v>
      </c>
    </row>
    <row r="315" spans="1:5" ht="12.75" customHeight="1" x14ac:dyDescent="0.2">
      <c r="A315" s="41">
        <v>42765</v>
      </c>
      <c r="B315" s="16">
        <v>1.333</v>
      </c>
      <c r="E315" s="42">
        <f t="shared" si="0"/>
        <v>0</v>
      </c>
    </row>
    <row r="316" spans="1:5" ht="12.75" customHeight="1" x14ac:dyDescent="0.2">
      <c r="A316" s="41">
        <v>42766</v>
      </c>
      <c r="B316" s="16">
        <v>1.333</v>
      </c>
      <c r="E316" s="42">
        <f t="shared" si="0"/>
        <v>0</v>
      </c>
    </row>
    <row r="317" spans="1:5" ht="12.75" customHeight="1" x14ac:dyDescent="0.2">
      <c r="A317" s="41">
        <v>42767</v>
      </c>
      <c r="B317" s="16">
        <v>1.333</v>
      </c>
      <c r="E317" s="42">
        <f t="shared" si="0"/>
        <v>0</v>
      </c>
    </row>
    <row r="318" spans="1:5" ht="12.75" customHeight="1" x14ac:dyDescent="0.2">
      <c r="A318" s="41">
        <v>42768</v>
      </c>
      <c r="B318" s="16">
        <v>1.3</v>
      </c>
      <c r="E318" s="42">
        <f t="shared" si="0"/>
        <v>-2.4756189047261755E-2</v>
      </c>
    </row>
    <row r="319" spans="1:5" ht="12.75" customHeight="1" x14ac:dyDescent="0.2">
      <c r="A319" s="41">
        <v>42769</v>
      </c>
      <c r="B319" s="16">
        <v>1.3</v>
      </c>
      <c r="E319" s="42">
        <f t="shared" si="0"/>
        <v>0</v>
      </c>
    </row>
    <row r="320" spans="1:5" ht="12.75" customHeight="1" x14ac:dyDescent="0.2">
      <c r="A320" s="41">
        <v>42772</v>
      </c>
      <c r="B320" s="16">
        <v>1.25</v>
      </c>
      <c r="E320" s="42">
        <f t="shared" si="0"/>
        <v>-3.8461538461538491E-2</v>
      </c>
    </row>
    <row r="321" spans="1:5" ht="12.75" customHeight="1" x14ac:dyDescent="0.2">
      <c r="A321" s="41">
        <v>42773</v>
      </c>
      <c r="B321" s="16">
        <v>1.25</v>
      </c>
      <c r="E321" s="42">
        <f t="shared" si="0"/>
        <v>0</v>
      </c>
    </row>
    <row r="322" spans="1:5" ht="12.75" customHeight="1" x14ac:dyDescent="0.2">
      <c r="A322" s="41">
        <v>42774</v>
      </c>
      <c r="B322" s="16">
        <v>1.3169999999999999</v>
      </c>
      <c r="E322" s="42">
        <f t="shared" si="0"/>
        <v>5.359999999999996E-2</v>
      </c>
    </row>
    <row r="323" spans="1:5" ht="12.75" customHeight="1" x14ac:dyDescent="0.2">
      <c r="A323" s="41">
        <v>42775</v>
      </c>
      <c r="B323" s="16">
        <v>1.35</v>
      </c>
      <c r="E323" s="42">
        <f t="shared" si="0"/>
        <v>2.5056947608200562E-2</v>
      </c>
    </row>
    <row r="324" spans="1:5" ht="12.75" customHeight="1" x14ac:dyDescent="0.2">
      <c r="A324" s="41">
        <v>42776</v>
      </c>
      <c r="B324" s="16">
        <v>1.383</v>
      </c>
      <c r="E324" s="42">
        <f t="shared" si="0"/>
        <v>2.4444444444444383E-2</v>
      </c>
    </row>
    <row r="325" spans="1:5" ht="12.75" customHeight="1" x14ac:dyDescent="0.2">
      <c r="A325" s="41">
        <v>42779</v>
      </c>
      <c r="B325" s="16">
        <v>1.35</v>
      </c>
      <c r="E325" s="42">
        <f t="shared" si="0"/>
        <v>-2.3861171366594301E-2</v>
      </c>
    </row>
    <row r="326" spans="1:5" ht="12.75" customHeight="1" x14ac:dyDescent="0.2">
      <c r="A326" s="41">
        <v>42780</v>
      </c>
      <c r="B326" s="16">
        <v>1.35</v>
      </c>
      <c r="E326" s="42">
        <f t="shared" si="0"/>
        <v>0</v>
      </c>
    </row>
    <row r="327" spans="1:5" ht="12.75" customHeight="1" x14ac:dyDescent="0.2">
      <c r="A327" s="41">
        <v>42781</v>
      </c>
      <c r="B327" s="16">
        <v>1.4670000000000001</v>
      </c>
      <c r="E327" s="42">
        <f t="shared" si="0"/>
        <v>8.6666666666666656E-2</v>
      </c>
    </row>
    <row r="328" spans="1:5" ht="12.75" customHeight="1" x14ac:dyDescent="0.2">
      <c r="A328" s="41">
        <v>42782</v>
      </c>
      <c r="B328" s="16">
        <v>1.4670000000000001</v>
      </c>
      <c r="E328" s="42">
        <f t="shared" si="0"/>
        <v>0</v>
      </c>
    </row>
    <row r="329" spans="1:5" ht="12.75" customHeight="1" x14ac:dyDescent="0.2">
      <c r="A329" s="41">
        <v>42786</v>
      </c>
      <c r="B329" s="16">
        <v>1.4670000000000001</v>
      </c>
      <c r="E329" s="42">
        <f t="shared" si="0"/>
        <v>0</v>
      </c>
    </row>
    <row r="330" spans="1:5" ht="12.75" customHeight="1" x14ac:dyDescent="0.2">
      <c r="A330" s="41">
        <v>42787</v>
      </c>
      <c r="B330" s="16">
        <v>1.4750000000000001</v>
      </c>
      <c r="E330" s="42">
        <f t="shared" si="0"/>
        <v>5.4533060668030039E-3</v>
      </c>
    </row>
    <row r="331" spans="1:5" ht="12.75" customHeight="1" x14ac:dyDescent="0.2">
      <c r="A331" s="41">
        <v>42788</v>
      </c>
      <c r="B331" s="16">
        <v>1.4750000000000001</v>
      </c>
      <c r="E331" s="42">
        <f t="shared" si="0"/>
        <v>0</v>
      </c>
    </row>
    <row r="332" spans="1:5" ht="12.75" customHeight="1" x14ac:dyDescent="0.2">
      <c r="A332" s="41">
        <v>42789</v>
      </c>
      <c r="B332" s="16">
        <v>1.4750000000000001</v>
      </c>
      <c r="E332" s="42">
        <f t="shared" si="0"/>
        <v>0</v>
      </c>
    </row>
    <row r="333" spans="1:5" ht="12.75" customHeight="1" x14ac:dyDescent="0.2">
      <c r="A333" s="41">
        <v>42790</v>
      </c>
      <c r="B333" s="16">
        <v>1.4419999999999999</v>
      </c>
      <c r="E333" s="42">
        <f t="shared" si="0"/>
        <v>-2.2372881355932298E-2</v>
      </c>
    </row>
    <row r="334" spans="1:5" ht="12.75" customHeight="1" x14ac:dyDescent="0.2">
      <c r="A334" s="41">
        <v>42793</v>
      </c>
      <c r="B334" s="16">
        <v>1.405</v>
      </c>
      <c r="E334" s="42">
        <f t="shared" si="0"/>
        <v>-2.5658807212205217E-2</v>
      </c>
    </row>
    <row r="335" spans="1:5" ht="12.75" customHeight="1" x14ac:dyDescent="0.2">
      <c r="A335" s="41">
        <v>42794</v>
      </c>
      <c r="B335" s="16">
        <v>1.405</v>
      </c>
      <c r="E335" s="42">
        <f t="shared" si="0"/>
        <v>0</v>
      </c>
    </row>
    <row r="336" spans="1:5" ht="12.75" customHeight="1" x14ac:dyDescent="0.2">
      <c r="A336" s="41">
        <v>42795</v>
      </c>
      <c r="B336" s="16">
        <v>1.405</v>
      </c>
      <c r="E336" s="42">
        <f t="shared" si="0"/>
        <v>0</v>
      </c>
    </row>
    <row r="337" spans="1:5" ht="12.75" customHeight="1" x14ac:dyDescent="0.2">
      <c r="A337" s="41">
        <v>42796</v>
      </c>
      <c r="B337" s="16">
        <v>1.405</v>
      </c>
      <c r="E337" s="42">
        <f t="shared" si="0"/>
        <v>0</v>
      </c>
    </row>
    <row r="338" spans="1:5" ht="12.75" customHeight="1" x14ac:dyDescent="0.2">
      <c r="A338" s="41">
        <v>42797</v>
      </c>
      <c r="B338" s="16">
        <v>1.405</v>
      </c>
      <c r="E338" s="42">
        <f t="shared" si="0"/>
        <v>0</v>
      </c>
    </row>
    <row r="339" spans="1:5" ht="12.75" customHeight="1" x14ac:dyDescent="0.2">
      <c r="A339" s="41">
        <v>42800</v>
      </c>
      <c r="B339" s="16">
        <v>1.4670000000000001</v>
      </c>
      <c r="E339" s="42">
        <f t="shared" si="0"/>
        <v>4.4128113879003596E-2</v>
      </c>
    </row>
    <row r="340" spans="1:5" ht="12.75" customHeight="1" x14ac:dyDescent="0.2">
      <c r="A340" s="41">
        <v>42801</v>
      </c>
      <c r="B340" s="16">
        <v>1.4670000000000001</v>
      </c>
      <c r="E340" s="42">
        <f t="shared" si="0"/>
        <v>0</v>
      </c>
    </row>
    <row r="341" spans="1:5" ht="12.75" customHeight="1" x14ac:dyDescent="0.2">
      <c r="A341" s="41">
        <v>42802</v>
      </c>
      <c r="B341" s="16">
        <v>1.4279999999999999</v>
      </c>
      <c r="E341" s="42">
        <f t="shared" si="0"/>
        <v>-2.6584867075664719E-2</v>
      </c>
    </row>
    <row r="342" spans="1:5" ht="12.75" customHeight="1" x14ac:dyDescent="0.2">
      <c r="A342" s="41">
        <v>42803</v>
      </c>
      <c r="B342" s="16">
        <v>1.389</v>
      </c>
      <c r="E342" s="42">
        <f t="shared" si="0"/>
        <v>-2.7310924369747847E-2</v>
      </c>
    </row>
    <row r="343" spans="1:5" ht="12.75" customHeight="1" x14ac:dyDescent="0.2">
      <c r="A343" s="41">
        <v>42804</v>
      </c>
      <c r="B343" s="16">
        <v>1.389</v>
      </c>
      <c r="E343" s="42">
        <f t="shared" si="0"/>
        <v>0</v>
      </c>
    </row>
    <row r="344" spans="1:5" ht="12.75" customHeight="1" x14ac:dyDescent="0.2">
      <c r="A344" s="41">
        <v>42807</v>
      </c>
      <c r="B344" s="16">
        <v>1.4670000000000001</v>
      </c>
      <c r="E344" s="42">
        <f t="shared" si="0"/>
        <v>5.6155507559395294E-2</v>
      </c>
    </row>
    <row r="345" spans="1:5" ht="12.75" customHeight="1" x14ac:dyDescent="0.2">
      <c r="A345" s="41">
        <v>42808</v>
      </c>
      <c r="B345" s="16">
        <v>1.4750000000000001</v>
      </c>
      <c r="E345" s="42">
        <f t="shared" si="0"/>
        <v>5.4533060668030039E-3</v>
      </c>
    </row>
    <row r="346" spans="1:5" ht="12.75" customHeight="1" x14ac:dyDescent="0.2">
      <c r="A346" s="41">
        <v>42809</v>
      </c>
      <c r="B346" s="16">
        <v>1.4750000000000001</v>
      </c>
      <c r="E346" s="42">
        <f t="shared" si="0"/>
        <v>0</v>
      </c>
    </row>
    <row r="347" spans="1:5" ht="12.75" customHeight="1" x14ac:dyDescent="0.2">
      <c r="A347" s="41">
        <v>42810</v>
      </c>
      <c r="B347" s="16">
        <v>1.444</v>
      </c>
      <c r="E347" s="42">
        <f t="shared" si="0"/>
        <v>-2.1016949152542465E-2</v>
      </c>
    </row>
    <row r="348" spans="1:5" ht="12.75" customHeight="1" x14ac:dyDescent="0.2">
      <c r="A348" s="41">
        <v>42811</v>
      </c>
      <c r="B348" s="16">
        <v>1.4750000000000001</v>
      </c>
      <c r="E348" s="42">
        <f t="shared" si="0"/>
        <v>2.1468144044321427E-2</v>
      </c>
    </row>
    <row r="349" spans="1:5" ht="12.75" customHeight="1" x14ac:dyDescent="0.2">
      <c r="A349" s="41">
        <v>42815</v>
      </c>
      <c r="B349" s="16">
        <v>1.4750000000000001</v>
      </c>
      <c r="E349" s="42">
        <f t="shared" si="0"/>
        <v>0</v>
      </c>
    </row>
    <row r="350" spans="1:5" ht="12.75" customHeight="1" x14ac:dyDescent="0.2">
      <c r="A350" s="41">
        <v>42816</v>
      </c>
      <c r="B350" s="16">
        <v>1.4750000000000001</v>
      </c>
      <c r="E350" s="42">
        <f t="shared" si="0"/>
        <v>0</v>
      </c>
    </row>
    <row r="351" spans="1:5" ht="12.75" customHeight="1" x14ac:dyDescent="0.2">
      <c r="A351" s="41">
        <v>42817</v>
      </c>
      <c r="B351" s="16">
        <v>1.4750000000000001</v>
      </c>
      <c r="E351" s="42">
        <f t="shared" si="0"/>
        <v>0</v>
      </c>
    </row>
    <row r="352" spans="1:5" ht="12.75" customHeight="1" x14ac:dyDescent="0.2">
      <c r="A352" s="41">
        <v>42818</v>
      </c>
      <c r="B352" s="16">
        <v>1.4750000000000001</v>
      </c>
      <c r="E352" s="42">
        <f t="shared" si="0"/>
        <v>0</v>
      </c>
    </row>
    <row r="353" spans="1:5" ht="12.75" customHeight="1" x14ac:dyDescent="0.2">
      <c r="A353" s="41">
        <v>42821</v>
      </c>
      <c r="B353" s="16">
        <v>1.4750000000000001</v>
      </c>
      <c r="E353" s="42">
        <f t="shared" si="0"/>
        <v>0</v>
      </c>
    </row>
    <row r="354" spans="1:5" ht="12.75" customHeight="1" x14ac:dyDescent="0.2">
      <c r="A354" s="41">
        <v>42822</v>
      </c>
      <c r="B354" s="16">
        <v>1.4830000000000001</v>
      </c>
      <c r="E354" s="42">
        <f t="shared" si="0"/>
        <v>5.4237288135593267E-3</v>
      </c>
    </row>
    <row r="355" spans="1:5" ht="12.75" customHeight="1" x14ac:dyDescent="0.2">
      <c r="A355" s="41">
        <v>42823</v>
      </c>
      <c r="B355" s="16">
        <v>1.4830000000000001</v>
      </c>
      <c r="E355" s="42">
        <f t="shared" si="0"/>
        <v>0</v>
      </c>
    </row>
    <row r="356" spans="1:5" ht="12.75" customHeight="1" x14ac:dyDescent="0.2">
      <c r="A356" s="41">
        <v>42824</v>
      </c>
      <c r="B356" s="16">
        <v>1.4830000000000001</v>
      </c>
      <c r="E356" s="42">
        <f t="shared" si="0"/>
        <v>0</v>
      </c>
    </row>
    <row r="357" spans="1:5" ht="12.75" customHeight="1" x14ac:dyDescent="0.2">
      <c r="A357" s="41">
        <v>42825</v>
      </c>
      <c r="B357" s="16">
        <v>1.4510000000000001</v>
      </c>
      <c r="E357" s="42">
        <f t="shared" si="0"/>
        <v>-2.1577882670262997E-2</v>
      </c>
    </row>
    <row r="358" spans="1:5" ht="12.75" customHeight="1" x14ac:dyDescent="0.2">
      <c r="A358" s="41">
        <v>42828</v>
      </c>
      <c r="B358" s="16">
        <v>1.4830000000000001</v>
      </c>
      <c r="E358" s="42">
        <f t="shared" si="0"/>
        <v>2.2053756030323932E-2</v>
      </c>
    </row>
    <row r="359" spans="1:5" ht="12.75" customHeight="1" x14ac:dyDescent="0.2">
      <c r="A359" s="41">
        <v>42829</v>
      </c>
      <c r="B359" s="16">
        <v>1.4830000000000001</v>
      </c>
      <c r="E359" s="42">
        <f t="shared" si="0"/>
        <v>0</v>
      </c>
    </row>
    <row r="360" spans="1:5" ht="12.75" customHeight="1" x14ac:dyDescent="0.2">
      <c r="A360" s="41">
        <v>42830</v>
      </c>
      <c r="B360" s="16">
        <v>1.4830000000000001</v>
      </c>
      <c r="E360" s="42">
        <f t="shared" si="0"/>
        <v>0</v>
      </c>
    </row>
    <row r="361" spans="1:5" ht="12.75" customHeight="1" x14ac:dyDescent="0.2">
      <c r="A361" s="41">
        <v>42831</v>
      </c>
      <c r="B361" s="16">
        <v>1.4830000000000001</v>
      </c>
      <c r="E361" s="42">
        <f t="shared" si="0"/>
        <v>0</v>
      </c>
    </row>
    <row r="362" spans="1:5" ht="12.75" customHeight="1" x14ac:dyDescent="0.2">
      <c r="A362" s="41">
        <v>42832</v>
      </c>
      <c r="B362" s="16">
        <v>1.444</v>
      </c>
      <c r="E362" s="42">
        <f t="shared" si="0"/>
        <v>-2.6298044504383104E-2</v>
      </c>
    </row>
    <row r="363" spans="1:5" ht="12.75" customHeight="1" x14ac:dyDescent="0.2">
      <c r="A363" s="41">
        <v>42835</v>
      </c>
      <c r="B363" s="16">
        <v>1.522</v>
      </c>
      <c r="E363" s="42">
        <f t="shared" si="0"/>
        <v>5.4016620498615012E-2</v>
      </c>
    </row>
    <row r="364" spans="1:5" ht="12.75" customHeight="1" x14ac:dyDescent="0.2">
      <c r="A364" s="41">
        <v>42836</v>
      </c>
      <c r="B364" s="16">
        <v>1.522</v>
      </c>
      <c r="E364" s="42">
        <f t="shared" si="0"/>
        <v>0</v>
      </c>
    </row>
    <row r="365" spans="1:5" ht="12.75" customHeight="1" x14ac:dyDescent="0.2">
      <c r="A365" s="41">
        <v>42837</v>
      </c>
      <c r="B365" s="16">
        <v>1.522</v>
      </c>
      <c r="E365" s="42">
        <f t="shared" si="0"/>
        <v>0</v>
      </c>
    </row>
    <row r="366" spans="1:5" ht="12.75" customHeight="1" x14ac:dyDescent="0.2">
      <c r="A366" s="41">
        <v>42838</v>
      </c>
      <c r="B366" s="16">
        <v>1.522</v>
      </c>
      <c r="E366" s="42">
        <f t="shared" si="0"/>
        <v>0</v>
      </c>
    </row>
    <row r="367" spans="1:5" ht="12.75" customHeight="1" x14ac:dyDescent="0.2">
      <c r="A367" s="41">
        <v>42839</v>
      </c>
      <c r="B367" s="16">
        <v>1.49</v>
      </c>
      <c r="E367" s="42">
        <f t="shared" si="0"/>
        <v>-2.1024967148488848E-2</v>
      </c>
    </row>
    <row r="368" spans="1:5" ht="12.75" customHeight="1" x14ac:dyDescent="0.2">
      <c r="A368" s="41">
        <v>42842</v>
      </c>
      <c r="B368" s="16">
        <v>1.522</v>
      </c>
      <c r="E368" s="42">
        <f t="shared" si="0"/>
        <v>2.1476510067114114E-2</v>
      </c>
    </row>
    <row r="369" spans="1:5" ht="12.75" customHeight="1" x14ac:dyDescent="0.2">
      <c r="A369" s="41">
        <v>42843</v>
      </c>
      <c r="B369" s="16">
        <v>1.49</v>
      </c>
      <c r="E369" s="42">
        <f t="shared" si="0"/>
        <v>-2.1024967148488848E-2</v>
      </c>
    </row>
    <row r="370" spans="1:5" ht="12.75" customHeight="1" x14ac:dyDescent="0.2">
      <c r="A370" s="41">
        <v>42844</v>
      </c>
      <c r="B370" s="16">
        <v>1.522</v>
      </c>
      <c r="E370" s="42">
        <f t="shared" si="0"/>
        <v>2.1476510067114114E-2</v>
      </c>
    </row>
    <row r="371" spans="1:5" ht="12.75" customHeight="1" x14ac:dyDescent="0.2">
      <c r="A371" s="41">
        <v>42845</v>
      </c>
      <c r="B371" s="16">
        <v>1.522</v>
      </c>
      <c r="E371" s="42">
        <f t="shared" si="0"/>
        <v>0</v>
      </c>
    </row>
    <row r="372" spans="1:5" ht="12.75" customHeight="1" x14ac:dyDescent="0.2">
      <c r="A372" s="41">
        <v>42846</v>
      </c>
      <c r="B372" s="16">
        <v>1.522</v>
      </c>
      <c r="E372" s="42">
        <f t="shared" si="0"/>
        <v>0</v>
      </c>
    </row>
    <row r="373" spans="1:5" ht="12.75" customHeight="1" x14ac:dyDescent="0.2">
      <c r="A373" s="41">
        <v>42849</v>
      </c>
      <c r="B373" s="16">
        <v>1.5529999999999999</v>
      </c>
      <c r="E373" s="42">
        <f t="shared" si="0"/>
        <v>2.0367936925098501E-2</v>
      </c>
    </row>
    <row r="374" spans="1:5" ht="12.75" customHeight="1" x14ac:dyDescent="0.2">
      <c r="A374" s="41">
        <v>42850</v>
      </c>
      <c r="B374" s="16">
        <v>1.522</v>
      </c>
      <c r="E374" s="42">
        <f t="shared" si="0"/>
        <v>-1.9961365099806772E-2</v>
      </c>
    </row>
    <row r="375" spans="1:5" ht="12.75" customHeight="1" x14ac:dyDescent="0.2">
      <c r="A375" s="41">
        <v>42851</v>
      </c>
      <c r="B375" s="16">
        <v>1.5609999999999999</v>
      </c>
      <c r="E375" s="42">
        <f t="shared" si="0"/>
        <v>2.562417871222071E-2</v>
      </c>
    </row>
    <row r="376" spans="1:5" ht="12.75" customHeight="1" x14ac:dyDescent="0.2">
      <c r="A376" s="41">
        <v>42852</v>
      </c>
      <c r="B376" s="16">
        <v>1.5609999999999999</v>
      </c>
      <c r="E376" s="42">
        <f t="shared" si="0"/>
        <v>0</v>
      </c>
    </row>
    <row r="377" spans="1:5" ht="12.75" customHeight="1" x14ac:dyDescent="0.2">
      <c r="A377" s="41">
        <v>42853</v>
      </c>
      <c r="B377" s="16">
        <v>1.444</v>
      </c>
      <c r="E377" s="42">
        <f t="shared" si="0"/>
        <v>-7.4951953875720692E-2</v>
      </c>
    </row>
    <row r="378" spans="1:5" ht="12.75" customHeight="1" x14ac:dyDescent="0.2">
      <c r="A378" s="41">
        <v>42857</v>
      </c>
      <c r="B378" s="16">
        <v>1.4830000000000001</v>
      </c>
      <c r="E378" s="42">
        <f t="shared" si="0"/>
        <v>2.7008310249307582E-2</v>
      </c>
    </row>
    <row r="379" spans="1:5" ht="12.75" customHeight="1" x14ac:dyDescent="0.2">
      <c r="A379" s="41">
        <v>42858</v>
      </c>
      <c r="B379" s="16">
        <v>1.522</v>
      </c>
      <c r="E379" s="42">
        <f t="shared" si="0"/>
        <v>2.6298044504382955E-2</v>
      </c>
    </row>
    <row r="380" spans="1:5" ht="12.75" customHeight="1" x14ac:dyDescent="0.2">
      <c r="A380" s="41">
        <v>42859</v>
      </c>
      <c r="B380" s="16">
        <v>1.522</v>
      </c>
      <c r="E380" s="42">
        <f t="shared" si="0"/>
        <v>0</v>
      </c>
    </row>
    <row r="381" spans="1:5" ht="12.75" customHeight="1" x14ac:dyDescent="0.2">
      <c r="A381" s="41">
        <v>42860</v>
      </c>
      <c r="B381" s="16">
        <v>1.514</v>
      </c>
      <c r="E381" s="42">
        <f t="shared" si="0"/>
        <v>-5.2562417871222121E-3</v>
      </c>
    </row>
    <row r="382" spans="1:5" ht="12.75" customHeight="1" x14ac:dyDescent="0.2">
      <c r="A382" s="41">
        <v>42863</v>
      </c>
      <c r="B382" s="16">
        <v>1.5609999999999999</v>
      </c>
      <c r="E382" s="42">
        <f t="shared" si="0"/>
        <v>3.1043593130779347E-2</v>
      </c>
    </row>
    <row r="383" spans="1:5" ht="12.75" customHeight="1" x14ac:dyDescent="0.2">
      <c r="A383" s="41">
        <v>42864</v>
      </c>
      <c r="B383" s="16">
        <v>1.522</v>
      </c>
      <c r="E383" s="42">
        <f t="shared" si="0"/>
        <v>-2.4983984625240183E-2</v>
      </c>
    </row>
    <row r="384" spans="1:5" ht="12.75" customHeight="1" x14ac:dyDescent="0.2">
      <c r="A384" s="41">
        <v>42865</v>
      </c>
      <c r="B384" s="16">
        <v>1.522</v>
      </c>
      <c r="E384" s="42">
        <f t="shared" si="0"/>
        <v>0</v>
      </c>
    </row>
    <row r="385" spans="1:5" ht="12.75" customHeight="1" x14ac:dyDescent="0.2">
      <c r="A385" s="41">
        <v>42866</v>
      </c>
      <c r="B385" s="16">
        <v>1.522</v>
      </c>
      <c r="E385" s="42">
        <f t="shared" si="0"/>
        <v>0</v>
      </c>
    </row>
    <row r="386" spans="1:5" ht="12.75" customHeight="1" x14ac:dyDescent="0.2">
      <c r="A386" s="41">
        <v>42867</v>
      </c>
      <c r="B386" s="16">
        <v>1.522</v>
      </c>
      <c r="E386" s="42">
        <f t="shared" si="0"/>
        <v>0</v>
      </c>
    </row>
    <row r="387" spans="1:5" ht="12.75" customHeight="1" x14ac:dyDescent="0.2">
      <c r="A387" s="41">
        <v>42870</v>
      </c>
      <c r="B387" s="16">
        <v>1.514</v>
      </c>
      <c r="E387" s="42">
        <f t="shared" si="0"/>
        <v>-5.2562417871222121E-3</v>
      </c>
    </row>
    <row r="388" spans="1:5" ht="12.75" customHeight="1" x14ac:dyDescent="0.2">
      <c r="A388" s="41">
        <v>42871</v>
      </c>
      <c r="B388" s="16">
        <v>1.5609999999999999</v>
      </c>
      <c r="E388" s="42">
        <f t="shared" si="0"/>
        <v>3.1043593130779347E-2</v>
      </c>
    </row>
    <row r="389" spans="1:5" ht="12.75" customHeight="1" x14ac:dyDescent="0.2">
      <c r="A389" s="41">
        <v>42872</v>
      </c>
      <c r="B389" s="16">
        <v>1.5369999999999999</v>
      </c>
      <c r="E389" s="42">
        <f t="shared" si="0"/>
        <v>-1.5374759769378618E-2</v>
      </c>
    </row>
    <row r="390" spans="1:5" ht="12.75" customHeight="1" x14ac:dyDescent="0.2">
      <c r="A390" s="41">
        <v>42873</v>
      </c>
      <c r="B390" s="16">
        <v>1.5840000000000001</v>
      </c>
      <c r="E390" s="42">
        <f t="shared" si="0"/>
        <v>3.0579050097592816E-2</v>
      </c>
    </row>
    <row r="391" spans="1:5" ht="12.75" customHeight="1" x14ac:dyDescent="0.2">
      <c r="A391" s="41">
        <v>42874</v>
      </c>
      <c r="B391" s="16">
        <v>1.5369999999999999</v>
      </c>
      <c r="E391" s="42">
        <f t="shared" si="0"/>
        <v>-2.9671717171717266E-2</v>
      </c>
    </row>
    <row r="392" spans="1:5" ht="12.75" customHeight="1" x14ac:dyDescent="0.2">
      <c r="A392" s="41">
        <v>42877</v>
      </c>
      <c r="B392" s="16">
        <v>1.5840000000000001</v>
      </c>
      <c r="E392" s="42">
        <f t="shared" si="0"/>
        <v>3.0579050097592816E-2</v>
      </c>
    </row>
    <row r="393" spans="1:5" ht="12.75" customHeight="1" x14ac:dyDescent="0.2">
      <c r="A393" s="41">
        <v>42878</v>
      </c>
      <c r="B393" s="16">
        <v>1.5840000000000001</v>
      </c>
      <c r="E393" s="42">
        <f t="shared" si="0"/>
        <v>0</v>
      </c>
    </row>
    <row r="394" spans="1:5" ht="12.75" customHeight="1" x14ac:dyDescent="0.2">
      <c r="A394" s="41">
        <v>42879</v>
      </c>
      <c r="B394" s="16">
        <v>1.6</v>
      </c>
      <c r="E394" s="42">
        <f t="shared" si="0"/>
        <v>1.0101010101010109E-2</v>
      </c>
    </row>
    <row r="395" spans="1:5" ht="12.75" customHeight="1" x14ac:dyDescent="0.2">
      <c r="A395" s="41">
        <v>42880</v>
      </c>
      <c r="B395" s="16">
        <v>1.5760000000000001</v>
      </c>
      <c r="E395" s="42">
        <f t="shared" si="0"/>
        <v>-1.5000000000000013E-2</v>
      </c>
    </row>
    <row r="396" spans="1:5" ht="12.75" customHeight="1" x14ac:dyDescent="0.2">
      <c r="A396" s="41">
        <v>42884</v>
      </c>
      <c r="B396" s="16">
        <v>1.5680000000000001</v>
      </c>
      <c r="E396" s="42">
        <f t="shared" si="0"/>
        <v>-5.0761421319796994E-3</v>
      </c>
    </row>
    <row r="397" spans="1:5" ht="12.75" customHeight="1" x14ac:dyDescent="0.2">
      <c r="A397" s="41">
        <v>42885</v>
      </c>
      <c r="B397" s="16">
        <v>1.5680000000000001</v>
      </c>
      <c r="E397" s="42">
        <f t="shared" si="0"/>
        <v>0</v>
      </c>
    </row>
    <row r="398" spans="1:5" ht="12.75" customHeight="1" x14ac:dyDescent="0.2">
      <c r="A398" s="41">
        <v>42888</v>
      </c>
      <c r="B398" s="16">
        <v>1.5369999999999999</v>
      </c>
      <c r="E398" s="42">
        <f t="shared" si="0"/>
        <v>-1.9770408163265394E-2</v>
      </c>
    </row>
    <row r="399" spans="1:5" ht="12.75" customHeight="1" x14ac:dyDescent="0.2">
      <c r="A399" s="41">
        <v>42894</v>
      </c>
      <c r="B399" s="16">
        <v>1.5369999999999999</v>
      </c>
      <c r="E399" s="42">
        <f t="shared" si="0"/>
        <v>0</v>
      </c>
    </row>
    <row r="400" spans="1:5" ht="12.75" customHeight="1" x14ac:dyDescent="0.2">
      <c r="A400" s="41">
        <v>42895</v>
      </c>
      <c r="B400" s="16">
        <v>1.4830000000000001</v>
      </c>
      <c r="E400" s="42">
        <f t="shared" si="0"/>
        <v>-3.5133376707872366E-2</v>
      </c>
    </row>
    <row r="401" spans="1:5" ht="12.75" customHeight="1" x14ac:dyDescent="0.2">
      <c r="A401" s="41">
        <v>42898</v>
      </c>
      <c r="B401" s="16">
        <v>1.4510000000000001</v>
      </c>
      <c r="E401" s="42">
        <f t="shared" si="0"/>
        <v>-2.1577882670262997E-2</v>
      </c>
    </row>
    <row r="402" spans="1:5" ht="12.75" customHeight="1" x14ac:dyDescent="0.2">
      <c r="A402" s="41">
        <v>42899</v>
      </c>
      <c r="B402" s="16">
        <v>1.4510000000000001</v>
      </c>
      <c r="E402" s="42">
        <f t="shared" si="0"/>
        <v>0</v>
      </c>
    </row>
    <row r="403" spans="1:5" ht="12.75" customHeight="1" x14ac:dyDescent="0.2">
      <c r="A403" s="41">
        <v>42900</v>
      </c>
      <c r="B403" s="16">
        <v>1.444</v>
      </c>
      <c r="E403" s="42">
        <f t="shared" si="0"/>
        <v>-4.8242591316334368E-3</v>
      </c>
    </row>
    <row r="404" spans="1:5" ht="12.75" customHeight="1" x14ac:dyDescent="0.2">
      <c r="A404" s="41">
        <v>42901</v>
      </c>
      <c r="B404" s="16">
        <v>1.444</v>
      </c>
      <c r="E404" s="42">
        <f t="shared" si="0"/>
        <v>0</v>
      </c>
    </row>
    <row r="405" spans="1:5" ht="12.75" customHeight="1" x14ac:dyDescent="0.2">
      <c r="A405" s="41">
        <v>42902</v>
      </c>
      <c r="B405" s="16">
        <v>1.4830000000000001</v>
      </c>
      <c r="E405" s="42">
        <f t="shared" si="0"/>
        <v>2.7008310249307582E-2</v>
      </c>
    </row>
    <row r="406" spans="1:5" ht="12.75" customHeight="1" x14ac:dyDescent="0.2">
      <c r="A406" s="41">
        <v>42905</v>
      </c>
      <c r="B406" s="16">
        <v>1.4830000000000001</v>
      </c>
      <c r="E406" s="42">
        <f t="shared" si="0"/>
        <v>0</v>
      </c>
    </row>
    <row r="407" spans="1:5" ht="12.75" customHeight="1" x14ac:dyDescent="0.2">
      <c r="A407" s="41">
        <v>42907</v>
      </c>
      <c r="B407" s="16">
        <v>1.4830000000000001</v>
      </c>
      <c r="E407" s="42">
        <f t="shared" si="0"/>
        <v>0</v>
      </c>
    </row>
    <row r="408" spans="1:5" ht="12.75" customHeight="1" x14ac:dyDescent="0.2">
      <c r="A408" s="41">
        <v>42914</v>
      </c>
      <c r="B408" s="16">
        <v>1.4830000000000001</v>
      </c>
      <c r="E408" s="42">
        <f t="shared" si="0"/>
        <v>0</v>
      </c>
    </row>
    <row r="409" spans="1:5" ht="12.75" customHeight="1" x14ac:dyDescent="0.2">
      <c r="A409" s="41">
        <v>42915</v>
      </c>
      <c r="B409" s="16">
        <v>1.4590000000000001</v>
      </c>
      <c r="E409" s="42">
        <f t="shared" si="0"/>
        <v>-1.618341200269725E-2</v>
      </c>
    </row>
    <row r="410" spans="1:5" ht="12.75" customHeight="1" x14ac:dyDescent="0.2">
      <c r="A410" s="41">
        <v>42919</v>
      </c>
      <c r="B410" s="16">
        <v>1.4670000000000001</v>
      </c>
      <c r="E410" s="42">
        <f t="shared" si="0"/>
        <v>5.4832076764907518E-3</v>
      </c>
    </row>
    <row r="411" spans="1:5" ht="12.75" customHeight="1" x14ac:dyDescent="0.2">
      <c r="A411" s="41">
        <v>42920</v>
      </c>
      <c r="B411" s="16">
        <v>1.4830000000000001</v>
      </c>
      <c r="E411" s="42">
        <f t="shared" si="0"/>
        <v>1.0906612133606008E-2</v>
      </c>
    </row>
    <row r="412" spans="1:5" ht="12.75" customHeight="1" x14ac:dyDescent="0.2">
      <c r="A412" s="41">
        <v>42921</v>
      </c>
      <c r="B412" s="16">
        <v>1.4670000000000001</v>
      </c>
      <c r="E412" s="42">
        <f t="shared" si="0"/>
        <v>-1.0788941335131499E-2</v>
      </c>
    </row>
    <row r="413" spans="1:5" ht="12.75" customHeight="1" x14ac:dyDescent="0.2">
      <c r="A413" s="41">
        <v>42923</v>
      </c>
      <c r="B413" s="16">
        <v>1.444</v>
      </c>
      <c r="E413" s="42">
        <f t="shared" si="0"/>
        <v>-1.5678254942058711E-2</v>
      </c>
    </row>
    <row r="414" spans="1:5" ht="12.75" customHeight="1" x14ac:dyDescent="0.2">
      <c r="A414" s="41">
        <v>42926</v>
      </c>
      <c r="B414" s="16">
        <v>1.4830000000000001</v>
      </c>
      <c r="E414" s="42">
        <f t="shared" si="0"/>
        <v>2.7008310249307582E-2</v>
      </c>
    </row>
    <row r="415" spans="1:5" ht="12.75" customHeight="1" x14ac:dyDescent="0.2">
      <c r="A415" s="41">
        <v>42927</v>
      </c>
      <c r="B415" s="16">
        <v>1.4830000000000001</v>
      </c>
      <c r="E415" s="42">
        <f t="shared" si="0"/>
        <v>0</v>
      </c>
    </row>
    <row r="416" spans="1:5" ht="12.75" customHeight="1" x14ac:dyDescent="0.2">
      <c r="A416" s="41">
        <v>42928</v>
      </c>
      <c r="B416" s="16">
        <v>1.4830000000000001</v>
      </c>
      <c r="E416" s="42">
        <f t="shared" si="0"/>
        <v>0</v>
      </c>
    </row>
    <row r="417" spans="1:5" ht="12.75" customHeight="1" x14ac:dyDescent="0.2">
      <c r="A417" s="41">
        <v>42929</v>
      </c>
      <c r="B417" s="16">
        <v>1.4830000000000001</v>
      </c>
      <c r="E417" s="42">
        <f t="shared" si="0"/>
        <v>0</v>
      </c>
    </row>
    <row r="418" spans="1:5" ht="12.75" customHeight="1" x14ac:dyDescent="0.2">
      <c r="A418" s="41">
        <v>42930</v>
      </c>
      <c r="B418" s="16">
        <v>1.4830000000000001</v>
      </c>
      <c r="E418" s="42">
        <f t="shared" si="0"/>
        <v>0</v>
      </c>
    </row>
    <row r="419" spans="1:5" ht="12.75" customHeight="1" x14ac:dyDescent="0.2">
      <c r="A419" s="41">
        <v>42933</v>
      </c>
      <c r="B419" s="16">
        <v>1.522</v>
      </c>
      <c r="E419" s="42">
        <f t="shared" si="0"/>
        <v>2.6298044504382955E-2</v>
      </c>
    </row>
    <row r="420" spans="1:5" ht="12.75" customHeight="1" x14ac:dyDescent="0.2">
      <c r="A420" s="41">
        <v>42934</v>
      </c>
      <c r="B420" s="16">
        <v>1.522</v>
      </c>
      <c r="E420" s="42">
        <f t="shared" si="0"/>
        <v>0</v>
      </c>
    </row>
    <row r="421" spans="1:5" ht="12.75" customHeight="1" x14ac:dyDescent="0.2">
      <c r="A421" s="41">
        <v>42935</v>
      </c>
      <c r="B421" s="16">
        <v>1.522</v>
      </c>
      <c r="E421" s="42">
        <f t="shared" si="0"/>
        <v>0</v>
      </c>
    </row>
    <row r="422" spans="1:5" ht="12.75" customHeight="1" x14ac:dyDescent="0.2">
      <c r="A422" s="41">
        <v>42936</v>
      </c>
      <c r="B422" s="16">
        <v>1.522</v>
      </c>
      <c r="E422" s="42">
        <f t="shared" si="0"/>
        <v>0</v>
      </c>
    </row>
    <row r="423" spans="1:5" ht="12.75" customHeight="1" x14ac:dyDescent="0.2">
      <c r="A423" s="41">
        <v>42937</v>
      </c>
      <c r="B423" s="16">
        <v>1.4830000000000001</v>
      </c>
      <c r="E423" s="42">
        <f t="shared" si="0"/>
        <v>-2.562417871222071E-2</v>
      </c>
    </row>
    <row r="424" spans="1:5" ht="12.75" customHeight="1" x14ac:dyDescent="0.2">
      <c r="A424" s="41">
        <v>42943</v>
      </c>
      <c r="B424" s="16">
        <v>1.5289999999999999</v>
      </c>
      <c r="E424" s="42">
        <f t="shared" si="0"/>
        <v>3.1018206338502909E-2</v>
      </c>
    </row>
    <row r="425" spans="1:5" ht="12.75" customHeight="1" x14ac:dyDescent="0.2">
      <c r="A425" s="41">
        <v>42947</v>
      </c>
      <c r="B425" s="16">
        <v>1.5289999999999999</v>
      </c>
      <c r="E425" s="42">
        <f t="shared" si="0"/>
        <v>0</v>
      </c>
    </row>
    <row r="426" spans="1:5" ht="12.75" customHeight="1" x14ac:dyDescent="0.2">
      <c r="A426" s="41">
        <v>42948</v>
      </c>
      <c r="B426" s="16">
        <v>1.5680000000000001</v>
      </c>
      <c r="E426" s="42">
        <f t="shared" si="0"/>
        <v>2.5506867233486035E-2</v>
      </c>
    </row>
    <row r="427" spans="1:5" ht="12.75" customHeight="1" x14ac:dyDescent="0.2">
      <c r="A427" s="41">
        <v>42949</v>
      </c>
      <c r="B427" s="16">
        <v>1.5680000000000001</v>
      </c>
      <c r="E427" s="42">
        <f t="shared" si="0"/>
        <v>0</v>
      </c>
    </row>
    <row r="428" spans="1:5" ht="12.75" customHeight="1" x14ac:dyDescent="0.2">
      <c r="A428" s="41">
        <v>42950</v>
      </c>
      <c r="B428" s="16">
        <v>1.5760000000000001</v>
      </c>
      <c r="E428" s="42">
        <f t="shared" si="0"/>
        <v>5.1020408163265345E-3</v>
      </c>
    </row>
    <row r="429" spans="1:5" ht="12.75" customHeight="1" x14ac:dyDescent="0.2">
      <c r="A429" s="41">
        <v>42951</v>
      </c>
      <c r="B429" s="16">
        <v>1.623</v>
      </c>
      <c r="E429" s="42">
        <f t="shared" si="0"/>
        <v>2.9822335025380665E-2</v>
      </c>
    </row>
    <row r="430" spans="1:5" ht="12.75" customHeight="1" x14ac:dyDescent="0.2">
      <c r="A430" s="41">
        <v>42954</v>
      </c>
      <c r="B430" s="16">
        <v>1.623</v>
      </c>
      <c r="E430" s="42">
        <f t="shared" si="0"/>
        <v>0</v>
      </c>
    </row>
    <row r="431" spans="1:5" ht="12.75" customHeight="1" x14ac:dyDescent="0.2">
      <c r="A431" s="41">
        <v>42956</v>
      </c>
      <c r="B431" s="16">
        <v>1.623</v>
      </c>
      <c r="E431" s="42">
        <f t="shared" si="0"/>
        <v>0</v>
      </c>
    </row>
    <row r="432" spans="1:5" ht="12.75" customHeight="1" x14ac:dyDescent="0.2">
      <c r="A432" s="41">
        <v>42957</v>
      </c>
      <c r="B432" s="16">
        <v>1.6779999999999999</v>
      </c>
      <c r="E432" s="42">
        <f t="shared" si="0"/>
        <v>3.3887861983980243E-2</v>
      </c>
    </row>
    <row r="433" spans="1:5" ht="12.75" customHeight="1" x14ac:dyDescent="0.2">
      <c r="A433" s="41">
        <v>42961</v>
      </c>
      <c r="B433" s="16">
        <v>1.639</v>
      </c>
      <c r="E433" s="42">
        <f t="shared" si="0"/>
        <v>-2.3241954707985651E-2</v>
      </c>
    </row>
    <row r="434" spans="1:5" ht="12.75" customHeight="1" x14ac:dyDescent="0.2">
      <c r="A434" s="41">
        <v>42962</v>
      </c>
      <c r="B434" s="16">
        <v>1.631</v>
      </c>
      <c r="E434" s="42">
        <f t="shared" si="0"/>
        <v>-4.8810250152532073E-3</v>
      </c>
    </row>
    <row r="435" spans="1:5" ht="12.75" customHeight="1" x14ac:dyDescent="0.2">
      <c r="A435" s="41">
        <v>42963</v>
      </c>
      <c r="B435" s="16">
        <v>1.631</v>
      </c>
      <c r="E435" s="42">
        <f t="shared" si="0"/>
        <v>0</v>
      </c>
    </row>
    <row r="436" spans="1:5" ht="12.75" customHeight="1" x14ac:dyDescent="0.2">
      <c r="A436" s="41">
        <v>42964</v>
      </c>
      <c r="B436" s="16">
        <v>1.639</v>
      </c>
      <c r="E436" s="42">
        <f t="shared" si="0"/>
        <v>4.9049662783568404E-3</v>
      </c>
    </row>
    <row r="437" spans="1:5" ht="12.75" customHeight="1" x14ac:dyDescent="0.2">
      <c r="A437" s="41">
        <v>42965</v>
      </c>
      <c r="B437" s="16">
        <v>1.6</v>
      </c>
      <c r="E437" s="42">
        <f t="shared" si="0"/>
        <v>-2.3794996949359319E-2</v>
      </c>
    </row>
    <row r="438" spans="1:5" ht="12.75" customHeight="1" x14ac:dyDescent="0.2">
      <c r="A438" s="41">
        <v>42968</v>
      </c>
      <c r="B438" s="16">
        <v>1.6</v>
      </c>
      <c r="E438" s="42">
        <f t="shared" si="0"/>
        <v>0</v>
      </c>
    </row>
    <row r="439" spans="1:5" ht="12.75" customHeight="1" x14ac:dyDescent="0.2">
      <c r="A439" s="41">
        <v>42969</v>
      </c>
      <c r="B439" s="16">
        <v>1.6459999999999999</v>
      </c>
      <c r="E439" s="42">
        <f t="shared" si="0"/>
        <v>2.8749999999999887E-2</v>
      </c>
    </row>
    <row r="440" spans="1:5" ht="12.75" customHeight="1" x14ac:dyDescent="0.2">
      <c r="A440" s="41">
        <v>42970</v>
      </c>
      <c r="B440" s="16">
        <v>1.6459999999999999</v>
      </c>
      <c r="E440" s="42">
        <f t="shared" si="0"/>
        <v>0</v>
      </c>
    </row>
    <row r="441" spans="1:5" ht="12.75" customHeight="1" x14ac:dyDescent="0.2">
      <c r="A441" s="41">
        <v>42972</v>
      </c>
      <c r="B441" s="16">
        <v>1.6459999999999999</v>
      </c>
      <c r="E441" s="42">
        <f t="shared" si="0"/>
        <v>0</v>
      </c>
    </row>
    <row r="442" spans="1:5" ht="12.75" customHeight="1" x14ac:dyDescent="0.2">
      <c r="A442" s="41">
        <v>42975</v>
      </c>
      <c r="B442" s="16">
        <v>1.5609999999999999</v>
      </c>
      <c r="E442" s="42">
        <f t="shared" si="0"/>
        <v>-5.1640340218712014E-2</v>
      </c>
    </row>
    <row r="443" spans="1:5" ht="12.75" customHeight="1" x14ac:dyDescent="0.2">
      <c r="A443" s="41">
        <v>42976</v>
      </c>
      <c r="B443" s="16">
        <v>1.5609999999999999</v>
      </c>
      <c r="E443" s="42">
        <f t="shared" si="0"/>
        <v>0</v>
      </c>
    </row>
    <row r="444" spans="1:5" ht="12.75" customHeight="1" x14ac:dyDescent="0.2">
      <c r="A444" s="41">
        <v>42977</v>
      </c>
      <c r="B444" s="16">
        <v>1.5529999999999999</v>
      </c>
      <c r="E444" s="42">
        <f t="shared" si="0"/>
        <v>-5.124919923126206E-3</v>
      </c>
    </row>
    <row r="445" spans="1:5" ht="12.75" customHeight="1" x14ac:dyDescent="0.2">
      <c r="A445" s="41">
        <v>42978</v>
      </c>
      <c r="B445" s="16">
        <v>1.4750000000000001</v>
      </c>
      <c r="E445" s="42">
        <f t="shared" si="0"/>
        <v>-5.0225370251126757E-2</v>
      </c>
    </row>
    <row r="446" spans="1:5" ht="12.75" customHeight="1" x14ac:dyDescent="0.2">
      <c r="A446" s="41">
        <v>42982</v>
      </c>
      <c r="B446" s="16">
        <v>1.4830000000000001</v>
      </c>
      <c r="E446" s="42">
        <f t="shared" si="0"/>
        <v>5.4237288135593267E-3</v>
      </c>
    </row>
    <row r="447" spans="1:5" ht="12.75" customHeight="1" x14ac:dyDescent="0.2">
      <c r="A447" s="41">
        <v>42984</v>
      </c>
      <c r="B447" s="16">
        <v>1.444</v>
      </c>
      <c r="E447" s="42">
        <f t="shared" si="0"/>
        <v>-2.6298044504383104E-2</v>
      </c>
    </row>
    <row r="448" spans="1:5" ht="12.75" customHeight="1" x14ac:dyDescent="0.2">
      <c r="A448" s="41">
        <v>42985</v>
      </c>
      <c r="B448" s="16">
        <v>1.4510000000000001</v>
      </c>
      <c r="E448" s="42">
        <f t="shared" si="0"/>
        <v>4.8476454293629621E-3</v>
      </c>
    </row>
    <row r="449" spans="1:5" ht="12.75" customHeight="1" x14ac:dyDescent="0.2">
      <c r="A449" s="41">
        <v>42986</v>
      </c>
      <c r="B449" s="16">
        <v>1.498</v>
      </c>
      <c r="E449" s="42">
        <f t="shared" si="0"/>
        <v>3.2391454169538203E-2</v>
      </c>
    </row>
    <row r="450" spans="1:5" ht="12.75" customHeight="1" x14ac:dyDescent="0.2">
      <c r="A450" s="41">
        <v>42989</v>
      </c>
      <c r="B450" s="16">
        <v>1.5529999999999999</v>
      </c>
      <c r="E450" s="42">
        <f t="shared" si="0"/>
        <v>3.6715620827770322E-2</v>
      </c>
    </row>
    <row r="451" spans="1:5" ht="12.75" customHeight="1" x14ac:dyDescent="0.2">
      <c r="A451" s="41">
        <v>42990</v>
      </c>
      <c r="B451" s="16">
        <v>1.5289999999999999</v>
      </c>
      <c r="E451" s="42">
        <f t="shared" si="0"/>
        <v>-1.5453960077269815E-2</v>
      </c>
    </row>
    <row r="452" spans="1:5" ht="12.75" customHeight="1" x14ac:dyDescent="0.2">
      <c r="A452" s="41">
        <v>42991</v>
      </c>
      <c r="B452" s="16">
        <v>1.49</v>
      </c>
      <c r="E452" s="42">
        <f t="shared" si="0"/>
        <v>-2.5506867233485889E-2</v>
      </c>
    </row>
    <row r="453" spans="1:5" ht="12.75" customHeight="1" x14ac:dyDescent="0.2">
      <c r="A453" s="41">
        <v>42993</v>
      </c>
      <c r="B453" s="16">
        <v>1.514</v>
      </c>
      <c r="E453" s="42">
        <f t="shared" si="0"/>
        <v>1.6107382550335586E-2</v>
      </c>
    </row>
    <row r="454" spans="1:5" ht="12.75" customHeight="1" x14ac:dyDescent="0.2">
      <c r="A454" s="41">
        <v>42996</v>
      </c>
      <c r="B454" s="16">
        <v>1.49</v>
      </c>
      <c r="E454" s="42">
        <f t="shared" si="0"/>
        <v>-1.5852047556142682E-2</v>
      </c>
    </row>
    <row r="455" spans="1:5" ht="12.75" customHeight="1" x14ac:dyDescent="0.2">
      <c r="A455" s="41">
        <v>42997</v>
      </c>
      <c r="B455" s="16">
        <v>1.522</v>
      </c>
      <c r="E455" s="42">
        <f t="shared" si="0"/>
        <v>2.1476510067114114E-2</v>
      </c>
    </row>
    <row r="456" spans="1:5" ht="12.75" customHeight="1" x14ac:dyDescent="0.2">
      <c r="A456" s="41">
        <v>43000</v>
      </c>
      <c r="B456" s="16">
        <v>1.4830000000000001</v>
      </c>
      <c r="E456" s="42">
        <f t="shared" si="0"/>
        <v>-2.562417871222071E-2</v>
      </c>
    </row>
    <row r="457" spans="1:5" ht="12.75" customHeight="1" x14ac:dyDescent="0.2">
      <c r="A457" s="41">
        <v>43003</v>
      </c>
      <c r="B457" s="16">
        <v>1.4830000000000001</v>
      </c>
      <c r="E457" s="42">
        <f t="shared" si="0"/>
        <v>0</v>
      </c>
    </row>
    <row r="458" spans="1:5" ht="12.75" customHeight="1" x14ac:dyDescent="0.2">
      <c r="A458" s="41">
        <v>43004</v>
      </c>
      <c r="B458" s="16">
        <v>1.522</v>
      </c>
      <c r="E458" s="42">
        <f t="shared" si="0"/>
        <v>2.6298044504382955E-2</v>
      </c>
    </row>
    <row r="459" spans="1:5" ht="12.75" customHeight="1" x14ac:dyDescent="0.2">
      <c r="A459" s="41">
        <v>43005</v>
      </c>
      <c r="B459" s="16">
        <v>1.5289999999999999</v>
      </c>
      <c r="E459" s="42">
        <f t="shared" si="0"/>
        <v>4.599211563731863E-3</v>
      </c>
    </row>
    <row r="460" spans="1:5" ht="12.75" customHeight="1" x14ac:dyDescent="0.2">
      <c r="A460" s="41">
        <v>43006</v>
      </c>
      <c r="B460" s="16">
        <v>1.5609999999999999</v>
      </c>
      <c r="E460" s="42">
        <f t="shared" si="0"/>
        <v>2.0928711576193609E-2</v>
      </c>
    </row>
    <row r="461" spans="1:5" ht="12.75" customHeight="1" x14ac:dyDescent="0.2">
      <c r="A461" s="41">
        <v>43007</v>
      </c>
      <c r="B461" s="16">
        <v>1.607</v>
      </c>
      <c r="E461" s="42">
        <f t="shared" si="0"/>
        <v>2.9468289557975685E-2</v>
      </c>
    </row>
    <row r="462" spans="1:5" ht="12.75" customHeight="1" x14ac:dyDescent="0.2">
      <c r="A462" s="41">
        <v>43011</v>
      </c>
      <c r="B462" s="16">
        <v>1.5609999999999999</v>
      </c>
      <c r="E462" s="42">
        <f t="shared" si="0"/>
        <v>-2.8624766645924109E-2</v>
      </c>
    </row>
    <row r="463" spans="1:5" ht="12.75" customHeight="1" x14ac:dyDescent="0.2">
      <c r="A463" s="41">
        <v>43013</v>
      </c>
      <c r="B463" s="16">
        <v>1.5609999999999999</v>
      </c>
      <c r="E463" s="42">
        <f t="shared" si="0"/>
        <v>0</v>
      </c>
    </row>
    <row r="464" spans="1:5" ht="12.75" customHeight="1" x14ac:dyDescent="0.2">
      <c r="A464" s="41">
        <v>43014</v>
      </c>
      <c r="B464" s="16">
        <v>1.4830000000000001</v>
      </c>
      <c r="E464" s="42">
        <f t="shared" si="0"/>
        <v>-4.9967969250480367E-2</v>
      </c>
    </row>
    <row r="465" spans="1:5" ht="12.75" customHeight="1" x14ac:dyDescent="0.2">
      <c r="A465" s="41">
        <v>43017</v>
      </c>
      <c r="B465" s="16">
        <v>1.514</v>
      </c>
      <c r="E465" s="42">
        <f t="shared" si="0"/>
        <v>2.0903573836817204E-2</v>
      </c>
    </row>
    <row r="466" spans="1:5" ht="12.75" customHeight="1" x14ac:dyDescent="0.2">
      <c r="A466" s="41">
        <v>43018</v>
      </c>
      <c r="B466" s="16">
        <v>1.5609999999999999</v>
      </c>
      <c r="E466" s="42">
        <f t="shared" si="0"/>
        <v>3.1043593130779347E-2</v>
      </c>
    </row>
    <row r="467" spans="1:5" ht="12.75" customHeight="1" x14ac:dyDescent="0.2">
      <c r="A467" s="41">
        <v>43019</v>
      </c>
      <c r="B467" s="16">
        <v>1.522</v>
      </c>
      <c r="E467" s="42">
        <f t="shared" si="0"/>
        <v>-2.4983984625240183E-2</v>
      </c>
    </row>
    <row r="468" spans="1:5" ht="12.75" customHeight="1" x14ac:dyDescent="0.2">
      <c r="A468" s="41">
        <v>43021</v>
      </c>
      <c r="B468" s="16">
        <v>1.5609999999999999</v>
      </c>
      <c r="E468" s="42">
        <f t="shared" si="0"/>
        <v>2.562417871222071E-2</v>
      </c>
    </row>
    <row r="469" spans="1:5" ht="12.75" customHeight="1" x14ac:dyDescent="0.2">
      <c r="A469" s="41">
        <v>43024</v>
      </c>
      <c r="B469" s="16">
        <v>1.5609999999999999</v>
      </c>
      <c r="E469" s="42">
        <f t="shared" si="0"/>
        <v>0</v>
      </c>
    </row>
    <row r="470" spans="1:5" ht="12.75" customHeight="1" x14ac:dyDescent="0.2">
      <c r="A470" s="41">
        <v>43025</v>
      </c>
      <c r="B470" s="16">
        <v>1.5609999999999999</v>
      </c>
      <c r="E470" s="42">
        <f t="shared" si="0"/>
        <v>0</v>
      </c>
    </row>
    <row r="471" spans="1:5" ht="12.75" customHeight="1" x14ac:dyDescent="0.2">
      <c r="A471" s="41">
        <v>43026</v>
      </c>
      <c r="B471" s="16">
        <v>1.5609999999999999</v>
      </c>
      <c r="E471" s="42">
        <f t="shared" si="0"/>
        <v>0</v>
      </c>
    </row>
    <row r="472" spans="1:5" ht="12.75" customHeight="1" x14ac:dyDescent="0.2">
      <c r="A472" s="41">
        <v>43028</v>
      </c>
      <c r="B472" s="16">
        <v>1.506</v>
      </c>
      <c r="E472" s="42">
        <f t="shared" si="0"/>
        <v>-3.5233824471492592E-2</v>
      </c>
    </row>
    <row r="473" spans="1:5" ht="12.75" customHeight="1" x14ac:dyDescent="0.2">
      <c r="A473" s="41">
        <v>43031</v>
      </c>
      <c r="B473" s="16">
        <v>1.514</v>
      </c>
      <c r="E473" s="42">
        <f t="shared" si="0"/>
        <v>5.3120849933598986E-3</v>
      </c>
    </row>
    <row r="474" spans="1:5" ht="12.75" customHeight="1" x14ac:dyDescent="0.2">
      <c r="A474" s="41">
        <v>43032</v>
      </c>
      <c r="B474" s="16">
        <v>1.4750000000000001</v>
      </c>
      <c r="E474" s="42">
        <f t="shared" si="0"/>
        <v>-2.5759577278731786E-2</v>
      </c>
    </row>
    <row r="475" spans="1:5" ht="12.75" customHeight="1" x14ac:dyDescent="0.2">
      <c r="A475" s="41">
        <v>43033</v>
      </c>
      <c r="B475" s="16">
        <v>1.5289999999999999</v>
      </c>
      <c r="E475" s="42">
        <f t="shared" si="0"/>
        <v>3.6610169491525305E-2</v>
      </c>
    </row>
    <row r="476" spans="1:5" ht="12.75" customHeight="1" x14ac:dyDescent="0.2">
      <c r="A476" s="41">
        <v>43034</v>
      </c>
      <c r="B476" s="16">
        <v>1.538</v>
      </c>
      <c r="E476" s="42">
        <f t="shared" si="0"/>
        <v>5.8862001308045255E-3</v>
      </c>
    </row>
    <row r="477" spans="1:5" ht="12.75" customHeight="1" x14ac:dyDescent="0.2">
      <c r="A477" s="41">
        <v>43038</v>
      </c>
      <c r="B477" s="16">
        <v>1.538</v>
      </c>
      <c r="E477" s="42">
        <f t="shared" si="0"/>
        <v>0</v>
      </c>
    </row>
    <row r="478" spans="1:5" ht="12.75" customHeight="1" x14ac:dyDescent="0.2">
      <c r="A478" s="41">
        <v>43039</v>
      </c>
      <c r="B478" s="16">
        <v>1.6060000000000001</v>
      </c>
      <c r="E478" s="42">
        <f t="shared" si="0"/>
        <v>4.4213263979193798E-2</v>
      </c>
    </row>
    <row r="479" spans="1:5" ht="12.75" customHeight="1" x14ac:dyDescent="0.2">
      <c r="A479" s="41">
        <v>43041</v>
      </c>
      <c r="B479" s="16">
        <v>1.6060000000000001</v>
      </c>
      <c r="E479" s="42">
        <f t="shared" si="0"/>
        <v>0</v>
      </c>
    </row>
    <row r="480" spans="1:5" ht="12.75" customHeight="1" x14ac:dyDescent="0.2">
      <c r="A480" s="41">
        <v>43042</v>
      </c>
      <c r="B480" s="16">
        <v>1.659</v>
      </c>
      <c r="E480" s="42">
        <f t="shared" si="0"/>
        <v>3.3001245330012412E-2</v>
      </c>
    </row>
    <row r="481" spans="1:5" ht="12.75" customHeight="1" x14ac:dyDescent="0.2">
      <c r="A481" s="41">
        <v>43045</v>
      </c>
      <c r="B481" s="16">
        <v>1.5980000000000001</v>
      </c>
      <c r="E481" s="42">
        <f t="shared" si="0"/>
        <v>-3.6769138034960784E-2</v>
      </c>
    </row>
    <row r="482" spans="1:5" ht="12.75" customHeight="1" x14ac:dyDescent="0.2">
      <c r="A482" s="41">
        <v>43046</v>
      </c>
      <c r="B482" s="16">
        <v>1.5609999999999999</v>
      </c>
      <c r="E482" s="42">
        <f t="shared" si="0"/>
        <v>-2.3153942428035132E-2</v>
      </c>
    </row>
    <row r="483" spans="1:5" ht="12.75" customHeight="1" x14ac:dyDescent="0.2">
      <c r="A483" s="41">
        <v>43047</v>
      </c>
      <c r="B483" s="16">
        <v>1.6060000000000001</v>
      </c>
      <c r="E483" s="42">
        <f t="shared" si="0"/>
        <v>2.882767456758498E-2</v>
      </c>
    </row>
    <row r="484" spans="1:5" ht="12.75" customHeight="1" x14ac:dyDescent="0.2">
      <c r="A484" s="41">
        <v>43048</v>
      </c>
      <c r="B484" s="16">
        <v>1.5760000000000001</v>
      </c>
      <c r="E484" s="42">
        <f t="shared" si="0"/>
        <v>-1.8679950186799518E-2</v>
      </c>
    </row>
    <row r="485" spans="1:5" ht="12.75" customHeight="1" x14ac:dyDescent="0.2">
      <c r="A485" s="41">
        <v>43049</v>
      </c>
      <c r="B485" s="16">
        <v>1.5760000000000001</v>
      </c>
      <c r="E485" s="42">
        <f t="shared" si="0"/>
        <v>0</v>
      </c>
    </row>
    <row r="486" spans="1:5" ht="12.75" customHeight="1" x14ac:dyDescent="0.2">
      <c r="A486" s="41">
        <v>43052</v>
      </c>
      <c r="B486" s="16">
        <v>1.6060000000000001</v>
      </c>
      <c r="E486" s="42">
        <f t="shared" si="0"/>
        <v>1.9035532994923873E-2</v>
      </c>
    </row>
    <row r="487" spans="1:5" ht="12.75" customHeight="1" x14ac:dyDescent="0.2">
      <c r="A487" s="41">
        <v>43053</v>
      </c>
      <c r="B487" s="16">
        <v>1.621</v>
      </c>
      <c r="E487" s="42">
        <f t="shared" si="0"/>
        <v>9.3399750933996894E-3</v>
      </c>
    </row>
    <row r="488" spans="1:5" ht="12.75" customHeight="1" x14ac:dyDescent="0.2">
      <c r="A488" s="41">
        <v>43054</v>
      </c>
      <c r="B488" s="16">
        <v>1.621</v>
      </c>
      <c r="E488" s="42">
        <f t="shared" si="0"/>
        <v>0</v>
      </c>
    </row>
    <row r="489" spans="1:5" ht="12.75" customHeight="1" x14ac:dyDescent="0.2">
      <c r="A489" s="41">
        <v>43055</v>
      </c>
      <c r="B489" s="16">
        <v>1.621</v>
      </c>
      <c r="E489" s="42">
        <f t="shared" si="0"/>
        <v>0</v>
      </c>
    </row>
    <row r="490" spans="1:5" ht="12.75" customHeight="1" x14ac:dyDescent="0.2">
      <c r="A490" s="41">
        <v>43056</v>
      </c>
      <c r="B490" s="16">
        <v>1.621</v>
      </c>
      <c r="E490" s="42">
        <f t="shared" si="0"/>
        <v>0</v>
      </c>
    </row>
    <row r="491" spans="1:5" ht="12.75" customHeight="1" x14ac:dyDescent="0.2">
      <c r="A491" s="41">
        <v>43059</v>
      </c>
      <c r="B491" s="16">
        <v>1.659</v>
      </c>
      <c r="E491" s="42">
        <f t="shared" si="0"/>
        <v>2.3442319555829757E-2</v>
      </c>
    </row>
    <row r="492" spans="1:5" ht="12.75" customHeight="1" x14ac:dyDescent="0.2">
      <c r="A492" s="41">
        <v>43060</v>
      </c>
      <c r="B492" s="16">
        <v>1.621</v>
      </c>
      <c r="E492" s="42">
        <f t="shared" si="0"/>
        <v>-2.2905364677516596E-2</v>
      </c>
    </row>
    <row r="493" spans="1:5" ht="12.75" customHeight="1" x14ac:dyDescent="0.2">
      <c r="A493" s="41">
        <v>43061</v>
      </c>
      <c r="B493" s="16">
        <v>1.667</v>
      </c>
      <c r="E493" s="42">
        <f t="shared" si="0"/>
        <v>2.8377544725478127E-2</v>
      </c>
    </row>
    <row r="494" spans="1:5" ht="12.75" customHeight="1" x14ac:dyDescent="0.2">
      <c r="A494" s="41">
        <v>43062</v>
      </c>
      <c r="B494" s="16">
        <v>1.621</v>
      </c>
      <c r="E494" s="42">
        <f t="shared" si="0"/>
        <v>-2.7594481103779267E-2</v>
      </c>
    </row>
    <row r="495" spans="1:5" ht="12.75" customHeight="1" x14ac:dyDescent="0.2">
      <c r="A495" s="41">
        <v>43063</v>
      </c>
      <c r="B495" s="16">
        <v>1.621</v>
      </c>
      <c r="E495" s="42">
        <f t="shared" si="0"/>
        <v>0</v>
      </c>
    </row>
    <row r="496" spans="1:5" ht="12.75" customHeight="1" x14ac:dyDescent="0.2">
      <c r="A496" s="41">
        <v>43066</v>
      </c>
      <c r="B496" s="16">
        <v>1.621</v>
      </c>
      <c r="E496" s="42">
        <f t="shared" si="0"/>
        <v>0</v>
      </c>
    </row>
    <row r="497" spans="1:5" ht="12.75" customHeight="1" x14ac:dyDescent="0.2">
      <c r="A497" s="41">
        <v>43067</v>
      </c>
      <c r="B497" s="16">
        <v>1.667</v>
      </c>
      <c r="E497" s="42">
        <f t="shared" si="0"/>
        <v>2.8377544725478127E-2</v>
      </c>
    </row>
    <row r="498" spans="1:5" ht="12.75" customHeight="1" x14ac:dyDescent="0.2">
      <c r="A498" s="41">
        <v>43068</v>
      </c>
      <c r="B498" s="16">
        <v>1.667</v>
      </c>
      <c r="E498" s="42">
        <f t="shared" si="0"/>
        <v>0</v>
      </c>
    </row>
    <row r="499" spans="1:5" ht="12.75" customHeight="1" x14ac:dyDescent="0.2">
      <c r="A499" s="41">
        <v>43069</v>
      </c>
      <c r="B499" s="16">
        <v>1.6519999999999999</v>
      </c>
      <c r="E499" s="42">
        <f t="shared" si="0"/>
        <v>-8.9982003599280887E-3</v>
      </c>
    </row>
    <row r="500" spans="1:5" ht="12.75" customHeight="1" x14ac:dyDescent="0.2">
      <c r="A500" s="41">
        <v>43073</v>
      </c>
      <c r="B500" s="16">
        <v>1.6060000000000001</v>
      </c>
      <c r="E500" s="42">
        <f t="shared" si="0"/>
        <v>-2.7845036319612482E-2</v>
      </c>
    </row>
    <row r="501" spans="1:5" ht="12.75" customHeight="1" x14ac:dyDescent="0.2">
      <c r="A501" s="41">
        <v>43074</v>
      </c>
      <c r="B501" s="16">
        <v>1.6519999999999999</v>
      </c>
      <c r="E501" s="42">
        <f t="shared" si="0"/>
        <v>2.8642590286425788E-2</v>
      </c>
    </row>
    <row r="502" spans="1:5" ht="12.75" customHeight="1" x14ac:dyDescent="0.2">
      <c r="A502" s="41">
        <v>43075</v>
      </c>
      <c r="B502" s="16">
        <v>1.659</v>
      </c>
      <c r="E502" s="42">
        <f t="shared" si="0"/>
        <v>4.2372881355932914E-3</v>
      </c>
    </row>
    <row r="503" spans="1:5" ht="12.75" customHeight="1" x14ac:dyDescent="0.2">
      <c r="A503" s="41">
        <v>43076</v>
      </c>
      <c r="B503" s="16">
        <v>1.659</v>
      </c>
      <c r="E503" s="42">
        <f t="shared" si="0"/>
        <v>0</v>
      </c>
    </row>
    <row r="504" spans="1:5" ht="12.75" customHeight="1" x14ac:dyDescent="0.2">
      <c r="A504" s="41">
        <v>43077</v>
      </c>
      <c r="B504" s="16">
        <v>1.659</v>
      </c>
      <c r="E504" s="42">
        <f t="shared" si="0"/>
        <v>0</v>
      </c>
    </row>
    <row r="505" spans="1:5" ht="12.75" customHeight="1" x14ac:dyDescent="0.2">
      <c r="A505" s="41">
        <v>43080</v>
      </c>
      <c r="B505" s="16">
        <v>1.7050000000000001</v>
      </c>
      <c r="E505" s="42">
        <f t="shared" si="0"/>
        <v>2.7727546714888512E-2</v>
      </c>
    </row>
    <row r="506" spans="1:5" ht="12.75" customHeight="1" x14ac:dyDescent="0.2">
      <c r="A506" s="41">
        <v>43081</v>
      </c>
      <c r="B506" s="16">
        <v>1.7050000000000001</v>
      </c>
      <c r="E506" s="42">
        <f t="shared" si="0"/>
        <v>0</v>
      </c>
    </row>
    <row r="507" spans="1:5" ht="12.75" customHeight="1" x14ac:dyDescent="0.2">
      <c r="A507" s="41">
        <v>43082</v>
      </c>
      <c r="B507" s="16">
        <v>1.7350000000000001</v>
      </c>
      <c r="E507" s="42">
        <f t="shared" si="0"/>
        <v>1.7595307917888579E-2</v>
      </c>
    </row>
    <row r="508" spans="1:5" ht="12.75" customHeight="1" x14ac:dyDescent="0.2">
      <c r="A508" s="41">
        <v>43083</v>
      </c>
      <c r="B508" s="16">
        <v>1.7350000000000001</v>
      </c>
      <c r="E508" s="42">
        <f t="shared" si="0"/>
        <v>0</v>
      </c>
    </row>
    <row r="509" spans="1:5" ht="12.75" customHeight="1" x14ac:dyDescent="0.2">
      <c r="A509" s="41">
        <v>43084</v>
      </c>
      <c r="B509" s="16">
        <v>1.712</v>
      </c>
      <c r="E509" s="42">
        <f t="shared" si="0"/>
        <v>-1.3256484149855982E-2</v>
      </c>
    </row>
    <row r="510" spans="1:5" ht="12.75" customHeight="1" x14ac:dyDescent="0.2">
      <c r="A510" s="41">
        <v>43087</v>
      </c>
      <c r="B510" s="16">
        <v>1.667</v>
      </c>
      <c r="E510" s="42">
        <f t="shared" si="0"/>
        <v>-2.628504672897192E-2</v>
      </c>
    </row>
    <row r="511" spans="1:5" ht="12.75" customHeight="1" x14ac:dyDescent="0.2">
      <c r="A511" s="41">
        <v>43088</v>
      </c>
      <c r="B511" s="16">
        <v>1.629</v>
      </c>
      <c r="E511" s="42">
        <f t="shared" si="0"/>
        <v>-2.2795440911817656E-2</v>
      </c>
    </row>
    <row r="512" spans="1:5" ht="12.75" customHeight="1" x14ac:dyDescent="0.2">
      <c r="A512" s="41">
        <v>43089</v>
      </c>
      <c r="B512" s="16">
        <v>1.667</v>
      </c>
      <c r="E512" s="42">
        <f t="shared" si="0"/>
        <v>2.332719459791285E-2</v>
      </c>
    </row>
    <row r="513" spans="1:5" ht="12.75" customHeight="1" x14ac:dyDescent="0.2">
      <c r="A513" s="41">
        <v>43090</v>
      </c>
      <c r="B513" s="16">
        <v>1.667</v>
      </c>
      <c r="E513" s="42">
        <f t="shared" si="0"/>
        <v>0</v>
      </c>
    </row>
    <row r="514" spans="1:5" ht="12.75" customHeight="1" x14ac:dyDescent="0.2">
      <c r="A514" s="41">
        <v>43091</v>
      </c>
      <c r="B514" s="16">
        <v>1.712</v>
      </c>
      <c r="E514" s="42">
        <f t="shared" si="0"/>
        <v>2.6994601079783999E-2</v>
      </c>
    </row>
    <row r="515" spans="1:5" ht="12.75" customHeight="1" x14ac:dyDescent="0.2">
      <c r="A515" s="41">
        <v>43094</v>
      </c>
      <c r="B515" s="16">
        <v>1.667</v>
      </c>
      <c r="E515" s="42">
        <f t="shared" si="0"/>
        <v>-2.628504672897192E-2</v>
      </c>
    </row>
    <row r="516" spans="1:5" ht="12.75" customHeight="1" x14ac:dyDescent="0.2">
      <c r="A516" s="41">
        <v>43095</v>
      </c>
      <c r="B516" s="16">
        <v>1.6890000000000001</v>
      </c>
      <c r="E516" s="42">
        <f t="shared" si="0"/>
        <v>1.3197360527894433E-2</v>
      </c>
    </row>
    <row r="517" spans="1:5" ht="12.75" customHeight="1" x14ac:dyDescent="0.2">
      <c r="A517" s="41">
        <v>43096</v>
      </c>
      <c r="B517" s="16">
        <v>1.742</v>
      </c>
      <c r="E517" s="42">
        <f t="shared" si="0"/>
        <v>3.1379514505624588E-2</v>
      </c>
    </row>
    <row r="518" spans="1:5" ht="12.75" customHeight="1" x14ac:dyDescent="0.2">
      <c r="A518" s="41">
        <v>43097</v>
      </c>
      <c r="B518" s="16">
        <v>1.742</v>
      </c>
      <c r="E518" s="42">
        <f t="shared" si="0"/>
        <v>0</v>
      </c>
    </row>
    <row r="519" spans="1:5" ht="12.75" customHeight="1" x14ac:dyDescent="0.2">
      <c r="A519" s="41">
        <v>43098</v>
      </c>
      <c r="B519" s="16">
        <v>1.742</v>
      </c>
      <c r="E519" s="42">
        <f t="shared" si="0"/>
        <v>0</v>
      </c>
    </row>
    <row r="520" spans="1:5" ht="12.75" customHeight="1" x14ac:dyDescent="0.2">
      <c r="A520" s="41">
        <v>43102</v>
      </c>
      <c r="B520" s="16">
        <v>1.7350000000000001</v>
      </c>
      <c r="E520" s="42">
        <f t="shared" si="0"/>
        <v>-4.0183696900114212E-3</v>
      </c>
    </row>
    <row r="521" spans="1:5" ht="12.75" customHeight="1" x14ac:dyDescent="0.2">
      <c r="A521" s="41">
        <v>43103</v>
      </c>
      <c r="B521" s="16">
        <v>1.758</v>
      </c>
      <c r="E521" s="42">
        <f t="shared" si="0"/>
        <v>1.3256484149855854E-2</v>
      </c>
    </row>
    <row r="522" spans="1:5" ht="12.75" customHeight="1" x14ac:dyDescent="0.2">
      <c r="A522" s="41">
        <v>43104</v>
      </c>
      <c r="B522" s="16">
        <v>1.72</v>
      </c>
      <c r="E522" s="42">
        <f t="shared" si="0"/>
        <v>-2.1615472127417538E-2</v>
      </c>
    </row>
    <row r="523" spans="1:5" ht="12.75" customHeight="1" x14ac:dyDescent="0.2">
      <c r="A523" s="41">
        <v>43105</v>
      </c>
      <c r="B523" s="16">
        <v>1.72</v>
      </c>
      <c r="E523" s="42">
        <f t="shared" si="0"/>
        <v>0</v>
      </c>
    </row>
    <row r="524" spans="1:5" ht="12.75" customHeight="1" x14ac:dyDescent="0.2">
      <c r="A524" s="41">
        <v>43108</v>
      </c>
      <c r="B524" s="16">
        <v>1.72</v>
      </c>
      <c r="E524" s="42">
        <f t="shared" si="0"/>
        <v>0</v>
      </c>
    </row>
    <row r="525" spans="1:5" ht="12.75" customHeight="1" x14ac:dyDescent="0.2">
      <c r="A525" s="41">
        <v>43109</v>
      </c>
      <c r="B525" s="16">
        <v>1.7729999999999999</v>
      </c>
      <c r="E525" s="42">
        <f t="shared" si="0"/>
        <v>3.0813953488372056E-2</v>
      </c>
    </row>
    <row r="526" spans="1:5" ht="12.75" customHeight="1" x14ac:dyDescent="0.2">
      <c r="A526" s="41">
        <v>43110</v>
      </c>
      <c r="B526" s="16">
        <v>1.742</v>
      </c>
      <c r="E526" s="42">
        <f t="shared" si="0"/>
        <v>-1.7484489565707792E-2</v>
      </c>
    </row>
    <row r="527" spans="1:5" ht="12.75" customHeight="1" x14ac:dyDescent="0.2">
      <c r="A527" s="41">
        <v>43111</v>
      </c>
      <c r="B527" s="16">
        <v>1.6970000000000001</v>
      </c>
      <c r="E527" s="42">
        <f t="shared" si="0"/>
        <v>-2.5832376578645195E-2</v>
      </c>
    </row>
    <row r="528" spans="1:5" ht="12.75" customHeight="1" x14ac:dyDescent="0.2">
      <c r="A528" s="41">
        <v>43115</v>
      </c>
      <c r="B528" s="16">
        <v>1.6519999999999999</v>
      </c>
      <c r="E528" s="42">
        <f t="shared" si="0"/>
        <v>-2.6517383618149763E-2</v>
      </c>
    </row>
    <row r="529" spans="1:5" ht="12.75" customHeight="1" x14ac:dyDescent="0.2">
      <c r="A529" s="41">
        <v>43118</v>
      </c>
      <c r="B529" s="16">
        <v>1.6970000000000001</v>
      </c>
      <c r="E529" s="42">
        <f t="shared" si="0"/>
        <v>2.7239709443099367E-2</v>
      </c>
    </row>
    <row r="530" spans="1:5" ht="12.75" customHeight="1" x14ac:dyDescent="0.2">
      <c r="A530" s="41">
        <v>43122</v>
      </c>
      <c r="B530" s="16">
        <v>1.712</v>
      </c>
      <c r="E530" s="42">
        <f t="shared" si="0"/>
        <v>8.8391278727165002E-3</v>
      </c>
    </row>
    <row r="531" spans="1:5" ht="12.75" customHeight="1" x14ac:dyDescent="0.2">
      <c r="A531" s="41">
        <v>43123</v>
      </c>
      <c r="B531" s="16">
        <v>1.6819999999999999</v>
      </c>
      <c r="E531" s="42">
        <f t="shared" si="0"/>
        <v>-1.7523364485981324E-2</v>
      </c>
    </row>
    <row r="532" spans="1:5" ht="12.75" customHeight="1" x14ac:dyDescent="0.2">
      <c r="A532" s="41">
        <v>43124</v>
      </c>
      <c r="B532" s="16">
        <v>1.6970000000000001</v>
      </c>
      <c r="E532" s="42">
        <f t="shared" si="0"/>
        <v>8.9179548156956747E-3</v>
      </c>
    </row>
    <row r="533" spans="1:5" ht="12.75" customHeight="1" x14ac:dyDescent="0.2">
      <c r="A533" s="41">
        <v>43125</v>
      </c>
      <c r="B533" s="16">
        <v>1.712</v>
      </c>
      <c r="E533" s="42">
        <f t="shared" si="0"/>
        <v>8.8391278727165002E-3</v>
      </c>
    </row>
    <row r="534" spans="1:5" ht="12.75" customHeight="1" x14ac:dyDescent="0.2">
      <c r="A534" s="41">
        <v>43126</v>
      </c>
      <c r="B534" s="16">
        <v>1.72</v>
      </c>
      <c r="E534" s="42">
        <f t="shared" si="0"/>
        <v>4.6728971962616862E-3</v>
      </c>
    </row>
    <row r="535" spans="1:5" ht="12.75" customHeight="1" x14ac:dyDescent="0.2">
      <c r="A535" s="41">
        <v>43129</v>
      </c>
      <c r="B535" s="16">
        <v>1.72</v>
      </c>
      <c r="E535" s="42">
        <f t="shared" si="0"/>
        <v>0</v>
      </c>
    </row>
    <row r="536" spans="1:5" ht="12.75" customHeight="1" x14ac:dyDescent="0.2">
      <c r="A536" s="41">
        <v>43130</v>
      </c>
      <c r="B536" s="16">
        <v>1.7270000000000001</v>
      </c>
      <c r="E536" s="42">
        <f t="shared" si="0"/>
        <v>4.0697674418605336E-3</v>
      </c>
    </row>
    <row r="537" spans="1:5" ht="12.75" customHeight="1" x14ac:dyDescent="0.2">
      <c r="A537" s="41">
        <v>43131</v>
      </c>
      <c r="B537" s="16">
        <v>1.742</v>
      </c>
      <c r="E537" s="42">
        <f t="shared" si="0"/>
        <v>8.6855819339895207E-3</v>
      </c>
    </row>
    <row r="538" spans="1:5" ht="12.75" customHeight="1" x14ac:dyDescent="0.2">
      <c r="A538" s="41">
        <v>43132</v>
      </c>
      <c r="B538" s="16">
        <v>1.75</v>
      </c>
      <c r="E538" s="42">
        <f t="shared" si="0"/>
        <v>4.5924225028702685E-3</v>
      </c>
    </row>
    <row r="539" spans="1:5" ht="12.75" customHeight="1" x14ac:dyDescent="0.2">
      <c r="A539" s="41">
        <v>43133</v>
      </c>
      <c r="B539" s="16">
        <v>1.742</v>
      </c>
      <c r="E539" s="42">
        <f t="shared" si="0"/>
        <v>-4.5714285714285752E-3</v>
      </c>
    </row>
    <row r="540" spans="1:5" ht="12.75" customHeight="1" x14ac:dyDescent="0.2">
      <c r="A540" s="41">
        <v>43136</v>
      </c>
      <c r="B540" s="16">
        <v>1.7270000000000001</v>
      </c>
      <c r="E540" s="42">
        <f t="shared" si="0"/>
        <v>-8.6107921928816888E-3</v>
      </c>
    </row>
    <row r="541" spans="1:5" ht="12.75" customHeight="1" x14ac:dyDescent="0.2">
      <c r="A541" s="41">
        <v>43137</v>
      </c>
      <c r="B541" s="16">
        <v>1.7270000000000001</v>
      </c>
      <c r="E541" s="42">
        <f t="shared" si="0"/>
        <v>0</v>
      </c>
    </row>
    <row r="542" spans="1:5" ht="12.75" customHeight="1" x14ac:dyDescent="0.2">
      <c r="A542" s="41">
        <v>43138</v>
      </c>
      <c r="B542" s="16">
        <v>1.7350000000000001</v>
      </c>
      <c r="E542" s="42">
        <f t="shared" si="0"/>
        <v>4.6323103647944452E-3</v>
      </c>
    </row>
    <row r="543" spans="1:5" ht="12.75" customHeight="1" x14ac:dyDescent="0.2">
      <c r="A543" s="41">
        <v>43139</v>
      </c>
      <c r="B543" s="16">
        <v>1.6890000000000001</v>
      </c>
      <c r="E543" s="42">
        <f t="shared" si="0"/>
        <v>-2.6512968299711837E-2</v>
      </c>
    </row>
    <row r="544" spans="1:5" ht="12.75" customHeight="1" x14ac:dyDescent="0.2">
      <c r="A544" s="41">
        <v>43144</v>
      </c>
      <c r="B544" s="16">
        <v>1.7350000000000001</v>
      </c>
      <c r="E544" s="42">
        <f t="shared" si="0"/>
        <v>2.7235050325636494E-2</v>
      </c>
    </row>
    <row r="545" spans="1:5" ht="12.75" customHeight="1" x14ac:dyDescent="0.2">
      <c r="A545" s="41">
        <v>43145</v>
      </c>
      <c r="B545" s="16">
        <v>1.742</v>
      </c>
      <c r="E545" s="42">
        <f t="shared" si="0"/>
        <v>4.0345821325647804E-3</v>
      </c>
    </row>
    <row r="546" spans="1:5" ht="12.75" customHeight="1" x14ac:dyDescent="0.2">
      <c r="A546" s="41">
        <v>43146</v>
      </c>
      <c r="B546" s="16">
        <v>1.7270000000000001</v>
      </c>
      <c r="E546" s="42">
        <f t="shared" si="0"/>
        <v>-8.6107921928816888E-3</v>
      </c>
    </row>
    <row r="547" spans="1:5" ht="12.75" customHeight="1" x14ac:dyDescent="0.2">
      <c r="A547" s="41">
        <v>43147</v>
      </c>
      <c r="B547" s="16">
        <v>1.7050000000000001</v>
      </c>
      <c r="E547" s="42">
        <f t="shared" si="0"/>
        <v>-1.2738853503184724E-2</v>
      </c>
    </row>
    <row r="548" spans="1:5" ht="12.75" customHeight="1" x14ac:dyDescent="0.2">
      <c r="A548" s="41">
        <v>43150</v>
      </c>
      <c r="B548" s="16">
        <v>1.742</v>
      </c>
      <c r="E548" s="42">
        <f t="shared" si="0"/>
        <v>2.1700879765395847E-2</v>
      </c>
    </row>
    <row r="549" spans="1:5" ht="12.75" customHeight="1" x14ac:dyDescent="0.2">
      <c r="A549" s="41">
        <v>43151</v>
      </c>
      <c r="B549" s="16">
        <v>1.758</v>
      </c>
      <c r="E549" s="42">
        <f t="shared" si="0"/>
        <v>9.184845005740537E-3</v>
      </c>
    </row>
    <row r="550" spans="1:5" ht="12.75" customHeight="1" x14ac:dyDescent="0.2">
      <c r="A550" s="41">
        <v>43152</v>
      </c>
      <c r="B550" s="16">
        <v>1.758</v>
      </c>
      <c r="E550" s="42">
        <f t="shared" si="0"/>
        <v>0</v>
      </c>
    </row>
    <row r="551" spans="1:5" ht="12.75" customHeight="1" x14ac:dyDescent="0.2">
      <c r="A551" s="41">
        <v>43153</v>
      </c>
      <c r="B551" s="16">
        <v>1.758</v>
      </c>
      <c r="E551" s="42">
        <f t="shared" si="0"/>
        <v>0</v>
      </c>
    </row>
    <row r="552" spans="1:5" ht="12.75" customHeight="1" x14ac:dyDescent="0.2">
      <c r="A552" s="41">
        <v>43154</v>
      </c>
      <c r="B552" s="16">
        <v>1.758</v>
      </c>
      <c r="E552" s="42">
        <f t="shared" si="0"/>
        <v>0</v>
      </c>
    </row>
    <row r="553" spans="1:5" ht="12.75" customHeight="1" x14ac:dyDescent="0.2">
      <c r="A553" s="41">
        <v>43157</v>
      </c>
      <c r="B553" s="16">
        <v>1.788</v>
      </c>
      <c r="E553" s="42">
        <f t="shared" si="0"/>
        <v>1.7064846416382267E-2</v>
      </c>
    </row>
    <row r="554" spans="1:5" ht="12.75" customHeight="1" x14ac:dyDescent="0.2">
      <c r="A554" s="41">
        <v>43158</v>
      </c>
      <c r="B554" s="16">
        <v>1.841</v>
      </c>
      <c r="E554" s="42">
        <f t="shared" si="0"/>
        <v>2.9642058165548064E-2</v>
      </c>
    </row>
    <row r="555" spans="1:5" ht="12.75" customHeight="1" x14ac:dyDescent="0.2">
      <c r="A555" s="41">
        <v>43159</v>
      </c>
      <c r="B555" s="16">
        <v>1.7949999999999999</v>
      </c>
      <c r="E555" s="42">
        <f t="shared" si="0"/>
        <v>-2.4986420423682803E-2</v>
      </c>
    </row>
    <row r="556" spans="1:5" ht="12.75" customHeight="1" x14ac:dyDescent="0.2">
      <c r="A556" s="41">
        <v>43161</v>
      </c>
      <c r="B556" s="16">
        <v>1.841</v>
      </c>
      <c r="E556" s="42">
        <f t="shared" si="0"/>
        <v>2.5626740947075233E-2</v>
      </c>
    </row>
    <row r="557" spans="1:5" ht="12.75" customHeight="1" x14ac:dyDescent="0.2">
      <c r="A557" s="41">
        <v>43164</v>
      </c>
      <c r="B557" s="16">
        <v>1.841</v>
      </c>
      <c r="E557" s="42">
        <f t="shared" si="0"/>
        <v>0</v>
      </c>
    </row>
    <row r="558" spans="1:5" ht="12.75" customHeight="1" x14ac:dyDescent="0.2">
      <c r="A558" s="41">
        <v>43165</v>
      </c>
      <c r="B558" s="16">
        <v>1.7949999999999999</v>
      </c>
      <c r="E558" s="42">
        <f t="shared" si="0"/>
        <v>-2.4986420423682803E-2</v>
      </c>
    </row>
    <row r="559" spans="1:5" ht="12.75" customHeight="1" x14ac:dyDescent="0.2">
      <c r="A559" s="41">
        <v>43166</v>
      </c>
      <c r="B559" s="16">
        <v>1.8029999999999999</v>
      </c>
      <c r="E559" s="42">
        <f t="shared" si="0"/>
        <v>4.4568245125348235E-3</v>
      </c>
    </row>
    <row r="560" spans="1:5" ht="12.75" customHeight="1" x14ac:dyDescent="0.2">
      <c r="A560" s="41">
        <v>43167</v>
      </c>
      <c r="B560" s="16">
        <v>1.8109999999999999</v>
      </c>
      <c r="E560" s="42">
        <f t="shared" si="0"/>
        <v>4.4370493621741581E-3</v>
      </c>
    </row>
    <row r="561" spans="1:5" ht="12.75" customHeight="1" x14ac:dyDescent="0.2">
      <c r="A561" s="41">
        <v>43168</v>
      </c>
      <c r="B561" s="16">
        <v>1.7649999999999999</v>
      </c>
      <c r="E561" s="42">
        <f t="shared" si="0"/>
        <v>-2.5400331308669265E-2</v>
      </c>
    </row>
    <row r="562" spans="1:5" ht="12.75" customHeight="1" x14ac:dyDescent="0.2">
      <c r="A562" s="41">
        <v>43171</v>
      </c>
      <c r="B562" s="16">
        <v>1.8180000000000001</v>
      </c>
      <c r="E562" s="42">
        <f t="shared" si="0"/>
        <v>3.0028328611898109E-2</v>
      </c>
    </row>
    <row r="563" spans="1:5" ht="12.75" customHeight="1" x14ac:dyDescent="0.2">
      <c r="A563" s="41">
        <v>43172</v>
      </c>
      <c r="B563" s="16">
        <v>1.871</v>
      </c>
      <c r="E563" s="42">
        <f t="shared" si="0"/>
        <v>2.9152915291529118E-2</v>
      </c>
    </row>
    <row r="564" spans="1:5" ht="12.75" customHeight="1" x14ac:dyDescent="0.2">
      <c r="A564" s="41">
        <v>43173</v>
      </c>
      <c r="B564" s="16">
        <v>1.871</v>
      </c>
      <c r="E564" s="42">
        <f t="shared" si="0"/>
        <v>0</v>
      </c>
    </row>
    <row r="565" spans="1:5" ht="12.75" customHeight="1" x14ac:dyDescent="0.2">
      <c r="A565" s="41">
        <v>43174</v>
      </c>
      <c r="B565" s="16">
        <v>1.871</v>
      </c>
      <c r="E565" s="42">
        <f t="shared" si="0"/>
        <v>0</v>
      </c>
    </row>
    <row r="566" spans="1:5" ht="12.75" customHeight="1" x14ac:dyDescent="0.2">
      <c r="A566" s="41">
        <v>43175</v>
      </c>
      <c r="B566" s="16">
        <v>1.8480000000000001</v>
      </c>
      <c r="E566" s="42">
        <f t="shared" si="0"/>
        <v>-1.229289150187061E-2</v>
      </c>
    </row>
    <row r="567" spans="1:5" ht="12.75" customHeight="1" x14ac:dyDescent="0.2">
      <c r="A567" s="41">
        <v>43178</v>
      </c>
      <c r="B567" s="16">
        <v>1.8480000000000001</v>
      </c>
      <c r="E567" s="42">
        <f t="shared" si="0"/>
        <v>0</v>
      </c>
    </row>
    <row r="568" spans="1:5" ht="12.75" customHeight="1" x14ac:dyDescent="0.2">
      <c r="A568" s="41">
        <v>43180</v>
      </c>
      <c r="B568" s="16">
        <v>1.75</v>
      </c>
      <c r="E568" s="42">
        <f t="shared" si="0"/>
        <v>-5.3030303030303073E-2</v>
      </c>
    </row>
    <row r="569" spans="1:5" ht="12.75" customHeight="1" x14ac:dyDescent="0.2">
      <c r="A569" s="41">
        <v>43181</v>
      </c>
      <c r="B569" s="16">
        <v>1.75</v>
      </c>
      <c r="E569" s="42">
        <f t="shared" si="0"/>
        <v>0</v>
      </c>
    </row>
    <row r="570" spans="1:5" ht="12.75" customHeight="1" x14ac:dyDescent="0.2">
      <c r="A570" s="41">
        <v>43182</v>
      </c>
      <c r="B570" s="16">
        <v>1.8029999999999999</v>
      </c>
      <c r="E570" s="42">
        <f t="shared" si="0"/>
        <v>3.0285714285714249E-2</v>
      </c>
    </row>
    <row r="571" spans="1:5" ht="12.75" customHeight="1" x14ac:dyDescent="0.2">
      <c r="A571" s="41">
        <v>43185</v>
      </c>
      <c r="B571" s="16">
        <v>1.8480000000000001</v>
      </c>
      <c r="E571" s="42">
        <f t="shared" si="0"/>
        <v>2.4958402662229703E-2</v>
      </c>
    </row>
    <row r="572" spans="1:5" ht="12.75" customHeight="1" x14ac:dyDescent="0.2">
      <c r="A572" s="41">
        <v>43186</v>
      </c>
      <c r="B572" s="16">
        <v>1.8180000000000001</v>
      </c>
      <c r="E572" s="42">
        <f t="shared" si="0"/>
        <v>-1.6233766233766246E-2</v>
      </c>
    </row>
    <row r="573" spans="1:5" ht="12.75" customHeight="1" x14ac:dyDescent="0.2">
      <c r="A573" s="41">
        <v>43187</v>
      </c>
      <c r="B573" s="16">
        <v>1.8029999999999999</v>
      </c>
      <c r="E573" s="42">
        <f t="shared" si="0"/>
        <v>-8.2508250825083194E-3</v>
      </c>
    </row>
    <row r="574" spans="1:5" ht="12.75" customHeight="1" x14ac:dyDescent="0.2">
      <c r="A574" s="41">
        <v>43188</v>
      </c>
      <c r="B574" s="16">
        <v>1.8560000000000001</v>
      </c>
      <c r="E574" s="42">
        <f t="shared" si="0"/>
        <v>2.939545202440386E-2</v>
      </c>
    </row>
    <row r="575" spans="1:5" ht="12.75" customHeight="1" x14ac:dyDescent="0.2">
      <c r="A575" s="41">
        <v>43189</v>
      </c>
      <c r="B575" s="16">
        <v>1.8180000000000001</v>
      </c>
      <c r="E575" s="42">
        <f t="shared" si="0"/>
        <v>-2.0474137931034499E-2</v>
      </c>
    </row>
    <row r="576" spans="1:5" ht="12.75" customHeight="1" x14ac:dyDescent="0.2">
      <c r="A576" s="41">
        <v>43192</v>
      </c>
      <c r="B576" s="16">
        <v>1.8180000000000001</v>
      </c>
      <c r="E576" s="42">
        <f t="shared" si="0"/>
        <v>0</v>
      </c>
    </row>
    <row r="577" spans="1:5" ht="12.75" customHeight="1" x14ac:dyDescent="0.2">
      <c r="A577" s="41">
        <v>43193</v>
      </c>
      <c r="B577" s="16">
        <v>1.8560000000000001</v>
      </c>
      <c r="E577" s="42">
        <f t="shared" si="0"/>
        <v>2.090209020902092E-2</v>
      </c>
    </row>
    <row r="578" spans="1:5" ht="12.75" customHeight="1" x14ac:dyDescent="0.2">
      <c r="A578" s="41">
        <v>43194</v>
      </c>
      <c r="B578" s="16">
        <v>1.8180000000000001</v>
      </c>
      <c r="E578" s="42">
        <f t="shared" si="0"/>
        <v>-2.0474137931034499E-2</v>
      </c>
    </row>
    <row r="579" spans="1:5" ht="12.75" customHeight="1" x14ac:dyDescent="0.2">
      <c r="A579" s="41">
        <v>43195</v>
      </c>
      <c r="B579" s="16">
        <v>1.8560000000000001</v>
      </c>
      <c r="E579" s="42">
        <f t="shared" si="0"/>
        <v>2.090209020902092E-2</v>
      </c>
    </row>
    <row r="580" spans="1:5" ht="12.75" customHeight="1" x14ac:dyDescent="0.2">
      <c r="A580" s="41">
        <v>43196</v>
      </c>
      <c r="B580" s="16">
        <v>1.8029999999999999</v>
      </c>
      <c r="E580" s="42">
        <f t="shared" si="0"/>
        <v>-2.8556034482758706E-2</v>
      </c>
    </row>
    <row r="581" spans="1:5" ht="12.75" customHeight="1" x14ac:dyDescent="0.2">
      <c r="A581" s="41">
        <v>43200</v>
      </c>
      <c r="B581" s="16">
        <v>1.8560000000000001</v>
      </c>
      <c r="E581" s="42">
        <f t="shared" si="0"/>
        <v>2.939545202440386E-2</v>
      </c>
    </row>
    <row r="582" spans="1:5" ht="12.75" customHeight="1" x14ac:dyDescent="0.2">
      <c r="A582" s="41">
        <v>43201</v>
      </c>
      <c r="B582" s="16">
        <v>1.879</v>
      </c>
      <c r="E582" s="42">
        <f t="shared" si="0"/>
        <v>1.2392241379310295E-2</v>
      </c>
    </row>
    <row r="583" spans="1:5" ht="12.75" customHeight="1" x14ac:dyDescent="0.2">
      <c r="A583" s="41">
        <v>43202</v>
      </c>
      <c r="B583" s="16">
        <v>1.879</v>
      </c>
      <c r="E583" s="42">
        <f t="shared" si="0"/>
        <v>0</v>
      </c>
    </row>
    <row r="584" spans="1:5" ht="12.75" customHeight="1" x14ac:dyDescent="0.2">
      <c r="A584" s="41">
        <v>43203</v>
      </c>
      <c r="B584" s="16">
        <v>1.9319999999999999</v>
      </c>
      <c r="E584" s="42">
        <f t="shared" si="0"/>
        <v>2.8206492815327267E-2</v>
      </c>
    </row>
    <row r="585" spans="1:5" ht="12.75" customHeight="1" x14ac:dyDescent="0.2">
      <c r="A585" s="41">
        <v>43206</v>
      </c>
      <c r="B585" s="16">
        <v>2.1059999999999999</v>
      </c>
      <c r="E585" s="42">
        <f t="shared" si="0"/>
        <v>9.0062111801242198E-2</v>
      </c>
    </row>
    <row r="586" spans="1:5" ht="12.75" customHeight="1" x14ac:dyDescent="0.2">
      <c r="A586" s="41">
        <v>43207</v>
      </c>
      <c r="B586" s="16">
        <v>2.0449999999999999</v>
      </c>
      <c r="E586" s="42">
        <f t="shared" si="0"/>
        <v>-2.8964862298195605E-2</v>
      </c>
    </row>
    <row r="587" spans="1:5" ht="12.75" customHeight="1" x14ac:dyDescent="0.2">
      <c r="A587" s="41">
        <v>43209</v>
      </c>
      <c r="B587" s="16">
        <v>1.97</v>
      </c>
      <c r="E587" s="42">
        <f t="shared" si="0"/>
        <v>-3.6674816625916852E-2</v>
      </c>
    </row>
    <row r="588" spans="1:5" ht="12.75" customHeight="1" x14ac:dyDescent="0.2">
      <c r="A588" s="41">
        <v>43210</v>
      </c>
      <c r="B588" s="16">
        <v>1.97</v>
      </c>
      <c r="E588" s="42">
        <f t="shared" si="0"/>
        <v>0</v>
      </c>
    </row>
    <row r="589" spans="1:5" ht="12.75" customHeight="1" x14ac:dyDescent="0.2">
      <c r="A589" s="41">
        <v>43213</v>
      </c>
      <c r="B589" s="16">
        <v>1.992</v>
      </c>
      <c r="E589" s="42">
        <f t="shared" si="0"/>
        <v>1.116751269035534E-2</v>
      </c>
    </row>
    <row r="590" spans="1:5" ht="12.75" customHeight="1" x14ac:dyDescent="0.2">
      <c r="A590" s="41">
        <v>43214</v>
      </c>
      <c r="B590" s="16">
        <v>2.0230000000000001</v>
      </c>
      <c r="E590" s="42">
        <f t="shared" si="0"/>
        <v>1.5562248995984006E-2</v>
      </c>
    </row>
    <row r="591" spans="1:5" ht="12.75" customHeight="1" x14ac:dyDescent="0.2">
      <c r="A591" s="41">
        <v>43215</v>
      </c>
      <c r="B591" s="16">
        <v>2.1059999999999999</v>
      </c>
      <c r="E591" s="42">
        <f t="shared" si="0"/>
        <v>4.1028175976272729E-2</v>
      </c>
    </row>
    <row r="592" spans="1:5" ht="12.75" customHeight="1" x14ac:dyDescent="0.2">
      <c r="A592" s="41">
        <v>43216</v>
      </c>
      <c r="B592" s="16">
        <v>2.1059999999999999</v>
      </c>
      <c r="E592" s="42">
        <f t="shared" si="0"/>
        <v>0</v>
      </c>
    </row>
    <row r="593" spans="1:5" ht="12.75" customHeight="1" x14ac:dyDescent="0.2">
      <c r="A593" s="41">
        <v>43217</v>
      </c>
      <c r="B593" s="16">
        <v>2.0150000000000001</v>
      </c>
      <c r="E593" s="42">
        <f t="shared" si="0"/>
        <v>-4.3209876543209756E-2</v>
      </c>
    </row>
    <row r="594" spans="1:5" ht="12.75" customHeight="1" x14ac:dyDescent="0.2">
      <c r="A594" s="41">
        <v>43222</v>
      </c>
      <c r="B594" s="16">
        <v>2.0760000000000001</v>
      </c>
      <c r="E594" s="42">
        <f t="shared" si="0"/>
        <v>3.0272952853597986E-2</v>
      </c>
    </row>
    <row r="595" spans="1:5" ht="12.75" customHeight="1" x14ac:dyDescent="0.2">
      <c r="A595" s="41">
        <v>43223</v>
      </c>
      <c r="B595" s="16">
        <v>2.1360000000000001</v>
      </c>
      <c r="E595" s="42">
        <f t="shared" si="0"/>
        <v>2.8901734104046266E-2</v>
      </c>
    </row>
    <row r="596" spans="1:5" ht="12.75" customHeight="1" x14ac:dyDescent="0.2">
      <c r="A596" s="41">
        <v>43224</v>
      </c>
      <c r="B596" s="16">
        <v>2.1520000000000001</v>
      </c>
      <c r="E596" s="42">
        <f t="shared" si="0"/>
        <v>7.4906367041198563E-3</v>
      </c>
    </row>
    <row r="597" spans="1:5" ht="12.75" customHeight="1" x14ac:dyDescent="0.2">
      <c r="A597" s="41">
        <v>43227</v>
      </c>
      <c r="B597" s="16">
        <v>2.1059999999999999</v>
      </c>
      <c r="E597" s="42">
        <f t="shared" si="0"/>
        <v>-2.1375464684014991E-2</v>
      </c>
    </row>
    <row r="598" spans="1:5" ht="12.75" customHeight="1" x14ac:dyDescent="0.2">
      <c r="A598" s="41">
        <v>43228</v>
      </c>
      <c r="B598" s="16">
        <v>2.0529999999999999</v>
      </c>
      <c r="E598" s="42">
        <f t="shared" si="0"/>
        <v>-2.5166191832858471E-2</v>
      </c>
    </row>
    <row r="599" spans="1:5" ht="12.75" customHeight="1" x14ac:dyDescent="0.2">
      <c r="A599" s="41">
        <v>43229</v>
      </c>
      <c r="B599" s="16">
        <v>2.0529999999999999</v>
      </c>
      <c r="E599" s="42">
        <f t="shared" si="0"/>
        <v>0</v>
      </c>
    </row>
    <row r="600" spans="1:5" ht="12.75" customHeight="1" x14ac:dyDescent="0.2">
      <c r="A600" s="41">
        <v>43230</v>
      </c>
      <c r="B600" s="16">
        <v>2.0449999999999999</v>
      </c>
      <c r="E600" s="42">
        <f t="shared" si="0"/>
        <v>-3.8967364831953275E-3</v>
      </c>
    </row>
    <row r="601" spans="1:5" ht="12.75" customHeight="1" x14ac:dyDescent="0.2">
      <c r="A601" s="41">
        <v>43231</v>
      </c>
      <c r="B601" s="16">
        <v>1.9470000000000001</v>
      </c>
      <c r="E601" s="42">
        <f t="shared" si="0"/>
        <v>-4.7921760391197978E-2</v>
      </c>
    </row>
    <row r="602" spans="1:5" ht="12.75" customHeight="1" x14ac:dyDescent="0.2">
      <c r="A602" s="41">
        <v>43235</v>
      </c>
      <c r="B602" s="16">
        <v>2.0379999999999998</v>
      </c>
      <c r="E602" s="42">
        <f t="shared" si="0"/>
        <v>4.6738572162300845E-2</v>
      </c>
    </row>
    <row r="603" spans="1:5" ht="12.75" customHeight="1" x14ac:dyDescent="0.2">
      <c r="A603" s="41">
        <v>43236</v>
      </c>
      <c r="B603" s="16">
        <v>2.0979999999999999</v>
      </c>
      <c r="E603" s="42">
        <f t="shared" si="0"/>
        <v>2.944062806673212E-2</v>
      </c>
    </row>
    <row r="604" spans="1:5" ht="12.75" customHeight="1" x14ac:dyDescent="0.2">
      <c r="A604" s="41">
        <v>43237</v>
      </c>
      <c r="B604" s="16">
        <v>2.0830000000000002</v>
      </c>
      <c r="E604" s="42">
        <f t="shared" si="0"/>
        <v>-7.1496663489035656E-3</v>
      </c>
    </row>
    <row r="605" spans="1:5" ht="12.75" customHeight="1" x14ac:dyDescent="0.2">
      <c r="A605" s="41">
        <v>43238</v>
      </c>
      <c r="B605" s="16">
        <v>2.121</v>
      </c>
      <c r="E605" s="42">
        <f t="shared" si="0"/>
        <v>1.8242918867018631E-2</v>
      </c>
    </row>
    <row r="606" spans="1:5" ht="12.75" customHeight="1" x14ac:dyDescent="0.2">
      <c r="A606" s="41">
        <v>43241</v>
      </c>
      <c r="B606" s="16">
        <v>2.0910000000000002</v>
      </c>
      <c r="E606" s="42">
        <f t="shared" si="0"/>
        <v>-1.4144271570014052E-2</v>
      </c>
    </row>
    <row r="607" spans="1:5" ht="12.75" customHeight="1" x14ac:dyDescent="0.2">
      <c r="A607" s="41">
        <v>43242</v>
      </c>
      <c r="B607" s="16">
        <v>1.9770000000000001</v>
      </c>
      <c r="E607" s="42">
        <f t="shared" si="0"/>
        <v>-5.4519368723099038E-2</v>
      </c>
    </row>
    <row r="608" spans="1:5" ht="12.75" customHeight="1" x14ac:dyDescent="0.2">
      <c r="A608" s="41">
        <v>43243</v>
      </c>
      <c r="B608" s="16">
        <v>1.871</v>
      </c>
      <c r="E608" s="42">
        <f t="shared" si="0"/>
        <v>-5.3616590794132571E-2</v>
      </c>
    </row>
    <row r="609" spans="1:5" ht="12.75" customHeight="1" x14ac:dyDescent="0.2">
      <c r="A609" s="41">
        <v>43244</v>
      </c>
      <c r="B609" s="16">
        <v>1.8180000000000001</v>
      </c>
      <c r="E609" s="42">
        <f t="shared" si="0"/>
        <v>-2.8327097808658438E-2</v>
      </c>
    </row>
    <row r="610" spans="1:5" ht="12.75" customHeight="1" x14ac:dyDescent="0.2">
      <c r="A610" s="41">
        <v>43245</v>
      </c>
      <c r="B610" s="16">
        <v>1.8109999999999999</v>
      </c>
      <c r="E610" s="42">
        <f t="shared" si="0"/>
        <v>-3.8503850385039149E-3</v>
      </c>
    </row>
    <row r="611" spans="1:5" ht="12.75" customHeight="1" x14ac:dyDescent="0.2">
      <c r="A611" s="41">
        <v>43248</v>
      </c>
      <c r="B611" s="16">
        <v>1.8109999999999999</v>
      </c>
      <c r="E611" s="42">
        <f t="shared" si="0"/>
        <v>0</v>
      </c>
    </row>
    <row r="612" spans="1:5" ht="12.75" customHeight="1" x14ac:dyDescent="0.2">
      <c r="A612" s="41">
        <v>43249</v>
      </c>
      <c r="B612" s="16">
        <v>1.8109999999999999</v>
      </c>
      <c r="E612" s="42">
        <f t="shared" si="0"/>
        <v>0</v>
      </c>
    </row>
    <row r="613" spans="1:5" ht="12.75" customHeight="1" x14ac:dyDescent="0.2">
      <c r="A613" s="41">
        <v>43250</v>
      </c>
      <c r="B613" s="16">
        <v>1.7649999999999999</v>
      </c>
      <c r="E613" s="42">
        <f t="shared" si="0"/>
        <v>-2.5400331308669265E-2</v>
      </c>
    </row>
    <row r="614" spans="1:5" ht="12.75" customHeight="1" x14ac:dyDescent="0.2">
      <c r="A614" s="41">
        <v>43251</v>
      </c>
      <c r="B614" s="16">
        <v>1.7649999999999999</v>
      </c>
      <c r="E614" s="42">
        <f t="shared" si="0"/>
        <v>0</v>
      </c>
    </row>
    <row r="615" spans="1:5" ht="12.75" customHeight="1" x14ac:dyDescent="0.2">
      <c r="A615" s="41">
        <v>43252</v>
      </c>
      <c r="B615" s="16">
        <v>1.833</v>
      </c>
      <c r="E615" s="42">
        <f t="shared" si="0"/>
        <v>3.852691218130315E-2</v>
      </c>
    </row>
    <row r="616" spans="1:5" ht="12.75" customHeight="1" x14ac:dyDescent="0.2">
      <c r="A616" s="41">
        <v>43255</v>
      </c>
      <c r="B616" s="16">
        <v>1.8480000000000001</v>
      </c>
      <c r="E616" s="42">
        <f t="shared" si="0"/>
        <v>8.1833060556465494E-3</v>
      </c>
    </row>
    <row r="617" spans="1:5" ht="12.75" customHeight="1" x14ac:dyDescent="0.2">
      <c r="A617" s="41">
        <v>43257</v>
      </c>
      <c r="B617" s="16">
        <v>1.8939999999999999</v>
      </c>
      <c r="E617" s="42">
        <f t="shared" si="0"/>
        <v>2.4891774891774791E-2</v>
      </c>
    </row>
    <row r="618" spans="1:5" ht="12.75" customHeight="1" x14ac:dyDescent="0.2">
      <c r="A618" s="41">
        <v>43258</v>
      </c>
      <c r="B618" s="16">
        <v>1.9470000000000001</v>
      </c>
      <c r="E618" s="42">
        <f t="shared" si="0"/>
        <v>2.7983104540654783E-2</v>
      </c>
    </row>
    <row r="619" spans="1:5" ht="12.75" customHeight="1" x14ac:dyDescent="0.2">
      <c r="A619" s="41">
        <v>43259</v>
      </c>
      <c r="B619" s="16">
        <v>2</v>
      </c>
      <c r="E619" s="42">
        <f t="shared" si="0"/>
        <v>2.7221366204417018E-2</v>
      </c>
    </row>
    <row r="620" spans="1:5" ht="12.75" customHeight="1" x14ac:dyDescent="0.2">
      <c r="A620" s="41">
        <v>43264</v>
      </c>
      <c r="B620" s="16">
        <v>2</v>
      </c>
      <c r="E620" s="42">
        <f t="shared" si="0"/>
        <v>0</v>
      </c>
    </row>
    <row r="621" spans="1:5" ht="12.75" customHeight="1" x14ac:dyDescent="0.2">
      <c r="A621" s="41">
        <v>43265</v>
      </c>
      <c r="B621" s="16">
        <v>2.0609999999999999</v>
      </c>
      <c r="E621" s="42">
        <f t="shared" si="0"/>
        <v>3.0499999999999972E-2</v>
      </c>
    </row>
    <row r="622" spans="1:5" ht="12.75" customHeight="1" x14ac:dyDescent="0.2">
      <c r="A622" s="41">
        <v>43269</v>
      </c>
      <c r="B622" s="16">
        <v>2.008</v>
      </c>
      <c r="E622" s="42">
        <f t="shared" si="0"/>
        <v>-2.5715672003881581E-2</v>
      </c>
    </row>
    <row r="623" spans="1:5" ht="12.75" customHeight="1" x14ac:dyDescent="0.2">
      <c r="A623" s="41">
        <v>43270</v>
      </c>
      <c r="B623" s="16">
        <v>2.0680000000000001</v>
      </c>
      <c r="E623" s="42">
        <f t="shared" si="0"/>
        <v>2.9880478087649428E-2</v>
      </c>
    </row>
    <row r="624" spans="1:5" ht="12.75" customHeight="1" x14ac:dyDescent="0.2">
      <c r="A624" s="41">
        <v>43271</v>
      </c>
      <c r="B624" s="16">
        <v>2.0680000000000001</v>
      </c>
      <c r="E624" s="42">
        <f t="shared" si="0"/>
        <v>0</v>
      </c>
    </row>
    <row r="625" spans="1:5" ht="12.75" customHeight="1" x14ac:dyDescent="0.2">
      <c r="A625" s="41">
        <v>43272</v>
      </c>
      <c r="B625" s="16">
        <v>2.0449999999999999</v>
      </c>
      <c r="E625" s="42">
        <f t="shared" si="0"/>
        <v>-1.112185686653778E-2</v>
      </c>
    </row>
    <row r="626" spans="1:5" ht="12.75" customHeight="1" x14ac:dyDescent="0.2">
      <c r="A626" s="41">
        <v>43273</v>
      </c>
      <c r="B626" s="16">
        <v>2.0760000000000001</v>
      </c>
      <c r="E626" s="42">
        <f t="shared" si="0"/>
        <v>1.5158924205379041E-2</v>
      </c>
    </row>
    <row r="627" spans="1:5" ht="12.75" customHeight="1" x14ac:dyDescent="0.2">
      <c r="A627" s="41">
        <v>43276</v>
      </c>
      <c r="B627" s="16">
        <v>2.0760000000000001</v>
      </c>
      <c r="E627" s="42">
        <f t="shared" si="0"/>
        <v>0</v>
      </c>
    </row>
    <row r="628" spans="1:5" ht="12.75" customHeight="1" x14ac:dyDescent="0.2">
      <c r="A628" s="41">
        <v>43277</v>
      </c>
      <c r="B628" s="16">
        <v>2.0830000000000002</v>
      </c>
      <c r="E628" s="42">
        <f t="shared" si="0"/>
        <v>3.3718689788054513E-3</v>
      </c>
    </row>
    <row r="629" spans="1:5" ht="12.75" customHeight="1" x14ac:dyDescent="0.2">
      <c r="A629" s="41">
        <v>43278</v>
      </c>
      <c r="B629" s="16">
        <v>2.0830000000000002</v>
      </c>
      <c r="E629" s="42">
        <f t="shared" si="0"/>
        <v>0</v>
      </c>
    </row>
    <row r="630" spans="1:5" ht="12.75" customHeight="1" x14ac:dyDescent="0.2">
      <c r="A630" s="41">
        <v>43279</v>
      </c>
      <c r="B630" s="16">
        <v>2.0830000000000002</v>
      </c>
      <c r="E630" s="42">
        <f t="shared" si="0"/>
        <v>0</v>
      </c>
    </row>
    <row r="631" spans="1:5" ht="12.75" customHeight="1" x14ac:dyDescent="0.2">
      <c r="A631" s="41">
        <v>43280</v>
      </c>
      <c r="B631" s="16">
        <v>2.0449999999999999</v>
      </c>
      <c r="E631" s="42">
        <f t="shared" si="0"/>
        <v>-1.8242918867018842E-2</v>
      </c>
    </row>
    <row r="632" spans="1:5" ht="12.75" customHeight="1" x14ac:dyDescent="0.2">
      <c r="A632" s="41">
        <v>43284</v>
      </c>
      <c r="B632" s="16">
        <v>1.992</v>
      </c>
      <c r="E632" s="42">
        <f t="shared" si="0"/>
        <v>-2.5916870415647893E-2</v>
      </c>
    </row>
    <row r="633" spans="1:5" ht="12.75" customHeight="1" x14ac:dyDescent="0.2">
      <c r="A633" s="41">
        <v>43285</v>
      </c>
      <c r="B633" s="16">
        <v>2.0529999999999999</v>
      </c>
      <c r="E633" s="42">
        <f t="shared" si="0"/>
        <v>3.0622489959839329E-2</v>
      </c>
    </row>
    <row r="634" spans="1:5" ht="12.75" customHeight="1" x14ac:dyDescent="0.2">
      <c r="A634" s="41">
        <v>43292</v>
      </c>
      <c r="B634" s="16">
        <v>2.0379999999999998</v>
      </c>
      <c r="E634" s="42">
        <f t="shared" si="0"/>
        <v>-7.3063809059912927E-3</v>
      </c>
    </row>
    <row r="635" spans="1:5" ht="12.75" customHeight="1" x14ac:dyDescent="0.2">
      <c r="A635" s="41">
        <v>43293</v>
      </c>
      <c r="B635" s="16">
        <v>1.9850000000000001</v>
      </c>
      <c r="E635" s="42">
        <f t="shared" si="0"/>
        <v>-2.6005888125613209E-2</v>
      </c>
    </row>
    <row r="636" spans="1:5" ht="12.75" customHeight="1" x14ac:dyDescent="0.2">
      <c r="A636" s="41">
        <v>43297</v>
      </c>
      <c r="B636" s="16">
        <v>1.9850000000000001</v>
      </c>
      <c r="E636" s="42">
        <f t="shared" si="0"/>
        <v>0</v>
      </c>
    </row>
    <row r="637" spans="1:5" ht="12.75" customHeight="1" x14ac:dyDescent="0.2">
      <c r="A637" s="41">
        <v>43301</v>
      </c>
      <c r="B637" s="16">
        <v>2.0449999999999999</v>
      </c>
      <c r="E637" s="42">
        <f t="shared" si="0"/>
        <v>3.0226700251889081E-2</v>
      </c>
    </row>
    <row r="638" spans="1:5" ht="12.75" customHeight="1" x14ac:dyDescent="0.2">
      <c r="A638" s="41">
        <v>43304</v>
      </c>
      <c r="B638" s="16">
        <v>2.0979999999999999</v>
      </c>
      <c r="E638" s="42">
        <f t="shared" si="0"/>
        <v>2.5916870415647893E-2</v>
      </c>
    </row>
    <row r="639" spans="1:5" ht="12.75" customHeight="1" x14ac:dyDescent="0.2">
      <c r="A639" s="41">
        <v>43307</v>
      </c>
      <c r="B639" s="16">
        <v>2.1059999999999999</v>
      </c>
      <c r="E639" s="42">
        <f t="shared" si="0"/>
        <v>3.8131553860819866E-3</v>
      </c>
    </row>
    <row r="640" spans="1:5" ht="12.75" customHeight="1" x14ac:dyDescent="0.2">
      <c r="A640" s="41">
        <v>43308</v>
      </c>
      <c r="B640" s="16">
        <v>2.121</v>
      </c>
      <c r="E640" s="42">
        <f t="shared" si="0"/>
        <v>7.1225071225071816E-3</v>
      </c>
    </row>
    <row r="641" spans="1:5" ht="12.75" customHeight="1" x14ac:dyDescent="0.2">
      <c r="A641" s="41">
        <v>43311</v>
      </c>
      <c r="B641" s="16">
        <v>2.121</v>
      </c>
      <c r="E641" s="42">
        <f t="shared" si="0"/>
        <v>0</v>
      </c>
    </row>
    <row r="642" spans="1:5" ht="12.75" customHeight="1" x14ac:dyDescent="0.2">
      <c r="A642" s="41">
        <v>43315</v>
      </c>
      <c r="B642" s="16">
        <v>2.121</v>
      </c>
      <c r="E642" s="42">
        <f t="shared" si="0"/>
        <v>0</v>
      </c>
    </row>
    <row r="643" spans="1:5" ht="12.75" customHeight="1" x14ac:dyDescent="0.2">
      <c r="A643" s="41">
        <v>43318</v>
      </c>
      <c r="B643" s="16">
        <v>2.0609999999999999</v>
      </c>
      <c r="E643" s="42">
        <f t="shared" si="0"/>
        <v>-2.8288543140028315E-2</v>
      </c>
    </row>
    <row r="644" spans="1:5" ht="12.75" customHeight="1" x14ac:dyDescent="0.2">
      <c r="A644" s="41">
        <v>43319</v>
      </c>
      <c r="B644" s="16">
        <v>2.121</v>
      </c>
      <c r="E644" s="42">
        <f t="shared" si="0"/>
        <v>2.9112081513828266E-2</v>
      </c>
    </row>
    <row r="645" spans="1:5" ht="12.75" customHeight="1" x14ac:dyDescent="0.2">
      <c r="A645" s="41">
        <v>43320</v>
      </c>
      <c r="B645" s="16">
        <v>2.121</v>
      </c>
      <c r="E645" s="42">
        <f t="shared" si="0"/>
        <v>0</v>
      </c>
    </row>
    <row r="646" spans="1:5" ht="12.75" customHeight="1" x14ac:dyDescent="0.2">
      <c r="A646" s="41">
        <v>43321</v>
      </c>
      <c r="B646" s="16">
        <v>2.121</v>
      </c>
      <c r="E646" s="42">
        <f t="shared" si="0"/>
        <v>0</v>
      </c>
    </row>
    <row r="647" spans="1:5" ht="12.75" customHeight="1" x14ac:dyDescent="0.2">
      <c r="A647" s="41">
        <v>43322</v>
      </c>
      <c r="B647" s="16">
        <v>2.121</v>
      </c>
      <c r="E647" s="42">
        <f t="shared" si="0"/>
        <v>0</v>
      </c>
    </row>
    <row r="648" spans="1:5" ht="12.75" customHeight="1" x14ac:dyDescent="0.2">
      <c r="A648" s="41">
        <v>43326</v>
      </c>
      <c r="B648" s="16">
        <v>2.1589999999999998</v>
      </c>
      <c r="E648" s="42">
        <f t="shared" si="0"/>
        <v>1.7916077322017828E-2</v>
      </c>
    </row>
    <row r="649" spans="1:5" ht="12.75" customHeight="1" x14ac:dyDescent="0.2">
      <c r="A649" s="41">
        <v>43327</v>
      </c>
      <c r="B649" s="16">
        <v>2.1059999999999999</v>
      </c>
      <c r="E649" s="42">
        <f t="shared" si="0"/>
        <v>-2.4548402037980518E-2</v>
      </c>
    </row>
    <row r="650" spans="1:5" ht="12.75" customHeight="1" x14ac:dyDescent="0.2">
      <c r="A650" s="41">
        <v>43328</v>
      </c>
      <c r="B650" s="16">
        <v>1.992</v>
      </c>
      <c r="E650" s="42">
        <f t="shared" si="0"/>
        <v>-5.4131054131054075E-2</v>
      </c>
    </row>
    <row r="651" spans="1:5" ht="12.75" customHeight="1" x14ac:dyDescent="0.2">
      <c r="A651" s="41">
        <v>43329</v>
      </c>
      <c r="B651" s="16">
        <v>2.1139999999999999</v>
      </c>
      <c r="E651" s="42">
        <f t="shared" si="0"/>
        <v>6.1244979919678658E-2</v>
      </c>
    </row>
    <row r="652" spans="1:5" ht="12.75" customHeight="1" x14ac:dyDescent="0.2">
      <c r="A652" s="41">
        <v>43332</v>
      </c>
      <c r="B652" s="16">
        <v>2.121</v>
      </c>
      <c r="E652" s="42">
        <f t="shared" si="0"/>
        <v>3.3112582781457509E-3</v>
      </c>
    </row>
    <row r="653" spans="1:5" ht="12.75" customHeight="1" x14ac:dyDescent="0.2">
      <c r="A653" s="41">
        <v>43335</v>
      </c>
      <c r="B653" s="16">
        <v>2.0609999999999999</v>
      </c>
      <c r="E653" s="42">
        <f t="shared" si="0"/>
        <v>-2.8288543140028315E-2</v>
      </c>
    </row>
    <row r="654" spans="1:5" ht="12.75" customHeight="1" x14ac:dyDescent="0.2">
      <c r="A654" s="41">
        <v>43336</v>
      </c>
      <c r="B654" s="16">
        <v>2.1360000000000001</v>
      </c>
      <c r="E654" s="42">
        <f t="shared" si="0"/>
        <v>3.6390101892285386E-2</v>
      </c>
    </row>
    <row r="655" spans="1:5" ht="12.75" customHeight="1" x14ac:dyDescent="0.2">
      <c r="A655" s="41">
        <v>43339</v>
      </c>
      <c r="B655" s="16">
        <v>2.1360000000000001</v>
      </c>
      <c r="E655" s="42">
        <f t="shared" si="0"/>
        <v>0</v>
      </c>
    </row>
    <row r="656" spans="1:5" ht="12.75" customHeight="1" x14ac:dyDescent="0.2">
      <c r="A656" s="41">
        <v>43340</v>
      </c>
      <c r="B656" s="16">
        <v>2.1520000000000001</v>
      </c>
      <c r="E656" s="42">
        <f t="shared" si="0"/>
        <v>7.4906367041198563E-3</v>
      </c>
    </row>
    <row r="657" spans="1:5" ht="12.75" customHeight="1" x14ac:dyDescent="0.2">
      <c r="A657" s="41">
        <v>43341</v>
      </c>
      <c r="B657" s="16">
        <v>2.1520000000000001</v>
      </c>
      <c r="E657" s="42">
        <f t="shared" si="0"/>
        <v>0</v>
      </c>
    </row>
    <row r="658" spans="1:5" ht="12.75" customHeight="1" x14ac:dyDescent="0.2">
      <c r="A658" s="41">
        <v>43342</v>
      </c>
      <c r="B658" s="16">
        <v>2.1520000000000001</v>
      </c>
      <c r="E658" s="42">
        <f t="shared" si="0"/>
        <v>0</v>
      </c>
    </row>
    <row r="659" spans="1:5" ht="12.75" customHeight="1" x14ac:dyDescent="0.2">
      <c r="A659" s="41">
        <v>43343</v>
      </c>
      <c r="B659" s="16">
        <v>2.1589999999999998</v>
      </c>
      <c r="E659" s="42">
        <f t="shared" si="0"/>
        <v>3.2527881040890672E-3</v>
      </c>
    </row>
    <row r="660" spans="1:5" ht="12.75" customHeight="1" x14ac:dyDescent="0.2">
      <c r="A660" s="41">
        <v>43346</v>
      </c>
      <c r="B660" s="16">
        <v>2.1890000000000001</v>
      </c>
      <c r="E660" s="42">
        <f t="shared" si="0"/>
        <v>1.3895321908290991E-2</v>
      </c>
    </row>
    <row r="661" spans="1:5" ht="12.75" customHeight="1" x14ac:dyDescent="0.2">
      <c r="A661" s="41">
        <v>43347</v>
      </c>
      <c r="B661" s="16">
        <v>2.1819999999999999</v>
      </c>
      <c r="E661" s="42">
        <f t="shared" si="0"/>
        <v>-3.1978072179077738E-3</v>
      </c>
    </row>
    <row r="662" spans="1:5" ht="12.75" customHeight="1" x14ac:dyDescent="0.2">
      <c r="A662" s="41">
        <v>43348</v>
      </c>
      <c r="B662" s="16">
        <v>2.1890000000000001</v>
      </c>
      <c r="E662" s="42">
        <f t="shared" si="0"/>
        <v>3.2080659945005123E-3</v>
      </c>
    </row>
    <row r="663" spans="1:5" ht="12.75" customHeight="1" x14ac:dyDescent="0.2">
      <c r="A663" s="41">
        <v>43349</v>
      </c>
      <c r="B663" s="16">
        <v>2.1970000000000001</v>
      </c>
      <c r="E663" s="42">
        <f t="shared" si="0"/>
        <v>3.6546368204659692E-3</v>
      </c>
    </row>
    <row r="664" spans="1:5" ht="12.75" customHeight="1" x14ac:dyDescent="0.2">
      <c r="A664" s="41">
        <v>43350</v>
      </c>
      <c r="B664" s="16">
        <v>2.1589999999999998</v>
      </c>
      <c r="E664" s="42">
        <f t="shared" si="0"/>
        <v>-1.7296313154301437E-2</v>
      </c>
    </row>
    <row r="665" spans="1:5" ht="12.75" customHeight="1" x14ac:dyDescent="0.2">
      <c r="A665" s="41">
        <v>43353</v>
      </c>
      <c r="B665" s="16">
        <v>2.1739999999999999</v>
      </c>
      <c r="E665" s="42">
        <f t="shared" si="0"/>
        <v>6.9476609541454957E-3</v>
      </c>
    </row>
    <row r="666" spans="1:5" ht="12.75" customHeight="1" x14ac:dyDescent="0.2">
      <c r="A666" s="41">
        <v>43355</v>
      </c>
      <c r="B666" s="16">
        <v>2.1819999999999999</v>
      </c>
      <c r="E666" s="42">
        <f t="shared" si="0"/>
        <v>3.6798528058877679E-3</v>
      </c>
    </row>
    <row r="667" spans="1:5" ht="12.75" customHeight="1" x14ac:dyDescent="0.2">
      <c r="A667" s="41">
        <v>43356</v>
      </c>
      <c r="B667" s="16">
        <v>2.121</v>
      </c>
      <c r="E667" s="42">
        <f t="shared" si="0"/>
        <v>-2.7956003666361112E-2</v>
      </c>
    </row>
    <row r="668" spans="1:5" ht="12.75" customHeight="1" x14ac:dyDescent="0.2">
      <c r="A668" s="41">
        <v>43357</v>
      </c>
      <c r="B668" s="16">
        <v>2.1360000000000001</v>
      </c>
      <c r="E668" s="42">
        <f t="shared" si="0"/>
        <v>7.0721357850071307E-3</v>
      </c>
    </row>
    <row r="669" spans="1:5" ht="12.75" customHeight="1" x14ac:dyDescent="0.2">
      <c r="A669" s="41">
        <v>43360</v>
      </c>
      <c r="B669" s="16">
        <v>2.0979999999999999</v>
      </c>
      <c r="E669" s="42">
        <f t="shared" si="0"/>
        <v>-1.7790262172284764E-2</v>
      </c>
    </row>
    <row r="670" spans="1:5" ht="12.75" customHeight="1" x14ac:dyDescent="0.2">
      <c r="A670" s="41">
        <v>43361</v>
      </c>
      <c r="B670" s="16">
        <v>2.1360000000000001</v>
      </c>
      <c r="E670" s="42">
        <f t="shared" si="0"/>
        <v>1.8112488083889541E-2</v>
      </c>
    </row>
    <row r="671" spans="1:5" ht="12.75" customHeight="1" x14ac:dyDescent="0.2">
      <c r="A671" s="41">
        <v>43362</v>
      </c>
      <c r="B671" s="16">
        <v>2.1669999999999998</v>
      </c>
      <c r="E671" s="42">
        <f t="shared" si="0"/>
        <v>1.4513108614232067E-2</v>
      </c>
    </row>
    <row r="672" spans="1:5" ht="12.75" customHeight="1" x14ac:dyDescent="0.2">
      <c r="A672" s="41">
        <v>43363</v>
      </c>
      <c r="B672" s="16">
        <v>2.1739999999999999</v>
      </c>
      <c r="E672" s="42">
        <f t="shared" si="0"/>
        <v>3.230272265805315E-3</v>
      </c>
    </row>
    <row r="673" spans="1:5" ht="12.75" customHeight="1" x14ac:dyDescent="0.2">
      <c r="A673" s="41">
        <v>43370</v>
      </c>
      <c r="B673" s="16">
        <v>2.1819999999999999</v>
      </c>
      <c r="E673" s="42">
        <f t="shared" si="0"/>
        <v>3.6798528058877679E-3</v>
      </c>
    </row>
    <row r="674" spans="1:5" ht="12.75" customHeight="1" x14ac:dyDescent="0.2">
      <c r="A674" s="41">
        <v>43371</v>
      </c>
      <c r="B674" s="16">
        <v>2.1890000000000001</v>
      </c>
      <c r="E674" s="42">
        <f t="shared" si="0"/>
        <v>3.2080659945005123E-3</v>
      </c>
    </row>
    <row r="675" spans="1:5" ht="12.75" customHeight="1" x14ac:dyDescent="0.2">
      <c r="A675" s="41">
        <v>43375</v>
      </c>
      <c r="B675" s="16">
        <v>2.1520000000000001</v>
      </c>
      <c r="E675" s="42">
        <f t="shared" si="0"/>
        <v>-1.6902695294655056E-2</v>
      </c>
    </row>
    <row r="676" spans="1:5" ht="12.75" customHeight="1" x14ac:dyDescent="0.2">
      <c r="A676" s="41">
        <v>43376</v>
      </c>
      <c r="B676" s="16">
        <v>2.0979999999999999</v>
      </c>
      <c r="E676" s="42">
        <f t="shared" si="0"/>
        <v>-2.50929368029741E-2</v>
      </c>
    </row>
    <row r="677" spans="1:5" ht="12.75" customHeight="1" x14ac:dyDescent="0.2">
      <c r="A677" s="41">
        <v>43377</v>
      </c>
      <c r="B677" s="16">
        <v>2.0910000000000002</v>
      </c>
      <c r="E677" s="42">
        <f t="shared" si="0"/>
        <v>-3.3365109628215794E-3</v>
      </c>
    </row>
    <row r="678" spans="1:5" ht="12.75" customHeight="1" x14ac:dyDescent="0.2">
      <c r="A678" s="41">
        <v>43378</v>
      </c>
      <c r="B678" s="16">
        <v>2.121</v>
      </c>
      <c r="E678" s="42">
        <f t="shared" si="0"/>
        <v>1.4347202295552272E-2</v>
      </c>
    </row>
    <row r="679" spans="1:5" ht="12.75" customHeight="1" x14ac:dyDescent="0.2">
      <c r="A679" s="41">
        <v>43384</v>
      </c>
      <c r="B679" s="16">
        <v>2.0529999999999999</v>
      </c>
      <c r="E679" s="42">
        <f t="shared" si="0"/>
        <v>-3.2060348892032089E-2</v>
      </c>
    </row>
    <row r="680" spans="1:5" ht="12.75" customHeight="1" x14ac:dyDescent="0.2">
      <c r="A680" s="41">
        <v>43389</v>
      </c>
      <c r="B680" s="16">
        <v>2.1139999999999999</v>
      </c>
      <c r="E680" s="42">
        <f t="shared" si="0"/>
        <v>2.9712615684364316E-2</v>
      </c>
    </row>
    <row r="681" spans="1:5" ht="12.75" customHeight="1" x14ac:dyDescent="0.2">
      <c r="A681" s="41">
        <v>43395</v>
      </c>
      <c r="B681" s="16">
        <v>2.121</v>
      </c>
      <c r="E681" s="42">
        <f t="shared" si="0"/>
        <v>3.3112582781457509E-3</v>
      </c>
    </row>
    <row r="682" spans="1:5" ht="12.75" customHeight="1" x14ac:dyDescent="0.2">
      <c r="A682" s="41">
        <v>43399</v>
      </c>
      <c r="B682" s="16">
        <v>2.1139999999999999</v>
      </c>
      <c r="E682" s="42">
        <f t="shared" si="0"/>
        <v>-3.3003300330033554E-3</v>
      </c>
    </row>
    <row r="683" spans="1:5" ht="12.75" customHeight="1" x14ac:dyDescent="0.2">
      <c r="A683" s="41">
        <v>43404</v>
      </c>
      <c r="B683" s="16">
        <v>2.121</v>
      </c>
      <c r="E683" s="42">
        <f t="shared" si="0"/>
        <v>3.3112582781457509E-3</v>
      </c>
    </row>
    <row r="684" spans="1:5" ht="12.75" customHeight="1" x14ac:dyDescent="0.2">
      <c r="A684" s="41">
        <v>43405</v>
      </c>
      <c r="B684" s="16">
        <v>2.0299999999999998</v>
      </c>
      <c r="E684" s="42">
        <f t="shared" si="0"/>
        <v>-4.2904290429042993E-2</v>
      </c>
    </row>
    <row r="685" spans="1:5" ht="12.75" customHeight="1" x14ac:dyDescent="0.2">
      <c r="A685" s="41">
        <v>43417</v>
      </c>
      <c r="B685" s="16">
        <v>1.9850000000000001</v>
      </c>
      <c r="E685" s="42">
        <f t="shared" si="0"/>
        <v>-2.2167487684728922E-2</v>
      </c>
    </row>
    <row r="686" spans="1:5" ht="12.75" customHeight="1" x14ac:dyDescent="0.2">
      <c r="A686" s="41">
        <v>43418</v>
      </c>
      <c r="B686" s="16">
        <v>2</v>
      </c>
      <c r="E686" s="42">
        <f t="shared" si="0"/>
        <v>7.5566750629722425E-3</v>
      </c>
    </row>
    <row r="687" spans="1:5" ht="12.75" customHeight="1" x14ac:dyDescent="0.2">
      <c r="A687" s="41">
        <v>43419</v>
      </c>
      <c r="B687" s="16">
        <v>1.9470000000000001</v>
      </c>
      <c r="E687" s="42">
        <f t="shared" si="0"/>
        <v>-2.6499999999999968E-2</v>
      </c>
    </row>
    <row r="688" spans="1:5" ht="12.75" customHeight="1" x14ac:dyDescent="0.2">
      <c r="A688" s="41">
        <v>43420</v>
      </c>
      <c r="B688" s="16">
        <v>1.8939999999999999</v>
      </c>
      <c r="E688" s="42">
        <f t="shared" si="0"/>
        <v>-2.7221366204417133E-2</v>
      </c>
    </row>
    <row r="689" spans="1:5" ht="12.75" customHeight="1" x14ac:dyDescent="0.2">
      <c r="A689" s="41">
        <v>43423</v>
      </c>
      <c r="B689" s="16">
        <v>1.8939999999999999</v>
      </c>
      <c r="E689" s="42">
        <f t="shared" si="0"/>
        <v>0</v>
      </c>
    </row>
    <row r="690" spans="1:5" ht="12.75" customHeight="1" x14ac:dyDescent="0.2">
      <c r="A690" s="41">
        <v>43425</v>
      </c>
      <c r="B690" s="16">
        <v>1.8859999999999999</v>
      </c>
      <c r="E690" s="42">
        <f t="shared" si="0"/>
        <v>-4.2238648363252416E-3</v>
      </c>
    </row>
    <row r="691" spans="1:5" ht="12.75" customHeight="1" x14ac:dyDescent="0.2">
      <c r="A691" s="41">
        <v>43426</v>
      </c>
      <c r="B691" s="16">
        <v>1.8939999999999999</v>
      </c>
      <c r="E691" s="42">
        <f t="shared" si="0"/>
        <v>4.241781548250269E-3</v>
      </c>
    </row>
    <row r="692" spans="1:5" ht="12.75" customHeight="1" x14ac:dyDescent="0.2">
      <c r="A692" s="41">
        <v>43427</v>
      </c>
      <c r="B692" s="16">
        <v>1.8939999999999999</v>
      </c>
      <c r="E692" s="42">
        <f t="shared" si="0"/>
        <v>0</v>
      </c>
    </row>
    <row r="693" spans="1:5" ht="12.75" customHeight="1" x14ac:dyDescent="0.2">
      <c r="A693" s="41">
        <v>43431</v>
      </c>
      <c r="B693" s="16">
        <v>1.8939999999999999</v>
      </c>
      <c r="E693" s="42">
        <f t="shared" si="0"/>
        <v>0</v>
      </c>
    </row>
    <row r="694" spans="1:5" ht="12.75" customHeight="1" x14ac:dyDescent="0.2">
      <c r="A694" s="41">
        <v>43432</v>
      </c>
      <c r="B694" s="16">
        <v>1.8939999999999999</v>
      </c>
      <c r="E694" s="42">
        <f t="shared" si="0"/>
        <v>0</v>
      </c>
    </row>
    <row r="695" spans="1:5" ht="12.75" customHeight="1" x14ac:dyDescent="0.2">
      <c r="A695" s="41">
        <v>43433</v>
      </c>
      <c r="B695" s="16">
        <v>1.8939999999999999</v>
      </c>
      <c r="E695" s="42">
        <f t="shared" si="0"/>
        <v>0</v>
      </c>
    </row>
    <row r="696" spans="1:5" ht="12.75" customHeight="1" x14ac:dyDescent="0.2">
      <c r="A696" s="41">
        <v>43434</v>
      </c>
      <c r="B696" s="16">
        <v>1.8939999999999999</v>
      </c>
      <c r="E696" s="42">
        <f t="shared" si="0"/>
        <v>0</v>
      </c>
    </row>
    <row r="697" spans="1:5" ht="12.75" customHeight="1" x14ac:dyDescent="0.2">
      <c r="A697" s="41">
        <v>43437</v>
      </c>
      <c r="B697" s="16">
        <v>1.8939999999999999</v>
      </c>
      <c r="E697" s="42">
        <f t="shared" si="0"/>
        <v>0</v>
      </c>
    </row>
    <row r="698" spans="1:5" ht="12.75" customHeight="1" x14ac:dyDescent="0.2">
      <c r="A698" s="41">
        <v>43438</v>
      </c>
      <c r="B698" s="16">
        <v>1.8939999999999999</v>
      </c>
      <c r="E698" s="42">
        <f t="shared" si="0"/>
        <v>0</v>
      </c>
    </row>
    <row r="699" spans="1:5" ht="12.75" customHeight="1" x14ac:dyDescent="0.2">
      <c r="A699" s="41">
        <v>43439</v>
      </c>
      <c r="B699" s="16">
        <v>1.8560000000000001</v>
      </c>
      <c r="E699" s="42">
        <f t="shared" si="0"/>
        <v>-2.0063357972544781E-2</v>
      </c>
    </row>
    <row r="700" spans="1:5" ht="12.75" customHeight="1" x14ac:dyDescent="0.2">
      <c r="A700" s="41">
        <v>43440</v>
      </c>
      <c r="B700" s="16">
        <v>1.879</v>
      </c>
      <c r="E700" s="42">
        <f t="shared" si="0"/>
        <v>1.2392241379310295E-2</v>
      </c>
    </row>
    <row r="701" spans="1:5" ht="12.75" customHeight="1" x14ac:dyDescent="0.2">
      <c r="A701" s="41">
        <v>43441</v>
      </c>
      <c r="B701" s="16">
        <v>1.879</v>
      </c>
      <c r="E701" s="42">
        <f t="shared" si="0"/>
        <v>0</v>
      </c>
    </row>
    <row r="702" spans="1:5" ht="12.75" customHeight="1" x14ac:dyDescent="0.2">
      <c r="A702" s="41">
        <v>43444</v>
      </c>
      <c r="B702" s="16">
        <v>1.8939999999999999</v>
      </c>
      <c r="E702" s="42">
        <f t="shared" si="0"/>
        <v>7.9829696647152216E-3</v>
      </c>
    </row>
    <row r="703" spans="1:5" ht="12.75" customHeight="1" x14ac:dyDescent="0.2">
      <c r="A703" s="41">
        <v>43446</v>
      </c>
      <c r="B703" s="16">
        <v>1.8939999999999999</v>
      </c>
      <c r="E703" s="42">
        <f t="shared" si="0"/>
        <v>0</v>
      </c>
    </row>
    <row r="704" spans="1:5" ht="12.75" customHeight="1" x14ac:dyDescent="0.2">
      <c r="A704" s="41">
        <v>43447</v>
      </c>
      <c r="B704" s="16">
        <v>1.879</v>
      </c>
      <c r="E704" s="42">
        <f t="shared" si="0"/>
        <v>-7.9197465681097694E-3</v>
      </c>
    </row>
    <row r="705" spans="1:5" ht="12.75" customHeight="1" x14ac:dyDescent="0.2">
      <c r="A705" s="41">
        <v>43448</v>
      </c>
      <c r="B705" s="16">
        <v>1.8939999999999999</v>
      </c>
      <c r="E705" s="42">
        <f t="shared" si="0"/>
        <v>7.9829696647152216E-3</v>
      </c>
    </row>
    <row r="706" spans="1:5" ht="12.75" customHeight="1" x14ac:dyDescent="0.2">
      <c r="A706" s="41">
        <v>43451</v>
      </c>
      <c r="B706" s="16">
        <v>1.8939999999999999</v>
      </c>
      <c r="E706" s="42">
        <f t="shared" si="0"/>
        <v>0</v>
      </c>
    </row>
    <row r="707" spans="1:5" ht="12.75" customHeight="1" x14ac:dyDescent="0.2">
      <c r="A707" s="41">
        <v>43452</v>
      </c>
      <c r="B707" s="16">
        <v>1.917</v>
      </c>
      <c r="E707" s="42">
        <f t="shared" si="0"/>
        <v>1.2143611404435128E-2</v>
      </c>
    </row>
    <row r="708" spans="1:5" ht="12.75" customHeight="1" x14ac:dyDescent="0.2">
      <c r="A708" s="41">
        <v>43453</v>
      </c>
      <c r="B708" s="16">
        <v>1.8939999999999999</v>
      </c>
      <c r="E708" s="42">
        <f t="shared" si="0"/>
        <v>-1.1997913406364179E-2</v>
      </c>
    </row>
    <row r="709" spans="1:5" ht="12.75" customHeight="1" x14ac:dyDescent="0.2">
      <c r="A709" s="41">
        <v>43454</v>
      </c>
      <c r="B709" s="16">
        <v>1.8859999999999999</v>
      </c>
      <c r="E709" s="42">
        <f t="shared" si="0"/>
        <v>-4.2238648363252416E-3</v>
      </c>
    </row>
    <row r="710" spans="1:5" ht="12.75" customHeight="1" x14ac:dyDescent="0.2">
      <c r="A710" s="41">
        <v>43455</v>
      </c>
      <c r="B710" s="16">
        <v>1.78</v>
      </c>
      <c r="E710" s="42">
        <f t="shared" si="0"/>
        <v>-5.6203605514315948E-2</v>
      </c>
    </row>
    <row r="711" spans="1:5" ht="12.75" customHeight="1" x14ac:dyDescent="0.2">
      <c r="A711" s="41">
        <v>43458</v>
      </c>
      <c r="B711" s="16">
        <v>1.758</v>
      </c>
      <c r="E711" s="42">
        <f t="shared" si="0"/>
        <v>-1.2359550561797763E-2</v>
      </c>
    </row>
    <row r="712" spans="1:5" ht="12.75" customHeight="1" x14ac:dyDescent="0.2">
      <c r="A712" s="41">
        <v>43459</v>
      </c>
      <c r="B712" s="16">
        <v>1.8939999999999999</v>
      </c>
      <c r="E712" s="42">
        <f t="shared" si="0"/>
        <v>7.7360637087599493E-2</v>
      </c>
    </row>
    <row r="713" spans="1:5" ht="12.75" customHeight="1" x14ac:dyDescent="0.2">
      <c r="A713" s="41">
        <v>43460</v>
      </c>
      <c r="B713" s="16">
        <v>1.8939999999999999</v>
      </c>
      <c r="E713" s="42">
        <f t="shared" si="0"/>
        <v>0</v>
      </c>
    </row>
    <row r="714" spans="1:5" ht="12.75" customHeight="1" x14ac:dyDescent="0.2">
      <c r="A714" s="41">
        <v>43461</v>
      </c>
      <c r="B714" s="16">
        <v>1.879</v>
      </c>
      <c r="E714" s="42">
        <f t="shared" si="0"/>
        <v>-7.9197465681097694E-3</v>
      </c>
    </row>
    <row r="715" spans="1:5" ht="12.75" customHeight="1" x14ac:dyDescent="0.2">
      <c r="A715" s="41">
        <v>43462</v>
      </c>
      <c r="B715" s="16">
        <v>1.841</v>
      </c>
      <c r="E715" s="42">
        <f t="shared" si="0"/>
        <v>-2.0223523150612044E-2</v>
      </c>
    </row>
    <row r="716" spans="1:5" ht="12.75" customHeight="1" x14ac:dyDescent="0.2">
      <c r="A716" s="41">
        <v>43465</v>
      </c>
      <c r="B716" s="16">
        <v>1.8939999999999999</v>
      </c>
      <c r="E716" s="42">
        <f t="shared" si="0"/>
        <v>2.8788701792504038E-2</v>
      </c>
    </row>
    <row r="717" spans="1:5" ht="12.75" customHeight="1" x14ac:dyDescent="0.2">
      <c r="A717" s="41">
        <v>43467</v>
      </c>
      <c r="B717" s="16">
        <v>1.9319999999999999</v>
      </c>
      <c r="E717" s="42">
        <f t="shared" si="0"/>
        <v>2.0063357972544896E-2</v>
      </c>
    </row>
    <row r="718" spans="1:5" ht="12.75" customHeight="1" x14ac:dyDescent="0.2">
      <c r="A718" s="41">
        <v>43468</v>
      </c>
      <c r="B718" s="16">
        <v>1.9239999999999999</v>
      </c>
      <c r="E718" s="42">
        <f t="shared" si="0"/>
        <v>-4.1407867494824054E-3</v>
      </c>
    </row>
    <row r="719" spans="1:5" ht="12.75" customHeight="1" x14ac:dyDescent="0.2">
      <c r="A719" s="41">
        <v>43469</v>
      </c>
      <c r="B719" s="16">
        <v>1.9550000000000001</v>
      </c>
      <c r="E719" s="42">
        <f t="shared" si="0"/>
        <v>1.6112266112266186E-2</v>
      </c>
    </row>
    <row r="720" spans="1:5" ht="12.75" customHeight="1" x14ac:dyDescent="0.2">
      <c r="A720" s="41">
        <v>43472</v>
      </c>
      <c r="B720" s="16">
        <v>1.9019999999999999</v>
      </c>
      <c r="E720" s="42">
        <f t="shared" si="0"/>
        <v>-2.710997442455251E-2</v>
      </c>
    </row>
    <row r="721" spans="1:5" ht="12.75" customHeight="1" x14ac:dyDescent="0.2">
      <c r="A721" s="41">
        <v>43473</v>
      </c>
      <c r="B721" s="16">
        <v>1.909</v>
      </c>
      <c r="E721" s="42">
        <f t="shared" si="0"/>
        <v>3.6803364879075275E-3</v>
      </c>
    </row>
    <row r="722" spans="1:5" ht="12.75" customHeight="1" x14ac:dyDescent="0.2">
      <c r="A722" s="41">
        <v>43474</v>
      </c>
      <c r="B722" s="16">
        <v>1.962</v>
      </c>
      <c r="E722" s="42">
        <f t="shared" si="0"/>
        <v>2.7763226820324744E-2</v>
      </c>
    </row>
    <row r="723" spans="1:5" ht="12.75" customHeight="1" x14ac:dyDescent="0.2">
      <c r="A723" s="41">
        <v>43475</v>
      </c>
      <c r="B723" s="16">
        <v>1.97</v>
      </c>
      <c r="E723" s="42">
        <f t="shared" si="0"/>
        <v>4.0774719673802281E-3</v>
      </c>
    </row>
    <row r="724" spans="1:5" ht="12.75" customHeight="1" x14ac:dyDescent="0.2">
      <c r="A724" s="41">
        <v>43476</v>
      </c>
      <c r="B724" s="16">
        <v>1.97</v>
      </c>
      <c r="E724" s="42">
        <f t="shared" si="0"/>
        <v>0</v>
      </c>
    </row>
    <row r="725" spans="1:5" ht="12.75" customHeight="1" x14ac:dyDescent="0.2">
      <c r="A725" s="41">
        <v>43480</v>
      </c>
      <c r="B725" s="16">
        <v>1.9390000000000001</v>
      </c>
      <c r="E725" s="42">
        <f t="shared" si="0"/>
        <v>-1.5736040609137015E-2</v>
      </c>
    </row>
    <row r="726" spans="1:5" ht="12.75" customHeight="1" x14ac:dyDescent="0.2">
      <c r="A726" s="41">
        <v>43481</v>
      </c>
      <c r="B726" s="16">
        <v>1.8939999999999999</v>
      </c>
      <c r="E726" s="42">
        <f t="shared" si="0"/>
        <v>-2.3207839092315705E-2</v>
      </c>
    </row>
    <row r="727" spans="1:5" ht="12.75" customHeight="1" x14ac:dyDescent="0.2">
      <c r="A727" s="41">
        <v>43482</v>
      </c>
      <c r="B727" s="16">
        <v>1.9019999999999999</v>
      </c>
      <c r="E727" s="42">
        <f t="shared" si="0"/>
        <v>4.2238648363252416E-3</v>
      </c>
    </row>
    <row r="728" spans="1:5" ht="12.75" customHeight="1" x14ac:dyDescent="0.2">
      <c r="A728" s="41">
        <v>43483</v>
      </c>
      <c r="B728" s="16">
        <v>1.9390000000000001</v>
      </c>
      <c r="E728" s="42">
        <f t="shared" si="0"/>
        <v>1.945320715036811E-2</v>
      </c>
    </row>
    <row r="729" spans="1:5" ht="12.75" customHeight="1" x14ac:dyDescent="0.2">
      <c r="A729" s="41">
        <v>43486</v>
      </c>
      <c r="B729" s="16">
        <v>1.9550000000000001</v>
      </c>
      <c r="E729" s="42">
        <f t="shared" si="0"/>
        <v>8.25167612171223E-3</v>
      </c>
    </row>
    <row r="730" spans="1:5" ht="12.75" customHeight="1" x14ac:dyDescent="0.2">
      <c r="A730" s="41">
        <v>43487</v>
      </c>
      <c r="B730" s="16">
        <v>1.917</v>
      </c>
      <c r="E730" s="42">
        <f t="shared" si="0"/>
        <v>-1.9437340153452703E-2</v>
      </c>
    </row>
    <row r="731" spans="1:5" ht="12.75" customHeight="1" x14ac:dyDescent="0.2">
      <c r="A731" s="41">
        <v>43488</v>
      </c>
      <c r="B731" s="16">
        <v>1.9390000000000001</v>
      </c>
      <c r="E731" s="42">
        <f t="shared" si="0"/>
        <v>1.1476264997391768E-2</v>
      </c>
    </row>
    <row r="732" spans="1:5" ht="12.75" customHeight="1" x14ac:dyDescent="0.2">
      <c r="A732" s="41">
        <v>43489</v>
      </c>
      <c r="B732" s="16">
        <v>1.8859999999999999</v>
      </c>
      <c r="E732" s="42">
        <f t="shared" si="0"/>
        <v>-2.733367715317182E-2</v>
      </c>
    </row>
    <row r="733" spans="1:5" ht="12.75" customHeight="1" x14ac:dyDescent="0.2">
      <c r="A733" s="41">
        <v>43495</v>
      </c>
      <c r="B733" s="16">
        <v>1.9319999999999999</v>
      </c>
      <c r="E733" s="42">
        <f t="shared" si="0"/>
        <v>2.4390243902439046E-2</v>
      </c>
    </row>
    <row r="734" spans="1:5" ht="12.75" customHeight="1" x14ac:dyDescent="0.2">
      <c r="A734" s="41">
        <v>43496</v>
      </c>
      <c r="B734" s="16">
        <v>1.9850000000000001</v>
      </c>
      <c r="E734" s="42">
        <f t="shared" si="0"/>
        <v>2.7432712215320995E-2</v>
      </c>
    </row>
    <row r="735" spans="1:5" ht="12.75" customHeight="1" x14ac:dyDescent="0.2">
      <c r="A735" s="41">
        <v>43500</v>
      </c>
      <c r="B735" s="16">
        <v>2.0449999999999999</v>
      </c>
      <c r="E735" s="42">
        <f t="shared" si="0"/>
        <v>3.0226700251889081E-2</v>
      </c>
    </row>
    <row r="736" spans="1:5" ht="12.75" customHeight="1" x14ac:dyDescent="0.2">
      <c r="A736" s="41">
        <v>43501</v>
      </c>
      <c r="B736" s="16">
        <v>2.0609999999999999</v>
      </c>
      <c r="E736" s="42">
        <f t="shared" si="0"/>
        <v>7.823960880195607E-3</v>
      </c>
    </row>
    <row r="737" spans="1:5" ht="12.75" customHeight="1" x14ac:dyDescent="0.2">
      <c r="A737" s="41">
        <v>43502</v>
      </c>
      <c r="B737" s="16">
        <v>2.0529999999999999</v>
      </c>
      <c r="E737" s="42">
        <f t="shared" si="0"/>
        <v>-3.8816108685104352E-3</v>
      </c>
    </row>
    <row r="738" spans="1:5" ht="12.75" customHeight="1" x14ac:dyDescent="0.2">
      <c r="A738" s="41">
        <v>43503</v>
      </c>
      <c r="B738" s="16">
        <v>2.008</v>
      </c>
      <c r="E738" s="42">
        <f t="shared" si="0"/>
        <v>-2.1919142717973662E-2</v>
      </c>
    </row>
    <row r="739" spans="1:5" ht="12.75" customHeight="1" x14ac:dyDescent="0.2">
      <c r="A739" s="41">
        <v>43508</v>
      </c>
      <c r="B739" s="16">
        <v>2.0529999999999999</v>
      </c>
      <c r="E739" s="42">
        <f t="shared" si="0"/>
        <v>2.2410358565737018E-2</v>
      </c>
    </row>
    <row r="740" spans="1:5" ht="12.75" customHeight="1" x14ac:dyDescent="0.2">
      <c r="A740" s="41">
        <v>43509</v>
      </c>
      <c r="B740" s="16">
        <v>2.0910000000000002</v>
      </c>
      <c r="E740" s="42">
        <f t="shared" si="0"/>
        <v>1.8509498295177913E-2</v>
      </c>
    </row>
    <row r="741" spans="1:5" ht="12.75" customHeight="1" x14ac:dyDescent="0.2">
      <c r="A741" s="41">
        <v>43510</v>
      </c>
      <c r="B741" s="16">
        <v>2.0680000000000001</v>
      </c>
      <c r="E741" s="42">
        <f t="shared" si="0"/>
        <v>-1.0999521759923544E-2</v>
      </c>
    </row>
    <row r="742" spans="1:5" ht="12.75" customHeight="1" x14ac:dyDescent="0.2">
      <c r="A742" s="41">
        <v>43511</v>
      </c>
      <c r="B742" s="16">
        <v>2.0830000000000002</v>
      </c>
      <c r="E742" s="42">
        <f t="shared" si="0"/>
        <v>7.2533849129594406E-3</v>
      </c>
    </row>
    <row r="743" spans="1:5" ht="12.75" customHeight="1" x14ac:dyDescent="0.2">
      <c r="A743" s="41">
        <v>43514</v>
      </c>
      <c r="B743" s="16">
        <v>2.1139999999999999</v>
      </c>
      <c r="E743" s="42">
        <f t="shared" si="0"/>
        <v>1.4882381180988811E-2</v>
      </c>
    </row>
    <row r="744" spans="1:5" ht="12.75" customHeight="1" x14ac:dyDescent="0.2">
      <c r="A744" s="41">
        <v>43515</v>
      </c>
      <c r="B744" s="16">
        <v>2.0529999999999999</v>
      </c>
      <c r="E744" s="42">
        <f t="shared" si="0"/>
        <v>-2.885525070955532E-2</v>
      </c>
    </row>
    <row r="745" spans="1:5" ht="12.75" customHeight="1" x14ac:dyDescent="0.2">
      <c r="A745" s="41">
        <v>43516</v>
      </c>
      <c r="B745" s="16">
        <v>2.0529999999999999</v>
      </c>
      <c r="E745" s="42">
        <f t="shared" si="0"/>
        <v>0</v>
      </c>
    </row>
    <row r="746" spans="1:5" ht="12.75" customHeight="1" x14ac:dyDescent="0.2">
      <c r="A746" s="41">
        <v>43517</v>
      </c>
      <c r="B746" s="16">
        <v>2.0609999999999999</v>
      </c>
      <c r="E746" s="42">
        <f t="shared" si="0"/>
        <v>3.8967364831953275E-3</v>
      </c>
    </row>
    <row r="747" spans="1:5" ht="12.75" customHeight="1" x14ac:dyDescent="0.2">
      <c r="A747" s="41">
        <v>43518</v>
      </c>
      <c r="B747" s="16">
        <v>2.0680000000000001</v>
      </c>
      <c r="E747" s="42">
        <f t="shared" si="0"/>
        <v>3.3964095099466847E-3</v>
      </c>
    </row>
    <row r="748" spans="1:5" ht="12.75" customHeight="1" x14ac:dyDescent="0.2">
      <c r="A748" s="41">
        <v>43521</v>
      </c>
      <c r="B748" s="16">
        <v>2.0150000000000001</v>
      </c>
      <c r="E748" s="42">
        <f t="shared" si="0"/>
        <v>-2.5628626692456448E-2</v>
      </c>
    </row>
    <row r="749" spans="1:5" ht="12.75" customHeight="1" x14ac:dyDescent="0.2">
      <c r="A749" s="41">
        <v>43524</v>
      </c>
      <c r="B749" s="16">
        <v>2.0680000000000001</v>
      </c>
      <c r="E749" s="42">
        <f t="shared" si="0"/>
        <v>2.6302729528535948E-2</v>
      </c>
    </row>
    <row r="750" spans="1:5" ht="12.75" customHeight="1" x14ac:dyDescent="0.2">
      <c r="A750" s="41">
        <v>43529</v>
      </c>
      <c r="B750" s="16">
        <v>2.0830000000000002</v>
      </c>
      <c r="E750" s="42">
        <f t="shared" si="0"/>
        <v>7.2533849129594406E-3</v>
      </c>
    </row>
    <row r="751" spans="1:5" ht="12.75" customHeight="1" x14ac:dyDescent="0.2">
      <c r="A751" s="41">
        <v>43530</v>
      </c>
      <c r="B751" s="16">
        <v>2.0910000000000002</v>
      </c>
      <c r="E751" s="42">
        <f t="shared" si="0"/>
        <v>3.8406144983197344E-3</v>
      </c>
    </row>
    <row r="752" spans="1:5" ht="12.75" customHeight="1" x14ac:dyDescent="0.2">
      <c r="A752" s="41">
        <v>43531</v>
      </c>
      <c r="B752" s="16">
        <v>2.0379999999999998</v>
      </c>
      <c r="E752" s="42">
        <f t="shared" si="0"/>
        <v>-2.5346724055476028E-2</v>
      </c>
    </row>
    <row r="753" spans="1:5" ht="12.75" customHeight="1" x14ac:dyDescent="0.2">
      <c r="A753" s="41">
        <v>43532</v>
      </c>
      <c r="B753" s="16">
        <v>2.0979999999999999</v>
      </c>
      <c r="E753" s="42">
        <f t="shared" si="0"/>
        <v>2.944062806673212E-2</v>
      </c>
    </row>
    <row r="754" spans="1:5" ht="12.75" customHeight="1" x14ac:dyDescent="0.2">
      <c r="A754" s="41">
        <v>43535</v>
      </c>
      <c r="B754" s="16">
        <v>2.0609999999999999</v>
      </c>
      <c r="E754" s="42">
        <f t="shared" si="0"/>
        <v>-1.7635843660629133E-2</v>
      </c>
    </row>
    <row r="755" spans="1:5" ht="12.75" customHeight="1" x14ac:dyDescent="0.2">
      <c r="A755" s="41">
        <v>43536</v>
      </c>
      <c r="B755" s="16">
        <v>2.0150000000000001</v>
      </c>
      <c r="E755" s="42">
        <f t="shared" si="0"/>
        <v>-2.2319262493934896E-2</v>
      </c>
    </row>
    <row r="756" spans="1:5" ht="12.75" customHeight="1" x14ac:dyDescent="0.2">
      <c r="A756" s="41">
        <v>43543</v>
      </c>
      <c r="B756" s="16">
        <v>2.0760000000000001</v>
      </c>
      <c r="E756" s="42">
        <f t="shared" si="0"/>
        <v>3.0272952853597986E-2</v>
      </c>
    </row>
    <row r="757" spans="1:5" ht="12.75" customHeight="1" x14ac:dyDescent="0.2">
      <c r="A757" s="41">
        <v>43546</v>
      </c>
      <c r="B757" s="16">
        <v>2.0830000000000002</v>
      </c>
      <c r="E757" s="42">
        <f t="shared" si="0"/>
        <v>3.3718689788054513E-3</v>
      </c>
    </row>
    <row r="758" spans="1:5" ht="12.75" customHeight="1" x14ac:dyDescent="0.2">
      <c r="A758" s="41">
        <v>43550</v>
      </c>
      <c r="B758" s="16">
        <v>2.0529999999999999</v>
      </c>
      <c r="E758" s="42">
        <f t="shared" si="0"/>
        <v>-1.4402304368699111E-2</v>
      </c>
    </row>
    <row r="759" spans="1:5" ht="12.75" customHeight="1" x14ac:dyDescent="0.2">
      <c r="A759" s="41">
        <v>43559</v>
      </c>
      <c r="B759" s="16">
        <v>2.1139999999999999</v>
      </c>
      <c r="E759" s="42">
        <f t="shared" si="0"/>
        <v>2.9712615684364316E-2</v>
      </c>
    </row>
    <row r="760" spans="1:5" ht="12.75" customHeight="1" x14ac:dyDescent="0.2">
      <c r="A760" s="41">
        <v>43563</v>
      </c>
      <c r="B760" s="16">
        <v>2.1139999999999999</v>
      </c>
      <c r="E760" s="42">
        <f t="shared" si="0"/>
        <v>0</v>
      </c>
    </row>
    <row r="761" spans="1:5" ht="12.75" customHeight="1" x14ac:dyDescent="0.2">
      <c r="A761" s="41">
        <v>43565</v>
      </c>
      <c r="B761" s="16">
        <v>2.0529999999999999</v>
      </c>
      <c r="E761" s="42">
        <f t="shared" si="0"/>
        <v>-2.885525070955532E-2</v>
      </c>
    </row>
    <row r="762" spans="1:5" ht="12.75" customHeight="1" x14ac:dyDescent="0.2">
      <c r="A762" s="41">
        <v>43566</v>
      </c>
      <c r="B762" s="16">
        <v>2.0529999999999999</v>
      </c>
      <c r="E762" s="42">
        <f t="shared" si="0"/>
        <v>0</v>
      </c>
    </row>
    <row r="763" spans="1:5" ht="12.75" customHeight="1" x14ac:dyDescent="0.2">
      <c r="A763" s="41">
        <v>43567</v>
      </c>
      <c r="B763" s="16">
        <v>2.0529999999999999</v>
      </c>
      <c r="E763" s="42">
        <f t="shared" si="0"/>
        <v>0</v>
      </c>
    </row>
    <row r="764" spans="1:5" ht="12.75" customHeight="1" x14ac:dyDescent="0.2">
      <c r="A764" s="41">
        <v>43570</v>
      </c>
      <c r="B764" s="16">
        <v>2.0760000000000001</v>
      </c>
      <c r="E764" s="42">
        <f t="shared" si="0"/>
        <v>1.1203117389186621E-2</v>
      </c>
    </row>
    <row r="765" spans="1:5" ht="12.75" customHeight="1" x14ac:dyDescent="0.2">
      <c r="A765" s="41">
        <v>43571</v>
      </c>
      <c r="B765" s="16">
        <v>2.1139999999999999</v>
      </c>
      <c r="E765" s="42">
        <f t="shared" si="0"/>
        <v>1.8304431599229197E-2</v>
      </c>
    </row>
    <row r="766" spans="1:5" ht="12.75" customHeight="1" x14ac:dyDescent="0.2">
      <c r="A766" s="41">
        <v>43577</v>
      </c>
      <c r="B766" s="16">
        <v>2.1139999999999999</v>
      </c>
      <c r="E766" s="42">
        <f t="shared" si="0"/>
        <v>0</v>
      </c>
    </row>
    <row r="767" spans="1:5" ht="12.75" customHeight="1" x14ac:dyDescent="0.2">
      <c r="A767" s="41">
        <v>43578</v>
      </c>
      <c r="B767" s="16">
        <v>2.0680000000000001</v>
      </c>
      <c r="E767" s="42">
        <f t="shared" si="0"/>
        <v>-2.1759697256385914E-2</v>
      </c>
    </row>
    <row r="768" spans="1:5" ht="12.75" customHeight="1" x14ac:dyDescent="0.2">
      <c r="A768" s="41">
        <v>43579</v>
      </c>
      <c r="B768" s="16">
        <v>2.0680000000000001</v>
      </c>
      <c r="E768" s="42">
        <f t="shared" si="0"/>
        <v>0</v>
      </c>
    </row>
    <row r="769" spans="1:5" ht="12.75" customHeight="1" x14ac:dyDescent="0.2">
      <c r="A769" s="41">
        <v>43584</v>
      </c>
      <c r="B769" s="16">
        <v>2.1440000000000001</v>
      </c>
      <c r="E769" s="42">
        <f t="shared" si="0"/>
        <v>3.6750483558994226E-2</v>
      </c>
    </row>
    <row r="770" spans="1:5" ht="12.75" customHeight="1" x14ac:dyDescent="0.2">
      <c r="A770" s="41">
        <v>43585</v>
      </c>
      <c r="B770" s="16">
        <v>2.129</v>
      </c>
      <c r="E770" s="42">
        <f t="shared" si="0"/>
        <v>-6.9962686567164754E-3</v>
      </c>
    </row>
    <row r="771" spans="1:5" ht="12.75" customHeight="1" x14ac:dyDescent="0.2">
      <c r="A771" s="41">
        <v>43591</v>
      </c>
      <c r="B771" s="16">
        <v>2.121</v>
      </c>
      <c r="E771" s="42">
        <f t="shared" si="0"/>
        <v>-3.7576326914044184E-3</v>
      </c>
    </row>
    <row r="772" spans="1:5" ht="12.75" customHeight="1" x14ac:dyDescent="0.2">
      <c r="A772" s="41">
        <v>43594</v>
      </c>
      <c r="B772" s="16">
        <v>2.1139999999999999</v>
      </c>
      <c r="E772" s="42">
        <f t="shared" si="0"/>
        <v>-3.3003300330033554E-3</v>
      </c>
    </row>
    <row r="773" spans="1:5" ht="12.75" customHeight="1" x14ac:dyDescent="0.2">
      <c r="A773" s="41">
        <v>43595</v>
      </c>
      <c r="B773" s="16">
        <v>2.1440000000000001</v>
      </c>
      <c r="E773" s="42">
        <f t="shared" si="0"/>
        <v>1.4191106906338813E-2</v>
      </c>
    </row>
    <row r="774" spans="1:5" ht="12.75" customHeight="1" x14ac:dyDescent="0.2">
      <c r="A774" s="41">
        <v>43600</v>
      </c>
      <c r="B774" s="16">
        <v>2.0830000000000002</v>
      </c>
      <c r="E774" s="42">
        <f t="shared" si="0"/>
        <v>-2.8451492537313404E-2</v>
      </c>
    </row>
    <row r="775" spans="1:5" ht="12.75" customHeight="1" x14ac:dyDescent="0.2">
      <c r="A775" s="41">
        <v>43612</v>
      </c>
      <c r="B775" s="16">
        <v>2.0230000000000001</v>
      </c>
      <c r="E775" s="42">
        <f t="shared" si="0"/>
        <v>-2.8804608737398006E-2</v>
      </c>
    </row>
    <row r="776" spans="1:5" ht="12.75" customHeight="1" x14ac:dyDescent="0.2">
      <c r="A776" s="41">
        <v>43623</v>
      </c>
      <c r="B776" s="16">
        <v>2.0830000000000002</v>
      </c>
      <c r="E776" s="42">
        <f t="shared" si="0"/>
        <v>2.965892239248643E-2</v>
      </c>
    </row>
    <row r="777" spans="1:5" ht="12.75" customHeight="1" x14ac:dyDescent="0.2">
      <c r="A777" s="41">
        <v>43626</v>
      </c>
      <c r="B777" s="16">
        <v>2.0830000000000002</v>
      </c>
      <c r="E777" s="42">
        <f t="shared" si="0"/>
        <v>0</v>
      </c>
    </row>
    <row r="778" spans="1:5" ht="12.75" customHeight="1" x14ac:dyDescent="0.2">
      <c r="A778" s="41">
        <v>43627</v>
      </c>
      <c r="B778" s="16">
        <v>2.0830000000000002</v>
      </c>
      <c r="E778" s="42">
        <f t="shared" si="0"/>
        <v>0</v>
      </c>
    </row>
    <row r="779" spans="1:5" ht="12.75" customHeight="1" x14ac:dyDescent="0.2">
      <c r="A779" s="41">
        <v>43628</v>
      </c>
      <c r="B779" s="16">
        <v>2.1139999999999999</v>
      </c>
      <c r="E779" s="42">
        <f t="shared" si="0"/>
        <v>1.4882381180988811E-2</v>
      </c>
    </row>
    <row r="780" spans="1:5" ht="12.75" customHeight="1" x14ac:dyDescent="0.2">
      <c r="A780" s="41">
        <v>43630</v>
      </c>
      <c r="B780" s="16">
        <v>2.0979999999999999</v>
      </c>
      <c r="E780" s="42">
        <f t="shared" si="0"/>
        <v>-7.5685903500473106E-3</v>
      </c>
    </row>
    <row r="781" spans="1:5" ht="12.75" customHeight="1" x14ac:dyDescent="0.2">
      <c r="A781" s="41">
        <v>43633</v>
      </c>
      <c r="B781" s="16">
        <v>2.121</v>
      </c>
      <c r="E781" s="42">
        <f t="shared" si="0"/>
        <v>1.0962821734985764E-2</v>
      </c>
    </row>
    <row r="782" spans="1:5" ht="12.75" customHeight="1" x14ac:dyDescent="0.2">
      <c r="A782" s="41">
        <v>43634</v>
      </c>
      <c r="B782" s="16">
        <v>2.121</v>
      </c>
      <c r="E782" s="42">
        <f t="shared" si="0"/>
        <v>0</v>
      </c>
    </row>
    <row r="783" spans="1:5" ht="12.75" customHeight="1" x14ac:dyDescent="0.2">
      <c r="A783" s="41">
        <v>43635</v>
      </c>
      <c r="B783" s="16">
        <v>2.1440000000000001</v>
      </c>
      <c r="E783" s="42">
        <f t="shared" si="0"/>
        <v>1.0843941537010906E-2</v>
      </c>
    </row>
    <row r="784" spans="1:5" ht="12.75" customHeight="1" x14ac:dyDescent="0.2">
      <c r="A784" s="41">
        <v>43636</v>
      </c>
      <c r="B784" s="16">
        <v>2.121</v>
      </c>
      <c r="E784" s="42">
        <f t="shared" si="0"/>
        <v>-1.0727611940298568E-2</v>
      </c>
    </row>
    <row r="785" spans="1:5" ht="12.75" customHeight="1" x14ac:dyDescent="0.2">
      <c r="A785" s="41">
        <v>43640</v>
      </c>
      <c r="B785" s="16">
        <v>2.121</v>
      </c>
      <c r="E785" s="42">
        <f t="shared" si="0"/>
        <v>0</v>
      </c>
    </row>
    <row r="786" spans="1:5" ht="12.75" customHeight="1" x14ac:dyDescent="0.2">
      <c r="A786" s="41">
        <v>43641</v>
      </c>
      <c r="B786" s="16">
        <v>2.1440000000000001</v>
      </c>
      <c r="E786" s="42">
        <f t="shared" si="0"/>
        <v>1.0843941537010906E-2</v>
      </c>
    </row>
    <row r="787" spans="1:5" ht="12.75" customHeight="1" x14ac:dyDescent="0.2">
      <c r="A787" s="41">
        <v>43644</v>
      </c>
      <c r="B787" s="16">
        <v>2.121</v>
      </c>
      <c r="E787" s="42">
        <f t="shared" si="0"/>
        <v>-1.0727611940298568E-2</v>
      </c>
    </row>
    <row r="788" spans="1:5" ht="12.75" customHeight="1" x14ac:dyDescent="0.2">
      <c r="A788" s="41">
        <v>43647</v>
      </c>
      <c r="B788" s="16">
        <v>2.008</v>
      </c>
      <c r="E788" s="42">
        <f t="shared" si="0"/>
        <v>-5.3276756247053275E-2</v>
      </c>
    </row>
    <row r="789" spans="1:5" ht="12.75" customHeight="1" x14ac:dyDescent="0.2">
      <c r="A789" s="41">
        <v>43649</v>
      </c>
      <c r="B789" s="16">
        <v>2.0680000000000001</v>
      </c>
      <c r="E789" s="42">
        <f t="shared" si="0"/>
        <v>2.9880478087649428E-2</v>
      </c>
    </row>
    <row r="790" spans="1:5" ht="12.75" customHeight="1" x14ac:dyDescent="0.2">
      <c r="A790" s="41">
        <v>43654</v>
      </c>
      <c r="B790" s="16">
        <v>2.1139999999999999</v>
      </c>
      <c r="E790" s="42">
        <f t="shared" si="0"/>
        <v>2.2243713733075345E-2</v>
      </c>
    </row>
    <row r="791" spans="1:5" ht="12.75" customHeight="1" x14ac:dyDescent="0.2">
      <c r="A791" s="41">
        <v>43656</v>
      </c>
      <c r="B791" s="16">
        <v>2.1440000000000001</v>
      </c>
      <c r="E791" s="42">
        <f t="shared" si="0"/>
        <v>1.4191106906338813E-2</v>
      </c>
    </row>
    <row r="792" spans="1:5" ht="12.75" customHeight="1" x14ac:dyDescent="0.2">
      <c r="A792" s="41">
        <v>43658</v>
      </c>
      <c r="B792" s="16">
        <v>2.1139999999999999</v>
      </c>
      <c r="E792" s="42">
        <f t="shared" si="0"/>
        <v>-1.3992537313432951E-2</v>
      </c>
    </row>
    <row r="793" spans="1:5" ht="12.75" customHeight="1" x14ac:dyDescent="0.2">
      <c r="A793" s="41">
        <v>43664</v>
      </c>
      <c r="B793" s="16">
        <v>2.0529999999999999</v>
      </c>
      <c r="E793" s="42">
        <f t="shared" si="0"/>
        <v>-2.885525070955532E-2</v>
      </c>
    </row>
    <row r="794" spans="1:5" ht="12.75" customHeight="1" x14ac:dyDescent="0.2">
      <c r="A794" s="41">
        <v>43669</v>
      </c>
      <c r="B794" s="16">
        <v>2.0760000000000001</v>
      </c>
      <c r="E794" s="42">
        <f t="shared" si="0"/>
        <v>1.1203117389186621E-2</v>
      </c>
    </row>
    <row r="795" spans="1:5" ht="12.75" customHeight="1" x14ac:dyDescent="0.2">
      <c r="A795" s="41">
        <v>43672</v>
      </c>
      <c r="B795" s="16">
        <v>2.1360000000000001</v>
      </c>
      <c r="E795" s="42">
        <f t="shared" si="0"/>
        <v>2.8901734104046266E-2</v>
      </c>
    </row>
    <row r="796" spans="1:5" ht="12.75" customHeight="1" x14ac:dyDescent="0.2">
      <c r="A796" s="41">
        <v>43691</v>
      </c>
      <c r="B796" s="16">
        <v>2.0910000000000002</v>
      </c>
      <c r="E796" s="42">
        <f t="shared" si="0"/>
        <v>-2.1067415730337043E-2</v>
      </c>
    </row>
    <row r="797" spans="1:5" ht="12.75" customHeight="1" x14ac:dyDescent="0.2">
      <c r="A797" s="41">
        <v>43692</v>
      </c>
      <c r="B797" s="16">
        <v>2.0609999999999999</v>
      </c>
      <c r="E797" s="42">
        <f t="shared" si="0"/>
        <v>-1.4347202295552485E-2</v>
      </c>
    </row>
    <row r="798" spans="1:5" ht="12.75" customHeight="1" x14ac:dyDescent="0.2">
      <c r="A798" s="41">
        <v>43696</v>
      </c>
      <c r="B798" s="16">
        <v>2.0680000000000001</v>
      </c>
      <c r="E798" s="42">
        <f t="shared" si="0"/>
        <v>3.3964095099466847E-3</v>
      </c>
    </row>
    <row r="799" spans="1:5" ht="12.75" customHeight="1" x14ac:dyDescent="0.2">
      <c r="A799" s="41">
        <v>43697</v>
      </c>
      <c r="B799" s="16">
        <v>1.9850000000000001</v>
      </c>
      <c r="E799" s="42">
        <f t="shared" si="0"/>
        <v>-4.0135396518375221E-2</v>
      </c>
    </row>
    <row r="800" spans="1:5" ht="12.75" customHeight="1" x14ac:dyDescent="0.2">
      <c r="A800" s="41">
        <v>43699</v>
      </c>
      <c r="B800" s="16">
        <v>2.0760000000000001</v>
      </c>
      <c r="E800" s="42">
        <f t="shared" si="0"/>
        <v>4.5843828715365222E-2</v>
      </c>
    </row>
    <row r="801" spans="1:5" ht="12.75" customHeight="1" x14ac:dyDescent="0.2">
      <c r="A801" s="41">
        <v>43700</v>
      </c>
      <c r="B801" s="16">
        <v>2.0830000000000002</v>
      </c>
      <c r="E801" s="42">
        <f t="shared" si="0"/>
        <v>3.3718689788054513E-3</v>
      </c>
    </row>
    <row r="802" spans="1:5" ht="12.75" customHeight="1" x14ac:dyDescent="0.2">
      <c r="A802" s="41">
        <v>43703</v>
      </c>
      <c r="B802" s="16">
        <v>2.0609999999999999</v>
      </c>
      <c r="E802" s="42">
        <f t="shared" si="0"/>
        <v>-1.0561689870379375E-2</v>
      </c>
    </row>
    <row r="803" spans="1:5" ht="12.75" customHeight="1" x14ac:dyDescent="0.2">
      <c r="A803" s="41">
        <v>43704</v>
      </c>
      <c r="B803" s="16">
        <v>2.0379999999999998</v>
      </c>
      <c r="E803" s="42">
        <f t="shared" si="0"/>
        <v>-1.1159631246967555E-2</v>
      </c>
    </row>
    <row r="804" spans="1:5" ht="12.75" customHeight="1" x14ac:dyDescent="0.2">
      <c r="A804" s="41">
        <v>43710</v>
      </c>
      <c r="B804" s="16">
        <v>1.9850000000000001</v>
      </c>
      <c r="E804" s="42">
        <f t="shared" si="0"/>
        <v>-2.6005888125613209E-2</v>
      </c>
    </row>
    <row r="805" spans="1:5" ht="12.75" customHeight="1" x14ac:dyDescent="0.2">
      <c r="A805" s="41">
        <v>43712</v>
      </c>
      <c r="B805" s="16">
        <v>2.0150000000000001</v>
      </c>
      <c r="E805" s="42">
        <f t="shared" si="0"/>
        <v>1.5113350125944598E-2</v>
      </c>
    </row>
    <row r="806" spans="1:5" ht="12.75" customHeight="1" x14ac:dyDescent="0.2">
      <c r="A806" s="41">
        <v>43713</v>
      </c>
      <c r="B806" s="16">
        <v>1.9770000000000001</v>
      </c>
      <c r="E806" s="42">
        <f t="shared" si="0"/>
        <v>-1.8858560794044681E-2</v>
      </c>
    </row>
    <row r="807" spans="1:5" ht="12.75" customHeight="1" x14ac:dyDescent="0.2">
      <c r="A807" s="41">
        <v>43717</v>
      </c>
      <c r="B807" s="16">
        <v>2.0379999999999998</v>
      </c>
      <c r="E807" s="42">
        <f t="shared" si="0"/>
        <v>3.0854830551340272E-2</v>
      </c>
    </row>
    <row r="808" spans="1:5" ht="12.75" customHeight="1" x14ac:dyDescent="0.2">
      <c r="A808" s="41">
        <v>43718</v>
      </c>
      <c r="B808" s="16">
        <v>2.0979999999999999</v>
      </c>
      <c r="E808" s="42">
        <f t="shared" si="0"/>
        <v>2.944062806673212E-2</v>
      </c>
    </row>
    <row r="809" spans="1:5" ht="12.75" customHeight="1" x14ac:dyDescent="0.2">
      <c r="A809" s="41">
        <v>43719</v>
      </c>
      <c r="B809" s="16">
        <v>2.0979999999999999</v>
      </c>
      <c r="E809" s="42">
        <f t="shared" si="0"/>
        <v>0</v>
      </c>
    </row>
    <row r="810" spans="1:5" ht="12.75" customHeight="1" x14ac:dyDescent="0.2">
      <c r="A810" s="41">
        <v>43724</v>
      </c>
      <c r="B810" s="16">
        <v>2.121</v>
      </c>
      <c r="E810" s="42">
        <f t="shared" si="0"/>
        <v>1.0962821734985764E-2</v>
      </c>
    </row>
    <row r="811" spans="1:5" ht="12.75" customHeight="1" x14ac:dyDescent="0.2">
      <c r="A811" s="41">
        <v>43727</v>
      </c>
      <c r="B811" s="16">
        <v>2.121</v>
      </c>
      <c r="E811" s="42">
        <f t="shared" si="0"/>
        <v>0</v>
      </c>
    </row>
    <row r="812" spans="1:5" ht="12.75" customHeight="1" x14ac:dyDescent="0.2">
      <c r="A812" s="41">
        <v>43732</v>
      </c>
      <c r="B812" s="16">
        <v>2.121</v>
      </c>
      <c r="E812" s="42">
        <f t="shared" si="0"/>
        <v>0</v>
      </c>
    </row>
    <row r="813" spans="1:5" ht="12.75" customHeight="1" x14ac:dyDescent="0.2">
      <c r="A813" s="41">
        <v>43734</v>
      </c>
      <c r="B813" s="16">
        <v>2.121</v>
      </c>
      <c r="E813" s="42">
        <f t="shared" si="0"/>
        <v>0</v>
      </c>
    </row>
    <row r="814" spans="1:5" ht="12.75" customHeight="1" x14ac:dyDescent="0.2">
      <c r="A814" s="41">
        <v>43739</v>
      </c>
      <c r="B814" s="16">
        <v>2.129</v>
      </c>
      <c r="E814" s="42">
        <f t="shared" si="0"/>
        <v>3.7718057520037753E-3</v>
      </c>
    </row>
    <row r="815" spans="1:5" ht="12.75" customHeight="1" x14ac:dyDescent="0.2">
      <c r="A815" s="41">
        <v>43740</v>
      </c>
      <c r="B815" s="16">
        <v>2.1890000000000001</v>
      </c>
      <c r="E815" s="42">
        <f t="shared" si="0"/>
        <v>2.8182245185533139E-2</v>
      </c>
    </row>
    <row r="816" spans="1:5" ht="12.75" customHeight="1" x14ac:dyDescent="0.2">
      <c r="A816" s="41">
        <v>43741</v>
      </c>
      <c r="B816" s="16">
        <v>2.1890000000000001</v>
      </c>
      <c r="E816" s="42">
        <f t="shared" si="0"/>
        <v>0</v>
      </c>
    </row>
    <row r="817" spans="1:5" ht="12.75" customHeight="1" x14ac:dyDescent="0.2">
      <c r="A817" s="41">
        <v>43742</v>
      </c>
      <c r="B817" s="16">
        <v>2.1970000000000001</v>
      </c>
      <c r="E817" s="42">
        <f t="shared" si="0"/>
        <v>3.6546368204659692E-3</v>
      </c>
    </row>
    <row r="818" spans="1:5" ht="12.75" customHeight="1" x14ac:dyDescent="0.2">
      <c r="A818" s="41">
        <v>43745</v>
      </c>
      <c r="B818" s="16">
        <v>2.2349999999999999</v>
      </c>
      <c r="E818" s="42">
        <f t="shared" si="0"/>
        <v>1.7296313154301232E-2</v>
      </c>
    </row>
    <row r="819" spans="1:5" ht="12.75" customHeight="1" x14ac:dyDescent="0.2">
      <c r="A819" s="41">
        <v>43746</v>
      </c>
      <c r="B819" s="16">
        <v>2.258</v>
      </c>
      <c r="E819" s="42">
        <f t="shared" si="0"/>
        <v>1.0290827740492229E-2</v>
      </c>
    </row>
    <row r="820" spans="1:5" ht="12.75" customHeight="1" x14ac:dyDescent="0.2">
      <c r="A820" s="41">
        <v>43747</v>
      </c>
      <c r="B820" s="16">
        <v>2.3109999999999999</v>
      </c>
      <c r="E820" s="42">
        <f t="shared" si="0"/>
        <v>2.3472099202834339E-2</v>
      </c>
    </row>
    <row r="821" spans="1:5" ht="12.75" customHeight="1" x14ac:dyDescent="0.2">
      <c r="A821" s="41">
        <v>43748</v>
      </c>
      <c r="B821" s="16">
        <v>2.3109999999999999</v>
      </c>
      <c r="E821" s="42">
        <f t="shared" si="0"/>
        <v>0</v>
      </c>
    </row>
    <row r="822" spans="1:5" ht="12.75" customHeight="1" x14ac:dyDescent="0.2">
      <c r="A822" s="41">
        <v>43754</v>
      </c>
      <c r="B822" s="16">
        <v>2.2730000000000001</v>
      </c>
      <c r="E822" s="42">
        <f t="shared" si="0"/>
        <v>-1.6443098225876161E-2</v>
      </c>
    </row>
    <row r="823" spans="1:5" ht="12.75" customHeight="1" x14ac:dyDescent="0.2">
      <c r="A823" s="41">
        <v>43755</v>
      </c>
      <c r="B823" s="16">
        <v>2.2269999999999999</v>
      </c>
      <c r="E823" s="42">
        <f t="shared" si="0"/>
        <v>-2.0237571491421143E-2</v>
      </c>
    </row>
    <row r="824" spans="1:5" ht="12.75" customHeight="1" x14ac:dyDescent="0.2">
      <c r="A824" s="41">
        <v>43760</v>
      </c>
      <c r="B824" s="16">
        <v>2.2050000000000001</v>
      </c>
      <c r="E824" s="42">
        <f t="shared" si="0"/>
        <v>-9.8787606645710808E-3</v>
      </c>
    </row>
    <row r="825" spans="1:5" ht="12.75" customHeight="1" x14ac:dyDescent="0.2">
      <c r="A825" s="41">
        <v>43761</v>
      </c>
      <c r="B825" s="16">
        <v>2.1520000000000001</v>
      </c>
      <c r="E825" s="42">
        <f t="shared" si="0"/>
        <v>-2.4036281179138291E-2</v>
      </c>
    </row>
    <row r="826" spans="1:5" ht="12.75" customHeight="1" x14ac:dyDescent="0.2">
      <c r="A826" s="41">
        <v>43773</v>
      </c>
      <c r="B826" s="16">
        <v>2.0379999999999998</v>
      </c>
      <c r="E826" s="42">
        <f t="shared" si="0"/>
        <v>-5.2973977695167436E-2</v>
      </c>
    </row>
    <row r="827" spans="1:5" ht="12.75" customHeight="1" x14ac:dyDescent="0.2">
      <c r="A827" s="41">
        <v>43775</v>
      </c>
      <c r="B827" s="16">
        <v>2.0979999999999999</v>
      </c>
      <c r="E827" s="42">
        <f t="shared" si="0"/>
        <v>2.944062806673212E-2</v>
      </c>
    </row>
    <row r="828" spans="1:5" ht="12.75" customHeight="1" x14ac:dyDescent="0.2">
      <c r="A828" s="41">
        <v>43782</v>
      </c>
      <c r="B828" s="16">
        <v>2.0449999999999999</v>
      </c>
      <c r="E828" s="42">
        <f t="shared" si="0"/>
        <v>-2.5262154432793109E-2</v>
      </c>
    </row>
    <row r="829" spans="1:5" ht="12.75" customHeight="1" x14ac:dyDescent="0.2">
      <c r="A829" s="41">
        <v>43783</v>
      </c>
      <c r="B829" s="16">
        <v>1.962</v>
      </c>
      <c r="E829" s="42">
        <f t="shared" si="0"/>
        <v>-4.0586797066014653E-2</v>
      </c>
    </row>
    <row r="830" spans="1:5" ht="12.75" customHeight="1" x14ac:dyDescent="0.2">
      <c r="A830" s="41">
        <v>43788</v>
      </c>
      <c r="B830" s="16">
        <v>2.0150000000000001</v>
      </c>
      <c r="E830" s="42">
        <f t="shared" si="0"/>
        <v>2.7013251783894066E-2</v>
      </c>
    </row>
    <row r="831" spans="1:5" ht="12.75" customHeight="1" x14ac:dyDescent="0.2">
      <c r="A831" s="41">
        <v>43789</v>
      </c>
      <c r="B831" s="16">
        <v>2.0230000000000001</v>
      </c>
      <c r="E831" s="42">
        <f t="shared" si="0"/>
        <v>3.9702233250620382E-3</v>
      </c>
    </row>
    <row r="832" spans="1:5" ht="12.75" customHeight="1" x14ac:dyDescent="0.2">
      <c r="A832" s="41">
        <v>43801</v>
      </c>
      <c r="B832" s="16">
        <v>2.1139999999999999</v>
      </c>
      <c r="E832" s="42">
        <f t="shared" si="0"/>
        <v>4.4982698961937587E-2</v>
      </c>
    </row>
    <row r="833" spans="1:5" ht="12.75" customHeight="1" x14ac:dyDescent="0.2">
      <c r="A833" s="41">
        <v>43808</v>
      </c>
      <c r="B833" s="16">
        <v>2.1360000000000001</v>
      </c>
      <c r="E833" s="42">
        <f t="shared" si="0"/>
        <v>1.0406811731315158E-2</v>
      </c>
    </row>
    <row r="834" spans="1:5" ht="12.75" customHeight="1" x14ac:dyDescent="0.2">
      <c r="A834" s="41">
        <v>43809</v>
      </c>
      <c r="B834" s="16">
        <v>2.0830000000000002</v>
      </c>
      <c r="E834" s="42">
        <f t="shared" si="0"/>
        <v>-2.4812734082396971E-2</v>
      </c>
    </row>
    <row r="835" spans="1:5" ht="12.75" customHeight="1" x14ac:dyDescent="0.2">
      <c r="A835" s="41">
        <v>43810</v>
      </c>
      <c r="B835" s="16">
        <v>2.0830000000000002</v>
      </c>
      <c r="E835" s="42">
        <f t="shared" si="0"/>
        <v>0</v>
      </c>
    </row>
    <row r="836" spans="1:5" ht="12.75" customHeight="1" x14ac:dyDescent="0.2">
      <c r="A836" s="41">
        <v>43811</v>
      </c>
      <c r="B836" s="16">
        <v>2.0680000000000001</v>
      </c>
      <c r="E836" s="42">
        <f t="shared" si="0"/>
        <v>-7.2011521843495553E-3</v>
      </c>
    </row>
    <row r="837" spans="1:5" ht="12.75" customHeight="1" x14ac:dyDescent="0.2">
      <c r="A837" s="41">
        <v>43812</v>
      </c>
      <c r="B837" s="16">
        <v>2.0150000000000001</v>
      </c>
      <c r="E837" s="42">
        <f t="shared" si="0"/>
        <v>-2.5628626692456448E-2</v>
      </c>
    </row>
    <row r="838" spans="1:5" ht="12.75" customHeight="1" x14ac:dyDescent="0.2">
      <c r="A838" s="41">
        <v>43815</v>
      </c>
      <c r="B838" s="16">
        <v>2.0680000000000001</v>
      </c>
      <c r="E838" s="42">
        <f t="shared" si="0"/>
        <v>2.6302729528535948E-2</v>
      </c>
    </row>
    <row r="839" spans="1:5" ht="12.75" customHeight="1" x14ac:dyDescent="0.2">
      <c r="A839" s="41">
        <v>43816</v>
      </c>
      <c r="B839" s="16">
        <v>2.129</v>
      </c>
      <c r="E839" s="42">
        <f t="shared" si="0"/>
        <v>2.9497098646034788E-2</v>
      </c>
    </row>
    <row r="840" spans="1:5" ht="12.75" customHeight="1" x14ac:dyDescent="0.2">
      <c r="A840" s="41">
        <v>43817</v>
      </c>
      <c r="B840" s="16">
        <v>2.0680000000000001</v>
      </c>
      <c r="E840" s="42">
        <f t="shared" si="0"/>
        <v>-2.8651949271958639E-2</v>
      </c>
    </row>
    <row r="841" spans="1:5" ht="12.75" customHeight="1" x14ac:dyDescent="0.2">
      <c r="A841" s="41">
        <v>43818</v>
      </c>
      <c r="B841" s="16">
        <v>2.0529999999999999</v>
      </c>
      <c r="E841" s="42">
        <f t="shared" si="0"/>
        <v>-7.2533849129594406E-3</v>
      </c>
    </row>
    <row r="842" spans="1:5" ht="12.75" customHeight="1" x14ac:dyDescent="0.2">
      <c r="A842" s="41">
        <v>43819</v>
      </c>
      <c r="B842" s="16">
        <v>2.121</v>
      </c>
      <c r="E842" s="42">
        <f t="shared" si="0"/>
        <v>3.3122260107160281E-2</v>
      </c>
    </row>
    <row r="843" spans="1:5" ht="12.75" customHeight="1" x14ac:dyDescent="0.2">
      <c r="A843" s="41">
        <v>43822</v>
      </c>
      <c r="B843" s="16">
        <v>2.0910000000000002</v>
      </c>
      <c r="E843" s="42">
        <f t="shared" si="0"/>
        <v>-1.4144271570014052E-2</v>
      </c>
    </row>
    <row r="844" spans="1:5" ht="12.75" customHeight="1" x14ac:dyDescent="0.2">
      <c r="A844" s="41">
        <v>43823</v>
      </c>
      <c r="B844" s="16">
        <v>2.0910000000000002</v>
      </c>
      <c r="E844" s="42">
        <f t="shared" si="0"/>
        <v>0</v>
      </c>
    </row>
    <row r="845" spans="1:5" ht="12.75" customHeight="1" x14ac:dyDescent="0.2">
      <c r="A845" s="41">
        <v>43824</v>
      </c>
      <c r="B845" s="16">
        <v>2.0379999999999998</v>
      </c>
      <c r="E845" s="42">
        <f t="shared" si="0"/>
        <v>-2.5346724055476028E-2</v>
      </c>
    </row>
    <row r="846" spans="1:5" ht="12.75" customHeight="1" x14ac:dyDescent="0.2">
      <c r="A846" s="41">
        <v>43825</v>
      </c>
      <c r="B846" s="16">
        <v>1.9850000000000001</v>
      </c>
      <c r="E846" s="42">
        <f t="shared" si="0"/>
        <v>-2.6005888125613209E-2</v>
      </c>
    </row>
    <row r="847" spans="1:5" ht="12.75" customHeight="1" x14ac:dyDescent="0.2">
      <c r="A847" s="41">
        <v>43826</v>
      </c>
      <c r="B847" s="16">
        <v>1.9770000000000001</v>
      </c>
      <c r="E847" s="42">
        <f t="shared" si="0"/>
        <v>-4.0302267002518925E-3</v>
      </c>
    </row>
    <row r="848" spans="1:5" ht="12.75" customHeight="1" x14ac:dyDescent="0.2">
      <c r="A848" s="41">
        <v>43829</v>
      </c>
      <c r="B848" s="16">
        <v>1.962</v>
      </c>
      <c r="E848" s="42">
        <f t="shared" si="0"/>
        <v>-7.5872534142640991E-3</v>
      </c>
    </row>
    <row r="849" spans="1:5" ht="12.75" customHeight="1" x14ac:dyDescent="0.2">
      <c r="A849" s="41">
        <v>43830</v>
      </c>
      <c r="B849" s="16">
        <v>1.962</v>
      </c>
      <c r="E849" s="42">
        <f t="shared" si="0"/>
        <v>0</v>
      </c>
    </row>
    <row r="850" spans="1:5" ht="12.75" customHeight="1" x14ac:dyDescent="0.2">
      <c r="A850" s="41">
        <v>43832</v>
      </c>
      <c r="B850" s="16">
        <v>1.917</v>
      </c>
      <c r="E850" s="42">
        <f t="shared" si="0"/>
        <v>-2.2935779816513725E-2</v>
      </c>
    </row>
    <row r="851" spans="1:5" ht="12.75" customHeight="1" x14ac:dyDescent="0.2">
      <c r="A851" s="41">
        <v>43833</v>
      </c>
      <c r="B851" s="16">
        <v>1.8939999999999999</v>
      </c>
      <c r="E851" s="42">
        <f t="shared" si="0"/>
        <v>-1.1997913406364179E-2</v>
      </c>
    </row>
    <row r="852" spans="1:5" ht="12.75" customHeight="1" x14ac:dyDescent="0.2">
      <c r="A852" s="41">
        <v>43836</v>
      </c>
      <c r="B852" s="16">
        <v>1.917</v>
      </c>
      <c r="E852" s="42">
        <f t="shared" si="0"/>
        <v>1.2143611404435128E-2</v>
      </c>
    </row>
    <row r="853" spans="1:5" ht="12.75" customHeight="1" x14ac:dyDescent="0.2">
      <c r="A853" s="41">
        <v>43837</v>
      </c>
      <c r="B853" s="16">
        <v>1.9239999999999999</v>
      </c>
      <c r="E853" s="42">
        <f t="shared" si="0"/>
        <v>3.6515388628064137E-3</v>
      </c>
    </row>
    <row r="854" spans="1:5" ht="12.75" customHeight="1" x14ac:dyDescent="0.2">
      <c r="A854" s="41">
        <v>43839</v>
      </c>
      <c r="B854" s="16">
        <v>1.9239999999999999</v>
      </c>
      <c r="E854" s="42">
        <f t="shared" si="0"/>
        <v>0</v>
      </c>
    </row>
    <row r="855" spans="1:5" ht="12.75" customHeight="1" x14ac:dyDescent="0.2">
      <c r="A855" s="41">
        <v>43840</v>
      </c>
      <c r="B855" s="16">
        <v>1.962</v>
      </c>
      <c r="E855" s="42">
        <f t="shared" si="0"/>
        <v>1.9750519750519769E-2</v>
      </c>
    </row>
    <row r="856" spans="1:5" ht="12.75" customHeight="1" x14ac:dyDescent="0.2">
      <c r="A856" s="41">
        <v>43843</v>
      </c>
      <c r="B856" s="16">
        <v>1.917</v>
      </c>
      <c r="E856" s="42">
        <f t="shared" si="0"/>
        <v>-2.2935779816513725E-2</v>
      </c>
    </row>
    <row r="857" spans="1:5" ht="12.75" customHeight="1" x14ac:dyDescent="0.2">
      <c r="A857" s="41">
        <v>43845</v>
      </c>
      <c r="B857" s="16">
        <v>1.97</v>
      </c>
      <c r="E857" s="42">
        <f t="shared" si="0"/>
        <v>2.7647365675534656E-2</v>
      </c>
    </row>
    <row r="858" spans="1:5" ht="12.75" customHeight="1" x14ac:dyDescent="0.2">
      <c r="A858" s="41">
        <v>43846</v>
      </c>
      <c r="B858" s="16">
        <v>1.97</v>
      </c>
      <c r="E858" s="42">
        <f t="shared" si="0"/>
        <v>0</v>
      </c>
    </row>
    <row r="859" spans="1:5" ht="12.75" customHeight="1" x14ac:dyDescent="0.2">
      <c r="A859" s="41">
        <v>43847</v>
      </c>
      <c r="B859" s="16">
        <v>1.9470000000000001</v>
      </c>
      <c r="E859" s="42">
        <f t="shared" si="0"/>
        <v>-1.1675126903553254E-2</v>
      </c>
    </row>
    <row r="860" spans="1:5" ht="12.75" customHeight="1" x14ac:dyDescent="0.2">
      <c r="A860" s="41">
        <v>43850</v>
      </c>
      <c r="B860" s="16">
        <v>1.962</v>
      </c>
      <c r="E860" s="42">
        <f t="shared" si="0"/>
        <v>7.7041602465330776E-3</v>
      </c>
    </row>
    <row r="861" spans="1:5" ht="12.75" customHeight="1" x14ac:dyDescent="0.2">
      <c r="A861" s="41">
        <v>43854</v>
      </c>
      <c r="B861" s="16">
        <v>1.97</v>
      </c>
      <c r="E861" s="42">
        <f t="shared" si="0"/>
        <v>4.0774719673802281E-3</v>
      </c>
    </row>
    <row r="862" spans="1:5" ht="12.75" customHeight="1" x14ac:dyDescent="0.2">
      <c r="A862" s="41">
        <v>43857</v>
      </c>
      <c r="B862" s="16">
        <v>1.917</v>
      </c>
      <c r="E862" s="42">
        <f t="shared" si="0"/>
        <v>-2.6903553299492355E-2</v>
      </c>
    </row>
    <row r="863" spans="1:5" ht="12.75" customHeight="1" x14ac:dyDescent="0.2">
      <c r="A863" s="41">
        <v>43858</v>
      </c>
      <c r="B863" s="16">
        <v>1.879</v>
      </c>
      <c r="E863" s="42">
        <f t="shared" si="0"/>
        <v>-1.9822639540949417E-2</v>
      </c>
    </row>
    <row r="864" spans="1:5" ht="12.75" customHeight="1" x14ac:dyDescent="0.2">
      <c r="A864" s="41">
        <v>43859</v>
      </c>
      <c r="B864" s="16">
        <v>1.9319999999999999</v>
      </c>
      <c r="E864" s="42">
        <f t="shared" si="0"/>
        <v>2.8206492815327267E-2</v>
      </c>
    </row>
    <row r="865" spans="1:5" ht="12.75" customHeight="1" x14ac:dyDescent="0.2">
      <c r="A865" s="41">
        <v>43860</v>
      </c>
      <c r="B865" s="16">
        <v>1.9390000000000001</v>
      </c>
      <c r="E865" s="42">
        <f t="shared" si="0"/>
        <v>3.6231884057971622E-3</v>
      </c>
    </row>
    <row r="866" spans="1:5" ht="12.75" customHeight="1" x14ac:dyDescent="0.2">
      <c r="A866" s="41">
        <v>43861</v>
      </c>
      <c r="B866" s="16">
        <v>1.962</v>
      </c>
      <c r="E866" s="42">
        <f t="shared" si="0"/>
        <v>1.1861784424961273E-2</v>
      </c>
    </row>
    <row r="867" spans="1:5" ht="12.75" customHeight="1" x14ac:dyDescent="0.2">
      <c r="A867" s="41">
        <v>43864</v>
      </c>
      <c r="B867" s="16">
        <v>1.9550000000000001</v>
      </c>
      <c r="E867" s="42">
        <f t="shared" si="0"/>
        <v>-3.5677879714576428E-3</v>
      </c>
    </row>
    <row r="868" spans="1:5" ht="12.75" customHeight="1" x14ac:dyDescent="0.2">
      <c r="A868" s="41">
        <v>43865</v>
      </c>
      <c r="B868" s="16">
        <v>1.8560000000000001</v>
      </c>
      <c r="E868" s="42">
        <f t="shared" si="0"/>
        <v>-5.0639386189258298E-2</v>
      </c>
    </row>
    <row r="869" spans="1:5" ht="12.75" customHeight="1" x14ac:dyDescent="0.2">
      <c r="A869" s="41">
        <v>43866</v>
      </c>
      <c r="B869" s="16">
        <v>1.871</v>
      </c>
      <c r="E869" s="42">
        <f t="shared" si="0"/>
        <v>8.0818965517240847E-3</v>
      </c>
    </row>
    <row r="870" spans="1:5" ht="12.75" customHeight="1" x14ac:dyDescent="0.2">
      <c r="A870" s="41">
        <v>43867</v>
      </c>
      <c r="B870" s="16">
        <v>1.9239999999999999</v>
      </c>
      <c r="E870" s="42">
        <f t="shared" si="0"/>
        <v>2.8327097808658438E-2</v>
      </c>
    </row>
    <row r="871" spans="1:5" ht="12.75" customHeight="1" x14ac:dyDescent="0.2">
      <c r="A871" s="41">
        <v>43868</v>
      </c>
      <c r="B871" s="16">
        <v>1.909</v>
      </c>
      <c r="E871" s="42">
        <f t="shared" si="0"/>
        <v>-7.7962577962577455E-3</v>
      </c>
    </row>
    <row r="872" spans="1:5" ht="12.75" customHeight="1" x14ac:dyDescent="0.2">
      <c r="A872" s="41">
        <v>43871</v>
      </c>
      <c r="B872" s="16">
        <v>1.8560000000000001</v>
      </c>
      <c r="E872" s="42">
        <f t="shared" si="0"/>
        <v>-2.7763226820324744E-2</v>
      </c>
    </row>
    <row r="873" spans="1:5" ht="12.75" customHeight="1" x14ac:dyDescent="0.2">
      <c r="A873" s="41">
        <v>43872</v>
      </c>
      <c r="B873" s="16">
        <v>1.8939999999999999</v>
      </c>
      <c r="E873" s="42">
        <f t="shared" si="0"/>
        <v>2.0474137931034381E-2</v>
      </c>
    </row>
    <row r="874" spans="1:5" ht="12.75" customHeight="1" x14ac:dyDescent="0.2">
      <c r="A874" s="41">
        <v>43873</v>
      </c>
      <c r="B874" s="16">
        <v>1.917</v>
      </c>
      <c r="E874" s="42">
        <f t="shared" si="0"/>
        <v>1.2143611404435128E-2</v>
      </c>
    </row>
    <row r="875" spans="1:5" ht="12.75" customHeight="1" x14ac:dyDescent="0.2">
      <c r="A875" s="41">
        <v>43875</v>
      </c>
      <c r="B875" s="16">
        <v>1.917</v>
      </c>
      <c r="E875" s="42">
        <f t="shared" si="0"/>
        <v>0</v>
      </c>
    </row>
    <row r="876" spans="1:5" ht="12.75" customHeight="1" x14ac:dyDescent="0.2">
      <c r="A876" s="41">
        <v>43878</v>
      </c>
      <c r="B876" s="16">
        <v>1.8859999999999999</v>
      </c>
      <c r="E876" s="42">
        <f t="shared" si="0"/>
        <v>-1.6171100678143004E-2</v>
      </c>
    </row>
    <row r="877" spans="1:5" ht="12.75" customHeight="1" x14ac:dyDescent="0.2">
      <c r="A877" s="41">
        <v>43879</v>
      </c>
      <c r="B877" s="16">
        <v>1.8939999999999999</v>
      </c>
      <c r="E877" s="42">
        <f t="shared" si="0"/>
        <v>4.241781548250269E-3</v>
      </c>
    </row>
    <row r="878" spans="1:5" ht="12.75" customHeight="1" x14ac:dyDescent="0.2">
      <c r="A878" s="41">
        <v>43880</v>
      </c>
      <c r="B878" s="16">
        <v>1.8939999999999999</v>
      </c>
      <c r="E878" s="42">
        <f t="shared" si="0"/>
        <v>0</v>
      </c>
    </row>
    <row r="879" spans="1:5" ht="12.75" customHeight="1" x14ac:dyDescent="0.2">
      <c r="A879" s="41">
        <v>43881</v>
      </c>
      <c r="B879" s="16">
        <v>1.8939999999999999</v>
      </c>
      <c r="E879" s="42">
        <f t="shared" si="0"/>
        <v>0</v>
      </c>
    </row>
    <row r="880" spans="1:5" ht="12.75" customHeight="1" x14ac:dyDescent="0.2">
      <c r="A880" s="41">
        <v>43882</v>
      </c>
      <c r="B880" s="16">
        <v>1.9390000000000001</v>
      </c>
      <c r="E880" s="42">
        <f t="shared" si="0"/>
        <v>2.3759239704329544E-2</v>
      </c>
    </row>
    <row r="881" spans="1:5" ht="12.75" customHeight="1" x14ac:dyDescent="0.2">
      <c r="A881" s="41">
        <v>43887</v>
      </c>
      <c r="B881" s="16">
        <v>1.9390000000000001</v>
      </c>
      <c r="E881" s="42">
        <f t="shared" si="0"/>
        <v>0</v>
      </c>
    </row>
    <row r="882" spans="1:5" ht="12.75" customHeight="1" x14ac:dyDescent="0.2">
      <c r="A882" s="41">
        <v>43892</v>
      </c>
      <c r="B882" s="16">
        <v>1.9239999999999999</v>
      </c>
      <c r="E882" s="42">
        <f t="shared" si="0"/>
        <v>-7.7359463641052725E-3</v>
      </c>
    </row>
    <row r="883" spans="1:5" ht="12.75" customHeight="1" x14ac:dyDescent="0.2">
      <c r="A883" s="41">
        <v>43893</v>
      </c>
      <c r="B883" s="16">
        <v>1.9770000000000001</v>
      </c>
      <c r="E883" s="42">
        <f t="shared" si="0"/>
        <v>2.7546777546777632E-2</v>
      </c>
    </row>
    <row r="884" spans="1:5" ht="12.75" customHeight="1" x14ac:dyDescent="0.2">
      <c r="A884" s="41">
        <v>43894</v>
      </c>
      <c r="B884" s="16">
        <v>1.8939999999999999</v>
      </c>
      <c r="E884" s="42">
        <f t="shared" si="0"/>
        <v>-4.1982802225594425E-2</v>
      </c>
    </row>
    <row r="885" spans="1:5" ht="12.75" customHeight="1" x14ac:dyDescent="0.2">
      <c r="A885" s="41">
        <v>43895</v>
      </c>
      <c r="B885" s="16">
        <v>1.8939999999999999</v>
      </c>
      <c r="E885" s="42">
        <f t="shared" si="0"/>
        <v>0</v>
      </c>
    </row>
    <row r="886" spans="1:5" ht="12.75" customHeight="1" x14ac:dyDescent="0.2">
      <c r="A886" s="41">
        <v>43896</v>
      </c>
      <c r="B886" s="16">
        <v>1.8939999999999999</v>
      </c>
      <c r="E886" s="42">
        <f t="shared" si="0"/>
        <v>0</v>
      </c>
    </row>
    <row r="887" spans="1:5" ht="12.75" customHeight="1" x14ac:dyDescent="0.2">
      <c r="A887" s="41">
        <v>43899</v>
      </c>
      <c r="B887" s="16">
        <v>1.9390000000000001</v>
      </c>
      <c r="E887" s="42">
        <f t="shared" si="0"/>
        <v>2.3759239704329544E-2</v>
      </c>
    </row>
    <row r="888" spans="1:5" ht="12.75" customHeight="1" x14ac:dyDescent="0.2">
      <c r="A888" s="41">
        <v>43900</v>
      </c>
      <c r="B888" s="16">
        <v>1.962</v>
      </c>
      <c r="E888" s="42">
        <f t="shared" si="0"/>
        <v>1.1861784424961273E-2</v>
      </c>
    </row>
    <row r="889" spans="1:5" ht="12.75" customHeight="1" x14ac:dyDescent="0.2">
      <c r="A889" s="41">
        <v>43901</v>
      </c>
      <c r="B889" s="16">
        <v>1.97</v>
      </c>
      <c r="E889" s="42">
        <f t="shared" si="0"/>
        <v>4.0774719673802281E-3</v>
      </c>
    </row>
    <row r="890" spans="1:5" ht="12.75" customHeight="1" x14ac:dyDescent="0.2">
      <c r="A890" s="41">
        <v>43902</v>
      </c>
      <c r="B890" s="16">
        <v>1.9770000000000001</v>
      </c>
      <c r="E890" s="42">
        <f t="shared" si="0"/>
        <v>3.5532994923858463E-3</v>
      </c>
    </row>
    <row r="891" spans="1:5" ht="12.75" customHeight="1" x14ac:dyDescent="0.2">
      <c r="A891" s="41">
        <v>43906</v>
      </c>
      <c r="B891" s="16">
        <v>1.9850000000000001</v>
      </c>
      <c r="E891" s="42">
        <f t="shared" si="0"/>
        <v>4.0465351542741564E-3</v>
      </c>
    </row>
    <row r="892" spans="1:5" ht="12.75" customHeight="1" x14ac:dyDescent="0.2">
      <c r="A892" s="41">
        <v>43907</v>
      </c>
      <c r="B892" s="16">
        <v>1.992</v>
      </c>
      <c r="E892" s="42">
        <f t="shared" si="0"/>
        <v>3.52644836272035E-3</v>
      </c>
    </row>
    <row r="893" spans="1:5" ht="12.75" customHeight="1" x14ac:dyDescent="0.2">
      <c r="A893" s="41">
        <v>43908</v>
      </c>
      <c r="B893" s="16">
        <v>2.0529999999999999</v>
      </c>
      <c r="E893" s="42">
        <f t="shared" si="0"/>
        <v>3.0622489959839329E-2</v>
      </c>
    </row>
    <row r="894" spans="1:5" ht="12.75" customHeight="1" x14ac:dyDescent="0.2">
      <c r="A894" s="41">
        <v>43913</v>
      </c>
      <c r="B894" s="16">
        <v>2.0609999999999999</v>
      </c>
      <c r="E894" s="42">
        <f t="shared" si="0"/>
        <v>3.8967364831953275E-3</v>
      </c>
    </row>
    <row r="895" spans="1:5" ht="12.75" customHeight="1" x14ac:dyDescent="0.2">
      <c r="A895" s="41">
        <v>43917</v>
      </c>
      <c r="B895" s="16">
        <v>2.0150000000000001</v>
      </c>
      <c r="E895" s="42">
        <f t="shared" si="0"/>
        <v>-2.2319262493934896E-2</v>
      </c>
    </row>
    <row r="896" spans="1:5" ht="12.75" customHeight="1" x14ac:dyDescent="0.2">
      <c r="A896" s="41">
        <v>43922</v>
      </c>
      <c r="B896" s="16">
        <v>1.992</v>
      </c>
      <c r="E896" s="42">
        <f t="shared" si="0"/>
        <v>-1.1414392059553415E-2</v>
      </c>
    </row>
    <row r="897" spans="1:5" ht="12.75" customHeight="1" x14ac:dyDescent="0.2">
      <c r="A897" s="41">
        <v>43923</v>
      </c>
      <c r="B897" s="16">
        <v>1.9470000000000001</v>
      </c>
      <c r="E897" s="42">
        <f t="shared" si="0"/>
        <v>-2.2590361445783098E-2</v>
      </c>
    </row>
    <row r="898" spans="1:5" ht="12.75" customHeight="1" x14ac:dyDescent="0.2">
      <c r="A898" s="41">
        <v>43924</v>
      </c>
      <c r="B898" s="16">
        <v>1.8939999999999999</v>
      </c>
      <c r="E898" s="42">
        <f t="shared" si="0"/>
        <v>-2.7221366204417133E-2</v>
      </c>
    </row>
    <row r="899" spans="1:5" ht="12.75" customHeight="1" x14ac:dyDescent="0.2">
      <c r="A899" s="41">
        <v>43927</v>
      </c>
      <c r="B899" s="16">
        <v>1.9319999999999999</v>
      </c>
      <c r="E899" s="42">
        <f t="shared" si="0"/>
        <v>2.0063357972544896E-2</v>
      </c>
    </row>
    <row r="900" spans="1:5" ht="12.75" customHeight="1" x14ac:dyDescent="0.2">
      <c r="A900" s="41">
        <v>43928</v>
      </c>
      <c r="B900" s="16">
        <v>1.8939999999999999</v>
      </c>
      <c r="E900" s="42">
        <f t="shared" si="0"/>
        <v>-1.9668737060041425E-2</v>
      </c>
    </row>
    <row r="901" spans="1:5" ht="12.75" customHeight="1" x14ac:dyDescent="0.2">
      <c r="A901" s="41">
        <v>43929</v>
      </c>
      <c r="B901" s="16">
        <v>1.8939999999999999</v>
      </c>
      <c r="E901" s="42">
        <f t="shared" si="0"/>
        <v>0</v>
      </c>
    </row>
    <row r="902" spans="1:5" ht="12.75" customHeight="1" x14ac:dyDescent="0.2">
      <c r="A902" s="41">
        <v>43935</v>
      </c>
      <c r="B902" s="16">
        <v>1.8939999999999999</v>
      </c>
      <c r="E902" s="42">
        <f t="shared" si="0"/>
        <v>0</v>
      </c>
    </row>
    <row r="903" spans="1:5" ht="12.75" customHeight="1" x14ac:dyDescent="0.2">
      <c r="A903" s="41">
        <v>43938</v>
      </c>
      <c r="B903" s="16">
        <v>1.9319999999999999</v>
      </c>
      <c r="E903" s="42">
        <f t="shared" si="0"/>
        <v>2.0063357972544896E-2</v>
      </c>
    </row>
    <row r="904" spans="1:5" ht="12.75" customHeight="1" x14ac:dyDescent="0.2">
      <c r="A904" s="41">
        <v>43942</v>
      </c>
      <c r="B904" s="16">
        <v>1.9319999999999999</v>
      </c>
      <c r="E904" s="42">
        <f t="shared" si="0"/>
        <v>0</v>
      </c>
    </row>
    <row r="905" spans="1:5" ht="12.75" customHeight="1" x14ac:dyDescent="0.2">
      <c r="A905" s="41">
        <v>43944</v>
      </c>
      <c r="B905" s="16">
        <v>1.8939999999999999</v>
      </c>
      <c r="E905" s="42">
        <f t="shared" si="0"/>
        <v>-1.9668737060041425E-2</v>
      </c>
    </row>
    <row r="906" spans="1:5" ht="12.75" customHeight="1" x14ac:dyDescent="0.2">
      <c r="A906" s="41">
        <v>43945</v>
      </c>
      <c r="B906" s="16">
        <v>1.8939999999999999</v>
      </c>
      <c r="E906" s="42">
        <f t="shared" si="0"/>
        <v>0</v>
      </c>
    </row>
    <row r="907" spans="1:5" ht="12.75" customHeight="1" x14ac:dyDescent="0.2">
      <c r="A907" s="41">
        <v>43948</v>
      </c>
      <c r="B907" s="16">
        <v>1.9319999999999999</v>
      </c>
      <c r="E907" s="42">
        <f t="shared" si="0"/>
        <v>2.0063357972544896E-2</v>
      </c>
    </row>
    <row r="908" spans="1:5" ht="12.75" customHeight="1" x14ac:dyDescent="0.2">
      <c r="A908" s="41">
        <v>43949</v>
      </c>
      <c r="B908" s="16">
        <v>1.9319999999999999</v>
      </c>
      <c r="E908" s="42">
        <f t="shared" si="0"/>
        <v>0</v>
      </c>
    </row>
    <row r="909" spans="1:5" ht="12.75" customHeight="1" x14ac:dyDescent="0.2">
      <c r="A909" s="41">
        <v>43950</v>
      </c>
      <c r="B909" s="16">
        <v>1.8859999999999999</v>
      </c>
      <c r="E909" s="42">
        <f t="shared" si="0"/>
        <v>-2.3809523809523832E-2</v>
      </c>
    </row>
    <row r="910" spans="1:5" ht="12.75" customHeight="1" x14ac:dyDescent="0.2">
      <c r="A910" s="41">
        <v>43951</v>
      </c>
      <c r="B910" s="16">
        <v>1.9019999999999999</v>
      </c>
      <c r="E910" s="42">
        <f t="shared" si="0"/>
        <v>8.483563096500538E-3</v>
      </c>
    </row>
    <row r="911" spans="1:5" ht="12.75" customHeight="1" x14ac:dyDescent="0.2">
      <c r="A911" s="41">
        <v>43957</v>
      </c>
      <c r="B911" s="16">
        <v>1.8260000000000001</v>
      </c>
      <c r="E911" s="42">
        <f t="shared" si="0"/>
        <v>-3.995793901156669E-2</v>
      </c>
    </row>
    <row r="912" spans="1:5" ht="12.75" customHeight="1" x14ac:dyDescent="0.2">
      <c r="A912" s="41">
        <v>43958</v>
      </c>
      <c r="B912" s="16">
        <v>1.9319999999999999</v>
      </c>
      <c r="E912" s="42">
        <f t="shared" si="0"/>
        <v>5.8050383351588096E-2</v>
      </c>
    </row>
    <row r="913" spans="1:5" ht="12.75" customHeight="1" x14ac:dyDescent="0.2">
      <c r="A913" s="41">
        <v>43963</v>
      </c>
      <c r="B913" s="16">
        <v>1.9850000000000001</v>
      </c>
      <c r="E913" s="42">
        <f t="shared" si="0"/>
        <v>2.7432712215320995E-2</v>
      </c>
    </row>
    <row r="914" spans="1:5" ht="12.75" customHeight="1" x14ac:dyDescent="0.2">
      <c r="A914" s="41">
        <v>43964</v>
      </c>
      <c r="B914" s="16">
        <v>1.9319999999999999</v>
      </c>
      <c r="E914" s="42">
        <f t="shared" si="0"/>
        <v>-2.6700251889168844E-2</v>
      </c>
    </row>
    <row r="915" spans="1:5" ht="12.75" customHeight="1" x14ac:dyDescent="0.2">
      <c r="A915" s="41">
        <v>43970</v>
      </c>
      <c r="B915" s="16">
        <v>1.9319999999999999</v>
      </c>
      <c r="E915" s="42">
        <f t="shared" si="0"/>
        <v>0</v>
      </c>
    </row>
    <row r="916" spans="1:5" ht="12.75" customHeight="1" x14ac:dyDescent="0.2">
      <c r="A916" s="41">
        <v>43971</v>
      </c>
      <c r="B916" s="16">
        <v>2.0299999999999998</v>
      </c>
      <c r="E916" s="42">
        <f t="shared" si="0"/>
        <v>5.0724637681159354E-2</v>
      </c>
    </row>
    <row r="917" spans="1:5" ht="12.75" customHeight="1" x14ac:dyDescent="0.2">
      <c r="A917" s="41">
        <v>43972</v>
      </c>
      <c r="B917" s="16">
        <v>2.0449999999999999</v>
      </c>
      <c r="E917" s="42">
        <f t="shared" si="0"/>
        <v>7.3891625615764168E-3</v>
      </c>
    </row>
    <row r="918" spans="1:5" ht="12.75" customHeight="1" x14ac:dyDescent="0.2">
      <c r="A918" s="41">
        <v>43973</v>
      </c>
      <c r="B918" s="16">
        <v>2.1360000000000001</v>
      </c>
      <c r="E918" s="42">
        <f t="shared" si="0"/>
        <v>4.4498777506112565E-2</v>
      </c>
    </row>
    <row r="919" spans="1:5" ht="12.75" customHeight="1" x14ac:dyDescent="0.2">
      <c r="A919" s="41">
        <v>43977</v>
      </c>
      <c r="B919" s="16">
        <v>2.1589999999999998</v>
      </c>
      <c r="E919" s="42">
        <f t="shared" si="0"/>
        <v>1.0767790262172137E-2</v>
      </c>
    </row>
    <row r="920" spans="1:5" ht="12.75" customHeight="1" x14ac:dyDescent="0.2">
      <c r="A920" s="41">
        <v>43978</v>
      </c>
      <c r="B920" s="16">
        <v>2.1890000000000001</v>
      </c>
      <c r="E920" s="42">
        <f t="shared" si="0"/>
        <v>1.3895321908290991E-2</v>
      </c>
    </row>
    <row r="921" spans="1:5" ht="12.75" customHeight="1" x14ac:dyDescent="0.2">
      <c r="A921" s="41">
        <v>43979</v>
      </c>
      <c r="B921" s="16">
        <v>2.1970000000000001</v>
      </c>
      <c r="E921" s="42">
        <f t="shared" si="0"/>
        <v>3.6546368204659692E-3</v>
      </c>
    </row>
    <row r="922" spans="1:5" ht="12.75" customHeight="1" x14ac:dyDescent="0.2">
      <c r="A922" s="41">
        <v>43984</v>
      </c>
      <c r="B922" s="16">
        <v>2.1970000000000001</v>
      </c>
      <c r="E922" s="42">
        <f t="shared" si="0"/>
        <v>0</v>
      </c>
    </row>
    <row r="923" spans="1:5" ht="12.75" customHeight="1" x14ac:dyDescent="0.2">
      <c r="A923" s="41">
        <v>43986</v>
      </c>
      <c r="B923" s="16">
        <v>2.2269999999999999</v>
      </c>
      <c r="E923" s="42">
        <f t="shared" si="0"/>
        <v>1.3654984069185163E-2</v>
      </c>
    </row>
    <row r="924" spans="1:5" ht="12.75" customHeight="1" x14ac:dyDescent="0.2">
      <c r="A924" s="41">
        <v>43987</v>
      </c>
      <c r="B924" s="16">
        <v>2.242</v>
      </c>
      <c r="E924" s="42">
        <f t="shared" si="0"/>
        <v>6.735518634934946E-3</v>
      </c>
    </row>
    <row r="925" spans="1:5" ht="12.75" customHeight="1" x14ac:dyDescent="0.2">
      <c r="A925" s="41">
        <v>43990</v>
      </c>
      <c r="B925" s="16">
        <v>2.242</v>
      </c>
      <c r="E925" s="42">
        <f t="shared" si="0"/>
        <v>0</v>
      </c>
    </row>
    <row r="926" spans="1:5" ht="12.75" customHeight="1" x14ac:dyDescent="0.2">
      <c r="A926" s="41">
        <v>43991</v>
      </c>
      <c r="B926" s="16">
        <v>2.258</v>
      </c>
      <c r="E926" s="42">
        <f t="shared" si="0"/>
        <v>7.1364852809991143E-3</v>
      </c>
    </row>
    <row r="927" spans="1:5" ht="12.75" customHeight="1" x14ac:dyDescent="0.2">
      <c r="A927" s="41">
        <v>43992</v>
      </c>
      <c r="B927" s="16">
        <v>2.2050000000000001</v>
      </c>
      <c r="E927" s="42">
        <f t="shared" si="0"/>
        <v>-2.3472099202834339E-2</v>
      </c>
    </row>
    <row r="928" spans="1:5" ht="12.75" customHeight="1" x14ac:dyDescent="0.2">
      <c r="A928" s="41">
        <v>43993</v>
      </c>
      <c r="B928" s="16">
        <v>2.0830000000000002</v>
      </c>
      <c r="E928" s="42">
        <f t="shared" si="0"/>
        <v>-5.532879818594099E-2</v>
      </c>
    </row>
    <row r="929" spans="1:5" ht="12.75" customHeight="1" x14ac:dyDescent="0.2">
      <c r="A929" s="41">
        <v>43994</v>
      </c>
      <c r="B929" s="16">
        <v>2.1739999999999999</v>
      </c>
      <c r="E929" s="42">
        <f t="shared" si="0"/>
        <v>4.3686989918386814E-2</v>
      </c>
    </row>
    <row r="930" spans="1:5" ht="12.75" customHeight="1" x14ac:dyDescent="0.2">
      <c r="A930" s="41">
        <v>43997</v>
      </c>
      <c r="B930" s="16">
        <v>2.3260000000000001</v>
      </c>
      <c r="E930" s="42">
        <f t="shared" si="0"/>
        <v>6.9917203311867585E-2</v>
      </c>
    </row>
    <row r="931" spans="1:5" ht="12.75" customHeight="1" x14ac:dyDescent="0.2">
      <c r="A931" s="41">
        <v>44005</v>
      </c>
      <c r="B931" s="16">
        <v>2.4239999999999999</v>
      </c>
      <c r="E931" s="42">
        <f t="shared" si="0"/>
        <v>4.2132416165090225E-2</v>
      </c>
    </row>
    <row r="932" spans="1:5" ht="12.75" customHeight="1" x14ac:dyDescent="0.2">
      <c r="A932" s="41">
        <v>44006</v>
      </c>
      <c r="B932" s="16">
        <v>2.5299999999999998</v>
      </c>
      <c r="E932" s="42">
        <f t="shared" si="0"/>
        <v>4.3729372937293676E-2</v>
      </c>
    </row>
    <row r="933" spans="1:5" ht="12.75" customHeight="1" x14ac:dyDescent="0.2">
      <c r="A933" s="41">
        <v>44007</v>
      </c>
      <c r="B933" s="16">
        <v>2.4169999999999998</v>
      </c>
      <c r="E933" s="42">
        <f t="shared" si="0"/>
        <v>-4.4664031620553359E-2</v>
      </c>
    </row>
    <row r="934" spans="1:5" ht="12.75" customHeight="1" x14ac:dyDescent="0.2">
      <c r="A934" s="41">
        <v>44008</v>
      </c>
      <c r="B934" s="16">
        <v>2.3479999999999999</v>
      </c>
      <c r="E934" s="42">
        <f t="shared" si="0"/>
        <v>-2.8547786512205194E-2</v>
      </c>
    </row>
    <row r="935" spans="1:5" ht="12.75" customHeight="1" x14ac:dyDescent="0.2">
      <c r="A935" s="41">
        <v>44011</v>
      </c>
      <c r="B935" s="16">
        <v>2.242</v>
      </c>
      <c r="E935" s="42">
        <f t="shared" si="0"/>
        <v>-4.5144804088585976E-2</v>
      </c>
    </row>
    <row r="936" spans="1:5" ht="12.75" customHeight="1" x14ac:dyDescent="0.2">
      <c r="A936" s="41">
        <v>44013</v>
      </c>
      <c r="B936" s="16">
        <v>2.2269999999999999</v>
      </c>
      <c r="E936" s="42">
        <f t="shared" si="0"/>
        <v>-6.6904549509367193E-3</v>
      </c>
    </row>
    <row r="937" spans="1:5" ht="12.75" customHeight="1" x14ac:dyDescent="0.2">
      <c r="A937" s="41">
        <v>44015</v>
      </c>
      <c r="B937" s="16">
        <v>2.129</v>
      </c>
      <c r="E937" s="42">
        <f t="shared" si="0"/>
        <v>-4.4005388414907892E-2</v>
      </c>
    </row>
    <row r="938" spans="1:5" ht="12.75" customHeight="1" x14ac:dyDescent="0.2">
      <c r="A938" s="41">
        <v>44018</v>
      </c>
      <c r="B938" s="16">
        <v>2.0150000000000001</v>
      </c>
      <c r="E938" s="42">
        <f t="shared" si="0"/>
        <v>-5.3546265852512862E-2</v>
      </c>
    </row>
    <row r="939" spans="1:5" ht="12.75" customHeight="1" x14ac:dyDescent="0.2">
      <c r="A939" s="41">
        <v>44021</v>
      </c>
      <c r="B939" s="16">
        <v>1.8939999999999999</v>
      </c>
      <c r="E939" s="42">
        <f t="shared" si="0"/>
        <v>-6.0049627791563379E-2</v>
      </c>
    </row>
    <row r="940" spans="1:5" ht="12.75" customHeight="1" x14ac:dyDescent="0.2">
      <c r="A940" s="41">
        <v>44027</v>
      </c>
      <c r="B940" s="16">
        <v>1.841</v>
      </c>
      <c r="E940" s="42">
        <f t="shared" si="0"/>
        <v>-2.7983104540654665E-2</v>
      </c>
    </row>
    <row r="941" spans="1:5" ht="12.75" customHeight="1" x14ac:dyDescent="0.2">
      <c r="A941" s="41">
        <v>44034</v>
      </c>
      <c r="B941" s="16">
        <v>1.841</v>
      </c>
      <c r="E941" s="42">
        <f t="shared" si="0"/>
        <v>0</v>
      </c>
    </row>
    <row r="942" spans="1:5" ht="12.75" customHeight="1" x14ac:dyDescent="0.2">
      <c r="A942" s="41">
        <v>44035</v>
      </c>
      <c r="B942" s="16">
        <v>1.788</v>
      </c>
      <c r="E942" s="42">
        <f t="shared" si="0"/>
        <v>-2.8788701792504038E-2</v>
      </c>
    </row>
    <row r="943" spans="1:5" ht="12.75" customHeight="1" x14ac:dyDescent="0.2">
      <c r="A943" s="41">
        <v>44036</v>
      </c>
      <c r="B943" s="16">
        <v>1.6890000000000001</v>
      </c>
      <c r="E943" s="42">
        <f t="shared" si="0"/>
        <v>-5.5369127516778513E-2</v>
      </c>
    </row>
    <row r="944" spans="1:5" ht="12.75" customHeight="1" x14ac:dyDescent="0.2">
      <c r="A944" s="41">
        <v>44047</v>
      </c>
      <c r="B944" s="16">
        <v>1.5980000000000001</v>
      </c>
      <c r="E944" s="42">
        <f t="shared" si="0"/>
        <v>-5.3878034339846045E-2</v>
      </c>
    </row>
    <row r="945" spans="1:5" ht="12.75" customHeight="1" x14ac:dyDescent="0.2">
      <c r="A945" s="41">
        <v>44048</v>
      </c>
      <c r="B945" s="16">
        <v>1.508</v>
      </c>
      <c r="E945" s="42">
        <f t="shared" si="0"/>
        <v>-5.6320400500625832E-2</v>
      </c>
    </row>
    <row r="946" spans="1:5" ht="12.75" customHeight="1" x14ac:dyDescent="0.2">
      <c r="A946" s="41">
        <v>44049</v>
      </c>
      <c r="B946" s="16">
        <v>1.508</v>
      </c>
      <c r="E946" s="42">
        <f t="shared" si="0"/>
        <v>0</v>
      </c>
    </row>
    <row r="947" spans="1:5" ht="12.75" customHeight="1" x14ac:dyDescent="0.2">
      <c r="A947" s="41">
        <v>44055</v>
      </c>
      <c r="B947" s="16">
        <v>1.5449999999999999</v>
      </c>
      <c r="E947" s="42">
        <f t="shared" si="0"/>
        <v>2.4535809018567587E-2</v>
      </c>
    </row>
    <row r="948" spans="1:5" ht="12.75" customHeight="1" x14ac:dyDescent="0.2">
      <c r="A948" s="41">
        <v>44062</v>
      </c>
      <c r="B948" s="16">
        <v>1.53</v>
      </c>
      <c r="E948" s="42">
        <f t="shared" si="0"/>
        <v>-9.7087378640776066E-3</v>
      </c>
    </row>
    <row r="949" spans="1:5" ht="12.75" customHeight="1" x14ac:dyDescent="0.2">
      <c r="A949" s="41">
        <v>44064</v>
      </c>
      <c r="B949" s="16">
        <v>1.5449999999999999</v>
      </c>
      <c r="E949" s="42">
        <f t="shared" si="0"/>
        <v>9.8039215686273867E-3</v>
      </c>
    </row>
    <row r="950" spans="1:5" ht="12.75" customHeight="1" x14ac:dyDescent="0.2">
      <c r="A950" s="41">
        <v>44067</v>
      </c>
      <c r="B950" s="16">
        <v>1.508</v>
      </c>
      <c r="E950" s="42">
        <f t="shared" si="0"/>
        <v>-2.3948220064724871E-2</v>
      </c>
    </row>
    <row r="951" spans="1:5" ht="12.75" customHeight="1" x14ac:dyDescent="0.2">
      <c r="A951" s="41">
        <v>44068</v>
      </c>
      <c r="B951" s="16">
        <v>1.47</v>
      </c>
      <c r="E951" s="42">
        <f t="shared" si="0"/>
        <v>-2.5198938992042463E-2</v>
      </c>
    </row>
    <row r="952" spans="1:5" ht="12.75" customHeight="1" x14ac:dyDescent="0.2">
      <c r="A952" s="41">
        <v>44069</v>
      </c>
      <c r="B952" s="16">
        <v>1.4319999999999999</v>
      </c>
      <c r="E952" s="42">
        <f t="shared" si="0"/>
        <v>-2.5850340136054445E-2</v>
      </c>
    </row>
    <row r="953" spans="1:5" ht="12.75" customHeight="1" x14ac:dyDescent="0.2">
      <c r="A953" s="41">
        <v>44074</v>
      </c>
      <c r="B953" s="16">
        <v>1.4319999999999999</v>
      </c>
      <c r="E953" s="42">
        <f t="shared" si="0"/>
        <v>0</v>
      </c>
    </row>
    <row r="954" spans="1:5" ht="12.75" customHeight="1" x14ac:dyDescent="0.2">
      <c r="A954" s="41">
        <v>44078</v>
      </c>
      <c r="B954" s="16">
        <v>1.4319999999999999</v>
      </c>
      <c r="E954" s="42">
        <f t="shared" si="0"/>
        <v>0</v>
      </c>
    </row>
    <row r="955" spans="1:5" ht="12.75" customHeight="1" x14ac:dyDescent="0.2">
      <c r="A955" s="41">
        <v>44082</v>
      </c>
      <c r="B955" s="16">
        <v>1.4390000000000001</v>
      </c>
      <c r="E955" s="42">
        <f t="shared" si="0"/>
        <v>4.8882681564246635E-3</v>
      </c>
    </row>
    <row r="956" spans="1:5" ht="12.75" customHeight="1" x14ac:dyDescent="0.2">
      <c r="A956" s="41">
        <v>44083</v>
      </c>
      <c r="B956" s="16">
        <v>1.4850000000000001</v>
      </c>
      <c r="E956" s="42">
        <f t="shared" si="0"/>
        <v>3.1966643502432272E-2</v>
      </c>
    </row>
    <row r="957" spans="1:5" ht="12.75" customHeight="1" x14ac:dyDescent="0.2">
      <c r="A957" s="41">
        <v>44084</v>
      </c>
      <c r="B957" s="16">
        <v>1.5149999999999999</v>
      </c>
      <c r="E957" s="42">
        <f t="shared" si="0"/>
        <v>2.0202020202020068E-2</v>
      </c>
    </row>
    <row r="958" spans="1:5" ht="12.75" customHeight="1" x14ac:dyDescent="0.2">
      <c r="A958" s="41">
        <v>44085</v>
      </c>
      <c r="B958" s="16">
        <v>1.5149999999999999</v>
      </c>
      <c r="E958" s="42">
        <f t="shared" si="0"/>
        <v>0</v>
      </c>
    </row>
    <row r="959" spans="1:5" ht="12.75" customHeight="1" x14ac:dyDescent="0.2">
      <c r="A959" s="41">
        <v>44091</v>
      </c>
      <c r="B959" s="16">
        <v>1.53</v>
      </c>
      <c r="E959" s="42">
        <f t="shared" si="0"/>
        <v>9.9009900990099844E-3</v>
      </c>
    </row>
    <row r="960" spans="1:5" ht="12.75" customHeight="1" x14ac:dyDescent="0.2">
      <c r="A960" s="41">
        <v>44092</v>
      </c>
      <c r="B960" s="16">
        <v>1.5449999999999999</v>
      </c>
      <c r="E960" s="42">
        <f t="shared" si="0"/>
        <v>9.8039215686273867E-3</v>
      </c>
    </row>
    <row r="961" spans="1:5" ht="12.75" customHeight="1" x14ac:dyDescent="0.2">
      <c r="A961" s="41">
        <v>44096</v>
      </c>
      <c r="B961" s="16">
        <v>1.5149999999999999</v>
      </c>
      <c r="E961" s="42">
        <f t="shared" si="0"/>
        <v>-1.9417475728155359E-2</v>
      </c>
    </row>
    <row r="962" spans="1:5" ht="12.75" customHeight="1" x14ac:dyDescent="0.2">
      <c r="A962" s="41">
        <v>44104</v>
      </c>
      <c r="B962" s="16">
        <v>1.5149999999999999</v>
      </c>
      <c r="E962" s="42">
        <f t="shared" si="0"/>
        <v>0</v>
      </c>
    </row>
    <row r="963" spans="1:5" ht="12.75" customHeight="1" x14ac:dyDescent="0.2">
      <c r="A963" s="41">
        <v>44105</v>
      </c>
      <c r="B963" s="16">
        <v>1.591</v>
      </c>
      <c r="E963" s="42">
        <f t="shared" si="0"/>
        <v>5.0165016501650214E-2</v>
      </c>
    </row>
    <row r="964" spans="1:5" ht="12.75" customHeight="1" x14ac:dyDescent="0.2">
      <c r="A964" s="41">
        <v>44106</v>
      </c>
      <c r="B964" s="16">
        <v>1.53</v>
      </c>
      <c r="E964" s="42">
        <f t="shared" si="0"/>
        <v>-3.8340666247642957E-2</v>
      </c>
    </row>
    <row r="965" spans="1:5" ht="12.75" customHeight="1" x14ac:dyDescent="0.2">
      <c r="A965" s="41">
        <v>44109</v>
      </c>
      <c r="B965" s="16">
        <v>1.5149999999999999</v>
      </c>
      <c r="E965" s="42">
        <f t="shared" si="0"/>
        <v>-9.8039215686275324E-3</v>
      </c>
    </row>
    <row r="966" spans="1:5" ht="12.75" customHeight="1" x14ac:dyDescent="0.2">
      <c r="A966" s="41">
        <v>44110</v>
      </c>
      <c r="B966" s="16">
        <v>1.5609999999999999</v>
      </c>
      <c r="E966" s="42">
        <f t="shared" si="0"/>
        <v>3.0363036303630391E-2</v>
      </c>
    </row>
    <row r="967" spans="1:5" ht="12.75" customHeight="1" x14ac:dyDescent="0.2">
      <c r="A967" s="41">
        <v>44111</v>
      </c>
      <c r="B967" s="16">
        <v>1.591</v>
      </c>
      <c r="E967" s="42">
        <f t="shared" si="0"/>
        <v>1.9218449711723273E-2</v>
      </c>
    </row>
    <row r="968" spans="1:5" ht="12.75" customHeight="1" x14ac:dyDescent="0.2">
      <c r="A968" s="41">
        <v>44112</v>
      </c>
      <c r="B968" s="16">
        <v>1.5529999999999999</v>
      </c>
      <c r="E968" s="42">
        <f t="shared" si="0"/>
        <v>-2.3884349465744838E-2</v>
      </c>
    </row>
    <row r="969" spans="1:5" ht="12.75" customHeight="1" x14ac:dyDescent="0.2">
      <c r="A969" s="41">
        <v>44117</v>
      </c>
      <c r="B969" s="16">
        <v>1.5760000000000001</v>
      </c>
      <c r="E969" s="42">
        <f t="shared" si="0"/>
        <v>1.481004507405031E-2</v>
      </c>
    </row>
    <row r="970" spans="1:5" ht="12.75" customHeight="1" x14ac:dyDescent="0.2">
      <c r="A970" s="41">
        <v>44118</v>
      </c>
      <c r="B970" s="16">
        <v>1.583</v>
      </c>
      <c r="E970" s="42">
        <f t="shared" si="0"/>
        <v>4.441624365482167E-3</v>
      </c>
    </row>
    <row r="971" spans="1:5" ht="12.75" customHeight="1" x14ac:dyDescent="0.2">
      <c r="A971" s="41">
        <v>44120</v>
      </c>
      <c r="B971" s="16">
        <v>1.629</v>
      </c>
      <c r="E971" s="42">
        <f t="shared" si="0"/>
        <v>2.9058749210360103E-2</v>
      </c>
    </row>
    <row r="972" spans="1:5" ht="12.75" customHeight="1" x14ac:dyDescent="0.2">
      <c r="A972" s="41">
        <v>44123</v>
      </c>
      <c r="B972" s="16">
        <v>1.6519999999999999</v>
      </c>
      <c r="E972" s="42">
        <f t="shared" si="0"/>
        <v>1.411909146715771E-2</v>
      </c>
    </row>
    <row r="973" spans="1:5" ht="12.75" customHeight="1" x14ac:dyDescent="0.2">
      <c r="A973" s="41">
        <v>44124</v>
      </c>
      <c r="B973" s="16">
        <v>1.6519999999999999</v>
      </c>
      <c r="E973" s="42">
        <f t="shared" si="0"/>
        <v>0</v>
      </c>
    </row>
    <row r="974" spans="1:5" ht="12.75" customHeight="1" x14ac:dyDescent="0.2">
      <c r="A974" s="41">
        <v>44125</v>
      </c>
      <c r="B974" s="16">
        <v>1.6519999999999999</v>
      </c>
      <c r="E974" s="42">
        <f t="shared" si="0"/>
        <v>0</v>
      </c>
    </row>
    <row r="975" spans="1:5" ht="12.75" customHeight="1" x14ac:dyDescent="0.2">
      <c r="A975" s="41">
        <v>44126</v>
      </c>
      <c r="B975" s="16">
        <v>1.7350000000000001</v>
      </c>
      <c r="E975" s="42">
        <f t="shared" si="0"/>
        <v>5.0242130750605442E-2</v>
      </c>
    </row>
    <row r="976" spans="1:5" ht="12.75" customHeight="1" x14ac:dyDescent="0.2">
      <c r="A976" s="41">
        <v>44127</v>
      </c>
      <c r="B976" s="16">
        <v>1.6890000000000001</v>
      </c>
      <c r="E976" s="42">
        <f t="shared" si="0"/>
        <v>-2.6512968299711837E-2</v>
      </c>
    </row>
    <row r="977" spans="1:5" ht="12.75" customHeight="1" x14ac:dyDescent="0.2">
      <c r="A977" s="41">
        <v>44130</v>
      </c>
      <c r="B977" s="16">
        <v>1.6890000000000001</v>
      </c>
      <c r="E977" s="42">
        <f t="shared" si="0"/>
        <v>0</v>
      </c>
    </row>
    <row r="978" spans="1:5" ht="12.75" customHeight="1" x14ac:dyDescent="0.2">
      <c r="A978" s="41">
        <v>44131</v>
      </c>
      <c r="B978" s="16">
        <v>1.5980000000000001</v>
      </c>
      <c r="E978" s="42">
        <f t="shared" si="0"/>
        <v>-5.3878034339846045E-2</v>
      </c>
    </row>
    <row r="979" spans="1:5" ht="12.75" customHeight="1" x14ac:dyDescent="0.2">
      <c r="A979" s="41">
        <v>44132</v>
      </c>
      <c r="B979" s="16">
        <v>1.5980000000000001</v>
      </c>
      <c r="E979" s="42">
        <f t="shared" si="0"/>
        <v>0</v>
      </c>
    </row>
    <row r="980" spans="1:5" ht="12.75" customHeight="1" x14ac:dyDescent="0.2">
      <c r="A980" s="41">
        <v>44134</v>
      </c>
      <c r="B980" s="16">
        <v>1.621</v>
      </c>
      <c r="E980" s="42">
        <f t="shared" si="0"/>
        <v>1.4392991239048754E-2</v>
      </c>
    </row>
    <row r="981" spans="1:5" ht="12.75" customHeight="1" x14ac:dyDescent="0.2">
      <c r="A981" s="41">
        <v>44137</v>
      </c>
      <c r="B981" s="16">
        <v>1.629</v>
      </c>
      <c r="E981" s="42">
        <f t="shared" si="0"/>
        <v>4.9352251696483697E-3</v>
      </c>
    </row>
    <row r="982" spans="1:5" ht="12.75" customHeight="1" x14ac:dyDescent="0.2">
      <c r="A982" s="41">
        <v>44138</v>
      </c>
      <c r="B982" s="16">
        <v>1.7050000000000001</v>
      </c>
      <c r="E982" s="42">
        <f t="shared" si="0"/>
        <v>4.66543891958257E-2</v>
      </c>
    </row>
    <row r="983" spans="1:5" ht="12.75" customHeight="1" x14ac:dyDescent="0.2">
      <c r="A983" s="41">
        <v>44139</v>
      </c>
      <c r="B983" s="16">
        <v>1.6439999999999999</v>
      </c>
      <c r="E983" s="42">
        <f t="shared" si="0"/>
        <v>-3.5777126099706839E-2</v>
      </c>
    </row>
    <row r="984" spans="1:5" ht="12.75" customHeight="1" x14ac:dyDescent="0.2">
      <c r="A984" s="41">
        <v>44141</v>
      </c>
      <c r="B984" s="16">
        <v>1.6819999999999999</v>
      </c>
      <c r="E984" s="42">
        <f t="shared" si="0"/>
        <v>2.3114355231143573E-2</v>
      </c>
    </row>
    <row r="985" spans="1:5" ht="12.75" customHeight="1" x14ac:dyDescent="0.2">
      <c r="A985" s="41">
        <v>44144</v>
      </c>
      <c r="B985" s="16">
        <v>1.6359999999999999</v>
      </c>
      <c r="E985" s="42">
        <f t="shared" si="0"/>
        <v>-2.7348394768133201E-2</v>
      </c>
    </row>
    <row r="986" spans="1:5" ht="12.75" customHeight="1" x14ac:dyDescent="0.2">
      <c r="A986" s="41">
        <v>44145</v>
      </c>
      <c r="B986" s="16">
        <v>1.6519999999999999</v>
      </c>
      <c r="E986" s="42">
        <f t="shared" si="0"/>
        <v>9.7799511002445074E-3</v>
      </c>
    </row>
    <row r="987" spans="1:5" ht="12.75" customHeight="1" x14ac:dyDescent="0.2">
      <c r="A987" s="41">
        <v>44146</v>
      </c>
      <c r="B987" s="16">
        <v>1.742</v>
      </c>
      <c r="E987" s="42">
        <f t="shared" si="0"/>
        <v>5.4479418886198595E-2</v>
      </c>
    </row>
    <row r="988" spans="1:5" ht="12.75" customHeight="1" x14ac:dyDescent="0.2">
      <c r="A988" s="41">
        <v>44147</v>
      </c>
      <c r="B988" s="16">
        <v>1.742</v>
      </c>
      <c r="E988" s="42">
        <f t="shared" si="0"/>
        <v>0</v>
      </c>
    </row>
    <row r="989" spans="1:5" ht="12.75" customHeight="1" x14ac:dyDescent="0.2">
      <c r="A989" s="41">
        <v>44148</v>
      </c>
      <c r="B989" s="16">
        <v>1.7350000000000001</v>
      </c>
      <c r="E989" s="42">
        <f t="shared" si="0"/>
        <v>-4.0183696900114212E-3</v>
      </c>
    </row>
    <row r="990" spans="1:5" ht="12.75" customHeight="1" x14ac:dyDescent="0.2">
      <c r="A990" s="41">
        <v>44151</v>
      </c>
      <c r="B990" s="16">
        <v>1.7350000000000001</v>
      </c>
      <c r="E990" s="42">
        <f t="shared" si="0"/>
        <v>0</v>
      </c>
    </row>
    <row r="991" spans="1:5" ht="12.75" customHeight="1" x14ac:dyDescent="0.2">
      <c r="A991" s="41">
        <v>44152</v>
      </c>
      <c r="B991" s="16">
        <v>1.72</v>
      </c>
      <c r="E991" s="42">
        <f t="shared" si="0"/>
        <v>-8.6455331412104465E-3</v>
      </c>
    </row>
    <row r="992" spans="1:5" ht="12.75" customHeight="1" x14ac:dyDescent="0.2">
      <c r="A992" s="41">
        <v>44153</v>
      </c>
      <c r="B992" s="16">
        <v>1.72</v>
      </c>
      <c r="E992" s="42">
        <f t="shared" si="0"/>
        <v>0</v>
      </c>
    </row>
    <row r="993" spans="1:5" ht="12.75" customHeight="1" x14ac:dyDescent="0.2">
      <c r="A993" s="41">
        <v>44154</v>
      </c>
      <c r="B993" s="16">
        <v>1.742</v>
      </c>
      <c r="E993" s="42">
        <f t="shared" si="0"/>
        <v>1.2790697674418617E-2</v>
      </c>
    </row>
    <row r="994" spans="1:5" ht="12.75" customHeight="1" x14ac:dyDescent="0.2">
      <c r="A994" s="41">
        <v>44155</v>
      </c>
      <c r="B994" s="16">
        <v>1.72</v>
      </c>
      <c r="E994" s="42">
        <f t="shared" si="0"/>
        <v>-1.2629161882893238E-2</v>
      </c>
    </row>
    <row r="995" spans="1:5" ht="12.75" customHeight="1" x14ac:dyDescent="0.2">
      <c r="A995" s="41">
        <v>44158</v>
      </c>
      <c r="B995" s="16">
        <v>1.742</v>
      </c>
      <c r="E995" s="42">
        <f t="shared" si="0"/>
        <v>1.2790697674418617E-2</v>
      </c>
    </row>
    <row r="996" spans="1:5" ht="12.75" customHeight="1" x14ac:dyDescent="0.2">
      <c r="A996" s="41">
        <v>44159</v>
      </c>
      <c r="B996" s="16">
        <v>1.742</v>
      </c>
      <c r="E996" s="42">
        <f t="shared" si="0"/>
        <v>0</v>
      </c>
    </row>
    <row r="997" spans="1:5" ht="12.75" customHeight="1" x14ac:dyDescent="0.2">
      <c r="A997" s="41">
        <v>44161</v>
      </c>
      <c r="B997" s="16">
        <v>1.742</v>
      </c>
      <c r="E997" s="42">
        <f t="shared" si="0"/>
        <v>0</v>
      </c>
    </row>
    <row r="998" spans="1:5" ht="12.75" customHeight="1" x14ac:dyDescent="0.2">
      <c r="A998" s="41">
        <v>44162</v>
      </c>
      <c r="B998" s="16">
        <v>1.7649999999999999</v>
      </c>
      <c r="E998" s="42">
        <f t="shared" si="0"/>
        <v>1.3203214695751957E-2</v>
      </c>
    </row>
    <row r="999" spans="1:5" ht="12.75" customHeight="1" x14ac:dyDescent="0.2">
      <c r="A999" s="41">
        <v>44165</v>
      </c>
      <c r="B999" s="16">
        <v>1.8180000000000001</v>
      </c>
      <c r="E999" s="42">
        <f t="shared" si="0"/>
        <v>3.0028328611898109E-2</v>
      </c>
    </row>
    <row r="1000" spans="1:5" ht="12.75" customHeight="1" x14ac:dyDescent="0.2">
      <c r="A1000" s="41">
        <v>44166</v>
      </c>
      <c r="B1000" s="16">
        <v>1.7350000000000001</v>
      </c>
      <c r="E1000" s="42">
        <f t="shared" si="0"/>
        <v>-4.5654565456545636E-2</v>
      </c>
    </row>
    <row r="1001" spans="1:5" ht="12.75" customHeight="1" x14ac:dyDescent="0.2">
      <c r="A1001" s="41">
        <v>44167</v>
      </c>
      <c r="B1001" s="16">
        <v>1.7350000000000001</v>
      </c>
      <c r="E1001" s="42">
        <f t="shared" si="0"/>
        <v>0</v>
      </c>
    </row>
    <row r="1002" spans="1:5" ht="12.75" customHeight="1" x14ac:dyDescent="0.2">
      <c r="A1002" s="41">
        <v>44169</v>
      </c>
      <c r="B1002" s="16">
        <v>1.742</v>
      </c>
      <c r="E1002" s="42">
        <f t="shared" si="0"/>
        <v>4.0345821325647804E-3</v>
      </c>
    </row>
    <row r="1003" spans="1:5" ht="12.75" customHeight="1" x14ac:dyDescent="0.2">
      <c r="A1003" s="41">
        <v>44172</v>
      </c>
      <c r="B1003" s="16">
        <v>1.78</v>
      </c>
      <c r="E1003" s="42">
        <f t="shared" si="0"/>
        <v>2.1814006888633775E-2</v>
      </c>
    </row>
    <row r="1004" spans="1:5" ht="12.75" customHeight="1" x14ac:dyDescent="0.2">
      <c r="A1004" s="41">
        <v>44173</v>
      </c>
      <c r="B1004" s="16">
        <v>1.833</v>
      </c>
      <c r="E1004" s="42">
        <f t="shared" si="0"/>
        <v>2.9775280898876367E-2</v>
      </c>
    </row>
    <row r="1005" spans="1:5" ht="12.75" customHeight="1" x14ac:dyDescent="0.2">
      <c r="A1005" s="41">
        <v>44174</v>
      </c>
      <c r="B1005" s="16">
        <v>1.833</v>
      </c>
      <c r="E1005" s="42">
        <f t="shared" si="0"/>
        <v>0</v>
      </c>
    </row>
    <row r="1006" spans="1:5" ht="12.75" customHeight="1" x14ac:dyDescent="0.2">
      <c r="A1006" s="41">
        <v>44175</v>
      </c>
      <c r="B1006" s="16">
        <v>1.833</v>
      </c>
      <c r="E1006" s="42">
        <f t="shared" si="0"/>
        <v>0</v>
      </c>
    </row>
    <row r="1007" spans="1:5" ht="12.75" customHeight="1" x14ac:dyDescent="0.2">
      <c r="A1007" s="41">
        <v>44176</v>
      </c>
      <c r="B1007" s="16">
        <v>1.833</v>
      </c>
      <c r="E1007" s="42">
        <f t="shared" si="0"/>
        <v>0</v>
      </c>
    </row>
    <row r="1008" spans="1:5" ht="12.75" customHeight="1" x14ac:dyDescent="0.2">
      <c r="A1008" s="41">
        <v>44179</v>
      </c>
      <c r="B1008" s="16">
        <v>1.879</v>
      </c>
      <c r="E1008" s="42">
        <f t="shared" si="0"/>
        <v>2.5095471903982564E-2</v>
      </c>
    </row>
    <row r="1009" spans="1:5" ht="12.75" customHeight="1" x14ac:dyDescent="0.2">
      <c r="A1009" s="41">
        <v>44180</v>
      </c>
      <c r="B1009" s="16">
        <v>1.909</v>
      </c>
      <c r="E1009" s="42">
        <f t="shared" si="0"/>
        <v>1.5965939329430561E-2</v>
      </c>
    </row>
    <row r="1010" spans="1:5" ht="12.75" customHeight="1" x14ac:dyDescent="0.2">
      <c r="A1010" s="41">
        <v>44181</v>
      </c>
      <c r="B1010" s="16">
        <v>1.9319999999999999</v>
      </c>
      <c r="E1010" s="42">
        <f t="shared" si="0"/>
        <v>1.2048192771084289E-2</v>
      </c>
    </row>
    <row r="1011" spans="1:5" ht="12.75" customHeight="1" x14ac:dyDescent="0.2">
      <c r="A1011" s="41">
        <v>44182</v>
      </c>
      <c r="B1011" s="16">
        <v>1.9550000000000001</v>
      </c>
      <c r="E1011" s="42">
        <f t="shared" si="0"/>
        <v>1.1904761904761973E-2</v>
      </c>
    </row>
    <row r="1012" spans="1:5" ht="12.75" customHeight="1" x14ac:dyDescent="0.2">
      <c r="A1012" s="41">
        <v>44186</v>
      </c>
      <c r="B1012" s="16">
        <v>1.9550000000000001</v>
      </c>
      <c r="E1012" s="42">
        <f t="shared" si="0"/>
        <v>0</v>
      </c>
    </row>
    <row r="1013" spans="1:5" ht="12.75" customHeight="1" x14ac:dyDescent="0.2">
      <c r="A1013" s="41">
        <v>44188</v>
      </c>
      <c r="B1013" s="16">
        <v>1.9319999999999999</v>
      </c>
      <c r="E1013" s="42">
        <f t="shared" si="0"/>
        <v>-1.1764705882353009E-2</v>
      </c>
    </row>
    <row r="1014" spans="1:5" ht="12.75" customHeight="1" x14ac:dyDescent="0.2">
      <c r="A1014" s="41">
        <v>44189</v>
      </c>
      <c r="B1014" s="16">
        <v>1.9319999999999999</v>
      </c>
      <c r="E1014" s="42">
        <f t="shared" si="0"/>
        <v>0</v>
      </c>
    </row>
    <row r="1015" spans="1:5" ht="12.75" customHeight="1" x14ac:dyDescent="0.2">
      <c r="A1015" s="41">
        <v>44190</v>
      </c>
      <c r="B1015" s="16">
        <v>1.8939999999999999</v>
      </c>
      <c r="E1015" s="42">
        <f t="shared" si="0"/>
        <v>-1.9668737060041425E-2</v>
      </c>
    </row>
    <row r="1016" spans="1:5" ht="12.75" customHeight="1" x14ac:dyDescent="0.2">
      <c r="A1016" s="41">
        <v>44193</v>
      </c>
      <c r="B1016" s="16">
        <v>1.9550000000000001</v>
      </c>
      <c r="E1016" s="42">
        <f t="shared" si="0"/>
        <v>3.2206969376980026E-2</v>
      </c>
    </row>
    <row r="1017" spans="1:5" ht="12.75" customHeight="1" x14ac:dyDescent="0.2">
      <c r="A1017" s="41">
        <v>44194</v>
      </c>
      <c r="B1017" s="16">
        <v>1.9019999999999999</v>
      </c>
      <c r="E1017" s="42">
        <f t="shared" si="0"/>
        <v>-2.710997442455251E-2</v>
      </c>
    </row>
    <row r="1018" spans="1:5" ht="12.75" customHeight="1" x14ac:dyDescent="0.2">
      <c r="A1018" s="41">
        <v>44195</v>
      </c>
      <c r="B1018" s="16">
        <v>1.9019999999999999</v>
      </c>
      <c r="E1018" s="42">
        <f t="shared" si="0"/>
        <v>0</v>
      </c>
    </row>
    <row r="1019" spans="1:5" ht="12.75" customHeight="1" x14ac:dyDescent="0.2">
      <c r="A1019" s="41">
        <v>44200</v>
      </c>
      <c r="B1019" s="16">
        <v>1.9550000000000001</v>
      </c>
      <c r="E1019" s="42">
        <f t="shared" si="0"/>
        <v>2.7865404837013753E-2</v>
      </c>
    </row>
    <row r="1020" spans="1:5" ht="12.75" customHeight="1" x14ac:dyDescent="0.2">
      <c r="A1020" s="41">
        <v>44201</v>
      </c>
      <c r="B1020" s="16">
        <v>2.008</v>
      </c>
      <c r="E1020" s="42">
        <f t="shared" si="0"/>
        <v>2.7109974424552395E-2</v>
      </c>
    </row>
    <row r="1021" spans="1:5" ht="12.75" customHeight="1" x14ac:dyDescent="0.2">
      <c r="A1021" s="41">
        <v>44202</v>
      </c>
      <c r="B1021" s="16">
        <v>2.0379999999999998</v>
      </c>
      <c r="E1021" s="42">
        <f t="shared" si="0"/>
        <v>1.4940239043824605E-2</v>
      </c>
    </row>
    <row r="1022" spans="1:5" ht="12.75" customHeight="1" x14ac:dyDescent="0.2">
      <c r="A1022" s="41">
        <v>44203</v>
      </c>
      <c r="B1022" s="16">
        <v>2.0150000000000001</v>
      </c>
      <c r="E1022" s="42">
        <f t="shared" si="0"/>
        <v>-1.1285574092247149E-2</v>
      </c>
    </row>
    <row r="1023" spans="1:5" ht="12.75" customHeight="1" x14ac:dyDescent="0.2">
      <c r="A1023" s="41">
        <v>44204</v>
      </c>
      <c r="B1023" s="16">
        <v>2.008</v>
      </c>
      <c r="E1023" s="42">
        <f t="shared" si="0"/>
        <v>-3.4739454094293385E-3</v>
      </c>
    </row>
    <row r="1024" spans="1:5" ht="12.75" customHeight="1" x14ac:dyDescent="0.2">
      <c r="A1024" s="41">
        <v>44207</v>
      </c>
      <c r="B1024" s="16">
        <v>2.0379999999999998</v>
      </c>
      <c r="E1024" s="42">
        <f t="shared" si="0"/>
        <v>1.4940239043824605E-2</v>
      </c>
    </row>
    <row r="1025" spans="1:5" ht="12.75" customHeight="1" x14ac:dyDescent="0.2">
      <c r="A1025" s="41">
        <v>44209</v>
      </c>
      <c r="B1025" s="16">
        <v>1.992</v>
      </c>
      <c r="E1025" s="42">
        <f t="shared" si="0"/>
        <v>-2.2571148184494516E-2</v>
      </c>
    </row>
    <row r="1026" spans="1:5" ht="12.75" customHeight="1" x14ac:dyDescent="0.2">
      <c r="A1026" s="41">
        <v>44211</v>
      </c>
      <c r="B1026" s="16">
        <v>2.0150000000000001</v>
      </c>
      <c r="E1026" s="42">
        <f t="shared" si="0"/>
        <v>1.1546184738955889E-2</v>
      </c>
    </row>
    <row r="1027" spans="1:5" ht="12.75" customHeight="1" x14ac:dyDescent="0.2">
      <c r="A1027" s="41">
        <v>44216</v>
      </c>
      <c r="B1027" s="16">
        <v>2.0680000000000001</v>
      </c>
      <c r="E1027" s="42">
        <f t="shared" si="0"/>
        <v>2.6302729528535948E-2</v>
      </c>
    </row>
    <row r="1028" spans="1:5" ht="12.75" customHeight="1" x14ac:dyDescent="0.2">
      <c r="A1028" s="41">
        <v>44217</v>
      </c>
      <c r="B1028" s="16">
        <v>2.0680000000000001</v>
      </c>
      <c r="E1028" s="42">
        <f t="shared" si="0"/>
        <v>0</v>
      </c>
    </row>
    <row r="1029" spans="1:5" ht="12.75" customHeight="1" x14ac:dyDescent="0.2">
      <c r="A1029" s="41">
        <v>44218</v>
      </c>
      <c r="B1029" s="16">
        <v>2.0760000000000001</v>
      </c>
      <c r="E1029" s="42">
        <f t="shared" si="0"/>
        <v>3.8684719535783401E-3</v>
      </c>
    </row>
    <row r="1030" spans="1:5" ht="12.75" customHeight="1" x14ac:dyDescent="0.2">
      <c r="A1030" s="41">
        <v>44222</v>
      </c>
      <c r="B1030" s="16">
        <v>2.0379999999999998</v>
      </c>
      <c r="E1030" s="42">
        <f t="shared" si="0"/>
        <v>-1.8304431599229409E-2</v>
      </c>
    </row>
    <row r="1031" spans="1:5" ht="12.75" customHeight="1" x14ac:dyDescent="0.2">
      <c r="A1031" s="41">
        <v>44223</v>
      </c>
      <c r="B1031" s="16">
        <v>1.962</v>
      </c>
      <c r="E1031" s="42">
        <f t="shared" si="0"/>
        <v>-3.7291462217860574E-2</v>
      </c>
    </row>
    <row r="1032" spans="1:5" ht="12.75" customHeight="1" x14ac:dyDescent="0.2">
      <c r="A1032" s="41">
        <v>44224</v>
      </c>
      <c r="B1032" s="16">
        <v>1.97</v>
      </c>
      <c r="E1032" s="42">
        <f t="shared" si="0"/>
        <v>4.0774719673802281E-3</v>
      </c>
    </row>
    <row r="1033" spans="1:5" ht="12.75" customHeight="1" x14ac:dyDescent="0.2">
      <c r="A1033" s="41">
        <v>44225</v>
      </c>
      <c r="B1033" s="16">
        <v>2.0299999999999998</v>
      </c>
      <c r="E1033" s="42">
        <f t="shared" si="0"/>
        <v>3.0456852791878087E-2</v>
      </c>
    </row>
    <row r="1034" spans="1:5" ht="12.75" customHeight="1" x14ac:dyDescent="0.2">
      <c r="A1034" s="41">
        <v>44229</v>
      </c>
      <c r="B1034" s="16">
        <v>2.0299999999999998</v>
      </c>
      <c r="E1034" s="42">
        <f t="shared" si="0"/>
        <v>0</v>
      </c>
    </row>
    <row r="1035" spans="1:5" ht="12.75" customHeight="1" x14ac:dyDescent="0.2">
      <c r="A1035" s="41">
        <v>44230</v>
      </c>
      <c r="B1035" s="16">
        <v>1.9770000000000001</v>
      </c>
      <c r="E1035" s="42">
        <f t="shared" si="0"/>
        <v>-2.6108374384236317E-2</v>
      </c>
    </row>
    <row r="1036" spans="1:5" ht="12.75" customHeight="1" x14ac:dyDescent="0.2">
      <c r="A1036" s="41">
        <v>44231</v>
      </c>
      <c r="B1036" s="16">
        <v>1.97</v>
      </c>
      <c r="E1036" s="42">
        <f t="shared" si="0"/>
        <v>-3.5407182599899428E-3</v>
      </c>
    </row>
    <row r="1037" spans="1:5" ht="12.75" customHeight="1" x14ac:dyDescent="0.2">
      <c r="A1037" s="41">
        <v>44232</v>
      </c>
      <c r="B1037" s="16">
        <v>2.0379999999999998</v>
      </c>
      <c r="E1037" s="42">
        <f t="shared" si="0"/>
        <v>3.4517766497461848E-2</v>
      </c>
    </row>
    <row r="1038" spans="1:5" ht="12.75" customHeight="1" x14ac:dyDescent="0.2">
      <c r="A1038" s="41">
        <v>44236</v>
      </c>
      <c r="B1038" s="16">
        <v>1.9850000000000001</v>
      </c>
      <c r="E1038" s="42">
        <f t="shared" si="0"/>
        <v>-2.6005888125613209E-2</v>
      </c>
    </row>
    <row r="1039" spans="1:5" ht="12.75" customHeight="1" x14ac:dyDescent="0.2">
      <c r="A1039" s="41">
        <v>44237</v>
      </c>
      <c r="B1039" s="16">
        <v>1.9770000000000001</v>
      </c>
      <c r="E1039" s="42">
        <f t="shared" si="0"/>
        <v>-4.0302267002518925E-3</v>
      </c>
    </row>
    <row r="1040" spans="1:5" ht="12.75" customHeight="1" x14ac:dyDescent="0.2">
      <c r="A1040" s="41">
        <v>44238</v>
      </c>
      <c r="B1040" s="16">
        <v>1.9850000000000001</v>
      </c>
      <c r="E1040" s="42">
        <f t="shared" si="0"/>
        <v>4.0465351542741564E-3</v>
      </c>
    </row>
    <row r="1041" spans="1:5" ht="12.75" customHeight="1" x14ac:dyDescent="0.2">
      <c r="A1041" s="41">
        <v>44239</v>
      </c>
      <c r="B1041" s="16">
        <v>1.9470000000000001</v>
      </c>
      <c r="E1041" s="42">
        <f t="shared" si="0"/>
        <v>-1.9143576826196489E-2</v>
      </c>
    </row>
    <row r="1042" spans="1:5" ht="12.75" customHeight="1" x14ac:dyDescent="0.2">
      <c r="A1042" s="41">
        <v>44242</v>
      </c>
      <c r="B1042" s="16">
        <v>2</v>
      </c>
      <c r="E1042" s="42">
        <f t="shared" si="0"/>
        <v>2.7221366204417018E-2</v>
      </c>
    </row>
    <row r="1043" spans="1:5" ht="12.75" customHeight="1" x14ac:dyDescent="0.2">
      <c r="A1043" s="41">
        <v>44243</v>
      </c>
      <c r="B1043" s="16">
        <v>2.0299999999999998</v>
      </c>
      <c r="E1043" s="42">
        <f t="shared" si="0"/>
        <v>1.4999999999999902E-2</v>
      </c>
    </row>
    <row r="1044" spans="1:5" ht="12.75" customHeight="1" x14ac:dyDescent="0.2">
      <c r="A1044" s="41">
        <v>44244</v>
      </c>
      <c r="B1044" s="16">
        <v>2.008</v>
      </c>
      <c r="E1044" s="42">
        <f t="shared" si="0"/>
        <v>-1.0837438423645221E-2</v>
      </c>
    </row>
    <row r="1045" spans="1:5" ht="12.75" customHeight="1" x14ac:dyDescent="0.2">
      <c r="A1045" s="41">
        <v>44245</v>
      </c>
      <c r="B1045" s="16">
        <v>2.0680000000000001</v>
      </c>
      <c r="E1045" s="42">
        <f t="shared" si="0"/>
        <v>2.9880478087649428E-2</v>
      </c>
    </row>
    <row r="1046" spans="1:5" ht="12.75" customHeight="1" x14ac:dyDescent="0.2">
      <c r="A1046" s="41">
        <v>44246</v>
      </c>
      <c r="B1046" s="16">
        <v>2.0449999999999999</v>
      </c>
      <c r="E1046" s="42">
        <f t="shared" si="0"/>
        <v>-1.112185686653778E-2</v>
      </c>
    </row>
    <row r="1047" spans="1:5" ht="12.75" customHeight="1" x14ac:dyDescent="0.2">
      <c r="A1047" s="41">
        <v>44249</v>
      </c>
      <c r="B1047" s="16">
        <v>2.0529999999999999</v>
      </c>
      <c r="E1047" s="42">
        <f t="shared" si="0"/>
        <v>3.9119804400978035E-3</v>
      </c>
    </row>
    <row r="1048" spans="1:5" ht="12.75" customHeight="1" x14ac:dyDescent="0.2">
      <c r="A1048" s="41">
        <v>44250</v>
      </c>
      <c r="B1048" s="16">
        <v>2.0609999999999999</v>
      </c>
      <c r="E1048" s="42">
        <f t="shared" si="0"/>
        <v>3.8967364831953275E-3</v>
      </c>
    </row>
    <row r="1049" spans="1:5" ht="12.75" customHeight="1" x14ac:dyDescent="0.2">
      <c r="A1049" s="41">
        <v>44251</v>
      </c>
      <c r="B1049" s="16">
        <v>2.0609999999999999</v>
      </c>
      <c r="E1049" s="42">
        <f t="shared" si="0"/>
        <v>0</v>
      </c>
    </row>
    <row r="1050" spans="1:5" ht="12.75" customHeight="1" x14ac:dyDescent="0.2">
      <c r="A1050" s="41">
        <v>44252</v>
      </c>
      <c r="B1050" s="16">
        <v>2.008</v>
      </c>
      <c r="E1050" s="42">
        <f t="shared" si="0"/>
        <v>-2.5715672003881581E-2</v>
      </c>
    </row>
    <row r="1051" spans="1:5" ht="12.75" customHeight="1" x14ac:dyDescent="0.2">
      <c r="A1051" s="41">
        <v>44253</v>
      </c>
      <c r="B1051" s="16">
        <v>2.0449999999999999</v>
      </c>
      <c r="E1051" s="42">
        <f t="shared" si="0"/>
        <v>1.8426294820717091E-2</v>
      </c>
    </row>
    <row r="1052" spans="1:5" ht="12.75" customHeight="1" x14ac:dyDescent="0.2">
      <c r="A1052" s="41">
        <v>44256</v>
      </c>
      <c r="B1052" s="16">
        <v>2.0449999999999999</v>
      </c>
      <c r="E1052" s="42">
        <f t="shared" si="0"/>
        <v>0</v>
      </c>
    </row>
    <row r="1053" spans="1:5" ht="12.75" customHeight="1" x14ac:dyDescent="0.2">
      <c r="A1053" s="41">
        <v>44258</v>
      </c>
      <c r="B1053" s="16">
        <v>2.0609999999999999</v>
      </c>
      <c r="E1053" s="42">
        <f t="shared" si="0"/>
        <v>7.823960880195607E-3</v>
      </c>
    </row>
    <row r="1054" spans="1:5" ht="12.75" customHeight="1" x14ac:dyDescent="0.2">
      <c r="A1054" s="41">
        <v>44259</v>
      </c>
      <c r="B1054" s="16">
        <v>2.0609999999999999</v>
      </c>
      <c r="E1054" s="42">
        <f t="shared" si="0"/>
        <v>0</v>
      </c>
    </row>
    <row r="1055" spans="1:5" ht="12.75" customHeight="1" x14ac:dyDescent="0.2">
      <c r="A1055" s="41">
        <v>44260</v>
      </c>
      <c r="B1055" s="16">
        <v>2.0529999999999999</v>
      </c>
      <c r="E1055" s="42">
        <f t="shared" si="0"/>
        <v>-3.8816108685104352E-3</v>
      </c>
    </row>
    <row r="1056" spans="1:5" ht="12.75" customHeight="1" x14ac:dyDescent="0.2">
      <c r="A1056" s="41">
        <v>44263</v>
      </c>
      <c r="B1056" s="16">
        <v>2.0680000000000001</v>
      </c>
      <c r="E1056" s="42">
        <f t="shared" si="0"/>
        <v>7.3063809059912927E-3</v>
      </c>
    </row>
    <row r="1057" spans="1:5" ht="12.75" customHeight="1" x14ac:dyDescent="0.2">
      <c r="A1057" s="41">
        <v>44264</v>
      </c>
      <c r="B1057" s="16">
        <v>2.0379999999999998</v>
      </c>
      <c r="E1057" s="42">
        <f t="shared" si="0"/>
        <v>-1.4506769825918881E-2</v>
      </c>
    </row>
    <row r="1058" spans="1:5" ht="12.75" customHeight="1" x14ac:dyDescent="0.2">
      <c r="A1058" s="41">
        <v>44270</v>
      </c>
      <c r="B1058" s="16">
        <v>1.9850000000000001</v>
      </c>
      <c r="E1058" s="42">
        <f t="shared" si="0"/>
        <v>-2.6005888125613209E-2</v>
      </c>
    </row>
    <row r="1059" spans="1:5" ht="12.75" customHeight="1" x14ac:dyDescent="0.2">
      <c r="A1059" s="41">
        <v>44274</v>
      </c>
      <c r="B1059" s="16">
        <v>2.0299999999999998</v>
      </c>
      <c r="E1059" s="42">
        <f t="shared" si="0"/>
        <v>2.2670025188916729E-2</v>
      </c>
    </row>
    <row r="1060" spans="1:5" ht="12.75" customHeight="1" x14ac:dyDescent="0.2">
      <c r="A1060" s="41">
        <v>44278</v>
      </c>
      <c r="B1060" s="16">
        <v>2.0529999999999999</v>
      </c>
      <c r="E1060" s="42">
        <f t="shared" si="0"/>
        <v>1.1330049261083809E-2</v>
      </c>
    </row>
    <row r="1061" spans="1:5" ht="12.75" customHeight="1" x14ac:dyDescent="0.2">
      <c r="A1061" s="41">
        <v>44279</v>
      </c>
      <c r="B1061" s="16">
        <v>2.0449999999999999</v>
      </c>
      <c r="E1061" s="42">
        <f t="shared" si="0"/>
        <v>-3.8967364831953275E-3</v>
      </c>
    </row>
    <row r="1062" spans="1:5" ht="12.75" customHeight="1" x14ac:dyDescent="0.2">
      <c r="A1062" s="41">
        <v>44284</v>
      </c>
      <c r="B1062" s="16">
        <v>2.0449999999999999</v>
      </c>
      <c r="E1062" s="42">
        <f t="shared" si="0"/>
        <v>0</v>
      </c>
    </row>
    <row r="1063" spans="1:5" ht="12.75" customHeight="1" x14ac:dyDescent="0.2">
      <c r="A1063" s="41">
        <v>44285</v>
      </c>
      <c r="B1063" s="16">
        <v>2.121</v>
      </c>
      <c r="E1063" s="42">
        <f t="shared" si="0"/>
        <v>3.7163814180929129E-2</v>
      </c>
    </row>
    <row r="1064" spans="1:5" ht="12.75" customHeight="1" x14ac:dyDescent="0.2">
      <c r="A1064" s="41">
        <v>44287</v>
      </c>
      <c r="B1064" s="16">
        <v>2.0830000000000002</v>
      </c>
      <c r="E1064" s="42">
        <f t="shared" si="0"/>
        <v>-1.7916077322017828E-2</v>
      </c>
    </row>
    <row r="1065" spans="1:5" ht="12.75" customHeight="1" x14ac:dyDescent="0.2">
      <c r="A1065" s="41">
        <v>44288</v>
      </c>
      <c r="B1065" s="16">
        <v>2.0830000000000002</v>
      </c>
      <c r="E1065" s="42">
        <f t="shared" si="0"/>
        <v>0</v>
      </c>
    </row>
    <row r="1066" spans="1:5" ht="12.75" customHeight="1" x14ac:dyDescent="0.2">
      <c r="A1066" s="41">
        <v>44291</v>
      </c>
      <c r="B1066" s="16">
        <v>2.0379999999999998</v>
      </c>
      <c r="E1066" s="42">
        <f t="shared" si="0"/>
        <v>-2.1603456553048666E-2</v>
      </c>
    </row>
    <row r="1067" spans="1:5" ht="12.75" customHeight="1" x14ac:dyDescent="0.2">
      <c r="A1067" s="41">
        <v>44292</v>
      </c>
      <c r="B1067" s="16">
        <v>2.0830000000000002</v>
      </c>
      <c r="E1067" s="42">
        <f t="shared" si="0"/>
        <v>2.2080471050049254E-2</v>
      </c>
    </row>
    <row r="1068" spans="1:5" ht="12.75" customHeight="1" x14ac:dyDescent="0.2">
      <c r="A1068" s="41">
        <v>44293</v>
      </c>
      <c r="B1068" s="16">
        <v>2.0830000000000002</v>
      </c>
      <c r="E1068" s="42">
        <f t="shared" si="0"/>
        <v>0</v>
      </c>
    </row>
    <row r="1069" spans="1:5" ht="12.75" customHeight="1" x14ac:dyDescent="0.2">
      <c r="A1069" s="41">
        <v>44298</v>
      </c>
      <c r="B1069" s="16">
        <v>2.0830000000000002</v>
      </c>
      <c r="E1069" s="42">
        <f t="shared" si="0"/>
        <v>0</v>
      </c>
    </row>
    <row r="1070" spans="1:5" ht="12.75" customHeight="1" x14ac:dyDescent="0.2">
      <c r="A1070" s="41">
        <v>44300</v>
      </c>
      <c r="B1070" s="16">
        <v>2.129</v>
      </c>
      <c r="E1070" s="42">
        <f t="shared" si="0"/>
        <v>2.2083533365338366E-2</v>
      </c>
    </row>
    <row r="1071" spans="1:5" ht="12.75" customHeight="1" x14ac:dyDescent="0.2">
      <c r="A1071" s="41">
        <v>44301</v>
      </c>
      <c r="B1071" s="16">
        <v>2.121</v>
      </c>
      <c r="E1071" s="42">
        <f t="shared" si="0"/>
        <v>-3.7576326914044184E-3</v>
      </c>
    </row>
    <row r="1072" spans="1:5" ht="12.75" customHeight="1" x14ac:dyDescent="0.2">
      <c r="A1072" s="41">
        <v>44302</v>
      </c>
      <c r="B1072" s="16">
        <v>2.1440000000000001</v>
      </c>
      <c r="E1072" s="42">
        <f t="shared" si="0"/>
        <v>1.0843941537010906E-2</v>
      </c>
    </row>
    <row r="1073" spans="1:5" ht="12.75" customHeight="1" x14ac:dyDescent="0.2">
      <c r="A1073" s="41">
        <v>44305</v>
      </c>
      <c r="B1073" s="16">
        <v>2.129</v>
      </c>
      <c r="E1073" s="42">
        <f t="shared" si="0"/>
        <v>-6.9962686567164754E-3</v>
      </c>
    </row>
    <row r="1074" spans="1:5" ht="12.75" customHeight="1" x14ac:dyDescent="0.2">
      <c r="A1074" s="41">
        <v>44306</v>
      </c>
      <c r="B1074" s="16">
        <v>2.1890000000000001</v>
      </c>
      <c r="E1074" s="42">
        <f t="shared" si="0"/>
        <v>2.8182245185533139E-2</v>
      </c>
    </row>
    <row r="1075" spans="1:5" ht="12.75" customHeight="1" x14ac:dyDescent="0.2">
      <c r="A1075" s="41">
        <v>44307</v>
      </c>
      <c r="B1075" s="16">
        <v>2.0979999999999999</v>
      </c>
      <c r="E1075" s="42">
        <f t="shared" si="0"/>
        <v>-4.1571493832800455E-2</v>
      </c>
    </row>
    <row r="1076" spans="1:5" ht="12.75" customHeight="1" x14ac:dyDescent="0.2">
      <c r="A1076" s="41">
        <v>44309</v>
      </c>
      <c r="B1076" s="16">
        <v>2.1589999999999998</v>
      </c>
      <c r="E1076" s="42">
        <f t="shared" si="0"/>
        <v>2.9075309818875093E-2</v>
      </c>
    </row>
    <row r="1077" spans="1:5" ht="12.75" customHeight="1" x14ac:dyDescent="0.2">
      <c r="A1077" s="41">
        <v>44313</v>
      </c>
      <c r="B1077" s="16">
        <v>2.2050000000000001</v>
      </c>
      <c r="E1077" s="42">
        <f t="shared" si="0"/>
        <v>2.1306160259379467E-2</v>
      </c>
    </row>
    <row r="1078" spans="1:5" ht="12.75" customHeight="1" x14ac:dyDescent="0.2">
      <c r="A1078" s="41">
        <v>44314</v>
      </c>
      <c r="B1078" s="16">
        <v>2.1739999999999999</v>
      </c>
      <c r="E1078" s="42">
        <f t="shared" si="0"/>
        <v>-1.4058956916099836E-2</v>
      </c>
    </row>
    <row r="1079" spans="1:5" ht="12.75" customHeight="1" x14ac:dyDescent="0.2">
      <c r="A1079" s="41">
        <v>44316</v>
      </c>
      <c r="B1079" s="16">
        <v>2.2050000000000001</v>
      </c>
      <c r="E1079" s="42">
        <f t="shared" si="0"/>
        <v>1.4259429622815152E-2</v>
      </c>
    </row>
    <row r="1080" spans="1:5" ht="12.75" customHeight="1" x14ac:dyDescent="0.2">
      <c r="A1080" s="41">
        <v>44319</v>
      </c>
      <c r="B1080" s="16">
        <v>2.2050000000000001</v>
      </c>
      <c r="E1080" s="42">
        <f t="shared" si="0"/>
        <v>0</v>
      </c>
    </row>
    <row r="1081" spans="1:5" ht="12.75" customHeight="1" x14ac:dyDescent="0.2">
      <c r="A1081" s="41">
        <v>44320</v>
      </c>
      <c r="B1081" s="16">
        <v>2.1520000000000001</v>
      </c>
      <c r="E1081" s="42">
        <f t="shared" si="0"/>
        <v>-2.4036281179138291E-2</v>
      </c>
    </row>
    <row r="1082" spans="1:5" ht="12.75" customHeight="1" x14ac:dyDescent="0.2">
      <c r="A1082" s="41">
        <v>44321</v>
      </c>
      <c r="B1082" s="16">
        <v>2.0910000000000002</v>
      </c>
      <c r="E1082" s="42">
        <f t="shared" si="0"/>
        <v>-2.834572490706317E-2</v>
      </c>
    </row>
    <row r="1083" spans="1:5" ht="12.75" customHeight="1" x14ac:dyDescent="0.2">
      <c r="A1083" s="41">
        <v>44322</v>
      </c>
      <c r="B1083" s="16">
        <v>1.992</v>
      </c>
      <c r="E1083" s="42">
        <f t="shared" si="0"/>
        <v>-4.7345767575322904E-2</v>
      </c>
    </row>
    <row r="1084" spans="1:5" ht="12.75" customHeight="1" x14ac:dyDescent="0.2">
      <c r="A1084" s="41">
        <v>44323</v>
      </c>
      <c r="B1084" s="16">
        <v>1.992</v>
      </c>
      <c r="E1084" s="42">
        <f t="shared" si="0"/>
        <v>0</v>
      </c>
    </row>
    <row r="1085" spans="1:5" ht="12.75" customHeight="1" x14ac:dyDescent="0.2">
      <c r="A1085" s="41">
        <v>44326</v>
      </c>
      <c r="B1085" s="16">
        <v>1.9390000000000001</v>
      </c>
      <c r="E1085" s="42">
        <f t="shared" si="0"/>
        <v>-2.6606425702811212E-2</v>
      </c>
    </row>
    <row r="1086" spans="1:5" ht="12.75" customHeight="1" x14ac:dyDescent="0.2">
      <c r="A1086" s="41">
        <v>44327</v>
      </c>
      <c r="B1086" s="16">
        <v>1.9550000000000001</v>
      </c>
      <c r="E1086" s="42">
        <f t="shared" si="0"/>
        <v>8.25167612171223E-3</v>
      </c>
    </row>
    <row r="1087" spans="1:5" ht="12.75" customHeight="1" x14ac:dyDescent="0.2">
      <c r="A1087" s="41">
        <v>44336</v>
      </c>
      <c r="B1087" s="16">
        <v>1.9319999999999999</v>
      </c>
      <c r="E1087" s="42">
        <f t="shared" si="0"/>
        <v>-1.1764705882353009E-2</v>
      </c>
    </row>
    <row r="1088" spans="1:5" ht="12.75" customHeight="1" x14ac:dyDescent="0.2">
      <c r="A1088" s="41">
        <v>44337</v>
      </c>
      <c r="B1088" s="16">
        <v>1.9470000000000001</v>
      </c>
      <c r="E1088" s="42">
        <f t="shared" si="0"/>
        <v>7.7639751552795681E-3</v>
      </c>
    </row>
    <row r="1089" spans="1:5" ht="12.75" customHeight="1" x14ac:dyDescent="0.2">
      <c r="A1089" s="41">
        <v>44340</v>
      </c>
      <c r="B1089" s="16">
        <v>1.9470000000000001</v>
      </c>
      <c r="E1089" s="42">
        <f t="shared" si="0"/>
        <v>0</v>
      </c>
    </row>
    <row r="1090" spans="1:5" ht="12.75" customHeight="1" x14ac:dyDescent="0.2">
      <c r="A1090" s="41">
        <v>44341</v>
      </c>
      <c r="B1090" s="16">
        <v>1.8939999999999999</v>
      </c>
      <c r="E1090" s="42">
        <f t="shared" si="0"/>
        <v>-2.7221366204417133E-2</v>
      </c>
    </row>
    <row r="1091" spans="1:5" ht="12.75" customHeight="1" x14ac:dyDescent="0.2">
      <c r="A1091" s="41">
        <v>44342</v>
      </c>
      <c r="B1091" s="16">
        <v>1.9470000000000001</v>
      </c>
      <c r="E1091" s="42">
        <f t="shared" si="0"/>
        <v>2.7983104540654783E-2</v>
      </c>
    </row>
    <row r="1092" spans="1:5" ht="12.75" customHeight="1" x14ac:dyDescent="0.2">
      <c r="A1092" s="41">
        <v>44343</v>
      </c>
      <c r="B1092" s="16">
        <v>1.9550000000000001</v>
      </c>
      <c r="E1092" s="42">
        <f t="shared" si="0"/>
        <v>4.1088854648176718E-3</v>
      </c>
    </row>
    <row r="1093" spans="1:5" ht="12.75" customHeight="1" x14ac:dyDescent="0.2">
      <c r="A1093" s="41">
        <v>44344</v>
      </c>
      <c r="B1093" s="16">
        <v>1.97</v>
      </c>
      <c r="E1093" s="42">
        <f t="shared" si="0"/>
        <v>7.6726342710996941E-3</v>
      </c>
    </row>
    <row r="1094" spans="1:5" ht="12.75" customHeight="1" x14ac:dyDescent="0.2">
      <c r="A1094" s="41">
        <v>44347</v>
      </c>
      <c r="B1094" s="16">
        <v>1.9850000000000001</v>
      </c>
      <c r="E1094" s="42">
        <f t="shared" si="0"/>
        <v>7.6142131979696067E-3</v>
      </c>
    </row>
    <row r="1095" spans="1:5" ht="12.75" customHeight="1" x14ac:dyDescent="0.2">
      <c r="A1095" s="41">
        <v>44348</v>
      </c>
      <c r="B1095" s="16">
        <v>1.962</v>
      </c>
      <c r="E1095" s="42">
        <f t="shared" si="0"/>
        <v>-1.1586901763224248E-2</v>
      </c>
    </row>
    <row r="1096" spans="1:5" ht="12.75" customHeight="1" x14ac:dyDescent="0.2">
      <c r="A1096" s="41">
        <v>44351</v>
      </c>
      <c r="B1096" s="16">
        <v>2.0150000000000001</v>
      </c>
      <c r="E1096" s="42">
        <f t="shared" si="0"/>
        <v>2.7013251783894066E-2</v>
      </c>
    </row>
    <row r="1097" spans="1:5" ht="12.75" customHeight="1" x14ac:dyDescent="0.2">
      <c r="A1097" s="41">
        <v>44354</v>
      </c>
      <c r="B1097" s="16">
        <v>1.962</v>
      </c>
      <c r="E1097" s="42">
        <f t="shared" si="0"/>
        <v>-2.6302729528536056E-2</v>
      </c>
    </row>
    <row r="1098" spans="1:5" ht="12.75" customHeight="1" x14ac:dyDescent="0.2">
      <c r="A1098" s="41">
        <v>44357</v>
      </c>
      <c r="B1098" s="16">
        <v>2.0230000000000001</v>
      </c>
      <c r="E1098" s="42">
        <f t="shared" si="0"/>
        <v>3.1090723751274293E-2</v>
      </c>
    </row>
    <row r="1099" spans="1:5" ht="12.75" customHeight="1" x14ac:dyDescent="0.2">
      <c r="A1099" s="41">
        <v>44361</v>
      </c>
      <c r="B1099" s="16">
        <v>1.9770000000000001</v>
      </c>
      <c r="E1099" s="42">
        <f t="shared" si="0"/>
        <v>-2.2738507167572929E-2</v>
      </c>
    </row>
    <row r="1100" spans="1:5" ht="12.75" customHeight="1" x14ac:dyDescent="0.2">
      <c r="A1100" s="41">
        <v>44362</v>
      </c>
      <c r="B1100" s="16">
        <v>1.9850000000000001</v>
      </c>
      <c r="E1100" s="42">
        <f t="shared" si="0"/>
        <v>4.0465351542741564E-3</v>
      </c>
    </row>
    <row r="1101" spans="1:5" ht="12.75" customHeight="1" x14ac:dyDescent="0.2">
      <c r="A1101" s="41">
        <v>44363</v>
      </c>
      <c r="B1101" s="16">
        <v>2.0299999999999998</v>
      </c>
      <c r="E1101" s="42">
        <f t="shared" si="0"/>
        <v>2.2670025188916729E-2</v>
      </c>
    </row>
    <row r="1102" spans="1:5" ht="12.75" customHeight="1" x14ac:dyDescent="0.2">
      <c r="A1102" s="41">
        <v>44368</v>
      </c>
      <c r="B1102" s="16">
        <v>2.0299999999999998</v>
      </c>
      <c r="E1102" s="42">
        <f t="shared" si="0"/>
        <v>0</v>
      </c>
    </row>
    <row r="1103" spans="1:5" ht="12.75" customHeight="1" x14ac:dyDescent="0.2">
      <c r="A1103" s="41">
        <v>44369</v>
      </c>
      <c r="B1103" s="16">
        <v>2.0379999999999998</v>
      </c>
      <c r="E1103" s="42">
        <f t="shared" si="0"/>
        <v>3.9408866995073932E-3</v>
      </c>
    </row>
    <row r="1104" spans="1:5" ht="12.75" customHeight="1" x14ac:dyDescent="0.2">
      <c r="A1104" s="41">
        <v>44371</v>
      </c>
      <c r="B1104" s="16">
        <v>2.0449999999999999</v>
      </c>
      <c r="E1104" s="42">
        <f t="shared" si="0"/>
        <v>3.4347399411188018E-3</v>
      </c>
    </row>
    <row r="1105" spans="1:5" ht="12.75" customHeight="1" x14ac:dyDescent="0.2">
      <c r="A1105" s="41">
        <v>44372</v>
      </c>
      <c r="B1105" s="16">
        <v>1.992</v>
      </c>
      <c r="E1105" s="42">
        <f t="shared" si="0"/>
        <v>-2.5916870415647893E-2</v>
      </c>
    </row>
    <row r="1106" spans="1:5" ht="12.75" customHeight="1" x14ac:dyDescent="0.2">
      <c r="A1106" s="41">
        <v>44375</v>
      </c>
      <c r="B1106" s="16">
        <v>2.0760000000000001</v>
      </c>
      <c r="E1106" s="42">
        <f t="shared" si="0"/>
        <v>4.2168674698795219E-2</v>
      </c>
    </row>
    <row r="1107" spans="1:5" ht="12.75" customHeight="1" x14ac:dyDescent="0.2">
      <c r="A1107" s="41">
        <v>44376</v>
      </c>
      <c r="B1107" s="16">
        <v>2.008</v>
      </c>
      <c r="E1107" s="42">
        <f t="shared" si="0"/>
        <v>-3.2755298651252436E-2</v>
      </c>
    </row>
    <row r="1108" spans="1:5" ht="12.75" customHeight="1" x14ac:dyDescent="0.2">
      <c r="A1108" s="41">
        <v>44377</v>
      </c>
      <c r="B1108" s="16">
        <v>2.0449999999999999</v>
      </c>
      <c r="E1108" s="42">
        <f t="shared" si="0"/>
        <v>1.8426294820717091E-2</v>
      </c>
    </row>
    <row r="1109" spans="1:5" ht="12.75" customHeight="1" x14ac:dyDescent="0.2">
      <c r="A1109" s="41">
        <v>44378</v>
      </c>
      <c r="B1109" s="16">
        <v>2.0449999999999999</v>
      </c>
      <c r="E1109" s="42">
        <f t="shared" si="0"/>
        <v>0</v>
      </c>
    </row>
    <row r="1110" spans="1:5" ht="12.75" customHeight="1" x14ac:dyDescent="0.2">
      <c r="A1110" s="41">
        <v>44379</v>
      </c>
      <c r="B1110" s="16">
        <v>2.0379999999999998</v>
      </c>
      <c r="E1110" s="42">
        <f t="shared" si="0"/>
        <v>-3.4229828850856322E-3</v>
      </c>
    </row>
    <row r="1111" spans="1:5" ht="12.75" customHeight="1" x14ac:dyDescent="0.2">
      <c r="A1111" s="41">
        <v>44382</v>
      </c>
      <c r="B1111" s="16">
        <v>2.0449999999999999</v>
      </c>
      <c r="E1111" s="42">
        <f t="shared" si="0"/>
        <v>3.4347399411188018E-3</v>
      </c>
    </row>
    <row r="1112" spans="1:5" ht="12.75" customHeight="1" x14ac:dyDescent="0.2">
      <c r="A1112" s="41">
        <v>44383</v>
      </c>
      <c r="B1112" s="16">
        <v>2.0449999999999999</v>
      </c>
      <c r="E1112" s="42">
        <f t="shared" si="0"/>
        <v>0</v>
      </c>
    </row>
    <row r="1113" spans="1:5" ht="12.75" customHeight="1" x14ac:dyDescent="0.2">
      <c r="A1113" s="41">
        <v>44385</v>
      </c>
      <c r="B1113" s="16">
        <v>2.0449999999999999</v>
      </c>
      <c r="E1113" s="42">
        <f t="shared" si="0"/>
        <v>0</v>
      </c>
    </row>
    <row r="1114" spans="1:5" ht="12.75" customHeight="1" x14ac:dyDescent="0.2">
      <c r="A1114" s="41">
        <v>44386</v>
      </c>
      <c r="B1114" s="16">
        <v>2.0449999999999999</v>
      </c>
      <c r="E1114" s="42">
        <f t="shared" si="0"/>
        <v>0</v>
      </c>
    </row>
    <row r="1115" spans="1:5" ht="12.75" customHeight="1" x14ac:dyDescent="0.2">
      <c r="A1115" s="41">
        <v>44389</v>
      </c>
      <c r="B1115" s="16">
        <v>2.1139999999999999</v>
      </c>
      <c r="E1115" s="42">
        <f t="shared" si="0"/>
        <v>3.3740831295843494E-2</v>
      </c>
    </row>
    <row r="1116" spans="1:5" ht="12.75" customHeight="1" x14ac:dyDescent="0.2">
      <c r="A1116" s="41">
        <v>44391</v>
      </c>
      <c r="B1116" s="16">
        <v>2.121</v>
      </c>
      <c r="E1116" s="42">
        <f t="shared" si="0"/>
        <v>3.3112582781457509E-3</v>
      </c>
    </row>
    <row r="1117" spans="1:5" ht="12.75" customHeight="1" x14ac:dyDescent="0.2">
      <c r="A1117" s="41">
        <v>44393</v>
      </c>
      <c r="B1117" s="16">
        <v>2.1669999999999998</v>
      </c>
      <c r="E1117" s="42">
        <f t="shared" si="0"/>
        <v>2.1687883074021603E-2</v>
      </c>
    </row>
    <row r="1118" spans="1:5" ht="12.75" customHeight="1" x14ac:dyDescent="0.2">
      <c r="A1118" s="41">
        <v>44396</v>
      </c>
      <c r="B1118" s="16">
        <v>2.1139999999999999</v>
      </c>
      <c r="E1118" s="42">
        <f t="shared" si="0"/>
        <v>-2.4457775726811234E-2</v>
      </c>
    </row>
    <row r="1119" spans="1:5" ht="12.75" customHeight="1" x14ac:dyDescent="0.2">
      <c r="A1119" s="41">
        <v>44400</v>
      </c>
      <c r="B1119" s="16">
        <v>2.1360000000000001</v>
      </c>
      <c r="E1119" s="42">
        <f t="shared" si="0"/>
        <v>1.0406811731315158E-2</v>
      </c>
    </row>
    <row r="1120" spans="1:5" ht="12.75" customHeight="1" x14ac:dyDescent="0.2">
      <c r="A1120" s="41">
        <v>44403</v>
      </c>
      <c r="B1120" s="16">
        <v>2.1520000000000001</v>
      </c>
      <c r="E1120" s="42">
        <f t="shared" si="0"/>
        <v>7.4906367041198563E-3</v>
      </c>
    </row>
    <row r="1121" spans="1:5" ht="12.75" customHeight="1" x14ac:dyDescent="0.2">
      <c r="A1121" s="41">
        <v>44404</v>
      </c>
      <c r="B1121" s="16">
        <v>2.1520000000000001</v>
      </c>
      <c r="E1121" s="42">
        <f t="shared" si="0"/>
        <v>0</v>
      </c>
    </row>
    <row r="1122" spans="1:5" ht="12.75" customHeight="1" x14ac:dyDescent="0.2">
      <c r="A1122" s="41">
        <v>44406</v>
      </c>
      <c r="B1122" s="16">
        <v>2.1520000000000001</v>
      </c>
      <c r="E1122" s="42">
        <f t="shared" si="0"/>
        <v>0</v>
      </c>
    </row>
    <row r="1123" spans="1:5" ht="12.75" customHeight="1" x14ac:dyDescent="0.2">
      <c r="A1123" s="41">
        <v>44407</v>
      </c>
      <c r="B1123" s="16">
        <v>2.1669999999999998</v>
      </c>
      <c r="E1123" s="42">
        <f t="shared" si="0"/>
        <v>6.9702602230481778E-3</v>
      </c>
    </row>
    <row r="1124" spans="1:5" ht="12.75" customHeight="1" x14ac:dyDescent="0.2">
      <c r="A1124" s="41">
        <v>44411</v>
      </c>
      <c r="B1124" s="16">
        <v>2.1890000000000001</v>
      </c>
      <c r="E1124" s="42">
        <f t="shared" si="0"/>
        <v>1.0152284263959503E-2</v>
      </c>
    </row>
    <row r="1125" spans="1:5" ht="12.75" customHeight="1" x14ac:dyDescent="0.2">
      <c r="A1125" s="41">
        <v>44424</v>
      </c>
      <c r="B1125" s="16">
        <v>2.1520000000000001</v>
      </c>
      <c r="E1125" s="42">
        <f t="shared" si="0"/>
        <v>-1.6902695294655056E-2</v>
      </c>
    </row>
    <row r="1126" spans="1:5" ht="12.75" customHeight="1" x14ac:dyDescent="0.2">
      <c r="A1126" s="41">
        <v>44425</v>
      </c>
      <c r="B1126" s="16">
        <v>2.1890000000000001</v>
      </c>
      <c r="E1126" s="42">
        <f t="shared" si="0"/>
        <v>1.7193308550185835E-2</v>
      </c>
    </row>
    <row r="1127" spans="1:5" ht="12.75" customHeight="1" x14ac:dyDescent="0.2">
      <c r="A1127" s="41">
        <v>44427</v>
      </c>
      <c r="B1127" s="16">
        <v>2.1970000000000001</v>
      </c>
      <c r="E1127" s="42">
        <f t="shared" si="0"/>
        <v>3.6546368204659692E-3</v>
      </c>
    </row>
    <row r="1128" spans="1:5" ht="12.75" customHeight="1" x14ac:dyDescent="0.2">
      <c r="A1128" s="41">
        <v>44428</v>
      </c>
      <c r="B1128" s="16">
        <v>2.1970000000000001</v>
      </c>
      <c r="E1128" s="42">
        <f t="shared" si="0"/>
        <v>0</v>
      </c>
    </row>
    <row r="1129" spans="1:5" ht="12.75" customHeight="1" x14ac:dyDescent="0.2">
      <c r="A1129" s="41">
        <v>44431</v>
      </c>
      <c r="B1129" s="16">
        <v>2.1970000000000001</v>
      </c>
      <c r="E1129" s="42">
        <f t="shared" si="0"/>
        <v>0</v>
      </c>
    </row>
    <row r="1130" spans="1:5" ht="12.75" customHeight="1" x14ac:dyDescent="0.2">
      <c r="A1130" s="41">
        <v>44435</v>
      </c>
      <c r="B1130" s="16">
        <v>2.2050000000000001</v>
      </c>
      <c r="E1130" s="42">
        <f t="shared" si="0"/>
        <v>3.6413290851160704E-3</v>
      </c>
    </row>
    <row r="1131" spans="1:5" ht="12.75" customHeight="1" x14ac:dyDescent="0.2">
      <c r="A1131" s="41">
        <v>44442</v>
      </c>
      <c r="B1131" s="16">
        <v>2.2730000000000001</v>
      </c>
      <c r="E1131" s="42">
        <f t="shared" si="0"/>
        <v>3.0839002267573721E-2</v>
      </c>
    </row>
    <row r="1132" spans="1:5" ht="12.75" customHeight="1" x14ac:dyDescent="0.2">
      <c r="A1132" s="41">
        <v>44446</v>
      </c>
      <c r="B1132" s="16">
        <v>2.2269999999999999</v>
      </c>
      <c r="E1132" s="42">
        <f t="shared" si="0"/>
        <v>-2.0237571491421143E-2</v>
      </c>
    </row>
    <row r="1133" spans="1:5" ht="12.75" customHeight="1" x14ac:dyDescent="0.2">
      <c r="A1133" s="41">
        <v>44447</v>
      </c>
      <c r="B1133" s="16">
        <v>2.25</v>
      </c>
      <c r="E1133" s="42">
        <f t="shared" si="0"/>
        <v>1.0327795240233558E-2</v>
      </c>
    </row>
    <row r="1134" spans="1:5" ht="12.75" customHeight="1" x14ac:dyDescent="0.2">
      <c r="A1134" s="41">
        <v>44448</v>
      </c>
      <c r="B1134" s="16">
        <v>2.2050000000000001</v>
      </c>
      <c r="E1134" s="42">
        <f t="shared" si="0"/>
        <v>-1.9999999999999969E-2</v>
      </c>
    </row>
    <row r="1135" spans="1:5" ht="12.75" customHeight="1" x14ac:dyDescent="0.2">
      <c r="A1135" s="41">
        <v>44453</v>
      </c>
      <c r="B1135" s="16">
        <v>2.1970000000000001</v>
      </c>
      <c r="E1135" s="42">
        <f t="shared" si="0"/>
        <v>-3.6281179138322028E-3</v>
      </c>
    </row>
    <row r="1136" spans="1:5" ht="12.75" customHeight="1" x14ac:dyDescent="0.2">
      <c r="A1136" s="41">
        <v>44454</v>
      </c>
      <c r="B1136" s="16">
        <v>2.2269999999999999</v>
      </c>
      <c r="E1136" s="42">
        <f t="shared" si="0"/>
        <v>1.3654984069185163E-2</v>
      </c>
    </row>
    <row r="1137" spans="1:5" ht="12.75" customHeight="1" x14ac:dyDescent="0.2">
      <c r="A1137" s="41">
        <v>44459</v>
      </c>
      <c r="B1137" s="16">
        <v>2.2349999999999999</v>
      </c>
      <c r="E1137" s="42">
        <f t="shared" si="0"/>
        <v>3.5922766052986113E-3</v>
      </c>
    </row>
    <row r="1138" spans="1:5" ht="12.75" customHeight="1" x14ac:dyDescent="0.2">
      <c r="A1138" s="41">
        <v>44460</v>
      </c>
      <c r="B1138" s="16">
        <v>2.242</v>
      </c>
      <c r="E1138" s="42">
        <f t="shared" si="0"/>
        <v>3.1319910514541914E-3</v>
      </c>
    </row>
    <row r="1139" spans="1:5" ht="12.75" customHeight="1" x14ac:dyDescent="0.2">
      <c r="A1139" s="41">
        <v>44462</v>
      </c>
      <c r="B1139" s="16">
        <v>2.2349999999999999</v>
      </c>
      <c r="E1139" s="42">
        <f t="shared" si="0"/>
        <v>-3.1222123104371622E-3</v>
      </c>
    </row>
    <row r="1140" spans="1:5" ht="12.75" customHeight="1" x14ac:dyDescent="0.2">
      <c r="A1140" s="41">
        <v>44466</v>
      </c>
      <c r="B1140" s="16">
        <v>2.2120000000000002</v>
      </c>
      <c r="E1140" s="42">
        <f t="shared" si="0"/>
        <v>-1.0290827740492031E-2</v>
      </c>
    </row>
    <row r="1141" spans="1:5" ht="12.75" customHeight="1" x14ac:dyDescent="0.2">
      <c r="A1141" s="41">
        <v>44467</v>
      </c>
      <c r="B1141" s="16">
        <v>2.258</v>
      </c>
      <c r="E1141" s="42">
        <f t="shared" si="0"/>
        <v>2.0795660036166282E-2</v>
      </c>
    </row>
    <row r="1142" spans="1:5" ht="12.75" customHeight="1" x14ac:dyDescent="0.2">
      <c r="A1142" s="41">
        <v>44469</v>
      </c>
      <c r="B1142" s="16">
        <v>2.2730000000000001</v>
      </c>
      <c r="E1142" s="42">
        <f t="shared" si="0"/>
        <v>6.6430469441984604E-3</v>
      </c>
    </row>
    <row r="1143" spans="1:5" ht="12.75" customHeight="1" x14ac:dyDescent="0.2">
      <c r="A1143" s="41">
        <v>44474</v>
      </c>
      <c r="B1143" s="16">
        <v>2.2349999999999999</v>
      </c>
      <c r="E1143" s="42">
        <f t="shared" si="0"/>
        <v>-1.6717993840739222E-2</v>
      </c>
    </row>
    <row r="1144" spans="1:5" ht="12.75" customHeight="1" x14ac:dyDescent="0.2">
      <c r="A1144" s="41">
        <v>44475</v>
      </c>
      <c r="B1144" s="16">
        <v>2.2879999999999998</v>
      </c>
      <c r="E1144" s="42">
        <f t="shared" si="0"/>
        <v>2.3713646532438452E-2</v>
      </c>
    </row>
    <row r="1145" spans="1:5" ht="12.75" customHeight="1" x14ac:dyDescent="0.2">
      <c r="A1145" s="41">
        <v>44477</v>
      </c>
      <c r="B1145" s="16">
        <v>2.2949999999999999</v>
      </c>
      <c r="E1145" s="42">
        <f t="shared" si="0"/>
        <v>3.0594405594406111E-3</v>
      </c>
    </row>
    <row r="1146" spans="1:5" ht="12.75" customHeight="1" x14ac:dyDescent="0.2">
      <c r="A1146" s="41">
        <v>44480</v>
      </c>
      <c r="B1146" s="16">
        <v>2.2650000000000001</v>
      </c>
      <c r="E1146" s="42">
        <f t="shared" si="0"/>
        <v>-1.3071895424836517E-2</v>
      </c>
    </row>
    <row r="1147" spans="1:5" ht="12.75" customHeight="1" x14ac:dyDescent="0.2">
      <c r="A1147" s="41">
        <v>44483</v>
      </c>
      <c r="B1147" s="16">
        <v>2.2650000000000001</v>
      </c>
      <c r="E1147" s="42">
        <f t="shared" si="0"/>
        <v>0</v>
      </c>
    </row>
    <row r="1148" spans="1:5" ht="12.75" customHeight="1" x14ac:dyDescent="0.2">
      <c r="A1148" s="41">
        <v>44488</v>
      </c>
      <c r="B1148" s="16">
        <v>2.2650000000000001</v>
      </c>
      <c r="E1148" s="42">
        <f t="shared" si="0"/>
        <v>0</v>
      </c>
    </row>
    <row r="1149" spans="1:5" ht="12.75" customHeight="1" x14ac:dyDescent="0.2">
      <c r="A1149" s="41">
        <v>44489</v>
      </c>
      <c r="B1149" s="16">
        <v>2.2650000000000001</v>
      </c>
      <c r="E1149" s="42">
        <f t="shared" si="0"/>
        <v>0</v>
      </c>
    </row>
    <row r="1150" spans="1:5" ht="12.75" customHeight="1" x14ac:dyDescent="0.2">
      <c r="A1150" s="41">
        <v>44491</v>
      </c>
      <c r="B1150" s="16">
        <v>2.2730000000000001</v>
      </c>
      <c r="E1150" s="42">
        <f t="shared" si="0"/>
        <v>3.5320088300220781E-3</v>
      </c>
    </row>
    <row r="1151" spans="1:5" ht="12.75" customHeight="1" x14ac:dyDescent="0.2">
      <c r="A1151" s="41">
        <v>44494</v>
      </c>
      <c r="B1151" s="16">
        <v>2.3180000000000001</v>
      </c>
      <c r="E1151" s="42">
        <f t="shared" si="0"/>
        <v>1.9797624285085757E-2</v>
      </c>
    </row>
    <row r="1152" spans="1:5" ht="12.75" customHeight="1" x14ac:dyDescent="0.2">
      <c r="A1152" s="41">
        <v>44495</v>
      </c>
      <c r="B1152" s="16">
        <v>2.3109999999999999</v>
      </c>
      <c r="E1152" s="42">
        <f t="shared" si="0"/>
        <v>-3.0198446937015175E-3</v>
      </c>
    </row>
    <row r="1153" spans="1:5" ht="12.75" customHeight="1" x14ac:dyDescent="0.2">
      <c r="A1153" s="41">
        <v>44496</v>
      </c>
      <c r="B1153" s="16">
        <v>2.3109999999999999</v>
      </c>
      <c r="E1153" s="42">
        <f t="shared" si="0"/>
        <v>0</v>
      </c>
    </row>
    <row r="1154" spans="1:5" ht="12.75" customHeight="1" x14ac:dyDescent="0.2">
      <c r="A1154" s="41">
        <v>44501</v>
      </c>
      <c r="B1154" s="16">
        <v>2.3180000000000001</v>
      </c>
      <c r="E1154" s="42">
        <f t="shared" si="0"/>
        <v>3.0289917784509378E-3</v>
      </c>
    </row>
    <row r="1155" spans="1:5" ht="12.75" customHeight="1" x14ac:dyDescent="0.2">
      <c r="A1155" s="41">
        <v>44502</v>
      </c>
      <c r="B1155" s="16">
        <v>2.3479999999999999</v>
      </c>
      <c r="E1155" s="42">
        <f t="shared" si="0"/>
        <v>1.2942191544434774E-2</v>
      </c>
    </row>
    <row r="1156" spans="1:5" ht="12.75" customHeight="1" x14ac:dyDescent="0.2">
      <c r="A1156" s="41">
        <v>44503</v>
      </c>
      <c r="B1156" s="16">
        <v>2.3479999999999999</v>
      </c>
      <c r="E1156" s="42">
        <f t="shared" si="0"/>
        <v>0</v>
      </c>
    </row>
    <row r="1157" spans="1:5" ht="12.75" customHeight="1" x14ac:dyDescent="0.2">
      <c r="A1157" s="41">
        <v>44504</v>
      </c>
      <c r="B1157" s="16">
        <v>2.3479999999999999</v>
      </c>
      <c r="E1157" s="42">
        <f t="shared" si="0"/>
        <v>0</v>
      </c>
    </row>
    <row r="1158" spans="1:5" ht="12.75" customHeight="1" x14ac:dyDescent="0.2">
      <c r="A1158" s="41">
        <v>44505</v>
      </c>
      <c r="B1158" s="16">
        <v>2.3330000000000002</v>
      </c>
      <c r="E1158" s="42">
        <f t="shared" si="0"/>
        <v>-6.388415672912982E-3</v>
      </c>
    </row>
    <row r="1159" spans="1:5" ht="12.75" customHeight="1" x14ac:dyDescent="0.2">
      <c r="A1159" s="41">
        <v>44508</v>
      </c>
      <c r="B1159" s="16">
        <v>2.3180000000000001</v>
      </c>
      <c r="E1159" s="42">
        <f t="shared" si="0"/>
        <v>-6.4294899271325002E-3</v>
      </c>
    </row>
    <row r="1160" spans="1:5" ht="12.75" customHeight="1" x14ac:dyDescent="0.2">
      <c r="A1160" s="41">
        <v>44510</v>
      </c>
      <c r="B1160" s="16">
        <v>2.3180000000000001</v>
      </c>
      <c r="E1160" s="42">
        <f t="shared" si="0"/>
        <v>0</v>
      </c>
    </row>
    <row r="1161" spans="1:5" ht="12.75" customHeight="1" x14ac:dyDescent="0.2">
      <c r="A1161" s="41">
        <v>44511</v>
      </c>
      <c r="B1161" s="16">
        <v>2.3260000000000001</v>
      </c>
      <c r="E1161" s="42">
        <f t="shared" si="0"/>
        <v>3.4512510785159648E-3</v>
      </c>
    </row>
    <row r="1162" spans="1:5" ht="12.75" customHeight="1" x14ac:dyDescent="0.2">
      <c r="A1162" s="41">
        <v>44512</v>
      </c>
      <c r="B1162" s="16">
        <v>2.3180000000000001</v>
      </c>
      <c r="E1162" s="42">
        <f t="shared" si="0"/>
        <v>-3.4393809114359446E-3</v>
      </c>
    </row>
    <row r="1163" spans="1:5" ht="12.75" customHeight="1" x14ac:dyDescent="0.2">
      <c r="A1163" s="41">
        <v>44515</v>
      </c>
      <c r="B1163" s="16">
        <v>2.3029999999999999</v>
      </c>
      <c r="E1163" s="42">
        <f t="shared" si="0"/>
        <v>-6.4710957722174823E-3</v>
      </c>
    </row>
    <row r="1164" spans="1:5" ht="12.75" customHeight="1" x14ac:dyDescent="0.2">
      <c r="A1164" s="41">
        <v>44516</v>
      </c>
      <c r="B1164" s="16">
        <v>2.2730000000000001</v>
      </c>
      <c r="E1164" s="42">
        <f t="shared" si="0"/>
        <v>-1.3026487190620845E-2</v>
      </c>
    </row>
    <row r="1165" spans="1:5" ht="12.75" customHeight="1" x14ac:dyDescent="0.2">
      <c r="A1165" s="41">
        <v>44518</v>
      </c>
      <c r="B1165" s="16">
        <v>2.3180000000000001</v>
      </c>
      <c r="E1165" s="42">
        <f t="shared" si="0"/>
        <v>1.9797624285085757E-2</v>
      </c>
    </row>
    <row r="1166" spans="1:5" ht="12.75" customHeight="1" x14ac:dyDescent="0.2">
      <c r="A1166" s="41">
        <v>44525</v>
      </c>
      <c r="B1166" s="16">
        <v>2.3410000000000002</v>
      </c>
      <c r="E1166" s="42">
        <f t="shared" si="0"/>
        <v>9.9223468507334475E-3</v>
      </c>
    </row>
    <row r="1167" spans="1:5" ht="12.75" customHeight="1" x14ac:dyDescent="0.2">
      <c r="A1167" s="41">
        <v>44526</v>
      </c>
      <c r="B1167" s="16">
        <v>2.3109999999999999</v>
      </c>
      <c r="E1167" s="42">
        <f t="shared" si="0"/>
        <v>-1.2815036309269648E-2</v>
      </c>
    </row>
    <row r="1168" spans="1:5" ht="12.75" customHeight="1" x14ac:dyDescent="0.2">
      <c r="A1168" s="41">
        <v>44531</v>
      </c>
      <c r="B1168" s="16">
        <v>2.2909999999999999</v>
      </c>
      <c r="E1168" s="42">
        <f t="shared" si="0"/>
        <v>-8.6542622241453995E-3</v>
      </c>
    </row>
    <row r="1169" spans="1:5" ht="12.75" customHeight="1" x14ac:dyDescent="0.2">
      <c r="A1169" s="41">
        <v>44537</v>
      </c>
      <c r="B1169" s="16">
        <v>2.3029999999999999</v>
      </c>
      <c r="E1169" s="42">
        <f t="shared" si="0"/>
        <v>5.2378873854212185E-3</v>
      </c>
    </row>
    <row r="1170" spans="1:5" ht="12.75" customHeight="1" x14ac:dyDescent="0.2">
      <c r="A1170" s="41">
        <v>44539</v>
      </c>
      <c r="B1170" s="16">
        <v>2.327</v>
      </c>
      <c r="E1170" s="42">
        <f t="shared" si="0"/>
        <v>1.0421189752496753E-2</v>
      </c>
    </row>
    <row r="1171" spans="1:5" ht="12.75" customHeight="1" x14ac:dyDescent="0.2">
      <c r="A1171" s="41">
        <v>44540</v>
      </c>
      <c r="B1171" s="16">
        <v>2.2669999999999999</v>
      </c>
      <c r="E1171" s="42">
        <f t="shared" si="0"/>
        <v>-2.5784271594327484E-2</v>
      </c>
    </row>
    <row r="1172" spans="1:5" ht="12.75" customHeight="1" x14ac:dyDescent="0.2">
      <c r="A1172" s="41">
        <v>44544</v>
      </c>
      <c r="B1172" s="16">
        <v>2.2789999999999999</v>
      </c>
      <c r="E1172" s="42">
        <f t="shared" si="0"/>
        <v>5.2933392148213545E-3</v>
      </c>
    </row>
    <row r="1173" spans="1:5" ht="12.75" customHeight="1" x14ac:dyDescent="0.2">
      <c r="A1173" s="41">
        <v>44545</v>
      </c>
      <c r="B1173" s="16">
        <v>2.2909999999999999</v>
      </c>
      <c r="E1173" s="42">
        <f t="shared" si="0"/>
        <v>5.265467310223787E-3</v>
      </c>
    </row>
    <row r="1174" spans="1:5" ht="12.75" customHeight="1" x14ac:dyDescent="0.2">
      <c r="A1174" s="41">
        <v>44550</v>
      </c>
      <c r="B1174" s="16">
        <v>2.3149999999999999</v>
      </c>
      <c r="E1174" s="42">
        <f t="shared" si="0"/>
        <v>1.0475774770842437E-2</v>
      </c>
    </row>
    <row r="1175" spans="1:5" ht="12.75" customHeight="1" x14ac:dyDescent="0.2">
      <c r="A1175" s="41">
        <v>44551</v>
      </c>
      <c r="B1175" s="16">
        <v>2.3090000000000002</v>
      </c>
      <c r="E1175" s="42">
        <f t="shared" si="0"/>
        <v>-2.5917926565873794E-3</v>
      </c>
    </row>
    <row r="1176" spans="1:5" ht="12.75" customHeight="1" x14ac:dyDescent="0.2">
      <c r="A1176" s="41">
        <v>44553</v>
      </c>
      <c r="B1176" s="16">
        <v>2.327</v>
      </c>
      <c r="E1176" s="42">
        <f t="shared" si="0"/>
        <v>7.7955825032480696E-3</v>
      </c>
    </row>
    <row r="1177" spans="1:5" ht="12.75" customHeight="1" x14ac:dyDescent="0.2">
      <c r="A1177" s="41">
        <v>44554</v>
      </c>
      <c r="B1177" s="16">
        <v>2.327</v>
      </c>
      <c r="E1177" s="42">
        <f t="shared" si="0"/>
        <v>0</v>
      </c>
    </row>
    <row r="1178" spans="1:5" ht="12.75" customHeight="1" x14ac:dyDescent="0.2">
      <c r="A1178" s="41">
        <v>44558</v>
      </c>
      <c r="B1178" s="16">
        <v>2.3029999999999999</v>
      </c>
      <c r="E1178" s="42">
        <f t="shared" si="0"/>
        <v>-1.0313708637730994E-2</v>
      </c>
    </row>
    <row r="1179" spans="1:5" ht="12.75" customHeight="1" x14ac:dyDescent="0.2">
      <c r="A1179" s="41">
        <v>44560</v>
      </c>
      <c r="B1179" s="16">
        <v>2.3029999999999999</v>
      </c>
      <c r="E1179" s="42">
        <f t="shared" si="0"/>
        <v>0</v>
      </c>
    </row>
    <row r="1180" spans="1:5" ht="12.75" customHeight="1" x14ac:dyDescent="0.2">
      <c r="A1180" s="41">
        <v>44561</v>
      </c>
      <c r="B1180" s="16">
        <v>2.2850000000000001</v>
      </c>
      <c r="E1180" s="42">
        <f t="shared" si="0"/>
        <v>-7.8158923143724687E-3</v>
      </c>
    </row>
    <row r="1181" spans="1:5" ht="12.75" customHeight="1" x14ac:dyDescent="0.2">
      <c r="A1181" s="41">
        <v>44564</v>
      </c>
      <c r="B1181" s="16">
        <v>2.3450000000000002</v>
      </c>
      <c r="E1181" s="42">
        <f t="shared" si="0"/>
        <v>2.6258205689277923E-2</v>
      </c>
    </row>
    <row r="1182" spans="1:5" ht="12.75" customHeight="1" x14ac:dyDescent="0.2">
      <c r="A1182" s="41">
        <v>44566</v>
      </c>
      <c r="B1182" s="16">
        <v>2.3330000000000002</v>
      </c>
      <c r="E1182" s="42">
        <f t="shared" si="0"/>
        <v>-5.1172707889125838E-3</v>
      </c>
    </row>
    <row r="1183" spans="1:5" ht="12.75" customHeight="1" x14ac:dyDescent="0.2">
      <c r="A1183" s="41">
        <v>44568</v>
      </c>
      <c r="B1183" s="16">
        <v>3.82</v>
      </c>
      <c r="E1183" s="42">
        <f t="shared" si="0"/>
        <v>0.63737676810972976</v>
      </c>
    </row>
    <row r="1184" spans="1:5" ht="12.75" customHeight="1" x14ac:dyDescent="0.2">
      <c r="A1184" s="41">
        <v>44571</v>
      </c>
      <c r="B1184" s="16">
        <v>2.242</v>
      </c>
      <c r="E1184" s="42">
        <f t="shared" si="0"/>
        <v>-0.41308900523560205</v>
      </c>
    </row>
    <row r="1185" spans="1:5" ht="12.75" customHeight="1" x14ac:dyDescent="0.2">
      <c r="A1185" s="41">
        <v>44572</v>
      </c>
      <c r="B1185" s="16">
        <v>2.1579999999999999</v>
      </c>
      <c r="E1185" s="42">
        <f t="shared" si="0"/>
        <v>-3.7466547725245353E-2</v>
      </c>
    </row>
    <row r="1186" spans="1:5" ht="12.75" customHeight="1" x14ac:dyDescent="0.2">
      <c r="A1186" s="41">
        <v>44573</v>
      </c>
      <c r="B1186" s="16">
        <v>2.1520000000000001</v>
      </c>
      <c r="E1186" s="42">
        <f t="shared" si="0"/>
        <v>-2.7803521779424393E-3</v>
      </c>
    </row>
    <row r="1187" spans="1:5" ht="12.75" customHeight="1" x14ac:dyDescent="0.2">
      <c r="A1187" s="41">
        <v>44574</v>
      </c>
      <c r="B1187" s="16">
        <v>2.1819999999999999</v>
      </c>
      <c r="E1187" s="42">
        <f t="shared" si="0"/>
        <v>1.3940520446096562E-2</v>
      </c>
    </row>
    <row r="1188" spans="1:5" ht="12.75" customHeight="1" x14ac:dyDescent="0.2">
      <c r="A1188" s="41">
        <v>44578</v>
      </c>
      <c r="B1188" s="16">
        <v>2.109</v>
      </c>
      <c r="E1188" s="42">
        <f t="shared" si="0"/>
        <v>-3.3455545371219045E-2</v>
      </c>
    </row>
    <row r="1189" spans="1:5" ht="12.75" customHeight="1" x14ac:dyDescent="0.2">
      <c r="A1189" s="41">
        <v>44579</v>
      </c>
      <c r="B1189" s="16">
        <v>2.1520000000000001</v>
      </c>
      <c r="E1189" s="42">
        <f t="shared" si="0"/>
        <v>2.0388809862494143E-2</v>
      </c>
    </row>
    <row r="1190" spans="1:5" ht="12.75" customHeight="1" x14ac:dyDescent="0.2">
      <c r="A1190" s="41">
        <v>44580</v>
      </c>
      <c r="B1190" s="16">
        <v>2.1579999999999999</v>
      </c>
      <c r="E1190" s="42">
        <f t="shared" si="0"/>
        <v>2.7881040892192301E-3</v>
      </c>
    </row>
    <row r="1191" spans="1:5" ht="12.75" customHeight="1" x14ac:dyDescent="0.2">
      <c r="A1191" s="41">
        <v>44581</v>
      </c>
      <c r="B1191" s="16">
        <v>2.1579999999999999</v>
      </c>
      <c r="E1191" s="42">
        <f t="shared" si="0"/>
        <v>0</v>
      </c>
    </row>
    <row r="1192" spans="1:5" ht="12.75" customHeight="1" x14ac:dyDescent="0.2">
      <c r="A1192" s="41">
        <v>44585</v>
      </c>
      <c r="B1192" s="16">
        <v>2.218</v>
      </c>
      <c r="E1192" s="42">
        <f t="shared" si="0"/>
        <v>2.7803521779425421E-2</v>
      </c>
    </row>
    <row r="1193" spans="1:5" ht="12.75" customHeight="1" x14ac:dyDescent="0.2">
      <c r="A1193" s="41">
        <v>44586</v>
      </c>
      <c r="B1193" s="16">
        <v>2.2240000000000002</v>
      </c>
      <c r="E1193" s="42">
        <f t="shared" si="0"/>
        <v>2.7051397655546562E-3</v>
      </c>
    </row>
    <row r="1194" spans="1:5" ht="12.75" customHeight="1" x14ac:dyDescent="0.2">
      <c r="A1194" s="41">
        <v>44587</v>
      </c>
      <c r="B1194" s="16">
        <v>2.2240000000000002</v>
      </c>
      <c r="E1194" s="42">
        <f t="shared" si="0"/>
        <v>0</v>
      </c>
    </row>
    <row r="1195" spans="1:5" ht="12.75" customHeight="1" x14ac:dyDescent="0.2">
      <c r="A1195" s="41">
        <v>44588</v>
      </c>
      <c r="B1195" s="16">
        <v>2.1760000000000002</v>
      </c>
      <c r="E1195" s="42">
        <f t="shared" si="0"/>
        <v>-2.1582733812949659E-2</v>
      </c>
    </row>
    <row r="1196" spans="1:5" ht="12.75" customHeight="1" x14ac:dyDescent="0.2">
      <c r="A1196" s="41">
        <v>44592</v>
      </c>
      <c r="B1196" s="16">
        <v>2.1389999999999998</v>
      </c>
      <c r="E1196" s="42">
        <f t="shared" si="0"/>
        <v>-1.7003676470588404E-2</v>
      </c>
    </row>
    <row r="1197" spans="1:5" ht="12.75" customHeight="1" x14ac:dyDescent="0.2">
      <c r="A1197" s="41">
        <v>44593</v>
      </c>
      <c r="B1197" s="16">
        <v>2.1760000000000002</v>
      </c>
      <c r="E1197" s="42">
        <f t="shared" si="0"/>
        <v>1.7297802711547624E-2</v>
      </c>
    </row>
    <row r="1198" spans="1:5" ht="12.75" customHeight="1" x14ac:dyDescent="0.2">
      <c r="A1198" s="41">
        <v>44594</v>
      </c>
      <c r="B1198" s="16">
        <v>2.2730000000000001</v>
      </c>
      <c r="E1198" s="42">
        <f t="shared" si="0"/>
        <v>4.4577205882352929E-2</v>
      </c>
    </row>
    <row r="1199" spans="1:5" ht="12.75" customHeight="1" x14ac:dyDescent="0.2">
      <c r="A1199" s="41">
        <v>44595</v>
      </c>
      <c r="B1199" s="16">
        <v>2.2850000000000001</v>
      </c>
      <c r="E1199" s="42">
        <f t="shared" si="0"/>
        <v>5.2793664760228814E-3</v>
      </c>
    </row>
    <row r="1200" spans="1:5" ht="12.75" customHeight="1" x14ac:dyDescent="0.2">
      <c r="A1200" s="41">
        <v>44596</v>
      </c>
      <c r="B1200" s="16">
        <v>2.2669999999999999</v>
      </c>
      <c r="E1200" s="42">
        <f t="shared" si="0"/>
        <v>-7.8774617067834743E-3</v>
      </c>
    </row>
    <row r="1201" spans="1:5" ht="12.75" customHeight="1" x14ac:dyDescent="0.2">
      <c r="A1201" s="41">
        <v>44599</v>
      </c>
      <c r="B1201" s="16">
        <v>2.17</v>
      </c>
      <c r="E1201" s="42">
        <f t="shared" si="0"/>
        <v>-4.2787825319805899E-2</v>
      </c>
    </row>
    <row r="1202" spans="1:5" ht="12.75" customHeight="1" x14ac:dyDescent="0.2">
      <c r="A1202" s="41">
        <v>44600</v>
      </c>
      <c r="B1202" s="16">
        <v>2.1640000000000001</v>
      </c>
      <c r="E1202" s="42">
        <f t="shared" si="0"/>
        <v>-2.7649769585252459E-3</v>
      </c>
    </row>
    <row r="1203" spans="1:5" ht="12.75" customHeight="1" x14ac:dyDescent="0.2">
      <c r="A1203" s="41">
        <v>44601</v>
      </c>
      <c r="B1203" s="16">
        <v>2.1819999999999999</v>
      </c>
      <c r="E1203" s="42">
        <f t="shared" si="0"/>
        <v>8.3179297597041554E-3</v>
      </c>
    </row>
    <row r="1204" spans="1:5" ht="12.75" customHeight="1" x14ac:dyDescent="0.2">
      <c r="A1204" s="41">
        <v>44602</v>
      </c>
      <c r="B1204" s="16">
        <v>2.1819999999999999</v>
      </c>
      <c r="E1204" s="42">
        <f t="shared" si="0"/>
        <v>0</v>
      </c>
    </row>
    <row r="1205" spans="1:5" ht="12.75" customHeight="1" x14ac:dyDescent="0.2">
      <c r="A1205" s="41">
        <v>44603</v>
      </c>
      <c r="B1205" s="16">
        <v>2.1819999999999999</v>
      </c>
      <c r="E1205" s="42">
        <f t="shared" si="0"/>
        <v>0</v>
      </c>
    </row>
    <row r="1206" spans="1:5" ht="12.75" customHeight="1" x14ac:dyDescent="0.2">
      <c r="A1206" s="41">
        <v>44606</v>
      </c>
      <c r="B1206" s="16">
        <v>2.1819999999999999</v>
      </c>
      <c r="E1206" s="42">
        <f t="shared" si="0"/>
        <v>0</v>
      </c>
    </row>
    <row r="1207" spans="1:5" ht="12.75" customHeight="1" x14ac:dyDescent="0.2">
      <c r="A1207" s="41">
        <v>44608</v>
      </c>
      <c r="B1207" s="16">
        <v>2.206</v>
      </c>
      <c r="E1207" s="42">
        <f t="shared" si="0"/>
        <v>1.0999083409715867E-2</v>
      </c>
    </row>
    <row r="1208" spans="1:5" ht="12.75" customHeight="1" x14ac:dyDescent="0.2">
      <c r="A1208" s="41">
        <v>44610</v>
      </c>
      <c r="B1208" s="16">
        <v>2.1760000000000002</v>
      </c>
      <c r="E1208" s="42">
        <f t="shared" si="0"/>
        <v>-1.359927470534896E-2</v>
      </c>
    </row>
    <row r="1209" spans="1:5" ht="12.75" customHeight="1" x14ac:dyDescent="0.2">
      <c r="A1209" s="41">
        <v>44613</v>
      </c>
      <c r="B1209" s="16">
        <v>2.1819999999999999</v>
      </c>
      <c r="E1209" s="42">
        <f t="shared" si="0"/>
        <v>2.7573529411763706E-3</v>
      </c>
    </row>
    <row r="1210" spans="1:5" ht="12.75" customHeight="1" x14ac:dyDescent="0.2">
      <c r="A1210" s="41">
        <v>44615</v>
      </c>
      <c r="B1210" s="16">
        <v>2.1819999999999999</v>
      </c>
      <c r="E1210" s="42">
        <f t="shared" si="0"/>
        <v>0</v>
      </c>
    </row>
    <row r="1211" spans="1:5" ht="12.75" customHeight="1" x14ac:dyDescent="0.2">
      <c r="A1211" s="41">
        <v>44616</v>
      </c>
      <c r="B1211" s="16">
        <v>2.1819999999999999</v>
      </c>
      <c r="E1211" s="42">
        <f t="shared" si="0"/>
        <v>0</v>
      </c>
    </row>
    <row r="1212" spans="1:5" ht="12.75" customHeight="1" x14ac:dyDescent="0.2">
      <c r="A1212" s="41">
        <v>44623</v>
      </c>
      <c r="B1212" s="16">
        <v>2.23</v>
      </c>
      <c r="E1212" s="42">
        <f t="shared" si="0"/>
        <v>2.1998166819431734E-2</v>
      </c>
    </row>
    <row r="1213" spans="1:5" ht="12.75" customHeight="1" x14ac:dyDescent="0.2">
      <c r="A1213" s="41">
        <v>44624</v>
      </c>
      <c r="B1213" s="16">
        <v>2.121</v>
      </c>
      <c r="E1213" s="42">
        <f t="shared" si="0"/>
        <v>-4.8878923766816136E-2</v>
      </c>
    </row>
    <row r="1214" spans="1:5" ht="12.75" customHeight="1" x14ac:dyDescent="0.2">
      <c r="A1214" s="41">
        <v>44627</v>
      </c>
      <c r="B1214" s="16">
        <v>2.1520000000000001</v>
      </c>
      <c r="E1214" s="42">
        <f t="shared" si="0"/>
        <v>1.461574728901468E-2</v>
      </c>
    </row>
    <row r="1215" spans="1:5" ht="12.75" customHeight="1" x14ac:dyDescent="0.2">
      <c r="A1215" s="41">
        <v>44629</v>
      </c>
      <c r="B1215" s="16">
        <v>2.1819999999999999</v>
      </c>
      <c r="E1215" s="42">
        <f t="shared" si="0"/>
        <v>1.3940520446096562E-2</v>
      </c>
    </row>
    <row r="1216" spans="1:5" ht="12.75" customHeight="1" x14ac:dyDescent="0.2">
      <c r="A1216" s="41">
        <v>44634</v>
      </c>
      <c r="B1216" s="16">
        <v>2.206</v>
      </c>
      <c r="E1216" s="42">
        <f t="shared" si="0"/>
        <v>1.0999083409715867E-2</v>
      </c>
    </row>
    <row r="1217" spans="1:5" ht="12.75" customHeight="1" x14ac:dyDescent="0.2">
      <c r="A1217" s="41">
        <v>44637</v>
      </c>
      <c r="B1217" s="16">
        <v>2.145</v>
      </c>
      <c r="E1217" s="42">
        <f t="shared" si="0"/>
        <v>-2.7651858567543038E-2</v>
      </c>
    </row>
    <row r="1218" spans="1:5" ht="12.75" customHeight="1" x14ac:dyDescent="0.2">
      <c r="A1218" s="41">
        <v>44638</v>
      </c>
      <c r="B1218" s="16">
        <v>2.0299999999999998</v>
      </c>
      <c r="E1218" s="42">
        <f t="shared" si="0"/>
        <v>-5.3613053613053713E-2</v>
      </c>
    </row>
    <row r="1219" spans="1:5" ht="12.75" customHeight="1" x14ac:dyDescent="0.2">
      <c r="A1219" s="41">
        <v>44642</v>
      </c>
      <c r="B1219" s="16">
        <v>2</v>
      </c>
      <c r="E1219" s="42">
        <f t="shared" si="0"/>
        <v>-1.4778325123152615E-2</v>
      </c>
    </row>
    <row r="1220" spans="1:5" ht="12.75" customHeight="1" x14ac:dyDescent="0.2">
      <c r="A1220" s="41">
        <v>44645</v>
      </c>
      <c r="B1220" s="16">
        <v>2.036</v>
      </c>
      <c r="E1220" s="42">
        <f t="shared" si="0"/>
        <v>1.8000000000000016E-2</v>
      </c>
    </row>
    <row r="1221" spans="1:5" ht="12.75" customHeight="1" x14ac:dyDescent="0.2">
      <c r="A1221" s="41">
        <v>44648</v>
      </c>
      <c r="B1221" s="16">
        <v>2.0609999999999999</v>
      </c>
      <c r="E1221" s="42">
        <f t="shared" si="0"/>
        <v>1.2278978388997991E-2</v>
      </c>
    </row>
    <row r="1222" spans="1:5" ht="12.75" customHeight="1" x14ac:dyDescent="0.2">
      <c r="A1222" s="41">
        <v>44652</v>
      </c>
      <c r="B1222" s="16">
        <v>2.0609999999999999</v>
      </c>
      <c r="E1222" s="42">
        <f t="shared" si="0"/>
        <v>0</v>
      </c>
    </row>
    <row r="1223" spans="1:5" ht="12.75" customHeight="1" x14ac:dyDescent="0.2">
      <c r="A1223" s="41">
        <v>44655</v>
      </c>
      <c r="B1223" s="16">
        <v>1.988</v>
      </c>
      <c r="E1223" s="42">
        <f t="shared" si="0"/>
        <v>-3.5419699175157672E-2</v>
      </c>
    </row>
    <row r="1224" spans="1:5" ht="12.75" customHeight="1" x14ac:dyDescent="0.2">
      <c r="A1224" s="41">
        <v>44670</v>
      </c>
      <c r="B1224" s="16">
        <v>1.976</v>
      </c>
      <c r="E1224" s="42">
        <f t="shared" si="0"/>
        <v>-6.0362173038229433E-3</v>
      </c>
    </row>
    <row r="1225" spans="1:5" ht="12.75" customHeight="1" x14ac:dyDescent="0.2">
      <c r="A1225" s="41">
        <v>44671</v>
      </c>
      <c r="B1225" s="16">
        <v>1.97</v>
      </c>
      <c r="E1225" s="42">
        <f t="shared" si="0"/>
        <v>-3.0364372469635654E-3</v>
      </c>
    </row>
    <row r="1226" spans="1:5" ht="12.75" customHeight="1" x14ac:dyDescent="0.2">
      <c r="A1226" s="41">
        <v>44677</v>
      </c>
      <c r="B1226" s="16">
        <v>1.976</v>
      </c>
      <c r="E1226" s="42">
        <f t="shared" si="0"/>
        <v>3.0456852791878198E-3</v>
      </c>
    </row>
    <row r="1227" spans="1:5" ht="12.75" customHeight="1" x14ac:dyDescent="0.2">
      <c r="A1227" s="41">
        <v>44679</v>
      </c>
      <c r="B1227" s="16">
        <v>2.036</v>
      </c>
      <c r="E1227" s="42">
        <f t="shared" si="0"/>
        <v>3.0364372469635654E-2</v>
      </c>
    </row>
    <row r="1228" spans="1:5" ht="12.75" customHeight="1" x14ac:dyDescent="0.2">
      <c r="A1228" s="41">
        <v>44680</v>
      </c>
      <c r="B1228" s="16">
        <v>2.0609999999999999</v>
      </c>
      <c r="E1228" s="42">
        <f t="shared" si="0"/>
        <v>1.2278978388997991E-2</v>
      </c>
    </row>
    <row r="1229" spans="1:5" ht="12.75" customHeight="1" x14ac:dyDescent="0.2">
      <c r="A1229" s="41">
        <v>44686</v>
      </c>
      <c r="B1229" s="16">
        <v>2.0550000000000002</v>
      </c>
      <c r="E1229" s="42">
        <f t="shared" si="0"/>
        <v>-2.9112081513827186E-3</v>
      </c>
    </row>
    <row r="1230" spans="1:5" ht="12.75" customHeight="1" x14ac:dyDescent="0.2">
      <c r="A1230" s="41">
        <v>44687</v>
      </c>
      <c r="B1230" s="16">
        <v>2.0790000000000002</v>
      </c>
      <c r="E1230" s="42">
        <f t="shared" si="0"/>
        <v>1.1678832116788331E-2</v>
      </c>
    </row>
    <row r="1231" spans="1:5" ht="12.75" customHeight="1" x14ac:dyDescent="0.2">
      <c r="A1231" s="41">
        <v>44700</v>
      </c>
      <c r="B1231" s="16">
        <v>2</v>
      </c>
      <c r="E1231" s="42">
        <f t="shared" si="0"/>
        <v>-3.7999037999038081E-2</v>
      </c>
    </row>
    <row r="1232" spans="1:5" ht="12.75" customHeight="1" x14ac:dyDescent="0.2">
      <c r="A1232" s="41">
        <v>44705</v>
      </c>
      <c r="B1232" s="16">
        <v>2.0910000000000002</v>
      </c>
      <c r="E1232" s="42">
        <f t="shared" si="0"/>
        <v>4.5500000000000096E-2</v>
      </c>
    </row>
    <row r="1233" spans="1:5" ht="12.75" customHeight="1" x14ac:dyDescent="0.2">
      <c r="A1233" s="41">
        <v>44706</v>
      </c>
      <c r="B1233" s="16">
        <v>2.121</v>
      </c>
      <c r="E1233" s="42">
        <f t="shared" si="0"/>
        <v>1.4347202295552272E-2</v>
      </c>
    </row>
    <row r="1234" spans="1:5" ht="12.75" customHeight="1" x14ac:dyDescent="0.2">
      <c r="A1234" s="41">
        <v>44708</v>
      </c>
      <c r="B1234" s="16">
        <v>2.0670000000000002</v>
      </c>
      <c r="E1234" s="42">
        <f t="shared" si="0"/>
        <v>-2.5459688826025378E-2</v>
      </c>
    </row>
    <row r="1235" spans="1:5" ht="12.75" customHeight="1" x14ac:dyDescent="0.2">
      <c r="A1235" s="41">
        <v>44714</v>
      </c>
      <c r="B1235" s="16">
        <v>2.1819999999999999</v>
      </c>
      <c r="E1235" s="42">
        <f t="shared" si="0"/>
        <v>5.5636187711659291E-2</v>
      </c>
    </row>
    <row r="1236" spans="1:5" ht="12.75" customHeight="1" x14ac:dyDescent="0.2">
      <c r="A1236" s="41">
        <v>44721</v>
      </c>
      <c r="B1236" s="16">
        <v>2.1520000000000001</v>
      </c>
      <c r="E1236" s="42">
        <f t="shared" si="0"/>
        <v>-1.3748854262144733E-2</v>
      </c>
    </row>
    <row r="1237" spans="1:5" ht="12.75" customHeight="1" x14ac:dyDescent="0.2">
      <c r="A1237" s="41">
        <v>44722</v>
      </c>
      <c r="B1237" s="16">
        <v>2.2120000000000002</v>
      </c>
      <c r="E1237" s="42">
        <f t="shared" si="0"/>
        <v>2.7881040892193332E-2</v>
      </c>
    </row>
    <row r="1238" spans="1:5" ht="12.75" customHeight="1" x14ac:dyDescent="0.2">
      <c r="A1238" s="41">
        <v>44725</v>
      </c>
      <c r="B1238" s="16">
        <v>2.1760000000000002</v>
      </c>
      <c r="E1238" s="42">
        <f t="shared" si="0"/>
        <v>-1.627486437613021E-2</v>
      </c>
    </row>
    <row r="1239" spans="1:5" ht="12.75" customHeight="1" x14ac:dyDescent="0.2">
      <c r="A1239" s="41">
        <v>44726</v>
      </c>
      <c r="B1239" s="16">
        <v>2.242</v>
      </c>
      <c r="E1239" s="42">
        <f t="shared" si="0"/>
        <v>3.03308823529411E-2</v>
      </c>
    </row>
    <row r="1240" spans="1:5" ht="12.75" customHeight="1" x14ac:dyDescent="0.2">
      <c r="A1240" s="41">
        <v>44728</v>
      </c>
      <c r="B1240" s="16">
        <v>2.242</v>
      </c>
      <c r="E1240" s="42">
        <f t="shared" si="0"/>
        <v>0</v>
      </c>
    </row>
    <row r="1241" spans="1:5" ht="12.75" customHeight="1" x14ac:dyDescent="0.2">
      <c r="A1241" s="41">
        <v>44729</v>
      </c>
      <c r="B1241" s="16">
        <v>2.2970000000000002</v>
      </c>
      <c r="E1241" s="42">
        <f t="shared" si="0"/>
        <v>2.4531668153434504E-2</v>
      </c>
    </row>
    <row r="1242" spans="1:5" ht="12.75" customHeight="1" x14ac:dyDescent="0.2">
      <c r="A1242" s="41">
        <v>44734</v>
      </c>
      <c r="B1242" s="16">
        <v>2.3330000000000002</v>
      </c>
      <c r="E1242" s="42">
        <f t="shared" si="0"/>
        <v>1.567261645624729E-2</v>
      </c>
    </row>
    <row r="1243" spans="1:5" ht="12.75" customHeight="1" x14ac:dyDescent="0.2">
      <c r="A1243" s="41">
        <v>44736</v>
      </c>
      <c r="B1243" s="16">
        <v>2.3639999999999999</v>
      </c>
      <c r="E1243" s="42">
        <f t="shared" si="0"/>
        <v>1.3287612516073593E-2</v>
      </c>
    </row>
    <row r="1244" spans="1:5" ht="12.75" customHeight="1" x14ac:dyDescent="0.2">
      <c r="A1244" s="41">
        <v>44739</v>
      </c>
      <c r="B1244" s="16">
        <v>2.339</v>
      </c>
      <c r="E1244" s="42">
        <f t="shared" si="0"/>
        <v>-1.0575296108290996E-2</v>
      </c>
    </row>
    <row r="1245" spans="1:5" ht="12.75" customHeight="1" x14ac:dyDescent="0.2">
      <c r="A1245" s="41">
        <v>44740</v>
      </c>
      <c r="B1245" s="16">
        <v>2.339</v>
      </c>
      <c r="E1245" s="42">
        <f t="shared" si="0"/>
        <v>0</v>
      </c>
    </row>
    <row r="1246" spans="1:5" ht="12.75" customHeight="1" x14ac:dyDescent="0.2">
      <c r="A1246" s="41">
        <v>44741</v>
      </c>
      <c r="B1246" s="16">
        <v>2.4</v>
      </c>
      <c r="E1246" s="42">
        <f t="shared" si="0"/>
        <v>2.6079521162890099E-2</v>
      </c>
    </row>
    <row r="1247" spans="1:5" ht="12.75" customHeight="1" x14ac:dyDescent="0.2">
      <c r="A1247" s="41">
        <v>44742</v>
      </c>
      <c r="B1247" s="16">
        <v>2.4239999999999999</v>
      </c>
      <c r="E1247" s="42">
        <f t="shared" si="0"/>
        <v>1.0000000000000009E-2</v>
      </c>
    </row>
    <row r="1248" spans="1:5" ht="12.75" customHeight="1" x14ac:dyDescent="0.2">
      <c r="A1248" s="41">
        <v>44743</v>
      </c>
      <c r="B1248" s="16">
        <v>2.4239999999999999</v>
      </c>
      <c r="E1248" s="42">
        <f t="shared" si="0"/>
        <v>0</v>
      </c>
    </row>
    <row r="1249" spans="1:5" ht="12.75" customHeight="1" x14ac:dyDescent="0.2">
      <c r="A1249" s="41">
        <v>44746</v>
      </c>
      <c r="B1249" s="16">
        <v>2.4239999999999999</v>
      </c>
      <c r="E1249" s="42">
        <f t="shared" si="0"/>
        <v>0</v>
      </c>
    </row>
    <row r="1250" spans="1:5" ht="12.75" customHeight="1" x14ac:dyDescent="0.2">
      <c r="A1250" s="41">
        <v>44747</v>
      </c>
      <c r="B1250" s="16">
        <v>2.3639999999999999</v>
      </c>
      <c r="E1250" s="42">
        <f t="shared" si="0"/>
        <v>-2.4752475247524774E-2</v>
      </c>
    </row>
    <row r="1251" spans="1:5" ht="12.75" customHeight="1" x14ac:dyDescent="0.2">
      <c r="A1251" s="41">
        <v>44748</v>
      </c>
      <c r="B1251" s="16">
        <v>2.3450000000000002</v>
      </c>
      <c r="E1251" s="42">
        <f t="shared" si="0"/>
        <v>-8.0372250423010518E-3</v>
      </c>
    </row>
    <row r="1252" spans="1:5" ht="12.75" customHeight="1" x14ac:dyDescent="0.2">
      <c r="A1252" s="41">
        <v>44749</v>
      </c>
      <c r="B1252" s="16">
        <v>2.3090000000000002</v>
      </c>
      <c r="E1252" s="42">
        <f t="shared" si="0"/>
        <v>-1.5351812366737752E-2</v>
      </c>
    </row>
    <row r="1253" spans="1:5" ht="12.75" customHeight="1" x14ac:dyDescent="0.2">
      <c r="A1253" s="41">
        <v>44753</v>
      </c>
      <c r="B1253" s="16">
        <v>2.242</v>
      </c>
      <c r="E1253" s="42">
        <f t="shared" si="0"/>
        <v>-2.901689042875711E-2</v>
      </c>
    </row>
    <row r="1254" spans="1:5" ht="12.75" customHeight="1" x14ac:dyDescent="0.2">
      <c r="A1254" s="41">
        <v>44754</v>
      </c>
      <c r="B1254" s="16">
        <v>2.242</v>
      </c>
      <c r="E1254" s="42">
        <f t="shared" si="0"/>
        <v>0</v>
      </c>
    </row>
    <row r="1255" spans="1:5" ht="12.75" customHeight="1" x14ac:dyDescent="0.2">
      <c r="A1255" s="41">
        <v>44755</v>
      </c>
      <c r="B1255" s="16">
        <v>2.2730000000000001</v>
      </c>
      <c r="E1255" s="42">
        <f t="shared" si="0"/>
        <v>1.3826940231935833E-2</v>
      </c>
    </row>
    <row r="1256" spans="1:5" ht="12.75" customHeight="1" x14ac:dyDescent="0.2">
      <c r="A1256" s="41">
        <v>44756</v>
      </c>
      <c r="B1256" s="16">
        <v>2.2730000000000001</v>
      </c>
      <c r="E1256" s="42">
        <f t="shared" si="0"/>
        <v>0</v>
      </c>
    </row>
    <row r="1257" spans="1:5" ht="12.75" customHeight="1" x14ac:dyDescent="0.2">
      <c r="A1257" s="41">
        <v>44757</v>
      </c>
      <c r="B1257" s="16">
        <v>2.327</v>
      </c>
      <c r="E1257" s="42">
        <f t="shared" si="0"/>
        <v>2.3757149142102869E-2</v>
      </c>
    </row>
    <row r="1258" spans="1:5" ht="12.75" customHeight="1" x14ac:dyDescent="0.2">
      <c r="A1258" s="41">
        <v>44761</v>
      </c>
      <c r="B1258" s="16">
        <v>2.3450000000000002</v>
      </c>
      <c r="E1258" s="42">
        <f t="shared" si="0"/>
        <v>7.7352814782983403E-3</v>
      </c>
    </row>
    <row r="1259" spans="1:5" ht="12.75" customHeight="1" x14ac:dyDescent="0.2">
      <c r="A1259" s="41">
        <v>44762</v>
      </c>
      <c r="B1259" s="16">
        <v>2.2970000000000002</v>
      </c>
      <c r="E1259" s="42">
        <f t="shared" si="0"/>
        <v>-2.0469083155650335E-2</v>
      </c>
    </row>
    <row r="1260" spans="1:5" ht="12.75" customHeight="1" x14ac:dyDescent="0.2">
      <c r="A1260" s="41">
        <v>44763</v>
      </c>
      <c r="B1260" s="16">
        <v>2.3639999999999999</v>
      </c>
      <c r="E1260" s="42">
        <f t="shared" si="0"/>
        <v>2.9168480626904539E-2</v>
      </c>
    </row>
    <row r="1261" spans="1:5" ht="12.75" customHeight="1" x14ac:dyDescent="0.2">
      <c r="A1261" s="41">
        <v>44764</v>
      </c>
      <c r="B1261" s="16">
        <v>2.3879999999999999</v>
      </c>
      <c r="E1261" s="42">
        <f t="shared" si="0"/>
        <v>1.01522842639594E-2</v>
      </c>
    </row>
    <row r="1262" spans="1:5" ht="12.75" customHeight="1" x14ac:dyDescent="0.2">
      <c r="A1262" s="41">
        <v>44768</v>
      </c>
      <c r="B1262" s="16">
        <v>2.4239999999999999</v>
      </c>
      <c r="E1262" s="42">
        <f t="shared" si="0"/>
        <v>1.5075376884422124E-2</v>
      </c>
    </row>
    <row r="1263" spans="1:5" ht="12.75" customHeight="1" x14ac:dyDescent="0.2">
      <c r="A1263" s="41">
        <v>44774</v>
      </c>
      <c r="B1263" s="16">
        <v>2.3759999999999999</v>
      </c>
      <c r="E1263" s="42">
        <f t="shared" si="0"/>
        <v>-1.980198019801982E-2</v>
      </c>
    </row>
    <row r="1264" spans="1:5" ht="12.75" customHeight="1" x14ac:dyDescent="0.2">
      <c r="A1264" s="41">
        <v>44777</v>
      </c>
      <c r="B1264" s="16">
        <v>2.3879999999999999</v>
      </c>
      <c r="E1264" s="42">
        <f t="shared" si="0"/>
        <v>5.0505050505050553E-3</v>
      </c>
    </row>
    <row r="1265" spans="1:5" ht="12.75" customHeight="1" x14ac:dyDescent="0.2">
      <c r="A1265" s="41">
        <v>44784</v>
      </c>
      <c r="B1265" s="16">
        <v>2.4239999999999999</v>
      </c>
      <c r="E1265" s="42">
        <f t="shared" si="0"/>
        <v>1.5075376884422124E-2</v>
      </c>
    </row>
    <row r="1266" spans="1:5" ht="12.75" customHeight="1" x14ac:dyDescent="0.2">
      <c r="A1266" s="41">
        <v>44785</v>
      </c>
      <c r="B1266" s="16">
        <v>2.4420000000000002</v>
      </c>
      <c r="E1266" s="42">
        <f t="shared" si="0"/>
        <v>7.4257425742575243E-3</v>
      </c>
    </row>
    <row r="1267" spans="1:5" ht="12.75" customHeight="1" x14ac:dyDescent="0.2">
      <c r="A1267" s="41">
        <v>44788</v>
      </c>
      <c r="B1267" s="16">
        <v>2.4420000000000002</v>
      </c>
      <c r="E1267" s="42">
        <f t="shared" si="0"/>
        <v>0</v>
      </c>
    </row>
    <row r="1268" spans="1:5" ht="12.75" customHeight="1" x14ac:dyDescent="0.2">
      <c r="A1268" s="41">
        <v>44789</v>
      </c>
      <c r="B1268" s="16">
        <v>2.4239999999999999</v>
      </c>
      <c r="E1268" s="42">
        <f t="shared" si="0"/>
        <v>-7.3710073710074675E-3</v>
      </c>
    </row>
    <row r="1269" spans="1:5" ht="12.75" customHeight="1" x14ac:dyDescent="0.2">
      <c r="A1269" s="41">
        <v>44790</v>
      </c>
      <c r="B1269" s="16">
        <v>2.4300000000000002</v>
      </c>
      <c r="E1269" s="42">
        <f t="shared" si="0"/>
        <v>2.475247524752569E-3</v>
      </c>
    </row>
    <row r="1270" spans="1:5" ht="12.75" customHeight="1" x14ac:dyDescent="0.2">
      <c r="A1270" s="41">
        <v>44796</v>
      </c>
      <c r="B1270" s="16">
        <v>2.4550000000000001</v>
      </c>
      <c r="E1270" s="42">
        <f t="shared" si="0"/>
        <v>1.0288065843621363E-2</v>
      </c>
    </row>
    <row r="1271" spans="1:5" ht="12.75" customHeight="1" x14ac:dyDescent="0.2">
      <c r="A1271" s="41">
        <v>44797</v>
      </c>
      <c r="B1271" s="16">
        <v>2.4550000000000001</v>
      </c>
      <c r="E1271" s="42">
        <f t="shared" si="0"/>
        <v>0</v>
      </c>
    </row>
    <row r="1272" spans="1:5" ht="12.75" customHeight="1" x14ac:dyDescent="0.2">
      <c r="A1272" s="41">
        <v>44798</v>
      </c>
      <c r="B1272" s="16">
        <v>2.4239999999999999</v>
      </c>
      <c r="E1272" s="42">
        <f t="shared" si="0"/>
        <v>-1.2627291242362582E-2</v>
      </c>
    </row>
    <row r="1273" spans="1:5" ht="12.75" customHeight="1" x14ac:dyDescent="0.2">
      <c r="A1273" s="41">
        <v>44799</v>
      </c>
      <c r="B1273" s="16">
        <v>2.3940000000000001</v>
      </c>
      <c r="E1273" s="42">
        <f t="shared" si="0"/>
        <v>-1.2376237623762295E-2</v>
      </c>
    </row>
    <row r="1274" spans="1:5" ht="12.75" customHeight="1" x14ac:dyDescent="0.2">
      <c r="A1274" s="41">
        <v>44802</v>
      </c>
      <c r="B1274" s="16">
        <v>2.4670000000000001</v>
      </c>
      <c r="E1274" s="42">
        <f t="shared" si="0"/>
        <v>3.0492898913951523E-2</v>
      </c>
    </row>
    <row r="1275" spans="1:5" ht="12.75" customHeight="1" x14ac:dyDescent="0.2">
      <c r="A1275" s="41">
        <v>44803</v>
      </c>
      <c r="B1275" s="16">
        <v>2.4609999999999999</v>
      </c>
      <c r="E1275" s="42">
        <f t="shared" si="0"/>
        <v>-2.4321037697609352E-3</v>
      </c>
    </row>
    <row r="1276" spans="1:5" ht="12.75" customHeight="1" x14ac:dyDescent="0.2">
      <c r="A1276" s="41">
        <v>44804</v>
      </c>
      <c r="B1276" s="16">
        <v>2.3820000000000001</v>
      </c>
      <c r="E1276" s="42">
        <f t="shared" si="0"/>
        <v>-3.2100772043884493E-2</v>
      </c>
    </row>
    <row r="1277" spans="1:5" ht="12.75" customHeight="1" x14ac:dyDescent="0.2">
      <c r="A1277" s="41">
        <v>44805</v>
      </c>
      <c r="B1277" s="16">
        <v>2.4239999999999999</v>
      </c>
      <c r="E1277" s="42">
        <f t="shared" si="0"/>
        <v>1.7632241813601936E-2</v>
      </c>
    </row>
    <row r="1278" spans="1:5" ht="12.75" customHeight="1" x14ac:dyDescent="0.2">
      <c r="A1278" s="41">
        <v>44806</v>
      </c>
      <c r="B1278" s="16">
        <v>2.3580000000000001</v>
      </c>
      <c r="E1278" s="42">
        <f t="shared" si="0"/>
        <v>-2.7227722772277162E-2</v>
      </c>
    </row>
    <row r="1279" spans="1:5" ht="12.75" customHeight="1" x14ac:dyDescent="0.2">
      <c r="A1279" s="41">
        <v>44809</v>
      </c>
      <c r="B1279" s="16">
        <v>2.2909999999999999</v>
      </c>
      <c r="E1279" s="42">
        <f t="shared" si="0"/>
        <v>-2.8413910093299476E-2</v>
      </c>
    </row>
    <row r="1280" spans="1:5" ht="12.75" customHeight="1" x14ac:dyDescent="0.2">
      <c r="A1280" s="41">
        <v>44810</v>
      </c>
      <c r="B1280" s="16">
        <v>2.3580000000000001</v>
      </c>
      <c r="E1280" s="42">
        <f t="shared" si="0"/>
        <v>2.9244871235268519E-2</v>
      </c>
    </row>
    <row r="1281" spans="1:5" ht="12.75" customHeight="1" x14ac:dyDescent="0.2">
      <c r="A1281" s="41">
        <v>44811</v>
      </c>
      <c r="B1281" s="16">
        <v>2.2669999999999999</v>
      </c>
      <c r="E1281" s="42">
        <f t="shared" si="0"/>
        <v>-3.8592027141645543E-2</v>
      </c>
    </row>
    <row r="1282" spans="1:5" ht="12.75" customHeight="1" x14ac:dyDescent="0.2">
      <c r="A1282" s="41">
        <v>44812</v>
      </c>
      <c r="B1282" s="16">
        <v>2.3330000000000002</v>
      </c>
      <c r="E1282" s="42">
        <f t="shared" si="0"/>
        <v>2.9113365681517549E-2</v>
      </c>
    </row>
    <row r="1283" spans="1:5" ht="12.75" customHeight="1" x14ac:dyDescent="0.2">
      <c r="A1283" s="41">
        <v>44813</v>
      </c>
      <c r="B1283" s="16">
        <v>2.4</v>
      </c>
      <c r="E1283" s="42">
        <f t="shared" si="0"/>
        <v>2.8718388341191479E-2</v>
      </c>
    </row>
    <row r="1284" spans="1:5" ht="12.75" customHeight="1" x14ac:dyDescent="0.2">
      <c r="A1284" s="41">
        <v>44816</v>
      </c>
      <c r="B1284" s="16">
        <v>2.4119999999999999</v>
      </c>
      <c r="E1284" s="42">
        <f t="shared" si="0"/>
        <v>5.0000000000000044E-3</v>
      </c>
    </row>
    <row r="1285" spans="1:5" ht="12.75" customHeight="1" x14ac:dyDescent="0.2">
      <c r="A1285" s="41">
        <v>44817</v>
      </c>
      <c r="B1285" s="16">
        <v>2.3450000000000002</v>
      </c>
      <c r="E1285" s="42">
        <f t="shared" si="0"/>
        <v>-2.7777777777777665E-2</v>
      </c>
    </row>
    <row r="1286" spans="1:5" ht="12.75" customHeight="1" x14ac:dyDescent="0.2">
      <c r="A1286" s="41">
        <v>44818</v>
      </c>
      <c r="B1286" s="16">
        <v>2.4119999999999999</v>
      </c>
      <c r="E1286" s="42">
        <f t="shared" si="0"/>
        <v>2.8571428571428453E-2</v>
      </c>
    </row>
    <row r="1287" spans="1:5" ht="12.75" customHeight="1" x14ac:dyDescent="0.2">
      <c r="A1287" s="41">
        <v>44819</v>
      </c>
      <c r="B1287" s="16">
        <v>2.4550000000000001</v>
      </c>
      <c r="E1287" s="42">
        <f t="shared" si="0"/>
        <v>1.7827529021558933E-2</v>
      </c>
    </row>
    <row r="1288" spans="1:5" ht="12.75" customHeight="1" x14ac:dyDescent="0.2">
      <c r="A1288" s="41">
        <v>44820</v>
      </c>
      <c r="B1288" s="16">
        <v>2.5329999999999999</v>
      </c>
      <c r="E1288" s="42">
        <f t="shared" si="0"/>
        <v>3.177189409368629E-2</v>
      </c>
    </row>
    <row r="1289" spans="1:5" ht="12.75" customHeight="1" x14ac:dyDescent="0.2">
      <c r="A1289" s="41">
        <v>44824</v>
      </c>
      <c r="B1289" s="16">
        <v>2.5209999999999999</v>
      </c>
      <c r="E1289" s="42">
        <f t="shared" si="0"/>
        <v>-4.7374654559810547E-3</v>
      </c>
    </row>
    <row r="1290" spans="1:5" ht="12.75" customHeight="1" x14ac:dyDescent="0.2">
      <c r="A1290" s="41">
        <v>44825</v>
      </c>
      <c r="B1290" s="16">
        <v>2.3940000000000001</v>
      </c>
      <c r="E1290" s="42">
        <f t="shared" si="0"/>
        <v>-5.0376834589448548E-2</v>
      </c>
    </row>
    <row r="1291" spans="1:5" ht="12.75" customHeight="1" x14ac:dyDescent="0.2">
      <c r="A1291" s="41">
        <v>44826</v>
      </c>
      <c r="B1291" s="16">
        <v>2.2610000000000001</v>
      </c>
      <c r="E1291" s="42">
        <f t="shared" si="0"/>
        <v>-5.5555555555555552E-2</v>
      </c>
    </row>
    <row r="1292" spans="1:5" ht="12.75" customHeight="1" x14ac:dyDescent="0.2">
      <c r="A1292" s="41">
        <v>44827</v>
      </c>
      <c r="B1292" s="16">
        <v>2.2549999999999999</v>
      </c>
      <c r="E1292" s="42">
        <f t="shared" si="0"/>
        <v>-2.6536930561699367E-3</v>
      </c>
    </row>
    <row r="1293" spans="1:5" ht="12.75" customHeight="1" x14ac:dyDescent="0.2">
      <c r="A1293" s="41">
        <v>44830</v>
      </c>
      <c r="B1293" s="16">
        <v>2.242</v>
      </c>
      <c r="E1293" s="42">
        <f t="shared" si="0"/>
        <v>-5.7649667405764524E-3</v>
      </c>
    </row>
    <row r="1294" spans="1:5" ht="12.75" customHeight="1" x14ac:dyDescent="0.2">
      <c r="A1294" s="41">
        <v>44831</v>
      </c>
      <c r="B1294" s="16">
        <v>2.194</v>
      </c>
      <c r="E1294" s="42">
        <f t="shared" si="0"/>
        <v>-2.1409455842997343E-2</v>
      </c>
    </row>
    <row r="1295" spans="1:5" ht="12.75" customHeight="1" x14ac:dyDescent="0.2">
      <c r="A1295" s="41">
        <v>44832</v>
      </c>
      <c r="B1295" s="16">
        <v>2.218</v>
      </c>
      <c r="E1295" s="42">
        <f t="shared" si="0"/>
        <v>1.0938924339106664E-2</v>
      </c>
    </row>
    <row r="1296" spans="1:5" ht="12.75" customHeight="1" x14ac:dyDescent="0.2">
      <c r="A1296" s="41">
        <v>44838</v>
      </c>
      <c r="B1296" s="16">
        <v>2.23</v>
      </c>
      <c r="E1296" s="42">
        <f t="shared" si="0"/>
        <v>5.410279531109112E-3</v>
      </c>
    </row>
    <row r="1297" spans="1:5" ht="12.75" customHeight="1" x14ac:dyDescent="0.2">
      <c r="A1297" s="41">
        <v>44839</v>
      </c>
      <c r="B1297" s="16">
        <v>2.23</v>
      </c>
      <c r="E1297" s="42">
        <f t="shared" si="0"/>
        <v>0</v>
      </c>
    </row>
    <row r="1298" spans="1:5" ht="12.75" customHeight="1" x14ac:dyDescent="0.2">
      <c r="A1298" s="41">
        <v>44840</v>
      </c>
      <c r="B1298" s="16">
        <v>2.218</v>
      </c>
      <c r="E1298" s="42">
        <f t="shared" si="0"/>
        <v>-5.3811659192825158E-3</v>
      </c>
    </row>
    <row r="1299" spans="1:5" ht="12.75" customHeight="1" x14ac:dyDescent="0.2">
      <c r="A1299" s="41">
        <v>44841</v>
      </c>
      <c r="B1299" s="16">
        <v>2.2120000000000002</v>
      </c>
      <c r="E1299" s="42">
        <f t="shared" si="0"/>
        <v>-2.7051397655544558E-3</v>
      </c>
    </row>
    <row r="1300" spans="1:5" ht="12.75" customHeight="1" x14ac:dyDescent="0.2">
      <c r="A1300" s="41">
        <v>44845</v>
      </c>
      <c r="B1300" s="16">
        <v>2.2610000000000001</v>
      </c>
      <c r="E1300" s="42">
        <f t="shared" si="0"/>
        <v>2.2151898734177184E-2</v>
      </c>
    </row>
    <row r="1301" spans="1:5" ht="12.75" customHeight="1" x14ac:dyDescent="0.2">
      <c r="A1301" s="41">
        <v>44846</v>
      </c>
      <c r="B1301" s="16">
        <v>2.2480000000000002</v>
      </c>
      <c r="E1301" s="42">
        <f t="shared" si="0"/>
        <v>-5.7496682883679349E-3</v>
      </c>
    </row>
    <row r="1302" spans="1:5" ht="12.75" customHeight="1" x14ac:dyDescent="0.2">
      <c r="A1302" s="41">
        <v>44847</v>
      </c>
      <c r="B1302" s="16">
        <v>2.242</v>
      </c>
      <c r="E1302" s="42">
        <f t="shared" si="0"/>
        <v>-2.669039145907574E-3</v>
      </c>
    </row>
    <row r="1303" spans="1:5" ht="12.75" customHeight="1" x14ac:dyDescent="0.2">
      <c r="A1303" s="41">
        <v>44848</v>
      </c>
      <c r="B1303" s="16">
        <v>2.2789999999999999</v>
      </c>
      <c r="E1303" s="42">
        <f t="shared" si="0"/>
        <v>1.6503122212310404E-2</v>
      </c>
    </row>
    <row r="1304" spans="1:5" ht="12.75" customHeight="1" x14ac:dyDescent="0.2">
      <c r="A1304" s="41">
        <v>44851</v>
      </c>
      <c r="B1304" s="16">
        <v>2.2850000000000001</v>
      </c>
      <c r="E1304" s="42">
        <f t="shared" si="0"/>
        <v>2.6327336551119911E-3</v>
      </c>
    </row>
    <row r="1305" spans="1:5" ht="12.75" customHeight="1" x14ac:dyDescent="0.2">
      <c r="A1305" s="41">
        <v>44852</v>
      </c>
      <c r="B1305" s="16">
        <v>2.2970000000000002</v>
      </c>
      <c r="E1305" s="42">
        <f t="shared" si="0"/>
        <v>5.2516411378555842E-3</v>
      </c>
    </row>
    <row r="1306" spans="1:5" ht="12.75" customHeight="1" x14ac:dyDescent="0.2">
      <c r="A1306" s="41">
        <v>44853</v>
      </c>
      <c r="B1306" s="16">
        <v>2.2669999999999999</v>
      </c>
      <c r="E1306" s="42">
        <f t="shared" si="0"/>
        <v>-1.3060513713539506E-2</v>
      </c>
    </row>
    <row r="1307" spans="1:5" ht="12.75" customHeight="1" x14ac:dyDescent="0.2">
      <c r="A1307" s="41">
        <v>44854</v>
      </c>
      <c r="B1307" s="16">
        <v>2.2909999999999999</v>
      </c>
      <c r="E1307" s="42">
        <f t="shared" si="0"/>
        <v>1.0586678429642709E-2</v>
      </c>
    </row>
    <row r="1308" spans="1:5" ht="12.75" customHeight="1" x14ac:dyDescent="0.2">
      <c r="A1308" s="41">
        <v>44855</v>
      </c>
      <c r="B1308" s="16">
        <v>2.2909999999999999</v>
      </c>
      <c r="E1308" s="42">
        <f t="shared" si="0"/>
        <v>0</v>
      </c>
    </row>
    <row r="1309" spans="1:5" ht="12.75" customHeight="1" x14ac:dyDescent="0.2">
      <c r="A1309" s="41">
        <v>44858</v>
      </c>
      <c r="B1309" s="16">
        <v>2.2669999999999999</v>
      </c>
      <c r="E1309" s="42">
        <f t="shared" si="0"/>
        <v>-1.0475774770842437E-2</v>
      </c>
    </row>
    <row r="1310" spans="1:5" ht="12.75" customHeight="1" x14ac:dyDescent="0.2">
      <c r="A1310" s="41">
        <v>44859</v>
      </c>
      <c r="B1310" s="16">
        <v>2.2669999999999999</v>
      </c>
      <c r="E1310" s="42">
        <f t="shared" si="0"/>
        <v>0</v>
      </c>
    </row>
    <row r="1311" spans="1:5" ht="12.75" customHeight="1" x14ac:dyDescent="0.2">
      <c r="A1311" s="41">
        <v>44860</v>
      </c>
      <c r="B1311" s="16">
        <v>2.2970000000000002</v>
      </c>
      <c r="E1311" s="42">
        <f t="shared" si="0"/>
        <v>1.3233348037053484E-2</v>
      </c>
    </row>
    <row r="1312" spans="1:5" ht="12.75" customHeight="1" x14ac:dyDescent="0.2">
      <c r="A1312" s="41">
        <v>44861</v>
      </c>
      <c r="B1312" s="16">
        <v>2.2480000000000002</v>
      </c>
      <c r="E1312" s="42">
        <f t="shared" si="0"/>
        <v>-2.1332172398780987E-2</v>
      </c>
    </row>
    <row r="1313" spans="1:5" ht="12.75" customHeight="1" x14ac:dyDescent="0.2">
      <c r="A1313" s="41">
        <v>44862</v>
      </c>
      <c r="B1313" s="16">
        <v>2.121</v>
      </c>
      <c r="E1313" s="42">
        <f t="shared" si="0"/>
        <v>-5.6494661921708281E-2</v>
      </c>
    </row>
    <row r="1314" spans="1:5" ht="12.75" customHeight="1" x14ac:dyDescent="0.2">
      <c r="A1314" s="41">
        <v>44865</v>
      </c>
      <c r="B1314" s="16">
        <v>2.1579999999999999</v>
      </c>
      <c r="E1314" s="42">
        <f t="shared" si="0"/>
        <v>1.7444601603017407E-2</v>
      </c>
    </row>
    <row r="1315" spans="1:5" ht="12.75" customHeight="1" x14ac:dyDescent="0.2">
      <c r="A1315" s="41">
        <v>44874</v>
      </c>
      <c r="B1315" s="16">
        <v>2.218</v>
      </c>
      <c r="E1315" s="42">
        <f t="shared" si="0"/>
        <v>2.7803521779425421E-2</v>
      </c>
    </row>
    <row r="1316" spans="1:5" ht="12.75" customHeight="1" x14ac:dyDescent="0.2">
      <c r="A1316" s="41">
        <v>44875</v>
      </c>
      <c r="B1316" s="16">
        <v>2.1819999999999999</v>
      </c>
      <c r="E1316" s="42">
        <f t="shared" si="0"/>
        <v>-1.6230838593327336E-2</v>
      </c>
    </row>
    <row r="1317" spans="1:5" ht="12.75" customHeight="1" x14ac:dyDescent="0.2">
      <c r="A1317" s="41">
        <v>44894</v>
      </c>
      <c r="B1317" s="16">
        <v>2.2240000000000002</v>
      </c>
      <c r="E1317" s="42">
        <f t="shared" si="0"/>
        <v>1.9248395967002868E-2</v>
      </c>
    </row>
    <row r="1318" spans="1:5" ht="12.75" customHeight="1" x14ac:dyDescent="0.2">
      <c r="A1318" s="41">
        <v>44895</v>
      </c>
      <c r="B1318" s="16">
        <v>2.1760000000000002</v>
      </c>
      <c r="E1318" s="42">
        <f t="shared" si="0"/>
        <v>-2.1582733812949659E-2</v>
      </c>
    </row>
    <row r="1319" spans="1:5" ht="12.75" customHeight="1" x14ac:dyDescent="0.2">
      <c r="A1319" s="41">
        <v>44896</v>
      </c>
      <c r="B1319" s="16">
        <v>2.2120000000000002</v>
      </c>
      <c r="E1319" s="42">
        <f t="shared" si="0"/>
        <v>1.6544117647058838E-2</v>
      </c>
    </row>
    <row r="1320" spans="1:5" ht="12.75" customHeight="1" x14ac:dyDescent="0.2">
      <c r="A1320" s="41">
        <v>44897</v>
      </c>
      <c r="B1320" s="16">
        <v>2.2120000000000002</v>
      </c>
      <c r="E1320" s="42">
        <f t="shared" si="0"/>
        <v>0</v>
      </c>
    </row>
    <row r="1321" spans="1:5" ht="12.75" customHeight="1" x14ac:dyDescent="0.2">
      <c r="A1321" s="41">
        <v>44901</v>
      </c>
      <c r="B1321" s="16">
        <v>2.1760000000000002</v>
      </c>
      <c r="E1321" s="42">
        <f t="shared" si="0"/>
        <v>-1.627486437613021E-2</v>
      </c>
    </row>
    <row r="1322" spans="1:5" ht="12.75" customHeight="1" x14ac:dyDescent="0.2">
      <c r="A1322" s="41">
        <v>44902</v>
      </c>
      <c r="B1322" s="16">
        <v>2.2360000000000002</v>
      </c>
      <c r="E1322" s="42">
        <f t="shared" si="0"/>
        <v>2.7573529411764729E-2</v>
      </c>
    </row>
    <row r="1323" spans="1:5" ht="12.75" customHeight="1" x14ac:dyDescent="0.2">
      <c r="A1323" s="41">
        <v>44921</v>
      </c>
      <c r="B1323" s="16">
        <v>2.2669999999999999</v>
      </c>
      <c r="E1323" s="42">
        <f t="shared" si="0"/>
        <v>1.3864042933810238E-2</v>
      </c>
    </row>
    <row r="1324" spans="1:5" ht="12.75" customHeight="1" x14ac:dyDescent="0.2">
      <c r="A1324" s="41">
        <v>44922</v>
      </c>
      <c r="B1324" s="16">
        <v>2.2909999999999999</v>
      </c>
      <c r="E1324" s="42">
        <f t="shared" si="0"/>
        <v>1.0586678429642709E-2</v>
      </c>
    </row>
    <row r="1325" spans="1:5" ht="12.75" customHeight="1" x14ac:dyDescent="0.2">
      <c r="A1325" s="41">
        <v>44924</v>
      </c>
      <c r="B1325" s="16">
        <v>2.3639999999999999</v>
      </c>
      <c r="E1325" s="42">
        <f t="shared" si="0"/>
        <v>3.1863814927979031E-2</v>
      </c>
    </row>
    <row r="1326" spans="1:5" ht="12.75" customHeight="1" x14ac:dyDescent="0.2">
      <c r="A1326" s="41">
        <v>44925</v>
      </c>
      <c r="B1326" s="16">
        <v>2.3519999999999999</v>
      </c>
      <c r="E1326" s="42">
        <f t="shared" si="0"/>
        <v>-5.0761421319797002E-3</v>
      </c>
    </row>
    <row r="1327" spans="1:5" ht="12.75" customHeight="1" x14ac:dyDescent="0.2">
      <c r="A1327" s="41">
        <v>44928</v>
      </c>
      <c r="B1327" s="16">
        <v>2.339</v>
      </c>
      <c r="E1327" s="42">
        <f t="shared" si="0"/>
        <v>-5.5272108843536999E-3</v>
      </c>
    </row>
    <row r="1328" spans="1:5" ht="12.75" customHeight="1" x14ac:dyDescent="0.2">
      <c r="A1328" s="41">
        <v>44932</v>
      </c>
      <c r="B1328" s="16">
        <v>2.3450000000000002</v>
      </c>
      <c r="E1328" s="42">
        <f t="shared" si="0"/>
        <v>2.5651988029073225E-3</v>
      </c>
    </row>
    <row r="1329" spans="1:5" ht="12.75" customHeight="1" x14ac:dyDescent="0.2">
      <c r="A1329" s="41">
        <v>44936</v>
      </c>
      <c r="B1329" s="16">
        <v>2.4119999999999999</v>
      </c>
      <c r="E1329" s="42">
        <f t="shared" si="0"/>
        <v>2.8571428571428453E-2</v>
      </c>
    </row>
    <row r="1330" spans="1:5" ht="12.75" customHeight="1" x14ac:dyDescent="0.2">
      <c r="A1330" s="41">
        <v>44938</v>
      </c>
      <c r="B1330" s="16">
        <v>2.3210000000000002</v>
      </c>
      <c r="E1330" s="42">
        <f t="shared" si="0"/>
        <v>-3.7728026533996581E-2</v>
      </c>
    </row>
    <row r="1331" spans="1:5" ht="12.75" customHeight="1" x14ac:dyDescent="0.2">
      <c r="A1331" s="41">
        <v>44949</v>
      </c>
      <c r="B1331" s="16">
        <v>2.2610000000000001</v>
      </c>
      <c r="E1331" s="42">
        <f t="shared" si="0"/>
        <v>-2.5850926324859996E-2</v>
      </c>
    </row>
    <row r="1332" spans="1:5" ht="12.75" customHeight="1" x14ac:dyDescent="0.2">
      <c r="A1332" s="41">
        <v>44951</v>
      </c>
      <c r="B1332" s="16">
        <v>2.3519999999999999</v>
      </c>
      <c r="E1332" s="42">
        <f t="shared" si="0"/>
        <v>4.024767801857574E-2</v>
      </c>
    </row>
    <row r="1333" spans="1:5" ht="12.75" customHeight="1" x14ac:dyDescent="0.2">
      <c r="A1333" s="41">
        <v>44953</v>
      </c>
      <c r="B1333" s="16">
        <v>2.3759999999999999</v>
      </c>
      <c r="E1333" s="42">
        <f t="shared" si="0"/>
        <v>1.0204081632653071E-2</v>
      </c>
    </row>
    <row r="1334" spans="1:5" ht="12.75" customHeight="1" x14ac:dyDescent="0.2">
      <c r="A1334" s="41">
        <v>44958</v>
      </c>
      <c r="B1334" s="16">
        <v>2.448</v>
      </c>
      <c r="E1334" s="42">
        <f t="shared" si="0"/>
        <v>3.0303030303030332E-2</v>
      </c>
    </row>
    <row r="1335" spans="1:5" ht="12.75" customHeight="1" x14ac:dyDescent="0.2">
      <c r="A1335" s="41">
        <v>44959</v>
      </c>
      <c r="B1335" s="16">
        <v>2.4300000000000002</v>
      </c>
      <c r="E1335" s="42">
        <f t="shared" si="0"/>
        <v>-7.352941176470504E-3</v>
      </c>
    </row>
    <row r="1336" spans="1:5" ht="12.75" customHeight="1" x14ac:dyDescent="0.2">
      <c r="A1336" s="41">
        <v>44960</v>
      </c>
      <c r="B1336" s="16">
        <v>2.4119999999999999</v>
      </c>
      <c r="E1336" s="42">
        <f t="shared" si="0"/>
        <v>-7.4074074074075048E-3</v>
      </c>
    </row>
    <row r="1337" spans="1:5" ht="12.75" customHeight="1" x14ac:dyDescent="0.2">
      <c r="A1337" s="41">
        <v>44966</v>
      </c>
      <c r="B1337" s="16">
        <v>2.5579999999999998</v>
      </c>
      <c r="E1337" s="42">
        <f t="shared" si="0"/>
        <v>6.0530679933664969E-2</v>
      </c>
    </row>
    <row r="1338" spans="1:5" ht="12.75" customHeight="1" x14ac:dyDescent="0.2">
      <c r="A1338" s="41">
        <v>44967</v>
      </c>
      <c r="B1338" s="16">
        <v>2.5640000000000001</v>
      </c>
      <c r="E1338" s="42">
        <f t="shared" si="0"/>
        <v>2.3455824863175246E-3</v>
      </c>
    </row>
    <row r="1339" spans="1:5" ht="12.75" customHeight="1" x14ac:dyDescent="0.2">
      <c r="A1339" s="41">
        <v>44972</v>
      </c>
      <c r="B1339" s="16">
        <v>2.4420000000000002</v>
      </c>
      <c r="E1339" s="42">
        <f t="shared" si="0"/>
        <v>-4.7581903276131002E-2</v>
      </c>
    </row>
    <row r="1340" spans="1:5" ht="12.75" customHeight="1" x14ac:dyDescent="0.2">
      <c r="A1340" s="41">
        <v>44986</v>
      </c>
      <c r="B1340" s="16">
        <v>2.3029999999999999</v>
      </c>
      <c r="E1340" s="42">
        <f t="shared" si="0"/>
        <v>-5.692055692055701E-2</v>
      </c>
    </row>
    <row r="1341" spans="1:5" ht="12.75" customHeight="1" x14ac:dyDescent="0.2">
      <c r="A1341" s="41">
        <v>44988</v>
      </c>
      <c r="B1341" s="16">
        <v>2.4239999999999999</v>
      </c>
      <c r="E1341" s="42">
        <f t="shared" si="0"/>
        <v>5.2540165002171083E-2</v>
      </c>
    </row>
    <row r="1342" spans="1:5" ht="12.75" customHeight="1" x14ac:dyDescent="0.2">
      <c r="A1342" s="41">
        <v>44992</v>
      </c>
      <c r="B1342" s="16">
        <v>2.4849999999999999</v>
      </c>
      <c r="E1342" s="42">
        <f t="shared" si="0"/>
        <v>2.5165016501650143E-2</v>
      </c>
    </row>
    <row r="1343" spans="1:5" ht="12.75" customHeight="1" x14ac:dyDescent="0.2">
      <c r="A1343" s="41">
        <v>44993</v>
      </c>
      <c r="B1343" s="16">
        <v>2.5150000000000001</v>
      </c>
      <c r="E1343" s="42">
        <f t="shared" si="0"/>
        <v>1.2072434607645975E-2</v>
      </c>
    </row>
    <row r="1344" spans="1:5" ht="12.75" customHeight="1" x14ac:dyDescent="0.2">
      <c r="A1344" s="41">
        <v>44999</v>
      </c>
      <c r="B1344" s="16">
        <v>2.5819999999999999</v>
      </c>
      <c r="E1344" s="42">
        <f t="shared" si="0"/>
        <v>2.6640159045725535E-2</v>
      </c>
    </row>
    <row r="1345" spans="1:5" ht="12.75" customHeight="1" x14ac:dyDescent="0.2">
      <c r="A1345" s="41">
        <v>45000</v>
      </c>
      <c r="B1345" s="16">
        <v>2.5449999999999999</v>
      </c>
      <c r="E1345" s="42">
        <f t="shared" si="0"/>
        <v>-1.4329976762199815E-2</v>
      </c>
    </row>
    <row r="1346" spans="1:5" ht="12.75" customHeight="1" x14ac:dyDescent="0.2">
      <c r="A1346" s="41">
        <v>45006</v>
      </c>
      <c r="B1346" s="16">
        <v>2.5150000000000001</v>
      </c>
      <c r="E1346" s="42">
        <f t="shared" si="0"/>
        <v>-1.1787819253438038E-2</v>
      </c>
    </row>
    <row r="1347" spans="1:5" ht="12.75" customHeight="1" x14ac:dyDescent="0.2">
      <c r="A1347" s="41">
        <v>45007</v>
      </c>
      <c r="B1347" s="16">
        <v>2.661</v>
      </c>
      <c r="E1347" s="42">
        <f t="shared" si="0"/>
        <v>5.8051689860834949E-2</v>
      </c>
    </row>
    <row r="1348" spans="1:5" ht="12.75" customHeight="1" x14ac:dyDescent="0.2">
      <c r="A1348" s="41">
        <v>45021</v>
      </c>
      <c r="B1348" s="16">
        <v>2.661</v>
      </c>
      <c r="E1348" s="42">
        <f t="shared" si="0"/>
        <v>0</v>
      </c>
    </row>
    <row r="1349" spans="1:5" ht="12.75" customHeight="1" x14ac:dyDescent="0.2">
      <c r="A1349" s="41">
        <v>45026</v>
      </c>
      <c r="B1349" s="16">
        <v>2.7389999999999999</v>
      </c>
      <c r="E1349" s="42">
        <f t="shared" si="0"/>
        <v>2.9312288613303213E-2</v>
      </c>
    </row>
    <row r="1350" spans="1:5" ht="12.75" customHeight="1" x14ac:dyDescent="0.2">
      <c r="A1350" s="41">
        <v>45027</v>
      </c>
      <c r="B1350" s="16">
        <v>2.7450000000000001</v>
      </c>
      <c r="E1350" s="42">
        <f t="shared" si="0"/>
        <v>2.1905805038335991E-3</v>
      </c>
    </row>
    <row r="1351" spans="1:5" ht="12.75" customHeight="1" x14ac:dyDescent="0.2">
      <c r="A1351" s="41">
        <v>45028</v>
      </c>
      <c r="B1351" s="16">
        <v>2.915</v>
      </c>
      <c r="E1351" s="42">
        <f t="shared" si="0"/>
        <v>6.1930783242258626E-2</v>
      </c>
    </row>
    <row r="1352" spans="1:5" ht="12.75" customHeight="1" x14ac:dyDescent="0.2">
      <c r="A1352" s="41">
        <v>45029</v>
      </c>
      <c r="B1352" s="16">
        <v>2.9580000000000002</v>
      </c>
      <c r="E1352" s="42">
        <f t="shared" si="0"/>
        <v>1.4751286449399707E-2</v>
      </c>
    </row>
    <row r="1353" spans="1:5" ht="12.75" customHeight="1" x14ac:dyDescent="0.2">
      <c r="A1353" s="41">
        <v>45034</v>
      </c>
      <c r="B1353" s="16">
        <v>3.036</v>
      </c>
      <c r="E1353" s="42">
        <f t="shared" si="0"/>
        <v>2.6369168356997919E-2</v>
      </c>
    </row>
    <row r="1354" spans="1:5" ht="12.75" customHeight="1" x14ac:dyDescent="0.2">
      <c r="A1354" s="41">
        <v>45040</v>
      </c>
      <c r="B1354" s="16">
        <v>3.133</v>
      </c>
      <c r="E1354" s="42">
        <f t="shared" si="0"/>
        <v>3.1949934123847161E-2</v>
      </c>
    </row>
    <row r="1355" spans="1:5" ht="12.75" customHeight="1" x14ac:dyDescent="0.2">
      <c r="A1355" s="41">
        <v>45042</v>
      </c>
      <c r="B1355" s="16">
        <v>3.145</v>
      </c>
      <c r="E1355" s="42">
        <f t="shared" si="0"/>
        <v>3.8301947015639995E-3</v>
      </c>
    </row>
    <row r="1356" spans="1:5" ht="12.75" customHeight="1" x14ac:dyDescent="0.2">
      <c r="A1356" s="41">
        <v>45043</v>
      </c>
      <c r="B1356" s="16">
        <v>3.073</v>
      </c>
      <c r="E1356" s="42">
        <f t="shared" si="0"/>
        <v>-2.2893481717011149E-2</v>
      </c>
    </row>
    <row r="1357" spans="1:5" ht="12.75" customHeight="1" x14ac:dyDescent="0.2">
      <c r="A1357" s="41">
        <v>45044</v>
      </c>
      <c r="B1357" s="16">
        <v>3.1520000000000001</v>
      </c>
      <c r="E1357" s="42">
        <f t="shared" si="0"/>
        <v>2.570777741620572E-2</v>
      </c>
    </row>
    <row r="1358" spans="1:5" ht="12.75" customHeight="1" x14ac:dyDescent="0.2">
      <c r="A1358" s="41">
        <v>45048</v>
      </c>
      <c r="B1358" s="16">
        <v>3.1579999999999999</v>
      </c>
      <c r="E1358" s="42">
        <f t="shared" si="0"/>
        <v>1.9035532994923169E-3</v>
      </c>
    </row>
    <row r="1359" spans="1:5" ht="12.75" customHeight="1" x14ac:dyDescent="0.2">
      <c r="A1359" s="41">
        <v>45050</v>
      </c>
      <c r="B1359" s="16">
        <v>3.1150000000000002</v>
      </c>
      <c r="E1359" s="42">
        <f t="shared" si="0"/>
        <v>-1.361621279290681E-2</v>
      </c>
    </row>
    <row r="1360" spans="1:5" ht="12.75" customHeight="1" x14ac:dyDescent="0.2">
      <c r="A1360" s="41">
        <v>45051</v>
      </c>
      <c r="B1360" s="16">
        <v>2.9390000000000001</v>
      </c>
      <c r="E1360" s="42">
        <f t="shared" si="0"/>
        <v>-5.6500802568218343E-2</v>
      </c>
    </row>
    <row r="1361" spans="1:5" ht="12.75" customHeight="1" x14ac:dyDescent="0.2">
      <c r="A1361" s="41">
        <v>45054</v>
      </c>
      <c r="B1361" s="16">
        <v>2.915</v>
      </c>
      <c r="E1361" s="42">
        <f t="shared" si="0"/>
        <v>-8.1660428717250828E-3</v>
      </c>
    </row>
    <row r="1362" spans="1:5" ht="12.75" customHeight="1" x14ac:dyDescent="0.2">
      <c r="A1362" s="41">
        <v>45056</v>
      </c>
      <c r="B1362" s="16">
        <v>3.0910000000000002</v>
      </c>
      <c r="E1362" s="42">
        <f t="shared" si="0"/>
        <v>6.0377358490566094E-2</v>
      </c>
    </row>
    <row r="1363" spans="1:5" ht="12.75" customHeight="1" x14ac:dyDescent="0.2">
      <c r="A1363" s="41">
        <v>45057</v>
      </c>
      <c r="B1363" s="16">
        <v>3.17</v>
      </c>
      <c r="E1363" s="42">
        <f t="shared" si="0"/>
        <v>2.5558071821416929E-2</v>
      </c>
    </row>
    <row r="1364" spans="1:5" ht="12.75" customHeight="1" x14ac:dyDescent="0.2">
      <c r="A1364" s="41">
        <v>45061</v>
      </c>
      <c r="B1364" s="16">
        <v>3.206</v>
      </c>
      <c r="E1364" s="42">
        <f t="shared" si="0"/>
        <v>1.1356466876971619E-2</v>
      </c>
    </row>
    <row r="1365" spans="1:5" ht="12.75" customHeight="1" x14ac:dyDescent="0.2">
      <c r="A1365" s="41">
        <v>45062</v>
      </c>
      <c r="B1365" s="16">
        <v>3.2120000000000002</v>
      </c>
      <c r="E1365" s="42">
        <f t="shared" si="0"/>
        <v>1.8714909544604577E-3</v>
      </c>
    </row>
    <row r="1366" spans="1:5" ht="12.75" customHeight="1" x14ac:dyDescent="0.2">
      <c r="A1366" s="41">
        <v>45063</v>
      </c>
      <c r="B1366" s="16">
        <v>3.2909999999999999</v>
      </c>
      <c r="E1366" s="42">
        <f t="shared" si="0"/>
        <v>2.4595267745952595E-2</v>
      </c>
    </row>
    <row r="1367" spans="1:5" ht="12.75" customHeight="1" x14ac:dyDescent="0.2">
      <c r="A1367" s="41">
        <v>45064</v>
      </c>
      <c r="B1367" s="16">
        <v>3.2240000000000002</v>
      </c>
      <c r="E1367" s="42">
        <f t="shared" si="0"/>
        <v>-2.0358553631115078E-2</v>
      </c>
    </row>
    <row r="1368" spans="1:5" ht="12.75" customHeight="1" x14ac:dyDescent="0.2">
      <c r="A1368" s="41">
        <v>45065</v>
      </c>
      <c r="B1368" s="16">
        <v>3.1760000000000002</v>
      </c>
      <c r="E1368" s="42">
        <f t="shared" si="0"/>
        <v>-1.4888337468982642E-2</v>
      </c>
    </row>
    <row r="1369" spans="1:5" ht="12.75" customHeight="1" x14ac:dyDescent="0.2">
      <c r="A1369" s="41">
        <v>45069</v>
      </c>
      <c r="B1369" s="16">
        <v>3.145</v>
      </c>
      <c r="E1369" s="42">
        <f t="shared" si="0"/>
        <v>-9.7607052896725877E-3</v>
      </c>
    </row>
    <row r="1370" spans="1:5" ht="12.75" customHeight="1" x14ac:dyDescent="0.2">
      <c r="A1370" s="41">
        <v>45070</v>
      </c>
      <c r="B1370" s="16">
        <v>3.2480000000000002</v>
      </c>
      <c r="E1370" s="42">
        <f t="shared" si="0"/>
        <v>3.2750397456279876E-2</v>
      </c>
    </row>
    <row r="1371" spans="1:5" ht="12.75" customHeight="1" x14ac:dyDescent="0.2">
      <c r="A1371" s="41">
        <v>45071</v>
      </c>
      <c r="B1371" s="16">
        <v>3.3450000000000002</v>
      </c>
      <c r="E1371" s="42">
        <f t="shared" si="0"/>
        <v>2.9864532019704425E-2</v>
      </c>
    </row>
    <row r="1372" spans="1:5" ht="12.75" customHeight="1" x14ac:dyDescent="0.2">
      <c r="A1372" s="41">
        <v>45072</v>
      </c>
      <c r="B1372" s="16">
        <v>3.4239999999999999</v>
      </c>
      <c r="E1372" s="42">
        <f t="shared" si="0"/>
        <v>2.3617339312406498E-2</v>
      </c>
    </row>
    <row r="1373" spans="1:5" ht="12.75" customHeight="1" x14ac:dyDescent="0.2">
      <c r="A1373" s="41">
        <v>45076</v>
      </c>
      <c r="B1373" s="16">
        <v>3.4550000000000001</v>
      </c>
      <c r="E1373" s="42">
        <f t="shared" si="0"/>
        <v>9.0537383177570502E-3</v>
      </c>
    </row>
    <row r="1374" spans="1:5" ht="12.75" customHeight="1" x14ac:dyDescent="0.2">
      <c r="A1374" s="41">
        <v>45077</v>
      </c>
      <c r="B1374" s="16">
        <v>3.3879999999999999</v>
      </c>
      <c r="E1374" s="42">
        <f t="shared" si="0"/>
        <v>-1.9392185238784419E-2</v>
      </c>
    </row>
    <row r="1375" spans="1:5" ht="12.75" customHeight="1" x14ac:dyDescent="0.2">
      <c r="A1375" s="41">
        <v>45078</v>
      </c>
      <c r="B1375" s="16">
        <v>3.37</v>
      </c>
      <c r="E1375" s="42">
        <f t="shared" si="0"/>
        <v>-5.3128689492325252E-3</v>
      </c>
    </row>
    <row r="1376" spans="1:5" ht="12.75" customHeight="1" x14ac:dyDescent="0.2">
      <c r="A1376" s="41">
        <v>45079</v>
      </c>
      <c r="B1376" s="16">
        <v>3.4180000000000001</v>
      </c>
      <c r="E1376" s="42">
        <f t="shared" si="0"/>
        <v>1.424332344213651E-2</v>
      </c>
    </row>
    <row r="1377" spans="1:5" ht="12.75" customHeight="1" x14ac:dyDescent="0.2">
      <c r="A1377" s="41">
        <v>45082</v>
      </c>
      <c r="B1377" s="16">
        <v>3.4060000000000001</v>
      </c>
      <c r="E1377" s="42">
        <f t="shared" si="0"/>
        <v>-3.5108250438853159E-3</v>
      </c>
    </row>
    <row r="1378" spans="1:5" ht="12.75" customHeight="1" x14ac:dyDescent="0.2">
      <c r="A1378" s="41">
        <v>45083</v>
      </c>
      <c r="B1378" s="16">
        <v>3.5089999999999999</v>
      </c>
      <c r="E1378" s="42">
        <f t="shared" si="0"/>
        <v>3.0240751614797345E-2</v>
      </c>
    </row>
    <row r="1379" spans="1:5" ht="12.75" customHeight="1" x14ac:dyDescent="0.2">
      <c r="A1379" s="41">
        <v>45084</v>
      </c>
      <c r="B1379" s="16">
        <v>3.3940000000000001</v>
      </c>
      <c r="E1379" s="42">
        <f t="shared" si="0"/>
        <v>-3.2772869763465308E-2</v>
      </c>
    </row>
    <row r="1380" spans="1:5" ht="12.75" customHeight="1" x14ac:dyDescent="0.2">
      <c r="A1380" s="41">
        <v>45085</v>
      </c>
      <c r="B1380" s="16">
        <v>3.4550000000000001</v>
      </c>
      <c r="E1380" s="42">
        <f t="shared" si="0"/>
        <v>1.7972893341190319E-2</v>
      </c>
    </row>
    <row r="1381" spans="1:5" ht="12.75" customHeight="1" x14ac:dyDescent="0.2">
      <c r="A1381" s="41">
        <v>45089</v>
      </c>
      <c r="B1381" s="16">
        <v>3.4060000000000001</v>
      </c>
      <c r="E1381" s="42">
        <f t="shared" si="0"/>
        <v>-1.418234442836467E-2</v>
      </c>
    </row>
    <row r="1382" spans="1:5" ht="12.75" customHeight="1" x14ac:dyDescent="0.2">
      <c r="A1382" s="41">
        <v>45090</v>
      </c>
      <c r="B1382" s="16">
        <v>3.4060000000000001</v>
      </c>
      <c r="E1382" s="42">
        <f t="shared" si="0"/>
        <v>0</v>
      </c>
    </row>
    <row r="1383" spans="1:5" ht="12.75" customHeight="1" x14ac:dyDescent="0.2">
      <c r="A1383" s="41">
        <v>45091</v>
      </c>
      <c r="B1383" s="16">
        <v>3.2730000000000001</v>
      </c>
      <c r="E1383" s="42">
        <f t="shared" si="0"/>
        <v>-3.9048737522019962E-2</v>
      </c>
    </row>
    <row r="1384" spans="1:5" ht="12.75" customHeight="1" x14ac:dyDescent="0.2">
      <c r="A1384" s="41">
        <v>45093</v>
      </c>
      <c r="B1384" s="16">
        <v>3.4060000000000001</v>
      </c>
      <c r="E1384" s="42">
        <f t="shared" si="0"/>
        <v>4.0635502597005803E-2</v>
      </c>
    </row>
    <row r="1385" spans="1:5" ht="12.75" customHeight="1" x14ac:dyDescent="0.2">
      <c r="A1385" s="41">
        <v>45096</v>
      </c>
      <c r="B1385" s="16">
        <v>3.2730000000000001</v>
      </c>
      <c r="E1385" s="42">
        <f t="shared" si="0"/>
        <v>-3.9048737522019962E-2</v>
      </c>
    </row>
    <row r="1386" spans="1:5" ht="12.75" customHeight="1" x14ac:dyDescent="0.2">
      <c r="A1386" s="41">
        <v>45097</v>
      </c>
      <c r="B1386" s="16">
        <v>3.242</v>
      </c>
      <c r="E1386" s="42">
        <f t="shared" si="0"/>
        <v>-9.4714329361442525E-3</v>
      </c>
    </row>
    <row r="1387" spans="1:5" ht="12.75" customHeight="1" x14ac:dyDescent="0.2">
      <c r="A1387" s="41">
        <v>45098</v>
      </c>
      <c r="B1387" s="16">
        <v>3.2480000000000002</v>
      </c>
      <c r="E1387" s="42">
        <f t="shared" si="0"/>
        <v>1.8507094386182072E-3</v>
      </c>
    </row>
    <row r="1388" spans="1:5" ht="12.75" customHeight="1" x14ac:dyDescent="0.2">
      <c r="A1388" s="41">
        <v>45099</v>
      </c>
      <c r="B1388" s="16">
        <v>3.2789999999999999</v>
      </c>
      <c r="E1388" s="42">
        <f t="shared" si="0"/>
        <v>9.5443349753693632E-3</v>
      </c>
    </row>
    <row r="1389" spans="1:5" ht="12.75" customHeight="1" x14ac:dyDescent="0.2">
      <c r="A1389" s="41">
        <v>45100</v>
      </c>
      <c r="B1389" s="16">
        <v>3.0910000000000002</v>
      </c>
      <c r="E1389" s="42">
        <f t="shared" si="0"/>
        <v>-5.733455321744426E-2</v>
      </c>
    </row>
    <row r="1390" spans="1:5" ht="12.75" customHeight="1" x14ac:dyDescent="0.2">
      <c r="A1390" s="41">
        <v>45103</v>
      </c>
      <c r="B1390" s="16">
        <v>3.0419999999999998</v>
      </c>
      <c r="E1390" s="42">
        <f t="shared" si="0"/>
        <v>-1.5852474927208145E-2</v>
      </c>
    </row>
    <row r="1391" spans="1:5" ht="12.75" customHeight="1" x14ac:dyDescent="0.2">
      <c r="A1391" s="41">
        <v>45104</v>
      </c>
      <c r="B1391" s="16">
        <v>3.03</v>
      </c>
      <c r="E1391" s="42">
        <f t="shared" si="0"/>
        <v>-3.94477317554241E-3</v>
      </c>
    </row>
    <row r="1392" spans="1:5" ht="12.75" customHeight="1" x14ac:dyDescent="0.2">
      <c r="A1392" s="41">
        <v>45113</v>
      </c>
      <c r="B1392" s="16">
        <v>2.988</v>
      </c>
      <c r="E1392" s="42">
        <f t="shared" si="0"/>
        <v>-1.3861386138613801E-2</v>
      </c>
    </row>
    <row r="1393" spans="1:5" ht="12.75" customHeight="1" x14ac:dyDescent="0.2">
      <c r="A1393" s="41">
        <v>45114</v>
      </c>
      <c r="B1393" s="16">
        <v>3.0609999999999999</v>
      </c>
      <c r="E1393" s="42">
        <f t="shared" si="0"/>
        <v>2.4431057563587669E-2</v>
      </c>
    </row>
    <row r="1394" spans="1:5" ht="12.75" customHeight="1" x14ac:dyDescent="0.2">
      <c r="A1394" s="41">
        <v>45117</v>
      </c>
      <c r="B1394" s="16">
        <v>3.133</v>
      </c>
      <c r="E1394" s="42">
        <f t="shared" si="0"/>
        <v>2.3521724926494632E-2</v>
      </c>
    </row>
    <row r="1395" spans="1:5" ht="12.75" customHeight="1" x14ac:dyDescent="0.2">
      <c r="A1395" s="41">
        <v>45118</v>
      </c>
      <c r="B1395" s="16">
        <v>2.964</v>
      </c>
      <c r="E1395" s="42">
        <f t="shared" si="0"/>
        <v>-5.3941908713692956E-2</v>
      </c>
    </row>
    <row r="1396" spans="1:5" ht="12.75" customHeight="1" x14ac:dyDescent="0.2">
      <c r="A1396" s="41">
        <v>45119</v>
      </c>
      <c r="B1396" s="16">
        <v>2.794</v>
      </c>
      <c r="E1396" s="42">
        <f t="shared" si="0"/>
        <v>-5.7354925775978387E-2</v>
      </c>
    </row>
    <row r="1397" spans="1:5" ht="12.75" customHeight="1" x14ac:dyDescent="0.2">
      <c r="A1397" s="41">
        <v>45120</v>
      </c>
      <c r="B1397" s="16">
        <v>2.7269999999999999</v>
      </c>
      <c r="E1397" s="42">
        <f t="shared" si="0"/>
        <v>-2.3979957050823255E-2</v>
      </c>
    </row>
    <row r="1398" spans="1:5" ht="12.75" customHeight="1" x14ac:dyDescent="0.2">
      <c r="A1398" s="41">
        <v>45121</v>
      </c>
      <c r="B1398" s="16">
        <v>2.5880000000000001</v>
      </c>
      <c r="E1398" s="42">
        <f t="shared" si="0"/>
        <v>-5.0971763843050896E-2</v>
      </c>
    </row>
    <row r="1399" spans="1:5" ht="12.75" customHeight="1" x14ac:dyDescent="0.2">
      <c r="A1399" s="41">
        <v>45133</v>
      </c>
      <c r="B1399" s="16">
        <v>2.6669999999999998</v>
      </c>
      <c r="E1399" s="42">
        <f t="shared" si="0"/>
        <v>3.0525502318392479E-2</v>
      </c>
    </row>
    <row r="1400" spans="1:5" ht="12.75" customHeight="1" x14ac:dyDescent="0.2">
      <c r="A1400" s="41">
        <v>45135</v>
      </c>
      <c r="B1400" s="16">
        <v>2.6669999999999998</v>
      </c>
      <c r="E1400" s="42">
        <f t="shared" si="0"/>
        <v>0</v>
      </c>
    </row>
    <row r="1401" spans="1:5" ht="12.75" customHeight="1" x14ac:dyDescent="0.2">
      <c r="A1401" s="41">
        <v>45138</v>
      </c>
      <c r="B1401" s="16">
        <v>2.7269999999999999</v>
      </c>
      <c r="E1401" s="42">
        <f t="shared" si="0"/>
        <v>2.2497187851518583E-2</v>
      </c>
    </row>
    <row r="1402" spans="1:5" ht="12.75" customHeight="1" x14ac:dyDescent="0.2">
      <c r="A1402" s="41">
        <v>45139</v>
      </c>
      <c r="B1402" s="16">
        <v>2.7639999999999998</v>
      </c>
      <c r="E1402" s="42">
        <f t="shared" si="0"/>
        <v>1.356802346901354E-2</v>
      </c>
    </row>
    <row r="1403" spans="1:5" ht="12.75" customHeight="1" x14ac:dyDescent="0.2">
      <c r="A1403" s="41">
        <v>45141</v>
      </c>
      <c r="B1403" s="16">
        <v>2.7210000000000001</v>
      </c>
      <c r="E1403" s="42">
        <f t="shared" si="0"/>
        <v>-1.5557163531114221E-2</v>
      </c>
    </row>
    <row r="1404" spans="1:5" ht="12.75" customHeight="1" x14ac:dyDescent="0.2">
      <c r="A1404" s="41">
        <v>45142</v>
      </c>
      <c r="B1404" s="16">
        <v>2.7269999999999999</v>
      </c>
      <c r="E1404" s="42">
        <f t="shared" si="0"/>
        <v>2.2050716648290272E-3</v>
      </c>
    </row>
    <row r="1405" spans="1:5" ht="12.75" customHeight="1" x14ac:dyDescent="0.2">
      <c r="A1405" s="41">
        <v>45145</v>
      </c>
      <c r="B1405" s="16">
        <v>2.7269999999999999</v>
      </c>
      <c r="E1405" s="42">
        <f t="shared" si="0"/>
        <v>0</v>
      </c>
    </row>
    <row r="1406" spans="1:5" ht="12.75" customHeight="1" x14ac:dyDescent="0.2">
      <c r="A1406" s="41">
        <v>45148</v>
      </c>
      <c r="B1406" s="16">
        <v>2.7269999999999999</v>
      </c>
      <c r="E1406" s="42">
        <f t="shared" si="0"/>
        <v>0</v>
      </c>
    </row>
    <row r="1407" spans="1:5" ht="12.75" customHeight="1" x14ac:dyDescent="0.2">
      <c r="A1407" s="41">
        <v>45152</v>
      </c>
      <c r="B1407" s="16">
        <v>2.7269999999999999</v>
      </c>
      <c r="E1407" s="42">
        <f t="shared" si="0"/>
        <v>0</v>
      </c>
    </row>
    <row r="1408" spans="1:5" ht="12.75" customHeight="1" x14ac:dyDescent="0.2">
      <c r="A1408" s="41">
        <v>45154</v>
      </c>
      <c r="B1408" s="16">
        <v>2.806</v>
      </c>
      <c r="E1408" s="42">
        <f t="shared" si="0"/>
        <v>2.8969563623029038E-2</v>
      </c>
    </row>
    <row r="1409" spans="1:5" ht="12.75" customHeight="1" x14ac:dyDescent="0.2">
      <c r="A1409" s="41">
        <v>45156</v>
      </c>
      <c r="B1409" s="16">
        <v>2.8119999999999998</v>
      </c>
      <c r="E1409" s="42">
        <f t="shared" si="0"/>
        <v>2.1382751247326385E-3</v>
      </c>
    </row>
    <row r="1410" spans="1:5" ht="12.75" customHeight="1" x14ac:dyDescent="0.2">
      <c r="A1410" s="41">
        <v>45160</v>
      </c>
      <c r="B1410" s="16">
        <v>2.758</v>
      </c>
      <c r="E1410" s="42">
        <f t="shared" si="0"/>
        <v>-1.9203413940255983E-2</v>
      </c>
    </row>
    <row r="1411" spans="1:5" ht="12.75" customHeight="1" x14ac:dyDescent="0.2">
      <c r="A1411" s="41">
        <v>45161</v>
      </c>
      <c r="B1411" s="16">
        <v>2.7879999999999998</v>
      </c>
      <c r="E1411" s="42">
        <f t="shared" si="0"/>
        <v>1.0877447425670705E-2</v>
      </c>
    </row>
    <row r="1412" spans="1:5" ht="12.75" customHeight="1" x14ac:dyDescent="0.2">
      <c r="A1412" s="41">
        <v>45169</v>
      </c>
      <c r="B1412" s="16">
        <v>2.867</v>
      </c>
      <c r="E1412" s="42">
        <f t="shared" si="0"/>
        <v>2.8335724533715991E-2</v>
      </c>
    </row>
    <row r="1413" spans="1:5" ht="12.75" customHeight="1" x14ac:dyDescent="0.2">
      <c r="A1413" s="41">
        <v>45170</v>
      </c>
      <c r="B1413" s="16">
        <v>2.8180000000000001</v>
      </c>
      <c r="E1413" s="42">
        <f t="shared" si="0"/>
        <v>-1.7091035926055088E-2</v>
      </c>
    </row>
    <row r="1414" spans="1:5" ht="12.75" customHeight="1" x14ac:dyDescent="0.2">
      <c r="A1414" s="41">
        <v>45173</v>
      </c>
      <c r="B1414" s="16">
        <v>2.903</v>
      </c>
      <c r="E1414" s="42">
        <f t="shared" si="0"/>
        <v>3.0163236337828234E-2</v>
      </c>
    </row>
    <row r="1415" spans="1:5" ht="12.75" customHeight="1" x14ac:dyDescent="0.2">
      <c r="A1415" s="41">
        <v>45174</v>
      </c>
      <c r="B1415" s="16">
        <v>2.964</v>
      </c>
      <c r="E1415" s="42">
        <f t="shared" si="0"/>
        <v>2.1012745435756094E-2</v>
      </c>
    </row>
    <row r="1416" spans="1:5" ht="12.75" customHeight="1" x14ac:dyDescent="0.2">
      <c r="A1416" s="41">
        <v>45175</v>
      </c>
      <c r="B1416" s="16">
        <v>2.9209999999999998</v>
      </c>
      <c r="E1416" s="42">
        <f t="shared" si="0"/>
        <v>-1.4507422402159294E-2</v>
      </c>
    </row>
    <row r="1417" spans="1:5" ht="12.75" customHeight="1" x14ac:dyDescent="0.2">
      <c r="A1417" s="41">
        <v>45176</v>
      </c>
      <c r="B1417" s="16">
        <v>2.97</v>
      </c>
      <c r="E1417" s="42">
        <f t="shared" si="0"/>
        <v>1.6775077028415058E-2</v>
      </c>
    </row>
    <row r="1418" spans="1:5" ht="12.75" customHeight="1" x14ac:dyDescent="0.2">
      <c r="A1418" s="41">
        <v>45180</v>
      </c>
      <c r="B1418" s="16">
        <v>2.9580000000000002</v>
      </c>
      <c r="E1418" s="42">
        <f t="shared" si="0"/>
        <v>-4.0404040404040439E-3</v>
      </c>
    </row>
    <row r="1419" spans="1:5" ht="12.75" customHeight="1" x14ac:dyDescent="0.2">
      <c r="A1419" s="41">
        <v>45181</v>
      </c>
      <c r="B1419" s="16">
        <v>2.9940000000000002</v>
      </c>
      <c r="E1419" s="42">
        <f t="shared" si="0"/>
        <v>1.2170385395537536E-2</v>
      </c>
    </row>
    <row r="1420" spans="1:5" ht="12.75" customHeight="1" x14ac:dyDescent="0.2">
      <c r="A1420" s="41">
        <v>45182</v>
      </c>
      <c r="B1420" s="16">
        <v>2.9089999999999998</v>
      </c>
      <c r="E1420" s="42">
        <f t="shared" si="0"/>
        <v>-2.8390113560454375E-2</v>
      </c>
    </row>
    <row r="1421" spans="1:5" ht="12.75" customHeight="1" x14ac:dyDescent="0.2">
      <c r="A1421" s="41">
        <v>45183</v>
      </c>
      <c r="B1421" s="16">
        <v>3.0059999999999998</v>
      </c>
      <c r="E1421" s="42">
        <f t="shared" si="0"/>
        <v>3.3344792024750769E-2</v>
      </c>
    </row>
    <row r="1422" spans="1:5" ht="12.75" customHeight="1" x14ac:dyDescent="0.2">
      <c r="A1422" s="41">
        <v>45184</v>
      </c>
      <c r="B1422" s="16">
        <v>2.9820000000000002</v>
      </c>
      <c r="E1422" s="42">
        <f t="shared" si="0"/>
        <v>-7.9840319361276051E-3</v>
      </c>
    </row>
    <row r="1423" spans="1:5" ht="12.75" customHeight="1" x14ac:dyDescent="0.2">
      <c r="A1423" s="41">
        <v>45187</v>
      </c>
      <c r="B1423" s="16">
        <v>2.855</v>
      </c>
      <c r="E1423" s="42">
        <f t="shared" si="0"/>
        <v>-4.258886653252858E-2</v>
      </c>
    </row>
    <row r="1424" spans="1:5" ht="12.75" customHeight="1" x14ac:dyDescent="0.2">
      <c r="A1424" s="41">
        <v>45190</v>
      </c>
      <c r="B1424" s="16">
        <v>2.7450000000000001</v>
      </c>
      <c r="E1424" s="42">
        <f t="shared" si="0"/>
        <v>-3.8528896672504337E-2</v>
      </c>
    </row>
    <row r="1425" spans="1:5" ht="12.75" customHeight="1" x14ac:dyDescent="0.2">
      <c r="A1425" s="41">
        <v>45191</v>
      </c>
      <c r="B1425" s="16">
        <v>2.8479999999999999</v>
      </c>
      <c r="E1425" s="42">
        <f t="shared" si="0"/>
        <v>3.7522768670309563E-2</v>
      </c>
    </row>
    <row r="1426" spans="1:5" ht="12.75" customHeight="1" x14ac:dyDescent="0.2">
      <c r="A1426" s="41">
        <v>45197</v>
      </c>
      <c r="B1426" s="16">
        <v>2.8969999999999998</v>
      </c>
      <c r="E1426" s="42">
        <f t="shared" si="0"/>
        <v>1.7205056179775257E-2</v>
      </c>
    </row>
    <row r="1427" spans="1:5" ht="12.75" customHeight="1" x14ac:dyDescent="0.2">
      <c r="A1427" s="41">
        <v>45198</v>
      </c>
      <c r="B1427" s="16">
        <v>2.8969999999999998</v>
      </c>
      <c r="E1427" s="42">
        <f t="shared" si="0"/>
        <v>0</v>
      </c>
    </row>
    <row r="1428" spans="1:5" ht="12.75" customHeight="1" x14ac:dyDescent="0.2">
      <c r="A1428" s="41">
        <v>45201</v>
      </c>
      <c r="B1428" s="16">
        <v>2.879</v>
      </c>
      <c r="E1428" s="42">
        <f t="shared" si="0"/>
        <v>-6.2133241284086276E-3</v>
      </c>
    </row>
    <row r="1429" spans="1:5" ht="12.75" customHeight="1" x14ac:dyDescent="0.2">
      <c r="A1429" s="41">
        <v>45202</v>
      </c>
      <c r="B1429" s="16">
        <v>2.952</v>
      </c>
      <c r="E1429" s="42">
        <f t="shared" si="0"/>
        <v>2.5356026398054864E-2</v>
      </c>
    </row>
    <row r="1430" spans="1:5" ht="12.75" customHeight="1" x14ac:dyDescent="0.2">
      <c r="A1430" s="41">
        <v>45204</v>
      </c>
      <c r="B1430" s="16">
        <v>2.9089999999999998</v>
      </c>
      <c r="E1430" s="42">
        <f t="shared" si="0"/>
        <v>-1.4566395663956691E-2</v>
      </c>
    </row>
    <row r="1431" spans="1:5" ht="12.75" customHeight="1" x14ac:dyDescent="0.2">
      <c r="A1431" s="41">
        <v>45205</v>
      </c>
      <c r="B1431" s="16">
        <v>2.879</v>
      </c>
      <c r="E1431" s="42">
        <f t="shared" si="0"/>
        <v>-1.0312822275696049E-2</v>
      </c>
    </row>
    <row r="1432" spans="1:5" ht="12.75" customHeight="1" x14ac:dyDescent="0.2">
      <c r="A1432" s="41">
        <v>45208</v>
      </c>
      <c r="B1432" s="16">
        <v>2.77</v>
      </c>
      <c r="E1432" s="42">
        <f t="shared" si="0"/>
        <v>-3.7860368183397011E-2</v>
      </c>
    </row>
    <row r="1433" spans="1:5" ht="12.75" customHeight="1" x14ac:dyDescent="0.2">
      <c r="A1433" s="41">
        <v>45211</v>
      </c>
      <c r="B1433" s="16">
        <v>2.7759999999999998</v>
      </c>
      <c r="E1433" s="42">
        <f t="shared" si="0"/>
        <v>2.1660649819493804E-3</v>
      </c>
    </row>
    <row r="1434" spans="1:5" ht="12.75" customHeight="1" x14ac:dyDescent="0.2">
      <c r="A1434" s="41">
        <v>45212</v>
      </c>
      <c r="B1434" s="16">
        <v>2.7210000000000001</v>
      </c>
      <c r="E1434" s="42">
        <f t="shared" si="0"/>
        <v>-1.9812680115273675E-2</v>
      </c>
    </row>
    <row r="1435" spans="1:5" ht="12.75" customHeight="1" x14ac:dyDescent="0.2">
      <c r="A1435" s="41">
        <v>45215</v>
      </c>
      <c r="B1435" s="16">
        <v>2.3639999999999999</v>
      </c>
      <c r="E1435" s="42">
        <f t="shared" si="0"/>
        <v>-0.13120176405733194</v>
      </c>
    </row>
    <row r="1436" spans="1:5" ht="12.75" customHeight="1" x14ac:dyDescent="0.2">
      <c r="A1436" s="41">
        <v>45216</v>
      </c>
      <c r="B1436" s="16">
        <v>2.3639999999999999</v>
      </c>
      <c r="E1436" s="42">
        <f t="shared" si="0"/>
        <v>0</v>
      </c>
    </row>
    <row r="1437" spans="1:5" ht="12.75" customHeight="1" x14ac:dyDescent="0.2">
      <c r="A1437" s="41">
        <v>45219</v>
      </c>
      <c r="B1437" s="16">
        <v>2.3879999999999999</v>
      </c>
      <c r="E1437" s="42">
        <f t="shared" si="0"/>
        <v>1.01522842639594E-2</v>
      </c>
    </row>
    <row r="1438" spans="1:5" ht="12.75" customHeight="1" x14ac:dyDescent="0.2">
      <c r="A1438" s="41">
        <v>45225</v>
      </c>
      <c r="B1438" s="16">
        <v>2.37</v>
      </c>
      <c r="E1438" s="42">
        <f t="shared" si="0"/>
        <v>-7.5376884422109691E-3</v>
      </c>
    </row>
    <row r="1439" spans="1:5" ht="12.75" customHeight="1" x14ac:dyDescent="0.2">
      <c r="A1439" s="41">
        <v>45251</v>
      </c>
      <c r="B1439" s="16">
        <v>2.3879999999999999</v>
      </c>
      <c r="E1439" s="42">
        <f t="shared" si="0"/>
        <v>7.5949367088606725E-3</v>
      </c>
    </row>
    <row r="1440" spans="1:5" ht="12.75" customHeight="1" x14ac:dyDescent="0.2">
      <c r="A1440" s="41">
        <v>45253</v>
      </c>
      <c r="B1440" s="16">
        <v>2.4729999999999999</v>
      </c>
      <c r="E1440" s="42">
        <f t="shared" si="0"/>
        <v>3.559463986599664E-2</v>
      </c>
    </row>
    <row r="1441" spans="1:5" ht="12.75" customHeight="1" x14ac:dyDescent="0.2">
      <c r="A1441" s="41">
        <v>45254</v>
      </c>
      <c r="B1441" s="16">
        <v>2.5449999999999999</v>
      </c>
      <c r="E1441" s="42">
        <f t="shared" si="0"/>
        <v>2.9114435907804315E-2</v>
      </c>
    </row>
    <row r="1442" spans="1:5" ht="12.75" customHeight="1" x14ac:dyDescent="0.2">
      <c r="A1442" s="41">
        <v>45257</v>
      </c>
      <c r="B1442" s="16">
        <v>2.5329999999999999</v>
      </c>
      <c r="E1442" s="42">
        <f t="shared" si="0"/>
        <v>-4.7151277013752499E-3</v>
      </c>
    </row>
    <row r="1443" spans="1:5" ht="12.75" customHeight="1" x14ac:dyDescent="0.2">
      <c r="A1443" s="41">
        <v>45258</v>
      </c>
      <c r="B1443" s="16">
        <v>2.5760000000000001</v>
      </c>
      <c r="E1443" s="42">
        <f t="shared" si="0"/>
        <v>1.6975917883932157E-2</v>
      </c>
    </row>
    <row r="1444" spans="1:5" ht="12.75" customHeight="1" x14ac:dyDescent="0.2">
      <c r="A1444" s="41">
        <v>45261</v>
      </c>
      <c r="B1444" s="16">
        <v>2.6909999999999998</v>
      </c>
      <c r="E1444" s="42">
        <f t="shared" si="0"/>
        <v>4.4642857142857054E-2</v>
      </c>
    </row>
    <row r="1445" spans="1:5" ht="12.75" customHeight="1" x14ac:dyDescent="0.2">
      <c r="A1445" s="41">
        <v>45264</v>
      </c>
      <c r="B1445" s="16">
        <v>2.83</v>
      </c>
      <c r="E1445" s="42">
        <f t="shared" si="0"/>
        <v>5.1653660349312611E-2</v>
      </c>
    </row>
    <row r="1446" spans="1:5" ht="12.75" customHeight="1" x14ac:dyDescent="0.2">
      <c r="A1446" s="41">
        <v>45265</v>
      </c>
      <c r="B1446" s="16">
        <v>2.7519999999999998</v>
      </c>
      <c r="E1446" s="42">
        <f t="shared" si="0"/>
        <v>-2.756183745583049E-2</v>
      </c>
    </row>
    <row r="1447" spans="1:5" ht="12.75" customHeight="1" x14ac:dyDescent="0.2">
      <c r="A1447" s="41">
        <v>45266</v>
      </c>
      <c r="B1447" s="16">
        <v>2.5939999999999999</v>
      </c>
      <c r="E1447" s="42">
        <f t="shared" si="0"/>
        <v>-5.7412790697674396E-2</v>
      </c>
    </row>
    <row r="1448" spans="1:5" ht="12.75" customHeight="1" x14ac:dyDescent="0.2">
      <c r="A1448" s="41">
        <v>45267</v>
      </c>
      <c r="B1448" s="16">
        <v>2.4849999999999999</v>
      </c>
      <c r="E1448" s="42">
        <f t="shared" si="0"/>
        <v>-4.2020046260601386E-2</v>
      </c>
    </row>
    <row r="1449" spans="1:5" ht="12.75" customHeight="1" x14ac:dyDescent="0.2">
      <c r="A1449" s="41">
        <v>45268</v>
      </c>
      <c r="B1449" s="16">
        <v>2.4420000000000002</v>
      </c>
      <c r="E1449" s="42">
        <f t="shared" si="0"/>
        <v>-1.7303822937625637E-2</v>
      </c>
    </row>
    <row r="1450" spans="1:5" ht="12.75" customHeight="1" x14ac:dyDescent="0.2">
      <c r="E1450" s="42">
        <f t="shared" si="0"/>
        <v>-1</v>
      </c>
    </row>
    <row r="1451" spans="1:5" ht="12.75" customHeight="1" x14ac:dyDescent="0.2">
      <c r="E1451" s="42" t="e">
        <f t="shared" si="0"/>
        <v>#DIV/0!</v>
      </c>
    </row>
    <row r="1452" spans="1:5" ht="12.75" customHeight="1" x14ac:dyDescent="0.2">
      <c r="E1452" s="42" t="e">
        <f t="shared" si="0"/>
        <v>#DIV/0!</v>
      </c>
    </row>
    <row r="1453" spans="1:5" ht="12.75" customHeight="1" x14ac:dyDescent="0.2">
      <c r="E1453" s="42" t="e">
        <f t="shared" si="0"/>
        <v>#DIV/0!</v>
      </c>
    </row>
    <row r="1454" spans="1:5" ht="12.75" customHeight="1" x14ac:dyDescent="0.2">
      <c r="E1454" s="42" t="e">
        <f t="shared" si="0"/>
        <v>#DIV/0!</v>
      </c>
    </row>
    <row r="1455" spans="1:5" ht="12.75" customHeight="1" x14ac:dyDescent="0.2">
      <c r="E1455" s="42" t="e">
        <f t="shared" si="0"/>
        <v>#DIV/0!</v>
      </c>
    </row>
    <row r="1456" spans="1:5" ht="12.75" customHeight="1" x14ac:dyDescent="0.2">
      <c r="E1456" s="42" t="e">
        <f t="shared" si="0"/>
        <v>#DIV/0!</v>
      </c>
    </row>
    <row r="1457" spans="5:5" ht="12.75" customHeight="1" x14ac:dyDescent="0.2">
      <c r="E1457" s="42" t="e">
        <f t="shared" si="0"/>
        <v>#DIV/0!</v>
      </c>
    </row>
    <row r="1458" spans="5:5" ht="12.75" customHeight="1" x14ac:dyDescent="0.2">
      <c r="E1458" s="42" t="e">
        <f t="shared" si="0"/>
        <v>#DIV/0!</v>
      </c>
    </row>
    <row r="1459" spans="5:5" ht="12.75" customHeight="1" x14ac:dyDescent="0.2">
      <c r="E1459" s="42" t="e">
        <f t="shared" si="0"/>
        <v>#DIV/0!</v>
      </c>
    </row>
    <row r="1460" spans="5:5" ht="12.75" customHeight="1" x14ac:dyDescent="0.2">
      <c r="E1460" s="42" t="e">
        <f t="shared" si="0"/>
        <v>#DIV/0!</v>
      </c>
    </row>
    <row r="1461" spans="5:5" ht="12.75" customHeight="1" x14ac:dyDescent="0.2">
      <c r="E1461" s="42" t="e">
        <f t="shared" si="0"/>
        <v>#DIV/0!</v>
      </c>
    </row>
    <row r="1462" spans="5:5" ht="12.75" customHeight="1" x14ac:dyDescent="0.2">
      <c r="E1462" s="42" t="e">
        <f t="shared" si="0"/>
        <v>#DIV/0!</v>
      </c>
    </row>
    <row r="1463" spans="5:5" ht="12.75" customHeight="1" x14ac:dyDescent="0.2">
      <c r="E1463" s="42" t="e">
        <f t="shared" si="0"/>
        <v>#DIV/0!</v>
      </c>
    </row>
    <row r="1464" spans="5:5" ht="12.75" customHeight="1" x14ac:dyDescent="0.2">
      <c r="E1464" s="42" t="e">
        <f t="shared" si="0"/>
        <v>#DIV/0!</v>
      </c>
    </row>
    <row r="1465" spans="5:5" ht="12.75" customHeight="1" x14ac:dyDescent="0.2">
      <c r="E1465" s="42" t="e">
        <f t="shared" si="0"/>
        <v>#DIV/0!</v>
      </c>
    </row>
    <row r="1466" spans="5:5" ht="12.75" customHeight="1" x14ac:dyDescent="0.2">
      <c r="E1466" s="42" t="e">
        <f t="shared" si="0"/>
        <v>#DIV/0!</v>
      </c>
    </row>
    <row r="1467" spans="5:5" ht="12.75" customHeight="1" x14ac:dyDescent="0.2">
      <c r="E1467" s="42" t="e">
        <f t="shared" si="0"/>
        <v>#DIV/0!</v>
      </c>
    </row>
    <row r="1468" spans="5:5" ht="12.75" customHeight="1" x14ac:dyDescent="0.2">
      <c r="E1468" s="42" t="e">
        <f t="shared" si="0"/>
        <v>#DIV/0!</v>
      </c>
    </row>
    <row r="1469" spans="5:5" ht="12.75" customHeight="1" x14ac:dyDescent="0.2">
      <c r="E1469" s="42" t="e">
        <f t="shared" si="0"/>
        <v>#DIV/0!</v>
      </c>
    </row>
    <row r="1470" spans="5:5" ht="12.75" customHeight="1" x14ac:dyDescent="0.2">
      <c r="E1470" s="42" t="e">
        <f t="shared" si="0"/>
        <v>#DIV/0!</v>
      </c>
    </row>
    <row r="1471" spans="5:5" ht="12.75" customHeight="1" x14ac:dyDescent="0.2">
      <c r="E1471" s="42" t="e">
        <f t="shared" si="0"/>
        <v>#DIV/0!</v>
      </c>
    </row>
    <row r="1472" spans="5:5" ht="12.75" customHeight="1" x14ac:dyDescent="0.2">
      <c r="E1472" s="42" t="e">
        <f t="shared" si="0"/>
        <v>#DIV/0!</v>
      </c>
    </row>
    <row r="1473" spans="5:5" ht="12.75" customHeight="1" x14ac:dyDescent="0.2">
      <c r="E1473" s="42" t="e">
        <f t="shared" si="0"/>
        <v>#DIV/0!</v>
      </c>
    </row>
    <row r="1474" spans="5:5" ht="12.75" customHeight="1" x14ac:dyDescent="0.2">
      <c r="E1474" s="42" t="e">
        <f t="shared" si="0"/>
        <v>#DIV/0!</v>
      </c>
    </row>
    <row r="1475" spans="5:5" ht="12.75" customHeight="1" x14ac:dyDescent="0.2">
      <c r="E1475" s="42" t="e">
        <f t="shared" si="0"/>
        <v>#DIV/0!</v>
      </c>
    </row>
    <row r="1476" spans="5:5" ht="12.75" customHeight="1" x14ac:dyDescent="0.2">
      <c r="E1476" s="42" t="e">
        <f t="shared" si="0"/>
        <v>#DIV/0!</v>
      </c>
    </row>
    <row r="1477" spans="5:5" ht="12.75" customHeight="1" x14ac:dyDescent="0.2">
      <c r="E1477" s="42" t="e">
        <f t="shared" si="0"/>
        <v>#DIV/0!</v>
      </c>
    </row>
    <row r="1478" spans="5:5" ht="12.75" customHeight="1" x14ac:dyDescent="0.2">
      <c r="E1478" s="42" t="e">
        <f t="shared" si="0"/>
        <v>#DIV/0!</v>
      </c>
    </row>
    <row r="1479" spans="5:5" ht="12.75" customHeight="1" x14ac:dyDescent="0.2">
      <c r="E1479" s="42" t="e">
        <f t="shared" si="0"/>
        <v>#DIV/0!</v>
      </c>
    </row>
    <row r="1480" spans="5:5" ht="12.75" customHeight="1" x14ac:dyDescent="0.2">
      <c r="E1480" s="42" t="e">
        <f t="shared" si="0"/>
        <v>#DIV/0!</v>
      </c>
    </row>
    <row r="1481" spans="5:5" ht="12.75" customHeight="1" x14ac:dyDescent="0.2">
      <c r="E1481" s="42" t="e">
        <f t="shared" si="0"/>
        <v>#DIV/0!</v>
      </c>
    </row>
    <row r="1482" spans="5:5" ht="12.75" customHeight="1" x14ac:dyDescent="0.2">
      <c r="E1482" s="42" t="e">
        <f t="shared" si="0"/>
        <v>#DIV/0!</v>
      </c>
    </row>
    <row r="1483" spans="5:5" ht="12.75" customHeight="1" x14ac:dyDescent="0.2">
      <c r="E1483" s="42" t="e">
        <f t="shared" si="0"/>
        <v>#DIV/0!</v>
      </c>
    </row>
    <row r="1484" spans="5:5" ht="12.75" customHeight="1" x14ac:dyDescent="0.2">
      <c r="E1484" s="42" t="e">
        <f t="shared" si="0"/>
        <v>#DIV/0!</v>
      </c>
    </row>
    <row r="1485" spans="5:5" ht="12.75" customHeight="1" x14ac:dyDescent="0.2">
      <c r="E1485" s="42" t="e">
        <f t="shared" si="0"/>
        <v>#DIV/0!</v>
      </c>
    </row>
    <row r="1486" spans="5:5" ht="12.75" customHeight="1" x14ac:dyDescent="0.2">
      <c r="E1486" s="42" t="e">
        <f t="shared" si="0"/>
        <v>#DIV/0!</v>
      </c>
    </row>
    <row r="1487" spans="5:5" ht="12.75" customHeight="1" x14ac:dyDescent="0.2">
      <c r="E1487" s="42" t="e">
        <f t="shared" si="0"/>
        <v>#DIV/0!</v>
      </c>
    </row>
    <row r="1488" spans="5:5" ht="12.75" customHeight="1" x14ac:dyDescent="0.2">
      <c r="E1488" s="42" t="e">
        <f t="shared" si="0"/>
        <v>#DIV/0!</v>
      </c>
    </row>
    <row r="1489" spans="5:5" ht="12.75" customHeight="1" x14ac:dyDescent="0.2">
      <c r="E1489" s="42" t="e">
        <f t="shared" si="0"/>
        <v>#DIV/0!</v>
      </c>
    </row>
    <row r="1490" spans="5:5" ht="12.75" customHeight="1" x14ac:dyDescent="0.2">
      <c r="E1490" s="42" t="e">
        <f t="shared" si="0"/>
        <v>#DIV/0!</v>
      </c>
    </row>
    <row r="1491" spans="5:5" ht="12.75" customHeight="1" x14ac:dyDescent="0.2">
      <c r="E1491" s="42" t="e">
        <f t="shared" si="0"/>
        <v>#DIV/0!</v>
      </c>
    </row>
    <row r="1492" spans="5:5" ht="12.75" customHeight="1" x14ac:dyDescent="0.2">
      <c r="E1492" s="42" t="e">
        <f t="shared" si="0"/>
        <v>#DIV/0!</v>
      </c>
    </row>
    <row r="1493" spans="5:5" ht="12.75" customHeight="1" x14ac:dyDescent="0.2">
      <c r="E1493" s="42" t="e">
        <f t="shared" si="0"/>
        <v>#DIV/0!</v>
      </c>
    </row>
    <row r="1494" spans="5:5" ht="12.75" customHeight="1" x14ac:dyDescent="0.2">
      <c r="E1494" s="42" t="e">
        <f t="shared" si="0"/>
        <v>#DIV/0!</v>
      </c>
    </row>
    <row r="1495" spans="5:5" ht="12.75" customHeight="1" x14ac:dyDescent="0.2">
      <c r="E1495" s="42" t="e">
        <f t="shared" si="0"/>
        <v>#DIV/0!</v>
      </c>
    </row>
    <row r="1496" spans="5:5" ht="12.75" customHeight="1" x14ac:dyDescent="0.2">
      <c r="E1496" s="42" t="e">
        <f t="shared" si="0"/>
        <v>#DIV/0!</v>
      </c>
    </row>
    <row r="1497" spans="5:5" ht="12.75" customHeight="1" x14ac:dyDescent="0.2">
      <c r="E1497" s="42" t="e">
        <f t="shared" si="0"/>
        <v>#DIV/0!</v>
      </c>
    </row>
    <row r="1498" spans="5:5" ht="12.75" customHeight="1" x14ac:dyDescent="0.2">
      <c r="E1498" s="42" t="e">
        <f t="shared" si="0"/>
        <v>#DIV/0!</v>
      </c>
    </row>
    <row r="1499" spans="5:5" ht="12.75" customHeight="1" x14ac:dyDescent="0.2">
      <c r="E1499" s="42" t="e">
        <f t="shared" si="0"/>
        <v>#DIV/0!</v>
      </c>
    </row>
    <row r="1500" spans="5:5" ht="12.75" customHeight="1" x14ac:dyDescent="0.2">
      <c r="E1500" s="42" t="e">
        <f t="shared" si="0"/>
        <v>#DIV/0!</v>
      </c>
    </row>
    <row r="1501" spans="5:5" ht="12.75" customHeight="1" x14ac:dyDescent="0.2">
      <c r="E1501" s="42" t="e">
        <f t="shared" si="0"/>
        <v>#DIV/0!</v>
      </c>
    </row>
    <row r="1502" spans="5:5" ht="12.75" customHeight="1" x14ac:dyDescent="0.2">
      <c r="E1502" s="42" t="e">
        <f t="shared" si="0"/>
        <v>#DIV/0!</v>
      </c>
    </row>
    <row r="1503" spans="5:5" ht="12.75" customHeight="1" x14ac:dyDescent="0.2">
      <c r="E1503" s="42" t="e">
        <f t="shared" si="0"/>
        <v>#DIV/0!</v>
      </c>
    </row>
    <row r="1504" spans="5:5" ht="12.75" customHeight="1" x14ac:dyDescent="0.2">
      <c r="E1504" s="42" t="e">
        <f t="shared" si="0"/>
        <v>#DIV/0!</v>
      </c>
    </row>
    <row r="1505" spans="5:5" ht="12.75" customHeight="1" x14ac:dyDescent="0.2">
      <c r="E1505" s="42" t="e">
        <f t="shared" si="0"/>
        <v>#DIV/0!</v>
      </c>
    </row>
    <row r="1506" spans="5:5" ht="12.75" customHeight="1" x14ac:dyDescent="0.2">
      <c r="E1506" s="42" t="e">
        <f t="shared" si="0"/>
        <v>#DIV/0!</v>
      </c>
    </row>
    <row r="1507" spans="5:5" ht="12.75" customHeight="1" x14ac:dyDescent="0.2">
      <c r="E1507" s="42" t="e">
        <f t="shared" si="0"/>
        <v>#DIV/0!</v>
      </c>
    </row>
    <row r="1508" spans="5:5" ht="12.75" customHeight="1" x14ac:dyDescent="0.2">
      <c r="E1508" s="42" t="e">
        <f t="shared" si="0"/>
        <v>#DIV/0!</v>
      </c>
    </row>
    <row r="1509" spans="5:5" ht="12.75" customHeight="1" x14ac:dyDescent="0.2">
      <c r="E1509" s="42" t="e">
        <f t="shared" si="0"/>
        <v>#DIV/0!</v>
      </c>
    </row>
    <row r="1510" spans="5:5" ht="12.75" customHeight="1" x14ac:dyDescent="0.2">
      <c r="E1510" s="42" t="e">
        <f t="shared" si="0"/>
        <v>#DIV/0!</v>
      </c>
    </row>
    <row r="1511" spans="5:5" ht="12.75" customHeight="1" x14ac:dyDescent="0.2">
      <c r="E1511" s="42" t="e">
        <f t="shared" si="0"/>
        <v>#DIV/0!</v>
      </c>
    </row>
    <row r="1512" spans="5:5" ht="12.75" customHeight="1" x14ac:dyDescent="0.2">
      <c r="E1512" s="42" t="e">
        <f t="shared" si="0"/>
        <v>#DIV/0!</v>
      </c>
    </row>
    <row r="1513" spans="5:5" ht="12.75" customHeight="1" x14ac:dyDescent="0.2">
      <c r="E1513" s="42" t="e">
        <f t="shared" si="0"/>
        <v>#DIV/0!</v>
      </c>
    </row>
    <row r="1514" spans="5:5" ht="12.75" customHeight="1" x14ac:dyDescent="0.2">
      <c r="E1514" s="42" t="e">
        <f t="shared" si="0"/>
        <v>#DIV/0!</v>
      </c>
    </row>
    <row r="1515" spans="5:5" ht="12.75" customHeight="1" x14ac:dyDescent="0.2">
      <c r="E1515" s="42" t="e">
        <f t="shared" si="0"/>
        <v>#DIV/0!</v>
      </c>
    </row>
    <row r="1516" spans="5:5" ht="12.75" customHeight="1" x14ac:dyDescent="0.2">
      <c r="E1516" s="42" t="e">
        <f t="shared" si="0"/>
        <v>#DIV/0!</v>
      </c>
    </row>
    <row r="1517" spans="5:5" ht="12.75" customHeight="1" x14ac:dyDescent="0.2">
      <c r="E1517" s="42" t="e">
        <f t="shared" si="0"/>
        <v>#DIV/0!</v>
      </c>
    </row>
    <row r="1518" spans="5:5" ht="12.75" customHeight="1" x14ac:dyDescent="0.2">
      <c r="E1518" s="42" t="e">
        <f t="shared" si="0"/>
        <v>#DIV/0!</v>
      </c>
    </row>
    <row r="1519" spans="5:5" ht="12.75" customHeight="1" x14ac:dyDescent="0.2">
      <c r="E1519" s="42" t="e">
        <f t="shared" si="0"/>
        <v>#DIV/0!</v>
      </c>
    </row>
    <row r="1520" spans="5:5" ht="12.75" customHeight="1" x14ac:dyDescent="0.2">
      <c r="E1520" s="42" t="e">
        <f t="shared" si="0"/>
        <v>#DIV/0!</v>
      </c>
    </row>
    <row r="1521" spans="5:5" ht="12.75" customHeight="1" x14ac:dyDescent="0.2">
      <c r="E1521" s="42" t="e">
        <f t="shared" si="0"/>
        <v>#DIV/0!</v>
      </c>
    </row>
    <row r="1522" spans="5:5" ht="12.75" customHeight="1" x14ac:dyDescent="0.2">
      <c r="E1522" s="42" t="e">
        <f t="shared" si="0"/>
        <v>#DIV/0!</v>
      </c>
    </row>
    <row r="1523" spans="5:5" ht="12.75" customHeight="1" x14ac:dyDescent="0.2">
      <c r="E1523" s="42" t="e">
        <f t="shared" si="0"/>
        <v>#DIV/0!</v>
      </c>
    </row>
    <row r="1524" spans="5:5" ht="12.75" customHeight="1" x14ac:dyDescent="0.2">
      <c r="E1524" s="42" t="e">
        <f t="shared" si="0"/>
        <v>#DIV/0!</v>
      </c>
    </row>
    <row r="1525" spans="5:5" ht="12.75" customHeight="1" x14ac:dyDescent="0.2">
      <c r="E1525" s="42" t="e">
        <f t="shared" si="0"/>
        <v>#DIV/0!</v>
      </c>
    </row>
    <row r="1526" spans="5:5" ht="12.75" customHeight="1" x14ac:dyDescent="0.2">
      <c r="E1526" s="42" t="e">
        <f t="shared" si="0"/>
        <v>#DIV/0!</v>
      </c>
    </row>
    <row r="1527" spans="5:5" ht="12.75" customHeight="1" x14ac:dyDescent="0.2">
      <c r="E1527" s="42" t="e">
        <f t="shared" si="0"/>
        <v>#DIV/0!</v>
      </c>
    </row>
    <row r="1528" spans="5:5" ht="12.75" customHeight="1" x14ac:dyDescent="0.2">
      <c r="E1528" s="42" t="e">
        <f t="shared" si="0"/>
        <v>#DIV/0!</v>
      </c>
    </row>
    <row r="1529" spans="5:5" ht="12.75" customHeight="1" x14ac:dyDescent="0.2">
      <c r="E1529" s="42" t="e">
        <f t="shared" si="0"/>
        <v>#DIV/0!</v>
      </c>
    </row>
    <row r="1530" spans="5:5" ht="12.75" customHeight="1" x14ac:dyDescent="0.2">
      <c r="E1530" s="42" t="e">
        <f t="shared" si="0"/>
        <v>#DIV/0!</v>
      </c>
    </row>
    <row r="1531" spans="5:5" ht="12.75" customHeight="1" x14ac:dyDescent="0.2">
      <c r="E1531" s="42" t="e">
        <f t="shared" si="0"/>
        <v>#DIV/0!</v>
      </c>
    </row>
    <row r="1532" spans="5:5" ht="12.75" customHeight="1" x14ac:dyDescent="0.2">
      <c r="E1532" s="42" t="e">
        <f t="shared" si="0"/>
        <v>#DIV/0!</v>
      </c>
    </row>
    <row r="1533" spans="5:5" ht="12.75" customHeight="1" x14ac:dyDescent="0.2">
      <c r="E1533" s="42" t="e">
        <f t="shared" si="0"/>
        <v>#DIV/0!</v>
      </c>
    </row>
    <row r="1534" spans="5:5" ht="12.75" customHeight="1" x14ac:dyDescent="0.2">
      <c r="E1534" s="42" t="e">
        <f t="shared" si="0"/>
        <v>#DIV/0!</v>
      </c>
    </row>
    <row r="1535" spans="5:5" ht="12.75" customHeight="1" x14ac:dyDescent="0.2">
      <c r="E1535" s="42" t="e">
        <f t="shared" si="0"/>
        <v>#DIV/0!</v>
      </c>
    </row>
    <row r="1536" spans="5:5" ht="12.75" customHeight="1" x14ac:dyDescent="0.2">
      <c r="E1536" s="42" t="e">
        <f t="shared" si="0"/>
        <v>#DIV/0!</v>
      </c>
    </row>
    <row r="1537" spans="5:5" ht="12.75" customHeight="1" x14ac:dyDescent="0.2">
      <c r="E1537" s="42" t="e">
        <f t="shared" si="0"/>
        <v>#DIV/0!</v>
      </c>
    </row>
    <row r="1538" spans="5:5" ht="12.75" customHeight="1" x14ac:dyDescent="0.2">
      <c r="E1538" s="42" t="e">
        <f t="shared" si="0"/>
        <v>#DIV/0!</v>
      </c>
    </row>
    <row r="1539" spans="5:5" ht="12.75" customHeight="1" x14ac:dyDescent="0.2">
      <c r="E1539" s="42" t="e">
        <f t="shared" si="0"/>
        <v>#DIV/0!</v>
      </c>
    </row>
    <row r="1540" spans="5:5" ht="12.75" customHeight="1" x14ac:dyDescent="0.2">
      <c r="E1540" s="42" t="e">
        <f t="shared" si="0"/>
        <v>#DIV/0!</v>
      </c>
    </row>
    <row r="1541" spans="5:5" ht="12.75" customHeight="1" x14ac:dyDescent="0.2">
      <c r="E1541" s="42" t="e">
        <f t="shared" si="0"/>
        <v>#DIV/0!</v>
      </c>
    </row>
    <row r="1542" spans="5:5" ht="12.75" customHeight="1" x14ac:dyDescent="0.2">
      <c r="E1542" s="42" t="e">
        <f t="shared" si="0"/>
        <v>#DIV/0!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2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"/>
  <cols>
    <col min="1" max="1" width="19.140625" customWidth="1"/>
    <col min="2" max="2" width="18.5703125" customWidth="1"/>
    <col min="3" max="3" width="18.140625" customWidth="1"/>
    <col min="4" max="4" width="18.28515625" customWidth="1"/>
    <col min="5" max="7" width="15.140625" customWidth="1"/>
    <col min="8" max="8" width="16.140625" customWidth="1"/>
    <col min="9" max="10" width="14.140625" customWidth="1"/>
    <col min="11" max="11" width="15.140625" customWidth="1"/>
    <col min="12" max="12" width="23.28515625" customWidth="1"/>
    <col min="13" max="13" width="12.7109375" customWidth="1"/>
    <col min="14" max="18" width="8.7109375" hidden="1" customWidth="1"/>
  </cols>
  <sheetData>
    <row r="1" spans="1:18" ht="12.75" customHeight="1" x14ac:dyDescent="0.2">
      <c r="A1" s="6"/>
      <c r="B1" s="10" t="s">
        <v>4</v>
      </c>
      <c r="C1" s="10" t="s">
        <v>5</v>
      </c>
      <c r="D1" s="10" t="s">
        <v>6</v>
      </c>
      <c r="E1" s="10" t="s">
        <v>7</v>
      </c>
      <c r="F1" s="10" t="s">
        <v>8</v>
      </c>
      <c r="G1" s="10" t="s">
        <v>9</v>
      </c>
      <c r="H1" s="10" t="s">
        <v>10</v>
      </c>
      <c r="I1" s="10" t="s">
        <v>11</v>
      </c>
      <c r="J1" s="10" t="s">
        <v>12</v>
      </c>
      <c r="K1" s="10" t="s">
        <v>13</v>
      </c>
      <c r="L1" s="10" t="s">
        <v>85</v>
      </c>
      <c r="M1" s="10" t="s">
        <v>15</v>
      </c>
      <c r="N1" s="48"/>
      <c r="O1" s="48"/>
      <c r="P1" s="48"/>
      <c r="Q1" s="48"/>
      <c r="R1" s="48"/>
    </row>
    <row r="2" spans="1:18" ht="12.75" customHeight="1" x14ac:dyDescent="0.2">
      <c r="A2" s="10" t="s">
        <v>4</v>
      </c>
      <c r="B2" s="6">
        <f>VARP(data!B6:B2381)</f>
        <v>1.5027048962331263E-4</v>
      </c>
      <c r="C2" s="6">
        <f>_xlfn.COVARIANCE.P(data!C6:C2381,data!B6:B2381)</f>
        <v>1.2490366723259957E-6</v>
      </c>
      <c r="D2" s="6">
        <f>_xlfn.COVARIANCE.P(data!B6:B2381,data!D6:D2381)</f>
        <v>1.5709535000102501E-6</v>
      </c>
      <c r="E2" s="6">
        <f>_xlfn.COVARIANCE.P(data!B6:B2381,data!E6:E2381)</f>
        <v>2.4473932900769064E-7</v>
      </c>
      <c r="F2" s="6">
        <f>_xlfn.COVARIANCE.P(data!B6:B2381,data!F6:F2381)</f>
        <v>9.381765112936185E-6</v>
      </c>
      <c r="G2" s="49">
        <f>_xlfn.COVARIANCE.P(data!B6:B2381,data!G6:G2381)</f>
        <v>-2.3811118891946945E-6</v>
      </c>
      <c r="H2" s="6">
        <f>_xlfn.COVARIANCE.P(data!B6:B2381,data!H6:H2381)</f>
        <v>1.2137122224283372E-5</v>
      </c>
      <c r="I2" s="6">
        <f>_xlfn.COVARIANCE.P(data!B6:B2381,data!I6:I2381)</f>
        <v>-9.397357975490777E-7</v>
      </c>
      <c r="J2" s="6">
        <f>_xlfn.COVARIANCE.P(data!B6:B2381,data!J6:J2381)</f>
        <v>6.5206229542062855E-6</v>
      </c>
      <c r="K2" s="6">
        <f>_xlfn.COVARIANCE.P(data!B6:B2381,data!K6:K2381)</f>
        <v>1.2308111798428949E-6</v>
      </c>
      <c r="L2" s="50">
        <f>_xlfn.COVARIANCE.P(data!B6:B2381,data!L6:L2381)</f>
        <v>2.7125681459240025E-6</v>
      </c>
      <c r="M2" s="49">
        <f>_xlfn.COVARIANCE.P(data!B6:B2381,data!M6:M2381)</f>
        <v>-3.6852626239034082E-6</v>
      </c>
    </row>
    <row r="3" spans="1:18" ht="12.75" customHeight="1" x14ac:dyDescent="0.2">
      <c r="A3" s="10" t="s">
        <v>5</v>
      </c>
      <c r="B3" s="6">
        <f>_xlfn.COVARIANCE.P(data!B6:B2381,data!C6:C2381)</f>
        <v>1.2490366723259957E-6</v>
      </c>
      <c r="C3" s="6">
        <f>VARP(data!C6:C2381)</f>
        <v>1.5419519797804225E-4</v>
      </c>
      <c r="D3" s="6">
        <f>_xlfn.COVARIANCE.P(data!D6:D2381,data!C6:C2381)</f>
        <v>2.602885882774559E-6</v>
      </c>
      <c r="E3" s="6">
        <f>_xlfn.COVARIANCE.P(data!E6:E2381,data!C6:C2381)</f>
        <v>-2.2591886291829888E-6</v>
      </c>
      <c r="F3" s="51">
        <f>_xlfn.COVARIANCE.P(data!F6:F2381,data!C6:C2381)</f>
        <v>3.013808866553816E-6</v>
      </c>
      <c r="G3" s="6">
        <f>_xlfn.COVARIANCE.P(data!G6:G2381,data!C6:C2381)</f>
        <v>-1.9956581822250021E-7</v>
      </c>
      <c r="H3" s="51">
        <f>_xlfn.COVARIANCE.P(data!H6:H2381,data!C6:C2381)</f>
        <v>6.0127142515623352E-6</v>
      </c>
      <c r="I3" s="52">
        <f>_xlfn.COVARIANCE.P(data!I6:I2381,data!C6:C2381)</f>
        <v>7.261181757412526E-6</v>
      </c>
      <c r="J3" s="6">
        <f>_xlfn.COVARIANCE.P(data!J6:J2381,data!C6:C2381)</f>
        <v>3.7816224784460767E-6</v>
      </c>
      <c r="K3" s="51">
        <f>_xlfn.COVARIANCE.P(data!K6:K2381,data!C6:C2381)</f>
        <v>3.2921731415650149E-6</v>
      </c>
      <c r="L3" s="51">
        <f>_xlfn.COVARIANCE.P(data!L6:L2381,data!C6:C2381)</f>
        <v>-5.5281903950354643E-6</v>
      </c>
      <c r="M3" s="52">
        <f>_xlfn.COVARIANCE.P(data!M6:M2381,data!C6:C2381)</f>
        <v>-5.7350579378514569E-7</v>
      </c>
    </row>
    <row r="4" spans="1:18" ht="12.75" customHeight="1" x14ac:dyDescent="0.2">
      <c r="A4" s="10" t="s">
        <v>6</v>
      </c>
      <c r="B4" s="6">
        <f>_xlfn.COVARIANCE.P(data!B6:B2381,data!D6:D2381)</f>
        <v>1.5709535000102501E-6</v>
      </c>
      <c r="C4" s="6">
        <f>_xlfn.COVARIANCE.P(data!D6:D2381,data!C6:C2381)</f>
        <v>2.602885882774559E-6</v>
      </c>
      <c r="D4" s="6">
        <f>VARP(data!D6:D2381)</f>
        <v>1.0164321829973737E-4</v>
      </c>
      <c r="E4" s="51">
        <f>_xlfn.COVARIANCE.P(data!E6:E2381,data!D6:D2381)</f>
        <v>4.8911014469251574E-6</v>
      </c>
      <c r="F4" s="6">
        <f>_xlfn.COVARIANCE.P(data!F6:F2381,data!D6:D2381)</f>
        <v>8.1907876310110641E-6</v>
      </c>
      <c r="G4" s="6">
        <f>_xlfn.COVARIANCE.P(data!G6:G2381,data!D6:D2381)</f>
        <v>4.1136407750794035E-6</v>
      </c>
      <c r="H4" s="6">
        <f>_xlfn.COVARIANCE.P(data!H6:H2381,data!D6:D2381)</f>
        <v>8.1590389980028786E-6</v>
      </c>
      <c r="I4" s="51">
        <f>_xlfn.COVARIANCE.P(data!I6:I2381,data!D6:D2381)</f>
        <v>2.4567580007165865E-6</v>
      </c>
      <c r="J4" s="6">
        <f>_xlfn.COVARIANCE.P(data!J6:J2381,data!D6:D2381)</f>
        <v>4.0390487875165985E-6</v>
      </c>
      <c r="K4" s="6">
        <f>_xlfn.COVARIANCE.P(data!K6:K2381,data!D6:D2381)</f>
        <v>4.0856987390711943E-6</v>
      </c>
      <c r="L4" s="6">
        <f>_xlfn.COVARIANCE.P(data!L6:L2381,data!D6:D2381)</f>
        <v>1.1135194830794028E-6</v>
      </c>
      <c r="M4" s="6">
        <f>_xlfn.COVARIANCE.P(data!M6:M2381,data!D6:D2381)</f>
        <v>7.209995053896726E-7</v>
      </c>
    </row>
    <row r="5" spans="1:18" ht="12.75" customHeight="1" x14ac:dyDescent="0.2">
      <c r="A5" s="10" t="s">
        <v>7</v>
      </c>
      <c r="B5" s="52">
        <f>_xlfn.COVARIANCE.P(data!B6:B2381,data!E6:E2381)</f>
        <v>2.4473932900769064E-7</v>
      </c>
      <c r="C5" s="6">
        <f>_xlfn.COVARIANCE.P(data!E6:E2381,data!C6:C2381)</f>
        <v>-2.2591886291829888E-6</v>
      </c>
      <c r="D5" s="6">
        <f>_xlfn.COVARIANCE.P(data!E6:E2381,data!D6:D2381)</f>
        <v>4.8911014469251574E-6</v>
      </c>
      <c r="E5" s="6">
        <f>VARP(data!E6:E2381)</f>
        <v>2.7064465663066749E-4</v>
      </c>
      <c r="F5" s="6">
        <f>_xlfn.COVARIANCE.P(data!F6:F2381,data!E6:E2381)</f>
        <v>7.7559797246190317E-6</v>
      </c>
      <c r="G5" s="6">
        <f>_xlfn.COVARIANCE.P(data!G6:G2381,data!E6:E2381)</f>
        <v>2.3474767662890658E-6</v>
      </c>
      <c r="H5" s="6">
        <f>_xlfn.COVARIANCE.P(data!H6:H2381,data!E6:E2381)</f>
        <v>5.7015725409503469E-6</v>
      </c>
      <c r="I5" s="6">
        <f>_xlfn.COVARIANCE.P(data!I6:I2381,data!E6:E2381)</f>
        <v>1.5569423832963012E-5</v>
      </c>
      <c r="J5" s="6">
        <f>_xlfn.COVARIANCE.P(data!J6:J2381,data!E6:E2381)</f>
        <v>5.8209972134477482E-6</v>
      </c>
      <c r="K5" s="6">
        <f>_xlfn.COVARIANCE.P(data!K6:K2381,data!E6:E2381)</f>
        <v>1.3668606770877834E-5</v>
      </c>
      <c r="L5" s="6">
        <f>_xlfn.COVARIANCE.P(data!L6:L2381,data!E6:E2381)</f>
        <v>9.317294964304281E-6</v>
      </c>
      <c r="M5" s="6">
        <f>_xlfn.COVARIANCE.P(data!M6:M2381,data!E6:E2381)</f>
        <v>-1.2143580055910693E-6</v>
      </c>
    </row>
    <row r="6" spans="1:18" ht="12.75" customHeight="1" x14ac:dyDescent="0.2">
      <c r="A6" s="10" t="s">
        <v>8</v>
      </c>
      <c r="B6" s="6">
        <f>_xlfn.COVARIANCE.P(data!B6:B2381,data!F6:F2381)</f>
        <v>9.381765112936185E-6</v>
      </c>
      <c r="C6" s="6">
        <f>_xlfn.COVARIANCE.P(data!F6:F2381,data!C6:C2381)</f>
        <v>3.013808866553816E-6</v>
      </c>
      <c r="D6" s="6">
        <f>_xlfn.COVARIANCE.P(data!F6:F2381,data!D6:D2381)</f>
        <v>8.1907876310110641E-6</v>
      </c>
      <c r="E6" s="6">
        <f>_xlfn.COVARIANCE.P(data!F6:F2381,data!E6:E2381)</f>
        <v>7.7559797246190317E-6</v>
      </c>
      <c r="F6" s="6">
        <f>VARP(data!F6:F2381)</f>
        <v>2.6201503004580427E-4</v>
      </c>
      <c r="G6" s="6">
        <f>_xlfn.COVARIANCE.P(data!G6:G2381,data!F6:F2381)</f>
        <v>8.0217378131456554E-6</v>
      </c>
      <c r="H6" s="51">
        <f>_xlfn.COVARIANCE.P(data!H6:H2381,data!F6:F2381)</f>
        <v>1.4693429948698041E-5</v>
      </c>
      <c r="I6" s="6">
        <f>_xlfn.COVARIANCE.P(data!I6:I2381,data!F6:F2381)</f>
        <v>4.4086714489729956E-6</v>
      </c>
      <c r="J6" s="6">
        <f>_xlfn.COVARIANCE.P(data!J6:J2381,data!F6:F2381)</f>
        <v>8.5152762423961442E-6</v>
      </c>
      <c r="K6" s="6">
        <f>_xlfn.COVARIANCE.P(data!K6:K2381,data!F6:F2381)</f>
        <v>8.5994073059748637E-6</v>
      </c>
      <c r="L6" s="6">
        <f>_xlfn.COVARIANCE.P(data!L6:L2381,data!F6:F2381)</f>
        <v>2.1473618875243336E-6</v>
      </c>
      <c r="M6" s="6">
        <f>_xlfn.COVARIANCE.P(data!M6:M2381,data!F6:F2381)</f>
        <v>-2.8486884047456251E-6</v>
      </c>
    </row>
    <row r="7" spans="1:18" ht="12.75" customHeight="1" x14ac:dyDescent="0.2">
      <c r="A7" s="10" t="s">
        <v>9</v>
      </c>
      <c r="B7" s="6">
        <f>_xlfn.COVARIANCE.P(data!B6:B2381,data!G6:G2381)</f>
        <v>-2.3811118891946945E-6</v>
      </c>
      <c r="C7" s="51">
        <f>_xlfn.COVARIANCE.P(data!G6:G2381,data!C6:C2381)</f>
        <v>-1.9956581822250021E-7</v>
      </c>
      <c r="D7" s="6">
        <f>_xlfn.COVARIANCE.P(data!G6:G2381,data!D6:D2381)</f>
        <v>4.1136407750794035E-6</v>
      </c>
      <c r="E7" s="6">
        <f>_xlfn.COVARIANCE.P(data!G6:G2381,data!E6:E2381)</f>
        <v>2.3474767662890658E-6</v>
      </c>
      <c r="F7" s="6">
        <f>_xlfn.COVARIANCE.P(data!G6:G2381,data!F6:F2381)</f>
        <v>8.0217378131456554E-6</v>
      </c>
      <c r="G7" s="6">
        <f>VARP(data!G6:G2381)</f>
        <v>1.8235989613730075E-4</v>
      </c>
      <c r="H7" s="6">
        <f>_xlfn.COVARIANCE.P(data!H6:H2381,data!G6:G2381)</f>
        <v>2.9369865466969551E-7</v>
      </c>
      <c r="I7" s="6">
        <f>_xlfn.COVARIANCE.P(data!I6:I2381,data!G6:G2381)</f>
        <v>-3.0170002268921682E-6</v>
      </c>
      <c r="J7" s="6">
        <f>_xlfn.COVARIANCE.P(data!J6:J2381,data!G6:G2381)</f>
        <v>1.2684098421143823E-5</v>
      </c>
      <c r="K7" s="6">
        <f>_xlfn.COVARIANCE.P(data!K6:K2381,data!G6:G2381)</f>
        <v>9.7937026193384695E-6</v>
      </c>
      <c r="L7" s="6">
        <f>_xlfn.COVARIANCE.P(data!L6:L2381,data!G6:G2381)</f>
        <v>2.5508653083515182E-6</v>
      </c>
      <c r="M7" s="6">
        <f>_xlfn.COVARIANCE.P(data!M6:M2381,data!G6:G2381)</f>
        <v>7.9005984836232607E-7</v>
      </c>
    </row>
    <row r="8" spans="1:18" ht="12.75" customHeight="1" x14ac:dyDescent="0.2">
      <c r="A8" s="10" t="s">
        <v>10</v>
      </c>
      <c r="B8" s="6">
        <f>_xlfn.COVARIANCE.P(data!B6:B2381,data!H6:H2381)</f>
        <v>1.2137122224283372E-5</v>
      </c>
      <c r="C8" s="6">
        <f>_xlfn.COVARIANCE.P(data!H6:H2381,data!C6:C2381)</f>
        <v>6.0127142515623352E-6</v>
      </c>
      <c r="D8" s="6">
        <f>_xlfn.COVARIANCE.P(data!H6:H2381,data!D6:D2381)</f>
        <v>8.1590389980028786E-6</v>
      </c>
      <c r="E8" s="6">
        <f>_xlfn.COVARIANCE.P(data!H6:H2381,data!E6:E2381)</f>
        <v>5.7015725409503469E-6</v>
      </c>
      <c r="F8" s="51">
        <f>_xlfn.COVARIANCE.P(data!H6:H2381,data!F6:F2381)</f>
        <v>1.4693429948698041E-5</v>
      </c>
      <c r="G8" s="6">
        <f>_xlfn.COVARIANCE.P(data!H6:H2381,data!G6:G2381)</f>
        <v>2.9369865466969551E-7</v>
      </c>
      <c r="H8" s="6">
        <f>VARP(data!H6:H2381)</f>
        <v>2.5072044851185462E-4</v>
      </c>
      <c r="I8" s="6">
        <f>_xlfn.COVARIANCE.P(data!I6:I2381,data!H6:H2381)</f>
        <v>2.1046620003304675E-6</v>
      </c>
      <c r="J8" s="6">
        <f>_xlfn.COVARIANCE.P(data!J6:J2381,data!H6:H2381)</f>
        <v>9.580449544464401E-6</v>
      </c>
      <c r="K8" s="6">
        <f>_xlfn.COVARIANCE.P(data!K6:K2381,data!H6:H2381)</f>
        <v>5.4682627630035291E-6</v>
      </c>
      <c r="L8" s="6">
        <f>_xlfn.COVARIANCE.P(data!L6:L2381,data!H6:H2381)</f>
        <v>1.6883288680534545E-6</v>
      </c>
      <c r="M8" s="6">
        <f>_xlfn.COVARIANCE.P(data!M6:M2381,data!H6:H2381)</f>
        <v>-2.7577602677266828E-6</v>
      </c>
    </row>
    <row r="9" spans="1:18" ht="12.75" customHeight="1" x14ac:dyDescent="0.2">
      <c r="A9" s="10" t="s">
        <v>11</v>
      </c>
      <c r="B9" s="6">
        <f>_xlfn.COVARIANCE.P(data!B6:B2381,data!I6:I2381)</f>
        <v>-9.397357975490777E-7</v>
      </c>
      <c r="C9" s="51">
        <f>_xlfn.COVARIANCE.P(data!I6:I2381,data!C6:C2381)</f>
        <v>7.261181757412526E-6</v>
      </c>
      <c r="D9" s="6">
        <f>_xlfn.COVARIANCE.P(data!I6:I2381,data!D6:D2381)</f>
        <v>2.4567580007165865E-6</v>
      </c>
      <c r="E9" s="6">
        <f>_xlfn.COVARIANCE.P(data!I6:I2381,data!E6:E2381)</f>
        <v>1.5569423832963012E-5</v>
      </c>
      <c r="F9" s="6">
        <f>_xlfn.COVARIANCE.P(data!I6:I2381,data!F6:F2381)</f>
        <v>4.4086714489729956E-6</v>
      </c>
      <c r="G9" s="6">
        <f>_xlfn.COVARIANCE.P(data!I6:I2381,data!G6:G2381)</f>
        <v>-3.0170002268921682E-6</v>
      </c>
      <c r="H9" s="6">
        <f>_xlfn.COVARIANCE.P(data!I6:I2381,data!H6:H2381)</f>
        <v>2.1046620003304675E-6</v>
      </c>
      <c r="I9" s="6">
        <f>VARP(data!I6:I2381)</f>
        <v>1.3849871566701889E-4</v>
      </c>
      <c r="J9" s="6">
        <f>_xlfn.COVARIANCE.P(data!J6:J2381,data!I6:I2381)</f>
        <v>1.6087758324864983E-5</v>
      </c>
      <c r="K9" s="6">
        <f>_xlfn.COVARIANCE.P(data!K6:K2381,data!I6:I2381)</f>
        <v>1.2926875059780953E-5</v>
      </c>
      <c r="L9" s="6">
        <f>_xlfn.COVARIANCE.P(data!L6:L2381,data!I6:I2381)</f>
        <v>2.3097486354205667E-6</v>
      </c>
      <c r="M9" s="6">
        <f>_xlfn.COVARIANCE.P(data!M6:M2381,data!I6:I2381)</f>
        <v>3.7304547366095599E-6</v>
      </c>
    </row>
    <row r="10" spans="1:18" ht="12.75" customHeight="1" x14ac:dyDescent="0.2">
      <c r="A10" s="10" t="s">
        <v>86</v>
      </c>
      <c r="B10" s="6">
        <f>_xlfn.COVARIANCE.P(data!B6:B2381,data!J6:J2381)</f>
        <v>6.5206229542062855E-6</v>
      </c>
      <c r="C10" s="52">
        <f>_xlfn.COVARIANCE.P(data!J6:J2381,data!C6:C2381)</f>
        <v>3.7816224784460767E-6</v>
      </c>
      <c r="D10" s="6">
        <f>_xlfn.COVARIANCE.P(data!J6:J2381,data!D6:D2381)</f>
        <v>4.0390487875165985E-6</v>
      </c>
      <c r="E10" s="6">
        <f>_xlfn.COVARIANCE.P(data!J6:J2381,data!E6:E2381)</f>
        <v>5.8209972134477482E-6</v>
      </c>
      <c r="F10" s="6">
        <f>_xlfn.COVARIANCE.P(data!J6:J2381,data!F6:F2381)</f>
        <v>8.5152762423961442E-6</v>
      </c>
      <c r="G10" s="6">
        <f>_xlfn.COVARIANCE.P(data!J6:J2381,data!G6:G2381)</f>
        <v>1.2684098421143823E-5</v>
      </c>
      <c r="H10" s="6">
        <f>_xlfn.COVARIANCE.P(data!J6:J2381,data!H6:H2381)</f>
        <v>9.580449544464401E-6</v>
      </c>
      <c r="I10" s="6">
        <f>_xlfn.COVARIANCE.P(data!J6:J2381,data!I6:I2381)</f>
        <v>1.6087758324864983E-5</v>
      </c>
      <c r="J10" s="6">
        <f>VARP(data!J6:J2381)</f>
        <v>1.5038953328109437E-4</v>
      </c>
      <c r="K10" s="6">
        <f>_xlfn.COVARIANCE.P(data!K6:K2381,data!J6:J2381)</f>
        <v>1.3017687259716212E-5</v>
      </c>
      <c r="L10" s="6">
        <f>_xlfn.COVARIANCE.P(data!L6:L2381,data!J6:J2381)</f>
        <v>3.9492468652391846E-6</v>
      </c>
      <c r="M10" s="6">
        <f>_xlfn.COVARIANCE.P(data!M6:M2381,data!J6:J2381)</f>
        <v>-1.4674321418281271E-6</v>
      </c>
    </row>
    <row r="11" spans="1:18" ht="12.75" customHeight="1" x14ac:dyDescent="0.2">
      <c r="A11" s="10" t="s">
        <v>87</v>
      </c>
      <c r="B11" s="6">
        <f>_xlfn.COVARIANCE.P(data!B6:B2381,data!K6:K2381)</f>
        <v>1.2308111798428949E-6</v>
      </c>
      <c r="C11" s="6">
        <f>_xlfn.COVARIANCE.P(data!K6:K2381,data!C6:C2381)</f>
        <v>3.2921731415650149E-6</v>
      </c>
      <c r="D11" s="6">
        <f>_xlfn.COVARIANCE.P(data!K6:K2381,data!D6:D2381)</f>
        <v>4.0856987390711943E-6</v>
      </c>
      <c r="E11" s="6">
        <f>_xlfn.COVARIANCE.P(data!K6:K2381,data!E6:E2381)</f>
        <v>1.3668606770877834E-5</v>
      </c>
      <c r="F11" s="6">
        <f>_xlfn.COVARIANCE.P(data!K6:K2381,data!F6:F2381)</f>
        <v>8.5994073059748637E-6</v>
      </c>
      <c r="G11" s="6">
        <f>_xlfn.COVARIANCE.P(data!K6:K2381,data!G6:G2381)</f>
        <v>9.7937026193384695E-6</v>
      </c>
      <c r="H11" s="6">
        <f>_xlfn.COVARIANCE.P(data!K6:K2381,data!H6:H2381)</f>
        <v>5.4682627630035291E-6</v>
      </c>
      <c r="I11" s="6">
        <f>_xlfn.COVARIANCE.P(data!K6:K2381,data!I6:I2381)</f>
        <v>1.2926875059780953E-5</v>
      </c>
      <c r="J11" s="6">
        <f>_xlfn.COVARIANCE.P(data!K6:K2381,data!J6:J2381)</f>
        <v>1.3017687259716212E-5</v>
      </c>
      <c r="K11" s="6">
        <f>VARP(data!K6:K2381)</f>
        <v>1.3709969157153364E-4</v>
      </c>
      <c r="L11" s="6">
        <f>_xlfn.COVARIANCE.P(data!L6:L2381,data!K6:K2381)</f>
        <v>5.7778985257710048E-6</v>
      </c>
      <c r="M11" s="6">
        <f>_xlfn.COVARIANCE.P(data!M6:M2381,data!K6:K2381)</f>
        <v>-8.9814687375961943E-8</v>
      </c>
    </row>
    <row r="12" spans="1:18" ht="12.75" customHeight="1" x14ac:dyDescent="0.2">
      <c r="A12" s="10" t="s">
        <v>88</v>
      </c>
      <c r="B12" s="6">
        <f>_xlfn.COVARIANCE.P(data!B6:B2381,data!L6:L2381)</f>
        <v>2.7125681459240025E-6</v>
      </c>
      <c r="C12" s="6">
        <f>_xlfn.COVARIANCE.P(data!L6:L2381,data!C6:C2381)</f>
        <v>-5.5281903950354643E-6</v>
      </c>
      <c r="D12" s="6">
        <f>_xlfn.COVARIANCE.P(data!L6:L2381,data!D6:D2381)</f>
        <v>1.1135194830794028E-6</v>
      </c>
      <c r="E12" s="6">
        <f>_xlfn.COVARIANCE.P(data!L6:L2381,data!E6:E2381)</f>
        <v>9.317294964304281E-6</v>
      </c>
      <c r="F12" s="6">
        <f>_xlfn.COVARIANCE.P(data!L6:L2381,data!F6:F2381)</f>
        <v>2.1473618875243336E-6</v>
      </c>
      <c r="G12" s="6">
        <f>_xlfn.COVARIANCE.P(data!L6:L2381,data!G6:G2381)</f>
        <v>2.5508653083515182E-6</v>
      </c>
      <c r="H12" s="6">
        <f>_xlfn.COVARIANCE.P(data!L6:L2381,data!H6:H2381)</f>
        <v>1.6883288680534545E-6</v>
      </c>
      <c r="I12" s="6">
        <f>_xlfn.COVARIANCE.P(data!L6:L2381,data!I6:I2381)</f>
        <v>2.3097486354205667E-6</v>
      </c>
      <c r="J12" s="6">
        <f>_xlfn.COVARIANCE.P(data!L6:L2381,data!J6:J2381)</f>
        <v>3.9492468652391846E-6</v>
      </c>
      <c r="K12" s="6">
        <f>_xlfn.COVARIANCE.P(data!L6:L2381,data!K6:K2381)</f>
        <v>5.7778985257710048E-6</v>
      </c>
      <c r="L12" s="6">
        <f>VARP(data!L6:L2381)</f>
        <v>1.549348228337668E-4</v>
      </c>
      <c r="M12" s="6">
        <f>_xlfn.COVARIANCE.P(data!M6:M2381,data!L6:L2381)</f>
        <v>4.7983590015890076E-6</v>
      </c>
    </row>
    <row r="13" spans="1:18" ht="12.75" customHeight="1" x14ac:dyDescent="0.2">
      <c r="A13" s="10" t="s">
        <v>89</v>
      </c>
      <c r="B13" s="6">
        <f>_xlfn.COVARIANCE.P(data!B6:B2381,data!M6:M2381)</f>
        <v>-3.6852626239034082E-6</v>
      </c>
      <c r="C13" s="51">
        <f>_xlfn.COVARIANCE.P(data!M6:M2381,data!C6:C2381)</f>
        <v>-5.7350579378514569E-7</v>
      </c>
      <c r="D13" s="6">
        <f>_xlfn.COVARIANCE.P(data!M6:M2381,data!D6:D2381)</f>
        <v>7.209995053896726E-7</v>
      </c>
      <c r="E13" s="6">
        <f>_xlfn.COVARIANCE.P(data!M6:M2381,data!E6:E2381)</f>
        <v>-1.2143580055910693E-6</v>
      </c>
      <c r="F13" s="6">
        <f>_xlfn.COVARIANCE.P(data!M6:M2381,data!F6:F2381)</f>
        <v>-2.8486884047456251E-6</v>
      </c>
      <c r="G13" s="6">
        <f>_xlfn.COVARIANCE.P(data!M6:M2381,data!G6:G2381)</f>
        <v>7.9005984836232607E-7</v>
      </c>
      <c r="H13" s="6">
        <f>_xlfn.COVARIANCE.P(data!M6:M2381,data!H6:H2381)</f>
        <v>-2.7577602677266828E-6</v>
      </c>
      <c r="I13" s="6">
        <f>_xlfn.COVARIANCE.P(data!M6:M2381,data!I6:I2381)</f>
        <v>3.7304547366095599E-6</v>
      </c>
      <c r="J13" s="6">
        <f>_xlfn.COVARIANCE.P(data!M6:M2381,data!J6:J2381)</f>
        <v>-1.4674321418281271E-6</v>
      </c>
      <c r="K13" s="6">
        <f>_xlfn.COVARIANCE.P(data!M6:M2381,data!K6:K2381)</f>
        <v>-8.9814687375961943E-8</v>
      </c>
      <c r="L13" s="6">
        <f>_xlfn.COVARIANCE.P(data!M6:M2381,data!L6:L2381)</f>
        <v>4.7983590015890076E-6</v>
      </c>
      <c r="M13" s="6">
        <f>VARP(data!M6:M2381)</f>
        <v>1.7401270591746286E-4</v>
      </c>
    </row>
    <row r="14" spans="1:18" ht="12.75" customHeight="1" x14ac:dyDescent="0.2"/>
    <row r="15" spans="1:18" ht="12.75" customHeight="1" x14ac:dyDescent="0.2"/>
    <row r="16" spans="1:18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showGridLines="0" workbookViewId="0"/>
  </sheetViews>
  <sheetFormatPr defaultColWidth="14.42578125" defaultRowHeight="15" customHeight="1" x14ac:dyDescent="0.2"/>
  <cols>
    <col min="1" max="26" width="8.7109375" customWidth="1"/>
  </cols>
  <sheetData>
    <row r="1" spans="1:12" ht="12.75" customHeight="1" x14ac:dyDescent="0.2">
      <c r="A1" s="16"/>
      <c r="B1" s="16"/>
      <c r="C1" s="16"/>
      <c r="D1" s="53"/>
      <c r="E1" s="16"/>
      <c r="F1" s="53"/>
      <c r="G1" s="54"/>
      <c r="H1" s="16"/>
      <c r="I1" s="53"/>
      <c r="J1" s="53"/>
      <c r="K1" s="54"/>
    </row>
    <row r="2" spans="1:12" ht="1.5" customHeight="1" x14ac:dyDescent="0.2">
      <c r="A2" s="16"/>
      <c r="B2" s="16"/>
      <c r="C2" s="53"/>
      <c r="D2" s="16"/>
      <c r="E2" s="16"/>
      <c r="F2" s="16"/>
      <c r="G2" s="53"/>
      <c r="H2" s="16"/>
      <c r="I2" s="16"/>
      <c r="J2" s="16"/>
      <c r="K2" s="16"/>
    </row>
    <row r="3" spans="1:12" ht="12.75" hidden="1" customHeight="1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</row>
    <row r="4" spans="1:12" ht="12.75" hidden="1" customHeight="1" x14ac:dyDescent="0.2">
      <c r="A4" s="16"/>
      <c r="B4" s="16"/>
      <c r="C4" s="16"/>
      <c r="D4" s="16"/>
      <c r="E4" s="16"/>
      <c r="F4" s="53"/>
      <c r="G4" s="16"/>
      <c r="H4" s="16"/>
      <c r="I4" s="16"/>
      <c r="J4" s="16"/>
      <c r="K4" s="16"/>
    </row>
    <row r="5" spans="1:12" ht="12.75" hidden="1" customHeight="1" x14ac:dyDescent="0.2">
      <c r="A5" s="53"/>
      <c r="B5" s="16"/>
      <c r="C5" s="16"/>
      <c r="D5" s="16"/>
      <c r="E5" s="16"/>
      <c r="F5" s="16"/>
      <c r="G5" s="16"/>
      <c r="H5" s="16"/>
      <c r="I5" s="16"/>
      <c r="J5" s="16"/>
      <c r="K5" s="16"/>
    </row>
    <row r="6" spans="1:12" ht="12.75" hidden="1" customHeight="1" x14ac:dyDescent="0.2">
      <c r="A6" s="16"/>
      <c r="B6" s="16"/>
      <c r="C6" s="16"/>
      <c r="D6" s="53"/>
      <c r="E6" s="16"/>
      <c r="F6" s="16"/>
      <c r="G6" s="16"/>
      <c r="H6" s="16"/>
      <c r="I6" s="16"/>
      <c r="J6" s="16"/>
      <c r="K6" s="16"/>
    </row>
    <row r="7" spans="1:12" ht="12.75" hidden="1" customHeight="1" x14ac:dyDescent="0.2">
      <c r="A7" s="53"/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2" ht="12.75" hidden="1" customHeight="1" x14ac:dyDescent="0.2">
      <c r="A8" s="54"/>
      <c r="B8" s="16"/>
      <c r="C8" s="16"/>
      <c r="D8" s="16"/>
      <c r="E8" s="16"/>
      <c r="F8" s="16"/>
      <c r="G8" s="16"/>
      <c r="H8" s="16"/>
      <c r="I8" s="16"/>
      <c r="J8" s="16"/>
      <c r="K8" s="16"/>
    </row>
    <row r="9" spans="1:12" ht="12.75" hidden="1" customHeight="1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</row>
    <row r="10" spans="1:12" ht="12.75" hidden="1" customHeight="1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</row>
    <row r="11" spans="1:12" ht="12.75" hidden="1" customHeight="1" x14ac:dyDescent="0.2">
      <c r="A11" s="53"/>
      <c r="B11" s="16"/>
      <c r="C11" s="16"/>
      <c r="D11" s="16"/>
      <c r="E11" s="16"/>
      <c r="F11" s="16"/>
      <c r="G11" s="16"/>
      <c r="H11" s="16"/>
      <c r="I11" s="16"/>
      <c r="J11" s="16"/>
      <c r="K11" s="16"/>
    </row>
    <row r="12" spans="1:12" ht="1.5" customHeight="1" x14ac:dyDescent="0.2"/>
    <row r="13" spans="1:12" ht="3" customHeight="1" x14ac:dyDescent="0.2"/>
    <row r="14" spans="1:12" ht="12.75" customHeight="1" x14ac:dyDescent="0.2">
      <c r="A14" s="6">
        <v>1.5027048962331263E-4</v>
      </c>
      <c r="B14" s="6">
        <v>1.2490366723259957E-6</v>
      </c>
      <c r="C14" s="6">
        <v>1.5709535000102501E-6</v>
      </c>
      <c r="D14" s="6">
        <v>2.4473932900769064E-7</v>
      </c>
      <c r="E14" s="51">
        <v>9.381765112936185E-6</v>
      </c>
      <c r="F14" s="6">
        <v>-2.3811118891946945E-6</v>
      </c>
      <c r="G14" s="51">
        <v>1.2137122224283372E-5</v>
      </c>
      <c r="H14" s="52">
        <v>-9.397357975490777E-7</v>
      </c>
      <c r="I14" s="6">
        <v>6.5206229542062855E-6</v>
      </c>
      <c r="J14" s="6">
        <v>1.2308111798428949E-6</v>
      </c>
      <c r="K14" s="51">
        <v>2.7125681459240025E-6</v>
      </c>
      <c r="L14" s="6">
        <v>-3.6852626239034082E-6</v>
      </c>
    </row>
    <row r="15" spans="1:12" ht="12.75" customHeight="1" x14ac:dyDescent="0.2">
      <c r="A15" s="6">
        <v>1.2490366723259957E-6</v>
      </c>
      <c r="B15" s="6">
        <v>1.5419519797804225E-4</v>
      </c>
      <c r="C15" s="6">
        <v>2.602885882774559E-6</v>
      </c>
      <c r="D15" s="6">
        <v>-2.2591886291829888E-6</v>
      </c>
      <c r="E15" s="6">
        <v>3.013808866553816E-6</v>
      </c>
      <c r="F15" s="6">
        <v>-1.9956581822250021E-7</v>
      </c>
      <c r="G15" s="6">
        <v>6.0127142515623352E-6</v>
      </c>
      <c r="H15" s="6">
        <v>7.261181757412526E-6</v>
      </c>
      <c r="I15" s="6">
        <v>3.7816224784460767E-6</v>
      </c>
      <c r="J15" s="6">
        <v>3.2921731415650149E-6</v>
      </c>
      <c r="K15" s="6">
        <v>-5.5281903950354643E-6</v>
      </c>
      <c r="L15" s="6">
        <v>-5.7350579378514569E-7</v>
      </c>
    </row>
    <row r="16" spans="1:12" ht="12.75" customHeight="1" x14ac:dyDescent="0.2">
      <c r="A16" s="6">
        <v>1.5709535000102501E-6</v>
      </c>
      <c r="B16" s="51">
        <v>2.602885882774559E-6</v>
      </c>
      <c r="C16" s="6">
        <v>1.0164321829973737E-4</v>
      </c>
      <c r="D16" s="6">
        <v>4.8911014469251574E-6</v>
      </c>
      <c r="E16" s="6">
        <v>8.1907876310110641E-6</v>
      </c>
      <c r="F16" s="6">
        <v>4.1136407750794035E-6</v>
      </c>
      <c r="G16" s="6">
        <v>8.1590389980028786E-6</v>
      </c>
      <c r="H16" s="6">
        <v>2.4567580007165865E-6</v>
      </c>
      <c r="I16" s="6">
        <v>4.0390487875165985E-6</v>
      </c>
      <c r="J16" s="6">
        <v>4.0856987390711943E-6</v>
      </c>
      <c r="K16" s="6">
        <v>1.1135194830794028E-6</v>
      </c>
      <c r="L16" s="6">
        <v>7.209995053896726E-7</v>
      </c>
    </row>
    <row r="17" spans="1:12" ht="12.75" customHeight="1" x14ac:dyDescent="0.2">
      <c r="A17" s="51">
        <v>2.4473932900769064E-7</v>
      </c>
      <c r="B17" s="6">
        <v>-2.2591886291829888E-6</v>
      </c>
      <c r="C17" s="6">
        <v>4.8911014469251574E-6</v>
      </c>
      <c r="D17" s="6">
        <v>2.7064465663066749E-4</v>
      </c>
      <c r="E17" s="6">
        <v>7.7559797246190317E-6</v>
      </c>
      <c r="F17" s="51">
        <v>2.3474767662890658E-6</v>
      </c>
      <c r="G17" s="6">
        <v>5.7015725409503469E-6</v>
      </c>
      <c r="H17" s="6">
        <v>1.5569423832963012E-5</v>
      </c>
      <c r="I17" s="6">
        <v>5.8209972134477482E-6</v>
      </c>
      <c r="J17" s="6">
        <v>1.3668606770877834E-5</v>
      </c>
      <c r="K17" s="6">
        <v>9.317294964304281E-6</v>
      </c>
      <c r="L17" s="6">
        <v>-1.2143580055910693E-6</v>
      </c>
    </row>
    <row r="18" spans="1:12" ht="12.75" customHeight="1" x14ac:dyDescent="0.2">
      <c r="A18" s="6">
        <v>9.381765112936185E-6</v>
      </c>
      <c r="B18" s="6">
        <v>3.013808866553816E-6</v>
      </c>
      <c r="C18" s="6">
        <v>8.1907876310110641E-6</v>
      </c>
      <c r="D18" s="6">
        <v>7.7559797246190317E-6</v>
      </c>
      <c r="E18" s="6">
        <v>2.6201503004580427E-4</v>
      </c>
      <c r="F18" s="6">
        <v>8.0217378131456554E-6</v>
      </c>
      <c r="G18" s="6">
        <v>1.4693429948698041E-5</v>
      </c>
      <c r="H18" s="6">
        <v>4.4086714489729956E-6</v>
      </c>
      <c r="I18" s="6">
        <v>8.5152762423961442E-6</v>
      </c>
      <c r="J18" s="6">
        <v>8.5994073059748637E-6</v>
      </c>
      <c r="K18" s="6">
        <v>2.1473618875243336E-6</v>
      </c>
      <c r="L18" s="6">
        <v>-2.8486884047456251E-6</v>
      </c>
    </row>
    <row r="19" spans="1:12" ht="12.75" customHeight="1" x14ac:dyDescent="0.2">
      <c r="A19" s="51">
        <v>-2.3811118891946945E-6</v>
      </c>
      <c r="B19" s="6">
        <v>-1.9956581822250021E-7</v>
      </c>
      <c r="C19" s="6">
        <v>4.1136407750794035E-6</v>
      </c>
      <c r="D19" s="51">
        <v>2.3474767662890658E-6</v>
      </c>
      <c r="E19" s="6">
        <v>8.0217378131456554E-6</v>
      </c>
      <c r="F19" s="6">
        <v>1.8235989613730075E-4</v>
      </c>
      <c r="G19" s="6">
        <v>2.9369865466969551E-7</v>
      </c>
      <c r="H19" s="6">
        <v>-3.0170002268921682E-6</v>
      </c>
      <c r="I19" s="6">
        <v>1.2684098421143823E-5</v>
      </c>
      <c r="J19" s="6">
        <v>9.7937026193384695E-6</v>
      </c>
      <c r="K19" s="6">
        <v>2.5508653083515182E-6</v>
      </c>
      <c r="L19" s="6">
        <v>7.9005984836232607E-7</v>
      </c>
    </row>
    <row r="20" spans="1:12" ht="12.75" customHeight="1" x14ac:dyDescent="0.2">
      <c r="A20" s="52">
        <v>1.2137122224283372E-5</v>
      </c>
      <c r="B20" s="51">
        <v>6.0127142515623352E-6</v>
      </c>
      <c r="C20" s="6">
        <v>8.1590389980028786E-6</v>
      </c>
      <c r="D20" s="6">
        <v>5.7015725409503469E-6</v>
      </c>
      <c r="E20" s="6">
        <v>1.4693429948698041E-5</v>
      </c>
      <c r="F20" s="6">
        <v>2.9369865466969551E-7</v>
      </c>
      <c r="G20" s="6">
        <v>2.5072044851185462E-4</v>
      </c>
      <c r="H20" s="6">
        <v>2.1046620003304675E-6</v>
      </c>
      <c r="I20" s="6">
        <v>9.580449544464401E-6</v>
      </c>
      <c r="J20" s="6">
        <v>5.4682627630035291E-6</v>
      </c>
      <c r="K20" s="6">
        <v>1.6883288680534545E-6</v>
      </c>
      <c r="L20" s="6">
        <v>-2.7577602677266828E-6</v>
      </c>
    </row>
    <row r="21" spans="1:12" ht="12.75" customHeight="1" x14ac:dyDescent="0.2">
      <c r="A21" s="6">
        <v>-9.397357975490777E-7</v>
      </c>
      <c r="B21" s="6">
        <v>7.261181757412526E-6</v>
      </c>
      <c r="C21" s="6">
        <v>2.4567580007165865E-6</v>
      </c>
      <c r="D21" s="6">
        <v>1.5569423832963012E-5</v>
      </c>
      <c r="E21" s="6">
        <v>4.4086714489729956E-6</v>
      </c>
      <c r="F21" s="6">
        <v>-3.0170002268921682E-6</v>
      </c>
      <c r="G21" s="6">
        <v>2.1046620003304675E-6</v>
      </c>
      <c r="H21" s="6">
        <v>1.3849871566701889E-4</v>
      </c>
      <c r="I21" s="6">
        <v>1.6087758324864983E-5</v>
      </c>
      <c r="J21" s="6">
        <v>1.2926875059780953E-5</v>
      </c>
      <c r="K21" s="6">
        <v>2.3097486354205667E-6</v>
      </c>
      <c r="L21" s="6">
        <v>3.7304547366095599E-6</v>
      </c>
    </row>
    <row r="22" spans="1:12" ht="12.75" customHeight="1" x14ac:dyDescent="0.2">
      <c r="A22" s="51">
        <v>6.5206229542062855E-6</v>
      </c>
      <c r="B22" s="6">
        <v>3.7816224784460767E-6</v>
      </c>
      <c r="C22" s="6">
        <v>4.0390487875165985E-6</v>
      </c>
      <c r="D22" s="6">
        <v>5.8209972134477482E-6</v>
      </c>
      <c r="E22" s="6">
        <v>8.5152762423961442E-6</v>
      </c>
      <c r="F22" s="6">
        <v>1.2684098421143823E-5</v>
      </c>
      <c r="G22" s="6">
        <v>9.580449544464401E-6</v>
      </c>
      <c r="H22" s="6">
        <v>1.6087758324864983E-5</v>
      </c>
      <c r="I22" s="6">
        <v>1.5038953328109437E-4</v>
      </c>
      <c r="J22" s="6">
        <v>1.3017687259716212E-5</v>
      </c>
      <c r="K22" s="6">
        <v>3.9492468652391846E-6</v>
      </c>
      <c r="L22" s="6">
        <v>-1.4674321418281271E-6</v>
      </c>
    </row>
    <row r="23" spans="1:12" ht="12.75" customHeight="1" x14ac:dyDescent="0.2">
      <c r="A23" s="51">
        <v>1.2308111798428949E-6</v>
      </c>
      <c r="B23" s="6">
        <v>3.2921731415650149E-6</v>
      </c>
      <c r="C23" s="6">
        <v>4.0856987390711943E-6</v>
      </c>
      <c r="D23" s="6">
        <v>1.3668606770877834E-5</v>
      </c>
      <c r="E23" s="6">
        <v>8.5994073059748637E-6</v>
      </c>
      <c r="F23" s="6">
        <v>9.7937026193384695E-6</v>
      </c>
      <c r="G23" s="6">
        <v>5.4682627630035291E-6</v>
      </c>
      <c r="H23" s="6">
        <v>1.2926875059780953E-5</v>
      </c>
      <c r="I23" s="6">
        <v>1.3017687259716212E-5</v>
      </c>
      <c r="J23" s="6">
        <v>1.3709969157153364E-4</v>
      </c>
      <c r="K23" s="6">
        <v>5.7778985257710048E-6</v>
      </c>
      <c r="L23" s="6">
        <v>-8.9814687375961943E-8</v>
      </c>
    </row>
    <row r="24" spans="1:12" ht="12.75" customHeight="1" x14ac:dyDescent="0.2">
      <c r="A24" s="52">
        <v>2.7125681459240025E-6</v>
      </c>
      <c r="B24" s="6">
        <v>-5.5281903950354643E-6</v>
      </c>
      <c r="C24" s="6">
        <v>1.1135194830794028E-6</v>
      </c>
      <c r="D24" s="6">
        <v>9.317294964304281E-6</v>
      </c>
      <c r="E24" s="6">
        <v>2.1473618875243336E-6</v>
      </c>
      <c r="F24" s="6">
        <v>2.5508653083515182E-6</v>
      </c>
      <c r="G24" s="6">
        <v>1.6883288680534545E-6</v>
      </c>
      <c r="H24" s="6">
        <v>2.3097486354205667E-6</v>
      </c>
      <c r="I24" s="6">
        <v>3.9492468652391846E-6</v>
      </c>
      <c r="J24" s="6">
        <v>5.7778985257710048E-6</v>
      </c>
      <c r="K24" s="6">
        <v>1.549348228337668E-4</v>
      </c>
      <c r="L24" s="6">
        <v>4.7983590015890076E-6</v>
      </c>
    </row>
    <row r="25" spans="1:12" ht="12.75" customHeight="1" x14ac:dyDescent="0.2">
      <c r="A25" s="6">
        <v>-3.6852626239034082E-6</v>
      </c>
      <c r="B25" s="6">
        <v>-5.7350579378514569E-7</v>
      </c>
      <c r="C25" s="6">
        <v>7.209995053896726E-7</v>
      </c>
      <c r="D25" s="6">
        <v>-1.2143580055910693E-6</v>
      </c>
      <c r="E25" s="6">
        <v>-2.8486884047456251E-6</v>
      </c>
      <c r="F25" s="6">
        <v>7.9005984836232607E-7</v>
      </c>
      <c r="G25" s="6">
        <v>-2.7577602677266828E-6</v>
      </c>
      <c r="H25" s="6">
        <v>3.7304547366095599E-6</v>
      </c>
      <c r="I25" s="6">
        <v>-1.4674321418281271E-6</v>
      </c>
      <c r="J25" s="6">
        <v>-8.9814687375961943E-8</v>
      </c>
      <c r="K25" s="6">
        <v>4.7983590015890076E-6</v>
      </c>
      <c r="L25" s="6">
        <v>1.7401270591746286E-4</v>
      </c>
    </row>
    <row r="26" spans="1:12" ht="12.75" customHeight="1" x14ac:dyDescent="0.2"/>
    <row r="27" spans="1:12" ht="12.75" customHeight="1" x14ac:dyDescent="0.2">
      <c r="A27" s="6">
        <f t="shared" ref="A27:L27" si="0">IF(A1="",A14,A1)</f>
        <v>1.5027048962331263E-4</v>
      </c>
      <c r="B27" s="6">
        <f t="shared" si="0"/>
        <v>1.2490366723259957E-6</v>
      </c>
      <c r="C27" s="6">
        <f t="shared" si="0"/>
        <v>1.5709535000102501E-6</v>
      </c>
      <c r="D27" s="6">
        <f t="shared" si="0"/>
        <v>2.4473932900769064E-7</v>
      </c>
      <c r="E27" s="6">
        <f t="shared" si="0"/>
        <v>9.381765112936185E-6</v>
      </c>
      <c r="F27" s="6">
        <f t="shared" si="0"/>
        <v>-2.3811118891946945E-6</v>
      </c>
      <c r="G27" s="6">
        <f t="shared" si="0"/>
        <v>1.2137122224283372E-5</v>
      </c>
      <c r="H27" s="6">
        <f t="shared" si="0"/>
        <v>-9.397357975490777E-7</v>
      </c>
      <c r="I27" s="6">
        <f t="shared" si="0"/>
        <v>6.5206229542062855E-6</v>
      </c>
      <c r="J27" s="6">
        <f t="shared" si="0"/>
        <v>1.2308111798428949E-6</v>
      </c>
      <c r="K27" s="6">
        <f t="shared" si="0"/>
        <v>2.7125681459240025E-6</v>
      </c>
      <c r="L27" s="6">
        <f t="shared" si="0"/>
        <v>-3.6852626239034082E-6</v>
      </c>
    </row>
    <row r="28" spans="1:12" ht="12.75" customHeight="1" x14ac:dyDescent="0.2">
      <c r="A28" s="6">
        <f t="shared" ref="A28:L28" si="1">IF(A2="",A15,A2)</f>
        <v>1.2490366723259957E-6</v>
      </c>
      <c r="B28" s="6">
        <f t="shared" si="1"/>
        <v>1.5419519797804225E-4</v>
      </c>
      <c r="C28" s="6">
        <f t="shared" si="1"/>
        <v>2.602885882774559E-6</v>
      </c>
      <c r="D28" s="6">
        <f t="shared" si="1"/>
        <v>-2.2591886291829888E-6</v>
      </c>
      <c r="E28" s="6">
        <f t="shared" si="1"/>
        <v>3.013808866553816E-6</v>
      </c>
      <c r="F28" s="6">
        <f t="shared" si="1"/>
        <v>-1.9956581822250021E-7</v>
      </c>
      <c r="G28" s="6">
        <f t="shared" si="1"/>
        <v>6.0127142515623352E-6</v>
      </c>
      <c r="H28" s="6">
        <f t="shared" si="1"/>
        <v>7.261181757412526E-6</v>
      </c>
      <c r="I28" s="6">
        <f t="shared" si="1"/>
        <v>3.7816224784460767E-6</v>
      </c>
      <c r="J28" s="6">
        <f t="shared" si="1"/>
        <v>3.2921731415650149E-6</v>
      </c>
      <c r="K28" s="6">
        <f t="shared" si="1"/>
        <v>-5.5281903950354643E-6</v>
      </c>
      <c r="L28" s="6">
        <f t="shared" si="1"/>
        <v>-5.7350579378514569E-7</v>
      </c>
    </row>
    <row r="29" spans="1:12" ht="12.75" customHeight="1" x14ac:dyDescent="0.2">
      <c r="A29" s="6">
        <f t="shared" ref="A29:L29" si="2">IF(A3="",A16,A3)</f>
        <v>1.5709535000102501E-6</v>
      </c>
      <c r="B29" s="6">
        <f t="shared" si="2"/>
        <v>2.602885882774559E-6</v>
      </c>
      <c r="C29" s="6">
        <f t="shared" si="2"/>
        <v>1.0164321829973737E-4</v>
      </c>
      <c r="D29" s="6">
        <f t="shared" si="2"/>
        <v>4.8911014469251574E-6</v>
      </c>
      <c r="E29" s="6">
        <f t="shared" si="2"/>
        <v>8.1907876310110641E-6</v>
      </c>
      <c r="F29" s="6">
        <f t="shared" si="2"/>
        <v>4.1136407750794035E-6</v>
      </c>
      <c r="G29" s="6">
        <f t="shared" si="2"/>
        <v>8.1590389980028786E-6</v>
      </c>
      <c r="H29" s="6">
        <f t="shared" si="2"/>
        <v>2.4567580007165865E-6</v>
      </c>
      <c r="I29" s="6">
        <f t="shared" si="2"/>
        <v>4.0390487875165985E-6</v>
      </c>
      <c r="J29" s="6">
        <f t="shared" si="2"/>
        <v>4.0856987390711943E-6</v>
      </c>
      <c r="K29" s="6">
        <f t="shared" si="2"/>
        <v>1.1135194830794028E-6</v>
      </c>
      <c r="L29" s="6">
        <f t="shared" si="2"/>
        <v>7.209995053896726E-7</v>
      </c>
    </row>
    <row r="30" spans="1:12" ht="12.75" customHeight="1" x14ac:dyDescent="0.2">
      <c r="A30" s="6">
        <f t="shared" ref="A30:L30" si="3">IF(A4="",A17,A4)</f>
        <v>2.4473932900769064E-7</v>
      </c>
      <c r="B30" s="6">
        <f t="shared" si="3"/>
        <v>-2.2591886291829888E-6</v>
      </c>
      <c r="C30" s="6">
        <f t="shared" si="3"/>
        <v>4.8911014469251574E-6</v>
      </c>
      <c r="D30" s="6">
        <f t="shared" si="3"/>
        <v>2.7064465663066749E-4</v>
      </c>
      <c r="E30" s="6">
        <f t="shared" si="3"/>
        <v>7.7559797246190317E-6</v>
      </c>
      <c r="F30" s="6">
        <f t="shared" si="3"/>
        <v>2.3474767662890658E-6</v>
      </c>
      <c r="G30" s="6">
        <f t="shared" si="3"/>
        <v>5.7015725409503469E-6</v>
      </c>
      <c r="H30" s="6">
        <f t="shared" si="3"/>
        <v>1.5569423832963012E-5</v>
      </c>
      <c r="I30" s="6">
        <f t="shared" si="3"/>
        <v>5.8209972134477482E-6</v>
      </c>
      <c r="J30" s="6">
        <f t="shared" si="3"/>
        <v>1.3668606770877834E-5</v>
      </c>
      <c r="K30" s="6">
        <f t="shared" si="3"/>
        <v>9.317294964304281E-6</v>
      </c>
      <c r="L30" s="6">
        <f t="shared" si="3"/>
        <v>-1.2143580055910693E-6</v>
      </c>
    </row>
    <row r="31" spans="1:12" ht="12.75" customHeight="1" x14ac:dyDescent="0.2">
      <c r="A31" s="6">
        <f t="shared" ref="A31:L31" si="4">IF(A5="",A18,A5)</f>
        <v>9.381765112936185E-6</v>
      </c>
      <c r="B31" s="6">
        <f t="shared" si="4"/>
        <v>3.013808866553816E-6</v>
      </c>
      <c r="C31" s="6">
        <f t="shared" si="4"/>
        <v>8.1907876310110641E-6</v>
      </c>
      <c r="D31" s="6">
        <f t="shared" si="4"/>
        <v>7.7559797246190317E-6</v>
      </c>
      <c r="E31" s="6">
        <f t="shared" si="4"/>
        <v>2.6201503004580427E-4</v>
      </c>
      <c r="F31" s="6">
        <f t="shared" si="4"/>
        <v>8.0217378131456554E-6</v>
      </c>
      <c r="G31" s="6">
        <f t="shared" si="4"/>
        <v>1.4693429948698041E-5</v>
      </c>
      <c r="H31" s="6">
        <f t="shared" si="4"/>
        <v>4.4086714489729956E-6</v>
      </c>
      <c r="I31" s="6">
        <f t="shared" si="4"/>
        <v>8.5152762423961442E-6</v>
      </c>
      <c r="J31" s="6">
        <f t="shared" si="4"/>
        <v>8.5994073059748637E-6</v>
      </c>
      <c r="K31" s="6">
        <f t="shared" si="4"/>
        <v>2.1473618875243336E-6</v>
      </c>
      <c r="L31" s="6">
        <f t="shared" si="4"/>
        <v>-2.8486884047456251E-6</v>
      </c>
    </row>
    <row r="32" spans="1:12" ht="12.75" customHeight="1" x14ac:dyDescent="0.2">
      <c r="A32" s="6">
        <f t="shared" ref="A32:L32" si="5">IF(A6="",A19,A6)</f>
        <v>-2.3811118891946945E-6</v>
      </c>
      <c r="B32" s="6">
        <f t="shared" si="5"/>
        <v>-1.9956581822250021E-7</v>
      </c>
      <c r="C32" s="6">
        <f t="shared" si="5"/>
        <v>4.1136407750794035E-6</v>
      </c>
      <c r="D32" s="6">
        <f t="shared" si="5"/>
        <v>2.3474767662890658E-6</v>
      </c>
      <c r="E32" s="6">
        <f t="shared" si="5"/>
        <v>8.0217378131456554E-6</v>
      </c>
      <c r="F32" s="6">
        <f t="shared" si="5"/>
        <v>1.8235989613730075E-4</v>
      </c>
      <c r="G32" s="6">
        <f t="shared" si="5"/>
        <v>2.9369865466969551E-7</v>
      </c>
      <c r="H32" s="6">
        <f t="shared" si="5"/>
        <v>-3.0170002268921682E-6</v>
      </c>
      <c r="I32" s="6">
        <f t="shared" si="5"/>
        <v>1.2684098421143823E-5</v>
      </c>
      <c r="J32" s="6">
        <f t="shared" si="5"/>
        <v>9.7937026193384695E-6</v>
      </c>
      <c r="K32" s="6">
        <f t="shared" si="5"/>
        <v>2.5508653083515182E-6</v>
      </c>
      <c r="L32" s="6">
        <f t="shared" si="5"/>
        <v>7.9005984836232607E-7</v>
      </c>
    </row>
    <row r="33" spans="1:12" ht="12.75" customHeight="1" x14ac:dyDescent="0.2">
      <c r="A33" s="6">
        <f t="shared" ref="A33:L33" si="6">IF(A7="",A20,A7)</f>
        <v>1.2137122224283372E-5</v>
      </c>
      <c r="B33" s="6">
        <f t="shared" si="6"/>
        <v>6.0127142515623352E-6</v>
      </c>
      <c r="C33" s="6">
        <f t="shared" si="6"/>
        <v>8.1590389980028786E-6</v>
      </c>
      <c r="D33" s="6">
        <f t="shared" si="6"/>
        <v>5.7015725409503469E-6</v>
      </c>
      <c r="E33" s="6">
        <f t="shared" si="6"/>
        <v>1.4693429948698041E-5</v>
      </c>
      <c r="F33" s="6">
        <f t="shared" si="6"/>
        <v>2.9369865466969551E-7</v>
      </c>
      <c r="G33" s="6">
        <f t="shared" si="6"/>
        <v>2.5072044851185462E-4</v>
      </c>
      <c r="H33" s="6">
        <f t="shared" si="6"/>
        <v>2.1046620003304675E-6</v>
      </c>
      <c r="I33" s="6">
        <f t="shared" si="6"/>
        <v>9.580449544464401E-6</v>
      </c>
      <c r="J33" s="6">
        <f t="shared" si="6"/>
        <v>5.4682627630035291E-6</v>
      </c>
      <c r="K33" s="6">
        <f t="shared" si="6"/>
        <v>1.6883288680534545E-6</v>
      </c>
      <c r="L33" s="6">
        <f t="shared" si="6"/>
        <v>-2.7577602677266828E-6</v>
      </c>
    </row>
    <row r="34" spans="1:12" ht="12.75" customHeight="1" x14ac:dyDescent="0.2">
      <c r="A34" s="6">
        <f t="shared" ref="A34:L34" si="7">IF(A8="",A21,A8)</f>
        <v>-9.397357975490777E-7</v>
      </c>
      <c r="B34" s="6">
        <f t="shared" si="7"/>
        <v>7.261181757412526E-6</v>
      </c>
      <c r="C34" s="6">
        <f t="shared" si="7"/>
        <v>2.4567580007165865E-6</v>
      </c>
      <c r="D34" s="6">
        <f t="shared" si="7"/>
        <v>1.5569423832963012E-5</v>
      </c>
      <c r="E34" s="6">
        <f t="shared" si="7"/>
        <v>4.4086714489729956E-6</v>
      </c>
      <c r="F34" s="6">
        <f t="shared" si="7"/>
        <v>-3.0170002268921682E-6</v>
      </c>
      <c r="G34" s="6">
        <f t="shared" si="7"/>
        <v>2.1046620003304675E-6</v>
      </c>
      <c r="H34" s="6">
        <f t="shared" si="7"/>
        <v>1.3849871566701889E-4</v>
      </c>
      <c r="I34" s="6">
        <f t="shared" si="7"/>
        <v>1.6087758324864983E-5</v>
      </c>
      <c r="J34" s="6">
        <f t="shared" si="7"/>
        <v>1.2926875059780953E-5</v>
      </c>
      <c r="K34" s="6">
        <f t="shared" si="7"/>
        <v>2.3097486354205667E-6</v>
      </c>
      <c r="L34" s="6">
        <f t="shared" si="7"/>
        <v>3.7304547366095599E-6</v>
      </c>
    </row>
    <row r="35" spans="1:12" ht="12.75" customHeight="1" x14ac:dyDescent="0.2">
      <c r="A35" s="6">
        <f t="shared" ref="A35:L35" si="8">IF(A9="",A22,A9)</f>
        <v>6.5206229542062855E-6</v>
      </c>
      <c r="B35" s="6">
        <f t="shared" si="8"/>
        <v>3.7816224784460767E-6</v>
      </c>
      <c r="C35" s="6">
        <f t="shared" si="8"/>
        <v>4.0390487875165985E-6</v>
      </c>
      <c r="D35" s="6">
        <f t="shared" si="8"/>
        <v>5.8209972134477482E-6</v>
      </c>
      <c r="E35" s="6">
        <f t="shared" si="8"/>
        <v>8.5152762423961442E-6</v>
      </c>
      <c r="F35" s="6">
        <f t="shared" si="8"/>
        <v>1.2684098421143823E-5</v>
      </c>
      <c r="G35" s="6">
        <f t="shared" si="8"/>
        <v>9.580449544464401E-6</v>
      </c>
      <c r="H35" s="6">
        <f t="shared" si="8"/>
        <v>1.6087758324864983E-5</v>
      </c>
      <c r="I35" s="6">
        <f t="shared" si="8"/>
        <v>1.5038953328109437E-4</v>
      </c>
      <c r="J35" s="6">
        <f t="shared" si="8"/>
        <v>1.3017687259716212E-5</v>
      </c>
      <c r="K35" s="6">
        <f t="shared" si="8"/>
        <v>3.9492468652391846E-6</v>
      </c>
      <c r="L35" s="6">
        <f t="shared" si="8"/>
        <v>-1.4674321418281271E-6</v>
      </c>
    </row>
    <row r="36" spans="1:12" ht="12.75" customHeight="1" x14ac:dyDescent="0.2">
      <c r="A36" s="6">
        <f t="shared" ref="A36:L36" si="9">IF(A10="",A23,A10)</f>
        <v>1.2308111798428949E-6</v>
      </c>
      <c r="B36" s="6">
        <f t="shared" si="9"/>
        <v>3.2921731415650149E-6</v>
      </c>
      <c r="C36" s="6">
        <f t="shared" si="9"/>
        <v>4.0856987390711943E-6</v>
      </c>
      <c r="D36" s="6">
        <f t="shared" si="9"/>
        <v>1.3668606770877834E-5</v>
      </c>
      <c r="E36" s="6">
        <f t="shared" si="9"/>
        <v>8.5994073059748637E-6</v>
      </c>
      <c r="F36" s="6">
        <f t="shared" si="9"/>
        <v>9.7937026193384695E-6</v>
      </c>
      <c r="G36" s="6">
        <f t="shared" si="9"/>
        <v>5.4682627630035291E-6</v>
      </c>
      <c r="H36" s="6">
        <f t="shared" si="9"/>
        <v>1.2926875059780953E-5</v>
      </c>
      <c r="I36" s="6">
        <f t="shared" si="9"/>
        <v>1.3017687259716212E-5</v>
      </c>
      <c r="J36" s="6">
        <f t="shared" si="9"/>
        <v>1.3709969157153364E-4</v>
      </c>
      <c r="K36" s="6">
        <f t="shared" si="9"/>
        <v>5.7778985257710048E-6</v>
      </c>
      <c r="L36" s="6">
        <f t="shared" si="9"/>
        <v>-8.9814687375961943E-8</v>
      </c>
    </row>
    <row r="37" spans="1:12" ht="12.75" customHeight="1" x14ac:dyDescent="0.2">
      <c r="A37" s="6">
        <f t="shared" ref="A37:L37" si="10">IF(A11="",A24,A11)</f>
        <v>2.7125681459240025E-6</v>
      </c>
      <c r="B37" s="6">
        <f t="shared" si="10"/>
        <v>-5.5281903950354643E-6</v>
      </c>
      <c r="C37" s="6">
        <f t="shared" si="10"/>
        <v>1.1135194830794028E-6</v>
      </c>
      <c r="D37" s="6">
        <f t="shared" si="10"/>
        <v>9.317294964304281E-6</v>
      </c>
      <c r="E37" s="6">
        <f t="shared" si="10"/>
        <v>2.1473618875243336E-6</v>
      </c>
      <c r="F37" s="6">
        <f t="shared" si="10"/>
        <v>2.5508653083515182E-6</v>
      </c>
      <c r="G37" s="6">
        <f t="shared" si="10"/>
        <v>1.6883288680534545E-6</v>
      </c>
      <c r="H37" s="6">
        <f t="shared" si="10"/>
        <v>2.3097486354205667E-6</v>
      </c>
      <c r="I37" s="6">
        <f t="shared" si="10"/>
        <v>3.9492468652391846E-6</v>
      </c>
      <c r="J37" s="6">
        <f t="shared" si="10"/>
        <v>5.7778985257710048E-6</v>
      </c>
      <c r="K37" s="6">
        <f t="shared" si="10"/>
        <v>1.549348228337668E-4</v>
      </c>
      <c r="L37" s="6">
        <f t="shared" si="10"/>
        <v>4.7983590015890076E-6</v>
      </c>
    </row>
    <row r="38" spans="1:12" ht="12.75" customHeight="1" x14ac:dyDescent="0.2">
      <c r="A38" s="6">
        <f t="shared" ref="A38:L38" si="11">IF(A12="",A25,A12)</f>
        <v>-3.6852626239034082E-6</v>
      </c>
      <c r="B38" s="6">
        <f t="shared" si="11"/>
        <v>-5.7350579378514569E-7</v>
      </c>
      <c r="C38" s="6">
        <f t="shared" si="11"/>
        <v>7.209995053896726E-7</v>
      </c>
      <c r="D38" s="6">
        <f t="shared" si="11"/>
        <v>-1.2143580055910693E-6</v>
      </c>
      <c r="E38" s="6">
        <f t="shared" si="11"/>
        <v>-2.8486884047456251E-6</v>
      </c>
      <c r="F38" s="6">
        <f t="shared" si="11"/>
        <v>7.9005984836232607E-7</v>
      </c>
      <c r="G38" s="6">
        <f t="shared" si="11"/>
        <v>-2.7577602677266828E-6</v>
      </c>
      <c r="H38" s="6">
        <f t="shared" si="11"/>
        <v>3.7304547366095599E-6</v>
      </c>
      <c r="I38" s="6">
        <f t="shared" si="11"/>
        <v>-1.4674321418281271E-6</v>
      </c>
      <c r="J38" s="6">
        <f t="shared" si="11"/>
        <v>-8.9814687375961943E-8</v>
      </c>
      <c r="K38" s="6">
        <f t="shared" si="11"/>
        <v>4.7983590015890076E-6</v>
      </c>
      <c r="L38" s="6">
        <f t="shared" si="11"/>
        <v>1.7401270591746286E-4</v>
      </c>
    </row>
    <row r="39" spans="1:12" ht="12.75" customHeight="1" x14ac:dyDescent="0.2"/>
    <row r="40" spans="1:12" ht="12.75" customHeight="1" x14ac:dyDescent="0.2"/>
    <row r="41" spans="1:12" ht="12.75" customHeight="1" x14ac:dyDescent="0.2"/>
    <row r="42" spans="1:12" ht="12.75" customHeight="1" x14ac:dyDescent="0.2"/>
    <row r="43" spans="1:12" ht="12.75" customHeight="1" x14ac:dyDescent="0.2"/>
    <row r="44" spans="1:12" ht="12.75" customHeight="1" x14ac:dyDescent="0.2"/>
    <row r="45" spans="1:12" ht="12.75" customHeight="1" x14ac:dyDescent="0.2"/>
    <row r="46" spans="1:12" ht="12.75" customHeight="1" x14ac:dyDescent="0.2"/>
    <row r="47" spans="1:12" ht="12.75" customHeight="1" x14ac:dyDescent="0.2"/>
    <row r="48" spans="1:12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2"/>
  <sheetViews>
    <sheetView showGridLines="0" tabSelected="1" workbookViewId="0">
      <selection activeCell="I18" sqref="I18"/>
    </sheetView>
  </sheetViews>
  <sheetFormatPr defaultColWidth="14.42578125" defaultRowHeight="15" customHeight="1" x14ac:dyDescent="0.2"/>
  <cols>
    <col min="1" max="1" width="15.5703125" customWidth="1"/>
    <col min="2" max="2" width="8.7109375" customWidth="1"/>
    <col min="3" max="3" width="10" customWidth="1"/>
    <col min="4" max="4" width="15.85546875" customWidth="1"/>
    <col min="5" max="5" width="8.7109375" customWidth="1"/>
    <col min="6" max="6" width="10.140625" customWidth="1"/>
    <col min="7" max="7" width="17.140625" customWidth="1"/>
    <col min="8" max="8" width="12.42578125" customWidth="1"/>
    <col min="9" max="9" width="8.7109375" customWidth="1"/>
    <col min="10" max="10" width="12.85546875" customWidth="1"/>
    <col min="11" max="26" width="8.7109375" customWidth="1"/>
  </cols>
  <sheetData>
    <row r="1" spans="1:10" ht="12.75" customHeight="1" x14ac:dyDescent="0.3">
      <c r="A1" s="55" t="s">
        <v>90</v>
      </c>
      <c r="B1" s="48"/>
      <c r="C1" s="16"/>
    </row>
    <row r="2" spans="1:10" ht="12.75" customHeight="1" x14ac:dyDescent="0.2">
      <c r="A2" s="56"/>
      <c r="B2" s="48"/>
      <c r="C2" s="16"/>
    </row>
    <row r="3" spans="1:10" ht="12.75" customHeight="1" x14ac:dyDescent="0.2">
      <c r="B3" s="57" t="s">
        <v>91</v>
      </c>
      <c r="C3" s="6">
        <v>200000</v>
      </c>
    </row>
    <row r="4" spans="1:10" ht="12.75" customHeight="1" x14ac:dyDescent="0.2">
      <c r="B4" s="57" t="s">
        <v>92</v>
      </c>
      <c r="C4" s="6">
        <f>1/(1+2+3+4+5+6)</f>
        <v>4.7619047619047616E-2</v>
      </c>
    </row>
    <row r="5" spans="1:10" ht="12.75" customHeight="1" x14ac:dyDescent="0.2"/>
    <row r="6" spans="1:10" ht="12.75" customHeight="1" x14ac:dyDescent="0.25">
      <c r="A6" s="6"/>
      <c r="B6" s="6"/>
      <c r="C6" s="57" t="s">
        <v>92</v>
      </c>
      <c r="D6" s="57" t="s">
        <v>93</v>
      </c>
      <c r="E6" s="57" t="s">
        <v>94</v>
      </c>
      <c r="F6" s="57" t="s">
        <v>95</v>
      </c>
      <c r="G6" s="57" t="s">
        <v>96</v>
      </c>
      <c r="H6" s="57" t="s">
        <v>97</v>
      </c>
      <c r="J6" s="58" t="s">
        <v>98</v>
      </c>
    </row>
    <row r="7" spans="1:10" ht="12.75" customHeight="1" x14ac:dyDescent="0.25">
      <c r="A7" s="59" t="s">
        <v>99</v>
      </c>
      <c r="B7" s="60">
        <v>1</v>
      </c>
      <c r="C7" s="60">
        <f t="shared" ref="C7:C12" si="0">weight*B7</f>
        <v>4.7619047619047616E-2</v>
      </c>
      <c r="D7" s="61">
        <f t="shared" ref="D7:D12" si="1">budget*C7</f>
        <v>9523.8095238095229</v>
      </c>
      <c r="E7" s="62">
        <v>4990</v>
      </c>
      <c r="F7" s="63">
        <f t="shared" ref="F7:F12" si="2">D7/E7</f>
        <v>1.90857906288768</v>
      </c>
      <c r="G7" s="64">
        <f>ROUND(F7,0)</f>
        <v>2</v>
      </c>
      <c r="H7" s="60">
        <f t="shared" ref="H7:H12" si="3">G7*E7</f>
        <v>9980</v>
      </c>
      <c r="J7" s="65" t="s">
        <v>100</v>
      </c>
    </row>
    <row r="8" spans="1:10" ht="12.75" customHeight="1" x14ac:dyDescent="0.25">
      <c r="A8" s="66" t="s">
        <v>101</v>
      </c>
      <c r="B8" s="67">
        <v>2</v>
      </c>
      <c r="C8" s="67">
        <f t="shared" si="0"/>
        <v>9.5238095238095233E-2</v>
      </c>
      <c r="D8" s="68">
        <f t="shared" si="1"/>
        <v>19047.619047619046</v>
      </c>
      <c r="E8" s="69">
        <v>12190</v>
      </c>
      <c r="F8" s="70">
        <f t="shared" si="2"/>
        <v>1.5625610375405288</v>
      </c>
      <c r="G8" s="71">
        <v>1</v>
      </c>
      <c r="H8" s="67">
        <f t="shared" si="3"/>
        <v>12190</v>
      </c>
      <c r="J8" s="72" t="s">
        <v>102</v>
      </c>
    </row>
    <row r="9" spans="1:10" ht="12.75" customHeight="1" x14ac:dyDescent="0.2">
      <c r="A9" s="73" t="s">
        <v>8</v>
      </c>
      <c r="B9" s="74">
        <v>3</v>
      </c>
      <c r="C9" s="74">
        <f t="shared" si="0"/>
        <v>0.14285714285714285</v>
      </c>
      <c r="D9" s="75">
        <f t="shared" si="1"/>
        <v>28571.428571428569</v>
      </c>
      <c r="E9" s="76">
        <v>4950</v>
      </c>
      <c r="F9" s="77">
        <f t="shared" si="2"/>
        <v>5.7720057720057714</v>
      </c>
      <c r="G9" s="78">
        <f t="shared" ref="G9:G12" si="4">ROUND(F9,0)</f>
        <v>6</v>
      </c>
      <c r="H9" s="74">
        <f t="shared" si="3"/>
        <v>29700</v>
      </c>
    </row>
    <row r="10" spans="1:10" ht="12.75" customHeight="1" x14ac:dyDescent="0.2">
      <c r="A10" s="73" t="s">
        <v>103</v>
      </c>
      <c r="B10" s="74">
        <v>4</v>
      </c>
      <c r="C10" s="74">
        <f t="shared" si="0"/>
        <v>0.19047619047619047</v>
      </c>
      <c r="D10" s="75">
        <f t="shared" si="1"/>
        <v>38095.238095238092</v>
      </c>
      <c r="E10" s="76">
        <v>4200</v>
      </c>
      <c r="F10" s="77">
        <f t="shared" si="2"/>
        <v>9.0702947845804989</v>
      </c>
      <c r="G10" s="78">
        <f t="shared" si="4"/>
        <v>9</v>
      </c>
      <c r="H10" s="74">
        <f t="shared" si="3"/>
        <v>37800</v>
      </c>
    </row>
    <row r="11" spans="1:10" ht="12.75" customHeight="1" x14ac:dyDescent="0.2">
      <c r="A11" s="79" t="s">
        <v>104</v>
      </c>
      <c r="B11" s="74">
        <v>5</v>
      </c>
      <c r="C11" s="74">
        <f t="shared" si="0"/>
        <v>0.23809523809523808</v>
      </c>
      <c r="D11" s="75">
        <f t="shared" si="1"/>
        <v>47619.047619047618</v>
      </c>
      <c r="E11" s="76">
        <v>4890</v>
      </c>
      <c r="F11" s="77">
        <f t="shared" si="2"/>
        <v>9.7380465478624991</v>
      </c>
      <c r="G11" s="78">
        <f t="shared" si="4"/>
        <v>10</v>
      </c>
      <c r="H11" s="74">
        <f t="shared" si="3"/>
        <v>48900</v>
      </c>
    </row>
    <row r="12" spans="1:10" ht="12.75" customHeight="1" x14ac:dyDescent="0.2">
      <c r="A12" s="80" t="s">
        <v>7</v>
      </c>
      <c r="B12" s="67">
        <v>6</v>
      </c>
      <c r="C12" s="67">
        <f t="shared" si="0"/>
        <v>0.2857142857142857</v>
      </c>
      <c r="D12" s="68">
        <f t="shared" si="1"/>
        <v>57142.857142857138</v>
      </c>
      <c r="E12" s="81">
        <v>1970</v>
      </c>
      <c r="F12" s="70">
        <f t="shared" si="2"/>
        <v>29.006526468455398</v>
      </c>
      <c r="G12" s="71">
        <f t="shared" si="4"/>
        <v>29</v>
      </c>
      <c r="H12" s="67">
        <f t="shared" si="3"/>
        <v>57130</v>
      </c>
    </row>
    <row r="13" spans="1:10" ht="12.75" customHeight="1" x14ac:dyDescent="0.2">
      <c r="A13" s="6"/>
      <c r="B13" s="6"/>
      <c r="C13" s="6">
        <f t="shared" ref="C13:D13" si="5">SUM(C7:C12)</f>
        <v>0.99999999999999989</v>
      </c>
      <c r="D13" s="82">
        <f t="shared" si="5"/>
        <v>199999.99999999997</v>
      </c>
      <c r="E13" s="83"/>
      <c r="F13" s="82">
        <f>SUM(F7:F12)</f>
        <v>57.058013673332383</v>
      </c>
      <c r="G13" s="6"/>
      <c r="H13" s="6">
        <f>SUM(H7:H12)</f>
        <v>195700</v>
      </c>
    </row>
    <row r="14" spans="1:10" ht="12.75" customHeight="1" x14ac:dyDescent="0.2"/>
    <row r="15" spans="1:10" ht="12.75" customHeight="1" x14ac:dyDescent="0.2"/>
    <row r="16" spans="1:10" ht="12.75" customHeight="1" x14ac:dyDescent="0.2"/>
    <row r="17" spans="1:8" ht="12.75" customHeight="1" x14ac:dyDescent="0.3">
      <c r="A17" s="55" t="s">
        <v>105</v>
      </c>
    </row>
    <row r="18" spans="1:8" ht="12.75" customHeight="1" x14ac:dyDescent="0.2"/>
    <row r="19" spans="1:8" ht="12.75" customHeight="1" x14ac:dyDescent="0.2">
      <c r="B19" s="57" t="s">
        <v>91</v>
      </c>
      <c r="C19" s="6">
        <v>200000</v>
      </c>
    </row>
    <row r="20" spans="1:8" ht="12.75" customHeight="1" x14ac:dyDescent="0.2">
      <c r="B20" s="57" t="s">
        <v>92</v>
      </c>
      <c r="C20" s="6">
        <f>1/(1+2+3)</f>
        <v>0.16666666666666666</v>
      </c>
    </row>
    <row r="21" spans="1:8" ht="12.75" customHeight="1" x14ac:dyDescent="0.2"/>
    <row r="22" spans="1:8" ht="12.75" customHeight="1" x14ac:dyDescent="0.2">
      <c r="A22" s="6"/>
      <c r="B22" s="6"/>
      <c r="C22" s="66" t="s">
        <v>92</v>
      </c>
      <c r="D22" s="66" t="s">
        <v>93</v>
      </c>
      <c r="E22" s="66" t="s">
        <v>94</v>
      </c>
      <c r="F22" s="66" t="s">
        <v>95</v>
      </c>
      <c r="G22" s="66" t="s">
        <v>96</v>
      </c>
      <c r="H22" s="66" t="s">
        <v>97</v>
      </c>
    </row>
    <row r="23" spans="1:8" ht="12.75" customHeight="1" x14ac:dyDescent="0.2">
      <c r="A23" s="84" t="s">
        <v>106</v>
      </c>
      <c r="B23" s="85">
        <v>1</v>
      </c>
      <c r="C23" s="6">
        <f>C20*B23</f>
        <v>0.16666666666666666</v>
      </c>
      <c r="D23" s="82">
        <f>budget*C23</f>
        <v>33333.333333333328</v>
      </c>
      <c r="E23" s="86">
        <v>12000</v>
      </c>
      <c r="F23" s="87">
        <f t="shared" ref="F23:F25" si="6">D23/E23</f>
        <v>2.7777777777777772</v>
      </c>
      <c r="G23" s="88">
        <f t="shared" ref="G23:G24" si="7">ROUND(F23,0)</f>
        <v>3</v>
      </c>
      <c r="H23" s="6">
        <f t="shared" ref="H23:H25" si="8">G23*E23</f>
        <v>36000</v>
      </c>
    </row>
    <row r="24" spans="1:8" ht="12.75" customHeight="1" x14ac:dyDescent="0.2">
      <c r="A24" s="84" t="s">
        <v>107</v>
      </c>
      <c r="B24" s="85">
        <v>2</v>
      </c>
      <c r="C24" s="6">
        <f>C20*B24</f>
        <v>0.33333333333333331</v>
      </c>
      <c r="D24" s="83">
        <f>budget*C24</f>
        <v>66666.666666666657</v>
      </c>
      <c r="E24" s="86">
        <v>11800</v>
      </c>
      <c r="F24" s="87">
        <f t="shared" si="6"/>
        <v>5.6497175141242932</v>
      </c>
      <c r="G24" s="88">
        <f t="shared" si="7"/>
        <v>6</v>
      </c>
      <c r="H24" s="6">
        <f t="shared" si="8"/>
        <v>70800</v>
      </c>
    </row>
    <row r="25" spans="1:8" ht="12.75" customHeight="1" x14ac:dyDescent="0.2">
      <c r="A25" s="84" t="s">
        <v>108</v>
      </c>
      <c r="B25" s="85">
        <v>3</v>
      </c>
      <c r="C25" s="6">
        <f>C20*B25</f>
        <v>0.5</v>
      </c>
      <c r="D25" s="83">
        <f>budget*C25</f>
        <v>100000</v>
      </c>
      <c r="E25" s="86">
        <v>16700</v>
      </c>
      <c r="F25" s="87">
        <f t="shared" si="6"/>
        <v>5.9880239520958085</v>
      </c>
      <c r="G25" s="89">
        <v>5</v>
      </c>
      <c r="H25" s="6">
        <f t="shared" si="8"/>
        <v>83500</v>
      </c>
    </row>
    <row r="26" spans="1:8" ht="12.75" customHeight="1" x14ac:dyDescent="0.2">
      <c r="A26" s="34"/>
      <c r="B26" s="34"/>
      <c r="C26" s="34"/>
      <c r="D26" s="90">
        <f>SUM(D23:D25)</f>
        <v>200000</v>
      </c>
      <c r="E26" s="34"/>
      <c r="F26" s="91">
        <f>SUM(F23:F25)</f>
        <v>14.415519243997879</v>
      </c>
      <c r="G26" s="34"/>
      <c r="H26" s="34">
        <f>SUM(H23:H25)</f>
        <v>190300</v>
      </c>
    </row>
    <row r="27" spans="1:8" ht="12.75" customHeight="1" x14ac:dyDescent="0.2"/>
    <row r="28" spans="1:8" ht="12.75" customHeight="1" x14ac:dyDescent="0.2"/>
    <row r="29" spans="1:8" ht="12.75" customHeight="1" x14ac:dyDescent="0.2"/>
    <row r="30" spans="1:8" ht="12.75" customHeight="1" x14ac:dyDescent="0.2"/>
    <row r="31" spans="1:8" ht="12.75" customHeight="1" x14ac:dyDescent="0.2"/>
    <row r="32" spans="1:8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2" customWidth="1"/>
    <col min="5" max="6" width="8.7109375" customWidth="1"/>
    <col min="7" max="7" width="9" customWidth="1"/>
    <col min="8" max="9" width="8.7109375" customWidth="1"/>
    <col min="10" max="10" width="17.140625" customWidth="1"/>
    <col min="11" max="11" width="10.85546875" customWidth="1"/>
    <col min="12" max="12" width="8.7109375" customWidth="1"/>
    <col min="13" max="13" width="20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0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2.9338424270285831E-5</v>
      </c>
      <c r="L1" s="39"/>
      <c r="M1" s="95" t="s">
        <v>70</v>
      </c>
      <c r="N1" s="96">
        <f>K1*nbDaysYear</f>
        <v>7.3932829161120293E-3</v>
      </c>
    </row>
    <row r="2" spans="1:14" ht="12.75" customHeight="1" x14ac:dyDescent="0.2">
      <c r="A2" s="92">
        <v>42892</v>
      </c>
      <c r="B2" s="12">
        <f t="shared" si="0"/>
        <v>-7.0921985815602584E-3</v>
      </c>
      <c r="C2" s="97">
        <v>42891</v>
      </c>
      <c r="D2" s="12">
        <v>0</v>
      </c>
      <c r="G2" s="94" t="s">
        <v>71</v>
      </c>
      <c r="H2" s="98">
        <v>0.08</v>
      </c>
      <c r="J2" s="94" t="s">
        <v>72</v>
      </c>
      <c r="K2" s="4">
        <f>_xlfn.STDEV.S(D2:D2518)</f>
        <v>1.5234545824311973E-2</v>
      </c>
      <c r="L2" s="39"/>
      <c r="M2" s="95" t="s">
        <v>73</v>
      </c>
      <c r="N2" s="96">
        <f>K2*SQRT(nbDaysYear)</f>
        <v>0.24184091752888193</v>
      </c>
    </row>
    <row r="3" spans="1:14" ht="12.75" customHeight="1" x14ac:dyDescent="0.2">
      <c r="A3" s="92">
        <v>42893</v>
      </c>
      <c r="B3" s="12">
        <f t="shared" si="0"/>
        <v>-6.428571428571418E-3</v>
      </c>
      <c r="C3" s="92">
        <v>42892</v>
      </c>
      <c r="D3" s="12">
        <v>-7.0921985815602584E-3</v>
      </c>
      <c r="F3" s="41"/>
      <c r="G3" s="14"/>
      <c r="H3" s="43"/>
      <c r="J3" s="94" t="s">
        <v>74</v>
      </c>
      <c r="K3" s="4">
        <f>SKEW(D2:D2518)</f>
        <v>-2.2370971383419276</v>
      </c>
      <c r="L3" s="39"/>
      <c r="M3" s="94" t="s">
        <v>75</v>
      </c>
      <c r="N3" s="96">
        <f>(N1-riskFree)/N2</f>
        <v>-0.30022511420226022</v>
      </c>
    </row>
    <row r="4" spans="1:14" ht="12.75" customHeight="1" x14ac:dyDescent="0.2">
      <c r="A4" s="92">
        <v>42894</v>
      </c>
      <c r="B4" s="12">
        <f t="shared" si="0"/>
        <v>6.4701653486700112E-3</v>
      </c>
      <c r="C4" s="92">
        <v>42893</v>
      </c>
      <c r="D4" s="12">
        <v>-6.428571428571418E-3</v>
      </c>
      <c r="F4" s="41"/>
      <c r="G4" s="14"/>
      <c r="H4" s="43"/>
      <c r="J4" s="94" t="s">
        <v>76</v>
      </c>
      <c r="K4" s="99">
        <f>KURT(D2:D2518)</f>
        <v>35.87271763275119</v>
      </c>
      <c r="L4" s="39"/>
      <c r="M4" s="17"/>
    </row>
    <row r="5" spans="1:14" ht="12.75" customHeight="1" x14ac:dyDescent="0.2">
      <c r="A5" s="92">
        <v>42895</v>
      </c>
      <c r="B5" s="12">
        <f t="shared" si="0"/>
        <v>0</v>
      </c>
      <c r="C5" s="92">
        <v>42894</v>
      </c>
      <c r="D5" s="12">
        <v>6.4701653486700112E-3</v>
      </c>
      <c r="F5" s="41"/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0</v>
      </c>
      <c r="F6" s="41"/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0</v>
      </c>
      <c r="F7" s="41"/>
    </row>
    <row r="8" spans="1:14" ht="12.75" customHeight="1" x14ac:dyDescent="0.2">
      <c r="A8" s="92">
        <v>42898</v>
      </c>
      <c r="B8" s="12">
        <f t="shared" si="0"/>
        <v>0</v>
      </c>
      <c r="C8" s="92">
        <v>42899</v>
      </c>
      <c r="D8" s="12">
        <v>7.1428571428571175E-3</v>
      </c>
      <c r="F8" s="41"/>
    </row>
    <row r="9" spans="1:14" ht="12.75" customHeight="1" x14ac:dyDescent="0.2">
      <c r="A9" s="92">
        <v>42899</v>
      </c>
      <c r="B9" s="12">
        <f t="shared" si="0"/>
        <v>7.1428571428571175E-3</v>
      </c>
      <c r="C9" s="92">
        <v>42900</v>
      </c>
      <c r="D9" s="12">
        <v>0</v>
      </c>
      <c r="F9" s="41"/>
    </row>
    <row r="10" spans="1:14" ht="12.75" customHeight="1" x14ac:dyDescent="0.2">
      <c r="A10" s="92">
        <v>42900</v>
      </c>
      <c r="B10" s="12">
        <f t="shared" si="0"/>
        <v>0</v>
      </c>
      <c r="C10" s="92">
        <v>42902</v>
      </c>
      <c r="D10" s="12">
        <v>7.0921985815601324E-4</v>
      </c>
      <c r="F10" s="41"/>
    </row>
    <row r="11" spans="1:14" ht="12.75" customHeight="1" x14ac:dyDescent="0.2">
      <c r="A11" s="92">
        <v>42901</v>
      </c>
      <c r="B11" s="12">
        <f t="shared" si="0"/>
        <v>0</v>
      </c>
      <c r="C11" s="92">
        <v>42905</v>
      </c>
      <c r="D11" s="12">
        <v>-7.7958894401133549E-3</v>
      </c>
      <c r="F11" s="41"/>
    </row>
    <row r="12" spans="1:14" ht="12.75" customHeight="1" x14ac:dyDescent="0.2">
      <c r="A12" s="92">
        <v>42902</v>
      </c>
      <c r="B12" s="12">
        <f t="shared" si="0"/>
        <v>7.0921985815601324E-4</v>
      </c>
      <c r="C12" s="92">
        <v>42906</v>
      </c>
      <c r="D12" s="12">
        <v>0</v>
      </c>
      <c r="F12" s="41"/>
    </row>
    <row r="13" spans="1:14" ht="12.75" customHeight="1" x14ac:dyDescent="0.2">
      <c r="A13" s="92">
        <v>42903</v>
      </c>
      <c r="B13" s="12">
        <f t="shared" si="0"/>
        <v>0</v>
      </c>
      <c r="C13" s="92">
        <v>42907</v>
      </c>
      <c r="D13" s="12">
        <v>0</v>
      </c>
      <c r="F13" s="41"/>
    </row>
    <row r="14" spans="1:14" ht="12.75" customHeight="1" x14ac:dyDescent="0.2">
      <c r="A14" s="92">
        <v>42904</v>
      </c>
      <c r="B14" s="12">
        <f t="shared" si="0"/>
        <v>0</v>
      </c>
      <c r="C14" s="92">
        <v>42908</v>
      </c>
      <c r="D14" s="12">
        <v>1.071428571428574E-2</v>
      </c>
      <c r="F14" s="41"/>
    </row>
    <row r="15" spans="1:14" ht="12.75" customHeight="1" x14ac:dyDescent="0.2">
      <c r="A15" s="92">
        <v>42905</v>
      </c>
      <c r="B15" s="12">
        <f t="shared" si="0"/>
        <v>-7.7958894401133549E-3</v>
      </c>
      <c r="C15" s="92">
        <v>42909</v>
      </c>
      <c r="D15" s="12">
        <v>-1.0600706713780944E-2</v>
      </c>
      <c r="F15" s="41"/>
    </row>
    <row r="16" spans="1:14" ht="12.75" customHeight="1" x14ac:dyDescent="0.2">
      <c r="A16" s="92">
        <v>42906</v>
      </c>
      <c r="B16" s="12">
        <f t="shared" si="0"/>
        <v>0</v>
      </c>
      <c r="C16" s="92">
        <v>42914</v>
      </c>
      <c r="D16" s="12">
        <v>0</v>
      </c>
      <c r="F16" s="41"/>
    </row>
    <row r="17" spans="1:6" ht="12.75" customHeight="1" x14ac:dyDescent="0.2">
      <c r="A17" s="92">
        <v>42907</v>
      </c>
      <c r="B17" s="12">
        <f t="shared" si="0"/>
        <v>0</v>
      </c>
      <c r="C17" s="92">
        <v>42915</v>
      </c>
      <c r="D17" s="12">
        <v>0</v>
      </c>
      <c r="F17" s="41"/>
    </row>
    <row r="18" spans="1:6" ht="12.75" customHeight="1" x14ac:dyDescent="0.2">
      <c r="A18" s="92">
        <v>42908</v>
      </c>
      <c r="B18" s="12">
        <f t="shared" si="0"/>
        <v>1.071428571428574E-2</v>
      </c>
      <c r="C18" s="92">
        <v>42916</v>
      </c>
      <c r="D18" s="12">
        <v>0</v>
      </c>
      <c r="F18" s="41"/>
    </row>
    <row r="19" spans="1:6" ht="12.75" customHeight="1" x14ac:dyDescent="0.2">
      <c r="A19" s="92">
        <v>42909</v>
      </c>
      <c r="B19" s="12">
        <f t="shared" si="0"/>
        <v>-1.0600706713780944E-2</v>
      </c>
      <c r="C19" s="92">
        <v>42919</v>
      </c>
      <c r="D19" s="12">
        <v>0</v>
      </c>
      <c r="F19" s="41"/>
    </row>
    <row r="20" spans="1:6" ht="12.75" customHeight="1" x14ac:dyDescent="0.2">
      <c r="A20" s="92">
        <v>42910</v>
      </c>
      <c r="B20" s="12">
        <f t="shared" si="0"/>
        <v>0</v>
      </c>
      <c r="C20" s="92">
        <v>42920</v>
      </c>
      <c r="D20" s="12">
        <v>0</v>
      </c>
      <c r="F20" s="41"/>
    </row>
    <row r="21" spans="1:6" ht="12.75" customHeight="1" x14ac:dyDescent="0.2">
      <c r="A21" s="92">
        <v>42911</v>
      </c>
      <c r="B21" s="12">
        <f t="shared" si="0"/>
        <v>0</v>
      </c>
      <c r="C21" s="92">
        <v>42921</v>
      </c>
      <c r="D21" s="12">
        <v>2.4999999999999974E-2</v>
      </c>
      <c r="F21" s="41"/>
    </row>
    <row r="22" spans="1:6" ht="12.75" customHeight="1" x14ac:dyDescent="0.2">
      <c r="A22" s="92">
        <v>42912</v>
      </c>
      <c r="B22" s="12">
        <f t="shared" si="0"/>
        <v>0</v>
      </c>
      <c r="C22" s="92">
        <v>42922</v>
      </c>
      <c r="D22" s="12">
        <v>-2.4390243902439001E-2</v>
      </c>
      <c r="F22" s="41"/>
    </row>
    <row r="23" spans="1:6" ht="12.75" customHeight="1" x14ac:dyDescent="0.2">
      <c r="A23" s="92">
        <v>42913</v>
      </c>
      <c r="B23" s="12">
        <f t="shared" si="0"/>
        <v>0</v>
      </c>
      <c r="C23" s="92">
        <v>42923</v>
      </c>
      <c r="D23" s="12">
        <v>-1.4285714285713982E-3</v>
      </c>
      <c r="F23" s="41"/>
    </row>
    <row r="24" spans="1:6" ht="12.75" customHeight="1" x14ac:dyDescent="0.2">
      <c r="A24" s="92">
        <v>42914</v>
      </c>
      <c r="B24" s="12">
        <f t="shared" si="0"/>
        <v>0</v>
      </c>
      <c r="C24" s="92">
        <v>42926</v>
      </c>
      <c r="D24" s="12">
        <v>-6.0801144492131587E-2</v>
      </c>
      <c r="F24" s="41"/>
    </row>
    <row r="25" spans="1:6" ht="12.75" customHeight="1" x14ac:dyDescent="0.2">
      <c r="A25" s="92">
        <v>42915</v>
      </c>
      <c r="B25" s="12">
        <f t="shared" si="0"/>
        <v>0</v>
      </c>
      <c r="C25" s="92">
        <v>42927</v>
      </c>
      <c r="D25" s="12">
        <v>2.056359482102053E-2</v>
      </c>
      <c r="F25" s="41"/>
    </row>
    <row r="26" spans="1:6" ht="12.75" customHeight="1" x14ac:dyDescent="0.2">
      <c r="A26" s="92">
        <v>42916</v>
      </c>
      <c r="B26" s="12">
        <f t="shared" si="0"/>
        <v>0</v>
      </c>
      <c r="C26" s="92">
        <v>42928</v>
      </c>
      <c r="D26" s="12">
        <v>-1.8656716417910446E-2</v>
      </c>
      <c r="F26" s="41"/>
    </row>
    <row r="27" spans="1:6" ht="12.75" customHeight="1" x14ac:dyDescent="0.2">
      <c r="A27" s="92">
        <v>42917</v>
      </c>
      <c r="B27" s="12">
        <f t="shared" si="0"/>
        <v>0</v>
      </c>
      <c r="C27" s="92">
        <v>42929</v>
      </c>
      <c r="D27" s="12">
        <v>3.8022813688212117E-3</v>
      </c>
      <c r="F27" s="41"/>
    </row>
    <row r="28" spans="1:6" ht="12.75" customHeight="1" x14ac:dyDescent="0.2">
      <c r="A28" s="92">
        <v>42918</v>
      </c>
      <c r="B28" s="12">
        <f t="shared" si="0"/>
        <v>0</v>
      </c>
      <c r="C28" s="92">
        <v>42930</v>
      </c>
      <c r="D28" s="12">
        <v>1.5151515151515233E-2</v>
      </c>
      <c r="F28" s="41"/>
    </row>
    <row r="29" spans="1:6" ht="12.75" customHeight="1" x14ac:dyDescent="0.2">
      <c r="A29" s="92">
        <v>42919</v>
      </c>
      <c r="B29" s="12">
        <f t="shared" si="0"/>
        <v>0</v>
      </c>
      <c r="C29" s="92">
        <v>42933</v>
      </c>
      <c r="D29" s="12">
        <v>0</v>
      </c>
      <c r="F29" s="41"/>
    </row>
    <row r="30" spans="1:6" ht="12.75" customHeight="1" x14ac:dyDescent="0.2">
      <c r="A30" s="92">
        <v>42920</v>
      </c>
      <c r="B30" s="12">
        <f t="shared" si="0"/>
        <v>0</v>
      </c>
      <c r="C30" s="92">
        <v>42934</v>
      </c>
      <c r="D30" s="12">
        <v>2.9104477611940207E-2</v>
      </c>
      <c r="F30" s="41"/>
    </row>
    <row r="31" spans="1:6" ht="12.75" customHeight="1" x14ac:dyDescent="0.2">
      <c r="A31" s="92">
        <v>42921</v>
      </c>
      <c r="B31" s="12">
        <f t="shared" si="0"/>
        <v>2.4999999999999974E-2</v>
      </c>
      <c r="C31" s="92">
        <v>42935</v>
      </c>
      <c r="D31" s="12">
        <v>-1.3778100072516281E-2</v>
      </c>
      <c r="F31" s="41"/>
    </row>
    <row r="32" spans="1:6" ht="12.75" customHeight="1" x14ac:dyDescent="0.2">
      <c r="A32" s="92">
        <v>42922</v>
      </c>
      <c r="B32" s="12">
        <f t="shared" si="0"/>
        <v>-2.4390243902439001E-2</v>
      </c>
      <c r="C32" s="92">
        <v>42936</v>
      </c>
      <c r="D32" s="12">
        <v>1.4705882352940864E-3</v>
      </c>
      <c r="F32" s="41"/>
    </row>
    <row r="33" spans="1:6" ht="12.75" customHeight="1" x14ac:dyDescent="0.2">
      <c r="A33" s="92">
        <v>42923</v>
      </c>
      <c r="B33" s="12">
        <f t="shared" si="0"/>
        <v>-1.4285714285713982E-3</v>
      </c>
      <c r="C33" s="92">
        <v>42937</v>
      </c>
      <c r="D33" s="12">
        <v>-2.9368575624082131E-2</v>
      </c>
      <c r="F33" s="41"/>
    </row>
    <row r="34" spans="1:6" ht="12.75" customHeight="1" x14ac:dyDescent="0.2">
      <c r="A34" s="92">
        <v>42924</v>
      </c>
      <c r="B34" s="12">
        <f t="shared" si="0"/>
        <v>0</v>
      </c>
      <c r="C34" s="92">
        <v>42940</v>
      </c>
      <c r="D34" s="12">
        <v>-4.5385779122541978E-3</v>
      </c>
      <c r="F34" s="41"/>
    </row>
    <row r="35" spans="1:6" ht="12.75" customHeight="1" x14ac:dyDescent="0.2">
      <c r="A35" s="92">
        <v>42925</v>
      </c>
      <c r="B35" s="12">
        <f t="shared" si="0"/>
        <v>0</v>
      </c>
      <c r="C35" s="92">
        <v>42942</v>
      </c>
      <c r="D35" s="12">
        <v>-4.5592705167173632E-3</v>
      </c>
      <c r="F35" s="41"/>
    </row>
    <row r="36" spans="1:6" ht="12.75" customHeight="1" x14ac:dyDescent="0.2">
      <c r="A36" s="92">
        <v>42926</v>
      </c>
      <c r="B36" s="12">
        <f t="shared" si="0"/>
        <v>-6.0801144492131587E-2</v>
      </c>
      <c r="C36" s="92">
        <v>42944</v>
      </c>
      <c r="D36" s="12">
        <v>7.6335877862595148E-3</v>
      </c>
      <c r="F36" s="41"/>
    </row>
    <row r="37" spans="1:6" ht="12.75" customHeight="1" x14ac:dyDescent="0.2">
      <c r="A37" s="92">
        <v>42927</v>
      </c>
      <c r="B37" s="12">
        <f t="shared" si="0"/>
        <v>2.056359482102053E-2</v>
      </c>
      <c r="C37" s="92">
        <v>42947</v>
      </c>
      <c r="D37" s="12">
        <v>0</v>
      </c>
      <c r="F37" s="41"/>
    </row>
    <row r="38" spans="1:6" ht="12.75" customHeight="1" x14ac:dyDescent="0.2">
      <c r="A38" s="92">
        <v>42928</v>
      </c>
      <c r="B38" s="12">
        <f t="shared" si="0"/>
        <v>-1.8656716417910446E-2</v>
      </c>
      <c r="C38" s="92">
        <v>42948</v>
      </c>
      <c r="D38" s="12">
        <v>1.5151515151516175E-3</v>
      </c>
      <c r="F38" s="41"/>
    </row>
    <row r="39" spans="1:6" ht="12.75" customHeight="1" x14ac:dyDescent="0.2">
      <c r="A39" s="92">
        <v>42929</v>
      </c>
      <c r="B39" s="12">
        <f t="shared" si="0"/>
        <v>3.8022813688212117E-3</v>
      </c>
      <c r="C39" s="92">
        <v>42949</v>
      </c>
      <c r="D39" s="12">
        <v>0</v>
      </c>
      <c r="F39" s="41"/>
    </row>
    <row r="40" spans="1:6" ht="12.75" customHeight="1" x14ac:dyDescent="0.2">
      <c r="A40" s="92">
        <v>42930</v>
      </c>
      <c r="B40" s="12">
        <f t="shared" si="0"/>
        <v>1.5151515151515233E-2</v>
      </c>
      <c r="C40" s="92">
        <v>42950</v>
      </c>
      <c r="D40" s="12">
        <v>-1.6641452344931969E-2</v>
      </c>
      <c r="F40" s="41"/>
    </row>
    <row r="41" spans="1:6" ht="12.75" customHeight="1" x14ac:dyDescent="0.2">
      <c r="A41" s="92">
        <v>42931</v>
      </c>
      <c r="B41" s="12">
        <f t="shared" si="0"/>
        <v>0</v>
      </c>
      <c r="C41" s="92">
        <v>42951</v>
      </c>
      <c r="D41" s="12">
        <v>1.538461538461533E-2</v>
      </c>
      <c r="F41" s="41"/>
    </row>
    <row r="42" spans="1:6" ht="12.75" customHeight="1" x14ac:dyDescent="0.2">
      <c r="A42" s="92">
        <v>42932</v>
      </c>
      <c r="B42" s="12">
        <f t="shared" si="0"/>
        <v>0</v>
      </c>
      <c r="C42" s="92">
        <v>42954</v>
      </c>
      <c r="D42" s="12">
        <v>1.5151515151515233E-2</v>
      </c>
      <c r="F42" s="41"/>
    </row>
    <row r="43" spans="1:6" ht="12.75" customHeight="1" x14ac:dyDescent="0.2">
      <c r="A43" s="92">
        <v>42933</v>
      </c>
      <c r="B43" s="12">
        <f t="shared" si="0"/>
        <v>0</v>
      </c>
      <c r="C43" s="92">
        <v>42955</v>
      </c>
      <c r="D43" s="12">
        <v>-1.4925373134328438E-2</v>
      </c>
      <c r="F43" s="41"/>
    </row>
    <row r="44" spans="1:6" ht="12.75" customHeight="1" x14ac:dyDescent="0.2">
      <c r="A44" s="92">
        <v>42934</v>
      </c>
      <c r="B44" s="12">
        <f t="shared" si="0"/>
        <v>2.9104477611940207E-2</v>
      </c>
      <c r="C44" s="92">
        <v>42956</v>
      </c>
      <c r="D44" s="12">
        <v>1.5151515151515233E-2</v>
      </c>
      <c r="F44" s="41"/>
    </row>
    <row r="45" spans="1:6" ht="12.75" customHeight="1" x14ac:dyDescent="0.2">
      <c r="A45" s="92">
        <v>42935</v>
      </c>
      <c r="B45" s="12">
        <f t="shared" si="0"/>
        <v>-1.3778100072516281E-2</v>
      </c>
      <c r="C45" s="92">
        <v>42957</v>
      </c>
      <c r="D45" s="12">
        <v>7.4626865671641521E-3</v>
      </c>
      <c r="F45" s="41"/>
    </row>
    <row r="46" spans="1:6" ht="12.75" customHeight="1" x14ac:dyDescent="0.2">
      <c r="A46" s="92">
        <v>42936</v>
      </c>
      <c r="B46" s="12">
        <f t="shared" si="0"/>
        <v>1.4705882352940864E-3</v>
      </c>
      <c r="C46" s="92">
        <v>42958</v>
      </c>
      <c r="D46" s="12">
        <v>1.4074074074074037E-2</v>
      </c>
      <c r="F46" s="41"/>
    </row>
    <row r="47" spans="1:6" ht="12.75" customHeight="1" x14ac:dyDescent="0.2">
      <c r="A47" s="92">
        <v>42937</v>
      </c>
      <c r="B47" s="12">
        <f t="shared" si="0"/>
        <v>-2.9368575624082131E-2</v>
      </c>
      <c r="C47" s="92">
        <v>42961</v>
      </c>
      <c r="D47" s="12">
        <v>-2.9218407596785351E-3</v>
      </c>
      <c r="F47" s="41"/>
    </row>
    <row r="48" spans="1:6" ht="12.75" customHeight="1" x14ac:dyDescent="0.2">
      <c r="A48" s="92">
        <v>42938</v>
      </c>
      <c r="B48" s="12">
        <f t="shared" si="0"/>
        <v>0</v>
      </c>
      <c r="C48" s="92">
        <v>42962</v>
      </c>
      <c r="D48" s="12">
        <v>1.465201465201434E-3</v>
      </c>
      <c r="F48" s="41"/>
    </row>
    <row r="49" spans="1:6" ht="12.75" customHeight="1" x14ac:dyDescent="0.2">
      <c r="A49" s="92">
        <v>42939</v>
      </c>
      <c r="B49" s="12">
        <f t="shared" si="0"/>
        <v>0</v>
      </c>
      <c r="C49" s="92">
        <v>42963</v>
      </c>
      <c r="D49" s="12">
        <v>-5.1207022677395965E-3</v>
      </c>
      <c r="F49" s="41"/>
    </row>
    <row r="50" spans="1:6" ht="12.75" customHeight="1" x14ac:dyDescent="0.2">
      <c r="A50" s="92">
        <v>42940</v>
      </c>
      <c r="B50" s="12">
        <f t="shared" si="0"/>
        <v>-4.5385779122541978E-3</v>
      </c>
      <c r="C50" s="92">
        <v>42964</v>
      </c>
      <c r="D50" s="12">
        <v>-1.4705882352940864E-3</v>
      </c>
      <c r="F50" s="41"/>
    </row>
    <row r="51" spans="1:6" ht="12.75" customHeight="1" x14ac:dyDescent="0.2">
      <c r="A51" s="92">
        <v>42941</v>
      </c>
      <c r="B51" s="12">
        <f t="shared" si="0"/>
        <v>0</v>
      </c>
      <c r="C51" s="92">
        <v>42968</v>
      </c>
      <c r="D51" s="12">
        <v>-6.6273932253313591E-3</v>
      </c>
      <c r="F51" s="41"/>
    </row>
    <row r="52" spans="1:6" ht="12.75" customHeight="1" x14ac:dyDescent="0.2">
      <c r="A52" s="92">
        <v>42942</v>
      </c>
      <c r="B52" s="12">
        <f t="shared" si="0"/>
        <v>-4.5592705167173632E-3</v>
      </c>
      <c r="C52" s="92">
        <v>42969</v>
      </c>
      <c r="D52" s="12">
        <v>-1.4084507042253483E-2</v>
      </c>
      <c r="F52" s="41"/>
    </row>
    <row r="53" spans="1:6" ht="12.75" customHeight="1" x14ac:dyDescent="0.2">
      <c r="A53" s="92">
        <v>42943</v>
      </c>
      <c r="B53" s="12">
        <f t="shared" si="0"/>
        <v>0</v>
      </c>
      <c r="C53" s="92">
        <v>42970</v>
      </c>
      <c r="D53" s="12">
        <v>1.4285714285714247E-2</v>
      </c>
      <c r="F53" s="41"/>
    </row>
    <row r="54" spans="1:6" ht="12.75" customHeight="1" x14ac:dyDescent="0.2">
      <c r="A54" s="92">
        <v>42944</v>
      </c>
      <c r="B54" s="12">
        <f t="shared" si="0"/>
        <v>7.6335877862595148E-3</v>
      </c>
      <c r="C54" s="92">
        <v>42971</v>
      </c>
      <c r="D54" s="12">
        <v>7.4128984432911683E-4</v>
      </c>
      <c r="F54" s="41"/>
    </row>
    <row r="55" spans="1:6" ht="12.75" customHeight="1" x14ac:dyDescent="0.2">
      <c r="A55" s="92">
        <v>42945</v>
      </c>
      <c r="B55" s="12">
        <f t="shared" si="0"/>
        <v>0</v>
      </c>
      <c r="C55" s="92">
        <v>42972</v>
      </c>
      <c r="D55" s="12">
        <v>-0.24518518518518523</v>
      </c>
      <c r="F55" s="41"/>
    </row>
    <row r="56" spans="1:6" ht="12.75" customHeight="1" x14ac:dyDescent="0.2">
      <c r="A56" s="92">
        <v>42946</v>
      </c>
      <c r="B56" s="12">
        <f t="shared" si="0"/>
        <v>0</v>
      </c>
      <c r="C56" s="92">
        <v>42975</v>
      </c>
      <c r="D56" s="12">
        <v>0</v>
      </c>
      <c r="F56" s="41"/>
    </row>
    <row r="57" spans="1:6" ht="12.75" customHeight="1" x14ac:dyDescent="0.2">
      <c r="A57" s="92">
        <v>42947</v>
      </c>
      <c r="B57" s="12">
        <f t="shared" si="0"/>
        <v>0</v>
      </c>
      <c r="C57" s="92">
        <v>42976</v>
      </c>
      <c r="D57" s="12">
        <v>-1.3738959764474857E-2</v>
      </c>
      <c r="F57" s="41"/>
    </row>
    <row r="58" spans="1:6" ht="12.75" customHeight="1" x14ac:dyDescent="0.2">
      <c r="A58" s="92">
        <v>42948</v>
      </c>
      <c r="B58" s="12">
        <f t="shared" si="0"/>
        <v>1.5151515151516175E-3</v>
      </c>
      <c r="C58" s="92">
        <v>42977</v>
      </c>
      <c r="D58" s="12">
        <v>6.9651741293530849E-3</v>
      </c>
      <c r="F58" s="41"/>
    </row>
    <row r="59" spans="1:6" ht="12.75" customHeight="1" x14ac:dyDescent="0.2">
      <c r="A59" s="92">
        <v>42949</v>
      </c>
      <c r="B59" s="12">
        <f t="shared" si="0"/>
        <v>0</v>
      </c>
      <c r="C59" s="92">
        <v>42978</v>
      </c>
      <c r="D59" s="12">
        <v>-6.9169960474306834E-3</v>
      </c>
      <c r="F59" s="41"/>
    </row>
    <row r="60" spans="1:6" ht="12.75" customHeight="1" x14ac:dyDescent="0.2">
      <c r="A60" s="92">
        <v>42950</v>
      </c>
      <c r="B60" s="12">
        <f t="shared" si="0"/>
        <v>-1.6641452344931969E-2</v>
      </c>
      <c r="C60" s="92">
        <v>42982</v>
      </c>
      <c r="D60" s="12">
        <v>2.4875621890547261E-2</v>
      </c>
      <c r="F60" s="41"/>
    </row>
    <row r="61" spans="1:6" ht="12.75" customHeight="1" x14ac:dyDescent="0.2">
      <c r="A61" s="92">
        <v>42951</v>
      </c>
      <c r="B61" s="12">
        <f t="shared" si="0"/>
        <v>1.538461538461533E-2</v>
      </c>
      <c r="C61" s="92">
        <v>42983</v>
      </c>
      <c r="D61" s="12">
        <v>-1.9417475728156649E-3</v>
      </c>
      <c r="F61" s="41"/>
    </row>
    <row r="62" spans="1:6" ht="12.75" customHeight="1" x14ac:dyDescent="0.2">
      <c r="A62" s="92">
        <v>42952</v>
      </c>
      <c r="B62" s="12">
        <f t="shared" si="0"/>
        <v>0</v>
      </c>
      <c r="C62" s="92">
        <v>42984</v>
      </c>
      <c r="D62" s="12">
        <v>-7.7821011673151821E-3</v>
      </c>
      <c r="F62" s="41"/>
    </row>
    <row r="63" spans="1:6" ht="12.75" customHeight="1" x14ac:dyDescent="0.2">
      <c r="A63" s="92">
        <v>42953</v>
      </c>
      <c r="B63" s="12">
        <f t="shared" si="0"/>
        <v>0</v>
      </c>
      <c r="C63" s="92">
        <v>42985</v>
      </c>
      <c r="D63" s="12">
        <v>-7.8431372549019676E-3</v>
      </c>
      <c r="F63" s="41"/>
    </row>
    <row r="64" spans="1:6" ht="12.75" customHeight="1" x14ac:dyDescent="0.2">
      <c r="A64" s="92">
        <v>42954</v>
      </c>
      <c r="B64" s="12">
        <f t="shared" si="0"/>
        <v>1.5151515151515233E-2</v>
      </c>
      <c r="C64" s="92">
        <v>42986</v>
      </c>
      <c r="D64" s="12">
        <v>-2.1739130434782497E-2</v>
      </c>
      <c r="F64" s="41"/>
    </row>
    <row r="65" spans="1:6" ht="12.75" customHeight="1" x14ac:dyDescent="0.2">
      <c r="A65" s="92">
        <v>42955</v>
      </c>
      <c r="B65" s="12">
        <f t="shared" si="0"/>
        <v>-1.4925373134328438E-2</v>
      </c>
      <c r="C65" s="92">
        <v>42989</v>
      </c>
      <c r="D65" s="12">
        <v>0</v>
      </c>
      <c r="F65" s="41"/>
    </row>
    <row r="66" spans="1:6" ht="12.75" customHeight="1" x14ac:dyDescent="0.2">
      <c r="A66" s="92">
        <v>42956</v>
      </c>
      <c r="B66" s="12">
        <f t="shared" si="0"/>
        <v>1.5151515151515233E-2</v>
      </c>
      <c r="C66" s="92">
        <v>42990</v>
      </c>
      <c r="D66" s="12">
        <v>2.121212121212112E-2</v>
      </c>
      <c r="F66" s="41"/>
    </row>
    <row r="67" spans="1:6" ht="12.75" customHeight="1" x14ac:dyDescent="0.2">
      <c r="A67" s="92">
        <v>42957</v>
      </c>
      <c r="B67" s="12">
        <f t="shared" si="0"/>
        <v>7.4626865671641521E-3</v>
      </c>
      <c r="C67" s="92">
        <v>42991</v>
      </c>
      <c r="D67" s="12">
        <v>-9.8911968348168022E-4</v>
      </c>
      <c r="F67" s="41"/>
    </row>
    <row r="68" spans="1:6" ht="12.75" customHeight="1" x14ac:dyDescent="0.2">
      <c r="A68" s="92">
        <v>42958</v>
      </c>
      <c r="B68" s="12">
        <f t="shared" si="0"/>
        <v>1.4074074074074037E-2</v>
      </c>
      <c r="C68" s="92">
        <v>42992</v>
      </c>
      <c r="D68" s="12">
        <v>-9.9009900990096908E-4</v>
      </c>
      <c r="F68" s="41"/>
    </row>
    <row r="69" spans="1:6" ht="12.75" customHeight="1" x14ac:dyDescent="0.2">
      <c r="A69" s="92">
        <v>42959</v>
      </c>
      <c r="B69" s="12">
        <f t="shared" si="0"/>
        <v>0</v>
      </c>
      <c r="C69" s="92">
        <v>42993</v>
      </c>
      <c r="D69" s="12">
        <v>-1.4866204162537202E-2</v>
      </c>
      <c r="F69" s="41"/>
    </row>
    <row r="70" spans="1:6" ht="12.75" customHeight="1" x14ac:dyDescent="0.2">
      <c r="A70" s="92">
        <v>42960</v>
      </c>
      <c r="B70" s="12">
        <f t="shared" si="0"/>
        <v>0</v>
      </c>
      <c r="C70" s="92">
        <v>42996</v>
      </c>
      <c r="D70" s="12">
        <v>-4.0241448692152062E-3</v>
      </c>
      <c r="F70" s="41"/>
    </row>
    <row r="71" spans="1:6" ht="12.75" customHeight="1" x14ac:dyDescent="0.2">
      <c r="A71" s="92">
        <v>42961</v>
      </c>
      <c r="B71" s="12">
        <f t="shared" si="0"/>
        <v>-2.9218407596785351E-3</v>
      </c>
      <c r="C71" s="92">
        <v>42997</v>
      </c>
      <c r="D71" s="12">
        <v>7.0707070707070989E-3</v>
      </c>
      <c r="F71" s="41"/>
    </row>
    <row r="72" spans="1:6" ht="12.75" customHeight="1" x14ac:dyDescent="0.2">
      <c r="A72" s="92">
        <v>42962</v>
      </c>
      <c r="B72" s="12">
        <f t="shared" si="0"/>
        <v>1.465201465201434E-3</v>
      </c>
      <c r="C72" s="92">
        <v>42998</v>
      </c>
      <c r="D72" s="12">
        <v>0</v>
      </c>
      <c r="F72" s="41"/>
    </row>
    <row r="73" spans="1:6" ht="12.75" customHeight="1" x14ac:dyDescent="0.2">
      <c r="A73" s="92">
        <v>42963</v>
      </c>
      <c r="B73" s="12">
        <f t="shared" si="0"/>
        <v>-5.1207022677395965E-3</v>
      </c>
      <c r="C73" s="92">
        <v>43000</v>
      </c>
      <c r="D73" s="12">
        <v>1.5045135406218513E-2</v>
      </c>
      <c r="F73" s="41"/>
    </row>
    <row r="74" spans="1:6" ht="12.75" customHeight="1" x14ac:dyDescent="0.2">
      <c r="A74" s="92">
        <v>42964</v>
      </c>
      <c r="B74" s="12">
        <f t="shared" si="0"/>
        <v>-1.4705882352940864E-3</v>
      </c>
      <c r="C74" s="92">
        <v>43004</v>
      </c>
      <c r="D74" s="12">
        <v>-2.1739130434782497E-2</v>
      </c>
      <c r="F74" s="41"/>
    </row>
    <row r="75" spans="1:6" ht="12.75" customHeight="1" x14ac:dyDescent="0.2">
      <c r="A75" s="92">
        <v>42965</v>
      </c>
      <c r="B75" s="12">
        <f t="shared" si="0"/>
        <v>0</v>
      </c>
      <c r="C75" s="92">
        <v>43005</v>
      </c>
      <c r="D75" s="12">
        <v>-5.0505050505051221E-3</v>
      </c>
      <c r="F75" s="41"/>
    </row>
    <row r="76" spans="1:6" ht="12.75" customHeight="1" x14ac:dyDescent="0.2">
      <c r="A76" s="92">
        <v>42966</v>
      </c>
      <c r="B76" s="12">
        <f t="shared" si="0"/>
        <v>0</v>
      </c>
      <c r="C76" s="92">
        <v>43006</v>
      </c>
      <c r="D76" s="12">
        <v>-1.0152284263959355E-2</v>
      </c>
      <c r="F76" s="41"/>
    </row>
    <row r="77" spans="1:6" ht="12.75" customHeight="1" x14ac:dyDescent="0.2">
      <c r="A77" s="92">
        <v>42967</v>
      </c>
      <c r="B77" s="12">
        <f t="shared" si="0"/>
        <v>0</v>
      </c>
      <c r="C77" s="92">
        <v>43007</v>
      </c>
      <c r="D77" s="12">
        <v>1.025641025641022E-2</v>
      </c>
      <c r="F77" s="41"/>
    </row>
    <row r="78" spans="1:6" ht="12.75" customHeight="1" x14ac:dyDescent="0.2">
      <c r="A78" s="92">
        <v>42968</v>
      </c>
      <c r="B78" s="12">
        <f t="shared" si="0"/>
        <v>-6.6273932253313591E-3</v>
      </c>
      <c r="C78" s="92">
        <v>43010</v>
      </c>
      <c r="D78" s="12">
        <v>-2.5380710659898477E-2</v>
      </c>
      <c r="F78" s="41"/>
    </row>
    <row r="79" spans="1:6" ht="12.75" customHeight="1" x14ac:dyDescent="0.2">
      <c r="A79" s="92">
        <v>42969</v>
      </c>
      <c r="B79" s="12">
        <f t="shared" si="0"/>
        <v>-1.4084507042253483E-2</v>
      </c>
      <c r="C79" s="92">
        <v>43011</v>
      </c>
      <c r="D79" s="12">
        <v>1.3541666666666749E-2</v>
      </c>
      <c r="F79" s="41"/>
    </row>
    <row r="80" spans="1:6" ht="12.75" customHeight="1" x14ac:dyDescent="0.2">
      <c r="A80" s="92">
        <v>42970</v>
      </c>
      <c r="B80" s="12">
        <f t="shared" si="0"/>
        <v>1.4285714285714247E-2</v>
      </c>
      <c r="C80" s="92">
        <v>43012</v>
      </c>
      <c r="D80" s="12">
        <v>0</v>
      </c>
      <c r="F80" s="41"/>
    </row>
    <row r="81" spans="1:6" ht="12.75" customHeight="1" x14ac:dyDescent="0.2">
      <c r="A81" s="92">
        <v>42971</v>
      </c>
      <c r="B81" s="12">
        <f t="shared" si="0"/>
        <v>7.4128984432911683E-4</v>
      </c>
      <c r="C81" s="92">
        <v>43013</v>
      </c>
      <c r="D81" s="12">
        <v>-1.0277492291880562E-3</v>
      </c>
      <c r="F81" s="41"/>
    </row>
    <row r="82" spans="1:6" ht="12.75" customHeight="1" x14ac:dyDescent="0.2">
      <c r="A82" s="92">
        <v>42972</v>
      </c>
      <c r="B82" s="12">
        <f t="shared" si="0"/>
        <v>-0.24518518518518523</v>
      </c>
      <c r="C82" s="92">
        <v>43017</v>
      </c>
      <c r="D82" s="12">
        <v>0</v>
      </c>
      <c r="F82" s="41"/>
    </row>
    <row r="83" spans="1:6" ht="12.75" customHeight="1" x14ac:dyDescent="0.2">
      <c r="A83" s="92">
        <v>42973</v>
      </c>
      <c r="B83" s="12">
        <f t="shared" si="0"/>
        <v>0</v>
      </c>
      <c r="C83" s="92">
        <v>43018</v>
      </c>
      <c r="D83" s="12">
        <v>-2.0576131687244188E-3</v>
      </c>
      <c r="F83" s="41"/>
    </row>
    <row r="84" spans="1:6" ht="12.75" customHeight="1" x14ac:dyDescent="0.2">
      <c r="A84" s="92">
        <v>42974</v>
      </c>
      <c r="B84" s="12">
        <f t="shared" si="0"/>
        <v>0</v>
      </c>
      <c r="C84" s="92">
        <v>43019</v>
      </c>
      <c r="D84" s="12">
        <v>-1.0309278350515245E-3</v>
      </c>
      <c r="F84" s="41"/>
    </row>
    <row r="85" spans="1:6" ht="12.75" customHeight="1" x14ac:dyDescent="0.2">
      <c r="A85" s="92">
        <v>42975</v>
      </c>
      <c r="B85" s="12">
        <f t="shared" si="0"/>
        <v>0</v>
      </c>
      <c r="C85" s="92">
        <v>43020</v>
      </c>
      <c r="D85" s="12">
        <v>-6.1919504643961534E-3</v>
      </c>
      <c r="F85" s="41"/>
    </row>
    <row r="86" spans="1:6" ht="12.75" customHeight="1" x14ac:dyDescent="0.2">
      <c r="A86" s="92">
        <v>42976</v>
      </c>
      <c r="B86" s="12">
        <f t="shared" si="0"/>
        <v>-1.3738959764474857E-2</v>
      </c>
      <c r="C86" s="92">
        <v>43021</v>
      </c>
      <c r="D86" s="12">
        <v>-4.1536863966771462E-3</v>
      </c>
      <c r="F86" s="41"/>
    </row>
    <row r="87" spans="1:6" ht="12.75" customHeight="1" x14ac:dyDescent="0.2">
      <c r="A87" s="92">
        <v>42977</v>
      </c>
      <c r="B87" s="12">
        <f t="shared" si="0"/>
        <v>6.9651741293530849E-3</v>
      </c>
      <c r="C87" s="92">
        <v>43025</v>
      </c>
      <c r="D87" s="12">
        <v>-1.7726798748696551E-2</v>
      </c>
      <c r="F87" s="41"/>
    </row>
    <row r="88" spans="1:6" ht="12.75" customHeight="1" x14ac:dyDescent="0.2">
      <c r="A88" s="92">
        <v>42978</v>
      </c>
      <c r="B88" s="12">
        <f t="shared" si="0"/>
        <v>-6.9169960474306834E-3</v>
      </c>
      <c r="C88" s="92">
        <v>43026</v>
      </c>
      <c r="D88" s="12">
        <v>1.1677282377919261E-2</v>
      </c>
      <c r="F88" s="41"/>
    </row>
    <row r="89" spans="1:6" ht="12.75" customHeight="1" x14ac:dyDescent="0.2">
      <c r="A89" s="92">
        <v>42979</v>
      </c>
      <c r="B89" s="12">
        <f t="shared" si="0"/>
        <v>0</v>
      </c>
      <c r="C89" s="92">
        <v>43027</v>
      </c>
      <c r="D89" s="12">
        <v>3.1479538300106125E-3</v>
      </c>
      <c r="F89" s="41"/>
    </row>
    <row r="90" spans="1:6" ht="12.75" customHeight="1" x14ac:dyDescent="0.2">
      <c r="A90" s="92">
        <v>42980</v>
      </c>
      <c r="B90" s="12">
        <f t="shared" si="0"/>
        <v>0</v>
      </c>
      <c r="C90" s="92">
        <v>43028</v>
      </c>
      <c r="D90" s="12">
        <v>-2.9288702928870411E-2</v>
      </c>
      <c r="F90" s="41"/>
    </row>
    <row r="91" spans="1:6" ht="12.75" customHeight="1" x14ac:dyDescent="0.2">
      <c r="A91" s="92">
        <v>42981</v>
      </c>
      <c r="B91" s="12">
        <f t="shared" si="0"/>
        <v>0</v>
      </c>
      <c r="C91" s="92">
        <v>43031</v>
      </c>
      <c r="D91" s="12">
        <v>1.8318965517241374E-2</v>
      </c>
      <c r="F91" s="41"/>
    </row>
    <row r="92" spans="1:6" ht="12.75" customHeight="1" x14ac:dyDescent="0.2">
      <c r="A92" s="92">
        <v>42982</v>
      </c>
      <c r="B92" s="12">
        <f t="shared" si="0"/>
        <v>2.4875621890547261E-2</v>
      </c>
      <c r="C92" s="92">
        <v>43032</v>
      </c>
      <c r="D92" s="12">
        <v>-1.5873015873015723E-2</v>
      </c>
      <c r="F92" s="41"/>
    </row>
    <row r="93" spans="1:6" ht="12.75" customHeight="1" x14ac:dyDescent="0.2">
      <c r="A93" s="92">
        <v>42983</v>
      </c>
      <c r="B93" s="12">
        <f t="shared" si="0"/>
        <v>-1.9417475728156649E-3</v>
      </c>
      <c r="C93" s="92">
        <v>43033</v>
      </c>
      <c r="D93" s="12">
        <v>-3.010752688172055E-2</v>
      </c>
      <c r="F93" s="41"/>
    </row>
    <row r="94" spans="1:6" ht="12.75" customHeight="1" x14ac:dyDescent="0.2">
      <c r="A94" s="92">
        <v>42984</v>
      </c>
      <c r="B94" s="12">
        <f t="shared" si="0"/>
        <v>-7.7821011673151821E-3</v>
      </c>
      <c r="C94" s="92">
        <v>43034</v>
      </c>
      <c r="D94" s="12">
        <v>-1.1086474501108608E-2</v>
      </c>
      <c r="F94" s="41"/>
    </row>
    <row r="95" spans="1:6" ht="12.75" customHeight="1" x14ac:dyDescent="0.2">
      <c r="A95" s="92">
        <v>42985</v>
      </c>
      <c r="B95" s="12">
        <f t="shared" si="0"/>
        <v>-7.8431372549019676E-3</v>
      </c>
      <c r="C95" s="92">
        <v>43035</v>
      </c>
      <c r="D95" s="12">
        <v>-1.1210762331838326E-3</v>
      </c>
      <c r="F95" s="41"/>
    </row>
    <row r="96" spans="1:6" ht="12.75" customHeight="1" x14ac:dyDescent="0.2">
      <c r="A96" s="92">
        <v>42986</v>
      </c>
      <c r="B96" s="12">
        <f t="shared" si="0"/>
        <v>-2.1739130434782497E-2</v>
      </c>
      <c r="C96" s="92">
        <v>43041</v>
      </c>
      <c r="D96" s="12">
        <v>0</v>
      </c>
      <c r="F96" s="41"/>
    </row>
    <row r="97" spans="1:6" ht="12.75" customHeight="1" x14ac:dyDescent="0.2">
      <c r="A97" s="92">
        <v>42987</v>
      </c>
      <c r="B97" s="12">
        <f t="shared" si="0"/>
        <v>0</v>
      </c>
      <c r="C97" s="92">
        <v>43042</v>
      </c>
      <c r="D97" s="12">
        <v>2.6936026936026959E-2</v>
      </c>
      <c r="F97" s="41"/>
    </row>
    <row r="98" spans="1:6" ht="12.75" customHeight="1" x14ac:dyDescent="0.2">
      <c r="A98" s="92">
        <v>42988</v>
      </c>
      <c r="B98" s="12">
        <f t="shared" si="0"/>
        <v>0</v>
      </c>
      <c r="C98" s="92">
        <v>43045</v>
      </c>
      <c r="D98" s="12">
        <v>2.8415300546448061E-2</v>
      </c>
      <c r="F98" s="41"/>
    </row>
    <row r="99" spans="1:6" ht="12.75" customHeight="1" x14ac:dyDescent="0.2">
      <c r="A99" s="92">
        <v>42989</v>
      </c>
      <c r="B99" s="12">
        <f t="shared" si="0"/>
        <v>0</v>
      </c>
      <c r="C99" s="92">
        <v>43046</v>
      </c>
      <c r="D99" s="12">
        <v>-2.0191285866099841E-2</v>
      </c>
      <c r="F99" s="41"/>
    </row>
    <row r="100" spans="1:6" ht="12.75" customHeight="1" x14ac:dyDescent="0.2">
      <c r="A100" s="92">
        <v>42990</v>
      </c>
      <c r="B100" s="12">
        <f t="shared" si="0"/>
        <v>2.121212121212112E-2</v>
      </c>
      <c r="C100" s="92">
        <v>43047</v>
      </c>
      <c r="D100" s="12">
        <v>0</v>
      </c>
      <c r="F100" s="41"/>
    </row>
    <row r="101" spans="1:6" ht="12.75" customHeight="1" x14ac:dyDescent="0.2">
      <c r="A101" s="92">
        <v>42991</v>
      </c>
      <c r="B101" s="12">
        <f t="shared" si="0"/>
        <v>-9.8911968348168022E-4</v>
      </c>
      <c r="C101" s="92">
        <v>43048</v>
      </c>
      <c r="D101" s="12">
        <v>0</v>
      </c>
      <c r="F101" s="41"/>
    </row>
    <row r="102" spans="1:6" ht="12.75" customHeight="1" x14ac:dyDescent="0.2">
      <c r="A102" s="92">
        <v>42992</v>
      </c>
      <c r="B102" s="12">
        <f t="shared" si="0"/>
        <v>-9.9009900990096908E-4</v>
      </c>
      <c r="C102" s="92">
        <v>43049</v>
      </c>
      <c r="D102" s="12">
        <v>0</v>
      </c>
      <c r="F102" s="41"/>
    </row>
    <row r="103" spans="1:6" ht="12.75" customHeight="1" x14ac:dyDescent="0.2">
      <c r="A103" s="92">
        <v>42993</v>
      </c>
      <c r="B103" s="12">
        <f t="shared" si="0"/>
        <v>-1.4866204162537202E-2</v>
      </c>
      <c r="C103" s="92">
        <v>43052</v>
      </c>
      <c r="D103" s="12">
        <v>-4.3383947939263472E-3</v>
      </c>
      <c r="F103" s="41"/>
    </row>
    <row r="104" spans="1:6" ht="12.75" customHeight="1" x14ac:dyDescent="0.2">
      <c r="A104" s="92">
        <v>42994</v>
      </c>
      <c r="B104" s="12">
        <f t="shared" si="0"/>
        <v>0</v>
      </c>
      <c r="C104" s="92">
        <v>43053</v>
      </c>
      <c r="D104" s="12">
        <v>-1.960784313725487E-2</v>
      </c>
      <c r="F104" s="41"/>
    </row>
    <row r="105" spans="1:6" ht="12.75" customHeight="1" x14ac:dyDescent="0.2">
      <c r="A105" s="92">
        <v>42995</v>
      </c>
      <c r="B105" s="12">
        <f t="shared" si="0"/>
        <v>0</v>
      </c>
      <c r="C105" s="92">
        <v>43054</v>
      </c>
      <c r="D105" s="12">
        <v>0</v>
      </c>
      <c r="F105" s="41"/>
    </row>
    <row r="106" spans="1:6" ht="12.75" customHeight="1" x14ac:dyDescent="0.2">
      <c r="A106" s="92">
        <v>42996</v>
      </c>
      <c r="B106" s="12">
        <f t="shared" si="0"/>
        <v>-4.0241448692152062E-3</v>
      </c>
      <c r="C106" s="92">
        <v>43055</v>
      </c>
      <c r="D106" s="12">
        <v>1.1111111111110875E-3</v>
      </c>
      <c r="F106" s="41"/>
    </row>
    <row r="107" spans="1:6" ht="12.75" customHeight="1" x14ac:dyDescent="0.2">
      <c r="A107" s="92">
        <v>42997</v>
      </c>
      <c r="B107" s="12">
        <f t="shared" si="0"/>
        <v>7.0707070707070989E-3</v>
      </c>
      <c r="C107" s="92">
        <v>43056</v>
      </c>
      <c r="D107" s="12">
        <v>-8.8790233074361909E-3</v>
      </c>
      <c r="F107" s="41"/>
    </row>
    <row r="108" spans="1:6" ht="12.75" customHeight="1" x14ac:dyDescent="0.2">
      <c r="A108" s="92">
        <v>42998</v>
      </c>
      <c r="B108" s="12">
        <f t="shared" si="0"/>
        <v>0</v>
      </c>
      <c r="C108" s="92">
        <v>43059</v>
      </c>
      <c r="D108" s="12">
        <v>0</v>
      </c>
      <c r="F108" s="41"/>
    </row>
    <row r="109" spans="1:6" ht="12.75" customHeight="1" x14ac:dyDescent="0.2">
      <c r="A109" s="92">
        <v>42999</v>
      </c>
      <c r="B109" s="12">
        <f t="shared" si="0"/>
        <v>0</v>
      </c>
      <c r="C109" s="92">
        <v>43060</v>
      </c>
      <c r="D109" s="12">
        <v>3.3594624860023669E-3</v>
      </c>
      <c r="F109" s="41"/>
    </row>
    <row r="110" spans="1:6" ht="12.75" customHeight="1" x14ac:dyDescent="0.2">
      <c r="A110" s="92">
        <v>43000</v>
      </c>
      <c r="B110" s="12">
        <f t="shared" si="0"/>
        <v>1.5045135406218513E-2</v>
      </c>
      <c r="C110" s="92">
        <v>43061</v>
      </c>
      <c r="D110" s="12">
        <v>0</v>
      </c>
      <c r="F110" s="41"/>
    </row>
    <row r="111" spans="1:6" ht="12.75" customHeight="1" x14ac:dyDescent="0.2">
      <c r="A111" s="92">
        <v>43001</v>
      </c>
      <c r="B111" s="12">
        <f t="shared" si="0"/>
        <v>0</v>
      </c>
      <c r="C111" s="92">
        <v>43062</v>
      </c>
      <c r="D111" s="12">
        <v>0</v>
      </c>
      <c r="F111" s="41"/>
    </row>
    <row r="112" spans="1:6" ht="12.75" customHeight="1" x14ac:dyDescent="0.2">
      <c r="A112" s="92">
        <v>43002</v>
      </c>
      <c r="B112" s="12">
        <f t="shared" si="0"/>
        <v>0</v>
      </c>
      <c r="C112" s="92">
        <v>43063</v>
      </c>
      <c r="D112" s="12">
        <v>-3.3482142857144122E-3</v>
      </c>
      <c r="F112" s="41"/>
    </row>
    <row r="113" spans="1:6" ht="12.75" customHeight="1" x14ac:dyDescent="0.2">
      <c r="A113" s="92">
        <v>43003</v>
      </c>
      <c r="B113" s="12">
        <f t="shared" si="0"/>
        <v>0</v>
      </c>
      <c r="C113" s="92">
        <v>43067</v>
      </c>
      <c r="D113" s="12">
        <v>-3.0235162374020109E-2</v>
      </c>
      <c r="F113" s="41"/>
    </row>
    <row r="114" spans="1:6" ht="12.75" customHeight="1" x14ac:dyDescent="0.2">
      <c r="A114" s="92">
        <v>43004</v>
      </c>
      <c r="B114" s="12">
        <f t="shared" si="0"/>
        <v>-2.1739130434782497E-2</v>
      </c>
      <c r="C114" s="92">
        <v>43068</v>
      </c>
      <c r="D114" s="12">
        <v>0</v>
      </c>
      <c r="F114" s="41"/>
    </row>
    <row r="115" spans="1:6" ht="12.75" customHeight="1" x14ac:dyDescent="0.2">
      <c r="A115" s="92">
        <v>43005</v>
      </c>
      <c r="B115" s="12">
        <f t="shared" si="0"/>
        <v>-5.0505050505051221E-3</v>
      </c>
      <c r="C115" s="92">
        <v>43069</v>
      </c>
      <c r="D115" s="12">
        <v>-8.0831408775981859E-3</v>
      </c>
      <c r="F115" s="41"/>
    </row>
    <row r="116" spans="1:6" ht="12.75" customHeight="1" x14ac:dyDescent="0.2">
      <c r="A116" s="92">
        <v>43006</v>
      </c>
      <c r="B116" s="12">
        <f t="shared" si="0"/>
        <v>-1.0152284263959355E-2</v>
      </c>
      <c r="C116" s="92">
        <v>43073</v>
      </c>
      <c r="D116" s="12">
        <v>8.1490104772992192E-3</v>
      </c>
      <c r="F116" s="41"/>
    </row>
    <row r="117" spans="1:6" ht="12.75" customHeight="1" x14ac:dyDescent="0.2">
      <c r="A117" s="92">
        <v>43007</v>
      </c>
      <c r="B117" s="12">
        <f t="shared" si="0"/>
        <v>1.025641025641022E-2</v>
      </c>
      <c r="C117" s="92">
        <v>43074</v>
      </c>
      <c r="D117" s="12">
        <v>2.3094688221708512E-3</v>
      </c>
      <c r="F117" s="41"/>
    </row>
    <row r="118" spans="1:6" ht="12.75" customHeight="1" x14ac:dyDescent="0.2">
      <c r="A118" s="92">
        <v>43008</v>
      </c>
      <c r="B118" s="12">
        <f t="shared" si="0"/>
        <v>0</v>
      </c>
      <c r="C118" s="92">
        <v>43075</v>
      </c>
      <c r="D118" s="12">
        <v>0</v>
      </c>
      <c r="F118" s="41"/>
    </row>
    <row r="119" spans="1:6" ht="12.75" customHeight="1" x14ac:dyDescent="0.2">
      <c r="A119" s="92">
        <v>43009</v>
      </c>
      <c r="B119" s="12">
        <f t="shared" si="0"/>
        <v>0</v>
      </c>
      <c r="C119" s="92">
        <v>43076</v>
      </c>
      <c r="D119" s="12">
        <v>0</v>
      </c>
      <c r="F119" s="41"/>
    </row>
    <row r="120" spans="1:6" ht="12.75" customHeight="1" x14ac:dyDescent="0.2">
      <c r="A120" s="92">
        <v>43010</v>
      </c>
      <c r="B120" s="12">
        <f t="shared" si="0"/>
        <v>-2.5380710659898477E-2</v>
      </c>
      <c r="C120" s="92">
        <v>43077</v>
      </c>
      <c r="D120" s="12">
        <v>-1.0368663594470031E-2</v>
      </c>
      <c r="F120" s="41"/>
    </row>
    <row r="121" spans="1:6" ht="12.75" customHeight="1" x14ac:dyDescent="0.2">
      <c r="A121" s="92">
        <v>43011</v>
      </c>
      <c r="B121" s="12">
        <f t="shared" si="0"/>
        <v>1.3541666666666749E-2</v>
      </c>
      <c r="C121" s="92">
        <v>43080</v>
      </c>
      <c r="D121" s="12">
        <v>-3.0267753201396949E-2</v>
      </c>
      <c r="F121" s="41"/>
    </row>
    <row r="122" spans="1:6" ht="12.75" customHeight="1" x14ac:dyDescent="0.2">
      <c r="A122" s="92">
        <v>43012</v>
      </c>
      <c r="B122" s="12">
        <f t="shared" si="0"/>
        <v>0</v>
      </c>
      <c r="C122" s="92">
        <v>43081</v>
      </c>
      <c r="D122" s="12">
        <v>-2.8811524609843962E-2</v>
      </c>
      <c r="F122" s="41"/>
    </row>
    <row r="123" spans="1:6" ht="12.75" customHeight="1" x14ac:dyDescent="0.2">
      <c r="A123" s="92">
        <v>43013</v>
      </c>
      <c r="B123" s="12">
        <f t="shared" si="0"/>
        <v>-1.0277492291880562E-3</v>
      </c>
      <c r="C123" s="92">
        <v>43082</v>
      </c>
      <c r="D123" s="12">
        <v>-3.2138442521631616E-2</v>
      </c>
      <c r="F123" s="41"/>
    </row>
    <row r="124" spans="1:6" ht="12.75" customHeight="1" x14ac:dyDescent="0.2">
      <c r="A124" s="92">
        <v>43014</v>
      </c>
      <c r="B124" s="12">
        <f t="shared" si="0"/>
        <v>0</v>
      </c>
      <c r="C124" s="92">
        <v>43083</v>
      </c>
      <c r="D124" s="12">
        <v>-2.2988505747126402E-2</v>
      </c>
      <c r="F124" s="41"/>
    </row>
    <row r="125" spans="1:6" ht="12.75" customHeight="1" x14ac:dyDescent="0.2">
      <c r="A125" s="92">
        <v>43015</v>
      </c>
      <c r="B125" s="12">
        <f t="shared" si="0"/>
        <v>0</v>
      </c>
      <c r="C125" s="92">
        <v>43084</v>
      </c>
      <c r="D125" s="12">
        <v>2.3529411764705844E-2</v>
      </c>
      <c r="F125" s="41"/>
    </row>
    <row r="126" spans="1:6" ht="12.75" customHeight="1" x14ac:dyDescent="0.2">
      <c r="A126" s="92">
        <v>43016</v>
      </c>
      <c r="B126" s="12">
        <f t="shared" si="0"/>
        <v>0</v>
      </c>
      <c r="C126" s="92">
        <v>43087</v>
      </c>
      <c r="D126" s="12">
        <v>-2.8097062579821169E-2</v>
      </c>
      <c r="F126" s="41"/>
    </row>
    <row r="127" spans="1:6" ht="12.75" customHeight="1" x14ac:dyDescent="0.2">
      <c r="A127" s="92">
        <v>43017</v>
      </c>
      <c r="B127" s="12">
        <f t="shared" si="0"/>
        <v>0</v>
      </c>
      <c r="C127" s="92">
        <v>43088</v>
      </c>
      <c r="D127" s="12">
        <v>5.2562417871222121E-3</v>
      </c>
      <c r="F127" s="41"/>
    </row>
    <row r="128" spans="1:6" ht="12.75" customHeight="1" x14ac:dyDescent="0.2">
      <c r="A128" s="92">
        <v>43018</v>
      </c>
      <c r="B128" s="12">
        <f t="shared" si="0"/>
        <v>-2.0576131687244188E-3</v>
      </c>
      <c r="C128" s="92">
        <v>43089</v>
      </c>
      <c r="D128" s="12">
        <v>0</v>
      </c>
      <c r="F128" s="41"/>
    </row>
    <row r="129" spans="1:6" ht="12.75" customHeight="1" x14ac:dyDescent="0.2">
      <c r="A129" s="92">
        <v>43019</v>
      </c>
      <c r="B129" s="12">
        <f t="shared" si="0"/>
        <v>-1.0309278350515245E-3</v>
      </c>
      <c r="C129" s="92">
        <v>43090</v>
      </c>
      <c r="D129" s="12">
        <v>0</v>
      </c>
      <c r="F129" s="41"/>
    </row>
    <row r="130" spans="1:6" ht="12.75" customHeight="1" x14ac:dyDescent="0.2">
      <c r="A130" s="92">
        <v>43020</v>
      </c>
      <c r="B130" s="12">
        <f t="shared" si="0"/>
        <v>-6.1919504643961534E-3</v>
      </c>
      <c r="C130" s="92">
        <v>43091</v>
      </c>
      <c r="D130" s="12">
        <v>2.3529411764705844E-2</v>
      </c>
      <c r="F130" s="41"/>
    </row>
    <row r="131" spans="1:6" ht="12.75" customHeight="1" x14ac:dyDescent="0.2">
      <c r="A131" s="92">
        <v>43021</v>
      </c>
      <c r="B131" s="12">
        <f t="shared" si="0"/>
        <v>-4.1536863966771462E-3</v>
      </c>
      <c r="C131" s="92">
        <v>43094</v>
      </c>
      <c r="D131" s="12">
        <v>-8.9399744572158726E-3</v>
      </c>
      <c r="F131" s="41"/>
    </row>
    <row r="132" spans="1:6" ht="12.75" customHeight="1" x14ac:dyDescent="0.2">
      <c r="A132" s="92">
        <v>43022</v>
      </c>
      <c r="B132" s="12">
        <f t="shared" si="0"/>
        <v>0</v>
      </c>
      <c r="C132" s="92">
        <v>43095</v>
      </c>
      <c r="D132" s="12">
        <v>-2.1907216494845352E-2</v>
      </c>
      <c r="F132" s="41"/>
    </row>
    <row r="133" spans="1:6" ht="12.75" customHeight="1" x14ac:dyDescent="0.2">
      <c r="A133" s="92">
        <v>43023</v>
      </c>
      <c r="B133" s="12">
        <f t="shared" si="0"/>
        <v>0</v>
      </c>
      <c r="C133" s="92">
        <v>43096</v>
      </c>
      <c r="D133" s="12">
        <v>2.2397891963109345E-2</v>
      </c>
      <c r="F133" s="41"/>
    </row>
    <row r="134" spans="1:6" ht="12.75" customHeight="1" x14ac:dyDescent="0.2">
      <c r="A134" s="92">
        <v>43024</v>
      </c>
      <c r="B134" s="12">
        <f t="shared" si="0"/>
        <v>0</v>
      </c>
      <c r="C134" s="92">
        <v>43097</v>
      </c>
      <c r="D134" s="12">
        <v>-1.417525773195869E-2</v>
      </c>
      <c r="F134" s="41"/>
    </row>
    <row r="135" spans="1:6" ht="12.75" customHeight="1" x14ac:dyDescent="0.2">
      <c r="A135" s="92">
        <v>43025</v>
      </c>
      <c r="B135" s="12">
        <f t="shared" si="0"/>
        <v>-1.7726798748696551E-2</v>
      </c>
      <c r="C135" s="92">
        <v>43098</v>
      </c>
      <c r="D135" s="12">
        <v>3.9215686274509776E-2</v>
      </c>
      <c r="F135" s="41"/>
    </row>
    <row r="136" spans="1:6" ht="12.75" customHeight="1" x14ac:dyDescent="0.2">
      <c r="A136" s="92">
        <v>43026</v>
      </c>
      <c r="B136" s="12">
        <f t="shared" si="0"/>
        <v>1.1677282377919261E-2</v>
      </c>
      <c r="C136" s="92">
        <v>43102</v>
      </c>
      <c r="D136" s="12">
        <v>1.3836477987421424E-2</v>
      </c>
      <c r="F136" s="41"/>
    </row>
    <row r="137" spans="1:6" ht="12.75" customHeight="1" x14ac:dyDescent="0.2">
      <c r="A137" s="92">
        <v>43027</v>
      </c>
      <c r="B137" s="12">
        <f t="shared" si="0"/>
        <v>3.1479538300106125E-3</v>
      </c>
      <c r="C137" s="92">
        <v>43103</v>
      </c>
      <c r="D137" s="12">
        <v>2.9776674937965285E-2</v>
      </c>
      <c r="F137" s="41"/>
    </row>
    <row r="138" spans="1:6" ht="12.75" customHeight="1" x14ac:dyDescent="0.2">
      <c r="A138" s="92">
        <v>43028</v>
      </c>
      <c r="B138" s="12">
        <f t="shared" si="0"/>
        <v>-2.9288702928870411E-2</v>
      </c>
      <c r="C138" s="92">
        <v>43104</v>
      </c>
      <c r="D138" s="12">
        <v>-6.024096385542254E-3</v>
      </c>
      <c r="F138" s="41"/>
    </row>
    <row r="139" spans="1:6" ht="12.75" customHeight="1" x14ac:dyDescent="0.2">
      <c r="A139" s="92">
        <v>43029</v>
      </c>
      <c r="B139" s="12">
        <f t="shared" si="0"/>
        <v>0</v>
      </c>
      <c r="C139" s="92">
        <v>43105</v>
      </c>
      <c r="D139" s="12">
        <v>4.4848484848484756E-2</v>
      </c>
      <c r="F139" s="41"/>
    </row>
    <row r="140" spans="1:6" ht="12.75" customHeight="1" x14ac:dyDescent="0.2">
      <c r="A140" s="92">
        <v>43030</v>
      </c>
      <c r="B140" s="12">
        <f t="shared" si="0"/>
        <v>0</v>
      </c>
      <c r="C140" s="92">
        <v>43108</v>
      </c>
      <c r="D140" s="12">
        <v>-1.2761020881670469E-2</v>
      </c>
      <c r="F140" s="41"/>
    </row>
    <row r="141" spans="1:6" ht="12.75" customHeight="1" x14ac:dyDescent="0.2">
      <c r="A141" s="92">
        <v>43031</v>
      </c>
      <c r="B141" s="12">
        <f t="shared" si="0"/>
        <v>1.8318965517241374E-2</v>
      </c>
      <c r="C141" s="92">
        <v>43109</v>
      </c>
      <c r="D141" s="12">
        <v>1.1750881316098458E-3</v>
      </c>
      <c r="F141" s="41"/>
    </row>
    <row r="142" spans="1:6" ht="12.75" customHeight="1" x14ac:dyDescent="0.2">
      <c r="A142" s="92">
        <v>43032</v>
      </c>
      <c r="B142" s="12">
        <f t="shared" si="0"/>
        <v>-1.5873015873015723E-2</v>
      </c>
      <c r="C142" s="92">
        <v>43110</v>
      </c>
      <c r="D142" s="12">
        <v>1.1737089201877894E-2</v>
      </c>
      <c r="F142" s="41"/>
    </row>
    <row r="143" spans="1:6" ht="12.75" customHeight="1" x14ac:dyDescent="0.2">
      <c r="A143" s="92">
        <v>43033</v>
      </c>
      <c r="B143" s="12">
        <f t="shared" si="0"/>
        <v>-3.010752688172055E-2</v>
      </c>
      <c r="C143" s="92">
        <v>43111</v>
      </c>
      <c r="D143" s="12">
        <v>0</v>
      </c>
      <c r="F143" s="41"/>
    </row>
    <row r="144" spans="1:6" ht="12.75" customHeight="1" x14ac:dyDescent="0.2">
      <c r="A144" s="92">
        <v>43034</v>
      </c>
      <c r="B144" s="12">
        <f t="shared" si="0"/>
        <v>-1.1086474501108608E-2</v>
      </c>
      <c r="C144" s="92">
        <v>43112</v>
      </c>
      <c r="D144" s="12">
        <v>1.856148491879352E-2</v>
      </c>
      <c r="F144" s="41"/>
    </row>
    <row r="145" spans="1:6" ht="12.75" customHeight="1" x14ac:dyDescent="0.2">
      <c r="A145" s="92">
        <v>43035</v>
      </c>
      <c r="B145" s="12">
        <f t="shared" si="0"/>
        <v>-1.1210762331838326E-3</v>
      </c>
      <c r="C145" s="92">
        <v>43115</v>
      </c>
      <c r="D145" s="12">
        <v>2.5056947608200531E-2</v>
      </c>
      <c r="F145" s="41"/>
    </row>
    <row r="146" spans="1:6" ht="12.75" customHeight="1" x14ac:dyDescent="0.2">
      <c r="A146" s="92">
        <v>43036</v>
      </c>
      <c r="B146" s="12">
        <f t="shared" si="0"/>
        <v>0</v>
      </c>
      <c r="C146" s="92">
        <v>43116</v>
      </c>
      <c r="D146" s="12">
        <v>0</v>
      </c>
      <c r="F146" s="41"/>
    </row>
    <row r="147" spans="1:6" ht="12.75" customHeight="1" x14ac:dyDescent="0.2">
      <c r="A147" s="92">
        <v>43037</v>
      </c>
      <c r="B147" s="12">
        <f t="shared" si="0"/>
        <v>0</v>
      </c>
      <c r="C147" s="92">
        <v>43117</v>
      </c>
      <c r="D147" s="12">
        <v>4.2222222222222307E-2</v>
      </c>
      <c r="F147" s="41"/>
    </row>
    <row r="148" spans="1:6" ht="12.75" customHeight="1" x14ac:dyDescent="0.2">
      <c r="A148" s="92">
        <v>43038</v>
      </c>
      <c r="B148" s="12">
        <f t="shared" si="0"/>
        <v>0</v>
      </c>
      <c r="C148" s="92">
        <v>43118</v>
      </c>
      <c r="D148" s="12">
        <v>0</v>
      </c>
      <c r="F148" s="41"/>
    </row>
    <row r="149" spans="1:6" ht="12.75" customHeight="1" x14ac:dyDescent="0.2">
      <c r="A149" s="92">
        <v>43039</v>
      </c>
      <c r="B149" s="12">
        <f t="shared" si="0"/>
        <v>0</v>
      </c>
      <c r="C149" s="92">
        <v>43119</v>
      </c>
      <c r="D149" s="12">
        <v>-2.4520255863539488E-2</v>
      </c>
      <c r="F149" s="41"/>
    </row>
    <row r="150" spans="1:6" ht="12.75" customHeight="1" x14ac:dyDescent="0.2">
      <c r="A150" s="92">
        <v>43040</v>
      </c>
      <c r="B150" s="12">
        <f t="shared" si="0"/>
        <v>0</v>
      </c>
      <c r="C150" s="92">
        <v>43123</v>
      </c>
      <c r="D150" s="12">
        <v>-2.1857923497267291E-3</v>
      </c>
      <c r="F150" s="41"/>
    </row>
    <row r="151" spans="1:6" ht="12.75" customHeight="1" x14ac:dyDescent="0.2">
      <c r="A151" s="92">
        <v>43041</v>
      </c>
      <c r="B151" s="12">
        <f t="shared" si="0"/>
        <v>0</v>
      </c>
      <c r="C151" s="92">
        <v>43124</v>
      </c>
      <c r="D151" s="12">
        <v>0</v>
      </c>
      <c r="F151" s="41"/>
    </row>
    <row r="152" spans="1:6" ht="12.75" customHeight="1" x14ac:dyDescent="0.2">
      <c r="A152" s="92">
        <v>43042</v>
      </c>
      <c r="B152" s="12">
        <f t="shared" si="0"/>
        <v>2.6936026936026959E-2</v>
      </c>
      <c r="C152" s="92">
        <v>43131</v>
      </c>
      <c r="D152" s="12">
        <v>-5.4764512595837894E-2</v>
      </c>
      <c r="F152" s="41"/>
    </row>
    <row r="153" spans="1:6" ht="12.75" customHeight="1" x14ac:dyDescent="0.2">
      <c r="A153" s="92">
        <v>43043</v>
      </c>
      <c r="B153" s="12">
        <f t="shared" si="0"/>
        <v>0</v>
      </c>
      <c r="C153" s="92">
        <v>43132</v>
      </c>
      <c r="D153" s="12">
        <v>-2.8968713789107762E-2</v>
      </c>
      <c r="F153" s="41"/>
    </row>
    <row r="154" spans="1:6" ht="12.75" customHeight="1" x14ac:dyDescent="0.2">
      <c r="A154" s="92">
        <v>43044</v>
      </c>
      <c r="B154" s="12">
        <f t="shared" si="0"/>
        <v>0</v>
      </c>
      <c r="C154" s="92">
        <v>43133</v>
      </c>
      <c r="D154" s="12">
        <v>-2.9832935560859187E-2</v>
      </c>
      <c r="F154" s="41"/>
    </row>
    <row r="155" spans="1:6" ht="12.75" customHeight="1" x14ac:dyDescent="0.2">
      <c r="A155" s="92">
        <v>43045</v>
      </c>
      <c r="B155" s="12">
        <f t="shared" si="0"/>
        <v>2.8415300546448061E-2</v>
      </c>
      <c r="C155" s="92">
        <v>43136</v>
      </c>
      <c r="D155" s="12">
        <v>-3.6900369003691432E-3</v>
      </c>
      <c r="F155" s="41"/>
    </row>
    <row r="156" spans="1:6" ht="12.75" customHeight="1" x14ac:dyDescent="0.2">
      <c r="A156" s="92">
        <v>43046</v>
      </c>
      <c r="B156" s="12">
        <f t="shared" si="0"/>
        <v>-2.0191285866099841E-2</v>
      </c>
      <c r="C156" s="92">
        <v>43137</v>
      </c>
      <c r="D156" s="12">
        <v>1.8518518518518563E-2</v>
      </c>
      <c r="F156" s="41"/>
    </row>
    <row r="157" spans="1:6" ht="12.75" customHeight="1" x14ac:dyDescent="0.2">
      <c r="A157" s="92">
        <v>43047</v>
      </c>
      <c r="B157" s="12">
        <f t="shared" si="0"/>
        <v>0</v>
      </c>
      <c r="C157" s="92">
        <v>43138</v>
      </c>
      <c r="D157" s="12">
        <v>2.9090909090909115E-2</v>
      </c>
      <c r="F157" s="41"/>
    </row>
    <row r="158" spans="1:6" ht="12.75" customHeight="1" x14ac:dyDescent="0.2">
      <c r="A158" s="92">
        <v>43048</v>
      </c>
      <c r="B158" s="12">
        <f t="shared" si="0"/>
        <v>0</v>
      </c>
      <c r="C158" s="92">
        <v>43139</v>
      </c>
      <c r="D158" s="12">
        <v>-2.3557126030623759E-3</v>
      </c>
      <c r="F158" s="41"/>
    </row>
    <row r="159" spans="1:6" ht="12.75" customHeight="1" x14ac:dyDescent="0.2">
      <c r="A159" s="92">
        <v>43049</v>
      </c>
      <c r="B159" s="12">
        <f t="shared" si="0"/>
        <v>0</v>
      </c>
      <c r="C159" s="92">
        <v>43140</v>
      </c>
      <c r="D159" s="12">
        <v>0</v>
      </c>
      <c r="F159" s="41"/>
    </row>
    <row r="160" spans="1:6" ht="12.75" customHeight="1" x14ac:dyDescent="0.2">
      <c r="A160" s="92">
        <v>43050</v>
      </c>
      <c r="B160" s="12">
        <f t="shared" si="0"/>
        <v>0</v>
      </c>
      <c r="C160" s="92">
        <v>43143</v>
      </c>
      <c r="D160" s="12">
        <v>0</v>
      </c>
      <c r="F160" s="41"/>
    </row>
    <row r="161" spans="1:6" ht="12.75" customHeight="1" x14ac:dyDescent="0.2">
      <c r="A161" s="92">
        <v>43051</v>
      </c>
      <c r="B161" s="12">
        <f t="shared" si="0"/>
        <v>0</v>
      </c>
      <c r="C161" s="92">
        <v>43144</v>
      </c>
      <c r="D161" s="12">
        <v>-8.2644628099173886E-3</v>
      </c>
      <c r="F161" s="41"/>
    </row>
    <row r="162" spans="1:6" ht="12.75" customHeight="1" x14ac:dyDescent="0.2">
      <c r="A162" s="92">
        <v>43052</v>
      </c>
      <c r="B162" s="12">
        <f t="shared" si="0"/>
        <v>-4.3383947939263472E-3</v>
      </c>
      <c r="C162" s="92">
        <v>43145</v>
      </c>
      <c r="D162" s="12">
        <v>8.3333333333333662E-3</v>
      </c>
      <c r="F162" s="41"/>
    </row>
    <row r="163" spans="1:6" ht="12.75" customHeight="1" x14ac:dyDescent="0.2">
      <c r="A163" s="92">
        <v>43053</v>
      </c>
      <c r="B163" s="12">
        <f t="shared" si="0"/>
        <v>-1.960784313725487E-2</v>
      </c>
      <c r="C163" s="92">
        <v>43146</v>
      </c>
      <c r="D163" s="12">
        <v>4.7225501770955308E-3</v>
      </c>
      <c r="F163" s="41"/>
    </row>
    <row r="164" spans="1:6" ht="12.75" customHeight="1" x14ac:dyDescent="0.2">
      <c r="A164" s="92">
        <v>43054</v>
      </c>
      <c r="B164" s="12">
        <f t="shared" si="0"/>
        <v>0</v>
      </c>
      <c r="C164" s="92">
        <v>43147</v>
      </c>
      <c r="D164" s="12">
        <v>3.0552291421856614E-2</v>
      </c>
      <c r="F164" s="41"/>
    </row>
    <row r="165" spans="1:6" ht="12.75" customHeight="1" x14ac:dyDescent="0.2">
      <c r="A165" s="92">
        <v>43055</v>
      </c>
      <c r="B165" s="12">
        <f t="shared" si="0"/>
        <v>1.1111111111110875E-3</v>
      </c>
      <c r="C165" s="92">
        <v>43150</v>
      </c>
      <c r="D165" s="12">
        <v>9.1220068415051401E-3</v>
      </c>
      <c r="F165" s="41"/>
    </row>
    <row r="166" spans="1:6" ht="12.75" customHeight="1" x14ac:dyDescent="0.2">
      <c r="A166" s="92">
        <v>43056</v>
      </c>
      <c r="B166" s="12">
        <f t="shared" si="0"/>
        <v>-8.8790233074361909E-3</v>
      </c>
      <c r="C166" s="92">
        <v>43151</v>
      </c>
      <c r="D166" s="12">
        <v>0</v>
      </c>
      <c r="F166" s="41"/>
    </row>
    <row r="167" spans="1:6" ht="12.75" customHeight="1" x14ac:dyDescent="0.2">
      <c r="A167" s="92">
        <v>43057</v>
      </c>
      <c r="B167" s="12">
        <f t="shared" si="0"/>
        <v>0</v>
      </c>
      <c r="C167" s="92">
        <v>43152</v>
      </c>
      <c r="D167" s="12">
        <v>0</v>
      </c>
      <c r="F167" s="41"/>
    </row>
    <row r="168" spans="1:6" ht="12.75" customHeight="1" x14ac:dyDescent="0.2">
      <c r="A168" s="92">
        <v>43058</v>
      </c>
      <c r="B168" s="12">
        <f t="shared" si="0"/>
        <v>0</v>
      </c>
      <c r="C168" s="92">
        <v>43153</v>
      </c>
      <c r="D168" s="12">
        <v>2.2598870056496695E-3</v>
      </c>
      <c r="F168" s="41"/>
    </row>
    <row r="169" spans="1:6" ht="12.75" customHeight="1" x14ac:dyDescent="0.2">
      <c r="A169" s="92">
        <v>43059</v>
      </c>
      <c r="B169" s="12">
        <f t="shared" si="0"/>
        <v>0</v>
      </c>
      <c r="C169" s="92">
        <v>43154</v>
      </c>
      <c r="D169" s="12">
        <v>0</v>
      </c>
      <c r="F169" s="41"/>
    </row>
    <row r="170" spans="1:6" ht="12.75" customHeight="1" x14ac:dyDescent="0.2">
      <c r="A170" s="92">
        <v>43060</v>
      </c>
      <c r="B170" s="12">
        <f t="shared" si="0"/>
        <v>3.3594624860023669E-3</v>
      </c>
      <c r="C170" s="92">
        <v>43157</v>
      </c>
      <c r="D170" s="12">
        <v>-1.4656144306651523E-2</v>
      </c>
      <c r="F170" s="41"/>
    </row>
    <row r="171" spans="1:6" ht="12.75" customHeight="1" x14ac:dyDescent="0.2">
      <c r="A171" s="92">
        <v>43061</v>
      </c>
      <c r="B171" s="12">
        <f t="shared" si="0"/>
        <v>0</v>
      </c>
      <c r="C171" s="92">
        <v>43158</v>
      </c>
      <c r="D171" s="12">
        <v>-4.5766590389017077E-3</v>
      </c>
      <c r="F171" s="41"/>
    </row>
    <row r="172" spans="1:6" ht="12.75" customHeight="1" x14ac:dyDescent="0.2">
      <c r="A172" s="92">
        <v>43062</v>
      </c>
      <c r="B172" s="12">
        <f t="shared" si="0"/>
        <v>0</v>
      </c>
      <c r="C172" s="92">
        <v>43159</v>
      </c>
      <c r="D172" s="12">
        <v>-2.6436781609195249E-2</v>
      </c>
      <c r="F172" s="41"/>
    </row>
    <row r="173" spans="1:6" ht="12.75" customHeight="1" x14ac:dyDescent="0.2">
      <c r="A173" s="92">
        <v>43063</v>
      </c>
      <c r="B173" s="12">
        <f t="shared" si="0"/>
        <v>-3.3482142857144122E-3</v>
      </c>
      <c r="C173" s="92">
        <v>43160</v>
      </c>
      <c r="D173" s="12">
        <v>-2.3612750885479749E-3</v>
      </c>
      <c r="F173" s="41"/>
    </row>
    <row r="174" spans="1:6" ht="12.75" customHeight="1" x14ac:dyDescent="0.2">
      <c r="A174" s="92">
        <v>43064</v>
      </c>
      <c r="B174" s="12">
        <f t="shared" si="0"/>
        <v>0</v>
      </c>
      <c r="C174" s="92">
        <v>43161</v>
      </c>
      <c r="D174" s="12">
        <v>1.1834319526627389E-2</v>
      </c>
      <c r="F174" s="41"/>
    </row>
    <row r="175" spans="1:6" ht="12.75" customHeight="1" x14ac:dyDescent="0.2">
      <c r="A175" s="92">
        <v>43065</v>
      </c>
      <c r="B175" s="12">
        <f t="shared" si="0"/>
        <v>0</v>
      </c>
      <c r="C175" s="92">
        <v>43164</v>
      </c>
      <c r="D175" s="12">
        <v>2.9239766081871343E-2</v>
      </c>
      <c r="F175" s="41"/>
    </row>
    <row r="176" spans="1:6" ht="12.75" customHeight="1" x14ac:dyDescent="0.2">
      <c r="A176" s="92">
        <v>43066</v>
      </c>
      <c r="B176" s="12">
        <f t="shared" si="0"/>
        <v>0</v>
      </c>
      <c r="C176" s="92">
        <v>43165</v>
      </c>
      <c r="D176" s="12">
        <v>-2.2727272727274261E-3</v>
      </c>
      <c r="F176" s="41"/>
    </row>
    <row r="177" spans="1:6" ht="12.75" customHeight="1" x14ac:dyDescent="0.2">
      <c r="A177" s="92">
        <v>43067</v>
      </c>
      <c r="B177" s="12">
        <f t="shared" si="0"/>
        <v>-3.0235162374020109E-2</v>
      </c>
      <c r="C177" s="92">
        <v>43166</v>
      </c>
      <c r="D177" s="12">
        <v>-2.277904328018175E-3</v>
      </c>
      <c r="F177" s="41"/>
    </row>
    <row r="178" spans="1:6" ht="12.75" customHeight="1" x14ac:dyDescent="0.2">
      <c r="A178" s="92">
        <v>43068</v>
      </c>
      <c r="B178" s="12">
        <f t="shared" si="0"/>
        <v>0</v>
      </c>
      <c r="C178" s="92">
        <v>43167</v>
      </c>
      <c r="D178" s="12">
        <v>-2.2831050228310015E-3</v>
      </c>
      <c r="F178" s="41"/>
    </row>
    <row r="179" spans="1:6" ht="12.75" customHeight="1" x14ac:dyDescent="0.2">
      <c r="A179" s="92">
        <v>43069</v>
      </c>
      <c r="B179" s="12">
        <f t="shared" si="0"/>
        <v>-8.0831408775981859E-3</v>
      </c>
      <c r="C179" s="92">
        <v>43168</v>
      </c>
      <c r="D179" s="12">
        <v>-1.3729977116704919E-2</v>
      </c>
      <c r="F179" s="41"/>
    </row>
    <row r="180" spans="1:6" ht="12.75" customHeight="1" x14ac:dyDescent="0.2">
      <c r="A180" s="92">
        <v>43070</v>
      </c>
      <c r="B180" s="12">
        <f t="shared" si="0"/>
        <v>0</v>
      </c>
      <c r="C180" s="92">
        <v>43171</v>
      </c>
      <c r="D180" s="12">
        <v>0</v>
      </c>
      <c r="F180" s="41"/>
    </row>
    <row r="181" spans="1:6" ht="12.75" customHeight="1" x14ac:dyDescent="0.2">
      <c r="A181" s="92">
        <v>43071</v>
      </c>
      <c r="B181" s="12">
        <f t="shared" si="0"/>
        <v>0</v>
      </c>
      <c r="C181" s="92">
        <v>43172</v>
      </c>
      <c r="D181" s="12">
        <v>-8.1206496519719857E-3</v>
      </c>
      <c r="F181" s="41"/>
    </row>
    <row r="182" spans="1:6" ht="12.75" customHeight="1" x14ac:dyDescent="0.2">
      <c r="A182" s="92">
        <v>43072</v>
      </c>
      <c r="B182" s="12">
        <f t="shared" si="0"/>
        <v>0</v>
      </c>
      <c r="C182" s="92">
        <v>43173</v>
      </c>
      <c r="D182" s="12">
        <v>-1.1695906432750366E-3</v>
      </c>
      <c r="F182" s="41"/>
    </row>
    <row r="183" spans="1:6" ht="12.75" customHeight="1" x14ac:dyDescent="0.2">
      <c r="A183" s="92">
        <v>43073</v>
      </c>
      <c r="B183" s="12">
        <f t="shared" si="0"/>
        <v>8.1490104772992192E-3</v>
      </c>
      <c r="C183" s="92">
        <v>43174</v>
      </c>
      <c r="D183" s="12">
        <v>-1.5222482435597075E-2</v>
      </c>
      <c r="F183" s="41"/>
    </row>
    <row r="184" spans="1:6" ht="12.75" customHeight="1" x14ac:dyDescent="0.2">
      <c r="A184" s="92">
        <v>43074</v>
      </c>
      <c r="B184" s="12">
        <f t="shared" si="0"/>
        <v>2.3094688221708512E-3</v>
      </c>
      <c r="C184" s="92">
        <v>43175</v>
      </c>
      <c r="D184" s="12">
        <v>1.1890606420927215E-3</v>
      </c>
      <c r="F184" s="41"/>
    </row>
    <row r="185" spans="1:6" ht="12.75" customHeight="1" x14ac:dyDescent="0.2">
      <c r="A185" s="92">
        <v>43075</v>
      </c>
      <c r="B185" s="12">
        <f t="shared" si="0"/>
        <v>0</v>
      </c>
      <c r="C185" s="92">
        <v>43178</v>
      </c>
      <c r="D185" s="12">
        <v>0</v>
      </c>
      <c r="F185" s="41"/>
    </row>
    <row r="186" spans="1:6" ht="12.75" customHeight="1" x14ac:dyDescent="0.2">
      <c r="A186" s="92">
        <v>43076</v>
      </c>
      <c r="B186" s="12">
        <f t="shared" si="0"/>
        <v>0</v>
      </c>
      <c r="C186" s="92">
        <v>43180</v>
      </c>
      <c r="D186" s="12">
        <v>1.5439429928741186E-2</v>
      </c>
      <c r="F186" s="41"/>
    </row>
    <row r="187" spans="1:6" ht="12.75" customHeight="1" x14ac:dyDescent="0.2">
      <c r="A187" s="92">
        <v>43077</v>
      </c>
      <c r="B187" s="12">
        <f t="shared" si="0"/>
        <v>-1.0368663594470031E-2</v>
      </c>
      <c r="C187" s="92">
        <v>43181</v>
      </c>
      <c r="D187" s="12">
        <v>8.187134502923802E-3</v>
      </c>
      <c r="F187" s="41"/>
    </row>
    <row r="188" spans="1:6" ht="12.75" customHeight="1" x14ac:dyDescent="0.2">
      <c r="A188" s="92">
        <v>43078</v>
      </c>
      <c r="B188" s="12">
        <f t="shared" si="0"/>
        <v>0</v>
      </c>
      <c r="C188" s="92">
        <v>43182</v>
      </c>
      <c r="D188" s="12">
        <v>0</v>
      </c>
      <c r="F188" s="41"/>
    </row>
    <row r="189" spans="1:6" ht="12.75" customHeight="1" x14ac:dyDescent="0.2">
      <c r="A189" s="92">
        <v>43079</v>
      </c>
      <c r="B189" s="12">
        <f t="shared" si="0"/>
        <v>0</v>
      </c>
      <c r="C189" s="92">
        <v>43185</v>
      </c>
      <c r="D189" s="12">
        <v>0</v>
      </c>
      <c r="F189" s="41"/>
    </row>
    <row r="190" spans="1:6" ht="12.75" customHeight="1" x14ac:dyDescent="0.2">
      <c r="A190" s="92">
        <v>43080</v>
      </c>
      <c r="B190" s="12">
        <f t="shared" si="0"/>
        <v>-3.0267753201396949E-2</v>
      </c>
      <c r="C190" s="92">
        <v>43186</v>
      </c>
      <c r="D190" s="12">
        <v>0</v>
      </c>
      <c r="F190" s="41"/>
    </row>
    <row r="191" spans="1:6" ht="12.75" customHeight="1" x14ac:dyDescent="0.2">
      <c r="A191" s="92">
        <v>43081</v>
      </c>
      <c r="B191" s="12">
        <f t="shared" si="0"/>
        <v>-2.8811524609843962E-2</v>
      </c>
      <c r="C191" s="92">
        <v>43187</v>
      </c>
      <c r="D191" s="12">
        <v>-8.1206496519719857E-3</v>
      </c>
      <c r="F191" s="41"/>
    </row>
    <row r="192" spans="1:6" ht="12.75" customHeight="1" x14ac:dyDescent="0.2">
      <c r="A192" s="92">
        <v>43082</v>
      </c>
      <c r="B192" s="12">
        <f t="shared" si="0"/>
        <v>-3.2138442521631616E-2</v>
      </c>
      <c r="C192" s="92">
        <v>43188</v>
      </c>
      <c r="D192" s="12">
        <v>0</v>
      </c>
      <c r="F192" s="41"/>
    </row>
    <row r="193" spans="1:6" ht="12.75" customHeight="1" x14ac:dyDescent="0.2">
      <c r="A193" s="92">
        <v>43083</v>
      </c>
      <c r="B193" s="12">
        <f t="shared" si="0"/>
        <v>-2.2988505747126402E-2</v>
      </c>
      <c r="C193" s="92">
        <v>43189</v>
      </c>
      <c r="D193" s="12">
        <v>2.2222222222222161E-2</v>
      </c>
      <c r="F193" s="41"/>
    </row>
    <row r="194" spans="1:6" ht="12.75" customHeight="1" x14ac:dyDescent="0.2">
      <c r="A194" s="92">
        <v>43084</v>
      </c>
      <c r="B194" s="12">
        <f t="shared" si="0"/>
        <v>2.3529411764705844E-2</v>
      </c>
      <c r="C194" s="92">
        <v>43192</v>
      </c>
      <c r="D194" s="12">
        <v>0</v>
      </c>
      <c r="F194" s="41"/>
    </row>
    <row r="195" spans="1:6" ht="12.75" customHeight="1" x14ac:dyDescent="0.2">
      <c r="A195" s="92">
        <v>43085</v>
      </c>
      <c r="B195" s="12">
        <f t="shared" si="0"/>
        <v>0</v>
      </c>
      <c r="C195" s="92">
        <v>43193</v>
      </c>
      <c r="D195" s="12">
        <v>4.5766590389015038E-3</v>
      </c>
      <c r="F195" s="41"/>
    </row>
    <row r="196" spans="1:6" ht="12.75" customHeight="1" x14ac:dyDescent="0.2">
      <c r="A196" s="92">
        <v>43086</v>
      </c>
      <c r="B196" s="12">
        <f t="shared" si="0"/>
        <v>0</v>
      </c>
      <c r="C196" s="92">
        <v>43194</v>
      </c>
      <c r="D196" s="12">
        <v>-4.55580865603635E-3</v>
      </c>
      <c r="F196" s="41"/>
    </row>
    <row r="197" spans="1:6" ht="12.75" customHeight="1" x14ac:dyDescent="0.2">
      <c r="A197" s="92">
        <v>43087</v>
      </c>
      <c r="B197" s="12">
        <f t="shared" si="0"/>
        <v>-2.8097062579821169E-2</v>
      </c>
      <c r="C197" s="92">
        <v>43195</v>
      </c>
      <c r="D197" s="12">
        <v>0</v>
      </c>
      <c r="F197" s="41"/>
    </row>
    <row r="198" spans="1:6" ht="12.75" customHeight="1" x14ac:dyDescent="0.2">
      <c r="A198" s="92">
        <v>43088</v>
      </c>
      <c r="B198" s="12">
        <f t="shared" si="0"/>
        <v>5.2562417871222121E-3</v>
      </c>
      <c r="C198" s="92">
        <v>43196</v>
      </c>
      <c r="D198" s="12">
        <v>0</v>
      </c>
      <c r="F198" s="41"/>
    </row>
    <row r="199" spans="1:6" ht="12.75" customHeight="1" x14ac:dyDescent="0.2">
      <c r="A199" s="92">
        <v>43089</v>
      </c>
      <c r="B199" s="12">
        <f t="shared" si="0"/>
        <v>0</v>
      </c>
      <c r="C199" s="92">
        <v>43200</v>
      </c>
      <c r="D199" s="12">
        <v>-1.144164759725376E-3</v>
      </c>
      <c r="F199" s="41"/>
    </row>
    <row r="200" spans="1:6" ht="12.75" customHeight="1" x14ac:dyDescent="0.2">
      <c r="A200" s="92">
        <v>43090</v>
      </c>
      <c r="B200" s="12">
        <f t="shared" si="0"/>
        <v>0</v>
      </c>
      <c r="C200" s="92">
        <v>43201</v>
      </c>
      <c r="D200" s="12">
        <v>1.1454753722794715E-3</v>
      </c>
      <c r="F200" s="41"/>
    </row>
    <row r="201" spans="1:6" ht="12.75" customHeight="1" x14ac:dyDescent="0.2">
      <c r="A201" s="92">
        <v>43091</v>
      </c>
      <c r="B201" s="12">
        <f t="shared" si="0"/>
        <v>2.3529411764705844E-2</v>
      </c>
      <c r="C201" s="92">
        <v>43202</v>
      </c>
      <c r="D201" s="12">
        <v>0</v>
      </c>
      <c r="F201" s="41"/>
    </row>
    <row r="202" spans="1:6" ht="12.75" customHeight="1" x14ac:dyDescent="0.2">
      <c r="A202" s="92">
        <v>43092</v>
      </c>
      <c r="B202" s="12">
        <f t="shared" si="0"/>
        <v>0</v>
      </c>
      <c r="C202" s="92">
        <v>43203</v>
      </c>
      <c r="D202" s="12">
        <v>-2.9748283752860386E-2</v>
      </c>
      <c r="F202" s="41"/>
    </row>
    <row r="203" spans="1:6" ht="12.75" customHeight="1" x14ac:dyDescent="0.2">
      <c r="A203" s="92">
        <v>43093</v>
      </c>
      <c r="B203" s="12">
        <f t="shared" si="0"/>
        <v>0</v>
      </c>
      <c r="C203" s="92">
        <v>43206</v>
      </c>
      <c r="D203" s="12">
        <v>0</v>
      </c>
      <c r="F203" s="41"/>
    </row>
    <row r="204" spans="1:6" ht="12.75" customHeight="1" x14ac:dyDescent="0.2">
      <c r="A204" s="92">
        <v>43094</v>
      </c>
      <c r="B204" s="12">
        <f t="shared" si="0"/>
        <v>-8.9399744572158726E-3</v>
      </c>
      <c r="C204" s="92">
        <v>43207</v>
      </c>
      <c r="D204" s="12">
        <v>-1.1792452830188427E-3</v>
      </c>
      <c r="F204" s="41"/>
    </row>
    <row r="205" spans="1:6" ht="12.75" customHeight="1" x14ac:dyDescent="0.2">
      <c r="A205" s="92">
        <v>43095</v>
      </c>
      <c r="B205" s="12">
        <f t="shared" si="0"/>
        <v>-2.1907216494845352E-2</v>
      </c>
      <c r="C205" s="92">
        <v>43208</v>
      </c>
      <c r="D205" s="12">
        <v>2.7154663518299722E-2</v>
      </c>
      <c r="F205" s="41"/>
    </row>
    <row r="206" spans="1:6" ht="12.75" customHeight="1" x14ac:dyDescent="0.2">
      <c r="A206" s="92">
        <v>43096</v>
      </c>
      <c r="B206" s="12">
        <f t="shared" si="0"/>
        <v>2.2397891963109345E-2</v>
      </c>
      <c r="C206" s="92">
        <v>43209</v>
      </c>
      <c r="D206" s="12">
        <v>0</v>
      </c>
      <c r="F206" s="41"/>
    </row>
    <row r="207" spans="1:6" ht="12.75" customHeight="1" x14ac:dyDescent="0.2">
      <c r="A207" s="92">
        <v>43097</v>
      </c>
      <c r="B207" s="12">
        <f t="shared" si="0"/>
        <v>-1.417525773195869E-2</v>
      </c>
      <c r="C207" s="92">
        <v>43210</v>
      </c>
      <c r="D207" s="12">
        <v>-9.1954022988505833E-3</v>
      </c>
      <c r="F207" s="41"/>
    </row>
    <row r="208" spans="1:6" ht="12.75" customHeight="1" x14ac:dyDescent="0.2">
      <c r="A208" s="92">
        <v>43098</v>
      </c>
      <c r="B208" s="12">
        <f t="shared" si="0"/>
        <v>3.9215686274509776E-2</v>
      </c>
      <c r="C208" s="92">
        <v>43213</v>
      </c>
      <c r="D208" s="12">
        <v>-1.6241299303944176E-2</v>
      </c>
      <c r="F208" s="41"/>
    </row>
    <row r="209" spans="1:6" ht="12.75" customHeight="1" x14ac:dyDescent="0.2">
      <c r="A209" s="92">
        <v>43099</v>
      </c>
      <c r="B209" s="12">
        <f t="shared" si="0"/>
        <v>0</v>
      </c>
      <c r="C209" s="92">
        <v>43214</v>
      </c>
      <c r="D209" s="12">
        <v>3.5377358490565284E-3</v>
      </c>
      <c r="F209" s="41"/>
    </row>
    <row r="210" spans="1:6" ht="12.75" customHeight="1" x14ac:dyDescent="0.2">
      <c r="A210" s="92">
        <v>43100</v>
      </c>
      <c r="B210" s="12">
        <f t="shared" si="0"/>
        <v>0</v>
      </c>
      <c r="C210" s="92">
        <v>43215</v>
      </c>
      <c r="D210" s="12">
        <v>1.2925969447708512E-2</v>
      </c>
      <c r="F210" s="41"/>
    </row>
    <row r="211" spans="1:6" ht="12.75" customHeight="1" x14ac:dyDescent="0.2">
      <c r="A211" s="92">
        <v>43101</v>
      </c>
      <c r="B211" s="12">
        <f t="shared" si="0"/>
        <v>0</v>
      </c>
      <c r="C211" s="92">
        <v>43216</v>
      </c>
      <c r="D211" s="12">
        <v>0</v>
      </c>
      <c r="F211" s="41"/>
    </row>
    <row r="212" spans="1:6" ht="12.75" customHeight="1" x14ac:dyDescent="0.2">
      <c r="A212" s="92">
        <v>43102</v>
      </c>
      <c r="B212" s="12">
        <f t="shared" si="0"/>
        <v>1.3836477987421424E-2</v>
      </c>
      <c r="C212" s="92">
        <v>43217</v>
      </c>
      <c r="D212" s="12">
        <v>0</v>
      </c>
      <c r="F212" s="41"/>
    </row>
    <row r="213" spans="1:6" ht="12.75" customHeight="1" x14ac:dyDescent="0.2">
      <c r="A213" s="92">
        <v>43103</v>
      </c>
      <c r="B213" s="12">
        <f t="shared" si="0"/>
        <v>2.9776674937965285E-2</v>
      </c>
      <c r="C213" s="92">
        <v>43222</v>
      </c>
      <c r="D213" s="12">
        <v>-2.4361948955916368E-2</v>
      </c>
      <c r="F213" s="41"/>
    </row>
    <row r="214" spans="1:6" ht="12.75" customHeight="1" x14ac:dyDescent="0.2">
      <c r="A214" s="92">
        <v>43104</v>
      </c>
      <c r="B214" s="12">
        <f t="shared" si="0"/>
        <v>-6.024096385542254E-3</v>
      </c>
      <c r="C214" s="92">
        <v>43224</v>
      </c>
      <c r="D214" s="12">
        <v>2.4970273483947571E-2</v>
      </c>
      <c r="F214" s="41"/>
    </row>
    <row r="215" spans="1:6" ht="12.75" customHeight="1" x14ac:dyDescent="0.2">
      <c r="A215" s="92">
        <v>43105</v>
      </c>
      <c r="B215" s="12">
        <f t="shared" si="0"/>
        <v>4.4848484848484756E-2</v>
      </c>
      <c r="C215" s="92">
        <v>43227</v>
      </c>
      <c r="D215" s="12">
        <v>9.28074245939676E-3</v>
      </c>
      <c r="F215" s="41"/>
    </row>
    <row r="216" spans="1:6" ht="12.75" customHeight="1" x14ac:dyDescent="0.2">
      <c r="A216" s="92">
        <v>43106</v>
      </c>
      <c r="B216" s="12">
        <f t="shared" si="0"/>
        <v>0</v>
      </c>
      <c r="C216" s="92">
        <v>43229</v>
      </c>
      <c r="D216" s="12">
        <v>1.6091954022988571E-2</v>
      </c>
      <c r="F216" s="41"/>
    </row>
    <row r="217" spans="1:6" ht="12.75" customHeight="1" x14ac:dyDescent="0.2">
      <c r="A217" s="92">
        <v>43107</v>
      </c>
      <c r="B217" s="12">
        <f t="shared" si="0"/>
        <v>0</v>
      </c>
      <c r="C217" s="92">
        <v>43230</v>
      </c>
      <c r="D217" s="12">
        <v>-7.9185520361991276E-3</v>
      </c>
      <c r="F217" s="41"/>
    </row>
    <row r="218" spans="1:6" ht="12.75" customHeight="1" x14ac:dyDescent="0.2">
      <c r="A218" s="92">
        <v>43108</v>
      </c>
      <c r="B218" s="12">
        <f t="shared" si="0"/>
        <v>-1.2761020881670469E-2</v>
      </c>
      <c r="C218" s="92">
        <v>43231</v>
      </c>
      <c r="D218" s="12">
        <v>0</v>
      </c>
      <c r="F218" s="41"/>
    </row>
    <row r="219" spans="1:6" ht="12.75" customHeight="1" x14ac:dyDescent="0.2">
      <c r="A219" s="92">
        <v>43109</v>
      </c>
      <c r="B219" s="12">
        <f t="shared" si="0"/>
        <v>1.1750881316098458E-3</v>
      </c>
      <c r="C219" s="92">
        <v>43234</v>
      </c>
      <c r="D219" s="12">
        <v>1.1402508551881171E-3</v>
      </c>
      <c r="F219" s="41"/>
    </row>
    <row r="220" spans="1:6" ht="12.75" customHeight="1" x14ac:dyDescent="0.2">
      <c r="A220" s="92">
        <v>43110</v>
      </c>
      <c r="B220" s="12">
        <f t="shared" si="0"/>
        <v>1.1737089201877894E-2</v>
      </c>
      <c r="C220" s="92">
        <v>43235</v>
      </c>
      <c r="D220" s="12">
        <v>1.7084282460136716E-2</v>
      </c>
      <c r="F220" s="41"/>
    </row>
    <row r="221" spans="1:6" ht="12.75" customHeight="1" x14ac:dyDescent="0.2">
      <c r="A221" s="92">
        <v>43111</v>
      </c>
      <c r="B221" s="12">
        <f t="shared" si="0"/>
        <v>0</v>
      </c>
      <c r="C221" s="92">
        <v>43236</v>
      </c>
      <c r="D221" s="12">
        <v>-8.9585666293393144E-3</v>
      </c>
      <c r="F221" s="41"/>
    </row>
    <row r="222" spans="1:6" ht="12.75" customHeight="1" x14ac:dyDescent="0.2">
      <c r="A222" s="92">
        <v>43112</v>
      </c>
      <c r="B222" s="12">
        <f t="shared" si="0"/>
        <v>1.856148491879352E-2</v>
      </c>
      <c r="C222" s="92">
        <v>43237</v>
      </c>
      <c r="D222" s="12">
        <v>-7.9096045197740439E-3</v>
      </c>
      <c r="F222" s="41"/>
    </row>
    <row r="223" spans="1:6" ht="12.75" customHeight="1" x14ac:dyDescent="0.2">
      <c r="A223" s="92">
        <v>43113</v>
      </c>
      <c r="B223" s="12">
        <f t="shared" si="0"/>
        <v>0</v>
      </c>
      <c r="C223" s="92">
        <v>43241</v>
      </c>
      <c r="D223" s="12">
        <v>7.972665148063815E-3</v>
      </c>
      <c r="F223" s="41"/>
    </row>
    <row r="224" spans="1:6" ht="12.75" customHeight="1" x14ac:dyDescent="0.2">
      <c r="A224" s="92">
        <v>43114</v>
      </c>
      <c r="B224" s="12">
        <f t="shared" si="0"/>
        <v>0</v>
      </c>
      <c r="C224" s="92">
        <v>43243</v>
      </c>
      <c r="D224" s="12">
        <v>0</v>
      </c>
      <c r="F224" s="41"/>
    </row>
    <row r="225" spans="1:6" ht="12.75" customHeight="1" x14ac:dyDescent="0.2">
      <c r="A225" s="92">
        <v>43115</v>
      </c>
      <c r="B225" s="12">
        <f t="shared" si="0"/>
        <v>2.5056947608200531E-2</v>
      </c>
      <c r="C225" s="92">
        <v>43244</v>
      </c>
      <c r="D225" s="12">
        <v>-7.9096045197740439E-3</v>
      </c>
      <c r="F225" s="41"/>
    </row>
    <row r="226" spans="1:6" ht="12.75" customHeight="1" x14ac:dyDescent="0.2">
      <c r="A226" s="92">
        <v>43116</v>
      </c>
      <c r="B226" s="12">
        <f t="shared" si="0"/>
        <v>0</v>
      </c>
      <c r="C226" s="92">
        <v>43245</v>
      </c>
      <c r="D226" s="12">
        <v>1.7084282460136716E-2</v>
      </c>
      <c r="F226" s="41"/>
    </row>
    <row r="227" spans="1:6" ht="12.75" customHeight="1" x14ac:dyDescent="0.2">
      <c r="A227" s="92">
        <v>43117</v>
      </c>
      <c r="B227" s="12">
        <f t="shared" si="0"/>
        <v>4.2222222222222307E-2</v>
      </c>
      <c r="C227" s="92">
        <v>43248</v>
      </c>
      <c r="D227" s="12">
        <v>2.9115341545352721E-2</v>
      </c>
      <c r="F227" s="41"/>
    </row>
    <row r="228" spans="1:6" ht="12.75" customHeight="1" x14ac:dyDescent="0.2">
      <c r="A228" s="92">
        <v>43118</v>
      </c>
      <c r="B228" s="12">
        <f t="shared" si="0"/>
        <v>0</v>
      </c>
      <c r="C228" s="92">
        <v>43249</v>
      </c>
      <c r="D228" s="12">
        <v>-2.0674646354733352E-2</v>
      </c>
      <c r="F228" s="41"/>
    </row>
    <row r="229" spans="1:6" ht="12.75" customHeight="1" x14ac:dyDescent="0.2">
      <c r="A229" s="92">
        <v>43119</v>
      </c>
      <c r="B229" s="12">
        <f t="shared" si="0"/>
        <v>-2.4520255863539488E-2</v>
      </c>
      <c r="C229" s="92">
        <v>43250</v>
      </c>
      <c r="D229" s="12">
        <v>0</v>
      </c>
      <c r="F229" s="41"/>
    </row>
    <row r="230" spans="1:6" ht="12.75" customHeight="1" x14ac:dyDescent="0.2">
      <c r="A230" s="92">
        <v>43120</v>
      </c>
      <c r="B230" s="12">
        <f t="shared" si="0"/>
        <v>0</v>
      </c>
      <c r="C230" s="92">
        <v>43251</v>
      </c>
      <c r="D230" s="12">
        <v>0</v>
      </c>
      <c r="F230" s="41"/>
    </row>
    <row r="231" spans="1:6" ht="12.75" customHeight="1" x14ac:dyDescent="0.2">
      <c r="A231" s="92">
        <v>43121</v>
      </c>
      <c r="B231" s="12">
        <f t="shared" si="0"/>
        <v>0</v>
      </c>
      <c r="C231" s="92">
        <v>43252</v>
      </c>
      <c r="D231" s="12">
        <v>4.4444444444443499E-3</v>
      </c>
      <c r="F231" s="41"/>
    </row>
    <row r="232" spans="1:6" ht="12.75" customHeight="1" x14ac:dyDescent="0.2">
      <c r="A232" s="92">
        <v>43122</v>
      </c>
      <c r="B232" s="12">
        <f t="shared" si="0"/>
        <v>0</v>
      </c>
      <c r="C232" s="92">
        <v>43255</v>
      </c>
      <c r="D232" s="12">
        <v>2.5442477876106245E-2</v>
      </c>
      <c r="F232" s="41"/>
    </row>
    <row r="233" spans="1:6" ht="12.75" customHeight="1" x14ac:dyDescent="0.2">
      <c r="A233" s="92">
        <v>43123</v>
      </c>
      <c r="B233" s="12">
        <f t="shared" si="0"/>
        <v>-2.1857923497267291E-3</v>
      </c>
      <c r="C233" s="92">
        <v>43256</v>
      </c>
      <c r="D233" s="12">
        <v>0</v>
      </c>
      <c r="F233" s="41"/>
    </row>
    <row r="234" spans="1:6" ht="12.75" customHeight="1" x14ac:dyDescent="0.2">
      <c r="A234" s="92">
        <v>43124</v>
      </c>
      <c r="B234" s="12">
        <f t="shared" si="0"/>
        <v>0</v>
      </c>
      <c r="C234" s="92">
        <v>43257</v>
      </c>
      <c r="D234" s="12">
        <v>3.2362459546926795E-3</v>
      </c>
      <c r="F234" s="41"/>
    </row>
    <row r="235" spans="1:6" ht="12.75" customHeight="1" x14ac:dyDescent="0.2">
      <c r="A235" s="92">
        <v>43125</v>
      </c>
      <c r="B235" s="12">
        <f t="shared" si="0"/>
        <v>0</v>
      </c>
      <c r="C235" s="92">
        <v>43258</v>
      </c>
      <c r="D235" s="12">
        <v>8.6021505376344155E-3</v>
      </c>
      <c r="F235" s="41"/>
    </row>
    <row r="236" spans="1:6" ht="12.75" customHeight="1" x14ac:dyDescent="0.2">
      <c r="A236" s="92">
        <v>43126</v>
      </c>
      <c r="B236" s="12">
        <f t="shared" si="0"/>
        <v>0</v>
      </c>
      <c r="C236" s="92">
        <v>43259</v>
      </c>
      <c r="D236" s="12">
        <v>-7.4626865671642085E-3</v>
      </c>
      <c r="F236" s="41"/>
    </row>
    <row r="237" spans="1:6" ht="12.75" customHeight="1" x14ac:dyDescent="0.2">
      <c r="A237" s="92">
        <v>43127</v>
      </c>
      <c r="B237" s="12">
        <f t="shared" si="0"/>
        <v>0</v>
      </c>
      <c r="C237" s="92">
        <v>43262</v>
      </c>
      <c r="D237" s="12">
        <v>0</v>
      </c>
      <c r="F237" s="41"/>
    </row>
    <row r="238" spans="1:6" ht="12.75" customHeight="1" x14ac:dyDescent="0.2">
      <c r="A238" s="92">
        <v>43128</v>
      </c>
      <c r="B238" s="12">
        <f t="shared" si="0"/>
        <v>0</v>
      </c>
      <c r="C238" s="92">
        <v>43263</v>
      </c>
      <c r="D238" s="12">
        <v>1.5037593984962275E-2</v>
      </c>
      <c r="F238" s="41"/>
    </row>
    <row r="239" spans="1:6" ht="12.75" customHeight="1" x14ac:dyDescent="0.2">
      <c r="A239" s="92">
        <v>43129</v>
      </c>
      <c r="B239" s="12">
        <f t="shared" si="0"/>
        <v>0</v>
      </c>
      <c r="C239" s="92">
        <v>43264</v>
      </c>
      <c r="D239" s="12">
        <v>0</v>
      </c>
      <c r="F239" s="41"/>
    </row>
    <row r="240" spans="1:6" ht="12.75" customHeight="1" x14ac:dyDescent="0.2">
      <c r="A240" s="92">
        <v>43130</v>
      </c>
      <c r="B240" s="12">
        <f t="shared" si="0"/>
        <v>0</v>
      </c>
      <c r="C240" s="92">
        <v>43265</v>
      </c>
      <c r="D240" s="12">
        <v>6.3492063492064021E-3</v>
      </c>
      <c r="F240" s="41"/>
    </row>
    <row r="241" spans="1:6" ht="12.75" customHeight="1" x14ac:dyDescent="0.2">
      <c r="A241" s="92">
        <v>43131</v>
      </c>
      <c r="B241" s="12">
        <f t="shared" si="0"/>
        <v>-5.4764512595837894E-2</v>
      </c>
      <c r="C241" s="92">
        <v>43269</v>
      </c>
      <c r="D241" s="12">
        <v>3.1545741324920462E-3</v>
      </c>
      <c r="F241" s="41"/>
    </row>
    <row r="242" spans="1:6" ht="12.75" customHeight="1" x14ac:dyDescent="0.2">
      <c r="A242" s="92">
        <v>43132</v>
      </c>
      <c r="B242" s="12">
        <f t="shared" si="0"/>
        <v>-2.8968713789107762E-2</v>
      </c>
      <c r="C242" s="92">
        <v>43270</v>
      </c>
      <c r="D242" s="12">
        <v>-9.4339622641509292E-3</v>
      </c>
      <c r="F242" s="41"/>
    </row>
    <row r="243" spans="1:6" ht="12.75" customHeight="1" x14ac:dyDescent="0.2">
      <c r="A243" s="92">
        <v>43133</v>
      </c>
      <c r="B243" s="12">
        <f t="shared" si="0"/>
        <v>-2.9832935560859187E-2</v>
      </c>
      <c r="C243" s="92">
        <v>43271</v>
      </c>
      <c r="D243" s="12">
        <v>0</v>
      </c>
      <c r="F243" s="41"/>
    </row>
    <row r="244" spans="1:6" ht="12.75" customHeight="1" x14ac:dyDescent="0.2">
      <c r="A244" s="92">
        <v>43134</v>
      </c>
      <c r="B244" s="12">
        <f t="shared" si="0"/>
        <v>0</v>
      </c>
      <c r="C244" s="92">
        <v>43272</v>
      </c>
      <c r="D244" s="12">
        <v>0</v>
      </c>
      <c r="F244" s="41"/>
    </row>
    <row r="245" spans="1:6" ht="12.75" customHeight="1" x14ac:dyDescent="0.2">
      <c r="A245" s="92">
        <v>43135</v>
      </c>
      <c r="B245" s="12">
        <f t="shared" si="0"/>
        <v>0</v>
      </c>
      <c r="C245" s="92">
        <v>43273</v>
      </c>
      <c r="D245" s="12">
        <v>8.4656084656084731E-3</v>
      </c>
      <c r="F245" s="41"/>
    </row>
    <row r="246" spans="1:6" ht="12.75" customHeight="1" x14ac:dyDescent="0.2">
      <c r="A246" s="92">
        <v>43136</v>
      </c>
      <c r="B246" s="12">
        <f t="shared" si="0"/>
        <v>-3.6900369003691432E-3</v>
      </c>
      <c r="C246" s="92">
        <v>43276</v>
      </c>
      <c r="D246" s="12">
        <v>1.5739769150052506E-2</v>
      </c>
      <c r="F246" s="41"/>
    </row>
    <row r="247" spans="1:6" ht="12.75" customHeight="1" x14ac:dyDescent="0.2">
      <c r="A247" s="92">
        <v>43137</v>
      </c>
      <c r="B247" s="12">
        <f t="shared" si="0"/>
        <v>1.8518518518518563E-2</v>
      </c>
      <c r="C247" s="92">
        <v>43277</v>
      </c>
      <c r="D247" s="12">
        <v>0</v>
      </c>
      <c r="F247" s="41"/>
    </row>
    <row r="248" spans="1:6" ht="12.75" customHeight="1" x14ac:dyDescent="0.2">
      <c r="A248" s="92">
        <v>43138</v>
      </c>
      <c r="B248" s="12">
        <f t="shared" si="0"/>
        <v>2.9090909090909115E-2</v>
      </c>
      <c r="C248" s="92">
        <v>43278</v>
      </c>
      <c r="D248" s="12">
        <v>0</v>
      </c>
      <c r="F248" s="41"/>
    </row>
    <row r="249" spans="1:6" ht="12.75" customHeight="1" x14ac:dyDescent="0.2">
      <c r="A249" s="92">
        <v>43139</v>
      </c>
      <c r="B249" s="12">
        <f t="shared" si="0"/>
        <v>-2.3557126030623759E-3</v>
      </c>
      <c r="C249" s="92">
        <v>43279</v>
      </c>
      <c r="D249" s="12">
        <v>-2.0661157024792947E-3</v>
      </c>
      <c r="F249" s="41"/>
    </row>
    <row r="250" spans="1:6" ht="12.75" customHeight="1" x14ac:dyDescent="0.2">
      <c r="A250" s="92">
        <v>43140</v>
      </c>
      <c r="B250" s="12">
        <f t="shared" si="0"/>
        <v>0</v>
      </c>
      <c r="C250" s="92">
        <v>43280</v>
      </c>
      <c r="D250" s="12">
        <v>-1.0351966873705784E-3</v>
      </c>
      <c r="F250" s="41"/>
    </row>
    <row r="251" spans="1:6" ht="12.75" customHeight="1" x14ac:dyDescent="0.2">
      <c r="A251" s="92">
        <v>43141</v>
      </c>
      <c r="B251" s="12">
        <f t="shared" si="0"/>
        <v>0</v>
      </c>
      <c r="C251" s="92">
        <v>43283</v>
      </c>
      <c r="D251" s="12">
        <v>-2.7979274611398919E-2</v>
      </c>
      <c r="F251" s="41"/>
    </row>
    <row r="252" spans="1:6" ht="12.75" customHeight="1" x14ac:dyDescent="0.2">
      <c r="A252" s="92">
        <v>43142</v>
      </c>
      <c r="B252" s="12">
        <f t="shared" si="0"/>
        <v>0</v>
      </c>
      <c r="C252" s="92">
        <v>43284</v>
      </c>
      <c r="D252" s="12">
        <v>1.9189765458422142E-2</v>
      </c>
      <c r="F252" s="41"/>
    </row>
    <row r="253" spans="1:6" ht="12.75" customHeight="1" x14ac:dyDescent="0.2">
      <c r="A253" s="92">
        <v>43143</v>
      </c>
      <c r="B253" s="12">
        <f t="shared" si="0"/>
        <v>0</v>
      </c>
      <c r="C253" s="92">
        <v>43285</v>
      </c>
      <c r="D253" s="12">
        <v>8.3682008368200899E-3</v>
      </c>
      <c r="F253" s="41"/>
    </row>
    <row r="254" spans="1:6" ht="12.75" customHeight="1" x14ac:dyDescent="0.2">
      <c r="A254" s="92">
        <v>43144</v>
      </c>
      <c r="B254" s="12">
        <f t="shared" si="0"/>
        <v>-8.2644628099173886E-3</v>
      </c>
      <c r="C254" s="92">
        <v>43286</v>
      </c>
      <c r="D254" s="12">
        <v>-6.6390041493775989E-2</v>
      </c>
      <c r="F254" s="41"/>
    </row>
    <row r="255" spans="1:6" ht="12.75" customHeight="1" x14ac:dyDescent="0.2">
      <c r="A255" s="92">
        <v>43145</v>
      </c>
      <c r="B255" s="12">
        <f t="shared" si="0"/>
        <v>8.3333333333333662E-3</v>
      </c>
      <c r="C255" s="92">
        <v>43287</v>
      </c>
      <c r="D255" s="12">
        <v>-2.8888888888888867E-2</v>
      </c>
      <c r="F255" s="41"/>
    </row>
    <row r="256" spans="1:6" ht="12.75" customHeight="1" x14ac:dyDescent="0.2">
      <c r="A256" s="92">
        <v>43146</v>
      </c>
      <c r="B256" s="12">
        <f t="shared" si="0"/>
        <v>4.7225501770955308E-3</v>
      </c>
      <c r="C256" s="92">
        <v>43290</v>
      </c>
      <c r="D256" s="12">
        <v>-1.3729977116704919E-2</v>
      </c>
      <c r="F256" s="41"/>
    </row>
    <row r="257" spans="1:6" ht="12.75" customHeight="1" x14ac:dyDescent="0.2">
      <c r="A257" s="92">
        <v>43147</v>
      </c>
      <c r="B257" s="12">
        <f t="shared" si="0"/>
        <v>3.0552291421856614E-2</v>
      </c>
      <c r="C257" s="92">
        <v>43291</v>
      </c>
      <c r="D257" s="12">
        <v>-3.480278422273708E-3</v>
      </c>
      <c r="F257" s="41"/>
    </row>
    <row r="258" spans="1:6" ht="12.75" customHeight="1" x14ac:dyDescent="0.2">
      <c r="A258" s="92">
        <v>43148</v>
      </c>
      <c r="B258" s="12">
        <f t="shared" si="0"/>
        <v>0</v>
      </c>
      <c r="C258" s="92">
        <v>43293</v>
      </c>
      <c r="D258" s="12">
        <v>0</v>
      </c>
      <c r="F258" s="41"/>
    </row>
    <row r="259" spans="1:6" ht="12.75" customHeight="1" x14ac:dyDescent="0.2">
      <c r="A259" s="92">
        <v>43149</v>
      </c>
      <c r="B259" s="12">
        <f t="shared" si="0"/>
        <v>0</v>
      </c>
      <c r="C259" s="92">
        <v>43294</v>
      </c>
      <c r="D259" s="12">
        <v>0</v>
      </c>
      <c r="F259" s="41"/>
    </row>
    <row r="260" spans="1:6" ht="12.75" customHeight="1" x14ac:dyDescent="0.2">
      <c r="A260" s="92">
        <v>43150</v>
      </c>
      <c r="B260" s="12">
        <f t="shared" si="0"/>
        <v>9.1220068415051401E-3</v>
      </c>
      <c r="C260" s="92">
        <v>43298</v>
      </c>
      <c r="D260" s="12">
        <v>0</v>
      </c>
      <c r="F260" s="41"/>
    </row>
    <row r="261" spans="1:6" ht="12.75" customHeight="1" x14ac:dyDescent="0.2">
      <c r="A261" s="92">
        <v>43151</v>
      </c>
      <c r="B261" s="12">
        <f t="shared" si="0"/>
        <v>0</v>
      </c>
      <c r="C261" s="92">
        <v>43299</v>
      </c>
      <c r="D261" s="12">
        <v>0</v>
      </c>
      <c r="F261" s="41"/>
    </row>
    <row r="262" spans="1:6" ht="12.75" customHeight="1" x14ac:dyDescent="0.2">
      <c r="A262" s="92">
        <v>43152</v>
      </c>
      <c r="B262" s="12">
        <f t="shared" si="0"/>
        <v>0</v>
      </c>
      <c r="C262" s="92">
        <v>43300</v>
      </c>
      <c r="D262" s="12">
        <v>1.2805587892898653E-2</v>
      </c>
      <c r="F262" s="41"/>
    </row>
    <row r="263" spans="1:6" ht="12.75" customHeight="1" x14ac:dyDescent="0.2">
      <c r="A263" s="92">
        <v>43153</v>
      </c>
      <c r="B263" s="12">
        <f t="shared" si="0"/>
        <v>2.2598870056496695E-3</v>
      </c>
      <c r="C263" s="92">
        <v>43301</v>
      </c>
      <c r="D263" s="12">
        <v>-9.1954022988505833E-3</v>
      </c>
      <c r="F263" s="41"/>
    </row>
    <row r="264" spans="1:6" ht="12.75" customHeight="1" x14ac:dyDescent="0.2">
      <c r="A264" s="92">
        <v>43154</v>
      </c>
      <c r="B264" s="12">
        <f t="shared" si="0"/>
        <v>0</v>
      </c>
      <c r="C264" s="92">
        <v>43304</v>
      </c>
      <c r="D264" s="12">
        <v>0</v>
      </c>
      <c r="F264" s="41"/>
    </row>
    <row r="265" spans="1:6" ht="12.75" customHeight="1" x14ac:dyDescent="0.2">
      <c r="A265" s="92">
        <v>43155</v>
      </c>
      <c r="B265" s="12">
        <f t="shared" si="0"/>
        <v>0</v>
      </c>
      <c r="C265" s="92">
        <v>43305</v>
      </c>
      <c r="D265" s="12">
        <v>-1.7401392111368746E-2</v>
      </c>
      <c r="F265" s="41"/>
    </row>
    <row r="266" spans="1:6" ht="12.75" customHeight="1" x14ac:dyDescent="0.2">
      <c r="A266" s="92">
        <v>43156</v>
      </c>
      <c r="B266" s="12">
        <f t="shared" si="0"/>
        <v>0</v>
      </c>
      <c r="C266" s="92">
        <v>43307</v>
      </c>
      <c r="D266" s="12">
        <v>1.770956316410845E-2</v>
      </c>
      <c r="F266" s="41"/>
    </row>
    <row r="267" spans="1:6" ht="12.75" customHeight="1" x14ac:dyDescent="0.2">
      <c r="A267" s="92">
        <v>43157</v>
      </c>
      <c r="B267" s="12">
        <f t="shared" si="0"/>
        <v>-1.4656144306651523E-2</v>
      </c>
      <c r="C267" s="92">
        <v>43311</v>
      </c>
      <c r="D267" s="12">
        <v>-1.7401392111368746E-2</v>
      </c>
      <c r="F267" s="41"/>
    </row>
    <row r="268" spans="1:6" ht="12.75" customHeight="1" x14ac:dyDescent="0.2">
      <c r="A268" s="92">
        <v>43158</v>
      </c>
      <c r="B268" s="12">
        <f t="shared" si="0"/>
        <v>-4.5766590389017077E-3</v>
      </c>
      <c r="C268" s="92">
        <v>43312</v>
      </c>
      <c r="D268" s="12">
        <v>1.5348288075560684E-2</v>
      </c>
      <c r="F268" s="41"/>
    </row>
    <row r="269" spans="1:6" ht="12.75" customHeight="1" x14ac:dyDescent="0.2">
      <c r="A269" s="92">
        <v>43159</v>
      </c>
      <c r="B269" s="12">
        <f t="shared" si="0"/>
        <v>-2.6436781609195249E-2</v>
      </c>
      <c r="C269" s="92">
        <v>43313</v>
      </c>
      <c r="D269" s="12">
        <v>-5.8139534883719689E-3</v>
      </c>
      <c r="F269" s="41"/>
    </row>
    <row r="270" spans="1:6" ht="12.75" customHeight="1" x14ac:dyDescent="0.2">
      <c r="A270" s="92">
        <v>43160</v>
      </c>
      <c r="B270" s="12">
        <f t="shared" si="0"/>
        <v>-2.3612750885479749E-3</v>
      </c>
      <c r="C270" s="92">
        <v>43314</v>
      </c>
      <c r="D270" s="12">
        <v>8.187134502923802E-3</v>
      </c>
      <c r="F270" s="41"/>
    </row>
    <row r="271" spans="1:6" ht="12.75" customHeight="1" x14ac:dyDescent="0.2">
      <c r="A271" s="92">
        <v>43161</v>
      </c>
      <c r="B271" s="12">
        <f t="shared" si="0"/>
        <v>1.1834319526627389E-2</v>
      </c>
      <c r="C271" s="92">
        <v>43315</v>
      </c>
      <c r="D271" s="12">
        <v>9.28074245939676E-3</v>
      </c>
      <c r="F271" s="41"/>
    </row>
    <row r="272" spans="1:6" ht="12.75" customHeight="1" x14ac:dyDescent="0.2">
      <c r="A272" s="92">
        <v>43162</v>
      </c>
      <c r="B272" s="12">
        <f t="shared" si="0"/>
        <v>0</v>
      </c>
      <c r="C272" s="92">
        <v>43318</v>
      </c>
      <c r="D272" s="12">
        <v>-1.2643678160919476E-2</v>
      </c>
      <c r="F272" s="41"/>
    </row>
    <row r="273" spans="1:6" ht="12.75" customHeight="1" x14ac:dyDescent="0.2">
      <c r="A273" s="92">
        <v>43163</v>
      </c>
      <c r="B273" s="12">
        <f t="shared" si="0"/>
        <v>0</v>
      </c>
      <c r="C273" s="92">
        <v>43320</v>
      </c>
      <c r="D273" s="12">
        <v>1.2805587892898653E-2</v>
      </c>
      <c r="F273" s="41"/>
    </row>
    <row r="274" spans="1:6" ht="12.75" customHeight="1" x14ac:dyDescent="0.2">
      <c r="A274" s="92">
        <v>43164</v>
      </c>
      <c r="B274" s="12">
        <f t="shared" si="0"/>
        <v>2.9239766081871343E-2</v>
      </c>
      <c r="C274" s="92">
        <v>43321</v>
      </c>
      <c r="D274" s="12">
        <v>-9.1954022988505833E-3</v>
      </c>
      <c r="F274" s="41"/>
    </row>
    <row r="275" spans="1:6" ht="12.75" customHeight="1" x14ac:dyDescent="0.2">
      <c r="A275" s="92">
        <v>43165</v>
      </c>
      <c r="B275" s="12">
        <f t="shared" si="0"/>
        <v>-2.2727272727274261E-3</v>
      </c>
      <c r="C275" s="92">
        <v>43326</v>
      </c>
      <c r="D275" s="12">
        <v>0</v>
      </c>
      <c r="F275" s="41"/>
    </row>
    <row r="276" spans="1:6" ht="12.75" customHeight="1" x14ac:dyDescent="0.2">
      <c r="A276" s="92">
        <v>43166</v>
      </c>
      <c r="B276" s="12">
        <f t="shared" si="0"/>
        <v>-2.277904328018175E-3</v>
      </c>
      <c r="C276" s="92">
        <v>43327</v>
      </c>
      <c r="D276" s="12">
        <v>0</v>
      </c>
      <c r="F276" s="41"/>
    </row>
    <row r="277" spans="1:6" ht="12.75" customHeight="1" x14ac:dyDescent="0.2">
      <c r="A277" s="92">
        <v>43167</v>
      </c>
      <c r="B277" s="12">
        <f t="shared" si="0"/>
        <v>-2.2831050228310015E-3</v>
      </c>
      <c r="C277" s="92">
        <v>43328</v>
      </c>
      <c r="D277" s="12">
        <v>1.1600928074247754E-3</v>
      </c>
      <c r="F277" s="41"/>
    </row>
    <row r="278" spans="1:6" ht="12.75" customHeight="1" x14ac:dyDescent="0.2">
      <c r="A278" s="92">
        <v>43168</v>
      </c>
      <c r="B278" s="12">
        <f t="shared" si="0"/>
        <v>-1.3729977116704919E-2</v>
      </c>
      <c r="C278" s="92">
        <v>43329</v>
      </c>
      <c r="D278" s="12">
        <v>1.1587485515642858E-3</v>
      </c>
      <c r="F278" s="41"/>
    </row>
    <row r="279" spans="1:6" ht="12.75" customHeight="1" x14ac:dyDescent="0.2">
      <c r="A279" s="92">
        <v>43169</v>
      </c>
      <c r="B279" s="12">
        <f t="shared" si="0"/>
        <v>0</v>
      </c>
      <c r="C279" s="92">
        <v>43332</v>
      </c>
      <c r="D279" s="12">
        <v>1.6203703703703564E-2</v>
      </c>
      <c r="F279" s="41"/>
    </row>
    <row r="280" spans="1:6" ht="12.75" customHeight="1" x14ac:dyDescent="0.2">
      <c r="A280" s="92">
        <v>43170</v>
      </c>
      <c r="B280" s="12">
        <f t="shared" si="0"/>
        <v>0</v>
      </c>
      <c r="C280" s="92">
        <v>43335</v>
      </c>
      <c r="D280" s="12">
        <v>1.2528473804100366E-2</v>
      </c>
      <c r="F280" s="41"/>
    </row>
    <row r="281" spans="1:6" ht="12.75" customHeight="1" x14ac:dyDescent="0.2">
      <c r="A281" s="92">
        <v>43171</v>
      </c>
      <c r="B281" s="12">
        <f t="shared" si="0"/>
        <v>0</v>
      </c>
      <c r="C281" s="92">
        <v>43339</v>
      </c>
      <c r="D281" s="12">
        <v>0</v>
      </c>
      <c r="F281" s="41"/>
    </row>
    <row r="282" spans="1:6" ht="12.75" customHeight="1" x14ac:dyDescent="0.2">
      <c r="A282" s="92">
        <v>43172</v>
      </c>
      <c r="B282" s="12">
        <f t="shared" si="0"/>
        <v>-8.1206496519719857E-3</v>
      </c>
      <c r="C282" s="92">
        <v>43340</v>
      </c>
      <c r="D282" s="12">
        <v>0</v>
      </c>
      <c r="F282" s="41"/>
    </row>
    <row r="283" spans="1:6" ht="12.75" customHeight="1" x14ac:dyDescent="0.2">
      <c r="A283" s="92">
        <v>43173</v>
      </c>
      <c r="B283" s="12">
        <f t="shared" si="0"/>
        <v>-1.1695906432750366E-3</v>
      </c>
      <c r="C283" s="92">
        <v>43343</v>
      </c>
      <c r="D283" s="12">
        <v>-4.4994375703038157E-3</v>
      </c>
      <c r="F283" s="41"/>
    </row>
    <row r="284" spans="1:6" ht="12.75" customHeight="1" x14ac:dyDescent="0.2">
      <c r="A284" s="92">
        <v>43174</v>
      </c>
      <c r="B284" s="12">
        <f t="shared" si="0"/>
        <v>-1.5222482435597075E-2</v>
      </c>
      <c r="C284" s="92">
        <v>43346</v>
      </c>
      <c r="D284" s="12">
        <v>0</v>
      </c>
      <c r="F284" s="41"/>
    </row>
    <row r="285" spans="1:6" ht="12.75" customHeight="1" x14ac:dyDescent="0.2">
      <c r="A285" s="92">
        <v>43175</v>
      </c>
      <c r="B285" s="12">
        <f t="shared" si="0"/>
        <v>1.1890606420927215E-3</v>
      </c>
      <c r="C285" s="92">
        <v>43347</v>
      </c>
      <c r="D285" s="12">
        <v>-1.6949152542372923E-2</v>
      </c>
      <c r="F285" s="41"/>
    </row>
    <row r="286" spans="1:6" ht="12.75" customHeight="1" x14ac:dyDescent="0.2">
      <c r="A286" s="92">
        <v>43176</v>
      </c>
      <c r="B286" s="12">
        <f t="shared" si="0"/>
        <v>0</v>
      </c>
      <c r="C286" s="92">
        <v>43348</v>
      </c>
      <c r="D286" s="12">
        <v>-1.7241379310344664E-2</v>
      </c>
      <c r="F286" s="41"/>
    </row>
    <row r="287" spans="1:6" ht="12.75" customHeight="1" x14ac:dyDescent="0.2">
      <c r="A287" s="92">
        <v>43177</v>
      </c>
      <c r="B287" s="12">
        <f t="shared" si="0"/>
        <v>0</v>
      </c>
      <c r="C287" s="92">
        <v>43350</v>
      </c>
      <c r="D287" s="12">
        <v>0</v>
      </c>
      <c r="F287" s="41"/>
    </row>
    <row r="288" spans="1:6" ht="12.75" customHeight="1" x14ac:dyDescent="0.2">
      <c r="A288" s="92">
        <v>43178</v>
      </c>
      <c r="B288" s="12">
        <f t="shared" si="0"/>
        <v>0</v>
      </c>
      <c r="C288" s="92">
        <v>43353</v>
      </c>
      <c r="D288" s="12">
        <v>-3.0409356725146379E-2</v>
      </c>
      <c r="F288" s="41"/>
    </row>
    <row r="289" spans="1:6" ht="12.75" customHeight="1" x14ac:dyDescent="0.2">
      <c r="A289" s="92">
        <v>43179</v>
      </c>
      <c r="B289" s="12">
        <f t="shared" si="0"/>
        <v>0</v>
      </c>
      <c r="C289" s="92">
        <v>43355</v>
      </c>
      <c r="D289" s="12">
        <v>-2.7744270205066184E-2</v>
      </c>
      <c r="F289" s="41"/>
    </row>
    <row r="290" spans="1:6" ht="12.75" customHeight="1" x14ac:dyDescent="0.2">
      <c r="A290" s="92">
        <v>43180</v>
      </c>
      <c r="B290" s="12">
        <f t="shared" si="0"/>
        <v>1.5439429928741186E-2</v>
      </c>
      <c r="C290" s="92">
        <v>43357</v>
      </c>
      <c r="D290" s="12">
        <v>0</v>
      </c>
      <c r="F290" s="41"/>
    </row>
    <row r="291" spans="1:6" ht="12.75" customHeight="1" x14ac:dyDescent="0.2">
      <c r="A291" s="92">
        <v>43181</v>
      </c>
      <c r="B291" s="12">
        <f t="shared" si="0"/>
        <v>8.187134502923802E-3</v>
      </c>
      <c r="C291" s="92">
        <v>43360</v>
      </c>
      <c r="D291" s="12">
        <v>0</v>
      </c>
      <c r="F291" s="41"/>
    </row>
    <row r="292" spans="1:6" ht="12.75" customHeight="1" x14ac:dyDescent="0.2">
      <c r="A292" s="92">
        <v>43182</v>
      </c>
      <c r="B292" s="12">
        <f t="shared" si="0"/>
        <v>0</v>
      </c>
      <c r="C292" s="92">
        <v>43362</v>
      </c>
      <c r="D292" s="12">
        <v>4.9627791563274376E-3</v>
      </c>
      <c r="F292" s="41"/>
    </row>
    <row r="293" spans="1:6" ht="12.75" customHeight="1" x14ac:dyDescent="0.2">
      <c r="A293" s="92">
        <v>43183</v>
      </c>
      <c r="B293" s="12">
        <f t="shared" si="0"/>
        <v>0</v>
      </c>
      <c r="C293" s="92">
        <v>43364</v>
      </c>
      <c r="D293" s="12">
        <v>1.9753086419753103E-2</v>
      </c>
      <c r="F293" s="41"/>
    </row>
    <row r="294" spans="1:6" ht="12.75" customHeight="1" x14ac:dyDescent="0.2">
      <c r="A294" s="92">
        <v>43184</v>
      </c>
      <c r="B294" s="12">
        <f t="shared" si="0"/>
        <v>0</v>
      </c>
      <c r="C294" s="92">
        <v>43368</v>
      </c>
      <c r="D294" s="12">
        <v>3.6319612590798257E-3</v>
      </c>
      <c r="F294" s="41"/>
    </row>
    <row r="295" spans="1:6" ht="12.75" customHeight="1" x14ac:dyDescent="0.2">
      <c r="A295" s="92">
        <v>43185</v>
      </c>
      <c r="B295" s="12">
        <f t="shared" si="0"/>
        <v>0</v>
      </c>
      <c r="C295" s="92">
        <v>43369</v>
      </c>
      <c r="D295" s="12">
        <v>3.6188178528348781E-3</v>
      </c>
      <c r="F295" s="41"/>
    </row>
    <row r="296" spans="1:6" ht="12.75" customHeight="1" x14ac:dyDescent="0.2">
      <c r="A296" s="92">
        <v>43186</v>
      </c>
      <c r="B296" s="12">
        <f t="shared" si="0"/>
        <v>0</v>
      </c>
      <c r="C296" s="92">
        <v>43371</v>
      </c>
      <c r="D296" s="12">
        <v>2.5240384615384505E-2</v>
      </c>
      <c r="F296" s="41"/>
    </row>
    <row r="297" spans="1:6" ht="12.75" customHeight="1" x14ac:dyDescent="0.2">
      <c r="A297" s="92">
        <v>43187</v>
      </c>
      <c r="B297" s="12">
        <f t="shared" si="0"/>
        <v>-8.1206496519719857E-3</v>
      </c>
      <c r="C297" s="92">
        <v>43374</v>
      </c>
      <c r="D297" s="12">
        <v>-1.52403282532238E-2</v>
      </c>
      <c r="F297" s="41"/>
    </row>
    <row r="298" spans="1:6" ht="12.75" customHeight="1" x14ac:dyDescent="0.2">
      <c r="A298" s="92">
        <v>43188</v>
      </c>
      <c r="B298" s="12">
        <f t="shared" si="0"/>
        <v>0</v>
      </c>
      <c r="C298" s="92">
        <v>43375</v>
      </c>
      <c r="D298" s="12">
        <v>-9.5238095238095316E-3</v>
      </c>
      <c r="F298" s="41"/>
    </row>
    <row r="299" spans="1:6" ht="12.75" customHeight="1" x14ac:dyDescent="0.2">
      <c r="A299" s="92">
        <v>43189</v>
      </c>
      <c r="B299" s="12">
        <f t="shared" si="0"/>
        <v>2.2222222222222161E-2</v>
      </c>
      <c r="C299" s="92">
        <v>43376</v>
      </c>
      <c r="D299" s="12">
        <v>-8.4134615384615728E-3</v>
      </c>
      <c r="F299" s="41"/>
    </row>
    <row r="300" spans="1:6" ht="12.75" customHeight="1" x14ac:dyDescent="0.2">
      <c r="A300" s="92">
        <v>43190</v>
      </c>
      <c r="B300" s="12">
        <f t="shared" si="0"/>
        <v>0</v>
      </c>
      <c r="C300" s="92">
        <v>43377</v>
      </c>
      <c r="D300" s="12">
        <v>0</v>
      </c>
      <c r="F300" s="41"/>
    </row>
    <row r="301" spans="1:6" ht="12.75" customHeight="1" x14ac:dyDescent="0.2">
      <c r="A301" s="92">
        <v>43191</v>
      </c>
      <c r="B301" s="12">
        <f t="shared" si="0"/>
        <v>0</v>
      </c>
      <c r="C301" s="92">
        <v>43382</v>
      </c>
      <c r="D301" s="12">
        <v>0</v>
      </c>
      <c r="F301" s="41"/>
    </row>
    <row r="302" spans="1:6" ht="12.75" customHeight="1" x14ac:dyDescent="0.2">
      <c r="A302" s="92">
        <v>43192</v>
      </c>
      <c r="B302" s="12">
        <f t="shared" si="0"/>
        <v>0</v>
      </c>
      <c r="C302" s="92">
        <v>43383</v>
      </c>
      <c r="D302" s="12">
        <v>0</v>
      </c>
      <c r="F302" s="41"/>
    </row>
    <row r="303" spans="1:6" ht="12.75" customHeight="1" x14ac:dyDescent="0.2">
      <c r="A303" s="92">
        <v>43193</v>
      </c>
      <c r="B303" s="12">
        <f t="shared" si="0"/>
        <v>4.5766590389015038E-3</v>
      </c>
      <c r="C303" s="92">
        <v>43390</v>
      </c>
      <c r="D303" s="12">
        <v>3.0303030303030304E-2</v>
      </c>
      <c r="F303" s="41"/>
    </row>
    <row r="304" spans="1:6" ht="12.75" customHeight="1" x14ac:dyDescent="0.2">
      <c r="A304" s="92">
        <v>43194</v>
      </c>
      <c r="B304" s="12">
        <f t="shared" si="0"/>
        <v>-4.55580865603635E-3</v>
      </c>
      <c r="C304" s="92">
        <v>43391</v>
      </c>
      <c r="D304" s="12">
        <v>-2.9411764705882353E-2</v>
      </c>
      <c r="F304" s="41"/>
    </row>
    <row r="305" spans="1:6" ht="12.75" customHeight="1" x14ac:dyDescent="0.2">
      <c r="A305" s="92">
        <v>43195</v>
      </c>
      <c r="B305" s="12">
        <f t="shared" si="0"/>
        <v>0</v>
      </c>
      <c r="C305" s="92">
        <v>43392</v>
      </c>
      <c r="D305" s="12">
        <v>8.4848484848485187E-3</v>
      </c>
      <c r="F305" s="41"/>
    </row>
    <row r="306" spans="1:6" ht="12.75" customHeight="1" x14ac:dyDescent="0.2">
      <c r="A306" s="92">
        <v>43196</v>
      </c>
      <c r="B306" s="12">
        <f t="shared" si="0"/>
        <v>0</v>
      </c>
      <c r="C306" s="92">
        <v>43398</v>
      </c>
      <c r="D306" s="12">
        <v>-8.4134615384615728E-3</v>
      </c>
      <c r="F306" s="41"/>
    </row>
    <row r="307" spans="1:6" ht="12.75" customHeight="1" x14ac:dyDescent="0.2">
      <c r="A307" s="92">
        <v>43197</v>
      </c>
      <c r="B307" s="12">
        <f t="shared" si="0"/>
        <v>0</v>
      </c>
      <c r="C307" s="92">
        <v>43402</v>
      </c>
      <c r="D307" s="12">
        <v>-1.8181818181818226E-2</v>
      </c>
      <c r="F307" s="41"/>
    </row>
    <row r="308" spans="1:6" ht="12.75" customHeight="1" x14ac:dyDescent="0.2">
      <c r="A308" s="92">
        <v>43198</v>
      </c>
      <c r="B308" s="12">
        <f t="shared" si="0"/>
        <v>0</v>
      </c>
      <c r="C308" s="92">
        <v>43403</v>
      </c>
      <c r="D308" s="12">
        <v>1.8518518518518563E-2</v>
      </c>
      <c r="F308" s="41"/>
    </row>
    <row r="309" spans="1:6" ht="12.75" customHeight="1" x14ac:dyDescent="0.2">
      <c r="A309" s="92">
        <v>43199</v>
      </c>
      <c r="B309" s="12">
        <f t="shared" si="0"/>
        <v>0</v>
      </c>
      <c r="C309" s="92">
        <v>43410</v>
      </c>
      <c r="D309" s="12">
        <v>0</v>
      </c>
      <c r="F309" s="41"/>
    </row>
    <row r="310" spans="1:6" ht="12.75" customHeight="1" x14ac:dyDescent="0.2">
      <c r="A310" s="92">
        <v>43200</v>
      </c>
      <c r="B310" s="12">
        <f t="shared" si="0"/>
        <v>-1.144164759725376E-3</v>
      </c>
      <c r="C310" s="92">
        <v>43411</v>
      </c>
      <c r="D310" s="12">
        <v>0</v>
      </c>
      <c r="F310" s="41"/>
    </row>
    <row r="311" spans="1:6" ht="12.75" customHeight="1" x14ac:dyDescent="0.2">
      <c r="A311" s="92">
        <v>43201</v>
      </c>
      <c r="B311" s="12">
        <f t="shared" si="0"/>
        <v>1.1454753722794715E-3</v>
      </c>
      <c r="C311" s="92">
        <v>43417</v>
      </c>
      <c r="D311" s="12">
        <v>0</v>
      </c>
      <c r="F311" s="41"/>
    </row>
    <row r="312" spans="1:6" ht="12.75" customHeight="1" x14ac:dyDescent="0.2">
      <c r="A312" s="92">
        <v>43202</v>
      </c>
      <c r="B312" s="12">
        <f t="shared" si="0"/>
        <v>0</v>
      </c>
      <c r="C312" s="92">
        <v>43418</v>
      </c>
      <c r="D312" s="12">
        <v>8.4848484848485187E-3</v>
      </c>
      <c r="F312" s="41"/>
    </row>
    <row r="313" spans="1:6" ht="12.75" customHeight="1" x14ac:dyDescent="0.2">
      <c r="A313" s="92">
        <v>43203</v>
      </c>
      <c r="B313" s="12">
        <f t="shared" si="0"/>
        <v>-2.9748283752860386E-2</v>
      </c>
      <c r="C313" s="92">
        <v>43419</v>
      </c>
      <c r="D313" s="12">
        <v>0</v>
      </c>
      <c r="F313" s="41"/>
    </row>
    <row r="314" spans="1:6" ht="12.75" customHeight="1" x14ac:dyDescent="0.2">
      <c r="A314" s="92">
        <v>43204</v>
      </c>
      <c r="B314" s="12">
        <f t="shared" si="0"/>
        <v>0</v>
      </c>
      <c r="C314" s="92">
        <v>43420</v>
      </c>
      <c r="D314" s="12">
        <v>0</v>
      </c>
      <c r="F314" s="41"/>
    </row>
    <row r="315" spans="1:6" ht="12.75" customHeight="1" x14ac:dyDescent="0.2">
      <c r="A315" s="92">
        <v>43205</v>
      </c>
      <c r="B315" s="12">
        <f t="shared" si="0"/>
        <v>0</v>
      </c>
      <c r="C315" s="92">
        <v>43423</v>
      </c>
      <c r="D315" s="12">
        <v>0</v>
      </c>
      <c r="F315" s="41"/>
    </row>
    <row r="316" spans="1:6" ht="12.75" customHeight="1" x14ac:dyDescent="0.2">
      <c r="A316" s="92">
        <v>43206</v>
      </c>
      <c r="B316" s="12">
        <f t="shared" si="0"/>
        <v>0</v>
      </c>
      <c r="C316" s="92">
        <v>43426</v>
      </c>
      <c r="D316" s="12">
        <v>0</v>
      </c>
      <c r="F316" s="41"/>
    </row>
    <row r="317" spans="1:6" ht="12.75" customHeight="1" x14ac:dyDescent="0.2">
      <c r="A317" s="92">
        <v>43207</v>
      </c>
      <c r="B317" s="12">
        <f t="shared" si="0"/>
        <v>-1.1792452830188427E-3</v>
      </c>
      <c r="C317" s="92">
        <v>43427</v>
      </c>
      <c r="D317" s="12">
        <v>1.8028846153846197E-2</v>
      </c>
      <c r="F317" s="41"/>
    </row>
    <row r="318" spans="1:6" ht="12.75" customHeight="1" x14ac:dyDescent="0.2">
      <c r="A318" s="92">
        <v>43208</v>
      </c>
      <c r="B318" s="12">
        <f t="shared" si="0"/>
        <v>2.7154663518299722E-2</v>
      </c>
      <c r="C318" s="92">
        <v>43430</v>
      </c>
      <c r="D318" s="12">
        <v>1.770956316410845E-2</v>
      </c>
      <c r="F318" s="41"/>
    </row>
    <row r="319" spans="1:6" ht="12.75" customHeight="1" x14ac:dyDescent="0.2">
      <c r="A319" s="92">
        <v>43209</v>
      </c>
      <c r="B319" s="12">
        <f t="shared" si="0"/>
        <v>0</v>
      </c>
      <c r="C319" s="92">
        <v>43432</v>
      </c>
      <c r="D319" s="12">
        <v>-2.5522041763340938E-2</v>
      </c>
      <c r="F319" s="41"/>
    </row>
    <row r="320" spans="1:6" ht="12.75" customHeight="1" x14ac:dyDescent="0.2">
      <c r="A320" s="92">
        <v>43210</v>
      </c>
      <c r="B320" s="12">
        <f t="shared" si="0"/>
        <v>-9.1954022988505833E-3</v>
      </c>
      <c r="C320" s="92">
        <v>43434</v>
      </c>
      <c r="D320" s="12">
        <v>0</v>
      </c>
      <c r="F320" s="41"/>
    </row>
    <row r="321" spans="1:6" ht="12.75" customHeight="1" x14ac:dyDescent="0.2">
      <c r="A321" s="92">
        <v>43211</v>
      </c>
      <c r="B321" s="12">
        <f t="shared" si="0"/>
        <v>0</v>
      </c>
      <c r="C321" s="92">
        <v>43437</v>
      </c>
      <c r="D321" s="12">
        <v>-1.7857142857142898E-2</v>
      </c>
      <c r="F321" s="41"/>
    </row>
    <row r="322" spans="1:6" ht="12.75" customHeight="1" x14ac:dyDescent="0.2">
      <c r="A322" s="92">
        <v>43212</v>
      </c>
      <c r="B322" s="12">
        <f t="shared" si="0"/>
        <v>0</v>
      </c>
      <c r="C322" s="92">
        <v>43438</v>
      </c>
      <c r="D322" s="12">
        <v>3.6363636363636452E-2</v>
      </c>
      <c r="F322" s="41"/>
    </row>
    <row r="323" spans="1:6" ht="12.75" customHeight="1" x14ac:dyDescent="0.2">
      <c r="A323" s="92">
        <v>43213</v>
      </c>
      <c r="B323" s="12">
        <f t="shared" si="0"/>
        <v>-1.6241299303944176E-2</v>
      </c>
      <c r="C323" s="92">
        <v>43439</v>
      </c>
      <c r="D323" s="12">
        <v>-4.6783625730995228E-3</v>
      </c>
      <c r="F323" s="41"/>
    </row>
    <row r="324" spans="1:6" ht="12.75" customHeight="1" x14ac:dyDescent="0.2">
      <c r="A324" s="92">
        <v>43214</v>
      </c>
      <c r="B324" s="12">
        <f t="shared" si="0"/>
        <v>3.5377358490565284E-3</v>
      </c>
      <c r="C324" s="92">
        <v>43440</v>
      </c>
      <c r="D324" s="12">
        <v>0</v>
      </c>
      <c r="F324" s="41"/>
    </row>
    <row r="325" spans="1:6" ht="12.75" customHeight="1" x14ac:dyDescent="0.2">
      <c r="A325" s="92">
        <v>43215</v>
      </c>
      <c r="B325" s="12">
        <f t="shared" si="0"/>
        <v>1.2925969447708512E-2</v>
      </c>
      <c r="C325" s="92">
        <v>43445</v>
      </c>
      <c r="D325" s="12">
        <v>0</v>
      </c>
      <c r="F325" s="41"/>
    </row>
    <row r="326" spans="1:6" ht="12.75" customHeight="1" x14ac:dyDescent="0.2">
      <c r="A326" s="92">
        <v>43216</v>
      </c>
      <c r="B326" s="12">
        <f t="shared" si="0"/>
        <v>0</v>
      </c>
      <c r="C326" s="92">
        <v>43446</v>
      </c>
      <c r="D326" s="12">
        <v>0</v>
      </c>
      <c r="F326" s="41"/>
    </row>
    <row r="327" spans="1:6" ht="12.75" customHeight="1" x14ac:dyDescent="0.2">
      <c r="A327" s="92">
        <v>43217</v>
      </c>
      <c r="B327" s="12">
        <f t="shared" si="0"/>
        <v>0</v>
      </c>
      <c r="C327" s="92">
        <v>43447</v>
      </c>
      <c r="D327" s="12">
        <v>-7.0505287896592828E-3</v>
      </c>
      <c r="F327" s="41"/>
    </row>
    <row r="328" spans="1:6" ht="12.75" customHeight="1" x14ac:dyDescent="0.2">
      <c r="A328" s="92">
        <v>43218</v>
      </c>
      <c r="B328" s="12">
        <f t="shared" si="0"/>
        <v>0</v>
      </c>
      <c r="C328" s="92">
        <v>43448</v>
      </c>
      <c r="D328" s="12">
        <v>2.3668639053256038E-3</v>
      </c>
      <c r="F328" s="41"/>
    </row>
    <row r="329" spans="1:6" ht="12.75" customHeight="1" x14ac:dyDescent="0.2">
      <c r="A329" s="92">
        <v>43219</v>
      </c>
      <c r="B329" s="12">
        <f t="shared" si="0"/>
        <v>0</v>
      </c>
      <c r="C329" s="92">
        <v>43452</v>
      </c>
      <c r="D329" s="12">
        <v>-2.5974025974026049E-2</v>
      </c>
      <c r="F329" s="41"/>
    </row>
    <row r="330" spans="1:6" ht="12.75" customHeight="1" x14ac:dyDescent="0.2">
      <c r="A330" s="92">
        <v>43220</v>
      </c>
      <c r="B330" s="12">
        <f t="shared" si="0"/>
        <v>0</v>
      </c>
      <c r="C330" s="92">
        <v>43453</v>
      </c>
      <c r="D330" s="12">
        <v>2.6666666666666745E-2</v>
      </c>
      <c r="F330" s="41"/>
    </row>
    <row r="331" spans="1:6" ht="12.75" customHeight="1" x14ac:dyDescent="0.2">
      <c r="A331" s="92">
        <v>43221</v>
      </c>
      <c r="B331" s="12">
        <f t="shared" si="0"/>
        <v>0</v>
      </c>
      <c r="C331" s="92">
        <v>43454</v>
      </c>
      <c r="D331" s="12">
        <v>0</v>
      </c>
      <c r="F331" s="41"/>
    </row>
    <row r="332" spans="1:6" ht="12.75" customHeight="1" x14ac:dyDescent="0.2">
      <c r="A332" s="92">
        <v>43222</v>
      </c>
      <c r="B332" s="12">
        <f t="shared" si="0"/>
        <v>-2.4361948955916368E-2</v>
      </c>
      <c r="C332" s="92">
        <v>43455</v>
      </c>
      <c r="D332" s="12">
        <v>4.7225501770955308E-3</v>
      </c>
      <c r="F332" s="41"/>
    </row>
    <row r="333" spans="1:6" ht="12.75" customHeight="1" x14ac:dyDescent="0.2">
      <c r="A333" s="92">
        <v>43223</v>
      </c>
      <c r="B333" s="12">
        <f t="shared" si="0"/>
        <v>0</v>
      </c>
      <c r="C333" s="92">
        <v>43458</v>
      </c>
      <c r="D333" s="12">
        <v>0</v>
      </c>
      <c r="F333" s="41"/>
    </row>
    <row r="334" spans="1:6" ht="12.75" customHeight="1" x14ac:dyDescent="0.2">
      <c r="A334" s="92">
        <v>43224</v>
      </c>
      <c r="B334" s="12">
        <f t="shared" si="0"/>
        <v>2.4970273483947571E-2</v>
      </c>
      <c r="C334" s="92">
        <v>43459</v>
      </c>
      <c r="D334" s="12">
        <v>0</v>
      </c>
      <c r="F334" s="41"/>
    </row>
    <row r="335" spans="1:6" ht="12.75" customHeight="1" x14ac:dyDescent="0.2">
      <c r="A335" s="92">
        <v>43225</v>
      </c>
      <c r="B335" s="12">
        <f t="shared" si="0"/>
        <v>0</v>
      </c>
      <c r="C335" s="92">
        <v>43460</v>
      </c>
      <c r="D335" s="12">
        <v>0</v>
      </c>
      <c r="F335" s="41"/>
    </row>
    <row r="336" spans="1:6" ht="12.75" customHeight="1" x14ac:dyDescent="0.2">
      <c r="A336" s="92">
        <v>43226</v>
      </c>
      <c r="B336" s="12">
        <f t="shared" si="0"/>
        <v>0</v>
      </c>
      <c r="C336" s="92">
        <v>43461</v>
      </c>
      <c r="D336" s="12">
        <v>0</v>
      </c>
      <c r="F336" s="41"/>
    </row>
    <row r="337" spans="1:6" ht="12.75" customHeight="1" x14ac:dyDescent="0.2">
      <c r="A337" s="92">
        <v>43227</v>
      </c>
      <c r="B337" s="12">
        <f t="shared" si="0"/>
        <v>9.28074245939676E-3</v>
      </c>
      <c r="C337" s="92">
        <v>43462</v>
      </c>
      <c r="D337" s="12">
        <v>0</v>
      </c>
      <c r="F337" s="41"/>
    </row>
    <row r="338" spans="1:6" ht="12.75" customHeight="1" x14ac:dyDescent="0.2">
      <c r="A338" s="92">
        <v>43228</v>
      </c>
      <c r="B338" s="12">
        <f t="shared" si="0"/>
        <v>0</v>
      </c>
      <c r="C338" s="92">
        <v>43465</v>
      </c>
      <c r="D338" s="12">
        <v>4.7003525264395912E-3</v>
      </c>
      <c r="F338" s="41"/>
    </row>
    <row r="339" spans="1:6" ht="12.75" customHeight="1" x14ac:dyDescent="0.2">
      <c r="A339" s="92">
        <v>43229</v>
      </c>
      <c r="B339" s="12">
        <f t="shared" si="0"/>
        <v>1.6091954022988571E-2</v>
      </c>
      <c r="C339" s="92">
        <v>43467</v>
      </c>
      <c r="D339" s="12">
        <v>-4.6783625730995228E-3</v>
      </c>
      <c r="F339" s="41"/>
    </row>
    <row r="340" spans="1:6" ht="12.75" customHeight="1" x14ac:dyDescent="0.2">
      <c r="A340" s="92">
        <v>43230</v>
      </c>
      <c r="B340" s="12">
        <f t="shared" si="0"/>
        <v>-7.9185520361991276E-3</v>
      </c>
      <c r="C340" s="92">
        <v>43468</v>
      </c>
      <c r="D340" s="12">
        <v>0</v>
      </c>
      <c r="F340" s="41"/>
    </row>
    <row r="341" spans="1:6" ht="12.75" customHeight="1" x14ac:dyDescent="0.2">
      <c r="A341" s="92">
        <v>43231</v>
      </c>
      <c r="B341" s="12">
        <f t="shared" si="0"/>
        <v>0</v>
      </c>
      <c r="C341" s="92">
        <v>43469</v>
      </c>
      <c r="D341" s="12">
        <v>0</v>
      </c>
      <c r="F341" s="41"/>
    </row>
    <row r="342" spans="1:6" ht="12.75" customHeight="1" x14ac:dyDescent="0.2">
      <c r="A342" s="92">
        <v>43232</v>
      </c>
      <c r="B342" s="12">
        <f t="shared" si="0"/>
        <v>0</v>
      </c>
      <c r="C342" s="92">
        <v>43472</v>
      </c>
      <c r="D342" s="12">
        <v>-1.2925969447708512E-2</v>
      </c>
      <c r="F342" s="41"/>
    </row>
    <row r="343" spans="1:6" ht="12.75" customHeight="1" x14ac:dyDescent="0.2">
      <c r="A343" s="92">
        <v>43233</v>
      </c>
      <c r="B343" s="12">
        <f t="shared" si="0"/>
        <v>0</v>
      </c>
      <c r="C343" s="92">
        <v>43473</v>
      </c>
      <c r="D343" s="12">
        <v>-1.7857142857142898E-2</v>
      </c>
      <c r="F343" s="41"/>
    </row>
    <row r="344" spans="1:6" ht="12.75" customHeight="1" x14ac:dyDescent="0.2">
      <c r="A344" s="92">
        <v>43234</v>
      </c>
      <c r="B344" s="12">
        <f t="shared" si="0"/>
        <v>1.1402508551881171E-3</v>
      </c>
      <c r="C344" s="92">
        <v>43474</v>
      </c>
      <c r="D344" s="12">
        <v>1.8181818181818226E-2</v>
      </c>
      <c r="F344" s="41"/>
    </row>
    <row r="345" spans="1:6" ht="12.75" customHeight="1" x14ac:dyDescent="0.2">
      <c r="A345" s="92">
        <v>43235</v>
      </c>
      <c r="B345" s="12">
        <f t="shared" si="0"/>
        <v>1.7084282460136716E-2</v>
      </c>
      <c r="C345" s="92">
        <v>43476</v>
      </c>
      <c r="D345" s="12">
        <v>0</v>
      </c>
      <c r="F345" s="41"/>
    </row>
    <row r="346" spans="1:6" ht="12.75" customHeight="1" x14ac:dyDescent="0.2">
      <c r="A346" s="92">
        <v>43236</v>
      </c>
      <c r="B346" s="12">
        <f t="shared" si="0"/>
        <v>-8.9585666293393144E-3</v>
      </c>
      <c r="C346" s="92">
        <v>43481</v>
      </c>
      <c r="D346" s="12">
        <v>8.3333333333333662E-3</v>
      </c>
      <c r="F346" s="41"/>
    </row>
    <row r="347" spans="1:6" ht="12.75" customHeight="1" x14ac:dyDescent="0.2">
      <c r="A347" s="92">
        <v>43237</v>
      </c>
      <c r="B347" s="12">
        <f t="shared" si="0"/>
        <v>-7.9096045197740439E-3</v>
      </c>
      <c r="C347" s="92">
        <v>43483</v>
      </c>
      <c r="D347" s="12">
        <v>0</v>
      </c>
      <c r="F347" s="41"/>
    </row>
    <row r="348" spans="1:6" ht="12.75" customHeight="1" x14ac:dyDescent="0.2">
      <c r="A348" s="92">
        <v>43238</v>
      </c>
      <c r="B348" s="12">
        <f t="shared" si="0"/>
        <v>0</v>
      </c>
      <c r="C348" s="92">
        <v>43486</v>
      </c>
      <c r="D348" s="12">
        <v>4.7225501770955308E-3</v>
      </c>
      <c r="F348" s="41"/>
    </row>
    <row r="349" spans="1:6" ht="12.75" customHeight="1" x14ac:dyDescent="0.2">
      <c r="A349" s="92">
        <v>43239</v>
      </c>
      <c r="B349" s="12">
        <f t="shared" si="0"/>
        <v>0</v>
      </c>
      <c r="C349" s="92">
        <v>43487</v>
      </c>
      <c r="D349" s="12">
        <v>2.2326674500587486E-2</v>
      </c>
      <c r="F349" s="41"/>
    </row>
    <row r="350" spans="1:6" ht="12.75" customHeight="1" x14ac:dyDescent="0.2">
      <c r="A350" s="92">
        <v>43240</v>
      </c>
      <c r="B350" s="12">
        <f t="shared" si="0"/>
        <v>0</v>
      </c>
      <c r="C350" s="92">
        <v>43489</v>
      </c>
      <c r="D350" s="12">
        <v>-9.1954022988505833E-3</v>
      </c>
      <c r="F350" s="41"/>
    </row>
    <row r="351" spans="1:6" ht="12.75" customHeight="1" x14ac:dyDescent="0.2">
      <c r="A351" s="92">
        <v>43241</v>
      </c>
      <c r="B351" s="12">
        <f t="shared" si="0"/>
        <v>7.972665148063815E-3</v>
      </c>
      <c r="C351" s="92">
        <v>43490</v>
      </c>
      <c r="D351" s="12">
        <v>-1.7401392111368746E-2</v>
      </c>
      <c r="F351" s="41"/>
    </row>
    <row r="352" spans="1:6" ht="12.75" customHeight="1" x14ac:dyDescent="0.2">
      <c r="A352" s="92">
        <v>43242</v>
      </c>
      <c r="B352" s="12">
        <f t="shared" si="0"/>
        <v>0</v>
      </c>
      <c r="C352" s="92">
        <v>43493</v>
      </c>
      <c r="D352" s="12">
        <v>0</v>
      </c>
      <c r="F352" s="41"/>
    </row>
    <row r="353" spans="1:6" ht="12.75" customHeight="1" x14ac:dyDescent="0.2">
      <c r="A353" s="92">
        <v>43243</v>
      </c>
      <c r="B353" s="12">
        <f t="shared" si="0"/>
        <v>0</v>
      </c>
      <c r="C353" s="92">
        <v>43494</v>
      </c>
      <c r="D353" s="12">
        <v>1.6528925619834565E-2</v>
      </c>
      <c r="F353" s="41"/>
    </row>
    <row r="354" spans="1:6" ht="12.75" customHeight="1" x14ac:dyDescent="0.2">
      <c r="A354" s="92">
        <v>43244</v>
      </c>
      <c r="B354" s="12">
        <f t="shared" si="0"/>
        <v>-7.9096045197740439E-3</v>
      </c>
      <c r="C354" s="92">
        <v>43495</v>
      </c>
      <c r="D354" s="12">
        <v>-2.9036004645760744E-2</v>
      </c>
      <c r="F354" s="41"/>
    </row>
    <row r="355" spans="1:6" ht="12.75" customHeight="1" x14ac:dyDescent="0.2">
      <c r="A355" s="92">
        <v>43245</v>
      </c>
      <c r="B355" s="12">
        <f t="shared" si="0"/>
        <v>1.7084282460136716E-2</v>
      </c>
      <c r="C355" s="92">
        <v>43496</v>
      </c>
      <c r="D355" s="12">
        <v>0</v>
      </c>
      <c r="F355" s="41"/>
    </row>
    <row r="356" spans="1:6" ht="12.75" customHeight="1" x14ac:dyDescent="0.2">
      <c r="A356" s="92">
        <v>43246</v>
      </c>
      <c r="B356" s="12">
        <f t="shared" si="0"/>
        <v>0</v>
      </c>
      <c r="C356" s="92">
        <v>43497</v>
      </c>
      <c r="D356" s="12">
        <v>2.9904306220095697E-2</v>
      </c>
      <c r="F356" s="41"/>
    </row>
    <row r="357" spans="1:6" ht="12.75" customHeight="1" x14ac:dyDescent="0.2">
      <c r="A357" s="92">
        <v>43247</v>
      </c>
      <c r="B357" s="12">
        <f t="shared" si="0"/>
        <v>0</v>
      </c>
      <c r="C357" s="92">
        <v>43500</v>
      </c>
      <c r="D357" s="12">
        <v>0</v>
      </c>
      <c r="F357" s="41"/>
    </row>
    <row r="358" spans="1:6" ht="12.75" customHeight="1" x14ac:dyDescent="0.2">
      <c r="A358" s="92">
        <v>43248</v>
      </c>
      <c r="B358" s="12">
        <f t="shared" si="0"/>
        <v>2.9115341545352721E-2</v>
      </c>
      <c r="C358" s="92">
        <v>43501</v>
      </c>
      <c r="D358" s="12">
        <v>-2.9036004645760744E-2</v>
      </c>
      <c r="F358" s="41"/>
    </row>
    <row r="359" spans="1:6" ht="12.75" customHeight="1" x14ac:dyDescent="0.2">
      <c r="A359" s="92">
        <v>43249</v>
      </c>
      <c r="B359" s="12">
        <f t="shared" si="0"/>
        <v>-2.0674646354733352E-2</v>
      </c>
      <c r="C359" s="92">
        <v>43502</v>
      </c>
      <c r="D359" s="12">
        <v>2.8708133971291894E-2</v>
      </c>
      <c r="F359" s="41"/>
    </row>
    <row r="360" spans="1:6" ht="12.75" customHeight="1" x14ac:dyDescent="0.2">
      <c r="A360" s="92">
        <v>43250</v>
      </c>
      <c r="B360" s="12">
        <f t="shared" si="0"/>
        <v>0</v>
      </c>
      <c r="C360" s="92">
        <v>43503</v>
      </c>
      <c r="D360" s="12">
        <v>0</v>
      </c>
      <c r="F360" s="41"/>
    </row>
    <row r="361" spans="1:6" ht="12.75" customHeight="1" x14ac:dyDescent="0.2">
      <c r="A361" s="92">
        <v>43251</v>
      </c>
      <c r="B361" s="12">
        <f t="shared" si="0"/>
        <v>0</v>
      </c>
      <c r="C361" s="92">
        <v>43504</v>
      </c>
      <c r="D361" s="12">
        <v>-2.7906976744186074E-2</v>
      </c>
      <c r="F361" s="41"/>
    </row>
    <row r="362" spans="1:6" ht="12.75" customHeight="1" x14ac:dyDescent="0.2">
      <c r="A362" s="92">
        <v>43252</v>
      </c>
      <c r="B362" s="12">
        <f t="shared" si="0"/>
        <v>4.4444444444443499E-3</v>
      </c>
      <c r="C362" s="92">
        <v>43507</v>
      </c>
      <c r="D362" s="12">
        <v>-1.1961722488038236E-2</v>
      </c>
      <c r="F362" s="41"/>
    </row>
    <row r="363" spans="1:6" ht="12.75" customHeight="1" x14ac:dyDescent="0.2">
      <c r="A363" s="92">
        <v>43253</v>
      </c>
      <c r="B363" s="12">
        <f t="shared" si="0"/>
        <v>0</v>
      </c>
      <c r="C363" s="92">
        <v>43508</v>
      </c>
      <c r="D363" s="12">
        <v>2.9055690072639251E-2</v>
      </c>
      <c r="F363" s="41"/>
    </row>
    <row r="364" spans="1:6" ht="12.75" customHeight="1" x14ac:dyDescent="0.2">
      <c r="A364" s="92">
        <v>43254</v>
      </c>
      <c r="B364" s="12">
        <f t="shared" si="0"/>
        <v>0</v>
      </c>
      <c r="C364" s="92">
        <v>43509</v>
      </c>
      <c r="D364" s="12">
        <v>8.2352941176470924E-3</v>
      </c>
      <c r="F364" s="41"/>
    </row>
    <row r="365" spans="1:6" ht="12.75" customHeight="1" x14ac:dyDescent="0.2">
      <c r="A365" s="92">
        <v>43255</v>
      </c>
      <c r="B365" s="12">
        <f t="shared" si="0"/>
        <v>2.5442477876106245E-2</v>
      </c>
      <c r="C365" s="92">
        <v>43510</v>
      </c>
      <c r="D365" s="12">
        <v>-3.5005834305718944E-3</v>
      </c>
      <c r="F365" s="41"/>
    </row>
    <row r="366" spans="1:6" ht="12.75" customHeight="1" x14ac:dyDescent="0.2">
      <c r="A366" s="92">
        <v>43256</v>
      </c>
      <c r="B366" s="12">
        <f t="shared" si="0"/>
        <v>0</v>
      </c>
      <c r="C366" s="92">
        <v>43511</v>
      </c>
      <c r="D366" s="12">
        <v>-3.5128805620608153E-3</v>
      </c>
      <c r="F366" s="41"/>
    </row>
    <row r="367" spans="1:6" ht="12.75" customHeight="1" x14ac:dyDescent="0.2">
      <c r="A367" s="92">
        <v>43257</v>
      </c>
      <c r="B367" s="12">
        <f t="shared" si="0"/>
        <v>3.2362459546926795E-3</v>
      </c>
      <c r="C367" s="92">
        <v>43514</v>
      </c>
      <c r="D367" s="12">
        <v>1.1750881316098458E-3</v>
      </c>
      <c r="F367" s="41"/>
    </row>
    <row r="368" spans="1:6" ht="12.75" customHeight="1" x14ac:dyDescent="0.2">
      <c r="A368" s="92">
        <v>43258</v>
      </c>
      <c r="B368" s="12">
        <f t="shared" si="0"/>
        <v>8.6021505376344155E-3</v>
      </c>
      <c r="C368" s="92">
        <v>43515</v>
      </c>
      <c r="D368" s="12">
        <v>-2.9342723004694836E-2</v>
      </c>
      <c r="F368" s="41"/>
    </row>
    <row r="369" spans="1:6" ht="12.75" customHeight="1" x14ac:dyDescent="0.2">
      <c r="A369" s="92">
        <v>43259</v>
      </c>
      <c r="B369" s="12">
        <f t="shared" si="0"/>
        <v>-7.4626865671642085E-3</v>
      </c>
      <c r="C369" s="92">
        <v>43516</v>
      </c>
      <c r="D369" s="12">
        <v>-7.2551390568317683E-3</v>
      </c>
      <c r="F369" s="41"/>
    </row>
    <row r="370" spans="1:6" ht="12.75" customHeight="1" x14ac:dyDescent="0.2">
      <c r="A370" s="92">
        <v>43260</v>
      </c>
      <c r="B370" s="12">
        <f t="shared" si="0"/>
        <v>0</v>
      </c>
      <c r="C370" s="92">
        <v>43517</v>
      </c>
      <c r="D370" s="12">
        <v>2.4360535931789978E-3</v>
      </c>
      <c r="F370" s="41"/>
    </row>
    <row r="371" spans="1:6" ht="12.75" customHeight="1" x14ac:dyDescent="0.2">
      <c r="A371" s="92">
        <v>43261</v>
      </c>
      <c r="B371" s="12">
        <f t="shared" si="0"/>
        <v>0</v>
      </c>
      <c r="C371" s="92">
        <v>43518</v>
      </c>
      <c r="D371" s="12">
        <v>-2.4301336573511025E-3</v>
      </c>
      <c r="F371" s="41"/>
    </row>
    <row r="372" spans="1:6" ht="12.75" customHeight="1" x14ac:dyDescent="0.2">
      <c r="A372" s="92">
        <v>43262</v>
      </c>
      <c r="B372" s="12">
        <f t="shared" si="0"/>
        <v>0</v>
      </c>
      <c r="C372" s="92">
        <v>43521</v>
      </c>
      <c r="D372" s="12">
        <v>2.4360535931789978E-3</v>
      </c>
      <c r="F372" s="41"/>
    </row>
    <row r="373" spans="1:6" ht="12.75" customHeight="1" x14ac:dyDescent="0.2">
      <c r="A373" s="92">
        <v>43263</v>
      </c>
      <c r="B373" s="12">
        <f t="shared" si="0"/>
        <v>1.5037593984962275E-2</v>
      </c>
      <c r="C373" s="92">
        <v>43522</v>
      </c>
      <c r="D373" s="12">
        <v>0</v>
      </c>
      <c r="F373" s="41"/>
    </row>
    <row r="374" spans="1:6" ht="12.75" customHeight="1" x14ac:dyDescent="0.2">
      <c r="A374" s="92">
        <v>43264</v>
      </c>
      <c r="B374" s="12">
        <f t="shared" si="0"/>
        <v>0</v>
      </c>
      <c r="C374" s="92">
        <v>43523</v>
      </c>
      <c r="D374" s="12">
        <v>0</v>
      </c>
      <c r="F374" s="41"/>
    </row>
    <row r="375" spans="1:6" ht="12.75" customHeight="1" x14ac:dyDescent="0.2">
      <c r="A375" s="92">
        <v>43265</v>
      </c>
      <c r="B375" s="12">
        <f t="shared" si="0"/>
        <v>6.3492063492064021E-3</v>
      </c>
      <c r="C375" s="92">
        <v>43524</v>
      </c>
      <c r="D375" s="12">
        <v>-1.5795868772782596E-2</v>
      </c>
      <c r="F375" s="41"/>
    </row>
    <row r="376" spans="1:6" ht="12.75" customHeight="1" x14ac:dyDescent="0.2">
      <c r="A376" s="92">
        <v>43266</v>
      </c>
      <c r="B376" s="12">
        <f t="shared" si="0"/>
        <v>0</v>
      </c>
      <c r="C376" s="92">
        <v>43525</v>
      </c>
      <c r="D376" s="12">
        <v>1.2345679012345416E-3</v>
      </c>
      <c r="F376" s="41"/>
    </row>
    <row r="377" spans="1:6" ht="12.75" customHeight="1" x14ac:dyDescent="0.2">
      <c r="A377" s="92">
        <v>43267</v>
      </c>
      <c r="B377" s="12">
        <f t="shared" si="0"/>
        <v>0</v>
      </c>
      <c r="C377" s="92">
        <v>43528</v>
      </c>
      <c r="D377" s="12">
        <v>0</v>
      </c>
      <c r="F377" s="41"/>
    </row>
    <row r="378" spans="1:6" ht="12.75" customHeight="1" x14ac:dyDescent="0.2">
      <c r="A378" s="92">
        <v>43268</v>
      </c>
      <c r="B378" s="12">
        <f t="shared" si="0"/>
        <v>0</v>
      </c>
      <c r="C378" s="92">
        <v>43530</v>
      </c>
      <c r="D378" s="12">
        <v>-9.8643649815043245E-3</v>
      </c>
      <c r="F378" s="41"/>
    </row>
    <row r="379" spans="1:6" ht="12.75" customHeight="1" x14ac:dyDescent="0.2">
      <c r="A379" s="92">
        <v>43269</v>
      </c>
      <c r="B379" s="12">
        <f t="shared" si="0"/>
        <v>3.1545741324920462E-3</v>
      </c>
      <c r="C379" s="92">
        <v>43531</v>
      </c>
      <c r="D379" s="12">
        <v>1.8679950186799549E-2</v>
      </c>
      <c r="F379" s="41"/>
    </row>
    <row r="380" spans="1:6" ht="12.75" customHeight="1" x14ac:dyDescent="0.2">
      <c r="A380" s="92">
        <v>43270</v>
      </c>
      <c r="B380" s="12">
        <f t="shared" si="0"/>
        <v>-9.4339622641509292E-3</v>
      </c>
      <c r="C380" s="92">
        <v>43532</v>
      </c>
      <c r="D380" s="12">
        <v>0</v>
      </c>
      <c r="F380" s="41"/>
    </row>
    <row r="381" spans="1:6" ht="12.75" customHeight="1" x14ac:dyDescent="0.2">
      <c r="A381" s="92">
        <v>43271</v>
      </c>
      <c r="B381" s="12">
        <f t="shared" si="0"/>
        <v>0</v>
      </c>
      <c r="C381" s="92">
        <v>43535</v>
      </c>
      <c r="D381" s="12">
        <v>3.6674816625918262E-3</v>
      </c>
      <c r="F381" s="41"/>
    </row>
    <row r="382" spans="1:6" ht="12.75" customHeight="1" x14ac:dyDescent="0.2">
      <c r="A382" s="92">
        <v>43272</v>
      </c>
      <c r="B382" s="12">
        <f t="shared" si="0"/>
        <v>0</v>
      </c>
      <c r="C382" s="92">
        <v>43536</v>
      </c>
      <c r="D382" s="12">
        <v>4.8721071863579955E-3</v>
      </c>
      <c r="F382" s="41"/>
    </row>
    <row r="383" spans="1:6" ht="12.75" customHeight="1" x14ac:dyDescent="0.2">
      <c r="A383" s="92">
        <v>43273</v>
      </c>
      <c r="B383" s="12">
        <f t="shared" si="0"/>
        <v>8.4656084656084731E-3</v>
      </c>
      <c r="C383" s="92">
        <v>43537</v>
      </c>
      <c r="D383" s="12">
        <v>-1.2121212121211863E-3</v>
      </c>
      <c r="F383" s="41"/>
    </row>
    <row r="384" spans="1:6" ht="12.75" customHeight="1" x14ac:dyDescent="0.2">
      <c r="A384" s="92">
        <v>43274</v>
      </c>
      <c r="B384" s="12">
        <f t="shared" si="0"/>
        <v>0</v>
      </c>
      <c r="C384" s="92">
        <v>43538</v>
      </c>
      <c r="D384" s="12">
        <v>1.2135922330096828E-3</v>
      </c>
      <c r="F384" s="41"/>
    </row>
    <row r="385" spans="1:6" ht="12.75" customHeight="1" x14ac:dyDescent="0.2">
      <c r="A385" s="92">
        <v>43275</v>
      </c>
      <c r="B385" s="12">
        <f t="shared" si="0"/>
        <v>0</v>
      </c>
      <c r="C385" s="92">
        <v>43539</v>
      </c>
      <c r="D385" s="12">
        <v>0</v>
      </c>
      <c r="F385" s="41"/>
    </row>
    <row r="386" spans="1:6" ht="12.75" customHeight="1" x14ac:dyDescent="0.2">
      <c r="A386" s="92">
        <v>43276</v>
      </c>
      <c r="B386" s="12">
        <f t="shared" si="0"/>
        <v>1.5739769150052506E-2</v>
      </c>
      <c r="C386" s="92">
        <v>43542</v>
      </c>
      <c r="D386" s="12">
        <v>0</v>
      </c>
      <c r="F386" s="41"/>
    </row>
    <row r="387" spans="1:6" ht="12.75" customHeight="1" x14ac:dyDescent="0.2">
      <c r="A387" s="92">
        <v>43277</v>
      </c>
      <c r="B387" s="12">
        <f t="shared" si="0"/>
        <v>0</v>
      </c>
      <c r="C387" s="92">
        <v>43543</v>
      </c>
      <c r="D387" s="12">
        <v>0</v>
      </c>
      <c r="F387" s="41"/>
    </row>
    <row r="388" spans="1:6" ht="12.75" customHeight="1" x14ac:dyDescent="0.2">
      <c r="A388" s="92">
        <v>43278</v>
      </c>
      <c r="B388" s="12">
        <f t="shared" si="0"/>
        <v>0</v>
      </c>
      <c r="C388" s="92">
        <v>43545</v>
      </c>
      <c r="D388" s="12">
        <v>0</v>
      </c>
      <c r="F388" s="41"/>
    </row>
    <row r="389" spans="1:6" ht="12.75" customHeight="1" x14ac:dyDescent="0.2">
      <c r="A389" s="92">
        <v>43279</v>
      </c>
      <c r="B389" s="12">
        <f t="shared" si="0"/>
        <v>-2.0661157024792947E-3</v>
      </c>
      <c r="C389" s="92">
        <v>43546</v>
      </c>
      <c r="D389" s="12">
        <v>0</v>
      </c>
      <c r="F389" s="41"/>
    </row>
    <row r="390" spans="1:6" ht="12.75" customHeight="1" x14ac:dyDescent="0.2">
      <c r="A390" s="92">
        <v>43280</v>
      </c>
      <c r="B390" s="12">
        <f t="shared" si="0"/>
        <v>-1.0351966873705784E-3</v>
      </c>
      <c r="C390" s="92">
        <v>43549</v>
      </c>
      <c r="D390" s="12">
        <v>0</v>
      </c>
      <c r="F390" s="41"/>
    </row>
    <row r="391" spans="1:6" ht="12.75" customHeight="1" x14ac:dyDescent="0.2">
      <c r="A391" s="92">
        <v>43281</v>
      </c>
      <c r="B391" s="12">
        <f t="shared" si="0"/>
        <v>0</v>
      </c>
      <c r="C391" s="92">
        <v>43550</v>
      </c>
      <c r="D391" s="12">
        <v>0</v>
      </c>
      <c r="F391" s="41"/>
    </row>
    <row r="392" spans="1:6" ht="12.75" customHeight="1" x14ac:dyDescent="0.2">
      <c r="A392" s="92">
        <v>43282</v>
      </c>
      <c r="B392" s="12">
        <f t="shared" si="0"/>
        <v>0</v>
      </c>
      <c r="C392" s="92">
        <v>43551</v>
      </c>
      <c r="D392" s="12">
        <v>0</v>
      </c>
      <c r="F392" s="41"/>
    </row>
    <row r="393" spans="1:6" ht="12.75" customHeight="1" x14ac:dyDescent="0.2">
      <c r="A393" s="92">
        <v>43283</v>
      </c>
      <c r="B393" s="12">
        <f t="shared" si="0"/>
        <v>-2.7979274611398919E-2</v>
      </c>
      <c r="C393" s="92">
        <v>43552</v>
      </c>
      <c r="D393" s="12">
        <v>0</v>
      </c>
      <c r="F393" s="41"/>
    </row>
    <row r="394" spans="1:6" ht="12.75" customHeight="1" x14ac:dyDescent="0.2">
      <c r="A394" s="92">
        <v>43284</v>
      </c>
      <c r="B394" s="12">
        <f t="shared" si="0"/>
        <v>1.9189765458422142E-2</v>
      </c>
      <c r="C394" s="92">
        <v>43553</v>
      </c>
      <c r="D394" s="12">
        <v>0</v>
      </c>
      <c r="F394" s="41"/>
    </row>
    <row r="395" spans="1:6" ht="12.75" customHeight="1" x14ac:dyDescent="0.2">
      <c r="A395" s="92">
        <v>43285</v>
      </c>
      <c r="B395" s="12">
        <f t="shared" si="0"/>
        <v>8.3682008368200899E-3</v>
      </c>
      <c r="C395" s="92">
        <v>43556</v>
      </c>
      <c r="D395" s="12">
        <v>0</v>
      </c>
      <c r="F395" s="41"/>
    </row>
    <row r="396" spans="1:6" ht="12.75" customHeight="1" x14ac:dyDescent="0.2">
      <c r="A396" s="92">
        <v>43286</v>
      </c>
      <c r="B396" s="12">
        <f t="shared" si="0"/>
        <v>-6.6390041493775989E-2</v>
      </c>
      <c r="C396" s="92">
        <v>43557</v>
      </c>
      <c r="D396" s="12">
        <v>0</v>
      </c>
      <c r="F396" s="41"/>
    </row>
    <row r="397" spans="1:6" ht="12.75" customHeight="1" x14ac:dyDescent="0.2">
      <c r="A397" s="92">
        <v>43287</v>
      </c>
      <c r="B397" s="12">
        <f t="shared" si="0"/>
        <v>-2.8888888888888867E-2</v>
      </c>
      <c r="C397" s="92">
        <v>43558</v>
      </c>
      <c r="D397" s="12">
        <v>0</v>
      </c>
      <c r="F397" s="41"/>
    </row>
    <row r="398" spans="1:6" ht="12.75" customHeight="1" x14ac:dyDescent="0.2">
      <c r="A398" s="92">
        <v>43288</v>
      </c>
      <c r="B398" s="12">
        <f t="shared" si="0"/>
        <v>0</v>
      </c>
      <c r="C398" s="92">
        <v>43559</v>
      </c>
      <c r="D398" s="12">
        <v>0</v>
      </c>
      <c r="F398" s="41"/>
    </row>
    <row r="399" spans="1:6" ht="12.75" customHeight="1" x14ac:dyDescent="0.2">
      <c r="A399" s="92">
        <v>43289</v>
      </c>
      <c r="B399" s="12">
        <f t="shared" si="0"/>
        <v>0</v>
      </c>
      <c r="C399" s="92">
        <v>43560</v>
      </c>
      <c r="D399" s="12">
        <v>0</v>
      </c>
      <c r="F399" s="41"/>
    </row>
    <row r="400" spans="1:6" ht="12.75" customHeight="1" x14ac:dyDescent="0.2">
      <c r="A400" s="92">
        <v>43290</v>
      </c>
      <c r="B400" s="12">
        <f t="shared" si="0"/>
        <v>-1.3729977116704919E-2</v>
      </c>
      <c r="C400" s="92">
        <v>43570</v>
      </c>
      <c r="D400" s="12">
        <v>0</v>
      </c>
      <c r="F400" s="41"/>
    </row>
    <row r="401" spans="1:6" ht="12.75" customHeight="1" x14ac:dyDescent="0.2">
      <c r="A401" s="92">
        <v>43291</v>
      </c>
      <c r="B401" s="12">
        <f t="shared" si="0"/>
        <v>-3.480278422273708E-3</v>
      </c>
      <c r="C401" s="92">
        <v>43571</v>
      </c>
      <c r="D401" s="12">
        <v>0</v>
      </c>
      <c r="F401" s="41"/>
    </row>
    <row r="402" spans="1:6" ht="12.75" customHeight="1" x14ac:dyDescent="0.2">
      <c r="A402" s="92">
        <v>43292</v>
      </c>
      <c r="B402" s="12">
        <f t="shared" si="0"/>
        <v>0</v>
      </c>
      <c r="C402" s="92">
        <v>43572</v>
      </c>
      <c r="D402" s="12">
        <v>0</v>
      </c>
      <c r="F402" s="41"/>
    </row>
    <row r="403" spans="1:6" ht="12.75" customHeight="1" x14ac:dyDescent="0.2">
      <c r="A403" s="92">
        <v>43293</v>
      </c>
      <c r="B403" s="12">
        <f t="shared" si="0"/>
        <v>0</v>
      </c>
      <c r="C403" s="92">
        <v>43573</v>
      </c>
      <c r="D403" s="12">
        <v>0</v>
      </c>
      <c r="F403" s="41"/>
    </row>
    <row r="404" spans="1:6" ht="12.75" customHeight="1" x14ac:dyDescent="0.2">
      <c r="A404" s="92">
        <v>43294</v>
      </c>
      <c r="B404" s="12">
        <f t="shared" si="0"/>
        <v>0</v>
      </c>
      <c r="C404" s="92">
        <v>43574</v>
      </c>
      <c r="D404" s="12">
        <v>2.6666666666666745E-2</v>
      </c>
      <c r="F404" s="41"/>
    </row>
    <row r="405" spans="1:6" ht="12.75" customHeight="1" x14ac:dyDescent="0.2">
      <c r="A405" s="92">
        <v>43295</v>
      </c>
      <c r="B405" s="12">
        <f t="shared" si="0"/>
        <v>0</v>
      </c>
      <c r="C405" s="92">
        <v>43577</v>
      </c>
      <c r="D405" s="12">
        <v>-2.5974025974026049E-2</v>
      </c>
      <c r="F405" s="41"/>
    </row>
    <row r="406" spans="1:6" ht="12.75" customHeight="1" x14ac:dyDescent="0.2">
      <c r="A406" s="92">
        <v>43296</v>
      </c>
      <c r="B406" s="12">
        <f t="shared" si="0"/>
        <v>0</v>
      </c>
      <c r="C406" s="92">
        <v>43578</v>
      </c>
      <c r="D406" s="12">
        <v>0</v>
      </c>
      <c r="F406" s="41"/>
    </row>
    <row r="407" spans="1:6" ht="12.75" customHeight="1" x14ac:dyDescent="0.2">
      <c r="A407" s="92">
        <v>43297</v>
      </c>
      <c r="B407" s="12">
        <f t="shared" si="0"/>
        <v>0</v>
      </c>
      <c r="C407" s="92">
        <v>43579</v>
      </c>
      <c r="D407" s="12">
        <v>0</v>
      </c>
      <c r="F407" s="41"/>
    </row>
    <row r="408" spans="1:6" ht="12.75" customHeight="1" x14ac:dyDescent="0.2">
      <c r="A408" s="92">
        <v>43298</v>
      </c>
      <c r="B408" s="12">
        <f t="shared" si="0"/>
        <v>0</v>
      </c>
      <c r="C408" s="92">
        <v>43580</v>
      </c>
      <c r="D408" s="12">
        <v>0</v>
      </c>
      <c r="F408" s="41"/>
    </row>
    <row r="409" spans="1:6" ht="12.75" customHeight="1" x14ac:dyDescent="0.2">
      <c r="A409" s="92">
        <v>43299</v>
      </c>
      <c r="B409" s="12">
        <f t="shared" si="0"/>
        <v>0</v>
      </c>
      <c r="C409" s="92">
        <v>43581</v>
      </c>
      <c r="D409" s="12">
        <v>0</v>
      </c>
      <c r="F409" s="41"/>
    </row>
    <row r="410" spans="1:6" ht="12.75" customHeight="1" x14ac:dyDescent="0.2">
      <c r="A410" s="92">
        <v>43300</v>
      </c>
      <c r="B410" s="12">
        <f t="shared" si="0"/>
        <v>1.2805587892898653E-2</v>
      </c>
      <c r="C410" s="92">
        <v>43584</v>
      </c>
      <c r="D410" s="12">
        <v>0</v>
      </c>
      <c r="F410" s="41"/>
    </row>
    <row r="411" spans="1:6" ht="12.75" customHeight="1" x14ac:dyDescent="0.2">
      <c r="A411" s="92">
        <v>43301</v>
      </c>
      <c r="B411" s="12">
        <f t="shared" si="0"/>
        <v>-9.1954022988505833E-3</v>
      </c>
      <c r="C411" s="92">
        <v>43585</v>
      </c>
      <c r="D411" s="12">
        <v>0</v>
      </c>
      <c r="F411" s="41"/>
    </row>
    <row r="412" spans="1:6" ht="12.75" customHeight="1" x14ac:dyDescent="0.2">
      <c r="A412" s="92">
        <v>43302</v>
      </c>
      <c r="B412" s="12">
        <f t="shared" si="0"/>
        <v>0</v>
      </c>
      <c r="C412" s="92">
        <v>43587</v>
      </c>
      <c r="D412" s="12">
        <v>0</v>
      </c>
      <c r="F412" s="41"/>
    </row>
    <row r="413" spans="1:6" ht="12.75" customHeight="1" x14ac:dyDescent="0.2">
      <c r="A413" s="92">
        <v>43303</v>
      </c>
      <c r="B413" s="12">
        <f t="shared" si="0"/>
        <v>0</v>
      </c>
      <c r="C413" s="92">
        <v>43588</v>
      </c>
      <c r="D413" s="12">
        <v>-1.3333333333333265E-2</v>
      </c>
      <c r="F413" s="41"/>
    </row>
    <row r="414" spans="1:6" ht="12.75" customHeight="1" x14ac:dyDescent="0.2">
      <c r="A414" s="92">
        <v>43304</v>
      </c>
      <c r="B414" s="12">
        <f t="shared" si="0"/>
        <v>0</v>
      </c>
      <c r="C414" s="92">
        <v>43591</v>
      </c>
      <c r="D414" s="12">
        <v>1.3513513513513443E-2</v>
      </c>
      <c r="F414" s="41"/>
    </row>
    <row r="415" spans="1:6" ht="12.75" customHeight="1" x14ac:dyDescent="0.2">
      <c r="A415" s="92">
        <v>43305</v>
      </c>
      <c r="B415" s="12">
        <f t="shared" si="0"/>
        <v>-1.7401392111368746E-2</v>
      </c>
      <c r="C415" s="92">
        <v>43592</v>
      </c>
      <c r="D415" s="12">
        <v>-1.2121212121211863E-3</v>
      </c>
      <c r="F415" s="41"/>
    </row>
    <row r="416" spans="1:6" ht="12.75" customHeight="1" x14ac:dyDescent="0.2">
      <c r="A416" s="92">
        <v>43306</v>
      </c>
      <c r="B416" s="12">
        <f t="shared" si="0"/>
        <v>0</v>
      </c>
      <c r="C416" s="92">
        <v>43593</v>
      </c>
      <c r="D416" s="12">
        <v>0</v>
      </c>
      <c r="F416" s="41"/>
    </row>
    <row r="417" spans="1:6" ht="12.75" customHeight="1" x14ac:dyDescent="0.2">
      <c r="A417" s="92">
        <v>43307</v>
      </c>
      <c r="B417" s="12">
        <f t="shared" si="0"/>
        <v>1.770956316410845E-2</v>
      </c>
      <c r="C417" s="92">
        <v>43594</v>
      </c>
      <c r="D417" s="12">
        <v>-1.5776699029126307E-2</v>
      </c>
      <c r="F417" s="41"/>
    </row>
    <row r="418" spans="1:6" ht="12.75" customHeight="1" x14ac:dyDescent="0.2">
      <c r="A418" s="92">
        <v>43308</v>
      </c>
      <c r="B418" s="12">
        <f t="shared" si="0"/>
        <v>0</v>
      </c>
      <c r="C418" s="92">
        <v>43595</v>
      </c>
      <c r="D418" s="12">
        <v>8.6313193588163119E-3</v>
      </c>
      <c r="F418" s="41"/>
    </row>
    <row r="419" spans="1:6" ht="12.75" customHeight="1" x14ac:dyDescent="0.2">
      <c r="A419" s="92">
        <v>43309</v>
      </c>
      <c r="B419" s="12">
        <f t="shared" si="0"/>
        <v>0</v>
      </c>
      <c r="C419" s="92">
        <v>43598</v>
      </c>
      <c r="D419" s="12">
        <v>-1.2224938875305363E-3</v>
      </c>
      <c r="F419" s="41"/>
    </row>
    <row r="420" spans="1:6" ht="12.75" customHeight="1" x14ac:dyDescent="0.2">
      <c r="A420" s="92">
        <v>43310</v>
      </c>
      <c r="B420" s="12">
        <f t="shared" si="0"/>
        <v>0</v>
      </c>
      <c r="C420" s="92">
        <v>43599</v>
      </c>
      <c r="D420" s="12">
        <v>1.2239902080783092E-3</v>
      </c>
      <c r="F420" s="41"/>
    </row>
    <row r="421" spans="1:6" ht="12.75" customHeight="1" x14ac:dyDescent="0.2">
      <c r="A421" s="92">
        <v>43311</v>
      </c>
      <c r="B421" s="12">
        <f t="shared" si="0"/>
        <v>-1.7401392111368746E-2</v>
      </c>
      <c r="C421" s="92">
        <v>43600</v>
      </c>
      <c r="D421" s="12">
        <v>-2.4449877750610726E-3</v>
      </c>
      <c r="F421" s="41"/>
    </row>
    <row r="422" spans="1:6" ht="12.75" customHeight="1" x14ac:dyDescent="0.2">
      <c r="A422" s="92">
        <v>43312</v>
      </c>
      <c r="B422" s="12">
        <f t="shared" si="0"/>
        <v>1.5348288075560684E-2</v>
      </c>
      <c r="C422" s="92">
        <v>43601</v>
      </c>
      <c r="D422" s="12">
        <v>2.4509803921568107E-3</v>
      </c>
      <c r="F422" s="41"/>
    </row>
    <row r="423" spans="1:6" ht="12.75" customHeight="1" x14ac:dyDescent="0.2">
      <c r="A423" s="92">
        <v>43313</v>
      </c>
      <c r="B423" s="12">
        <f t="shared" si="0"/>
        <v>-5.8139534883719689E-3</v>
      </c>
      <c r="C423" s="92">
        <v>43602</v>
      </c>
      <c r="D423" s="12">
        <v>-1.2224938875305363E-3</v>
      </c>
      <c r="F423" s="41"/>
    </row>
    <row r="424" spans="1:6" ht="12.75" customHeight="1" x14ac:dyDescent="0.2">
      <c r="A424" s="92">
        <v>43314</v>
      </c>
      <c r="B424" s="12">
        <f t="shared" si="0"/>
        <v>8.187134502923802E-3</v>
      </c>
      <c r="C424" s="92">
        <v>43605</v>
      </c>
      <c r="D424" s="12">
        <v>0</v>
      </c>
      <c r="F424" s="41"/>
    </row>
    <row r="425" spans="1:6" ht="12.75" customHeight="1" x14ac:dyDescent="0.2">
      <c r="A425" s="92">
        <v>43315</v>
      </c>
      <c r="B425" s="12">
        <f t="shared" si="0"/>
        <v>9.28074245939676E-3</v>
      </c>
      <c r="C425" s="92">
        <v>43606</v>
      </c>
      <c r="D425" s="12">
        <v>0</v>
      </c>
      <c r="F425" s="41"/>
    </row>
    <row r="426" spans="1:6" ht="12.75" customHeight="1" x14ac:dyDescent="0.2">
      <c r="A426" s="92">
        <v>43316</v>
      </c>
      <c r="B426" s="12">
        <f t="shared" si="0"/>
        <v>0</v>
      </c>
      <c r="C426" s="92">
        <v>43607</v>
      </c>
      <c r="D426" s="12">
        <v>0</v>
      </c>
      <c r="F426" s="41"/>
    </row>
    <row r="427" spans="1:6" ht="12.75" customHeight="1" x14ac:dyDescent="0.2">
      <c r="A427" s="92">
        <v>43317</v>
      </c>
      <c r="B427" s="12">
        <f t="shared" si="0"/>
        <v>0</v>
      </c>
      <c r="C427" s="92">
        <v>43608</v>
      </c>
      <c r="D427" s="12">
        <v>1.2239902080783092E-3</v>
      </c>
      <c r="F427" s="41"/>
    </row>
    <row r="428" spans="1:6" ht="12.75" customHeight="1" x14ac:dyDescent="0.2">
      <c r="A428" s="92">
        <v>43318</v>
      </c>
      <c r="B428" s="12">
        <f t="shared" si="0"/>
        <v>-1.2643678160919476E-2</v>
      </c>
      <c r="C428" s="92">
        <v>43609</v>
      </c>
      <c r="D428" s="12">
        <v>0</v>
      </c>
      <c r="F428" s="41"/>
    </row>
    <row r="429" spans="1:6" ht="12.75" customHeight="1" x14ac:dyDescent="0.2">
      <c r="A429" s="92">
        <v>43319</v>
      </c>
      <c r="B429" s="12">
        <f t="shared" si="0"/>
        <v>0</v>
      </c>
      <c r="C429" s="92">
        <v>43612</v>
      </c>
      <c r="D429" s="12">
        <v>0</v>
      </c>
      <c r="F429" s="41"/>
    </row>
    <row r="430" spans="1:6" ht="12.75" customHeight="1" x14ac:dyDescent="0.2">
      <c r="A430" s="92">
        <v>43320</v>
      </c>
      <c r="B430" s="12">
        <f t="shared" si="0"/>
        <v>1.2805587892898653E-2</v>
      </c>
      <c r="C430" s="92">
        <v>43613</v>
      </c>
      <c r="D430" s="12">
        <v>0</v>
      </c>
      <c r="F430" s="41"/>
    </row>
    <row r="431" spans="1:6" ht="12.75" customHeight="1" x14ac:dyDescent="0.2">
      <c r="A431" s="92">
        <v>43321</v>
      </c>
      <c r="B431" s="12">
        <f t="shared" si="0"/>
        <v>-9.1954022988505833E-3</v>
      </c>
      <c r="C431" s="92">
        <v>43614</v>
      </c>
      <c r="D431" s="12">
        <v>-1.2224938875305363E-3</v>
      </c>
      <c r="F431" s="41"/>
    </row>
    <row r="432" spans="1:6" ht="12.75" customHeight="1" x14ac:dyDescent="0.2">
      <c r="A432" s="92">
        <v>43322</v>
      </c>
      <c r="B432" s="12">
        <f t="shared" si="0"/>
        <v>0</v>
      </c>
      <c r="C432" s="92">
        <v>43615</v>
      </c>
      <c r="D432" s="12">
        <v>1.2239902080783092E-3</v>
      </c>
      <c r="F432" s="41"/>
    </row>
    <row r="433" spans="1:6" ht="12.75" customHeight="1" x14ac:dyDescent="0.2">
      <c r="A433" s="92">
        <v>43323</v>
      </c>
      <c r="B433" s="12">
        <f t="shared" si="0"/>
        <v>0</v>
      </c>
      <c r="C433" s="92">
        <v>43616</v>
      </c>
      <c r="D433" s="12">
        <v>0</v>
      </c>
      <c r="F433" s="41"/>
    </row>
    <row r="434" spans="1:6" ht="12.75" customHeight="1" x14ac:dyDescent="0.2">
      <c r="A434" s="92">
        <v>43324</v>
      </c>
      <c r="B434" s="12">
        <f t="shared" si="0"/>
        <v>0</v>
      </c>
      <c r="C434" s="92">
        <v>43619</v>
      </c>
      <c r="D434" s="12">
        <v>0</v>
      </c>
      <c r="F434" s="41"/>
    </row>
    <row r="435" spans="1:6" ht="12.75" customHeight="1" x14ac:dyDescent="0.2">
      <c r="A435" s="92">
        <v>43325</v>
      </c>
      <c r="B435" s="12">
        <f t="shared" si="0"/>
        <v>0</v>
      </c>
      <c r="C435" s="92">
        <v>43623</v>
      </c>
      <c r="D435" s="12">
        <v>0</v>
      </c>
      <c r="F435" s="41"/>
    </row>
    <row r="436" spans="1:6" ht="12.75" customHeight="1" x14ac:dyDescent="0.2">
      <c r="A436" s="92">
        <v>43326</v>
      </c>
      <c r="B436" s="12">
        <f t="shared" si="0"/>
        <v>0</v>
      </c>
      <c r="C436" s="92">
        <v>43626</v>
      </c>
      <c r="D436" s="12">
        <v>-2.4449877750610726E-3</v>
      </c>
      <c r="F436" s="41"/>
    </row>
    <row r="437" spans="1:6" ht="12.75" customHeight="1" x14ac:dyDescent="0.2">
      <c r="A437" s="92">
        <v>43327</v>
      </c>
      <c r="B437" s="12">
        <f t="shared" si="0"/>
        <v>0</v>
      </c>
      <c r="C437" s="92">
        <v>43627</v>
      </c>
      <c r="D437" s="12">
        <v>-1.2254901960784053E-3</v>
      </c>
      <c r="F437" s="41"/>
    </row>
    <row r="438" spans="1:6" ht="12.75" customHeight="1" x14ac:dyDescent="0.2">
      <c r="A438" s="92">
        <v>43328</v>
      </c>
      <c r="B438" s="12">
        <f t="shared" si="0"/>
        <v>1.1600928074247754E-3</v>
      </c>
      <c r="C438" s="92">
        <v>43628</v>
      </c>
      <c r="D438" s="12">
        <v>-4.9079754601228124E-3</v>
      </c>
      <c r="F438" s="41"/>
    </row>
    <row r="439" spans="1:6" ht="12.75" customHeight="1" x14ac:dyDescent="0.2">
      <c r="A439" s="92">
        <v>43329</v>
      </c>
      <c r="B439" s="12">
        <f t="shared" si="0"/>
        <v>1.1587485515642858E-3</v>
      </c>
      <c r="C439" s="92">
        <v>43629</v>
      </c>
      <c r="D439" s="12">
        <v>1.7262638717632624E-2</v>
      </c>
      <c r="F439" s="41"/>
    </row>
    <row r="440" spans="1:6" ht="12.75" customHeight="1" x14ac:dyDescent="0.2">
      <c r="A440" s="92">
        <v>43330</v>
      </c>
      <c r="B440" s="12">
        <f t="shared" si="0"/>
        <v>0</v>
      </c>
      <c r="C440" s="92">
        <v>43630</v>
      </c>
      <c r="D440" s="12">
        <v>-8.4848484848485187E-3</v>
      </c>
      <c r="F440" s="41"/>
    </row>
    <row r="441" spans="1:6" ht="12.75" customHeight="1" x14ac:dyDescent="0.2">
      <c r="A441" s="92">
        <v>43331</v>
      </c>
      <c r="B441" s="12">
        <f t="shared" si="0"/>
        <v>0</v>
      </c>
      <c r="C441" s="92">
        <v>43633</v>
      </c>
      <c r="D441" s="12">
        <v>0</v>
      </c>
      <c r="F441" s="41"/>
    </row>
    <row r="442" spans="1:6" ht="12.75" customHeight="1" x14ac:dyDescent="0.2">
      <c r="A442" s="92">
        <v>43332</v>
      </c>
      <c r="B442" s="12">
        <f t="shared" si="0"/>
        <v>1.6203703703703564E-2</v>
      </c>
      <c r="C442" s="92">
        <v>43634</v>
      </c>
      <c r="D442" s="12">
        <v>0</v>
      </c>
      <c r="F442" s="41"/>
    </row>
    <row r="443" spans="1:6" ht="12.75" customHeight="1" x14ac:dyDescent="0.2">
      <c r="A443" s="92">
        <v>43333</v>
      </c>
      <c r="B443" s="12">
        <f t="shared" si="0"/>
        <v>0</v>
      </c>
      <c r="C443" s="92">
        <v>43635</v>
      </c>
      <c r="D443" s="12">
        <v>-8.5574572127139707E-3</v>
      </c>
      <c r="F443" s="41"/>
    </row>
    <row r="444" spans="1:6" ht="12.75" customHeight="1" x14ac:dyDescent="0.2">
      <c r="A444" s="92">
        <v>43334</v>
      </c>
      <c r="B444" s="12">
        <f t="shared" si="0"/>
        <v>0</v>
      </c>
      <c r="C444" s="92">
        <v>43636</v>
      </c>
      <c r="D444" s="12">
        <v>1.7262638717632624E-2</v>
      </c>
      <c r="F444" s="41"/>
    </row>
    <row r="445" spans="1:6" ht="12.75" customHeight="1" x14ac:dyDescent="0.2">
      <c r="A445" s="92">
        <v>43335</v>
      </c>
      <c r="B445" s="12">
        <f t="shared" si="0"/>
        <v>1.2528473804100366E-2</v>
      </c>
      <c r="C445" s="92">
        <v>43637</v>
      </c>
      <c r="D445" s="12">
        <v>0</v>
      </c>
      <c r="F445" s="41"/>
    </row>
    <row r="446" spans="1:6" ht="12.75" customHeight="1" x14ac:dyDescent="0.2">
      <c r="A446" s="92">
        <v>43336</v>
      </c>
      <c r="B446" s="12">
        <f t="shared" si="0"/>
        <v>0</v>
      </c>
      <c r="C446" s="92">
        <v>43640</v>
      </c>
      <c r="D446" s="12">
        <v>-8.4848484848485187E-3</v>
      </c>
      <c r="F446" s="41"/>
    </row>
    <row r="447" spans="1:6" ht="12.75" customHeight="1" x14ac:dyDescent="0.2">
      <c r="A447" s="92">
        <v>43337</v>
      </c>
      <c r="B447" s="12">
        <f t="shared" si="0"/>
        <v>0</v>
      </c>
      <c r="C447" s="92">
        <v>43641</v>
      </c>
      <c r="D447" s="12">
        <v>0</v>
      </c>
      <c r="F447" s="41"/>
    </row>
    <row r="448" spans="1:6" ht="12.75" customHeight="1" x14ac:dyDescent="0.2">
      <c r="A448" s="92">
        <v>43338</v>
      </c>
      <c r="B448" s="12">
        <f t="shared" si="0"/>
        <v>0</v>
      </c>
      <c r="C448" s="92">
        <v>43642</v>
      </c>
      <c r="D448" s="12">
        <v>0</v>
      </c>
      <c r="F448" s="41"/>
    </row>
    <row r="449" spans="1:6" ht="12.75" customHeight="1" x14ac:dyDescent="0.2">
      <c r="A449" s="92">
        <v>43339</v>
      </c>
      <c r="B449" s="12">
        <f t="shared" si="0"/>
        <v>0</v>
      </c>
      <c r="C449" s="92">
        <v>43643</v>
      </c>
      <c r="D449" s="12">
        <v>-1.4669926650366653E-2</v>
      </c>
      <c r="F449" s="41"/>
    </row>
    <row r="450" spans="1:6" ht="12.75" customHeight="1" x14ac:dyDescent="0.2">
      <c r="A450" s="92">
        <v>43340</v>
      </c>
      <c r="B450" s="12">
        <f t="shared" si="0"/>
        <v>0</v>
      </c>
      <c r="C450" s="92">
        <v>43644</v>
      </c>
      <c r="D450" s="12">
        <v>1.4888337468982533E-2</v>
      </c>
      <c r="F450" s="41"/>
    </row>
    <row r="451" spans="1:6" ht="12.75" customHeight="1" x14ac:dyDescent="0.2">
      <c r="A451" s="92">
        <v>43341</v>
      </c>
      <c r="B451" s="12">
        <f t="shared" si="0"/>
        <v>0</v>
      </c>
      <c r="C451" s="92">
        <v>43647</v>
      </c>
      <c r="D451" s="12">
        <v>0</v>
      </c>
      <c r="F451" s="41"/>
    </row>
    <row r="452" spans="1:6" ht="12.75" customHeight="1" x14ac:dyDescent="0.2">
      <c r="A452" s="92">
        <v>43342</v>
      </c>
      <c r="B452" s="12">
        <f t="shared" si="0"/>
        <v>0</v>
      </c>
      <c r="C452" s="92">
        <v>43648</v>
      </c>
      <c r="D452" s="12">
        <v>0</v>
      </c>
      <c r="F452" s="41"/>
    </row>
    <row r="453" spans="1:6" ht="12.75" customHeight="1" x14ac:dyDescent="0.2">
      <c r="A453" s="92">
        <v>43343</v>
      </c>
      <c r="B453" s="12">
        <f t="shared" si="0"/>
        <v>-4.4994375703038157E-3</v>
      </c>
      <c r="C453" s="92">
        <v>43649</v>
      </c>
      <c r="D453" s="12">
        <v>0</v>
      </c>
      <c r="F453" s="41"/>
    </row>
    <row r="454" spans="1:6" ht="12.75" customHeight="1" x14ac:dyDescent="0.2">
      <c r="A454" s="92">
        <v>43344</v>
      </c>
      <c r="B454" s="12">
        <f t="shared" si="0"/>
        <v>0</v>
      </c>
      <c r="C454" s="92">
        <v>43650</v>
      </c>
      <c r="D454" s="12">
        <v>-1.2224938875305363E-3</v>
      </c>
      <c r="F454" s="41"/>
    </row>
    <row r="455" spans="1:6" ht="12.75" customHeight="1" x14ac:dyDescent="0.2">
      <c r="A455" s="92">
        <v>43345</v>
      </c>
      <c r="B455" s="12">
        <f t="shared" si="0"/>
        <v>0</v>
      </c>
      <c r="C455" s="92">
        <v>43651</v>
      </c>
      <c r="D455" s="12">
        <v>-8.5679314565483833E-3</v>
      </c>
      <c r="F455" s="41"/>
    </row>
    <row r="456" spans="1:6" ht="12.75" customHeight="1" x14ac:dyDescent="0.2">
      <c r="A456" s="92">
        <v>43346</v>
      </c>
      <c r="B456" s="12">
        <f t="shared" si="0"/>
        <v>0</v>
      </c>
      <c r="C456" s="92">
        <v>43654</v>
      </c>
      <c r="D456" s="12">
        <v>-1.2345679012345416E-3</v>
      </c>
      <c r="F456" s="41"/>
    </row>
    <row r="457" spans="1:6" ht="12.75" customHeight="1" x14ac:dyDescent="0.2">
      <c r="A457" s="92">
        <v>43347</v>
      </c>
      <c r="B457" s="12">
        <f t="shared" si="0"/>
        <v>-1.6949152542372923E-2</v>
      </c>
      <c r="C457" s="92">
        <v>43655</v>
      </c>
      <c r="D457" s="12">
        <v>1.2360939431396523E-3</v>
      </c>
      <c r="F457" s="41"/>
    </row>
    <row r="458" spans="1:6" ht="12.75" customHeight="1" x14ac:dyDescent="0.2">
      <c r="A458" s="92">
        <v>43348</v>
      </c>
      <c r="B458" s="12">
        <f t="shared" si="0"/>
        <v>-1.7241379310344664E-2</v>
      </c>
      <c r="C458" s="92">
        <v>43656</v>
      </c>
      <c r="D458" s="12">
        <v>0</v>
      </c>
      <c r="F458" s="41"/>
    </row>
    <row r="459" spans="1:6" ht="12.75" customHeight="1" x14ac:dyDescent="0.2">
      <c r="A459" s="92">
        <v>43349</v>
      </c>
      <c r="B459" s="12">
        <f t="shared" si="0"/>
        <v>0</v>
      </c>
      <c r="C459" s="92">
        <v>43657</v>
      </c>
      <c r="D459" s="12">
        <v>0</v>
      </c>
      <c r="F459" s="41"/>
    </row>
    <row r="460" spans="1:6" ht="12.75" customHeight="1" x14ac:dyDescent="0.2">
      <c r="A460" s="92">
        <v>43350</v>
      </c>
      <c r="B460" s="12">
        <f t="shared" si="0"/>
        <v>0</v>
      </c>
      <c r="C460" s="92">
        <v>43658</v>
      </c>
      <c r="D460" s="12">
        <v>-4.9382716049381666E-3</v>
      </c>
      <c r="F460" s="41"/>
    </row>
    <row r="461" spans="1:6" ht="12.75" customHeight="1" x14ac:dyDescent="0.2">
      <c r="A461" s="92">
        <v>43351</v>
      </c>
      <c r="B461" s="12">
        <f t="shared" si="0"/>
        <v>0</v>
      </c>
      <c r="C461" s="92">
        <v>43661</v>
      </c>
      <c r="D461" s="12">
        <v>-6.0794044665012432E-2</v>
      </c>
      <c r="F461" s="41"/>
    </row>
    <row r="462" spans="1:6" ht="12.75" customHeight="1" x14ac:dyDescent="0.2">
      <c r="A462" s="92">
        <v>43352</v>
      </c>
      <c r="B462" s="12">
        <f t="shared" si="0"/>
        <v>0</v>
      </c>
      <c r="C462" s="92">
        <v>43662</v>
      </c>
      <c r="D462" s="12">
        <v>-2.9062087186261642E-2</v>
      </c>
      <c r="F462" s="41"/>
    </row>
    <row r="463" spans="1:6" ht="12.75" customHeight="1" x14ac:dyDescent="0.2">
      <c r="A463" s="92">
        <v>43353</v>
      </c>
      <c r="B463" s="12">
        <f t="shared" si="0"/>
        <v>-3.0409356725146379E-2</v>
      </c>
      <c r="C463" s="92">
        <v>43663</v>
      </c>
      <c r="D463" s="12">
        <v>0</v>
      </c>
      <c r="F463" s="41"/>
    </row>
    <row r="464" spans="1:6" ht="12.75" customHeight="1" x14ac:dyDescent="0.2">
      <c r="A464" s="92">
        <v>43354</v>
      </c>
      <c r="B464" s="12">
        <f t="shared" si="0"/>
        <v>0</v>
      </c>
      <c r="C464" s="92">
        <v>43664</v>
      </c>
      <c r="D464" s="12">
        <v>-6.8027210884353505E-3</v>
      </c>
      <c r="F464" s="41"/>
    </row>
    <row r="465" spans="1:6" ht="12.75" customHeight="1" x14ac:dyDescent="0.2">
      <c r="A465" s="92">
        <v>43355</v>
      </c>
      <c r="B465" s="12">
        <f t="shared" si="0"/>
        <v>-2.7744270205066184E-2</v>
      </c>
      <c r="C465" s="92">
        <v>43665</v>
      </c>
      <c r="D465" s="12">
        <v>-4.1095890410959247E-3</v>
      </c>
      <c r="F465" s="41"/>
    </row>
    <row r="466" spans="1:6" ht="12.75" customHeight="1" x14ac:dyDescent="0.2">
      <c r="A466" s="92">
        <v>43356</v>
      </c>
      <c r="B466" s="12">
        <f t="shared" si="0"/>
        <v>0</v>
      </c>
      <c r="C466" s="92">
        <v>43668</v>
      </c>
      <c r="D466" s="12">
        <v>-8.253094910591419E-3</v>
      </c>
      <c r="F466" s="41"/>
    </row>
    <row r="467" spans="1:6" ht="12.75" customHeight="1" x14ac:dyDescent="0.2">
      <c r="A467" s="92">
        <v>43357</v>
      </c>
      <c r="B467" s="12">
        <f t="shared" si="0"/>
        <v>0</v>
      </c>
      <c r="C467" s="92">
        <v>43669</v>
      </c>
      <c r="D467" s="12">
        <v>1.9417475728155296E-2</v>
      </c>
      <c r="F467" s="41"/>
    </row>
    <row r="468" spans="1:6" ht="12.75" customHeight="1" x14ac:dyDescent="0.2">
      <c r="A468" s="92">
        <v>43358</v>
      </c>
      <c r="B468" s="12">
        <f t="shared" si="0"/>
        <v>0</v>
      </c>
      <c r="C468" s="92">
        <v>43670</v>
      </c>
      <c r="D468" s="12">
        <v>-2.7210884353740918E-3</v>
      </c>
      <c r="F468" s="41"/>
    </row>
    <row r="469" spans="1:6" ht="12.75" customHeight="1" x14ac:dyDescent="0.2">
      <c r="A469" s="92">
        <v>43359</v>
      </c>
      <c r="B469" s="12">
        <f t="shared" si="0"/>
        <v>0</v>
      </c>
      <c r="C469" s="92">
        <v>43672</v>
      </c>
      <c r="D469" s="12">
        <v>1.364256480218252E-3</v>
      </c>
      <c r="F469" s="41"/>
    </row>
    <row r="470" spans="1:6" ht="12.75" customHeight="1" x14ac:dyDescent="0.2">
      <c r="A470" s="92">
        <v>43360</v>
      </c>
      <c r="B470" s="12">
        <f t="shared" si="0"/>
        <v>0</v>
      </c>
      <c r="C470" s="92">
        <v>43675</v>
      </c>
      <c r="D470" s="12">
        <v>0</v>
      </c>
      <c r="F470" s="41"/>
    </row>
    <row r="471" spans="1:6" ht="12.75" customHeight="1" x14ac:dyDescent="0.2">
      <c r="A471" s="92">
        <v>43361</v>
      </c>
      <c r="B471" s="12">
        <f t="shared" si="0"/>
        <v>0</v>
      </c>
      <c r="C471" s="92">
        <v>43676</v>
      </c>
      <c r="D471" s="12">
        <v>-4.0871934604904975E-3</v>
      </c>
      <c r="F471" s="41"/>
    </row>
    <row r="472" spans="1:6" ht="12.75" customHeight="1" x14ac:dyDescent="0.2">
      <c r="A472" s="92">
        <v>43362</v>
      </c>
      <c r="B472" s="12">
        <f t="shared" si="0"/>
        <v>4.9627791563274376E-3</v>
      </c>
      <c r="C472" s="92">
        <v>43677</v>
      </c>
      <c r="D472" s="12">
        <v>4.1039671682626885E-3</v>
      </c>
      <c r="F472" s="41"/>
    </row>
    <row r="473" spans="1:6" ht="12.75" customHeight="1" x14ac:dyDescent="0.2">
      <c r="A473" s="92">
        <v>43363</v>
      </c>
      <c r="B473" s="12">
        <f t="shared" si="0"/>
        <v>0</v>
      </c>
      <c r="C473" s="92">
        <v>43678</v>
      </c>
      <c r="D473" s="12">
        <v>-1.7711171662125328E-2</v>
      </c>
      <c r="F473" s="41"/>
    </row>
    <row r="474" spans="1:6" ht="12.75" customHeight="1" x14ac:dyDescent="0.2">
      <c r="A474" s="92">
        <v>43364</v>
      </c>
      <c r="B474" s="12">
        <f t="shared" si="0"/>
        <v>1.9753086419753103E-2</v>
      </c>
      <c r="C474" s="92">
        <v>43679</v>
      </c>
      <c r="D474" s="12">
        <v>9.708737864077709E-3</v>
      </c>
      <c r="F474" s="41"/>
    </row>
    <row r="475" spans="1:6" ht="12.75" customHeight="1" x14ac:dyDescent="0.2">
      <c r="A475" s="92">
        <v>43365</v>
      </c>
      <c r="B475" s="12">
        <f t="shared" si="0"/>
        <v>0</v>
      </c>
      <c r="C475" s="92">
        <v>43682</v>
      </c>
      <c r="D475" s="12">
        <v>2.8846153846153841E-2</v>
      </c>
      <c r="F475" s="41"/>
    </row>
    <row r="476" spans="1:6" ht="12.75" customHeight="1" x14ac:dyDescent="0.2">
      <c r="A476" s="92">
        <v>43366</v>
      </c>
      <c r="B476" s="12">
        <f t="shared" si="0"/>
        <v>0</v>
      </c>
      <c r="C476" s="92">
        <v>43684</v>
      </c>
      <c r="D476" s="12">
        <v>-2.002670226969297E-2</v>
      </c>
      <c r="F476" s="41"/>
    </row>
    <row r="477" spans="1:6" ht="12.75" customHeight="1" x14ac:dyDescent="0.2">
      <c r="A477" s="92">
        <v>43367</v>
      </c>
      <c r="B477" s="12">
        <f t="shared" si="0"/>
        <v>0</v>
      </c>
      <c r="C477" s="92">
        <v>43685</v>
      </c>
      <c r="D477" s="12">
        <v>-1.3623978201634829E-2</v>
      </c>
      <c r="F477" s="41"/>
    </row>
    <row r="478" spans="1:6" ht="12.75" customHeight="1" x14ac:dyDescent="0.2">
      <c r="A478" s="92">
        <v>43368</v>
      </c>
      <c r="B478" s="12">
        <f t="shared" si="0"/>
        <v>3.6319612590798257E-3</v>
      </c>
      <c r="C478" s="92">
        <v>43686</v>
      </c>
      <c r="D478" s="12">
        <v>9.668508287292734E-3</v>
      </c>
      <c r="F478" s="41"/>
    </row>
    <row r="479" spans="1:6" ht="12.75" customHeight="1" x14ac:dyDescent="0.2">
      <c r="A479" s="92">
        <v>43369</v>
      </c>
      <c r="B479" s="12">
        <f t="shared" si="0"/>
        <v>3.6188178528348781E-3</v>
      </c>
      <c r="C479" s="92">
        <v>43691</v>
      </c>
      <c r="D479" s="12">
        <v>1.2311901504788064E-2</v>
      </c>
      <c r="F479" s="41"/>
    </row>
    <row r="480" spans="1:6" ht="12.75" customHeight="1" x14ac:dyDescent="0.2">
      <c r="A480" s="92">
        <v>43370</v>
      </c>
      <c r="B480" s="12">
        <f t="shared" si="0"/>
        <v>0</v>
      </c>
      <c r="C480" s="92">
        <v>43692</v>
      </c>
      <c r="D480" s="12">
        <v>-2.7027027027027649E-3</v>
      </c>
      <c r="F480" s="41"/>
    </row>
    <row r="481" spans="1:6" ht="12.75" customHeight="1" x14ac:dyDescent="0.2">
      <c r="A481" s="92">
        <v>43371</v>
      </c>
      <c r="B481" s="12">
        <f t="shared" si="0"/>
        <v>2.5240384615384505E-2</v>
      </c>
      <c r="C481" s="92">
        <v>43693</v>
      </c>
      <c r="D481" s="12">
        <v>2.7100271002710652E-3</v>
      </c>
      <c r="F481" s="41"/>
    </row>
    <row r="482" spans="1:6" ht="12.75" customHeight="1" x14ac:dyDescent="0.2">
      <c r="A482" s="92">
        <v>43372</v>
      </c>
      <c r="B482" s="12">
        <f t="shared" si="0"/>
        <v>0</v>
      </c>
      <c r="C482" s="92">
        <v>43696</v>
      </c>
      <c r="D482" s="12">
        <v>0</v>
      </c>
      <c r="F482" s="41"/>
    </row>
    <row r="483" spans="1:6" ht="12.75" customHeight="1" x14ac:dyDescent="0.2">
      <c r="A483" s="92">
        <v>43373</v>
      </c>
      <c r="B483" s="12">
        <f t="shared" si="0"/>
        <v>0</v>
      </c>
      <c r="C483" s="92">
        <v>43697</v>
      </c>
      <c r="D483" s="12">
        <v>1.7567567567567551E-2</v>
      </c>
      <c r="F483" s="41"/>
    </row>
    <row r="484" spans="1:6" ht="12.75" customHeight="1" x14ac:dyDescent="0.2">
      <c r="A484" s="92">
        <v>43374</v>
      </c>
      <c r="B484" s="12">
        <f t="shared" si="0"/>
        <v>-1.52403282532238E-2</v>
      </c>
      <c r="C484" s="92">
        <v>43698</v>
      </c>
      <c r="D484" s="12">
        <v>0</v>
      </c>
      <c r="F484" s="41"/>
    </row>
    <row r="485" spans="1:6" ht="12.75" customHeight="1" x14ac:dyDescent="0.2">
      <c r="A485" s="92">
        <v>43375</v>
      </c>
      <c r="B485" s="12">
        <f t="shared" si="0"/>
        <v>-9.5238095238095316E-3</v>
      </c>
      <c r="C485" s="92">
        <v>43699</v>
      </c>
      <c r="D485" s="12">
        <v>1.3280212483399452E-3</v>
      </c>
      <c r="F485" s="41"/>
    </row>
    <row r="486" spans="1:6" ht="12.75" customHeight="1" x14ac:dyDescent="0.2">
      <c r="A486" s="92">
        <v>43376</v>
      </c>
      <c r="B486" s="12">
        <f t="shared" si="0"/>
        <v>-8.4134615384615728E-3</v>
      </c>
      <c r="C486" s="92">
        <v>43700</v>
      </c>
      <c r="D486" s="12">
        <v>0</v>
      </c>
      <c r="F486" s="41"/>
    </row>
    <row r="487" spans="1:6" ht="12.75" customHeight="1" x14ac:dyDescent="0.2">
      <c r="A487" s="92">
        <v>43377</v>
      </c>
      <c r="B487" s="12">
        <f t="shared" si="0"/>
        <v>0</v>
      </c>
      <c r="C487" s="92">
        <v>43703</v>
      </c>
      <c r="D487" s="12">
        <v>0</v>
      </c>
      <c r="F487" s="41"/>
    </row>
    <row r="488" spans="1:6" ht="12.75" customHeight="1" x14ac:dyDescent="0.2">
      <c r="A488" s="92">
        <v>43378</v>
      </c>
      <c r="B488" s="12">
        <f t="shared" si="0"/>
        <v>0</v>
      </c>
      <c r="C488" s="92">
        <v>43704</v>
      </c>
      <c r="D488" s="12">
        <v>0</v>
      </c>
      <c r="F488" s="41"/>
    </row>
    <row r="489" spans="1:6" ht="12.75" customHeight="1" x14ac:dyDescent="0.2">
      <c r="A489" s="92">
        <v>43379</v>
      </c>
      <c r="B489" s="12">
        <f t="shared" si="0"/>
        <v>0</v>
      </c>
      <c r="C489" s="92">
        <v>43705</v>
      </c>
      <c r="D489" s="12">
        <v>-2.519893899204249E-2</v>
      </c>
      <c r="F489" s="41"/>
    </row>
    <row r="490" spans="1:6" ht="12.75" customHeight="1" x14ac:dyDescent="0.2">
      <c r="A490" s="92">
        <v>43380</v>
      </c>
      <c r="B490" s="12">
        <f t="shared" si="0"/>
        <v>0</v>
      </c>
      <c r="C490" s="92">
        <v>43706</v>
      </c>
      <c r="D490" s="12">
        <v>2.5850340136054476E-2</v>
      </c>
      <c r="F490" s="41"/>
    </row>
    <row r="491" spans="1:6" ht="12.75" customHeight="1" x14ac:dyDescent="0.2">
      <c r="A491" s="92">
        <v>43381</v>
      </c>
      <c r="B491" s="12">
        <f t="shared" si="0"/>
        <v>0</v>
      </c>
      <c r="C491" s="92">
        <v>43707</v>
      </c>
      <c r="D491" s="12">
        <v>-5.3050397877984134E-3</v>
      </c>
      <c r="F491" s="41"/>
    </row>
    <row r="492" spans="1:6" ht="12.75" customHeight="1" x14ac:dyDescent="0.2">
      <c r="A492" s="92">
        <v>43382</v>
      </c>
      <c r="B492" s="12">
        <f t="shared" si="0"/>
        <v>0</v>
      </c>
      <c r="C492" s="92">
        <v>43710</v>
      </c>
      <c r="D492" s="12">
        <v>4.000000000000033E-3</v>
      </c>
      <c r="F492" s="41"/>
    </row>
    <row r="493" spans="1:6" ht="12.75" customHeight="1" x14ac:dyDescent="0.2">
      <c r="A493" s="92">
        <v>43383</v>
      </c>
      <c r="B493" s="12">
        <f t="shared" si="0"/>
        <v>0</v>
      </c>
      <c r="C493" s="92">
        <v>43711</v>
      </c>
      <c r="D493" s="12">
        <v>0</v>
      </c>
      <c r="F493" s="41"/>
    </row>
    <row r="494" spans="1:6" ht="12.75" customHeight="1" x14ac:dyDescent="0.2">
      <c r="A494" s="92">
        <v>43384</v>
      </c>
      <c r="B494" s="12">
        <f t="shared" si="0"/>
        <v>0</v>
      </c>
      <c r="C494" s="92">
        <v>43712</v>
      </c>
      <c r="D494" s="12">
        <v>-3.9840637450199532E-3</v>
      </c>
      <c r="F494" s="41"/>
    </row>
    <row r="495" spans="1:6" ht="12.75" customHeight="1" x14ac:dyDescent="0.2">
      <c r="A495" s="92">
        <v>43385</v>
      </c>
      <c r="B495" s="12">
        <f t="shared" si="0"/>
        <v>0</v>
      </c>
      <c r="C495" s="92">
        <v>43713</v>
      </c>
      <c r="D495" s="12">
        <v>-5.3333333333333384E-3</v>
      </c>
      <c r="F495" s="41"/>
    </row>
    <row r="496" spans="1:6" ht="12.75" customHeight="1" x14ac:dyDescent="0.2">
      <c r="A496" s="92">
        <v>43386</v>
      </c>
      <c r="B496" s="12">
        <f t="shared" si="0"/>
        <v>0</v>
      </c>
      <c r="C496" s="92">
        <v>43714</v>
      </c>
      <c r="D496" s="12">
        <v>5.3619302949061707E-3</v>
      </c>
      <c r="F496" s="41"/>
    </row>
    <row r="497" spans="1:6" ht="12.75" customHeight="1" x14ac:dyDescent="0.2">
      <c r="A497" s="92">
        <v>43387</v>
      </c>
      <c r="B497" s="12">
        <f t="shared" si="0"/>
        <v>0</v>
      </c>
      <c r="C497" s="92">
        <v>43717</v>
      </c>
      <c r="D497" s="12">
        <v>0</v>
      </c>
      <c r="F497" s="41"/>
    </row>
    <row r="498" spans="1:6" ht="12.75" customHeight="1" x14ac:dyDescent="0.2">
      <c r="A498" s="92">
        <v>43388</v>
      </c>
      <c r="B498" s="12">
        <f t="shared" si="0"/>
        <v>0</v>
      </c>
      <c r="C498" s="92">
        <v>43718</v>
      </c>
      <c r="D498" s="12">
        <v>-1.3333333333333049E-3</v>
      </c>
      <c r="F498" s="41"/>
    </row>
    <row r="499" spans="1:6" ht="12.75" customHeight="1" x14ac:dyDescent="0.2">
      <c r="A499" s="92">
        <v>43389</v>
      </c>
      <c r="B499" s="12">
        <f t="shared" si="0"/>
        <v>0</v>
      </c>
      <c r="C499" s="92">
        <v>43719</v>
      </c>
      <c r="D499" s="12">
        <v>1.3351134846461665E-3</v>
      </c>
      <c r="F499" s="41"/>
    </row>
    <row r="500" spans="1:6" ht="12.75" customHeight="1" x14ac:dyDescent="0.2">
      <c r="A500" s="92">
        <v>43390</v>
      </c>
      <c r="B500" s="12">
        <f t="shared" si="0"/>
        <v>3.0303030303030304E-2</v>
      </c>
      <c r="C500" s="92">
        <v>43720</v>
      </c>
      <c r="D500" s="12">
        <v>5.3333333333333384E-3</v>
      </c>
      <c r="F500" s="41"/>
    </row>
    <row r="501" spans="1:6" ht="12.75" customHeight="1" x14ac:dyDescent="0.2">
      <c r="A501" s="92">
        <v>43391</v>
      </c>
      <c r="B501" s="12">
        <f t="shared" si="0"/>
        <v>-2.9411764705882353E-2</v>
      </c>
      <c r="C501" s="92">
        <v>43721</v>
      </c>
      <c r="D501" s="12">
        <v>0</v>
      </c>
      <c r="F501" s="41"/>
    </row>
    <row r="502" spans="1:6" ht="12.75" customHeight="1" x14ac:dyDescent="0.2">
      <c r="A502" s="92">
        <v>43392</v>
      </c>
      <c r="B502" s="12">
        <f t="shared" si="0"/>
        <v>8.4848484848485187E-3</v>
      </c>
      <c r="C502" s="92">
        <v>43724</v>
      </c>
      <c r="D502" s="12">
        <v>-5.3050397877984134E-3</v>
      </c>
      <c r="F502" s="41"/>
    </row>
    <row r="503" spans="1:6" ht="12.75" customHeight="1" x14ac:dyDescent="0.2">
      <c r="A503" s="92">
        <v>43393</v>
      </c>
      <c r="B503" s="12">
        <f t="shared" si="0"/>
        <v>0</v>
      </c>
      <c r="C503" s="92">
        <v>43725</v>
      </c>
      <c r="D503" s="12">
        <v>0</v>
      </c>
      <c r="F503" s="41"/>
    </row>
    <row r="504" spans="1:6" ht="12.75" customHeight="1" x14ac:dyDescent="0.2">
      <c r="A504" s="92">
        <v>43394</v>
      </c>
      <c r="B504" s="12">
        <f t="shared" si="0"/>
        <v>0</v>
      </c>
      <c r="C504" s="92">
        <v>43726</v>
      </c>
      <c r="D504" s="12">
        <v>-1.0666666666666677E-2</v>
      </c>
      <c r="F504" s="41"/>
    </row>
    <row r="505" spans="1:6" ht="12.75" customHeight="1" x14ac:dyDescent="0.2">
      <c r="A505" s="92">
        <v>43395</v>
      </c>
      <c r="B505" s="12">
        <f t="shared" si="0"/>
        <v>0</v>
      </c>
      <c r="C505" s="92">
        <v>43727</v>
      </c>
      <c r="D505" s="12">
        <v>0</v>
      </c>
      <c r="F505" s="41"/>
    </row>
    <row r="506" spans="1:6" ht="12.75" customHeight="1" x14ac:dyDescent="0.2">
      <c r="A506" s="92">
        <v>43396</v>
      </c>
      <c r="B506" s="12">
        <f t="shared" si="0"/>
        <v>0</v>
      </c>
      <c r="C506" s="92">
        <v>43728</v>
      </c>
      <c r="D506" s="12">
        <v>1.0781671159029659E-2</v>
      </c>
      <c r="F506" s="41"/>
    </row>
    <row r="507" spans="1:6" ht="12.75" customHeight="1" x14ac:dyDescent="0.2">
      <c r="A507" s="92">
        <v>43397</v>
      </c>
      <c r="B507" s="12">
        <f t="shared" si="0"/>
        <v>0</v>
      </c>
      <c r="C507" s="92">
        <v>43731</v>
      </c>
      <c r="D507" s="12">
        <v>0</v>
      </c>
      <c r="F507" s="41"/>
    </row>
    <row r="508" spans="1:6" ht="12.75" customHeight="1" x14ac:dyDescent="0.2">
      <c r="A508" s="92">
        <v>43398</v>
      </c>
      <c r="B508" s="12">
        <f t="shared" si="0"/>
        <v>-8.4134615384615728E-3</v>
      </c>
      <c r="C508" s="92">
        <v>43732</v>
      </c>
      <c r="D508" s="12">
        <v>-6.6666666666666428E-3</v>
      </c>
      <c r="F508" s="41"/>
    </row>
    <row r="509" spans="1:6" ht="12.75" customHeight="1" x14ac:dyDescent="0.2">
      <c r="A509" s="92">
        <v>43399</v>
      </c>
      <c r="B509" s="12">
        <f t="shared" si="0"/>
        <v>0</v>
      </c>
      <c r="C509" s="92">
        <v>43733</v>
      </c>
      <c r="D509" s="12">
        <v>2.0134228187919392E-2</v>
      </c>
      <c r="F509" s="41"/>
    </row>
    <row r="510" spans="1:6" ht="12.75" customHeight="1" x14ac:dyDescent="0.2">
      <c r="A510" s="92">
        <v>43400</v>
      </c>
      <c r="B510" s="12">
        <f t="shared" si="0"/>
        <v>0</v>
      </c>
      <c r="C510" s="92">
        <v>43734</v>
      </c>
      <c r="D510" s="12">
        <v>-6.5789473684210297E-3</v>
      </c>
      <c r="F510" s="41"/>
    </row>
    <row r="511" spans="1:6" ht="12.75" customHeight="1" x14ac:dyDescent="0.2">
      <c r="A511" s="92">
        <v>43401</v>
      </c>
      <c r="B511" s="12">
        <f t="shared" si="0"/>
        <v>0</v>
      </c>
      <c r="C511" s="92">
        <v>43735</v>
      </c>
      <c r="D511" s="12">
        <v>-6.6225165562913673E-3</v>
      </c>
      <c r="F511" s="41"/>
    </row>
    <row r="512" spans="1:6" ht="12.75" customHeight="1" x14ac:dyDescent="0.2">
      <c r="A512" s="92">
        <v>43402</v>
      </c>
      <c r="B512" s="12">
        <f t="shared" si="0"/>
        <v>-1.8181818181818226E-2</v>
      </c>
      <c r="C512" s="92">
        <v>43738</v>
      </c>
      <c r="D512" s="12">
        <v>-6.6666666666666428E-3</v>
      </c>
      <c r="F512" s="41"/>
    </row>
    <row r="513" spans="1:6" ht="12.75" customHeight="1" x14ac:dyDescent="0.2">
      <c r="A513" s="92">
        <v>43403</v>
      </c>
      <c r="B513" s="12">
        <f t="shared" si="0"/>
        <v>1.8518518518518563E-2</v>
      </c>
      <c r="C513" s="92">
        <v>43739</v>
      </c>
      <c r="D513" s="12">
        <v>0</v>
      </c>
      <c r="F513" s="41"/>
    </row>
    <row r="514" spans="1:6" ht="12.75" customHeight="1" x14ac:dyDescent="0.2">
      <c r="A514" s="92">
        <v>43404</v>
      </c>
      <c r="B514" s="12">
        <f t="shared" si="0"/>
        <v>0</v>
      </c>
      <c r="C514" s="92">
        <v>43740</v>
      </c>
      <c r="D514" s="12">
        <v>-4.026845637583926E-3</v>
      </c>
      <c r="F514" s="41"/>
    </row>
    <row r="515" spans="1:6" ht="12.75" customHeight="1" x14ac:dyDescent="0.2">
      <c r="A515" s="92">
        <v>43405</v>
      </c>
      <c r="B515" s="12">
        <f t="shared" si="0"/>
        <v>0</v>
      </c>
      <c r="C515" s="92">
        <v>43741</v>
      </c>
      <c r="D515" s="12">
        <v>0</v>
      </c>
      <c r="F515" s="41"/>
    </row>
    <row r="516" spans="1:6" ht="12.75" customHeight="1" x14ac:dyDescent="0.2">
      <c r="A516" s="92">
        <v>43406</v>
      </c>
      <c r="B516" s="12">
        <f t="shared" si="0"/>
        <v>0</v>
      </c>
      <c r="C516" s="92">
        <v>43742</v>
      </c>
      <c r="D516" s="12">
        <v>-5.3908355795148294E-3</v>
      </c>
      <c r="F516" s="41"/>
    </row>
    <row r="517" spans="1:6" ht="12.75" customHeight="1" x14ac:dyDescent="0.2">
      <c r="A517" s="92">
        <v>43407</v>
      </c>
      <c r="B517" s="12">
        <f t="shared" si="0"/>
        <v>0</v>
      </c>
      <c r="C517" s="92">
        <v>43745</v>
      </c>
      <c r="D517" s="12">
        <v>0</v>
      </c>
      <c r="F517" s="41"/>
    </row>
    <row r="518" spans="1:6" ht="12.75" customHeight="1" x14ac:dyDescent="0.2">
      <c r="A518" s="92">
        <v>43408</v>
      </c>
      <c r="B518" s="12">
        <f t="shared" si="0"/>
        <v>0</v>
      </c>
      <c r="C518" s="92">
        <v>43746</v>
      </c>
      <c r="D518" s="12">
        <v>0</v>
      </c>
      <c r="F518" s="41"/>
    </row>
    <row r="519" spans="1:6" ht="12.75" customHeight="1" x14ac:dyDescent="0.2">
      <c r="A519" s="92">
        <v>43409</v>
      </c>
      <c r="B519" s="12">
        <f t="shared" si="0"/>
        <v>0</v>
      </c>
      <c r="C519" s="92">
        <v>43747</v>
      </c>
      <c r="D519" s="12">
        <v>-2.3035230352303513E-2</v>
      </c>
      <c r="F519" s="41"/>
    </row>
    <row r="520" spans="1:6" ht="12.75" customHeight="1" x14ac:dyDescent="0.2">
      <c r="A520" s="92">
        <v>43410</v>
      </c>
      <c r="B520" s="12">
        <f t="shared" si="0"/>
        <v>0</v>
      </c>
      <c r="C520" s="92">
        <v>43748</v>
      </c>
      <c r="D520" s="12">
        <v>1.9417475728155296E-2</v>
      </c>
      <c r="F520" s="41"/>
    </row>
    <row r="521" spans="1:6" ht="12.75" customHeight="1" x14ac:dyDescent="0.2">
      <c r="A521" s="92">
        <v>43411</v>
      </c>
      <c r="B521" s="12">
        <f t="shared" si="0"/>
        <v>0</v>
      </c>
      <c r="C521" s="92">
        <v>43749</v>
      </c>
      <c r="D521" s="12">
        <v>-9.5238095238094414E-3</v>
      </c>
      <c r="F521" s="41"/>
    </row>
    <row r="522" spans="1:6" ht="12.75" customHeight="1" x14ac:dyDescent="0.2">
      <c r="A522" s="92">
        <v>43412</v>
      </c>
      <c r="B522" s="12">
        <f t="shared" si="0"/>
        <v>0</v>
      </c>
      <c r="C522" s="92">
        <v>43752</v>
      </c>
      <c r="D522" s="12">
        <v>-2.7472527472528108E-3</v>
      </c>
      <c r="F522" s="41"/>
    </row>
    <row r="523" spans="1:6" ht="12.75" customHeight="1" x14ac:dyDescent="0.2">
      <c r="A523" s="92">
        <v>43413</v>
      </c>
      <c r="B523" s="12">
        <f t="shared" si="0"/>
        <v>0</v>
      </c>
      <c r="C523" s="92">
        <v>43754</v>
      </c>
      <c r="D523" s="12">
        <v>-1.37741046831953E-3</v>
      </c>
      <c r="F523" s="41"/>
    </row>
    <row r="524" spans="1:6" ht="12.75" customHeight="1" x14ac:dyDescent="0.2">
      <c r="A524" s="92">
        <v>43414</v>
      </c>
      <c r="B524" s="12">
        <f t="shared" si="0"/>
        <v>0</v>
      </c>
      <c r="C524" s="92">
        <v>43755</v>
      </c>
      <c r="D524" s="12">
        <v>2.7586206896551137E-3</v>
      </c>
      <c r="F524" s="41"/>
    </row>
    <row r="525" spans="1:6" ht="12.75" customHeight="1" x14ac:dyDescent="0.2">
      <c r="A525" s="92">
        <v>43415</v>
      </c>
      <c r="B525" s="12">
        <f t="shared" si="0"/>
        <v>0</v>
      </c>
      <c r="C525" s="92">
        <v>43756</v>
      </c>
      <c r="D525" s="12">
        <v>0</v>
      </c>
      <c r="F525" s="41"/>
    </row>
    <row r="526" spans="1:6" ht="12.75" customHeight="1" x14ac:dyDescent="0.2">
      <c r="A526" s="92">
        <v>43416</v>
      </c>
      <c r="B526" s="12">
        <f t="shared" si="0"/>
        <v>0</v>
      </c>
      <c r="C526" s="92">
        <v>43759</v>
      </c>
      <c r="D526" s="12">
        <v>-1.3755158184318827E-3</v>
      </c>
      <c r="F526" s="41"/>
    </row>
    <row r="527" spans="1:6" ht="12.75" customHeight="1" x14ac:dyDescent="0.2">
      <c r="A527" s="92">
        <v>43417</v>
      </c>
      <c r="B527" s="12">
        <f t="shared" si="0"/>
        <v>0</v>
      </c>
      <c r="C527" s="92">
        <v>43760</v>
      </c>
      <c r="D527" s="12">
        <v>-1.37741046831953E-3</v>
      </c>
      <c r="F527" s="41"/>
    </row>
    <row r="528" spans="1:6" ht="12.75" customHeight="1" x14ac:dyDescent="0.2">
      <c r="A528" s="92">
        <v>43418</v>
      </c>
      <c r="B528" s="12">
        <f t="shared" si="0"/>
        <v>8.4848484848485187E-3</v>
      </c>
      <c r="C528" s="92">
        <v>43761</v>
      </c>
      <c r="D528" s="12">
        <v>0</v>
      </c>
      <c r="F528" s="41"/>
    </row>
    <row r="529" spans="1:6" ht="12.75" customHeight="1" x14ac:dyDescent="0.2">
      <c r="A529" s="92">
        <v>43419</v>
      </c>
      <c r="B529" s="12">
        <f t="shared" si="0"/>
        <v>0</v>
      </c>
      <c r="C529" s="92">
        <v>43762</v>
      </c>
      <c r="D529" s="12">
        <v>-8.2758620689654637E-3</v>
      </c>
      <c r="F529" s="41"/>
    </row>
    <row r="530" spans="1:6" ht="12.75" customHeight="1" x14ac:dyDescent="0.2">
      <c r="A530" s="92">
        <v>43420</v>
      </c>
      <c r="B530" s="12">
        <f t="shared" si="0"/>
        <v>0</v>
      </c>
      <c r="C530" s="92">
        <v>43763</v>
      </c>
      <c r="D530" s="12">
        <v>4.1724617524338467E-3</v>
      </c>
      <c r="F530" s="41"/>
    </row>
    <row r="531" spans="1:6" ht="12.75" customHeight="1" x14ac:dyDescent="0.2">
      <c r="A531" s="92">
        <v>43421</v>
      </c>
      <c r="B531" s="12">
        <f t="shared" si="0"/>
        <v>0</v>
      </c>
      <c r="C531" s="92">
        <v>43766</v>
      </c>
      <c r="D531" s="12">
        <v>4.1551246537396471E-3</v>
      </c>
      <c r="F531" s="41"/>
    </row>
    <row r="532" spans="1:6" ht="12.75" customHeight="1" x14ac:dyDescent="0.2">
      <c r="A532" s="92">
        <v>43422</v>
      </c>
      <c r="B532" s="12">
        <f t="shared" si="0"/>
        <v>0</v>
      </c>
      <c r="C532" s="92">
        <v>43767</v>
      </c>
      <c r="D532" s="12">
        <v>-1.3793103448275568E-3</v>
      </c>
      <c r="F532" s="41"/>
    </row>
    <row r="533" spans="1:6" ht="12.75" customHeight="1" x14ac:dyDescent="0.2">
      <c r="A533" s="92">
        <v>43423</v>
      </c>
      <c r="B533" s="12">
        <f t="shared" si="0"/>
        <v>0</v>
      </c>
      <c r="C533" s="92">
        <v>43768</v>
      </c>
      <c r="D533" s="12">
        <v>0</v>
      </c>
      <c r="F533" s="41"/>
    </row>
    <row r="534" spans="1:6" ht="12.75" customHeight="1" x14ac:dyDescent="0.2">
      <c r="A534" s="92">
        <v>43424</v>
      </c>
      <c r="B534" s="12">
        <f t="shared" si="0"/>
        <v>0</v>
      </c>
      <c r="C534" s="92">
        <v>43769</v>
      </c>
      <c r="D534" s="12">
        <v>5.5248618784530436E-3</v>
      </c>
      <c r="F534" s="41"/>
    </row>
    <row r="535" spans="1:6" ht="12.75" customHeight="1" x14ac:dyDescent="0.2">
      <c r="A535" s="92">
        <v>43425</v>
      </c>
      <c r="B535" s="12">
        <f t="shared" si="0"/>
        <v>0</v>
      </c>
      <c r="C535" s="92">
        <v>43770</v>
      </c>
      <c r="D535" s="12">
        <v>-5.4945054945054993E-3</v>
      </c>
      <c r="F535" s="41"/>
    </row>
    <row r="536" spans="1:6" ht="12.75" customHeight="1" x14ac:dyDescent="0.2">
      <c r="A536" s="92">
        <v>43426</v>
      </c>
      <c r="B536" s="12">
        <f t="shared" si="0"/>
        <v>0</v>
      </c>
      <c r="C536" s="92">
        <v>43773</v>
      </c>
      <c r="D536" s="12">
        <v>4.1436464088396904E-3</v>
      </c>
      <c r="F536" s="41"/>
    </row>
    <row r="537" spans="1:6" ht="12.75" customHeight="1" x14ac:dyDescent="0.2">
      <c r="A537" s="92">
        <v>43427</v>
      </c>
      <c r="B537" s="12">
        <f t="shared" si="0"/>
        <v>1.8028846153846197E-2</v>
      </c>
      <c r="C537" s="92">
        <v>43774</v>
      </c>
      <c r="D537" s="12">
        <v>0</v>
      </c>
      <c r="F537" s="41"/>
    </row>
    <row r="538" spans="1:6" ht="12.75" customHeight="1" x14ac:dyDescent="0.2">
      <c r="A538" s="92">
        <v>43428</v>
      </c>
      <c r="B538" s="12">
        <f t="shared" si="0"/>
        <v>0</v>
      </c>
      <c r="C538" s="92">
        <v>43775</v>
      </c>
      <c r="D538" s="12">
        <v>-2.7510316368637654E-3</v>
      </c>
      <c r="F538" s="41"/>
    </row>
    <row r="539" spans="1:6" ht="12.75" customHeight="1" x14ac:dyDescent="0.2">
      <c r="A539" s="92">
        <v>43429</v>
      </c>
      <c r="B539" s="12">
        <f t="shared" si="0"/>
        <v>0</v>
      </c>
      <c r="C539" s="92">
        <v>43776</v>
      </c>
      <c r="D539" s="12">
        <v>0</v>
      </c>
      <c r="F539" s="41"/>
    </row>
    <row r="540" spans="1:6" ht="12.75" customHeight="1" x14ac:dyDescent="0.2">
      <c r="A540" s="92">
        <v>43430</v>
      </c>
      <c r="B540" s="12">
        <f t="shared" si="0"/>
        <v>1.770956316410845E-2</v>
      </c>
      <c r="C540" s="92">
        <v>43777</v>
      </c>
      <c r="D540" s="12">
        <v>2.7586206896551137E-3</v>
      </c>
      <c r="F540" s="41"/>
    </row>
    <row r="541" spans="1:6" ht="12.75" customHeight="1" x14ac:dyDescent="0.2">
      <c r="A541" s="92">
        <v>43431</v>
      </c>
      <c r="B541" s="12">
        <f t="shared" si="0"/>
        <v>0</v>
      </c>
      <c r="C541" s="92">
        <v>43780</v>
      </c>
      <c r="D541" s="12">
        <v>1.3755158184320048E-3</v>
      </c>
      <c r="F541" s="41"/>
    </row>
    <row r="542" spans="1:6" ht="12.75" customHeight="1" x14ac:dyDescent="0.2">
      <c r="A542" s="92">
        <v>43432</v>
      </c>
      <c r="B542" s="12">
        <f t="shared" si="0"/>
        <v>-2.5522041763340938E-2</v>
      </c>
      <c r="C542" s="92">
        <v>43781</v>
      </c>
      <c r="D542" s="12">
        <v>1.6483516483516498E-2</v>
      </c>
      <c r="F542" s="41"/>
    </row>
    <row r="543" spans="1:6" ht="12.75" customHeight="1" x14ac:dyDescent="0.2">
      <c r="A543" s="92">
        <v>43433</v>
      </c>
      <c r="B543" s="12">
        <f t="shared" si="0"/>
        <v>0</v>
      </c>
      <c r="C543" s="92">
        <v>43782</v>
      </c>
      <c r="D543" s="12">
        <v>1.2162162162162142E-2</v>
      </c>
      <c r="F543" s="41"/>
    </row>
    <row r="544" spans="1:6" ht="12.75" customHeight="1" x14ac:dyDescent="0.2">
      <c r="A544" s="92">
        <v>43434</v>
      </c>
      <c r="B544" s="12">
        <f t="shared" si="0"/>
        <v>0</v>
      </c>
      <c r="C544" s="92">
        <v>43783</v>
      </c>
      <c r="D544" s="12">
        <v>-5.3404539385847839E-3</v>
      </c>
      <c r="F544" s="41"/>
    </row>
    <row r="545" spans="1:6" ht="12.75" customHeight="1" x14ac:dyDescent="0.2">
      <c r="A545" s="92">
        <v>43435</v>
      </c>
      <c r="B545" s="12">
        <f t="shared" si="0"/>
        <v>0</v>
      </c>
      <c r="C545" s="92">
        <v>43784</v>
      </c>
      <c r="D545" s="12">
        <v>4.026845637583926E-3</v>
      </c>
      <c r="F545" s="41"/>
    </row>
    <row r="546" spans="1:6" ht="12.75" customHeight="1" x14ac:dyDescent="0.2">
      <c r="A546" s="92">
        <v>43436</v>
      </c>
      <c r="B546" s="12">
        <f t="shared" si="0"/>
        <v>0</v>
      </c>
      <c r="C546" s="92">
        <v>43787</v>
      </c>
      <c r="D546" s="12">
        <v>-4.0106951871658088E-3</v>
      </c>
      <c r="F546" s="41"/>
    </row>
    <row r="547" spans="1:6" ht="12.75" customHeight="1" x14ac:dyDescent="0.2">
      <c r="A547" s="92">
        <v>43437</v>
      </c>
      <c r="B547" s="12">
        <f t="shared" si="0"/>
        <v>-1.7857142857142898E-2</v>
      </c>
      <c r="C547" s="92">
        <v>43790</v>
      </c>
      <c r="D547" s="12">
        <v>-1.342281879194638E-2</v>
      </c>
      <c r="F547" s="41"/>
    </row>
    <row r="548" spans="1:6" ht="12.75" customHeight="1" x14ac:dyDescent="0.2">
      <c r="A548" s="92">
        <v>43438</v>
      </c>
      <c r="B548" s="12">
        <f t="shared" si="0"/>
        <v>3.6363636363636452E-2</v>
      </c>
      <c r="C548" s="92">
        <v>43791</v>
      </c>
      <c r="D548" s="12">
        <v>-1.0884353741496608E-2</v>
      </c>
      <c r="F548" s="41"/>
    </row>
    <row r="549" spans="1:6" ht="12.75" customHeight="1" x14ac:dyDescent="0.2">
      <c r="A549" s="92">
        <v>43439</v>
      </c>
      <c r="B549" s="12">
        <f t="shared" si="0"/>
        <v>-4.6783625730995228E-3</v>
      </c>
      <c r="C549" s="92">
        <v>43794</v>
      </c>
      <c r="D549" s="12">
        <v>1.7881705639614963E-2</v>
      </c>
      <c r="F549" s="41"/>
    </row>
    <row r="550" spans="1:6" ht="12.75" customHeight="1" x14ac:dyDescent="0.2">
      <c r="A550" s="92">
        <v>43440</v>
      </c>
      <c r="B550" s="12">
        <f t="shared" si="0"/>
        <v>0</v>
      </c>
      <c r="C550" s="92">
        <v>43795</v>
      </c>
      <c r="D550" s="12">
        <v>0</v>
      </c>
      <c r="F550" s="41"/>
    </row>
    <row r="551" spans="1:6" ht="12.75" customHeight="1" x14ac:dyDescent="0.2">
      <c r="A551" s="92">
        <v>43441</v>
      </c>
      <c r="B551" s="12">
        <f t="shared" si="0"/>
        <v>0</v>
      </c>
      <c r="C551" s="92">
        <v>43796</v>
      </c>
      <c r="D551" s="12">
        <v>0</v>
      </c>
      <c r="F551" s="41"/>
    </row>
    <row r="552" spans="1:6" ht="12.75" customHeight="1" x14ac:dyDescent="0.2">
      <c r="A552" s="92">
        <v>43442</v>
      </c>
      <c r="B552" s="12">
        <f t="shared" si="0"/>
        <v>0</v>
      </c>
      <c r="C552" s="92">
        <v>43797</v>
      </c>
      <c r="D552" s="12">
        <v>-1.3513513513514425E-3</v>
      </c>
      <c r="F552" s="41"/>
    </row>
    <row r="553" spans="1:6" ht="12.75" customHeight="1" x14ac:dyDescent="0.2">
      <c r="A553" s="92">
        <v>43443</v>
      </c>
      <c r="B553" s="12">
        <f t="shared" si="0"/>
        <v>0</v>
      </c>
      <c r="C553" s="92">
        <v>43802</v>
      </c>
      <c r="D553" s="12">
        <v>6.7658998646820991E-3</v>
      </c>
      <c r="F553" s="41"/>
    </row>
    <row r="554" spans="1:6" ht="12.75" customHeight="1" x14ac:dyDescent="0.2">
      <c r="A554" s="92">
        <v>43444</v>
      </c>
      <c r="B554" s="12">
        <f t="shared" si="0"/>
        <v>0</v>
      </c>
      <c r="C554" s="92">
        <v>43803</v>
      </c>
      <c r="D554" s="12">
        <v>-5.3763440860215101E-3</v>
      </c>
      <c r="F554" s="41"/>
    </row>
    <row r="555" spans="1:6" ht="12.75" customHeight="1" x14ac:dyDescent="0.2">
      <c r="A555" s="92">
        <v>43445</v>
      </c>
      <c r="B555" s="12">
        <f t="shared" si="0"/>
        <v>0</v>
      </c>
      <c r="C555" s="92">
        <v>43804</v>
      </c>
      <c r="D555" s="12">
        <v>-6.7567567567568525E-3</v>
      </c>
      <c r="F555" s="41"/>
    </row>
    <row r="556" spans="1:6" ht="12.75" customHeight="1" x14ac:dyDescent="0.2">
      <c r="A556" s="92">
        <v>43446</v>
      </c>
      <c r="B556" s="12">
        <f t="shared" si="0"/>
        <v>0</v>
      </c>
      <c r="C556" s="92">
        <v>43805</v>
      </c>
      <c r="D556" s="12">
        <v>1.2244897959183775E-2</v>
      </c>
      <c r="F556" s="41"/>
    </row>
    <row r="557" spans="1:6" ht="12.75" customHeight="1" x14ac:dyDescent="0.2">
      <c r="A557" s="92">
        <v>43447</v>
      </c>
      <c r="B557" s="12">
        <f t="shared" si="0"/>
        <v>-7.0505287896592828E-3</v>
      </c>
      <c r="C557" s="92">
        <v>43808</v>
      </c>
      <c r="D557" s="12">
        <v>-5.3763440860215101E-3</v>
      </c>
      <c r="F557" s="41"/>
    </row>
    <row r="558" spans="1:6" ht="12.75" customHeight="1" x14ac:dyDescent="0.2">
      <c r="A558" s="92">
        <v>43448</v>
      </c>
      <c r="B558" s="12">
        <f t="shared" si="0"/>
        <v>2.3668639053256038E-3</v>
      </c>
      <c r="C558" s="92">
        <v>43809</v>
      </c>
      <c r="D558" s="12">
        <v>0</v>
      </c>
      <c r="F558" s="41"/>
    </row>
    <row r="559" spans="1:6" ht="12.75" customHeight="1" x14ac:dyDescent="0.2">
      <c r="A559" s="92">
        <v>43449</v>
      </c>
      <c r="B559" s="12">
        <f t="shared" si="0"/>
        <v>0</v>
      </c>
      <c r="C559" s="92">
        <v>43810</v>
      </c>
      <c r="D559" s="12">
        <v>-6.7567567567568525E-3</v>
      </c>
      <c r="F559" s="41"/>
    </row>
    <row r="560" spans="1:6" ht="12.75" customHeight="1" x14ac:dyDescent="0.2">
      <c r="A560" s="92">
        <v>43450</v>
      </c>
      <c r="B560" s="12">
        <f t="shared" si="0"/>
        <v>0</v>
      </c>
      <c r="C560" s="92">
        <v>43811</v>
      </c>
      <c r="D560" s="12">
        <v>6.802721088435471E-3</v>
      </c>
      <c r="F560" s="41"/>
    </row>
    <row r="561" spans="1:6" ht="12.75" customHeight="1" x14ac:dyDescent="0.2">
      <c r="A561" s="92">
        <v>43451</v>
      </c>
      <c r="B561" s="12">
        <f t="shared" si="0"/>
        <v>0</v>
      </c>
      <c r="C561" s="92">
        <v>43812</v>
      </c>
      <c r="D561" s="12">
        <v>-1.3513513513514425E-3</v>
      </c>
      <c r="F561" s="41"/>
    </row>
    <row r="562" spans="1:6" ht="12.75" customHeight="1" x14ac:dyDescent="0.2">
      <c r="A562" s="92">
        <v>43452</v>
      </c>
      <c r="B562" s="12">
        <f t="shared" si="0"/>
        <v>-2.5974025974026049E-2</v>
      </c>
      <c r="C562" s="92">
        <v>43815</v>
      </c>
      <c r="D562" s="12">
        <v>0</v>
      </c>
      <c r="F562" s="41"/>
    </row>
    <row r="563" spans="1:6" ht="12.75" customHeight="1" x14ac:dyDescent="0.2">
      <c r="A563" s="92">
        <v>43453</v>
      </c>
      <c r="B563" s="12">
        <f t="shared" si="0"/>
        <v>2.6666666666666745E-2</v>
      </c>
      <c r="C563" s="92">
        <v>43816</v>
      </c>
      <c r="D563" s="12">
        <v>-5.4127198917456069E-3</v>
      </c>
      <c r="F563" s="41"/>
    </row>
    <row r="564" spans="1:6" ht="12.75" customHeight="1" x14ac:dyDescent="0.2">
      <c r="A564" s="92">
        <v>43454</v>
      </c>
      <c r="B564" s="12">
        <f t="shared" si="0"/>
        <v>0</v>
      </c>
      <c r="C564" s="92">
        <v>43817</v>
      </c>
      <c r="D564" s="12">
        <v>0</v>
      </c>
      <c r="F564" s="41"/>
    </row>
    <row r="565" spans="1:6" ht="12.75" customHeight="1" x14ac:dyDescent="0.2">
      <c r="A565" s="92">
        <v>43455</v>
      </c>
      <c r="B565" s="12">
        <f t="shared" si="0"/>
        <v>4.7225501770955308E-3</v>
      </c>
      <c r="C565" s="92">
        <v>43818</v>
      </c>
      <c r="D565" s="12">
        <v>0</v>
      </c>
      <c r="F565" s="41"/>
    </row>
    <row r="566" spans="1:6" ht="12.75" customHeight="1" x14ac:dyDescent="0.2">
      <c r="A566" s="92">
        <v>43456</v>
      </c>
      <c r="B566" s="12">
        <f t="shared" si="0"/>
        <v>0</v>
      </c>
      <c r="C566" s="92">
        <v>43819</v>
      </c>
      <c r="D566" s="12">
        <v>6.802721088435471E-3</v>
      </c>
      <c r="F566" s="41"/>
    </row>
    <row r="567" spans="1:6" ht="12.75" customHeight="1" x14ac:dyDescent="0.2">
      <c r="A567" s="92">
        <v>43457</v>
      </c>
      <c r="B567" s="12">
        <f t="shared" si="0"/>
        <v>0</v>
      </c>
      <c r="C567" s="92">
        <v>43823</v>
      </c>
      <c r="D567" s="12">
        <v>-4.0540540540540872E-3</v>
      </c>
      <c r="F567" s="41"/>
    </row>
    <row r="568" spans="1:6" ht="12.75" customHeight="1" x14ac:dyDescent="0.2">
      <c r="A568" s="92">
        <v>43458</v>
      </c>
      <c r="B568" s="12">
        <f t="shared" si="0"/>
        <v>0</v>
      </c>
      <c r="C568" s="92">
        <v>43825</v>
      </c>
      <c r="D568" s="12">
        <v>-4.070556309362313E-3</v>
      </c>
      <c r="F568" s="41"/>
    </row>
    <row r="569" spans="1:6" ht="12.75" customHeight="1" x14ac:dyDescent="0.2">
      <c r="A569" s="92">
        <v>43459</v>
      </c>
      <c r="B569" s="12">
        <f t="shared" si="0"/>
        <v>0</v>
      </c>
      <c r="C569" s="92">
        <v>43829</v>
      </c>
      <c r="D569" s="12">
        <v>-5.449591280653956E-3</v>
      </c>
      <c r="F569" s="41"/>
    </row>
    <row r="570" spans="1:6" ht="12.75" customHeight="1" x14ac:dyDescent="0.2">
      <c r="A570" s="92">
        <v>43460</v>
      </c>
      <c r="B570" s="12">
        <f t="shared" si="0"/>
        <v>0</v>
      </c>
      <c r="C570" s="92">
        <v>43830</v>
      </c>
      <c r="D570" s="12">
        <v>4.1095890410959247E-3</v>
      </c>
      <c r="F570" s="41"/>
    </row>
    <row r="571" spans="1:6" ht="12.75" customHeight="1" x14ac:dyDescent="0.2">
      <c r="A571" s="92">
        <v>43461</v>
      </c>
      <c r="B571" s="12">
        <f t="shared" si="0"/>
        <v>0</v>
      </c>
      <c r="C571" s="92">
        <v>43832</v>
      </c>
      <c r="D571" s="12">
        <v>6.8212824010913812E-3</v>
      </c>
      <c r="F571" s="41"/>
    </row>
    <row r="572" spans="1:6" ht="12.75" customHeight="1" x14ac:dyDescent="0.2">
      <c r="A572" s="92">
        <v>43462</v>
      </c>
      <c r="B572" s="12">
        <f t="shared" si="0"/>
        <v>0</v>
      </c>
      <c r="C572" s="92">
        <v>43833</v>
      </c>
      <c r="D572" s="12">
        <v>-8.1300813008129552E-3</v>
      </c>
      <c r="F572" s="41"/>
    </row>
    <row r="573" spans="1:6" ht="12.75" customHeight="1" x14ac:dyDescent="0.2">
      <c r="A573" s="92">
        <v>43463</v>
      </c>
      <c r="B573" s="12">
        <f t="shared" si="0"/>
        <v>0</v>
      </c>
      <c r="C573" s="92">
        <v>43836</v>
      </c>
      <c r="D573" s="12">
        <v>-2.7322404371585328E-3</v>
      </c>
      <c r="F573" s="41"/>
    </row>
    <row r="574" spans="1:6" ht="12.75" customHeight="1" x14ac:dyDescent="0.2">
      <c r="A574" s="92">
        <v>43464</v>
      </c>
      <c r="B574" s="12">
        <f t="shared" si="0"/>
        <v>0</v>
      </c>
      <c r="C574" s="92">
        <v>43837</v>
      </c>
      <c r="D574" s="12">
        <v>0</v>
      </c>
      <c r="F574" s="41"/>
    </row>
    <row r="575" spans="1:6" ht="12.75" customHeight="1" x14ac:dyDescent="0.2">
      <c r="A575" s="92">
        <v>43465</v>
      </c>
      <c r="B575" s="12">
        <f t="shared" si="0"/>
        <v>4.7003525264395912E-3</v>
      </c>
      <c r="C575" s="92">
        <v>43838</v>
      </c>
      <c r="D575" s="12">
        <v>0</v>
      </c>
      <c r="F575" s="41"/>
    </row>
    <row r="576" spans="1:6" ht="12.75" customHeight="1" x14ac:dyDescent="0.2">
      <c r="A576" s="92">
        <v>43466</v>
      </c>
      <c r="B576" s="12">
        <f t="shared" si="0"/>
        <v>0</v>
      </c>
      <c r="C576" s="92">
        <v>43839</v>
      </c>
      <c r="D576" s="12">
        <v>-3.0136986301369829E-2</v>
      </c>
      <c r="F576" s="41"/>
    </row>
    <row r="577" spans="1:6" ht="12.75" customHeight="1" x14ac:dyDescent="0.2">
      <c r="A577" s="92">
        <v>43467</v>
      </c>
      <c r="B577" s="12">
        <f t="shared" si="0"/>
        <v>-4.6783625730995228E-3</v>
      </c>
      <c r="C577" s="92">
        <v>43840</v>
      </c>
      <c r="D577" s="12">
        <v>2.9661016949152536E-2</v>
      </c>
      <c r="F577" s="41"/>
    </row>
    <row r="578" spans="1:6" ht="12.75" customHeight="1" x14ac:dyDescent="0.2">
      <c r="A578" s="92">
        <v>43468</v>
      </c>
      <c r="B578" s="12">
        <f t="shared" si="0"/>
        <v>0</v>
      </c>
      <c r="C578" s="92">
        <v>43843</v>
      </c>
      <c r="D578" s="12">
        <v>1.508916323731143E-2</v>
      </c>
      <c r="F578" s="41"/>
    </row>
    <row r="579" spans="1:6" ht="12.75" customHeight="1" x14ac:dyDescent="0.2">
      <c r="A579" s="92">
        <v>43469</v>
      </c>
      <c r="B579" s="12">
        <f t="shared" si="0"/>
        <v>0</v>
      </c>
      <c r="C579" s="92">
        <v>43845</v>
      </c>
      <c r="D579" s="12">
        <v>-1.3513513513514425E-3</v>
      </c>
      <c r="F579" s="41"/>
    </row>
    <row r="580" spans="1:6" ht="12.75" customHeight="1" x14ac:dyDescent="0.2">
      <c r="A580" s="92">
        <v>43470</v>
      </c>
      <c r="B580" s="12">
        <f t="shared" si="0"/>
        <v>0</v>
      </c>
      <c r="C580" s="92">
        <v>43846</v>
      </c>
      <c r="D580" s="12">
        <v>-6.7658998646819794E-3</v>
      </c>
      <c r="F580" s="41"/>
    </row>
    <row r="581" spans="1:6" ht="12.75" customHeight="1" x14ac:dyDescent="0.2">
      <c r="A581" s="92">
        <v>43471</v>
      </c>
      <c r="B581" s="12">
        <f t="shared" si="0"/>
        <v>0</v>
      </c>
      <c r="C581" s="92">
        <v>43847</v>
      </c>
      <c r="D581" s="12">
        <v>-2.7247956403269173E-3</v>
      </c>
      <c r="F581" s="41"/>
    </row>
    <row r="582" spans="1:6" ht="12.75" customHeight="1" x14ac:dyDescent="0.2">
      <c r="A582" s="92">
        <v>43472</v>
      </c>
      <c r="B582" s="12">
        <f t="shared" si="0"/>
        <v>-1.2925969447708512E-2</v>
      </c>
      <c r="C582" s="92">
        <v>43850</v>
      </c>
      <c r="D582" s="12">
        <v>-2.7322404371585328E-3</v>
      </c>
      <c r="F582" s="41"/>
    </row>
    <row r="583" spans="1:6" ht="12.75" customHeight="1" x14ac:dyDescent="0.2">
      <c r="A583" s="92">
        <v>43473</v>
      </c>
      <c r="B583" s="12">
        <f t="shared" si="0"/>
        <v>-1.7857142857142898E-2</v>
      </c>
      <c r="C583" s="92">
        <v>43851</v>
      </c>
      <c r="D583" s="12">
        <v>1.7808219178082178E-2</v>
      </c>
      <c r="F583" s="41"/>
    </row>
    <row r="584" spans="1:6" ht="12.75" customHeight="1" x14ac:dyDescent="0.2">
      <c r="A584" s="92">
        <v>43474</v>
      </c>
      <c r="B584" s="12">
        <f t="shared" si="0"/>
        <v>1.8181818181818226E-2</v>
      </c>
      <c r="C584" s="92">
        <v>43852</v>
      </c>
      <c r="D584" s="12">
        <v>3.0955585464333839E-2</v>
      </c>
      <c r="F584" s="41"/>
    </row>
    <row r="585" spans="1:6" ht="12.75" customHeight="1" x14ac:dyDescent="0.2">
      <c r="A585" s="92">
        <v>43475</v>
      </c>
      <c r="B585" s="12">
        <f t="shared" si="0"/>
        <v>0</v>
      </c>
      <c r="C585" s="92">
        <v>43853</v>
      </c>
      <c r="D585" s="12">
        <v>-7.8328981723238249E-3</v>
      </c>
      <c r="F585" s="41"/>
    </row>
    <row r="586" spans="1:6" ht="12.75" customHeight="1" x14ac:dyDescent="0.2">
      <c r="A586" s="92">
        <v>43476</v>
      </c>
      <c r="B586" s="12">
        <f t="shared" si="0"/>
        <v>0</v>
      </c>
      <c r="C586" s="92">
        <v>43854</v>
      </c>
      <c r="D586" s="12">
        <v>-1.3157894736842059E-2</v>
      </c>
      <c r="F586" s="41"/>
    </row>
    <row r="587" spans="1:6" ht="12.75" customHeight="1" x14ac:dyDescent="0.2">
      <c r="A587" s="92">
        <v>43477</v>
      </c>
      <c r="B587" s="12">
        <f t="shared" si="0"/>
        <v>0</v>
      </c>
      <c r="C587" s="92">
        <v>43857</v>
      </c>
      <c r="D587" s="12">
        <v>-2.6666666666666098E-3</v>
      </c>
      <c r="F587" s="41"/>
    </row>
    <row r="588" spans="1:6" ht="12.75" customHeight="1" x14ac:dyDescent="0.2">
      <c r="A588" s="92">
        <v>43478</v>
      </c>
      <c r="B588" s="12">
        <f t="shared" si="0"/>
        <v>0</v>
      </c>
      <c r="C588" s="92">
        <v>43858</v>
      </c>
      <c r="D588" s="12">
        <v>2.6737967914437933E-3</v>
      </c>
      <c r="F588" s="41"/>
    </row>
    <row r="589" spans="1:6" ht="12.75" customHeight="1" x14ac:dyDescent="0.2">
      <c r="A589" s="92">
        <v>43479</v>
      </c>
      <c r="B589" s="12">
        <f t="shared" si="0"/>
        <v>0</v>
      </c>
      <c r="C589" s="92">
        <v>43859</v>
      </c>
      <c r="D589" s="12">
        <v>0</v>
      </c>
      <c r="F589" s="41"/>
    </row>
    <row r="590" spans="1:6" ht="12.75" customHeight="1" x14ac:dyDescent="0.2">
      <c r="A590" s="92">
        <v>43480</v>
      </c>
      <c r="B590" s="12">
        <f t="shared" si="0"/>
        <v>0</v>
      </c>
      <c r="C590" s="92">
        <v>43860</v>
      </c>
      <c r="D590" s="12">
        <v>0</v>
      </c>
      <c r="F590" s="41"/>
    </row>
    <row r="591" spans="1:6" ht="12.75" customHeight="1" x14ac:dyDescent="0.2">
      <c r="A591" s="92">
        <v>43481</v>
      </c>
      <c r="B591" s="12">
        <f t="shared" si="0"/>
        <v>8.3333333333333662E-3</v>
      </c>
      <c r="C591" s="92">
        <v>43861</v>
      </c>
      <c r="D591" s="12">
        <v>6.6666666666666428E-3</v>
      </c>
      <c r="F591" s="41"/>
    </row>
    <row r="592" spans="1:6" ht="12.75" customHeight="1" x14ac:dyDescent="0.2">
      <c r="A592" s="92">
        <v>43482</v>
      </c>
      <c r="B592" s="12">
        <f t="shared" si="0"/>
        <v>0</v>
      </c>
      <c r="C592" s="92">
        <v>43864</v>
      </c>
      <c r="D592" s="12">
        <v>-6.6225165562913673E-3</v>
      </c>
      <c r="F592" s="41"/>
    </row>
    <row r="593" spans="1:6" ht="12.75" customHeight="1" x14ac:dyDescent="0.2">
      <c r="A593" s="92">
        <v>43483</v>
      </c>
      <c r="B593" s="12">
        <f t="shared" si="0"/>
        <v>0</v>
      </c>
      <c r="C593" s="92">
        <v>43865</v>
      </c>
      <c r="D593" s="12">
        <v>-6.6666666666666428E-3</v>
      </c>
      <c r="F593" s="41"/>
    </row>
    <row r="594" spans="1:6" ht="12.75" customHeight="1" x14ac:dyDescent="0.2">
      <c r="A594" s="92">
        <v>43484</v>
      </c>
      <c r="B594" s="12">
        <f t="shared" si="0"/>
        <v>0</v>
      </c>
      <c r="C594" s="92">
        <v>43866</v>
      </c>
      <c r="D594" s="12">
        <v>0</v>
      </c>
      <c r="F594" s="41"/>
    </row>
    <row r="595" spans="1:6" ht="12.75" customHeight="1" x14ac:dyDescent="0.2">
      <c r="A595" s="92">
        <v>43485</v>
      </c>
      <c r="B595" s="12">
        <f t="shared" si="0"/>
        <v>0</v>
      </c>
      <c r="C595" s="92">
        <v>43867</v>
      </c>
      <c r="D595" s="12">
        <v>-6.7114093959731299E-3</v>
      </c>
      <c r="F595" s="41"/>
    </row>
    <row r="596" spans="1:6" ht="12.75" customHeight="1" x14ac:dyDescent="0.2">
      <c r="A596" s="92">
        <v>43486</v>
      </c>
      <c r="B596" s="12">
        <f t="shared" si="0"/>
        <v>4.7225501770955308E-3</v>
      </c>
      <c r="C596" s="92">
        <v>43868</v>
      </c>
      <c r="D596" s="12">
        <v>0</v>
      </c>
      <c r="F596" s="41"/>
    </row>
    <row r="597" spans="1:6" ht="12.75" customHeight="1" x14ac:dyDescent="0.2">
      <c r="A597" s="92">
        <v>43487</v>
      </c>
      <c r="B597" s="12">
        <f t="shared" si="0"/>
        <v>2.2326674500587486E-2</v>
      </c>
      <c r="C597" s="92">
        <v>43871</v>
      </c>
      <c r="D597" s="12">
        <v>1.081081081081082E-2</v>
      </c>
      <c r="F597" s="41"/>
    </row>
    <row r="598" spans="1:6" ht="12.75" customHeight="1" x14ac:dyDescent="0.2">
      <c r="A598" s="92">
        <v>43488</v>
      </c>
      <c r="B598" s="12">
        <f t="shared" si="0"/>
        <v>0</v>
      </c>
      <c r="C598" s="92">
        <v>43872</v>
      </c>
      <c r="D598" s="12">
        <v>1.6042780748662996E-2</v>
      </c>
      <c r="F598" s="41"/>
    </row>
    <row r="599" spans="1:6" ht="12.75" customHeight="1" x14ac:dyDescent="0.2">
      <c r="A599" s="92">
        <v>43489</v>
      </c>
      <c r="B599" s="12">
        <f t="shared" si="0"/>
        <v>-9.1954022988505833E-3</v>
      </c>
      <c r="C599" s="92">
        <v>43873</v>
      </c>
      <c r="D599" s="12">
        <v>-2.631578947368365E-3</v>
      </c>
      <c r="F599" s="41"/>
    </row>
    <row r="600" spans="1:6" ht="12.75" customHeight="1" x14ac:dyDescent="0.2">
      <c r="A600" s="92">
        <v>43490</v>
      </c>
      <c r="B600" s="12">
        <f t="shared" si="0"/>
        <v>-1.7401392111368746E-2</v>
      </c>
      <c r="C600" s="92">
        <v>43874</v>
      </c>
      <c r="D600" s="12">
        <v>2.6385224274405768E-3</v>
      </c>
      <c r="F600" s="41"/>
    </row>
    <row r="601" spans="1:6" ht="12.75" customHeight="1" x14ac:dyDescent="0.2">
      <c r="A601" s="92">
        <v>43491</v>
      </c>
      <c r="B601" s="12">
        <f t="shared" si="0"/>
        <v>0</v>
      </c>
      <c r="C601" s="92">
        <v>43875</v>
      </c>
      <c r="D601" s="12">
        <v>-3.9473684210525476E-3</v>
      </c>
      <c r="F601" s="41"/>
    </row>
    <row r="602" spans="1:6" ht="12.75" customHeight="1" x14ac:dyDescent="0.2">
      <c r="A602" s="92">
        <v>43492</v>
      </c>
      <c r="B602" s="12">
        <f t="shared" si="0"/>
        <v>0</v>
      </c>
      <c r="C602" s="92">
        <v>43878</v>
      </c>
      <c r="D602" s="12">
        <v>0</v>
      </c>
      <c r="F602" s="41"/>
    </row>
    <row r="603" spans="1:6" ht="12.75" customHeight="1" x14ac:dyDescent="0.2">
      <c r="A603" s="92">
        <v>43493</v>
      </c>
      <c r="B603" s="12">
        <f t="shared" si="0"/>
        <v>0</v>
      </c>
      <c r="C603" s="92">
        <v>43879</v>
      </c>
      <c r="D603" s="12">
        <v>3.9630118890355828E-3</v>
      </c>
      <c r="F603" s="41"/>
    </row>
    <row r="604" spans="1:6" ht="12.75" customHeight="1" x14ac:dyDescent="0.2">
      <c r="A604" s="92">
        <v>43494</v>
      </c>
      <c r="B604" s="12">
        <f t="shared" si="0"/>
        <v>1.6528925619834565E-2</v>
      </c>
      <c r="C604" s="92">
        <v>43880</v>
      </c>
      <c r="D604" s="12">
        <v>0</v>
      </c>
      <c r="F604" s="41"/>
    </row>
    <row r="605" spans="1:6" ht="12.75" customHeight="1" x14ac:dyDescent="0.2">
      <c r="A605" s="92">
        <v>43495</v>
      </c>
      <c r="B605" s="12">
        <f t="shared" si="0"/>
        <v>-2.9036004645760744E-2</v>
      </c>
      <c r="C605" s="92">
        <v>43881</v>
      </c>
      <c r="D605" s="12">
        <v>6.5789473684211468E-3</v>
      </c>
      <c r="F605" s="41"/>
    </row>
    <row r="606" spans="1:6" ht="12.75" customHeight="1" x14ac:dyDescent="0.2">
      <c r="A606" s="92">
        <v>43496</v>
      </c>
      <c r="B606" s="12">
        <f t="shared" si="0"/>
        <v>0</v>
      </c>
      <c r="C606" s="92">
        <v>43882</v>
      </c>
      <c r="D606" s="12">
        <v>-6.5359477124183937E-3</v>
      </c>
      <c r="F606" s="41"/>
    </row>
    <row r="607" spans="1:6" ht="12.75" customHeight="1" x14ac:dyDescent="0.2">
      <c r="A607" s="92">
        <v>43497</v>
      </c>
      <c r="B607" s="12">
        <f t="shared" si="0"/>
        <v>2.9904306220095697E-2</v>
      </c>
      <c r="C607" s="92">
        <v>43885</v>
      </c>
      <c r="D607" s="12">
        <v>0</v>
      </c>
      <c r="F607" s="41"/>
    </row>
    <row r="608" spans="1:6" ht="12.75" customHeight="1" x14ac:dyDescent="0.2">
      <c r="A608" s="92">
        <v>43498</v>
      </c>
      <c r="B608" s="12">
        <f t="shared" si="0"/>
        <v>0</v>
      </c>
      <c r="C608" s="92">
        <v>43886</v>
      </c>
      <c r="D608" s="12">
        <v>0</v>
      </c>
      <c r="F608" s="41"/>
    </row>
    <row r="609" spans="1:6" ht="12.75" customHeight="1" x14ac:dyDescent="0.2">
      <c r="A609" s="92">
        <v>43499</v>
      </c>
      <c r="B609" s="12">
        <f t="shared" si="0"/>
        <v>0</v>
      </c>
      <c r="C609" s="92">
        <v>43887</v>
      </c>
      <c r="D609" s="12">
        <v>0</v>
      </c>
      <c r="F609" s="41"/>
    </row>
    <row r="610" spans="1:6" ht="12.75" customHeight="1" x14ac:dyDescent="0.2">
      <c r="A610" s="92">
        <v>43500</v>
      </c>
      <c r="B610" s="12">
        <f t="shared" si="0"/>
        <v>0</v>
      </c>
      <c r="C610" s="92">
        <v>43888</v>
      </c>
      <c r="D610" s="12">
        <v>0</v>
      </c>
      <c r="F610" s="41"/>
    </row>
    <row r="611" spans="1:6" ht="12.75" customHeight="1" x14ac:dyDescent="0.2">
      <c r="A611" s="92">
        <v>43501</v>
      </c>
      <c r="B611" s="12">
        <f t="shared" si="0"/>
        <v>-2.9036004645760744E-2</v>
      </c>
      <c r="C611" s="92">
        <v>43889</v>
      </c>
      <c r="D611" s="12">
        <v>1.0526315789473694E-2</v>
      </c>
      <c r="F611" s="41"/>
    </row>
    <row r="612" spans="1:6" ht="12.75" customHeight="1" x14ac:dyDescent="0.2">
      <c r="A612" s="92">
        <v>43502</v>
      </c>
      <c r="B612" s="12">
        <f t="shared" si="0"/>
        <v>2.8708133971291894E-2</v>
      </c>
      <c r="C612" s="92">
        <v>43892</v>
      </c>
      <c r="D612" s="12">
        <v>9.1145833333333703E-3</v>
      </c>
      <c r="F612" s="41"/>
    </row>
    <row r="613" spans="1:6" ht="12.75" customHeight="1" x14ac:dyDescent="0.2">
      <c r="A613" s="92">
        <v>43503</v>
      </c>
      <c r="B613" s="12">
        <f t="shared" si="0"/>
        <v>0</v>
      </c>
      <c r="C613" s="92">
        <v>43893</v>
      </c>
      <c r="D613" s="12">
        <v>-6.4516129032257839E-3</v>
      </c>
      <c r="F613" s="41"/>
    </row>
    <row r="614" spans="1:6" ht="12.75" customHeight="1" x14ac:dyDescent="0.2">
      <c r="A614" s="92">
        <v>43504</v>
      </c>
      <c r="B614" s="12">
        <f t="shared" si="0"/>
        <v>-2.7906976744186074E-2</v>
      </c>
      <c r="C614" s="92">
        <v>43894</v>
      </c>
      <c r="D614" s="12">
        <v>1.2987012987012941E-2</v>
      </c>
      <c r="F614" s="41"/>
    </row>
    <row r="615" spans="1:6" ht="12.75" customHeight="1" x14ac:dyDescent="0.2">
      <c r="A615" s="92">
        <v>43505</v>
      </c>
      <c r="B615" s="12">
        <f t="shared" si="0"/>
        <v>0</v>
      </c>
      <c r="C615" s="92">
        <v>43895</v>
      </c>
      <c r="D615" s="12">
        <v>-1.2820512820512775E-2</v>
      </c>
      <c r="F615" s="41"/>
    </row>
    <row r="616" spans="1:6" ht="12.75" customHeight="1" x14ac:dyDescent="0.2">
      <c r="A616" s="92">
        <v>43506</v>
      </c>
      <c r="B616" s="12">
        <f t="shared" si="0"/>
        <v>0</v>
      </c>
      <c r="C616" s="92">
        <v>43896</v>
      </c>
      <c r="D616" s="12">
        <v>5.1948051948051991E-3</v>
      </c>
      <c r="F616" s="41"/>
    </row>
    <row r="617" spans="1:6" ht="12.75" customHeight="1" x14ac:dyDescent="0.2">
      <c r="A617" s="92">
        <v>43507</v>
      </c>
      <c r="B617" s="12">
        <f t="shared" si="0"/>
        <v>-1.1961722488038236E-2</v>
      </c>
      <c r="C617" s="92">
        <v>43899</v>
      </c>
      <c r="D617" s="12">
        <v>-5.1679586563307539E-3</v>
      </c>
      <c r="F617" s="41"/>
    </row>
    <row r="618" spans="1:6" ht="12.75" customHeight="1" x14ac:dyDescent="0.2">
      <c r="A618" s="92">
        <v>43508</v>
      </c>
      <c r="B618" s="12">
        <f t="shared" si="0"/>
        <v>2.9055690072639251E-2</v>
      </c>
      <c r="C618" s="92">
        <v>43900</v>
      </c>
      <c r="D618" s="12">
        <v>-1.0389610389610398E-2</v>
      </c>
      <c r="F618" s="41"/>
    </row>
    <row r="619" spans="1:6" ht="12.75" customHeight="1" x14ac:dyDescent="0.2">
      <c r="A619" s="92">
        <v>43509</v>
      </c>
      <c r="B619" s="12">
        <f t="shared" si="0"/>
        <v>8.2352941176470924E-3</v>
      </c>
      <c r="C619" s="92">
        <v>43901</v>
      </c>
      <c r="D619" s="12">
        <v>7.8740157480314439E-3</v>
      </c>
      <c r="F619" s="41"/>
    </row>
    <row r="620" spans="1:6" ht="12.75" customHeight="1" x14ac:dyDescent="0.2">
      <c r="A620" s="92">
        <v>43510</v>
      </c>
      <c r="B620" s="12">
        <f t="shared" si="0"/>
        <v>-3.5005834305718944E-3</v>
      </c>
      <c r="C620" s="92">
        <v>43902</v>
      </c>
      <c r="D620" s="12">
        <v>-1.3020833333333057E-3</v>
      </c>
      <c r="F620" s="41"/>
    </row>
    <row r="621" spans="1:6" ht="12.75" customHeight="1" x14ac:dyDescent="0.2">
      <c r="A621" s="92">
        <v>43511</v>
      </c>
      <c r="B621" s="12">
        <f t="shared" si="0"/>
        <v>-3.5128805620608153E-3</v>
      </c>
      <c r="C621" s="92">
        <v>43903</v>
      </c>
      <c r="D621" s="12">
        <v>-2.9986962190351962E-2</v>
      </c>
      <c r="F621" s="41"/>
    </row>
    <row r="622" spans="1:6" ht="12.75" customHeight="1" x14ac:dyDescent="0.2">
      <c r="A622" s="92">
        <v>43512</v>
      </c>
      <c r="B622" s="12">
        <f t="shared" si="0"/>
        <v>0</v>
      </c>
      <c r="C622" s="92">
        <v>43906</v>
      </c>
      <c r="D622" s="12">
        <v>-4.0322580645161619E-3</v>
      </c>
      <c r="F622" s="41"/>
    </row>
    <row r="623" spans="1:6" ht="12.75" customHeight="1" x14ac:dyDescent="0.2">
      <c r="A623" s="92">
        <v>43513</v>
      </c>
      <c r="B623" s="12">
        <f t="shared" si="0"/>
        <v>0</v>
      </c>
      <c r="C623" s="92">
        <v>43907</v>
      </c>
      <c r="D623" s="12">
        <v>-4.4534412955465598E-2</v>
      </c>
      <c r="F623" s="41"/>
    </row>
    <row r="624" spans="1:6" ht="12.75" customHeight="1" x14ac:dyDescent="0.2">
      <c r="A624" s="92">
        <v>43514</v>
      </c>
      <c r="B624" s="12">
        <f t="shared" si="0"/>
        <v>1.1750881316098458E-3</v>
      </c>
      <c r="C624" s="92">
        <v>43908</v>
      </c>
      <c r="D624" s="12">
        <v>9.8870056497175549E-3</v>
      </c>
      <c r="F624" s="41"/>
    </row>
    <row r="625" spans="1:6" ht="12.75" customHeight="1" x14ac:dyDescent="0.2">
      <c r="A625" s="92">
        <v>43515</v>
      </c>
      <c r="B625" s="12">
        <f t="shared" si="0"/>
        <v>-2.9342723004694836E-2</v>
      </c>
      <c r="C625" s="92">
        <v>43909</v>
      </c>
      <c r="D625" s="12">
        <v>5.5944055944055987E-3</v>
      </c>
      <c r="F625" s="41"/>
    </row>
    <row r="626" spans="1:6" ht="12.75" customHeight="1" x14ac:dyDescent="0.2">
      <c r="A626" s="92">
        <v>43516</v>
      </c>
      <c r="B626" s="12">
        <f t="shared" si="0"/>
        <v>-7.2551390568317683E-3</v>
      </c>
      <c r="C626" s="92">
        <v>43913</v>
      </c>
      <c r="D626" s="12">
        <v>-2.6425591098748313E-2</v>
      </c>
      <c r="F626" s="41"/>
    </row>
    <row r="627" spans="1:6" ht="12.75" customHeight="1" x14ac:dyDescent="0.2">
      <c r="A627" s="92">
        <v>43517</v>
      </c>
      <c r="B627" s="12">
        <f t="shared" si="0"/>
        <v>2.4360535931789978E-3</v>
      </c>
      <c r="C627" s="92">
        <v>43914</v>
      </c>
      <c r="D627" s="12">
        <v>2.9999999999999995E-2</v>
      </c>
      <c r="F627" s="41"/>
    </row>
    <row r="628" spans="1:6" ht="12.75" customHeight="1" x14ac:dyDescent="0.2">
      <c r="A628" s="92">
        <v>43518</v>
      </c>
      <c r="B628" s="12">
        <f t="shared" si="0"/>
        <v>-2.4301336573511025E-3</v>
      </c>
      <c r="C628" s="92">
        <v>43915</v>
      </c>
      <c r="D628" s="12">
        <v>2.6352288488210873E-2</v>
      </c>
      <c r="F628" s="41"/>
    </row>
    <row r="629" spans="1:6" ht="12.75" customHeight="1" x14ac:dyDescent="0.2">
      <c r="A629" s="92">
        <v>43519</v>
      </c>
      <c r="B629" s="12">
        <f t="shared" si="0"/>
        <v>0</v>
      </c>
      <c r="C629" s="92">
        <v>43916</v>
      </c>
      <c r="D629" s="12">
        <v>2.7027027027026931E-2</v>
      </c>
      <c r="F629" s="41"/>
    </row>
    <row r="630" spans="1:6" ht="12.75" customHeight="1" x14ac:dyDescent="0.2">
      <c r="A630" s="92">
        <v>43520</v>
      </c>
      <c r="B630" s="12">
        <f t="shared" si="0"/>
        <v>0</v>
      </c>
      <c r="C630" s="92">
        <v>43917</v>
      </c>
      <c r="D630" s="12">
        <v>0</v>
      </c>
      <c r="F630" s="41"/>
    </row>
    <row r="631" spans="1:6" ht="12.75" customHeight="1" x14ac:dyDescent="0.2">
      <c r="A631" s="92">
        <v>43521</v>
      </c>
      <c r="B631" s="12">
        <f t="shared" si="0"/>
        <v>2.4360535931789978E-3</v>
      </c>
      <c r="C631" s="92">
        <v>43920</v>
      </c>
      <c r="D631" s="12">
        <v>0</v>
      </c>
      <c r="F631" s="41"/>
    </row>
    <row r="632" spans="1:6" ht="12.75" customHeight="1" x14ac:dyDescent="0.2">
      <c r="A632" s="92">
        <v>43522</v>
      </c>
      <c r="B632" s="12">
        <f t="shared" si="0"/>
        <v>0</v>
      </c>
      <c r="C632" s="92">
        <v>43921</v>
      </c>
      <c r="D632" s="12">
        <v>0</v>
      </c>
      <c r="F632" s="41"/>
    </row>
    <row r="633" spans="1:6" ht="12.75" customHeight="1" x14ac:dyDescent="0.2">
      <c r="A633" s="92">
        <v>43523</v>
      </c>
      <c r="B633" s="12">
        <f t="shared" si="0"/>
        <v>0</v>
      </c>
      <c r="C633" s="92">
        <v>43922</v>
      </c>
      <c r="D633" s="12">
        <v>0</v>
      </c>
      <c r="F633" s="41"/>
    </row>
    <row r="634" spans="1:6" ht="12.75" customHeight="1" x14ac:dyDescent="0.2">
      <c r="A634" s="92">
        <v>43524</v>
      </c>
      <c r="B634" s="12">
        <f t="shared" si="0"/>
        <v>-1.5795868772782596E-2</v>
      </c>
      <c r="C634" s="92">
        <v>43923</v>
      </c>
      <c r="D634" s="12">
        <v>0</v>
      </c>
      <c r="F634" s="41"/>
    </row>
    <row r="635" spans="1:6" ht="12.75" customHeight="1" x14ac:dyDescent="0.2">
      <c r="A635" s="92">
        <v>43525</v>
      </c>
      <c r="B635" s="12">
        <f t="shared" si="0"/>
        <v>1.2345679012345416E-3</v>
      </c>
      <c r="C635" s="92">
        <v>43924</v>
      </c>
      <c r="D635" s="12">
        <v>0</v>
      </c>
      <c r="F635" s="41"/>
    </row>
    <row r="636" spans="1:6" ht="12.75" customHeight="1" x14ac:dyDescent="0.2">
      <c r="A636" s="92">
        <v>43526</v>
      </c>
      <c r="B636" s="12">
        <f t="shared" si="0"/>
        <v>0</v>
      </c>
      <c r="C636" s="92">
        <v>43927</v>
      </c>
      <c r="D636" s="12">
        <v>0</v>
      </c>
      <c r="F636" s="41"/>
    </row>
    <row r="637" spans="1:6" ht="12.75" customHeight="1" x14ac:dyDescent="0.2">
      <c r="A637" s="92">
        <v>43527</v>
      </c>
      <c r="B637" s="12">
        <f t="shared" si="0"/>
        <v>0</v>
      </c>
      <c r="C637" s="92">
        <v>43928</v>
      </c>
      <c r="D637" s="12">
        <v>-2.89473684210526E-2</v>
      </c>
      <c r="F637" s="41"/>
    </row>
    <row r="638" spans="1:6" ht="12.75" customHeight="1" x14ac:dyDescent="0.2">
      <c r="A638" s="92">
        <v>43528</v>
      </c>
      <c r="B638" s="12">
        <f t="shared" si="0"/>
        <v>0</v>
      </c>
      <c r="C638" s="92">
        <v>43929</v>
      </c>
      <c r="D638" s="12">
        <v>2.8455284552845524E-2</v>
      </c>
      <c r="F638" s="41"/>
    </row>
    <row r="639" spans="1:6" ht="12.75" customHeight="1" x14ac:dyDescent="0.2">
      <c r="A639" s="92">
        <v>43529</v>
      </c>
      <c r="B639" s="12">
        <f t="shared" si="0"/>
        <v>0</v>
      </c>
      <c r="C639" s="92">
        <v>43934</v>
      </c>
      <c r="D639" s="12">
        <v>1.3175230566534633E-3</v>
      </c>
      <c r="F639" s="41"/>
    </row>
    <row r="640" spans="1:6" ht="12.75" customHeight="1" x14ac:dyDescent="0.2">
      <c r="A640" s="92">
        <v>43530</v>
      </c>
      <c r="B640" s="12">
        <f t="shared" si="0"/>
        <v>-9.8643649815043245E-3</v>
      </c>
      <c r="C640" s="92">
        <v>43935</v>
      </c>
      <c r="D640" s="12">
        <v>-2.631578947368365E-3</v>
      </c>
      <c r="F640" s="41"/>
    </row>
    <row r="641" spans="1:6" ht="12.75" customHeight="1" x14ac:dyDescent="0.2">
      <c r="A641" s="92">
        <v>43531</v>
      </c>
      <c r="B641" s="12">
        <f t="shared" si="0"/>
        <v>1.8679950186799549E-2</v>
      </c>
      <c r="C641" s="92">
        <v>43936</v>
      </c>
      <c r="D641" s="12">
        <v>2.6385224274405768E-3</v>
      </c>
      <c r="F641" s="41"/>
    </row>
    <row r="642" spans="1:6" ht="12.75" customHeight="1" x14ac:dyDescent="0.2">
      <c r="A642" s="92">
        <v>43532</v>
      </c>
      <c r="B642" s="12">
        <f t="shared" si="0"/>
        <v>0</v>
      </c>
      <c r="C642" s="92">
        <v>43937</v>
      </c>
      <c r="D642" s="12">
        <v>0</v>
      </c>
      <c r="F642" s="41"/>
    </row>
    <row r="643" spans="1:6" ht="12.75" customHeight="1" x14ac:dyDescent="0.2">
      <c r="A643" s="92">
        <v>43533</v>
      </c>
      <c r="B643" s="12">
        <f t="shared" si="0"/>
        <v>0</v>
      </c>
      <c r="C643" s="92">
        <v>43943</v>
      </c>
      <c r="D643" s="12">
        <v>-1.3157894736842059E-2</v>
      </c>
      <c r="F643" s="41"/>
    </row>
    <row r="644" spans="1:6" ht="12.75" customHeight="1" x14ac:dyDescent="0.2">
      <c r="A644" s="92">
        <v>43534</v>
      </c>
      <c r="B644" s="12">
        <f t="shared" si="0"/>
        <v>0</v>
      </c>
      <c r="C644" s="92">
        <v>43944</v>
      </c>
      <c r="D644" s="12">
        <v>0</v>
      </c>
      <c r="F644" s="41"/>
    </row>
    <row r="645" spans="1:6" ht="12.75" customHeight="1" x14ac:dyDescent="0.2">
      <c r="A645" s="92">
        <v>43535</v>
      </c>
      <c r="B645" s="12">
        <f t="shared" si="0"/>
        <v>3.6674816625918262E-3</v>
      </c>
      <c r="C645" s="92">
        <v>43945</v>
      </c>
      <c r="D645" s="12">
        <v>1.3333333333333286E-2</v>
      </c>
      <c r="F645" s="41"/>
    </row>
    <row r="646" spans="1:6" ht="12.75" customHeight="1" x14ac:dyDescent="0.2">
      <c r="A646" s="92">
        <v>43536</v>
      </c>
      <c r="B646" s="12">
        <f t="shared" si="0"/>
        <v>4.8721071863579955E-3</v>
      </c>
      <c r="C646" s="92">
        <v>43949</v>
      </c>
      <c r="D646" s="12">
        <v>-5.657894736842102E-2</v>
      </c>
      <c r="F646" s="41"/>
    </row>
    <row r="647" spans="1:6" ht="12.75" customHeight="1" x14ac:dyDescent="0.2">
      <c r="A647" s="92">
        <v>43537</v>
      </c>
      <c r="B647" s="12">
        <f t="shared" si="0"/>
        <v>-1.2121212121211863E-3</v>
      </c>
      <c r="C647" s="92">
        <v>43950</v>
      </c>
      <c r="D647" s="12">
        <v>0</v>
      </c>
      <c r="F647" s="41"/>
    </row>
    <row r="648" spans="1:6" ht="12.75" customHeight="1" x14ac:dyDescent="0.2">
      <c r="A648" s="92">
        <v>43538</v>
      </c>
      <c r="B648" s="12">
        <f t="shared" si="0"/>
        <v>1.2135922330096828E-3</v>
      </c>
      <c r="C648" s="92">
        <v>43951</v>
      </c>
      <c r="D648" s="12">
        <v>2.7894002789400303E-2</v>
      </c>
      <c r="F648" s="41"/>
    </row>
    <row r="649" spans="1:6" ht="12.75" customHeight="1" x14ac:dyDescent="0.2">
      <c r="A649" s="92">
        <v>43539</v>
      </c>
      <c r="B649" s="12">
        <f t="shared" si="0"/>
        <v>0</v>
      </c>
      <c r="C649" s="92">
        <v>43955</v>
      </c>
      <c r="D649" s="12">
        <v>2.8493894165535952E-2</v>
      </c>
      <c r="F649" s="41"/>
    </row>
    <row r="650" spans="1:6" ht="12.75" customHeight="1" x14ac:dyDescent="0.2">
      <c r="A650" s="92">
        <v>43540</v>
      </c>
      <c r="B650" s="12">
        <f t="shared" si="0"/>
        <v>0</v>
      </c>
      <c r="C650" s="92">
        <v>43956</v>
      </c>
      <c r="D650" s="12">
        <v>2.6385224274405768E-3</v>
      </c>
      <c r="F650" s="41"/>
    </row>
    <row r="651" spans="1:6" ht="12.75" customHeight="1" x14ac:dyDescent="0.2">
      <c r="A651" s="92">
        <v>43541</v>
      </c>
      <c r="B651" s="12">
        <f t="shared" si="0"/>
        <v>0</v>
      </c>
      <c r="C651" s="92">
        <v>43959</v>
      </c>
      <c r="D651" s="12">
        <v>-2.89473684210526E-2</v>
      </c>
      <c r="F651" s="41"/>
    </row>
    <row r="652" spans="1:6" ht="12.75" customHeight="1" x14ac:dyDescent="0.2">
      <c r="A652" s="92">
        <v>43542</v>
      </c>
      <c r="B652" s="12">
        <f t="shared" si="0"/>
        <v>0</v>
      </c>
      <c r="C652" s="92">
        <v>43962</v>
      </c>
      <c r="D652" s="12">
        <v>2.8455284552845524E-2</v>
      </c>
      <c r="F652" s="41"/>
    </row>
    <row r="653" spans="1:6" ht="12.75" customHeight="1" x14ac:dyDescent="0.2">
      <c r="A653" s="92">
        <v>43543</v>
      </c>
      <c r="B653" s="12">
        <f t="shared" si="0"/>
        <v>0</v>
      </c>
      <c r="C653" s="92">
        <v>43963</v>
      </c>
      <c r="D653" s="12">
        <v>0</v>
      </c>
      <c r="F653" s="41"/>
    </row>
    <row r="654" spans="1:6" ht="12.75" customHeight="1" x14ac:dyDescent="0.2">
      <c r="A654" s="92">
        <v>43544</v>
      </c>
      <c r="B654" s="12">
        <f t="shared" si="0"/>
        <v>0</v>
      </c>
      <c r="C654" s="92">
        <v>43965</v>
      </c>
      <c r="D654" s="12">
        <v>1.3175230566534633E-3</v>
      </c>
      <c r="F654" s="41"/>
    </row>
    <row r="655" spans="1:6" ht="12.75" customHeight="1" x14ac:dyDescent="0.2">
      <c r="A655" s="92">
        <v>43545</v>
      </c>
      <c r="B655" s="12">
        <f t="shared" si="0"/>
        <v>0</v>
      </c>
      <c r="C655" s="92">
        <v>43969</v>
      </c>
      <c r="D655" s="12">
        <v>0</v>
      </c>
      <c r="F655" s="41"/>
    </row>
    <row r="656" spans="1:6" ht="12.75" customHeight="1" x14ac:dyDescent="0.2">
      <c r="A656" s="92">
        <v>43546</v>
      </c>
      <c r="B656" s="12">
        <f t="shared" si="0"/>
        <v>0</v>
      </c>
      <c r="C656" s="92">
        <v>43972</v>
      </c>
      <c r="D656" s="12">
        <v>-2.631578947368365E-3</v>
      </c>
      <c r="F656" s="41"/>
    </row>
    <row r="657" spans="1:6" ht="12.75" customHeight="1" x14ac:dyDescent="0.2">
      <c r="A657" s="92">
        <v>43547</v>
      </c>
      <c r="B657" s="12">
        <f t="shared" si="0"/>
        <v>0</v>
      </c>
      <c r="C657" s="92">
        <v>43973</v>
      </c>
      <c r="D657" s="12">
        <v>-1.1873350923482831E-2</v>
      </c>
      <c r="F657" s="41"/>
    </row>
    <row r="658" spans="1:6" ht="12.75" customHeight="1" x14ac:dyDescent="0.2">
      <c r="A658" s="92">
        <v>43548</v>
      </c>
      <c r="B658" s="12">
        <f t="shared" si="0"/>
        <v>0</v>
      </c>
      <c r="C658" s="92">
        <v>43977</v>
      </c>
      <c r="D658" s="12">
        <v>0</v>
      </c>
      <c r="F658" s="41"/>
    </row>
    <row r="659" spans="1:6" ht="12.75" customHeight="1" x14ac:dyDescent="0.2">
      <c r="A659" s="92">
        <v>43549</v>
      </c>
      <c r="B659" s="12">
        <f t="shared" si="0"/>
        <v>0</v>
      </c>
      <c r="C659" s="92">
        <v>43978</v>
      </c>
      <c r="D659" s="12">
        <v>-2.9372496662216373E-2</v>
      </c>
      <c r="F659" s="41"/>
    </row>
    <row r="660" spans="1:6" ht="12.75" customHeight="1" x14ac:dyDescent="0.2">
      <c r="A660" s="92">
        <v>43550</v>
      </c>
      <c r="B660" s="12">
        <f t="shared" si="0"/>
        <v>0</v>
      </c>
      <c r="C660" s="92">
        <v>43979</v>
      </c>
      <c r="D660" s="12">
        <v>-2.8885832187070148E-2</v>
      </c>
      <c r="F660" s="41"/>
    </row>
    <row r="661" spans="1:6" ht="12.75" customHeight="1" x14ac:dyDescent="0.2">
      <c r="A661" s="92">
        <v>43551</v>
      </c>
      <c r="B661" s="12">
        <f t="shared" si="0"/>
        <v>0</v>
      </c>
      <c r="C661" s="92">
        <v>43980</v>
      </c>
      <c r="D661" s="12">
        <v>2.9745042492917845E-2</v>
      </c>
      <c r="F661" s="41"/>
    </row>
    <row r="662" spans="1:6" ht="12.75" customHeight="1" x14ac:dyDescent="0.2">
      <c r="A662" s="92">
        <v>43552</v>
      </c>
      <c r="B662" s="12">
        <f t="shared" si="0"/>
        <v>0</v>
      </c>
      <c r="C662" s="92">
        <v>43983</v>
      </c>
      <c r="D662" s="12">
        <v>4.1265474552957702E-3</v>
      </c>
      <c r="F662" s="41"/>
    </row>
    <row r="663" spans="1:6" ht="12.75" customHeight="1" x14ac:dyDescent="0.2">
      <c r="A663" s="92">
        <v>43553</v>
      </c>
      <c r="B663" s="12">
        <f t="shared" si="0"/>
        <v>0</v>
      </c>
      <c r="C663" s="92">
        <v>43984</v>
      </c>
      <c r="D663" s="12">
        <v>-2.1917808219178103E-2</v>
      </c>
      <c r="F663" s="41"/>
    </row>
    <row r="664" spans="1:6" ht="12.75" customHeight="1" x14ac:dyDescent="0.2">
      <c r="A664" s="92">
        <v>43554</v>
      </c>
      <c r="B664" s="12">
        <f t="shared" si="0"/>
        <v>0</v>
      </c>
      <c r="C664" s="92">
        <v>43985</v>
      </c>
      <c r="D664" s="12">
        <v>2.8011204481792742E-2</v>
      </c>
      <c r="F664" s="41"/>
    </row>
    <row r="665" spans="1:6" ht="12.75" customHeight="1" x14ac:dyDescent="0.2">
      <c r="A665" s="92">
        <v>43555</v>
      </c>
      <c r="B665" s="12">
        <f t="shared" si="0"/>
        <v>0</v>
      </c>
      <c r="C665" s="92">
        <v>43986</v>
      </c>
      <c r="D665" s="12">
        <v>-5.449591280653956E-3</v>
      </c>
      <c r="F665" s="41"/>
    </row>
    <row r="666" spans="1:6" ht="12.75" customHeight="1" x14ac:dyDescent="0.2">
      <c r="A666" s="92">
        <v>43556</v>
      </c>
      <c r="B666" s="12">
        <f t="shared" si="0"/>
        <v>0</v>
      </c>
      <c r="C666" s="92">
        <v>43987</v>
      </c>
      <c r="D666" s="12">
        <v>-1.3698630136986009E-3</v>
      </c>
      <c r="F666" s="41"/>
    </row>
    <row r="667" spans="1:6" ht="12.75" customHeight="1" x14ac:dyDescent="0.2">
      <c r="A667" s="92">
        <v>43557</v>
      </c>
      <c r="B667" s="12">
        <f t="shared" si="0"/>
        <v>0</v>
      </c>
      <c r="C667" s="92">
        <v>43990</v>
      </c>
      <c r="D667" s="12">
        <v>-4.1152263374485938E-3</v>
      </c>
      <c r="F667" s="41"/>
    </row>
    <row r="668" spans="1:6" ht="12.75" customHeight="1" x14ac:dyDescent="0.2">
      <c r="A668" s="92">
        <v>43558</v>
      </c>
      <c r="B668" s="12">
        <f t="shared" si="0"/>
        <v>0</v>
      </c>
      <c r="C668" s="92">
        <v>43991</v>
      </c>
      <c r="D668" s="12">
        <v>-2.2038567493112969E-2</v>
      </c>
      <c r="F668" s="41"/>
    </row>
    <row r="669" spans="1:6" ht="12.75" customHeight="1" x14ac:dyDescent="0.2">
      <c r="A669" s="92">
        <v>43559</v>
      </c>
      <c r="B669" s="12">
        <f t="shared" si="0"/>
        <v>0</v>
      </c>
      <c r="C669" s="92">
        <v>43992</v>
      </c>
      <c r="D669" s="12">
        <v>2.8169014084507694E-3</v>
      </c>
      <c r="F669" s="41"/>
    </row>
    <row r="670" spans="1:6" ht="12.75" customHeight="1" x14ac:dyDescent="0.2">
      <c r="A670" s="92">
        <v>43560</v>
      </c>
      <c r="B670" s="12">
        <f t="shared" si="0"/>
        <v>0</v>
      </c>
      <c r="C670" s="92">
        <v>43993</v>
      </c>
      <c r="D670" s="12">
        <v>2.5280898876404456E-2</v>
      </c>
      <c r="F670" s="41"/>
    </row>
    <row r="671" spans="1:6" ht="12.75" customHeight="1" x14ac:dyDescent="0.2">
      <c r="A671" s="92">
        <v>43561</v>
      </c>
      <c r="B671" s="12">
        <f t="shared" si="0"/>
        <v>0</v>
      </c>
      <c r="C671" s="92">
        <v>43994</v>
      </c>
      <c r="D671" s="12">
        <v>2.4657534246575425E-2</v>
      </c>
      <c r="F671" s="41"/>
    </row>
    <row r="672" spans="1:6" ht="12.75" customHeight="1" x14ac:dyDescent="0.2">
      <c r="A672" s="92">
        <v>43562</v>
      </c>
      <c r="B672" s="12">
        <f t="shared" si="0"/>
        <v>0</v>
      </c>
      <c r="C672" s="92">
        <v>43997</v>
      </c>
      <c r="D672" s="12">
        <v>2.6737967914437933E-3</v>
      </c>
      <c r="F672" s="41"/>
    </row>
    <row r="673" spans="1:6" ht="12.75" customHeight="1" x14ac:dyDescent="0.2">
      <c r="A673" s="92">
        <v>43563</v>
      </c>
      <c r="B673" s="12">
        <f t="shared" si="0"/>
        <v>0</v>
      </c>
      <c r="C673" s="92">
        <v>43998</v>
      </c>
      <c r="D673" s="12">
        <v>1.1999999999999981E-2</v>
      </c>
      <c r="F673" s="41"/>
    </row>
    <row r="674" spans="1:6" ht="12.75" customHeight="1" x14ac:dyDescent="0.2">
      <c r="A674" s="92">
        <v>43564</v>
      </c>
      <c r="B674" s="12">
        <f t="shared" si="0"/>
        <v>0</v>
      </c>
      <c r="C674" s="92">
        <v>43999</v>
      </c>
      <c r="D674" s="12">
        <v>-1.4492753623188331E-2</v>
      </c>
      <c r="F674" s="41"/>
    </row>
    <row r="675" spans="1:6" ht="12.75" customHeight="1" x14ac:dyDescent="0.2">
      <c r="A675" s="92">
        <v>43565</v>
      </c>
      <c r="B675" s="12">
        <f t="shared" si="0"/>
        <v>0</v>
      </c>
      <c r="C675" s="92">
        <v>44000</v>
      </c>
      <c r="D675" s="12">
        <v>-5.3475935828877046E-3</v>
      </c>
      <c r="F675" s="41"/>
    </row>
    <row r="676" spans="1:6" ht="12.75" customHeight="1" x14ac:dyDescent="0.2">
      <c r="A676" s="92">
        <v>43566</v>
      </c>
      <c r="B676" s="12">
        <f t="shared" si="0"/>
        <v>0</v>
      </c>
      <c r="C676" s="92">
        <v>44001</v>
      </c>
      <c r="D676" s="12">
        <v>2.6881720430106952E-3</v>
      </c>
      <c r="F676" s="41"/>
    </row>
    <row r="677" spans="1:6" ht="12.75" customHeight="1" x14ac:dyDescent="0.2">
      <c r="A677" s="92">
        <v>43567</v>
      </c>
      <c r="B677" s="12">
        <f t="shared" si="0"/>
        <v>0</v>
      </c>
      <c r="C677" s="92">
        <v>44004</v>
      </c>
      <c r="D677" s="12">
        <v>-1.0723860589812341E-2</v>
      </c>
      <c r="F677" s="41"/>
    </row>
    <row r="678" spans="1:6" ht="12.75" customHeight="1" x14ac:dyDescent="0.2">
      <c r="A678" s="92">
        <v>43568</v>
      </c>
      <c r="B678" s="12">
        <f t="shared" si="0"/>
        <v>0</v>
      </c>
      <c r="C678" s="92">
        <v>44005</v>
      </c>
      <c r="D678" s="12">
        <v>-3.1165311653116468E-2</v>
      </c>
      <c r="F678" s="41"/>
    </row>
    <row r="679" spans="1:6" ht="12.75" customHeight="1" x14ac:dyDescent="0.2">
      <c r="A679" s="92">
        <v>43569</v>
      </c>
      <c r="B679" s="12">
        <f t="shared" si="0"/>
        <v>0</v>
      </c>
      <c r="C679" s="92">
        <v>44006</v>
      </c>
      <c r="D679" s="12">
        <v>2.9370629370629363E-2</v>
      </c>
      <c r="F679" s="41"/>
    </row>
    <row r="680" spans="1:6" ht="12.75" customHeight="1" x14ac:dyDescent="0.2">
      <c r="A680" s="92">
        <v>43570</v>
      </c>
      <c r="B680" s="12">
        <f t="shared" si="0"/>
        <v>0</v>
      </c>
      <c r="C680" s="92">
        <v>44007</v>
      </c>
      <c r="D680" s="12">
        <v>5.4347826086956564E-3</v>
      </c>
      <c r="F680" s="41"/>
    </row>
    <row r="681" spans="1:6" ht="12.75" customHeight="1" x14ac:dyDescent="0.2">
      <c r="A681" s="92">
        <v>43571</v>
      </c>
      <c r="B681" s="12">
        <f t="shared" si="0"/>
        <v>0</v>
      </c>
      <c r="C681" s="92">
        <v>44008</v>
      </c>
      <c r="D681" s="12">
        <v>1.081081081081082E-2</v>
      </c>
      <c r="F681" s="41"/>
    </row>
    <row r="682" spans="1:6" ht="12.75" customHeight="1" x14ac:dyDescent="0.2">
      <c r="A682" s="92">
        <v>43572</v>
      </c>
      <c r="B682" s="12">
        <f t="shared" si="0"/>
        <v>0</v>
      </c>
      <c r="C682" s="92">
        <v>44011</v>
      </c>
      <c r="D682" s="12">
        <v>-1.3368983957220153E-3</v>
      </c>
      <c r="F682" s="41"/>
    </row>
    <row r="683" spans="1:6" ht="12.75" customHeight="1" x14ac:dyDescent="0.2">
      <c r="A683" s="92">
        <v>43573</v>
      </c>
      <c r="B683" s="12">
        <f t="shared" si="0"/>
        <v>0</v>
      </c>
      <c r="C683" s="92">
        <v>44012</v>
      </c>
      <c r="D683" s="12">
        <v>-4.0160642570280271E-3</v>
      </c>
      <c r="F683" s="41"/>
    </row>
    <row r="684" spans="1:6" ht="12.75" customHeight="1" x14ac:dyDescent="0.2">
      <c r="A684" s="92">
        <v>43574</v>
      </c>
      <c r="B684" s="12">
        <f t="shared" si="0"/>
        <v>2.6666666666666745E-2</v>
      </c>
      <c r="C684" s="92">
        <v>44013</v>
      </c>
      <c r="D684" s="12">
        <v>0</v>
      </c>
      <c r="F684" s="41"/>
    </row>
    <row r="685" spans="1:6" ht="12.75" customHeight="1" x14ac:dyDescent="0.2">
      <c r="A685" s="92">
        <v>43575</v>
      </c>
      <c r="B685" s="12">
        <f t="shared" si="0"/>
        <v>0</v>
      </c>
      <c r="C685" s="92">
        <v>44015</v>
      </c>
      <c r="D685" s="12">
        <v>-1.3440860215054671E-3</v>
      </c>
      <c r="F685" s="41"/>
    </row>
    <row r="686" spans="1:6" ht="12.75" customHeight="1" x14ac:dyDescent="0.2">
      <c r="A686" s="92">
        <v>43576</v>
      </c>
      <c r="B686" s="12">
        <f t="shared" si="0"/>
        <v>0</v>
      </c>
      <c r="C686" s="92">
        <v>44018</v>
      </c>
      <c r="D686" s="12">
        <v>-4.0376850605651901E-3</v>
      </c>
      <c r="F686" s="41"/>
    </row>
    <row r="687" spans="1:6" ht="12.75" customHeight="1" x14ac:dyDescent="0.2">
      <c r="A687" s="92">
        <v>43577</v>
      </c>
      <c r="B687" s="12">
        <f t="shared" si="0"/>
        <v>-2.5974025974026049E-2</v>
      </c>
      <c r="C687" s="92">
        <v>44019</v>
      </c>
      <c r="D687" s="12">
        <v>-1.3513513513514425E-3</v>
      </c>
      <c r="F687" s="41"/>
    </row>
    <row r="688" spans="1:6" ht="12.75" customHeight="1" x14ac:dyDescent="0.2">
      <c r="A688" s="92">
        <v>43578</v>
      </c>
      <c r="B688" s="12">
        <f t="shared" si="0"/>
        <v>0</v>
      </c>
      <c r="C688" s="92">
        <v>44020</v>
      </c>
      <c r="D688" s="12">
        <v>2.7063599458728637E-3</v>
      </c>
      <c r="F688" s="41"/>
    </row>
    <row r="689" spans="1:6" ht="12.75" customHeight="1" x14ac:dyDescent="0.2">
      <c r="A689" s="92">
        <v>43579</v>
      </c>
      <c r="B689" s="12">
        <f t="shared" si="0"/>
        <v>0</v>
      </c>
      <c r="C689" s="92">
        <v>44021</v>
      </c>
      <c r="D689" s="12">
        <v>-1.3495276653171101E-3</v>
      </c>
      <c r="F689" s="41"/>
    </row>
    <row r="690" spans="1:6" ht="12.75" customHeight="1" x14ac:dyDescent="0.2">
      <c r="A690" s="92">
        <v>43580</v>
      </c>
      <c r="B690" s="12">
        <f t="shared" si="0"/>
        <v>0</v>
      </c>
      <c r="C690" s="92">
        <v>44022</v>
      </c>
      <c r="D690" s="12">
        <v>-4.0540540540540872E-3</v>
      </c>
      <c r="F690" s="41"/>
    </row>
    <row r="691" spans="1:6" ht="12.75" customHeight="1" x14ac:dyDescent="0.2">
      <c r="A691" s="92">
        <v>43581</v>
      </c>
      <c r="B691" s="12">
        <f t="shared" si="0"/>
        <v>0</v>
      </c>
      <c r="C691" s="92">
        <v>44025</v>
      </c>
      <c r="D691" s="12">
        <v>0</v>
      </c>
      <c r="F691" s="41"/>
    </row>
    <row r="692" spans="1:6" ht="12.75" customHeight="1" x14ac:dyDescent="0.2">
      <c r="A692" s="92">
        <v>43582</v>
      </c>
      <c r="B692" s="12">
        <f t="shared" si="0"/>
        <v>0</v>
      </c>
      <c r="C692" s="92">
        <v>44026</v>
      </c>
      <c r="D692" s="12">
        <v>2.7137042062414618E-3</v>
      </c>
      <c r="F692" s="41"/>
    </row>
    <row r="693" spans="1:6" ht="12.75" customHeight="1" x14ac:dyDescent="0.2">
      <c r="A693" s="92">
        <v>43583</v>
      </c>
      <c r="B693" s="12">
        <f t="shared" si="0"/>
        <v>0</v>
      </c>
      <c r="C693" s="92">
        <v>44027</v>
      </c>
      <c r="D693" s="12">
        <v>0</v>
      </c>
      <c r="F693" s="41"/>
    </row>
    <row r="694" spans="1:6" ht="12.75" customHeight="1" x14ac:dyDescent="0.2">
      <c r="A694" s="92">
        <v>43584</v>
      </c>
      <c r="B694" s="12">
        <f t="shared" si="0"/>
        <v>0</v>
      </c>
      <c r="C694" s="92">
        <v>44028</v>
      </c>
      <c r="D694" s="12">
        <v>0</v>
      </c>
      <c r="F694" s="41"/>
    </row>
    <row r="695" spans="1:6" ht="12.75" customHeight="1" x14ac:dyDescent="0.2">
      <c r="A695" s="92">
        <v>43585</v>
      </c>
      <c r="B695" s="12">
        <f t="shared" si="0"/>
        <v>0</v>
      </c>
      <c r="C695" s="92">
        <v>44029</v>
      </c>
      <c r="D695" s="12">
        <v>4.0595399188092353E-3</v>
      </c>
      <c r="F695" s="41"/>
    </row>
    <row r="696" spans="1:6" ht="12.75" customHeight="1" x14ac:dyDescent="0.2">
      <c r="A696" s="92">
        <v>43586</v>
      </c>
      <c r="B696" s="12">
        <f t="shared" si="0"/>
        <v>0</v>
      </c>
      <c r="C696" s="92">
        <v>44032</v>
      </c>
      <c r="D696" s="12">
        <v>0</v>
      </c>
      <c r="F696" s="41"/>
    </row>
    <row r="697" spans="1:6" ht="12.75" customHeight="1" x14ac:dyDescent="0.2">
      <c r="A697" s="92">
        <v>43587</v>
      </c>
      <c r="B697" s="12">
        <f t="shared" si="0"/>
        <v>0</v>
      </c>
      <c r="C697" s="92">
        <v>44033</v>
      </c>
      <c r="D697" s="12">
        <v>2.9649595687331502E-2</v>
      </c>
      <c r="F697" s="41"/>
    </row>
    <row r="698" spans="1:6" ht="12.75" customHeight="1" x14ac:dyDescent="0.2">
      <c r="A698" s="92">
        <v>43588</v>
      </c>
      <c r="B698" s="12">
        <f t="shared" si="0"/>
        <v>-1.3333333333333265E-2</v>
      </c>
      <c r="C698" s="92">
        <v>44034</v>
      </c>
      <c r="D698" s="12">
        <v>-1.8324607329842892E-2</v>
      </c>
      <c r="F698" s="41"/>
    </row>
    <row r="699" spans="1:6" ht="12.75" customHeight="1" x14ac:dyDescent="0.2">
      <c r="A699" s="92">
        <v>43589</v>
      </c>
      <c r="B699" s="12">
        <f t="shared" si="0"/>
        <v>0</v>
      </c>
      <c r="C699" s="92">
        <v>44035</v>
      </c>
      <c r="D699" s="12">
        <v>0</v>
      </c>
      <c r="F699" s="41"/>
    </row>
    <row r="700" spans="1:6" ht="12.75" customHeight="1" x14ac:dyDescent="0.2">
      <c r="A700" s="92">
        <v>43590</v>
      </c>
      <c r="B700" s="12">
        <f t="shared" si="0"/>
        <v>0</v>
      </c>
      <c r="C700" s="92">
        <v>44036</v>
      </c>
      <c r="D700" s="12">
        <v>0</v>
      </c>
      <c r="F700" s="41"/>
    </row>
    <row r="701" spans="1:6" ht="12.75" customHeight="1" x14ac:dyDescent="0.2">
      <c r="A701" s="92">
        <v>43591</v>
      </c>
      <c r="B701" s="12">
        <f t="shared" si="0"/>
        <v>1.3513513513513443E-2</v>
      </c>
      <c r="C701" s="92">
        <v>44039</v>
      </c>
      <c r="D701" s="12">
        <v>0</v>
      </c>
      <c r="F701" s="41"/>
    </row>
    <row r="702" spans="1:6" ht="12.75" customHeight="1" x14ac:dyDescent="0.2">
      <c r="A702" s="92">
        <v>43592</v>
      </c>
      <c r="B702" s="12">
        <f t="shared" si="0"/>
        <v>-1.2121212121211863E-3</v>
      </c>
      <c r="C702" s="92">
        <v>44040</v>
      </c>
      <c r="D702" s="12">
        <v>0</v>
      </c>
      <c r="F702" s="41"/>
    </row>
    <row r="703" spans="1:6" ht="12.75" customHeight="1" x14ac:dyDescent="0.2">
      <c r="A703" s="92">
        <v>43593</v>
      </c>
      <c r="B703" s="12">
        <f t="shared" si="0"/>
        <v>0</v>
      </c>
      <c r="C703" s="92">
        <v>44041</v>
      </c>
      <c r="D703" s="12">
        <v>0</v>
      </c>
      <c r="F703" s="41"/>
    </row>
    <row r="704" spans="1:6" ht="12.75" customHeight="1" x14ac:dyDescent="0.2">
      <c r="A704" s="92">
        <v>43594</v>
      </c>
      <c r="B704" s="12">
        <f t="shared" si="0"/>
        <v>-1.5776699029126307E-2</v>
      </c>
      <c r="C704" s="92">
        <v>44042</v>
      </c>
      <c r="D704" s="12">
        <v>0</v>
      </c>
      <c r="F704" s="41"/>
    </row>
    <row r="705" spans="1:6" ht="12.75" customHeight="1" x14ac:dyDescent="0.2">
      <c r="A705" s="92">
        <v>43595</v>
      </c>
      <c r="B705" s="12">
        <f t="shared" si="0"/>
        <v>8.6313193588163119E-3</v>
      </c>
      <c r="C705" s="92">
        <v>44046</v>
      </c>
      <c r="D705" s="12">
        <v>2.0000000000000049E-2</v>
      </c>
      <c r="F705" s="41"/>
    </row>
    <row r="706" spans="1:6" ht="12.75" customHeight="1" x14ac:dyDescent="0.2">
      <c r="A706" s="92">
        <v>43596</v>
      </c>
      <c r="B706" s="12">
        <f t="shared" si="0"/>
        <v>0</v>
      </c>
      <c r="C706" s="92">
        <v>44047</v>
      </c>
      <c r="D706" s="12">
        <v>-1.3071895424836671E-2</v>
      </c>
      <c r="F706" s="41"/>
    </row>
    <row r="707" spans="1:6" ht="12.75" customHeight="1" x14ac:dyDescent="0.2">
      <c r="A707" s="92">
        <v>43597</v>
      </c>
      <c r="B707" s="12">
        <f t="shared" si="0"/>
        <v>0</v>
      </c>
      <c r="C707" s="92">
        <v>44048</v>
      </c>
      <c r="D707" s="12">
        <v>2.6490066225166174E-3</v>
      </c>
      <c r="F707" s="41"/>
    </row>
    <row r="708" spans="1:6" ht="12.75" customHeight="1" x14ac:dyDescent="0.2">
      <c r="A708" s="92">
        <v>43598</v>
      </c>
      <c r="B708" s="12">
        <f t="shared" si="0"/>
        <v>-1.2224938875305363E-3</v>
      </c>
      <c r="C708" s="92">
        <v>44049</v>
      </c>
      <c r="D708" s="12">
        <v>0</v>
      </c>
      <c r="F708" s="41"/>
    </row>
    <row r="709" spans="1:6" ht="12.75" customHeight="1" x14ac:dyDescent="0.2">
      <c r="A709" s="92">
        <v>43599</v>
      </c>
      <c r="B709" s="12">
        <f t="shared" si="0"/>
        <v>1.2239902080783092E-3</v>
      </c>
      <c r="C709" s="92">
        <v>44050</v>
      </c>
      <c r="D709" s="12">
        <v>-1.0568031704095121E-2</v>
      </c>
      <c r="F709" s="41"/>
    </row>
    <row r="710" spans="1:6" ht="12.75" customHeight="1" x14ac:dyDescent="0.2">
      <c r="A710" s="92">
        <v>43600</v>
      </c>
      <c r="B710" s="12">
        <f t="shared" si="0"/>
        <v>-2.4449877750610726E-3</v>
      </c>
      <c r="C710" s="92">
        <v>44053</v>
      </c>
      <c r="D710" s="12">
        <v>1.3351134846461665E-3</v>
      </c>
      <c r="F710" s="41"/>
    </row>
    <row r="711" spans="1:6" ht="12.75" customHeight="1" x14ac:dyDescent="0.2">
      <c r="A711" s="92">
        <v>43601</v>
      </c>
      <c r="B711" s="12">
        <f t="shared" si="0"/>
        <v>2.4509803921568107E-3</v>
      </c>
      <c r="C711" s="92">
        <v>44054</v>
      </c>
      <c r="D711" s="12">
        <v>9.3333333333333705E-3</v>
      </c>
      <c r="F711" s="41"/>
    </row>
    <row r="712" spans="1:6" ht="12.75" customHeight="1" x14ac:dyDescent="0.2">
      <c r="A712" s="92">
        <v>43602</v>
      </c>
      <c r="B712" s="12">
        <f t="shared" si="0"/>
        <v>-1.2224938875305363E-3</v>
      </c>
      <c r="C712" s="92">
        <v>44055</v>
      </c>
      <c r="D712" s="12">
        <v>-9.2470277410832604E-3</v>
      </c>
      <c r="F712" s="41"/>
    </row>
    <row r="713" spans="1:6" ht="12.75" customHeight="1" x14ac:dyDescent="0.2">
      <c r="A713" s="92">
        <v>43603</v>
      </c>
      <c r="B713" s="12">
        <f t="shared" si="0"/>
        <v>0</v>
      </c>
      <c r="C713" s="92">
        <v>44057</v>
      </c>
      <c r="D713" s="12">
        <v>-1.3333333333333049E-3</v>
      </c>
      <c r="F713" s="41"/>
    </row>
    <row r="714" spans="1:6" ht="12.75" customHeight="1" x14ac:dyDescent="0.2">
      <c r="A714" s="92">
        <v>43604</v>
      </c>
      <c r="B714" s="12">
        <f t="shared" si="0"/>
        <v>0</v>
      </c>
      <c r="C714" s="92">
        <v>44060</v>
      </c>
      <c r="D714" s="12">
        <v>1.0680907877169568E-2</v>
      </c>
      <c r="F714" s="41"/>
    </row>
    <row r="715" spans="1:6" ht="12.75" customHeight="1" x14ac:dyDescent="0.2">
      <c r="A715" s="92">
        <v>43605</v>
      </c>
      <c r="B715" s="12">
        <f t="shared" si="0"/>
        <v>0</v>
      </c>
      <c r="C715" s="92">
        <v>44061</v>
      </c>
      <c r="D715" s="12">
        <v>-7.9260237780713998E-3</v>
      </c>
      <c r="F715" s="41"/>
    </row>
    <row r="716" spans="1:6" ht="12.75" customHeight="1" x14ac:dyDescent="0.2">
      <c r="A716" s="92">
        <v>43606</v>
      </c>
      <c r="B716" s="12">
        <f t="shared" si="0"/>
        <v>0</v>
      </c>
      <c r="C716" s="92">
        <v>44062</v>
      </c>
      <c r="D716" s="12">
        <v>0</v>
      </c>
      <c r="F716" s="41"/>
    </row>
    <row r="717" spans="1:6" ht="12.75" customHeight="1" x14ac:dyDescent="0.2">
      <c r="A717" s="92">
        <v>43607</v>
      </c>
      <c r="B717" s="12">
        <f t="shared" si="0"/>
        <v>0</v>
      </c>
      <c r="C717" s="92">
        <v>44064</v>
      </c>
      <c r="D717" s="12">
        <v>1.1984021304926746E-2</v>
      </c>
      <c r="F717" s="41"/>
    </row>
    <row r="718" spans="1:6" ht="12.75" customHeight="1" x14ac:dyDescent="0.2">
      <c r="A718" s="92">
        <v>43608</v>
      </c>
      <c r="B718" s="12">
        <f t="shared" si="0"/>
        <v>1.2239902080783092E-3</v>
      </c>
      <c r="C718" s="92">
        <v>44067</v>
      </c>
      <c r="D718" s="12">
        <v>0</v>
      </c>
      <c r="F718" s="41"/>
    </row>
    <row r="719" spans="1:6" ht="12.75" customHeight="1" x14ac:dyDescent="0.2">
      <c r="A719" s="92">
        <v>43609</v>
      </c>
      <c r="B719" s="12">
        <f t="shared" si="0"/>
        <v>0</v>
      </c>
      <c r="C719" s="92">
        <v>44068</v>
      </c>
      <c r="D719" s="12">
        <v>0</v>
      </c>
      <c r="F719" s="41"/>
    </row>
    <row r="720" spans="1:6" ht="12.75" customHeight="1" x14ac:dyDescent="0.2">
      <c r="A720" s="92">
        <v>43610</v>
      </c>
      <c r="B720" s="12">
        <f t="shared" si="0"/>
        <v>0</v>
      </c>
      <c r="C720" s="92">
        <v>44069</v>
      </c>
      <c r="D720" s="12">
        <v>9.210526315789511E-3</v>
      </c>
      <c r="F720" s="41"/>
    </row>
    <row r="721" spans="1:6" ht="12.75" customHeight="1" x14ac:dyDescent="0.2">
      <c r="A721" s="92">
        <v>43611</v>
      </c>
      <c r="B721" s="12">
        <f t="shared" si="0"/>
        <v>0</v>
      </c>
      <c r="C721" s="92">
        <v>44070</v>
      </c>
      <c r="D721" s="12">
        <v>1.3037809647978862E-3</v>
      </c>
      <c r="F721" s="41"/>
    </row>
    <row r="722" spans="1:6" ht="12.75" customHeight="1" x14ac:dyDescent="0.2">
      <c r="A722" s="92">
        <v>43612</v>
      </c>
      <c r="B722" s="12">
        <f t="shared" si="0"/>
        <v>0</v>
      </c>
      <c r="C722" s="92">
        <v>44071</v>
      </c>
      <c r="D722" s="12">
        <v>-1.0416666666666676E-2</v>
      </c>
      <c r="F722" s="41"/>
    </row>
    <row r="723" spans="1:6" ht="12.75" customHeight="1" x14ac:dyDescent="0.2">
      <c r="A723" s="92">
        <v>43613</v>
      </c>
      <c r="B723" s="12">
        <f t="shared" si="0"/>
        <v>0</v>
      </c>
      <c r="C723" s="92">
        <v>44074</v>
      </c>
      <c r="D723" s="12">
        <v>-5.5263157894736833E-2</v>
      </c>
      <c r="F723" s="41"/>
    </row>
    <row r="724" spans="1:6" ht="12.75" customHeight="1" x14ac:dyDescent="0.2">
      <c r="A724" s="92">
        <v>43614</v>
      </c>
      <c r="B724" s="12">
        <f t="shared" si="0"/>
        <v>-1.2224938875305363E-3</v>
      </c>
      <c r="C724" s="92">
        <v>44075</v>
      </c>
      <c r="D724" s="12">
        <v>-2.5069637883008318E-2</v>
      </c>
      <c r="F724" s="41"/>
    </row>
    <row r="725" spans="1:6" ht="12.75" customHeight="1" x14ac:dyDescent="0.2">
      <c r="A725" s="92">
        <v>43615</v>
      </c>
      <c r="B725" s="12">
        <f t="shared" si="0"/>
        <v>1.2239902080783092E-3</v>
      </c>
      <c r="C725" s="92">
        <v>44076</v>
      </c>
      <c r="D725" s="12">
        <v>0</v>
      </c>
      <c r="F725" s="41"/>
    </row>
    <row r="726" spans="1:6" ht="12.75" customHeight="1" x14ac:dyDescent="0.2">
      <c r="A726" s="92">
        <v>43616</v>
      </c>
      <c r="B726" s="12">
        <f t="shared" si="0"/>
        <v>0</v>
      </c>
      <c r="C726" s="92">
        <v>44077</v>
      </c>
      <c r="D726" s="12">
        <v>1.2857142857142836E-2</v>
      </c>
      <c r="F726" s="41"/>
    </row>
    <row r="727" spans="1:6" ht="12.75" customHeight="1" x14ac:dyDescent="0.2">
      <c r="A727" s="92">
        <v>43617</v>
      </c>
      <c r="B727" s="12">
        <f t="shared" si="0"/>
        <v>0</v>
      </c>
      <c r="C727" s="92">
        <v>44078</v>
      </c>
      <c r="D727" s="12">
        <v>1.4104372355429884E-3</v>
      </c>
      <c r="F727" s="41"/>
    </row>
    <row r="728" spans="1:6" ht="12.75" customHeight="1" x14ac:dyDescent="0.2">
      <c r="A728" s="92">
        <v>43618</v>
      </c>
      <c r="B728" s="12">
        <f t="shared" si="0"/>
        <v>0</v>
      </c>
      <c r="C728" s="92">
        <v>44081</v>
      </c>
      <c r="D728" s="12">
        <v>-1.4084507042253471E-2</v>
      </c>
      <c r="F728" s="41"/>
    </row>
    <row r="729" spans="1:6" ht="12.75" customHeight="1" x14ac:dyDescent="0.2">
      <c r="A729" s="92">
        <v>43619</v>
      </c>
      <c r="B729" s="12">
        <f t="shared" si="0"/>
        <v>0</v>
      </c>
      <c r="C729" s="92">
        <v>44082</v>
      </c>
      <c r="D729" s="12">
        <v>0</v>
      </c>
      <c r="F729" s="41"/>
    </row>
    <row r="730" spans="1:6" ht="12.75" customHeight="1" x14ac:dyDescent="0.2">
      <c r="A730" s="92">
        <v>43620</v>
      </c>
      <c r="B730" s="12">
        <f t="shared" si="0"/>
        <v>0</v>
      </c>
      <c r="C730" s="92">
        <v>44083</v>
      </c>
      <c r="D730" s="12">
        <v>0</v>
      </c>
      <c r="F730" s="41"/>
    </row>
    <row r="731" spans="1:6" ht="12.75" customHeight="1" x14ac:dyDescent="0.2">
      <c r="A731" s="92">
        <v>43621</v>
      </c>
      <c r="B731" s="12">
        <f t="shared" si="0"/>
        <v>0</v>
      </c>
      <c r="C731" s="92">
        <v>44084</v>
      </c>
      <c r="D731" s="12">
        <v>2.8571428571428598E-2</v>
      </c>
      <c r="F731" s="41"/>
    </row>
    <row r="732" spans="1:6" ht="12.75" customHeight="1" x14ac:dyDescent="0.2">
      <c r="A732" s="92">
        <v>43622</v>
      </c>
      <c r="B732" s="12">
        <f t="shared" si="0"/>
        <v>0</v>
      </c>
      <c r="C732" s="92">
        <v>44085</v>
      </c>
      <c r="D732" s="12">
        <v>6.9444444444444198E-3</v>
      </c>
      <c r="F732" s="41"/>
    </row>
    <row r="733" spans="1:6" ht="12.75" customHeight="1" x14ac:dyDescent="0.2">
      <c r="A733" s="92">
        <v>43623</v>
      </c>
      <c r="B733" s="12">
        <f t="shared" si="0"/>
        <v>0</v>
      </c>
      <c r="C733" s="92">
        <v>44088</v>
      </c>
      <c r="D733" s="12">
        <v>-6.8965517241379067E-3</v>
      </c>
      <c r="F733" s="41"/>
    </row>
    <row r="734" spans="1:6" ht="12.75" customHeight="1" x14ac:dyDescent="0.2">
      <c r="A734" s="92">
        <v>43624</v>
      </c>
      <c r="B734" s="12">
        <f t="shared" si="0"/>
        <v>0</v>
      </c>
      <c r="C734" s="92">
        <v>44089</v>
      </c>
      <c r="D734" s="12">
        <v>-1.3888888888888592E-3</v>
      </c>
      <c r="F734" s="41"/>
    </row>
    <row r="735" spans="1:6" ht="12.75" customHeight="1" x14ac:dyDescent="0.2">
      <c r="A735" s="92">
        <v>43625</v>
      </c>
      <c r="B735" s="12">
        <f t="shared" si="0"/>
        <v>0</v>
      </c>
      <c r="C735" s="92">
        <v>44090</v>
      </c>
      <c r="D735" s="12">
        <v>-6.954102920723325E-3</v>
      </c>
      <c r="F735" s="41"/>
    </row>
    <row r="736" spans="1:6" ht="12.75" customHeight="1" x14ac:dyDescent="0.2">
      <c r="A736" s="92">
        <v>43626</v>
      </c>
      <c r="B736" s="12">
        <f t="shared" si="0"/>
        <v>-2.4449877750610726E-3</v>
      </c>
      <c r="C736" s="92">
        <v>44091</v>
      </c>
      <c r="D736" s="12">
        <v>8.4033613445378859E-3</v>
      </c>
      <c r="F736" s="41"/>
    </row>
    <row r="737" spans="1:6" ht="12.75" customHeight="1" x14ac:dyDescent="0.2">
      <c r="A737" s="92">
        <v>43627</v>
      </c>
      <c r="B737" s="12">
        <f t="shared" si="0"/>
        <v>-1.2254901960784053E-3</v>
      </c>
      <c r="C737" s="92">
        <v>44092</v>
      </c>
      <c r="D737" s="12">
        <v>0</v>
      </c>
      <c r="F737" s="41"/>
    </row>
    <row r="738" spans="1:6" ht="12.75" customHeight="1" x14ac:dyDescent="0.2">
      <c r="A738" s="92">
        <v>43628</v>
      </c>
      <c r="B738" s="12">
        <f t="shared" si="0"/>
        <v>-4.9079754601228124E-3</v>
      </c>
      <c r="C738" s="92">
        <v>44095</v>
      </c>
      <c r="D738" s="12">
        <v>-6.9444444444444198E-3</v>
      </c>
      <c r="F738" s="41"/>
    </row>
    <row r="739" spans="1:6" ht="12.75" customHeight="1" x14ac:dyDescent="0.2">
      <c r="A739" s="92">
        <v>43629</v>
      </c>
      <c r="B739" s="12">
        <f t="shared" si="0"/>
        <v>1.7262638717632624E-2</v>
      </c>
      <c r="C739" s="92">
        <v>44096</v>
      </c>
      <c r="D739" s="12">
        <v>-6.9930069930070919E-3</v>
      </c>
      <c r="F739" s="41"/>
    </row>
    <row r="740" spans="1:6" ht="12.75" customHeight="1" x14ac:dyDescent="0.2">
      <c r="A740" s="92">
        <v>43630</v>
      </c>
      <c r="B740" s="12">
        <f t="shared" si="0"/>
        <v>-8.4848484848485187E-3</v>
      </c>
      <c r="C740" s="92">
        <v>44097</v>
      </c>
      <c r="D740" s="12">
        <v>5.6338028169014134E-2</v>
      </c>
      <c r="F740" s="41"/>
    </row>
    <row r="741" spans="1:6" ht="12.75" customHeight="1" x14ac:dyDescent="0.2">
      <c r="A741" s="92">
        <v>43631</v>
      </c>
      <c r="B741" s="12">
        <f t="shared" si="0"/>
        <v>0</v>
      </c>
      <c r="C741" s="92">
        <v>44098</v>
      </c>
      <c r="D741" s="12">
        <v>-2.6666666666666098E-3</v>
      </c>
      <c r="F741" s="41"/>
    </row>
    <row r="742" spans="1:6" ht="12.75" customHeight="1" x14ac:dyDescent="0.2">
      <c r="A742" s="92">
        <v>43632</v>
      </c>
      <c r="B742" s="12">
        <f t="shared" si="0"/>
        <v>0</v>
      </c>
      <c r="C742" s="92">
        <v>44099</v>
      </c>
      <c r="D742" s="12">
        <v>-2.9411764705882436E-2</v>
      </c>
      <c r="F742" s="41"/>
    </row>
    <row r="743" spans="1:6" ht="12.75" customHeight="1" x14ac:dyDescent="0.2">
      <c r="A743" s="92">
        <v>43633</v>
      </c>
      <c r="B743" s="12">
        <f t="shared" si="0"/>
        <v>0</v>
      </c>
      <c r="C743" s="92">
        <v>44102</v>
      </c>
      <c r="D743" s="12">
        <v>-8.2644628099173018E-3</v>
      </c>
      <c r="F743" s="41"/>
    </row>
    <row r="744" spans="1:6" ht="12.75" customHeight="1" x14ac:dyDescent="0.2">
      <c r="A744" s="92">
        <v>43634</v>
      </c>
      <c r="B744" s="12">
        <f t="shared" si="0"/>
        <v>0</v>
      </c>
      <c r="C744" s="92">
        <v>44103</v>
      </c>
      <c r="D744" s="12">
        <v>2.7777777777777801E-2</v>
      </c>
      <c r="F744" s="41"/>
    </row>
    <row r="745" spans="1:6" ht="12.75" customHeight="1" x14ac:dyDescent="0.2">
      <c r="A745" s="92">
        <v>43635</v>
      </c>
      <c r="B745" s="12">
        <f t="shared" si="0"/>
        <v>-8.5574572127139707E-3</v>
      </c>
      <c r="C745" s="92">
        <v>44104</v>
      </c>
      <c r="D745" s="12">
        <v>-3.9189189189189191E-2</v>
      </c>
      <c r="F745" s="41"/>
    </row>
    <row r="746" spans="1:6" ht="12.75" customHeight="1" x14ac:dyDescent="0.2">
      <c r="A746" s="92">
        <v>43636</v>
      </c>
      <c r="B746" s="12">
        <f t="shared" si="0"/>
        <v>1.7262638717632624E-2</v>
      </c>
      <c r="C746" s="92">
        <v>44105</v>
      </c>
      <c r="D746" s="12">
        <v>-8.4388185654009143E-3</v>
      </c>
      <c r="F746" s="41"/>
    </row>
    <row r="747" spans="1:6" ht="12.75" customHeight="1" x14ac:dyDescent="0.2">
      <c r="A747" s="92">
        <v>43637</v>
      </c>
      <c r="B747" s="12">
        <f t="shared" si="0"/>
        <v>0</v>
      </c>
      <c r="C747" s="92">
        <v>44106</v>
      </c>
      <c r="D747" s="12">
        <v>-7.0921985815602584E-3</v>
      </c>
      <c r="F747" s="41"/>
    </row>
    <row r="748" spans="1:6" ht="12.75" customHeight="1" x14ac:dyDescent="0.2">
      <c r="A748" s="92">
        <v>43638</v>
      </c>
      <c r="B748" s="12">
        <f t="shared" si="0"/>
        <v>0</v>
      </c>
      <c r="C748" s="92">
        <v>44109</v>
      </c>
      <c r="D748" s="12">
        <v>2.7142857142857198E-2</v>
      </c>
      <c r="F748" s="41"/>
    </row>
    <row r="749" spans="1:6" ht="12.75" customHeight="1" x14ac:dyDescent="0.2">
      <c r="A749" s="92">
        <v>43639</v>
      </c>
      <c r="B749" s="12">
        <f t="shared" si="0"/>
        <v>0</v>
      </c>
      <c r="C749" s="92">
        <v>44110</v>
      </c>
      <c r="D749" s="12">
        <v>-5.5632823365785863E-3</v>
      </c>
      <c r="F749" s="41"/>
    </row>
    <row r="750" spans="1:6" ht="12.75" customHeight="1" x14ac:dyDescent="0.2">
      <c r="A750" s="92">
        <v>43640</v>
      </c>
      <c r="B750" s="12">
        <f t="shared" si="0"/>
        <v>-8.4848484848485187E-3</v>
      </c>
      <c r="C750" s="92">
        <v>44111</v>
      </c>
      <c r="D750" s="12">
        <v>6.9930069930069678E-3</v>
      </c>
      <c r="F750" s="41"/>
    </row>
    <row r="751" spans="1:6" ht="12.75" customHeight="1" x14ac:dyDescent="0.2">
      <c r="A751" s="92">
        <v>43641</v>
      </c>
      <c r="B751" s="12">
        <f t="shared" si="0"/>
        <v>0</v>
      </c>
      <c r="C751" s="92">
        <v>44112</v>
      </c>
      <c r="D751" s="12">
        <v>-1.3888888888888963E-2</v>
      </c>
      <c r="F751" s="41"/>
    </row>
    <row r="752" spans="1:6" ht="12.75" customHeight="1" x14ac:dyDescent="0.2">
      <c r="A752" s="92">
        <v>43642</v>
      </c>
      <c r="B752" s="12">
        <f t="shared" si="0"/>
        <v>0</v>
      </c>
      <c r="C752" s="92">
        <v>44113</v>
      </c>
      <c r="D752" s="12">
        <v>0</v>
      </c>
      <c r="F752" s="41"/>
    </row>
    <row r="753" spans="1:6" ht="12.75" customHeight="1" x14ac:dyDescent="0.2">
      <c r="A753" s="92">
        <v>43643</v>
      </c>
      <c r="B753" s="12">
        <f t="shared" si="0"/>
        <v>-1.4669926650366653E-2</v>
      </c>
      <c r="C753" s="92">
        <v>44116</v>
      </c>
      <c r="D753" s="12">
        <v>1.2676056338028275E-2</v>
      </c>
      <c r="F753" s="41"/>
    </row>
    <row r="754" spans="1:6" ht="12.75" customHeight="1" x14ac:dyDescent="0.2">
      <c r="A754" s="92">
        <v>43644</v>
      </c>
      <c r="B754" s="12">
        <f t="shared" si="0"/>
        <v>1.4888337468982533E-2</v>
      </c>
      <c r="C754" s="92">
        <v>44117</v>
      </c>
      <c r="D754" s="12">
        <v>0</v>
      </c>
      <c r="F754" s="41"/>
    </row>
    <row r="755" spans="1:6" ht="12.75" customHeight="1" x14ac:dyDescent="0.2">
      <c r="A755" s="92">
        <v>43645</v>
      </c>
      <c r="B755" s="12">
        <f t="shared" si="0"/>
        <v>0</v>
      </c>
      <c r="C755" s="92">
        <v>44118</v>
      </c>
      <c r="D755" s="12">
        <v>-1.2517385257301911E-2</v>
      </c>
      <c r="F755" s="41"/>
    </row>
    <row r="756" spans="1:6" ht="12.75" customHeight="1" x14ac:dyDescent="0.2">
      <c r="A756" s="92">
        <v>43646</v>
      </c>
      <c r="B756" s="12">
        <f t="shared" si="0"/>
        <v>0</v>
      </c>
      <c r="C756" s="92">
        <v>44120</v>
      </c>
      <c r="D756" s="12">
        <v>4.2253521126760915E-3</v>
      </c>
      <c r="F756" s="41"/>
    </row>
    <row r="757" spans="1:6" ht="12.75" customHeight="1" x14ac:dyDescent="0.2">
      <c r="A757" s="92">
        <v>43647</v>
      </c>
      <c r="B757" s="12">
        <f t="shared" si="0"/>
        <v>0</v>
      </c>
      <c r="C757" s="92">
        <v>44123</v>
      </c>
      <c r="D757" s="12">
        <v>8.415147265077208E-3</v>
      </c>
      <c r="F757" s="41"/>
    </row>
    <row r="758" spans="1:6" ht="12.75" customHeight="1" x14ac:dyDescent="0.2">
      <c r="A758" s="92">
        <v>43648</v>
      </c>
      <c r="B758" s="12">
        <f t="shared" si="0"/>
        <v>0</v>
      </c>
      <c r="C758" s="92">
        <v>44124</v>
      </c>
      <c r="D758" s="12">
        <v>1.3908205841446404E-2</v>
      </c>
      <c r="F758" s="41"/>
    </row>
    <row r="759" spans="1:6" ht="12.75" customHeight="1" x14ac:dyDescent="0.2">
      <c r="A759" s="92">
        <v>43649</v>
      </c>
      <c r="B759" s="12">
        <f t="shared" si="0"/>
        <v>0</v>
      </c>
      <c r="C759" s="92">
        <v>44125</v>
      </c>
      <c r="D759" s="12">
        <v>2.8806584362139911E-2</v>
      </c>
      <c r="F759" s="41"/>
    </row>
    <row r="760" spans="1:6" ht="12.75" customHeight="1" x14ac:dyDescent="0.2">
      <c r="A760" s="92">
        <v>43650</v>
      </c>
      <c r="B760" s="12">
        <f t="shared" si="0"/>
        <v>-1.2224938875305363E-3</v>
      </c>
      <c r="C760" s="92">
        <v>44126</v>
      </c>
      <c r="D760" s="12">
        <v>2.1333333333333353E-2</v>
      </c>
      <c r="F760" s="41"/>
    </row>
    <row r="761" spans="1:6" ht="12.75" customHeight="1" x14ac:dyDescent="0.2">
      <c r="A761" s="92">
        <v>43651</v>
      </c>
      <c r="B761" s="12">
        <f t="shared" si="0"/>
        <v>-8.5679314565483833E-3</v>
      </c>
      <c r="C761" s="92">
        <v>44127</v>
      </c>
      <c r="D761" s="12">
        <v>-7.8328981723238249E-3</v>
      </c>
      <c r="F761" s="41"/>
    </row>
    <row r="762" spans="1:6" ht="12.75" customHeight="1" x14ac:dyDescent="0.2">
      <c r="A762" s="92">
        <v>43652</v>
      </c>
      <c r="B762" s="12">
        <f t="shared" si="0"/>
        <v>0</v>
      </c>
      <c r="C762" s="92">
        <v>44130</v>
      </c>
      <c r="D762" s="12">
        <v>9.210526315789511E-3</v>
      </c>
      <c r="F762" s="41"/>
    </row>
    <row r="763" spans="1:6" ht="12.75" customHeight="1" x14ac:dyDescent="0.2">
      <c r="A763" s="92">
        <v>43653</v>
      </c>
      <c r="B763" s="12">
        <f t="shared" si="0"/>
        <v>0</v>
      </c>
      <c r="C763" s="92">
        <v>44131</v>
      </c>
      <c r="D763" s="12">
        <v>0</v>
      </c>
      <c r="F763" s="41"/>
    </row>
    <row r="764" spans="1:6" ht="12.75" customHeight="1" x14ac:dyDescent="0.2">
      <c r="A764" s="92">
        <v>43654</v>
      </c>
      <c r="B764" s="12">
        <f t="shared" si="0"/>
        <v>-1.2345679012345416E-3</v>
      </c>
      <c r="C764" s="92">
        <v>44132</v>
      </c>
      <c r="D764" s="12">
        <v>-1.3037809647978862E-3</v>
      </c>
      <c r="F764" s="41"/>
    </row>
    <row r="765" spans="1:6" ht="12.75" customHeight="1" x14ac:dyDescent="0.2">
      <c r="A765" s="92">
        <v>43655</v>
      </c>
      <c r="B765" s="12">
        <f t="shared" si="0"/>
        <v>1.2360939431396523E-3</v>
      </c>
      <c r="C765" s="92">
        <v>44134</v>
      </c>
      <c r="D765" s="12">
        <v>-2.0887728459530044E-2</v>
      </c>
      <c r="F765" s="41"/>
    </row>
    <row r="766" spans="1:6" ht="12.75" customHeight="1" x14ac:dyDescent="0.2">
      <c r="A766" s="92">
        <v>43656</v>
      </c>
      <c r="B766" s="12">
        <f t="shared" si="0"/>
        <v>0</v>
      </c>
      <c r="C766" s="92">
        <v>44137</v>
      </c>
      <c r="D766" s="12">
        <v>-1.3333333333333286E-2</v>
      </c>
      <c r="F766" s="41"/>
    </row>
    <row r="767" spans="1:6" ht="12.75" customHeight="1" x14ac:dyDescent="0.2">
      <c r="A767" s="92">
        <v>43657</v>
      </c>
      <c r="B767" s="12">
        <f t="shared" si="0"/>
        <v>0</v>
      </c>
      <c r="C767" s="92">
        <v>44138</v>
      </c>
      <c r="D767" s="12">
        <v>1.081081081081082E-2</v>
      </c>
      <c r="F767" s="41"/>
    </row>
    <row r="768" spans="1:6" ht="12.75" customHeight="1" x14ac:dyDescent="0.2">
      <c r="A768" s="92">
        <v>43658</v>
      </c>
      <c r="B768" s="12">
        <f t="shared" si="0"/>
        <v>-4.9382716049381666E-3</v>
      </c>
      <c r="C768" s="92">
        <v>44139</v>
      </c>
      <c r="D768" s="12">
        <v>-1.0695187165775409E-2</v>
      </c>
      <c r="F768" s="41"/>
    </row>
    <row r="769" spans="1:6" ht="12.75" customHeight="1" x14ac:dyDescent="0.2">
      <c r="A769" s="92">
        <v>43659</v>
      </c>
      <c r="B769" s="12">
        <f t="shared" si="0"/>
        <v>0</v>
      </c>
      <c r="C769" s="92">
        <v>44140</v>
      </c>
      <c r="D769" s="12">
        <v>2.7027027027026931E-2</v>
      </c>
      <c r="F769" s="41"/>
    </row>
    <row r="770" spans="1:6" ht="12.75" customHeight="1" x14ac:dyDescent="0.2">
      <c r="A770" s="92">
        <v>43660</v>
      </c>
      <c r="B770" s="12">
        <f t="shared" si="0"/>
        <v>0</v>
      </c>
      <c r="C770" s="92">
        <v>44141</v>
      </c>
      <c r="D770" s="12">
        <v>0</v>
      </c>
      <c r="F770" s="41"/>
    </row>
    <row r="771" spans="1:6" ht="12.75" customHeight="1" x14ac:dyDescent="0.2">
      <c r="A771" s="92">
        <v>43661</v>
      </c>
      <c r="B771" s="12">
        <f t="shared" si="0"/>
        <v>-6.0794044665012432E-2</v>
      </c>
      <c r="C771" s="92">
        <v>44144</v>
      </c>
      <c r="D771" s="12">
        <v>-1.3157894736841825E-3</v>
      </c>
      <c r="F771" s="41"/>
    </row>
    <row r="772" spans="1:6" ht="12.75" customHeight="1" x14ac:dyDescent="0.2">
      <c r="A772" s="92">
        <v>43662</v>
      </c>
      <c r="B772" s="12">
        <f t="shared" si="0"/>
        <v>-2.9062087186261642E-2</v>
      </c>
      <c r="C772" s="92">
        <v>44145</v>
      </c>
      <c r="D772" s="12">
        <v>1.3175230566534633E-3</v>
      </c>
      <c r="F772" s="41"/>
    </row>
    <row r="773" spans="1:6" ht="12.75" customHeight="1" x14ac:dyDescent="0.2">
      <c r="A773" s="92">
        <v>43663</v>
      </c>
      <c r="B773" s="12">
        <f t="shared" si="0"/>
        <v>0</v>
      </c>
      <c r="C773" s="92">
        <v>44146</v>
      </c>
      <c r="D773" s="12">
        <v>1.3157894736842994E-3</v>
      </c>
      <c r="F773" s="41"/>
    </row>
    <row r="774" spans="1:6" ht="12.75" customHeight="1" x14ac:dyDescent="0.2">
      <c r="A774" s="92">
        <v>43664</v>
      </c>
      <c r="B774" s="12">
        <f t="shared" si="0"/>
        <v>-6.8027210884353505E-3</v>
      </c>
      <c r="C774" s="92">
        <v>44147</v>
      </c>
      <c r="D774" s="12">
        <v>0</v>
      </c>
      <c r="F774" s="41"/>
    </row>
    <row r="775" spans="1:6" ht="12.75" customHeight="1" x14ac:dyDescent="0.2">
      <c r="A775" s="92">
        <v>43665</v>
      </c>
      <c r="B775" s="12">
        <f t="shared" si="0"/>
        <v>-4.1095890410959247E-3</v>
      </c>
      <c r="C775" s="92">
        <v>44148</v>
      </c>
      <c r="D775" s="12">
        <v>1.3140604467805237E-3</v>
      </c>
      <c r="F775" s="41"/>
    </row>
    <row r="776" spans="1:6" ht="12.75" customHeight="1" x14ac:dyDescent="0.2">
      <c r="A776" s="92">
        <v>43666</v>
      </c>
      <c r="B776" s="12">
        <f t="shared" si="0"/>
        <v>0</v>
      </c>
      <c r="C776" s="92">
        <v>44151</v>
      </c>
      <c r="D776" s="12">
        <v>-1.3123359580052214E-3</v>
      </c>
      <c r="F776" s="41"/>
    </row>
    <row r="777" spans="1:6" ht="12.75" customHeight="1" x14ac:dyDescent="0.2">
      <c r="A777" s="92">
        <v>43667</v>
      </c>
      <c r="B777" s="12">
        <f t="shared" si="0"/>
        <v>0</v>
      </c>
      <c r="C777" s="92">
        <v>44152</v>
      </c>
      <c r="D777" s="12">
        <v>1.1826544021024949E-2</v>
      </c>
      <c r="F777" s="41"/>
    </row>
    <row r="778" spans="1:6" ht="12.75" customHeight="1" x14ac:dyDescent="0.2">
      <c r="A778" s="92">
        <v>43668</v>
      </c>
      <c r="B778" s="12">
        <f t="shared" si="0"/>
        <v>-8.253094910591419E-3</v>
      </c>
      <c r="C778" s="92">
        <v>44153</v>
      </c>
      <c r="D778" s="12">
        <v>-1.2987012987013056E-2</v>
      </c>
      <c r="F778" s="41"/>
    </row>
    <row r="779" spans="1:6" ht="12.75" customHeight="1" x14ac:dyDescent="0.2">
      <c r="A779" s="92">
        <v>43669</v>
      </c>
      <c r="B779" s="12">
        <f t="shared" si="0"/>
        <v>1.9417475728155296E-2</v>
      </c>
      <c r="C779" s="92">
        <v>44154</v>
      </c>
      <c r="D779" s="12">
        <v>1.9736842105263205E-2</v>
      </c>
      <c r="F779" s="41"/>
    </row>
    <row r="780" spans="1:6" ht="12.75" customHeight="1" x14ac:dyDescent="0.2">
      <c r="A780" s="92">
        <v>43670</v>
      </c>
      <c r="B780" s="12">
        <f t="shared" si="0"/>
        <v>-2.7210884353740918E-3</v>
      </c>
      <c r="C780" s="92">
        <v>44155</v>
      </c>
      <c r="D780" s="12">
        <v>2.5806451612902675E-3</v>
      </c>
      <c r="F780" s="41"/>
    </row>
    <row r="781" spans="1:6" ht="12.75" customHeight="1" x14ac:dyDescent="0.2">
      <c r="A781" s="92">
        <v>43671</v>
      </c>
      <c r="B781" s="12">
        <f t="shared" si="0"/>
        <v>0</v>
      </c>
      <c r="C781" s="92">
        <v>44158</v>
      </c>
      <c r="D781" s="12">
        <v>1.6731016731016832E-2</v>
      </c>
      <c r="F781" s="41"/>
    </row>
    <row r="782" spans="1:6" ht="12.75" customHeight="1" x14ac:dyDescent="0.2">
      <c r="A782" s="92">
        <v>43672</v>
      </c>
      <c r="B782" s="12">
        <f t="shared" si="0"/>
        <v>1.364256480218252E-3</v>
      </c>
      <c r="C782" s="92">
        <v>44159</v>
      </c>
      <c r="D782" s="12">
        <v>1.2658227848101221E-2</v>
      </c>
      <c r="F782" s="41"/>
    </row>
    <row r="783" spans="1:6" ht="12.75" customHeight="1" x14ac:dyDescent="0.2">
      <c r="A783" s="92">
        <v>43673</v>
      </c>
      <c r="B783" s="12">
        <f t="shared" si="0"/>
        <v>0</v>
      </c>
      <c r="C783" s="92">
        <v>44160</v>
      </c>
      <c r="D783" s="12">
        <v>2.4999999999999911E-2</v>
      </c>
      <c r="F783" s="41"/>
    </row>
    <row r="784" spans="1:6" ht="12.75" customHeight="1" x14ac:dyDescent="0.2">
      <c r="A784" s="92">
        <v>43674</v>
      </c>
      <c r="B784" s="12">
        <f t="shared" si="0"/>
        <v>0</v>
      </c>
      <c r="C784" s="92">
        <v>44161</v>
      </c>
      <c r="D784" s="12">
        <v>-1.2195121951219254E-3</v>
      </c>
      <c r="F784" s="41"/>
    </row>
    <row r="785" spans="1:6" ht="12.75" customHeight="1" x14ac:dyDescent="0.2">
      <c r="A785" s="92">
        <v>43675</v>
      </c>
      <c r="B785" s="12">
        <f t="shared" si="0"/>
        <v>0</v>
      </c>
      <c r="C785" s="92">
        <v>44162</v>
      </c>
      <c r="D785" s="12">
        <v>1.221001221001195E-3</v>
      </c>
      <c r="F785" s="41"/>
    </row>
    <row r="786" spans="1:6" ht="12.75" customHeight="1" x14ac:dyDescent="0.2">
      <c r="A786" s="92">
        <v>43676</v>
      </c>
      <c r="B786" s="12">
        <f t="shared" si="0"/>
        <v>-4.0871934604904975E-3</v>
      </c>
      <c r="C786" s="92">
        <v>44165</v>
      </c>
      <c r="D786" s="12">
        <v>0</v>
      </c>
      <c r="F786" s="41"/>
    </row>
    <row r="787" spans="1:6" ht="12.75" customHeight="1" x14ac:dyDescent="0.2">
      <c r="A787" s="92">
        <v>43677</v>
      </c>
      <c r="B787" s="12">
        <f t="shared" si="0"/>
        <v>4.1039671682626885E-3</v>
      </c>
      <c r="C787" s="92">
        <v>44166</v>
      </c>
      <c r="D787" s="12">
        <v>6.097560975609843E-3</v>
      </c>
      <c r="F787" s="41"/>
    </row>
    <row r="788" spans="1:6" ht="12.75" customHeight="1" x14ac:dyDescent="0.2">
      <c r="A788" s="92">
        <v>43678</v>
      </c>
      <c r="B788" s="12">
        <f t="shared" si="0"/>
        <v>-1.7711171662125328E-2</v>
      </c>
      <c r="C788" s="92">
        <v>44167</v>
      </c>
      <c r="D788" s="12">
        <v>-1.2121212121212078E-2</v>
      </c>
      <c r="F788" s="41"/>
    </row>
    <row r="789" spans="1:6" ht="12.75" customHeight="1" x14ac:dyDescent="0.2">
      <c r="A789" s="92">
        <v>43679</v>
      </c>
      <c r="B789" s="12">
        <f t="shared" si="0"/>
        <v>9.708737864077709E-3</v>
      </c>
      <c r="C789" s="92">
        <v>44168</v>
      </c>
      <c r="D789" s="12">
        <v>6.1349693251532434E-3</v>
      </c>
      <c r="F789" s="41"/>
    </row>
    <row r="790" spans="1:6" ht="12.75" customHeight="1" x14ac:dyDescent="0.2">
      <c r="A790" s="92">
        <v>43680</v>
      </c>
      <c r="B790" s="12">
        <f t="shared" si="0"/>
        <v>0</v>
      </c>
      <c r="C790" s="92">
        <v>44169</v>
      </c>
      <c r="D790" s="12">
        <v>3.6585365853659927E-3</v>
      </c>
      <c r="F790" s="41"/>
    </row>
    <row r="791" spans="1:6" ht="12.75" customHeight="1" x14ac:dyDescent="0.2">
      <c r="A791" s="92">
        <v>43681</v>
      </c>
      <c r="B791" s="12">
        <f t="shared" si="0"/>
        <v>0</v>
      </c>
      <c r="C791" s="92">
        <v>44172</v>
      </c>
      <c r="D791" s="12">
        <v>1.2150668286755512E-3</v>
      </c>
      <c r="F791" s="41"/>
    </row>
    <row r="792" spans="1:6" ht="12.75" customHeight="1" x14ac:dyDescent="0.2">
      <c r="A792" s="92">
        <v>43682</v>
      </c>
      <c r="B792" s="12">
        <f t="shared" si="0"/>
        <v>2.8846153846153841E-2</v>
      </c>
      <c r="C792" s="92">
        <v>44173</v>
      </c>
      <c r="D792" s="12">
        <v>-1.6990291262135991E-2</v>
      </c>
      <c r="F792" s="41"/>
    </row>
    <row r="793" spans="1:6" ht="12.75" customHeight="1" x14ac:dyDescent="0.2">
      <c r="A793" s="92">
        <v>43683</v>
      </c>
      <c r="B793" s="12">
        <f t="shared" si="0"/>
        <v>0</v>
      </c>
      <c r="C793" s="92">
        <v>44174</v>
      </c>
      <c r="D793" s="12">
        <v>-1.3580246913580177E-2</v>
      </c>
      <c r="F793" s="41"/>
    </row>
    <row r="794" spans="1:6" ht="12.75" customHeight="1" x14ac:dyDescent="0.2">
      <c r="A794" s="92">
        <v>43684</v>
      </c>
      <c r="B794" s="12">
        <f t="shared" si="0"/>
        <v>-2.002670226969297E-2</v>
      </c>
      <c r="C794" s="92">
        <v>44175</v>
      </c>
      <c r="D794" s="12">
        <v>1.2515644555694352E-3</v>
      </c>
      <c r="F794" s="41"/>
    </row>
    <row r="795" spans="1:6" ht="12.75" customHeight="1" x14ac:dyDescent="0.2">
      <c r="A795" s="92">
        <v>43685</v>
      </c>
      <c r="B795" s="12">
        <f t="shared" si="0"/>
        <v>-1.3623978201634829E-2</v>
      </c>
      <c r="C795" s="92">
        <v>44176</v>
      </c>
      <c r="D795" s="12">
        <v>-1.2499999999999734E-3</v>
      </c>
      <c r="F795" s="41"/>
    </row>
    <row r="796" spans="1:6" ht="12.75" customHeight="1" x14ac:dyDescent="0.2">
      <c r="A796" s="92">
        <v>43686</v>
      </c>
      <c r="B796" s="12">
        <f t="shared" si="0"/>
        <v>9.668508287292734E-3</v>
      </c>
      <c r="C796" s="92">
        <v>44179</v>
      </c>
      <c r="D796" s="12">
        <v>0</v>
      </c>
      <c r="F796" s="41"/>
    </row>
    <row r="797" spans="1:6" ht="12.75" customHeight="1" x14ac:dyDescent="0.2">
      <c r="A797" s="92">
        <v>43687</v>
      </c>
      <c r="B797" s="12">
        <f t="shared" si="0"/>
        <v>0</v>
      </c>
      <c r="C797" s="92">
        <v>44180</v>
      </c>
      <c r="D797" s="12">
        <v>-7.5093867334168332E-3</v>
      </c>
      <c r="F797" s="41"/>
    </row>
    <row r="798" spans="1:6" ht="12.75" customHeight="1" x14ac:dyDescent="0.2">
      <c r="A798" s="92">
        <v>43688</v>
      </c>
      <c r="B798" s="12">
        <f t="shared" si="0"/>
        <v>0</v>
      </c>
      <c r="C798" s="92">
        <v>44181</v>
      </c>
      <c r="D798" s="12">
        <v>2.7742749054224546E-2</v>
      </c>
      <c r="F798" s="41"/>
    </row>
    <row r="799" spans="1:6" ht="12.75" customHeight="1" x14ac:dyDescent="0.2">
      <c r="A799" s="92">
        <v>43689</v>
      </c>
      <c r="B799" s="12">
        <f t="shared" si="0"/>
        <v>0</v>
      </c>
      <c r="C799" s="92">
        <v>44182</v>
      </c>
      <c r="D799" s="12">
        <v>-4.9079754601228124E-3</v>
      </c>
      <c r="F799" s="41"/>
    </row>
    <row r="800" spans="1:6" ht="12.75" customHeight="1" x14ac:dyDescent="0.2">
      <c r="A800" s="92">
        <v>43690</v>
      </c>
      <c r="B800" s="12">
        <f t="shared" si="0"/>
        <v>0</v>
      </c>
      <c r="C800" s="92">
        <v>44183</v>
      </c>
      <c r="D800" s="12">
        <v>4.9321824907522724E-3</v>
      </c>
      <c r="F800" s="41"/>
    </row>
    <row r="801" spans="1:6" ht="12.75" customHeight="1" x14ac:dyDescent="0.2">
      <c r="A801" s="92">
        <v>43691</v>
      </c>
      <c r="B801" s="12">
        <f t="shared" si="0"/>
        <v>1.2311901504788064E-2</v>
      </c>
      <c r="C801" s="92">
        <v>44186</v>
      </c>
      <c r="D801" s="12">
        <v>2.4539877300612974E-3</v>
      </c>
      <c r="F801" s="41"/>
    </row>
    <row r="802" spans="1:6" ht="12.75" customHeight="1" x14ac:dyDescent="0.2">
      <c r="A802" s="92">
        <v>43692</v>
      </c>
      <c r="B802" s="12">
        <f t="shared" si="0"/>
        <v>-2.7027027027027649E-3</v>
      </c>
      <c r="C802" s="92">
        <v>44187</v>
      </c>
      <c r="D802" s="12">
        <v>3.6719706242349277E-3</v>
      </c>
      <c r="F802" s="41"/>
    </row>
    <row r="803" spans="1:6" ht="12.75" customHeight="1" x14ac:dyDescent="0.2">
      <c r="A803" s="92">
        <v>43693</v>
      </c>
      <c r="B803" s="12">
        <f t="shared" si="0"/>
        <v>2.7100271002710652E-3</v>
      </c>
      <c r="C803" s="92">
        <v>44188</v>
      </c>
      <c r="D803" s="12">
        <v>6.097560975609843E-3</v>
      </c>
      <c r="F803" s="41"/>
    </row>
    <row r="804" spans="1:6" ht="12.75" customHeight="1" x14ac:dyDescent="0.2">
      <c r="A804" s="92">
        <v>43694</v>
      </c>
      <c r="B804" s="12">
        <f t="shared" si="0"/>
        <v>0</v>
      </c>
      <c r="C804" s="92">
        <v>44189</v>
      </c>
      <c r="D804" s="12">
        <v>0</v>
      </c>
      <c r="F804" s="41"/>
    </row>
    <row r="805" spans="1:6" ht="12.75" customHeight="1" x14ac:dyDescent="0.2">
      <c r="A805" s="92">
        <v>43695</v>
      </c>
      <c r="B805" s="12">
        <f t="shared" si="0"/>
        <v>0</v>
      </c>
      <c r="C805" s="92">
        <v>44190</v>
      </c>
      <c r="D805" s="12">
        <v>-6.0606060606061465E-3</v>
      </c>
      <c r="F805" s="41"/>
    </row>
    <row r="806" spans="1:6" ht="12.75" customHeight="1" x14ac:dyDescent="0.2">
      <c r="A806" s="92">
        <v>43696</v>
      </c>
      <c r="B806" s="12">
        <f t="shared" si="0"/>
        <v>0</v>
      </c>
      <c r="C806" s="92">
        <v>44193</v>
      </c>
      <c r="D806" s="12">
        <v>6.097560975609843E-3</v>
      </c>
      <c r="F806" s="41"/>
    </row>
    <row r="807" spans="1:6" ht="12.75" customHeight="1" x14ac:dyDescent="0.2">
      <c r="A807" s="92">
        <v>43697</v>
      </c>
      <c r="B807" s="12">
        <f t="shared" si="0"/>
        <v>1.7567567567567551E-2</v>
      </c>
      <c r="C807" s="92">
        <v>44194</v>
      </c>
      <c r="D807" s="12">
        <v>-6.0606060606061465E-3</v>
      </c>
      <c r="F807" s="41"/>
    </row>
    <row r="808" spans="1:6" ht="12.75" customHeight="1" x14ac:dyDescent="0.2">
      <c r="A808" s="92">
        <v>43698</v>
      </c>
      <c r="B808" s="12">
        <f t="shared" si="0"/>
        <v>0</v>
      </c>
      <c r="C808" s="92">
        <v>44195</v>
      </c>
      <c r="D808" s="12">
        <v>0</v>
      </c>
      <c r="F808" s="41"/>
    </row>
    <row r="809" spans="1:6" ht="12.75" customHeight="1" x14ac:dyDescent="0.2">
      <c r="A809" s="92">
        <v>43699</v>
      </c>
      <c r="B809" s="12">
        <f t="shared" si="0"/>
        <v>1.3280212483399452E-3</v>
      </c>
      <c r="C809" s="92">
        <v>44196</v>
      </c>
      <c r="D809" s="12">
        <v>6.097560975609843E-3</v>
      </c>
      <c r="F809" s="41"/>
    </row>
    <row r="810" spans="1:6" ht="12.75" customHeight="1" x14ac:dyDescent="0.2">
      <c r="A810" s="92">
        <v>43700</v>
      </c>
      <c r="B810" s="12">
        <f t="shared" si="0"/>
        <v>0</v>
      </c>
      <c r="C810" s="92">
        <v>44200</v>
      </c>
      <c r="D810" s="12">
        <v>2.1818181818181785E-2</v>
      </c>
      <c r="F810" s="41"/>
    </row>
    <row r="811" spans="1:6" ht="12.75" customHeight="1" x14ac:dyDescent="0.2">
      <c r="A811" s="92">
        <v>43701</v>
      </c>
      <c r="B811" s="12">
        <f t="shared" si="0"/>
        <v>0</v>
      </c>
      <c r="C811" s="92">
        <v>44201</v>
      </c>
      <c r="D811" s="12">
        <v>-4.7449584816131847E-3</v>
      </c>
      <c r="F811" s="41"/>
    </row>
    <row r="812" spans="1:6" ht="12.75" customHeight="1" x14ac:dyDescent="0.2">
      <c r="A812" s="92">
        <v>43702</v>
      </c>
      <c r="B812" s="12">
        <f t="shared" si="0"/>
        <v>0</v>
      </c>
      <c r="C812" s="92">
        <v>44202</v>
      </c>
      <c r="D812" s="12">
        <v>0</v>
      </c>
      <c r="F812" s="41"/>
    </row>
    <row r="813" spans="1:6" ht="12.75" customHeight="1" x14ac:dyDescent="0.2">
      <c r="A813" s="92">
        <v>43703</v>
      </c>
      <c r="B813" s="12">
        <f t="shared" si="0"/>
        <v>0</v>
      </c>
      <c r="C813" s="92">
        <v>44203</v>
      </c>
      <c r="D813" s="12">
        <v>-4.7675804529202529E-3</v>
      </c>
      <c r="F813" s="41"/>
    </row>
    <row r="814" spans="1:6" ht="12.75" customHeight="1" x14ac:dyDescent="0.2">
      <c r="A814" s="92">
        <v>43704</v>
      </c>
      <c r="B814" s="12">
        <f t="shared" si="0"/>
        <v>0</v>
      </c>
      <c r="C814" s="92">
        <v>44204</v>
      </c>
      <c r="D814" s="12">
        <v>-1.1976047904191574E-2</v>
      </c>
      <c r="F814" s="41"/>
    </row>
    <row r="815" spans="1:6" ht="12.75" customHeight="1" x14ac:dyDescent="0.2">
      <c r="A815" s="92">
        <v>43705</v>
      </c>
      <c r="B815" s="12">
        <f t="shared" si="0"/>
        <v>-2.519893899204249E-2</v>
      </c>
      <c r="C815" s="92">
        <v>44207</v>
      </c>
      <c r="D815" s="12">
        <v>0</v>
      </c>
      <c r="F815" s="41"/>
    </row>
    <row r="816" spans="1:6" ht="12.75" customHeight="1" x14ac:dyDescent="0.2">
      <c r="A816" s="92">
        <v>43706</v>
      </c>
      <c r="B816" s="12">
        <f t="shared" si="0"/>
        <v>2.5850340136054476E-2</v>
      </c>
      <c r="C816" s="92">
        <v>44208</v>
      </c>
      <c r="D816" s="12">
        <v>-1.2121212121211863E-3</v>
      </c>
      <c r="F816" s="41"/>
    </row>
    <row r="817" spans="1:6" ht="12.75" customHeight="1" x14ac:dyDescent="0.2">
      <c r="A817" s="92">
        <v>43707</v>
      </c>
      <c r="B817" s="12">
        <f t="shared" si="0"/>
        <v>-5.3050397877984134E-3</v>
      </c>
      <c r="C817" s="92">
        <v>44209</v>
      </c>
      <c r="D817" s="12">
        <v>0</v>
      </c>
      <c r="F817" s="41"/>
    </row>
    <row r="818" spans="1:6" ht="12.75" customHeight="1" x14ac:dyDescent="0.2">
      <c r="A818" s="92">
        <v>43708</v>
      </c>
      <c r="B818" s="12">
        <f t="shared" si="0"/>
        <v>0</v>
      </c>
      <c r="C818" s="92">
        <v>44211</v>
      </c>
      <c r="D818" s="12">
        <v>1.2135922330096828E-3</v>
      </c>
      <c r="F818" s="41"/>
    </row>
    <row r="819" spans="1:6" ht="12.75" customHeight="1" x14ac:dyDescent="0.2">
      <c r="A819" s="92">
        <v>43709</v>
      </c>
      <c r="B819" s="12">
        <f t="shared" si="0"/>
        <v>0</v>
      </c>
      <c r="C819" s="92">
        <v>44214</v>
      </c>
      <c r="D819" s="12">
        <v>2.0606060606060597E-2</v>
      </c>
      <c r="F819" s="41"/>
    </row>
    <row r="820" spans="1:6" ht="12.75" customHeight="1" x14ac:dyDescent="0.2">
      <c r="A820" s="92">
        <v>43710</v>
      </c>
      <c r="B820" s="12">
        <f t="shared" si="0"/>
        <v>4.000000000000033E-3</v>
      </c>
      <c r="C820" s="92">
        <v>44215</v>
      </c>
      <c r="D820" s="12">
        <v>0</v>
      </c>
      <c r="F820" s="41"/>
    </row>
    <row r="821" spans="1:6" ht="12.75" customHeight="1" x14ac:dyDescent="0.2">
      <c r="A821" s="92">
        <v>43711</v>
      </c>
      <c r="B821" s="12">
        <f t="shared" si="0"/>
        <v>0</v>
      </c>
      <c r="C821" s="92">
        <v>44216</v>
      </c>
      <c r="D821" s="12">
        <v>0</v>
      </c>
      <c r="F821" s="41"/>
    </row>
    <row r="822" spans="1:6" ht="12.75" customHeight="1" x14ac:dyDescent="0.2">
      <c r="A822" s="92">
        <v>43712</v>
      </c>
      <c r="B822" s="12">
        <f t="shared" si="0"/>
        <v>-3.9840637450199532E-3</v>
      </c>
      <c r="C822" s="92">
        <v>44217</v>
      </c>
      <c r="D822" s="12">
        <v>2.1377672209026095E-2</v>
      </c>
      <c r="F822" s="41"/>
    </row>
    <row r="823" spans="1:6" ht="12.75" customHeight="1" x14ac:dyDescent="0.2">
      <c r="A823" s="92">
        <v>43713</v>
      </c>
      <c r="B823" s="12">
        <f t="shared" si="0"/>
        <v>-5.3333333333333384E-3</v>
      </c>
      <c r="C823" s="92">
        <v>44218</v>
      </c>
      <c r="D823" s="12">
        <v>2.3255813953488497E-2</v>
      </c>
      <c r="F823" s="41"/>
    </row>
    <row r="824" spans="1:6" ht="12.75" customHeight="1" x14ac:dyDescent="0.2">
      <c r="A824" s="92">
        <v>43714</v>
      </c>
      <c r="B824" s="12">
        <f t="shared" si="0"/>
        <v>5.3619302949061707E-3</v>
      </c>
      <c r="C824" s="92">
        <v>44221</v>
      </c>
      <c r="D824" s="12">
        <v>-1.7045454545454586E-2</v>
      </c>
      <c r="F824" s="41"/>
    </row>
    <row r="825" spans="1:6" ht="12.75" customHeight="1" x14ac:dyDescent="0.2">
      <c r="A825" s="92">
        <v>43715</v>
      </c>
      <c r="B825" s="12">
        <f t="shared" si="0"/>
        <v>0</v>
      </c>
      <c r="C825" s="92">
        <v>44222</v>
      </c>
      <c r="D825" s="12">
        <v>4.6242774566473003E-3</v>
      </c>
      <c r="F825" s="41"/>
    </row>
    <row r="826" spans="1:6" ht="12.75" customHeight="1" x14ac:dyDescent="0.2">
      <c r="A826" s="92">
        <v>43716</v>
      </c>
      <c r="B826" s="12">
        <f t="shared" si="0"/>
        <v>0</v>
      </c>
      <c r="C826" s="92">
        <v>44223</v>
      </c>
      <c r="D826" s="12">
        <v>1.0356731875719201E-2</v>
      </c>
      <c r="F826" s="41"/>
    </row>
    <row r="827" spans="1:6" ht="12.75" customHeight="1" x14ac:dyDescent="0.2">
      <c r="A827" s="92">
        <v>43717</v>
      </c>
      <c r="B827" s="12">
        <f t="shared" si="0"/>
        <v>0</v>
      </c>
      <c r="C827" s="92">
        <v>44224</v>
      </c>
      <c r="D827" s="12">
        <v>-3.4168564920272625E-3</v>
      </c>
      <c r="F827" s="41"/>
    </row>
    <row r="828" spans="1:6" ht="12.75" customHeight="1" x14ac:dyDescent="0.2">
      <c r="A828" s="92">
        <v>43718</v>
      </c>
      <c r="B828" s="12">
        <f t="shared" si="0"/>
        <v>-1.3333333333333049E-3</v>
      </c>
      <c r="C828" s="92">
        <v>44225</v>
      </c>
      <c r="D828" s="12">
        <v>2.2857142857142369E-3</v>
      </c>
      <c r="F828" s="41"/>
    </row>
    <row r="829" spans="1:6" ht="12.75" customHeight="1" x14ac:dyDescent="0.2">
      <c r="A829" s="92">
        <v>43719</v>
      </c>
      <c r="B829" s="12">
        <f t="shared" si="0"/>
        <v>1.3351134846461665E-3</v>
      </c>
      <c r="C829" s="92">
        <v>44228</v>
      </c>
      <c r="D829" s="12">
        <v>3.420752565564554E-3</v>
      </c>
      <c r="F829" s="41"/>
    </row>
    <row r="830" spans="1:6" ht="12.75" customHeight="1" x14ac:dyDescent="0.2">
      <c r="A830" s="92">
        <v>43720</v>
      </c>
      <c r="B830" s="12">
        <f t="shared" si="0"/>
        <v>5.3333333333333384E-3</v>
      </c>
      <c r="C830" s="92">
        <v>44229</v>
      </c>
      <c r="D830" s="12">
        <v>0</v>
      </c>
      <c r="F830" s="41"/>
    </row>
    <row r="831" spans="1:6" ht="12.75" customHeight="1" x14ac:dyDescent="0.2">
      <c r="A831" s="92">
        <v>43721</v>
      </c>
      <c r="B831" s="12">
        <f t="shared" si="0"/>
        <v>0</v>
      </c>
      <c r="C831" s="92">
        <v>44230</v>
      </c>
      <c r="D831" s="12">
        <v>4.5454545454544481E-3</v>
      </c>
      <c r="F831" s="41"/>
    </row>
    <row r="832" spans="1:6" ht="12.75" customHeight="1" x14ac:dyDescent="0.2">
      <c r="A832" s="92">
        <v>43722</v>
      </c>
      <c r="B832" s="12">
        <f t="shared" si="0"/>
        <v>0</v>
      </c>
      <c r="C832" s="92">
        <v>44231</v>
      </c>
      <c r="D832" s="12">
        <v>-1.1312217194569894E-3</v>
      </c>
      <c r="F832" s="41"/>
    </row>
    <row r="833" spans="1:6" ht="12.75" customHeight="1" x14ac:dyDescent="0.2">
      <c r="A833" s="92">
        <v>43723</v>
      </c>
      <c r="B833" s="12">
        <f t="shared" si="0"/>
        <v>0</v>
      </c>
      <c r="C833" s="92">
        <v>44232</v>
      </c>
      <c r="D833" s="12">
        <v>2.9445073612684006E-2</v>
      </c>
      <c r="F833" s="41"/>
    </row>
    <row r="834" spans="1:6" ht="12.75" customHeight="1" x14ac:dyDescent="0.2">
      <c r="A834" s="92">
        <v>43724</v>
      </c>
      <c r="B834" s="12">
        <f t="shared" si="0"/>
        <v>-5.3050397877984134E-3</v>
      </c>
      <c r="C834" s="92">
        <v>44235</v>
      </c>
      <c r="D834" s="12">
        <v>1.1001100110010962E-2</v>
      </c>
      <c r="F834" s="41"/>
    </row>
    <row r="835" spans="1:6" ht="12.75" customHeight="1" x14ac:dyDescent="0.2">
      <c r="A835" s="92">
        <v>43725</v>
      </c>
      <c r="B835" s="12">
        <f t="shared" si="0"/>
        <v>0</v>
      </c>
      <c r="C835" s="92">
        <v>44236</v>
      </c>
      <c r="D835" s="12">
        <v>-1.8498367791077251E-2</v>
      </c>
      <c r="F835" s="41"/>
    </row>
    <row r="836" spans="1:6" ht="12.75" customHeight="1" x14ac:dyDescent="0.2">
      <c r="A836" s="92">
        <v>43726</v>
      </c>
      <c r="B836" s="12">
        <f t="shared" si="0"/>
        <v>-1.0666666666666677E-2</v>
      </c>
      <c r="C836" s="92">
        <v>44237</v>
      </c>
      <c r="D836" s="12">
        <v>7.7605321507760849E-3</v>
      </c>
      <c r="F836" s="41"/>
    </row>
    <row r="837" spans="1:6" ht="12.75" customHeight="1" x14ac:dyDescent="0.2">
      <c r="A837" s="92">
        <v>43727</v>
      </c>
      <c r="B837" s="12">
        <f t="shared" si="0"/>
        <v>0</v>
      </c>
      <c r="C837" s="92">
        <v>44238</v>
      </c>
      <c r="D837" s="12">
        <v>1.1001100110010766E-3</v>
      </c>
      <c r="F837" s="41"/>
    </row>
    <row r="838" spans="1:6" ht="12.75" customHeight="1" x14ac:dyDescent="0.2">
      <c r="A838" s="92">
        <v>43728</v>
      </c>
      <c r="B838" s="12">
        <f t="shared" si="0"/>
        <v>1.0781671159029659E-2</v>
      </c>
      <c r="C838" s="92">
        <v>44239</v>
      </c>
      <c r="D838" s="12">
        <v>-1.098901098901095E-2</v>
      </c>
      <c r="F838" s="41"/>
    </row>
    <row r="839" spans="1:6" ht="12.75" customHeight="1" x14ac:dyDescent="0.2">
      <c r="A839" s="92">
        <v>43729</v>
      </c>
      <c r="B839" s="12">
        <f t="shared" si="0"/>
        <v>0</v>
      </c>
      <c r="C839" s="92">
        <v>44242</v>
      </c>
      <c r="D839" s="12">
        <v>0</v>
      </c>
      <c r="F839" s="41"/>
    </row>
    <row r="840" spans="1:6" ht="12.75" customHeight="1" x14ac:dyDescent="0.2">
      <c r="A840" s="92">
        <v>43730</v>
      </c>
      <c r="B840" s="12">
        <f t="shared" si="0"/>
        <v>0</v>
      </c>
      <c r="C840" s="92">
        <v>44243</v>
      </c>
      <c r="D840" s="12">
        <v>0</v>
      </c>
      <c r="F840" s="41"/>
    </row>
    <row r="841" spans="1:6" ht="12.75" customHeight="1" x14ac:dyDescent="0.2">
      <c r="A841" s="92">
        <v>43731</v>
      </c>
      <c r="B841" s="12">
        <f t="shared" si="0"/>
        <v>0</v>
      </c>
      <c r="C841" s="92">
        <v>44244</v>
      </c>
      <c r="D841" s="12">
        <v>0</v>
      </c>
      <c r="F841" s="41"/>
    </row>
    <row r="842" spans="1:6" ht="12.75" customHeight="1" x14ac:dyDescent="0.2">
      <c r="A842" s="92">
        <v>43732</v>
      </c>
      <c r="B842" s="12">
        <f t="shared" si="0"/>
        <v>-6.6666666666666428E-3</v>
      </c>
      <c r="C842" s="92">
        <v>44245</v>
      </c>
      <c r="D842" s="12">
        <v>0</v>
      </c>
      <c r="F842" s="41"/>
    </row>
    <row r="843" spans="1:6" ht="12.75" customHeight="1" x14ac:dyDescent="0.2">
      <c r="A843" s="92">
        <v>43733</v>
      </c>
      <c r="B843" s="12">
        <f t="shared" si="0"/>
        <v>2.0134228187919392E-2</v>
      </c>
      <c r="C843" s="92">
        <v>44246</v>
      </c>
      <c r="D843" s="12">
        <v>0</v>
      </c>
      <c r="F843" s="41"/>
    </row>
    <row r="844" spans="1:6" ht="12.75" customHeight="1" x14ac:dyDescent="0.2">
      <c r="A844" s="92">
        <v>43734</v>
      </c>
      <c r="B844" s="12">
        <f t="shared" si="0"/>
        <v>-6.5789473684210297E-3</v>
      </c>
      <c r="C844" s="92">
        <v>44249</v>
      </c>
      <c r="D844" s="12">
        <v>-1.1111111111110875E-3</v>
      </c>
      <c r="F844" s="41"/>
    </row>
    <row r="845" spans="1:6" ht="12.75" customHeight="1" x14ac:dyDescent="0.2">
      <c r="A845" s="92">
        <v>43735</v>
      </c>
      <c r="B845" s="12">
        <f t="shared" si="0"/>
        <v>-6.6225165562913673E-3</v>
      </c>
      <c r="C845" s="92">
        <v>44250</v>
      </c>
      <c r="D845" s="12">
        <v>-2.2246941045606348E-2</v>
      </c>
      <c r="F845" s="41"/>
    </row>
    <row r="846" spans="1:6" ht="12.75" customHeight="1" x14ac:dyDescent="0.2">
      <c r="A846" s="92">
        <v>43736</v>
      </c>
      <c r="B846" s="12">
        <f t="shared" si="0"/>
        <v>0</v>
      </c>
      <c r="C846" s="92">
        <v>44251</v>
      </c>
      <c r="D846" s="12">
        <v>1.1376564277589948E-3</v>
      </c>
      <c r="F846" s="41"/>
    </row>
    <row r="847" spans="1:6" ht="12.75" customHeight="1" x14ac:dyDescent="0.2">
      <c r="A847" s="92">
        <v>43737</v>
      </c>
      <c r="B847" s="12">
        <f t="shared" si="0"/>
        <v>0</v>
      </c>
      <c r="C847" s="92">
        <v>44252</v>
      </c>
      <c r="D847" s="12">
        <v>1.7045454545454381E-2</v>
      </c>
      <c r="F847" s="41"/>
    </row>
    <row r="848" spans="1:6" ht="12.75" customHeight="1" x14ac:dyDescent="0.2">
      <c r="A848" s="92">
        <v>43738</v>
      </c>
      <c r="B848" s="12">
        <f t="shared" si="0"/>
        <v>-6.6666666666666428E-3</v>
      </c>
      <c r="C848" s="92">
        <v>44253</v>
      </c>
      <c r="D848" s="12">
        <v>-1.117318435754186E-2</v>
      </c>
      <c r="F848" s="41"/>
    </row>
    <row r="849" spans="1:6" ht="12.75" customHeight="1" x14ac:dyDescent="0.2">
      <c r="A849" s="92">
        <v>43739</v>
      </c>
      <c r="B849" s="12">
        <f t="shared" si="0"/>
        <v>0</v>
      </c>
      <c r="C849" s="92">
        <v>44256</v>
      </c>
      <c r="D849" s="12">
        <v>0</v>
      </c>
      <c r="F849" s="41"/>
    </row>
    <row r="850" spans="1:6" ht="12.75" customHeight="1" x14ac:dyDescent="0.2">
      <c r="A850" s="92">
        <v>43740</v>
      </c>
      <c r="B850" s="12">
        <f t="shared" si="0"/>
        <v>-4.026845637583926E-3</v>
      </c>
      <c r="C850" s="92">
        <v>44257</v>
      </c>
      <c r="D850" s="12">
        <v>0</v>
      </c>
      <c r="F850" s="41"/>
    </row>
    <row r="851" spans="1:6" ht="12.75" customHeight="1" x14ac:dyDescent="0.2">
      <c r="A851" s="92">
        <v>43741</v>
      </c>
      <c r="B851" s="12">
        <f t="shared" si="0"/>
        <v>0</v>
      </c>
      <c r="C851" s="92">
        <v>44258</v>
      </c>
      <c r="D851" s="12">
        <v>0</v>
      </c>
      <c r="F851" s="41"/>
    </row>
    <row r="852" spans="1:6" ht="12.75" customHeight="1" x14ac:dyDescent="0.2">
      <c r="A852" s="92">
        <v>43742</v>
      </c>
      <c r="B852" s="12">
        <f t="shared" si="0"/>
        <v>-5.3908355795148294E-3</v>
      </c>
      <c r="C852" s="92">
        <v>44259</v>
      </c>
      <c r="D852" s="12">
        <v>0</v>
      </c>
      <c r="F852" s="41"/>
    </row>
    <row r="853" spans="1:6" ht="12.75" customHeight="1" x14ac:dyDescent="0.2">
      <c r="A853" s="92">
        <v>43743</v>
      </c>
      <c r="B853" s="12">
        <f t="shared" si="0"/>
        <v>0</v>
      </c>
      <c r="C853" s="92">
        <v>44260</v>
      </c>
      <c r="D853" s="12">
        <v>0</v>
      </c>
      <c r="F853" s="41"/>
    </row>
    <row r="854" spans="1:6" ht="12.75" customHeight="1" x14ac:dyDescent="0.2">
      <c r="A854" s="92">
        <v>43744</v>
      </c>
      <c r="B854" s="12">
        <f t="shared" si="0"/>
        <v>0</v>
      </c>
      <c r="C854" s="92">
        <v>44263</v>
      </c>
      <c r="D854" s="12">
        <v>-1.6949152542372923E-2</v>
      </c>
      <c r="F854" s="41"/>
    </row>
    <row r="855" spans="1:6" ht="12.75" customHeight="1" x14ac:dyDescent="0.2">
      <c r="A855" s="92">
        <v>43745</v>
      </c>
      <c r="B855" s="12">
        <f t="shared" si="0"/>
        <v>0</v>
      </c>
      <c r="C855" s="92">
        <v>44264</v>
      </c>
      <c r="D855" s="12">
        <v>5.7471264367816915E-3</v>
      </c>
      <c r="F855" s="41"/>
    </row>
    <row r="856" spans="1:6" ht="12.75" customHeight="1" x14ac:dyDescent="0.2">
      <c r="A856" s="92">
        <v>43746</v>
      </c>
      <c r="B856" s="12">
        <f t="shared" si="0"/>
        <v>0</v>
      </c>
      <c r="C856" s="92">
        <v>44265</v>
      </c>
      <c r="D856" s="12">
        <v>1.1428571428571389E-2</v>
      </c>
      <c r="F856" s="41"/>
    </row>
    <row r="857" spans="1:6" ht="12.75" customHeight="1" x14ac:dyDescent="0.2">
      <c r="A857" s="92">
        <v>43747</v>
      </c>
      <c r="B857" s="12">
        <f t="shared" si="0"/>
        <v>-2.3035230352303513E-2</v>
      </c>
      <c r="C857" s="92">
        <v>44266</v>
      </c>
      <c r="D857" s="12">
        <v>0</v>
      </c>
      <c r="F857" s="41"/>
    </row>
    <row r="858" spans="1:6" ht="12.75" customHeight="1" x14ac:dyDescent="0.2">
      <c r="A858" s="92">
        <v>43748</v>
      </c>
      <c r="B858" s="12">
        <f t="shared" si="0"/>
        <v>1.9417475728155296E-2</v>
      </c>
      <c r="C858" s="92">
        <v>44267</v>
      </c>
      <c r="D858" s="12">
        <v>5.6497175141243744E-3</v>
      </c>
      <c r="F858" s="41"/>
    </row>
    <row r="859" spans="1:6" ht="12.75" customHeight="1" x14ac:dyDescent="0.2">
      <c r="A859" s="92">
        <v>43749</v>
      </c>
      <c r="B859" s="12">
        <f t="shared" si="0"/>
        <v>-9.5238095238094414E-3</v>
      </c>
      <c r="C859" s="92">
        <v>44270</v>
      </c>
      <c r="D859" s="12">
        <v>-8.988764044943828E-3</v>
      </c>
      <c r="F859" s="41"/>
    </row>
    <row r="860" spans="1:6" ht="12.75" customHeight="1" x14ac:dyDescent="0.2">
      <c r="A860" s="92">
        <v>43750</v>
      </c>
      <c r="B860" s="12">
        <f t="shared" si="0"/>
        <v>0</v>
      </c>
      <c r="C860" s="92">
        <v>44271</v>
      </c>
      <c r="D860" s="12">
        <v>1.8140589569161012E-2</v>
      </c>
      <c r="F860" s="41"/>
    </row>
    <row r="861" spans="1:6" ht="12.75" customHeight="1" x14ac:dyDescent="0.2">
      <c r="A861" s="92">
        <v>43751</v>
      </c>
      <c r="B861" s="12">
        <f t="shared" si="0"/>
        <v>0</v>
      </c>
      <c r="C861" s="92">
        <v>44272</v>
      </c>
      <c r="D861" s="12">
        <v>0</v>
      </c>
      <c r="F861" s="41"/>
    </row>
    <row r="862" spans="1:6" ht="12.75" customHeight="1" x14ac:dyDescent="0.2">
      <c r="A862" s="92">
        <v>43752</v>
      </c>
      <c r="B862" s="12">
        <f t="shared" si="0"/>
        <v>-2.7472527472528108E-3</v>
      </c>
      <c r="C862" s="92">
        <v>44273</v>
      </c>
      <c r="D862" s="12">
        <v>0</v>
      </c>
      <c r="F862" s="41"/>
    </row>
    <row r="863" spans="1:6" ht="12.75" customHeight="1" x14ac:dyDescent="0.2">
      <c r="A863" s="92">
        <v>43753</v>
      </c>
      <c r="B863" s="12">
        <f t="shared" si="0"/>
        <v>0</v>
      </c>
      <c r="C863" s="92">
        <v>44274</v>
      </c>
      <c r="D863" s="12">
        <v>-1.1135857461024459E-2</v>
      </c>
      <c r="F863" s="41"/>
    </row>
    <row r="864" spans="1:6" ht="12.75" customHeight="1" x14ac:dyDescent="0.2">
      <c r="A864" s="92">
        <v>43754</v>
      </c>
      <c r="B864" s="12">
        <f t="shared" si="0"/>
        <v>-1.37741046831953E-3</v>
      </c>
      <c r="C864" s="92">
        <v>44277</v>
      </c>
      <c r="D864" s="12">
        <v>6.7567567567566123E-3</v>
      </c>
      <c r="F864" s="41"/>
    </row>
    <row r="865" spans="1:6" ht="12.75" customHeight="1" x14ac:dyDescent="0.2">
      <c r="A865" s="92">
        <v>43755</v>
      </c>
      <c r="B865" s="12">
        <f t="shared" si="0"/>
        <v>2.7586206896551137E-3</v>
      </c>
      <c r="C865" s="92">
        <v>44278</v>
      </c>
      <c r="D865" s="12">
        <v>-1.1185682326621685E-3</v>
      </c>
      <c r="F865" s="41"/>
    </row>
    <row r="866" spans="1:6" ht="12.75" customHeight="1" x14ac:dyDescent="0.2">
      <c r="A866" s="92">
        <v>43756</v>
      </c>
      <c r="B866" s="12">
        <f t="shared" si="0"/>
        <v>0</v>
      </c>
      <c r="C866" s="92">
        <v>44279</v>
      </c>
      <c r="D866" s="12">
        <v>7.838745800671924E-3</v>
      </c>
      <c r="F866" s="41"/>
    </row>
    <row r="867" spans="1:6" ht="12.75" customHeight="1" x14ac:dyDescent="0.2">
      <c r="A867" s="92">
        <v>43757</v>
      </c>
      <c r="B867" s="12">
        <f t="shared" si="0"/>
        <v>0</v>
      </c>
      <c r="C867" s="92">
        <v>44280</v>
      </c>
      <c r="D867" s="12">
        <v>8.8888888888888976E-3</v>
      </c>
      <c r="F867" s="41"/>
    </row>
    <row r="868" spans="1:6" ht="12.75" customHeight="1" x14ac:dyDescent="0.2">
      <c r="A868" s="92">
        <v>43758</v>
      </c>
      <c r="B868" s="12">
        <f t="shared" si="0"/>
        <v>0</v>
      </c>
      <c r="C868" s="92">
        <v>44281</v>
      </c>
      <c r="D868" s="12">
        <v>-2.2026431718061203E-3</v>
      </c>
      <c r="F868" s="41"/>
    </row>
    <row r="869" spans="1:6" ht="12.75" customHeight="1" x14ac:dyDescent="0.2">
      <c r="A869" s="92">
        <v>43759</v>
      </c>
      <c r="B869" s="12">
        <f t="shared" si="0"/>
        <v>-1.3755158184318827E-3</v>
      </c>
      <c r="C869" s="92">
        <v>44284</v>
      </c>
      <c r="D869" s="12">
        <v>-6.6225165562914454E-3</v>
      </c>
      <c r="F869" s="41"/>
    </row>
    <row r="870" spans="1:6" ht="12.75" customHeight="1" x14ac:dyDescent="0.2">
      <c r="A870" s="92">
        <v>43760</v>
      </c>
      <c r="B870" s="12">
        <f t="shared" si="0"/>
        <v>-1.37741046831953E-3</v>
      </c>
      <c r="C870" s="92">
        <v>44286</v>
      </c>
      <c r="D870" s="12">
        <v>0</v>
      </c>
      <c r="F870" s="41"/>
    </row>
    <row r="871" spans="1:6" ht="12.75" customHeight="1" x14ac:dyDescent="0.2">
      <c r="A871" s="92">
        <v>43761</v>
      </c>
      <c r="B871" s="12">
        <f t="shared" si="0"/>
        <v>0</v>
      </c>
      <c r="C871" s="92">
        <v>44287</v>
      </c>
      <c r="D871" s="12">
        <v>0</v>
      </c>
      <c r="F871" s="41"/>
    </row>
    <row r="872" spans="1:6" ht="12.75" customHeight="1" x14ac:dyDescent="0.2">
      <c r="A872" s="92">
        <v>43762</v>
      </c>
      <c r="B872" s="12">
        <f t="shared" si="0"/>
        <v>-8.2758620689654637E-3</v>
      </c>
      <c r="C872" s="92">
        <v>44288</v>
      </c>
      <c r="D872" s="12">
        <v>0</v>
      </c>
      <c r="F872" s="41"/>
    </row>
    <row r="873" spans="1:6" ht="12.75" customHeight="1" x14ac:dyDescent="0.2">
      <c r="A873" s="92">
        <v>43763</v>
      </c>
      <c r="B873" s="12">
        <f t="shared" si="0"/>
        <v>4.1724617524338467E-3</v>
      </c>
      <c r="C873" s="92">
        <v>44291</v>
      </c>
      <c r="D873" s="12">
        <v>0</v>
      </c>
      <c r="F873" s="41"/>
    </row>
    <row r="874" spans="1:6" ht="12.75" customHeight="1" x14ac:dyDescent="0.2">
      <c r="A874" s="92">
        <v>43764</v>
      </c>
      <c r="B874" s="12">
        <f t="shared" si="0"/>
        <v>0</v>
      </c>
      <c r="C874" s="92">
        <v>44292</v>
      </c>
      <c r="D874" s="12">
        <v>0</v>
      </c>
      <c r="F874" s="41"/>
    </row>
    <row r="875" spans="1:6" ht="12.75" customHeight="1" x14ac:dyDescent="0.2">
      <c r="A875" s="92">
        <v>43765</v>
      </c>
      <c r="B875" s="12">
        <f t="shared" si="0"/>
        <v>0</v>
      </c>
      <c r="C875" s="92">
        <v>44293</v>
      </c>
      <c r="D875" s="12">
        <v>-2.2222222222222143E-2</v>
      </c>
      <c r="F875" s="41"/>
    </row>
    <row r="876" spans="1:6" ht="12.75" customHeight="1" x14ac:dyDescent="0.2">
      <c r="A876" s="92">
        <v>43766</v>
      </c>
      <c r="B876" s="12">
        <f t="shared" si="0"/>
        <v>4.1551246537396471E-3</v>
      </c>
      <c r="C876" s="92">
        <v>44294</v>
      </c>
      <c r="D876" s="12">
        <v>0</v>
      </c>
      <c r="F876" s="41"/>
    </row>
    <row r="877" spans="1:6" ht="12.75" customHeight="1" x14ac:dyDescent="0.2">
      <c r="A877" s="92">
        <v>43767</v>
      </c>
      <c r="B877" s="12">
        <f t="shared" si="0"/>
        <v>-1.3793103448275568E-3</v>
      </c>
      <c r="C877" s="92">
        <v>44298</v>
      </c>
      <c r="D877" s="12">
        <v>2.1590909090909032E-2</v>
      </c>
      <c r="F877" s="41"/>
    </row>
    <row r="878" spans="1:6" ht="12.75" customHeight="1" x14ac:dyDescent="0.2">
      <c r="A878" s="92">
        <v>43768</v>
      </c>
      <c r="B878" s="12">
        <f t="shared" si="0"/>
        <v>0</v>
      </c>
      <c r="C878" s="92">
        <v>44299</v>
      </c>
      <c r="D878" s="12">
        <v>-5.5617352614016364E-3</v>
      </c>
      <c r="F878" s="41"/>
    </row>
    <row r="879" spans="1:6" ht="12.75" customHeight="1" x14ac:dyDescent="0.2">
      <c r="A879" s="92">
        <v>43769</v>
      </c>
      <c r="B879" s="12">
        <f t="shared" si="0"/>
        <v>5.5248618784530436E-3</v>
      </c>
      <c r="C879" s="92">
        <v>44300</v>
      </c>
      <c r="D879" s="12">
        <v>-2.237136465324337E-3</v>
      </c>
      <c r="F879" s="41"/>
    </row>
    <row r="880" spans="1:6" ht="12.75" customHeight="1" x14ac:dyDescent="0.2">
      <c r="A880" s="92">
        <v>43770</v>
      </c>
      <c r="B880" s="12">
        <f t="shared" si="0"/>
        <v>-5.4945054945054993E-3</v>
      </c>
      <c r="C880" s="92">
        <v>44301</v>
      </c>
      <c r="D880" s="12">
        <v>-2.2421524663676653E-3</v>
      </c>
      <c r="F880" s="41"/>
    </row>
    <row r="881" spans="1:6" ht="12.75" customHeight="1" x14ac:dyDescent="0.2">
      <c r="A881" s="92">
        <v>43771</v>
      </c>
      <c r="B881" s="12">
        <f t="shared" si="0"/>
        <v>0</v>
      </c>
      <c r="C881" s="92">
        <v>44302</v>
      </c>
      <c r="D881" s="12">
        <v>1.1235955056179536E-3</v>
      </c>
      <c r="F881" s="41"/>
    </row>
    <row r="882" spans="1:6" ht="12.75" customHeight="1" x14ac:dyDescent="0.2">
      <c r="A882" s="92">
        <v>43772</v>
      </c>
      <c r="B882" s="12">
        <f t="shared" si="0"/>
        <v>0</v>
      </c>
      <c r="C882" s="92">
        <v>44305</v>
      </c>
      <c r="D882" s="12">
        <v>-1.122334455667765E-3</v>
      </c>
      <c r="F882" s="41"/>
    </row>
    <row r="883" spans="1:6" ht="12.75" customHeight="1" x14ac:dyDescent="0.2">
      <c r="A883" s="92">
        <v>43773</v>
      </c>
      <c r="B883" s="12">
        <f t="shared" si="0"/>
        <v>4.1436464088396904E-3</v>
      </c>
      <c r="C883" s="92">
        <v>44307</v>
      </c>
      <c r="D883" s="12">
        <v>1.0112359550561782E-2</v>
      </c>
      <c r="F883" s="41"/>
    </row>
    <row r="884" spans="1:6" ht="12.75" customHeight="1" x14ac:dyDescent="0.2">
      <c r="A884" s="92">
        <v>43774</v>
      </c>
      <c r="B884" s="12">
        <f t="shared" si="0"/>
        <v>0</v>
      </c>
      <c r="C884" s="92">
        <v>44308</v>
      </c>
      <c r="D884" s="12">
        <v>-3.2258064516129135E-2</v>
      </c>
      <c r="F884" s="41"/>
    </row>
    <row r="885" spans="1:6" ht="12.75" customHeight="1" x14ac:dyDescent="0.2">
      <c r="A885" s="92">
        <v>43775</v>
      </c>
      <c r="B885" s="12">
        <f t="shared" si="0"/>
        <v>-2.7510316368637654E-3</v>
      </c>
      <c r="C885" s="92">
        <v>44309</v>
      </c>
      <c r="D885" s="12">
        <v>-3.4482758620688922E-3</v>
      </c>
      <c r="F885" s="41"/>
    </row>
    <row r="886" spans="1:6" ht="12.75" customHeight="1" x14ac:dyDescent="0.2">
      <c r="A886" s="92">
        <v>43776</v>
      </c>
      <c r="B886" s="12">
        <f t="shared" si="0"/>
        <v>0</v>
      </c>
      <c r="C886" s="92">
        <v>44312</v>
      </c>
      <c r="D886" s="12">
        <v>4.4982698961937781E-2</v>
      </c>
      <c r="F886" s="41"/>
    </row>
    <row r="887" spans="1:6" ht="12.75" customHeight="1" x14ac:dyDescent="0.2">
      <c r="A887" s="92">
        <v>43777</v>
      </c>
      <c r="B887" s="12">
        <f t="shared" si="0"/>
        <v>2.7586206896551137E-3</v>
      </c>
      <c r="C887" s="92">
        <v>44313</v>
      </c>
      <c r="D887" s="12">
        <v>2.9801324503311209E-2</v>
      </c>
      <c r="F887" s="41"/>
    </row>
    <row r="888" spans="1:6" ht="12.75" customHeight="1" x14ac:dyDescent="0.2">
      <c r="A888" s="92">
        <v>43778</v>
      </c>
      <c r="B888" s="12">
        <f t="shared" si="0"/>
        <v>0</v>
      </c>
      <c r="C888" s="92">
        <v>44314</v>
      </c>
      <c r="D888" s="12">
        <v>1.6077170418006468E-2</v>
      </c>
      <c r="F888" s="41"/>
    </row>
    <row r="889" spans="1:6" ht="12.75" customHeight="1" x14ac:dyDescent="0.2">
      <c r="A889" s="92">
        <v>43779</v>
      </c>
      <c r="B889" s="12">
        <f t="shared" si="0"/>
        <v>0</v>
      </c>
      <c r="C889" s="92">
        <v>44315</v>
      </c>
      <c r="D889" s="12">
        <v>-8.4388185654008518E-3</v>
      </c>
      <c r="F889" s="41"/>
    </row>
    <row r="890" spans="1:6" ht="12.75" customHeight="1" x14ac:dyDescent="0.2">
      <c r="A890" s="92">
        <v>43780</v>
      </c>
      <c r="B890" s="12">
        <f t="shared" si="0"/>
        <v>1.3755158184320048E-3</v>
      </c>
      <c r="C890" s="92">
        <v>44316</v>
      </c>
      <c r="D890" s="12">
        <v>-1.0638297872340198E-3</v>
      </c>
      <c r="F890" s="41"/>
    </row>
    <row r="891" spans="1:6" ht="12.75" customHeight="1" x14ac:dyDescent="0.2">
      <c r="A891" s="92">
        <v>43781</v>
      </c>
      <c r="B891" s="12">
        <f t="shared" si="0"/>
        <v>1.6483516483516498E-2</v>
      </c>
      <c r="C891" s="92">
        <v>44319</v>
      </c>
      <c r="D891" s="12">
        <v>1.0649627263045567E-3</v>
      </c>
      <c r="F891" s="41"/>
    </row>
    <row r="892" spans="1:6" ht="12.75" customHeight="1" x14ac:dyDescent="0.2">
      <c r="A892" s="92">
        <v>43782</v>
      </c>
      <c r="B892" s="12">
        <f t="shared" si="0"/>
        <v>1.2162162162162142E-2</v>
      </c>
      <c r="C892" s="92">
        <v>44320</v>
      </c>
      <c r="D892" s="12">
        <v>-1.0638297872340387E-2</v>
      </c>
      <c r="F892" s="41"/>
    </row>
    <row r="893" spans="1:6" ht="12.75" customHeight="1" x14ac:dyDescent="0.2">
      <c r="A893" s="92">
        <v>43783</v>
      </c>
      <c r="B893" s="12">
        <f t="shared" si="0"/>
        <v>-5.3404539385847839E-3</v>
      </c>
      <c r="C893" s="92">
        <v>44321</v>
      </c>
      <c r="D893" s="12">
        <v>8.6021505376344155E-3</v>
      </c>
      <c r="F893" s="41"/>
    </row>
    <row r="894" spans="1:6" ht="12.75" customHeight="1" x14ac:dyDescent="0.2">
      <c r="A894" s="92">
        <v>43784</v>
      </c>
      <c r="B894" s="12">
        <f t="shared" si="0"/>
        <v>4.026845637583926E-3</v>
      </c>
      <c r="C894" s="92">
        <v>44322</v>
      </c>
      <c r="D894" s="12">
        <v>8.52878464818764E-3</v>
      </c>
      <c r="F894" s="41"/>
    </row>
    <row r="895" spans="1:6" ht="12.75" customHeight="1" x14ac:dyDescent="0.2">
      <c r="A895" s="92">
        <v>43785</v>
      </c>
      <c r="B895" s="12">
        <f t="shared" si="0"/>
        <v>0</v>
      </c>
      <c r="C895" s="92">
        <v>44323</v>
      </c>
      <c r="D895" s="12">
        <v>-6.3424947145877897E-3</v>
      </c>
      <c r="F895" s="41"/>
    </row>
    <row r="896" spans="1:6" ht="12.75" customHeight="1" x14ac:dyDescent="0.2">
      <c r="A896" s="92">
        <v>43786</v>
      </c>
      <c r="B896" s="12">
        <f t="shared" si="0"/>
        <v>0</v>
      </c>
      <c r="C896" s="92">
        <v>44326</v>
      </c>
      <c r="D896" s="12">
        <v>1.5957446808510675E-2</v>
      </c>
      <c r="F896" s="41"/>
    </row>
    <row r="897" spans="1:6" ht="12.75" customHeight="1" x14ac:dyDescent="0.2">
      <c r="A897" s="92">
        <v>43787</v>
      </c>
      <c r="B897" s="12">
        <f t="shared" si="0"/>
        <v>-4.0106951871658088E-3</v>
      </c>
      <c r="C897" s="92">
        <v>44327</v>
      </c>
      <c r="D897" s="12">
        <v>1.6753926701570693E-2</v>
      </c>
      <c r="F897" s="41"/>
    </row>
    <row r="898" spans="1:6" ht="12.75" customHeight="1" x14ac:dyDescent="0.2">
      <c r="A898" s="92">
        <v>43788</v>
      </c>
      <c r="B898" s="12">
        <f t="shared" si="0"/>
        <v>0</v>
      </c>
      <c r="C898" s="92">
        <v>44333</v>
      </c>
      <c r="D898" s="12">
        <v>3.5015447991761053E-2</v>
      </c>
      <c r="F898" s="41"/>
    </row>
    <row r="899" spans="1:6" ht="12.75" customHeight="1" x14ac:dyDescent="0.2">
      <c r="A899" s="92">
        <v>43789</v>
      </c>
      <c r="B899" s="12">
        <f t="shared" si="0"/>
        <v>0</v>
      </c>
      <c r="C899" s="92">
        <v>44334</v>
      </c>
      <c r="D899" s="12">
        <v>1.3930348258706347E-2</v>
      </c>
      <c r="F899" s="41"/>
    </row>
    <row r="900" spans="1:6" ht="12.75" customHeight="1" x14ac:dyDescent="0.2">
      <c r="A900" s="92">
        <v>43790</v>
      </c>
      <c r="B900" s="12">
        <f t="shared" si="0"/>
        <v>-1.342281879194638E-2</v>
      </c>
      <c r="C900" s="92">
        <v>44335</v>
      </c>
      <c r="D900" s="12">
        <v>5.8881256133464675E-3</v>
      </c>
      <c r="F900" s="41"/>
    </row>
    <row r="901" spans="1:6" ht="12.75" customHeight="1" x14ac:dyDescent="0.2">
      <c r="A901" s="92">
        <v>43791</v>
      </c>
      <c r="B901" s="12">
        <f t="shared" si="0"/>
        <v>-1.0884353741496608E-2</v>
      </c>
      <c r="C901" s="92">
        <v>44336</v>
      </c>
      <c r="D901" s="12">
        <v>2.9268292682926897E-2</v>
      </c>
      <c r="F901" s="41"/>
    </row>
    <row r="902" spans="1:6" ht="12.75" customHeight="1" x14ac:dyDescent="0.2">
      <c r="A902" s="92">
        <v>43792</v>
      </c>
      <c r="B902" s="12">
        <f t="shared" si="0"/>
        <v>0</v>
      </c>
      <c r="C902" s="92">
        <v>44337</v>
      </c>
      <c r="D902" s="12">
        <v>-4.7393364928910624E-3</v>
      </c>
      <c r="F902" s="41"/>
    </row>
    <row r="903" spans="1:6" ht="12.75" customHeight="1" x14ac:dyDescent="0.2">
      <c r="A903" s="92">
        <v>43793</v>
      </c>
      <c r="B903" s="12">
        <f t="shared" si="0"/>
        <v>0</v>
      </c>
      <c r="C903" s="92">
        <v>44340</v>
      </c>
      <c r="D903" s="12">
        <v>0</v>
      </c>
      <c r="F903" s="41"/>
    </row>
    <row r="904" spans="1:6" ht="12.75" customHeight="1" x14ac:dyDescent="0.2">
      <c r="A904" s="92">
        <v>43794</v>
      </c>
      <c r="B904" s="12">
        <f t="shared" si="0"/>
        <v>1.7881705639614963E-2</v>
      </c>
      <c r="C904" s="92">
        <v>44341</v>
      </c>
      <c r="D904" s="12">
        <v>-9.52380952380949E-3</v>
      </c>
      <c r="F904" s="41"/>
    </row>
    <row r="905" spans="1:6" ht="12.75" customHeight="1" x14ac:dyDescent="0.2">
      <c r="A905" s="92">
        <v>43795</v>
      </c>
      <c r="B905" s="12">
        <f t="shared" si="0"/>
        <v>0</v>
      </c>
      <c r="C905" s="92">
        <v>44342</v>
      </c>
      <c r="D905" s="12">
        <v>0</v>
      </c>
      <c r="F905" s="41"/>
    </row>
    <row r="906" spans="1:6" ht="12.75" customHeight="1" x14ac:dyDescent="0.2">
      <c r="A906" s="92">
        <v>43796</v>
      </c>
      <c r="B906" s="12">
        <f t="shared" si="0"/>
        <v>0</v>
      </c>
      <c r="C906" s="92">
        <v>44343</v>
      </c>
      <c r="D906" s="12">
        <v>0</v>
      </c>
      <c r="F906" s="41"/>
    </row>
    <row r="907" spans="1:6" ht="12.75" customHeight="1" x14ac:dyDescent="0.2">
      <c r="A907" s="92">
        <v>43797</v>
      </c>
      <c r="B907" s="12">
        <f t="shared" si="0"/>
        <v>-1.3513513513514425E-3</v>
      </c>
      <c r="C907" s="92">
        <v>44344</v>
      </c>
      <c r="D907" s="12">
        <v>7.6923076923076988E-3</v>
      </c>
      <c r="F907" s="41"/>
    </row>
    <row r="908" spans="1:6" ht="12.75" customHeight="1" x14ac:dyDescent="0.2">
      <c r="A908" s="92">
        <v>43798</v>
      </c>
      <c r="B908" s="12">
        <f t="shared" si="0"/>
        <v>0</v>
      </c>
      <c r="C908" s="92">
        <v>44347</v>
      </c>
      <c r="D908" s="12">
        <v>-7.6335877862595486E-3</v>
      </c>
      <c r="F908" s="41"/>
    </row>
    <row r="909" spans="1:6" ht="12.75" customHeight="1" x14ac:dyDescent="0.2">
      <c r="A909" s="92">
        <v>43799</v>
      </c>
      <c r="B909" s="12">
        <f t="shared" si="0"/>
        <v>0</v>
      </c>
      <c r="C909" s="92">
        <v>44348</v>
      </c>
      <c r="D909" s="12">
        <v>8.6538461538461404E-3</v>
      </c>
      <c r="F909" s="41"/>
    </row>
    <row r="910" spans="1:6" ht="12.75" customHeight="1" x14ac:dyDescent="0.2">
      <c r="A910" s="92">
        <v>43800</v>
      </c>
      <c r="B910" s="12">
        <f t="shared" si="0"/>
        <v>0</v>
      </c>
      <c r="C910" s="92">
        <v>44349</v>
      </c>
      <c r="D910" s="12">
        <v>-8.5795996186844477E-3</v>
      </c>
      <c r="F910" s="41"/>
    </row>
    <row r="911" spans="1:6" ht="12.75" customHeight="1" x14ac:dyDescent="0.2">
      <c r="A911" s="92">
        <v>43801</v>
      </c>
      <c r="B911" s="12">
        <f t="shared" si="0"/>
        <v>0</v>
      </c>
      <c r="C911" s="92">
        <v>44350</v>
      </c>
      <c r="D911" s="12">
        <v>5.7692307692308173E-3</v>
      </c>
      <c r="F911" s="41"/>
    </row>
    <row r="912" spans="1:6" ht="12.75" customHeight="1" x14ac:dyDescent="0.2">
      <c r="A912" s="92">
        <v>43802</v>
      </c>
      <c r="B912" s="12">
        <f t="shared" si="0"/>
        <v>6.7658998646820991E-3</v>
      </c>
      <c r="C912" s="92">
        <v>44351</v>
      </c>
      <c r="D912" s="12">
        <v>1.3384321223709252E-2</v>
      </c>
      <c r="F912" s="41"/>
    </row>
    <row r="913" spans="1:6" ht="12.75" customHeight="1" x14ac:dyDescent="0.2">
      <c r="A913" s="92">
        <v>43803</v>
      </c>
      <c r="B913" s="12">
        <f t="shared" si="0"/>
        <v>-5.3763440860215101E-3</v>
      </c>
      <c r="C913" s="92">
        <v>44354</v>
      </c>
      <c r="D913" s="12">
        <v>3.3018867924528267E-2</v>
      </c>
      <c r="F913" s="41"/>
    </row>
    <row r="914" spans="1:6" ht="12.75" customHeight="1" x14ac:dyDescent="0.2">
      <c r="A914" s="92">
        <v>43804</v>
      </c>
      <c r="B914" s="12">
        <f t="shared" si="0"/>
        <v>-6.7567567567568525E-3</v>
      </c>
      <c r="C914" s="92">
        <v>44355</v>
      </c>
      <c r="D914" s="12">
        <v>1.8264840182649635E-3</v>
      </c>
      <c r="F914" s="41"/>
    </row>
    <row r="915" spans="1:6" ht="12.75" customHeight="1" x14ac:dyDescent="0.2">
      <c r="A915" s="92">
        <v>43805</v>
      </c>
      <c r="B915" s="12">
        <f t="shared" si="0"/>
        <v>1.2244897959183775E-2</v>
      </c>
      <c r="C915" s="92">
        <v>44356</v>
      </c>
      <c r="D915" s="12">
        <v>-9.1157702825886834E-4</v>
      </c>
      <c r="F915" s="41"/>
    </row>
    <row r="916" spans="1:6" ht="12.75" customHeight="1" x14ac:dyDescent="0.2">
      <c r="A916" s="92">
        <v>43806</v>
      </c>
      <c r="B916" s="12">
        <f t="shared" si="0"/>
        <v>0</v>
      </c>
      <c r="C916" s="92">
        <v>44357</v>
      </c>
      <c r="D916" s="12">
        <v>-5.4744525547445709E-3</v>
      </c>
      <c r="F916" s="41"/>
    </row>
    <row r="917" spans="1:6" ht="12.75" customHeight="1" x14ac:dyDescent="0.2">
      <c r="A917" s="92">
        <v>43807</v>
      </c>
      <c r="B917" s="12">
        <f t="shared" si="0"/>
        <v>0</v>
      </c>
      <c r="C917" s="92">
        <v>44358</v>
      </c>
      <c r="D917" s="12">
        <v>0</v>
      </c>
      <c r="F917" s="41"/>
    </row>
    <row r="918" spans="1:6" ht="12.75" customHeight="1" x14ac:dyDescent="0.2">
      <c r="A918" s="92">
        <v>43808</v>
      </c>
      <c r="B918" s="12">
        <f t="shared" si="0"/>
        <v>-5.3763440860215101E-3</v>
      </c>
      <c r="C918" s="92">
        <v>44361</v>
      </c>
      <c r="D918" s="12">
        <v>-1.0091743119266165E-2</v>
      </c>
      <c r="F918" s="41"/>
    </row>
    <row r="919" spans="1:6" ht="12.75" customHeight="1" x14ac:dyDescent="0.2">
      <c r="A919" s="92">
        <v>43809</v>
      </c>
      <c r="B919" s="12">
        <f t="shared" si="0"/>
        <v>0</v>
      </c>
      <c r="C919" s="92">
        <v>44362</v>
      </c>
      <c r="D919" s="12">
        <v>5.5607043558851257E-3</v>
      </c>
      <c r="F919" s="41"/>
    </row>
    <row r="920" spans="1:6" ht="12.75" customHeight="1" x14ac:dyDescent="0.2">
      <c r="A920" s="92">
        <v>43810</v>
      </c>
      <c r="B920" s="12">
        <f t="shared" si="0"/>
        <v>-6.7567567567568525E-3</v>
      </c>
      <c r="C920" s="92">
        <v>44363</v>
      </c>
      <c r="D920" s="12">
        <v>2.7649769585254506E-3</v>
      </c>
      <c r="F920" s="41"/>
    </row>
    <row r="921" spans="1:6" ht="12.75" customHeight="1" x14ac:dyDescent="0.2">
      <c r="A921" s="92">
        <v>43811</v>
      </c>
      <c r="B921" s="12">
        <f t="shared" si="0"/>
        <v>6.802721088435471E-3</v>
      </c>
      <c r="C921" s="92">
        <v>44364</v>
      </c>
      <c r="D921" s="12">
        <v>1.3786764705882221E-2</v>
      </c>
      <c r="F921" s="41"/>
    </row>
    <row r="922" spans="1:6" ht="12.75" customHeight="1" x14ac:dyDescent="0.2">
      <c r="A922" s="92">
        <v>43812</v>
      </c>
      <c r="B922" s="12">
        <f t="shared" si="0"/>
        <v>-1.3513513513514425E-3</v>
      </c>
      <c r="C922" s="92">
        <v>44365</v>
      </c>
      <c r="D922" s="12">
        <v>1.0879419764279329E-2</v>
      </c>
      <c r="F922" s="41"/>
    </row>
    <row r="923" spans="1:6" ht="12.75" customHeight="1" x14ac:dyDescent="0.2">
      <c r="A923" s="92">
        <v>43813</v>
      </c>
      <c r="B923" s="12">
        <f t="shared" si="0"/>
        <v>0</v>
      </c>
      <c r="C923" s="92">
        <v>44368</v>
      </c>
      <c r="D923" s="12">
        <v>-4.4843049327354893E-3</v>
      </c>
      <c r="F923" s="41"/>
    </row>
    <row r="924" spans="1:6" ht="12.75" customHeight="1" x14ac:dyDescent="0.2">
      <c r="A924" s="92">
        <v>43814</v>
      </c>
      <c r="B924" s="12">
        <f t="shared" si="0"/>
        <v>0</v>
      </c>
      <c r="C924" s="92">
        <v>44369</v>
      </c>
      <c r="D924" s="12">
        <v>2.162162162162164E-2</v>
      </c>
      <c r="F924" s="41"/>
    </row>
    <row r="925" spans="1:6" ht="12.75" customHeight="1" x14ac:dyDescent="0.2">
      <c r="A925" s="92">
        <v>43815</v>
      </c>
      <c r="B925" s="12">
        <f t="shared" si="0"/>
        <v>0</v>
      </c>
      <c r="C925" s="92">
        <v>44370</v>
      </c>
      <c r="D925" s="12">
        <v>-1.7636684303350594E-3</v>
      </c>
      <c r="F925" s="41"/>
    </row>
    <row r="926" spans="1:6" ht="12.75" customHeight="1" x14ac:dyDescent="0.2">
      <c r="A926" s="92">
        <v>43816</v>
      </c>
      <c r="B926" s="12">
        <f t="shared" si="0"/>
        <v>-5.4127198917456069E-3</v>
      </c>
      <c r="C926" s="92">
        <v>44371</v>
      </c>
      <c r="D926" s="12">
        <v>7.0671378091872851E-3</v>
      </c>
      <c r="F926" s="41"/>
    </row>
    <row r="927" spans="1:6" ht="12.75" customHeight="1" x14ac:dyDescent="0.2">
      <c r="A927" s="92">
        <v>43817</v>
      </c>
      <c r="B927" s="12">
        <f t="shared" si="0"/>
        <v>0</v>
      </c>
      <c r="C927" s="92">
        <v>44372</v>
      </c>
      <c r="D927" s="12">
        <v>-8.7719298245612161E-4</v>
      </c>
      <c r="F927" s="41"/>
    </row>
    <row r="928" spans="1:6" ht="12.75" customHeight="1" x14ac:dyDescent="0.2">
      <c r="A928" s="92">
        <v>43818</v>
      </c>
      <c r="B928" s="12">
        <f t="shared" si="0"/>
        <v>0</v>
      </c>
      <c r="C928" s="92">
        <v>44375</v>
      </c>
      <c r="D928" s="12">
        <v>0</v>
      </c>
      <c r="F928" s="41"/>
    </row>
    <row r="929" spans="1:6" ht="12.75" customHeight="1" x14ac:dyDescent="0.2">
      <c r="A929" s="92">
        <v>43819</v>
      </c>
      <c r="B929" s="12">
        <f t="shared" si="0"/>
        <v>6.802721088435471E-3</v>
      </c>
      <c r="C929" s="92">
        <v>44376</v>
      </c>
      <c r="D929" s="12">
        <v>-1.7559262510975723E-3</v>
      </c>
      <c r="F929" s="41"/>
    </row>
    <row r="930" spans="1:6" ht="12.75" customHeight="1" x14ac:dyDescent="0.2">
      <c r="A930" s="92">
        <v>43820</v>
      </c>
      <c r="B930" s="12">
        <f t="shared" si="0"/>
        <v>0</v>
      </c>
      <c r="C930" s="92">
        <v>44377</v>
      </c>
      <c r="D930" s="12">
        <v>0</v>
      </c>
      <c r="F930" s="41"/>
    </row>
    <row r="931" spans="1:6" ht="12.75" customHeight="1" x14ac:dyDescent="0.2">
      <c r="A931" s="92">
        <v>43821</v>
      </c>
      <c r="B931" s="12">
        <f t="shared" si="0"/>
        <v>0</v>
      </c>
      <c r="C931" s="92">
        <v>44379</v>
      </c>
      <c r="D931" s="12">
        <v>-8.795074758135257E-4</v>
      </c>
      <c r="F931" s="41"/>
    </row>
    <row r="932" spans="1:6" ht="12.75" customHeight="1" x14ac:dyDescent="0.2">
      <c r="A932" s="92">
        <v>43822</v>
      </c>
      <c r="B932" s="12">
        <f t="shared" si="0"/>
        <v>0</v>
      </c>
      <c r="C932" s="92">
        <v>44382</v>
      </c>
      <c r="D932" s="12">
        <v>6.1619718309859411E-3</v>
      </c>
      <c r="F932" s="41"/>
    </row>
    <row r="933" spans="1:6" ht="12.75" customHeight="1" x14ac:dyDescent="0.2">
      <c r="A933" s="92">
        <v>43823</v>
      </c>
      <c r="B933" s="12">
        <f t="shared" si="0"/>
        <v>-4.0540540540540872E-3</v>
      </c>
      <c r="C933" s="92">
        <v>44383</v>
      </c>
      <c r="D933" s="12">
        <v>-8.748906386701476E-4</v>
      </c>
      <c r="F933" s="41"/>
    </row>
    <row r="934" spans="1:6" ht="12.75" customHeight="1" x14ac:dyDescent="0.2">
      <c r="A934" s="92">
        <v>43824</v>
      </c>
      <c r="B934" s="12">
        <f t="shared" si="0"/>
        <v>0</v>
      </c>
      <c r="C934" s="92">
        <v>44384</v>
      </c>
      <c r="D934" s="12">
        <v>1.5761821366024494E-2</v>
      </c>
      <c r="F934" s="41"/>
    </row>
    <row r="935" spans="1:6" ht="12.75" customHeight="1" x14ac:dyDescent="0.2">
      <c r="A935" s="92">
        <v>43825</v>
      </c>
      <c r="B935" s="12">
        <f t="shared" si="0"/>
        <v>-4.070556309362313E-3</v>
      </c>
      <c r="C935" s="92">
        <v>44385</v>
      </c>
      <c r="D935" s="12">
        <v>-6.8965517241379226E-2</v>
      </c>
      <c r="F935" s="41"/>
    </row>
    <row r="936" spans="1:6" ht="12.75" customHeight="1" x14ac:dyDescent="0.2">
      <c r="A936" s="92">
        <v>43826</v>
      </c>
      <c r="B936" s="12">
        <f t="shared" si="0"/>
        <v>0</v>
      </c>
      <c r="C936" s="92">
        <v>44386</v>
      </c>
      <c r="D936" s="12">
        <v>-1.3888888888888921E-2</v>
      </c>
      <c r="F936" s="41"/>
    </row>
    <row r="937" spans="1:6" ht="12.75" customHeight="1" x14ac:dyDescent="0.2">
      <c r="A937" s="92">
        <v>43827</v>
      </c>
      <c r="B937" s="12">
        <f t="shared" si="0"/>
        <v>0</v>
      </c>
      <c r="C937" s="92">
        <v>44389</v>
      </c>
      <c r="D937" s="12">
        <v>-3.2863849765258184E-2</v>
      </c>
      <c r="F937" s="41"/>
    </row>
    <row r="938" spans="1:6" ht="12.75" customHeight="1" x14ac:dyDescent="0.2">
      <c r="A938" s="92">
        <v>43828</v>
      </c>
      <c r="B938" s="12">
        <f t="shared" si="0"/>
        <v>0</v>
      </c>
      <c r="C938" s="92">
        <v>44390</v>
      </c>
      <c r="D938" s="12">
        <v>1.9417475728155269E-2</v>
      </c>
      <c r="F938" s="41"/>
    </row>
    <row r="939" spans="1:6" ht="12.75" customHeight="1" x14ac:dyDescent="0.2">
      <c r="A939" s="92">
        <v>43829</v>
      </c>
      <c r="B939" s="12">
        <f t="shared" si="0"/>
        <v>-5.449591280653956E-3</v>
      </c>
      <c r="C939" s="92">
        <v>44391</v>
      </c>
      <c r="D939" s="12">
        <v>9.52380952380949E-3</v>
      </c>
      <c r="F939" s="41"/>
    </row>
    <row r="940" spans="1:6" ht="12.75" customHeight="1" x14ac:dyDescent="0.2">
      <c r="A940" s="92">
        <v>43830</v>
      </c>
      <c r="B940" s="12">
        <f t="shared" si="0"/>
        <v>4.1095890410959247E-3</v>
      </c>
      <c r="C940" s="92">
        <v>44392</v>
      </c>
      <c r="D940" s="12">
        <v>-9.4339622641507429E-4</v>
      </c>
      <c r="F940" s="41"/>
    </row>
    <row r="941" spans="1:6" ht="12.75" customHeight="1" x14ac:dyDescent="0.2">
      <c r="A941" s="92">
        <v>43831</v>
      </c>
      <c r="B941" s="12">
        <f t="shared" si="0"/>
        <v>0</v>
      </c>
      <c r="C941" s="92">
        <v>44393</v>
      </c>
      <c r="D941" s="12">
        <v>9.442870632672299E-3</v>
      </c>
      <c r="F941" s="41"/>
    </row>
    <row r="942" spans="1:6" ht="12.75" customHeight="1" x14ac:dyDescent="0.2">
      <c r="A942" s="92">
        <v>43832</v>
      </c>
      <c r="B942" s="12">
        <f t="shared" si="0"/>
        <v>6.8212824010913812E-3</v>
      </c>
      <c r="C942" s="92">
        <v>44396</v>
      </c>
      <c r="D942" s="12">
        <v>4.7708138447146851E-2</v>
      </c>
      <c r="F942" s="41"/>
    </row>
    <row r="943" spans="1:6" ht="12.75" customHeight="1" x14ac:dyDescent="0.2">
      <c r="A943" s="92">
        <v>43833</v>
      </c>
      <c r="B943" s="12">
        <f t="shared" si="0"/>
        <v>-8.1300813008129552E-3</v>
      </c>
      <c r="C943" s="92">
        <v>44399</v>
      </c>
      <c r="D943" s="12">
        <v>-1.7857142857142794E-2</v>
      </c>
      <c r="F943" s="41"/>
    </row>
    <row r="944" spans="1:6" ht="12.75" customHeight="1" x14ac:dyDescent="0.2">
      <c r="A944" s="92">
        <v>43834</v>
      </c>
      <c r="B944" s="12">
        <f t="shared" si="0"/>
        <v>0</v>
      </c>
      <c r="C944" s="92">
        <v>44400</v>
      </c>
      <c r="D944" s="12">
        <v>1.8181818181818118E-2</v>
      </c>
      <c r="F944" s="41"/>
    </row>
    <row r="945" spans="1:6" ht="12.75" customHeight="1" x14ac:dyDescent="0.2">
      <c r="A945" s="92">
        <v>43835</v>
      </c>
      <c r="B945" s="12">
        <f t="shared" si="0"/>
        <v>0</v>
      </c>
      <c r="C945" s="92">
        <v>44403</v>
      </c>
      <c r="D945" s="12">
        <v>-1.7857142857142794E-2</v>
      </c>
      <c r="F945" s="41"/>
    </row>
    <row r="946" spans="1:6" ht="12.75" customHeight="1" x14ac:dyDescent="0.2">
      <c r="A946" s="92">
        <v>43836</v>
      </c>
      <c r="B946" s="12">
        <f t="shared" si="0"/>
        <v>-2.7322404371585328E-3</v>
      </c>
      <c r="C946" s="92">
        <v>44404</v>
      </c>
      <c r="D946" s="12">
        <v>0</v>
      </c>
      <c r="F946" s="41"/>
    </row>
    <row r="947" spans="1:6" ht="12.75" customHeight="1" x14ac:dyDescent="0.2">
      <c r="A947" s="92">
        <v>43837</v>
      </c>
      <c r="B947" s="12">
        <f t="shared" si="0"/>
        <v>0</v>
      </c>
      <c r="C947" s="92">
        <v>44405</v>
      </c>
      <c r="D947" s="12">
        <v>0</v>
      </c>
      <c r="F947" s="41"/>
    </row>
    <row r="948" spans="1:6" ht="12.75" customHeight="1" x14ac:dyDescent="0.2">
      <c r="A948" s="92">
        <v>43838</v>
      </c>
      <c r="B948" s="12">
        <f t="shared" si="0"/>
        <v>0</v>
      </c>
      <c r="C948" s="92">
        <v>44406</v>
      </c>
      <c r="D948" s="12">
        <v>1.6363636363636337E-2</v>
      </c>
      <c r="F948" s="41"/>
    </row>
    <row r="949" spans="1:6" ht="12.75" customHeight="1" x14ac:dyDescent="0.2">
      <c r="A949" s="92">
        <v>43839</v>
      </c>
      <c r="B949" s="12">
        <f t="shared" si="0"/>
        <v>-3.0136986301369829E-2</v>
      </c>
      <c r="C949" s="92">
        <v>44407</v>
      </c>
      <c r="D949" s="12">
        <v>-1.7889087656529135E-3</v>
      </c>
      <c r="F949" s="41"/>
    </row>
    <row r="950" spans="1:6" ht="12.75" customHeight="1" x14ac:dyDescent="0.2">
      <c r="A950" s="92">
        <v>43840</v>
      </c>
      <c r="B950" s="12">
        <f t="shared" si="0"/>
        <v>2.9661016949152536E-2</v>
      </c>
      <c r="C950" s="92">
        <v>44410</v>
      </c>
      <c r="D950" s="12">
        <v>2.6881720430106952E-3</v>
      </c>
      <c r="F950" s="41"/>
    </row>
    <row r="951" spans="1:6" ht="12.75" customHeight="1" x14ac:dyDescent="0.2">
      <c r="A951" s="92">
        <v>43841</v>
      </c>
      <c r="B951" s="12">
        <f t="shared" si="0"/>
        <v>0</v>
      </c>
      <c r="C951" s="92">
        <v>44411</v>
      </c>
      <c r="D951" s="12">
        <v>-1.6979445933869481E-2</v>
      </c>
      <c r="F951" s="41"/>
    </row>
    <row r="952" spans="1:6" ht="12.75" customHeight="1" x14ac:dyDescent="0.2">
      <c r="A952" s="92">
        <v>43842</v>
      </c>
      <c r="B952" s="12">
        <f t="shared" si="0"/>
        <v>0</v>
      </c>
      <c r="C952" s="92">
        <v>44412</v>
      </c>
      <c r="D952" s="12">
        <v>1.7272727272727228E-2</v>
      </c>
      <c r="F952" s="41"/>
    </row>
    <row r="953" spans="1:6" ht="12.75" customHeight="1" x14ac:dyDescent="0.2">
      <c r="A953" s="92">
        <v>43843</v>
      </c>
      <c r="B953" s="12">
        <f t="shared" si="0"/>
        <v>1.508916323731143E-2</v>
      </c>
      <c r="C953" s="92">
        <v>44413</v>
      </c>
      <c r="D953" s="12">
        <v>-1.6085790884718475E-2</v>
      </c>
      <c r="F953" s="41"/>
    </row>
    <row r="954" spans="1:6" ht="12.75" customHeight="1" x14ac:dyDescent="0.2">
      <c r="A954" s="92">
        <v>43844</v>
      </c>
      <c r="B954" s="12">
        <f t="shared" si="0"/>
        <v>0</v>
      </c>
      <c r="C954" s="92">
        <v>44414</v>
      </c>
      <c r="D954" s="12">
        <v>1.6348773841961827E-2</v>
      </c>
      <c r="F954" s="41"/>
    </row>
    <row r="955" spans="1:6" ht="12.75" customHeight="1" x14ac:dyDescent="0.2">
      <c r="A955" s="92">
        <v>43845</v>
      </c>
      <c r="B955" s="12">
        <f t="shared" si="0"/>
        <v>-1.3513513513514425E-3</v>
      </c>
      <c r="C955" s="92">
        <v>44417</v>
      </c>
      <c r="D955" s="12">
        <v>0</v>
      </c>
      <c r="F955" s="41"/>
    </row>
    <row r="956" spans="1:6" ht="12.75" customHeight="1" x14ac:dyDescent="0.2">
      <c r="A956" s="92">
        <v>43846</v>
      </c>
      <c r="B956" s="12">
        <f t="shared" si="0"/>
        <v>-6.7658998646819794E-3</v>
      </c>
      <c r="C956" s="92">
        <v>44419</v>
      </c>
      <c r="D956" s="12">
        <v>-8.0428954423592373E-3</v>
      </c>
      <c r="F956" s="41"/>
    </row>
    <row r="957" spans="1:6" ht="12.75" customHeight="1" x14ac:dyDescent="0.2">
      <c r="A957" s="92">
        <v>43847</v>
      </c>
      <c r="B957" s="12">
        <f t="shared" si="0"/>
        <v>-2.7247956403269173E-3</v>
      </c>
      <c r="C957" s="92">
        <v>44420</v>
      </c>
      <c r="D957" s="12">
        <v>8.1081081081080964E-3</v>
      </c>
      <c r="F957" s="41"/>
    </row>
    <row r="958" spans="1:6" ht="12.75" customHeight="1" x14ac:dyDescent="0.2">
      <c r="A958" s="92">
        <v>43848</v>
      </c>
      <c r="B958" s="12">
        <f t="shared" si="0"/>
        <v>0</v>
      </c>
      <c r="C958" s="92">
        <v>44424</v>
      </c>
      <c r="D958" s="12">
        <v>0</v>
      </c>
      <c r="F958" s="41"/>
    </row>
    <row r="959" spans="1:6" ht="12.75" customHeight="1" x14ac:dyDescent="0.2">
      <c r="A959" s="92">
        <v>43849</v>
      </c>
      <c r="B959" s="12">
        <f t="shared" si="0"/>
        <v>0</v>
      </c>
      <c r="C959" s="92">
        <v>44425</v>
      </c>
      <c r="D959" s="12">
        <v>-1.6979445933869481E-2</v>
      </c>
      <c r="F959" s="41"/>
    </row>
    <row r="960" spans="1:6" ht="12.75" customHeight="1" x14ac:dyDescent="0.2">
      <c r="A960" s="92">
        <v>43850</v>
      </c>
      <c r="B960" s="12">
        <f t="shared" si="0"/>
        <v>-2.7322404371585328E-3</v>
      </c>
      <c r="C960" s="92">
        <v>44426</v>
      </c>
      <c r="D960" s="12">
        <v>0</v>
      </c>
      <c r="F960" s="41"/>
    </row>
    <row r="961" spans="1:6" ht="12.75" customHeight="1" x14ac:dyDescent="0.2">
      <c r="A961" s="92">
        <v>43851</v>
      </c>
      <c r="B961" s="12">
        <f t="shared" si="0"/>
        <v>1.7808219178082178E-2</v>
      </c>
      <c r="C961" s="92">
        <v>44427</v>
      </c>
      <c r="D961" s="12">
        <v>1.4545454545454558E-2</v>
      </c>
      <c r="F961" s="41"/>
    </row>
    <row r="962" spans="1:6" ht="12.75" customHeight="1" x14ac:dyDescent="0.2">
      <c r="A962" s="92">
        <v>43852</v>
      </c>
      <c r="B962" s="12">
        <f t="shared" si="0"/>
        <v>3.0955585464333839E-2</v>
      </c>
      <c r="C962" s="92">
        <v>44428</v>
      </c>
      <c r="D962" s="12">
        <v>8.9605734767023181E-4</v>
      </c>
      <c r="F962" s="41"/>
    </row>
    <row r="963" spans="1:6" ht="12.75" customHeight="1" x14ac:dyDescent="0.2">
      <c r="A963" s="92">
        <v>43853</v>
      </c>
      <c r="B963" s="12">
        <f t="shared" si="0"/>
        <v>-7.8328981723238249E-3</v>
      </c>
      <c r="C963" s="92">
        <v>44431</v>
      </c>
      <c r="D963" s="12">
        <v>-1.7905102954341606E-3</v>
      </c>
      <c r="F963" s="41"/>
    </row>
    <row r="964" spans="1:6" ht="12.75" customHeight="1" x14ac:dyDescent="0.2">
      <c r="A964" s="92">
        <v>43854</v>
      </c>
      <c r="B964" s="12">
        <f t="shared" si="0"/>
        <v>-1.3157894736842059E-2</v>
      </c>
      <c r="C964" s="92">
        <v>44432</v>
      </c>
      <c r="D964" s="12">
        <v>-8.9686098654706602E-4</v>
      </c>
      <c r="F964" s="41"/>
    </row>
    <row r="965" spans="1:6" ht="12.75" customHeight="1" x14ac:dyDescent="0.2">
      <c r="A965" s="92">
        <v>43855</v>
      </c>
      <c r="B965" s="12">
        <f t="shared" si="0"/>
        <v>0</v>
      </c>
      <c r="C965" s="92">
        <v>44433</v>
      </c>
      <c r="D965" s="12">
        <v>8.9766606822260203E-4</v>
      </c>
      <c r="F965" s="41"/>
    </row>
    <row r="966" spans="1:6" ht="12.75" customHeight="1" x14ac:dyDescent="0.2">
      <c r="A966" s="92">
        <v>43856</v>
      </c>
      <c r="B966" s="12">
        <f t="shared" si="0"/>
        <v>0</v>
      </c>
      <c r="C966" s="92">
        <v>44434</v>
      </c>
      <c r="D966" s="12">
        <v>-2.1524663677130063E-2</v>
      </c>
      <c r="F966" s="41"/>
    </row>
    <row r="967" spans="1:6" ht="12.75" customHeight="1" x14ac:dyDescent="0.2">
      <c r="A967" s="92">
        <v>43857</v>
      </c>
      <c r="B967" s="12">
        <f t="shared" si="0"/>
        <v>-2.6666666666666098E-3</v>
      </c>
      <c r="C967" s="92">
        <v>44435</v>
      </c>
      <c r="D967" s="12">
        <v>8.2493125572868798E-3</v>
      </c>
      <c r="F967" s="41"/>
    </row>
    <row r="968" spans="1:6" ht="12.75" customHeight="1" x14ac:dyDescent="0.2">
      <c r="A968" s="92">
        <v>43858</v>
      </c>
      <c r="B968" s="12">
        <f t="shared" si="0"/>
        <v>2.6737967914437933E-3</v>
      </c>
      <c r="C968" s="92">
        <v>44438</v>
      </c>
      <c r="D968" s="12">
        <v>0</v>
      </c>
      <c r="F968" s="41"/>
    </row>
    <row r="969" spans="1:6" ht="12.75" customHeight="1" x14ac:dyDescent="0.2">
      <c r="A969" s="92">
        <v>43859</v>
      </c>
      <c r="B969" s="12">
        <f t="shared" si="0"/>
        <v>0</v>
      </c>
      <c r="C969" s="92">
        <v>44439</v>
      </c>
      <c r="D969" s="12">
        <v>2.7272727272727337E-2</v>
      </c>
      <c r="F969" s="41"/>
    </row>
    <row r="970" spans="1:6" ht="12.75" customHeight="1" x14ac:dyDescent="0.2">
      <c r="A970" s="92">
        <v>43860</v>
      </c>
      <c r="B970" s="12">
        <f t="shared" si="0"/>
        <v>0</v>
      </c>
      <c r="C970" s="92">
        <v>44440</v>
      </c>
      <c r="D970" s="12">
        <v>1.7699115044247725E-2</v>
      </c>
      <c r="F970" s="41"/>
    </row>
    <row r="971" spans="1:6" ht="12.75" customHeight="1" x14ac:dyDescent="0.2">
      <c r="A971" s="92">
        <v>43861</v>
      </c>
      <c r="B971" s="12">
        <f t="shared" si="0"/>
        <v>6.6666666666666428E-3</v>
      </c>
      <c r="C971" s="92">
        <v>44441</v>
      </c>
      <c r="D971" s="12">
        <v>-5.217391304347823E-2</v>
      </c>
      <c r="F971" s="41"/>
    </row>
    <row r="972" spans="1:6" ht="12.75" customHeight="1" x14ac:dyDescent="0.2">
      <c r="A972" s="92">
        <v>43862</v>
      </c>
      <c r="B972" s="12">
        <f t="shared" si="0"/>
        <v>0</v>
      </c>
      <c r="C972" s="92">
        <v>44442</v>
      </c>
      <c r="D972" s="12">
        <v>5.0458715596330174E-2</v>
      </c>
      <c r="F972" s="41"/>
    </row>
    <row r="973" spans="1:6" ht="12.75" customHeight="1" x14ac:dyDescent="0.2">
      <c r="A973" s="92">
        <v>43863</v>
      </c>
      <c r="B973" s="12">
        <f t="shared" si="0"/>
        <v>0</v>
      </c>
      <c r="C973" s="92">
        <v>44445</v>
      </c>
      <c r="D973" s="12">
        <v>-2.6200873362444859E-3</v>
      </c>
      <c r="F973" s="41"/>
    </row>
    <row r="974" spans="1:6" ht="12.75" customHeight="1" x14ac:dyDescent="0.2">
      <c r="A974" s="92">
        <v>43864</v>
      </c>
      <c r="B974" s="12">
        <f t="shared" si="0"/>
        <v>-6.6225165562913673E-3</v>
      </c>
      <c r="C974" s="92">
        <v>44446</v>
      </c>
      <c r="D974" s="12">
        <v>-1.7513134851137981E-3</v>
      </c>
      <c r="F974" s="41"/>
    </row>
    <row r="975" spans="1:6" ht="12.75" customHeight="1" x14ac:dyDescent="0.2">
      <c r="A975" s="92">
        <v>43865</v>
      </c>
      <c r="B975" s="12">
        <f t="shared" si="0"/>
        <v>-6.6666666666666428E-3</v>
      </c>
      <c r="C975" s="92">
        <v>44447</v>
      </c>
      <c r="D975" s="12">
        <v>0</v>
      </c>
      <c r="F975" s="41"/>
    </row>
    <row r="976" spans="1:6" ht="12.75" customHeight="1" x14ac:dyDescent="0.2">
      <c r="A976" s="92">
        <v>43866</v>
      </c>
      <c r="B976" s="12">
        <f t="shared" si="0"/>
        <v>0</v>
      </c>
      <c r="C976" s="92">
        <v>44448</v>
      </c>
      <c r="D976" s="12">
        <v>3.5087719298244864E-3</v>
      </c>
      <c r="F976" s="41"/>
    </row>
    <row r="977" spans="1:6" ht="12.75" customHeight="1" x14ac:dyDescent="0.2">
      <c r="A977" s="92">
        <v>43867</v>
      </c>
      <c r="B977" s="12">
        <f t="shared" si="0"/>
        <v>-6.7114093959731299E-3</v>
      </c>
      <c r="C977" s="92">
        <v>44449</v>
      </c>
      <c r="D977" s="12">
        <v>-7.8671328671328557E-3</v>
      </c>
      <c r="F977" s="41"/>
    </row>
    <row r="978" spans="1:6" ht="12.75" customHeight="1" x14ac:dyDescent="0.2">
      <c r="A978" s="92">
        <v>43868</v>
      </c>
      <c r="B978" s="12">
        <f t="shared" si="0"/>
        <v>0</v>
      </c>
      <c r="C978" s="92">
        <v>44452</v>
      </c>
      <c r="D978" s="12">
        <v>1.0572687224669692E-2</v>
      </c>
      <c r="F978" s="41"/>
    </row>
    <row r="979" spans="1:6" ht="12.75" customHeight="1" x14ac:dyDescent="0.2">
      <c r="A979" s="92">
        <v>43869</v>
      </c>
      <c r="B979" s="12">
        <f t="shared" si="0"/>
        <v>0</v>
      </c>
      <c r="C979" s="92">
        <v>44453</v>
      </c>
      <c r="D979" s="12">
        <v>-2.3539668700959141E-2</v>
      </c>
      <c r="F979" s="41"/>
    </row>
    <row r="980" spans="1:6" ht="12.75" customHeight="1" x14ac:dyDescent="0.2">
      <c r="A980" s="92">
        <v>43870</v>
      </c>
      <c r="B980" s="12">
        <f t="shared" si="0"/>
        <v>0</v>
      </c>
      <c r="C980" s="92">
        <v>44454</v>
      </c>
      <c r="D980" s="12">
        <v>0</v>
      </c>
      <c r="F980" s="41"/>
    </row>
    <row r="981" spans="1:6" ht="12.75" customHeight="1" x14ac:dyDescent="0.2">
      <c r="A981" s="92">
        <v>43871</v>
      </c>
      <c r="B981" s="12">
        <f t="shared" si="0"/>
        <v>1.081081081081082E-2</v>
      </c>
      <c r="C981" s="92">
        <v>44455</v>
      </c>
      <c r="D981" s="12">
        <v>-1.4285714285714299E-2</v>
      </c>
      <c r="F981" s="41"/>
    </row>
    <row r="982" spans="1:6" ht="12.75" customHeight="1" x14ac:dyDescent="0.2">
      <c r="A982" s="92">
        <v>43872</v>
      </c>
      <c r="B982" s="12">
        <f t="shared" si="0"/>
        <v>1.6042780748662996E-2</v>
      </c>
      <c r="C982" s="92">
        <v>44456</v>
      </c>
      <c r="D982" s="12">
        <v>1.449275362318842E-2</v>
      </c>
      <c r="F982" s="41"/>
    </row>
    <row r="983" spans="1:6" ht="12.75" customHeight="1" x14ac:dyDescent="0.2">
      <c r="A983" s="92">
        <v>43873</v>
      </c>
      <c r="B983" s="12">
        <f t="shared" si="0"/>
        <v>-2.631578947368365E-3</v>
      </c>
      <c r="C983" s="92">
        <v>44459</v>
      </c>
      <c r="D983" s="12">
        <v>0</v>
      </c>
      <c r="F983" s="41"/>
    </row>
    <row r="984" spans="1:6" ht="12.75" customHeight="1" x14ac:dyDescent="0.2">
      <c r="A984" s="92">
        <v>43874</v>
      </c>
      <c r="B984" s="12">
        <f t="shared" si="0"/>
        <v>2.6385224274405768E-3</v>
      </c>
      <c r="C984" s="92">
        <v>44460</v>
      </c>
      <c r="D984" s="12">
        <v>0</v>
      </c>
      <c r="F984" s="41"/>
    </row>
    <row r="985" spans="1:6" ht="12.75" customHeight="1" x14ac:dyDescent="0.2">
      <c r="A985" s="92">
        <v>43875</v>
      </c>
      <c r="B985" s="12">
        <f t="shared" si="0"/>
        <v>-3.9473684210525476E-3</v>
      </c>
      <c r="C985" s="92">
        <v>44461</v>
      </c>
      <c r="D985" s="12">
        <v>-1.7857142857142794E-2</v>
      </c>
      <c r="F985" s="41"/>
    </row>
    <row r="986" spans="1:6" ht="12.75" customHeight="1" x14ac:dyDescent="0.2">
      <c r="A986" s="92">
        <v>43876</v>
      </c>
      <c r="B986" s="12">
        <f t="shared" si="0"/>
        <v>0</v>
      </c>
      <c r="C986" s="92">
        <v>44462</v>
      </c>
      <c r="D986" s="12">
        <v>1.8181818181818118E-2</v>
      </c>
      <c r="F986" s="41"/>
    </row>
    <row r="987" spans="1:6" ht="12.75" customHeight="1" x14ac:dyDescent="0.2">
      <c r="A987" s="92">
        <v>43877</v>
      </c>
      <c r="B987" s="12">
        <f t="shared" si="0"/>
        <v>0</v>
      </c>
      <c r="C987" s="92">
        <v>44463</v>
      </c>
      <c r="D987" s="12">
        <v>-1.7857142857142794E-2</v>
      </c>
      <c r="F987" s="41"/>
    </row>
    <row r="988" spans="1:6" ht="12.75" customHeight="1" x14ac:dyDescent="0.2">
      <c r="A988" s="92">
        <v>43878</v>
      </c>
      <c r="B988" s="12">
        <f t="shared" si="0"/>
        <v>0</v>
      </c>
      <c r="C988" s="92">
        <v>44466</v>
      </c>
      <c r="D988" s="12">
        <v>0</v>
      </c>
      <c r="F988" s="41"/>
    </row>
    <row r="989" spans="1:6" ht="12.75" customHeight="1" x14ac:dyDescent="0.2">
      <c r="A989" s="92">
        <v>43879</v>
      </c>
      <c r="B989" s="12">
        <f t="shared" si="0"/>
        <v>3.9630118890355828E-3</v>
      </c>
      <c r="C989" s="92">
        <v>44467</v>
      </c>
      <c r="D989" s="12">
        <v>0</v>
      </c>
      <c r="F989" s="41"/>
    </row>
    <row r="990" spans="1:6" ht="12.75" customHeight="1" x14ac:dyDescent="0.2">
      <c r="A990" s="92">
        <v>43880</v>
      </c>
      <c r="B990" s="12">
        <f t="shared" si="0"/>
        <v>0</v>
      </c>
      <c r="C990" s="92">
        <v>44468</v>
      </c>
      <c r="D990" s="12">
        <v>1.6363636363636337E-2</v>
      </c>
      <c r="F990" s="41"/>
    </row>
    <row r="991" spans="1:6" ht="12.75" customHeight="1" x14ac:dyDescent="0.2">
      <c r="A991" s="92">
        <v>43881</v>
      </c>
      <c r="B991" s="12">
        <f t="shared" si="0"/>
        <v>6.5789473684211468E-3</v>
      </c>
      <c r="C991" s="92">
        <v>44469</v>
      </c>
      <c r="D991" s="12">
        <v>0</v>
      </c>
      <c r="F991" s="41"/>
    </row>
    <row r="992" spans="1:6" ht="12.75" customHeight="1" x14ac:dyDescent="0.2">
      <c r="A992" s="92">
        <v>43882</v>
      </c>
      <c r="B992" s="12">
        <f t="shared" si="0"/>
        <v>-6.5359477124183937E-3</v>
      </c>
      <c r="C992" s="92">
        <v>44470</v>
      </c>
      <c r="D992" s="12">
        <v>6.2611806797853563E-3</v>
      </c>
      <c r="F992" s="41"/>
    </row>
    <row r="993" spans="1:6" ht="12.75" customHeight="1" x14ac:dyDescent="0.2">
      <c r="A993" s="92">
        <v>43883</v>
      </c>
      <c r="B993" s="12">
        <f t="shared" si="0"/>
        <v>0</v>
      </c>
      <c r="C993" s="92">
        <v>44473</v>
      </c>
      <c r="D993" s="12">
        <v>-6.2222222222222479E-3</v>
      </c>
      <c r="F993" s="41"/>
    </row>
    <row r="994" spans="1:6" ht="12.75" customHeight="1" x14ac:dyDescent="0.2">
      <c r="A994" s="92">
        <v>43884</v>
      </c>
      <c r="B994" s="12">
        <f t="shared" si="0"/>
        <v>0</v>
      </c>
      <c r="C994" s="92">
        <v>44474</v>
      </c>
      <c r="D994" s="12">
        <v>0</v>
      </c>
      <c r="F994" s="41"/>
    </row>
    <row r="995" spans="1:6" ht="12.75" customHeight="1" x14ac:dyDescent="0.2">
      <c r="A995" s="92">
        <v>43885</v>
      </c>
      <c r="B995" s="12">
        <f t="shared" si="0"/>
        <v>0</v>
      </c>
      <c r="C995" s="92">
        <v>44475</v>
      </c>
      <c r="D995" s="12">
        <v>4.4722719141324432E-3</v>
      </c>
      <c r="F995" s="41"/>
    </row>
    <row r="996" spans="1:6" ht="12.75" customHeight="1" x14ac:dyDescent="0.2">
      <c r="A996" s="92">
        <v>43886</v>
      </c>
      <c r="B996" s="12">
        <f t="shared" si="0"/>
        <v>0</v>
      </c>
      <c r="C996" s="92">
        <v>44476</v>
      </c>
      <c r="D996" s="12">
        <v>0</v>
      </c>
      <c r="F996" s="41"/>
    </row>
    <row r="997" spans="1:6" ht="12.75" customHeight="1" x14ac:dyDescent="0.2">
      <c r="A997" s="92">
        <v>43887</v>
      </c>
      <c r="B997" s="12">
        <f t="shared" si="0"/>
        <v>0</v>
      </c>
      <c r="C997" s="92">
        <v>44477</v>
      </c>
      <c r="D997" s="12">
        <v>0</v>
      </c>
      <c r="F997" s="41"/>
    </row>
    <row r="998" spans="1:6" ht="12.75" customHeight="1" x14ac:dyDescent="0.2">
      <c r="A998" s="92">
        <v>43888</v>
      </c>
      <c r="B998" s="12">
        <f t="shared" si="0"/>
        <v>0</v>
      </c>
      <c r="C998" s="92">
        <v>44480</v>
      </c>
      <c r="D998" s="12">
        <v>0</v>
      </c>
      <c r="F998" s="41"/>
    </row>
    <row r="999" spans="1:6" ht="12.75" customHeight="1" x14ac:dyDescent="0.2">
      <c r="A999" s="92">
        <v>43889</v>
      </c>
      <c r="B999" s="12">
        <f t="shared" si="0"/>
        <v>1.0526315789473694E-2</v>
      </c>
      <c r="C999" s="92">
        <v>44481</v>
      </c>
      <c r="D999" s="12">
        <v>-8.904719501335518E-4</v>
      </c>
      <c r="F999" s="41"/>
    </row>
    <row r="1000" spans="1:6" ht="12.75" customHeight="1" x14ac:dyDescent="0.2">
      <c r="A1000" s="92">
        <v>43890</v>
      </c>
      <c r="B1000" s="12">
        <f t="shared" si="0"/>
        <v>0</v>
      </c>
      <c r="C1000" s="92">
        <v>44482</v>
      </c>
      <c r="D1000" s="12">
        <v>0</v>
      </c>
      <c r="F1000" s="41"/>
    </row>
    <row r="1001" spans="1:6" ht="12.75" customHeight="1" x14ac:dyDescent="0.2">
      <c r="A1001" s="92">
        <v>43891</v>
      </c>
      <c r="B1001" s="12">
        <f t="shared" si="0"/>
        <v>0</v>
      </c>
      <c r="C1001" s="92">
        <v>44483</v>
      </c>
      <c r="D1001" s="12">
        <v>-4.4563279857398139E-3</v>
      </c>
      <c r="F1001" s="41"/>
    </row>
    <row r="1002" spans="1:6" ht="12.75" customHeight="1" x14ac:dyDescent="0.2">
      <c r="A1002" s="92">
        <v>43892</v>
      </c>
      <c r="B1002" s="12">
        <f t="shared" si="0"/>
        <v>9.1145833333333703E-3</v>
      </c>
      <c r="C1002" s="92">
        <v>44488</v>
      </c>
      <c r="D1002" s="12">
        <v>2.6857654431512411E-3</v>
      </c>
      <c r="F1002" s="41"/>
    </row>
    <row r="1003" spans="1:6" ht="12.75" customHeight="1" x14ac:dyDescent="0.2">
      <c r="A1003" s="92">
        <v>43893</v>
      </c>
      <c r="B1003" s="12">
        <f t="shared" si="0"/>
        <v>-6.4516129032257839E-3</v>
      </c>
      <c r="C1003" s="92">
        <v>44489</v>
      </c>
      <c r="D1003" s="12">
        <v>1.7857142857144064E-3</v>
      </c>
      <c r="F1003" s="41"/>
    </row>
    <row r="1004" spans="1:6" ht="12.75" customHeight="1" x14ac:dyDescent="0.2">
      <c r="A1004" s="92">
        <v>43894</v>
      </c>
      <c r="B1004" s="12">
        <f t="shared" si="0"/>
        <v>1.2987012987012941E-2</v>
      </c>
      <c r="C1004" s="92">
        <v>44490</v>
      </c>
      <c r="D1004" s="12">
        <v>-6.2388591800356758E-3</v>
      </c>
      <c r="F1004" s="41"/>
    </row>
    <row r="1005" spans="1:6" ht="12.75" customHeight="1" x14ac:dyDescent="0.2">
      <c r="A1005" s="92">
        <v>43895</v>
      </c>
      <c r="B1005" s="12">
        <f t="shared" si="0"/>
        <v>-1.2820512820512775E-2</v>
      </c>
      <c r="C1005" s="92">
        <v>44491</v>
      </c>
      <c r="D1005" s="12">
        <v>-1.345291479820631E-2</v>
      </c>
      <c r="F1005" s="41"/>
    </row>
    <row r="1006" spans="1:6" ht="12.75" customHeight="1" x14ac:dyDescent="0.2">
      <c r="A1006" s="92">
        <v>43896</v>
      </c>
      <c r="B1006" s="12">
        <f t="shared" si="0"/>
        <v>5.1948051948051991E-3</v>
      </c>
      <c r="C1006" s="92">
        <v>44494</v>
      </c>
      <c r="D1006" s="12">
        <v>8.1818181818181686E-3</v>
      </c>
      <c r="F1006" s="41"/>
    </row>
    <row r="1007" spans="1:6" ht="12.75" customHeight="1" x14ac:dyDescent="0.2">
      <c r="A1007" s="92">
        <v>43897</v>
      </c>
      <c r="B1007" s="12">
        <f t="shared" si="0"/>
        <v>0</v>
      </c>
      <c r="C1007" s="92">
        <v>44495</v>
      </c>
      <c r="D1007" s="12">
        <v>2.7953110910730432E-2</v>
      </c>
      <c r="F1007" s="41"/>
    </row>
    <row r="1008" spans="1:6" ht="12.75" customHeight="1" x14ac:dyDescent="0.2">
      <c r="A1008" s="92">
        <v>43898</v>
      </c>
      <c r="B1008" s="12">
        <f t="shared" si="0"/>
        <v>0</v>
      </c>
      <c r="C1008" s="92">
        <v>44496</v>
      </c>
      <c r="D1008" s="12">
        <v>-1.9298245614035144E-2</v>
      </c>
      <c r="F1008" s="41"/>
    </row>
    <row r="1009" spans="1:6" ht="12.75" customHeight="1" x14ac:dyDescent="0.2">
      <c r="A1009" s="92">
        <v>43899</v>
      </c>
      <c r="B1009" s="12">
        <f t="shared" si="0"/>
        <v>-5.1679586563307539E-3</v>
      </c>
      <c r="C1009" s="92">
        <v>44497</v>
      </c>
      <c r="D1009" s="12">
        <v>0</v>
      </c>
      <c r="F1009" s="41"/>
    </row>
    <row r="1010" spans="1:6" ht="12.75" customHeight="1" x14ac:dyDescent="0.2">
      <c r="A1010" s="92">
        <v>43900</v>
      </c>
      <c r="B1010" s="12">
        <f t="shared" si="0"/>
        <v>-1.0389610389610398E-2</v>
      </c>
      <c r="C1010" s="92">
        <v>44498</v>
      </c>
      <c r="D1010" s="12">
        <v>-8.9445438282645677E-4</v>
      </c>
      <c r="F1010" s="41"/>
    </row>
    <row r="1011" spans="1:6" ht="12.75" customHeight="1" x14ac:dyDescent="0.2">
      <c r="A1011" s="92">
        <v>43901</v>
      </c>
      <c r="B1011" s="12">
        <f t="shared" si="0"/>
        <v>7.8740157480314439E-3</v>
      </c>
      <c r="C1011" s="92">
        <v>44501</v>
      </c>
      <c r="D1011" s="12">
        <v>1.8800358102059163E-2</v>
      </c>
      <c r="F1011" s="41"/>
    </row>
    <row r="1012" spans="1:6" ht="12.75" customHeight="1" x14ac:dyDescent="0.2">
      <c r="A1012" s="92">
        <v>43902</v>
      </c>
      <c r="B1012" s="12">
        <f t="shared" si="0"/>
        <v>-1.3020833333333057E-3</v>
      </c>
      <c r="C1012" s="92">
        <v>44502</v>
      </c>
      <c r="D1012" s="12">
        <v>-1.5817223198594153E-2</v>
      </c>
      <c r="F1012" s="41"/>
    </row>
    <row r="1013" spans="1:6" ht="12.75" customHeight="1" x14ac:dyDescent="0.2">
      <c r="A1013" s="92">
        <v>43903</v>
      </c>
      <c r="B1013" s="12">
        <f t="shared" si="0"/>
        <v>-2.9986962190351962E-2</v>
      </c>
      <c r="C1013" s="92">
        <v>44503</v>
      </c>
      <c r="D1013" s="12">
        <v>1.4285714285714299E-2</v>
      </c>
      <c r="F1013" s="41"/>
    </row>
    <row r="1014" spans="1:6" ht="12.75" customHeight="1" x14ac:dyDescent="0.2">
      <c r="A1014" s="92">
        <v>43904</v>
      </c>
      <c r="B1014" s="12">
        <f t="shared" si="0"/>
        <v>0</v>
      </c>
      <c r="C1014" s="92">
        <v>44505</v>
      </c>
      <c r="D1014" s="12">
        <v>-1.0563380281690073E-2</v>
      </c>
      <c r="F1014" s="41"/>
    </row>
    <row r="1015" spans="1:6" ht="12.75" customHeight="1" x14ac:dyDescent="0.2">
      <c r="A1015" s="92">
        <v>43905</v>
      </c>
      <c r="B1015" s="12">
        <f t="shared" si="0"/>
        <v>0</v>
      </c>
      <c r="C1015" s="92">
        <v>44508</v>
      </c>
      <c r="D1015" s="12">
        <v>4.4483985765123605E-3</v>
      </c>
      <c r="F1015" s="41"/>
    </row>
    <row r="1016" spans="1:6" ht="12.75" customHeight="1" x14ac:dyDescent="0.2">
      <c r="A1016" s="92">
        <v>43906</v>
      </c>
      <c r="B1016" s="12">
        <f t="shared" si="0"/>
        <v>-4.0322580645161619E-3</v>
      </c>
      <c r="C1016" s="92">
        <v>44509</v>
      </c>
      <c r="D1016" s="12">
        <v>-3.5429583702390743E-3</v>
      </c>
      <c r="F1016" s="41"/>
    </row>
    <row r="1017" spans="1:6" ht="12.75" customHeight="1" x14ac:dyDescent="0.2">
      <c r="A1017" s="92">
        <v>43907</v>
      </c>
      <c r="B1017" s="12">
        <f t="shared" si="0"/>
        <v>-4.4534412955465598E-2</v>
      </c>
      <c r="C1017" s="92">
        <v>44510</v>
      </c>
      <c r="D1017" s="12">
        <v>-1.4222222222222235E-2</v>
      </c>
      <c r="F1017" s="41"/>
    </row>
    <row r="1018" spans="1:6" ht="12.75" customHeight="1" x14ac:dyDescent="0.2">
      <c r="A1018" s="92">
        <v>43908</v>
      </c>
      <c r="B1018" s="12">
        <f t="shared" si="0"/>
        <v>9.8870056497175549E-3</v>
      </c>
      <c r="C1018" s="92">
        <v>44511</v>
      </c>
      <c r="D1018" s="12">
        <v>-2.3444544634806112E-2</v>
      </c>
      <c r="F1018" s="41"/>
    </row>
    <row r="1019" spans="1:6" ht="12.75" customHeight="1" x14ac:dyDescent="0.2">
      <c r="A1019" s="92">
        <v>43909</v>
      </c>
      <c r="B1019" s="12">
        <f t="shared" si="0"/>
        <v>5.5944055944055987E-3</v>
      </c>
      <c r="C1019" s="92">
        <v>44512</v>
      </c>
      <c r="D1019" s="12">
        <v>3.7857802400738702E-2</v>
      </c>
      <c r="F1019" s="41"/>
    </row>
    <row r="1020" spans="1:6" ht="12.75" customHeight="1" x14ac:dyDescent="0.2">
      <c r="A1020" s="92">
        <v>43910</v>
      </c>
      <c r="B1020" s="12">
        <f t="shared" si="0"/>
        <v>0</v>
      </c>
      <c r="C1020" s="92">
        <v>44515</v>
      </c>
      <c r="D1020" s="12">
        <v>-2.1352313167259804E-2</v>
      </c>
      <c r="F1020" s="41"/>
    </row>
    <row r="1021" spans="1:6" ht="12.75" customHeight="1" x14ac:dyDescent="0.2">
      <c r="A1021" s="92">
        <v>43911</v>
      </c>
      <c r="B1021" s="12">
        <f t="shared" si="0"/>
        <v>0</v>
      </c>
      <c r="C1021" s="92">
        <v>44516</v>
      </c>
      <c r="D1021" s="12">
        <v>0</v>
      </c>
      <c r="F1021" s="41"/>
    </row>
    <row r="1022" spans="1:6" ht="12.75" customHeight="1" x14ac:dyDescent="0.2">
      <c r="A1022" s="92">
        <v>43912</v>
      </c>
      <c r="B1022" s="12">
        <f t="shared" si="0"/>
        <v>0</v>
      </c>
      <c r="C1022" s="92">
        <v>44517</v>
      </c>
      <c r="D1022" s="12">
        <v>0</v>
      </c>
      <c r="F1022" s="41"/>
    </row>
    <row r="1023" spans="1:6" ht="12.75" customHeight="1" x14ac:dyDescent="0.2">
      <c r="A1023" s="92">
        <v>43913</v>
      </c>
      <c r="B1023" s="12">
        <f t="shared" si="0"/>
        <v>-2.6425591098748313E-2</v>
      </c>
      <c r="C1023" s="92">
        <v>44518</v>
      </c>
      <c r="D1023" s="12">
        <v>0</v>
      </c>
      <c r="F1023" s="41"/>
    </row>
    <row r="1024" spans="1:6" ht="12.75" customHeight="1" x14ac:dyDescent="0.2">
      <c r="A1024" s="92">
        <v>43914</v>
      </c>
      <c r="B1024" s="12">
        <f t="shared" si="0"/>
        <v>2.9999999999999995E-2</v>
      </c>
      <c r="C1024" s="92">
        <v>44519</v>
      </c>
      <c r="D1024" s="12">
        <v>-8.1818181818181686E-3</v>
      </c>
      <c r="F1024" s="41"/>
    </row>
    <row r="1025" spans="1:6" ht="12.75" customHeight="1" x14ac:dyDescent="0.2">
      <c r="A1025" s="92">
        <v>43915</v>
      </c>
      <c r="B1025" s="12">
        <f t="shared" si="0"/>
        <v>2.6352288488210873E-2</v>
      </c>
      <c r="C1025" s="92">
        <v>44522</v>
      </c>
      <c r="D1025" s="12">
        <v>-9.1659028414296849E-4</v>
      </c>
      <c r="F1025" s="41"/>
    </row>
    <row r="1026" spans="1:6" ht="12.75" customHeight="1" x14ac:dyDescent="0.2">
      <c r="A1026" s="92">
        <v>43916</v>
      </c>
      <c r="B1026" s="12">
        <f t="shared" si="0"/>
        <v>2.7027027027026931E-2</v>
      </c>
      <c r="C1026" s="92">
        <v>44523</v>
      </c>
      <c r="D1026" s="12">
        <v>8.2568807339449407E-3</v>
      </c>
      <c r="F1026" s="41"/>
    </row>
    <row r="1027" spans="1:6" ht="12.75" customHeight="1" x14ac:dyDescent="0.2">
      <c r="A1027" s="92">
        <v>43917</v>
      </c>
      <c r="B1027" s="12">
        <f t="shared" si="0"/>
        <v>0</v>
      </c>
      <c r="C1027" s="92">
        <v>44524</v>
      </c>
      <c r="D1027" s="12">
        <v>9.0991810737031729E-4</v>
      </c>
      <c r="F1027" s="41"/>
    </row>
    <row r="1028" spans="1:6" ht="12.75" customHeight="1" x14ac:dyDescent="0.2">
      <c r="A1028" s="92">
        <v>43918</v>
      </c>
      <c r="B1028" s="12">
        <f t="shared" si="0"/>
        <v>0</v>
      </c>
      <c r="C1028" s="92">
        <v>44525</v>
      </c>
      <c r="D1028" s="12">
        <v>-9.0909090909088968E-4</v>
      </c>
      <c r="F1028" s="41"/>
    </row>
    <row r="1029" spans="1:6" ht="12.75" customHeight="1" x14ac:dyDescent="0.2">
      <c r="A1029" s="92">
        <v>43919</v>
      </c>
      <c r="B1029" s="12">
        <f t="shared" si="0"/>
        <v>0</v>
      </c>
      <c r="C1029" s="92">
        <v>44526</v>
      </c>
      <c r="D1029" s="12">
        <v>9.0991810737031729E-4</v>
      </c>
      <c r="F1029" s="41"/>
    </row>
    <row r="1030" spans="1:6" ht="12.75" customHeight="1" x14ac:dyDescent="0.2">
      <c r="A1030" s="92">
        <v>43920</v>
      </c>
      <c r="B1030" s="12">
        <f t="shared" si="0"/>
        <v>0</v>
      </c>
      <c r="C1030" s="92">
        <v>44529</v>
      </c>
      <c r="D1030" s="12">
        <v>-1.8181818181817794E-3</v>
      </c>
      <c r="F1030" s="41"/>
    </row>
    <row r="1031" spans="1:6" ht="12.75" customHeight="1" x14ac:dyDescent="0.2">
      <c r="A1031" s="92">
        <v>43921</v>
      </c>
      <c r="B1031" s="12">
        <f t="shared" si="0"/>
        <v>0</v>
      </c>
      <c r="C1031" s="92">
        <v>44531</v>
      </c>
      <c r="D1031" s="12">
        <v>-2.7322404371585736E-3</v>
      </c>
      <c r="F1031" s="41"/>
    </row>
    <row r="1032" spans="1:6" ht="12.75" customHeight="1" x14ac:dyDescent="0.2">
      <c r="A1032" s="92">
        <v>43922</v>
      </c>
      <c r="B1032" s="12">
        <f t="shared" si="0"/>
        <v>0</v>
      </c>
      <c r="C1032" s="92">
        <v>44532</v>
      </c>
      <c r="D1032" s="12">
        <v>-4.5662100456620031E-3</v>
      </c>
      <c r="F1032" s="41"/>
    </row>
    <row r="1033" spans="1:6" ht="12.75" customHeight="1" x14ac:dyDescent="0.2">
      <c r="A1033" s="92">
        <v>43923</v>
      </c>
      <c r="B1033" s="12">
        <f t="shared" si="0"/>
        <v>0</v>
      </c>
      <c r="C1033" s="92">
        <v>44533</v>
      </c>
      <c r="D1033" s="12">
        <v>-1.8348623853210618E-3</v>
      </c>
      <c r="F1033" s="41"/>
    </row>
    <row r="1034" spans="1:6" ht="12.75" customHeight="1" x14ac:dyDescent="0.2">
      <c r="A1034" s="92">
        <v>43924</v>
      </c>
      <c r="B1034" s="12">
        <f t="shared" si="0"/>
        <v>0</v>
      </c>
      <c r="C1034" s="92">
        <v>44536</v>
      </c>
      <c r="D1034" s="12">
        <v>7.3529411764705942E-3</v>
      </c>
      <c r="F1034" s="41"/>
    </row>
    <row r="1035" spans="1:6" ht="12.75" customHeight="1" x14ac:dyDescent="0.2">
      <c r="A1035" s="92">
        <v>43925</v>
      </c>
      <c r="B1035" s="12">
        <f t="shared" si="0"/>
        <v>0</v>
      </c>
      <c r="C1035" s="92">
        <v>44537</v>
      </c>
      <c r="D1035" s="12">
        <v>-1.4598540145985413E-2</v>
      </c>
      <c r="F1035" s="41"/>
    </row>
    <row r="1036" spans="1:6" ht="12.75" customHeight="1" x14ac:dyDescent="0.2">
      <c r="A1036" s="92">
        <v>43926</v>
      </c>
      <c r="B1036" s="12">
        <f t="shared" si="0"/>
        <v>0</v>
      </c>
      <c r="C1036" s="92">
        <v>44538</v>
      </c>
      <c r="D1036" s="12">
        <v>-9.2592592592593906E-3</v>
      </c>
      <c r="F1036" s="41"/>
    </row>
    <row r="1037" spans="1:6" ht="12.75" customHeight="1" x14ac:dyDescent="0.2">
      <c r="A1037" s="92">
        <v>43927</v>
      </c>
      <c r="B1037" s="12">
        <f t="shared" si="0"/>
        <v>0</v>
      </c>
      <c r="C1037" s="92">
        <v>44539</v>
      </c>
      <c r="D1037" s="12">
        <v>0</v>
      </c>
      <c r="F1037" s="41"/>
    </row>
    <row r="1038" spans="1:6" ht="12.75" customHeight="1" x14ac:dyDescent="0.2">
      <c r="A1038" s="92">
        <v>43928</v>
      </c>
      <c r="B1038" s="12">
        <f t="shared" si="0"/>
        <v>-2.89473684210526E-2</v>
      </c>
      <c r="C1038" s="92">
        <v>44540</v>
      </c>
      <c r="D1038" s="12">
        <v>0</v>
      </c>
      <c r="F1038" s="41"/>
    </row>
    <row r="1039" spans="1:6" ht="12.75" customHeight="1" x14ac:dyDescent="0.2">
      <c r="A1039" s="92">
        <v>43929</v>
      </c>
      <c r="B1039" s="12">
        <f t="shared" si="0"/>
        <v>2.8455284552845524E-2</v>
      </c>
      <c r="C1039" s="92">
        <v>44543</v>
      </c>
      <c r="D1039" s="12">
        <v>7.4766355140186988E-3</v>
      </c>
      <c r="F1039" s="41"/>
    </row>
    <row r="1040" spans="1:6" ht="12.75" customHeight="1" x14ac:dyDescent="0.2">
      <c r="A1040" s="92">
        <v>43930</v>
      </c>
      <c r="B1040" s="12">
        <f t="shared" si="0"/>
        <v>0</v>
      </c>
      <c r="C1040" s="92">
        <v>44544</v>
      </c>
      <c r="D1040" s="12">
        <v>0</v>
      </c>
      <c r="F1040" s="41"/>
    </row>
    <row r="1041" spans="1:6" ht="12.75" customHeight="1" x14ac:dyDescent="0.2">
      <c r="A1041" s="92">
        <v>43931</v>
      </c>
      <c r="B1041" s="12">
        <f t="shared" si="0"/>
        <v>0</v>
      </c>
      <c r="C1041" s="92">
        <v>44545</v>
      </c>
      <c r="D1041" s="12">
        <v>-1.8552875695732444E-3</v>
      </c>
      <c r="F1041" s="41"/>
    </row>
    <row r="1042" spans="1:6" ht="12.75" customHeight="1" x14ac:dyDescent="0.2">
      <c r="A1042" s="92">
        <v>43932</v>
      </c>
      <c r="B1042" s="12">
        <f t="shared" si="0"/>
        <v>0</v>
      </c>
      <c r="C1042" s="92">
        <v>44546</v>
      </c>
      <c r="D1042" s="12">
        <v>9.2936802973975718E-4</v>
      </c>
      <c r="F1042" s="41"/>
    </row>
    <row r="1043" spans="1:6" ht="12.75" customHeight="1" x14ac:dyDescent="0.2">
      <c r="A1043" s="92">
        <v>43933</v>
      </c>
      <c r="B1043" s="12">
        <f t="shared" si="0"/>
        <v>0</v>
      </c>
      <c r="C1043" s="92">
        <v>44550</v>
      </c>
      <c r="D1043" s="12">
        <v>-7.4280408542247052E-3</v>
      </c>
      <c r="F1043" s="41"/>
    </row>
    <row r="1044" spans="1:6" ht="12.75" customHeight="1" x14ac:dyDescent="0.2">
      <c r="A1044" s="92">
        <v>43934</v>
      </c>
      <c r="B1044" s="12">
        <f t="shared" si="0"/>
        <v>1.3175230566534633E-3</v>
      </c>
      <c r="C1044" s="92">
        <v>44551</v>
      </c>
      <c r="D1044" s="12">
        <v>-3.7418147801683019E-3</v>
      </c>
      <c r="F1044" s="41"/>
    </row>
    <row r="1045" spans="1:6" ht="12.75" customHeight="1" x14ac:dyDescent="0.2">
      <c r="A1045" s="92">
        <v>43935</v>
      </c>
      <c r="B1045" s="12">
        <f t="shared" si="0"/>
        <v>-2.631578947368365E-3</v>
      </c>
      <c r="C1045" s="92">
        <v>44552</v>
      </c>
      <c r="D1045" s="12">
        <v>3.0046948356807539E-2</v>
      </c>
      <c r="F1045" s="41"/>
    </row>
    <row r="1046" spans="1:6" ht="12.75" customHeight="1" x14ac:dyDescent="0.2">
      <c r="A1046" s="92">
        <v>43936</v>
      </c>
      <c r="B1046" s="12">
        <f t="shared" si="0"/>
        <v>2.6385224274405768E-3</v>
      </c>
      <c r="C1046" s="92">
        <v>44553</v>
      </c>
      <c r="D1046" s="12">
        <v>-7.2926162260711089E-3</v>
      </c>
      <c r="F1046" s="41"/>
    </row>
    <row r="1047" spans="1:6" ht="12.75" customHeight="1" x14ac:dyDescent="0.2">
      <c r="A1047" s="92">
        <v>43937</v>
      </c>
      <c r="B1047" s="12">
        <f t="shared" si="0"/>
        <v>0</v>
      </c>
      <c r="C1047" s="92">
        <v>44554</v>
      </c>
      <c r="D1047" s="12">
        <v>0</v>
      </c>
      <c r="F1047" s="41"/>
    </row>
    <row r="1048" spans="1:6" ht="12.75" customHeight="1" x14ac:dyDescent="0.2">
      <c r="A1048" s="92">
        <v>43938</v>
      </c>
      <c r="B1048" s="12">
        <f t="shared" si="0"/>
        <v>0</v>
      </c>
      <c r="C1048" s="92">
        <v>44557</v>
      </c>
      <c r="D1048" s="12">
        <v>9.1827364554636949E-3</v>
      </c>
      <c r="F1048" s="41"/>
    </row>
    <row r="1049" spans="1:6" ht="12.75" customHeight="1" x14ac:dyDescent="0.2">
      <c r="A1049" s="92">
        <v>43939</v>
      </c>
      <c r="B1049" s="12">
        <f t="shared" si="0"/>
        <v>0</v>
      </c>
      <c r="C1049" s="92">
        <v>44558</v>
      </c>
      <c r="D1049" s="12">
        <v>-1.8198362147406829E-2</v>
      </c>
      <c r="F1049" s="41"/>
    </row>
    <row r="1050" spans="1:6" ht="12.75" customHeight="1" x14ac:dyDescent="0.2">
      <c r="A1050" s="92">
        <v>43940</v>
      </c>
      <c r="B1050" s="12">
        <f t="shared" si="0"/>
        <v>0</v>
      </c>
      <c r="C1050" s="92">
        <v>44559</v>
      </c>
      <c r="D1050" s="12">
        <v>1.9462465245597856E-2</v>
      </c>
      <c r="F1050" s="41"/>
    </row>
    <row r="1051" spans="1:6" ht="12.75" customHeight="1" x14ac:dyDescent="0.2">
      <c r="A1051" s="92">
        <v>43941</v>
      </c>
      <c r="B1051" s="12">
        <f t="shared" si="0"/>
        <v>0</v>
      </c>
      <c r="C1051" s="92">
        <v>44560</v>
      </c>
      <c r="D1051" s="12">
        <v>0</v>
      </c>
      <c r="F1051" s="41"/>
    </row>
    <row r="1052" spans="1:6" ht="12.75" customHeight="1" x14ac:dyDescent="0.2">
      <c r="A1052" s="92">
        <v>43942</v>
      </c>
      <c r="B1052" s="12">
        <f t="shared" si="0"/>
        <v>0</v>
      </c>
      <c r="C1052" s="92">
        <v>44561</v>
      </c>
      <c r="D1052" s="12">
        <v>0</v>
      </c>
      <c r="F1052" s="41"/>
    </row>
    <row r="1053" spans="1:6" ht="12.75" customHeight="1" x14ac:dyDescent="0.2">
      <c r="A1053" s="92">
        <v>43943</v>
      </c>
      <c r="B1053" s="12">
        <f t="shared" si="0"/>
        <v>-1.3157894736842059E-2</v>
      </c>
      <c r="C1053" s="92">
        <v>44564</v>
      </c>
      <c r="D1053" s="12">
        <v>2.0000000000000059E-2</v>
      </c>
      <c r="F1053" s="41"/>
    </row>
    <row r="1054" spans="1:6" ht="12.75" customHeight="1" x14ac:dyDescent="0.2">
      <c r="A1054" s="92">
        <v>43944</v>
      </c>
      <c r="B1054" s="12">
        <f t="shared" si="0"/>
        <v>0</v>
      </c>
      <c r="C1054" s="92">
        <v>44565</v>
      </c>
      <c r="D1054" s="12">
        <v>-3.5650623885918825E-3</v>
      </c>
      <c r="F1054" s="41"/>
    </row>
    <row r="1055" spans="1:6" ht="12.75" customHeight="1" x14ac:dyDescent="0.2">
      <c r="A1055" s="92">
        <v>43945</v>
      </c>
      <c r="B1055" s="12">
        <f t="shared" si="0"/>
        <v>1.3333333333333286E-2</v>
      </c>
      <c r="C1055" s="92">
        <v>44566</v>
      </c>
      <c r="D1055" s="12">
        <v>1.7889087656529135E-3</v>
      </c>
      <c r="F1055" s="41"/>
    </row>
    <row r="1056" spans="1:6" ht="12.75" customHeight="1" x14ac:dyDescent="0.2">
      <c r="A1056" s="92">
        <v>43946</v>
      </c>
      <c r="B1056" s="12">
        <f t="shared" si="0"/>
        <v>0</v>
      </c>
      <c r="C1056" s="92">
        <v>44567</v>
      </c>
      <c r="D1056" s="12">
        <v>-1.7857142857142794E-2</v>
      </c>
      <c r="F1056" s="41"/>
    </row>
    <row r="1057" spans="1:6" ht="12.75" customHeight="1" x14ac:dyDescent="0.2">
      <c r="A1057" s="92">
        <v>43947</v>
      </c>
      <c r="B1057" s="12">
        <f t="shared" si="0"/>
        <v>0</v>
      </c>
      <c r="C1057" s="92">
        <v>44568</v>
      </c>
      <c r="D1057" s="12">
        <v>9.0909090909090592E-3</v>
      </c>
      <c r="F1057" s="41"/>
    </row>
    <row r="1058" spans="1:6" ht="12.75" customHeight="1" x14ac:dyDescent="0.2">
      <c r="A1058" s="92">
        <v>43948</v>
      </c>
      <c r="B1058" s="12">
        <f t="shared" si="0"/>
        <v>0</v>
      </c>
      <c r="C1058" s="92">
        <v>44571</v>
      </c>
      <c r="D1058" s="12">
        <v>0</v>
      </c>
      <c r="F1058" s="41"/>
    </row>
    <row r="1059" spans="1:6" ht="12.75" customHeight="1" x14ac:dyDescent="0.2">
      <c r="A1059" s="92">
        <v>43949</v>
      </c>
      <c r="B1059" s="12">
        <f t="shared" si="0"/>
        <v>-5.657894736842102E-2</v>
      </c>
      <c r="C1059" s="92">
        <v>44572</v>
      </c>
      <c r="D1059" s="12">
        <v>9.0090090090089777E-3</v>
      </c>
      <c r="F1059" s="41"/>
    </row>
    <row r="1060" spans="1:6" ht="12.75" customHeight="1" x14ac:dyDescent="0.2">
      <c r="A1060" s="92">
        <v>43950</v>
      </c>
      <c r="B1060" s="12">
        <f t="shared" si="0"/>
        <v>0</v>
      </c>
      <c r="C1060" s="92">
        <v>44573</v>
      </c>
      <c r="D1060" s="12">
        <v>2.410714285714298E-2</v>
      </c>
      <c r="F1060" s="41"/>
    </row>
    <row r="1061" spans="1:6" ht="12.75" customHeight="1" x14ac:dyDescent="0.2">
      <c r="A1061" s="92">
        <v>43951</v>
      </c>
      <c r="B1061" s="12">
        <f t="shared" si="0"/>
        <v>2.7894002789400303E-2</v>
      </c>
      <c r="C1061" s="92">
        <v>44574</v>
      </c>
      <c r="D1061" s="12">
        <v>5.8413251961639046E-2</v>
      </c>
      <c r="F1061" s="41"/>
    </row>
    <row r="1062" spans="1:6" ht="12.75" customHeight="1" x14ac:dyDescent="0.2">
      <c r="A1062" s="92">
        <v>43952</v>
      </c>
      <c r="B1062" s="12">
        <f t="shared" si="0"/>
        <v>0</v>
      </c>
      <c r="C1062" s="92">
        <v>44575</v>
      </c>
      <c r="D1062" s="12">
        <v>1.4003294892915973E-2</v>
      </c>
      <c r="F1062" s="41"/>
    </row>
    <row r="1063" spans="1:6" ht="12.75" customHeight="1" x14ac:dyDescent="0.2">
      <c r="A1063" s="92">
        <v>43953</v>
      </c>
      <c r="B1063" s="12">
        <f t="shared" si="0"/>
        <v>0</v>
      </c>
      <c r="C1063" s="92">
        <v>44578</v>
      </c>
      <c r="D1063" s="12">
        <v>3.2493907392363236E-3</v>
      </c>
      <c r="F1063" s="41"/>
    </row>
    <row r="1064" spans="1:6" ht="12.75" customHeight="1" x14ac:dyDescent="0.2">
      <c r="A1064" s="92">
        <v>43954</v>
      </c>
      <c r="B1064" s="12">
        <f t="shared" si="0"/>
        <v>0</v>
      </c>
      <c r="C1064" s="92">
        <v>44579</v>
      </c>
      <c r="D1064" s="12">
        <v>0</v>
      </c>
      <c r="F1064" s="41"/>
    </row>
    <row r="1065" spans="1:6" ht="12.75" customHeight="1" x14ac:dyDescent="0.2">
      <c r="A1065" s="92">
        <v>43955</v>
      </c>
      <c r="B1065" s="12">
        <f t="shared" si="0"/>
        <v>2.8493894165535952E-2</v>
      </c>
      <c r="C1065" s="92">
        <v>44580</v>
      </c>
      <c r="D1065" s="12">
        <v>-4.0485829959513312E-3</v>
      </c>
      <c r="F1065" s="41"/>
    </row>
    <row r="1066" spans="1:6" ht="12.75" customHeight="1" x14ac:dyDescent="0.2">
      <c r="A1066" s="92">
        <v>43956</v>
      </c>
      <c r="B1066" s="12">
        <f t="shared" si="0"/>
        <v>2.6385224274405768E-3</v>
      </c>
      <c r="C1066" s="92">
        <v>44581</v>
      </c>
      <c r="D1066" s="12">
        <v>-8.1300813008142788E-4</v>
      </c>
      <c r="F1066" s="41"/>
    </row>
    <row r="1067" spans="1:6" ht="12.75" customHeight="1" x14ac:dyDescent="0.2">
      <c r="A1067" s="92">
        <v>43957</v>
      </c>
      <c r="B1067" s="12">
        <f t="shared" si="0"/>
        <v>0</v>
      </c>
      <c r="C1067" s="92">
        <v>44582</v>
      </c>
      <c r="D1067" s="12">
        <v>8.1366965012217771E-4</v>
      </c>
      <c r="F1067" s="41"/>
    </row>
    <row r="1068" spans="1:6" ht="12.75" customHeight="1" x14ac:dyDescent="0.2">
      <c r="A1068" s="92">
        <v>43958</v>
      </c>
      <c r="B1068" s="12">
        <f t="shared" si="0"/>
        <v>0</v>
      </c>
      <c r="C1068" s="92">
        <v>44585</v>
      </c>
      <c r="D1068" s="12">
        <v>5.6910569105690999E-2</v>
      </c>
      <c r="F1068" s="41"/>
    </row>
    <row r="1069" spans="1:6" ht="12.75" customHeight="1" x14ac:dyDescent="0.2">
      <c r="A1069" s="92">
        <v>43959</v>
      </c>
      <c r="B1069" s="12">
        <f t="shared" si="0"/>
        <v>-2.89473684210526E-2</v>
      </c>
      <c r="C1069" s="92">
        <v>44586</v>
      </c>
      <c r="D1069" s="12">
        <v>1.538461538461533E-2</v>
      </c>
      <c r="F1069" s="41"/>
    </row>
    <row r="1070" spans="1:6" ht="12.75" customHeight="1" x14ac:dyDescent="0.2">
      <c r="A1070" s="92">
        <v>43960</v>
      </c>
      <c r="B1070" s="12">
        <f t="shared" si="0"/>
        <v>0</v>
      </c>
      <c r="C1070" s="92">
        <v>44587</v>
      </c>
      <c r="D1070" s="12">
        <v>-1.5151515151515098E-2</v>
      </c>
      <c r="F1070" s="41"/>
    </row>
    <row r="1071" spans="1:6" ht="12.75" customHeight="1" x14ac:dyDescent="0.2">
      <c r="A1071" s="92">
        <v>43961</v>
      </c>
      <c r="B1071" s="12">
        <f t="shared" si="0"/>
        <v>0</v>
      </c>
      <c r="C1071" s="92">
        <v>44588</v>
      </c>
      <c r="D1071" s="12">
        <v>1.0769230769230812E-2</v>
      </c>
      <c r="F1071" s="41"/>
    </row>
    <row r="1072" spans="1:6" ht="12.75" customHeight="1" x14ac:dyDescent="0.2">
      <c r="A1072" s="92">
        <v>43962</v>
      </c>
      <c r="B1072" s="12">
        <f t="shared" si="0"/>
        <v>2.8455284552845524E-2</v>
      </c>
      <c r="C1072" s="92">
        <v>44589</v>
      </c>
      <c r="D1072" s="12">
        <v>-1.0654490106544944E-2</v>
      </c>
      <c r="F1072" s="41"/>
    </row>
    <row r="1073" spans="1:6" ht="12.75" customHeight="1" x14ac:dyDescent="0.2">
      <c r="A1073" s="92">
        <v>43963</v>
      </c>
      <c r="B1073" s="12">
        <f t="shared" si="0"/>
        <v>0</v>
      </c>
      <c r="C1073" s="92">
        <v>44592</v>
      </c>
      <c r="D1073" s="12">
        <v>-8.4615384615384179E-3</v>
      </c>
      <c r="F1073" s="41"/>
    </row>
    <row r="1074" spans="1:6" ht="12.75" customHeight="1" x14ac:dyDescent="0.2">
      <c r="A1074" s="92">
        <v>43964</v>
      </c>
      <c r="B1074" s="12">
        <f t="shared" si="0"/>
        <v>0</v>
      </c>
      <c r="C1074" s="92">
        <v>44593</v>
      </c>
      <c r="D1074" s="12">
        <v>6.9821567106283832E-3</v>
      </c>
      <c r="F1074" s="41"/>
    </row>
    <row r="1075" spans="1:6" ht="12.75" customHeight="1" x14ac:dyDescent="0.2">
      <c r="A1075" s="92">
        <v>43965</v>
      </c>
      <c r="B1075" s="12">
        <f t="shared" si="0"/>
        <v>1.3175230566534633E-3</v>
      </c>
      <c r="C1075" s="92">
        <v>44594</v>
      </c>
      <c r="D1075" s="12">
        <v>-2.3112480739600257E-3</v>
      </c>
      <c r="F1075" s="41"/>
    </row>
    <row r="1076" spans="1:6" ht="12.75" customHeight="1" x14ac:dyDescent="0.2">
      <c r="A1076" s="92">
        <v>43966</v>
      </c>
      <c r="B1076" s="12">
        <f t="shared" si="0"/>
        <v>0</v>
      </c>
      <c r="C1076" s="92">
        <v>44595</v>
      </c>
      <c r="D1076" s="12">
        <v>-3.8610038610037791E-3</v>
      </c>
      <c r="F1076" s="41"/>
    </row>
    <row r="1077" spans="1:6" ht="12.75" customHeight="1" x14ac:dyDescent="0.2">
      <c r="A1077" s="92">
        <v>43967</v>
      </c>
      <c r="B1077" s="12">
        <f t="shared" si="0"/>
        <v>0</v>
      </c>
      <c r="C1077" s="92">
        <v>44596</v>
      </c>
      <c r="D1077" s="12">
        <v>7.7519379844960962E-3</v>
      </c>
      <c r="F1077" s="41"/>
    </row>
    <row r="1078" spans="1:6" ht="12.75" customHeight="1" x14ac:dyDescent="0.2">
      <c r="A1078" s="92">
        <v>43968</v>
      </c>
      <c r="B1078" s="12">
        <f t="shared" si="0"/>
        <v>0</v>
      </c>
      <c r="C1078" s="92">
        <v>44599</v>
      </c>
      <c r="D1078" s="12">
        <v>-7.692307692307665E-3</v>
      </c>
      <c r="F1078" s="41"/>
    </row>
    <row r="1079" spans="1:6" ht="12.75" customHeight="1" x14ac:dyDescent="0.2">
      <c r="A1079" s="92">
        <v>43969</v>
      </c>
      <c r="B1079" s="12">
        <f t="shared" si="0"/>
        <v>0</v>
      </c>
      <c r="C1079" s="92">
        <v>44600</v>
      </c>
      <c r="D1079" s="12">
        <v>6.9767441860465003E-3</v>
      </c>
      <c r="F1079" s="41"/>
    </row>
    <row r="1080" spans="1:6" ht="12.75" customHeight="1" x14ac:dyDescent="0.2">
      <c r="A1080" s="92">
        <v>43970</v>
      </c>
      <c r="B1080" s="12">
        <f t="shared" si="0"/>
        <v>0</v>
      </c>
      <c r="C1080" s="92">
        <v>44601</v>
      </c>
      <c r="D1080" s="12">
        <v>-7.6982294072361714E-4</v>
      </c>
      <c r="F1080" s="41"/>
    </row>
    <row r="1081" spans="1:6" ht="12.75" customHeight="1" x14ac:dyDescent="0.2">
      <c r="A1081" s="92">
        <v>43971</v>
      </c>
      <c r="B1081" s="12">
        <f t="shared" si="0"/>
        <v>0</v>
      </c>
      <c r="C1081" s="92">
        <v>44602</v>
      </c>
      <c r="D1081" s="12">
        <v>7.7041602465329634E-4</v>
      </c>
      <c r="F1081" s="41"/>
    </row>
    <row r="1082" spans="1:6" ht="12.75" customHeight="1" x14ac:dyDescent="0.2">
      <c r="A1082" s="92">
        <v>43972</v>
      </c>
      <c r="B1082" s="12">
        <f t="shared" si="0"/>
        <v>-2.631578947368365E-3</v>
      </c>
      <c r="C1082" s="92">
        <v>44603</v>
      </c>
      <c r="D1082" s="12">
        <v>7.6982294072361714E-4</v>
      </c>
      <c r="F1082" s="41"/>
    </row>
    <row r="1083" spans="1:6" ht="12.75" customHeight="1" x14ac:dyDescent="0.2">
      <c r="A1083" s="92">
        <v>43973</v>
      </c>
      <c r="B1083" s="12">
        <f t="shared" si="0"/>
        <v>-1.1873350923482831E-2</v>
      </c>
      <c r="C1083" s="92">
        <v>44606</v>
      </c>
      <c r="D1083" s="12">
        <v>0</v>
      </c>
      <c r="F1083" s="41"/>
    </row>
    <row r="1084" spans="1:6" ht="12.75" customHeight="1" x14ac:dyDescent="0.2">
      <c r="A1084" s="92">
        <v>43974</v>
      </c>
      <c r="B1084" s="12">
        <f t="shared" si="0"/>
        <v>0</v>
      </c>
      <c r="C1084" s="92">
        <v>44607</v>
      </c>
      <c r="D1084" s="12">
        <v>0</v>
      </c>
      <c r="F1084" s="41"/>
    </row>
    <row r="1085" spans="1:6" ht="12.75" customHeight="1" x14ac:dyDescent="0.2">
      <c r="A1085" s="92">
        <v>43975</v>
      </c>
      <c r="B1085" s="12">
        <f t="shared" si="0"/>
        <v>0</v>
      </c>
      <c r="C1085" s="92">
        <v>44608</v>
      </c>
      <c r="D1085" s="12">
        <v>2.3076923076922585E-3</v>
      </c>
      <c r="F1085" s="41"/>
    </row>
    <row r="1086" spans="1:6" ht="12.75" customHeight="1" x14ac:dyDescent="0.2">
      <c r="A1086" s="92">
        <v>43976</v>
      </c>
      <c r="B1086" s="12">
        <f t="shared" si="0"/>
        <v>0</v>
      </c>
      <c r="C1086" s="92">
        <v>44609</v>
      </c>
      <c r="D1086" s="12">
        <v>5.3722179585571975E-3</v>
      </c>
      <c r="F1086" s="41"/>
    </row>
    <row r="1087" spans="1:6" ht="12.75" customHeight="1" x14ac:dyDescent="0.2">
      <c r="A1087" s="92">
        <v>43977</v>
      </c>
      <c r="B1087" s="12">
        <f t="shared" si="0"/>
        <v>0</v>
      </c>
      <c r="C1087" s="92">
        <v>44610</v>
      </c>
      <c r="D1087" s="12">
        <v>0</v>
      </c>
      <c r="F1087" s="41"/>
    </row>
    <row r="1088" spans="1:6" ht="12.75" customHeight="1" x14ac:dyDescent="0.2">
      <c r="A1088" s="92">
        <v>43978</v>
      </c>
      <c r="B1088" s="12">
        <f t="shared" si="0"/>
        <v>-2.9372496662216373E-2</v>
      </c>
      <c r="C1088" s="92">
        <v>44613</v>
      </c>
      <c r="D1088" s="12">
        <v>3.8167938931298255E-3</v>
      </c>
      <c r="F1088" s="41"/>
    </row>
    <row r="1089" spans="1:6" ht="12.75" customHeight="1" x14ac:dyDescent="0.2">
      <c r="A1089" s="92">
        <v>43979</v>
      </c>
      <c r="B1089" s="12">
        <f t="shared" si="0"/>
        <v>-2.8885832187070148E-2</v>
      </c>
      <c r="C1089" s="92">
        <v>44614</v>
      </c>
      <c r="D1089" s="12">
        <v>2.661596958174902E-2</v>
      </c>
      <c r="F1089" s="41"/>
    </row>
    <row r="1090" spans="1:6" ht="12.75" customHeight="1" x14ac:dyDescent="0.2">
      <c r="A1090" s="92">
        <v>43980</v>
      </c>
      <c r="B1090" s="12">
        <f t="shared" si="0"/>
        <v>2.9745042492917845E-2</v>
      </c>
      <c r="C1090" s="92">
        <v>44615</v>
      </c>
      <c r="D1090" s="12">
        <v>-1.4814814814814762E-2</v>
      </c>
      <c r="F1090" s="41"/>
    </row>
    <row r="1091" spans="1:6" ht="12.75" customHeight="1" x14ac:dyDescent="0.2">
      <c r="A1091" s="92">
        <v>43981</v>
      </c>
      <c r="B1091" s="12">
        <f t="shared" si="0"/>
        <v>0</v>
      </c>
      <c r="C1091" s="92">
        <v>44616</v>
      </c>
      <c r="D1091" s="12">
        <v>-3.0075187969925503E-3</v>
      </c>
      <c r="F1091" s="41"/>
    </row>
    <row r="1092" spans="1:6" ht="12.75" customHeight="1" x14ac:dyDescent="0.2">
      <c r="A1092" s="92">
        <v>43982</v>
      </c>
      <c r="B1092" s="12">
        <f t="shared" si="0"/>
        <v>0</v>
      </c>
      <c r="C1092" s="92">
        <v>44617</v>
      </c>
      <c r="D1092" s="12">
        <v>-7.541478129713397E-3</v>
      </c>
      <c r="F1092" s="41"/>
    </row>
    <row r="1093" spans="1:6" ht="12.75" customHeight="1" x14ac:dyDescent="0.2">
      <c r="A1093" s="92">
        <v>43983</v>
      </c>
      <c r="B1093" s="12">
        <f t="shared" si="0"/>
        <v>4.1265474552957702E-3</v>
      </c>
      <c r="C1093" s="92">
        <v>44620</v>
      </c>
      <c r="D1093" s="12">
        <v>-5.3191489361702343E-3</v>
      </c>
      <c r="F1093" s="41"/>
    </row>
    <row r="1094" spans="1:6" ht="12.75" customHeight="1" x14ac:dyDescent="0.2">
      <c r="A1094" s="92">
        <v>43984</v>
      </c>
      <c r="B1094" s="12">
        <f t="shared" si="0"/>
        <v>-2.1917808219178103E-2</v>
      </c>
      <c r="C1094" s="92">
        <v>44621</v>
      </c>
      <c r="D1094" s="12">
        <v>2.3682200152788425E-2</v>
      </c>
      <c r="F1094" s="41"/>
    </row>
    <row r="1095" spans="1:6" ht="12.75" customHeight="1" x14ac:dyDescent="0.2">
      <c r="A1095" s="92">
        <v>43985</v>
      </c>
      <c r="B1095" s="12">
        <f t="shared" si="0"/>
        <v>2.8011204481792742E-2</v>
      </c>
      <c r="C1095" s="92">
        <v>44622</v>
      </c>
      <c r="D1095" s="12">
        <v>-1.5671641791044841E-2</v>
      </c>
      <c r="F1095" s="41"/>
    </row>
    <row r="1096" spans="1:6" ht="12.75" customHeight="1" x14ac:dyDescent="0.2">
      <c r="A1096" s="92">
        <v>43986</v>
      </c>
      <c r="B1096" s="12">
        <f t="shared" si="0"/>
        <v>-5.449591280653956E-3</v>
      </c>
      <c r="C1096" s="92">
        <v>44623</v>
      </c>
      <c r="D1096" s="12">
        <v>-1.9711902956785429E-2</v>
      </c>
      <c r="F1096" s="41"/>
    </row>
    <row r="1097" spans="1:6" ht="12.75" customHeight="1" x14ac:dyDescent="0.2">
      <c r="A1097" s="92">
        <v>43987</v>
      </c>
      <c r="B1097" s="12">
        <f t="shared" si="0"/>
        <v>-1.3698630136986009E-3</v>
      </c>
      <c r="C1097" s="92">
        <v>44624</v>
      </c>
      <c r="D1097" s="12">
        <v>2.5522041763341073E-2</v>
      </c>
      <c r="F1097" s="41"/>
    </row>
    <row r="1098" spans="1:6" ht="12.75" customHeight="1" x14ac:dyDescent="0.2">
      <c r="A1098" s="92">
        <v>43988</v>
      </c>
      <c r="B1098" s="12">
        <f t="shared" si="0"/>
        <v>0</v>
      </c>
      <c r="C1098" s="92">
        <v>44627</v>
      </c>
      <c r="D1098" s="12">
        <v>2.2624434389139788E-3</v>
      </c>
      <c r="F1098" s="41"/>
    </row>
    <row r="1099" spans="1:6" ht="12.75" customHeight="1" x14ac:dyDescent="0.2">
      <c r="A1099" s="92">
        <v>43989</v>
      </c>
      <c r="B1099" s="12">
        <f t="shared" si="0"/>
        <v>0</v>
      </c>
      <c r="C1099" s="92">
        <v>44628</v>
      </c>
      <c r="D1099" s="12">
        <v>-5.1166290443942795E-2</v>
      </c>
      <c r="F1099" s="41"/>
    </row>
    <row r="1100" spans="1:6" ht="12.75" customHeight="1" x14ac:dyDescent="0.2">
      <c r="A1100" s="92">
        <v>43990</v>
      </c>
      <c r="B1100" s="12">
        <f t="shared" si="0"/>
        <v>-4.1152263374485938E-3</v>
      </c>
      <c r="C1100" s="92">
        <v>44629</v>
      </c>
      <c r="D1100" s="12">
        <v>0</v>
      </c>
      <c r="F1100" s="41"/>
    </row>
    <row r="1101" spans="1:6" ht="12.75" customHeight="1" x14ac:dyDescent="0.2">
      <c r="A1101" s="92">
        <v>43991</v>
      </c>
      <c r="B1101" s="12">
        <f t="shared" si="0"/>
        <v>-2.2038567493112969E-2</v>
      </c>
      <c r="C1101" s="92">
        <v>44630</v>
      </c>
      <c r="D1101" s="12">
        <v>-7.930214115780957E-4</v>
      </c>
      <c r="F1101" s="41"/>
    </row>
    <row r="1102" spans="1:6" ht="12.75" customHeight="1" x14ac:dyDescent="0.2">
      <c r="A1102" s="92">
        <v>43992</v>
      </c>
      <c r="B1102" s="12">
        <f t="shared" si="0"/>
        <v>2.8169014084507694E-3</v>
      </c>
      <c r="C1102" s="92">
        <v>44631</v>
      </c>
      <c r="D1102" s="12">
        <v>-1.984126984126984E-2</v>
      </c>
      <c r="F1102" s="41"/>
    </row>
    <row r="1103" spans="1:6" ht="12.75" customHeight="1" x14ac:dyDescent="0.2">
      <c r="A1103" s="92">
        <v>43993</v>
      </c>
      <c r="B1103" s="12">
        <f t="shared" si="0"/>
        <v>2.5280898876404456E-2</v>
      </c>
      <c r="C1103" s="92">
        <v>44634</v>
      </c>
      <c r="D1103" s="12">
        <v>-2.0242914979757085E-2</v>
      </c>
      <c r="F1103" s="41"/>
    </row>
    <row r="1104" spans="1:6" ht="12.75" customHeight="1" x14ac:dyDescent="0.2">
      <c r="A1104" s="92">
        <v>43994</v>
      </c>
      <c r="B1104" s="12">
        <f t="shared" si="0"/>
        <v>2.4657534246575425E-2</v>
      </c>
      <c r="C1104" s="92">
        <v>44635</v>
      </c>
      <c r="D1104" s="12">
        <v>1.6528925619834798E-2</v>
      </c>
      <c r="F1104" s="41"/>
    </row>
    <row r="1105" spans="1:6" ht="12.75" customHeight="1" x14ac:dyDescent="0.2">
      <c r="A1105" s="92">
        <v>43995</v>
      </c>
      <c r="B1105" s="12">
        <f t="shared" si="0"/>
        <v>0</v>
      </c>
      <c r="C1105" s="92">
        <v>44636</v>
      </c>
      <c r="D1105" s="12">
        <v>4.8780487804878016E-2</v>
      </c>
      <c r="F1105" s="41"/>
    </row>
    <row r="1106" spans="1:6" ht="12.75" customHeight="1" x14ac:dyDescent="0.2">
      <c r="A1106" s="92">
        <v>43996</v>
      </c>
      <c r="B1106" s="12">
        <f t="shared" si="0"/>
        <v>0</v>
      </c>
      <c r="C1106" s="92">
        <v>44637</v>
      </c>
      <c r="D1106" s="12">
        <v>-2.3255813953488427E-2</v>
      </c>
      <c r="F1106" s="41"/>
    </row>
    <row r="1107" spans="1:6" ht="12.75" customHeight="1" x14ac:dyDescent="0.2">
      <c r="A1107" s="92">
        <v>43997</v>
      </c>
      <c r="B1107" s="12">
        <f t="shared" si="0"/>
        <v>2.6737967914437933E-3</v>
      </c>
      <c r="C1107" s="92">
        <v>44638</v>
      </c>
      <c r="D1107" s="12">
        <v>0</v>
      </c>
      <c r="F1107" s="41"/>
    </row>
    <row r="1108" spans="1:6" ht="12.75" customHeight="1" x14ac:dyDescent="0.2">
      <c r="A1108" s="92">
        <v>43998</v>
      </c>
      <c r="B1108" s="12">
        <f t="shared" si="0"/>
        <v>1.1999999999999981E-2</v>
      </c>
      <c r="C1108" s="92">
        <v>44641</v>
      </c>
      <c r="D1108" s="12">
        <v>-8.7301587301586853E-3</v>
      </c>
      <c r="F1108" s="41"/>
    </row>
    <row r="1109" spans="1:6" ht="12.75" customHeight="1" x14ac:dyDescent="0.2">
      <c r="A1109" s="92">
        <v>43999</v>
      </c>
      <c r="B1109" s="12">
        <f t="shared" si="0"/>
        <v>-1.4492753623188331E-2</v>
      </c>
      <c r="C1109" s="92">
        <v>44642</v>
      </c>
      <c r="D1109" s="12">
        <v>-3.9231385108086485E-2</v>
      </c>
      <c r="F1109" s="41"/>
    </row>
    <row r="1110" spans="1:6" ht="12.75" customHeight="1" x14ac:dyDescent="0.2">
      <c r="A1110" s="92">
        <v>44000</v>
      </c>
      <c r="B1110" s="12">
        <f t="shared" si="0"/>
        <v>-5.3475935828877046E-3</v>
      </c>
      <c r="C1110" s="92">
        <v>44643</v>
      </c>
      <c r="D1110" s="12">
        <v>3.8333333333333407E-2</v>
      </c>
      <c r="F1110" s="41"/>
    </row>
    <row r="1111" spans="1:6" ht="12.75" customHeight="1" x14ac:dyDescent="0.2">
      <c r="A1111" s="92">
        <v>44001</v>
      </c>
      <c r="B1111" s="12">
        <f t="shared" si="0"/>
        <v>2.6881720430106952E-3</v>
      </c>
      <c r="C1111" s="92">
        <v>44644</v>
      </c>
      <c r="D1111" s="12">
        <v>-3.6918138041733613E-2</v>
      </c>
      <c r="F1111" s="41"/>
    </row>
    <row r="1112" spans="1:6" ht="12.75" customHeight="1" x14ac:dyDescent="0.2">
      <c r="A1112" s="92">
        <v>44002</v>
      </c>
      <c r="B1112" s="12">
        <f t="shared" si="0"/>
        <v>0</v>
      </c>
      <c r="C1112" s="92">
        <v>44645</v>
      </c>
      <c r="D1112" s="12">
        <v>0</v>
      </c>
      <c r="F1112" s="41"/>
    </row>
    <row r="1113" spans="1:6" ht="12.75" customHeight="1" x14ac:dyDescent="0.2">
      <c r="A1113" s="92">
        <v>44003</v>
      </c>
      <c r="B1113" s="12">
        <f t="shared" si="0"/>
        <v>0</v>
      </c>
      <c r="C1113" s="92">
        <v>44648</v>
      </c>
      <c r="D1113" s="12">
        <v>0</v>
      </c>
      <c r="F1113" s="41"/>
    </row>
    <row r="1114" spans="1:6" ht="12.75" customHeight="1" x14ac:dyDescent="0.2">
      <c r="A1114" s="92">
        <v>44004</v>
      </c>
      <c r="B1114" s="12">
        <f t="shared" si="0"/>
        <v>-1.0723860589812341E-2</v>
      </c>
      <c r="C1114" s="92">
        <v>44649</v>
      </c>
      <c r="D1114" s="12">
        <v>-8.3333333333333037E-3</v>
      </c>
      <c r="F1114" s="41"/>
    </row>
    <row r="1115" spans="1:6" ht="12.75" customHeight="1" x14ac:dyDescent="0.2">
      <c r="A1115" s="92">
        <v>44005</v>
      </c>
      <c r="B1115" s="12">
        <f t="shared" si="0"/>
        <v>-3.1165311653116468E-2</v>
      </c>
      <c r="C1115" s="92">
        <v>44650</v>
      </c>
      <c r="D1115" s="12">
        <v>1.6806722689075571E-2</v>
      </c>
      <c r="F1115" s="41"/>
    </row>
    <row r="1116" spans="1:6" ht="12.75" customHeight="1" x14ac:dyDescent="0.2">
      <c r="A1116" s="92">
        <v>44006</v>
      </c>
      <c r="B1116" s="12">
        <f t="shared" si="0"/>
        <v>2.9370629370629363E-2</v>
      </c>
      <c r="C1116" s="92">
        <v>44651</v>
      </c>
      <c r="D1116" s="12">
        <v>-1.6528925619834652E-2</v>
      </c>
      <c r="F1116" s="41"/>
    </row>
    <row r="1117" spans="1:6" ht="12.75" customHeight="1" x14ac:dyDescent="0.2">
      <c r="A1117" s="92">
        <v>44007</v>
      </c>
      <c r="B1117" s="12">
        <f t="shared" si="0"/>
        <v>5.4347826086956564E-3</v>
      </c>
      <c r="C1117" s="92">
        <v>44652</v>
      </c>
      <c r="D1117" s="12">
        <v>1.6806722689075571E-2</v>
      </c>
      <c r="F1117" s="41"/>
    </row>
    <row r="1118" spans="1:6" ht="12.75" customHeight="1" x14ac:dyDescent="0.2">
      <c r="A1118" s="92">
        <v>44008</v>
      </c>
      <c r="B1118" s="12">
        <f t="shared" si="0"/>
        <v>1.081081081081082E-2</v>
      </c>
      <c r="C1118" s="92">
        <v>44655</v>
      </c>
      <c r="D1118" s="12">
        <v>-8.2644628099171795E-4</v>
      </c>
      <c r="F1118" s="41"/>
    </row>
    <row r="1119" spans="1:6" ht="12.75" customHeight="1" x14ac:dyDescent="0.2">
      <c r="A1119" s="92">
        <v>44009</v>
      </c>
      <c r="B1119" s="12">
        <f t="shared" si="0"/>
        <v>0</v>
      </c>
      <c r="C1119" s="92">
        <v>44656</v>
      </c>
      <c r="D1119" s="12">
        <v>-7.4441687344913039E-3</v>
      </c>
      <c r="F1119" s="41"/>
    </row>
    <row r="1120" spans="1:6" ht="12.75" customHeight="1" x14ac:dyDescent="0.2">
      <c r="A1120" s="92">
        <v>44010</v>
      </c>
      <c r="B1120" s="12">
        <f t="shared" si="0"/>
        <v>0</v>
      </c>
      <c r="C1120" s="92">
        <v>44657</v>
      </c>
      <c r="D1120" s="12">
        <v>3.3333333333333361E-2</v>
      </c>
      <c r="F1120" s="41"/>
    </row>
    <row r="1121" spans="1:6" ht="12.75" customHeight="1" x14ac:dyDescent="0.2">
      <c r="A1121" s="92">
        <v>44011</v>
      </c>
      <c r="B1121" s="12">
        <f t="shared" si="0"/>
        <v>-1.3368983957220153E-3</v>
      </c>
      <c r="C1121" s="92">
        <v>44658</v>
      </c>
      <c r="D1121" s="12">
        <v>-2.419354838709769E-3</v>
      </c>
      <c r="F1121" s="41"/>
    </row>
    <row r="1122" spans="1:6" ht="12.75" customHeight="1" x14ac:dyDescent="0.2">
      <c r="A1122" s="92">
        <v>44012</v>
      </c>
      <c r="B1122" s="12">
        <f t="shared" si="0"/>
        <v>-4.0160642570280271E-3</v>
      </c>
      <c r="C1122" s="92">
        <v>44659</v>
      </c>
      <c r="D1122" s="12">
        <v>9.7008892481811639E-3</v>
      </c>
      <c r="F1122" s="41"/>
    </row>
    <row r="1123" spans="1:6" ht="12.75" customHeight="1" x14ac:dyDescent="0.2">
      <c r="A1123" s="92">
        <v>44013</v>
      </c>
      <c r="B1123" s="12">
        <f t="shared" si="0"/>
        <v>0</v>
      </c>
      <c r="C1123" s="92">
        <v>44662</v>
      </c>
      <c r="D1123" s="12">
        <v>-8.0064051240991087E-4</v>
      </c>
      <c r="F1123" s="41"/>
    </row>
    <row r="1124" spans="1:6" ht="12.75" customHeight="1" x14ac:dyDescent="0.2">
      <c r="A1124" s="92">
        <v>44014</v>
      </c>
      <c r="B1124" s="12">
        <f t="shared" si="0"/>
        <v>0</v>
      </c>
      <c r="C1124" s="92">
        <v>44663</v>
      </c>
      <c r="D1124" s="12">
        <v>-7.2115384615384498E-3</v>
      </c>
      <c r="F1124" s="41"/>
    </row>
    <row r="1125" spans="1:6" ht="12.75" customHeight="1" x14ac:dyDescent="0.2">
      <c r="A1125" s="92">
        <v>44015</v>
      </c>
      <c r="B1125" s="12">
        <f t="shared" si="0"/>
        <v>-1.3440860215054671E-3</v>
      </c>
      <c r="C1125" s="92">
        <v>44664</v>
      </c>
      <c r="D1125" s="12">
        <v>0</v>
      </c>
      <c r="F1125" s="41"/>
    </row>
    <row r="1126" spans="1:6" ht="12.75" customHeight="1" x14ac:dyDescent="0.2">
      <c r="A1126" s="92">
        <v>44016</v>
      </c>
      <c r="B1126" s="12">
        <f t="shared" si="0"/>
        <v>0</v>
      </c>
      <c r="C1126" s="92">
        <v>44665</v>
      </c>
      <c r="D1126" s="12">
        <v>0</v>
      </c>
      <c r="F1126" s="41"/>
    </row>
    <row r="1127" spans="1:6" ht="12.75" customHeight="1" x14ac:dyDescent="0.2">
      <c r="A1127" s="92">
        <v>44017</v>
      </c>
      <c r="B1127" s="12">
        <f t="shared" si="0"/>
        <v>0</v>
      </c>
      <c r="C1127" s="92">
        <v>44666</v>
      </c>
      <c r="D1127" s="12">
        <v>-7.2639225181597945E-3</v>
      </c>
      <c r="F1127" s="41"/>
    </row>
    <row r="1128" spans="1:6" ht="12.75" customHeight="1" x14ac:dyDescent="0.2">
      <c r="A1128" s="92">
        <v>44018</v>
      </c>
      <c r="B1128" s="12">
        <f t="shared" si="0"/>
        <v>-4.0376850605651901E-3</v>
      </c>
      <c r="C1128" s="92">
        <v>44669</v>
      </c>
      <c r="D1128" s="12">
        <v>5.6910569105689838E-3</v>
      </c>
      <c r="F1128" s="41"/>
    </row>
    <row r="1129" spans="1:6" ht="12.75" customHeight="1" x14ac:dyDescent="0.2">
      <c r="A1129" s="92">
        <v>44019</v>
      </c>
      <c r="B1129" s="12">
        <f t="shared" si="0"/>
        <v>-1.3513513513514425E-3</v>
      </c>
      <c r="C1129" s="92">
        <v>44670</v>
      </c>
      <c r="D1129" s="12">
        <v>-1.6168148746968129E-3</v>
      </c>
      <c r="F1129" s="41"/>
    </row>
    <row r="1130" spans="1:6" ht="12.75" customHeight="1" x14ac:dyDescent="0.2">
      <c r="A1130" s="92">
        <v>44020</v>
      </c>
      <c r="B1130" s="12">
        <f t="shared" si="0"/>
        <v>2.7063599458728637E-3</v>
      </c>
      <c r="C1130" s="92">
        <v>44671</v>
      </c>
      <c r="D1130" s="12">
        <v>-8.0971659919026613E-4</v>
      </c>
      <c r="F1130" s="41"/>
    </row>
    <row r="1131" spans="1:6" ht="12.75" customHeight="1" x14ac:dyDescent="0.2">
      <c r="A1131" s="92">
        <v>44021</v>
      </c>
      <c r="B1131" s="12">
        <f t="shared" si="0"/>
        <v>-1.3495276653171101E-3</v>
      </c>
      <c r="C1131" s="92">
        <v>44672</v>
      </c>
      <c r="D1131" s="12">
        <v>-3.2414910858994447E-3</v>
      </c>
      <c r="F1131" s="41"/>
    </row>
    <row r="1132" spans="1:6" ht="12.75" customHeight="1" x14ac:dyDescent="0.2">
      <c r="A1132" s="92">
        <v>44022</v>
      </c>
      <c r="B1132" s="12">
        <f t="shared" si="0"/>
        <v>-4.0540540540540872E-3</v>
      </c>
      <c r="C1132" s="92">
        <v>44673</v>
      </c>
      <c r="D1132" s="12">
        <v>-1.6260162601626101E-2</v>
      </c>
      <c r="F1132" s="41"/>
    </row>
    <row r="1133" spans="1:6" ht="12.75" customHeight="1" x14ac:dyDescent="0.2">
      <c r="A1133" s="92">
        <v>44023</v>
      </c>
      <c r="B1133" s="12">
        <f t="shared" si="0"/>
        <v>0</v>
      </c>
      <c r="C1133" s="92">
        <v>44676</v>
      </c>
      <c r="D1133" s="12">
        <v>-2.8099173553718996E-2</v>
      </c>
      <c r="F1133" s="41"/>
    </row>
    <row r="1134" spans="1:6" ht="12.75" customHeight="1" x14ac:dyDescent="0.2">
      <c r="A1134" s="92">
        <v>44024</v>
      </c>
      <c r="B1134" s="12">
        <f t="shared" si="0"/>
        <v>0</v>
      </c>
      <c r="C1134" s="92">
        <v>44677</v>
      </c>
      <c r="D1134" s="12">
        <v>1.1904761904761953E-2</v>
      </c>
      <c r="F1134" s="41"/>
    </row>
    <row r="1135" spans="1:6" ht="12.75" customHeight="1" x14ac:dyDescent="0.2">
      <c r="A1135" s="92">
        <v>44025</v>
      </c>
      <c r="B1135" s="12">
        <f t="shared" si="0"/>
        <v>0</v>
      </c>
      <c r="C1135" s="92">
        <v>44678</v>
      </c>
      <c r="D1135" s="12">
        <v>-1.6806722689075271E-3</v>
      </c>
      <c r="F1135" s="41"/>
    </row>
    <row r="1136" spans="1:6" ht="12.75" customHeight="1" x14ac:dyDescent="0.2">
      <c r="A1136" s="92">
        <v>44026</v>
      </c>
      <c r="B1136" s="12">
        <f t="shared" si="0"/>
        <v>2.7137042062414618E-3</v>
      </c>
      <c r="C1136" s="92">
        <v>44679</v>
      </c>
      <c r="D1136" s="12">
        <v>-2.5252525252526209E-3</v>
      </c>
      <c r="F1136" s="41"/>
    </row>
    <row r="1137" spans="1:6" ht="12.75" customHeight="1" x14ac:dyDescent="0.2">
      <c r="A1137" s="92">
        <v>44027</v>
      </c>
      <c r="B1137" s="12">
        <f t="shared" si="0"/>
        <v>0</v>
      </c>
      <c r="C1137" s="92">
        <v>44680</v>
      </c>
      <c r="D1137" s="12">
        <v>-1.181434599156108E-2</v>
      </c>
      <c r="F1137" s="41"/>
    </row>
    <row r="1138" spans="1:6" ht="12.75" customHeight="1" x14ac:dyDescent="0.2">
      <c r="A1138" s="92">
        <v>44028</v>
      </c>
      <c r="B1138" s="12">
        <f t="shared" si="0"/>
        <v>0</v>
      </c>
      <c r="C1138" s="92">
        <v>44685</v>
      </c>
      <c r="D1138" s="12">
        <v>5.4654141759180083E-2</v>
      </c>
      <c r="F1138" s="41"/>
    </row>
    <row r="1139" spans="1:6" ht="12.75" customHeight="1" x14ac:dyDescent="0.2">
      <c r="A1139" s="92">
        <v>44029</v>
      </c>
      <c r="B1139" s="12">
        <f t="shared" si="0"/>
        <v>4.0595399188092353E-3</v>
      </c>
      <c r="C1139" s="92">
        <v>44686</v>
      </c>
      <c r="D1139" s="12">
        <v>8.0971659919026613E-4</v>
      </c>
      <c r="F1139" s="41"/>
    </row>
    <row r="1140" spans="1:6" ht="12.75" customHeight="1" x14ac:dyDescent="0.2">
      <c r="A1140" s="92">
        <v>44030</v>
      </c>
      <c r="B1140" s="12">
        <f t="shared" si="0"/>
        <v>0</v>
      </c>
      <c r="C1140" s="92">
        <v>44687</v>
      </c>
      <c r="D1140" s="12">
        <v>1.6181229773463877E-3</v>
      </c>
      <c r="F1140" s="41"/>
    </row>
    <row r="1141" spans="1:6" ht="12.75" customHeight="1" x14ac:dyDescent="0.2">
      <c r="A1141" s="92">
        <v>44031</v>
      </c>
      <c r="B1141" s="12">
        <f t="shared" si="0"/>
        <v>0</v>
      </c>
      <c r="C1141" s="92">
        <v>44690</v>
      </c>
      <c r="D1141" s="12">
        <v>-1.0500807754442712E-2</v>
      </c>
      <c r="F1141" s="41"/>
    </row>
    <row r="1142" spans="1:6" ht="12.75" customHeight="1" x14ac:dyDescent="0.2">
      <c r="A1142" s="92">
        <v>44032</v>
      </c>
      <c r="B1142" s="12">
        <f t="shared" si="0"/>
        <v>0</v>
      </c>
      <c r="C1142" s="92">
        <v>44691</v>
      </c>
      <c r="D1142" s="12">
        <v>0</v>
      </c>
      <c r="F1142" s="41"/>
    </row>
    <row r="1143" spans="1:6" ht="12.75" customHeight="1" x14ac:dyDescent="0.2">
      <c r="A1143" s="92">
        <v>44033</v>
      </c>
      <c r="B1143" s="12">
        <f t="shared" si="0"/>
        <v>2.9649595687331502E-2</v>
      </c>
      <c r="C1143" s="92">
        <v>44692</v>
      </c>
      <c r="D1143" s="12">
        <v>-1.795918367346944E-2</v>
      </c>
      <c r="F1143" s="41"/>
    </row>
    <row r="1144" spans="1:6" ht="12.75" customHeight="1" x14ac:dyDescent="0.2">
      <c r="A1144" s="92">
        <v>44034</v>
      </c>
      <c r="B1144" s="12">
        <f t="shared" si="0"/>
        <v>-1.8324607329842892E-2</v>
      </c>
      <c r="C1144" s="92">
        <v>44693</v>
      </c>
      <c r="D1144" s="12">
        <v>1.2468827930174594E-2</v>
      </c>
      <c r="F1144" s="41"/>
    </row>
    <row r="1145" spans="1:6" ht="12.75" customHeight="1" x14ac:dyDescent="0.2">
      <c r="A1145" s="92">
        <v>44035</v>
      </c>
      <c r="B1145" s="12">
        <f t="shared" si="0"/>
        <v>0</v>
      </c>
      <c r="C1145" s="92">
        <v>44694</v>
      </c>
      <c r="D1145" s="12">
        <v>0</v>
      </c>
      <c r="F1145" s="41"/>
    </row>
    <row r="1146" spans="1:6" ht="12.75" customHeight="1" x14ac:dyDescent="0.2">
      <c r="A1146" s="92">
        <v>44036</v>
      </c>
      <c r="B1146" s="12">
        <f t="shared" si="0"/>
        <v>0</v>
      </c>
      <c r="C1146" s="92">
        <v>44697</v>
      </c>
      <c r="D1146" s="12">
        <v>0</v>
      </c>
      <c r="F1146" s="41"/>
    </row>
    <row r="1147" spans="1:6" ht="12.75" customHeight="1" x14ac:dyDescent="0.2">
      <c r="A1147" s="92">
        <v>44037</v>
      </c>
      <c r="B1147" s="12">
        <f t="shared" si="0"/>
        <v>0</v>
      </c>
      <c r="C1147" s="92">
        <v>44698</v>
      </c>
      <c r="D1147" s="12">
        <v>8.2101806239735526E-4</v>
      </c>
      <c r="F1147" s="41"/>
    </row>
    <row r="1148" spans="1:6" ht="12.75" customHeight="1" x14ac:dyDescent="0.2">
      <c r="A1148" s="92">
        <v>44038</v>
      </c>
      <c r="B1148" s="12">
        <f t="shared" si="0"/>
        <v>0</v>
      </c>
      <c r="C1148" s="92">
        <v>44699</v>
      </c>
      <c r="D1148" s="12">
        <v>8.2034454470876028E-4</v>
      </c>
      <c r="F1148" s="41"/>
    </row>
    <row r="1149" spans="1:6" ht="12.75" customHeight="1" x14ac:dyDescent="0.2">
      <c r="A1149" s="92">
        <v>44039</v>
      </c>
      <c r="B1149" s="12">
        <f t="shared" si="0"/>
        <v>0</v>
      </c>
      <c r="C1149" s="92">
        <v>44700</v>
      </c>
      <c r="D1149" s="12">
        <v>0</v>
      </c>
      <c r="F1149" s="41"/>
    </row>
    <row r="1150" spans="1:6" ht="12.75" customHeight="1" x14ac:dyDescent="0.2">
      <c r="A1150" s="92">
        <v>44040</v>
      </c>
      <c r="B1150" s="12">
        <f t="shared" si="0"/>
        <v>0</v>
      </c>
      <c r="C1150" s="92">
        <v>44701</v>
      </c>
      <c r="D1150" s="12">
        <v>-8.1967213114753808E-3</v>
      </c>
      <c r="F1150" s="41"/>
    </row>
    <row r="1151" spans="1:6" ht="12.75" customHeight="1" x14ac:dyDescent="0.2">
      <c r="A1151" s="92">
        <v>44041</v>
      </c>
      <c r="B1151" s="12">
        <f t="shared" si="0"/>
        <v>0</v>
      </c>
      <c r="C1151" s="92">
        <v>44704</v>
      </c>
      <c r="D1151" s="12">
        <v>0</v>
      </c>
      <c r="F1151" s="41"/>
    </row>
    <row r="1152" spans="1:6" ht="12.75" customHeight="1" x14ac:dyDescent="0.2">
      <c r="A1152" s="92">
        <v>44042</v>
      </c>
      <c r="B1152" s="12">
        <f t="shared" si="0"/>
        <v>0</v>
      </c>
      <c r="C1152" s="92">
        <v>44705</v>
      </c>
      <c r="D1152" s="12">
        <v>1.2396694214876063E-2</v>
      </c>
      <c r="F1152" s="41"/>
    </row>
    <row r="1153" spans="1:6" ht="12.75" customHeight="1" x14ac:dyDescent="0.2">
      <c r="A1153" s="92">
        <v>44043</v>
      </c>
      <c r="B1153" s="12">
        <f t="shared" si="0"/>
        <v>0</v>
      </c>
      <c r="C1153" s="92">
        <v>44706</v>
      </c>
      <c r="D1153" s="12">
        <v>-4.0816326530612821E-3</v>
      </c>
      <c r="F1153" s="41"/>
    </row>
    <row r="1154" spans="1:6" ht="12.75" customHeight="1" x14ac:dyDescent="0.2">
      <c r="A1154" s="92">
        <v>44044</v>
      </c>
      <c r="B1154" s="12">
        <f t="shared" si="0"/>
        <v>0</v>
      </c>
      <c r="C1154" s="92">
        <v>44707</v>
      </c>
      <c r="D1154" s="12">
        <v>1.2295081967213144E-2</v>
      </c>
      <c r="F1154" s="41"/>
    </row>
    <row r="1155" spans="1:6" ht="12.75" customHeight="1" x14ac:dyDescent="0.2">
      <c r="A1155" s="92">
        <v>44045</v>
      </c>
      <c r="B1155" s="12">
        <f t="shared" si="0"/>
        <v>0</v>
      </c>
      <c r="C1155" s="92">
        <v>44708</v>
      </c>
      <c r="D1155" s="12">
        <v>-4.0485829959513312E-3</v>
      </c>
      <c r="F1155" s="41"/>
    </row>
    <row r="1156" spans="1:6" ht="12.75" customHeight="1" x14ac:dyDescent="0.2">
      <c r="A1156" s="92">
        <v>44046</v>
      </c>
      <c r="B1156" s="12">
        <f t="shared" si="0"/>
        <v>2.0000000000000049E-2</v>
      </c>
      <c r="C1156" s="92">
        <v>44711</v>
      </c>
      <c r="D1156" s="12">
        <v>4.8780487804877008E-3</v>
      </c>
      <c r="F1156" s="41"/>
    </row>
    <row r="1157" spans="1:6" ht="12.75" customHeight="1" x14ac:dyDescent="0.2">
      <c r="A1157" s="92">
        <v>44047</v>
      </c>
      <c r="B1157" s="12">
        <f t="shared" si="0"/>
        <v>-1.3071895424836671E-2</v>
      </c>
      <c r="C1157" s="92">
        <v>44712</v>
      </c>
      <c r="D1157" s="12">
        <v>-8.0906148867312196E-4</v>
      </c>
      <c r="F1157" s="41"/>
    </row>
    <row r="1158" spans="1:6" ht="12.75" customHeight="1" x14ac:dyDescent="0.2">
      <c r="A1158" s="92">
        <v>44048</v>
      </c>
      <c r="B1158" s="12">
        <f t="shared" si="0"/>
        <v>2.6490066225166174E-3</v>
      </c>
      <c r="C1158" s="92">
        <v>44713</v>
      </c>
      <c r="D1158" s="12">
        <v>4.0485829959514743E-3</v>
      </c>
      <c r="F1158" s="41"/>
    </row>
    <row r="1159" spans="1:6" ht="12.75" customHeight="1" x14ac:dyDescent="0.2">
      <c r="A1159" s="92">
        <v>44049</v>
      </c>
      <c r="B1159" s="12">
        <f t="shared" si="0"/>
        <v>0</v>
      </c>
      <c r="C1159" s="92">
        <v>44714</v>
      </c>
      <c r="D1159" s="12">
        <v>0</v>
      </c>
      <c r="F1159" s="41"/>
    </row>
    <row r="1160" spans="1:6" ht="12.75" customHeight="1" x14ac:dyDescent="0.2">
      <c r="A1160" s="92">
        <v>44050</v>
      </c>
      <c r="B1160" s="12">
        <f t="shared" si="0"/>
        <v>-1.0568031704095121E-2</v>
      </c>
      <c r="C1160" s="92">
        <v>44715</v>
      </c>
      <c r="D1160" s="12">
        <v>-4.0322580645161862E-3</v>
      </c>
      <c r="F1160" s="41"/>
    </row>
    <row r="1161" spans="1:6" ht="12.75" customHeight="1" x14ac:dyDescent="0.2">
      <c r="A1161" s="92">
        <v>44051</v>
      </c>
      <c r="B1161" s="12">
        <f t="shared" si="0"/>
        <v>0</v>
      </c>
      <c r="C1161" s="92">
        <v>44718</v>
      </c>
      <c r="D1161" s="12">
        <v>4.0485829959514743E-3</v>
      </c>
      <c r="F1161" s="41"/>
    </row>
    <row r="1162" spans="1:6" ht="12.75" customHeight="1" x14ac:dyDescent="0.2">
      <c r="A1162" s="92">
        <v>44052</v>
      </c>
      <c r="B1162" s="12">
        <f t="shared" si="0"/>
        <v>0</v>
      </c>
      <c r="C1162" s="92">
        <v>44719</v>
      </c>
      <c r="D1162" s="12">
        <v>-4.0322580645161862E-3</v>
      </c>
      <c r="F1162" s="41"/>
    </row>
    <row r="1163" spans="1:6" ht="12.75" customHeight="1" x14ac:dyDescent="0.2">
      <c r="A1163" s="92">
        <v>44053</v>
      </c>
      <c r="B1163" s="12">
        <f t="shared" si="0"/>
        <v>1.3351134846461665E-3</v>
      </c>
      <c r="C1163" s="92">
        <v>44720</v>
      </c>
      <c r="D1163" s="12">
        <v>0</v>
      </c>
      <c r="F1163" s="41"/>
    </row>
    <row r="1164" spans="1:6" ht="12.75" customHeight="1" x14ac:dyDescent="0.2">
      <c r="A1164" s="92">
        <v>44054</v>
      </c>
      <c r="B1164" s="12">
        <f t="shared" si="0"/>
        <v>9.3333333333333705E-3</v>
      </c>
      <c r="C1164" s="92">
        <v>44721</v>
      </c>
      <c r="D1164" s="12">
        <v>-8.0971659919028063E-3</v>
      </c>
      <c r="F1164" s="41"/>
    </row>
    <row r="1165" spans="1:6" ht="12.75" customHeight="1" x14ac:dyDescent="0.2">
      <c r="A1165" s="92">
        <v>44055</v>
      </c>
      <c r="B1165" s="12">
        <f t="shared" si="0"/>
        <v>-9.2470277410832604E-3</v>
      </c>
      <c r="C1165" s="92">
        <v>44722</v>
      </c>
      <c r="D1165" s="12">
        <v>4.0816326530612821E-3</v>
      </c>
      <c r="F1165" s="41"/>
    </row>
    <row r="1166" spans="1:6" ht="12.75" customHeight="1" x14ac:dyDescent="0.2">
      <c r="A1166" s="92">
        <v>44056</v>
      </c>
      <c r="B1166" s="12">
        <f t="shared" si="0"/>
        <v>0</v>
      </c>
      <c r="C1166" s="92">
        <v>44725</v>
      </c>
      <c r="D1166" s="12">
        <v>-8.1300813008142788E-4</v>
      </c>
      <c r="F1166" s="41"/>
    </row>
    <row r="1167" spans="1:6" ht="12.75" customHeight="1" x14ac:dyDescent="0.2">
      <c r="A1167" s="92">
        <v>44057</v>
      </c>
      <c r="B1167" s="12">
        <f t="shared" si="0"/>
        <v>-1.3333333333333049E-3</v>
      </c>
      <c r="C1167" s="92">
        <v>44726</v>
      </c>
      <c r="D1167" s="12">
        <v>-8.1366965012203319E-4</v>
      </c>
      <c r="F1167" s="41"/>
    </row>
    <row r="1168" spans="1:6" ht="12.75" customHeight="1" x14ac:dyDescent="0.2">
      <c r="A1168" s="92">
        <v>44058</v>
      </c>
      <c r="B1168" s="12">
        <f t="shared" si="0"/>
        <v>0</v>
      </c>
      <c r="C1168" s="92">
        <v>44727</v>
      </c>
      <c r="D1168" s="12">
        <v>8.9576547231271352E-3</v>
      </c>
      <c r="F1168" s="41"/>
    </row>
    <row r="1169" spans="1:6" ht="12.75" customHeight="1" x14ac:dyDescent="0.2">
      <c r="A1169" s="92">
        <v>44059</v>
      </c>
      <c r="B1169" s="12">
        <f t="shared" si="0"/>
        <v>0</v>
      </c>
      <c r="C1169" s="92">
        <v>44728</v>
      </c>
      <c r="D1169" s="12">
        <v>0</v>
      </c>
      <c r="F1169" s="41"/>
    </row>
    <row r="1170" spans="1:6" ht="12.75" customHeight="1" x14ac:dyDescent="0.2">
      <c r="A1170" s="92">
        <v>44060</v>
      </c>
      <c r="B1170" s="12">
        <f t="shared" si="0"/>
        <v>1.0680907877169568E-2</v>
      </c>
      <c r="C1170" s="92">
        <v>44729</v>
      </c>
      <c r="D1170" s="12">
        <v>0</v>
      </c>
      <c r="F1170" s="41"/>
    </row>
    <row r="1171" spans="1:6" ht="12.75" customHeight="1" x14ac:dyDescent="0.2">
      <c r="A1171" s="92">
        <v>44061</v>
      </c>
      <c r="B1171" s="12">
        <f t="shared" si="0"/>
        <v>-7.9260237780713998E-3</v>
      </c>
      <c r="C1171" s="92">
        <v>44732</v>
      </c>
      <c r="D1171" s="12">
        <v>8.0710250201773898E-4</v>
      </c>
      <c r="F1171" s="41"/>
    </row>
    <row r="1172" spans="1:6" ht="12.75" customHeight="1" x14ac:dyDescent="0.2">
      <c r="A1172" s="92">
        <v>44062</v>
      </c>
      <c r="B1172" s="12">
        <f t="shared" si="0"/>
        <v>0</v>
      </c>
      <c r="C1172" s="92">
        <v>44733</v>
      </c>
      <c r="D1172" s="12">
        <v>-8.0645161290320857E-4</v>
      </c>
      <c r="F1172" s="41"/>
    </row>
    <row r="1173" spans="1:6" ht="12.75" customHeight="1" x14ac:dyDescent="0.2">
      <c r="A1173" s="92">
        <v>44063</v>
      </c>
      <c r="B1173" s="12">
        <f t="shared" si="0"/>
        <v>0</v>
      </c>
      <c r="C1173" s="92">
        <v>44734</v>
      </c>
      <c r="D1173" s="12">
        <v>0</v>
      </c>
      <c r="F1173" s="41"/>
    </row>
    <row r="1174" spans="1:6" ht="12.75" customHeight="1" x14ac:dyDescent="0.2">
      <c r="A1174" s="92">
        <v>44064</v>
      </c>
      <c r="B1174" s="12">
        <f t="shared" si="0"/>
        <v>1.1984021304926746E-2</v>
      </c>
      <c r="C1174" s="92">
        <v>44735</v>
      </c>
      <c r="D1174" s="12">
        <v>4.035512510088695E-3</v>
      </c>
      <c r="F1174" s="41"/>
    </row>
    <row r="1175" spans="1:6" ht="12.75" customHeight="1" x14ac:dyDescent="0.2">
      <c r="A1175" s="92">
        <v>44065</v>
      </c>
      <c r="B1175" s="12">
        <f t="shared" si="0"/>
        <v>0</v>
      </c>
      <c r="C1175" s="92">
        <v>44736</v>
      </c>
      <c r="D1175" s="12">
        <v>-8.038585209003044E-4</v>
      </c>
      <c r="F1175" s="41"/>
    </row>
    <row r="1176" spans="1:6" ht="12.75" customHeight="1" x14ac:dyDescent="0.2">
      <c r="A1176" s="92">
        <v>44066</v>
      </c>
      <c r="B1176" s="12">
        <f t="shared" si="0"/>
        <v>0</v>
      </c>
      <c r="C1176" s="92">
        <v>44739</v>
      </c>
      <c r="D1176" s="12">
        <v>-6.4360418342719284E-3</v>
      </c>
      <c r="F1176" s="41"/>
    </row>
    <row r="1177" spans="1:6" ht="12.75" customHeight="1" x14ac:dyDescent="0.2">
      <c r="A1177" s="92">
        <v>44067</v>
      </c>
      <c r="B1177" s="12">
        <f t="shared" si="0"/>
        <v>0</v>
      </c>
      <c r="C1177" s="92">
        <v>44740</v>
      </c>
      <c r="D1177" s="12">
        <v>3.643724696356284E-2</v>
      </c>
      <c r="F1177" s="41"/>
    </row>
    <row r="1178" spans="1:6" ht="12.75" customHeight="1" x14ac:dyDescent="0.2">
      <c r="A1178" s="92">
        <v>44068</v>
      </c>
      <c r="B1178" s="12">
        <f t="shared" si="0"/>
        <v>0</v>
      </c>
      <c r="C1178" s="92">
        <v>44741</v>
      </c>
      <c r="D1178" s="12">
        <v>-1.5625000000000083E-2</v>
      </c>
      <c r="F1178" s="41"/>
    </row>
    <row r="1179" spans="1:6" ht="12.75" customHeight="1" x14ac:dyDescent="0.2">
      <c r="A1179" s="92">
        <v>44069</v>
      </c>
      <c r="B1179" s="12">
        <f t="shared" si="0"/>
        <v>9.210526315789511E-3</v>
      </c>
      <c r="C1179" s="92">
        <v>44742</v>
      </c>
      <c r="D1179" s="12">
        <v>-7.9365079365077674E-4</v>
      </c>
      <c r="F1179" s="41"/>
    </row>
    <row r="1180" spans="1:6" ht="12.75" customHeight="1" x14ac:dyDescent="0.2">
      <c r="A1180" s="92">
        <v>44070</v>
      </c>
      <c r="B1180" s="12">
        <f t="shared" si="0"/>
        <v>1.3037809647978862E-3</v>
      </c>
      <c r="C1180" s="92">
        <v>44743</v>
      </c>
      <c r="D1180" s="12">
        <v>-1.588562351072274E-2</v>
      </c>
      <c r="F1180" s="41"/>
    </row>
    <row r="1181" spans="1:6" ht="12.75" customHeight="1" x14ac:dyDescent="0.2">
      <c r="A1181" s="92">
        <v>44071</v>
      </c>
      <c r="B1181" s="12">
        <f t="shared" si="0"/>
        <v>-1.0416666666666676E-2</v>
      </c>
      <c r="C1181" s="92">
        <v>44746</v>
      </c>
      <c r="D1181" s="12">
        <v>-8.0710250201773898E-4</v>
      </c>
      <c r="F1181" s="41"/>
    </row>
    <row r="1182" spans="1:6" ht="12.75" customHeight="1" x14ac:dyDescent="0.2">
      <c r="A1182" s="92">
        <v>44072</v>
      </c>
      <c r="B1182" s="12">
        <f t="shared" si="0"/>
        <v>0</v>
      </c>
      <c r="C1182" s="92">
        <v>44747</v>
      </c>
      <c r="D1182" s="12">
        <v>-6.4620355411954822E-3</v>
      </c>
      <c r="F1182" s="41"/>
    </row>
    <row r="1183" spans="1:6" ht="12.75" customHeight="1" x14ac:dyDescent="0.2">
      <c r="A1183" s="92">
        <v>44073</v>
      </c>
      <c r="B1183" s="12">
        <f t="shared" si="0"/>
        <v>0</v>
      </c>
      <c r="C1183" s="92">
        <v>44748</v>
      </c>
      <c r="D1183" s="12">
        <v>-8.9430894308944065E-3</v>
      </c>
      <c r="F1183" s="41"/>
    </row>
    <row r="1184" spans="1:6" ht="12.75" customHeight="1" x14ac:dyDescent="0.2">
      <c r="A1184" s="92">
        <v>44074</v>
      </c>
      <c r="B1184" s="12">
        <f t="shared" si="0"/>
        <v>-5.5263157894736833E-2</v>
      </c>
      <c r="C1184" s="92">
        <v>44749</v>
      </c>
      <c r="D1184" s="12">
        <v>-7.3831009023789876E-3</v>
      </c>
      <c r="F1184" s="41"/>
    </row>
    <row r="1185" spans="1:6" ht="12.75" customHeight="1" x14ac:dyDescent="0.2">
      <c r="A1185" s="92">
        <v>44075</v>
      </c>
      <c r="B1185" s="12">
        <f t="shared" si="0"/>
        <v>-2.5069637883008318E-2</v>
      </c>
      <c r="C1185" s="92">
        <v>44750</v>
      </c>
      <c r="D1185" s="12">
        <v>7.4380165289256086E-3</v>
      </c>
      <c r="F1185" s="41"/>
    </row>
    <row r="1186" spans="1:6" ht="12.75" customHeight="1" x14ac:dyDescent="0.2">
      <c r="A1186" s="92">
        <v>44076</v>
      </c>
      <c r="B1186" s="12">
        <f t="shared" si="0"/>
        <v>0</v>
      </c>
      <c r="C1186" s="92">
        <v>44753</v>
      </c>
      <c r="D1186" s="12">
        <v>-3.2813781788350411E-3</v>
      </c>
      <c r="F1186" s="41"/>
    </row>
    <row r="1187" spans="1:6" ht="12.75" customHeight="1" x14ac:dyDescent="0.2">
      <c r="A1187" s="92">
        <v>44077</v>
      </c>
      <c r="B1187" s="12">
        <f t="shared" si="0"/>
        <v>1.2857142857142836E-2</v>
      </c>
      <c r="C1187" s="92">
        <v>44754</v>
      </c>
      <c r="D1187" s="12">
        <v>-4.1152263374486181E-3</v>
      </c>
      <c r="F1187" s="41"/>
    </row>
    <row r="1188" spans="1:6" ht="12.75" customHeight="1" x14ac:dyDescent="0.2">
      <c r="A1188" s="92">
        <v>44078</v>
      </c>
      <c r="B1188" s="12">
        <f t="shared" si="0"/>
        <v>1.4104372355429884E-3</v>
      </c>
      <c r="C1188" s="92">
        <v>44755</v>
      </c>
      <c r="D1188" s="12">
        <v>0</v>
      </c>
      <c r="F1188" s="41"/>
    </row>
    <row r="1189" spans="1:6" ht="12.75" customHeight="1" x14ac:dyDescent="0.2">
      <c r="A1189" s="92">
        <v>44079</v>
      </c>
      <c r="B1189" s="12">
        <f t="shared" si="0"/>
        <v>0</v>
      </c>
      <c r="C1189" s="92">
        <v>44756</v>
      </c>
      <c r="D1189" s="12">
        <v>0</v>
      </c>
      <c r="F1189" s="41"/>
    </row>
    <row r="1190" spans="1:6" ht="12.75" customHeight="1" x14ac:dyDescent="0.2">
      <c r="A1190" s="92">
        <v>44080</v>
      </c>
      <c r="B1190" s="12">
        <f t="shared" si="0"/>
        <v>0</v>
      </c>
      <c r="C1190" s="92">
        <v>44757</v>
      </c>
      <c r="D1190" s="12">
        <v>-8.2644628099173261E-3</v>
      </c>
      <c r="F1190" s="41"/>
    </row>
    <row r="1191" spans="1:6" ht="12.75" customHeight="1" x14ac:dyDescent="0.2">
      <c r="A1191" s="92">
        <v>44081</v>
      </c>
      <c r="B1191" s="12">
        <f t="shared" si="0"/>
        <v>-1.4084507042253471E-2</v>
      </c>
      <c r="C1191" s="92">
        <v>44760</v>
      </c>
      <c r="D1191" s="12">
        <v>0</v>
      </c>
      <c r="F1191" s="41"/>
    </row>
    <row r="1192" spans="1:6" ht="12.75" customHeight="1" x14ac:dyDescent="0.2">
      <c r="A1192" s="92">
        <v>44082</v>
      </c>
      <c r="B1192" s="12">
        <f t="shared" si="0"/>
        <v>0</v>
      </c>
      <c r="C1192" s="92">
        <v>44761</v>
      </c>
      <c r="D1192" s="12">
        <v>-2.500000000000006E-2</v>
      </c>
      <c r="F1192" s="41"/>
    </row>
    <row r="1193" spans="1:6" ht="12.75" customHeight="1" x14ac:dyDescent="0.2">
      <c r="A1193" s="92">
        <v>44083</v>
      </c>
      <c r="B1193" s="12">
        <f t="shared" si="0"/>
        <v>0</v>
      </c>
      <c r="C1193" s="92">
        <v>44762</v>
      </c>
      <c r="D1193" s="12">
        <v>-0.10341880341880334</v>
      </c>
      <c r="F1193" s="41"/>
    </row>
    <row r="1194" spans="1:6" ht="12.75" customHeight="1" x14ac:dyDescent="0.2">
      <c r="A1194" s="92">
        <v>44084</v>
      </c>
      <c r="B1194" s="12">
        <f t="shared" si="0"/>
        <v>2.8571428571428598E-2</v>
      </c>
      <c r="C1194" s="92">
        <v>44763</v>
      </c>
      <c r="D1194" s="12">
        <v>0</v>
      </c>
      <c r="F1194" s="41"/>
    </row>
    <row r="1195" spans="1:6" ht="12.75" customHeight="1" x14ac:dyDescent="0.2">
      <c r="A1195" s="92">
        <v>44085</v>
      </c>
      <c r="B1195" s="12">
        <f t="shared" si="0"/>
        <v>6.9444444444444198E-3</v>
      </c>
      <c r="C1195" s="92">
        <v>44764</v>
      </c>
      <c r="D1195" s="12">
        <v>-4.671115347950431E-2</v>
      </c>
      <c r="F1195" s="41"/>
    </row>
    <row r="1196" spans="1:6" ht="12.75" customHeight="1" x14ac:dyDescent="0.2">
      <c r="A1196" s="92">
        <v>44086</v>
      </c>
      <c r="B1196" s="12">
        <f t="shared" si="0"/>
        <v>0</v>
      </c>
      <c r="C1196" s="92">
        <v>44768</v>
      </c>
      <c r="D1196" s="12">
        <v>-1.3000000000000077E-2</v>
      </c>
      <c r="F1196" s="41"/>
    </row>
    <row r="1197" spans="1:6" ht="12.75" customHeight="1" x14ac:dyDescent="0.2">
      <c r="A1197" s="92">
        <v>44087</v>
      </c>
      <c r="B1197" s="12">
        <f t="shared" si="0"/>
        <v>0</v>
      </c>
      <c r="C1197" s="92">
        <v>44769</v>
      </c>
      <c r="D1197" s="12">
        <v>-7.0921985815601335E-3</v>
      </c>
      <c r="F1197" s="41"/>
    </row>
    <row r="1198" spans="1:6" ht="12.75" customHeight="1" x14ac:dyDescent="0.2">
      <c r="A1198" s="92">
        <v>44088</v>
      </c>
      <c r="B1198" s="12">
        <f t="shared" si="0"/>
        <v>-6.8965517241379067E-3</v>
      </c>
      <c r="C1198" s="92">
        <v>44770</v>
      </c>
      <c r="D1198" s="12">
        <v>-1.0204081632653206E-2</v>
      </c>
      <c r="F1198" s="41"/>
    </row>
    <row r="1199" spans="1:6" ht="12.75" customHeight="1" x14ac:dyDescent="0.2">
      <c r="A1199" s="92">
        <v>44089</v>
      </c>
      <c r="B1199" s="12">
        <f t="shared" si="0"/>
        <v>-1.3888888888888592E-3</v>
      </c>
      <c r="C1199" s="92">
        <v>44771</v>
      </c>
      <c r="D1199" s="12">
        <v>-1.4432989690721525E-2</v>
      </c>
      <c r="F1199" s="41"/>
    </row>
    <row r="1200" spans="1:6" ht="12.75" customHeight="1" x14ac:dyDescent="0.2">
      <c r="A1200" s="92">
        <v>44090</v>
      </c>
      <c r="B1200" s="12">
        <f t="shared" si="0"/>
        <v>-6.954102920723325E-3</v>
      </c>
      <c r="C1200" s="92">
        <v>44774</v>
      </c>
      <c r="D1200" s="12">
        <v>4.1841004184099521E-3</v>
      </c>
      <c r="F1200" s="41"/>
    </row>
    <row r="1201" spans="1:6" ht="12.75" customHeight="1" x14ac:dyDescent="0.2">
      <c r="A1201" s="92">
        <v>44091</v>
      </c>
      <c r="B1201" s="12">
        <f t="shared" si="0"/>
        <v>8.4033613445378859E-3</v>
      </c>
      <c r="C1201" s="92">
        <v>44775</v>
      </c>
      <c r="D1201" s="12">
        <v>1.0416666666666445E-3</v>
      </c>
      <c r="F1201" s="41"/>
    </row>
    <row r="1202" spans="1:6" ht="12.75" customHeight="1" x14ac:dyDescent="0.2">
      <c r="A1202" s="92">
        <v>44092</v>
      </c>
      <c r="B1202" s="12">
        <f t="shared" si="0"/>
        <v>0</v>
      </c>
      <c r="C1202" s="92">
        <v>44776</v>
      </c>
      <c r="D1202" s="12">
        <v>2.4973985431841855E-2</v>
      </c>
      <c r="F1202" s="41"/>
    </row>
    <row r="1203" spans="1:6" ht="12.75" customHeight="1" x14ac:dyDescent="0.2">
      <c r="A1203" s="92">
        <v>44093</v>
      </c>
      <c r="B1203" s="12">
        <f t="shared" si="0"/>
        <v>0</v>
      </c>
      <c r="C1203" s="92">
        <v>44777</v>
      </c>
      <c r="D1203" s="12">
        <v>2.5380710659898477E-2</v>
      </c>
      <c r="F1203" s="41"/>
    </row>
    <row r="1204" spans="1:6" ht="12.75" customHeight="1" x14ac:dyDescent="0.2">
      <c r="A1204" s="92">
        <v>44094</v>
      </c>
      <c r="B1204" s="12">
        <f t="shared" si="0"/>
        <v>0</v>
      </c>
      <c r="C1204" s="92">
        <v>44778</v>
      </c>
      <c r="D1204" s="12">
        <v>9.9009900990098664E-3</v>
      </c>
      <c r="F1204" s="41"/>
    </row>
    <row r="1205" spans="1:6" ht="12.75" customHeight="1" x14ac:dyDescent="0.2">
      <c r="A1205" s="92">
        <v>44095</v>
      </c>
      <c r="B1205" s="12">
        <f t="shared" si="0"/>
        <v>-6.9444444444444198E-3</v>
      </c>
      <c r="C1205" s="92">
        <v>44781</v>
      </c>
      <c r="D1205" s="12">
        <v>0</v>
      </c>
      <c r="F1205" s="41"/>
    </row>
    <row r="1206" spans="1:6" ht="12.75" customHeight="1" x14ac:dyDescent="0.2">
      <c r="A1206" s="92">
        <v>44096</v>
      </c>
      <c r="B1206" s="12">
        <f t="shared" si="0"/>
        <v>-6.9930069930070919E-3</v>
      </c>
      <c r="C1206" s="92">
        <v>44782</v>
      </c>
      <c r="D1206" s="12">
        <v>-1.9607843137254832E-2</v>
      </c>
      <c r="F1206" s="41"/>
    </row>
    <row r="1207" spans="1:6" ht="12.75" customHeight="1" x14ac:dyDescent="0.2">
      <c r="A1207" s="92">
        <v>44097</v>
      </c>
      <c r="B1207" s="12">
        <f t="shared" si="0"/>
        <v>5.6338028169014134E-2</v>
      </c>
      <c r="C1207" s="92">
        <v>44783</v>
      </c>
      <c r="D1207" s="12">
        <v>1.9999999999999928E-2</v>
      </c>
      <c r="F1207" s="41"/>
    </row>
    <row r="1208" spans="1:6" ht="12.75" customHeight="1" x14ac:dyDescent="0.2">
      <c r="A1208" s="92">
        <v>44098</v>
      </c>
      <c r="B1208" s="12">
        <f t="shared" si="0"/>
        <v>-2.6666666666666098E-3</v>
      </c>
      <c r="C1208" s="92">
        <v>44784</v>
      </c>
      <c r="D1208" s="12">
        <v>0</v>
      </c>
      <c r="F1208" s="41"/>
    </row>
    <row r="1209" spans="1:6" ht="12.75" customHeight="1" x14ac:dyDescent="0.2">
      <c r="A1209" s="92">
        <v>44099</v>
      </c>
      <c r="B1209" s="12">
        <f t="shared" si="0"/>
        <v>-2.9411764705882436E-2</v>
      </c>
      <c r="C1209" s="92">
        <v>44785</v>
      </c>
      <c r="D1209" s="12">
        <v>5.8823529411764851E-2</v>
      </c>
      <c r="F1209" s="41"/>
    </row>
    <row r="1210" spans="1:6" ht="12.75" customHeight="1" x14ac:dyDescent="0.2">
      <c r="A1210" s="92">
        <v>44100</v>
      </c>
      <c r="B1210" s="12">
        <f t="shared" si="0"/>
        <v>0</v>
      </c>
      <c r="C1210" s="92">
        <v>44788</v>
      </c>
      <c r="D1210" s="12">
        <v>5.9259259259259144E-2</v>
      </c>
      <c r="F1210" s="41"/>
    </row>
    <row r="1211" spans="1:6" ht="12.75" customHeight="1" x14ac:dyDescent="0.2">
      <c r="A1211" s="92">
        <v>44101</v>
      </c>
      <c r="B1211" s="12">
        <f t="shared" si="0"/>
        <v>0</v>
      </c>
      <c r="C1211" s="92">
        <v>44789</v>
      </c>
      <c r="D1211" s="12">
        <v>-1.6608391608391566E-2</v>
      </c>
      <c r="F1211" s="41"/>
    </row>
    <row r="1212" spans="1:6" ht="12.75" customHeight="1" x14ac:dyDescent="0.2">
      <c r="A1212" s="92">
        <v>44102</v>
      </c>
      <c r="B1212" s="12">
        <f t="shared" si="0"/>
        <v>-8.2644628099173018E-3</v>
      </c>
      <c r="C1212" s="92">
        <v>44790</v>
      </c>
      <c r="D1212" s="12">
        <v>-4.4444444444445078E-3</v>
      </c>
      <c r="F1212" s="41"/>
    </row>
    <row r="1213" spans="1:6" ht="12.75" customHeight="1" x14ac:dyDescent="0.2">
      <c r="A1213" s="92">
        <v>44103</v>
      </c>
      <c r="B1213" s="12">
        <f t="shared" si="0"/>
        <v>2.7777777777777801E-2</v>
      </c>
      <c r="C1213" s="92">
        <v>44791</v>
      </c>
      <c r="D1213" s="12">
        <v>-4.4642857142856195E-3</v>
      </c>
      <c r="F1213" s="41"/>
    </row>
    <row r="1214" spans="1:6" ht="12.75" customHeight="1" x14ac:dyDescent="0.2">
      <c r="A1214" s="92">
        <v>44104</v>
      </c>
      <c r="B1214" s="12">
        <f t="shared" si="0"/>
        <v>-3.9189189189189191E-2</v>
      </c>
      <c r="C1214" s="92">
        <v>44792</v>
      </c>
      <c r="D1214" s="12">
        <v>-1.345291479820631E-2</v>
      </c>
      <c r="F1214" s="41"/>
    </row>
    <row r="1215" spans="1:6" ht="12.75" customHeight="1" x14ac:dyDescent="0.2">
      <c r="A1215" s="92">
        <v>44105</v>
      </c>
      <c r="B1215" s="12">
        <f t="shared" si="0"/>
        <v>-8.4388185654009143E-3</v>
      </c>
      <c r="C1215" s="92">
        <v>44795</v>
      </c>
      <c r="D1215" s="12">
        <v>0</v>
      </c>
      <c r="F1215" s="41"/>
    </row>
    <row r="1216" spans="1:6" ht="12.75" customHeight="1" x14ac:dyDescent="0.2">
      <c r="A1216" s="92">
        <v>44106</v>
      </c>
      <c r="B1216" s="12">
        <f t="shared" si="0"/>
        <v>-7.0921985815602584E-3</v>
      </c>
      <c r="C1216" s="92">
        <v>44796</v>
      </c>
      <c r="D1216" s="12">
        <v>0</v>
      </c>
      <c r="F1216" s="41"/>
    </row>
    <row r="1217" spans="1:6" ht="12.75" customHeight="1" x14ac:dyDescent="0.2">
      <c r="A1217" s="92">
        <v>44107</v>
      </c>
      <c r="B1217" s="12">
        <f t="shared" si="0"/>
        <v>0</v>
      </c>
      <c r="C1217" s="92">
        <v>44797</v>
      </c>
      <c r="D1217" s="12">
        <v>-9.0909090909088968E-4</v>
      </c>
      <c r="F1217" s="41"/>
    </row>
    <row r="1218" spans="1:6" ht="12.75" customHeight="1" x14ac:dyDescent="0.2">
      <c r="A1218" s="92">
        <v>44108</v>
      </c>
      <c r="B1218" s="12">
        <f t="shared" si="0"/>
        <v>0</v>
      </c>
      <c r="C1218" s="92">
        <v>44798</v>
      </c>
      <c r="D1218" s="12">
        <v>9.0991810737031729E-4</v>
      </c>
      <c r="F1218" s="41"/>
    </row>
    <row r="1219" spans="1:6" ht="12.75" customHeight="1" x14ac:dyDescent="0.2">
      <c r="A1219" s="92">
        <v>44109</v>
      </c>
      <c r="B1219" s="12">
        <f t="shared" si="0"/>
        <v>2.7142857142857198E-2</v>
      </c>
      <c r="C1219" s="92">
        <v>44799</v>
      </c>
      <c r="D1219" s="12">
        <v>0</v>
      </c>
      <c r="F1219" s="41"/>
    </row>
    <row r="1220" spans="1:6" ht="12.75" customHeight="1" x14ac:dyDescent="0.2">
      <c r="A1220" s="92">
        <v>44110</v>
      </c>
      <c r="B1220" s="12">
        <f t="shared" si="0"/>
        <v>-5.5632823365785863E-3</v>
      </c>
      <c r="C1220" s="92">
        <v>44802</v>
      </c>
      <c r="D1220" s="12">
        <v>0</v>
      </c>
      <c r="F1220" s="41"/>
    </row>
    <row r="1221" spans="1:6" ht="12.75" customHeight="1" x14ac:dyDescent="0.2">
      <c r="A1221" s="92">
        <v>44111</v>
      </c>
      <c r="B1221" s="12">
        <f t="shared" si="0"/>
        <v>6.9930069930069678E-3</v>
      </c>
      <c r="C1221" s="92">
        <v>44803</v>
      </c>
      <c r="D1221" s="12">
        <v>-9.0909090909088968E-4</v>
      </c>
      <c r="F1221" s="41"/>
    </row>
    <row r="1222" spans="1:6" ht="12.75" customHeight="1" x14ac:dyDescent="0.2">
      <c r="A1222" s="92">
        <v>44112</v>
      </c>
      <c r="B1222" s="12">
        <f t="shared" si="0"/>
        <v>-1.3888888888888963E-2</v>
      </c>
      <c r="C1222" s="92">
        <v>44804</v>
      </c>
      <c r="D1222" s="12">
        <v>9.0991810737031729E-4</v>
      </c>
      <c r="F1222" s="41"/>
    </row>
    <row r="1223" spans="1:6" ht="12.75" customHeight="1" x14ac:dyDescent="0.2">
      <c r="A1223" s="92">
        <v>44113</v>
      </c>
      <c r="B1223" s="12">
        <f t="shared" si="0"/>
        <v>0</v>
      </c>
      <c r="C1223" s="92">
        <v>44805</v>
      </c>
      <c r="D1223" s="12">
        <v>-4.4545454545454562E-2</v>
      </c>
      <c r="F1223" s="41"/>
    </row>
    <row r="1224" spans="1:6" ht="12.75" customHeight="1" x14ac:dyDescent="0.2">
      <c r="A1224" s="92">
        <v>44114</v>
      </c>
      <c r="B1224" s="12">
        <f t="shared" si="0"/>
        <v>0</v>
      </c>
      <c r="C1224" s="92">
        <v>44806</v>
      </c>
      <c r="D1224" s="12">
        <v>3.710751665080881E-2</v>
      </c>
      <c r="F1224" s="41"/>
    </row>
    <row r="1225" spans="1:6" ht="12.75" customHeight="1" x14ac:dyDescent="0.2">
      <c r="A1225" s="92">
        <v>44115</v>
      </c>
      <c r="B1225" s="12">
        <f t="shared" si="0"/>
        <v>0</v>
      </c>
      <c r="C1225" s="92">
        <v>44809</v>
      </c>
      <c r="D1225" s="12">
        <v>-1.8348623853211107E-2</v>
      </c>
      <c r="F1225" s="41"/>
    </row>
    <row r="1226" spans="1:6" ht="12.75" customHeight="1" x14ac:dyDescent="0.2">
      <c r="A1226" s="92">
        <v>44116</v>
      </c>
      <c r="B1226" s="12">
        <f t="shared" si="0"/>
        <v>1.2676056338028275E-2</v>
      </c>
      <c r="C1226" s="92">
        <v>44810</v>
      </c>
      <c r="D1226" s="12">
        <v>9.3457943925234974E-3</v>
      </c>
      <c r="F1226" s="41"/>
    </row>
    <row r="1227" spans="1:6" ht="12.75" customHeight="1" x14ac:dyDescent="0.2">
      <c r="A1227" s="92">
        <v>44117</v>
      </c>
      <c r="B1227" s="12">
        <f t="shared" si="0"/>
        <v>0</v>
      </c>
      <c r="C1227" s="92">
        <v>44811</v>
      </c>
      <c r="D1227" s="12">
        <v>1.3888888888888756E-2</v>
      </c>
      <c r="F1227" s="41"/>
    </row>
    <row r="1228" spans="1:6" ht="12.75" customHeight="1" x14ac:dyDescent="0.2">
      <c r="A1228" s="92">
        <v>44118</v>
      </c>
      <c r="B1228" s="12">
        <f t="shared" si="0"/>
        <v>-1.2517385257301911E-2</v>
      </c>
      <c r="C1228" s="92">
        <v>44812</v>
      </c>
      <c r="D1228" s="12">
        <v>2.7397260273973644E-3</v>
      </c>
      <c r="F1228" s="41"/>
    </row>
    <row r="1229" spans="1:6" ht="12.75" customHeight="1" x14ac:dyDescent="0.2">
      <c r="A1229" s="92">
        <v>44119</v>
      </c>
      <c r="B1229" s="12">
        <f t="shared" si="0"/>
        <v>0</v>
      </c>
      <c r="C1229" s="92">
        <v>44813</v>
      </c>
      <c r="D1229" s="12">
        <v>1.8214936247722745E-3</v>
      </c>
      <c r="F1229" s="41"/>
    </row>
    <row r="1230" spans="1:6" ht="12.75" customHeight="1" x14ac:dyDescent="0.2">
      <c r="A1230" s="92">
        <v>44120</v>
      </c>
      <c r="B1230" s="12">
        <f t="shared" si="0"/>
        <v>4.2253521126760915E-3</v>
      </c>
      <c r="C1230" s="92">
        <v>44816</v>
      </c>
      <c r="D1230" s="12">
        <v>0</v>
      </c>
      <c r="F1230" s="41"/>
    </row>
    <row r="1231" spans="1:6" ht="12.75" customHeight="1" x14ac:dyDescent="0.2">
      <c r="A1231" s="92">
        <v>44121</v>
      </c>
      <c r="B1231" s="12">
        <f t="shared" si="0"/>
        <v>0</v>
      </c>
      <c r="C1231" s="92">
        <v>44817</v>
      </c>
      <c r="D1231" s="12">
        <v>9.0909090909090592E-3</v>
      </c>
      <c r="F1231" s="41"/>
    </row>
    <row r="1232" spans="1:6" ht="12.75" customHeight="1" x14ac:dyDescent="0.2">
      <c r="A1232" s="92">
        <v>44122</v>
      </c>
      <c r="B1232" s="12">
        <f t="shared" si="0"/>
        <v>0</v>
      </c>
      <c r="C1232" s="92">
        <v>44818</v>
      </c>
      <c r="D1232" s="12">
        <v>9.0090090090089777E-3</v>
      </c>
      <c r="F1232" s="41"/>
    </row>
    <row r="1233" spans="1:6" ht="12.75" customHeight="1" x14ac:dyDescent="0.2">
      <c r="A1233" s="92">
        <v>44123</v>
      </c>
      <c r="B1233" s="12">
        <f t="shared" si="0"/>
        <v>8.415147265077208E-3</v>
      </c>
      <c r="C1233" s="92">
        <v>44819</v>
      </c>
      <c r="D1233" s="12">
        <v>0</v>
      </c>
      <c r="F1233" s="41"/>
    </row>
    <row r="1234" spans="1:6" ht="12.75" customHeight="1" x14ac:dyDescent="0.2">
      <c r="A1234" s="92">
        <v>44124</v>
      </c>
      <c r="B1234" s="12">
        <f t="shared" si="0"/>
        <v>1.3908205841446404E-2</v>
      </c>
      <c r="C1234" s="92">
        <v>44820</v>
      </c>
      <c r="D1234" s="12">
        <v>8.9285714285715564E-3</v>
      </c>
      <c r="F1234" s="41"/>
    </row>
    <row r="1235" spans="1:6" ht="12.75" customHeight="1" x14ac:dyDescent="0.2">
      <c r="A1235" s="92">
        <v>44125</v>
      </c>
      <c r="B1235" s="12">
        <f t="shared" si="0"/>
        <v>2.8806584362139911E-2</v>
      </c>
      <c r="C1235" s="92">
        <v>44823</v>
      </c>
      <c r="D1235" s="12">
        <v>0</v>
      </c>
      <c r="F1235" s="41"/>
    </row>
    <row r="1236" spans="1:6" ht="12.75" customHeight="1" x14ac:dyDescent="0.2">
      <c r="A1236" s="92">
        <v>44126</v>
      </c>
      <c r="B1236" s="12">
        <f t="shared" si="0"/>
        <v>2.1333333333333353E-2</v>
      </c>
      <c r="C1236" s="92">
        <v>44824</v>
      </c>
      <c r="D1236" s="12">
        <v>-4.4247787610620093E-3</v>
      </c>
      <c r="F1236" s="41"/>
    </row>
    <row r="1237" spans="1:6" ht="12.75" customHeight="1" x14ac:dyDescent="0.2">
      <c r="A1237" s="92">
        <v>44127</v>
      </c>
      <c r="B1237" s="12">
        <f t="shared" si="0"/>
        <v>-7.8328981723238249E-3</v>
      </c>
      <c r="C1237" s="92">
        <v>44825</v>
      </c>
      <c r="D1237" s="12">
        <v>4.4444444444445078E-3</v>
      </c>
      <c r="F1237" s="41"/>
    </row>
    <row r="1238" spans="1:6" ht="12.75" customHeight="1" x14ac:dyDescent="0.2">
      <c r="A1238" s="92">
        <v>44128</v>
      </c>
      <c r="B1238" s="12">
        <f t="shared" si="0"/>
        <v>0</v>
      </c>
      <c r="C1238" s="92">
        <v>44826</v>
      </c>
      <c r="D1238" s="12">
        <v>-8.8495575221240186E-3</v>
      </c>
      <c r="F1238" s="41"/>
    </row>
    <row r="1239" spans="1:6" ht="12.75" customHeight="1" x14ac:dyDescent="0.2">
      <c r="A1239" s="92">
        <v>44129</v>
      </c>
      <c r="B1239" s="12">
        <f t="shared" si="0"/>
        <v>0</v>
      </c>
      <c r="C1239" s="92">
        <v>44827</v>
      </c>
      <c r="D1239" s="12">
        <v>0</v>
      </c>
      <c r="F1239" s="41"/>
    </row>
    <row r="1240" spans="1:6" ht="12.75" customHeight="1" x14ac:dyDescent="0.2">
      <c r="A1240" s="92">
        <v>44130</v>
      </c>
      <c r="B1240" s="12">
        <f t="shared" si="0"/>
        <v>9.210526315789511E-3</v>
      </c>
      <c r="C1240" s="92">
        <v>44830</v>
      </c>
      <c r="D1240" s="12">
        <v>4.4642857142857782E-3</v>
      </c>
      <c r="F1240" s="41"/>
    </row>
    <row r="1241" spans="1:6" ht="12.75" customHeight="1" x14ac:dyDescent="0.2">
      <c r="A1241" s="92">
        <v>44131</v>
      </c>
      <c r="B1241" s="12">
        <f t="shared" si="0"/>
        <v>0</v>
      </c>
      <c r="C1241" s="92">
        <v>44831</v>
      </c>
      <c r="D1241" s="12">
        <v>-8.8888888888888577E-3</v>
      </c>
      <c r="F1241" s="41"/>
    </row>
    <row r="1242" spans="1:6" ht="12.75" customHeight="1" x14ac:dyDescent="0.2">
      <c r="A1242" s="92">
        <v>44132</v>
      </c>
      <c r="B1242" s="12">
        <f t="shared" si="0"/>
        <v>-1.3037809647978862E-3</v>
      </c>
      <c r="C1242" s="92">
        <v>44832</v>
      </c>
      <c r="D1242" s="12">
        <v>0</v>
      </c>
      <c r="F1242" s="41"/>
    </row>
    <row r="1243" spans="1:6" ht="12.75" customHeight="1" x14ac:dyDescent="0.2">
      <c r="A1243" s="92">
        <v>44133</v>
      </c>
      <c r="B1243" s="12">
        <f t="shared" si="0"/>
        <v>0</v>
      </c>
      <c r="C1243" s="92">
        <v>44833</v>
      </c>
      <c r="D1243" s="12">
        <v>3.5874439461882641E-3</v>
      </c>
      <c r="F1243" s="41"/>
    </row>
    <row r="1244" spans="1:6" ht="12.75" customHeight="1" x14ac:dyDescent="0.2">
      <c r="A1244" s="92">
        <v>44134</v>
      </c>
      <c r="B1244" s="12">
        <f t="shared" si="0"/>
        <v>-2.0887728459530044E-2</v>
      </c>
      <c r="C1244" s="92">
        <v>44834</v>
      </c>
      <c r="D1244" s="12">
        <v>8.9365504915100871E-4</v>
      </c>
      <c r="F1244" s="41"/>
    </row>
    <row r="1245" spans="1:6" ht="12.75" customHeight="1" x14ac:dyDescent="0.2">
      <c r="A1245" s="92">
        <v>44135</v>
      </c>
      <c r="B1245" s="12">
        <f t="shared" si="0"/>
        <v>0</v>
      </c>
      <c r="C1245" s="92">
        <v>44837</v>
      </c>
      <c r="D1245" s="12">
        <v>0</v>
      </c>
      <c r="F1245" s="41"/>
    </row>
    <row r="1246" spans="1:6" ht="12.75" customHeight="1" x14ac:dyDescent="0.2">
      <c r="A1246" s="92">
        <v>44136</v>
      </c>
      <c r="B1246" s="12">
        <f t="shared" si="0"/>
        <v>0</v>
      </c>
      <c r="C1246" s="92">
        <v>44838</v>
      </c>
      <c r="D1246" s="12">
        <v>4.4642857142857782E-3</v>
      </c>
      <c r="F1246" s="41"/>
    </row>
    <row r="1247" spans="1:6" ht="12.75" customHeight="1" x14ac:dyDescent="0.2">
      <c r="A1247" s="92">
        <v>44137</v>
      </c>
      <c r="B1247" s="12">
        <f t="shared" si="0"/>
        <v>-1.3333333333333286E-2</v>
      </c>
      <c r="C1247" s="92">
        <v>44839</v>
      </c>
      <c r="D1247" s="12">
        <v>-4.4444444444445078E-3</v>
      </c>
      <c r="F1247" s="41"/>
    </row>
    <row r="1248" spans="1:6" ht="12.75" customHeight="1" x14ac:dyDescent="0.2">
      <c r="A1248" s="92">
        <v>44138</v>
      </c>
      <c r="B1248" s="12">
        <f t="shared" si="0"/>
        <v>1.081081081081082E-2</v>
      </c>
      <c r="C1248" s="92">
        <v>44840</v>
      </c>
      <c r="D1248" s="12">
        <v>1.7857142857142953E-2</v>
      </c>
      <c r="F1248" s="41"/>
    </row>
    <row r="1249" spans="1:6" ht="12.75" customHeight="1" x14ac:dyDescent="0.2">
      <c r="A1249" s="92">
        <v>44139</v>
      </c>
      <c r="B1249" s="12">
        <f t="shared" si="0"/>
        <v>-1.0695187165775409E-2</v>
      </c>
      <c r="C1249" s="92">
        <v>44841</v>
      </c>
      <c r="D1249" s="12">
        <v>8.7719298245613718E-3</v>
      </c>
      <c r="F1249" s="41"/>
    </row>
    <row r="1250" spans="1:6" ht="12.75" customHeight="1" x14ac:dyDescent="0.2">
      <c r="A1250" s="92">
        <v>44140</v>
      </c>
      <c r="B1250" s="12">
        <f t="shared" si="0"/>
        <v>2.7027027027026931E-2</v>
      </c>
      <c r="C1250" s="92">
        <v>44844</v>
      </c>
      <c r="D1250" s="12">
        <v>0</v>
      </c>
      <c r="F1250" s="41"/>
    </row>
    <row r="1251" spans="1:6" ht="12.75" customHeight="1" x14ac:dyDescent="0.2">
      <c r="A1251" s="92">
        <v>44141</v>
      </c>
      <c r="B1251" s="12">
        <f t="shared" si="0"/>
        <v>0</v>
      </c>
      <c r="C1251" s="92">
        <v>44845</v>
      </c>
      <c r="D1251" s="12">
        <v>-4.3478260869565834E-3</v>
      </c>
      <c r="F1251" s="41"/>
    </row>
    <row r="1252" spans="1:6" ht="12.75" customHeight="1" x14ac:dyDescent="0.2">
      <c r="A1252" s="92">
        <v>44142</v>
      </c>
      <c r="B1252" s="12">
        <f t="shared" si="0"/>
        <v>0</v>
      </c>
      <c r="C1252" s="92">
        <v>44846</v>
      </c>
      <c r="D1252" s="12">
        <v>4.366812227074298E-3</v>
      </c>
      <c r="F1252" s="41"/>
    </row>
    <row r="1253" spans="1:6" ht="12.75" customHeight="1" x14ac:dyDescent="0.2">
      <c r="A1253" s="92">
        <v>44143</v>
      </c>
      <c r="B1253" s="12">
        <f t="shared" si="0"/>
        <v>0</v>
      </c>
      <c r="C1253" s="92">
        <v>44847</v>
      </c>
      <c r="D1253" s="12">
        <v>-8.6956521739130124E-3</v>
      </c>
      <c r="F1253" s="41"/>
    </row>
    <row r="1254" spans="1:6" ht="12.75" customHeight="1" x14ac:dyDescent="0.2">
      <c r="A1254" s="92">
        <v>44144</v>
      </c>
      <c r="B1254" s="12">
        <f t="shared" si="0"/>
        <v>-1.3157894736841825E-3</v>
      </c>
      <c r="C1254" s="92">
        <v>44848</v>
      </c>
      <c r="D1254" s="12">
        <v>0</v>
      </c>
      <c r="F1254" s="41"/>
    </row>
    <row r="1255" spans="1:6" ht="12.75" customHeight="1" x14ac:dyDescent="0.2">
      <c r="A1255" s="92">
        <v>44145</v>
      </c>
      <c r="B1255" s="12">
        <f t="shared" si="0"/>
        <v>1.3175230566534633E-3</v>
      </c>
      <c r="C1255" s="92">
        <v>44851</v>
      </c>
      <c r="D1255" s="12">
        <v>0</v>
      </c>
      <c r="F1255" s="41"/>
    </row>
    <row r="1256" spans="1:6" ht="12.75" customHeight="1" x14ac:dyDescent="0.2">
      <c r="A1256" s="92">
        <v>44146</v>
      </c>
      <c r="B1256" s="12">
        <f t="shared" si="0"/>
        <v>1.3157894736842994E-3</v>
      </c>
      <c r="C1256" s="92">
        <v>44852</v>
      </c>
      <c r="D1256" s="12">
        <v>-1.3157894736842136E-2</v>
      </c>
      <c r="F1256" s="41"/>
    </row>
    <row r="1257" spans="1:6" ht="12.75" customHeight="1" x14ac:dyDescent="0.2">
      <c r="A1257" s="92">
        <v>44147</v>
      </c>
      <c r="B1257" s="12">
        <f t="shared" si="0"/>
        <v>0</v>
      </c>
      <c r="C1257" s="92">
        <v>44853</v>
      </c>
      <c r="D1257" s="12">
        <v>7.999999999999988E-3</v>
      </c>
      <c r="F1257" s="41"/>
    </row>
    <row r="1258" spans="1:6" ht="12.75" customHeight="1" x14ac:dyDescent="0.2">
      <c r="A1258" s="92">
        <v>44148</v>
      </c>
      <c r="B1258" s="12">
        <f t="shared" si="0"/>
        <v>1.3140604467805237E-3</v>
      </c>
      <c r="C1258" s="92">
        <v>44854</v>
      </c>
      <c r="D1258" s="12">
        <v>-3.5273368606701188E-3</v>
      </c>
      <c r="F1258" s="41"/>
    </row>
    <row r="1259" spans="1:6" ht="12.75" customHeight="1" x14ac:dyDescent="0.2">
      <c r="A1259" s="92">
        <v>44149</v>
      </c>
      <c r="B1259" s="12">
        <f t="shared" si="0"/>
        <v>0</v>
      </c>
      <c r="C1259" s="92">
        <v>44855</v>
      </c>
      <c r="D1259" s="12">
        <v>0</v>
      </c>
      <c r="F1259" s="41"/>
    </row>
    <row r="1260" spans="1:6" ht="12.75" customHeight="1" x14ac:dyDescent="0.2">
      <c r="A1260" s="92">
        <v>44150</v>
      </c>
      <c r="B1260" s="12">
        <f t="shared" si="0"/>
        <v>0</v>
      </c>
      <c r="C1260" s="92">
        <v>44858</v>
      </c>
      <c r="D1260" s="12">
        <v>0</v>
      </c>
      <c r="F1260" s="41"/>
    </row>
    <row r="1261" spans="1:6" ht="12.75" customHeight="1" x14ac:dyDescent="0.2">
      <c r="A1261" s="92">
        <v>44151</v>
      </c>
      <c r="B1261" s="12">
        <f t="shared" si="0"/>
        <v>-1.3123359580052214E-3</v>
      </c>
      <c r="C1261" s="92">
        <v>44859</v>
      </c>
      <c r="D1261" s="12">
        <v>0</v>
      </c>
      <c r="F1261" s="41"/>
    </row>
    <row r="1262" spans="1:6" ht="12.75" customHeight="1" x14ac:dyDescent="0.2">
      <c r="A1262" s="92">
        <v>44152</v>
      </c>
      <c r="B1262" s="12">
        <f t="shared" si="0"/>
        <v>1.1826544021024949E-2</v>
      </c>
      <c r="C1262" s="92">
        <v>44860</v>
      </c>
      <c r="D1262" s="12">
        <v>-8.8495575221252771E-4</v>
      </c>
      <c r="F1262" s="41"/>
    </row>
    <row r="1263" spans="1:6" ht="12.75" customHeight="1" x14ac:dyDescent="0.2">
      <c r="A1263" s="92">
        <v>44153</v>
      </c>
      <c r="B1263" s="12">
        <f t="shared" si="0"/>
        <v>-1.2987012987013056E-2</v>
      </c>
      <c r="C1263" s="92">
        <v>44861</v>
      </c>
      <c r="D1263" s="12">
        <v>-7.9716563330380751E-3</v>
      </c>
      <c r="F1263" s="41"/>
    </row>
    <row r="1264" spans="1:6" ht="12.75" customHeight="1" x14ac:dyDescent="0.2">
      <c r="A1264" s="92">
        <v>44154</v>
      </c>
      <c r="B1264" s="12">
        <f t="shared" si="0"/>
        <v>1.9736842105263205E-2</v>
      </c>
      <c r="C1264" s="92">
        <v>44862</v>
      </c>
      <c r="D1264" s="12">
        <v>0</v>
      </c>
      <c r="F1264" s="41"/>
    </row>
    <row r="1265" spans="1:6" ht="12.75" customHeight="1" x14ac:dyDescent="0.2">
      <c r="A1265" s="92">
        <v>44155</v>
      </c>
      <c r="B1265" s="12">
        <f t="shared" si="0"/>
        <v>2.5806451612902675E-3</v>
      </c>
      <c r="C1265" s="92">
        <v>44865</v>
      </c>
      <c r="D1265" s="12">
        <v>8.9285714285728247E-4</v>
      </c>
      <c r="F1265" s="41"/>
    </row>
    <row r="1266" spans="1:6" ht="12.75" customHeight="1" x14ac:dyDescent="0.2">
      <c r="A1266" s="92">
        <v>44156</v>
      </c>
      <c r="B1266" s="12">
        <f t="shared" si="0"/>
        <v>0</v>
      </c>
      <c r="C1266" s="92">
        <v>44866</v>
      </c>
      <c r="D1266" s="12">
        <v>0</v>
      </c>
      <c r="F1266" s="41"/>
    </row>
    <row r="1267" spans="1:6" ht="12.75" customHeight="1" x14ac:dyDescent="0.2">
      <c r="A1267" s="92">
        <v>44157</v>
      </c>
      <c r="B1267" s="12">
        <f t="shared" si="0"/>
        <v>0</v>
      </c>
      <c r="C1267" s="92">
        <v>44867</v>
      </c>
      <c r="D1267" s="12">
        <v>-8.9206066012502785E-4</v>
      </c>
      <c r="F1267" s="41"/>
    </row>
    <row r="1268" spans="1:6" ht="12.75" customHeight="1" x14ac:dyDescent="0.2">
      <c r="A1268" s="92">
        <v>44158</v>
      </c>
      <c r="B1268" s="12">
        <f t="shared" si="0"/>
        <v>1.6731016731016832E-2</v>
      </c>
      <c r="C1268" s="92">
        <v>44868</v>
      </c>
      <c r="D1268" s="12">
        <v>-9.8214285714285209E-3</v>
      </c>
      <c r="F1268" s="41"/>
    </row>
    <row r="1269" spans="1:6" ht="12.75" customHeight="1" x14ac:dyDescent="0.2">
      <c r="A1269" s="92">
        <v>44159</v>
      </c>
      <c r="B1269" s="12">
        <f t="shared" si="0"/>
        <v>1.2658227848101221E-2</v>
      </c>
      <c r="C1269" s="92">
        <v>44869</v>
      </c>
      <c r="D1269" s="12">
        <v>0</v>
      </c>
      <c r="F1269" s="41"/>
    </row>
    <row r="1270" spans="1:6" ht="12.75" customHeight="1" x14ac:dyDescent="0.2">
      <c r="A1270" s="92">
        <v>44160</v>
      </c>
      <c r="B1270" s="12">
        <f t="shared" si="0"/>
        <v>2.4999999999999911E-2</v>
      </c>
      <c r="C1270" s="92">
        <v>44872</v>
      </c>
      <c r="D1270" s="12">
        <v>0</v>
      </c>
      <c r="F1270" s="41"/>
    </row>
    <row r="1271" spans="1:6" ht="12.75" customHeight="1" x14ac:dyDescent="0.2">
      <c r="A1271" s="92">
        <v>44161</v>
      </c>
      <c r="B1271" s="12">
        <f t="shared" si="0"/>
        <v>-1.2195121951219254E-3</v>
      </c>
      <c r="C1271" s="92">
        <v>44873</v>
      </c>
      <c r="D1271" s="12">
        <v>-8.115419296663649E-3</v>
      </c>
      <c r="F1271" s="41"/>
    </row>
    <row r="1272" spans="1:6" ht="12.75" customHeight="1" x14ac:dyDescent="0.2">
      <c r="A1272" s="92">
        <v>44162</v>
      </c>
      <c r="B1272" s="12">
        <f t="shared" si="0"/>
        <v>1.221001221001195E-3</v>
      </c>
      <c r="C1272" s="92">
        <v>44874</v>
      </c>
      <c r="D1272" s="12">
        <v>0</v>
      </c>
      <c r="F1272" s="41"/>
    </row>
    <row r="1273" spans="1:6" ht="12.75" customHeight="1" x14ac:dyDescent="0.2">
      <c r="A1273" s="92">
        <v>44163</v>
      </c>
      <c r="B1273" s="12">
        <f t="shared" si="0"/>
        <v>0</v>
      </c>
      <c r="C1273" s="92">
        <v>44875</v>
      </c>
      <c r="D1273" s="12">
        <v>-9.0909090909088968E-4</v>
      </c>
      <c r="F1273" s="41"/>
    </row>
    <row r="1274" spans="1:6" ht="12.75" customHeight="1" x14ac:dyDescent="0.2">
      <c r="A1274" s="92">
        <v>44164</v>
      </c>
      <c r="B1274" s="12">
        <f t="shared" si="0"/>
        <v>0</v>
      </c>
      <c r="C1274" s="92">
        <v>44876</v>
      </c>
      <c r="D1274" s="12">
        <v>-9.0991810737031729E-4</v>
      </c>
      <c r="F1274" s="41"/>
    </row>
    <row r="1275" spans="1:6" ht="12.75" customHeight="1" x14ac:dyDescent="0.2">
      <c r="A1275" s="92">
        <v>44165</v>
      </c>
      <c r="B1275" s="12">
        <f t="shared" si="0"/>
        <v>0</v>
      </c>
      <c r="C1275" s="92">
        <v>44879</v>
      </c>
      <c r="D1275" s="12">
        <v>-1.8214936247722745E-3</v>
      </c>
      <c r="F1275" s="41"/>
    </row>
    <row r="1276" spans="1:6" ht="12.75" customHeight="1" x14ac:dyDescent="0.2">
      <c r="A1276" s="92">
        <v>44166</v>
      </c>
      <c r="B1276" s="12">
        <f t="shared" si="0"/>
        <v>6.097560975609843E-3</v>
      </c>
      <c r="C1276" s="92">
        <v>44880</v>
      </c>
      <c r="D1276" s="12">
        <v>-9.1240875912423013E-4</v>
      </c>
      <c r="F1276" s="41"/>
    </row>
    <row r="1277" spans="1:6" ht="12.75" customHeight="1" x14ac:dyDescent="0.2">
      <c r="A1277" s="92">
        <v>44167</v>
      </c>
      <c r="B1277" s="12">
        <f t="shared" si="0"/>
        <v>-1.2121212121212078E-2</v>
      </c>
      <c r="C1277" s="92">
        <v>44881</v>
      </c>
      <c r="D1277" s="12">
        <v>2.7397260273973644E-3</v>
      </c>
      <c r="F1277" s="41"/>
    </row>
    <row r="1278" spans="1:6" ht="12.75" customHeight="1" x14ac:dyDescent="0.2">
      <c r="A1278" s="92">
        <v>44168</v>
      </c>
      <c r="B1278" s="12">
        <f t="shared" si="0"/>
        <v>6.1349693251532434E-3</v>
      </c>
      <c r="C1278" s="92">
        <v>44882</v>
      </c>
      <c r="D1278" s="12">
        <v>0</v>
      </c>
      <c r="F1278" s="41"/>
    </row>
    <row r="1279" spans="1:6" ht="12.75" customHeight="1" x14ac:dyDescent="0.2">
      <c r="A1279" s="92">
        <v>44169</v>
      </c>
      <c r="B1279" s="12">
        <f t="shared" si="0"/>
        <v>3.6585365853659927E-3</v>
      </c>
      <c r="C1279" s="92">
        <v>44883</v>
      </c>
      <c r="D1279" s="12">
        <v>0</v>
      </c>
      <c r="F1279" s="41"/>
    </row>
    <row r="1280" spans="1:6" ht="12.75" customHeight="1" x14ac:dyDescent="0.2">
      <c r="A1280" s="92">
        <v>44170</v>
      </c>
      <c r="B1280" s="12">
        <f t="shared" si="0"/>
        <v>0</v>
      </c>
      <c r="C1280" s="92">
        <v>44886</v>
      </c>
      <c r="D1280" s="12">
        <v>-9.1074681238613724E-4</v>
      </c>
      <c r="F1280" s="41"/>
    </row>
    <row r="1281" spans="1:6" ht="12.75" customHeight="1" x14ac:dyDescent="0.2">
      <c r="A1281" s="92">
        <v>44171</v>
      </c>
      <c r="B1281" s="12">
        <f t="shared" si="0"/>
        <v>0</v>
      </c>
      <c r="C1281" s="92">
        <v>44887</v>
      </c>
      <c r="D1281" s="12">
        <v>-1.8231540565178987E-3</v>
      </c>
      <c r="F1281" s="41"/>
    </row>
    <row r="1282" spans="1:6" ht="12.75" customHeight="1" x14ac:dyDescent="0.2">
      <c r="A1282" s="92">
        <v>44172</v>
      </c>
      <c r="B1282" s="12">
        <f t="shared" si="0"/>
        <v>1.2150668286755512E-3</v>
      </c>
      <c r="C1282" s="92">
        <v>44888</v>
      </c>
      <c r="D1282" s="12">
        <v>1.8264840182649635E-3</v>
      </c>
      <c r="F1282" s="41"/>
    </row>
    <row r="1283" spans="1:6" ht="12.75" customHeight="1" x14ac:dyDescent="0.2">
      <c r="A1283" s="92">
        <v>44173</v>
      </c>
      <c r="B1283" s="12">
        <f t="shared" si="0"/>
        <v>-1.6990291262135991E-2</v>
      </c>
      <c r="C1283" s="92">
        <v>44889</v>
      </c>
      <c r="D1283" s="12">
        <v>-6.3810391978122404E-3</v>
      </c>
      <c r="F1283" s="41"/>
    </row>
    <row r="1284" spans="1:6" ht="12.75" customHeight="1" x14ac:dyDescent="0.2">
      <c r="A1284" s="92">
        <v>44174</v>
      </c>
      <c r="B1284" s="12">
        <f t="shared" si="0"/>
        <v>-1.3580246913580177E-2</v>
      </c>
      <c r="C1284" s="92">
        <v>44890</v>
      </c>
      <c r="D1284" s="12">
        <v>-1.3761467889908289E-2</v>
      </c>
      <c r="F1284" s="41"/>
    </row>
    <row r="1285" spans="1:6" ht="12.75" customHeight="1" x14ac:dyDescent="0.2">
      <c r="A1285" s="92">
        <v>44175</v>
      </c>
      <c r="B1285" s="12">
        <f t="shared" si="0"/>
        <v>1.2515644555694352E-3</v>
      </c>
      <c r="C1285" s="92">
        <v>44893</v>
      </c>
      <c r="D1285" s="12">
        <v>1.3953488372093056E-2</v>
      </c>
      <c r="F1285" s="41"/>
    </row>
    <row r="1286" spans="1:6" ht="12.75" customHeight="1" x14ac:dyDescent="0.2">
      <c r="A1286" s="92">
        <v>44176</v>
      </c>
      <c r="B1286" s="12">
        <f t="shared" si="0"/>
        <v>-1.2499999999999734E-3</v>
      </c>
      <c r="C1286" s="92">
        <v>44894</v>
      </c>
      <c r="D1286" s="12">
        <v>-2.7522935779816578E-2</v>
      </c>
      <c r="F1286" s="41"/>
    </row>
    <row r="1287" spans="1:6" ht="12.75" customHeight="1" x14ac:dyDescent="0.2">
      <c r="A1287" s="92">
        <v>44177</v>
      </c>
      <c r="B1287" s="12">
        <f t="shared" si="0"/>
        <v>0</v>
      </c>
      <c r="C1287" s="92">
        <v>44895</v>
      </c>
      <c r="D1287" s="12">
        <v>-9.4339622641507429E-4</v>
      </c>
      <c r="F1287" s="41"/>
    </row>
    <row r="1288" spans="1:6" ht="12.75" customHeight="1" x14ac:dyDescent="0.2">
      <c r="A1288" s="92">
        <v>44178</v>
      </c>
      <c r="B1288" s="12">
        <f t="shared" si="0"/>
        <v>0</v>
      </c>
      <c r="C1288" s="92">
        <v>44896</v>
      </c>
      <c r="D1288" s="12">
        <v>-3.682719546742215E-2</v>
      </c>
      <c r="F1288" s="41"/>
    </row>
    <row r="1289" spans="1:6" ht="12.75" customHeight="1" x14ac:dyDescent="0.2">
      <c r="A1289" s="92">
        <v>44179</v>
      </c>
      <c r="B1289" s="12">
        <f t="shared" si="0"/>
        <v>0</v>
      </c>
      <c r="C1289" s="92">
        <v>44897</v>
      </c>
      <c r="D1289" s="12">
        <v>9.8039215686275914E-3</v>
      </c>
      <c r="F1289" s="41"/>
    </row>
    <row r="1290" spans="1:6" ht="12.75" customHeight="1" x14ac:dyDescent="0.2">
      <c r="A1290" s="92">
        <v>44180</v>
      </c>
      <c r="B1290" s="12">
        <f t="shared" si="0"/>
        <v>-7.5093867334168332E-3</v>
      </c>
      <c r="C1290" s="92">
        <v>44900</v>
      </c>
      <c r="D1290" s="12">
        <v>-4.8543689320389039E-3</v>
      </c>
      <c r="F1290" s="41"/>
    </row>
    <row r="1291" spans="1:6" ht="12.75" customHeight="1" x14ac:dyDescent="0.2">
      <c r="A1291" s="92">
        <v>44181</v>
      </c>
      <c r="B1291" s="12">
        <f t="shared" si="0"/>
        <v>2.7742749054224546E-2</v>
      </c>
      <c r="C1291" s="92">
        <v>44901</v>
      </c>
      <c r="D1291" s="12">
        <v>4.8780487804878743E-3</v>
      </c>
      <c r="F1291" s="41"/>
    </row>
    <row r="1292" spans="1:6" ht="12.75" customHeight="1" x14ac:dyDescent="0.2">
      <c r="A1292" s="92">
        <v>44182</v>
      </c>
      <c r="B1292" s="12">
        <f t="shared" si="0"/>
        <v>-4.9079754601228124E-3</v>
      </c>
      <c r="C1292" s="92">
        <v>44902</v>
      </c>
      <c r="D1292" s="12">
        <v>-4.8543689320389039E-3</v>
      </c>
      <c r="F1292" s="41"/>
    </row>
    <row r="1293" spans="1:6" ht="12.75" customHeight="1" x14ac:dyDescent="0.2">
      <c r="A1293" s="92">
        <v>44183</v>
      </c>
      <c r="B1293" s="12">
        <f t="shared" si="0"/>
        <v>4.9321824907522724E-3</v>
      </c>
      <c r="C1293" s="92">
        <v>44903</v>
      </c>
      <c r="D1293" s="12">
        <v>1.4634146341463448E-2</v>
      </c>
      <c r="F1293" s="41"/>
    </row>
    <row r="1294" spans="1:6" ht="12.75" customHeight="1" x14ac:dyDescent="0.2">
      <c r="A1294" s="92">
        <v>44184</v>
      </c>
      <c r="B1294" s="12">
        <f t="shared" si="0"/>
        <v>0</v>
      </c>
      <c r="C1294" s="92">
        <v>44904</v>
      </c>
      <c r="D1294" s="12">
        <v>2.8846153846153232E-3</v>
      </c>
      <c r="F1294" s="41"/>
    </row>
    <row r="1295" spans="1:6" ht="12.75" customHeight="1" x14ac:dyDescent="0.2">
      <c r="A1295" s="92">
        <v>44185</v>
      </c>
      <c r="B1295" s="12">
        <f t="shared" si="0"/>
        <v>0</v>
      </c>
      <c r="C1295" s="92">
        <v>44907</v>
      </c>
      <c r="D1295" s="12">
        <v>6.711409395973182E-3</v>
      </c>
      <c r="F1295" s="41"/>
    </row>
    <row r="1296" spans="1:6" ht="12.75" customHeight="1" x14ac:dyDescent="0.2">
      <c r="A1296" s="92">
        <v>44186</v>
      </c>
      <c r="B1296" s="12">
        <f t="shared" si="0"/>
        <v>2.4539877300612974E-3</v>
      </c>
      <c r="C1296" s="92">
        <v>44908</v>
      </c>
      <c r="D1296" s="12">
        <v>0</v>
      </c>
      <c r="F1296" s="41"/>
    </row>
    <row r="1297" spans="1:6" ht="12.75" customHeight="1" x14ac:dyDescent="0.2">
      <c r="A1297" s="92">
        <v>44187</v>
      </c>
      <c r="B1297" s="12">
        <f t="shared" si="0"/>
        <v>3.6719706242349277E-3</v>
      </c>
      <c r="C1297" s="92">
        <v>44909</v>
      </c>
      <c r="D1297" s="12">
        <v>-2.8571428571427964E-3</v>
      </c>
      <c r="F1297" s="41"/>
    </row>
    <row r="1298" spans="1:6" ht="12.75" customHeight="1" x14ac:dyDescent="0.2">
      <c r="A1298" s="92">
        <v>44188</v>
      </c>
      <c r="B1298" s="12">
        <f t="shared" si="0"/>
        <v>6.097560975609843E-3</v>
      </c>
      <c r="C1298" s="92">
        <v>44910</v>
      </c>
      <c r="D1298" s="12">
        <v>2.8653295128939216E-3</v>
      </c>
      <c r="F1298" s="41"/>
    </row>
    <row r="1299" spans="1:6" ht="12.75" customHeight="1" x14ac:dyDescent="0.2">
      <c r="A1299" s="92">
        <v>44189</v>
      </c>
      <c r="B1299" s="12">
        <f t="shared" si="0"/>
        <v>0</v>
      </c>
      <c r="C1299" s="92">
        <v>44911</v>
      </c>
      <c r="D1299" s="12">
        <v>-1.9047619047618642E-3</v>
      </c>
      <c r="F1299" s="41"/>
    </row>
    <row r="1300" spans="1:6" ht="12.75" customHeight="1" x14ac:dyDescent="0.2">
      <c r="A1300" s="92">
        <v>44190</v>
      </c>
      <c r="B1300" s="12">
        <f t="shared" si="0"/>
        <v>-6.0606060606061465E-3</v>
      </c>
      <c r="C1300" s="92">
        <v>44914</v>
      </c>
      <c r="D1300" s="12">
        <v>1.9083969465648447E-3</v>
      </c>
      <c r="F1300" s="41"/>
    </row>
    <row r="1301" spans="1:6" ht="12.75" customHeight="1" x14ac:dyDescent="0.2">
      <c r="A1301" s="92">
        <v>44191</v>
      </c>
      <c r="B1301" s="12">
        <f t="shared" si="0"/>
        <v>0</v>
      </c>
      <c r="C1301" s="92">
        <v>44915</v>
      </c>
      <c r="D1301" s="12">
        <v>1.904761904761898E-2</v>
      </c>
      <c r="F1301" s="41"/>
    </row>
    <row r="1302" spans="1:6" ht="12.75" customHeight="1" x14ac:dyDescent="0.2">
      <c r="A1302" s="92">
        <v>44192</v>
      </c>
      <c r="B1302" s="12">
        <f t="shared" si="0"/>
        <v>0</v>
      </c>
      <c r="C1302" s="92">
        <v>44916</v>
      </c>
      <c r="D1302" s="12">
        <v>0</v>
      </c>
      <c r="F1302" s="41"/>
    </row>
    <row r="1303" spans="1:6" ht="12.75" customHeight="1" x14ac:dyDescent="0.2">
      <c r="A1303" s="92">
        <v>44193</v>
      </c>
      <c r="B1303" s="12">
        <f t="shared" si="0"/>
        <v>6.097560975609843E-3</v>
      </c>
      <c r="C1303" s="92">
        <v>44918</v>
      </c>
      <c r="D1303" s="12">
        <v>-1.8691588785046665E-2</v>
      </c>
      <c r="F1303" s="41"/>
    </row>
    <row r="1304" spans="1:6" ht="12.75" customHeight="1" x14ac:dyDescent="0.2">
      <c r="A1304" s="92">
        <v>44194</v>
      </c>
      <c r="B1304" s="12">
        <f t="shared" si="0"/>
        <v>-6.0606060606061465E-3</v>
      </c>
      <c r="C1304" s="92">
        <v>44921</v>
      </c>
      <c r="D1304" s="12">
        <v>1.3333333333333388E-2</v>
      </c>
      <c r="F1304" s="41"/>
    </row>
    <row r="1305" spans="1:6" ht="12.75" customHeight="1" x14ac:dyDescent="0.2">
      <c r="A1305" s="92">
        <v>44195</v>
      </c>
      <c r="B1305" s="12">
        <f t="shared" si="0"/>
        <v>0</v>
      </c>
      <c r="C1305" s="92">
        <v>44922</v>
      </c>
      <c r="D1305" s="12">
        <v>0</v>
      </c>
      <c r="F1305" s="41"/>
    </row>
    <row r="1306" spans="1:6" ht="12.75" customHeight="1" x14ac:dyDescent="0.2">
      <c r="A1306" s="92">
        <v>44196</v>
      </c>
      <c r="B1306" s="12">
        <f t="shared" si="0"/>
        <v>6.097560975609843E-3</v>
      </c>
      <c r="C1306" s="92">
        <v>44923</v>
      </c>
      <c r="D1306" s="12">
        <v>9.3984962406013027E-4</v>
      </c>
      <c r="F1306" s="41"/>
    </row>
    <row r="1307" spans="1:6" ht="12.75" customHeight="1" x14ac:dyDescent="0.2">
      <c r="A1307" s="92">
        <v>44197</v>
      </c>
      <c r="B1307" s="12">
        <f t="shared" si="0"/>
        <v>0</v>
      </c>
      <c r="C1307" s="92">
        <v>44924</v>
      </c>
      <c r="D1307" s="12">
        <v>4.6948356807510732E-3</v>
      </c>
      <c r="F1307" s="41"/>
    </row>
    <row r="1308" spans="1:6" ht="12.75" customHeight="1" x14ac:dyDescent="0.2">
      <c r="A1308" s="92">
        <v>44198</v>
      </c>
      <c r="B1308" s="12">
        <f t="shared" si="0"/>
        <v>0</v>
      </c>
      <c r="C1308" s="92">
        <v>44925</v>
      </c>
      <c r="D1308" s="12">
        <v>0</v>
      </c>
      <c r="F1308" s="41"/>
    </row>
    <row r="1309" spans="1:6" ht="12.75" customHeight="1" x14ac:dyDescent="0.2">
      <c r="A1309" s="92">
        <v>44199</v>
      </c>
      <c r="B1309" s="12">
        <f t="shared" si="0"/>
        <v>0</v>
      </c>
      <c r="C1309" s="92">
        <v>44928</v>
      </c>
      <c r="D1309" s="12">
        <v>1.8691588785046828E-2</v>
      </c>
      <c r="F1309" s="41"/>
    </row>
    <row r="1310" spans="1:6" ht="12.75" customHeight="1" x14ac:dyDescent="0.2">
      <c r="A1310" s="92">
        <v>44200</v>
      </c>
      <c r="B1310" s="12">
        <f t="shared" si="0"/>
        <v>2.1818181818181785E-2</v>
      </c>
      <c r="C1310" s="92">
        <v>44929</v>
      </c>
      <c r="D1310" s="12">
        <v>7.3394495412844101E-3</v>
      </c>
      <c r="F1310" s="41"/>
    </row>
    <row r="1311" spans="1:6" ht="12.75" customHeight="1" x14ac:dyDescent="0.2">
      <c r="A1311" s="92">
        <v>44201</v>
      </c>
      <c r="B1311" s="12">
        <f t="shared" si="0"/>
        <v>-4.7449584816131847E-3</v>
      </c>
      <c r="C1311" s="92">
        <v>44930</v>
      </c>
      <c r="D1311" s="12">
        <v>-7.2859744990892593E-3</v>
      </c>
      <c r="F1311" s="41"/>
    </row>
    <row r="1312" spans="1:6" ht="12.75" customHeight="1" x14ac:dyDescent="0.2">
      <c r="A1312" s="92">
        <v>44202</v>
      </c>
      <c r="B1312" s="12">
        <f t="shared" si="0"/>
        <v>0</v>
      </c>
      <c r="C1312" s="92">
        <v>44931</v>
      </c>
      <c r="D1312" s="12">
        <v>0</v>
      </c>
      <c r="F1312" s="41"/>
    </row>
    <row r="1313" spans="1:6" ht="12.75" customHeight="1" x14ac:dyDescent="0.2">
      <c r="A1313" s="92">
        <v>44203</v>
      </c>
      <c r="B1313" s="12">
        <f t="shared" si="0"/>
        <v>-4.7675804529202529E-3</v>
      </c>
      <c r="C1313" s="92">
        <v>44932</v>
      </c>
      <c r="D1313" s="12">
        <v>6.4220183486238787E-3</v>
      </c>
      <c r="F1313" s="41"/>
    </row>
    <row r="1314" spans="1:6" ht="12.75" customHeight="1" x14ac:dyDescent="0.2">
      <c r="A1314" s="92">
        <v>44204</v>
      </c>
      <c r="B1314" s="12">
        <f t="shared" si="0"/>
        <v>-1.1976047904191574E-2</v>
      </c>
      <c r="C1314" s="92">
        <v>44935</v>
      </c>
      <c r="D1314" s="12">
        <v>-2.5524156791248961E-2</v>
      </c>
      <c r="F1314" s="41"/>
    </row>
    <row r="1315" spans="1:6" ht="12.75" customHeight="1" x14ac:dyDescent="0.2">
      <c r="A1315" s="92">
        <v>44205</v>
      </c>
      <c r="B1315" s="12">
        <f t="shared" si="0"/>
        <v>0</v>
      </c>
      <c r="C1315" s="92">
        <v>44936</v>
      </c>
      <c r="D1315" s="12">
        <v>-8.4190832553788456E-3</v>
      </c>
      <c r="F1315" s="41"/>
    </row>
    <row r="1316" spans="1:6" ht="12.75" customHeight="1" x14ac:dyDescent="0.2">
      <c r="A1316" s="92">
        <v>44206</v>
      </c>
      <c r="B1316" s="12">
        <f t="shared" si="0"/>
        <v>0</v>
      </c>
      <c r="C1316" s="92">
        <v>44937</v>
      </c>
      <c r="D1316" s="12">
        <v>4.7169811320755392E-3</v>
      </c>
      <c r="F1316" s="41"/>
    </row>
    <row r="1317" spans="1:6" ht="12.75" customHeight="1" x14ac:dyDescent="0.2">
      <c r="A1317" s="92">
        <v>44207</v>
      </c>
      <c r="B1317" s="12">
        <f t="shared" si="0"/>
        <v>0</v>
      </c>
      <c r="C1317" s="92">
        <v>44938</v>
      </c>
      <c r="D1317" s="12">
        <v>2.1596244131455437E-2</v>
      </c>
      <c r="F1317" s="41"/>
    </row>
    <row r="1318" spans="1:6" ht="12.75" customHeight="1" x14ac:dyDescent="0.2">
      <c r="A1318" s="92">
        <v>44208</v>
      </c>
      <c r="B1318" s="12">
        <f t="shared" si="0"/>
        <v>-1.2121212121211863E-3</v>
      </c>
      <c r="C1318" s="92">
        <v>44939</v>
      </c>
      <c r="D1318" s="12">
        <v>-2.5735294117647162E-2</v>
      </c>
      <c r="F1318" s="41"/>
    </row>
    <row r="1319" spans="1:6" ht="12.75" customHeight="1" x14ac:dyDescent="0.2">
      <c r="A1319" s="92">
        <v>44209</v>
      </c>
      <c r="B1319" s="12">
        <f t="shared" si="0"/>
        <v>0</v>
      </c>
      <c r="C1319" s="92">
        <v>44942</v>
      </c>
      <c r="D1319" s="12">
        <v>0</v>
      </c>
      <c r="F1319" s="41"/>
    </row>
    <row r="1320" spans="1:6" ht="12.75" customHeight="1" x14ac:dyDescent="0.2">
      <c r="A1320" s="92">
        <v>44210</v>
      </c>
      <c r="B1320" s="12">
        <f t="shared" si="0"/>
        <v>0</v>
      </c>
      <c r="C1320" s="92">
        <v>44943</v>
      </c>
      <c r="D1320" s="12">
        <v>0</v>
      </c>
      <c r="F1320" s="41"/>
    </row>
    <row r="1321" spans="1:6" ht="12.75" customHeight="1" x14ac:dyDescent="0.2">
      <c r="A1321" s="92">
        <v>44211</v>
      </c>
      <c r="B1321" s="12">
        <f t="shared" si="0"/>
        <v>1.2135922330096828E-3</v>
      </c>
      <c r="C1321" s="92">
        <v>44944</v>
      </c>
      <c r="D1321" s="12">
        <v>2.4528301886792434E-2</v>
      </c>
      <c r="F1321" s="41"/>
    </row>
    <row r="1322" spans="1:6" ht="12.75" customHeight="1" x14ac:dyDescent="0.2">
      <c r="A1322" s="92">
        <v>44212</v>
      </c>
      <c r="B1322" s="12">
        <f t="shared" si="0"/>
        <v>0</v>
      </c>
      <c r="C1322" s="92">
        <v>44945</v>
      </c>
      <c r="D1322" s="12">
        <v>-2.3941068139963148E-2</v>
      </c>
      <c r="F1322" s="41"/>
    </row>
    <row r="1323" spans="1:6" ht="12.75" customHeight="1" x14ac:dyDescent="0.2">
      <c r="A1323" s="92">
        <v>44213</v>
      </c>
      <c r="B1323" s="12">
        <f t="shared" si="0"/>
        <v>0</v>
      </c>
      <c r="C1323" s="92">
        <v>44946</v>
      </c>
      <c r="D1323" s="12">
        <v>1.8867924528301987E-2</v>
      </c>
      <c r="F1323" s="41"/>
    </row>
    <row r="1324" spans="1:6" ht="12.75" customHeight="1" x14ac:dyDescent="0.2">
      <c r="A1324" s="92">
        <v>44214</v>
      </c>
      <c r="B1324" s="12">
        <f t="shared" si="0"/>
        <v>2.0606060606060597E-2</v>
      </c>
      <c r="C1324" s="92">
        <v>44949</v>
      </c>
      <c r="D1324" s="12">
        <v>0</v>
      </c>
      <c r="F1324" s="41"/>
    </row>
    <row r="1325" spans="1:6" ht="12.75" customHeight="1" x14ac:dyDescent="0.2">
      <c r="A1325" s="92">
        <v>44215</v>
      </c>
      <c r="B1325" s="12">
        <f t="shared" si="0"/>
        <v>0</v>
      </c>
      <c r="C1325" s="92">
        <v>44950</v>
      </c>
      <c r="D1325" s="12">
        <v>-4.6296296296296953E-3</v>
      </c>
      <c r="F1325" s="41"/>
    </row>
    <row r="1326" spans="1:6" ht="12.75" customHeight="1" x14ac:dyDescent="0.2">
      <c r="A1326" s="92">
        <v>44216</v>
      </c>
      <c r="B1326" s="12">
        <f t="shared" si="0"/>
        <v>0</v>
      </c>
      <c r="C1326" s="92">
        <v>44951</v>
      </c>
      <c r="D1326" s="12">
        <v>-5.5813953488372554E-3</v>
      </c>
      <c r="F1326" s="41"/>
    </row>
    <row r="1327" spans="1:6" ht="12.75" customHeight="1" x14ac:dyDescent="0.2">
      <c r="A1327" s="92">
        <v>44217</v>
      </c>
      <c r="B1327" s="12">
        <f t="shared" si="0"/>
        <v>2.1377672209026095E-2</v>
      </c>
      <c r="C1327" s="92">
        <v>44952</v>
      </c>
      <c r="D1327" s="12">
        <v>5.612722170252619E-3</v>
      </c>
      <c r="F1327" s="41"/>
    </row>
    <row r="1328" spans="1:6" ht="12.75" customHeight="1" x14ac:dyDescent="0.2">
      <c r="A1328" s="92">
        <v>44218</v>
      </c>
      <c r="B1328" s="12">
        <f t="shared" si="0"/>
        <v>2.3255813953488497E-2</v>
      </c>
      <c r="C1328" s="92">
        <v>44956</v>
      </c>
      <c r="D1328" s="12">
        <v>1.3023255813953541E-2</v>
      </c>
      <c r="F1328" s="41"/>
    </row>
    <row r="1329" spans="1:6" ht="12.75" customHeight="1" x14ac:dyDescent="0.2">
      <c r="A1329" s="92">
        <v>44219</v>
      </c>
      <c r="B1329" s="12">
        <f t="shared" si="0"/>
        <v>0</v>
      </c>
      <c r="C1329" s="92">
        <v>44957</v>
      </c>
      <c r="D1329" s="12">
        <v>0</v>
      </c>
      <c r="F1329" s="41"/>
    </row>
    <row r="1330" spans="1:6" ht="12.75" customHeight="1" x14ac:dyDescent="0.2">
      <c r="A1330" s="92">
        <v>44220</v>
      </c>
      <c r="B1330" s="12">
        <f t="shared" si="0"/>
        <v>0</v>
      </c>
      <c r="C1330" s="92">
        <v>44958</v>
      </c>
      <c r="D1330" s="12">
        <v>-8.2644628099173417E-3</v>
      </c>
      <c r="F1330" s="41"/>
    </row>
    <row r="1331" spans="1:6" ht="12.75" customHeight="1" x14ac:dyDescent="0.2">
      <c r="A1331" s="92">
        <v>44221</v>
      </c>
      <c r="B1331" s="12">
        <f t="shared" si="0"/>
        <v>-1.7045454545454586E-2</v>
      </c>
      <c r="C1331" s="92">
        <v>44959</v>
      </c>
      <c r="D1331" s="12">
        <v>0</v>
      </c>
      <c r="F1331" s="41"/>
    </row>
    <row r="1332" spans="1:6" ht="12.75" customHeight="1" x14ac:dyDescent="0.2">
      <c r="A1332" s="92">
        <v>44222</v>
      </c>
      <c r="B1332" s="12">
        <f t="shared" si="0"/>
        <v>4.6242774566473003E-3</v>
      </c>
      <c r="C1332" s="92">
        <v>44960</v>
      </c>
      <c r="D1332" s="12">
        <v>-9.2592592592607059E-4</v>
      </c>
      <c r="F1332" s="41"/>
    </row>
    <row r="1333" spans="1:6" ht="12.75" customHeight="1" x14ac:dyDescent="0.2">
      <c r="A1333" s="92">
        <v>44223</v>
      </c>
      <c r="B1333" s="12">
        <f t="shared" si="0"/>
        <v>1.0356731875719201E-2</v>
      </c>
      <c r="C1333" s="92">
        <v>44963</v>
      </c>
      <c r="D1333" s="12">
        <v>9.2678405931432477E-4</v>
      </c>
      <c r="F1333" s="41"/>
    </row>
    <row r="1334" spans="1:6" ht="12.75" customHeight="1" x14ac:dyDescent="0.2">
      <c r="A1334" s="92">
        <v>44224</v>
      </c>
      <c r="B1334" s="12">
        <f t="shared" si="0"/>
        <v>-3.4168564920272625E-3</v>
      </c>
      <c r="C1334" s="92">
        <v>44964</v>
      </c>
      <c r="D1334" s="12">
        <v>-9.2592592592593906E-3</v>
      </c>
      <c r="F1334" s="41"/>
    </row>
    <row r="1335" spans="1:6" ht="12.75" customHeight="1" x14ac:dyDescent="0.2">
      <c r="A1335" s="92">
        <v>44225</v>
      </c>
      <c r="B1335" s="12">
        <f t="shared" si="0"/>
        <v>2.2857142857142369E-3</v>
      </c>
      <c r="C1335" s="92">
        <v>44965</v>
      </c>
      <c r="D1335" s="12">
        <v>4.6728971962617487E-3</v>
      </c>
      <c r="F1335" s="41"/>
    </row>
    <row r="1336" spans="1:6" ht="12.75" customHeight="1" x14ac:dyDescent="0.2">
      <c r="A1336" s="92">
        <v>44226</v>
      </c>
      <c r="B1336" s="12">
        <f t="shared" si="0"/>
        <v>0</v>
      </c>
      <c r="C1336" s="92">
        <v>44967</v>
      </c>
      <c r="D1336" s="12">
        <v>-4.6511627906977403E-3</v>
      </c>
      <c r="F1336" s="41"/>
    </row>
    <row r="1337" spans="1:6" ht="12.75" customHeight="1" x14ac:dyDescent="0.2">
      <c r="A1337" s="92">
        <v>44227</v>
      </c>
      <c r="B1337" s="12">
        <f t="shared" si="0"/>
        <v>0</v>
      </c>
      <c r="C1337" s="92">
        <v>44970</v>
      </c>
      <c r="D1337" s="12">
        <v>9.3457943925234974E-3</v>
      </c>
      <c r="F1337" s="41"/>
    </row>
    <row r="1338" spans="1:6" ht="12.75" customHeight="1" x14ac:dyDescent="0.2">
      <c r="A1338" s="92">
        <v>44228</v>
      </c>
      <c r="B1338" s="12">
        <f t="shared" si="0"/>
        <v>3.420752565564554E-3</v>
      </c>
      <c r="C1338" s="92">
        <v>44971</v>
      </c>
      <c r="D1338" s="12">
        <v>-9.2592592592607059E-4</v>
      </c>
      <c r="F1338" s="41"/>
    </row>
    <row r="1339" spans="1:6" ht="12.75" customHeight="1" x14ac:dyDescent="0.2">
      <c r="A1339" s="92">
        <v>44229</v>
      </c>
      <c r="B1339" s="12">
        <f t="shared" si="0"/>
        <v>0</v>
      </c>
      <c r="C1339" s="92">
        <v>44972</v>
      </c>
      <c r="D1339" s="12">
        <v>0</v>
      </c>
      <c r="F1339" s="41"/>
    </row>
    <row r="1340" spans="1:6" ht="12.75" customHeight="1" x14ac:dyDescent="0.2">
      <c r="A1340" s="92">
        <v>44230</v>
      </c>
      <c r="B1340" s="12">
        <f t="shared" si="0"/>
        <v>4.5454545454544481E-3</v>
      </c>
      <c r="C1340" s="92">
        <v>44973</v>
      </c>
      <c r="D1340" s="12">
        <v>0</v>
      </c>
      <c r="F1340" s="41"/>
    </row>
    <row r="1341" spans="1:6" ht="12.75" customHeight="1" x14ac:dyDescent="0.2">
      <c r="A1341" s="92">
        <v>44231</v>
      </c>
      <c r="B1341" s="12">
        <f t="shared" si="0"/>
        <v>-1.1312217194569894E-3</v>
      </c>
      <c r="C1341" s="92">
        <v>44974</v>
      </c>
      <c r="D1341" s="12">
        <v>9.2678405931432477E-4</v>
      </c>
      <c r="F1341" s="41"/>
    </row>
    <row r="1342" spans="1:6" ht="12.75" customHeight="1" x14ac:dyDescent="0.2">
      <c r="A1342" s="92">
        <v>44232</v>
      </c>
      <c r="B1342" s="12">
        <f t="shared" si="0"/>
        <v>2.9445073612684006E-2</v>
      </c>
      <c r="C1342" s="92">
        <v>44977</v>
      </c>
      <c r="D1342" s="12">
        <v>0</v>
      </c>
      <c r="F1342" s="41"/>
    </row>
    <row r="1343" spans="1:6" ht="12.75" customHeight="1" x14ac:dyDescent="0.2">
      <c r="A1343" s="92">
        <v>44233</v>
      </c>
      <c r="B1343" s="12">
        <f t="shared" si="0"/>
        <v>0</v>
      </c>
      <c r="C1343" s="92">
        <v>44978</v>
      </c>
      <c r="D1343" s="12">
        <v>0</v>
      </c>
      <c r="F1343" s="41"/>
    </row>
    <row r="1344" spans="1:6" ht="12.75" customHeight="1" x14ac:dyDescent="0.2">
      <c r="A1344" s="92">
        <v>44234</v>
      </c>
      <c r="B1344" s="12">
        <f t="shared" si="0"/>
        <v>0</v>
      </c>
      <c r="C1344" s="92">
        <v>44979</v>
      </c>
      <c r="D1344" s="12">
        <v>7.4074074074074138E-3</v>
      </c>
      <c r="F1344" s="41"/>
    </row>
    <row r="1345" spans="1:6" ht="12.75" customHeight="1" x14ac:dyDescent="0.2">
      <c r="A1345" s="92">
        <v>44235</v>
      </c>
      <c r="B1345" s="12">
        <f t="shared" si="0"/>
        <v>1.1001100110010962E-2</v>
      </c>
      <c r="C1345" s="92">
        <v>44980</v>
      </c>
      <c r="D1345" s="12">
        <v>9.1911764705880389E-4</v>
      </c>
      <c r="F1345" s="41"/>
    </row>
    <row r="1346" spans="1:6" ht="12.75" customHeight="1" x14ac:dyDescent="0.2">
      <c r="A1346" s="92">
        <v>44236</v>
      </c>
      <c r="B1346" s="12">
        <f t="shared" si="0"/>
        <v>-1.8498367791077251E-2</v>
      </c>
      <c r="C1346" s="92">
        <v>44981</v>
      </c>
      <c r="D1346" s="12">
        <v>9.1827364554635318E-4</v>
      </c>
      <c r="F1346" s="41"/>
    </row>
    <row r="1347" spans="1:6" ht="12.75" customHeight="1" x14ac:dyDescent="0.2">
      <c r="A1347" s="92">
        <v>44237</v>
      </c>
      <c r="B1347" s="12">
        <f t="shared" si="0"/>
        <v>7.7605321507760849E-3</v>
      </c>
      <c r="C1347" s="92">
        <v>44984</v>
      </c>
      <c r="D1347" s="12">
        <v>-9.1743119266053089E-4</v>
      </c>
      <c r="F1347" s="41"/>
    </row>
    <row r="1348" spans="1:6" ht="12.75" customHeight="1" x14ac:dyDescent="0.2">
      <c r="A1348" s="92">
        <v>44238</v>
      </c>
      <c r="B1348" s="12">
        <f t="shared" si="0"/>
        <v>1.1001100110010766E-3</v>
      </c>
      <c r="C1348" s="92">
        <v>44985</v>
      </c>
      <c r="D1348" s="12">
        <v>9.1827364554635318E-4</v>
      </c>
      <c r="F1348" s="41"/>
    </row>
    <row r="1349" spans="1:6" ht="12.75" customHeight="1" x14ac:dyDescent="0.2">
      <c r="A1349" s="92">
        <v>44239</v>
      </c>
      <c r="B1349" s="12">
        <f t="shared" si="0"/>
        <v>-1.098901098901095E-2</v>
      </c>
      <c r="C1349" s="92">
        <v>44986</v>
      </c>
      <c r="D1349" s="12">
        <v>-1.8348623853210618E-3</v>
      </c>
      <c r="F1349" s="41"/>
    </row>
    <row r="1350" spans="1:6" ht="12.75" customHeight="1" x14ac:dyDescent="0.2">
      <c r="A1350" s="92">
        <v>44240</v>
      </c>
      <c r="B1350" s="12">
        <f t="shared" si="0"/>
        <v>0</v>
      </c>
      <c r="C1350" s="92">
        <v>44987</v>
      </c>
      <c r="D1350" s="12">
        <v>0</v>
      </c>
      <c r="F1350" s="41"/>
    </row>
    <row r="1351" spans="1:6" ht="12.75" customHeight="1" x14ac:dyDescent="0.2">
      <c r="A1351" s="92">
        <v>44241</v>
      </c>
      <c r="B1351" s="12">
        <f t="shared" si="0"/>
        <v>0</v>
      </c>
      <c r="C1351" s="92">
        <v>44988</v>
      </c>
      <c r="D1351" s="12">
        <v>1.8382352941176078E-3</v>
      </c>
      <c r="F1351" s="41"/>
    </row>
    <row r="1352" spans="1:6" ht="12.75" customHeight="1" x14ac:dyDescent="0.2">
      <c r="A1352" s="92">
        <v>44242</v>
      </c>
      <c r="B1352" s="12">
        <f t="shared" si="0"/>
        <v>0</v>
      </c>
      <c r="C1352" s="92">
        <v>44991</v>
      </c>
      <c r="D1352" s="12">
        <v>3.2110091743119233E-2</v>
      </c>
      <c r="F1352" s="41"/>
    </row>
    <row r="1353" spans="1:6" ht="12.75" customHeight="1" x14ac:dyDescent="0.2">
      <c r="A1353" s="92">
        <v>44243</v>
      </c>
      <c r="B1353" s="12">
        <f t="shared" si="0"/>
        <v>0</v>
      </c>
      <c r="C1353" s="92">
        <v>44992</v>
      </c>
      <c r="D1353" s="12">
        <v>-4.4444444444445078E-3</v>
      </c>
      <c r="F1353" s="41"/>
    </row>
    <row r="1354" spans="1:6" ht="12.75" customHeight="1" x14ac:dyDescent="0.2">
      <c r="A1354" s="92">
        <v>44244</v>
      </c>
      <c r="B1354" s="12">
        <f t="shared" si="0"/>
        <v>0</v>
      </c>
      <c r="C1354" s="92">
        <v>44993</v>
      </c>
      <c r="D1354" s="12">
        <v>0</v>
      </c>
      <c r="F1354" s="41"/>
    </row>
    <row r="1355" spans="1:6" ht="12.75" customHeight="1" x14ac:dyDescent="0.2">
      <c r="A1355" s="92">
        <v>44245</v>
      </c>
      <c r="B1355" s="12">
        <f t="shared" si="0"/>
        <v>0</v>
      </c>
      <c r="C1355" s="92">
        <v>44994</v>
      </c>
      <c r="D1355" s="12">
        <v>0</v>
      </c>
      <c r="F1355" s="41"/>
    </row>
    <row r="1356" spans="1:6" ht="12.75" customHeight="1" x14ac:dyDescent="0.2">
      <c r="A1356" s="92">
        <v>44246</v>
      </c>
      <c r="B1356" s="12">
        <f t="shared" si="0"/>
        <v>0</v>
      </c>
      <c r="C1356" s="92">
        <v>44995</v>
      </c>
      <c r="D1356" s="12">
        <v>0</v>
      </c>
      <c r="F1356" s="41"/>
    </row>
    <row r="1357" spans="1:6" ht="12.75" customHeight="1" x14ac:dyDescent="0.2">
      <c r="A1357" s="92">
        <v>44247</v>
      </c>
      <c r="B1357" s="12">
        <f t="shared" si="0"/>
        <v>0</v>
      </c>
      <c r="C1357" s="92">
        <v>44998</v>
      </c>
      <c r="D1357" s="12">
        <v>-1.7857142857142477E-3</v>
      </c>
      <c r="F1357" s="41"/>
    </row>
    <row r="1358" spans="1:6" ht="12.75" customHeight="1" x14ac:dyDescent="0.2">
      <c r="A1358" s="92">
        <v>44248</v>
      </c>
      <c r="B1358" s="12">
        <f t="shared" si="0"/>
        <v>0</v>
      </c>
      <c r="C1358" s="92">
        <v>44999</v>
      </c>
      <c r="D1358" s="12">
        <v>0</v>
      </c>
      <c r="F1358" s="41"/>
    </row>
    <row r="1359" spans="1:6" ht="12.75" customHeight="1" x14ac:dyDescent="0.2">
      <c r="A1359" s="92">
        <v>44249</v>
      </c>
      <c r="B1359" s="12">
        <f t="shared" si="0"/>
        <v>-1.1111111111110875E-3</v>
      </c>
      <c r="C1359" s="92">
        <v>45000</v>
      </c>
      <c r="D1359" s="12">
        <v>0</v>
      </c>
      <c r="F1359" s="41"/>
    </row>
    <row r="1360" spans="1:6" ht="12.75" customHeight="1" x14ac:dyDescent="0.2">
      <c r="A1360" s="92">
        <v>44250</v>
      </c>
      <c r="B1360" s="12">
        <f t="shared" si="0"/>
        <v>-2.2246941045606348E-2</v>
      </c>
      <c r="C1360" s="92">
        <v>45001</v>
      </c>
      <c r="D1360" s="12">
        <v>0</v>
      </c>
      <c r="F1360" s="41"/>
    </row>
    <row r="1361" spans="1:6" ht="12.75" customHeight="1" x14ac:dyDescent="0.2">
      <c r="A1361" s="92">
        <v>44251</v>
      </c>
      <c r="B1361" s="12">
        <f t="shared" si="0"/>
        <v>1.1376564277589948E-3</v>
      </c>
      <c r="C1361" s="92">
        <v>45002</v>
      </c>
      <c r="D1361" s="12">
        <v>1.7889087656529135E-3</v>
      </c>
      <c r="F1361" s="41"/>
    </row>
    <row r="1362" spans="1:6" ht="12.75" customHeight="1" x14ac:dyDescent="0.2">
      <c r="A1362" s="92">
        <v>44252</v>
      </c>
      <c r="B1362" s="12">
        <f t="shared" si="0"/>
        <v>1.7045454545454381E-2</v>
      </c>
      <c r="C1362" s="92">
        <v>45006</v>
      </c>
      <c r="D1362" s="12">
        <v>4.4642857142857782E-3</v>
      </c>
      <c r="F1362" s="41"/>
    </row>
    <row r="1363" spans="1:6" ht="12.75" customHeight="1" x14ac:dyDescent="0.2">
      <c r="A1363" s="92">
        <v>44253</v>
      </c>
      <c r="B1363" s="12">
        <f t="shared" si="0"/>
        <v>-1.117318435754186E-2</v>
      </c>
      <c r="C1363" s="92">
        <v>45007</v>
      </c>
      <c r="D1363" s="12">
        <v>4.4444444444445078E-3</v>
      </c>
      <c r="F1363" s="41"/>
    </row>
    <row r="1364" spans="1:6" ht="12.75" customHeight="1" x14ac:dyDescent="0.2">
      <c r="A1364" s="92">
        <v>44254</v>
      </c>
      <c r="B1364" s="12">
        <f t="shared" si="0"/>
        <v>0</v>
      </c>
      <c r="C1364" s="92">
        <v>45008</v>
      </c>
      <c r="D1364" s="12">
        <v>0</v>
      </c>
      <c r="F1364" s="41"/>
    </row>
    <row r="1365" spans="1:6" ht="12.75" customHeight="1" x14ac:dyDescent="0.2">
      <c r="A1365" s="92">
        <v>44255</v>
      </c>
      <c r="B1365" s="12">
        <f t="shared" si="0"/>
        <v>0</v>
      </c>
      <c r="C1365" s="92">
        <v>45009</v>
      </c>
      <c r="D1365" s="12">
        <v>0</v>
      </c>
      <c r="F1365" s="41"/>
    </row>
    <row r="1366" spans="1:6" ht="12.75" customHeight="1" x14ac:dyDescent="0.2">
      <c r="A1366" s="92">
        <v>44256</v>
      </c>
      <c r="B1366" s="12">
        <f t="shared" si="0"/>
        <v>0</v>
      </c>
      <c r="C1366" s="92">
        <v>45012</v>
      </c>
      <c r="D1366" s="12">
        <v>3.539823008849482E-3</v>
      </c>
      <c r="F1366" s="41"/>
    </row>
    <row r="1367" spans="1:6" ht="12.75" customHeight="1" x14ac:dyDescent="0.2">
      <c r="A1367" s="92">
        <v>44257</v>
      </c>
      <c r="B1367" s="12">
        <f t="shared" si="0"/>
        <v>0</v>
      </c>
      <c r="C1367" s="92">
        <v>45013</v>
      </c>
      <c r="D1367" s="12">
        <v>1.4109347442680789E-2</v>
      </c>
      <c r="F1367" s="41"/>
    </row>
    <row r="1368" spans="1:6" ht="12.75" customHeight="1" x14ac:dyDescent="0.2">
      <c r="A1368" s="92">
        <v>44258</v>
      </c>
      <c r="B1368" s="12">
        <f t="shared" si="0"/>
        <v>0</v>
      </c>
      <c r="C1368" s="92">
        <v>45014</v>
      </c>
      <c r="D1368" s="12">
        <v>-8.6956521739130124E-3</v>
      </c>
      <c r="F1368" s="41"/>
    </row>
    <row r="1369" spans="1:6" ht="12.75" customHeight="1" x14ac:dyDescent="0.2">
      <c r="A1369" s="92">
        <v>44259</v>
      </c>
      <c r="B1369" s="12">
        <f t="shared" si="0"/>
        <v>0</v>
      </c>
      <c r="C1369" s="92">
        <v>45015</v>
      </c>
      <c r="D1369" s="12">
        <v>0</v>
      </c>
      <c r="F1369" s="41"/>
    </row>
    <row r="1370" spans="1:6" ht="12.75" customHeight="1" x14ac:dyDescent="0.2">
      <c r="A1370" s="92">
        <v>44260</v>
      </c>
      <c r="B1370" s="12">
        <f t="shared" si="0"/>
        <v>0</v>
      </c>
      <c r="C1370" s="92">
        <v>45016</v>
      </c>
      <c r="D1370" s="12">
        <v>8.7719298245613718E-3</v>
      </c>
      <c r="F1370" s="41"/>
    </row>
    <row r="1371" spans="1:6" ht="12.75" customHeight="1" x14ac:dyDescent="0.2">
      <c r="A1371" s="92">
        <v>44261</v>
      </c>
      <c r="B1371" s="12">
        <f t="shared" si="0"/>
        <v>0</v>
      </c>
      <c r="C1371" s="92">
        <v>45019</v>
      </c>
      <c r="D1371" s="12">
        <v>4.3478260869565216E-2</v>
      </c>
      <c r="F1371" s="41"/>
    </row>
    <row r="1372" spans="1:6" ht="12.75" customHeight="1" x14ac:dyDescent="0.2">
      <c r="A1372" s="92">
        <v>44262</v>
      </c>
      <c r="B1372" s="12">
        <f t="shared" si="0"/>
        <v>0</v>
      </c>
      <c r="C1372" s="92">
        <v>45020</v>
      </c>
      <c r="D1372" s="12">
        <v>-8.3333333333331561E-4</v>
      </c>
      <c r="F1372" s="41"/>
    </row>
    <row r="1373" spans="1:6" ht="12.75" customHeight="1" x14ac:dyDescent="0.2">
      <c r="A1373" s="92">
        <v>44263</v>
      </c>
      <c r="B1373" s="12">
        <f t="shared" si="0"/>
        <v>-1.6949152542372923E-2</v>
      </c>
      <c r="C1373" s="92">
        <v>45021</v>
      </c>
      <c r="D1373" s="12">
        <v>0</v>
      </c>
      <c r="F1373" s="41"/>
    </row>
    <row r="1374" spans="1:6" ht="12.75" customHeight="1" x14ac:dyDescent="0.2">
      <c r="A1374" s="92">
        <v>44264</v>
      </c>
      <c r="B1374" s="12">
        <f t="shared" si="0"/>
        <v>5.7471264367816915E-3</v>
      </c>
      <c r="C1374" s="92">
        <v>45022</v>
      </c>
      <c r="D1374" s="12">
        <v>0</v>
      </c>
      <c r="F1374" s="41"/>
    </row>
    <row r="1375" spans="1:6" ht="12.75" customHeight="1" x14ac:dyDescent="0.2">
      <c r="A1375" s="92">
        <v>44265</v>
      </c>
      <c r="B1375" s="12">
        <f t="shared" si="0"/>
        <v>1.1428571428571389E-2</v>
      </c>
      <c r="C1375" s="92">
        <v>45023</v>
      </c>
      <c r="D1375" s="12">
        <v>-7.5062552126772195E-3</v>
      </c>
      <c r="F1375" s="41"/>
    </row>
    <row r="1376" spans="1:6" ht="12.75" customHeight="1" x14ac:dyDescent="0.2">
      <c r="A1376" s="92">
        <v>44266</v>
      </c>
      <c r="B1376" s="12">
        <f t="shared" si="0"/>
        <v>0</v>
      </c>
      <c r="C1376" s="92">
        <v>45026</v>
      </c>
      <c r="D1376" s="12">
        <v>0</v>
      </c>
      <c r="F1376" s="41"/>
    </row>
    <row r="1377" spans="1:6" ht="12.75" customHeight="1" x14ac:dyDescent="0.2">
      <c r="A1377" s="92">
        <v>44267</v>
      </c>
      <c r="B1377" s="12">
        <f t="shared" si="0"/>
        <v>5.6497175141243744E-3</v>
      </c>
      <c r="C1377" s="92">
        <v>45027</v>
      </c>
      <c r="D1377" s="12">
        <v>-4.6218487394958041E-2</v>
      </c>
      <c r="F1377" s="41"/>
    </row>
    <row r="1378" spans="1:6" ht="12.75" customHeight="1" x14ac:dyDescent="0.2">
      <c r="A1378" s="92">
        <v>44268</v>
      </c>
      <c r="B1378" s="12">
        <f t="shared" si="0"/>
        <v>0</v>
      </c>
      <c r="C1378" s="92">
        <v>45028</v>
      </c>
      <c r="D1378" s="12">
        <v>3.9647577092511106E-2</v>
      </c>
      <c r="F1378" s="41"/>
    </row>
    <row r="1379" spans="1:6" ht="12.75" customHeight="1" x14ac:dyDescent="0.2">
      <c r="A1379" s="92">
        <v>44269</v>
      </c>
      <c r="B1379" s="12">
        <f t="shared" si="0"/>
        <v>0</v>
      </c>
      <c r="C1379" s="92">
        <v>45029</v>
      </c>
      <c r="D1379" s="12">
        <v>-1.6949152542374024E-3</v>
      </c>
      <c r="F1379" s="41"/>
    </row>
    <row r="1380" spans="1:6" ht="12.75" customHeight="1" x14ac:dyDescent="0.2">
      <c r="A1380" s="92">
        <v>44270</v>
      </c>
      <c r="B1380" s="12">
        <f t="shared" si="0"/>
        <v>-8.988764044943828E-3</v>
      </c>
      <c r="C1380" s="92">
        <v>45030</v>
      </c>
      <c r="D1380" s="12">
        <v>1.6977928692700638E-3</v>
      </c>
      <c r="F1380" s="41"/>
    </row>
    <row r="1381" spans="1:6" ht="12.75" customHeight="1" x14ac:dyDescent="0.2">
      <c r="A1381" s="92">
        <v>44271</v>
      </c>
      <c r="B1381" s="12">
        <f t="shared" si="0"/>
        <v>1.8140589569161012E-2</v>
      </c>
      <c r="C1381" s="92">
        <v>45033</v>
      </c>
      <c r="D1381" s="12">
        <v>0</v>
      </c>
      <c r="F1381" s="41"/>
    </row>
    <row r="1382" spans="1:6" ht="12.75" customHeight="1" x14ac:dyDescent="0.2">
      <c r="A1382" s="92">
        <v>44272</v>
      </c>
      <c r="B1382" s="12">
        <f t="shared" si="0"/>
        <v>0</v>
      </c>
      <c r="C1382" s="92">
        <v>45034</v>
      </c>
      <c r="D1382" s="12">
        <v>-1.271186440677969E-2</v>
      </c>
      <c r="F1382" s="41"/>
    </row>
    <row r="1383" spans="1:6" ht="12.75" customHeight="1" x14ac:dyDescent="0.2">
      <c r="A1383" s="92">
        <v>44273</v>
      </c>
      <c r="B1383" s="12">
        <f t="shared" si="0"/>
        <v>0</v>
      </c>
      <c r="C1383" s="92">
        <v>45035</v>
      </c>
      <c r="D1383" s="12">
        <v>-8.5836909871242798E-4</v>
      </c>
      <c r="F1383" s="41"/>
    </row>
    <row r="1384" spans="1:6" ht="12.75" customHeight="1" x14ac:dyDescent="0.2">
      <c r="A1384" s="92">
        <v>44274</v>
      </c>
      <c r="B1384" s="12">
        <f t="shared" si="0"/>
        <v>-1.1135857461024459E-2</v>
      </c>
      <c r="C1384" s="92">
        <v>45036</v>
      </c>
      <c r="D1384" s="12">
        <v>8.5910652920960365E-4</v>
      </c>
      <c r="F1384" s="41"/>
    </row>
    <row r="1385" spans="1:6" ht="12.75" customHeight="1" x14ac:dyDescent="0.2">
      <c r="A1385" s="92">
        <v>44275</v>
      </c>
      <c r="B1385" s="12">
        <f t="shared" si="0"/>
        <v>0</v>
      </c>
      <c r="C1385" s="92">
        <v>45040</v>
      </c>
      <c r="D1385" s="12">
        <v>0</v>
      </c>
      <c r="F1385" s="41"/>
    </row>
    <row r="1386" spans="1:6" ht="12.75" customHeight="1" x14ac:dyDescent="0.2">
      <c r="A1386" s="92">
        <v>44276</v>
      </c>
      <c r="B1386" s="12">
        <f t="shared" si="0"/>
        <v>0</v>
      </c>
      <c r="C1386" s="92">
        <v>45041</v>
      </c>
      <c r="D1386" s="12">
        <v>0</v>
      </c>
      <c r="F1386" s="41"/>
    </row>
    <row r="1387" spans="1:6" ht="12.75" customHeight="1" x14ac:dyDescent="0.2">
      <c r="A1387" s="92">
        <v>44277</v>
      </c>
      <c r="B1387" s="12">
        <f t="shared" si="0"/>
        <v>6.7567567567566123E-3</v>
      </c>
      <c r="C1387" s="92">
        <v>45042</v>
      </c>
      <c r="D1387" s="12">
        <v>2.9184549356223163E-2</v>
      </c>
      <c r="F1387" s="41"/>
    </row>
    <row r="1388" spans="1:6" ht="12.75" customHeight="1" x14ac:dyDescent="0.2">
      <c r="A1388" s="92">
        <v>44278</v>
      </c>
      <c r="B1388" s="12">
        <f t="shared" si="0"/>
        <v>-1.1185682326621685E-3</v>
      </c>
      <c r="C1388" s="92">
        <v>45043</v>
      </c>
      <c r="D1388" s="12">
        <v>-1.5846538782318557E-2</v>
      </c>
      <c r="F1388" s="41"/>
    </row>
    <row r="1389" spans="1:6" ht="12.75" customHeight="1" x14ac:dyDescent="0.2">
      <c r="A1389" s="92">
        <v>44279</v>
      </c>
      <c r="B1389" s="12">
        <f t="shared" si="0"/>
        <v>7.838745800671924E-3</v>
      </c>
      <c r="C1389" s="92">
        <v>45044</v>
      </c>
      <c r="D1389" s="12">
        <v>3.4745762711864414E-2</v>
      </c>
      <c r="F1389" s="41"/>
    </row>
    <row r="1390" spans="1:6" ht="12.75" customHeight="1" x14ac:dyDescent="0.2">
      <c r="A1390" s="92">
        <v>44280</v>
      </c>
      <c r="B1390" s="12">
        <f t="shared" si="0"/>
        <v>8.8888888888888976E-3</v>
      </c>
      <c r="C1390" s="92">
        <v>45048</v>
      </c>
      <c r="D1390" s="12">
        <v>8.1900081900080149E-4</v>
      </c>
      <c r="F1390" s="41"/>
    </row>
    <row r="1391" spans="1:6" ht="12.75" customHeight="1" x14ac:dyDescent="0.2">
      <c r="A1391" s="92">
        <v>44281</v>
      </c>
      <c r="B1391" s="12">
        <f t="shared" si="0"/>
        <v>-2.2026431718061203E-3</v>
      </c>
      <c r="C1391" s="92">
        <v>45049</v>
      </c>
      <c r="D1391" s="12">
        <v>-5.72831423895256E-3</v>
      </c>
      <c r="F1391" s="41"/>
    </row>
    <row r="1392" spans="1:6" ht="12.75" customHeight="1" x14ac:dyDescent="0.2">
      <c r="A1392" s="92">
        <v>44282</v>
      </c>
      <c r="B1392" s="12">
        <f t="shared" si="0"/>
        <v>0</v>
      </c>
      <c r="C1392" s="92">
        <v>45050</v>
      </c>
      <c r="D1392" s="12">
        <v>6.5843621399177014E-3</v>
      </c>
      <c r="F1392" s="41"/>
    </row>
    <row r="1393" spans="1:6" ht="12.75" customHeight="1" x14ac:dyDescent="0.2">
      <c r="A1393" s="92">
        <v>44283</v>
      </c>
      <c r="B1393" s="12">
        <f t="shared" si="0"/>
        <v>0</v>
      </c>
      <c r="C1393" s="92">
        <v>45051</v>
      </c>
      <c r="D1393" s="12">
        <v>-2.4529844644318182E-3</v>
      </c>
      <c r="F1393" s="41"/>
    </row>
    <row r="1394" spans="1:6" ht="12.75" customHeight="1" x14ac:dyDescent="0.2">
      <c r="A1394" s="92">
        <v>44284</v>
      </c>
      <c r="B1394" s="12">
        <f t="shared" si="0"/>
        <v>-6.6225165562914454E-3</v>
      </c>
      <c r="C1394" s="92">
        <v>45054</v>
      </c>
      <c r="D1394" s="12">
        <v>8.1967213114766914E-4</v>
      </c>
      <c r="F1394" s="41"/>
    </row>
    <row r="1395" spans="1:6" ht="12.75" customHeight="1" x14ac:dyDescent="0.2">
      <c r="A1395" s="92">
        <v>44285</v>
      </c>
      <c r="B1395" s="12">
        <f t="shared" si="0"/>
        <v>0</v>
      </c>
      <c r="C1395" s="92">
        <v>45055</v>
      </c>
      <c r="D1395" s="12">
        <v>1.1466011466011367E-2</v>
      </c>
      <c r="F1395" s="41"/>
    </row>
    <row r="1396" spans="1:6" ht="12.75" customHeight="1" x14ac:dyDescent="0.2">
      <c r="A1396" s="92">
        <v>44286</v>
      </c>
      <c r="B1396" s="12">
        <f t="shared" si="0"/>
        <v>0</v>
      </c>
      <c r="C1396" s="92">
        <v>45056</v>
      </c>
      <c r="D1396" s="12">
        <v>4.0485829959514743E-3</v>
      </c>
      <c r="F1396" s="41"/>
    </row>
    <row r="1397" spans="1:6" ht="12.75" customHeight="1" x14ac:dyDescent="0.2">
      <c r="A1397" s="92">
        <v>44287</v>
      </c>
      <c r="B1397" s="12">
        <f t="shared" si="0"/>
        <v>0</v>
      </c>
      <c r="C1397" s="92">
        <v>45057</v>
      </c>
      <c r="D1397" s="12">
        <v>1.532258064516125E-2</v>
      </c>
      <c r="F1397" s="41"/>
    </row>
    <row r="1398" spans="1:6" ht="12.75" customHeight="1" x14ac:dyDescent="0.2">
      <c r="A1398" s="92">
        <v>44288</v>
      </c>
      <c r="B1398" s="12">
        <f t="shared" si="0"/>
        <v>0</v>
      </c>
      <c r="C1398" s="92">
        <v>45058</v>
      </c>
      <c r="D1398" s="12">
        <v>1.2708498808578248E-2</v>
      </c>
      <c r="F1398" s="41"/>
    </row>
    <row r="1399" spans="1:6" ht="12.75" customHeight="1" x14ac:dyDescent="0.2">
      <c r="A1399" s="92">
        <v>44289</v>
      </c>
      <c r="B1399" s="12">
        <f t="shared" si="0"/>
        <v>0</v>
      </c>
      <c r="C1399" s="92">
        <v>45061</v>
      </c>
      <c r="D1399" s="12">
        <v>1.1764705882352969E-2</v>
      </c>
      <c r="F1399" s="41"/>
    </row>
    <row r="1400" spans="1:6" ht="12.75" customHeight="1" x14ac:dyDescent="0.2">
      <c r="A1400" s="92">
        <v>44290</v>
      </c>
      <c r="B1400" s="12">
        <f t="shared" si="0"/>
        <v>0</v>
      </c>
      <c r="C1400" s="92">
        <v>45062</v>
      </c>
      <c r="D1400" s="12">
        <v>1.4728682170542597E-2</v>
      </c>
      <c r="F1400" s="41"/>
    </row>
    <row r="1401" spans="1:6" ht="12.75" customHeight="1" x14ac:dyDescent="0.2">
      <c r="A1401" s="92">
        <v>44291</v>
      </c>
      <c r="B1401" s="12">
        <f t="shared" si="0"/>
        <v>0</v>
      </c>
      <c r="C1401" s="92">
        <v>45063</v>
      </c>
      <c r="D1401" s="12">
        <v>0</v>
      </c>
      <c r="F1401" s="41"/>
    </row>
    <row r="1402" spans="1:6" ht="12.75" customHeight="1" x14ac:dyDescent="0.2">
      <c r="A1402" s="92">
        <v>44292</v>
      </c>
      <c r="B1402" s="12">
        <f t="shared" si="0"/>
        <v>0</v>
      </c>
      <c r="C1402" s="92">
        <v>45064</v>
      </c>
      <c r="D1402" s="12">
        <v>8.4033613445377714E-3</v>
      </c>
      <c r="F1402" s="41"/>
    </row>
    <row r="1403" spans="1:6" ht="12.75" customHeight="1" x14ac:dyDescent="0.2">
      <c r="A1403" s="92">
        <v>44293</v>
      </c>
      <c r="B1403" s="12">
        <f t="shared" si="0"/>
        <v>-2.2222222222222143E-2</v>
      </c>
      <c r="C1403" s="92">
        <v>45065</v>
      </c>
      <c r="D1403" s="12">
        <v>3.7878787878788418E-3</v>
      </c>
      <c r="F1403" s="41"/>
    </row>
    <row r="1404" spans="1:6" ht="12.75" customHeight="1" x14ac:dyDescent="0.2">
      <c r="A1404" s="92">
        <v>44294</v>
      </c>
      <c r="B1404" s="12">
        <f t="shared" si="0"/>
        <v>0</v>
      </c>
      <c r="C1404" s="92">
        <v>45068</v>
      </c>
      <c r="D1404" s="12">
        <v>1.8867924528301886E-2</v>
      </c>
      <c r="F1404" s="41"/>
    </row>
    <row r="1405" spans="1:6" ht="12.75" customHeight="1" x14ac:dyDescent="0.2">
      <c r="A1405" s="92">
        <v>44295</v>
      </c>
      <c r="B1405" s="12">
        <f t="shared" si="0"/>
        <v>0</v>
      </c>
      <c r="C1405" s="92">
        <v>45069</v>
      </c>
      <c r="D1405" s="12">
        <v>2.9629629629629655E-2</v>
      </c>
      <c r="F1405" s="41"/>
    </row>
    <row r="1406" spans="1:6" ht="12.75" customHeight="1" x14ac:dyDescent="0.2">
      <c r="A1406" s="92">
        <v>44296</v>
      </c>
      <c r="B1406" s="12">
        <f t="shared" si="0"/>
        <v>0</v>
      </c>
      <c r="C1406" s="92">
        <v>45070</v>
      </c>
      <c r="D1406" s="12">
        <v>0</v>
      </c>
      <c r="F1406" s="41"/>
    </row>
    <row r="1407" spans="1:6" ht="12.75" customHeight="1" x14ac:dyDescent="0.2">
      <c r="A1407" s="92">
        <v>44297</v>
      </c>
      <c r="B1407" s="12">
        <f t="shared" si="0"/>
        <v>0</v>
      </c>
      <c r="C1407" s="92">
        <v>45071</v>
      </c>
      <c r="D1407" s="12">
        <v>-2.158273381294969E-2</v>
      </c>
      <c r="F1407" s="41"/>
    </row>
    <row r="1408" spans="1:6" ht="12.75" customHeight="1" x14ac:dyDescent="0.2">
      <c r="A1408" s="92">
        <v>44298</v>
      </c>
      <c r="B1408" s="12">
        <f t="shared" si="0"/>
        <v>2.1590909090909032E-2</v>
      </c>
      <c r="C1408" s="92">
        <v>45072</v>
      </c>
      <c r="D1408" s="12">
        <v>1.3970588235294082E-2</v>
      </c>
      <c r="F1408" s="41"/>
    </row>
    <row r="1409" spans="1:6" ht="12.75" customHeight="1" x14ac:dyDescent="0.2">
      <c r="A1409" s="92">
        <v>44299</v>
      </c>
      <c r="B1409" s="12">
        <f t="shared" si="0"/>
        <v>-5.5617352614016364E-3</v>
      </c>
      <c r="C1409" s="92">
        <v>45075</v>
      </c>
      <c r="D1409" s="12">
        <v>4.3509789702683467E-3</v>
      </c>
      <c r="F1409" s="41"/>
    </row>
    <row r="1410" spans="1:6" ht="12.75" customHeight="1" x14ac:dyDescent="0.2">
      <c r="A1410" s="92">
        <v>44300</v>
      </c>
      <c r="B1410" s="12">
        <f t="shared" si="0"/>
        <v>-2.237136465324337E-3</v>
      </c>
      <c r="C1410" s="92">
        <v>45076</v>
      </c>
      <c r="D1410" s="12">
        <v>-2.0938628158844706E-2</v>
      </c>
      <c r="F1410" s="41"/>
    </row>
    <row r="1411" spans="1:6" ht="12.75" customHeight="1" x14ac:dyDescent="0.2">
      <c r="A1411" s="92">
        <v>44301</v>
      </c>
      <c r="B1411" s="12">
        <f t="shared" si="0"/>
        <v>-2.2421524663676653E-3</v>
      </c>
      <c r="C1411" s="92">
        <v>45077</v>
      </c>
      <c r="D1411" s="12">
        <v>0</v>
      </c>
      <c r="F1411" s="41"/>
    </row>
    <row r="1412" spans="1:6" ht="12.75" customHeight="1" x14ac:dyDescent="0.2">
      <c r="A1412" s="92">
        <v>44302</v>
      </c>
      <c r="B1412" s="12">
        <f t="shared" si="0"/>
        <v>1.1235955056179536E-3</v>
      </c>
      <c r="C1412" s="92">
        <v>45078</v>
      </c>
      <c r="D1412" s="12">
        <v>8.8495575221238364E-3</v>
      </c>
      <c r="F1412" s="41"/>
    </row>
    <row r="1413" spans="1:6" ht="12.75" customHeight="1" x14ac:dyDescent="0.2">
      <c r="A1413" s="92">
        <v>44303</v>
      </c>
      <c r="B1413" s="12">
        <f t="shared" si="0"/>
        <v>0</v>
      </c>
      <c r="C1413" s="92">
        <v>45079</v>
      </c>
      <c r="D1413" s="12">
        <v>-1.4619883040935362E-3</v>
      </c>
      <c r="F1413" s="41"/>
    </row>
    <row r="1414" spans="1:6" ht="12.75" customHeight="1" x14ac:dyDescent="0.2">
      <c r="A1414" s="92">
        <v>44304</v>
      </c>
      <c r="B1414" s="12">
        <f t="shared" si="0"/>
        <v>0</v>
      </c>
      <c r="C1414" s="92">
        <v>45082</v>
      </c>
      <c r="D1414" s="12">
        <v>1.4641288433381826E-3</v>
      </c>
      <c r="F1414" s="41"/>
    </row>
    <row r="1415" spans="1:6" ht="12.75" customHeight="1" x14ac:dyDescent="0.2">
      <c r="A1415" s="92">
        <v>44305</v>
      </c>
      <c r="B1415" s="12">
        <f t="shared" si="0"/>
        <v>-1.122334455667765E-3</v>
      </c>
      <c r="C1415" s="92">
        <v>45083</v>
      </c>
      <c r="D1415" s="12">
        <v>-5.8479532163742748E-3</v>
      </c>
      <c r="F1415" s="41"/>
    </row>
    <row r="1416" spans="1:6" ht="12.75" customHeight="1" x14ac:dyDescent="0.2">
      <c r="A1416" s="92">
        <v>44306</v>
      </c>
      <c r="B1416" s="12">
        <f t="shared" si="0"/>
        <v>0</v>
      </c>
      <c r="C1416" s="92">
        <v>45084</v>
      </c>
      <c r="D1416" s="12">
        <v>-5.8823529411764757E-3</v>
      </c>
      <c r="F1416" s="41"/>
    </row>
    <row r="1417" spans="1:6" ht="12.75" customHeight="1" x14ac:dyDescent="0.2">
      <c r="A1417" s="92">
        <v>44307</v>
      </c>
      <c r="B1417" s="12">
        <f t="shared" si="0"/>
        <v>1.0112359550561782E-2</v>
      </c>
      <c r="C1417" s="92">
        <v>45085</v>
      </c>
      <c r="D1417" s="12">
        <v>5.9171597633136145E-3</v>
      </c>
      <c r="F1417" s="41"/>
    </row>
    <row r="1418" spans="1:6" ht="12.75" customHeight="1" x14ac:dyDescent="0.2">
      <c r="A1418" s="92">
        <v>44308</v>
      </c>
      <c r="B1418" s="12">
        <f t="shared" si="0"/>
        <v>-3.2258064516129135E-2</v>
      </c>
      <c r="C1418" s="92">
        <v>45086</v>
      </c>
      <c r="D1418" s="12">
        <v>0</v>
      </c>
      <c r="F1418" s="41"/>
    </row>
    <row r="1419" spans="1:6" ht="12.75" customHeight="1" x14ac:dyDescent="0.2">
      <c r="A1419" s="92">
        <v>44309</v>
      </c>
      <c r="B1419" s="12">
        <f t="shared" si="0"/>
        <v>-3.4482758620688922E-3</v>
      </c>
      <c r="C1419" s="92">
        <v>45089</v>
      </c>
      <c r="D1419" s="12">
        <v>2.2058823529411818E-2</v>
      </c>
      <c r="F1419" s="41"/>
    </row>
    <row r="1420" spans="1:6" ht="12.75" customHeight="1" x14ac:dyDescent="0.2">
      <c r="A1420" s="92">
        <v>44310</v>
      </c>
      <c r="B1420" s="12">
        <f t="shared" si="0"/>
        <v>0</v>
      </c>
      <c r="C1420" s="92">
        <v>45090</v>
      </c>
      <c r="D1420" s="12">
        <v>-7.1942446043165211E-3</v>
      </c>
      <c r="F1420" s="41"/>
    </row>
    <row r="1421" spans="1:6" ht="12.75" customHeight="1" x14ac:dyDescent="0.2">
      <c r="A1421" s="92">
        <v>44311</v>
      </c>
      <c r="B1421" s="12">
        <f t="shared" si="0"/>
        <v>0</v>
      </c>
      <c r="C1421" s="92">
        <v>45091</v>
      </c>
      <c r="D1421" s="12">
        <v>4.347826086956429E-3</v>
      </c>
      <c r="F1421" s="41"/>
    </row>
    <row r="1422" spans="1:6" ht="12.75" customHeight="1" x14ac:dyDescent="0.2">
      <c r="A1422" s="92">
        <v>44312</v>
      </c>
      <c r="B1422" s="12">
        <f t="shared" si="0"/>
        <v>4.4982698961937781E-2</v>
      </c>
      <c r="C1422" s="92">
        <v>45092</v>
      </c>
      <c r="D1422" s="12">
        <v>1.4430014430015404E-3</v>
      </c>
      <c r="F1422" s="41"/>
    </row>
    <row r="1423" spans="1:6" ht="12.75" customHeight="1" x14ac:dyDescent="0.2">
      <c r="A1423" s="92">
        <v>44313</v>
      </c>
      <c r="B1423" s="12">
        <f t="shared" si="0"/>
        <v>2.9801324503311209E-2</v>
      </c>
      <c r="C1423" s="92">
        <v>45093</v>
      </c>
      <c r="D1423" s="12">
        <v>-3.8184438040345901E-2</v>
      </c>
      <c r="F1423" s="41"/>
    </row>
    <row r="1424" spans="1:6" ht="12.75" customHeight="1" x14ac:dyDescent="0.2">
      <c r="A1424" s="92">
        <v>44314</v>
      </c>
      <c r="B1424" s="12">
        <f t="shared" si="0"/>
        <v>1.6077170418006468E-2</v>
      </c>
      <c r="C1424" s="92">
        <v>45096</v>
      </c>
      <c r="D1424" s="12">
        <v>-3.7453183520598453E-3</v>
      </c>
      <c r="F1424" s="41"/>
    </row>
    <row r="1425" spans="1:6" ht="12.75" customHeight="1" x14ac:dyDescent="0.2">
      <c r="A1425" s="92">
        <v>44315</v>
      </c>
      <c r="B1425" s="12">
        <f t="shared" si="0"/>
        <v>-8.4388185654008518E-3</v>
      </c>
      <c r="C1425" s="92">
        <v>45097</v>
      </c>
      <c r="D1425" s="12">
        <v>7.5187969924811757E-3</v>
      </c>
      <c r="F1425" s="41"/>
    </row>
    <row r="1426" spans="1:6" ht="12.75" customHeight="1" x14ac:dyDescent="0.2">
      <c r="A1426" s="92">
        <v>44316</v>
      </c>
      <c r="B1426" s="12">
        <f t="shared" si="0"/>
        <v>-1.0638297872340198E-3</v>
      </c>
      <c r="C1426" s="92">
        <v>45098</v>
      </c>
      <c r="D1426" s="12">
        <v>1.4179104477611903E-2</v>
      </c>
      <c r="F1426" s="41"/>
    </row>
    <row r="1427" spans="1:6" ht="12.75" customHeight="1" x14ac:dyDescent="0.2">
      <c r="A1427" s="92">
        <v>44317</v>
      </c>
      <c r="B1427" s="12">
        <f t="shared" si="0"/>
        <v>0</v>
      </c>
      <c r="C1427" s="92">
        <v>45099</v>
      </c>
      <c r="D1427" s="12">
        <v>7.3583517292124991E-4</v>
      </c>
      <c r="F1427" s="41"/>
    </row>
    <row r="1428" spans="1:6" ht="12.75" customHeight="1" x14ac:dyDescent="0.2">
      <c r="A1428" s="92">
        <v>44318</v>
      </c>
      <c r="B1428" s="12">
        <f t="shared" si="0"/>
        <v>0</v>
      </c>
      <c r="C1428" s="92">
        <v>45100</v>
      </c>
      <c r="D1428" s="12">
        <v>2.941176470588238E-2</v>
      </c>
      <c r="F1428" s="41"/>
    </row>
    <row r="1429" spans="1:6" ht="12.75" customHeight="1" x14ac:dyDescent="0.2">
      <c r="A1429" s="92">
        <v>44319</v>
      </c>
      <c r="B1429" s="12">
        <f t="shared" si="0"/>
        <v>1.0649627263045567E-3</v>
      </c>
      <c r="C1429" s="92">
        <v>45103</v>
      </c>
      <c r="D1429" s="12">
        <v>0</v>
      </c>
      <c r="F1429" s="41"/>
    </row>
    <row r="1430" spans="1:6" ht="12.75" customHeight="1" x14ac:dyDescent="0.2">
      <c r="A1430" s="92">
        <v>44320</v>
      </c>
      <c r="B1430" s="12">
        <f t="shared" si="0"/>
        <v>-1.0638297872340387E-2</v>
      </c>
      <c r="C1430" s="92">
        <v>45104</v>
      </c>
      <c r="D1430" s="12">
        <v>-7.1428571428571175E-3</v>
      </c>
      <c r="F1430" s="41"/>
    </row>
    <row r="1431" spans="1:6" ht="12.75" customHeight="1" x14ac:dyDescent="0.2">
      <c r="A1431" s="92">
        <v>44321</v>
      </c>
      <c r="B1431" s="12">
        <f t="shared" si="0"/>
        <v>8.6021505376344155E-3</v>
      </c>
      <c r="C1431" s="92">
        <v>45107</v>
      </c>
      <c r="D1431" s="12">
        <v>0</v>
      </c>
      <c r="F1431" s="41"/>
    </row>
    <row r="1432" spans="1:6" ht="12.75" customHeight="1" x14ac:dyDescent="0.2">
      <c r="A1432" s="92">
        <v>44322</v>
      </c>
      <c r="B1432" s="12">
        <f t="shared" si="0"/>
        <v>8.52878464818764E-3</v>
      </c>
      <c r="C1432" s="92">
        <v>45110</v>
      </c>
      <c r="D1432" s="12">
        <v>0</v>
      </c>
      <c r="F1432" s="41"/>
    </row>
    <row r="1433" spans="1:6" ht="12.75" customHeight="1" x14ac:dyDescent="0.2">
      <c r="A1433" s="92">
        <v>44323</v>
      </c>
      <c r="B1433" s="12">
        <f t="shared" si="0"/>
        <v>-6.3424947145877897E-3</v>
      </c>
      <c r="C1433" s="92">
        <v>45111</v>
      </c>
      <c r="D1433" s="12">
        <v>-1.4388489208632786E-3</v>
      </c>
      <c r="F1433" s="41"/>
    </row>
    <row r="1434" spans="1:6" ht="12.75" customHeight="1" x14ac:dyDescent="0.2">
      <c r="A1434" s="92">
        <v>44324</v>
      </c>
      <c r="B1434" s="12">
        <f t="shared" si="0"/>
        <v>0</v>
      </c>
      <c r="C1434" s="92">
        <v>45112</v>
      </c>
      <c r="D1434" s="12">
        <v>0</v>
      </c>
      <c r="F1434" s="41"/>
    </row>
    <row r="1435" spans="1:6" ht="12.75" customHeight="1" x14ac:dyDescent="0.2">
      <c r="A1435" s="92">
        <v>44325</v>
      </c>
      <c r="B1435" s="12">
        <f t="shared" si="0"/>
        <v>0</v>
      </c>
      <c r="C1435" s="92">
        <v>45113</v>
      </c>
      <c r="D1435" s="12">
        <v>0</v>
      </c>
      <c r="F1435" s="41"/>
    </row>
    <row r="1436" spans="1:6" ht="12.75" customHeight="1" x14ac:dyDescent="0.2">
      <c r="A1436" s="92">
        <v>44326</v>
      </c>
      <c r="B1436" s="12">
        <f t="shared" si="0"/>
        <v>1.5957446808510675E-2</v>
      </c>
      <c r="C1436" s="92">
        <v>45114</v>
      </c>
      <c r="D1436" s="12">
        <v>-2.1613832853026754E-3</v>
      </c>
      <c r="F1436" s="41"/>
    </row>
    <row r="1437" spans="1:6" ht="12.75" customHeight="1" x14ac:dyDescent="0.2">
      <c r="A1437" s="92">
        <v>44327</v>
      </c>
      <c r="B1437" s="12">
        <f t="shared" si="0"/>
        <v>1.6753926701570693E-2</v>
      </c>
      <c r="C1437" s="92">
        <v>45117</v>
      </c>
      <c r="D1437" s="12">
        <v>1.0108303249097514E-2</v>
      </c>
      <c r="F1437" s="41"/>
    </row>
    <row r="1438" spans="1:6" ht="12.75" customHeight="1" x14ac:dyDescent="0.2">
      <c r="A1438" s="92">
        <v>44328</v>
      </c>
      <c r="B1438" s="12">
        <f t="shared" si="0"/>
        <v>0</v>
      </c>
      <c r="C1438" s="92">
        <v>45118</v>
      </c>
      <c r="D1438" s="12">
        <v>-7.1479628305931282E-4</v>
      </c>
      <c r="F1438" s="41"/>
    </row>
    <row r="1439" spans="1:6" ht="12.75" customHeight="1" x14ac:dyDescent="0.2">
      <c r="A1439" s="92">
        <v>44329</v>
      </c>
      <c r="B1439" s="12">
        <f t="shared" si="0"/>
        <v>0</v>
      </c>
      <c r="C1439" s="92">
        <v>45119</v>
      </c>
      <c r="D1439" s="12">
        <v>-5.7224606580829809E-3</v>
      </c>
      <c r="F1439" s="41"/>
    </row>
    <row r="1440" spans="1:6" ht="12.75" customHeight="1" x14ac:dyDescent="0.2">
      <c r="A1440" s="92">
        <v>44330</v>
      </c>
      <c r="B1440" s="12">
        <f t="shared" si="0"/>
        <v>0</v>
      </c>
      <c r="C1440" s="92">
        <v>45120</v>
      </c>
      <c r="D1440" s="12">
        <v>-2.1582733812950459E-3</v>
      </c>
      <c r="F1440" s="41"/>
    </row>
    <row r="1441" spans="1:6" ht="12.75" customHeight="1" x14ac:dyDescent="0.2">
      <c r="A1441" s="92">
        <v>44331</v>
      </c>
      <c r="B1441" s="12">
        <f t="shared" si="0"/>
        <v>0</v>
      </c>
      <c r="C1441" s="92">
        <v>45121</v>
      </c>
      <c r="D1441" s="12">
        <v>-5.0468637346790567E-3</v>
      </c>
      <c r="F1441" s="41"/>
    </row>
    <row r="1442" spans="1:6" ht="12.75" customHeight="1" x14ac:dyDescent="0.2">
      <c r="A1442" s="92">
        <v>44332</v>
      </c>
      <c r="B1442" s="12">
        <f t="shared" si="0"/>
        <v>0</v>
      </c>
      <c r="C1442" s="92">
        <v>45124</v>
      </c>
      <c r="D1442" s="12">
        <v>-6.5217391304347852E-2</v>
      </c>
      <c r="F1442" s="41"/>
    </row>
    <row r="1443" spans="1:6" ht="12.75" customHeight="1" x14ac:dyDescent="0.2">
      <c r="A1443" s="92">
        <v>44333</v>
      </c>
      <c r="B1443" s="12">
        <f t="shared" si="0"/>
        <v>3.5015447991761053E-2</v>
      </c>
      <c r="C1443" s="92">
        <v>45125</v>
      </c>
      <c r="D1443" s="12">
        <v>-1.5503875968992331E-2</v>
      </c>
      <c r="F1443" s="41"/>
    </row>
    <row r="1444" spans="1:6" ht="12.75" customHeight="1" x14ac:dyDescent="0.2">
      <c r="A1444" s="92">
        <v>44334</v>
      </c>
      <c r="B1444" s="12">
        <f t="shared" si="0"/>
        <v>1.3930348258706347E-2</v>
      </c>
      <c r="C1444" s="92">
        <v>45127</v>
      </c>
      <c r="D1444" s="12">
        <v>-3.9370078740156647E-3</v>
      </c>
      <c r="F1444" s="41"/>
    </row>
    <row r="1445" spans="1:6" ht="12.75" customHeight="1" x14ac:dyDescent="0.2">
      <c r="A1445" s="92">
        <v>44335</v>
      </c>
      <c r="B1445" s="12">
        <f t="shared" si="0"/>
        <v>5.8881256133464675E-3</v>
      </c>
      <c r="C1445" s="92">
        <v>45128</v>
      </c>
      <c r="D1445" s="12">
        <v>-1.5810276679841979E-2</v>
      </c>
      <c r="F1445" s="41"/>
    </row>
    <row r="1446" spans="1:6" ht="12.75" customHeight="1" x14ac:dyDescent="0.2">
      <c r="A1446" s="92">
        <v>44336</v>
      </c>
      <c r="B1446" s="12">
        <f t="shared" si="0"/>
        <v>2.9268292682926897E-2</v>
      </c>
      <c r="C1446" s="92">
        <v>45131</v>
      </c>
      <c r="D1446" s="12">
        <v>-3.6144578313252955E-2</v>
      </c>
      <c r="F1446" s="41"/>
    </row>
    <row r="1447" spans="1:6" ht="12.75" customHeight="1" x14ac:dyDescent="0.2">
      <c r="A1447" s="92">
        <v>44337</v>
      </c>
      <c r="B1447" s="12">
        <f t="shared" si="0"/>
        <v>-4.7393364928910624E-3</v>
      </c>
      <c r="C1447" s="92">
        <v>45133</v>
      </c>
      <c r="D1447" s="12">
        <v>0</v>
      </c>
      <c r="F1447" s="41"/>
    </row>
    <row r="1448" spans="1:6" ht="12.75" customHeight="1" x14ac:dyDescent="0.2">
      <c r="A1448" s="92">
        <v>44338</v>
      </c>
      <c r="B1448" s="12">
        <f t="shared" si="0"/>
        <v>0</v>
      </c>
      <c r="C1448" s="92">
        <v>45134</v>
      </c>
      <c r="D1448" s="12">
        <v>0</v>
      </c>
      <c r="F1448" s="41"/>
    </row>
    <row r="1449" spans="1:6" ht="12.75" customHeight="1" x14ac:dyDescent="0.2">
      <c r="A1449" s="92">
        <v>44339</v>
      </c>
      <c r="B1449" s="12">
        <f t="shared" si="0"/>
        <v>0</v>
      </c>
      <c r="C1449" s="92">
        <v>45135</v>
      </c>
      <c r="D1449" s="12">
        <v>0</v>
      </c>
      <c r="F1449" s="41"/>
    </row>
    <row r="1450" spans="1:6" ht="12.75" customHeight="1" x14ac:dyDescent="0.2">
      <c r="A1450" s="92">
        <v>44340</v>
      </c>
      <c r="B1450" s="12">
        <f t="shared" si="0"/>
        <v>0</v>
      </c>
      <c r="C1450" s="92">
        <v>45138</v>
      </c>
      <c r="D1450" s="12">
        <v>1.6666666666666607E-2</v>
      </c>
      <c r="F1450" s="41"/>
    </row>
    <row r="1451" spans="1:6" ht="12.75" customHeight="1" x14ac:dyDescent="0.2">
      <c r="A1451" s="92">
        <v>44341</v>
      </c>
      <c r="B1451" s="12">
        <f t="shared" si="0"/>
        <v>-9.52380952380949E-3</v>
      </c>
      <c r="C1451" s="92">
        <v>45139</v>
      </c>
      <c r="D1451" s="12">
        <v>-1.6393442622950762E-2</v>
      </c>
      <c r="F1451" s="41"/>
    </row>
    <row r="1452" spans="1:6" ht="12.75" customHeight="1" x14ac:dyDescent="0.2">
      <c r="A1452" s="92">
        <v>44342</v>
      </c>
      <c r="B1452" s="12">
        <f t="shared" si="0"/>
        <v>0</v>
      </c>
      <c r="C1452" s="92">
        <v>45140</v>
      </c>
      <c r="D1452" s="12">
        <v>0</v>
      </c>
      <c r="F1452" s="41"/>
    </row>
    <row r="1453" spans="1:6" ht="12.75" customHeight="1" x14ac:dyDescent="0.2">
      <c r="A1453" s="92">
        <v>44343</v>
      </c>
      <c r="B1453" s="12">
        <f t="shared" si="0"/>
        <v>0</v>
      </c>
      <c r="C1453" s="92">
        <v>45141</v>
      </c>
      <c r="D1453" s="12">
        <v>1.6666666666666607E-2</v>
      </c>
      <c r="F1453" s="41"/>
    </row>
    <row r="1454" spans="1:6" ht="12.75" customHeight="1" x14ac:dyDescent="0.2">
      <c r="A1454" s="92">
        <v>44344</v>
      </c>
      <c r="B1454" s="12">
        <f t="shared" si="0"/>
        <v>7.6923076923076988E-3</v>
      </c>
      <c r="C1454" s="92">
        <v>45142</v>
      </c>
      <c r="D1454" s="12">
        <v>-1.6393442622950762E-2</v>
      </c>
      <c r="F1454" s="41"/>
    </row>
    <row r="1455" spans="1:6" ht="12.75" customHeight="1" x14ac:dyDescent="0.2">
      <c r="A1455" s="92">
        <v>44345</v>
      </c>
      <c r="B1455" s="12">
        <f t="shared" si="0"/>
        <v>0</v>
      </c>
      <c r="C1455" s="92">
        <v>45145</v>
      </c>
      <c r="D1455" s="12">
        <v>1.5833333333333293E-2</v>
      </c>
      <c r="F1455" s="41"/>
    </row>
    <row r="1456" spans="1:6" ht="12.75" customHeight="1" x14ac:dyDescent="0.2">
      <c r="A1456" s="92">
        <v>44346</v>
      </c>
      <c r="B1456" s="12">
        <f t="shared" si="0"/>
        <v>0</v>
      </c>
      <c r="C1456" s="92">
        <v>45146</v>
      </c>
      <c r="D1456" s="12">
        <v>-3.2813781788350411E-3</v>
      </c>
      <c r="F1456" s="41"/>
    </row>
    <row r="1457" spans="1:6" ht="12.75" customHeight="1" x14ac:dyDescent="0.2">
      <c r="A1457" s="92">
        <v>44347</v>
      </c>
      <c r="B1457" s="12">
        <f t="shared" si="0"/>
        <v>-7.6335877862595486E-3</v>
      </c>
      <c r="C1457" s="92">
        <v>45147</v>
      </c>
      <c r="D1457" s="12">
        <v>-2.8806584362139887E-2</v>
      </c>
      <c r="F1457" s="41"/>
    </row>
    <row r="1458" spans="1:6" ht="12.75" customHeight="1" x14ac:dyDescent="0.2">
      <c r="A1458" s="92">
        <v>44348</v>
      </c>
      <c r="B1458" s="12">
        <f t="shared" si="0"/>
        <v>8.6538461538461404E-3</v>
      </c>
      <c r="C1458" s="92">
        <v>45148</v>
      </c>
      <c r="D1458" s="12">
        <v>0</v>
      </c>
      <c r="F1458" s="41"/>
    </row>
    <row r="1459" spans="1:6" ht="12.75" customHeight="1" x14ac:dyDescent="0.2">
      <c r="A1459" s="92">
        <v>44349</v>
      </c>
      <c r="B1459" s="12">
        <f t="shared" si="0"/>
        <v>-8.5795996186844477E-3</v>
      </c>
      <c r="C1459" s="92">
        <v>45149</v>
      </c>
      <c r="D1459" s="12">
        <v>-1.6949152542372972E-2</v>
      </c>
      <c r="F1459" s="41"/>
    </row>
    <row r="1460" spans="1:6" ht="12.75" customHeight="1" x14ac:dyDescent="0.2">
      <c r="A1460" s="92">
        <v>44350</v>
      </c>
      <c r="B1460" s="12">
        <f t="shared" si="0"/>
        <v>5.7692307692308173E-3</v>
      </c>
      <c r="C1460" s="92">
        <v>45152</v>
      </c>
      <c r="D1460" s="12">
        <v>3.4482758620689689E-2</v>
      </c>
      <c r="F1460" s="41"/>
    </row>
    <row r="1461" spans="1:6" ht="12.75" customHeight="1" x14ac:dyDescent="0.2">
      <c r="A1461" s="92">
        <v>44351</v>
      </c>
      <c r="B1461" s="12">
        <f t="shared" si="0"/>
        <v>1.3384321223709252E-2</v>
      </c>
      <c r="C1461" s="92">
        <v>45153</v>
      </c>
      <c r="D1461" s="12">
        <v>-2.500000000000006E-2</v>
      </c>
      <c r="F1461" s="41"/>
    </row>
    <row r="1462" spans="1:6" ht="12.75" customHeight="1" x14ac:dyDescent="0.2">
      <c r="A1462" s="92">
        <v>44352</v>
      </c>
      <c r="B1462" s="12">
        <f t="shared" si="0"/>
        <v>0</v>
      </c>
      <c r="C1462" s="92">
        <v>45154</v>
      </c>
      <c r="D1462" s="12">
        <v>0</v>
      </c>
      <c r="F1462" s="41"/>
    </row>
    <row r="1463" spans="1:6" ht="12.75" customHeight="1" x14ac:dyDescent="0.2">
      <c r="A1463" s="92">
        <v>44353</v>
      </c>
      <c r="B1463" s="12">
        <f t="shared" si="0"/>
        <v>0</v>
      </c>
      <c r="C1463" s="92">
        <v>45155</v>
      </c>
      <c r="D1463" s="12">
        <v>0</v>
      </c>
      <c r="F1463" s="41"/>
    </row>
    <row r="1464" spans="1:6" ht="12.75" customHeight="1" x14ac:dyDescent="0.2">
      <c r="A1464" s="92">
        <v>44354</v>
      </c>
      <c r="B1464" s="12">
        <f t="shared" si="0"/>
        <v>3.3018867924528267E-2</v>
      </c>
      <c r="C1464" s="92">
        <v>45156</v>
      </c>
      <c r="D1464" s="12">
        <v>2.1367521367521368E-2</v>
      </c>
      <c r="F1464" s="41"/>
    </row>
    <row r="1465" spans="1:6" ht="12.75" customHeight="1" x14ac:dyDescent="0.2">
      <c r="A1465" s="92">
        <v>44355</v>
      </c>
      <c r="B1465" s="12">
        <f t="shared" si="0"/>
        <v>1.8264840182649635E-3</v>
      </c>
      <c r="C1465" s="92">
        <v>45159</v>
      </c>
      <c r="D1465" s="12">
        <v>0</v>
      </c>
      <c r="F1465" s="41"/>
    </row>
    <row r="1466" spans="1:6" ht="12.75" customHeight="1" x14ac:dyDescent="0.2">
      <c r="A1466" s="92">
        <v>44356</v>
      </c>
      <c r="B1466" s="12">
        <f t="shared" si="0"/>
        <v>-9.1157702825886834E-4</v>
      </c>
      <c r="C1466" s="92">
        <v>45160</v>
      </c>
      <c r="D1466" s="12">
        <v>2.7615062761506284E-2</v>
      </c>
      <c r="F1466" s="41"/>
    </row>
    <row r="1467" spans="1:6" ht="12.75" customHeight="1" x14ac:dyDescent="0.2">
      <c r="A1467" s="92">
        <v>44357</v>
      </c>
      <c r="B1467" s="12">
        <f t="shared" si="0"/>
        <v>-5.4744525547445709E-3</v>
      </c>
      <c r="C1467" s="92">
        <v>45161</v>
      </c>
      <c r="D1467" s="12">
        <v>4.0716612377850745E-3</v>
      </c>
      <c r="F1467" s="41"/>
    </row>
    <row r="1468" spans="1:6" ht="12.75" customHeight="1" x14ac:dyDescent="0.2">
      <c r="A1468" s="92">
        <v>44358</v>
      </c>
      <c r="B1468" s="12">
        <f t="shared" si="0"/>
        <v>0</v>
      </c>
      <c r="C1468" s="92">
        <v>45162</v>
      </c>
      <c r="D1468" s="12">
        <v>1.6220600162205655E-3</v>
      </c>
      <c r="F1468" s="41"/>
    </row>
    <row r="1469" spans="1:6" ht="12.75" customHeight="1" x14ac:dyDescent="0.2">
      <c r="A1469" s="92">
        <v>44359</v>
      </c>
      <c r="B1469" s="12">
        <f t="shared" si="0"/>
        <v>0</v>
      </c>
      <c r="C1469" s="92">
        <v>45163</v>
      </c>
      <c r="D1469" s="12">
        <v>0</v>
      </c>
      <c r="F1469" s="41"/>
    </row>
    <row r="1470" spans="1:6" ht="12.75" customHeight="1" x14ac:dyDescent="0.2">
      <c r="A1470" s="92">
        <v>44360</v>
      </c>
      <c r="B1470" s="12">
        <f t="shared" si="0"/>
        <v>0</v>
      </c>
      <c r="C1470" s="92">
        <v>45166</v>
      </c>
      <c r="D1470" s="12">
        <v>2.0242914979757085E-2</v>
      </c>
      <c r="F1470" s="41"/>
    </row>
    <row r="1471" spans="1:6" ht="12.75" customHeight="1" x14ac:dyDescent="0.2">
      <c r="A1471" s="92">
        <v>44361</v>
      </c>
      <c r="B1471" s="12">
        <f t="shared" si="0"/>
        <v>-1.0091743119266165E-2</v>
      </c>
      <c r="C1471" s="92">
        <v>45167</v>
      </c>
      <c r="D1471" s="12">
        <v>0</v>
      </c>
      <c r="F1471" s="41"/>
    </row>
    <row r="1472" spans="1:6" ht="12.75" customHeight="1" x14ac:dyDescent="0.2">
      <c r="A1472" s="92">
        <v>44362</v>
      </c>
      <c r="B1472" s="12">
        <f t="shared" si="0"/>
        <v>5.5607043558851257E-3</v>
      </c>
      <c r="C1472" s="92">
        <v>45168</v>
      </c>
      <c r="D1472" s="12">
        <v>-7.9365079365079083E-3</v>
      </c>
      <c r="F1472" s="41"/>
    </row>
    <row r="1473" spans="1:6" ht="12.75" customHeight="1" x14ac:dyDescent="0.2">
      <c r="A1473" s="92">
        <v>44363</v>
      </c>
      <c r="B1473" s="12">
        <f t="shared" si="0"/>
        <v>2.7649769585254506E-3</v>
      </c>
      <c r="C1473" s="92">
        <v>45169</v>
      </c>
      <c r="D1473" s="12">
        <v>-7.9999999999998291E-4</v>
      </c>
      <c r="F1473" s="41"/>
    </row>
    <row r="1474" spans="1:6" ht="12.75" customHeight="1" x14ac:dyDescent="0.2">
      <c r="A1474" s="92">
        <v>44364</v>
      </c>
      <c r="B1474" s="12">
        <f t="shared" si="0"/>
        <v>1.3786764705882221E-2</v>
      </c>
      <c r="C1474" s="92">
        <v>45170</v>
      </c>
      <c r="D1474" s="12">
        <v>8.0064051240991087E-4</v>
      </c>
      <c r="F1474" s="41"/>
    </row>
    <row r="1475" spans="1:6" ht="12.75" customHeight="1" x14ac:dyDescent="0.2">
      <c r="A1475" s="92">
        <v>44365</v>
      </c>
      <c r="B1475" s="12">
        <f t="shared" si="0"/>
        <v>1.0879419764279329E-2</v>
      </c>
      <c r="C1475" s="92">
        <v>45173</v>
      </c>
      <c r="D1475" s="12">
        <v>-1.6800000000000068E-2</v>
      </c>
      <c r="F1475" s="41"/>
    </row>
    <row r="1476" spans="1:6" ht="12.75" customHeight="1" x14ac:dyDescent="0.2">
      <c r="A1476" s="92">
        <v>44366</v>
      </c>
      <c r="B1476" s="12">
        <f t="shared" si="0"/>
        <v>0</v>
      </c>
      <c r="C1476" s="92">
        <v>45174</v>
      </c>
      <c r="D1476" s="12">
        <v>-1.1391375101708609E-2</v>
      </c>
      <c r="F1476" s="41"/>
    </row>
    <row r="1477" spans="1:6" ht="12.75" customHeight="1" x14ac:dyDescent="0.2">
      <c r="A1477" s="92">
        <v>44367</v>
      </c>
      <c r="B1477" s="12">
        <f t="shared" si="0"/>
        <v>0</v>
      </c>
      <c r="C1477" s="92">
        <v>45175</v>
      </c>
      <c r="D1477" s="12">
        <v>8.2304526748970906E-3</v>
      </c>
      <c r="F1477" s="41"/>
    </row>
    <row r="1478" spans="1:6" ht="12.75" customHeight="1" x14ac:dyDescent="0.2">
      <c r="A1478" s="92">
        <v>44368</v>
      </c>
      <c r="B1478" s="12">
        <f t="shared" si="0"/>
        <v>-4.4843049327354893E-3</v>
      </c>
      <c r="C1478" s="92">
        <v>45176</v>
      </c>
      <c r="D1478" s="12">
        <v>-8.9795918367346472E-3</v>
      </c>
      <c r="F1478" s="41"/>
    </row>
    <row r="1479" spans="1:6" ht="12.75" customHeight="1" x14ac:dyDescent="0.2">
      <c r="A1479" s="92">
        <v>44369</v>
      </c>
      <c r="B1479" s="12">
        <f t="shared" si="0"/>
        <v>2.162162162162164E-2</v>
      </c>
      <c r="C1479" s="92">
        <v>45177</v>
      </c>
      <c r="D1479" s="12">
        <v>0</v>
      </c>
      <c r="F1479" s="41"/>
    </row>
    <row r="1480" spans="1:6" ht="12.75" customHeight="1" x14ac:dyDescent="0.2">
      <c r="A1480" s="92">
        <v>44370</v>
      </c>
      <c r="B1480" s="12">
        <f t="shared" si="0"/>
        <v>-1.7636684303350594E-3</v>
      </c>
      <c r="C1480" s="92">
        <v>45180</v>
      </c>
      <c r="D1480" s="12">
        <v>1.3179571663920933E-2</v>
      </c>
      <c r="F1480" s="41"/>
    </row>
    <row r="1481" spans="1:6" ht="12.75" customHeight="1" x14ac:dyDescent="0.2">
      <c r="A1481" s="92">
        <v>44371</v>
      </c>
      <c r="B1481" s="12">
        <f t="shared" si="0"/>
        <v>7.0671378091872851E-3</v>
      </c>
      <c r="C1481" s="92">
        <v>45181</v>
      </c>
      <c r="D1481" s="12">
        <v>2.8455284552845499E-2</v>
      </c>
      <c r="F1481" s="41"/>
    </row>
    <row r="1482" spans="1:6" ht="12.75" customHeight="1" x14ac:dyDescent="0.2">
      <c r="A1482" s="92">
        <v>44372</v>
      </c>
      <c r="B1482" s="12">
        <f t="shared" si="0"/>
        <v>-8.7719298245612161E-4</v>
      </c>
      <c r="C1482" s="92">
        <v>45182</v>
      </c>
      <c r="D1482" s="12">
        <v>-1.5810276679841979E-2</v>
      </c>
      <c r="F1482" s="41"/>
    </row>
    <row r="1483" spans="1:6" ht="12.75" customHeight="1" x14ac:dyDescent="0.2">
      <c r="A1483" s="92">
        <v>44373</v>
      </c>
      <c r="B1483" s="12">
        <f t="shared" si="0"/>
        <v>0</v>
      </c>
      <c r="C1483" s="92">
        <v>45183</v>
      </c>
      <c r="D1483" s="12">
        <v>1.9277108433734959E-2</v>
      </c>
      <c r="F1483" s="41"/>
    </row>
    <row r="1484" spans="1:6" ht="12.75" customHeight="1" x14ac:dyDescent="0.2">
      <c r="A1484" s="92">
        <v>44374</v>
      </c>
      <c r="B1484" s="12">
        <f t="shared" si="0"/>
        <v>0</v>
      </c>
      <c r="C1484" s="92">
        <v>45184</v>
      </c>
      <c r="D1484" s="12">
        <v>-7.0921985815602731E-3</v>
      </c>
      <c r="F1484" s="41"/>
    </row>
    <row r="1485" spans="1:6" ht="12.75" customHeight="1" x14ac:dyDescent="0.2">
      <c r="A1485" s="92">
        <v>44375</v>
      </c>
      <c r="B1485" s="12">
        <f t="shared" si="0"/>
        <v>0</v>
      </c>
      <c r="C1485" s="92">
        <v>45187</v>
      </c>
      <c r="D1485" s="12">
        <v>6.3492063492063553E-3</v>
      </c>
      <c r="F1485" s="41"/>
    </row>
    <row r="1486" spans="1:6" ht="12.75" customHeight="1" x14ac:dyDescent="0.2">
      <c r="A1486" s="92">
        <v>44376</v>
      </c>
      <c r="B1486" s="12">
        <f t="shared" si="0"/>
        <v>-1.7559262510975723E-3</v>
      </c>
      <c r="C1486" s="92">
        <v>45188</v>
      </c>
      <c r="D1486" s="12">
        <v>-2.6025236593059942E-2</v>
      </c>
      <c r="F1486" s="41"/>
    </row>
    <row r="1487" spans="1:6" ht="12.75" customHeight="1" x14ac:dyDescent="0.2">
      <c r="A1487" s="92">
        <v>44377</v>
      </c>
      <c r="B1487" s="12">
        <f t="shared" si="0"/>
        <v>0</v>
      </c>
      <c r="C1487" s="92">
        <v>45189</v>
      </c>
      <c r="D1487" s="12">
        <v>8.0971659919028063E-3</v>
      </c>
      <c r="F1487" s="41"/>
    </row>
    <row r="1488" spans="1:6" ht="12.75" customHeight="1" x14ac:dyDescent="0.2">
      <c r="A1488" s="92">
        <v>44378</v>
      </c>
      <c r="B1488" s="12">
        <f t="shared" si="0"/>
        <v>0</v>
      </c>
      <c r="C1488" s="92">
        <v>45190</v>
      </c>
      <c r="D1488" s="12">
        <v>3.2128514056225643E-3</v>
      </c>
      <c r="F1488" s="41"/>
    </row>
    <row r="1489" spans="1:6" ht="12.75" customHeight="1" x14ac:dyDescent="0.2">
      <c r="A1489" s="92">
        <v>44379</v>
      </c>
      <c r="B1489" s="12">
        <f t="shared" si="0"/>
        <v>-8.795074758135257E-4</v>
      </c>
      <c r="C1489" s="92">
        <v>45194</v>
      </c>
      <c r="D1489" s="12">
        <v>-3.1224979983987235E-2</v>
      </c>
      <c r="F1489" s="41"/>
    </row>
    <row r="1490" spans="1:6" ht="12.75" customHeight="1" x14ac:dyDescent="0.2">
      <c r="A1490" s="92">
        <v>44380</v>
      </c>
      <c r="B1490" s="12">
        <f t="shared" si="0"/>
        <v>0</v>
      </c>
      <c r="C1490" s="92">
        <v>45195</v>
      </c>
      <c r="D1490" s="12">
        <v>0</v>
      </c>
      <c r="F1490" s="41"/>
    </row>
    <row r="1491" spans="1:6" ht="12.75" customHeight="1" x14ac:dyDescent="0.2">
      <c r="A1491" s="92">
        <v>44381</v>
      </c>
      <c r="B1491" s="12">
        <f t="shared" si="0"/>
        <v>0</v>
      </c>
      <c r="C1491" s="92">
        <v>45197</v>
      </c>
      <c r="D1491" s="12">
        <v>1.2396694214876063E-2</v>
      </c>
      <c r="F1491" s="41"/>
    </row>
    <row r="1492" spans="1:6" ht="12.75" customHeight="1" x14ac:dyDescent="0.2">
      <c r="A1492" s="92">
        <v>44382</v>
      </c>
      <c r="B1492" s="12">
        <f t="shared" si="0"/>
        <v>6.1619718309859411E-3</v>
      </c>
      <c r="C1492" s="92">
        <v>45198</v>
      </c>
      <c r="D1492" s="12">
        <v>0</v>
      </c>
      <c r="F1492" s="41"/>
    </row>
    <row r="1493" spans="1:6" ht="12.75" customHeight="1" x14ac:dyDescent="0.2">
      <c r="A1493" s="92">
        <v>44383</v>
      </c>
      <c r="B1493" s="12">
        <f t="shared" si="0"/>
        <v>-8.748906386701476E-4</v>
      </c>
      <c r="C1493" s="92">
        <v>45202</v>
      </c>
      <c r="D1493" s="12">
        <v>0</v>
      </c>
      <c r="F1493" s="41"/>
    </row>
    <row r="1494" spans="1:6" ht="12.75" customHeight="1" x14ac:dyDescent="0.2">
      <c r="A1494" s="92">
        <v>44384</v>
      </c>
      <c r="B1494" s="12">
        <f t="shared" si="0"/>
        <v>1.5761821366024494E-2</v>
      </c>
      <c r="C1494" s="92">
        <v>45208</v>
      </c>
      <c r="D1494" s="12">
        <v>-1.6326530612244549E-3</v>
      </c>
      <c r="F1494" s="41"/>
    </row>
    <row r="1495" spans="1:6" ht="12.75" customHeight="1" x14ac:dyDescent="0.2">
      <c r="A1495" s="92">
        <v>44385</v>
      </c>
      <c r="B1495" s="12">
        <f t="shared" si="0"/>
        <v>-6.8965517241379226E-2</v>
      </c>
      <c r="C1495" s="92">
        <v>45209</v>
      </c>
      <c r="D1495" s="12">
        <v>0</v>
      </c>
      <c r="F1495" s="41"/>
    </row>
    <row r="1496" spans="1:6" ht="12.75" customHeight="1" x14ac:dyDescent="0.2">
      <c r="A1496" s="92">
        <v>44386</v>
      </c>
      <c r="B1496" s="12">
        <f t="shared" si="0"/>
        <v>-1.3888888888888921E-2</v>
      </c>
      <c r="C1496" s="92">
        <v>45210</v>
      </c>
      <c r="D1496" s="12">
        <v>-1.0629599345870874E-2</v>
      </c>
      <c r="F1496" s="41"/>
    </row>
    <row r="1497" spans="1:6" ht="12.75" customHeight="1" x14ac:dyDescent="0.2">
      <c r="A1497" s="92">
        <v>44387</v>
      </c>
      <c r="B1497" s="12">
        <f t="shared" si="0"/>
        <v>0</v>
      </c>
      <c r="C1497" s="92">
        <v>45211</v>
      </c>
      <c r="D1497" s="12">
        <v>-8.2644628099173261E-3</v>
      </c>
      <c r="F1497" s="41"/>
    </row>
    <row r="1498" spans="1:6" ht="12.75" customHeight="1" x14ac:dyDescent="0.2">
      <c r="A1498" s="92">
        <v>44388</v>
      </c>
      <c r="B1498" s="12">
        <f t="shared" si="0"/>
        <v>0</v>
      </c>
      <c r="C1498" s="92">
        <v>45212</v>
      </c>
      <c r="D1498" s="12">
        <v>-5.0000000000000417E-3</v>
      </c>
      <c r="F1498" s="41"/>
    </row>
    <row r="1499" spans="1:6" ht="12.75" customHeight="1" x14ac:dyDescent="0.2">
      <c r="A1499" s="92">
        <v>44389</v>
      </c>
      <c r="B1499" s="12">
        <f t="shared" si="0"/>
        <v>-3.2863849765258184E-2</v>
      </c>
      <c r="C1499" s="92">
        <v>45215</v>
      </c>
      <c r="D1499" s="12">
        <v>2.1775544388609697E-2</v>
      </c>
      <c r="F1499" s="41"/>
    </row>
    <row r="1500" spans="1:6" ht="12.75" customHeight="1" x14ac:dyDescent="0.2">
      <c r="A1500" s="92">
        <v>44390</v>
      </c>
      <c r="B1500" s="12">
        <f t="shared" si="0"/>
        <v>1.9417475728155269E-2</v>
      </c>
      <c r="C1500" s="92">
        <v>45216</v>
      </c>
      <c r="D1500" s="12">
        <v>2.4590163934427164E-3</v>
      </c>
      <c r="F1500" s="41"/>
    </row>
    <row r="1501" spans="1:6" ht="12.75" customHeight="1" x14ac:dyDescent="0.2">
      <c r="A1501" s="92">
        <v>44391</v>
      </c>
      <c r="B1501" s="12">
        <f t="shared" si="0"/>
        <v>9.52380952380949E-3</v>
      </c>
      <c r="C1501" s="92">
        <v>45217</v>
      </c>
      <c r="D1501" s="12">
        <v>-3.2706459525757093E-3</v>
      </c>
      <c r="F1501" s="41"/>
    </row>
    <row r="1502" spans="1:6" ht="12.75" customHeight="1" x14ac:dyDescent="0.2">
      <c r="A1502" s="92">
        <v>44392</v>
      </c>
      <c r="B1502" s="12">
        <f t="shared" si="0"/>
        <v>-9.4339622641507429E-4</v>
      </c>
      <c r="C1502" s="92">
        <v>45218</v>
      </c>
      <c r="D1502" s="12">
        <v>-3.2813781788350411E-3</v>
      </c>
      <c r="F1502" s="41"/>
    </row>
    <row r="1503" spans="1:6" ht="12.75" customHeight="1" x14ac:dyDescent="0.2">
      <c r="A1503" s="92">
        <v>44393</v>
      </c>
      <c r="B1503" s="12">
        <f t="shared" si="0"/>
        <v>9.442870632672299E-3</v>
      </c>
      <c r="C1503" s="92">
        <v>45219</v>
      </c>
      <c r="D1503" s="12">
        <v>-4.1152263374486181E-3</v>
      </c>
      <c r="F1503" s="41"/>
    </row>
    <row r="1504" spans="1:6" ht="12.75" customHeight="1" x14ac:dyDescent="0.2">
      <c r="A1504" s="92">
        <v>44394</v>
      </c>
      <c r="B1504" s="12">
        <f t="shared" si="0"/>
        <v>0</v>
      </c>
      <c r="C1504" s="92">
        <v>45222</v>
      </c>
      <c r="D1504" s="12">
        <v>7.4380165289256086E-3</v>
      </c>
      <c r="F1504" s="41"/>
    </row>
    <row r="1505" spans="1:6" ht="12.75" customHeight="1" x14ac:dyDescent="0.2">
      <c r="A1505" s="92">
        <v>44395</v>
      </c>
      <c r="B1505" s="12">
        <f t="shared" si="0"/>
        <v>0</v>
      </c>
      <c r="C1505" s="92">
        <v>45223</v>
      </c>
      <c r="D1505" s="12">
        <v>-1.6406890894175206E-3</v>
      </c>
      <c r="F1505" s="41"/>
    </row>
    <row r="1506" spans="1:6" ht="12.75" customHeight="1" x14ac:dyDescent="0.2">
      <c r="A1506" s="92">
        <v>44396</v>
      </c>
      <c r="B1506" s="12">
        <f t="shared" si="0"/>
        <v>4.7708138447146851E-2</v>
      </c>
      <c r="C1506" s="92">
        <v>45224</v>
      </c>
      <c r="D1506" s="12">
        <v>0</v>
      </c>
      <c r="F1506" s="41"/>
    </row>
    <row r="1507" spans="1:6" ht="12.75" customHeight="1" x14ac:dyDescent="0.2">
      <c r="A1507" s="92">
        <v>44397</v>
      </c>
      <c r="B1507" s="12">
        <f t="shared" si="0"/>
        <v>0</v>
      </c>
      <c r="C1507" s="92">
        <v>45225</v>
      </c>
      <c r="D1507" s="12">
        <v>2.4650780608052062E-3</v>
      </c>
      <c r="F1507" s="41"/>
    </row>
    <row r="1508" spans="1:6" ht="12.75" customHeight="1" x14ac:dyDescent="0.2">
      <c r="A1508" s="92">
        <v>44398</v>
      </c>
      <c r="B1508" s="12">
        <f t="shared" si="0"/>
        <v>0</v>
      </c>
      <c r="C1508" s="92">
        <v>45226</v>
      </c>
      <c r="D1508" s="12">
        <v>-1.6393442622950762E-2</v>
      </c>
      <c r="F1508" s="41"/>
    </row>
    <row r="1509" spans="1:6" ht="12.75" customHeight="1" x14ac:dyDescent="0.2">
      <c r="A1509" s="92">
        <v>44399</v>
      </c>
      <c r="B1509" s="12">
        <f t="shared" si="0"/>
        <v>-1.7857142857142794E-2</v>
      </c>
      <c r="C1509" s="92">
        <v>45229</v>
      </c>
      <c r="D1509" s="12">
        <v>0</v>
      </c>
      <c r="F1509" s="41"/>
    </row>
    <row r="1510" spans="1:6" ht="12.75" customHeight="1" x14ac:dyDescent="0.2">
      <c r="A1510" s="92">
        <v>44400</v>
      </c>
      <c r="B1510" s="12">
        <f t="shared" si="0"/>
        <v>1.8181818181818118E-2</v>
      </c>
      <c r="C1510" s="92">
        <v>45230</v>
      </c>
      <c r="D1510" s="12">
        <v>8.3333333333333037E-3</v>
      </c>
      <c r="F1510" s="41"/>
    </row>
    <row r="1511" spans="1:6" ht="12.75" customHeight="1" x14ac:dyDescent="0.2">
      <c r="A1511" s="92">
        <v>44401</v>
      </c>
      <c r="B1511" s="12">
        <f t="shared" si="0"/>
        <v>0</v>
      </c>
      <c r="C1511" s="92">
        <v>45231</v>
      </c>
      <c r="D1511" s="12">
        <v>8.2644628099173261E-3</v>
      </c>
      <c r="F1511" s="41"/>
    </row>
    <row r="1512" spans="1:6" ht="12.75" customHeight="1" x14ac:dyDescent="0.2">
      <c r="A1512" s="92">
        <v>44402</v>
      </c>
      <c r="B1512" s="12">
        <f t="shared" si="0"/>
        <v>0</v>
      </c>
      <c r="C1512" s="92">
        <v>45232</v>
      </c>
      <c r="D1512" s="12">
        <v>-1.9672131147540857E-2</v>
      </c>
      <c r="F1512" s="41"/>
    </row>
    <row r="1513" spans="1:6" ht="12.75" customHeight="1" x14ac:dyDescent="0.2">
      <c r="A1513" s="92">
        <v>44403</v>
      </c>
      <c r="B1513" s="12">
        <f t="shared" si="0"/>
        <v>-1.7857142857142794E-2</v>
      </c>
      <c r="C1513" s="92">
        <v>45233</v>
      </c>
      <c r="D1513" s="12">
        <v>1.1705685618728996E-2</v>
      </c>
      <c r="F1513" s="41"/>
    </row>
    <row r="1514" spans="1:6" ht="12.75" customHeight="1" x14ac:dyDescent="0.2">
      <c r="A1514" s="92">
        <v>44404</v>
      </c>
      <c r="B1514" s="12">
        <f t="shared" si="0"/>
        <v>0</v>
      </c>
      <c r="C1514" s="92">
        <v>45236</v>
      </c>
      <c r="D1514" s="12">
        <v>-1.6528925619834652E-2</v>
      </c>
      <c r="F1514" s="41"/>
    </row>
    <row r="1515" spans="1:6" ht="12.75" customHeight="1" x14ac:dyDescent="0.2">
      <c r="A1515" s="92">
        <v>44405</v>
      </c>
      <c r="B1515" s="12">
        <f t="shared" si="0"/>
        <v>0</v>
      </c>
      <c r="C1515" s="92">
        <v>45237</v>
      </c>
      <c r="D1515" s="12">
        <v>1.2605042016806753E-2</v>
      </c>
      <c r="F1515" s="41"/>
    </row>
    <row r="1516" spans="1:6" ht="12.75" customHeight="1" x14ac:dyDescent="0.2">
      <c r="A1516" s="92">
        <v>44406</v>
      </c>
      <c r="B1516" s="12">
        <f t="shared" si="0"/>
        <v>1.6363636363636337E-2</v>
      </c>
      <c r="C1516" s="92">
        <v>45238</v>
      </c>
      <c r="D1516" s="12">
        <v>2.0746887966804978E-2</v>
      </c>
      <c r="F1516" s="41"/>
    </row>
    <row r="1517" spans="1:6" ht="12.75" customHeight="1" x14ac:dyDescent="0.2">
      <c r="A1517" s="92">
        <v>44407</v>
      </c>
      <c r="B1517" s="12">
        <f t="shared" si="0"/>
        <v>-1.7889087656529135E-3</v>
      </c>
      <c r="C1517" s="92">
        <v>45239</v>
      </c>
      <c r="D1517" s="12">
        <v>1.1382113821138113E-2</v>
      </c>
      <c r="F1517" s="41"/>
    </row>
    <row r="1518" spans="1:6" ht="12.75" customHeight="1" x14ac:dyDescent="0.2">
      <c r="A1518" s="92">
        <v>44408</v>
      </c>
      <c r="B1518" s="12">
        <f t="shared" si="0"/>
        <v>0</v>
      </c>
      <c r="C1518" s="92">
        <v>45240</v>
      </c>
      <c r="D1518" s="12">
        <v>-8.038585209003044E-4</v>
      </c>
      <c r="F1518" s="41"/>
    </row>
    <row r="1519" spans="1:6" ht="12.75" customHeight="1" x14ac:dyDescent="0.2">
      <c r="A1519" s="92">
        <v>44409</v>
      </c>
      <c r="B1519" s="12">
        <f t="shared" si="0"/>
        <v>0</v>
      </c>
      <c r="C1519" s="92">
        <v>45243</v>
      </c>
      <c r="D1519" s="12">
        <v>-4.022526146419866E-3</v>
      </c>
      <c r="F1519" s="41"/>
    </row>
    <row r="1520" spans="1:6" ht="12.75" customHeight="1" x14ac:dyDescent="0.2">
      <c r="A1520" s="92">
        <v>44410</v>
      </c>
      <c r="B1520" s="12">
        <f t="shared" si="0"/>
        <v>2.6881720430106952E-3</v>
      </c>
      <c r="C1520" s="92">
        <v>45244</v>
      </c>
      <c r="D1520" s="12">
        <v>-1.4539579967689942E-2</v>
      </c>
      <c r="F1520" s="41"/>
    </row>
    <row r="1521" spans="1:6" ht="12.75" customHeight="1" x14ac:dyDescent="0.2">
      <c r="A1521" s="92">
        <v>44411</v>
      </c>
      <c r="B1521" s="12">
        <f t="shared" si="0"/>
        <v>-1.6979445933869481E-2</v>
      </c>
      <c r="C1521" s="92">
        <v>45245</v>
      </c>
      <c r="D1521" s="12">
        <v>1.6393442622950907E-2</v>
      </c>
      <c r="F1521" s="41"/>
    </row>
    <row r="1522" spans="1:6" ht="12.75" customHeight="1" x14ac:dyDescent="0.2">
      <c r="A1522" s="92">
        <v>44412</v>
      </c>
      <c r="B1522" s="12">
        <f t="shared" si="0"/>
        <v>1.7272727272727228E-2</v>
      </c>
      <c r="C1522" s="92">
        <v>45246</v>
      </c>
      <c r="D1522" s="12">
        <v>-1.6129032258064602E-2</v>
      </c>
      <c r="F1522" s="41"/>
    </row>
    <row r="1523" spans="1:6" ht="12.75" customHeight="1" x14ac:dyDescent="0.2">
      <c r="A1523" s="92">
        <v>44413</v>
      </c>
      <c r="B1523" s="12">
        <f t="shared" si="0"/>
        <v>-1.6085790884718475E-2</v>
      </c>
      <c r="C1523" s="92">
        <v>45247</v>
      </c>
      <c r="D1523" s="12">
        <v>1.2295081967213144E-2</v>
      </c>
      <c r="F1523" s="41"/>
    </row>
    <row r="1524" spans="1:6" ht="12.75" customHeight="1" x14ac:dyDescent="0.2">
      <c r="A1524" s="92">
        <v>44414</v>
      </c>
      <c r="B1524" s="12">
        <f t="shared" si="0"/>
        <v>1.6348773841961827E-2</v>
      </c>
      <c r="C1524" s="92">
        <v>45250</v>
      </c>
      <c r="D1524" s="12">
        <v>1.2145748987854281E-2</v>
      </c>
      <c r="F1524" s="41"/>
    </row>
    <row r="1525" spans="1:6" ht="12.75" customHeight="1" x14ac:dyDescent="0.2">
      <c r="A1525" s="92">
        <v>44415</v>
      </c>
      <c r="B1525" s="12">
        <f t="shared" si="0"/>
        <v>0</v>
      </c>
      <c r="C1525" s="92">
        <v>45251</v>
      </c>
      <c r="D1525" s="12">
        <v>0</v>
      </c>
      <c r="F1525" s="41"/>
    </row>
    <row r="1526" spans="1:6" ht="12.75" customHeight="1" x14ac:dyDescent="0.2">
      <c r="A1526" s="92">
        <v>44416</v>
      </c>
      <c r="B1526" s="12">
        <f t="shared" si="0"/>
        <v>0</v>
      </c>
      <c r="C1526" s="92">
        <v>45252</v>
      </c>
      <c r="D1526" s="12">
        <v>-0.02</v>
      </c>
      <c r="F1526" s="41"/>
    </row>
    <row r="1527" spans="1:6" ht="12.75" customHeight="1" x14ac:dyDescent="0.2">
      <c r="A1527" s="92">
        <v>44417</v>
      </c>
      <c r="B1527" s="12">
        <f t="shared" si="0"/>
        <v>0</v>
      </c>
      <c r="C1527" s="92">
        <v>45253</v>
      </c>
      <c r="D1527" s="12">
        <v>-1.2244897959183702E-2</v>
      </c>
      <c r="F1527" s="41"/>
    </row>
    <row r="1528" spans="1:6" ht="12.75" customHeight="1" x14ac:dyDescent="0.2">
      <c r="A1528" s="92">
        <v>44418</v>
      </c>
      <c r="B1528" s="12">
        <f t="shared" si="0"/>
        <v>0</v>
      </c>
      <c r="C1528" s="92">
        <v>45254</v>
      </c>
      <c r="D1528" s="12">
        <v>1.2396694214876063E-2</v>
      </c>
      <c r="F1528" s="41"/>
    </row>
    <row r="1529" spans="1:6" ht="12.75" customHeight="1" x14ac:dyDescent="0.2">
      <c r="A1529" s="92">
        <v>44419</v>
      </c>
      <c r="B1529" s="12">
        <f t="shared" si="0"/>
        <v>-8.0428954423592373E-3</v>
      </c>
      <c r="C1529" s="92">
        <v>45257</v>
      </c>
      <c r="D1529" s="12">
        <v>-4.0816326530612821E-3</v>
      </c>
      <c r="F1529" s="41"/>
    </row>
    <row r="1530" spans="1:6" ht="12.75" customHeight="1" x14ac:dyDescent="0.2">
      <c r="A1530" s="92">
        <v>44420</v>
      </c>
      <c r="B1530" s="12">
        <f t="shared" si="0"/>
        <v>8.1081081081080964E-3</v>
      </c>
      <c r="C1530" s="92">
        <v>45258</v>
      </c>
      <c r="D1530" s="12">
        <v>2.4590163934426288E-2</v>
      </c>
      <c r="F1530" s="41"/>
    </row>
    <row r="1531" spans="1:6" ht="12.75" customHeight="1" x14ac:dyDescent="0.2">
      <c r="A1531" s="92">
        <v>44421</v>
      </c>
      <c r="B1531" s="12">
        <f t="shared" si="0"/>
        <v>0</v>
      </c>
      <c r="C1531" s="92">
        <v>45259</v>
      </c>
      <c r="D1531" s="12">
        <v>-1.5999999999999945E-2</v>
      </c>
      <c r="F1531" s="41"/>
    </row>
    <row r="1532" spans="1:6" ht="12.75" customHeight="1" x14ac:dyDescent="0.2">
      <c r="A1532" s="92">
        <v>44422</v>
      </c>
      <c r="B1532" s="12">
        <f t="shared" si="0"/>
        <v>0</v>
      </c>
      <c r="C1532" s="92">
        <v>45260</v>
      </c>
      <c r="D1532" s="12">
        <v>1.5447154471544674E-2</v>
      </c>
      <c r="F1532" s="41"/>
    </row>
    <row r="1533" spans="1:6" ht="12.75" customHeight="1" x14ac:dyDescent="0.2">
      <c r="A1533" s="92">
        <v>44423</v>
      </c>
      <c r="B1533" s="12">
        <f t="shared" si="0"/>
        <v>0</v>
      </c>
      <c r="C1533" s="92">
        <v>45261</v>
      </c>
      <c r="D1533" s="12">
        <v>1.5212169735788591E-2</v>
      </c>
      <c r="F1533" s="41"/>
    </row>
    <row r="1534" spans="1:6" ht="12.75" customHeight="1" x14ac:dyDescent="0.2">
      <c r="A1534" s="92">
        <v>44424</v>
      </c>
      <c r="B1534" s="12">
        <f t="shared" si="0"/>
        <v>0</v>
      </c>
      <c r="C1534" s="92">
        <v>45264</v>
      </c>
      <c r="D1534" s="12">
        <v>-1.4195583596214489E-2</v>
      </c>
      <c r="F1534" s="41"/>
    </row>
    <row r="1535" spans="1:6" ht="12.75" customHeight="1" x14ac:dyDescent="0.2">
      <c r="A1535" s="92">
        <v>44425</v>
      </c>
      <c r="B1535" s="12">
        <f t="shared" si="0"/>
        <v>-1.6979445933869481E-2</v>
      </c>
      <c r="C1535" s="92">
        <v>45265</v>
      </c>
      <c r="D1535" s="12">
        <v>-2.2399999999999948E-2</v>
      </c>
      <c r="F1535" s="41"/>
    </row>
    <row r="1536" spans="1:6" ht="12.75" customHeight="1" x14ac:dyDescent="0.2">
      <c r="A1536" s="92">
        <v>44426</v>
      </c>
      <c r="B1536" s="12">
        <f t="shared" si="0"/>
        <v>0</v>
      </c>
      <c r="C1536" s="92">
        <v>45266</v>
      </c>
      <c r="D1536" s="12">
        <v>-1.6366612111294067E-3</v>
      </c>
      <c r="F1536" s="41"/>
    </row>
    <row r="1537" spans="1:6" ht="12.75" customHeight="1" x14ac:dyDescent="0.2">
      <c r="A1537" s="92">
        <v>44427</v>
      </c>
      <c r="B1537" s="12">
        <f t="shared" si="0"/>
        <v>1.4545454545454558E-2</v>
      </c>
      <c r="C1537" s="92">
        <v>45267</v>
      </c>
      <c r="D1537" s="12">
        <v>0</v>
      </c>
      <c r="F1537" s="41"/>
    </row>
    <row r="1538" spans="1:6" ht="12.75" customHeight="1" x14ac:dyDescent="0.2">
      <c r="A1538" s="92">
        <v>44428</v>
      </c>
      <c r="B1538" s="12">
        <f t="shared" si="0"/>
        <v>8.9605734767023181E-4</v>
      </c>
      <c r="C1538" s="92">
        <v>44448</v>
      </c>
      <c r="D1538" s="12">
        <v>3.5087719298244864E-3</v>
      </c>
      <c r="F1538" s="41"/>
    </row>
    <row r="1539" spans="1:6" ht="12.75" customHeight="1" x14ac:dyDescent="0.2">
      <c r="A1539" s="92">
        <v>44429</v>
      </c>
      <c r="B1539" s="12">
        <f t="shared" si="0"/>
        <v>0</v>
      </c>
      <c r="C1539" s="92">
        <v>44449</v>
      </c>
      <c r="D1539" s="12">
        <v>-7.8671328671328557E-3</v>
      </c>
      <c r="F1539" s="41"/>
    </row>
    <row r="1540" spans="1:6" ht="12.75" customHeight="1" x14ac:dyDescent="0.2">
      <c r="A1540" s="92">
        <v>44430</v>
      </c>
      <c r="B1540" s="12">
        <f t="shared" si="0"/>
        <v>0</v>
      </c>
      <c r="C1540" s="92">
        <v>44452</v>
      </c>
      <c r="D1540" s="12">
        <v>1.0572687224669692E-2</v>
      </c>
      <c r="F1540" s="41"/>
    </row>
    <row r="1541" spans="1:6" ht="12.75" customHeight="1" x14ac:dyDescent="0.2">
      <c r="A1541" s="92">
        <v>44431</v>
      </c>
      <c r="B1541" s="12">
        <f t="shared" si="0"/>
        <v>-1.7905102954341606E-3</v>
      </c>
      <c r="C1541" s="92">
        <v>44453</v>
      </c>
      <c r="D1541" s="12">
        <v>-2.3539668700959141E-2</v>
      </c>
      <c r="F1541" s="41"/>
    </row>
    <row r="1542" spans="1:6" ht="12.75" customHeight="1" x14ac:dyDescent="0.2">
      <c r="A1542" s="92">
        <v>44432</v>
      </c>
      <c r="B1542" s="12">
        <f t="shared" si="0"/>
        <v>-8.9686098654706602E-4</v>
      </c>
      <c r="C1542" s="92">
        <v>44454</v>
      </c>
      <c r="D1542" s="12">
        <v>0</v>
      </c>
      <c r="F1542" s="41"/>
    </row>
    <row r="1543" spans="1:6" ht="12.75" customHeight="1" x14ac:dyDescent="0.2">
      <c r="A1543" s="92">
        <v>44433</v>
      </c>
      <c r="B1543" s="12">
        <f t="shared" si="0"/>
        <v>8.9766606822260203E-4</v>
      </c>
      <c r="C1543" s="92">
        <v>44455</v>
      </c>
      <c r="D1543" s="12">
        <v>-1.4285714285714299E-2</v>
      </c>
      <c r="F1543" s="41"/>
    </row>
    <row r="1544" spans="1:6" ht="12.75" customHeight="1" x14ac:dyDescent="0.2">
      <c r="A1544" s="92">
        <v>44434</v>
      </c>
      <c r="B1544" s="12">
        <f t="shared" si="0"/>
        <v>-2.1524663677130063E-2</v>
      </c>
      <c r="C1544" s="92">
        <v>44456</v>
      </c>
      <c r="D1544" s="12">
        <v>1.449275362318842E-2</v>
      </c>
      <c r="F1544" s="41"/>
    </row>
    <row r="1545" spans="1:6" ht="12.75" customHeight="1" x14ac:dyDescent="0.2">
      <c r="A1545" s="92">
        <v>44435</v>
      </c>
      <c r="B1545" s="12">
        <f t="shared" si="0"/>
        <v>8.2493125572868798E-3</v>
      </c>
      <c r="C1545" s="92">
        <v>44459</v>
      </c>
      <c r="D1545" s="12">
        <v>0</v>
      </c>
      <c r="F1545" s="41"/>
    </row>
    <row r="1546" spans="1:6" ht="12.75" customHeight="1" x14ac:dyDescent="0.2">
      <c r="A1546" s="92">
        <v>44436</v>
      </c>
      <c r="B1546" s="12">
        <f t="shared" si="0"/>
        <v>0</v>
      </c>
      <c r="C1546" s="92">
        <v>44460</v>
      </c>
      <c r="D1546" s="12">
        <v>0</v>
      </c>
      <c r="F1546" s="41"/>
    </row>
    <row r="1547" spans="1:6" ht="12.75" customHeight="1" x14ac:dyDescent="0.2">
      <c r="A1547" s="92">
        <v>44437</v>
      </c>
      <c r="B1547" s="12">
        <f t="shared" si="0"/>
        <v>0</v>
      </c>
      <c r="C1547" s="92">
        <v>44461</v>
      </c>
      <c r="D1547" s="12">
        <v>-1.7857142857142794E-2</v>
      </c>
      <c r="F1547" s="41"/>
    </row>
    <row r="1548" spans="1:6" ht="12.75" customHeight="1" x14ac:dyDescent="0.2">
      <c r="A1548" s="92">
        <v>44438</v>
      </c>
      <c r="B1548" s="12">
        <f t="shared" si="0"/>
        <v>0</v>
      </c>
      <c r="C1548" s="92">
        <v>44462</v>
      </c>
      <c r="D1548" s="12">
        <v>1.8181818181818118E-2</v>
      </c>
      <c r="F1548" s="41"/>
    </row>
    <row r="1549" spans="1:6" ht="12.75" customHeight="1" x14ac:dyDescent="0.2">
      <c r="A1549" s="92">
        <v>44439</v>
      </c>
      <c r="B1549" s="12">
        <f t="shared" si="0"/>
        <v>2.7272727272727337E-2</v>
      </c>
      <c r="C1549" s="92">
        <v>44463</v>
      </c>
      <c r="D1549" s="12">
        <v>-1.7857142857142794E-2</v>
      </c>
      <c r="F1549" s="41"/>
    </row>
    <row r="1550" spans="1:6" ht="12.75" customHeight="1" x14ac:dyDescent="0.2">
      <c r="A1550" s="92">
        <v>44440</v>
      </c>
      <c r="B1550" s="12">
        <f t="shared" si="0"/>
        <v>1.7699115044247725E-2</v>
      </c>
      <c r="C1550" s="92">
        <v>44466</v>
      </c>
      <c r="D1550" s="12">
        <v>0</v>
      </c>
      <c r="F1550" s="41"/>
    </row>
    <row r="1551" spans="1:6" ht="12.75" customHeight="1" x14ac:dyDescent="0.2">
      <c r="A1551" s="92">
        <v>44441</v>
      </c>
      <c r="B1551" s="12">
        <f t="shared" si="0"/>
        <v>-5.217391304347823E-2</v>
      </c>
      <c r="C1551" s="92">
        <v>44467</v>
      </c>
      <c r="D1551" s="12">
        <v>0</v>
      </c>
      <c r="F1551" s="41"/>
    </row>
    <row r="1552" spans="1:6" ht="12.75" customHeight="1" x14ac:dyDescent="0.2">
      <c r="A1552" s="92">
        <v>44442</v>
      </c>
      <c r="B1552" s="12">
        <f t="shared" si="0"/>
        <v>5.0458715596330174E-2</v>
      </c>
      <c r="C1552" s="92">
        <v>44468</v>
      </c>
      <c r="D1552" s="12">
        <v>1.6363636363636337E-2</v>
      </c>
      <c r="F1552" s="41"/>
    </row>
    <row r="1553" spans="1:6" ht="12.75" customHeight="1" x14ac:dyDescent="0.2">
      <c r="A1553" s="92">
        <v>44443</v>
      </c>
      <c r="B1553" s="12">
        <f t="shared" si="0"/>
        <v>0</v>
      </c>
      <c r="C1553" s="92">
        <v>44469</v>
      </c>
      <c r="D1553" s="12">
        <v>0</v>
      </c>
      <c r="F1553" s="41"/>
    </row>
    <row r="1554" spans="1:6" ht="12.75" customHeight="1" x14ac:dyDescent="0.2">
      <c r="A1554" s="92">
        <v>44444</v>
      </c>
      <c r="B1554" s="12">
        <f t="shared" si="0"/>
        <v>0</v>
      </c>
      <c r="C1554" s="92">
        <v>44470</v>
      </c>
      <c r="D1554" s="12">
        <v>6.2611806797853563E-3</v>
      </c>
      <c r="F1554" s="41"/>
    </row>
    <row r="1555" spans="1:6" ht="12.75" customHeight="1" x14ac:dyDescent="0.2">
      <c r="A1555" s="92">
        <v>44445</v>
      </c>
      <c r="B1555" s="12">
        <f t="shared" si="0"/>
        <v>-2.6200873362444859E-3</v>
      </c>
      <c r="C1555" s="92">
        <v>44473</v>
      </c>
      <c r="D1555" s="12">
        <v>-6.2222222222222479E-3</v>
      </c>
      <c r="F1555" s="41"/>
    </row>
    <row r="1556" spans="1:6" ht="12.75" customHeight="1" x14ac:dyDescent="0.2">
      <c r="A1556" s="92">
        <v>44446</v>
      </c>
      <c r="B1556" s="12">
        <f t="shared" si="0"/>
        <v>-1.7513134851137981E-3</v>
      </c>
      <c r="C1556" s="92">
        <v>44474</v>
      </c>
      <c r="D1556" s="12">
        <v>0</v>
      </c>
      <c r="F1556" s="41"/>
    </row>
    <row r="1557" spans="1:6" ht="12.75" customHeight="1" x14ac:dyDescent="0.2">
      <c r="A1557" s="92">
        <v>44447</v>
      </c>
      <c r="B1557" s="12">
        <f t="shared" si="0"/>
        <v>0</v>
      </c>
      <c r="C1557" s="92">
        <v>44475</v>
      </c>
      <c r="D1557" s="12">
        <v>4.4722719141324432E-3</v>
      </c>
      <c r="F1557" s="41"/>
    </row>
    <row r="1558" spans="1:6" ht="12.75" customHeight="1" x14ac:dyDescent="0.2">
      <c r="A1558" s="92">
        <v>44448</v>
      </c>
      <c r="B1558" s="12">
        <f t="shared" si="0"/>
        <v>3.5087719298244864E-3</v>
      </c>
      <c r="C1558" s="92">
        <v>44476</v>
      </c>
      <c r="D1558" s="12">
        <v>0</v>
      </c>
      <c r="F1558" s="41"/>
    </row>
    <row r="1559" spans="1:6" ht="12.75" customHeight="1" x14ac:dyDescent="0.2">
      <c r="A1559" s="92">
        <v>44449</v>
      </c>
      <c r="B1559" s="12">
        <f t="shared" si="0"/>
        <v>-7.8671328671328557E-3</v>
      </c>
      <c r="C1559" s="92">
        <v>44477</v>
      </c>
      <c r="D1559" s="12">
        <v>0</v>
      </c>
      <c r="F1559" s="41"/>
    </row>
    <row r="1560" spans="1:6" ht="12.75" customHeight="1" x14ac:dyDescent="0.2">
      <c r="A1560" s="92">
        <v>44450</v>
      </c>
      <c r="B1560" s="12">
        <f t="shared" si="0"/>
        <v>0</v>
      </c>
      <c r="C1560" s="92">
        <v>44480</v>
      </c>
      <c r="D1560" s="12">
        <v>0</v>
      </c>
      <c r="F1560" s="41"/>
    </row>
    <row r="1561" spans="1:6" ht="12.75" customHeight="1" x14ac:dyDescent="0.2">
      <c r="A1561" s="92">
        <v>44451</v>
      </c>
      <c r="B1561" s="12">
        <f t="shared" si="0"/>
        <v>0</v>
      </c>
      <c r="C1561" s="92">
        <v>44481</v>
      </c>
      <c r="D1561" s="12">
        <v>-8.904719501335518E-4</v>
      </c>
      <c r="F1561" s="41"/>
    </row>
    <row r="1562" spans="1:6" ht="12.75" customHeight="1" x14ac:dyDescent="0.2">
      <c r="A1562" s="92">
        <v>44452</v>
      </c>
      <c r="B1562" s="12">
        <f t="shared" si="0"/>
        <v>1.0572687224669692E-2</v>
      </c>
      <c r="C1562" s="92">
        <v>44482</v>
      </c>
      <c r="D1562" s="12">
        <v>0</v>
      </c>
      <c r="F1562" s="41"/>
    </row>
    <row r="1563" spans="1:6" ht="12.75" customHeight="1" x14ac:dyDescent="0.2">
      <c r="A1563" s="92">
        <v>44453</v>
      </c>
      <c r="B1563" s="12">
        <f t="shared" si="0"/>
        <v>-2.3539668700959141E-2</v>
      </c>
      <c r="C1563" s="92">
        <v>44483</v>
      </c>
      <c r="D1563" s="12">
        <v>-4.4563279857398139E-3</v>
      </c>
      <c r="F1563" s="41"/>
    </row>
    <row r="1564" spans="1:6" ht="12.75" customHeight="1" x14ac:dyDescent="0.2">
      <c r="A1564" s="92">
        <v>44454</v>
      </c>
      <c r="B1564" s="12">
        <f t="shared" si="0"/>
        <v>0</v>
      </c>
      <c r="C1564" s="92">
        <v>44488</v>
      </c>
      <c r="D1564" s="12">
        <v>2.6857654431512411E-3</v>
      </c>
      <c r="F1564" s="41"/>
    </row>
    <row r="1565" spans="1:6" ht="12.75" customHeight="1" x14ac:dyDescent="0.2">
      <c r="A1565" s="92">
        <v>44455</v>
      </c>
      <c r="B1565" s="12">
        <f t="shared" si="0"/>
        <v>-1.4285714285714299E-2</v>
      </c>
      <c r="C1565" s="92">
        <v>44489</v>
      </c>
      <c r="D1565" s="12">
        <v>1.7857142857144064E-3</v>
      </c>
      <c r="F1565" s="41"/>
    </row>
    <row r="1566" spans="1:6" ht="12.75" customHeight="1" x14ac:dyDescent="0.2">
      <c r="A1566" s="92">
        <v>44456</v>
      </c>
      <c r="B1566" s="12">
        <f t="shared" si="0"/>
        <v>1.449275362318842E-2</v>
      </c>
      <c r="C1566" s="92">
        <v>44490</v>
      </c>
      <c r="D1566" s="12">
        <v>-6.2388591800356758E-3</v>
      </c>
      <c r="F1566" s="41"/>
    </row>
    <row r="1567" spans="1:6" ht="12.75" customHeight="1" x14ac:dyDescent="0.2">
      <c r="A1567" s="92">
        <v>44457</v>
      </c>
      <c r="B1567" s="12">
        <f t="shared" si="0"/>
        <v>0</v>
      </c>
      <c r="C1567" s="92">
        <v>44491</v>
      </c>
      <c r="D1567" s="12">
        <v>-1.345291479820631E-2</v>
      </c>
      <c r="F1567" s="41"/>
    </row>
    <row r="1568" spans="1:6" ht="12.75" customHeight="1" x14ac:dyDescent="0.2">
      <c r="A1568" s="92">
        <v>44458</v>
      </c>
      <c r="B1568" s="12">
        <f t="shared" si="0"/>
        <v>0</v>
      </c>
      <c r="C1568" s="92">
        <v>44494</v>
      </c>
      <c r="D1568" s="12">
        <v>8.1818181818181686E-3</v>
      </c>
      <c r="F1568" s="41"/>
    </row>
    <row r="1569" spans="1:6" ht="12.75" customHeight="1" x14ac:dyDescent="0.2">
      <c r="A1569" s="92">
        <v>44459</v>
      </c>
      <c r="B1569" s="12">
        <f t="shared" si="0"/>
        <v>0</v>
      </c>
      <c r="C1569" s="92">
        <v>44495</v>
      </c>
      <c r="D1569" s="12">
        <v>2.7953110910730432E-2</v>
      </c>
      <c r="F1569" s="41"/>
    </row>
    <row r="1570" spans="1:6" ht="12.75" customHeight="1" x14ac:dyDescent="0.2">
      <c r="A1570" s="92">
        <v>44460</v>
      </c>
      <c r="B1570" s="12">
        <f t="shared" si="0"/>
        <v>0</v>
      </c>
      <c r="C1570" s="92">
        <v>44496</v>
      </c>
      <c r="D1570" s="12">
        <v>-1.9298245614035144E-2</v>
      </c>
      <c r="F1570" s="41"/>
    </row>
    <row r="1571" spans="1:6" ht="12.75" customHeight="1" x14ac:dyDescent="0.2">
      <c r="A1571" s="92">
        <v>44461</v>
      </c>
      <c r="B1571" s="12">
        <f t="shared" si="0"/>
        <v>-1.7857142857142794E-2</v>
      </c>
      <c r="C1571" s="92">
        <v>44497</v>
      </c>
      <c r="D1571" s="12">
        <v>0</v>
      </c>
      <c r="F1571" s="41"/>
    </row>
    <row r="1572" spans="1:6" ht="12.75" customHeight="1" x14ac:dyDescent="0.2">
      <c r="A1572" s="92">
        <v>44462</v>
      </c>
      <c r="B1572" s="12">
        <f t="shared" si="0"/>
        <v>1.8181818181818118E-2</v>
      </c>
      <c r="C1572" s="92">
        <v>44498</v>
      </c>
      <c r="D1572" s="12">
        <v>-8.9445438282645677E-4</v>
      </c>
      <c r="F1572" s="41"/>
    </row>
    <row r="1573" spans="1:6" ht="12.75" customHeight="1" x14ac:dyDescent="0.2">
      <c r="A1573" s="92">
        <v>44463</v>
      </c>
      <c r="B1573" s="12">
        <f t="shared" si="0"/>
        <v>-1.7857142857142794E-2</v>
      </c>
      <c r="C1573" s="92">
        <v>44501</v>
      </c>
      <c r="D1573" s="12">
        <v>1.8800358102059163E-2</v>
      </c>
      <c r="F1573" s="41"/>
    </row>
    <row r="1574" spans="1:6" ht="12.75" customHeight="1" x14ac:dyDescent="0.2">
      <c r="A1574" s="92">
        <v>44464</v>
      </c>
      <c r="B1574" s="12">
        <f t="shared" si="0"/>
        <v>0</v>
      </c>
      <c r="C1574" s="92">
        <v>44502</v>
      </c>
      <c r="D1574" s="12">
        <v>-1.5817223198594153E-2</v>
      </c>
      <c r="F1574" s="41"/>
    </row>
    <row r="1575" spans="1:6" ht="12.75" customHeight="1" x14ac:dyDescent="0.2">
      <c r="A1575" s="92">
        <v>44465</v>
      </c>
      <c r="B1575" s="12">
        <f t="shared" si="0"/>
        <v>0</v>
      </c>
      <c r="C1575" s="92">
        <v>44503</v>
      </c>
      <c r="D1575" s="12">
        <v>1.4285714285714299E-2</v>
      </c>
      <c r="F1575" s="41"/>
    </row>
    <row r="1576" spans="1:6" ht="12.75" customHeight="1" x14ac:dyDescent="0.2">
      <c r="A1576" s="92">
        <v>44466</v>
      </c>
      <c r="B1576" s="12">
        <f t="shared" si="0"/>
        <v>0</v>
      </c>
      <c r="C1576" s="92">
        <v>44505</v>
      </c>
      <c r="D1576" s="12">
        <v>-1.0563380281690073E-2</v>
      </c>
      <c r="F1576" s="41"/>
    </row>
    <row r="1577" spans="1:6" ht="12.75" customHeight="1" x14ac:dyDescent="0.2">
      <c r="A1577" s="92">
        <v>44467</v>
      </c>
      <c r="B1577" s="12">
        <f t="shared" si="0"/>
        <v>0</v>
      </c>
      <c r="C1577" s="92">
        <v>44508</v>
      </c>
      <c r="D1577" s="12">
        <v>4.4483985765123605E-3</v>
      </c>
      <c r="F1577" s="41"/>
    </row>
    <row r="1578" spans="1:6" ht="12.75" customHeight="1" x14ac:dyDescent="0.2">
      <c r="A1578" s="92">
        <v>44468</v>
      </c>
      <c r="B1578" s="12">
        <f t="shared" si="0"/>
        <v>1.6363636363636337E-2</v>
      </c>
      <c r="C1578" s="92">
        <v>44509</v>
      </c>
      <c r="D1578" s="12">
        <v>-3.5429583702390743E-3</v>
      </c>
      <c r="F1578" s="41"/>
    </row>
    <row r="1579" spans="1:6" ht="12.75" customHeight="1" x14ac:dyDescent="0.2">
      <c r="A1579" s="92">
        <v>44469</v>
      </c>
      <c r="B1579" s="12">
        <f t="shared" si="0"/>
        <v>0</v>
      </c>
      <c r="C1579" s="92">
        <v>44510</v>
      </c>
      <c r="D1579" s="12">
        <v>-1.4222222222222235E-2</v>
      </c>
      <c r="F1579" s="41"/>
    </row>
    <row r="1580" spans="1:6" ht="12.75" customHeight="1" x14ac:dyDescent="0.2">
      <c r="A1580" s="92">
        <v>44470</v>
      </c>
      <c r="B1580" s="12">
        <f t="shared" si="0"/>
        <v>6.2611806797853563E-3</v>
      </c>
      <c r="C1580" s="92">
        <v>44511</v>
      </c>
      <c r="D1580" s="12">
        <v>-2.3444544634806112E-2</v>
      </c>
      <c r="F1580" s="41"/>
    </row>
    <row r="1581" spans="1:6" ht="12.75" customHeight="1" x14ac:dyDescent="0.2">
      <c r="A1581" s="92">
        <v>44471</v>
      </c>
      <c r="B1581" s="12">
        <f t="shared" si="0"/>
        <v>0</v>
      </c>
      <c r="C1581" s="92">
        <v>44512</v>
      </c>
      <c r="D1581" s="12">
        <v>3.7857802400738702E-2</v>
      </c>
      <c r="F1581" s="41"/>
    </row>
    <row r="1582" spans="1:6" ht="12.75" customHeight="1" x14ac:dyDescent="0.2">
      <c r="A1582" s="92">
        <v>44472</v>
      </c>
      <c r="B1582" s="12">
        <f t="shared" si="0"/>
        <v>0</v>
      </c>
      <c r="C1582" s="92">
        <v>44515</v>
      </c>
      <c r="D1582" s="12">
        <v>-2.1352313167259804E-2</v>
      </c>
      <c r="F1582" s="41"/>
    </row>
    <row r="1583" spans="1:6" ht="12.75" customHeight="1" x14ac:dyDescent="0.2">
      <c r="A1583" s="92">
        <v>44473</v>
      </c>
      <c r="B1583" s="12">
        <f t="shared" si="0"/>
        <v>-6.2222222222222479E-3</v>
      </c>
      <c r="C1583" s="92">
        <v>44516</v>
      </c>
      <c r="D1583" s="12">
        <v>0</v>
      </c>
      <c r="F1583" s="41"/>
    </row>
    <row r="1584" spans="1:6" ht="12.75" customHeight="1" x14ac:dyDescent="0.2">
      <c r="A1584" s="92">
        <v>44474</v>
      </c>
      <c r="B1584" s="12">
        <f t="shared" si="0"/>
        <v>0</v>
      </c>
      <c r="C1584" s="92">
        <v>44517</v>
      </c>
      <c r="D1584" s="12">
        <v>0</v>
      </c>
      <c r="F1584" s="41"/>
    </row>
    <row r="1585" spans="1:6" ht="12.75" customHeight="1" x14ac:dyDescent="0.2">
      <c r="A1585" s="92">
        <v>44475</v>
      </c>
      <c r="B1585" s="12">
        <f t="shared" si="0"/>
        <v>4.4722719141324432E-3</v>
      </c>
      <c r="C1585" s="92">
        <v>44518</v>
      </c>
      <c r="D1585" s="12">
        <v>0</v>
      </c>
      <c r="F1585" s="41"/>
    </row>
    <row r="1586" spans="1:6" ht="12.75" customHeight="1" x14ac:dyDescent="0.2">
      <c r="A1586" s="92">
        <v>44476</v>
      </c>
      <c r="B1586" s="12">
        <f t="shared" si="0"/>
        <v>0</v>
      </c>
      <c r="C1586" s="92">
        <v>44519</v>
      </c>
      <c r="D1586" s="12">
        <v>-8.1818181818181686E-3</v>
      </c>
      <c r="F1586" s="41"/>
    </row>
    <row r="1587" spans="1:6" ht="12.75" customHeight="1" x14ac:dyDescent="0.2">
      <c r="A1587" s="92">
        <v>44477</v>
      </c>
      <c r="B1587" s="12">
        <f t="shared" si="0"/>
        <v>0</v>
      </c>
      <c r="C1587" s="92">
        <v>44522</v>
      </c>
      <c r="D1587" s="12">
        <v>-9.1659028414296849E-4</v>
      </c>
      <c r="F1587" s="41"/>
    </row>
    <row r="1588" spans="1:6" ht="12.75" customHeight="1" x14ac:dyDescent="0.2">
      <c r="A1588" s="92">
        <v>44478</v>
      </c>
      <c r="B1588" s="12">
        <f t="shared" si="0"/>
        <v>0</v>
      </c>
      <c r="C1588" s="92">
        <v>44523</v>
      </c>
      <c r="D1588" s="12">
        <v>8.2568807339449407E-3</v>
      </c>
      <c r="F1588" s="41"/>
    </row>
    <row r="1589" spans="1:6" ht="12.75" customHeight="1" x14ac:dyDescent="0.2">
      <c r="A1589" s="92">
        <v>44479</v>
      </c>
      <c r="B1589" s="12">
        <f t="shared" si="0"/>
        <v>0</v>
      </c>
      <c r="C1589" s="92">
        <v>44524</v>
      </c>
      <c r="D1589" s="12">
        <v>9.0991810737031729E-4</v>
      </c>
      <c r="F1589" s="41"/>
    </row>
    <row r="1590" spans="1:6" ht="12.75" customHeight="1" x14ac:dyDescent="0.2">
      <c r="A1590" s="92">
        <v>44480</v>
      </c>
      <c r="B1590" s="12">
        <f t="shared" si="0"/>
        <v>0</v>
      </c>
      <c r="C1590" s="92">
        <v>44525</v>
      </c>
      <c r="D1590" s="12">
        <v>-9.0909090909088968E-4</v>
      </c>
      <c r="F1590" s="41"/>
    </row>
    <row r="1591" spans="1:6" ht="12.75" customHeight="1" x14ac:dyDescent="0.2">
      <c r="A1591" s="92">
        <v>44481</v>
      </c>
      <c r="B1591" s="12">
        <f t="shared" si="0"/>
        <v>-8.904719501335518E-4</v>
      </c>
      <c r="C1591" s="92">
        <v>44526</v>
      </c>
      <c r="D1591" s="12">
        <v>9.0991810737031729E-4</v>
      </c>
      <c r="F1591" s="41"/>
    </row>
    <row r="1592" spans="1:6" ht="12.75" customHeight="1" x14ac:dyDescent="0.2">
      <c r="A1592" s="92">
        <v>44482</v>
      </c>
      <c r="B1592" s="12">
        <f t="shared" si="0"/>
        <v>0</v>
      </c>
      <c r="C1592" s="92">
        <v>44529</v>
      </c>
      <c r="D1592" s="12">
        <v>-1.8181818181817794E-3</v>
      </c>
      <c r="F1592" s="41"/>
    </row>
    <row r="1593" spans="1:6" ht="12.75" customHeight="1" x14ac:dyDescent="0.2">
      <c r="A1593" s="92">
        <v>44483</v>
      </c>
      <c r="B1593" s="12">
        <f t="shared" si="0"/>
        <v>-4.4563279857398139E-3</v>
      </c>
      <c r="C1593" s="92">
        <v>44531</v>
      </c>
      <c r="D1593" s="12">
        <v>-2.7322404371585736E-3</v>
      </c>
      <c r="F1593" s="41"/>
    </row>
    <row r="1594" spans="1:6" ht="12.75" customHeight="1" x14ac:dyDescent="0.2">
      <c r="A1594" s="92">
        <v>44484</v>
      </c>
      <c r="B1594" s="12">
        <f t="shared" si="0"/>
        <v>0</v>
      </c>
      <c r="C1594" s="92">
        <v>44532</v>
      </c>
      <c r="D1594" s="12">
        <v>-4.5662100456620031E-3</v>
      </c>
      <c r="F1594" s="41"/>
    </row>
    <row r="1595" spans="1:6" ht="12.75" customHeight="1" x14ac:dyDescent="0.2">
      <c r="A1595" s="92">
        <v>44485</v>
      </c>
      <c r="B1595" s="12">
        <f t="shared" si="0"/>
        <v>0</v>
      </c>
      <c r="C1595" s="92">
        <v>44533</v>
      </c>
      <c r="D1595" s="12">
        <v>-1.8348623853210618E-3</v>
      </c>
      <c r="F1595" s="41"/>
    </row>
    <row r="1596" spans="1:6" ht="12.75" customHeight="1" x14ac:dyDescent="0.2">
      <c r="A1596" s="92">
        <v>44486</v>
      </c>
      <c r="B1596" s="12">
        <f t="shared" si="0"/>
        <v>0</v>
      </c>
      <c r="C1596" s="92">
        <v>44536</v>
      </c>
      <c r="D1596" s="12">
        <v>7.3529411764705942E-3</v>
      </c>
      <c r="F1596" s="41"/>
    </row>
    <row r="1597" spans="1:6" ht="12.75" customHeight="1" x14ac:dyDescent="0.2">
      <c r="A1597" s="92">
        <v>44487</v>
      </c>
      <c r="B1597" s="12">
        <f t="shared" si="0"/>
        <v>0</v>
      </c>
      <c r="C1597" s="92">
        <v>44537</v>
      </c>
      <c r="D1597" s="12">
        <v>-1.4598540145985413E-2</v>
      </c>
      <c r="F1597" s="41"/>
    </row>
    <row r="1598" spans="1:6" ht="12.75" customHeight="1" x14ac:dyDescent="0.2">
      <c r="A1598" s="92">
        <v>44488</v>
      </c>
      <c r="B1598" s="12">
        <f t="shared" si="0"/>
        <v>2.6857654431512411E-3</v>
      </c>
      <c r="C1598" s="92">
        <v>44538</v>
      </c>
      <c r="D1598" s="12">
        <v>-9.2592592592593906E-3</v>
      </c>
      <c r="F1598" s="41"/>
    </row>
    <row r="1599" spans="1:6" ht="12.75" customHeight="1" x14ac:dyDescent="0.2">
      <c r="A1599" s="92">
        <v>44489</v>
      </c>
      <c r="B1599" s="12">
        <f t="shared" si="0"/>
        <v>1.7857142857144064E-3</v>
      </c>
      <c r="C1599" s="92">
        <v>44539</v>
      </c>
      <c r="D1599" s="12">
        <v>0</v>
      </c>
      <c r="F1599" s="41"/>
    </row>
    <row r="1600" spans="1:6" ht="12.75" customHeight="1" x14ac:dyDescent="0.2">
      <c r="A1600" s="92">
        <v>44490</v>
      </c>
      <c r="B1600" s="12">
        <f t="shared" si="0"/>
        <v>-6.2388591800356758E-3</v>
      </c>
      <c r="C1600" s="92">
        <v>44540</v>
      </c>
      <c r="D1600" s="12">
        <v>0</v>
      </c>
      <c r="F1600" s="41"/>
    </row>
    <row r="1601" spans="1:6" ht="12.75" customHeight="1" x14ac:dyDescent="0.2">
      <c r="A1601" s="92">
        <v>44491</v>
      </c>
      <c r="B1601" s="12">
        <f t="shared" si="0"/>
        <v>-1.345291479820631E-2</v>
      </c>
      <c r="C1601" s="92">
        <v>44543</v>
      </c>
      <c r="D1601" s="12">
        <v>7.4766355140186988E-3</v>
      </c>
      <c r="F1601" s="41"/>
    </row>
    <row r="1602" spans="1:6" ht="12.75" customHeight="1" x14ac:dyDescent="0.2">
      <c r="A1602" s="92">
        <v>44492</v>
      </c>
      <c r="B1602" s="12">
        <f t="shared" si="0"/>
        <v>0</v>
      </c>
      <c r="C1602" s="92">
        <v>44544</v>
      </c>
      <c r="D1602" s="12">
        <v>0</v>
      </c>
      <c r="F1602" s="41"/>
    </row>
    <row r="1603" spans="1:6" ht="12.75" customHeight="1" x14ac:dyDescent="0.2">
      <c r="A1603" s="92">
        <v>44493</v>
      </c>
      <c r="B1603" s="12">
        <f t="shared" si="0"/>
        <v>0</v>
      </c>
      <c r="C1603" s="92">
        <v>44545</v>
      </c>
      <c r="D1603" s="12">
        <v>-1.8552875695732444E-3</v>
      </c>
      <c r="F1603" s="41"/>
    </row>
    <row r="1604" spans="1:6" ht="12.75" customHeight="1" x14ac:dyDescent="0.2">
      <c r="A1604" s="92">
        <v>44494</v>
      </c>
      <c r="B1604" s="12">
        <f t="shared" si="0"/>
        <v>8.1818181818181686E-3</v>
      </c>
      <c r="C1604" s="92">
        <v>44546</v>
      </c>
      <c r="D1604" s="12">
        <v>9.2936802973975718E-4</v>
      </c>
      <c r="F1604" s="41"/>
    </row>
    <row r="1605" spans="1:6" ht="12.75" customHeight="1" x14ac:dyDescent="0.2">
      <c r="A1605" s="92">
        <v>44495</v>
      </c>
      <c r="B1605" s="12">
        <f t="shared" si="0"/>
        <v>2.7953110910730432E-2</v>
      </c>
      <c r="C1605" s="92">
        <v>44550</v>
      </c>
      <c r="D1605" s="12">
        <v>-7.4280408542247052E-3</v>
      </c>
      <c r="F1605" s="41"/>
    </row>
    <row r="1606" spans="1:6" ht="12.75" customHeight="1" x14ac:dyDescent="0.2">
      <c r="A1606" s="92">
        <v>44496</v>
      </c>
      <c r="B1606" s="12">
        <f t="shared" si="0"/>
        <v>-1.9298245614035144E-2</v>
      </c>
      <c r="C1606" s="92">
        <v>44551</v>
      </c>
      <c r="D1606" s="12">
        <v>-3.7418147801683019E-3</v>
      </c>
      <c r="F1606" s="41"/>
    </row>
    <row r="1607" spans="1:6" ht="12.75" customHeight="1" x14ac:dyDescent="0.2">
      <c r="A1607" s="92">
        <v>44497</v>
      </c>
      <c r="B1607" s="12">
        <f t="shared" si="0"/>
        <v>0</v>
      </c>
      <c r="C1607" s="92">
        <v>44552</v>
      </c>
      <c r="D1607" s="12">
        <v>3.0046948356807539E-2</v>
      </c>
      <c r="F1607" s="41"/>
    </row>
    <row r="1608" spans="1:6" ht="12.75" customHeight="1" x14ac:dyDescent="0.2">
      <c r="A1608" s="92">
        <v>44498</v>
      </c>
      <c r="B1608" s="12">
        <f t="shared" si="0"/>
        <v>-8.9445438282645677E-4</v>
      </c>
      <c r="C1608" s="92">
        <v>44553</v>
      </c>
      <c r="D1608" s="12">
        <v>-7.2926162260711089E-3</v>
      </c>
      <c r="F1608" s="41"/>
    </row>
    <row r="1609" spans="1:6" ht="12.75" customHeight="1" x14ac:dyDescent="0.2">
      <c r="A1609" s="92">
        <v>44499</v>
      </c>
      <c r="B1609" s="12">
        <f t="shared" si="0"/>
        <v>0</v>
      </c>
      <c r="C1609" s="92">
        <v>44554</v>
      </c>
      <c r="D1609" s="12">
        <v>0</v>
      </c>
      <c r="F1609" s="41"/>
    </row>
    <row r="1610" spans="1:6" ht="12.75" customHeight="1" x14ac:dyDescent="0.2">
      <c r="A1610" s="92">
        <v>44500</v>
      </c>
      <c r="B1610" s="12">
        <f t="shared" si="0"/>
        <v>0</v>
      </c>
      <c r="C1610" s="92">
        <v>44557</v>
      </c>
      <c r="D1610" s="12">
        <v>9.1827364554636949E-3</v>
      </c>
      <c r="F1610" s="41"/>
    </row>
    <row r="1611" spans="1:6" ht="12.75" customHeight="1" x14ac:dyDescent="0.2">
      <c r="A1611" s="92">
        <v>44501</v>
      </c>
      <c r="B1611" s="12">
        <f t="shared" si="0"/>
        <v>1.8800358102059163E-2</v>
      </c>
      <c r="C1611" s="92">
        <v>44558</v>
      </c>
      <c r="D1611" s="12">
        <v>-1.8198362147406829E-2</v>
      </c>
      <c r="F1611" s="41"/>
    </row>
    <row r="1612" spans="1:6" ht="12.75" customHeight="1" x14ac:dyDescent="0.2">
      <c r="A1612" s="92">
        <v>44502</v>
      </c>
      <c r="B1612" s="12">
        <f t="shared" si="0"/>
        <v>-1.5817223198594153E-2</v>
      </c>
      <c r="C1612" s="92">
        <v>44559</v>
      </c>
      <c r="D1612" s="12">
        <v>1.9462465245597856E-2</v>
      </c>
      <c r="F1612" s="41"/>
    </row>
    <row r="1613" spans="1:6" ht="12.75" customHeight="1" x14ac:dyDescent="0.2">
      <c r="A1613" s="92">
        <v>44503</v>
      </c>
      <c r="B1613" s="12">
        <f t="shared" si="0"/>
        <v>1.4285714285714299E-2</v>
      </c>
      <c r="C1613" s="92">
        <v>44560</v>
      </c>
      <c r="D1613" s="12">
        <v>0</v>
      </c>
      <c r="F1613" s="41"/>
    </row>
    <row r="1614" spans="1:6" ht="12.75" customHeight="1" x14ac:dyDescent="0.2">
      <c r="A1614" s="92">
        <v>44504</v>
      </c>
      <c r="B1614" s="12">
        <f t="shared" si="0"/>
        <v>0</v>
      </c>
      <c r="C1614" s="92">
        <v>44561</v>
      </c>
      <c r="D1614" s="12">
        <v>0</v>
      </c>
      <c r="F1614" s="41"/>
    </row>
    <row r="1615" spans="1:6" ht="12.75" customHeight="1" x14ac:dyDescent="0.2">
      <c r="A1615" s="92">
        <v>44505</v>
      </c>
      <c r="B1615" s="12">
        <f t="shared" si="0"/>
        <v>-1.0563380281690073E-2</v>
      </c>
      <c r="C1615" s="92">
        <v>44564</v>
      </c>
      <c r="D1615" s="12">
        <v>2.0000000000000059E-2</v>
      </c>
      <c r="F1615" s="41"/>
    </row>
    <row r="1616" spans="1:6" ht="12.75" customHeight="1" x14ac:dyDescent="0.2">
      <c r="A1616" s="92">
        <v>44506</v>
      </c>
      <c r="B1616" s="12">
        <f t="shared" si="0"/>
        <v>0</v>
      </c>
      <c r="C1616" s="92">
        <v>44565</v>
      </c>
      <c r="D1616" s="12">
        <v>-3.5650623885918825E-3</v>
      </c>
      <c r="F1616" s="41"/>
    </row>
    <row r="1617" spans="1:6" ht="12.75" customHeight="1" x14ac:dyDescent="0.2">
      <c r="A1617" s="92">
        <v>44507</v>
      </c>
      <c r="B1617" s="12">
        <f t="shared" si="0"/>
        <v>0</v>
      </c>
      <c r="C1617" s="92">
        <v>44566</v>
      </c>
      <c r="D1617" s="12">
        <v>1.7889087656529135E-3</v>
      </c>
      <c r="F1617" s="41"/>
    </row>
    <row r="1618" spans="1:6" ht="12.75" customHeight="1" x14ac:dyDescent="0.2">
      <c r="A1618" s="92">
        <v>44508</v>
      </c>
      <c r="B1618" s="12">
        <f t="shared" si="0"/>
        <v>4.4483985765123605E-3</v>
      </c>
      <c r="C1618" s="92">
        <v>44567</v>
      </c>
      <c r="D1618" s="12">
        <v>-1.7857142857142794E-2</v>
      </c>
      <c r="F1618" s="41"/>
    </row>
    <row r="1619" spans="1:6" ht="12.75" customHeight="1" x14ac:dyDescent="0.2">
      <c r="A1619" s="92">
        <v>44509</v>
      </c>
      <c r="B1619" s="12">
        <f t="shared" si="0"/>
        <v>-3.5429583702390743E-3</v>
      </c>
      <c r="C1619" s="92">
        <v>44568</v>
      </c>
      <c r="D1619" s="12">
        <v>9.0909090909090592E-3</v>
      </c>
      <c r="F1619" s="41"/>
    </row>
    <row r="1620" spans="1:6" ht="12.75" customHeight="1" x14ac:dyDescent="0.2">
      <c r="A1620" s="92">
        <v>44510</v>
      </c>
      <c r="B1620" s="12">
        <f t="shared" si="0"/>
        <v>-1.4222222222222235E-2</v>
      </c>
      <c r="C1620" s="92">
        <v>44571</v>
      </c>
      <c r="D1620" s="12">
        <v>0</v>
      </c>
      <c r="F1620" s="41"/>
    </row>
    <row r="1621" spans="1:6" ht="12.75" customHeight="1" x14ac:dyDescent="0.2">
      <c r="A1621" s="92">
        <v>44511</v>
      </c>
      <c r="B1621" s="12">
        <f t="shared" si="0"/>
        <v>-2.3444544634806112E-2</v>
      </c>
      <c r="C1621" s="92">
        <v>44572</v>
      </c>
      <c r="D1621" s="12">
        <v>9.0090090090089777E-3</v>
      </c>
      <c r="F1621" s="41"/>
    </row>
    <row r="1622" spans="1:6" ht="12.75" customHeight="1" x14ac:dyDescent="0.2">
      <c r="A1622" s="92">
        <v>44512</v>
      </c>
      <c r="B1622" s="12">
        <f t="shared" si="0"/>
        <v>3.7857802400738702E-2</v>
      </c>
      <c r="C1622" s="92">
        <v>44573</v>
      </c>
      <c r="D1622" s="12">
        <v>2.410714285714298E-2</v>
      </c>
      <c r="F1622" s="41"/>
    </row>
    <row r="1623" spans="1:6" ht="12.75" customHeight="1" x14ac:dyDescent="0.2">
      <c r="A1623" s="92">
        <v>44513</v>
      </c>
      <c r="B1623" s="12">
        <f t="shared" si="0"/>
        <v>0</v>
      </c>
      <c r="C1623" s="92">
        <v>44574</v>
      </c>
      <c r="D1623" s="12">
        <v>5.8413251961639046E-2</v>
      </c>
      <c r="F1623" s="41"/>
    </row>
    <row r="1624" spans="1:6" ht="12.75" customHeight="1" x14ac:dyDescent="0.2">
      <c r="A1624" s="92">
        <v>44514</v>
      </c>
      <c r="B1624" s="12">
        <f t="shared" si="0"/>
        <v>0</v>
      </c>
      <c r="C1624" s="92">
        <v>44575</v>
      </c>
      <c r="D1624" s="12">
        <v>1.4003294892915973E-2</v>
      </c>
      <c r="F1624" s="41"/>
    </row>
    <row r="1625" spans="1:6" ht="12.75" customHeight="1" x14ac:dyDescent="0.2">
      <c r="A1625" s="92">
        <v>44515</v>
      </c>
      <c r="B1625" s="12">
        <f t="shared" si="0"/>
        <v>-2.1352313167259804E-2</v>
      </c>
      <c r="C1625" s="92">
        <v>44578</v>
      </c>
      <c r="D1625" s="12">
        <v>3.2493907392363236E-3</v>
      </c>
      <c r="F1625" s="41"/>
    </row>
    <row r="1626" spans="1:6" ht="12.75" customHeight="1" x14ac:dyDescent="0.2">
      <c r="A1626" s="92">
        <v>44516</v>
      </c>
      <c r="B1626" s="12">
        <f t="shared" si="0"/>
        <v>0</v>
      </c>
      <c r="C1626" s="92">
        <v>44579</v>
      </c>
      <c r="D1626" s="12">
        <v>0</v>
      </c>
      <c r="F1626" s="41"/>
    </row>
    <row r="1627" spans="1:6" ht="12.75" customHeight="1" x14ac:dyDescent="0.2">
      <c r="A1627" s="92">
        <v>44517</v>
      </c>
      <c r="B1627" s="12">
        <f t="shared" si="0"/>
        <v>0</v>
      </c>
      <c r="C1627" s="92">
        <v>44580</v>
      </c>
      <c r="D1627" s="12">
        <v>-4.0485829959513312E-3</v>
      </c>
      <c r="F1627" s="41"/>
    </row>
    <row r="1628" spans="1:6" ht="12.75" customHeight="1" x14ac:dyDescent="0.2">
      <c r="A1628" s="92">
        <v>44518</v>
      </c>
      <c r="B1628" s="12">
        <f t="shared" si="0"/>
        <v>0</v>
      </c>
      <c r="C1628" s="92">
        <v>44581</v>
      </c>
      <c r="D1628" s="12">
        <v>-8.1300813008142788E-4</v>
      </c>
      <c r="F1628" s="41"/>
    </row>
    <row r="1629" spans="1:6" ht="12.75" customHeight="1" x14ac:dyDescent="0.2">
      <c r="A1629" s="92">
        <v>44519</v>
      </c>
      <c r="B1629" s="12">
        <f t="shared" si="0"/>
        <v>-8.1818181818181686E-3</v>
      </c>
      <c r="C1629" s="92">
        <v>44582</v>
      </c>
      <c r="D1629" s="12">
        <v>8.1366965012217771E-4</v>
      </c>
      <c r="F1629" s="41"/>
    </row>
    <row r="1630" spans="1:6" ht="12.75" customHeight="1" x14ac:dyDescent="0.2">
      <c r="A1630" s="92">
        <v>44520</v>
      </c>
      <c r="B1630" s="12">
        <f t="shared" si="0"/>
        <v>0</v>
      </c>
      <c r="C1630" s="92">
        <v>44585</v>
      </c>
      <c r="D1630" s="12">
        <v>5.6910569105690999E-2</v>
      </c>
      <c r="F1630" s="41"/>
    </row>
    <row r="1631" spans="1:6" ht="12.75" customHeight="1" x14ac:dyDescent="0.2">
      <c r="A1631" s="92">
        <v>44521</v>
      </c>
      <c r="B1631" s="12">
        <f t="shared" si="0"/>
        <v>0</v>
      </c>
      <c r="C1631" s="92">
        <v>44586</v>
      </c>
      <c r="D1631" s="12">
        <v>1.538461538461533E-2</v>
      </c>
      <c r="F1631" s="41"/>
    </row>
    <row r="1632" spans="1:6" ht="12.75" customHeight="1" x14ac:dyDescent="0.2">
      <c r="A1632" s="92">
        <v>44522</v>
      </c>
      <c r="B1632" s="12">
        <f t="shared" si="0"/>
        <v>-9.1659028414296849E-4</v>
      </c>
      <c r="C1632" s="92">
        <v>44587</v>
      </c>
      <c r="D1632" s="12">
        <v>-1.5151515151515098E-2</v>
      </c>
      <c r="F1632" s="41"/>
    </row>
    <row r="1633" spans="1:6" ht="12.75" customHeight="1" x14ac:dyDescent="0.2">
      <c r="A1633" s="92">
        <v>44523</v>
      </c>
      <c r="B1633" s="12">
        <f t="shared" si="0"/>
        <v>8.2568807339449407E-3</v>
      </c>
      <c r="C1633" s="92">
        <v>44588</v>
      </c>
      <c r="D1633" s="12">
        <v>1.0769230769230812E-2</v>
      </c>
      <c r="F1633" s="41"/>
    </row>
    <row r="1634" spans="1:6" ht="12.75" customHeight="1" x14ac:dyDescent="0.2">
      <c r="A1634" s="92">
        <v>44524</v>
      </c>
      <c r="B1634" s="12">
        <f t="shared" si="0"/>
        <v>9.0991810737031729E-4</v>
      </c>
      <c r="C1634" s="92">
        <v>44589</v>
      </c>
      <c r="D1634" s="12">
        <v>-1.0654490106544944E-2</v>
      </c>
      <c r="F1634" s="41"/>
    </row>
    <row r="1635" spans="1:6" ht="12.75" customHeight="1" x14ac:dyDescent="0.2">
      <c r="A1635" s="92">
        <v>44525</v>
      </c>
      <c r="B1635" s="12">
        <f t="shared" si="0"/>
        <v>-9.0909090909088968E-4</v>
      </c>
      <c r="C1635" s="92">
        <v>44592</v>
      </c>
      <c r="D1635" s="12">
        <v>-8.4615384615384179E-3</v>
      </c>
      <c r="F1635" s="41"/>
    </row>
    <row r="1636" spans="1:6" ht="12.75" customHeight="1" x14ac:dyDescent="0.2">
      <c r="A1636" s="92">
        <v>44526</v>
      </c>
      <c r="B1636" s="12">
        <f t="shared" si="0"/>
        <v>9.0991810737031729E-4</v>
      </c>
      <c r="C1636" s="92">
        <v>44593</v>
      </c>
      <c r="D1636" s="12">
        <v>6.9821567106283832E-3</v>
      </c>
      <c r="F1636" s="41"/>
    </row>
    <row r="1637" spans="1:6" ht="12.75" customHeight="1" x14ac:dyDescent="0.2">
      <c r="A1637" s="92">
        <v>44527</v>
      </c>
      <c r="B1637" s="12">
        <f t="shared" si="0"/>
        <v>0</v>
      </c>
      <c r="C1637" s="92">
        <v>44594</v>
      </c>
      <c r="D1637" s="12">
        <v>-2.3112480739600257E-3</v>
      </c>
      <c r="F1637" s="41"/>
    </row>
    <row r="1638" spans="1:6" ht="12.75" customHeight="1" x14ac:dyDescent="0.2">
      <c r="A1638" s="92">
        <v>44528</v>
      </c>
      <c r="B1638" s="12">
        <f t="shared" si="0"/>
        <v>0</v>
      </c>
      <c r="C1638" s="92">
        <v>44595</v>
      </c>
      <c r="D1638" s="12">
        <v>-3.8610038610037791E-3</v>
      </c>
      <c r="F1638" s="41"/>
    </row>
    <row r="1639" spans="1:6" ht="12.75" customHeight="1" x14ac:dyDescent="0.2">
      <c r="A1639" s="92">
        <v>44529</v>
      </c>
      <c r="B1639" s="12">
        <f t="shared" si="0"/>
        <v>-1.8181818181817794E-3</v>
      </c>
      <c r="C1639" s="92">
        <v>44596</v>
      </c>
      <c r="D1639" s="12">
        <v>7.7519379844960962E-3</v>
      </c>
      <c r="F1639" s="41"/>
    </row>
    <row r="1640" spans="1:6" ht="12.75" customHeight="1" x14ac:dyDescent="0.2">
      <c r="A1640" s="92">
        <v>44530</v>
      </c>
      <c r="B1640" s="12">
        <f t="shared" si="0"/>
        <v>0</v>
      </c>
      <c r="C1640" s="92">
        <v>44599</v>
      </c>
      <c r="D1640" s="12">
        <v>-7.692307692307665E-3</v>
      </c>
      <c r="F1640" s="41"/>
    </row>
    <row r="1641" spans="1:6" ht="12.75" customHeight="1" x14ac:dyDescent="0.2">
      <c r="A1641" s="92">
        <v>44531</v>
      </c>
      <c r="B1641" s="12">
        <f t="shared" si="0"/>
        <v>-2.7322404371585736E-3</v>
      </c>
      <c r="C1641" s="92">
        <v>44600</v>
      </c>
      <c r="D1641" s="12">
        <v>6.9767441860465003E-3</v>
      </c>
      <c r="F1641" s="41"/>
    </row>
    <row r="1642" spans="1:6" ht="12.75" customHeight="1" x14ac:dyDescent="0.2">
      <c r="A1642" s="92">
        <v>44532</v>
      </c>
      <c r="B1642" s="12">
        <f t="shared" si="0"/>
        <v>-4.5662100456620031E-3</v>
      </c>
      <c r="C1642" s="92">
        <v>44601</v>
      </c>
      <c r="D1642" s="12">
        <v>-7.6982294072361714E-4</v>
      </c>
      <c r="F1642" s="41"/>
    </row>
    <row r="1643" spans="1:6" ht="12.75" customHeight="1" x14ac:dyDescent="0.2">
      <c r="A1643" s="92">
        <v>44533</v>
      </c>
      <c r="B1643" s="12">
        <f t="shared" si="0"/>
        <v>-1.8348623853210618E-3</v>
      </c>
      <c r="C1643" s="92">
        <v>44602</v>
      </c>
      <c r="D1643" s="12">
        <v>7.7041602465329634E-4</v>
      </c>
      <c r="F1643" s="41"/>
    </row>
    <row r="1644" spans="1:6" ht="12.75" customHeight="1" x14ac:dyDescent="0.2">
      <c r="A1644" s="92">
        <v>44534</v>
      </c>
      <c r="B1644" s="12">
        <f t="shared" si="0"/>
        <v>0</v>
      </c>
      <c r="C1644" s="92">
        <v>44603</v>
      </c>
      <c r="D1644" s="12">
        <v>7.6982294072361714E-4</v>
      </c>
      <c r="F1644" s="41"/>
    </row>
    <row r="1645" spans="1:6" ht="12.75" customHeight="1" x14ac:dyDescent="0.2">
      <c r="A1645" s="92">
        <v>44535</v>
      </c>
      <c r="B1645" s="12">
        <f t="shared" si="0"/>
        <v>0</v>
      </c>
      <c r="C1645" s="92">
        <v>44606</v>
      </c>
      <c r="D1645" s="12">
        <v>0</v>
      </c>
      <c r="F1645" s="41"/>
    </row>
    <row r="1646" spans="1:6" ht="12.75" customHeight="1" x14ac:dyDescent="0.2">
      <c r="A1646" s="92">
        <v>44536</v>
      </c>
      <c r="B1646" s="12">
        <f t="shared" si="0"/>
        <v>7.3529411764705942E-3</v>
      </c>
      <c r="C1646" s="92">
        <v>44607</v>
      </c>
      <c r="D1646" s="12">
        <v>0</v>
      </c>
      <c r="F1646" s="41"/>
    </row>
    <row r="1647" spans="1:6" ht="12.75" customHeight="1" x14ac:dyDescent="0.2">
      <c r="A1647" s="92">
        <v>44537</v>
      </c>
      <c r="B1647" s="12">
        <f t="shared" si="0"/>
        <v>-1.4598540145985413E-2</v>
      </c>
      <c r="C1647" s="92">
        <v>44608</v>
      </c>
      <c r="D1647" s="12">
        <v>2.3076923076922585E-3</v>
      </c>
      <c r="F1647" s="41"/>
    </row>
    <row r="1648" spans="1:6" ht="12.75" customHeight="1" x14ac:dyDescent="0.2">
      <c r="A1648" s="92">
        <v>44538</v>
      </c>
      <c r="B1648" s="12">
        <f t="shared" si="0"/>
        <v>-9.2592592592593906E-3</v>
      </c>
      <c r="C1648" s="92">
        <v>44609</v>
      </c>
      <c r="D1648" s="12">
        <v>5.3722179585571975E-3</v>
      </c>
      <c r="F1648" s="41"/>
    </row>
    <row r="1649" spans="1:6" ht="12.75" customHeight="1" x14ac:dyDescent="0.2">
      <c r="A1649" s="92">
        <v>44539</v>
      </c>
      <c r="B1649" s="12">
        <f t="shared" si="0"/>
        <v>0</v>
      </c>
      <c r="C1649" s="92">
        <v>44610</v>
      </c>
      <c r="D1649" s="12">
        <v>0</v>
      </c>
      <c r="F1649" s="41"/>
    </row>
    <row r="1650" spans="1:6" ht="12.75" customHeight="1" x14ac:dyDescent="0.2">
      <c r="A1650" s="92">
        <v>44540</v>
      </c>
      <c r="B1650" s="12">
        <f t="shared" si="0"/>
        <v>0</v>
      </c>
      <c r="C1650" s="92">
        <v>44613</v>
      </c>
      <c r="D1650" s="12">
        <v>3.8167938931298255E-3</v>
      </c>
      <c r="F1650" s="41"/>
    </row>
    <row r="1651" spans="1:6" ht="12.75" customHeight="1" x14ac:dyDescent="0.2">
      <c r="A1651" s="92">
        <v>44541</v>
      </c>
      <c r="B1651" s="12">
        <f t="shared" si="0"/>
        <v>0</v>
      </c>
      <c r="C1651" s="92">
        <v>44614</v>
      </c>
      <c r="D1651" s="12">
        <v>2.661596958174902E-2</v>
      </c>
      <c r="F1651" s="41"/>
    </row>
    <row r="1652" spans="1:6" ht="12.75" customHeight="1" x14ac:dyDescent="0.2">
      <c r="A1652" s="92">
        <v>44542</v>
      </c>
      <c r="B1652" s="12">
        <f t="shared" si="0"/>
        <v>0</v>
      </c>
      <c r="C1652" s="92">
        <v>44615</v>
      </c>
      <c r="D1652" s="12">
        <v>-1.4814814814814762E-2</v>
      </c>
      <c r="F1652" s="41"/>
    </row>
    <row r="1653" spans="1:6" ht="12.75" customHeight="1" x14ac:dyDescent="0.2">
      <c r="A1653" s="92">
        <v>44543</v>
      </c>
      <c r="B1653" s="12">
        <f t="shared" si="0"/>
        <v>7.4766355140186988E-3</v>
      </c>
      <c r="C1653" s="92">
        <v>44616</v>
      </c>
      <c r="D1653" s="12">
        <v>-3.0075187969925503E-3</v>
      </c>
      <c r="F1653" s="41"/>
    </row>
    <row r="1654" spans="1:6" ht="12.75" customHeight="1" x14ac:dyDescent="0.2">
      <c r="A1654" s="92">
        <v>44544</v>
      </c>
      <c r="B1654" s="12">
        <f t="shared" si="0"/>
        <v>0</v>
      </c>
      <c r="C1654" s="92">
        <v>44617</v>
      </c>
      <c r="D1654" s="12">
        <v>-7.541478129713397E-3</v>
      </c>
      <c r="F1654" s="41"/>
    </row>
    <row r="1655" spans="1:6" ht="12.75" customHeight="1" x14ac:dyDescent="0.2">
      <c r="A1655" s="92">
        <v>44545</v>
      </c>
      <c r="B1655" s="12">
        <f t="shared" si="0"/>
        <v>-1.8552875695732444E-3</v>
      </c>
      <c r="C1655" s="92">
        <v>44620</v>
      </c>
      <c r="D1655" s="12">
        <v>-5.3191489361702343E-3</v>
      </c>
      <c r="F1655" s="41"/>
    </row>
    <row r="1656" spans="1:6" ht="12.75" customHeight="1" x14ac:dyDescent="0.2">
      <c r="A1656" s="92">
        <v>44546</v>
      </c>
      <c r="B1656" s="12">
        <f t="shared" si="0"/>
        <v>9.2936802973975718E-4</v>
      </c>
      <c r="C1656" s="92">
        <v>44621</v>
      </c>
      <c r="D1656" s="12">
        <v>2.3682200152788425E-2</v>
      </c>
      <c r="F1656" s="41"/>
    </row>
    <row r="1657" spans="1:6" ht="12.75" customHeight="1" x14ac:dyDescent="0.2">
      <c r="A1657" s="92">
        <v>44547</v>
      </c>
      <c r="B1657" s="12">
        <f t="shared" si="0"/>
        <v>0</v>
      </c>
      <c r="C1657" s="92">
        <v>44622</v>
      </c>
      <c r="D1657" s="12">
        <v>-1.5671641791044841E-2</v>
      </c>
      <c r="F1657" s="41"/>
    </row>
    <row r="1658" spans="1:6" ht="12.75" customHeight="1" x14ac:dyDescent="0.2">
      <c r="A1658" s="92">
        <v>44548</v>
      </c>
      <c r="B1658" s="12">
        <f t="shared" si="0"/>
        <v>0</v>
      </c>
      <c r="C1658" s="92">
        <v>44623</v>
      </c>
      <c r="D1658" s="12">
        <v>-1.9711902956785429E-2</v>
      </c>
      <c r="F1658" s="41"/>
    </row>
    <row r="1659" spans="1:6" ht="12.75" customHeight="1" x14ac:dyDescent="0.2">
      <c r="A1659" s="92">
        <v>44549</v>
      </c>
      <c r="B1659" s="12">
        <f t="shared" si="0"/>
        <v>0</v>
      </c>
      <c r="C1659" s="92">
        <v>44624</v>
      </c>
      <c r="D1659" s="12">
        <v>2.5522041763341073E-2</v>
      </c>
      <c r="F1659" s="41"/>
    </row>
    <row r="1660" spans="1:6" ht="12.75" customHeight="1" x14ac:dyDescent="0.2">
      <c r="A1660" s="92">
        <v>44550</v>
      </c>
      <c r="B1660" s="12">
        <f t="shared" si="0"/>
        <v>-7.4280408542247052E-3</v>
      </c>
      <c r="C1660" s="92">
        <v>44627</v>
      </c>
      <c r="D1660" s="12">
        <v>2.2624434389139788E-3</v>
      </c>
      <c r="F1660" s="41"/>
    </row>
    <row r="1661" spans="1:6" ht="12.75" customHeight="1" x14ac:dyDescent="0.2">
      <c r="A1661" s="92">
        <v>44551</v>
      </c>
      <c r="B1661" s="12">
        <f t="shared" si="0"/>
        <v>-3.7418147801683019E-3</v>
      </c>
      <c r="C1661" s="92">
        <v>44628</v>
      </c>
      <c r="D1661" s="12">
        <v>-5.1166290443942795E-2</v>
      </c>
      <c r="F1661" s="41"/>
    </row>
    <row r="1662" spans="1:6" ht="12.75" customHeight="1" x14ac:dyDescent="0.2">
      <c r="A1662" s="92">
        <v>44552</v>
      </c>
      <c r="B1662" s="12">
        <f t="shared" si="0"/>
        <v>3.0046948356807539E-2</v>
      </c>
      <c r="C1662" s="92">
        <v>44629</v>
      </c>
      <c r="D1662" s="12">
        <v>0</v>
      </c>
      <c r="F1662" s="41"/>
    </row>
    <row r="1663" spans="1:6" ht="12.75" customHeight="1" x14ac:dyDescent="0.2">
      <c r="A1663" s="92">
        <v>44553</v>
      </c>
      <c r="B1663" s="12">
        <f t="shared" si="0"/>
        <v>-7.2926162260711089E-3</v>
      </c>
      <c r="C1663" s="92">
        <v>44630</v>
      </c>
      <c r="D1663" s="12">
        <v>-7.930214115780957E-4</v>
      </c>
      <c r="F1663" s="41"/>
    </row>
    <row r="1664" spans="1:6" ht="12.75" customHeight="1" x14ac:dyDescent="0.2">
      <c r="A1664" s="92">
        <v>44554</v>
      </c>
      <c r="B1664" s="12">
        <f t="shared" si="0"/>
        <v>0</v>
      </c>
      <c r="C1664" s="92">
        <v>44631</v>
      </c>
      <c r="D1664" s="12">
        <v>-1.984126984126984E-2</v>
      </c>
      <c r="F1664" s="41"/>
    </row>
    <row r="1665" spans="1:6" ht="12.75" customHeight="1" x14ac:dyDescent="0.2">
      <c r="A1665" s="92">
        <v>44555</v>
      </c>
      <c r="B1665" s="12">
        <f t="shared" si="0"/>
        <v>0</v>
      </c>
      <c r="C1665" s="92">
        <v>44634</v>
      </c>
      <c r="D1665" s="12">
        <v>-2.0242914979757085E-2</v>
      </c>
      <c r="F1665" s="41"/>
    </row>
    <row r="1666" spans="1:6" ht="12.75" customHeight="1" x14ac:dyDescent="0.2">
      <c r="A1666" s="92">
        <v>44556</v>
      </c>
      <c r="B1666" s="12">
        <f t="shared" si="0"/>
        <v>0</v>
      </c>
      <c r="C1666" s="92">
        <v>44635</v>
      </c>
      <c r="D1666" s="12">
        <v>1.6528925619834798E-2</v>
      </c>
      <c r="F1666" s="41"/>
    </row>
    <row r="1667" spans="1:6" ht="12.75" customHeight="1" x14ac:dyDescent="0.2">
      <c r="A1667" s="92">
        <v>44557</v>
      </c>
      <c r="B1667" s="12">
        <f t="shared" si="0"/>
        <v>9.1827364554636949E-3</v>
      </c>
      <c r="C1667" s="92">
        <v>44636</v>
      </c>
      <c r="D1667" s="12">
        <v>4.8780487804878016E-2</v>
      </c>
      <c r="F1667" s="41"/>
    </row>
    <row r="1668" spans="1:6" ht="12.75" customHeight="1" x14ac:dyDescent="0.2">
      <c r="A1668" s="92">
        <v>44558</v>
      </c>
      <c r="B1668" s="12">
        <f t="shared" si="0"/>
        <v>-1.8198362147406829E-2</v>
      </c>
      <c r="C1668" s="92">
        <v>44637</v>
      </c>
      <c r="D1668" s="12">
        <v>-2.3255813953488427E-2</v>
      </c>
      <c r="F1668" s="41"/>
    </row>
    <row r="1669" spans="1:6" ht="12.75" customHeight="1" x14ac:dyDescent="0.2">
      <c r="A1669" s="92">
        <v>44559</v>
      </c>
      <c r="B1669" s="12">
        <f t="shared" si="0"/>
        <v>1.9462465245597856E-2</v>
      </c>
      <c r="C1669" s="92">
        <v>44638</v>
      </c>
      <c r="D1669" s="12">
        <v>0</v>
      </c>
      <c r="F1669" s="41"/>
    </row>
    <row r="1670" spans="1:6" ht="12.75" customHeight="1" x14ac:dyDescent="0.2">
      <c r="A1670" s="92">
        <v>44560</v>
      </c>
      <c r="B1670" s="12">
        <f t="shared" si="0"/>
        <v>0</v>
      </c>
      <c r="C1670" s="92">
        <v>44641</v>
      </c>
      <c r="D1670" s="12">
        <v>-8.7301587301586853E-3</v>
      </c>
      <c r="F1670" s="41"/>
    </row>
    <row r="1671" spans="1:6" ht="12.75" customHeight="1" x14ac:dyDescent="0.2">
      <c r="A1671" s="92">
        <v>44561</v>
      </c>
      <c r="B1671" s="12">
        <f t="shared" si="0"/>
        <v>0</v>
      </c>
      <c r="C1671" s="92">
        <v>44642</v>
      </c>
      <c r="D1671" s="12">
        <v>-3.9231385108086485E-2</v>
      </c>
      <c r="F1671" s="41"/>
    </row>
    <row r="1672" spans="1:6" ht="12.75" customHeight="1" x14ac:dyDescent="0.2">
      <c r="A1672" s="92">
        <v>44562</v>
      </c>
      <c r="B1672" s="12">
        <f t="shared" si="0"/>
        <v>0</v>
      </c>
      <c r="C1672" s="92">
        <v>44643</v>
      </c>
      <c r="D1672" s="12">
        <v>3.8333333333333407E-2</v>
      </c>
      <c r="F1672" s="41"/>
    </row>
    <row r="1673" spans="1:6" ht="12.75" customHeight="1" x14ac:dyDescent="0.2">
      <c r="A1673" s="92">
        <v>44563</v>
      </c>
      <c r="B1673" s="12">
        <f t="shared" si="0"/>
        <v>0</v>
      </c>
      <c r="C1673" s="92">
        <v>44644</v>
      </c>
      <c r="D1673" s="12">
        <v>-3.6918138041733613E-2</v>
      </c>
      <c r="F1673" s="41"/>
    </row>
    <row r="1674" spans="1:6" ht="12.75" customHeight="1" x14ac:dyDescent="0.2">
      <c r="A1674" s="92">
        <v>44564</v>
      </c>
      <c r="B1674" s="12">
        <f t="shared" si="0"/>
        <v>2.0000000000000059E-2</v>
      </c>
      <c r="C1674" s="92">
        <v>44645</v>
      </c>
      <c r="D1674" s="12">
        <v>0</v>
      </c>
      <c r="F1674" s="41"/>
    </row>
    <row r="1675" spans="1:6" ht="12.75" customHeight="1" x14ac:dyDescent="0.2">
      <c r="A1675" s="92">
        <v>44565</v>
      </c>
      <c r="B1675" s="12">
        <f t="shared" si="0"/>
        <v>-3.5650623885918825E-3</v>
      </c>
      <c r="C1675" s="92">
        <v>44648</v>
      </c>
      <c r="D1675" s="12">
        <v>0</v>
      </c>
      <c r="F1675" s="41"/>
    </row>
    <row r="1676" spans="1:6" ht="12.75" customHeight="1" x14ac:dyDescent="0.2">
      <c r="A1676" s="92">
        <v>44566</v>
      </c>
      <c r="B1676" s="12">
        <f t="shared" si="0"/>
        <v>1.7889087656529135E-3</v>
      </c>
      <c r="C1676" s="92">
        <v>44649</v>
      </c>
      <c r="D1676" s="12">
        <v>-8.3333333333333037E-3</v>
      </c>
      <c r="F1676" s="41"/>
    </row>
    <row r="1677" spans="1:6" ht="12.75" customHeight="1" x14ac:dyDescent="0.2">
      <c r="A1677" s="92">
        <v>44567</v>
      </c>
      <c r="B1677" s="12">
        <f t="shared" si="0"/>
        <v>-1.7857142857142794E-2</v>
      </c>
      <c r="C1677" s="92">
        <v>44650</v>
      </c>
      <c r="D1677" s="12">
        <v>1.6806722689075571E-2</v>
      </c>
      <c r="F1677" s="41"/>
    </row>
    <row r="1678" spans="1:6" ht="12.75" customHeight="1" x14ac:dyDescent="0.2">
      <c r="A1678" s="92">
        <v>44568</v>
      </c>
      <c r="B1678" s="12">
        <f t="shared" si="0"/>
        <v>9.0909090909090592E-3</v>
      </c>
      <c r="C1678" s="92">
        <v>44651</v>
      </c>
      <c r="D1678" s="12">
        <v>-1.6528925619834652E-2</v>
      </c>
      <c r="F1678" s="41"/>
    </row>
    <row r="1679" spans="1:6" ht="12.75" customHeight="1" x14ac:dyDescent="0.2">
      <c r="A1679" s="92">
        <v>44569</v>
      </c>
      <c r="B1679" s="12">
        <f t="shared" si="0"/>
        <v>0</v>
      </c>
      <c r="C1679" s="92">
        <v>44652</v>
      </c>
      <c r="D1679" s="12">
        <v>1.6806722689075571E-2</v>
      </c>
      <c r="F1679" s="41"/>
    </row>
    <row r="1680" spans="1:6" ht="12.75" customHeight="1" x14ac:dyDescent="0.2">
      <c r="A1680" s="92">
        <v>44570</v>
      </c>
      <c r="B1680" s="12">
        <f t="shared" si="0"/>
        <v>0</v>
      </c>
      <c r="C1680" s="92">
        <v>44655</v>
      </c>
      <c r="D1680" s="12">
        <v>-8.2644628099171795E-4</v>
      </c>
      <c r="F1680" s="41"/>
    </row>
    <row r="1681" spans="1:6" ht="12.75" customHeight="1" x14ac:dyDescent="0.2">
      <c r="A1681" s="92">
        <v>44571</v>
      </c>
      <c r="B1681" s="12">
        <f t="shared" si="0"/>
        <v>0</v>
      </c>
      <c r="C1681" s="92">
        <v>44656</v>
      </c>
      <c r="D1681" s="12">
        <v>-7.4441687344913039E-3</v>
      </c>
      <c r="F1681" s="41"/>
    </row>
    <row r="1682" spans="1:6" ht="12.75" customHeight="1" x14ac:dyDescent="0.2">
      <c r="A1682" s="92">
        <v>44572</v>
      </c>
      <c r="B1682" s="12">
        <f t="shared" si="0"/>
        <v>9.0090090090089777E-3</v>
      </c>
      <c r="C1682" s="92">
        <v>44657</v>
      </c>
      <c r="D1682" s="12">
        <v>3.3333333333333361E-2</v>
      </c>
      <c r="F1682" s="41"/>
    </row>
    <row r="1683" spans="1:6" ht="12.75" customHeight="1" x14ac:dyDescent="0.2">
      <c r="A1683" s="92">
        <v>44573</v>
      </c>
      <c r="B1683" s="12">
        <f t="shared" si="0"/>
        <v>2.410714285714298E-2</v>
      </c>
      <c r="C1683" s="92">
        <v>44658</v>
      </c>
      <c r="D1683" s="12">
        <v>-2.419354838709769E-3</v>
      </c>
      <c r="F1683" s="41"/>
    </row>
    <row r="1684" spans="1:6" ht="12.75" customHeight="1" x14ac:dyDescent="0.2">
      <c r="A1684" s="92">
        <v>44574</v>
      </c>
      <c r="B1684" s="12">
        <f t="shared" si="0"/>
        <v>5.8413251961639046E-2</v>
      </c>
      <c r="C1684" s="92">
        <v>44659</v>
      </c>
      <c r="D1684" s="12">
        <v>9.7008892481811639E-3</v>
      </c>
      <c r="F1684" s="41"/>
    </row>
    <row r="1685" spans="1:6" ht="12.75" customHeight="1" x14ac:dyDescent="0.2">
      <c r="A1685" s="92">
        <v>44575</v>
      </c>
      <c r="B1685" s="12">
        <f t="shared" si="0"/>
        <v>1.4003294892915973E-2</v>
      </c>
      <c r="C1685" s="92">
        <v>44662</v>
      </c>
      <c r="D1685" s="12">
        <v>-8.0064051240991087E-4</v>
      </c>
      <c r="F1685" s="41"/>
    </row>
    <row r="1686" spans="1:6" ht="12.75" customHeight="1" x14ac:dyDescent="0.2">
      <c r="A1686" s="92">
        <v>44576</v>
      </c>
      <c r="B1686" s="12">
        <f t="shared" si="0"/>
        <v>0</v>
      </c>
      <c r="C1686" s="92">
        <v>44663</v>
      </c>
      <c r="D1686" s="12">
        <v>-7.2115384615384498E-3</v>
      </c>
      <c r="F1686" s="41"/>
    </row>
    <row r="1687" spans="1:6" ht="12.75" customHeight="1" x14ac:dyDescent="0.2">
      <c r="A1687" s="92">
        <v>44577</v>
      </c>
      <c r="B1687" s="12">
        <f t="shared" si="0"/>
        <v>0</v>
      </c>
      <c r="C1687" s="92">
        <v>44664</v>
      </c>
      <c r="D1687" s="12">
        <v>0</v>
      </c>
      <c r="F1687" s="41"/>
    </row>
    <row r="1688" spans="1:6" ht="12.75" customHeight="1" x14ac:dyDescent="0.2">
      <c r="A1688" s="92">
        <v>44578</v>
      </c>
      <c r="B1688" s="12">
        <f t="shared" si="0"/>
        <v>3.2493907392363236E-3</v>
      </c>
      <c r="C1688" s="92">
        <v>44665</v>
      </c>
      <c r="D1688" s="12">
        <v>0</v>
      </c>
      <c r="F1688" s="41"/>
    </row>
    <row r="1689" spans="1:6" ht="12.75" customHeight="1" x14ac:dyDescent="0.2">
      <c r="A1689" s="92">
        <v>44579</v>
      </c>
      <c r="B1689" s="12">
        <f t="shared" si="0"/>
        <v>0</v>
      </c>
      <c r="C1689" s="92">
        <v>44666</v>
      </c>
      <c r="D1689" s="12">
        <v>-7.2639225181597945E-3</v>
      </c>
      <c r="F1689" s="41"/>
    </row>
    <row r="1690" spans="1:6" ht="12.75" customHeight="1" x14ac:dyDescent="0.2">
      <c r="A1690" s="92">
        <v>44580</v>
      </c>
      <c r="B1690" s="12">
        <f t="shared" si="0"/>
        <v>-4.0485829959513312E-3</v>
      </c>
      <c r="C1690" s="92">
        <v>44669</v>
      </c>
      <c r="D1690" s="12">
        <v>5.6910569105689838E-3</v>
      </c>
      <c r="F1690" s="41"/>
    </row>
    <row r="1691" spans="1:6" ht="12.75" customHeight="1" x14ac:dyDescent="0.2">
      <c r="A1691" s="92">
        <v>44581</v>
      </c>
      <c r="B1691" s="12">
        <f t="shared" si="0"/>
        <v>-8.1300813008142788E-4</v>
      </c>
      <c r="C1691" s="92">
        <v>44670</v>
      </c>
      <c r="D1691" s="12">
        <v>-1.6168148746968129E-3</v>
      </c>
      <c r="F1691" s="41"/>
    </row>
    <row r="1692" spans="1:6" ht="12.75" customHeight="1" x14ac:dyDescent="0.2">
      <c r="A1692" s="92">
        <v>44582</v>
      </c>
      <c r="B1692" s="12">
        <f t="shared" si="0"/>
        <v>8.1366965012217771E-4</v>
      </c>
      <c r="C1692" s="92">
        <v>44671</v>
      </c>
      <c r="D1692" s="12">
        <v>-8.0971659919026613E-4</v>
      </c>
      <c r="F1692" s="41"/>
    </row>
    <row r="1693" spans="1:6" ht="12.75" customHeight="1" x14ac:dyDescent="0.2">
      <c r="A1693" s="92">
        <v>44583</v>
      </c>
      <c r="B1693" s="12">
        <f t="shared" si="0"/>
        <v>0</v>
      </c>
      <c r="C1693" s="92">
        <v>44672</v>
      </c>
      <c r="D1693" s="12">
        <v>-3.2414910858994447E-3</v>
      </c>
      <c r="F1693" s="41"/>
    </row>
    <row r="1694" spans="1:6" ht="12.75" customHeight="1" x14ac:dyDescent="0.2">
      <c r="A1694" s="92">
        <v>44584</v>
      </c>
      <c r="B1694" s="12">
        <f t="shared" si="0"/>
        <v>0</v>
      </c>
      <c r="C1694" s="92">
        <v>44673</v>
      </c>
      <c r="D1694" s="12">
        <v>-1.6260162601626101E-2</v>
      </c>
      <c r="F1694" s="41"/>
    </row>
    <row r="1695" spans="1:6" ht="12.75" customHeight="1" x14ac:dyDescent="0.2">
      <c r="A1695" s="92">
        <v>44585</v>
      </c>
      <c r="B1695" s="12">
        <f t="shared" si="0"/>
        <v>5.6910569105690999E-2</v>
      </c>
      <c r="C1695" s="92">
        <v>44676</v>
      </c>
      <c r="D1695" s="12">
        <v>-2.8099173553718996E-2</v>
      </c>
      <c r="F1695" s="41"/>
    </row>
    <row r="1696" spans="1:6" ht="12.75" customHeight="1" x14ac:dyDescent="0.2">
      <c r="A1696" s="92">
        <v>44586</v>
      </c>
      <c r="B1696" s="12">
        <f t="shared" si="0"/>
        <v>1.538461538461533E-2</v>
      </c>
      <c r="C1696" s="92">
        <v>44677</v>
      </c>
      <c r="D1696" s="12">
        <v>1.1904761904761953E-2</v>
      </c>
      <c r="F1696" s="41"/>
    </row>
    <row r="1697" spans="1:6" ht="12.75" customHeight="1" x14ac:dyDescent="0.2">
      <c r="A1697" s="92">
        <v>44587</v>
      </c>
      <c r="B1697" s="12">
        <f t="shared" si="0"/>
        <v>-1.5151515151515098E-2</v>
      </c>
      <c r="C1697" s="92">
        <v>44678</v>
      </c>
      <c r="D1697" s="12">
        <v>-1.6806722689075271E-3</v>
      </c>
      <c r="F1697" s="41"/>
    </row>
    <row r="1698" spans="1:6" ht="12.75" customHeight="1" x14ac:dyDescent="0.2">
      <c r="A1698" s="92">
        <v>44588</v>
      </c>
      <c r="B1698" s="12">
        <f t="shared" si="0"/>
        <v>1.0769230769230812E-2</v>
      </c>
      <c r="C1698" s="92">
        <v>44679</v>
      </c>
      <c r="D1698" s="12">
        <v>-2.5252525252526209E-3</v>
      </c>
      <c r="F1698" s="41"/>
    </row>
    <row r="1699" spans="1:6" ht="12.75" customHeight="1" x14ac:dyDescent="0.2">
      <c r="A1699" s="92">
        <v>44589</v>
      </c>
      <c r="B1699" s="12">
        <f t="shared" si="0"/>
        <v>-1.0654490106544944E-2</v>
      </c>
      <c r="C1699" s="92">
        <v>44680</v>
      </c>
      <c r="D1699" s="12">
        <v>-1.181434599156108E-2</v>
      </c>
      <c r="F1699" s="41"/>
    </row>
    <row r="1700" spans="1:6" ht="12.75" customHeight="1" x14ac:dyDescent="0.2">
      <c r="A1700" s="92">
        <v>44590</v>
      </c>
      <c r="B1700" s="12">
        <f t="shared" si="0"/>
        <v>0</v>
      </c>
      <c r="C1700" s="92">
        <v>44685</v>
      </c>
      <c r="D1700" s="12">
        <v>5.4654141759180083E-2</v>
      </c>
      <c r="F1700" s="41"/>
    </row>
    <row r="1701" spans="1:6" ht="12.75" customHeight="1" x14ac:dyDescent="0.2">
      <c r="A1701" s="92">
        <v>44591</v>
      </c>
      <c r="B1701" s="12">
        <f t="shared" si="0"/>
        <v>0</v>
      </c>
      <c r="C1701" s="92">
        <v>44686</v>
      </c>
      <c r="D1701" s="12">
        <v>8.0971659919026613E-4</v>
      </c>
      <c r="F1701" s="41"/>
    </row>
    <row r="1702" spans="1:6" ht="12.75" customHeight="1" x14ac:dyDescent="0.2">
      <c r="A1702" s="92">
        <v>44592</v>
      </c>
      <c r="B1702" s="12">
        <f t="shared" si="0"/>
        <v>-8.4615384615384179E-3</v>
      </c>
      <c r="C1702" s="92">
        <v>44687</v>
      </c>
      <c r="D1702" s="12">
        <v>1.6181229773463877E-3</v>
      </c>
      <c r="F1702" s="41"/>
    </row>
    <row r="1703" spans="1:6" ht="12.75" customHeight="1" x14ac:dyDescent="0.2">
      <c r="A1703" s="92">
        <v>44593</v>
      </c>
      <c r="B1703" s="12">
        <f t="shared" si="0"/>
        <v>6.9821567106283832E-3</v>
      </c>
      <c r="C1703" s="92">
        <v>44690</v>
      </c>
      <c r="D1703" s="12">
        <v>-1.0500807754442712E-2</v>
      </c>
      <c r="F1703" s="41"/>
    </row>
    <row r="1704" spans="1:6" ht="12.75" customHeight="1" x14ac:dyDescent="0.2">
      <c r="A1704" s="92">
        <v>44594</v>
      </c>
      <c r="B1704" s="12">
        <f t="shared" si="0"/>
        <v>-2.3112480739600257E-3</v>
      </c>
      <c r="C1704" s="92">
        <v>44691</v>
      </c>
      <c r="D1704" s="12">
        <v>0</v>
      </c>
      <c r="F1704" s="41"/>
    </row>
    <row r="1705" spans="1:6" ht="12.75" customHeight="1" x14ac:dyDescent="0.2">
      <c r="A1705" s="92">
        <v>44595</v>
      </c>
      <c r="B1705" s="12">
        <f t="shared" si="0"/>
        <v>-3.8610038610037791E-3</v>
      </c>
      <c r="C1705" s="92">
        <v>44692</v>
      </c>
      <c r="D1705" s="12">
        <v>-1.795918367346944E-2</v>
      </c>
      <c r="F1705" s="41"/>
    </row>
    <row r="1706" spans="1:6" ht="12.75" customHeight="1" x14ac:dyDescent="0.2">
      <c r="A1706" s="92">
        <v>44596</v>
      </c>
      <c r="B1706" s="12">
        <f t="shared" si="0"/>
        <v>7.7519379844960962E-3</v>
      </c>
      <c r="C1706" s="92">
        <v>44693</v>
      </c>
      <c r="D1706" s="12">
        <v>1.2468827930174594E-2</v>
      </c>
      <c r="F1706" s="41"/>
    </row>
    <row r="1707" spans="1:6" ht="12.75" customHeight="1" x14ac:dyDescent="0.2">
      <c r="A1707" s="92">
        <v>44597</v>
      </c>
      <c r="B1707" s="12">
        <f t="shared" si="0"/>
        <v>0</v>
      </c>
      <c r="C1707" s="92">
        <v>44694</v>
      </c>
      <c r="D1707" s="12">
        <v>0</v>
      </c>
      <c r="F1707" s="41"/>
    </row>
    <row r="1708" spans="1:6" ht="12.75" customHeight="1" x14ac:dyDescent="0.2">
      <c r="A1708" s="92">
        <v>44598</v>
      </c>
      <c r="B1708" s="12">
        <f t="shared" si="0"/>
        <v>0</v>
      </c>
      <c r="C1708" s="92">
        <v>44697</v>
      </c>
      <c r="D1708" s="12">
        <v>0</v>
      </c>
      <c r="F1708" s="41"/>
    </row>
    <row r="1709" spans="1:6" ht="12.75" customHeight="1" x14ac:dyDescent="0.2">
      <c r="A1709" s="92">
        <v>44599</v>
      </c>
      <c r="B1709" s="12">
        <f t="shared" si="0"/>
        <v>-7.692307692307665E-3</v>
      </c>
      <c r="C1709" s="92">
        <v>44698</v>
      </c>
      <c r="D1709" s="12">
        <v>8.2101806239735526E-4</v>
      </c>
      <c r="F1709" s="41"/>
    </row>
    <row r="1710" spans="1:6" ht="12.75" customHeight="1" x14ac:dyDescent="0.2">
      <c r="A1710" s="92">
        <v>44600</v>
      </c>
      <c r="B1710" s="12">
        <f t="shared" si="0"/>
        <v>6.9767441860465003E-3</v>
      </c>
      <c r="C1710" s="92">
        <v>44699</v>
      </c>
      <c r="D1710" s="12">
        <v>8.2034454470876028E-4</v>
      </c>
      <c r="F1710" s="41"/>
    </row>
    <row r="1711" spans="1:6" ht="12.75" customHeight="1" x14ac:dyDescent="0.2">
      <c r="A1711" s="92">
        <v>44601</v>
      </c>
      <c r="B1711" s="12">
        <f t="shared" si="0"/>
        <v>-7.6982294072361714E-4</v>
      </c>
      <c r="C1711" s="92">
        <v>44700</v>
      </c>
      <c r="D1711" s="12">
        <v>0</v>
      </c>
      <c r="F1711" s="41"/>
    </row>
    <row r="1712" spans="1:6" ht="12.75" customHeight="1" x14ac:dyDescent="0.2">
      <c r="A1712" s="92">
        <v>44602</v>
      </c>
      <c r="B1712" s="12">
        <f t="shared" si="0"/>
        <v>7.7041602465329634E-4</v>
      </c>
      <c r="C1712" s="92">
        <v>44701</v>
      </c>
      <c r="D1712" s="12">
        <v>-8.1967213114753808E-3</v>
      </c>
      <c r="F1712" s="41"/>
    </row>
    <row r="1713" spans="1:6" ht="12.75" customHeight="1" x14ac:dyDescent="0.2">
      <c r="A1713" s="92">
        <v>44603</v>
      </c>
      <c r="B1713" s="12">
        <f t="shared" si="0"/>
        <v>7.6982294072361714E-4</v>
      </c>
      <c r="C1713" s="92">
        <v>44704</v>
      </c>
      <c r="D1713" s="12">
        <v>0</v>
      </c>
      <c r="F1713" s="41"/>
    </row>
    <row r="1714" spans="1:6" ht="12.75" customHeight="1" x14ac:dyDescent="0.2">
      <c r="A1714" s="92">
        <v>44604</v>
      </c>
      <c r="B1714" s="12">
        <f t="shared" si="0"/>
        <v>0</v>
      </c>
      <c r="C1714" s="92">
        <v>44705</v>
      </c>
      <c r="D1714" s="12">
        <v>1.2396694214876063E-2</v>
      </c>
      <c r="F1714" s="41"/>
    </row>
    <row r="1715" spans="1:6" ht="12.75" customHeight="1" x14ac:dyDescent="0.2">
      <c r="A1715" s="92">
        <v>44605</v>
      </c>
      <c r="B1715" s="12">
        <f t="shared" si="0"/>
        <v>0</v>
      </c>
      <c r="C1715" s="92">
        <v>44706</v>
      </c>
      <c r="D1715" s="12">
        <v>-4.0816326530612821E-3</v>
      </c>
      <c r="F1715" s="41"/>
    </row>
    <row r="1716" spans="1:6" ht="12.75" customHeight="1" x14ac:dyDescent="0.2">
      <c r="A1716" s="92">
        <v>44606</v>
      </c>
      <c r="B1716" s="12">
        <f t="shared" si="0"/>
        <v>0</v>
      </c>
      <c r="C1716" s="92">
        <v>44707</v>
      </c>
      <c r="D1716" s="12">
        <v>1.2295081967213144E-2</v>
      </c>
      <c r="F1716" s="41"/>
    </row>
    <row r="1717" spans="1:6" ht="12.75" customHeight="1" x14ac:dyDescent="0.2">
      <c r="A1717" s="92">
        <v>44607</v>
      </c>
      <c r="B1717" s="12">
        <f t="shared" si="0"/>
        <v>0</v>
      </c>
      <c r="C1717" s="92">
        <v>44708</v>
      </c>
      <c r="D1717" s="12">
        <v>-4.0485829959513312E-3</v>
      </c>
      <c r="F1717" s="41"/>
    </row>
    <row r="1718" spans="1:6" ht="12.75" customHeight="1" x14ac:dyDescent="0.2">
      <c r="A1718" s="92">
        <v>44608</v>
      </c>
      <c r="B1718" s="12">
        <f t="shared" si="0"/>
        <v>2.3076923076922585E-3</v>
      </c>
      <c r="C1718" s="92">
        <v>44711</v>
      </c>
      <c r="D1718" s="12">
        <v>4.8780487804877008E-3</v>
      </c>
      <c r="F1718" s="41"/>
    </row>
    <row r="1719" spans="1:6" ht="12.75" customHeight="1" x14ac:dyDescent="0.2">
      <c r="A1719" s="92">
        <v>44609</v>
      </c>
      <c r="B1719" s="12">
        <f t="shared" si="0"/>
        <v>5.3722179585571975E-3</v>
      </c>
      <c r="C1719" s="92">
        <v>44712</v>
      </c>
      <c r="D1719" s="12">
        <v>-8.0906148867312196E-4</v>
      </c>
      <c r="F1719" s="41"/>
    </row>
    <row r="1720" spans="1:6" ht="12.75" customHeight="1" x14ac:dyDescent="0.2">
      <c r="A1720" s="92">
        <v>44610</v>
      </c>
      <c r="B1720" s="12">
        <f t="shared" si="0"/>
        <v>0</v>
      </c>
      <c r="C1720" s="92">
        <v>44713</v>
      </c>
      <c r="D1720" s="12">
        <v>4.0485829959514743E-3</v>
      </c>
      <c r="F1720" s="41"/>
    </row>
    <row r="1721" spans="1:6" ht="12.75" customHeight="1" x14ac:dyDescent="0.2">
      <c r="A1721" s="92">
        <v>44611</v>
      </c>
      <c r="B1721" s="12">
        <f t="shared" si="0"/>
        <v>0</v>
      </c>
      <c r="C1721" s="92">
        <v>44714</v>
      </c>
      <c r="D1721" s="12">
        <v>0</v>
      </c>
      <c r="F1721" s="41"/>
    </row>
    <row r="1722" spans="1:6" ht="12.75" customHeight="1" x14ac:dyDescent="0.2">
      <c r="A1722" s="92">
        <v>44612</v>
      </c>
      <c r="B1722" s="12">
        <f t="shared" si="0"/>
        <v>0</v>
      </c>
      <c r="C1722" s="92">
        <v>44715</v>
      </c>
      <c r="D1722" s="12">
        <v>-4.0322580645161862E-3</v>
      </c>
      <c r="F1722" s="41"/>
    </row>
    <row r="1723" spans="1:6" ht="12.75" customHeight="1" x14ac:dyDescent="0.2">
      <c r="A1723" s="92">
        <v>44613</v>
      </c>
      <c r="B1723" s="12">
        <f t="shared" si="0"/>
        <v>3.8167938931298255E-3</v>
      </c>
      <c r="C1723" s="92">
        <v>44718</v>
      </c>
      <c r="D1723" s="12">
        <v>4.0485829959514743E-3</v>
      </c>
      <c r="F1723" s="41"/>
    </row>
    <row r="1724" spans="1:6" ht="12.75" customHeight="1" x14ac:dyDescent="0.2">
      <c r="A1724" s="92">
        <v>44614</v>
      </c>
      <c r="B1724" s="12">
        <f t="shared" si="0"/>
        <v>2.661596958174902E-2</v>
      </c>
      <c r="C1724" s="92">
        <v>44719</v>
      </c>
      <c r="D1724" s="12">
        <v>-4.0322580645161862E-3</v>
      </c>
      <c r="F1724" s="41"/>
    </row>
    <row r="1725" spans="1:6" ht="12.75" customHeight="1" x14ac:dyDescent="0.2">
      <c r="A1725" s="92">
        <v>44615</v>
      </c>
      <c r="B1725" s="12">
        <f t="shared" si="0"/>
        <v>-1.4814814814814762E-2</v>
      </c>
      <c r="C1725" s="92">
        <v>44720</v>
      </c>
      <c r="D1725" s="12">
        <v>0</v>
      </c>
      <c r="F1725" s="41"/>
    </row>
    <row r="1726" spans="1:6" ht="12.75" customHeight="1" x14ac:dyDescent="0.2">
      <c r="A1726" s="92">
        <v>44616</v>
      </c>
      <c r="B1726" s="12">
        <f t="shared" si="0"/>
        <v>-3.0075187969925503E-3</v>
      </c>
      <c r="C1726" s="92">
        <v>44721</v>
      </c>
      <c r="D1726" s="12">
        <v>-8.0971659919028063E-3</v>
      </c>
      <c r="F1726" s="41"/>
    </row>
    <row r="1727" spans="1:6" ht="12.75" customHeight="1" x14ac:dyDescent="0.2">
      <c r="A1727" s="92">
        <v>44617</v>
      </c>
      <c r="B1727" s="12">
        <f t="shared" si="0"/>
        <v>-7.541478129713397E-3</v>
      </c>
      <c r="C1727" s="92">
        <v>44722</v>
      </c>
      <c r="D1727" s="12">
        <v>4.0816326530612821E-3</v>
      </c>
      <c r="F1727" s="41"/>
    </row>
    <row r="1728" spans="1:6" ht="12.75" customHeight="1" x14ac:dyDescent="0.2">
      <c r="A1728" s="92">
        <v>44618</v>
      </c>
      <c r="B1728" s="12">
        <f t="shared" si="0"/>
        <v>0</v>
      </c>
      <c r="C1728" s="92">
        <v>44725</v>
      </c>
      <c r="D1728" s="12">
        <v>-8.1300813008142788E-4</v>
      </c>
      <c r="F1728" s="41"/>
    </row>
    <row r="1729" spans="1:6" ht="12.75" customHeight="1" x14ac:dyDescent="0.2">
      <c r="A1729" s="92">
        <v>44619</v>
      </c>
      <c r="B1729" s="12">
        <f t="shared" si="0"/>
        <v>0</v>
      </c>
      <c r="C1729" s="92">
        <v>44726</v>
      </c>
      <c r="D1729" s="12">
        <v>-8.1366965012203319E-4</v>
      </c>
      <c r="F1729" s="41"/>
    </row>
    <row r="1730" spans="1:6" ht="12.75" customHeight="1" x14ac:dyDescent="0.2">
      <c r="A1730" s="92">
        <v>44620</v>
      </c>
      <c r="B1730" s="12">
        <f t="shared" si="0"/>
        <v>-5.3191489361702343E-3</v>
      </c>
      <c r="C1730" s="92">
        <v>44727</v>
      </c>
      <c r="D1730" s="12">
        <v>8.9576547231271352E-3</v>
      </c>
      <c r="F1730" s="41"/>
    </row>
    <row r="1731" spans="1:6" ht="12.75" customHeight="1" x14ac:dyDescent="0.2">
      <c r="A1731" s="92">
        <v>44621</v>
      </c>
      <c r="B1731" s="12">
        <f t="shared" si="0"/>
        <v>2.3682200152788425E-2</v>
      </c>
      <c r="C1731" s="92">
        <v>44728</v>
      </c>
      <c r="D1731" s="12">
        <v>0</v>
      </c>
      <c r="F1731" s="41"/>
    </row>
    <row r="1732" spans="1:6" ht="12.75" customHeight="1" x14ac:dyDescent="0.2">
      <c r="A1732" s="92">
        <v>44622</v>
      </c>
      <c r="B1732" s="12">
        <f t="shared" si="0"/>
        <v>-1.5671641791044841E-2</v>
      </c>
      <c r="C1732" s="92">
        <v>44729</v>
      </c>
      <c r="D1732" s="12">
        <v>0</v>
      </c>
      <c r="F1732" s="41"/>
    </row>
    <row r="1733" spans="1:6" ht="12.75" customHeight="1" x14ac:dyDescent="0.2">
      <c r="A1733" s="92">
        <v>44623</v>
      </c>
      <c r="B1733" s="12">
        <f t="shared" si="0"/>
        <v>-1.9711902956785429E-2</v>
      </c>
      <c r="C1733" s="92">
        <v>44732</v>
      </c>
      <c r="D1733" s="12">
        <v>8.0710250201773898E-4</v>
      </c>
      <c r="F1733" s="41"/>
    </row>
    <row r="1734" spans="1:6" ht="12.75" customHeight="1" x14ac:dyDescent="0.2">
      <c r="A1734" s="92">
        <v>44624</v>
      </c>
      <c r="B1734" s="12">
        <f t="shared" si="0"/>
        <v>2.5522041763341073E-2</v>
      </c>
      <c r="C1734" s="92">
        <v>44733</v>
      </c>
      <c r="D1734" s="12">
        <v>-8.0645161290320857E-4</v>
      </c>
      <c r="F1734" s="41"/>
    </row>
    <row r="1735" spans="1:6" ht="12.75" customHeight="1" x14ac:dyDescent="0.2">
      <c r="A1735" s="92">
        <v>44625</v>
      </c>
      <c r="B1735" s="12">
        <f t="shared" si="0"/>
        <v>0</v>
      </c>
      <c r="C1735" s="92">
        <v>44734</v>
      </c>
      <c r="D1735" s="12">
        <v>0</v>
      </c>
      <c r="F1735" s="41"/>
    </row>
    <row r="1736" spans="1:6" ht="12.75" customHeight="1" x14ac:dyDescent="0.2">
      <c r="A1736" s="92">
        <v>44626</v>
      </c>
      <c r="B1736" s="12">
        <f t="shared" si="0"/>
        <v>0</v>
      </c>
      <c r="C1736" s="92">
        <v>44735</v>
      </c>
      <c r="D1736" s="12">
        <v>4.035512510088695E-3</v>
      </c>
      <c r="F1736" s="41"/>
    </row>
    <row r="1737" spans="1:6" ht="12.75" customHeight="1" x14ac:dyDescent="0.2">
      <c r="A1737" s="92">
        <v>44627</v>
      </c>
      <c r="B1737" s="12">
        <f t="shared" si="0"/>
        <v>2.2624434389139788E-3</v>
      </c>
      <c r="C1737" s="92">
        <v>44736</v>
      </c>
      <c r="D1737" s="12">
        <v>-8.038585209003044E-4</v>
      </c>
      <c r="F1737" s="41"/>
    </row>
    <row r="1738" spans="1:6" ht="12.75" customHeight="1" x14ac:dyDescent="0.2">
      <c r="A1738" s="92">
        <v>44628</v>
      </c>
      <c r="B1738" s="12">
        <f t="shared" si="0"/>
        <v>-5.1166290443942795E-2</v>
      </c>
      <c r="C1738" s="92">
        <v>44739</v>
      </c>
      <c r="D1738" s="12">
        <v>-6.4360418342719284E-3</v>
      </c>
      <c r="F1738" s="41"/>
    </row>
    <row r="1739" spans="1:6" ht="12.75" customHeight="1" x14ac:dyDescent="0.2">
      <c r="A1739" s="92">
        <v>44629</v>
      </c>
      <c r="B1739" s="12">
        <f t="shared" si="0"/>
        <v>0</v>
      </c>
      <c r="C1739" s="92">
        <v>44740</v>
      </c>
      <c r="D1739" s="12">
        <v>3.643724696356284E-2</v>
      </c>
      <c r="F1739" s="41"/>
    </row>
    <row r="1740" spans="1:6" ht="12.75" customHeight="1" x14ac:dyDescent="0.2">
      <c r="A1740" s="92">
        <v>44630</v>
      </c>
      <c r="B1740" s="12">
        <f t="shared" si="0"/>
        <v>-7.930214115780957E-4</v>
      </c>
      <c r="C1740" s="92">
        <v>44741</v>
      </c>
      <c r="D1740" s="12">
        <v>-1.5625000000000083E-2</v>
      </c>
      <c r="F1740" s="41"/>
    </row>
    <row r="1741" spans="1:6" ht="12.75" customHeight="1" x14ac:dyDescent="0.2">
      <c r="A1741" s="92">
        <v>44631</v>
      </c>
      <c r="B1741" s="12">
        <f t="shared" si="0"/>
        <v>-1.984126984126984E-2</v>
      </c>
      <c r="C1741" s="92">
        <v>44742</v>
      </c>
      <c r="D1741" s="12">
        <v>-7.9365079365077674E-4</v>
      </c>
      <c r="F1741" s="41"/>
    </row>
    <row r="1742" spans="1:6" ht="12.75" customHeight="1" x14ac:dyDescent="0.2">
      <c r="A1742" s="92">
        <v>44632</v>
      </c>
      <c r="B1742" s="12">
        <f t="shared" si="0"/>
        <v>0</v>
      </c>
      <c r="C1742" s="92">
        <v>44743</v>
      </c>
      <c r="D1742" s="12">
        <v>-1.588562351072274E-2</v>
      </c>
      <c r="F1742" s="41"/>
    </row>
    <row r="1743" spans="1:6" ht="12.75" customHeight="1" x14ac:dyDescent="0.2">
      <c r="A1743" s="92">
        <v>44633</v>
      </c>
      <c r="B1743" s="12">
        <f t="shared" si="0"/>
        <v>0</v>
      </c>
      <c r="C1743" s="92">
        <v>44746</v>
      </c>
      <c r="D1743" s="12">
        <v>-8.0710250201773898E-4</v>
      </c>
      <c r="F1743" s="41"/>
    </row>
    <row r="1744" spans="1:6" ht="12.75" customHeight="1" x14ac:dyDescent="0.2">
      <c r="A1744" s="92">
        <v>44634</v>
      </c>
      <c r="B1744" s="12">
        <f t="shared" si="0"/>
        <v>-2.0242914979757085E-2</v>
      </c>
      <c r="C1744" s="92">
        <v>44747</v>
      </c>
      <c r="D1744" s="12">
        <v>-6.4620355411954822E-3</v>
      </c>
      <c r="F1744" s="41"/>
    </row>
    <row r="1745" spans="1:6" ht="12.75" customHeight="1" x14ac:dyDescent="0.2">
      <c r="A1745" s="92">
        <v>44635</v>
      </c>
      <c r="B1745" s="12">
        <f t="shared" si="0"/>
        <v>1.6528925619834798E-2</v>
      </c>
      <c r="C1745" s="92">
        <v>44748</v>
      </c>
      <c r="D1745" s="12">
        <v>-8.9430894308944065E-3</v>
      </c>
      <c r="F1745" s="41"/>
    </row>
    <row r="1746" spans="1:6" ht="12.75" customHeight="1" x14ac:dyDescent="0.2">
      <c r="A1746" s="92">
        <v>44636</v>
      </c>
      <c r="B1746" s="12">
        <f t="shared" si="0"/>
        <v>4.8780487804878016E-2</v>
      </c>
      <c r="C1746" s="92">
        <v>44749</v>
      </c>
      <c r="D1746" s="12">
        <v>-7.3831009023789876E-3</v>
      </c>
      <c r="F1746" s="41"/>
    </row>
    <row r="1747" spans="1:6" ht="12.75" customHeight="1" x14ac:dyDescent="0.2">
      <c r="A1747" s="92">
        <v>44637</v>
      </c>
      <c r="B1747" s="12">
        <f t="shared" si="0"/>
        <v>-2.3255813953488427E-2</v>
      </c>
      <c r="C1747" s="92">
        <v>44750</v>
      </c>
      <c r="D1747" s="12">
        <v>7.4380165289256086E-3</v>
      </c>
      <c r="F1747" s="41"/>
    </row>
    <row r="1748" spans="1:6" ht="12.75" customHeight="1" x14ac:dyDescent="0.2">
      <c r="A1748" s="92">
        <v>44638</v>
      </c>
      <c r="B1748" s="12">
        <f t="shared" si="0"/>
        <v>0</v>
      </c>
      <c r="C1748" s="92">
        <v>44753</v>
      </c>
      <c r="D1748" s="12">
        <v>-3.2813781788350411E-3</v>
      </c>
      <c r="F1748" s="41"/>
    </row>
    <row r="1749" spans="1:6" ht="12.75" customHeight="1" x14ac:dyDescent="0.2">
      <c r="A1749" s="92">
        <v>44639</v>
      </c>
      <c r="B1749" s="12">
        <f t="shared" si="0"/>
        <v>0</v>
      </c>
      <c r="C1749" s="92">
        <v>44754</v>
      </c>
      <c r="D1749" s="12">
        <v>-4.1152263374486181E-3</v>
      </c>
      <c r="F1749" s="41"/>
    </row>
    <row r="1750" spans="1:6" ht="12.75" customHeight="1" x14ac:dyDescent="0.2">
      <c r="A1750" s="92">
        <v>44640</v>
      </c>
      <c r="B1750" s="12">
        <f t="shared" si="0"/>
        <v>0</v>
      </c>
      <c r="C1750" s="92">
        <v>44755</v>
      </c>
      <c r="D1750" s="12">
        <v>0</v>
      </c>
      <c r="F1750" s="41"/>
    </row>
    <row r="1751" spans="1:6" ht="12.75" customHeight="1" x14ac:dyDescent="0.2">
      <c r="A1751" s="92">
        <v>44641</v>
      </c>
      <c r="B1751" s="12">
        <f t="shared" si="0"/>
        <v>-8.7301587301586853E-3</v>
      </c>
      <c r="C1751" s="92">
        <v>44756</v>
      </c>
      <c r="D1751" s="12">
        <v>0</v>
      </c>
      <c r="F1751" s="41"/>
    </row>
    <row r="1752" spans="1:6" ht="12.75" customHeight="1" x14ac:dyDescent="0.2">
      <c r="A1752" s="92">
        <v>44642</v>
      </c>
      <c r="B1752" s="12">
        <f t="shared" si="0"/>
        <v>-3.9231385108086485E-2</v>
      </c>
      <c r="C1752" s="92">
        <v>44757</v>
      </c>
      <c r="D1752" s="12">
        <v>-8.2644628099173261E-3</v>
      </c>
      <c r="F1752" s="41"/>
    </row>
    <row r="1753" spans="1:6" ht="12.75" customHeight="1" x14ac:dyDescent="0.2">
      <c r="A1753" s="92">
        <v>44643</v>
      </c>
      <c r="B1753" s="12">
        <f t="shared" si="0"/>
        <v>3.8333333333333407E-2</v>
      </c>
      <c r="C1753" s="92">
        <v>44760</v>
      </c>
      <c r="D1753" s="12">
        <v>0</v>
      </c>
      <c r="F1753" s="41"/>
    </row>
    <row r="1754" spans="1:6" ht="12.75" customHeight="1" x14ac:dyDescent="0.2">
      <c r="A1754" s="92">
        <v>44644</v>
      </c>
      <c r="B1754" s="12">
        <f t="shared" si="0"/>
        <v>-3.6918138041733613E-2</v>
      </c>
      <c r="C1754" s="92">
        <v>44761</v>
      </c>
      <c r="D1754" s="12">
        <v>-2.500000000000006E-2</v>
      </c>
      <c r="F1754" s="41"/>
    </row>
    <row r="1755" spans="1:6" ht="12.75" customHeight="1" x14ac:dyDescent="0.2">
      <c r="A1755" s="92">
        <v>44645</v>
      </c>
      <c r="B1755" s="12">
        <f t="shared" si="0"/>
        <v>0</v>
      </c>
      <c r="C1755" s="92">
        <v>44762</v>
      </c>
      <c r="D1755" s="12">
        <v>-0.10341880341880334</v>
      </c>
      <c r="F1755" s="41"/>
    </row>
    <row r="1756" spans="1:6" ht="12.75" customHeight="1" x14ac:dyDescent="0.2">
      <c r="A1756" s="92">
        <v>44646</v>
      </c>
      <c r="B1756" s="12">
        <f t="shared" si="0"/>
        <v>0</v>
      </c>
      <c r="C1756" s="92">
        <v>44763</v>
      </c>
      <c r="D1756" s="12">
        <v>0</v>
      </c>
      <c r="F1756" s="41"/>
    </row>
    <row r="1757" spans="1:6" ht="12.75" customHeight="1" x14ac:dyDescent="0.2">
      <c r="A1757" s="92">
        <v>44647</v>
      </c>
      <c r="B1757" s="12">
        <f t="shared" si="0"/>
        <v>0</v>
      </c>
      <c r="C1757" s="92">
        <v>44764</v>
      </c>
      <c r="D1757" s="12">
        <v>-4.671115347950431E-2</v>
      </c>
      <c r="F1757" s="41"/>
    </row>
    <row r="1758" spans="1:6" ht="12.75" customHeight="1" x14ac:dyDescent="0.2">
      <c r="A1758" s="92">
        <v>44648</v>
      </c>
      <c r="B1758" s="12">
        <f t="shared" si="0"/>
        <v>0</v>
      </c>
      <c r="C1758" s="92">
        <v>44768</v>
      </c>
      <c r="D1758" s="12">
        <v>-1.3000000000000077E-2</v>
      </c>
      <c r="F1758" s="41"/>
    </row>
    <row r="1759" spans="1:6" ht="12.75" customHeight="1" x14ac:dyDescent="0.2">
      <c r="A1759" s="92">
        <v>44649</v>
      </c>
      <c r="B1759" s="12">
        <f t="shared" si="0"/>
        <v>-8.3333333333333037E-3</v>
      </c>
      <c r="C1759" s="92">
        <v>44769</v>
      </c>
      <c r="D1759" s="12">
        <v>-7.0921985815601335E-3</v>
      </c>
      <c r="F1759" s="41"/>
    </row>
    <row r="1760" spans="1:6" ht="12.75" customHeight="1" x14ac:dyDescent="0.2">
      <c r="A1760" s="92">
        <v>44650</v>
      </c>
      <c r="B1760" s="12">
        <f t="shared" si="0"/>
        <v>1.6806722689075571E-2</v>
      </c>
      <c r="C1760" s="92">
        <v>44770</v>
      </c>
      <c r="D1760" s="12">
        <v>-1.0204081632653206E-2</v>
      </c>
      <c r="F1760" s="41"/>
    </row>
    <row r="1761" spans="1:6" ht="12.75" customHeight="1" x14ac:dyDescent="0.2">
      <c r="A1761" s="92">
        <v>44651</v>
      </c>
      <c r="B1761" s="12">
        <f t="shared" si="0"/>
        <v>-1.6528925619834652E-2</v>
      </c>
      <c r="C1761" s="92">
        <v>44771</v>
      </c>
      <c r="D1761" s="12">
        <v>-1.4432989690721525E-2</v>
      </c>
      <c r="F1761" s="41"/>
    </row>
    <row r="1762" spans="1:6" ht="12.75" customHeight="1" x14ac:dyDescent="0.2">
      <c r="A1762" s="92">
        <v>44652</v>
      </c>
      <c r="B1762" s="12">
        <f t="shared" si="0"/>
        <v>1.6806722689075571E-2</v>
      </c>
      <c r="C1762" s="92">
        <v>44774</v>
      </c>
      <c r="D1762" s="12">
        <v>4.1841004184099521E-3</v>
      </c>
      <c r="F1762" s="41"/>
    </row>
    <row r="1763" spans="1:6" ht="12.75" customHeight="1" x14ac:dyDescent="0.2">
      <c r="A1763" s="92">
        <v>44653</v>
      </c>
      <c r="B1763" s="12">
        <f t="shared" si="0"/>
        <v>0</v>
      </c>
      <c r="C1763" s="92">
        <v>44775</v>
      </c>
      <c r="D1763" s="12">
        <v>1.0416666666666445E-3</v>
      </c>
      <c r="F1763" s="41"/>
    </row>
    <row r="1764" spans="1:6" ht="12.75" customHeight="1" x14ac:dyDescent="0.2">
      <c r="A1764" s="92">
        <v>44654</v>
      </c>
      <c r="B1764" s="12">
        <f t="shared" si="0"/>
        <v>0</v>
      </c>
      <c r="C1764" s="92">
        <v>44776</v>
      </c>
      <c r="D1764" s="12">
        <v>2.4973985431841855E-2</v>
      </c>
      <c r="F1764" s="41"/>
    </row>
    <row r="1765" spans="1:6" ht="12.75" customHeight="1" x14ac:dyDescent="0.2">
      <c r="A1765" s="92">
        <v>44655</v>
      </c>
      <c r="B1765" s="12">
        <f t="shared" si="0"/>
        <v>-8.2644628099171795E-4</v>
      </c>
      <c r="C1765" s="92">
        <v>44777</v>
      </c>
      <c r="D1765" s="12">
        <v>2.5380710659898477E-2</v>
      </c>
      <c r="F1765" s="41"/>
    </row>
    <row r="1766" spans="1:6" ht="12.75" customHeight="1" x14ac:dyDescent="0.2">
      <c r="A1766" s="92">
        <v>44656</v>
      </c>
      <c r="B1766" s="12">
        <f t="shared" si="0"/>
        <v>-7.4441687344913039E-3</v>
      </c>
      <c r="C1766" s="92">
        <v>44778</v>
      </c>
      <c r="D1766" s="12">
        <v>9.9009900990098664E-3</v>
      </c>
      <c r="F1766" s="41"/>
    </row>
    <row r="1767" spans="1:6" ht="12.75" customHeight="1" x14ac:dyDescent="0.2">
      <c r="A1767" s="92">
        <v>44657</v>
      </c>
      <c r="B1767" s="12">
        <f t="shared" si="0"/>
        <v>3.3333333333333361E-2</v>
      </c>
      <c r="C1767" s="92">
        <v>44781</v>
      </c>
      <c r="D1767" s="12">
        <v>0</v>
      </c>
      <c r="F1767" s="41"/>
    </row>
    <row r="1768" spans="1:6" ht="12.75" customHeight="1" x14ac:dyDescent="0.2">
      <c r="A1768" s="92">
        <v>44658</v>
      </c>
      <c r="B1768" s="12">
        <f t="shared" si="0"/>
        <v>-2.419354838709769E-3</v>
      </c>
      <c r="C1768" s="92">
        <v>44782</v>
      </c>
      <c r="D1768" s="12">
        <v>-1.9607843137254832E-2</v>
      </c>
      <c r="F1768" s="41"/>
    </row>
    <row r="1769" spans="1:6" ht="12.75" customHeight="1" x14ac:dyDescent="0.2">
      <c r="A1769" s="92">
        <v>44659</v>
      </c>
      <c r="B1769" s="12">
        <f t="shared" si="0"/>
        <v>9.7008892481811639E-3</v>
      </c>
      <c r="C1769" s="92">
        <v>44783</v>
      </c>
      <c r="D1769" s="12">
        <v>1.9999999999999928E-2</v>
      </c>
      <c r="F1769" s="41"/>
    </row>
    <row r="1770" spans="1:6" ht="12.75" customHeight="1" x14ac:dyDescent="0.2">
      <c r="A1770" s="92">
        <v>44660</v>
      </c>
      <c r="B1770" s="12">
        <f t="shared" si="0"/>
        <v>0</v>
      </c>
      <c r="C1770" s="92">
        <v>44784</v>
      </c>
      <c r="D1770" s="12">
        <v>0</v>
      </c>
      <c r="F1770" s="41"/>
    </row>
    <row r="1771" spans="1:6" ht="12.75" customHeight="1" x14ac:dyDescent="0.2">
      <c r="A1771" s="92">
        <v>44661</v>
      </c>
      <c r="B1771" s="12">
        <f t="shared" si="0"/>
        <v>0</v>
      </c>
      <c r="C1771" s="92">
        <v>44785</v>
      </c>
      <c r="D1771" s="12">
        <v>5.8823529411764851E-2</v>
      </c>
      <c r="F1771" s="41"/>
    </row>
    <row r="1772" spans="1:6" ht="12.75" customHeight="1" x14ac:dyDescent="0.2">
      <c r="A1772" s="92">
        <v>44662</v>
      </c>
      <c r="B1772" s="12">
        <f t="shared" si="0"/>
        <v>-8.0064051240991087E-4</v>
      </c>
      <c r="C1772" s="92">
        <v>44788</v>
      </c>
      <c r="D1772" s="12">
        <v>5.9259259259259144E-2</v>
      </c>
      <c r="F1772" s="41"/>
    </row>
    <row r="1773" spans="1:6" ht="12.75" customHeight="1" x14ac:dyDescent="0.2">
      <c r="A1773" s="92">
        <v>44663</v>
      </c>
      <c r="B1773" s="12">
        <f t="shared" si="0"/>
        <v>-7.2115384615384498E-3</v>
      </c>
      <c r="C1773" s="92">
        <v>44789</v>
      </c>
      <c r="D1773" s="12">
        <v>-1.6608391608391566E-2</v>
      </c>
      <c r="F1773" s="41"/>
    </row>
    <row r="1774" spans="1:6" ht="12.75" customHeight="1" x14ac:dyDescent="0.2">
      <c r="A1774" s="92">
        <v>44664</v>
      </c>
      <c r="B1774" s="12">
        <f t="shared" si="0"/>
        <v>0</v>
      </c>
      <c r="C1774" s="92">
        <v>44790</v>
      </c>
      <c r="D1774" s="12">
        <v>-4.4444444444445078E-3</v>
      </c>
      <c r="F1774" s="41"/>
    </row>
    <row r="1775" spans="1:6" ht="12.75" customHeight="1" x14ac:dyDescent="0.2">
      <c r="A1775" s="92">
        <v>44665</v>
      </c>
      <c r="B1775" s="12">
        <f t="shared" si="0"/>
        <v>0</v>
      </c>
      <c r="C1775" s="92">
        <v>44791</v>
      </c>
      <c r="D1775" s="12">
        <v>-4.4642857142856195E-3</v>
      </c>
      <c r="F1775" s="41"/>
    </row>
    <row r="1776" spans="1:6" ht="12.75" customHeight="1" x14ac:dyDescent="0.2">
      <c r="A1776" s="92">
        <v>44666</v>
      </c>
      <c r="B1776" s="12">
        <f t="shared" si="0"/>
        <v>-7.2639225181597945E-3</v>
      </c>
      <c r="C1776" s="92">
        <v>44792</v>
      </c>
      <c r="D1776" s="12">
        <v>-1.345291479820631E-2</v>
      </c>
      <c r="F1776" s="41"/>
    </row>
    <row r="1777" spans="1:6" ht="12.75" customHeight="1" x14ac:dyDescent="0.2">
      <c r="A1777" s="92">
        <v>44667</v>
      </c>
      <c r="B1777" s="12">
        <f t="shared" si="0"/>
        <v>0</v>
      </c>
      <c r="C1777" s="92">
        <v>44795</v>
      </c>
      <c r="D1777" s="12">
        <v>0</v>
      </c>
      <c r="F1777" s="41"/>
    </row>
    <row r="1778" spans="1:6" ht="12.75" customHeight="1" x14ac:dyDescent="0.2">
      <c r="A1778" s="92">
        <v>44668</v>
      </c>
      <c r="B1778" s="12">
        <f t="shared" si="0"/>
        <v>0</v>
      </c>
      <c r="C1778" s="92">
        <v>44796</v>
      </c>
      <c r="D1778" s="12">
        <v>0</v>
      </c>
      <c r="F1778" s="41"/>
    </row>
    <row r="1779" spans="1:6" ht="12.75" customHeight="1" x14ac:dyDescent="0.2">
      <c r="A1779" s="92">
        <v>44669</v>
      </c>
      <c r="B1779" s="12">
        <f t="shared" si="0"/>
        <v>5.6910569105689838E-3</v>
      </c>
      <c r="C1779" s="92">
        <v>44797</v>
      </c>
      <c r="D1779" s="12">
        <v>-9.0909090909088968E-4</v>
      </c>
      <c r="F1779" s="41"/>
    </row>
    <row r="1780" spans="1:6" ht="12.75" customHeight="1" x14ac:dyDescent="0.2">
      <c r="A1780" s="92">
        <v>44670</v>
      </c>
      <c r="B1780" s="12">
        <f t="shared" si="0"/>
        <v>-1.6168148746968129E-3</v>
      </c>
      <c r="C1780" s="92">
        <v>44798</v>
      </c>
      <c r="D1780" s="12">
        <v>9.0991810737031729E-4</v>
      </c>
      <c r="F1780" s="41"/>
    </row>
    <row r="1781" spans="1:6" ht="12.75" customHeight="1" x14ac:dyDescent="0.2">
      <c r="A1781" s="92">
        <v>44671</v>
      </c>
      <c r="B1781" s="12">
        <f t="shared" si="0"/>
        <v>-8.0971659919026613E-4</v>
      </c>
      <c r="C1781" s="92">
        <v>44799</v>
      </c>
      <c r="D1781" s="12">
        <v>0</v>
      </c>
      <c r="F1781" s="41"/>
    </row>
    <row r="1782" spans="1:6" ht="12.75" customHeight="1" x14ac:dyDescent="0.2">
      <c r="A1782" s="92">
        <v>44672</v>
      </c>
      <c r="B1782" s="12">
        <f t="shared" si="0"/>
        <v>-3.2414910858994447E-3</v>
      </c>
      <c r="C1782" s="92">
        <v>44802</v>
      </c>
      <c r="D1782" s="12">
        <v>0</v>
      </c>
      <c r="F1782" s="41"/>
    </row>
    <row r="1783" spans="1:6" ht="12.75" customHeight="1" x14ac:dyDescent="0.2">
      <c r="A1783" s="92">
        <v>44673</v>
      </c>
      <c r="B1783" s="12">
        <f t="shared" si="0"/>
        <v>-1.6260162601626101E-2</v>
      </c>
      <c r="C1783" s="92">
        <v>44803</v>
      </c>
      <c r="D1783" s="12">
        <v>-9.0909090909088968E-4</v>
      </c>
      <c r="F1783" s="41"/>
    </row>
    <row r="1784" spans="1:6" ht="12.75" customHeight="1" x14ac:dyDescent="0.2">
      <c r="A1784" s="92">
        <v>44674</v>
      </c>
      <c r="B1784" s="12">
        <f t="shared" si="0"/>
        <v>0</v>
      </c>
      <c r="C1784" s="92">
        <v>44804</v>
      </c>
      <c r="D1784" s="12">
        <v>9.0991810737031729E-4</v>
      </c>
      <c r="F1784" s="41"/>
    </row>
    <row r="1785" spans="1:6" ht="12.75" customHeight="1" x14ac:dyDescent="0.2">
      <c r="A1785" s="92">
        <v>44675</v>
      </c>
      <c r="B1785" s="12">
        <f t="shared" si="0"/>
        <v>0</v>
      </c>
      <c r="C1785" s="92">
        <v>44805</v>
      </c>
      <c r="D1785" s="12">
        <v>-4.4545454545454562E-2</v>
      </c>
      <c r="F1785" s="41"/>
    </row>
    <row r="1786" spans="1:6" ht="12.75" customHeight="1" x14ac:dyDescent="0.2">
      <c r="A1786" s="92">
        <v>44676</v>
      </c>
      <c r="B1786" s="12">
        <f t="shared" si="0"/>
        <v>-2.8099173553718996E-2</v>
      </c>
      <c r="C1786" s="92">
        <v>44806</v>
      </c>
      <c r="D1786" s="12">
        <v>3.710751665080881E-2</v>
      </c>
      <c r="F1786" s="41"/>
    </row>
    <row r="1787" spans="1:6" ht="12.75" customHeight="1" x14ac:dyDescent="0.2">
      <c r="A1787" s="92">
        <v>44677</v>
      </c>
      <c r="B1787" s="12">
        <f t="shared" si="0"/>
        <v>1.1904761904761953E-2</v>
      </c>
      <c r="C1787" s="92">
        <v>44809</v>
      </c>
      <c r="D1787" s="12">
        <v>-1.8348623853211107E-2</v>
      </c>
      <c r="F1787" s="41"/>
    </row>
    <row r="1788" spans="1:6" ht="12.75" customHeight="1" x14ac:dyDescent="0.2">
      <c r="A1788" s="92">
        <v>44678</v>
      </c>
      <c r="B1788" s="12">
        <f t="shared" si="0"/>
        <v>-1.6806722689075271E-3</v>
      </c>
      <c r="C1788" s="92">
        <v>44810</v>
      </c>
      <c r="D1788" s="12">
        <v>9.3457943925234974E-3</v>
      </c>
      <c r="F1788" s="41"/>
    </row>
    <row r="1789" spans="1:6" ht="12.75" customHeight="1" x14ac:dyDescent="0.2">
      <c r="A1789" s="92">
        <v>44679</v>
      </c>
      <c r="B1789" s="12">
        <f t="shared" si="0"/>
        <v>-2.5252525252526209E-3</v>
      </c>
      <c r="C1789" s="92">
        <v>44811</v>
      </c>
      <c r="D1789" s="12">
        <v>1.3888888888888756E-2</v>
      </c>
      <c r="F1789" s="41"/>
    </row>
    <row r="1790" spans="1:6" ht="12.75" customHeight="1" x14ac:dyDescent="0.2">
      <c r="A1790" s="92">
        <v>44680</v>
      </c>
      <c r="B1790" s="12">
        <f t="shared" si="0"/>
        <v>-1.181434599156108E-2</v>
      </c>
      <c r="C1790" s="92">
        <v>44812</v>
      </c>
      <c r="D1790" s="12">
        <v>2.7397260273973644E-3</v>
      </c>
      <c r="F1790" s="41"/>
    </row>
    <row r="1791" spans="1:6" ht="12.75" customHeight="1" x14ac:dyDescent="0.2">
      <c r="A1791" s="92">
        <v>44681</v>
      </c>
      <c r="B1791" s="12">
        <f t="shared" si="0"/>
        <v>0</v>
      </c>
      <c r="C1791" s="92">
        <v>44813</v>
      </c>
      <c r="D1791" s="12">
        <v>1.8214936247722745E-3</v>
      </c>
      <c r="F1791" s="41"/>
    </row>
    <row r="1792" spans="1:6" ht="12.75" customHeight="1" x14ac:dyDescent="0.2">
      <c r="A1792" s="92">
        <v>44682</v>
      </c>
      <c r="B1792" s="12">
        <f t="shared" si="0"/>
        <v>0</v>
      </c>
      <c r="C1792" s="92">
        <v>44816</v>
      </c>
      <c r="D1792" s="12">
        <v>0</v>
      </c>
      <c r="F1792" s="41"/>
    </row>
    <row r="1793" spans="1:6" ht="12.75" customHeight="1" x14ac:dyDescent="0.2">
      <c r="A1793" s="92">
        <v>44683</v>
      </c>
      <c r="B1793" s="12">
        <f t="shared" si="0"/>
        <v>0</v>
      </c>
      <c r="C1793" s="92">
        <v>44817</v>
      </c>
      <c r="D1793" s="12">
        <v>9.0909090909090592E-3</v>
      </c>
      <c r="F1793" s="41"/>
    </row>
    <row r="1794" spans="1:6" ht="12.75" customHeight="1" x14ac:dyDescent="0.2">
      <c r="A1794" s="92">
        <v>44684</v>
      </c>
      <c r="B1794" s="12">
        <f t="shared" si="0"/>
        <v>0</v>
      </c>
      <c r="C1794" s="92">
        <v>44818</v>
      </c>
      <c r="D1794" s="12">
        <v>9.0090090090089777E-3</v>
      </c>
      <c r="F1794" s="41"/>
    </row>
    <row r="1795" spans="1:6" ht="12.75" customHeight="1" x14ac:dyDescent="0.2">
      <c r="A1795" s="92">
        <v>44685</v>
      </c>
      <c r="B1795" s="12">
        <f t="shared" si="0"/>
        <v>5.4654141759180083E-2</v>
      </c>
      <c r="C1795" s="92">
        <v>44819</v>
      </c>
      <c r="D1795" s="12">
        <v>0</v>
      </c>
      <c r="F1795" s="41"/>
    </row>
    <row r="1796" spans="1:6" ht="12.75" customHeight="1" x14ac:dyDescent="0.2">
      <c r="A1796" s="92">
        <v>44686</v>
      </c>
      <c r="B1796" s="12">
        <f t="shared" si="0"/>
        <v>8.0971659919026613E-4</v>
      </c>
      <c r="C1796" s="92">
        <v>44820</v>
      </c>
      <c r="D1796" s="12">
        <v>8.9285714285715564E-3</v>
      </c>
      <c r="F1796" s="41"/>
    </row>
    <row r="1797" spans="1:6" ht="12.75" customHeight="1" x14ac:dyDescent="0.2">
      <c r="A1797" s="92">
        <v>44687</v>
      </c>
      <c r="B1797" s="12">
        <f t="shared" si="0"/>
        <v>1.6181229773463877E-3</v>
      </c>
      <c r="C1797" s="92">
        <v>44823</v>
      </c>
      <c r="D1797" s="12">
        <v>0</v>
      </c>
      <c r="F1797" s="41"/>
    </row>
    <row r="1798" spans="1:6" ht="12.75" customHeight="1" x14ac:dyDescent="0.2">
      <c r="A1798" s="92">
        <v>44688</v>
      </c>
      <c r="B1798" s="12">
        <f t="shared" si="0"/>
        <v>0</v>
      </c>
      <c r="C1798" s="92">
        <v>44824</v>
      </c>
      <c r="D1798" s="12">
        <v>-4.4247787610620093E-3</v>
      </c>
      <c r="F1798" s="41"/>
    </row>
    <row r="1799" spans="1:6" ht="12.75" customHeight="1" x14ac:dyDescent="0.2">
      <c r="A1799" s="92">
        <v>44689</v>
      </c>
      <c r="B1799" s="12">
        <f t="shared" si="0"/>
        <v>0</v>
      </c>
      <c r="C1799" s="92">
        <v>44825</v>
      </c>
      <c r="D1799" s="12">
        <v>4.4444444444445078E-3</v>
      </c>
      <c r="F1799" s="41"/>
    </row>
    <row r="1800" spans="1:6" ht="12.75" customHeight="1" x14ac:dyDescent="0.2">
      <c r="A1800" s="92">
        <v>44690</v>
      </c>
      <c r="B1800" s="12">
        <f t="shared" si="0"/>
        <v>-1.0500807754442712E-2</v>
      </c>
      <c r="C1800" s="92">
        <v>44826</v>
      </c>
      <c r="D1800" s="12">
        <v>-8.8495575221240186E-3</v>
      </c>
      <c r="F1800" s="41"/>
    </row>
    <row r="1801" spans="1:6" ht="12.75" customHeight="1" x14ac:dyDescent="0.2">
      <c r="A1801" s="92">
        <v>44691</v>
      </c>
      <c r="B1801" s="12">
        <f t="shared" si="0"/>
        <v>0</v>
      </c>
      <c r="C1801" s="92">
        <v>44827</v>
      </c>
      <c r="D1801" s="12">
        <v>0</v>
      </c>
      <c r="F1801" s="41"/>
    </row>
    <row r="1802" spans="1:6" ht="12.75" customHeight="1" x14ac:dyDescent="0.2">
      <c r="A1802" s="92">
        <v>44692</v>
      </c>
      <c r="B1802" s="12">
        <f t="shared" si="0"/>
        <v>-1.795918367346944E-2</v>
      </c>
      <c r="C1802" s="92">
        <v>44830</v>
      </c>
      <c r="D1802" s="12">
        <v>4.4642857142857782E-3</v>
      </c>
      <c r="F1802" s="41"/>
    </row>
    <row r="1803" spans="1:6" ht="12.75" customHeight="1" x14ac:dyDescent="0.2">
      <c r="A1803" s="92">
        <v>44693</v>
      </c>
      <c r="B1803" s="12">
        <f t="shared" si="0"/>
        <v>1.2468827930174594E-2</v>
      </c>
      <c r="C1803" s="92">
        <v>44831</v>
      </c>
      <c r="D1803" s="12">
        <v>-8.8888888888888577E-3</v>
      </c>
      <c r="F1803" s="41"/>
    </row>
    <row r="1804" spans="1:6" ht="12.75" customHeight="1" x14ac:dyDescent="0.2">
      <c r="A1804" s="92">
        <v>44694</v>
      </c>
      <c r="B1804" s="12">
        <f t="shared" si="0"/>
        <v>0</v>
      </c>
      <c r="C1804" s="92">
        <v>44832</v>
      </c>
      <c r="D1804" s="12">
        <v>0</v>
      </c>
      <c r="F1804" s="41"/>
    </row>
    <row r="1805" spans="1:6" ht="12.75" customHeight="1" x14ac:dyDescent="0.2">
      <c r="A1805" s="92">
        <v>44695</v>
      </c>
      <c r="B1805" s="12">
        <f t="shared" si="0"/>
        <v>0</v>
      </c>
      <c r="C1805" s="92">
        <v>44833</v>
      </c>
      <c r="D1805" s="12">
        <v>3.5874439461882641E-3</v>
      </c>
      <c r="F1805" s="41"/>
    </row>
    <row r="1806" spans="1:6" ht="12.75" customHeight="1" x14ac:dyDescent="0.2">
      <c r="A1806" s="92">
        <v>44696</v>
      </c>
      <c r="B1806" s="12">
        <f t="shared" si="0"/>
        <v>0</v>
      </c>
      <c r="C1806" s="92">
        <v>44834</v>
      </c>
      <c r="D1806" s="12">
        <v>8.9365504915100871E-4</v>
      </c>
      <c r="F1806" s="41"/>
    </row>
    <row r="1807" spans="1:6" ht="12.75" customHeight="1" x14ac:dyDescent="0.2">
      <c r="A1807" s="92">
        <v>44697</v>
      </c>
      <c r="B1807" s="12">
        <f t="shared" si="0"/>
        <v>0</v>
      </c>
      <c r="C1807" s="92">
        <v>44837</v>
      </c>
      <c r="D1807" s="12">
        <v>0</v>
      </c>
      <c r="F1807" s="41"/>
    </row>
    <row r="1808" spans="1:6" ht="12.75" customHeight="1" x14ac:dyDescent="0.2">
      <c r="A1808" s="92">
        <v>44698</v>
      </c>
      <c r="B1808" s="12">
        <f t="shared" si="0"/>
        <v>8.2101806239735526E-4</v>
      </c>
      <c r="C1808" s="92">
        <v>44838</v>
      </c>
      <c r="D1808" s="12">
        <v>4.4642857142857782E-3</v>
      </c>
      <c r="F1808" s="41"/>
    </row>
    <row r="1809" spans="1:6" ht="12.75" customHeight="1" x14ac:dyDescent="0.2">
      <c r="A1809" s="92">
        <v>44699</v>
      </c>
      <c r="B1809" s="12">
        <f t="shared" si="0"/>
        <v>8.2034454470876028E-4</v>
      </c>
      <c r="C1809" s="92">
        <v>44839</v>
      </c>
      <c r="D1809" s="12">
        <v>-4.4444444444445078E-3</v>
      </c>
      <c r="F1809" s="41"/>
    </row>
    <row r="1810" spans="1:6" ht="12.75" customHeight="1" x14ac:dyDescent="0.2">
      <c r="A1810" s="92">
        <v>44700</v>
      </c>
      <c r="B1810" s="12">
        <f t="shared" si="0"/>
        <v>0</v>
      </c>
      <c r="C1810" s="92">
        <v>44840</v>
      </c>
      <c r="D1810" s="12">
        <v>1.7857142857142953E-2</v>
      </c>
      <c r="F1810" s="41"/>
    </row>
    <row r="1811" spans="1:6" ht="12.75" customHeight="1" x14ac:dyDescent="0.2">
      <c r="A1811" s="92">
        <v>44701</v>
      </c>
      <c r="B1811" s="12">
        <f t="shared" si="0"/>
        <v>-8.1967213114753808E-3</v>
      </c>
      <c r="C1811" s="92">
        <v>44841</v>
      </c>
      <c r="D1811" s="12">
        <v>8.7719298245613718E-3</v>
      </c>
      <c r="F1811" s="41"/>
    </row>
    <row r="1812" spans="1:6" ht="12.75" customHeight="1" x14ac:dyDescent="0.2">
      <c r="A1812" s="92">
        <v>44702</v>
      </c>
      <c r="B1812" s="12">
        <f t="shared" si="0"/>
        <v>0</v>
      </c>
      <c r="C1812" s="92">
        <v>44844</v>
      </c>
      <c r="D1812" s="12">
        <v>0</v>
      </c>
      <c r="F1812" s="41"/>
    </row>
    <row r="1813" spans="1:6" ht="12.75" customHeight="1" x14ac:dyDescent="0.2">
      <c r="A1813" s="92">
        <v>44703</v>
      </c>
      <c r="B1813" s="12">
        <f t="shared" si="0"/>
        <v>0</v>
      </c>
      <c r="C1813" s="92">
        <v>44845</v>
      </c>
      <c r="D1813" s="12">
        <v>-4.3478260869565834E-3</v>
      </c>
      <c r="F1813" s="41"/>
    </row>
    <row r="1814" spans="1:6" ht="12.75" customHeight="1" x14ac:dyDescent="0.2">
      <c r="A1814" s="92">
        <v>44704</v>
      </c>
      <c r="B1814" s="12">
        <f t="shared" si="0"/>
        <v>0</v>
      </c>
      <c r="C1814" s="92">
        <v>44846</v>
      </c>
      <c r="D1814" s="12">
        <v>4.366812227074298E-3</v>
      </c>
      <c r="F1814" s="41"/>
    </row>
    <row r="1815" spans="1:6" ht="12.75" customHeight="1" x14ac:dyDescent="0.2">
      <c r="A1815" s="92">
        <v>44705</v>
      </c>
      <c r="B1815" s="12">
        <f t="shared" si="0"/>
        <v>1.2396694214876063E-2</v>
      </c>
      <c r="C1815" s="92">
        <v>44847</v>
      </c>
      <c r="D1815" s="12">
        <v>-8.6956521739130124E-3</v>
      </c>
      <c r="F1815" s="41"/>
    </row>
    <row r="1816" spans="1:6" ht="12.75" customHeight="1" x14ac:dyDescent="0.2">
      <c r="A1816" s="92">
        <v>44706</v>
      </c>
      <c r="B1816" s="12">
        <f t="shared" si="0"/>
        <v>-4.0816326530612821E-3</v>
      </c>
      <c r="C1816" s="92">
        <v>44848</v>
      </c>
      <c r="D1816" s="12">
        <v>0</v>
      </c>
      <c r="F1816" s="41"/>
    </row>
    <row r="1817" spans="1:6" ht="12.75" customHeight="1" x14ac:dyDescent="0.2">
      <c r="A1817" s="92">
        <v>44707</v>
      </c>
      <c r="B1817" s="12">
        <f t="shared" si="0"/>
        <v>1.2295081967213144E-2</v>
      </c>
      <c r="C1817" s="92">
        <v>44851</v>
      </c>
      <c r="D1817" s="12">
        <v>0</v>
      </c>
      <c r="F1817" s="41"/>
    </row>
    <row r="1818" spans="1:6" ht="12.75" customHeight="1" x14ac:dyDescent="0.2">
      <c r="A1818" s="92">
        <v>44708</v>
      </c>
      <c r="B1818" s="12">
        <f t="shared" si="0"/>
        <v>-4.0485829959513312E-3</v>
      </c>
      <c r="C1818" s="92">
        <v>44852</v>
      </c>
      <c r="D1818" s="12">
        <v>-1.3157894736842136E-2</v>
      </c>
      <c r="F1818" s="41"/>
    </row>
    <row r="1819" spans="1:6" ht="12.75" customHeight="1" x14ac:dyDescent="0.2">
      <c r="A1819" s="92">
        <v>44709</v>
      </c>
      <c r="B1819" s="12">
        <f t="shared" si="0"/>
        <v>0</v>
      </c>
      <c r="C1819" s="92">
        <v>44853</v>
      </c>
      <c r="D1819" s="12">
        <v>7.999999999999988E-3</v>
      </c>
      <c r="F1819" s="41"/>
    </row>
    <row r="1820" spans="1:6" ht="12.75" customHeight="1" x14ac:dyDescent="0.2">
      <c r="A1820" s="92">
        <v>44710</v>
      </c>
      <c r="B1820" s="12">
        <f t="shared" si="0"/>
        <v>0</v>
      </c>
      <c r="C1820" s="92">
        <v>44854</v>
      </c>
      <c r="D1820" s="12">
        <v>-3.5273368606701188E-3</v>
      </c>
      <c r="F1820" s="41"/>
    </row>
    <row r="1821" spans="1:6" ht="12.75" customHeight="1" x14ac:dyDescent="0.2">
      <c r="A1821" s="92">
        <v>44711</v>
      </c>
      <c r="B1821" s="12">
        <f t="shared" si="0"/>
        <v>4.8780487804877008E-3</v>
      </c>
      <c r="C1821" s="92">
        <v>44855</v>
      </c>
      <c r="D1821" s="12">
        <v>0</v>
      </c>
      <c r="F1821" s="41"/>
    </row>
    <row r="1822" spans="1:6" ht="12.75" customHeight="1" x14ac:dyDescent="0.2">
      <c r="A1822" s="92">
        <v>44712</v>
      </c>
      <c r="B1822" s="12">
        <f t="shared" si="0"/>
        <v>-8.0906148867312196E-4</v>
      </c>
      <c r="C1822" s="92">
        <v>44858</v>
      </c>
      <c r="D1822" s="12">
        <v>0</v>
      </c>
      <c r="F1822" s="41"/>
    </row>
    <row r="1823" spans="1:6" ht="12.75" customHeight="1" x14ac:dyDescent="0.2">
      <c r="A1823" s="92">
        <v>44713</v>
      </c>
      <c r="B1823" s="12">
        <f t="shared" si="0"/>
        <v>4.0485829959514743E-3</v>
      </c>
      <c r="C1823" s="92">
        <v>44859</v>
      </c>
      <c r="D1823" s="12">
        <v>0</v>
      </c>
      <c r="F1823" s="41"/>
    </row>
    <row r="1824" spans="1:6" ht="12.75" customHeight="1" x14ac:dyDescent="0.2">
      <c r="A1824" s="92">
        <v>44714</v>
      </c>
      <c r="B1824" s="12">
        <f t="shared" si="0"/>
        <v>0</v>
      </c>
      <c r="C1824" s="92">
        <v>44860</v>
      </c>
      <c r="D1824" s="12">
        <v>-8.8495575221252771E-4</v>
      </c>
      <c r="F1824" s="41"/>
    </row>
    <row r="1825" spans="1:6" ht="12.75" customHeight="1" x14ac:dyDescent="0.2">
      <c r="A1825" s="92">
        <v>44715</v>
      </c>
      <c r="B1825" s="12">
        <f t="shared" si="0"/>
        <v>-4.0322580645161862E-3</v>
      </c>
      <c r="C1825" s="92">
        <v>44861</v>
      </c>
      <c r="D1825" s="12">
        <v>-7.9716563330380751E-3</v>
      </c>
      <c r="F1825" s="41"/>
    </row>
    <row r="1826" spans="1:6" ht="12.75" customHeight="1" x14ac:dyDescent="0.2">
      <c r="A1826" s="92">
        <v>44716</v>
      </c>
      <c r="B1826" s="12">
        <f t="shared" si="0"/>
        <v>0</v>
      </c>
      <c r="C1826" s="92">
        <v>44862</v>
      </c>
      <c r="D1826" s="12">
        <v>0</v>
      </c>
      <c r="F1826" s="41"/>
    </row>
    <row r="1827" spans="1:6" ht="12.75" customHeight="1" x14ac:dyDescent="0.2">
      <c r="A1827" s="92">
        <v>44717</v>
      </c>
      <c r="B1827" s="12">
        <f t="shared" si="0"/>
        <v>0</v>
      </c>
      <c r="C1827" s="92">
        <v>44865</v>
      </c>
      <c r="D1827" s="12">
        <v>8.9285714285728247E-4</v>
      </c>
      <c r="F1827" s="41"/>
    </row>
    <row r="1828" spans="1:6" ht="12.75" customHeight="1" x14ac:dyDescent="0.2">
      <c r="A1828" s="92">
        <v>44718</v>
      </c>
      <c r="B1828" s="12">
        <f t="shared" si="0"/>
        <v>4.0485829959514743E-3</v>
      </c>
      <c r="C1828" s="92">
        <v>44866</v>
      </c>
      <c r="D1828" s="12">
        <v>0</v>
      </c>
      <c r="F1828" s="41"/>
    </row>
    <row r="1829" spans="1:6" ht="12.75" customHeight="1" x14ac:dyDescent="0.2">
      <c r="A1829" s="92">
        <v>44719</v>
      </c>
      <c r="B1829" s="12">
        <f t="shared" si="0"/>
        <v>-4.0322580645161862E-3</v>
      </c>
      <c r="C1829" s="92">
        <v>44867</v>
      </c>
      <c r="D1829" s="12">
        <v>-8.9206066012502785E-4</v>
      </c>
      <c r="F1829" s="41"/>
    </row>
    <row r="1830" spans="1:6" ht="12.75" customHeight="1" x14ac:dyDescent="0.2">
      <c r="A1830" s="92">
        <v>44720</v>
      </c>
      <c r="B1830" s="12">
        <f t="shared" si="0"/>
        <v>0</v>
      </c>
      <c r="C1830" s="92">
        <v>44868</v>
      </c>
      <c r="D1830" s="12">
        <v>-9.8214285714285209E-3</v>
      </c>
      <c r="F1830" s="41"/>
    </row>
    <row r="1831" spans="1:6" ht="12.75" customHeight="1" x14ac:dyDescent="0.2">
      <c r="A1831" s="92">
        <v>44721</v>
      </c>
      <c r="B1831" s="12">
        <f t="shared" si="0"/>
        <v>-8.0971659919028063E-3</v>
      </c>
      <c r="C1831" s="92">
        <v>44869</v>
      </c>
      <c r="D1831" s="12">
        <v>0</v>
      </c>
      <c r="F1831" s="41"/>
    </row>
    <row r="1832" spans="1:6" ht="12.75" customHeight="1" x14ac:dyDescent="0.2">
      <c r="A1832" s="92">
        <v>44722</v>
      </c>
      <c r="B1832" s="12">
        <f t="shared" si="0"/>
        <v>4.0816326530612821E-3</v>
      </c>
      <c r="C1832" s="92">
        <v>44872</v>
      </c>
      <c r="D1832" s="12">
        <v>0</v>
      </c>
      <c r="F1832" s="41"/>
    </row>
    <row r="1833" spans="1:6" ht="12.75" customHeight="1" x14ac:dyDescent="0.2">
      <c r="A1833" s="92">
        <v>44723</v>
      </c>
      <c r="B1833" s="12">
        <f t="shared" si="0"/>
        <v>0</v>
      </c>
      <c r="C1833" s="92">
        <v>44873</v>
      </c>
      <c r="D1833" s="12">
        <v>-8.115419296663649E-3</v>
      </c>
      <c r="F1833" s="41"/>
    </row>
    <row r="1834" spans="1:6" ht="12.75" customHeight="1" x14ac:dyDescent="0.2">
      <c r="A1834" s="92">
        <v>44724</v>
      </c>
      <c r="B1834" s="12">
        <f t="shared" si="0"/>
        <v>0</v>
      </c>
      <c r="C1834" s="92">
        <v>44874</v>
      </c>
      <c r="D1834" s="12">
        <v>0</v>
      </c>
      <c r="F1834" s="41"/>
    </row>
    <row r="1835" spans="1:6" ht="12.75" customHeight="1" x14ac:dyDescent="0.2">
      <c r="A1835" s="92">
        <v>44725</v>
      </c>
      <c r="B1835" s="12">
        <f t="shared" si="0"/>
        <v>-8.1300813008142788E-4</v>
      </c>
      <c r="C1835" s="92">
        <v>44875</v>
      </c>
      <c r="D1835" s="12">
        <v>-9.0909090909088968E-4</v>
      </c>
      <c r="F1835" s="41"/>
    </row>
    <row r="1836" spans="1:6" ht="12.75" customHeight="1" x14ac:dyDescent="0.2">
      <c r="A1836" s="92">
        <v>44726</v>
      </c>
      <c r="B1836" s="12">
        <f t="shared" si="0"/>
        <v>-8.1366965012203319E-4</v>
      </c>
      <c r="C1836" s="92">
        <v>44876</v>
      </c>
      <c r="D1836" s="12">
        <v>-9.0991810737031729E-4</v>
      </c>
      <c r="F1836" s="41"/>
    </row>
    <row r="1837" spans="1:6" ht="12.75" customHeight="1" x14ac:dyDescent="0.2">
      <c r="A1837" s="92">
        <v>44727</v>
      </c>
      <c r="B1837" s="12">
        <f t="shared" si="0"/>
        <v>8.9576547231271352E-3</v>
      </c>
      <c r="C1837" s="92">
        <v>44879</v>
      </c>
      <c r="D1837" s="12">
        <v>-1.8214936247722745E-3</v>
      </c>
      <c r="F1837" s="41"/>
    </row>
    <row r="1838" spans="1:6" ht="12.75" customHeight="1" x14ac:dyDescent="0.2">
      <c r="A1838" s="92">
        <v>44728</v>
      </c>
      <c r="B1838" s="12">
        <f t="shared" si="0"/>
        <v>0</v>
      </c>
      <c r="C1838" s="92">
        <v>44880</v>
      </c>
      <c r="D1838" s="12">
        <v>-9.1240875912423013E-4</v>
      </c>
      <c r="F1838" s="41"/>
    </row>
    <row r="1839" spans="1:6" ht="12.75" customHeight="1" x14ac:dyDescent="0.2">
      <c r="A1839" s="92">
        <v>44729</v>
      </c>
      <c r="B1839" s="12">
        <f t="shared" si="0"/>
        <v>0</v>
      </c>
      <c r="C1839" s="92">
        <v>44881</v>
      </c>
      <c r="D1839" s="12">
        <v>2.7397260273973644E-3</v>
      </c>
      <c r="F1839" s="41"/>
    </row>
    <row r="1840" spans="1:6" ht="12.75" customHeight="1" x14ac:dyDescent="0.2">
      <c r="A1840" s="92">
        <v>44730</v>
      </c>
      <c r="B1840" s="12">
        <f t="shared" si="0"/>
        <v>0</v>
      </c>
      <c r="C1840" s="92">
        <v>44882</v>
      </c>
      <c r="D1840" s="12">
        <v>0</v>
      </c>
      <c r="F1840" s="41"/>
    </row>
    <row r="1841" spans="1:6" ht="12.75" customHeight="1" x14ac:dyDescent="0.2">
      <c r="A1841" s="92">
        <v>44731</v>
      </c>
      <c r="B1841" s="12">
        <f t="shared" si="0"/>
        <v>0</v>
      </c>
      <c r="C1841" s="92">
        <v>44883</v>
      </c>
      <c r="D1841" s="12">
        <v>0</v>
      </c>
      <c r="F1841" s="41"/>
    </row>
    <row r="1842" spans="1:6" ht="12.75" customHeight="1" x14ac:dyDescent="0.2">
      <c r="A1842" s="92">
        <v>44732</v>
      </c>
      <c r="B1842" s="12">
        <f t="shared" si="0"/>
        <v>8.0710250201773898E-4</v>
      </c>
      <c r="C1842" s="92">
        <v>44886</v>
      </c>
      <c r="D1842" s="12">
        <v>-9.1074681238613724E-4</v>
      </c>
      <c r="F1842" s="41"/>
    </row>
    <row r="1843" spans="1:6" ht="12.75" customHeight="1" x14ac:dyDescent="0.2">
      <c r="A1843" s="92">
        <v>44733</v>
      </c>
      <c r="B1843" s="12">
        <f t="shared" si="0"/>
        <v>-8.0645161290320857E-4</v>
      </c>
      <c r="C1843" s="92">
        <v>44887</v>
      </c>
      <c r="D1843" s="12">
        <v>-1.8231540565178987E-3</v>
      </c>
      <c r="F1843" s="41"/>
    </row>
    <row r="1844" spans="1:6" ht="12.75" customHeight="1" x14ac:dyDescent="0.2">
      <c r="A1844" s="92">
        <v>44734</v>
      </c>
      <c r="B1844" s="12">
        <f t="shared" si="0"/>
        <v>0</v>
      </c>
      <c r="C1844" s="92">
        <v>44888</v>
      </c>
      <c r="D1844" s="12">
        <v>1.8264840182649635E-3</v>
      </c>
      <c r="F1844" s="41"/>
    </row>
    <row r="1845" spans="1:6" ht="12.75" customHeight="1" x14ac:dyDescent="0.2">
      <c r="A1845" s="92">
        <v>44735</v>
      </c>
      <c r="B1845" s="12">
        <f t="shared" si="0"/>
        <v>4.035512510088695E-3</v>
      </c>
      <c r="C1845" s="92">
        <v>44889</v>
      </c>
      <c r="D1845" s="12">
        <v>-6.3810391978122404E-3</v>
      </c>
      <c r="F1845" s="41"/>
    </row>
    <row r="1846" spans="1:6" ht="12.75" customHeight="1" x14ac:dyDescent="0.2">
      <c r="A1846" s="92">
        <v>44736</v>
      </c>
      <c r="B1846" s="12">
        <f t="shared" si="0"/>
        <v>-8.038585209003044E-4</v>
      </c>
      <c r="C1846" s="92">
        <v>44890</v>
      </c>
      <c r="D1846" s="12">
        <v>-1.3761467889908289E-2</v>
      </c>
      <c r="F1846" s="41"/>
    </row>
    <row r="1847" spans="1:6" ht="12.75" customHeight="1" x14ac:dyDescent="0.2">
      <c r="A1847" s="92">
        <v>44737</v>
      </c>
      <c r="B1847" s="12">
        <f t="shared" si="0"/>
        <v>0</v>
      </c>
      <c r="C1847" s="92">
        <v>44893</v>
      </c>
      <c r="D1847" s="12">
        <v>1.3953488372093056E-2</v>
      </c>
      <c r="F1847" s="41"/>
    </row>
    <row r="1848" spans="1:6" ht="12.75" customHeight="1" x14ac:dyDescent="0.2">
      <c r="A1848" s="92">
        <v>44738</v>
      </c>
      <c r="B1848" s="12">
        <f t="shared" si="0"/>
        <v>0</v>
      </c>
      <c r="C1848" s="92">
        <v>44894</v>
      </c>
      <c r="D1848" s="12">
        <v>-2.7522935779816578E-2</v>
      </c>
      <c r="F1848" s="41"/>
    </row>
    <row r="1849" spans="1:6" ht="12.75" customHeight="1" x14ac:dyDescent="0.2">
      <c r="A1849" s="92">
        <v>44739</v>
      </c>
      <c r="B1849" s="12">
        <f t="shared" si="0"/>
        <v>-6.4360418342719284E-3</v>
      </c>
      <c r="C1849" s="92">
        <v>44895</v>
      </c>
      <c r="D1849" s="12">
        <v>-9.4339622641507429E-4</v>
      </c>
      <c r="F1849" s="41"/>
    </row>
    <row r="1850" spans="1:6" ht="12.75" customHeight="1" x14ac:dyDescent="0.2">
      <c r="A1850" s="92">
        <v>44740</v>
      </c>
      <c r="B1850" s="12">
        <f t="shared" si="0"/>
        <v>3.643724696356284E-2</v>
      </c>
      <c r="C1850" s="92">
        <v>44896</v>
      </c>
      <c r="D1850" s="12">
        <v>-3.682719546742215E-2</v>
      </c>
      <c r="F1850" s="41"/>
    </row>
    <row r="1851" spans="1:6" ht="12.75" customHeight="1" x14ac:dyDescent="0.2">
      <c r="A1851" s="92">
        <v>44741</v>
      </c>
      <c r="B1851" s="12">
        <f t="shared" si="0"/>
        <v>-1.5625000000000083E-2</v>
      </c>
      <c r="C1851" s="92">
        <v>44897</v>
      </c>
      <c r="D1851" s="12">
        <v>9.8039215686275914E-3</v>
      </c>
      <c r="F1851" s="41"/>
    </row>
    <row r="1852" spans="1:6" ht="12.75" customHeight="1" x14ac:dyDescent="0.2">
      <c r="A1852" s="92">
        <v>44742</v>
      </c>
      <c r="B1852" s="12">
        <f t="shared" si="0"/>
        <v>-7.9365079365077674E-4</v>
      </c>
      <c r="C1852" s="92">
        <v>44900</v>
      </c>
      <c r="D1852" s="12">
        <v>-4.8543689320389039E-3</v>
      </c>
      <c r="F1852" s="41"/>
    </row>
    <row r="1853" spans="1:6" ht="12.75" customHeight="1" x14ac:dyDescent="0.2">
      <c r="A1853" s="92">
        <v>44743</v>
      </c>
      <c r="B1853" s="12">
        <f t="shared" si="0"/>
        <v>-1.588562351072274E-2</v>
      </c>
      <c r="C1853" s="92">
        <v>44901</v>
      </c>
      <c r="D1853" s="12">
        <v>4.8780487804878743E-3</v>
      </c>
      <c r="F1853" s="41"/>
    </row>
    <row r="1854" spans="1:6" ht="12.75" customHeight="1" x14ac:dyDescent="0.2">
      <c r="A1854" s="92">
        <v>44744</v>
      </c>
      <c r="B1854" s="12">
        <f t="shared" si="0"/>
        <v>0</v>
      </c>
      <c r="C1854" s="92">
        <v>44902</v>
      </c>
      <c r="D1854" s="12">
        <v>-4.8543689320389039E-3</v>
      </c>
      <c r="F1854" s="41"/>
    </row>
    <row r="1855" spans="1:6" ht="12.75" customHeight="1" x14ac:dyDescent="0.2">
      <c r="A1855" s="92">
        <v>44745</v>
      </c>
      <c r="B1855" s="12">
        <f t="shared" si="0"/>
        <v>0</v>
      </c>
      <c r="C1855" s="92">
        <v>44903</v>
      </c>
      <c r="D1855" s="12">
        <v>1.4634146341463448E-2</v>
      </c>
      <c r="F1855" s="41"/>
    </row>
    <row r="1856" spans="1:6" ht="12.75" customHeight="1" x14ac:dyDescent="0.2">
      <c r="A1856" s="92">
        <v>44746</v>
      </c>
      <c r="B1856" s="12">
        <f t="shared" si="0"/>
        <v>-8.0710250201773898E-4</v>
      </c>
      <c r="C1856" s="92">
        <v>44904</v>
      </c>
      <c r="D1856" s="12">
        <v>2.8846153846153232E-3</v>
      </c>
      <c r="F1856" s="41"/>
    </row>
    <row r="1857" spans="1:6" ht="12.75" customHeight="1" x14ac:dyDescent="0.2">
      <c r="A1857" s="92">
        <v>44747</v>
      </c>
      <c r="B1857" s="12">
        <f t="shared" si="0"/>
        <v>-6.4620355411954822E-3</v>
      </c>
      <c r="C1857" s="92">
        <v>44907</v>
      </c>
      <c r="D1857" s="12">
        <v>6.711409395973182E-3</v>
      </c>
      <c r="F1857" s="41"/>
    </row>
    <row r="1858" spans="1:6" ht="12.75" customHeight="1" x14ac:dyDescent="0.2">
      <c r="A1858" s="92">
        <v>44748</v>
      </c>
      <c r="B1858" s="12">
        <f t="shared" si="0"/>
        <v>-8.9430894308944065E-3</v>
      </c>
      <c r="C1858" s="92">
        <v>44908</v>
      </c>
      <c r="D1858" s="12">
        <v>0</v>
      </c>
      <c r="F1858" s="41"/>
    </row>
    <row r="1859" spans="1:6" ht="12.75" customHeight="1" x14ac:dyDescent="0.2">
      <c r="A1859" s="92">
        <v>44749</v>
      </c>
      <c r="B1859" s="12">
        <f t="shared" si="0"/>
        <v>-7.3831009023789876E-3</v>
      </c>
      <c r="C1859" s="92">
        <v>44909</v>
      </c>
      <c r="D1859" s="12">
        <v>-2.8571428571427964E-3</v>
      </c>
      <c r="F1859" s="41"/>
    </row>
    <row r="1860" spans="1:6" ht="12.75" customHeight="1" x14ac:dyDescent="0.2">
      <c r="A1860" s="92">
        <v>44750</v>
      </c>
      <c r="B1860" s="12">
        <f t="shared" si="0"/>
        <v>7.4380165289256086E-3</v>
      </c>
      <c r="C1860" s="92">
        <v>44910</v>
      </c>
      <c r="D1860" s="12">
        <v>2.8653295128939216E-3</v>
      </c>
      <c r="F1860" s="41"/>
    </row>
    <row r="1861" spans="1:6" ht="12.75" customHeight="1" x14ac:dyDescent="0.2">
      <c r="A1861" s="92">
        <v>44751</v>
      </c>
      <c r="B1861" s="12">
        <f t="shared" si="0"/>
        <v>0</v>
      </c>
      <c r="C1861" s="92">
        <v>44911</v>
      </c>
      <c r="D1861" s="12">
        <v>-1.9047619047618642E-3</v>
      </c>
      <c r="F1861" s="41"/>
    </row>
    <row r="1862" spans="1:6" ht="12.75" customHeight="1" x14ac:dyDescent="0.2">
      <c r="A1862" s="92">
        <v>44752</v>
      </c>
      <c r="B1862" s="12">
        <f t="shared" si="0"/>
        <v>0</v>
      </c>
      <c r="C1862" s="92">
        <v>44914</v>
      </c>
      <c r="D1862" s="12">
        <v>1.9083969465648447E-3</v>
      </c>
      <c r="F1862" s="41"/>
    </row>
    <row r="1863" spans="1:6" ht="12.75" customHeight="1" x14ac:dyDescent="0.2">
      <c r="A1863" s="92">
        <v>44753</v>
      </c>
      <c r="B1863" s="12">
        <f t="shared" si="0"/>
        <v>-3.2813781788350411E-3</v>
      </c>
      <c r="C1863" s="92">
        <v>44915</v>
      </c>
      <c r="D1863" s="12">
        <v>1.904761904761898E-2</v>
      </c>
      <c r="F1863" s="41"/>
    </row>
    <row r="1864" spans="1:6" ht="12.75" customHeight="1" x14ac:dyDescent="0.2">
      <c r="A1864" s="92">
        <v>44754</v>
      </c>
      <c r="B1864" s="12">
        <f t="shared" si="0"/>
        <v>-4.1152263374486181E-3</v>
      </c>
      <c r="C1864" s="92">
        <v>44916</v>
      </c>
      <c r="D1864" s="12">
        <v>0</v>
      </c>
      <c r="F1864" s="41"/>
    </row>
    <row r="1865" spans="1:6" ht="12.75" customHeight="1" x14ac:dyDescent="0.2">
      <c r="A1865" s="92">
        <v>44755</v>
      </c>
      <c r="B1865" s="12">
        <f t="shared" si="0"/>
        <v>0</v>
      </c>
      <c r="C1865" s="92">
        <v>44918</v>
      </c>
      <c r="D1865" s="12">
        <v>-1.8691588785046665E-2</v>
      </c>
      <c r="F1865" s="41"/>
    </row>
    <row r="1866" spans="1:6" ht="12.75" customHeight="1" x14ac:dyDescent="0.2">
      <c r="A1866" s="92">
        <v>44756</v>
      </c>
      <c r="B1866" s="12">
        <f t="shared" si="0"/>
        <v>0</v>
      </c>
      <c r="C1866" s="92">
        <v>44921</v>
      </c>
      <c r="D1866" s="12">
        <v>1.3333333333333388E-2</v>
      </c>
      <c r="F1866" s="41"/>
    </row>
    <row r="1867" spans="1:6" ht="12.75" customHeight="1" x14ac:dyDescent="0.2">
      <c r="A1867" s="92">
        <v>44757</v>
      </c>
      <c r="B1867" s="12">
        <f t="shared" si="0"/>
        <v>-8.2644628099173261E-3</v>
      </c>
      <c r="C1867" s="92">
        <v>44922</v>
      </c>
      <c r="D1867" s="12">
        <v>0</v>
      </c>
      <c r="F1867" s="41"/>
    </row>
    <row r="1868" spans="1:6" ht="12.75" customHeight="1" x14ac:dyDescent="0.2">
      <c r="A1868" s="92">
        <v>44758</v>
      </c>
      <c r="B1868" s="12">
        <f t="shared" si="0"/>
        <v>0</v>
      </c>
      <c r="C1868" s="92">
        <v>44923</v>
      </c>
      <c r="D1868" s="12">
        <v>9.3984962406013027E-4</v>
      </c>
      <c r="F1868" s="41"/>
    </row>
    <row r="1869" spans="1:6" ht="12.75" customHeight="1" x14ac:dyDescent="0.2">
      <c r="A1869" s="92">
        <v>44759</v>
      </c>
      <c r="B1869" s="12">
        <f t="shared" si="0"/>
        <v>0</v>
      </c>
      <c r="C1869" s="92">
        <v>44924</v>
      </c>
      <c r="D1869" s="12">
        <v>4.6948356807510732E-3</v>
      </c>
      <c r="F1869" s="41"/>
    </row>
    <row r="1870" spans="1:6" ht="12.75" customHeight="1" x14ac:dyDescent="0.2">
      <c r="A1870" s="92">
        <v>44760</v>
      </c>
      <c r="B1870" s="12">
        <f t="shared" si="0"/>
        <v>0</v>
      </c>
      <c r="C1870" s="92">
        <v>44925</v>
      </c>
      <c r="D1870" s="12">
        <v>0</v>
      </c>
      <c r="F1870" s="41"/>
    </row>
    <row r="1871" spans="1:6" ht="12.75" customHeight="1" x14ac:dyDescent="0.2">
      <c r="A1871" s="92">
        <v>44761</v>
      </c>
      <c r="B1871" s="12">
        <f t="shared" si="0"/>
        <v>-2.500000000000006E-2</v>
      </c>
      <c r="C1871" s="92">
        <v>44928</v>
      </c>
      <c r="D1871" s="12">
        <v>1.8691588785046828E-2</v>
      </c>
      <c r="F1871" s="41"/>
    </row>
    <row r="1872" spans="1:6" ht="12.75" customHeight="1" x14ac:dyDescent="0.2">
      <c r="A1872" s="92">
        <v>44762</v>
      </c>
      <c r="B1872" s="12">
        <f t="shared" si="0"/>
        <v>-0.10341880341880334</v>
      </c>
      <c r="C1872" s="92">
        <v>44929</v>
      </c>
      <c r="D1872" s="12">
        <v>7.3394495412844101E-3</v>
      </c>
      <c r="F1872" s="41"/>
    </row>
    <row r="1873" spans="1:6" ht="12.75" customHeight="1" x14ac:dyDescent="0.2">
      <c r="A1873" s="92">
        <v>44763</v>
      </c>
      <c r="B1873" s="12">
        <f t="shared" si="0"/>
        <v>0</v>
      </c>
      <c r="C1873" s="92">
        <v>44930</v>
      </c>
      <c r="D1873" s="12">
        <v>-7.2859744990892593E-3</v>
      </c>
      <c r="F1873" s="41"/>
    </row>
    <row r="1874" spans="1:6" ht="12.75" customHeight="1" x14ac:dyDescent="0.2">
      <c r="A1874" s="92">
        <v>44764</v>
      </c>
      <c r="B1874" s="12">
        <f t="shared" si="0"/>
        <v>-4.671115347950431E-2</v>
      </c>
      <c r="C1874" s="92">
        <v>44931</v>
      </c>
      <c r="D1874" s="12">
        <v>0</v>
      </c>
      <c r="F1874" s="41"/>
    </row>
    <row r="1875" spans="1:6" ht="12.75" customHeight="1" x14ac:dyDescent="0.2">
      <c r="A1875" s="92">
        <v>44765</v>
      </c>
      <c r="B1875" s="12">
        <f t="shared" si="0"/>
        <v>0</v>
      </c>
      <c r="C1875" s="92">
        <v>44932</v>
      </c>
      <c r="D1875" s="12">
        <v>6.4220183486238787E-3</v>
      </c>
      <c r="F1875" s="41"/>
    </row>
    <row r="1876" spans="1:6" ht="12.75" customHeight="1" x14ac:dyDescent="0.2">
      <c r="A1876" s="92">
        <v>44766</v>
      </c>
      <c r="B1876" s="12">
        <f t="shared" si="0"/>
        <v>0</v>
      </c>
      <c r="C1876" s="92">
        <v>44935</v>
      </c>
      <c r="D1876" s="12">
        <v>-2.5524156791248961E-2</v>
      </c>
      <c r="F1876" s="41"/>
    </row>
    <row r="1877" spans="1:6" ht="12.75" customHeight="1" x14ac:dyDescent="0.2">
      <c r="A1877" s="92">
        <v>44767</v>
      </c>
      <c r="B1877" s="12">
        <f t="shared" si="0"/>
        <v>0</v>
      </c>
      <c r="C1877" s="92">
        <v>44936</v>
      </c>
      <c r="D1877" s="12">
        <v>-8.4190832553788456E-3</v>
      </c>
      <c r="F1877" s="41"/>
    </row>
    <row r="1878" spans="1:6" ht="12.75" customHeight="1" x14ac:dyDescent="0.2">
      <c r="A1878" s="92">
        <v>44768</v>
      </c>
      <c r="B1878" s="12">
        <f t="shared" si="0"/>
        <v>-1.3000000000000077E-2</v>
      </c>
      <c r="C1878" s="92">
        <v>44937</v>
      </c>
      <c r="D1878" s="12">
        <v>4.7169811320755392E-3</v>
      </c>
      <c r="F1878" s="41"/>
    </row>
    <row r="1879" spans="1:6" ht="12.75" customHeight="1" x14ac:dyDescent="0.2">
      <c r="A1879" s="92">
        <v>44769</v>
      </c>
      <c r="B1879" s="12">
        <f t="shared" si="0"/>
        <v>-7.0921985815601335E-3</v>
      </c>
      <c r="C1879" s="92">
        <v>44938</v>
      </c>
      <c r="D1879" s="12">
        <v>2.1596244131455437E-2</v>
      </c>
      <c r="F1879" s="41"/>
    </row>
    <row r="1880" spans="1:6" ht="12.75" customHeight="1" x14ac:dyDescent="0.2">
      <c r="A1880" s="92">
        <v>44770</v>
      </c>
      <c r="B1880" s="12">
        <f t="shared" si="0"/>
        <v>-1.0204081632653206E-2</v>
      </c>
      <c r="C1880" s="92">
        <v>44939</v>
      </c>
      <c r="D1880" s="12">
        <v>-2.5735294117647162E-2</v>
      </c>
      <c r="F1880" s="41"/>
    </row>
    <row r="1881" spans="1:6" ht="12.75" customHeight="1" x14ac:dyDescent="0.2">
      <c r="A1881" s="92">
        <v>44771</v>
      </c>
      <c r="B1881" s="12">
        <f t="shared" si="0"/>
        <v>-1.4432989690721525E-2</v>
      </c>
      <c r="C1881" s="92">
        <v>44942</v>
      </c>
      <c r="D1881" s="12">
        <v>0</v>
      </c>
      <c r="F1881" s="41"/>
    </row>
    <row r="1882" spans="1:6" ht="12.75" customHeight="1" x14ac:dyDescent="0.2">
      <c r="A1882" s="92">
        <v>44772</v>
      </c>
      <c r="B1882" s="12">
        <f t="shared" si="0"/>
        <v>0</v>
      </c>
      <c r="C1882" s="92">
        <v>44943</v>
      </c>
      <c r="D1882" s="12">
        <v>0</v>
      </c>
      <c r="F1882" s="41"/>
    </row>
    <row r="1883" spans="1:6" ht="12.75" customHeight="1" x14ac:dyDescent="0.2">
      <c r="A1883" s="92">
        <v>44773</v>
      </c>
      <c r="B1883" s="12">
        <f t="shared" si="0"/>
        <v>0</v>
      </c>
      <c r="C1883" s="92">
        <v>44944</v>
      </c>
      <c r="D1883" s="12">
        <v>2.4528301886792434E-2</v>
      </c>
      <c r="F1883" s="41"/>
    </row>
    <row r="1884" spans="1:6" ht="12.75" customHeight="1" x14ac:dyDescent="0.2">
      <c r="A1884" s="92">
        <v>44774</v>
      </c>
      <c r="B1884" s="12">
        <f t="shared" si="0"/>
        <v>4.1841004184099521E-3</v>
      </c>
      <c r="C1884" s="92">
        <v>44945</v>
      </c>
      <c r="D1884" s="12">
        <v>-2.3941068139963148E-2</v>
      </c>
      <c r="F1884" s="41"/>
    </row>
    <row r="1885" spans="1:6" ht="12.75" customHeight="1" x14ac:dyDescent="0.2">
      <c r="A1885" s="92">
        <v>44775</v>
      </c>
      <c r="B1885" s="12">
        <f t="shared" si="0"/>
        <v>1.0416666666666445E-3</v>
      </c>
      <c r="C1885" s="92">
        <v>44946</v>
      </c>
      <c r="D1885" s="12">
        <v>1.8867924528301987E-2</v>
      </c>
      <c r="F1885" s="41"/>
    </row>
    <row r="1886" spans="1:6" ht="12.75" customHeight="1" x14ac:dyDescent="0.2">
      <c r="A1886" s="92">
        <v>44776</v>
      </c>
      <c r="B1886" s="12">
        <f t="shared" si="0"/>
        <v>2.4973985431841855E-2</v>
      </c>
      <c r="C1886" s="92">
        <v>44949</v>
      </c>
      <c r="D1886" s="12">
        <v>0</v>
      </c>
      <c r="F1886" s="41"/>
    </row>
    <row r="1887" spans="1:6" ht="12.75" customHeight="1" x14ac:dyDescent="0.2">
      <c r="A1887" s="92">
        <v>44777</v>
      </c>
      <c r="B1887" s="12">
        <f t="shared" si="0"/>
        <v>2.5380710659898477E-2</v>
      </c>
      <c r="C1887" s="92">
        <v>44950</v>
      </c>
      <c r="D1887" s="12">
        <v>-4.6296296296296953E-3</v>
      </c>
      <c r="F1887" s="41"/>
    </row>
    <row r="1888" spans="1:6" ht="12.75" customHeight="1" x14ac:dyDescent="0.2">
      <c r="A1888" s="92">
        <v>44778</v>
      </c>
      <c r="B1888" s="12">
        <f t="shared" si="0"/>
        <v>9.9009900990098664E-3</v>
      </c>
      <c r="C1888" s="92">
        <v>44951</v>
      </c>
      <c r="D1888" s="12">
        <v>-5.5813953488372554E-3</v>
      </c>
      <c r="F1888" s="41"/>
    </row>
    <row r="1889" spans="1:6" ht="12.75" customHeight="1" x14ac:dyDescent="0.2">
      <c r="A1889" s="92">
        <v>44779</v>
      </c>
      <c r="B1889" s="12">
        <f t="shared" si="0"/>
        <v>0</v>
      </c>
      <c r="C1889" s="92">
        <v>44952</v>
      </c>
      <c r="D1889" s="12">
        <v>5.612722170252619E-3</v>
      </c>
      <c r="F1889" s="41"/>
    </row>
    <row r="1890" spans="1:6" ht="12.75" customHeight="1" x14ac:dyDescent="0.2">
      <c r="A1890" s="92">
        <v>44780</v>
      </c>
      <c r="B1890" s="12">
        <f t="shared" si="0"/>
        <v>0</v>
      </c>
      <c r="C1890" s="92">
        <v>44956</v>
      </c>
      <c r="D1890" s="12">
        <v>1.3023255813953541E-2</v>
      </c>
      <c r="F1890" s="41"/>
    </row>
    <row r="1891" spans="1:6" ht="12.75" customHeight="1" x14ac:dyDescent="0.2">
      <c r="A1891" s="92">
        <v>44781</v>
      </c>
      <c r="B1891" s="12">
        <f t="shared" si="0"/>
        <v>0</v>
      </c>
      <c r="C1891" s="92">
        <v>44957</v>
      </c>
      <c r="D1891" s="12">
        <v>0</v>
      </c>
      <c r="F1891" s="41"/>
    </row>
    <row r="1892" spans="1:6" ht="12.75" customHeight="1" x14ac:dyDescent="0.2">
      <c r="A1892" s="92">
        <v>44782</v>
      </c>
      <c r="B1892" s="12">
        <f t="shared" si="0"/>
        <v>-1.9607843137254832E-2</v>
      </c>
      <c r="C1892" s="92">
        <v>44958</v>
      </c>
      <c r="D1892" s="12">
        <v>-8.2644628099173417E-3</v>
      </c>
      <c r="F1892" s="41"/>
    </row>
    <row r="1893" spans="1:6" ht="12.75" customHeight="1" x14ac:dyDescent="0.2">
      <c r="A1893" s="92">
        <v>44783</v>
      </c>
      <c r="B1893" s="12">
        <f t="shared" si="0"/>
        <v>1.9999999999999928E-2</v>
      </c>
      <c r="C1893" s="92">
        <v>44959</v>
      </c>
      <c r="D1893" s="12">
        <v>0</v>
      </c>
      <c r="F1893" s="41"/>
    </row>
    <row r="1894" spans="1:6" ht="12.75" customHeight="1" x14ac:dyDescent="0.2">
      <c r="A1894" s="92">
        <v>44784</v>
      </c>
      <c r="B1894" s="12">
        <f t="shared" si="0"/>
        <v>0</v>
      </c>
      <c r="C1894" s="92">
        <v>44960</v>
      </c>
      <c r="D1894" s="12">
        <v>-9.2592592592607059E-4</v>
      </c>
      <c r="F1894" s="41"/>
    </row>
    <row r="1895" spans="1:6" ht="12.75" customHeight="1" x14ac:dyDescent="0.2">
      <c r="A1895" s="92">
        <v>44785</v>
      </c>
      <c r="B1895" s="12">
        <f t="shared" si="0"/>
        <v>5.8823529411764851E-2</v>
      </c>
      <c r="C1895" s="92">
        <v>44963</v>
      </c>
      <c r="D1895" s="12">
        <v>9.2678405931432477E-4</v>
      </c>
      <c r="F1895" s="41"/>
    </row>
    <row r="1896" spans="1:6" ht="12.75" customHeight="1" x14ac:dyDescent="0.2">
      <c r="A1896" s="92">
        <v>44786</v>
      </c>
      <c r="B1896" s="12">
        <f t="shared" si="0"/>
        <v>0</v>
      </c>
      <c r="C1896" s="92">
        <v>44964</v>
      </c>
      <c r="D1896" s="12">
        <v>-9.2592592592593906E-3</v>
      </c>
      <c r="F1896" s="41"/>
    </row>
    <row r="1897" spans="1:6" ht="12.75" customHeight="1" x14ac:dyDescent="0.2">
      <c r="A1897" s="92">
        <v>44787</v>
      </c>
      <c r="B1897" s="12">
        <f t="shared" si="0"/>
        <v>0</v>
      </c>
      <c r="C1897" s="92">
        <v>44965</v>
      </c>
      <c r="D1897" s="12">
        <v>4.6728971962617487E-3</v>
      </c>
      <c r="F1897" s="41"/>
    </row>
    <row r="1898" spans="1:6" ht="12.75" customHeight="1" x14ac:dyDescent="0.2">
      <c r="A1898" s="92">
        <v>44788</v>
      </c>
      <c r="B1898" s="12">
        <f t="shared" si="0"/>
        <v>5.9259259259259144E-2</v>
      </c>
      <c r="C1898" s="92">
        <v>44967</v>
      </c>
      <c r="D1898" s="12">
        <v>-4.6511627906977403E-3</v>
      </c>
      <c r="F1898" s="41"/>
    </row>
    <row r="1899" spans="1:6" ht="12.75" customHeight="1" x14ac:dyDescent="0.2">
      <c r="A1899" s="92">
        <v>44789</v>
      </c>
      <c r="B1899" s="12">
        <f t="shared" si="0"/>
        <v>-1.6608391608391566E-2</v>
      </c>
      <c r="C1899" s="92">
        <v>44970</v>
      </c>
      <c r="D1899" s="12">
        <v>9.3457943925234974E-3</v>
      </c>
      <c r="F1899" s="41"/>
    </row>
    <row r="1900" spans="1:6" ht="12.75" customHeight="1" x14ac:dyDescent="0.2">
      <c r="A1900" s="92">
        <v>44790</v>
      </c>
      <c r="B1900" s="12">
        <f t="shared" si="0"/>
        <v>-4.4444444444445078E-3</v>
      </c>
      <c r="C1900" s="92">
        <v>44971</v>
      </c>
      <c r="D1900" s="12">
        <v>-9.2592592592607059E-4</v>
      </c>
      <c r="F1900" s="41"/>
    </row>
    <row r="1901" spans="1:6" ht="12.75" customHeight="1" x14ac:dyDescent="0.2">
      <c r="A1901" s="92">
        <v>44791</v>
      </c>
      <c r="B1901" s="12">
        <f t="shared" si="0"/>
        <v>-4.4642857142856195E-3</v>
      </c>
      <c r="C1901" s="92">
        <v>44972</v>
      </c>
      <c r="D1901" s="12">
        <v>0</v>
      </c>
      <c r="F1901" s="41"/>
    </row>
    <row r="1902" spans="1:6" ht="12.75" customHeight="1" x14ac:dyDescent="0.2">
      <c r="A1902" s="92">
        <v>44792</v>
      </c>
      <c r="B1902" s="12">
        <f t="shared" si="0"/>
        <v>-1.345291479820631E-2</v>
      </c>
      <c r="C1902" s="92">
        <v>44973</v>
      </c>
      <c r="D1902" s="12">
        <v>0</v>
      </c>
      <c r="F1902" s="41"/>
    </row>
    <row r="1903" spans="1:6" ht="12.75" customHeight="1" x14ac:dyDescent="0.2">
      <c r="A1903" s="92">
        <v>44793</v>
      </c>
      <c r="B1903" s="12">
        <f t="shared" si="0"/>
        <v>0</v>
      </c>
      <c r="C1903" s="92">
        <v>44974</v>
      </c>
      <c r="D1903" s="12">
        <v>9.2678405931432477E-4</v>
      </c>
      <c r="F1903" s="41"/>
    </row>
    <row r="1904" spans="1:6" ht="12.75" customHeight="1" x14ac:dyDescent="0.2">
      <c r="A1904" s="92">
        <v>44794</v>
      </c>
      <c r="B1904" s="12">
        <f t="shared" si="0"/>
        <v>0</v>
      </c>
      <c r="C1904" s="92">
        <v>44977</v>
      </c>
      <c r="D1904" s="12">
        <v>0</v>
      </c>
      <c r="F1904" s="41"/>
    </row>
    <row r="1905" spans="1:6" ht="12.75" customHeight="1" x14ac:dyDescent="0.2">
      <c r="A1905" s="92">
        <v>44795</v>
      </c>
      <c r="B1905" s="12">
        <f t="shared" si="0"/>
        <v>0</v>
      </c>
      <c r="C1905" s="92">
        <v>44978</v>
      </c>
      <c r="D1905" s="12">
        <v>0</v>
      </c>
      <c r="F1905" s="41"/>
    </row>
    <row r="1906" spans="1:6" ht="12.75" customHeight="1" x14ac:dyDescent="0.2">
      <c r="A1906" s="92">
        <v>44796</v>
      </c>
      <c r="B1906" s="12">
        <f t="shared" si="0"/>
        <v>0</v>
      </c>
      <c r="C1906" s="92">
        <v>44979</v>
      </c>
      <c r="D1906" s="12">
        <v>7.4074074074074138E-3</v>
      </c>
      <c r="F1906" s="41"/>
    </row>
    <row r="1907" spans="1:6" ht="12.75" customHeight="1" x14ac:dyDescent="0.2">
      <c r="A1907" s="92">
        <v>44797</v>
      </c>
      <c r="B1907" s="12">
        <f t="shared" si="0"/>
        <v>-9.0909090909088968E-4</v>
      </c>
      <c r="C1907" s="92">
        <v>44980</v>
      </c>
      <c r="D1907" s="12">
        <v>9.1911764705880389E-4</v>
      </c>
      <c r="F1907" s="41"/>
    </row>
    <row r="1908" spans="1:6" ht="12.75" customHeight="1" x14ac:dyDescent="0.2">
      <c r="A1908" s="92">
        <v>44798</v>
      </c>
      <c r="B1908" s="12">
        <f t="shared" si="0"/>
        <v>9.0991810737031729E-4</v>
      </c>
      <c r="C1908" s="92">
        <v>44981</v>
      </c>
      <c r="D1908" s="12">
        <v>9.1827364554635318E-4</v>
      </c>
      <c r="F1908" s="41"/>
    </row>
    <row r="1909" spans="1:6" ht="12.75" customHeight="1" x14ac:dyDescent="0.2">
      <c r="A1909" s="92">
        <v>44799</v>
      </c>
      <c r="B1909" s="12">
        <f t="shared" si="0"/>
        <v>0</v>
      </c>
      <c r="C1909" s="92">
        <v>44984</v>
      </c>
      <c r="D1909" s="12">
        <v>-9.1743119266053089E-4</v>
      </c>
      <c r="F1909" s="41"/>
    </row>
    <row r="1910" spans="1:6" ht="12.75" customHeight="1" x14ac:dyDescent="0.2">
      <c r="A1910" s="92">
        <v>44800</v>
      </c>
      <c r="B1910" s="12">
        <f t="shared" si="0"/>
        <v>0</v>
      </c>
      <c r="C1910" s="92">
        <v>44985</v>
      </c>
      <c r="D1910" s="12">
        <v>9.1827364554635318E-4</v>
      </c>
      <c r="F1910" s="41"/>
    </row>
    <row r="1911" spans="1:6" ht="12.75" customHeight="1" x14ac:dyDescent="0.2">
      <c r="A1911" s="92">
        <v>44801</v>
      </c>
      <c r="B1911" s="12">
        <f t="shared" si="0"/>
        <v>0</v>
      </c>
      <c r="C1911" s="92">
        <v>44986</v>
      </c>
      <c r="D1911" s="12">
        <v>-1.8348623853210618E-3</v>
      </c>
      <c r="F1911" s="41"/>
    </row>
    <row r="1912" spans="1:6" ht="12.75" customHeight="1" x14ac:dyDescent="0.2">
      <c r="A1912" s="92">
        <v>44802</v>
      </c>
      <c r="B1912" s="12">
        <f t="shared" si="0"/>
        <v>0</v>
      </c>
      <c r="C1912" s="92">
        <v>44987</v>
      </c>
      <c r="D1912" s="12">
        <v>0</v>
      </c>
      <c r="F1912" s="41"/>
    </row>
    <row r="1913" spans="1:6" ht="12.75" customHeight="1" x14ac:dyDescent="0.2">
      <c r="A1913" s="92">
        <v>44803</v>
      </c>
      <c r="B1913" s="12">
        <f t="shared" si="0"/>
        <v>-9.0909090909088968E-4</v>
      </c>
      <c r="C1913" s="92">
        <v>44988</v>
      </c>
      <c r="D1913" s="12">
        <v>1.8382352941176078E-3</v>
      </c>
      <c r="F1913" s="41"/>
    </row>
    <row r="1914" spans="1:6" ht="12.75" customHeight="1" x14ac:dyDescent="0.2">
      <c r="A1914" s="92">
        <v>44804</v>
      </c>
      <c r="B1914" s="12">
        <f t="shared" si="0"/>
        <v>9.0991810737031729E-4</v>
      </c>
      <c r="C1914" s="92">
        <v>44991</v>
      </c>
      <c r="D1914" s="12">
        <v>3.2110091743119233E-2</v>
      </c>
      <c r="F1914" s="41"/>
    </row>
    <row r="1915" spans="1:6" ht="12.75" customHeight="1" x14ac:dyDescent="0.2">
      <c r="A1915" s="92">
        <v>44805</v>
      </c>
      <c r="B1915" s="12">
        <f t="shared" si="0"/>
        <v>-4.4545454545454562E-2</v>
      </c>
      <c r="C1915" s="92">
        <v>44992</v>
      </c>
      <c r="D1915" s="12">
        <v>-4.4444444444445078E-3</v>
      </c>
      <c r="F1915" s="41"/>
    </row>
    <row r="1916" spans="1:6" ht="12.75" customHeight="1" x14ac:dyDescent="0.2">
      <c r="A1916" s="92">
        <v>44806</v>
      </c>
      <c r="B1916" s="12">
        <f t="shared" si="0"/>
        <v>3.710751665080881E-2</v>
      </c>
      <c r="C1916" s="92">
        <v>44993</v>
      </c>
      <c r="D1916" s="12">
        <v>0</v>
      </c>
      <c r="F1916" s="41"/>
    </row>
    <row r="1917" spans="1:6" ht="12.75" customHeight="1" x14ac:dyDescent="0.2">
      <c r="A1917" s="92">
        <v>44807</v>
      </c>
      <c r="B1917" s="12">
        <f t="shared" si="0"/>
        <v>0</v>
      </c>
      <c r="C1917" s="92">
        <v>44994</v>
      </c>
      <c r="D1917" s="12">
        <v>0</v>
      </c>
      <c r="F1917" s="41"/>
    </row>
    <row r="1918" spans="1:6" ht="12.75" customHeight="1" x14ac:dyDescent="0.2">
      <c r="A1918" s="92">
        <v>44808</v>
      </c>
      <c r="B1918" s="12">
        <f t="shared" si="0"/>
        <v>0</v>
      </c>
      <c r="C1918" s="92">
        <v>44995</v>
      </c>
      <c r="D1918" s="12">
        <v>0</v>
      </c>
      <c r="F1918" s="41"/>
    </row>
    <row r="1919" spans="1:6" ht="12.75" customHeight="1" x14ac:dyDescent="0.2">
      <c r="A1919" s="92">
        <v>44809</v>
      </c>
      <c r="B1919" s="12">
        <f t="shared" si="0"/>
        <v>-1.8348623853211107E-2</v>
      </c>
      <c r="C1919" s="92">
        <v>44998</v>
      </c>
      <c r="D1919" s="12">
        <v>-1.7857142857142477E-3</v>
      </c>
      <c r="F1919" s="41"/>
    </row>
    <row r="1920" spans="1:6" ht="12.75" customHeight="1" x14ac:dyDescent="0.2">
      <c r="A1920" s="92">
        <v>44810</v>
      </c>
      <c r="B1920" s="12">
        <f t="shared" si="0"/>
        <v>9.3457943925234974E-3</v>
      </c>
      <c r="C1920" s="92">
        <v>44999</v>
      </c>
      <c r="D1920" s="12">
        <v>0</v>
      </c>
      <c r="F1920" s="41"/>
    </row>
    <row r="1921" spans="1:6" ht="12.75" customHeight="1" x14ac:dyDescent="0.2">
      <c r="A1921" s="92">
        <v>44811</v>
      </c>
      <c r="B1921" s="12">
        <f t="shared" si="0"/>
        <v>1.3888888888888756E-2</v>
      </c>
      <c r="C1921" s="92">
        <v>45000</v>
      </c>
      <c r="D1921" s="12">
        <v>0</v>
      </c>
      <c r="F1921" s="41"/>
    </row>
    <row r="1922" spans="1:6" ht="12.75" customHeight="1" x14ac:dyDescent="0.2">
      <c r="A1922" s="92">
        <v>44812</v>
      </c>
      <c r="B1922" s="12">
        <f t="shared" si="0"/>
        <v>2.7397260273973644E-3</v>
      </c>
      <c r="C1922" s="92">
        <v>45001</v>
      </c>
      <c r="D1922" s="12">
        <v>0</v>
      </c>
      <c r="F1922" s="41"/>
    </row>
    <row r="1923" spans="1:6" ht="12.75" customHeight="1" x14ac:dyDescent="0.2">
      <c r="A1923" s="92">
        <v>44813</v>
      </c>
      <c r="B1923" s="12">
        <f t="shared" si="0"/>
        <v>1.8214936247722745E-3</v>
      </c>
      <c r="C1923" s="92">
        <v>45002</v>
      </c>
      <c r="D1923" s="12">
        <v>1.7889087656529135E-3</v>
      </c>
      <c r="F1923" s="41"/>
    </row>
    <row r="1924" spans="1:6" ht="12.75" customHeight="1" x14ac:dyDescent="0.2">
      <c r="A1924" s="92">
        <v>44814</v>
      </c>
      <c r="B1924" s="12">
        <f t="shared" si="0"/>
        <v>0</v>
      </c>
      <c r="C1924" s="92">
        <v>45006</v>
      </c>
      <c r="D1924" s="12">
        <v>4.4642857142857782E-3</v>
      </c>
      <c r="F1924" s="41"/>
    </row>
    <row r="1925" spans="1:6" ht="12.75" customHeight="1" x14ac:dyDescent="0.2">
      <c r="A1925" s="92">
        <v>44815</v>
      </c>
      <c r="B1925" s="12">
        <f t="shared" si="0"/>
        <v>0</v>
      </c>
      <c r="C1925" s="92">
        <v>45007</v>
      </c>
      <c r="D1925" s="12">
        <v>4.4444444444445078E-3</v>
      </c>
      <c r="F1925" s="41"/>
    </row>
    <row r="1926" spans="1:6" ht="12.75" customHeight="1" x14ac:dyDescent="0.2">
      <c r="A1926" s="92">
        <v>44816</v>
      </c>
      <c r="B1926" s="12">
        <f t="shared" si="0"/>
        <v>0</v>
      </c>
      <c r="C1926" s="92">
        <v>45008</v>
      </c>
      <c r="D1926" s="12">
        <v>0</v>
      </c>
      <c r="F1926" s="41"/>
    </row>
    <row r="1927" spans="1:6" ht="12.75" customHeight="1" x14ac:dyDescent="0.2">
      <c r="A1927" s="92">
        <v>44817</v>
      </c>
      <c r="B1927" s="12">
        <f t="shared" si="0"/>
        <v>9.0909090909090592E-3</v>
      </c>
      <c r="C1927" s="92">
        <v>45009</v>
      </c>
      <c r="D1927" s="12">
        <v>0</v>
      </c>
      <c r="F1927" s="41"/>
    </row>
    <row r="1928" spans="1:6" ht="12.75" customHeight="1" x14ac:dyDescent="0.2">
      <c r="A1928" s="92">
        <v>44818</v>
      </c>
      <c r="B1928" s="12">
        <f t="shared" si="0"/>
        <v>9.0090090090089777E-3</v>
      </c>
      <c r="C1928" s="92">
        <v>45012</v>
      </c>
      <c r="D1928" s="12">
        <v>3.539823008849482E-3</v>
      </c>
      <c r="F1928" s="41"/>
    </row>
    <row r="1929" spans="1:6" ht="12.75" customHeight="1" x14ac:dyDescent="0.2">
      <c r="A1929" s="92">
        <v>44819</v>
      </c>
      <c r="B1929" s="12">
        <f t="shared" si="0"/>
        <v>0</v>
      </c>
      <c r="C1929" s="92">
        <v>45013</v>
      </c>
      <c r="D1929" s="12">
        <v>1.4109347442680789E-2</v>
      </c>
      <c r="F1929" s="41"/>
    </row>
    <row r="1930" spans="1:6" ht="12.75" customHeight="1" x14ac:dyDescent="0.2">
      <c r="A1930" s="92">
        <v>44820</v>
      </c>
      <c r="B1930" s="12">
        <f t="shared" si="0"/>
        <v>8.9285714285715564E-3</v>
      </c>
      <c r="C1930" s="92">
        <v>45014</v>
      </c>
      <c r="D1930" s="12">
        <v>-8.6956521739130124E-3</v>
      </c>
      <c r="F1930" s="41"/>
    </row>
    <row r="1931" spans="1:6" ht="12.75" customHeight="1" x14ac:dyDescent="0.2">
      <c r="A1931" s="92">
        <v>44821</v>
      </c>
      <c r="B1931" s="12">
        <f t="shared" si="0"/>
        <v>0</v>
      </c>
      <c r="C1931" s="92">
        <v>45015</v>
      </c>
      <c r="D1931" s="12">
        <v>0</v>
      </c>
      <c r="F1931" s="41"/>
    </row>
    <row r="1932" spans="1:6" ht="12.75" customHeight="1" x14ac:dyDescent="0.2">
      <c r="A1932" s="92">
        <v>44822</v>
      </c>
      <c r="B1932" s="12">
        <f t="shared" si="0"/>
        <v>0</v>
      </c>
      <c r="C1932" s="92">
        <v>45016</v>
      </c>
      <c r="D1932" s="12">
        <v>8.7719298245613718E-3</v>
      </c>
      <c r="F1932" s="41"/>
    </row>
    <row r="1933" spans="1:6" ht="12.75" customHeight="1" x14ac:dyDescent="0.2">
      <c r="A1933" s="92">
        <v>44823</v>
      </c>
      <c r="B1933" s="12">
        <f t="shared" si="0"/>
        <v>0</v>
      </c>
      <c r="C1933" s="92">
        <v>45019</v>
      </c>
      <c r="D1933" s="12">
        <v>4.3478260869565216E-2</v>
      </c>
      <c r="F1933" s="41"/>
    </row>
    <row r="1934" spans="1:6" ht="12.75" customHeight="1" x14ac:dyDescent="0.2">
      <c r="A1934" s="92">
        <v>44824</v>
      </c>
      <c r="B1934" s="12">
        <f t="shared" si="0"/>
        <v>-4.4247787610620093E-3</v>
      </c>
      <c r="C1934" s="92">
        <v>45020</v>
      </c>
      <c r="D1934" s="12">
        <v>-8.3333333333331561E-4</v>
      </c>
      <c r="F1934" s="41"/>
    </row>
    <row r="1935" spans="1:6" ht="12.75" customHeight="1" x14ac:dyDescent="0.2">
      <c r="A1935" s="92">
        <v>44825</v>
      </c>
      <c r="B1935" s="12">
        <f t="shared" si="0"/>
        <v>4.4444444444445078E-3</v>
      </c>
      <c r="C1935" s="92">
        <v>45021</v>
      </c>
      <c r="D1935" s="12">
        <v>0</v>
      </c>
      <c r="F1935" s="41"/>
    </row>
    <row r="1936" spans="1:6" ht="12.75" customHeight="1" x14ac:dyDescent="0.2">
      <c r="A1936" s="92">
        <v>44826</v>
      </c>
      <c r="B1936" s="12">
        <f t="shared" si="0"/>
        <v>-8.8495575221240186E-3</v>
      </c>
      <c r="C1936" s="92">
        <v>45022</v>
      </c>
      <c r="D1936" s="12">
        <v>0</v>
      </c>
      <c r="F1936" s="41"/>
    </row>
    <row r="1937" spans="1:6" ht="12.75" customHeight="1" x14ac:dyDescent="0.2">
      <c r="A1937" s="92">
        <v>44827</v>
      </c>
      <c r="B1937" s="12">
        <f t="shared" si="0"/>
        <v>0</v>
      </c>
      <c r="C1937" s="92">
        <v>45023</v>
      </c>
      <c r="D1937" s="12">
        <v>-7.5062552126772195E-3</v>
      </c>
      <c r="F1937" s="41"/>
    </row>
    <row r="1938" spans="1:6" ht="12.75" customHeight="1" x14ac:dyDescent="0.2">
      <c r="A1938" s="92">
        <v>44828</v>
      </c>
      <c r="B1938" s="12">
        <f t="shared" si="0"/>
        <v>0</v>
      </c>
      <c r="C1938" s="92">
        <v>45026</v>
      </c>
      <c r="D1938" s="12">
        <v>0</v>
      </c>
      <c r="F1938" s="41"/>
    </row>
    <row r="1939" spans="1:6" ht="12.75" customHeight="1" x14ac:dyDescent="0.2">
      <c r="A1939" s="92">
        <v>44829</v>
      </c>
      <c r="B1939" s="12">
        <f t="shared" si="0"/>
        <v>0</v>
      </c>
      <c r="C1939" s="92">
        <v>45027</v>
      </c>
      <c r="D1939" s="12">
        <v>-4.6218487394958041E-2</v>
      </c>
      <c r="F1939" s="41"/>
    </row>
    <row r="1940" spans="1:6" ht="12.75" customHeight="1" x14ac:dyDescent="0.2">
      <c r="A1940" s="92">
        <v>44830</v>
      </c>
      <c r="B1940" s="12">
        <f t="shared" si="0"/>
        <v>4.4642857142857782E-3</v>
      </c>
      <c r="C1940" s="92">
        <v>45028</v>
      </c>
      <c r="D1940" s="12">
        <v>3.9647577092511106E-2</v>
      </c>
      <c r="F1940" s="41"/>
    </row>
    <row r="1941" spans="1:6" ht="12.75" customHeight="1" x14ac:dyDescent="0.2">
      <c r="A1941" s="92">
        <v>44831</v>
      </c>
      <c r="B1941" s="12">
        <f t="shared" si="0"/>
        <v>-8.8888888888888577E-3</v>
      </c>
      <c r="C1941" s="92">
        <v>45029</v>
      </c>
      <c r="D1941" s="12">
        <v>-1.6949152542374024E-3</v>
      </c>
      <c r="F1941" s="41"/>
    </row>
    <row r="1942" spans="1:6" ht="12.75" customHeight="1" x14ac:dyDescent="0.2">
      <c r="A1942" s="92">
        <v>44832</v>
      </c>
      <c r="B1942" s="12">
        <f t="shared" si="0"/>
        <v>0</v>
      </c>
      <c r="C1942" s="92">
        <v>45030</v>
      </c>
      <c r="D1942" s="12">
        <v>1.6977928692700638E-3</v>
      </c>
      <c r="F1942" s="41"/>
    </row>
    <row r="1943" spans="1:6" ht="12.75" customHeight="1" x14ac:dyDescent="0.2">
      <c r="A1943" s="92">
        <v>44833</v>
      </c>
      <c r="B1943" s="12">
        <f t="shared" si="0"/>
        <v>3.5874439461882641E-3</v>
      </c>
      <c r="C1943" s="92">
        <v>45033</v>
      </c>
      <c r="D1943" s="12">
        <v>0</v>
      </c>
      <c r="F1943" s="41"/>
    </row>
    <row r="1944" spans="1:6" ht="12.75" customHeight="1" x14ac:dyDescent="0.2">
      <c r="A1944" s="92">
        <v>44834</v>
      </c>
      <c r="B1944" s="12">
        <f t="shared" si="0"/>
        <v>8.9365504915100871E-4</v>
      </c>
      <c r="C1944" s="92">
        <v>45034</v>
      </c>
      <c r="D1944" s="12">
        <v>-1.271186440677969E-2</v>
      </c>
      <c r="F1944" s="41"/>
    </row>
    <row r="1945" spans="1:6" ht="12.75" customHeight="1" x14ac:dyDescent="0.2">
      <c r="A1945" s="92">
        <v>44835</v>
      </c>
      <c r="B1945" s="12">
        <f t="shared" si="0"/>
        <v>0</v>
      </c>
      <c r="C1945" s="92">
        <v>45035</v>
      </c>
      <c r="D1945" s="12">
        <v>-8.5836909871242798E-4</v>
      </c>
      <c r="F1945" s="41"/>
    </row>
    <row r="1946" spans="1:6" ht="12.75" customHeight="1" x14ac:dyDescent="0.2">
      <c r="A1946" s="92">
        <v>44836</v>
      </c>
      <c r="B1946" s="12">
        <f t="shared" si="0"/>
        <v>0</v>
      </c>
      <c r="C1946" s="92">
        <v>45036</v>
      </c>
      <c r="D1946" s="12">
        <v>8.5910652920960365E-4</v>
      </c>
      <c r="F1946" s="41"/>
    </row>
    <row r="1947" spans="1:6" ht="12.75" customHeight="1" x14ac:dyDescent="0.2">
      <c r="A1947" s="92">
        <v>44837</v>
      </c>
      <c r="B1947" s="12">
        <f t="shared" si="0"/>
        <v>0</v>
      </c>
      <c r="C1947" s="92">
        <v>45040</v>
      </c>
      <c r="D1947" s="12">
        <v>0</v>
      </c>
      <c r="F1947" s="41"/>
    </row>
    <row r="1948" spans="1:6" ht="12.75" customHeight="1" x14ac:dyDescent="0.2">
      <c r="A1948" s="92">
        <v>44838</v>
      </c>
      <c r="B1948" s="12">
        <f t="shared" si="0"/>
        <v>4.4642857142857782E-3</v>
      </c>
      <c r="C1948" s="92">
        <v>45041</v>
      </c>
      <c r="D1948" s="12">
        <v>0</v>
      </c>
      <c r="F1948" s="41"/>
    </row>
    <row r="1949" spans="1:6" ht="12.75" customHeight="1" x14ac:dyDescent="0.2">
      <c r="A1949" s="92">
        <v>44839</v>
      </c>
      <c r="B1949" s="12">
        <f t="shared" si="0"/>
        <v>-4.4444444444445078E-3</v>
      </c>
      <c r="C1949" s="92">
        <v>45042</v>
      </c>
      <c r="D1949" s="12">
        <v>2.9184549356223163E-2</v>
      </c>
      <c r="F1949" s="41"/>
    </row>
    <row r="1950" spans="1:6" ht="12.75" customHeight="1" x14ac:dyDescent="0.2">
      <c r="A1950" s="92">
        <v>44840</v>
      </c>
      <c r="B1950" s="12">
        <f t="shared" si="0"/>
        <v>1.7857142857142953E-2</v>
      </c>
      <c r="C1950" s="92">
        <v>45043</v>
      </c>
      <c r="D1950" s="12">
        <v>-1.5846538782318557E-2</v>
      </c>
      <c r="F1950" s="41"/>
    </row>
    <row r="1951" spans="1:6" ht="12.75" customHeight="1" x14ac:dyDescent="0.2">
      <c r="A1951" s="92">
        <v>44841</v>
      </c>
      <c r="B1951" s="12">
        <f t="shared" si="0"/>
        <v>8.7719298245613718E-3</v>
      </c>
      <c r="C1951" s="92">
        <v>45044</v>
      </c>
      <c r="D1951" s="12">
        <v>3.4745762711864414E-2</v>
      </c>
      <c r="F1951" s="41"/>
    </row>
    <row r="1952" spans="1:6" ht="12.75" customHeight="1" x14ac:dyDescent="0.2">
      <c r="A1952" s="92">
        <v>44842</v>
      </c>
      <c r="B1952" s="12">
        <f t="shared" si="0"/>
        <v>0</v>
      </c>
      <c r="C1952" s="92">
        <v>45048</v>
      </c>
      <c r="D1952" s="12">
        <v>8.1900081900080149E-4</v>
      </c>
      <c r="F1952" s="41"/>
    </row>
    <row r="1953" spans="1:6" ht="12.75" customHeight="1" x14ac:dyDescent="0.2">
      <c r="A1953" s="92">
        <v>44843</v>
      </c>
      <c r="B1953" s="12">
        <f t="shared" si="0"/>
        <v>0</v>
      </c>
      <c r="C1953" s="92">
        <v>45049</v>
      </c>
      <c r="D1953" s="12">
        <v>-5.72831423895256E-3</v>
      </c>
      <c r="F1953" s="41"/>
    </row>
    <row r="1954" spans="1:6" ht="12.75" customHeight="1" x14ac:dyDescent="0.2">
      <c r="A1954" s="92">
        <v>44844</v>
      </c>
      <c r="B1954" s="12">
        <f t="shared" si="0"/>
        <v>0</v>
      </c>
      <c r="C1954" s="92">
        <v>45050</v>
      </c>
      <c r="D1954" s="12">
        <v>6.5843621399177014E-3</v>
      </c>
      <c r="F1954" s="41"/>
    </row>
    <row r="1955" spans="1:6" ht="12.75" customHeight="1" x14ac:dyDescent="0.2">
      <c r="A1955" s="92">
        <v>44845</v>
      </c>
      <c r="B1955" s="12">
        <f t="shared" si="0"/>
        <v>-4.3478260869565834E-3</v>
      </c>
      <c r="C1955" s="92">
        <v>45051</v>
      </c>
      <c r="D1955" s="12">
        <v>-2.4529844644318182E-3</v>
      </c>
      <c r="F1955" s="41"/>
    </row>
    <row r="1956" spans="1:6" ht="12.75" customHeight="1" x14ac:dyDescent="0.2">
      <c r="A1956" s="92">
        <v>44846</v>
      </c>
      <c r="B1956" s="12">
        <f t="shared" si="0"/>
        <v>4.366812227074298E-3</v>
      </c>
      <c r="C1956" s="92">
        <v>45054</v>
      </c>
      <c r="D1956" s="12">
        <v>8.1967213114766914E-4</v>
      </c>
      <c r="F1956" s="41"/>
    </row>
    <row r="1957" spans="1:6" ht="12.75" customHeight="1" x14ac:dyDescent="0.2">
      <c r="A1957" s="92">
        <v>44847</v>
      </c>
      <c r="B1957" s="12">
        <f t="shared" si="0"/>
        <v>-8.6956521739130124E-3</v>
      </c>
      <c r="C1957" s="92">
        <v>45055</v>
      </c>
      <c r="D1957" s="12">
        <v>1.1466011466011367E-2</v>
      </c>
      <c r="F1957" s="41"/>
    </row>
    <row r="1958" spans="1:6" ht="12.75" customHeight="1" x14ac:dyDescent="0.2">
      <c r="A1958" s="92">
        <v>44848</v>
      </c>
      <c r="B1958" s="12">
        <f t="shared" si="0"/>
        <v>0</v>
      </c>
      <c r="C1958" s="92">
        <v>45056</v>
      </c>
      <c r="D1958" s="12">
        <v>4.0485829959514743E-3</v>
      </c>
      <c r="F1958" s="41"/>
    </row>
    <row r="1959" spans="1:6" ht="12.75" customHeight="1" x14ac:dyDescent="0.2">
      <c r="A1959" s="92">
        <v>44849</v>
      </c>
      <c r="B1959" s="12">
        <f t="shared" si="0"/>
        <v>0</v>
      </c>
      <c r="C1959" s="92">
        <v>45057</v>
      </c>
      <c r="D1959" s="12">
        <v>1.532258064516125E-2</v>
      </c>
      <c r="F1959" s="41"/>
    </row>
    <row r="1960" spans="1:6" ht="12.75" customHeight="1" x14ac:dyDescent="0.2">
      <c r="A1960" s="92">
        <v>44850</v>
      </c>
      <c r="B1960" s="12">
        <f t="shared" si="0"/>
        <v>0</v>
      </c>
      <c r="C1960" s="92">
        <v>45058</v>
      </c>
      <c r="D1960" s="12">
        <v>1.2708498808578248E-2</v>
      </c>
      <c r="F1960" s="41"/>
    </row>
    <row r="1961" spans="1:6" ht="12.75" customHeight="1" x14ac:dyDescent="0.2">
      <c r="A1961" s="92">
        <v>44851</v>
      </c>
      <c r="B1961" s="12">
        <f t="shared" si="0"/>
        <v>0</v>
      </c>
      <c r="C1961" s="92">
        <v>45061</v>
      </c>
      <c r="D1961" s="12">
        <v>1.1764705882352969E-2</v>
      </c>
      <c r="F1961" s="41"/>
    </row>
    <row r="1962" spans="1:6" ht="12.75" customHeight="1" x14ac:dyDescent="0.2">
      <c r="A1962" s="92">
        <v>44852</v>
      </c>
      <c r="B1962" s="12">
        <f t="shared" si="0"/>
        <v>-1.3157894736842136E-2</v>
      </c>
      <c r="C1962" s="92">
        <v>45062</v>
      </c>
      <c r="D1962" s="12">
        <v>1.4728682170542597E-2</v>
      </c>
      <c r="F1962" s="41"/>
    </row>
    <row r="1963" spans="1:6" ht="12.75" customHeight="1" x14ac:dyDescent="0.2">
      <c r="A1963" s="92">
        <v>44853</v>
      </c>
      <c r="B1963" s="12">
        <f t="shared" si="0"/>
        <v>7.999999999999988E-3</v>
      </c>
      <c r="C1963" s="92">
        <v>45063</v>
      </c>
      <c r="D1963" s="12">
        <v>0</v>
      </c>
      <c r="F1963" s="41"/>
    </row>
    <row r="1964" spans="1:6" ht="12.75" customHeight="1" x14ac:dyDescent="0.2">
      <c r="A1964" s="92">
        <v>44854</v>
      </c>
      <c r="B1964" s="12">
        <f t="shared" si="0"/>
        <v>-3.5273368606701188E-3</v>
      </c>
      <c r="C1964" s="92">
        <v>45064</v>
      </c>
      <c r="D1964" s="12">
        <v>8.4033613445377714E-3</v>
      </c>
      <c r="F1964" s="41"/>
    </row>
    <row r="1965" spans="1:6" ht="12.75" customHeight="1" x14ac:dyDescent="0.2">
      <c r="A1965" s="92">
        <v>44855</v>
      </c>
      <c r="B1965" s="12">
        <f t="shared" si="0"/>
        <v>0</v>
      </c>
      <c r="C1965" s="92">
        <v>45065</v>
      </c>
      <c r="D1965" s="12">
        <v>3.7878787878788418E-3</v>
      </c>
      <c r="F1965" s="41"/>
    </row>
    <row r="1966" spans="1:6" ht="12.75" customHeight="1" x14ac:dyDescent="0.2">
      <c r="A1966" s="92">
        <v>44856</v>
      </c>
      <c r="B1966" s="12">
        <f t="shared" si="0"/>
        <v>0</v>
      </c>
      <c r="C1966" s="92">
        <v>45068</v>
      </c>
      <c r="D1966" s="12">
        <v>1.8867924528301886E-2</v>
      </c>
      <c r="F1966" s="41"/>
    </row>
    <row r="1967" spans="1:6" ht="12.75" customHeight="1" x14ac:dyDescent="0.2">
      <c r="A1967" s="92">
        <v>44857</v>
      </c>
      <c r="B1967" s="12">
        <f t="shared" si="0"/>
        <v>0</v>
      </c>
      <c r="C1967" s="92">
        <v>45069</v>
      </c>
      <c r="D1967" s="12">
        <v>2.9629629629629655E-2</v>
      </c>
      <c r="F1967" s="41"/>
    </row>
    <row r="1968" spans="1:6" ht="12.75" customHeight="1" x14ac:dyDescent="0.2">
      <c r="A1968" s="92">
        <v>44858</v>
      </c>
      <c r="B1968" s="12">
        <f t="shared" si="0"/>
        <v>0</v>
      </c>
      <c r="C1968" s="92">
        <v>45070</v>
      </c>
      <c r="D1968" s="12">
        <v>0</v>
      </c>
      <c r="F1968" s="41"/>
    </row>
    <row r="1969" spans="1:6" ht="12.75" customHeight="1" x14ac:dyDescent="0.2">
      <c r="A1969" s="92">
        <v>44859</v>
      </c>
      <c r="B1969" s="12">
        <f t="shared" si="0"/>
        <v>0</v>
      </c>
      <c r="C1969" s="92">
        <v>45071</v>
      </c>
      <c r="D1969" s="12">
        <v>-2.158273381294969E-2</v>
      </c>
      <c r="F1969" s="41"/>
    </row>
    <row r="1970" spans="1:6" ht="12.75" customHeight="1" x14ac:dyDescent="0.2">
      <c r="A1970" s="92">
        <v>44860</v>
      </c>
      <c r="B1970" s="12">
        <f t="shared" si="0"/>
        <v>-8.8495575221252771E-4</v>
      </c>
      <c r="C1970" s="92">
        <v>45072</v>
      </c>
      <c r="D1970" s="12">
        <v>1.3970588235294082E-2</v>
      </c>
      <c r="F1970" s="41"/>
    </row>
    <row r="1971" spans="1:6" ht="12.75" customHeight="1" x14ac:dyDescent="0.2">
      <c r="A1971" s="92">
        <v>44861</v>
      </c>
      <c r="B1971" s="12">
        <f t="shared" si="0"/>
        <v>-7.9716563330380751E-3</v>
      </c>
      <c r="C1971" s="92">
        <v>45075</v>
      </c>
      <c r="D1971" s="12">
        <v>4.3509789702683467E-3</v>
      </c>
      <c r="F1971" s="41"/>
    </row>
    <row r="1972" spans="1:6" ht="12.75" customHeight="1" x14ac:dyDescent="0.2">
      <c r="A1972" s="92">
        <v>44862</v>
      </c>
      <c r="B1972" s="12">
        <f t="shared" si="0"/>
        <v>0</v>
      </c>
      <c r="C1972" s="92">
        <v>45076</v>
      </c>
      <c r="D1972" s="12">
        <v>-2.0938628158844706E-2</v>
      </c>
      <c r="F1972" s="41"/>
    </row>
    <row r="1973" spans="1:6" ht="12.75" customHeight="1" x14ac:dyDescent="0.2">
      <c r="A1973" s="92">
        <v>44863</v>
      </c>
      <c r="B1973" s="12">
        <f t="shared" si="0"/>
        <v>0</v>
      </c>
      <c r="C1973" s="92">
        <v>45077</v>
      </c>
      <c r="D1973" s="12">
        <v>0</v>
      </c>
      <c r="F1973" s="41"/>
    </row>
    <row r="1974" spans="1:6" ht="12.75" customHeight="1" x14ac:dyDescent="0.2">
      <c r="A1974" s="92">
        <v>44864</v>
      </c>
      <c r="B1974" s="12">
        <f t="shared" si="0"/>
        <v>0</v>
      </c>
      <c r="C1974" s="92">
        <v>45078</v>
      </c>
      <c r="D1974" s="12">
        <v>8.8495575221238364E-3</v>
      </c>
      <c r="F1974" s="41"/>
    </row>
    <row r="1975" spans="1:6" ht="12.75" customHeight="1" x14ac:dyDescent="0.2">
      <c r="A1975" s="92">
        <v>44865</v>
      </c>
      <c r="B1975" s="12">
        <f t="shared" si="0"/>
        <v>8.9285714285728247E-4</v>
      </c>
      <c r="C1975" s="92">
        <v>45079</v>
      </c>
      <c r="D1975" s="12">
        <v>-1.4619883040935362E-3</v>
      </c>
      <c r="F1975" s="41"/>
    </row>
    <row r="1976" spans="1:6" ht="12.75" customHeight="1" x14ac:dyDescent="0.2">
      <c r="A1976" s="92">
        <v>44866</v>
      </c>
      <c r="B1976" s="12">
        <f t="shared" si="0"/>
        <v>0</v>
      </c>
      <c r="C1976" s="92">
        <v>45082</v>
      </c>
      <c r="D1976" s="12">
        <v>1.4641288433381826E-3</v>
      </c>
      <c r="F1976" s="41"/>
    </row>
    <row r="1977" spans="1:6" ht="12.75" customHeight="1" x14ac:dyDescent="0.2">
      <c r="A1977" s="92">
        <v>44867</v>
      </c>
      <c r="B1977" s="12">
        <f t="shared" si="0"/>
        <v>-8.9206066012502785E-4</v>
      </c>
      <c r="C1977" s="92">
        <v>45083</v>
      </c>
      <c r="D1977" s="12">
        <v>-5.8479532163742748E-3</v>
      </c>
      <c r="F1977" s="41"/>
    </row>
    <row r="1978" spans="1:6" ht="12.75" customHeight="1" x14ac:dyDescent="0.2">
      <c r="A1978" s="92">
        <v>44868</v>
      </c>
      <c r="B1978" s="12">
        <f t="shared" si="0"/>
        <v>-9.8214285714285209E-3</v>
      </c>
      <c r="C1978" s="92">
        <v>45084</v>
      </c>
      <c r="D1978" s="12">
        <v>-5.8823529411764757E-3</v>
      </c>
      <c r="F1978" s="41"/>
    </row>
    <row r="1979" spans="1:6" ht="12.75" customHeight="1" x14ac:dyDescent="0.2">
      <c r="A1979" s="92">
        <v>44869</v>
      </c>
      <c r="B1979" s="12">
        <f t="shared" si="0"/>
        <v>0</v>
      </c>
      <c r="C1979" s="92">
        <v>45085</v>
      </c>
      <c r="D1979" s="12">
        <v>5.9171597633136145E-3</v>
      </c>
      <c r="F1979" s="41"/>
    </row>
    <row r="1980" spans="1:6" ht="12.75" customHeight="1" x14ac:dyDescent="0.2">
      <c r="A1980" s="92">
        <v>44870</v>
      </c>
      <c r="B1980" s="12">
        <f t="shared" si="0"/>
        <v>0</v>
      </c>
      <c r="C1980" s="92">
        <v>45086</v>
      </c>
      <c r="D1980" s="12">
        <v>0</v>
      </c>
      <c r="F1980" s="41"/>
    </row>
    <row r="1981" spans="1:6" ht="12.75" customHeight="1" x14ac:dyDescent="0.2">
      <c r="A1981" s="92">
        <v>44871</v>
      </c>
      <c r="B1981" s="12">
        <f t="shared" si="0"/>
        <v>0</v>
      </c>
      <c r="C1981" s="92">
        <v>45089</v>
      </c>
      <c r="D1981" s="12">
        <v>2.2058823529411818E-2</v>
      </c>
      <c r="F1981" s="41"/>
    </row>
    <row r="1982" spans="1:6" ht="12.75" customHeight="1" x14ac:dyDescent="0.2">
      <c r="A1982" s="92">
        <v>44872</v>
      </c>
      <c r="B1982" s="12">
        <f t="shared" si="0"/>
        <v>0</v>
      </c>
      <c r="C1982" s="92">
        <v>45090</v>
      </c>
      <c r="D1982" s="12">
        <v>-7.1942446043165211E-3</v>
      </c>
      <c r="F1982" s="41"/>
    </row>
    <row r="1983" spans="1:6" ht="12.75" customHeight="1" x14ac:dyDescent="0.2">
      <c r="A1983" s="92">
        <v>44873</v>
      </c>
      <c r="B1983" s="12">
        <f t="shared" si="0"/>
        <v>-8.115419296663649E-3</v>
      </c>
      <c r="C1983" s="92">
        <v>45091</v>
      </c>
      <c r="D1983" s="12">
        <v>4.347826086956429E-3</v>
      </c>
      <c r="F1983" s="41"/>
    </row>
    <row r="1984" spans="1:6" ht="12.75" customHeight="1" x14ac:dyDescent="0.2">
      <c r="A1984" s="92">
        <v>44874</v>
      </c>
      <c r="B1984" s="12">
        <f t="shared" si="0"/>
        <v>0</v>
      </c>
      <c r="C1984" s="92">
        <v>45092</v>
      </c>
      <c r="D1984" s="12">
        <v>1.4430014430015404E-3</v>
      </c>
      <c r="F1984" s="41"/>
    </row>
    <row r="1985" spans="1:6" ht="12.75" customHeight="1" x14ac:dyDescent="0.2">
      <c r="A1985" s="92">
        <v>44875</v>
      </c>
      <c r="B1985" s="12">
        <f t="shared" si="0"/>
        <v>-9.0909090909088968E-4</v>
      </c>
      <c r="C1985" s="92">
        <v>45093</v>
      </c>
      <c r="D1985" s="12">
        <v>-3.8184438040345901E-2</v>
      </c>
      <c r="F1985" s="41"/>
    </row>
    <row r="1986" spans="1:6" ht="12.75" customHeight="1" x14ac:dyDescent="0.2">
      <c r="A1986" s="92">
        <v>44876</v>
      </c>
      <c r="B1986" s="12">
        <f t="shared" si="0"/>
        <v>-9.0991810737031729E-4</v>
      </c>
      <c r="C1986" s="92">
        <v>45096</v>
      </c>
      <c r="D1986" s="12">
        <v>-3.7453183520598453E-3</v>
      </c>
      <c r="F1986" s="41"/>
    </row>
    <row r="1987" spans="1:6" ht="12.75" customHeight="1" x14ac:dyDescent="0.2">
      <c r="A1987" s="92">
        <v>44877</v>
      </c>
      <c r="B1987" s="12">
        <f t="shared" si="0"/>
        <v>0</v>
      </c>
      <c r="C1987" s="92">
        <v>45097</v>
      </c>
      <c r="D1987" s="12">
        <v>7.5187969924811757E-3</v>
      </c>
      <c r="F1987" s="41"/>
    </row>
    <row r="1988" spans="1:6" ht="12.75" customHeight="1" x14ac:dyDescent="0.2">
      <c r="A1988" s="92">
        <v>44878</v>
      </c>
      <c r="B1988" s="12">
        <f t="shared" si="0"/>
        <v>0</v>
      </c>
      <c r="C1988" s="92">
        <v>45098</v>
      </c>
      <c r="D1988" s="12">
        <v>1.4179104477611903E-2</v>
      </c>
      <c r="F1988" s="41"/>
    </row>
    <row r="1989" spans="1:6" ht="12.75" customHeight="1" x14ac:dyDescent="0.2">
      <c r="A1989" s="92">
        <v>44879</v>
      </c>
      <c r="B1989" s="12">
        <f t="shared" si="0"/>
        <v>-1.8214936247722745E-3</v>
      </c>
      <c r="C1989" s="92">
        <v>45099</v>
      </c>
      <c r="D1989" s="12">
        <v>7.3583517292124991E-4</v>
      </c>
      <c r="F1989" s="41"/>
    </row>
    <row r="1990" spans="1:6" ht="12.75" customHeight="1" x14ac:dyDescent="0.2">
      <c r="A1990" s="92">
        <v>44880</v>
      </c>
      <c r="B1990" s="12">
        <f t="shared" si="0"/>
        <v>-9.1240875912423013E-4</v>
      </c>
      <c r="C1990" s="92">
        <v>45100</v>
      </c>
      <c r="D1990" s="12">
        <v>2.941176470588238E-2</v>
      </c>
      <c r="F1990" s="41"/>
    </row>
    <row r="1991" spans="1:6" ht="12.75" customHeight="1" x14ac:dyDescent="0.2">
      <c r="A1991" s="92">
        <v>44881</v>
      </c>
      <c r="B1991" s="12">
        <f t="shared" si="0"/>
        <v>2.7397260273973644E-3</v>
      </c>
      <c r="C1991" s="92">
        <v>45103</v>
      </c>
      <c r="D1991" s="12">
        <v>0</v>
      </c>
      <c r="F1991" s="41"/>
    </row>
    <row r="1992" spans="1:6" ht="12.75" customHeight="1" x14ac:dyDescent="0.2">
      <c r="A1992" s="92">
        <v>44882</v>
      </c>
      <c r="B1992" s="12">
        <f t="shared" si="0"/>
        <v>0</v>
      </c>
      <c r="C1992" s="92">
        <v>45104</v>
      </c>
      <c r="D1992" s="12">
        <v>-7.1428571428571175E-3</v>
      </c>
      <c r="F1992" s="41"/>
    </row>
    <row r="1993" spans="1:6" ht="12.75" customHeight="1" x14ac:dyDescent="0.2">
      <c r="A1993" s="92">
        <v>44883</v>
      </c>
      <c r="B1993" s="12">
        <f t="shared" si="0"/>
        <v>0</v>
      </c>
      <c r="C1993" s="92">
        <v>45107</v>
      </c>
      <c r="D1993" s="12">
        <v>0</v>
      </c>
      <c r="F1993" s="41"/>
    </row>
    <row r="1994" spans="1:6" ht="12.75" customHeight="1" x14ac:dyDescent="0.2">
      <c r="A1994" s="92">
        <v>44884</v>
      </c>
      <c r="B1994" s="12">
        <f t="shared" si="0"/>
        <v>0</v>
      </c>
      <c r="C1994" s="92">
        <v>45110</v>
      </c>
      <c r="D1994" s="12">
        <v>0</v>
      </c>
      <c r="F1994" s="41"/>
    </row>
    <row r="1995" spans="1:6" ht="12.75" customHeight="1" x14ac:dyDescent="0.2">
      <c r="A1995" s="92">
        <v>44885</v>
      </c>
      <c r="B1995" s="12">
        <f t="shared" si="0"/>
        <v>0</v>
      </c>
      <c r="C1995" s="92">
        <v>45111</v>
      </c>
      <c r="D1995" s="12">
        <v>-1.4388489208632786E-3</v>
      </c>
      <c r="F1995" s="41"/>
    </row>
    <row r="1996" spans="1:6" ht="12.75" customHeight="1" x14ac:dyDescent="0.2">
      <c r="A1996" s="92">
        <v>44886</v>
      </c>
      <c r="B1996" s="12">
        <f t="shared" si="0"/>
        <v>-9.1074681238613724E-4</v>
      </c>
      <c r="C1996" s="92">
        <v>45112</v>
      </c>
      <c r="D1996" s="12">
        <v>0</v>
      </c>
      <c r="F1996" s="41"/>
    </row>
    <row r="1997" spans="1:6" ht="12.75" customHeight="1" x14ac:dyDescent="0.2">
      <c r="A1997" s="92">
        <v>44887</v>
      </c>
      <c r="B1997" s="12">
        <f t="shared" si="0"/>
        <v>-1.8231540565178987E-3</v>
      </c>
      <c r="C1997" s="92">
        <v>45113</v>
      </c>
      <c r="D1997" s="12">
        <v>0</v>
      </c>
      <c r="F1997" s="41"/>
    </row>
    <row r="1998" spans="1:6" ht="12.75" customHeight="1" x14ac:dyDescent="0.2">
      <c r="A1998" s="92">
        <v>44888</v>
      </c>
      <c r="B1998" s="12">
        <f t="shared" si="0"/>
        <v>1.8264840182649635E-3</v>
      </c>
      <c r="C1998" s="92">
        <v>45114</v>
      </c>
      <c r="D1998" s="12">
        <v>-2.1613832853026754E-3</v>
      </c>
      <c r="F1998" s="41"/>
    </row>
    <row r="1999" spans="1:6" ht="12.75" customHeight="1" x14ac:dyDescent="0.2">
      <c r="A1999" s="92">
        <v>44889</v>
      </c>
      <c r="B1999" s="12">
        <f t="shared" si="0"/>
        <v>-6.3810391978122404E-3</v>
      </c>
      <c r="C1999" s="92">
        <v>45117</v>
      </c>
      <c r="D1999" s="12">
        <v>1.0108303249097514E-2</v>
      </c>
      <c r="F1999" s="41"/>
    </row>
    <row r="2000" spans="1:6" ht="12.75" customHeight="1" x14ac:dyDescent="0.2">
      <c r="A2000" s="92">
        <v>44890</v>
      </c>
      <c r="B2000" s="12">
        <f t="shared" si="0"/>
        <v>-1.3761467889908289E-2</v>
      </c>
      <c r="C2000" s="92">
        <v>45118</v>
      </c>
      <c r="D2000" s="12">
        <v>-7.1479628305931282E-4</v>
      </c>
      <c r="F2000" s="41"/>
    </row>
    <row r="2001" spans="1:6" ht="12.75" customHeight="1" x14ac:dyDescent="0.2">
      <c r="A2001" s="92">
        <v>44891</v>
      </c>
      <c r="B2001" s="12">
        <f t="shared" si="0"/>
        <v>0</v>
      </c>
      <c r="C2001" s="92">
        <v>45119</v>
      </c>
      <c r="D2001" s="12">
        <v>-5.7224606580829809E-3</v>
      </c>
      <c r="F2001" s="41"/>
    </row>
    <row r="2002" spans="1:6" ht="12.75" customHeight="1" x14ac:dyDescent="0.2">
      <c r="A2002" s="92">
        <v>44892</v>
      </c>
      <c r="B2002" s="12">
        <f t="shared" si="0"/>
        <v>0</v>
      </c>
      <c r="C2002" s="92">
        <v>45120</v>
      </c>
      <c r="D2002" s="12">
        <v>-2.1582733812950459E-3</v>
      </c>
      <c r="F2002" s="41"/>
    </row>
    <row r="2003" spans="1:6" ht="12.75" customHeight="1" x14ac:dyDescent="0.2">
      <c r="A2003" s="92">
        <v>44893</v>
      </c>
      <c r="B2003" s="12">
        <f t="shared" si="0"/>
        <v>1.3953488372093056E-2</v>
      </c>
      <c r="C2003" s="92">
        <v>45121</v>
      </c>
      <c r="D2003" s="12">
        <v>-5.0468637346790567E-3</v>
      </c>
      <c r="F2003" s="41"/>
    </row>
    <row r="2004" spans="1:6" ht="12.75" customHeight="1" x14ac:dyDescent="0.2">
      <c r="A2004" s="92">
        <v>44894</v>
      </c>
      <c r="B2004" s="12">
        <f t="shared" si="0"/>
        <v>-2.7522935779816578E-2</v>
      </c>
      <c r="C2004" s="92">
        <v>45124</v>
      </c>
      <c r="D2004" s="12">
        <v>-6.5217391304347852E-2</v>
      </c>
      <c r="F2004" s="41"/>
    </row>
    <row r="2005" spans="1:6" ht="12.75" customHeight="1" x14ac:dyDescent="0.2">
      <c r="A2005" s="92">
        <v>44895</v>
      </c>
      <c r="B2005" s="12">
        <f t="shared" si="0"/>
        <v>-9.4339622641507429E-4</v>
      </c>
      <c r="C2005" s="92">
        <v>45125</v>
      </c>
      <c r="D2005" s="12">
        <v>-1.5503875968992331E-2</v>
      </c>
      <c r="F2005" s="41"/>
    </row>
    <row r="2006" spans="1:6" ht="12.75" customHeight="1" x14ac:dyDescent="0.2">
      <c r="A2006" s="92">
        <v>44896</v>
      </c>
      <c r="B2006" s="12">
        <f t="shared" si="0"/>
        <v>-3.682719546742215E-2</v>
      </c>
      <c r="C2006" s="92">
        <v>45127</v>
      </c>
      <c r="D2006" s="12">
        <v>-3.9370078740156647E-3</v>
      </c>
      <c r="F2006" s="41"/>
    </row>
    <row r="2007" spans="1:6" ht="12.75" customHeight="1" x14ac:dyDescent="0.2">
      <c r="A2007" s="92">
        <v>44897</v>
      </c>
      <c r="B2007" s="12">
        <f t="shared" si="0"/>
        <v>9.8039215686275914E-3</v>
      </c>
      <c r="C2007" s="92">
        <v>45128</v>
      </c>
      <c r="D2007" s="12">
        <v>-1.5810276679841979E-2</v>
      </c>
      <c r="F2007" s="41"/>
    </row>
    <row r="2008" spans="1:6" ht="12.75" customHeight="1" x14ac:dyDescent="0.2">
      <c r="A2008" s="92">
        <v>44898</v>
      </c>
      <c r="B2008" s="12">
        <f t="shared" si="0"/>
        <v>0</v>
      </c>
      <c r="C2008" s="92">
        <v>45131</v>
      </c>
      <c r="D2008" s="12">
        <v>-3.6144578313252955E-2</v>
      </c>
      <c r="F2008" s="41"/>
    </row>
    <row r="2009" spans="1:6" ht="12.75" customHeight="1" x14ac:dyDescent="0.2">
      <c r="A2009" s="92">
        <v>44899</v>
      </c>
      <c r="B2009" s="12">
        <f t="shared" si="0"/>
        <v>0</v>
      </c>
      <c r="C2009" s="92">
        <v>45133</v>
      </c>
      <c r="D2009" s="12">
        <v>0</v>
      </c>
      <c r="F2009" s="41"/>
    </row>
    <row r="2010" spans="1:6" ht="12.75" customHeight="1" x14ac:dyDescent="0.2">
      <c r="A2010" s="92">
        <v>44900</v>
      </c>
      <c r="B2010" s="12">
        <f t="shared" si="0"/>
        <v>-4.8543689320389039E-3</v>
      </c>
      <c r="C2010" s="92">
        <v>45134</v>
      </c>
      <c r="D2010" s="12">
        <v>0</v>
      </c>
      <c r="F2010" s="41"/>
    </row>
    <row r="2011" spans="1:6" ht="12.75" customHeight="1" x14ac:dyDescent="0.2">
      <c r="A2011" s="92">
        <v>44901</v>
      </c>
      <c r="B2011" s="12">
        <f t="shared" si="0"/>
        <v>4.8780487804878743E-3</v>
      </c>
      <c r="C2011" s="92">
        <v>45135</v>
      </c>
      <c r="D2011" s="12">
        <v>0</v>
      </c>
      <c r="F2011" s="41"/>
    </row>
    <row r="2012" spans="1:6" ht="12.75" customHeight="1" x14ac:dyDescent="0.2">
      <c r="A2012" s="92">
        <v>44902</v>
      </c>
      <c r="B2012" s="12">
        <f t="shared" si="0"/>
        <v>-4.8543689320389039E-3</v>
      </c>
      <c r="C2012" s="92">
        <v>45138</v>
      </c>
      <c r="D2012" s="12">
        <v>1.6666666666666607E-2</v>
      </c>
      <c r="F2012" s="41"/>
    </row>
    <row r="2013" spans="1:6" ht="12.75" customHeight="1" x14ac:dyDescent="0.2">
      <c r="A2013" s="92">
        <v>44903</v>
      </c>
      <c r="B2013" s="12">
        <f t="shared" si="0"/>
        <v>1.4634146341463448E-2</v>
      </c>
      <c r="C2013" s="92">
        <v>45139</v>
      </c>
      <c r="D2013" s="12">
        <v>-1.6393442622950762E-2</v>
      </c>
      <c r="F2013" s="41"/>
    </row>
    <row r="2014" spans="1:6" ht="12.75" customHeight="1" x14ac:dyDescent="0.2">
      <c r="A2014" s="92">
        <v>44904</v>
      </c>
      <c r="B2014" s="12">
        <f t="shared" si="0"/>
        <v>2.8846153846153232E-3</v>
      </c>
      <c r="C2014" s="92">
        <v>45140</v>
      </c>
      <c r="D2014" s="12">
        <v>0</v>
      </c>
      <c r="F2014" s="41"/>
    </row>
    <row r="2015" spans="1:6" ht="12.75" customHeight="1" x14ac:dyDescent="0.2">
      <c r="A2015" s="92">
        <v>44905</v>
      </c>
      <c r="B2015" s="12">
        <f t="shared" si="0"/>
        <v>0</v>
      </c>
      <c r="C2015" s="92">
        <v>45141</v>
      </c>
      <c r="D2015" s="12">
        <v>1.6666666666666607E-2</v>
      </c>
      <c r="F2015" s="41"/>
    </row>
    <row r="2016" spans="1:6" ht="12.75" customHeight="1" x14ac:dyDescent="0.2">
      <c r="A2016" s="92">
        <v>44906</v>
      </c>
      <c r="B2016" s="12">
        <f t="shared" si="0"/>
        <v>0</v>
      </c>
      <c r="C2016" s="92">
        <v>45142</v>
      </c>
      <c r="D2016" s="12">
        <v>-1.6393442622950762E-2</v>
      </c>
      <c r="F2016" s="41"/>
    </row>
    <row r="2017" spans="1:6" ht="12.75" customHeight="1" x14ac:dyDescent="0.2">
      <c r="A2017" s="92">
        <v>44907</v>
      </c>
      <c r="B2017" s="12">
        <f t="shared" si="0"/>
        <v>6.711409395973182E-3</v>
      </c>
      <c r="C2017" s="92">
        <v>45145</v>
      </c>
      <c r="D2017" s="12">
        <v>1.5833333333333293E-2</v>
      </c>
      <c r="F2017" s="41"/>
    </row>
    <row r="2018" spans="1:6" ht="12.75" customHeight="1" x14ac:dyDescent="0.2">
      <c r="A2018" s="92">
        <v>44908</v>
      </c>
      <c r="B2018" s="12">
        <f t="shared" si="0"/>
        <v>0</v>
      </c>
      <c r="C2018" s="92">
        <v>45146</v>
      </c>
      <c r="D2018" s="12">
        <v>-3.2813781788350411E-3</v>
      </c>
      <c r="F2018" s="41"/>
    </row>
    <row r="2019" spans="1:6" ht="12.75" customHeight="1" x14ac:dyDescent="0.2">
      <c r="A2019" s="92">
        <v>44909</v>
      </c>
      <c r="B2019" s="12">
        <f t="shared" si="0"/>
        <v>-2.8571428571427964E-3</v>
      </c>
      <c r="C2019" s="92">
        <v>45147</v>
      </c>
      <c r="D2019" s="12">
        <v>-2.8806584362139887E-2</v>
      </c>
      <c r="F2019" s="41"/>
    </row>
    <row r="2020" spans="1:6" ht="12.75" customHeight="1" x14ac:dyDescent="0.2">
      <c r="A2020" s="92">
        <v>44910</v>
      </c>
      <c r="B2020" s="12">
        <f t="shared" si="0"/>
        <v>2.8653295128939216E-3</v>
      </c>
      <c r="C2020" s="92">
        <v>45148</v>
      </c>
      <c r="D2020" s="12">
        <v>0</v>
      </c>
      <c r="F2020" s="41"/>
    </row>
    <row r="2021" spans="1:6" ht="12.75" customHeight="1" x14ac:dyDescent="0.2">
      <c r="A2021" s="92">
        <v>44911</v>
      </c>
      <c r="B2021" s="12">
        <f t="shared" si="0"/>
        <v>-1.9047619047618642E-3</v>
      </c>
      <c r="C2021" s="92">
        <v>45149</v>
      </c>
      <c r="D2021" s="12">
        <v>-1.6949152542372972E-2</v>
      </c>
      <c r="F2021" s="41"/>
    </row>
    <row r="2022" spans="1:6" ht="12.75" customHeight="1" x14ac:dyDescent="0.2">
      <c r="A2022" s="92">
        <v>44912</v>
      </c>
      <c r="B2022" s="12">
        <f t="shared" si="0"/>
        <v>0</v>
      </c>
      <c r="C2022" s="92">
        <v>45152</v>
      </c>
      <c r="D2022" s="12">
        <v>3.4482758620689689E-2</v>
      </c>
      <c r="F2022" s="41"/>
    </row>
    <row r="2023" spans="1:6" ht="12.75" customHeight="1" x14ac:dyDescent="0.2">
      <c r="A2023" s="92">
        <v>44913</v>
      </c>
      <c r="B2023" s="12">
        <f t="shared" si="0"/>
        <v>0</v>
      </c>
      <c r="C2023" s="92">
        <v>45153</v>
      </c>
      <c r="D2023" s="12">
        <v>-2.500000000000006E-2</v>
      </c>
      <c r="F2023" s="41"/>
    </row>
    <row r="2024" spans="1:6" ht="12.75" customHeight="1" x14ac:dyDescent="0.2">
      <c r="A2024" s="92">
        <v>44914</v>
      </c>
      <c r="B2024" s="12">
        <f t="shared" si="0"/>
        <v>1.9083969465648447E-3</v>
      </c>
      <c r="C2024" s="92">
        <v>45154</v>
      </c>
      <c r="D2024" s="12">
        <v>0</v>
      </c>
      <c r="F2024" s="41"/>
    </row>
    <row r="2025" spans="1:6" ht="12.75" customHeight="1" x14ac:dyDescent="0.2">
      <c r="A2025" s="92">
        <v>44915</v>
      </c>
      <c r="B2025" s="12">
        <f t="shared" si="0"/>
        <v>1.904761904761898E-2</v>
      </c>
      <c r="C2025" s="92">
        <v>45155</v>
      </c>
      <c r="D2025" s="12">
        <v>0</v>
      </c>
      <c r="F2025" s="41"/>
    </row>
    <row r="2026" spans="1:6" ht="12.75" customHeight="1" x14ac:dyDescent="0.2">
      <c r="A2026" s="92">
        <v>44916</v>
      </c>
      <c r="B2026" s="12">
        <f t="shared" si="0"/>
        <v>0</v>
      </c>
      <c r="C2026" s="92">
        <v>45156</v>
      </c>
      <c r="D2026" s="12">
        <v>2.1367521367521368E-2</v>
      </c>
      <c r="F2026" s="41"/>
    </row>
    <row r="2027" spans="1:6" ht="12.75" customHeight="1" x14ac:dyDescent="0.2">
      <c r="A2027" s="92">
        <v>44917</v>
      </c>
      <c r="B2027" s="12">
        <f t="shared" si="0"/>
        <v>0</v>
      </c>
      <c r="C2027" s="92">
        <v>45159</v>
      </c>
      <c r="D2027" s="12">
        <v>0</v>
      </c>
      <c r="F2027" s="41"/>
    </row>
    <row r="2028" spans="1:6" ht="12.75" customHeight="1" x14ac:dyDescent="0.2">
      <c r="A2028" s="92">
        <v>44918</v>
      </c>
      <c r="B2028" s="12">
        <f t="shared" si="0"/>
        <v>-1.8691588785046665E-2</v>
      </c>
      <c r="C2028" s="92">
        <v>45160</v>
      </c>
      <c r="D2028" s="12">
        <v>2.7615062761506284E-2</v>
      </c>
      <c r="F2028" s="41"/>
    </row>
    <row r="2029" spans="1:6" ht="12.75" customHeight="1" x14ac:dyDescent="0.2">
      <c r="A2029" s="92">
        <v>44919</v>
      </c>
      <c r="B2029" s="12">
        <f t="shared" si="0"/>
        <v>0</v>
      </c>
      <c r="C2029" s="92">
        <v>45161</v>
      </c>
      <c r="D2029" s="12">
        <v>4.0716612377850745E-3</v>
      </c>
      <c r="F2029" s="41"/>
    </row>
    <row r="2030" spans="1:6" ht="12.75" customHeight="1" x14ac:dyDescent="0.2">
      <c r="A2030" s="92">
        <v>44920</v>
      </c>
      <c r="B2030" s="12">
        <f t="shared" si="0"/>
        <v>0</v>
      </c>
      <c r="C2030" s="92">
        <v>45162</v>
      </c>
      <c r="D2030" s="12">
        <v>1.6220600162205655E-3</v>
      </c>
      <c r="F2030" s="41"/>
    </row>
    <row r="2031" spans="1:6" ht="12.75" customHeight="1" x14ac:dyDescent="0.2">
      <c r="A2031" s="92">
        <v>44921</v>
      </c>
      <c r="B2031" s="12">
        <f t="shared" si="0"/>
        <v>1.3333333333333388E-2</v>
      </c>
      <c r="C2031" s="92">
        <v>45163</v>
      </c>
      <c r="D2031" s="12">
        <v>0</v>
      </c>
      <c r="F2031" s="41"/>
    </row>
    <row r="2032" spans="1:6" ht="12.75" customHeight="1" x14ac:dyDescent="0.2">
      <c r="A2032" s="92">
        <v>44922</v>
      </c>
      <c r="B2032" s="12">
        <f t="shared" si="0"/>
        <v>0</v>
      </c>
      <c r="C2032" s="92">
        <v>45166</v>
      </c>
      <c r="D2032" s="12">
        <v>2.0242914979757085E-2</v>
      </c>
      <c r="F2032" s="41"/>
    </row>
    <row r="2033" spans="1:6" ht="12.75" customHeight="1" x14ac:dyDescent="0.2">
      <c r="A2033" s="92">
        <v>44923</v>
      </c>
      <c r="B2033" s="12">
        <f t="shared" si="0"/>
        <v>9.3984962406013027E-4</v>
      </c>
      <c r="C2033" s="92">
        <v>45167</v>
      </c>
      <c r="D2033" s="12">
        <v>0</v>
      </c>
      <c r="F2033" s="41"/>
    </row>
    <row r="2034" spans="1:6" ht="12.75" customHeight="1" x14ac:dyDescent="0.2">
      <c r="A2034" s="92">
        <v>44924</v>
      </c>
      <c r="B2034" s="12">
        <f t="shared" si="0"/>
        <v>4.6948356807510732E-3</v>
      </c>
      <c r="C2034" s="92">
        <v>45168</v>
      </c>
      <c r="D2034" s="12">
        <v>-7.9365079365079083E-3</v>
      </c>
      <c r="F2034" s="41"/>
    </row>
    <row r="2035" spans="1:6" ht="12.75" customHeight="1" x14ac:dyDescent="0.2">
      <c r="A2035" s="92">
        <v>44925</v>
      </c>
      <c r="B2035" s="12">
        <f t="shared" si="0"/>
        <v>0</v>
      </c>
      <c r="C2035" s="92">
        <v>45169</v>
      </c>
      <c r="D2035" s="12">
        <v>-7.9999999999998291E-4</v>
      </c>
      <c r="F2035" s="41"/>
    </row>
    <row r="2036" spans="1:6" ht="12.75" customHeight="1" x14ac:dyDescent="0.2">
      <c r="A2036" s="92">
        <v>44926</v>
      </c>
      <c r="B2036" s="12">
        <f t="shared" si="0"/>
        <v>0</v>
      </c>
      <c r="C2036" s="92">
        <v>45170</v>
      </c>
      <c r="D2036" s="12">
        <v>8.0064051240991087E-4</v>
      </c>
      <c r="F2036" s="41"/>
    </row>
    <row r="2037" spans="1:6" ht="12.75" customHeight="1" x14ac:dyDescent="0.2">
      <c r="A2037" s="92">
        <v>44927</v>
      </c>
      <c r="B2037" s="12">
        <f t="shared" si="0"/>
        <v>0</v>
      </c>
      <c r="C2037" s="92">
        <v>45173</v>
      </c>
      <c r="D2037" s="12">
        <v>-1.6800000000000068E-2</v>
      </c>
      <c r="F2037" s="41"/>
    </row>
    <row r="2038" spans="1:6" ht="12.75" customHeight="1" x14ac:dyDescent="0.2">
      <c r="A2038" s="92">
        <v>44928</v>
      </c>
      <c r="B2038" s="12">
        <f t="shared" si="0"/>
        <v>1.8691588785046828E-2</v>
      </c>
      <c r="C2038" s="92">
        <v>45174</v>
      </c>
      <c r="D2038" s="12">
        <v>-1.1391375101708609E-2</v>
      </c>
      <c r="F2038" s="41"/>
    </row>
    <row r="2039" spans="1:6" ht="12.75" customHeight="1" x14ac:dyDescent="0.2">
      <c r="A2039" s="92">
        <v>44929</v>
      </c>
      <c r="B2039" s="12">
        <f t="shared" si="0"/>
        <v>7.3394495412844101E-3</v>
      </c>
      <c r="C2039" s="92">
        <v>45175</v>
      </c>
      <c r="D2039" s="12">
        <v>8.2304526748970906E-3</v>
      </c>
      <c r="F2039" s="41"/>
    </row>
    <row r="2040" spans="1:6" ht="12.75" customHeight="1" x14ac:dyDescent="0.2">
      <c r="A2040" s="92">
        <v>44930</v>
      </c>
      <c r="B2040" s="12">
        <f t="shared" si="0"/>
        <v>-7.2859744990892593E-3</v>
      </c>
      <c r="C2040" s="92">
        <v>45176</v>
      </c>
      <c r="D2040" s="12">
        <v>-8.9795918367346472E-3</v>
      </c>
      <c r="F2040" s="41"/>
    </row>
    <row r="2041" spans="1:6" ht="12.75" customHeight="1" x14ac:dyDescent="0.2">
      <c r="A2041" s="92">
        <v>44931</v>
      </c>
      <c r="B2041" s="12">
        <f t="shared" si="0"/>
        <v>0</v>
      </c>
      <c r="C2041" s="92">
        <v>45177</v>
      </c>
      <c r="D2041" s="12">
        <v>0</v>
      </c>
      <c r="F2041" s="41"/>
    </row>
    <row r="2042" spans="1:6" ht="12.75" customHeight="1" x14ac:dyDescent="0.2">
      <c r="A2042" s="92">
        <v>44932</v>
      </c>
      <c r="B2042" s="12">
        <f t="shared" si="0"/>
        <v>6.4220183486238787E-3</v>
      </c>
      <c r="C2042" s="92">
        <v>45180</v>
      </c>
      <c r="D2042" s="12">
        <v>1.3179571663920933E-2</v>
      </c>
      <c r="F2042" s="41"/>
    </row>
    <row r="2043" spans="1:6" ht="12.75" customHeight="1" x14ac:dyDescent="0.2">
      <c r="A2043" s="92">
        <v>44933</v>
      </c>
      <c r="B2043" s="12">
        <f t="shared" si="0"/>
        <v>0</v>
      </c>
      <c r="C2043" s="92">
        <v>45181</v>
      </c>
      <c r="D2043" s="12">
        <v>2.8455284552845499E-2</v>
      </c>
      <c r="F2043" s="41"/>
    </row>
    <row r="2044" spans="1:6" ht="12.75" customHeight="1" x14ac:dyDescent="0.2">
      <c r="A2044" s="92">
        <v>44934</v>
      </c>
      <c r="B2044" s="12">
        <f t="shared" si="0"/>
        <v>0</v>
      </c>
      <c r="C2044" s="92">
        <v>45182</v>
      </c>
      <c r="D2044" s="12">
        <v>-1.5810276679841979E-2</v>
      </c>
      <c r="F2044" s="41"/>
    </row>
    <row r="2045" spans="1:6" ht="12.75" customHeight="1" x14ac:dyDescent="0.2">
      <c r="A2045" s="92">
        <v>44935</v>
      </c>
      <c r="B2045" s="12">
        <f t="shared" si="0"/>
        <v>-2.5524156791248961E-2</v>
      </c>
      <c r="C2045" s="92">
        <v>45183</v>
      </c>
      <c r="D2045" s="12">
        <v>1.9277108433734959E-2</v>
      </c>
      <c r="F2045" s="41"/>
    </row>
    <row r="2046" spans="1:6" ht="12.75" customHeight="1" x14ac:dyDescent="0.2">
      <c r="A2046" s="92">
        <v>44936</v>
      </c>
      <c r="B2046" s="12">
        <f t="shared" si="0"/>
        <v>-8.4190832553788456E-3</v>
      </c>
      <c r="C2046" s="92">
        <v>45184</v>
      </c>
      <c r="D2046" s="12">
        <v>-7.0921985815602731E-3</v>
      </c>
      <c r="F2046" s="41"/>
    </row>
    <row r="2047" spans="1:6" ht="12.75" customHeight="1" x14ac:dyDescent="0.2">
      <c r="A2047" s="92">
        <v>44937</v>
      </c>
      <c r="B2047" s="12">
        <f t="shared" si="0"/>
        <v>4.7169811320755392E-3</v>
      </c>
      <c r="C2047" s="92">
        <v>45187</v>
      </c>
      <c r="D2047" s="12">
        <v>6.3492063492063553E-3</v>
      </c>
      <c r="F2047" s="41"/>
    </row>
    <row r="2048" spans="1:6" ht="12.75" customHeight="1" x14ac:dyDescent="0.2">
      <c r="A2048" s="92">
        <v>44938</v>
      </c>
      <c r="B2048" s="12">
        <f t="shared" si="0"/>
        <v>2.1596244131455437E-2</v>
      </c>
      <c r="C2048" s="92">
        <v>45188</v>
      </c>
      <c r="D2048" s="12">
        <v>-2.6025236593059942E-2</v>
      </c>
      <c r="F2048" s="41"/>
    </row>
    <row r="2049" spans="1:6" ht="12.75" customHeight="1" x14ac:dyDescent="0.2">
      <c r="A2049" s="92">
        <v>44939</v>
      </c>
      <c r="B2049" s="12">
        <f t="shared" si="0"/>
        <v>-2.5735294117647162E-2</v>
      </c>
      <c r="C2049" s="92">
        <v>45189</v>
      </c>
      <c r="D2049" s="12">
        <v>8.0971659919028063E-3</v>
      </c>
      <c r="F2049" s="41"/>
    </row>
    <row r="2050" spans="1:6" ht="12.75" customHeight="1" x14ac:dyDescent="0.2">
      <c r="A2050" s="92">
        <v>44940</v>
      </c>
      <c r="B2050" s="12">
        <f t="shared" si="0"/>
        <v>0</v>
      </c>
      <c r="C2050" s="92">
        <v>45190</v>
      </c>
      <c r="D2050" s="12">
        <v>3.2128514056225643E-3</v>
      </c>
      <c r="F2050" s="41"/>
    </row>
    <row r="2051" spans="1:6" ht="12.75" customHeight="1" x14ac:dyDescent="0.2">
      <c r="A2051" s="92">
        <v>44941</v>
      </c>
      <c r="B2051" s="12">
        <f t="shared" si="0"/>
        <v>0</v>
      </c>
      <c r="C2051" s="92">
        <v>45194</v>
      </c>
      <c r="D2051" s="12">
        <v>-3.1224979983987235E-2</v>
      </c>
      <c r="F2051" s="41"/>
    </row>
    <row r="2052" spans="1:6" ht="12.75" customHeight="1" x14ac:dyDescent="0.2">
      <c r="A2052" s="92">
        <v>44942</v>
      </c>
      <c r="B2052" s="12">
        <f t="shared" si="0"/>
        <v>0</v>
      </c>
      <c r="C2052" s="92">
        <v>45195</v>
      </c>
      <c r="D2052" s="12">
        <v>0</v>
      </c>
      <c r="F2052" s="41"/>
    </row>
    <row r="2053" spans="1:6" ht="12.75" customHeight="1" x14ac:dyDescent="0.2">
      <c r="A2053" s="92">
        <v>44943</v>
      </c>
      <c r="B2053" s="12">
        <f t="shared" si="0"/>
        <v>0</v>
      </c>
      <c r="C2053" s="92">
        <v>45197</v>
      </c>
      <c r="D2053" s="12">
        <v>1.2396694214876063E-2</v>
      </c>
      <c r="F2053" s="41"/>
    </row>
    <row r="2054" spans="1:6" ht="12.75" customHeight="1" x14ac:dyDescent="0.2">
      <c r="A2054" s="92">
        <v>44944</v>
      </c>
      <c r="B2054" s="12">
        <f t="shared" si="0"/>
        <v>2.4528301886792434E-2</v>
      </c>
      <c r="C2054" s="92">
        <v>45198</v>
      </c>
      <c r="D2054" s="12">
        <v>0</v>
      </c>
      <c r="F2054" s="41"/>
    </row>
    <row r="2055" spans="1:6" ht="12.75" customHeight="1" x14ac:dyDescent="0.2">
      <c r="A2055" s="92">
        <v>44945</v>
      </c>
      <c r="B2055" s="12">
        <f t="shared" si="0"/>
        <v>-2.3941068139963148E-2</v>
      </c>
      <c r="C2055" s="92">
        <v>45202</v>
      </c>
      <c r="D2055" s="12">
        <v>0</v>
      </c>
      <c r="F2055" s="41"/>
    </row>
    <row r="2056" spans="1:6" ht="12.75" customHeight="1" x14ac:dyDescent="0.2">
      <c r="A2056" s="92">
        <v>44946</v>
      </c>
      <c r="B2056" s="12">
        <f t="shared" si="0"/>
        <v>1.8867924528301987E-2</v>
      </c>
      <c r="C2056" s="92">
        <v>45208</v>
      </c>
      <c r="D2056" s="12">
        <v>-1.6326530612244549E-3</v>
      </c>
      <c r="F2056" s="41"/>
    </row>
    <row r="2057" spans="1:6" ht="12.75" customHeight="1" x14ac:dyDescent="0.2">
      <c r="A2057" s="92">
        <v>44947</v>
      </c>
      <c r="B2057" s="12">
        <f t="shared" si="0"/>
        <v>0</v>
      </c>
      <c r="C2057" s="92">
        <v>45209</v>
      </c>
      <c r="D2057" s="12">
        <v>0</v>
      </c>
      <c r="F2057" s="41"/>
    </row>
    <row r="2058" spans="1:6" ht="12.75" customHeight="1" x14ac:dyDescent="0.2">
      <c r="A2058" s="92">
        <v>44948</v>
      </c>
      <c r="B2058" s="12">
        <f t="shared" si="0"/>
        <v>0</v>
      </c>
      <c r="C2058" s="92">
        <v>45210</v>
      </c>
      <c r="D2058" s="12">
        <v>-1.0629599345870874E-2</v>
      </c>
      <c r="F2058" s="41"/>
    </row>
    <row r="2059" spans="1:6" ht="12.75" customHeight="1" x14ac:dyDescent="0.2">
      <c r="A2059" s="92">
        <v>44949</v>
      </c>
      <c r="B2059" s="12">
        <f t="shared" si="0"/>
        <v>0</v>
      </c>
      <c r="C2059" s="92">
        <v>45211</v>
      </c>
      <c r="D2059" s="12">
        <v>-8.2644628099173261E-3</v>
      </c>
      <c r="F2059" s="41"/>
    </row>
    <row r="2060" spans="1:6" ht="12.75" customHeight="1" x14ac:dyDescent="0.2">
      <c r="A2060" s="92">
        <v>44950</v>
      </c>
      <c r="B2060" s="12">
        <f t="shared" si="0"/>
        <v>-4.6296296296296953E-3</v>
      </c>
      <c r="C2060" s="92">
        <v>45212</v>
      </c>
      <c r="D2060" s="12">
        <v>-5.0000000000000417E-3</v>
      </c>
      <c r="F2060" s="41"/>
    </row>
    <row r="2061" spans="1:6" ht="12.75" customHeight="1" x14ac:dyDescent="0.2">
      <c r="A2061" s="92">
        <v>44951</v>
      </c>
      <c r="B2061" s="12">
        <f t="shared" si="0"/>
        <v>-5.5813953488372554E-3</v>
      </c>
      <c r="C2061" s="92">
        <v>45215</v>
      </c>
      <c r="D2061" s="12">
        <v>2.1775544388609697E-2</v>
      </c>
      <c r="F2061" s="41"/>
    </row>
    <row r="2062" spans="1:6" ht="12.75" customHeight="1" x14ac:dyDescent="0.2">
      <c r="A2062" s="92">
        <v>44952</v>
      </c>
      <c r="B2062" s="12">
        <f t="shared" si="0"/>
        <v>5.612722170252619E-3</v>
      </c>
      <c r="C2062" s="92">
        <v>45216</v>
      </c>
      <c r="D2062" s="12">
        <v>2.4590163934427164E-3</v>
      </c>
      <c r="F2062" s="41"/>
    </row>
    <row r="2063" spans="1:6" ht="12.75" customHeight="1" x14ac:dyDescent="0.2">
      <c r="A2063" s="92">
        <v>44953</v>
      </c>
      <c r="B2063" s="12">
        <f t="shared" si="0"/>
        <v>0</v>
      </c>
      <c r="C2063" s="92">
        <v>45217</v>
      </c>
      <c r="D2063" s="12">
        <v>-3.2706459525757093E-3</v>
      </c>
      <c r="F2063" s="41"/>
    </row>
    <row r="2064" spans="1:6" ht="12.75" customHeight="1" x14ac:dyDescent="0.2">
      <c r="A2064" s="92">
        <v>44954</v>
      </c>
      <c r="B2064" s="12">
        <f t="shared" si="0"/>
        <v>0</v>
      </c>
      <c r="C2064" s="92">
        <v>45218</v>
      </c>
      <c r="D2064" s="12">
        <v>-3.2813781788350411E-3</v>
      </c>
      <c r="F2064" s="41"/>
    </row>
    <row r="2065" spans="1:6" ht="12.75" customHeight="1" x14ac:dyDescent="0.2">
      <c r="A2065" s="92">
        <v>44955</v>
      </c>
      <c r="B2065" s="12">
        <f t="shared" si="0"/>
        <v>0</v>
      </c>
      <c r="C2065" s="92">
        <v>45219</v>
      </c>
      <c r="D2065" s="12">
        <v>-4.1152263374486181E-3</v>
      </c>
      <c r="F2065" s="41"/>
    </row>
    <row r="2066" spans="1:6" ht="12.75" customHeight="1" x14ac:dyDescent="0.2">
      <c r="A2066" s="92">
        <v>44956</v>
      </c>
      <c r="B2066" s="12">
        <f t="shared" si="0"/>
        <v>1.3023255813953541E-2</v>
      </c>
      <c r="C2066" s="92">
        <v>45222</v>
      </c>
      <c r="D2066" s="12">
        <v>7.4380165289256086E-3</v>
      </c>
      <c r="F2066" s="41"/>
    </row>
    <row r="2067" spans="1:6" ht="12.75" customHeight="1" x14ac:dyDescent="0.2">
      <c r="A2067" s="92">
        <v>44957</v>
      </c>
      <c r="B2067" s="12">
        <f t="shared" si="0"/>
        <v>0</v>
      </c>
      <c r="C2067" s="92">
        <v>45223</v>
      </c>
      <c r="D2067" s="12">
        <v>-1.6406890894175206E-3</v>
      </c>
      <c r="F2067" s="41"/>
    </row>
    <row r="2068" spans="1:6" ht="12.75" customHeight="1" x14ac:dyDescent="0.2">
      <c r="A2068" s="92">
        <v>44958</v>
      </c>
      <c r="B2068" s="12">
        <f t="shared" si="0"/>
        <v>-8.2644628099173417E-3</v>
      </c>
      <c r="C2068" s="92">
        <v>45224</v>
      </c>
      <c r="D2068" s="12">
        <v>0</v>
      </c>
      <c r="F2068" s="41"/>
    </row>
    <row r="2069" spans="1:6" ht="12.75" customHeight="1" x14ac:dyDescent="0.2">
      <c r="A2069" s="92">
        <v>44959</v>
      </c>
      <c r="B2069" s="12">
        <f t="shared" si="0"/>
        <v>0</v>
      </c>
      <c r="C2069" s="92">
        <v>45225</v>
      </c>
      <c r="D2069" s="12">
        <v>2.4650780608052062E-3</v>
      </c>
      <c r="F2069" s="41"/>
    </row>
    <row r="2070" spans="1:6" ht="12.75" customHeight="1" x14ac:dyDescent="0.2">
      <c r="A2070" s="92">
        <v>44960</v>
      </c>
      <c r="B2070" s="12">
        <f t="shared" si="0"/>
        <v>-9.2592592592607059E-4</v>
      </c>
      <c r="C2070" s="92">
        <v>45226</v>
      </c>
      <c r="D2070" s="12">
        <v>-1.6393442622950762E-2</v>
      </c>
      <c r="F2070" s="41"/>
    </row>
    <row r="2071" spans="1:6" ht="12.75" customHeight="1" x14ac:dyDescent="0.2">
      <c r="A2071" s="92">
        <v>44961</v>
      </c>
      <c r="B2071" s="12">
        <f t="shared" si="0"/>
        <v>0</v>
      </c>
      <c r="C2071" s="92">
        <v>45229</v>
      </c>
      <c r="D2071" s="12">
        <v>0</v>
      </c>
      <c r="F2071" s="41"/>
    </row>
    <row r="2072" spans="1:6" ht="12.75" customHeight="1" x14ac:dyDescent="0.2">
      <c r="A2072" s="92">
        <v>44962</v>
      </c>
      <c r="B2072" s="12">
        <f t="shared" si="0"/>
        <v>0</v>
      </c>
      <c r="C2072" s="92">
        <v>45230</v>
      </c>
      <c r="D2072" s="12">
        <v>8.3333333333333037E-3</v>
      </c>
      <c r="F2072" s="41"/>
    </row>
    <row r="2073" spans="1:6" ht="12.75" customHeight="1" x14ac:dyDescent="0.2">
      <c r="A2073" s="92">
        <v>44963</v>
      </c>
      <c r="B2073" s="12">
        <f t="shared" si="0"/>
        <v>9.2678405931432477E-4</v>
      </c>
      <c r="C2073" s="92">
        <v>45231</v>
      </c>
      <c r="D2073" s="12">
        <v>8.2644628099173261E-3</v>
      </c>
      <c r="F2073" s="41"/>
    </row>
    <row r="2074" spans="1:6" ht="12.75" customHeight="1" x14ac:dyDescent="0.2">
      <c r="A2074" s="92">
        <v>44964</v>
      </c>
      <c r="B2074" s="12">
        <f t="shared" si="0"/>
        <v>-9.2592592592593906E-3</v>
      </c>
      <c r="C2074" s="92">
        <v>45232</v>
      </c>
      <c r="D2074" s="12">
        <v>-1.9672131147540857E-2</v>
      </c>
      <c r="F2074" s="41"/>
    </row>
    <row r="2075" spans="1:6" ht="12.75" customHeight="1" x14ac:dyDescent="0.2">
      <c r="A2075" s="92">
        <v>44965</v>
      </c>
      <c r="B2075" s="12">
        <f t="shared" si="0"/>
        <v>4.6728971962617487E-3</v>
      </c>
      <c r="C2075" s="92">
        <v>45233</v>
      </c>
      <c r="D2075" s="12">
        <v>1.1705685618728996E-2</v>
      </c>
      <c r="F2075" s="41"/>
    </row>
    <row r="2076" spans="1:6" ht="12.75" customHeight="1" x14ac:dyDescent="0.2">
      <c r="A2076" s="92">
        <v>44966</v>
      </c>
      <c r="B2076" s="12">
        <f t="shared" si="0"/>
        <v>0</v>
      </c>
      <c r="C2076" s="92">
        <v>45236</v>
      </c>
      <c r="D2076" s="12">
        <v>-1.6528925619834652E-2</v>
      </c>
      <c r="F2076" s="41"/>
    </row>
    <row r="2077" spans="1:6" ht="12.75" customHeight="1" x14ac:dyDescent="0.2">
      <c r="A2077" s="92">
        <v>44967</v>
      </c>
      <c r="B2077" s="12">
        <f t="shared" si="0"/>
        <v>-4.6511627906977403E-3</v>
      </c>
      <c r="C2077" s="92">
        <v>45237</v>
      </c>
      <c r="D2077" s="12">
        <v>1.2605042016806753E-2</v>
      </c>
      <c r="F2077" s="41"/>
    </row>
    <row r="2078" spans="1:6" ht="12.75" customHeight="1" x14ac:dyDescent="0.2">
      <c r="A2078" s="92">
        <v>44968</v>
      </c>
      <c r="B2078" s="12">
        <f t="shared" si="0"/>
        <v>0</v>
      </c>
      <c r="C2078" s="92">
        <v>45238</v>
      </c>
      <c r="D2078" s="12">
        <v>2.0746887966804978E-2</v>
      </c>
      <c r="F2078" s="41"/>
    </row>
    <row r="2079" spans="1:6" ht="12.75" customHeight="1" x14ac:dyDescent="0.2">
      <c r="A2079" s="92">
        <v>44969</v>
      </c>
      <c r="B2079" s="12">
        <f t="shared" si="0"/>
        <v>0</v>
      </c>
      <c r="C2079" s="92">
        <v>45239</v>
      </c>
      <c r="D2079" s="12">
        <v>1.1382113821138113E-2</v>
      </c>
      <c r="F2079" s="41"/>
    </row>
    <row r="2080" spans="1:6" ht="12.75" customHeight="1" x14ac:dyDescent="0.2">
      <c r="A2080" s="92">
        <v>44970</v>
      </c>
      <c r="B2080" s="12">
        <f t="shared" si="0"/>
        <v>9.3457943925234974E-3</v>
      </c>
      <c r="C2080" s="92">
        <v>45240</v>
      </c>
      <c r="D2080" s="12">
        <v>-8.038585209003044E-4</v>
      </c>
      <c r="F2080" s="41"/>
    </row>
    <row r="2081" spans="1:6" ht="12.75" customHeight="1" x14ac:dyDescent="0.2">
      <c r="A2081" s="92">
        <v>44971</v>
      </c>
      <c r="B2081" s="12">
        <f t="shared" si="0"/>
        <v>-9.2592592592607059E-4</v>
      </c>
      <c r="C2081" s="92">
        <v>45243</v>
      </c>
      <c r="D2081" s="12">
        <v>-4.022526146419866E-3</v>
      </c>
      <c r="F2081" s="41"/>
    </row>
    <row r="2082" spans="1:6" ht="12.75" customHeight="1" x14ac:dyDescent="0.2">
      <c r="A2082" s="92">
        <v>44972</v>
      </c>
      <c r="B2082" s="12">
        <f t="shared" si="0"/>
        <v>0</v>
      </c>
      <c r="C2082" s="92">
        <v>45244</v>
      </c>
      <c r="D2082" s="12">
        <v>-1.4539579967689942E-2</v>
      </c>
      <c r="F2082" s="41"/>
    </row>
    <row r="2083" spans="1:6" ht="12.75" customHeight="1" x14ac:dyDescent="0.2">
      <c r="A2083" s="92">
        <v>44973</v>
      </c>
      <c r="B2083" s="12">
        <f t="shared" si="0"/>
        <v>0</v>
      </c>
      <c r="C2083" s="92">
        <v>45245</v>
      </c>
      <c r="D2083" s="12">
        <v>1.6393442622950907E-2</v>
      </c>
      <c r="F2083" s="41"/>
    </row>
    <row r="2084" spans="1:6" ht="12.75" customHeight="1" x14ac:dyDescent="0.2">
      <c r="A2084" s="92">
        <v>44974</v>
      </c>
      <c r="B2084" s="12">
        <f t="shared" si="0"/>
        <v>9.2678405931432477E-4</v>
      </c>
      <c r="C2084" s="92">
        <v>45246</v>
      </c>
      <c r="D2084" s="12">
        <v>-1.6129032258064602E-2</v>
      </c>
      <c r="F2084" s="41"/>
    </row>
    <row r="2085" spans="1:6" ht="12.75" customHeight="1" x14ac:dyDescent="0.2">
      <c r="A2085" s="92">
        <v>44975</v>
      </c>
      <c r="B2085" s="12">
        <f t="shared" si="0"/>
        <v>0</v>
      </c>
      <c r="C2085" s="92">
        <v>45247</v>
      </c>
      <c r="D2085" s="12">
        <v>1.2295081967213144E-2</v>
      </c>
      <c r="F2085" s="41"/>
    </row>
    <row r="2086" spans="1:6" ht="12.75" customHeight="1" x14ac:dyDescent="0.2">
      <c r="A2086" s="92">
        <v>44976</v>
      </c>
      <c r="B2086" s="12">
        <f t="shared" si="0"/>
        <v>0</v>
      </c>
      <c r="C2086" s="92">
        <v>45250</v>
      </c>
      <c r="D2086" s="12">
        <v>1.2145748987854281E-2</v>
      </c>
      <c r="F2086" s="41"/>
    </row>
    <row r="2087" spans="1:6" ht="12.75" customHeight="1" x14ac:dyDescent="0.2">
      <c r="A2087" s="92">
        <v>44977</v>
      </c>
      <c r="B2087" s="12">
        <f t="shared" si="0"/>
        <v>0</v>
      </c>
      <c r="C2087" s="92">
        <v>45251</v>
      </c>
      <c r="D2087" s="12">
        <v>0</v>
      </c>
      <c r="F2087" s="41"/>
    </row>
    <row r="2088" spans="1:6" ht="12.75" customHeight="1" x14ac:dyDescent="0.2">
      <c r="A2088" s="92">
        <v>44978</v>
      </c>
      <c r="B2088" s="12">
        <f t="shared" si="0"/>
        <v>0</v>
      </c>
      <c r="C2088" s="92">
        <v>45252</v>
      </c>
      <c r="D2088" s="12">
        <v>-0.02</v>
      </c>
      <c r="F2088" s="41"/>
    </row>
    <row r="2089" spans="1:6" ht="12.75" customHeight="1" x14ac:dyDescent="0.2">
      <c r="A2089" s="92">
        <v>44979</v>
      </c>
      <c r="B2089" s="12">
        <f t="shared" si="0"/>
        <v>7.4074074074074138E-3</v>
      </c>
      <c r="C2089" s="92">
        <v>45253</v>
      </c>
      <c r="D2089" s="12">
        <v>-1.2244897959183702E-2</v>
      </c>
      <c r="F2089" s="41"/>
    </row>
    <row r="2090" spans="1:6" ht="12.75" customHeight="1" x14ac:dyDescent="0.2">
      <c r="A2090" s="92">
        <v>44980</v>
      </c>
      <c r="B2090" s="12">
        <f t="shared" si="0"/>
        <v>9.1911764705880389E-4</v>
      </c>
      <c r="C2090" s="92">
        <v>45254</v>
      </c>
      <c r="D2090" s="12">
        <v>1.2396694214876063E-2</v>
      </c>
      <c r="F2090" s="41"/>
    </row>
    <row r="2091" spans="1:6" ht="12.75" customHeight="1" x14ac:dyDescent="0.2">
      <c r="A2091" s="92">
        <v>44981</v>
      </c>
      <c r="B2091" s="12">
        <f t="shared" si="0"/>
        <v>9.1827364554635318E-4</v>
      </c>
      <c r="C2091" s="92">
        <v>45257</v>
      </c>
      <c r="D2091" s="12">
        <v>-4.0816326530612821E-3</v>
      </c>
      <c r="F2091" s="41"/>
    </row>
    <row r="2092" spans="1:6" ht="12.75" customHeight="1" x14ac:dyDescent="0.2">
      <c r="A2092" s="92">
        <v>44982</v>
      </c>
      <c r="B2092" s="12">
        <f t="shared" si="0"/>
        <v>0</v>
      </c>
      <c r="C2092" s="92">
        <v>45258</v>
      </c>
      <c r="D2092" s="12">
        <v>2.4590163934426288E-2</v>
      </c>
      <c r="F2092" s="41"/>
    </row>
    <row r="2093" spans="1:6" ht="12.75" customHeight="1" x14ac:dyDescent="0.2">
      <c r="A2093" s="92">
        <v>44983</v>
      </c>
      <c r="B2093" s="12">
        <f t="shared" si="0"/>
        <v>0</v>
      </c>
      <c r="C2093" s="92">
        <v>45259</v>
      </c>
      <c r="D2093" s="12">
        <v>-1.5999999999999945E-2</v>
      </c>
      <c r="F2093" s="41"/>
    </row>
    <row r="2094" spans="1:6" ht="12.75" customHeight="1" x14ac:dyDescent="0.2">
      <c r="A2094" s="92">
        <v>44984</v>
      </c>
      <c r="B2094" s="12">
        <f t="shared" si="0"/>
        <v>-9.1743119266053089E-4</v>
      </c>
      <c r="C2094" s="92">
        <v>45260</v>
      </c>
      <c r="D2094" s="12">
        <v>1.5447154471544674E-2</v>
      </c>
      <c r="F2094" s="41"/>
    </row>
    <row r="2095" spans="1:6" ht="12.75" customHeight="1" x14ac:dyDescent="0.2">
      <c r="A2095" s="92">
        <v>44985</v>
      </c>
      <c r="B2095" s="12">
        <f t="shared" si="0"/>
        <v>9.1827364554635318E-4</v>
      </c>
      <c r="C2095" s="92">
        <v>45261</v>
      </c>
      <c r="D2095" s="12">
        <v>1.5212169735788591E-2</v>
      </c>
      <c r="F2095" s="41"/>
    </row>
    <row r="2096" spans="1:6" ht="12.75" customHeight="1" x14ac:dyDescent="0.2">
      <c r="A2096" s="92">
        <v>44986</v>
      </c>
      <c r="B2096" s="12">
        <f t="shared" si="0"/>
        <v>-1.8348623853210618E-3</v>
      </c>
      <c r="C2096" s="92">
        <v>45264</v>
      </c>
      <c r="D2096" s="12">
        <v>-1.4195583596214489E-2</v>
      </c>
      <c r="F2096" s="41"/>
    </row>
    <row r="2097" spans="1:6" ht="12.75" customHeight="1" x14ac:dyDescent="0.2">
      <c r="A2097" s="92">
        <v>44987</v>
      </c>
      <c r="B2097" s="12">
        <f t="shared" si="0"/>
        <v>0</v>
      </c>
      <c r="C2097" s="92">
        <v>45265</v>
      </c>
      <c r="D2097" s="12">
        <v>-2.2399999999999948E-2</v>
      </c>
      <c r="F2097" s="41"/>
    </row>
    <row r="2098" spans="1:6" ht="12.75" customHeight="1" x14ac:dyDescent="0.2">
      <c r="A2098" s="92">
        <v>44988</v>
      </c>
      <c r="B2098" s="12">
        <f t="shared" si="0"/>
        <v>1.8382352941176078E-3</v>
      </c>
      <c r="C2098" s="92">
        <v>45266</v>
      </c>
      <c r="D2098" s="12">
        <v>-1.6366612111294067E-3</v>
      </c>
      <c r="F2098" s="41"/>
    </row>
    <row r="2099" spans="1:6" ht="12.75" customHeight="1" x14ac:dyDescent="0.2">
      <c r="A2099" s="92">
        <v>44989</v>
      </c>
      <c r="B2099" s="12">
        <f t="shared" si="0"/>
        <v>0</v>
      </c>
      <c r="C2099" s="92">
        <v>45267</v>
      </c>
      <c r="D2099" s="12">
        <v>0</v>
      </c>
      <c r="F2099" s="41"/>
    </row>
    <row r="2100" spans="1:6" ht="12.75" customHeight="1" x14ac:dyDescent="0.2">
      <c r="A2100" s="92">
        <v>44990</v>
      </c>
      <c r="B2100" s="12">
        <f t="shared" si="0"/>
        <v>0</v>
      </c>
      <c r="C2100" s="92"/>
      <c r="D2100" s="12"/>
    </row>
    <row r="2101" spans="1:6" ht="12.75" customHeight="1" x14ac:dyDescent="0.2">
      <c r="A2101" s="92">
        <v>44991</v>
      </c>
      <c r="B2101" s="12">
        <f t="shared" si="0"/>
        <v>3.2110091743119233E-2</v>
      </c>
      <c r="C2101" s="92"/>
      <c r="D2101" s="12"/>
    </row>
    <row r="2102" spans="1:6" ht="12.75" customHeight="1" x14ac:dyDescent="0.2">
      <c r="A2102" s="92">
        <v>44992</v>
      </c>
      <c r="B2102" s="12">
        <f t="shared" si="0"/>
        <v>-4.4444444444445078E-3</v>
      </c>
      <c r="C2102" s="92"/>
      <c r="D2102" s="12"/>
    </row>
    <row r="2103" spans="1:6" ht="12.75" customHeight="1" x14ac:dyDescent="0.2">
      <c r="A2103" s="92">
        <v>44993</v>
      </c>
      <c r="B2103" s="12">
        <f t="shared" si="0"/>
        <v>0</v>
      </c>
      <c r="C2103" s="92"/>
      <c r="D2103" s="12"/>
    </row>
    <row r="2104" spans="1:6" ht="12.75" customHeight="1" x14ac:dyDescent="0.2">
      <c r="A2104" s="92">
        <v>44994</v>
      </c>
      <c r="B2104" s="12">
        <f t="shared" si="0"/>
        <v>0</v>
      </c>
      <c r="C2104" s="92"/>
      <c r="D2104" s="12"/>
    </row>
    <row r="2105" spans="1:6" ht="12.75" customHeight="1" x14ac:dyDescent="0.2">
      <c r="A2105" s="92">
        <v>44995</v>
      </c>
      <c r="B2105" s="12">
        <f t="shared" si="0"/>
        <v>0</v>
      </c>
      <c r="C2105" s="92"/>
      <c r="D2105" s="12"/>
    </row>
    <row r="2106" spans="1:6" ht="12.75" customHeight="1" x14ac:dyDescent="0.2">
      <c r="A2106" s="92">
        <v>44996</v>
      </c>
      <c r="B2106" s="12">
        <f t="shared" si="0"/>
        <v>0</v>
      </c>
      <c r="C2106" s="6"/>
      <c r="D2106" s="6"/>
    </row>
    <row r="2107" spans="1:6" ht="12.75" customHeight="1" x14ac:dyDescent="0.2">
      <c r="A2107" s="92">
        <v>44997</v>
      </c>
      <c r="B2107" s="12">
        <f t="shared" si="0"/>
        <v>0</v>
      </c>
      <c r="C2107" s="6"/>
      <c r="D2107" s="6"/>
    </row>
    <row r="2108" spans="1:6" ht="12.75" customHeight="1" x14ac:dyDescent="0.2">
      <c r="A2108" s="92">
        <v>44998</v>
      </c>
      <c r="B2108" s="12">
        <f t="shared" si="0"/>
        <v>-1.7857142857142477E-3</v>
      </c>
      <c r="C2108" s="6"/>
      <c r="D2108" s="6"/>
    </row>
    <row r="2109" spans="1:6" ht="12.75" customHeight="1" x14ac:dyDescent="0.2">
      <c r="A2109" s="92">
        <v>44999</v>
      </c>
      <c r="B2109" s="12">
        <f t="shared" si="0"/>
        <v>0</v>
      </c>
      <c r="C2109" s="6"/>
      <c r="D2109" s="6"/>
    </row>
    <row r="2110" spans="1:6" ht="12.75" customHeight="1" x14ac:dyDescent="0.2">
      <c r="A2110" s="92">
        <v>45000</v>
      </c>
      <c r="B2110" s="12">
        <f t="shared" si="0"/>
        <v>0</v>
      </c>
      <c r="C2110" s="6"/>
      <c r="D2110" s="6"/>
    </row>
    <row r="2111" spans="1:6" ht="12.75" customHeight="1" x14ac:dyDescent="0.2">
      <c r="A2111" s="92">
        <v>45001</v>
      </c>
      <c r="B2111" s="12">
        <f t="shared" si="0"/>
        <v>0</v>
      </c>
      <c r="C2111" s="6"/>
      <c r="D2111" s="6"/>
    </row>
    <row r="2112" spans="1:6" ht="12.75" customHeight="1" x14ac:dyDescent="0.2">
      <c r="A2112" s="92">
        <v>45002</v>
      </c>
      <c r="B2112" s="12">
        <f t="shared" si="0"/>
        <v>1.7889087656529135E-3</v>
      </c>
      <c r="C2112" s="6"/>
      <c r="D2112" s="6"/>
    </row>
    <row r="2113" spans="1:4" ht="12.75" customHeight="1" x14ac:dyDescent="0.2">
      <c r="A2113" s="92">
        <v>45003</v>
      </c>
      <c r="B2113" s="12">
        <f t="shared" si="0"/>
        <v>0</v>
      </c>
      <c r="C2113" s="6"/>
      <c r="D2113" s="6"/>
    </row>
    <row r="2114" spans="1:4" ht="12.75" customHeight="1" x14ac:dyDescent="0.2">
      <c r="A2114" s="92">
        <v>45004</v>
      </c>
      <c r="B2114" s="12">
        <f t="shared" si="0"/>
        <v>0</v>
      </c>
      <c r="C2114" s="6"/>
      <c r="D2114" s="6"/>
    </row>
    <row r="2115" spans="1:4" ht="12.75" customHeight="1" x14ac:dyDescent="0.2">
      <c r="A2115" s="92">
        <v>45005</v>
      </c>
      <c r="B2115" s="12">
        <f t="shared" si="0"/>
        <v>0</v>
      </c>
      <c r="C2115" s="6"/>
      <c r="D2115" s="6"/>
    </row>
    <row r="2116" spans="1:4" ht="12.75" customHeight="1" x14ac:dyDescent="0.2">
      <c r="A2116" s="92">
        <v>45006</v>
      </c>
      <c r="B2116" s="12">
        <f t="shared" si="0"/>
        <v>4.4642857142857782E-3</v>
      </c>
      <c r="C2116" s="6"/>
      <c r="D2116" s="6"/>
    </row>
    <row r="2117" spans="1:4" ht="12.75" customHeight="1" x14ac:dyDescent="0.2">
      <c r="A2117" s="92">
        <v>45007</v>
      </c>
      <c r="B2117" s="12">
        <f t="shared" si="0"/>
        <v>4.4444444444445078E-3</v>
      </c>
      <c r="C2117" s="6"/>
      <c r="D2117" s="6"/>
    </row>
    <row r="2118" spans="1:4" ht="12.75" customHeight="1" x14ac:dyDescent="0.2">
      <c r="A2118" s="92">
        <v>45008</v>
      </c>
      <c r="B2118" s="12">
        <f t="shared" si="0"/>
        <v>0</v>
      </c>
      <c r="C2118" s="6"/>
      <c r="D2118" s="6"/>
    </row>
    <row r="2119" spans="1:4" ht="12.75" customHeight="1" x14ac:dyDescent="0.2">
      <c r="A2119" s="92">
        <v>45009</v>
      </c>
      <c r="B2119" s="12">
        <f t="shared" si="0"/>
        <v>0</v>
      </c>
      <c r="C2119" s="6"/>
      <c r="D2119" s="6"/>
    </row>
    <row r="2120" spans="1:4" ht="12.75" customHeight="1" x14ac:dyDescent="0.2">
      <c r="A2120" s="92">
        <v>45010</v>
      </c>
      <c r="B2120" s="12">
        <f t="shared" si="0"/>
        <v>0</v>
      </c>
      <c r="C2120" s="6"/>
      <c r="D2120" s="6"/>
    </row>
    <row r="2121" spans="1:4" ht="12.75" customHeight="1" x14ac:dyDescent="0.2">
      <c r="A2121" s="92">
        <v>45011</v>
      </c>
      <c r="B2121" s="12">
        <f t="shared" si="0"/>
        <v>0</v>
      </c>
      <c r="C2121" s="6"/>
      <c r="D2121" s="6"/>
    </row>
    <row r="2122" spans="1:4" ht="12.75" customHeight="1" x14ac:dyDescent="0.2">
      <c r="A2122" s="92">
        <v>45012</v>
      </c>
      <c r="B2122" s="12">
        <f t="shared" si="0"/>
        <v>3.539823008849482E-3</v>
      </c>
      <c r="C2122" s="6"/>
      <c r="D2122" s="6"/>
    </row>
    <row r="2123" spans="1:4" ht="12.75" customHeight="1" x14ac:dyDescent="0.2">
      <c r="A2123" s="92">
        <v>45013</v>
      </c>
      <c r="B2123" s="12">
        <f t="shared" si="0"/>
        <v>1.4109347442680789E-2</v>
      </c>
      <c r="C2123" s="6"/>
      <c r="D2123" s="6"/>
    </row>
    <row r="2124" spans="1:4" ht="12.75" customHeight="1" x14ac:dyDescent="0.2">
      <c r="A2124" s="92">
        <v>45014</v>
      </c>
      <c r="B2124" s="12">
        <f t="shared" si="0"/>
        <v>-8.6956521739130124E-3</v>
      </c>
      <c r="C2124" s="6"/>
      <c r="D2124" s="6"/>
    </row>
    <row r="2125" spans="1:4" ht="12.75" customHeight="1" x14ac:dyDescent="0.2">
      <c r="A2125" s="92">
        <v>45015</v>
      </c>
      <c r="B2125" s="12">
        <f t="shared" si="0"/>
        <v>0</v>
      </c>
      <c r="C2125" s="6"/>
      <c r="D2125" s="6"/>
    </row>
    <row r="2126" spans="1:4" ht="12.75" customHeight="1" x14ac:dyDescent="0.2">
      <c r="A2126" s="92">
        <v>45016</v>
      </c>
      <c r="B2126" s="12">
        <f t="shared" si="0"/>
        <v>8.7719298245613718E-3</v>
      </c>
      <c r="C2126" s="6"/>
      <c r="D2126" s="6"/>
    </row>
    <row r="2127" spans="1:4" ht="12.75" customHeight="1" x14ac:dyDescent="0.2">
      <c r="A2127" s="92">
        <v>45017</v>
      </c>
      <c r="B2127" s="12">
        <f t="shared" si="0"/>
        <v>0</v>
      </c>
      <c r="C2127" s="6"/>
      <c r="D2127" s="6"/>
    </row>
    <row r="2128" spans="1:4" ht="12.75" customHeight="1" x14ac:dyDescent="0.2">
      <c r="A2128" s="92">
        <v>45018</v>
      </c>
      <c r="B2128" s="12">
        <f t="shared" si="0"/>
        <v>0</v>
      </c>
      <c r="C2128" s="6"/>
      <c r="D2128" s="6"/>
    </row>
    <row r="2129" spans="1:4" ht="12.75" customHeight="1" x14ac:dyDescent="0.2">
      <c r="A2129" s="92">
        <v>45019</v>
      </c>
      <c r="B2129" s="12">
        <f t="shared" si="0"/>
        <v>4.3478260869565216E-2</v>
      </c>
      <c r="C2129" s="6"/>
      <c r="D2129" s="6"/>
    </row>
    <row r="2130" spans="1:4" ht="12.75" customHeight="1" x14ac:dyDescent="0.2">
      <c r="A2130" s="92">
        <v>45020</v>
      </c>
      <c r="B2130" s="12">
        <f t="shared" si="0"/>
        <v>-8.3333333333331561E-4</v>
      </c>
      <c r="C2130" s="6"/>
      <c r="D2130" s="6"/>
    </row>
    <row r="2131" spans="1:4" ht="12.75" customHeight="1" x14ac:dyDescent="0.2">
      <c r="A2131" s="92">
        <v>45021</v>
      </c>
      <c r="B2131" s="12">
        <f t="shared" si="0"/>
        <v>0</v>
      </c>
      <c r="C2131" s="6"/>
      <c r="D2131" s="6"/>
    </row>
    <row r="2132" spans="1:4" ht="12.75" customHeight="1" x14ac:dyDescent="0.2">
      <c r="A2132" s="92">
        <v>45022</v>
      </c>
      <c r="B2132" s="12">
        <f t="shared" si="0"/>
        <v>0</v>
      </c>
      <c r="C2132" s="6"/>
      <c r="D2132" s="6"/>
    </row>
    <row r="2133" spans="1:4" ht="12.75" customHeight="1" x14ac:dyDescent="0.2">
      <c r="A2133" s="92">
        <v>45023</v>
      </c>
      <c r="B2133" s="12">
        <f t="shared" si="0"/>
        <v>-7.5062552126772195E-3</v>
      </c>
      <c r="C2133" s="6"/>
      <c r="D2133" s="6"/>
    </row>
    <row r="2134" spans="1:4" ht="12.75" customHeight="1" x14ac:dyDescent="0.2">
      <c r="A2134" s="92">
        <v>45024</v>
      </c>
      <c r="B2134" s="12">
        <f t="shared" si="0"/>
        <v>0</v>
      </c>
      <c r="C2134" s="6"/>
      <c r="D2134" s="6"/>
    </row>
    <row r="2135" spans="1:4" ht="12.75" customHeight="1" x14ac:dyDescent="0.2">
      <c r="A2135" s="92">
        <v>45025</v>
      </c>
      <c r="B2135" s="12">
        <f t="shared" si="0"/>
        <v>0</v>
      </c>
      <c r="C2135" s="6"/>
      <c r="D2135" s="6"/>
    </row>
    <row r="2136" spans="1:4" ht="12.75" customHeight="1" x14ac:dyDescent="0.2">
      <c r="A2136" s="92">
        <v>45026</v>
      </c>
      <c r="B2136" s="12">
        <f t="shared" si="0"/>
        <v>0</v>
      </c>
      <c r="C2136" s="6"/>
      <c r="D2136" s="6"/>
    </row>
    <row r="2137" spans="1:4" ht="12.75" customHeight="1" x14ac:dyDescent="0.2">
      <c r="A2137" s="92">
        <v>45027</v>
      </c>
      <c r="B2137" s="12">
        <f t="shared" si="0"/>
        <v>-4.6218487394958041E-2</v>
      </c>
      <c r="C2137" s="6"/>
      <c r="D2137" s="6"/>
    </row>
    <row r="2138" spans="1:4" ht="12.75" customHeight="1" x14ac:dyDescent="0.2">
      <c r="A2138" s="92">
        <v>45028</v>
      </c>
      <c r="B2138" s="12">
        <f t="shared" si="0"/>
        <v>3.9647577092511106E-2</v>
      </c>
      <c r="C2138" s="6"/>
      <c r="D2138" s="6"/>
    </row>
    <row r="2139" spans="1:4" ht="12.75" customHeight="1" x14ac:dyDescent="0.2">
      <c r="A2139" s="92">
        <v>45029</v>
      </c>
      <c r="B2139" s="12">
        <f t="shared" si="0"/>
        <v>-1.6949152542374024E-3</v>
      </c>
      <c r="C2139" s="6"/>
      <c r="D2139" s="6"/>
    </row>
    <row r="2140" spans="1:4" ht="12.75" customHeight="1" x14ac:dyDescent="0.2">
      <c r="A2140" s="92">
        <v>45030</v>
      </c>
      <c r="B2140" s="12">
        <f t="shared" si="0"/>
        <v>1.6977928692700638E-3</v>
      </c>
      <c r="C2140" s="6"/>
      <c r="D2140" s="6"/>
    </row>
    <row r="2141" spans="1:4" ht="12.75" customHeight="1" x14ac:dyDescent="0.2">
      <c r="A2141" s="92">
        <v>45031</v>
      </c>
      <c r="B2141" s="12">
        <f t="shared" si="0"/>
        <v>0</v>
      </c>
      <c r="C2141" s="6"/>
      <c r="D2141" s="6"/>
    </row>
    <row r="2142" spans="1:4" ht="12.75" customHeight="1" x14ac:dyDescent="0.2">
      <c r="A2142" s="92">
        <v>45032</v>
      </c>
      <c r="B2142" s="12">
        <f t="shared" si="0"/>
        <v>0</v>
      </c>
      <c r="C2142" s="6"/>
      <c r="D2142" s="6"/>
    </row>
    <row r="2143" spans="1:4" ht="12.75" customHeight="1" x14ac:dyDescent="0.2">
      <c r="A2143" s="92">
        <v>45033</v>
      </c>
      <c r="B2143" s="12">
        <f t="shared" si="0"/>
        <v>0</v>
      </c>
      <c r="C2143" s="6"/>
      <c r="D2143" s="6"/>
    </row>
    <row r="2144" spans="1:4" ht="12.75" customHeight="1" x14ac:dyDescent="0.2">
      <c r="A2144" s="92">
        <v>45034</v>
      </c>
      <c r="B2144" s="12">
        <f t="shared" si="0"/>
        <v>-1.271186440677969E-2</v>
      </c>
      <c r="C2144" s="6"/>
      <c r="D2144" s="6"/>
    </row>
    <row r="2145" spans="1:4" ht="12.75" customHeight="1" x14ac:dyDescent="0.2">
      <c r="A2145" s="92">
        <v>45035</v>
      </c>
      <c r="B2145" s="12">
        <f t="shared" si="0"/>
        <v>-8.5836909871242798E-4</v>
      </c>
      <c r="C2145" s="6"/>
      <c r="D2145" s="6"/>
    </row>
    <row r="2146" spans="1:4" ht="12.75" customHeight="1" x14ac:dyDescent="0.2">
      <c r="A2146" s="92">
        <v>45036</v>
      </c>
      <c r="B2146" s="12">
        <f t="shared" si="0"/>
        <v>8.5910652920960365E-4</v>
      </c>
      <c r="C2146" s="6"/>
      <c r="D2146" s="6"/>
    </row>
    <row r="2147" spans="1:4" ht="12.75" customHeight="1" x14ac:dyDescent="0.2">
      <c r="A2147" s="92">
        <v>45037</v>
      </c>
      <c r="B2147" s="12">
        <f t="shared" si="0"/>
        <v>0</v>
      </c>
      <c r="C2147" s="6"/>
      <c r="D2147" s="6"/>
    </row>
    <row r="2148" spans="1:4" ht="12.75" customHeight="1" x14ac:dyDescent="0.2">
      <c r="A2148" s="92">
        <v>45038</v>
      </c>
      <c r="B2148" s="12">
        <f t="shared" si="0"/>
        <v>0</v>
      </c>
      <c r="C2148" s="6"/>
      <c r="D2148" s="6"/>
    </row>
    <row r="2149" spans="1:4" ht="12.75" customHeight="1" x14ac:dyDescent="0.2">
      <c r="A2149" s="92">
        <v>45039</v>
      </c>
      <c r="B2149" s="12">
        <f t="shared" si="0"/>
        <v>0</v>
      </c>
      <c r="C2149" s="6"/>
      <c r="D2149" s="6"/>
    </row>
    <row r="2150" spans="1:4" ht="12.75" customHeight="1" x14ac:dyDescent="0.2">
      <c r="A2150" s="92">
        <v>45040</v>
      </c>
      <c r="B2150" s="12">
        <f t="shared" si="0"/>
        <v>0</v>
      </c>
      <c r="C2150" s="6"/>
      <c r="D2150" s="6"/>
    </row>
    <row r="2151" spans="1:4" ht="12.75" customHeight="1" x14ac:dyDescent="0.2">
      <c r="A2151" s="92">
        <v>45041</v>
      </c>
      <c r="B2151" s="12">
        <f t="shared" si="0"/>
        <v>0</v>
      </c>
      <c r="C2151" s="6"/>
      <c r="D2151" s="6"/>
    </row>
    <row r="2152" spans="1:4" ht="12.75" customHeight="1" x14ac:dyDescent="0.2">
      <c r="A2152" s="92">
        <v>45042</v>
      </c>
      <c r="B2152" s="12">
        <f t="shared" si="0"/>
        <v>2.9184549356223163E-2</v>
      </c>
      <c r="C2152" s="6"/>
      <c r="D2152" s="6"/>
    </row>
    <row r="2153" spans="1:4" ht="12.75" customHeight="1" x14ac:dyDescent="0.2">
      <c r="A2153" s="92">
        <v>45043</v>
      </c>
      <c r="B2153" s="12">
        <f t="shared" si="0"/>
        <v>-1.5846538782318557E-2</v>
      </c>
      <c r="C2153" s="6"/>
      <c r="D2153" s="6"/>
    </row>
    <row r="2154" spans="1:4" ht="12.75" customHeight="1" x14ac:dyDescent="0.2">
      <c r="A2154" s="92">
        <v>45044</v>
      </c>
      <c r="B2154" s="12">
        <f t="shared" si="0"/>
        <v>3.4745762711864414E-2</v>
      </c>
      <c r="C2154" s="6"/>
      <c r="D2154" s="6"/>
    </row>
    <row r="2155" spans="1:4" ht="12.75" customHeight="1" x14ac:dyDescent="0.2">
      <c r="A2155" s="92">
        <v>45045</v>
      </c>
      <c r="B2155" s="12">
        <f t="shared" si="0"/>
        <v>0</v>
      </c>
      <c r="C2155" s="6"/>
      <c r="D2155" s="6"/>
    </row>
    <row r="2156" spans="1:4" ht="12.75" customHeight="1" x14ac:dyDescent="0.2">
      <c r="A2156" s="92">
        <v>45046</v>
      </c>
      <c r="B2156" s="12">
        <f t="shared" si="0"/>
        <v>0</v>
      </c>
      <c r="C2156" s="6"/>
      <c r="D2156" s="6"/>
    </row>
    <row r="2157" spans="1:4" ht="12.75" customHeight="1" x14ac:dyDescent="0.2">
      <c r="A2157" s="92">
        <v>45047</v>
      </c>
      <c r="B2157" s="12">
        <f t="shared" si="0"/>
        <v>0</v>
      </c>
      <c r="C2157" s="6"/>
      <c r="D2157" s="6"/>
    </row>
    <row r="2158" spans="1:4" ht="12.75" customHeight="1" x14ac:dyDescent="0.2">
      <c r="A2158" s="92">
        <v>45048</v>
      </c>
      <c r="B2158" s="12">
        <f t="shared" si="0"/>
        <v>8.1900081900080149E-4</v>
      </c>
      <c r="C2158" s="6"/>
      <c r="D2158" s="6"/>
    </row>
    <row r="2159" spans="1:4" ht="12.75" customHeight="1" x14ac:dyDescent="0.2">
      <c r="A2159" s="92">
        <v>45049</v>
      </c>
      <c r="B2159" s="12">
        <f t="shared" si="0"/>
        <v>-5.72831423895256E-3</v>
      </c>
      <c r="C2159" s="6"/>
      <c r="D2159" s="6"/>
    </row>
    <row r="2160" spans="1:4" ht="12.75" customHeight="1" x14ac:dyDescent="0.2">
      <c r="A2160" s="92">
        <v>45050</v>
      </c>
      <c r="B2160" s="12">
        <f t="shared" si="0"/>
        <v>6.5843621399177014E-3</v>
      </c>
      <c r="C2160" s="6"/>
      <c r="D2160" s="6"/>
    </row>
    <row r="2161" spans="1:4" ht="12.75" customHeight="1" x14ac:dyDescent="0.2">
      <c r="A2161" s="92">
        <v>45051</v>
      </c>
      <c r="B2161" s="12">
        <f t="shared" si="0"/>
        <v>-2.4529844644318182E-3</v>
      </c>
      <c r="C2161" s="6"/>
      <c r="D2161" s="6"/>
    </row>
    <row r="2162" spans="1:4" ht="12.75" customHeight="1" x14ac:dyDescent="0.2">
      <c r="A2162" s="92">
        <v>45052</v>
      </c>
      <c r="B2162" s="12">
        <f t="shared" si="0"/>
        <v>0</v>
      </c>
      <c r="C2162" s="6"/>
      <c r="D2162" s="6"/>
    </row>
    <row r="2163" spans="1:4" ht="12.75" customHeight="1" x14ac:dyDescent="0.2">
      <c r="A2163" s="92">
        <v>45053</v>
      </c>
      <c r="B2163" s="12">
        <f t="shared" si="0"/>
        <v>0</v>
      </c>
      <c r="C2163" s="6"/>
      <c r="D2163" s="6"/>
    </row>
    <row r="2164" spans="1:4" ht="12.75" customHeight="1" x14ac:dyDescent="0.2">
      <c r="A2164" s="92">
        <v>45054</v>
      </c>
      <c r="B2164" s="12">
        <f t="shared" si="0"/>
        <v>8.1967213114766914E-4</v>
      </c>
      <c r="C2164" s="6"/>
      <c r="D2164" s="6"/>
    </row>
    <row r="2165" spans="1:4" ht="12.75" customHeight="1" x14ac:dyDescent="0.2">
      <c r="A2165" s="92">
        <v>45055</v>
      </c>
      <c r="B2165" s="12">
        <f t="shared" si="0"/>
        <v>1.1466011466011367E-2</v>
      </c>
      <c r="C2165" s="6"/>
      <c r="D2165" s="6"/>
    </row>
    <row r="2166" spans="1:4" ht="12.75" customHeight="1" x14ac:dyDescent="0.2">
      <c r="A2166" s="92">
        <v>45056</v>
      </c>
      <c r="B2166" s="12">
        <f t="shared" si="0"/>
        <v>4.0485829959514743E-3</v>
      </c>
      <c r="C2166" s="6"/>
      <c r="D2166" s="6"/>
    </row>
    <row r="2167" spans="1:4" ht="12.75" customHeight="1" x14ac:dyDescent="0.2">
      <c r="A2167" s="92">
        <v>45057</v>
      </c>
      <c r="B2167" s="12">
        <f t="shared" si="0"/>
        <v>1.532258064516125E-2</v>
      </c>
      <c r="C2167" s="6"/>
      <c r="D2167" s="6"/>
    </row>
    <row r="2168" spans="1:4" ht="12.75" customHeight="1" x14ac:dyDescent="0.2">
      <c r="A2168" s="92">
        <v>45058</v>
      </c>
      <c r="B2168" s="12">
        <f t="shared" si="0"/>
        <v>1.2708498808578248E-2</v>
      </c>
      <c r="C2168" s="6"/>
      <c r="D2168" s="6"/>
    </row>
    <row r="2169" spans="1:4" ht="12.75" customHeight="1" x14ac:dyDescent="0.2">
      <c r="A2169" s="92">
        <v>45059</v>
      </c>
      <c r="B2169" s="12">
        <f t="shared" si="0"/>
        <v>0</v>
      </c>
      <c r="C2169" s="6"/>
      <c r="D2169" s="6"/>
    </row>
    <row r="2170" spans="1:4" ht="12.75" customHeight="1" x14ac:dyDescent="0.2">
      <c r="A2170" s="92">
        <v>45060</v>
      </c>
      <c r="B2170" s="12">
        <f t="shared" si="0"/>
        <v>0</v>
      </c>
      <c r="C2170" s="6"/>
      <c r="D2170" s="6"/>
    </row>
    <row r="2171" spans="1:4" ht="12.75" customHeight="1" x14ac:dyDescent="0.2">
      <c r="A2171" s="92">
        <v>45061</v>
      </c>
      <c r="B2171" s="12">
        <f t="shared" si="0"/>
        <v>1.1764705882352969E-2</v>
      </c>
      <c r="C2171" s="6"/>
      <c r="D2171" s="6"/>
    </row>
    <row r="2172" spans="1:4" ht="12.75" customHeight="1" x14ac:dyDescent="0.2">
      <c r="A2172" s="92">
        <v>45062</v>
      </c>
      <c r="B2172" s="12">
        <f t="shared" si="0"/>
        <v>1.4728682170542597E-2</v>
      </c>
      <c r="C2172" s="6"/>
      <c r="D2172" s="6"/>
    </row>
    <row r="2173" spans="1:4" ht="12.75" customHeight="1" x14ac:dyDescent="0.2">
      <c r="A2173" s="92">
        <v>45063</v>
      </c>
      <c r="B2173" s="12">
        <f t="shared" si="0"/>
        <v>0</v>
      </c>
      <c r="C2173" s="6"/>
      <c r="D2173" s="6"/>
    </row>
    <row r="2174" spans="1:4" ht="12.75" customHeight="1" x14ac:dyDescent="0.2">
      <c r="A2174" s="92">
        <v>45064</v>
      </c>
      <c r="B2174" s="12">
        <f t="shared" si="0"/>
        <v>8.4033613445377714E-3</v>
      </c>
      <c r="C2174" s="6"/>
      <c r="D2174" s="6"/>
    </row>
    <row r="2175" spans="1:4" ht="12.75" customHeight="1" x14ac:dyDescent="0.2">
      <c r="A2175" s="92">
        <v>45065</v>
      </c>
      <c r="B2175" s="12">
        <f t="shared" si="0"/>
        <v>3.7878787878788418E-3</v>
      </c>
      <c r="C2175" s="6"/>
      <c r="D2175" s="6"/>
    </row>
    <row r="2176" spans="1:4" ht="12.75" customHeight="1" x14ac:dyDescent="0.2">
      <c r="A2176" s="92">
        <v>45066</v>
      </c>
      <c r="B2176" s="12">
        <f t="shared" si="0"/>
        <v>0</v>
      </c>
      <c r="C2176" s="6"/>
      <c r="D2176" s="6"/>
    </row>
    <row r="2177" spans="1:4" ht="12.75" customHeight="1" x14ac:dyDescent="0.2">
      <c r="A2177" s="92">
        <v>45067</v>
      </c>
      <c r="B2177" s="12">
        <f t="shared" si="0"/>
        <v>0</v>
      </c>
      <c r="C2177" s="6"/>
      <c r="D2177" s="6"/>
    </row>
    <row r="2178" spans="1:4" ht="12.75" customHeight="1" x14ac:dyDescent="0.2">
      <c r="A2178" s="92">
        <v>45068</v>
      </c>
      <c r="B2178" s="12">
        <f t="shared" si="0"/>
        <v>1.8867924528301886E-2</v>
      </c>
      <c r="C2178" s="6"/>
      <c r="D2178" s="6"/>
    </row>
    <row r="2179" spans="1:4" ht="12.75" customHeight="1" x14ac:dyDescent="0.2">
      <c r="A2179" s="92">
        <v>45069</v>
      </c>
      <c r="B2179" s="12">
        <f t="shared" si="0"/>
        <v>2.9629629629629655E-2</v>
      </c>
      <c r="C2179" s="6"/>
      <c r="D2179" s="6"/>
    </row>
    <row r="2180" spans="1:4" ht="12.75" customHeight="1" x14ac:dyDescent="0.2">
      <c r="A2180" s="92">
        <v>45070</v>
      </c>
      <c r="B2180" s="12">
        <f t="shared" si="0"/>
        <v>0</v>
      </c>
      <c r="C2180" s="6"/>
      <c r="D2180" s="6"/>
    </row>
    <row r="2181" spans="1:4" ht="12.75" customHeight="1" x14ac:dyDescent="0.2">
      <c r="A2181" s="92">
        <v>45071</v>
      </c>
      <c r="B2181" s="12">
        <f t="shared" si="0"/>
        <v>-2.158273381294969E-2</v>
      </c>
      <c r="C2181" s="6"/>
      <c r="D2181" s="6"/>
    </row>
    <row r="2182" spans="1:4" ht="12.75" customHeight="1" x14ac:dyDescent="0.2">
      <c r="A2182" s="92">
        <v>45072</v>
      </c>
      <c r="B2182" s="12">
        <f t="shared" si="0"/>
        <v>1.3970588235294082E-2</v>
      </c>
      <c r="C2182" s="6"/>
      <c r="D2182" s="6"/>
    </row>
    <row r="2183" spans="1:4" ht="12.75" customHeight="1" x14ac:dyDescent="0.2">
      <c r="A2183" s="92">
        <v>45073</v>
      </c>
      <c r="B2183" s="12">
        <f t="shared" si="0"/>
        <v>0</v>
      </c>
      <c r="C2183" s="6"/>
      <c r="D2183" s="6"/>
    </row>
    <row r="2184" spans="1:4" ht="12.75" customHeight="1" x14ac:dyDescent="0.2">
      <c r="A2184" s="92">
        <v>45074</v>
      </c>
      <c r="B2184" s="12">
        <f t="shared" si="0"/>
        <v>0</v>
      </c>
      <c r="C2184" s="6"/>
      <c r="D2184" s="6"/>
    </row>
    <row r="2185" spans="1:4" ht="12.75" customHeight="1" x14ac:dyDescent="0.2">
      <c r="A2185" s="92">
        <v>45075</v>
      </c>
      <c r="B2185" s="12">
        <f t="shared" si="0"/>
        <v>4.3509789702683467E-3</v>
      </c>
      <c r="C2185" s="6"/>
      <c r="D2185" s="6"/>
    </row>
    <row r="2186" spans="1:4" ht="12.75" customHeight="1" x14ac:dyDescent="0.2">
      <c r="A2186" s="92">
        <v>45076</v>
      </c>
      <c r="B2186" s="12">
        <f t="shared" si="0"/>
        <v>-2.0938628158844706E-2</v>
      </c>
      <c r="C2186" s="6"/>
      <c r="D2186" s="6"/>
    </row>
    <row r="2187" spans="1:4" ht="12.75" customHeight="1" x14ac:dyDescent="0.2">
      <c r="A2187" s="92">
        <v>45077</v>
      </c>
      <c r="B2187" s="12">
        <f t="shared" si="0"/>
        <v>0</v>
      </c>
      <c r="C2187" s="6"/>
      <c r="D2187" s="6"/>
    </row>
    <row r="2188" spans="1:4" ht="12.75" customHeight="1" x14ac:dyDescent="0.2">
      <c r="A2188" s="92">
        <v>45078</v>
      </c>
      <c r="B2188" s="12">
        <f t="shared" si="0"/>
        <v>8.8495575221238364E-3</v>
      </c>
      <c r="C2188" s="6"/>
      <c r="D2188" s="6"/>
    </row>
    <row r="2189" spans="1:4" ht="12.75" customHeight="1" x14ac:dyDescent="0.2">
      <c r="A2189" s="92">
        <v>45079</v>
      </c>
      <c r="B2189" s="12">
        <f t="shared" si="0"/>
        <v>-1.4619883040935362E-3</v>
      </c>
      <c r="C2189" s="6"/>
      <c r="D2189" s="6"/>
    </row>
    <row r="2190" spans="1:4" ht="12.75" customHeight="1" x14ac:dyDescent="0.2">
      <c r="A2190" s="92">
        <v>45080</v>
      </c>
      <c r="B2190" s="12">
        <f t="shared" si="0"/>
        <v>0</v>
      </c>
      <c r="C2190" s="6"/>
      <c r="D2190" s="6"/>
    </row>
    <row r="2191" spans="1:4" ht="12.75" customHeight="1" x14ac:dyDescent="0.2">
      <c r="A2191" s="92">
        <v>45081</v>
      </c>
      <c r="B2191" s="12">
        <f t="shared" si="0"/>
        <v>0</v>
      </c>
      <c r="C2191" s="6"/>
      <c r="D2191" s="6"/>
    </row>
    <row r="2192" spans="1:4" ht="12.75" customHeight="1" x14ac:dyDescent="0.2">
      <c r="A2192" s="92">
        <v>45082</v>
      </c>
      <c r="B2192" s="12">
        <f t="shared" si="0"/>
        <v>1.4641288433381826E-3</v>
      </c>
      <c r="C2192" s="6"/>
      <c r="D2192" s="6"/>
    </row>
    <row r="2193" spans="1:4" ht="12.75" customHeight="1" x14ac:dyDescent="0.2">
      <c r="A2193" s="92">
        <v>45083</v>
      </c>
      <c r="B2193" s="12">
        <f t="shared" si="0"/>
        <v>-5.8479532163742748E-3</v>
      </c>
      <c r="C2193" s="6"/>
      <c r="D2193" s="6"/>
    </row>
    <row r="2194" spans="1:4" ht="12.75" customHeight="1" x14ac:dyDescent="0.2">
      <c r="A2194" s="92">
        <v>45084</v>
      </c>
      <c r="B2194" s="12">
        <f t="shared" si="0"/>
        <v>-5.8823529411764757E-3</v>
      </c>
      <c r="C2194" s="6"/>
      <c r="D2194" s="6"/>
    </row>
    <row r="2195" spans="1:4" ht="12.75" customHeight="1" x14ac:dyDescent="0.2">
      <c r="A2195" s="92">
        <v>45085</v>
      </c>
      <c r="B2195" s="12">
        <f t="shared" si="0"/>
        <v>5.9171597633136145E-3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0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2.2058823529411818E-2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-7.1942446043165211E-3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4.347826086956429E-3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1.4430014430015404E-3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-3.8184438040345901E-2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-3.7453183520598453E-3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7.5187969924811757E-3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1.4179104477611903E-2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7.3583517292124991E-4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2.941176470588238E-2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0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-7.1428571428571175E-3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0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0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-1.4388489208632786E-3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0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0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-2.1613832853026754E-3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1.0108303249097514E-2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-7.1479628305931282E-4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-5.7224606580829809E-3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-2.1582733812950459E-3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-5.0468637346790567E-3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-6.5217391304347852E-2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-1.5503875968992331E-2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-3.9370078740156647E-3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-1.5810276679841979E-2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-3.6144578313252955E-2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0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0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0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1.6666666666666607E-2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-1.6393442622950762E-2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0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1.6666666666666607E-2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-1.6393442622950762E-2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1.5833333333333293E-2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-3.2813781788350411E-3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-2.8806584362139887E-2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0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-1.6949152542372972E-2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3.4482758620689689E-2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-2.500000000000006E-2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0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0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2.1367521367521368E-2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0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2.7615062761506284E-2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4.0716612377850745E-3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1.6220600162205655E-3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0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2.0242914979757085E-2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0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-7.9365079365079083E-3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-7.9999999999998291E-4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8.0064051240991087E-4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-1.6800000000000068E-2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-1.1391375101708609E-2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8.2304526748970906E-3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-8.9795918367346472E-3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0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1.3179571663920933E-2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2.8455284552845499E-2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-1.5810276679841979E-2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1.9277108433734959E-2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-7.0921985815602731E-3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6.3492063492063553E-3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-2.6025236593059942E-2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8.0971659919028063E-3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3.2128514056225643E-3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0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-3.1224979983987235E-2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0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1.2396694214876063E-2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0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0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0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0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0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0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-1.6326530612244549E-3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0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-1.0629599345870874E-2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-8.2644628099173261E-3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-5.0000000000000417E-3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2.1775544388609697E-2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2.4590163934427164E-3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-3.2706459525757093E-3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-3.2813781788350411E-3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-4.1152263374486181E-3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7.4380165289256086E-3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-1.6406890894175206E-3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0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2.4650780608052062E-3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-1.6393442622950762E-2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0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8.3333333333333037E-3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8.2644628099173261E-3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-1.9672131147540857E-2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1.1705685618728996E-2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-1.6528925619834652E-2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1.2605042016806753E-2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2.0746887966804978E-2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1.1382113821138113E-2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-8.038585209003044E-4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-4.022526146419866E-3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-1.4539579967689942E-2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1.6393442622950907E-2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-1.6129032258064602E-2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1.2295081967213144E-2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1.2145748987854281E-2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0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-0.02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-1.2244897959183702E-2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1.2396694214876063E-2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-4.0816326530612821E-3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2.4590163934426288E-2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-1.5999999999999945E-2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1.5447154471544674E-2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1.5212169735788591E-2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-1.4195583596214489E-2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-2.2399999999999948E-2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-1.6366612111294067E-3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0.85546875" customWidth="1"/>
    <col min="5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0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4.1673056745134923E-4</v>
      </c>
      <c r="L1" s="39"/>
      <c r="M1" s="95" t="s">
        <v>70</v>
      </c>
      <c r="N1" s="96">
        <f>K1*nbDaysYear</f>
        <v>0.10501610299774</v>
      </c>
    </row>
    <row r="2" spans="1:14" ht="12.75" customHeight="1" x14ac:dyDescent="0.2">
      <c r="A2" s="92">
        <v>42892</v>
      </c>
      <c r="B2" s="12">
        <f t="shared" si="0"/>
        <v>-4.9413218035823528E-3</v>
      </c>
      <c r="C2" s="92">
        <v>42891</v>
      </c>
      <c r="D2" s="12">
        <v>0</v>
      </c>
      <c r="G2" s="94" t="s">
        <v>71</v>
      </c>
      <c r="H2" s="98">
        <v>0.08</v>
      </c>
      <c r="J2" s="94" t="s">
        <v>72</v>
      </c>
      <c r="K2" s="4">
        <f>_xlfn.STDEV.S(D2:D2518)</f>
        <v>2.0586440362738351E-2</v>
      </c>
      <c r="L2" s="39"/>
      <c r="M2" s="95" t="s">
        <v>73</v>
      </c>
      <c r="N2" s="96">
        <f>K2*SQRT(nbDaysYear)</f>
        <v>0.326799609479208</v>
      </c>
    </row>
    <row r="3" spans="1:14" ht="12.75" customHeight="1" x14ac:dyDescent="0.2">
      <c r="A3" s="92">
        <v>42893</v>
      </c>
      <c r="B3" s="12">
        <f t="shared" si="0"/>
        <v>0</v>
      </c>
      <c r="C3" s="92">
        <v>42892</v>
      </c>
      <c r="D3" s="12">
        <v>-4.9413218035823528E-3</v>
      </c>
      <c r="G3" s="14"/>
      <c r="H3" s="43"/>
      <c r="J3" s="94" t="s">
        <v>74</v>
      </c>
      <c r="K3" s="4">
        <f>SKEW(D2:D2518)</f>
        <v>7.1850850887236334E-2</v>
      </c>
      <c r="L3" s="39"/>
      <c r="M3" s="94" t="s">
        <v>75</v>
      </c>
      <c r="N3" s="96">
        <f>(N1-riskFree)/N2</f>
        <v>7.6548754258323568E-2</v>
      </c>
    </row>
    <row r="4" spans="1:14" ht="12.75" customHeight="1" x14ac:dyDescent="0.2">
      <c r="A4" s="92">
        <v>42894</v>
      </c>
      <c r="B4" s="12">
        <f t="shared" si="0"/>
        <v>0</v>
      </c>
      <c r="C4" s="92">
        <v>42893</v>
      </c>
      <c r="D4" s="12">
        <v>0</v>
      </c>
      <c r="G4" s="14"/>
      <c r="H4" s="43"/>
      <c r="J4" s="94" t="s">
        <v>76</v>
      </c>
      <c r="K4" s="99">
        <f>KURT(D2:D2518)</f>
        <v>1.4147365525448632</v>
      </c>
      <c r="L4" s="39"/>
      <c r="M4" s="17"/>
    </row>
    <row r="5" spans="1:14" ht="12.75" customHeight="1" x14ac:dyDescent="0.2">
      <c r="A5" s="92">
        <v>42895</v>
      </c>
      <c r="B5" s="12">
        <f t="shared" si="0"/>
        <v>0</v>
      </c>
      <c r="C5" s="92">
        <v>42894</v>
      </c>
      <c r="D5" s="12">
        <v>0</v>
      </c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0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0</v>
      </c>
    </row>
    <row r="8" spans="1:14" ht="12.75" customHeight="1" x14ac:dyDescent="0.2">
      <c r="A8" s="92">
        <v>42898</v>
      </c>
      <c r="B8" s="12">
        <f t="shared" si="0"/>
        <v>0</v>
      </c>
      <c r="C8" s="92">
        <v>42899</v>
      </c>
      <c r="D8" s="12">
        <v>0</v>
      </c>
    </row>
    <row r="9" spans="1:14" ht="12.75" customHeight="1" x14ac:dyDescent="0.2">
      <c r="A9" s="92">
        <v>42899</v>
      </c>
      <c r="B9" s="12">
        <f t="shared" si="0"/>
        <v>0</v>
      </c>
      <c r="C9" s="92">
        <v>42900</v>
      </c>
      <c r="D9" s="12">
        <v>1.92427063935443E-2</v>
      </c>
    </row>
    <row r="10" spans="1:14" ht="12.75" customHeight="1" x14ac:dyDescent="0.2">
      <c r="A10" s="92">
        <v>42900</v>
      </c>
      <c r="B10" s="12">
        <f t="shared" si="0"/>
        <v>1.92427063935443E-2</v>
      </c>
      <c r="C10" s="92">
        <v>42901</v>
      </c>
      <c r="D10" s="12">
        <v>-3.0450669914738552E-3</v>
      </c>
    </row>
    <row r="11" spans="1:14" ht="12.75" customHeight="1" x14ac:dyDescent="0.2">
      <c r="A11" s="92">
        <v>42901</v>
      </c>
      <c r="B11" s="12">
        <f t="shared" si="0"/>
        <v>-3.0450669914738552E-3</v>
      </c>
      <c r="C11" s="92">
        <v>42902</v>
      </c>
      <c r="D11" s="12">
        <v>3.0543677458766466E-3</v>
      </c>
    </row>
    <row r="12" spans="1:14" ht="12.75" customHeight="1" x14ac:dyDescent="0.2">
      <c r="A12" s="92">
        <v>42902</v>
      </c>
      <c r="B12" s="12">
        <f t="shared" si="0"/>
        <v>3.0543677458766466E-3</v>
      </c>
      <c r="C12" s="92">
        <v>42905</v>
      </c>
      <c r="D12" s="12">
        <v>8.5261875761267081E-3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-3.6231884057972381E-3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1.272727272727278E-2</v>
      </c>
    </row>
    <row r="15" spans="1:14" ht="12.75" customHeight="1" x14ac:dyDescent="0.2">
      <c r="A15" s="92">
        <v>42905</v>
      </c>
      <c r="B15" s="12">
        <f t="shared" si="0"/>
        <v>8.5261875761267081E-3</v>
      </c>
      <c r="C15" s="92">
        <v>42908</v>
      </c>
      <c r="D15" s="12">
        <v>0</v>
      </c>
    </row>
    <row r="16" spans="1:14" ht="12.75" customHeight="1" x14ac:dyDescent="0.2">
      <c r="A16" s="92">
        <v>42906</v>
      </c>
      <c r="B16" s="12">
        <f t="shared" si="0"/>
        <v>-3.6231884057972381E-3</v>
      </c>
      <c r="C16" s="92">
        <v>42909</v>
      </c>
      <c r="D16" s="12">
        <v>5.9844404548184101E-4</v>
      </c>
    </row>
    <row r="17" spans="1:4" ht="12.75" customHeight="1" x14ac:dyDescent="0.2">
      <c r="A17" s="92">
        <v>42907</v>
      </c>
      <c r="B17" s="12">
        <f t="shared" si="0"/>
        <v>1.272727272727278E-2</v>
      </c>
      <c r="C17" s="92">
        <v>42914</v>
      </c>
      <c r="D17" s="12">
        <v>4.1866028708134138E-3</v>
      </c>
    </row>
    <row r="18" spans="1:4" ht="12.75" customHeight="1" x14ac:dyDescent="0.2">
      <c r="A18" s="92">
        <v>42908</v>
      </c>
      <c r="B18" s="12">
        <f t="shared" si="0"/>
        <v>0</v>
      </c>
      <c r="C18" s="92">
        <v>42915</v>
      </c>
      <c r="D18" s="12">
        <v>-6.5515187611673797E-2</v>
      </c>
    </row>
    <row r="19" spans="1:4" ht="12.75" customHeight="1" x14ac:dyDescent="0.2">
      <c r="A19" s="92">
        <v>42909</v>
      </c>
      <c r="B19" s="12">
        <f t="shared" si="0"/>
        <v>5.9844404548184101E-4</v>
      </c>
      <c r="C19" s="92">
        <v>42916</v>
      </c>
      <c r="D19" s="12">
        <v>-5.7361376673040068E-3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0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5.76923076923076E-3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0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0</v>
      </c>
    </row>
    <row r="24" spans="1:4" ht="12.75" customHeight="1" x14ac:dyDescent="0.2">
      <c r="A24" s="92">
        <v>42914</v>
      </c>
      <c r="B24" s="12">
        <f t="shared" si="0"/>
        <v>4.1866028708134138E-3</v>
      </c>
      <c r="C24" s="92">
        <v>42923</v>
      </c>
      <c r="D24" s="12">
        <v>6.3734862970054576E-4</v>
      </c>
    </row>
    <row r="25" spans="1:4" ht="12.75" customHeight="1" x14ac:dyDescent="0.2">
      <c r="A25" s="92">
        <v>42915</v>
      </c>
      <c r="B25" s="12">
        <f t="shared" si="0"/>
        <v>-6.5515187611673797E-2</v>
      </c>
      <c r="C25" s="92">
        <v>42926</v>
      </c>
      <c r="D25" s="12">
        <v>2.6114649681528782E-2</v>
      </c>
    </row>
    <row r="26" spans="1:4" ht="12.75" customHeight="1" x14ac:dyDescent="0.2">
      <c r="A26" s="92">
        <v>42916</v>
      </c>
      <c r="B26" s="12">
        <f t="shared" si="0"/>
        <v>-5.7361376673040068E-3</v>
      </c>
      <c r="C26" s="92">
        <v>42927</v>
      </c>
      <c r="D26" s="12">
        <v>6.2073246430786998E-3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-3.0845157310302718E-3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42935</v>
      </c>
      <c r="D28" s="12">
        <v>0</v>
      </c>
    </row>
    <row r="29" spans="1:4" ht="12.75" customHeight="1" x14ac:dyDescent="0.2">
      <c r="A29" s="92">
        <v>42919</v>
      </c>
      <c r="B29" s="12">
        <f t="shared" si="0"/>
        <v>0</v>
      </c>
      <c r="C29" s="92">
        <v>42936</v>
      </c>
      <c r="D29" s="12">
        <v>3.094059405940638E-3</v>
      </c>
    </row>
    <row r="30" spans="1:4" ht="12.75" customHeight="1" x14ac:dyDescent="0.2">
      <c r="A30" s="92">
        <v>42920</v>
      </c>
      <c r="B30" s="12">
        <f t="shared" si="0"/>
        <v>5.76923076923076E-3</v>
      </c>
      <c r="C30" s="92">
        <v>42937</v>
      </c>
      <c r="D30" s="12">
        <v>2.4676125848241956E-2</v>
      </c>
    </row>
    <row r="31" spans="1:4" ht="12.75" customHeight="1" x14ac:dyDescent="0.2">
      <c r="A31" s="92">
        <v>42921</v>
      </c>
      <c r="B31" s="12">
        <f t="shared" si="0"/>
        <v>0</v>
      </c>
      <c r="C31" s="92">
        <v>42940</v>
      </c>
      <c r="D31" s="12">
        <v>-1.2642986152919977E-2</v>
      </c>
    </row>
    <row r="32" spans="1:4" ht="12.75" customHeight="1" x14ac:dyDescent="0.2">
      <c r="A32" s="92">
        <v>42922</v>
      </c>
      <c r="B32" s="12">
        <f t="shared" si="0"/>
        <v>0</v>
      </c>
      <c r="C32" s="92">
        <v>42942</v>
      </c>
      <c r="D32" s="12">
        <v>0</v>
      </c>
    </row>
    <row r="33" spans="1:4" ht="12.75" customHeight="1" x14ac:dyDescent="0.2">
      <c r="A33" s="92">
        <v>42923</v>
      </c>
      <c r="B33" s="12">
        <f t="shared" si="0"/>
        <v>6.3734862970054576E-4</v>
      </c>
      <c r="C33" s="92">
        <v>42943</v>
      </c>
      <c r="D33" s="12">
        <v>-3.2317073170731882E-2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42944</v>
      </c>
      <c r="D34" s="12">
        <v>-1.7013232514177669E-2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42947</v>
      </c>
      <c r="D35" s="12">
        <v>6.6025641025641207E-2</v>
      </c>
    </row>
    <row r="36" spans="1:4" ht="12.75" customHeight="1" x14ac:dyDescent="0.2">
      <c r="A36" s="92">
        <v>42926</v>
      </c>
      <c r="B36" s="12">
        <f t="shared" si="0"/>
        <v>2.6114649681528782E-2</v>
      </c>
      <c r="C36" s="92">
        <v>42948</v>
      </c>
      <c r="D36" s="12">
        <v>-2.5856885147324093E-2</v>
      </c>
    </row>
    <row r="37" spans="1:4" ht="12.75" customHeight="1" x14ac:dyDescent="0.2">
      <c r="A37" s="92">
        <v>42927</v>
      </c>
      <c r="B37" s="12">
        <f t="shared" si="0"/>
        <v>6.2073246430786998E-3</v>
      </c>
      <c r="C37" s="92">
        <v>42950</v>
      </c>
      <c r="D37" s="12">
        <v>1.1728395061728252E-2</v>
      </c>
    </row>
    <row r="38" spans="1:4" ht="12.75" customHeight="1" x14ac:dyDescent="0.2">
      <c r="A38" s="92">
        <v>42928</v>
      </c>
      <c r="B38" s="12">
        <f t="shared" si="0"/>
        <v>-3.0845157310302718E-3</v>
      </c>
      <c r="C38" s="92">
        <v>42951</v>
      </c>
      <c r="D38" s="12">
        <v>0</v>
      </c>
    </row>
    <row r="39" spans="1:4" ht="12.75" customHeight="1" x14ac:dyDescent="0.2">
      <c r="A39" s="92">
        <v>42929</v>
      </c>
      <c r="B39" s="12">
        <f t="shared" si="0"/>
        <v>0</v>
      </c>
      <c r="C39" s="92">
        <v>42954</v>
      </c>
      <c r="D39" s="12">
        <v>0</v>
      </c>
    </row>
    <row r="40" spans="1:4" ht="12.75" customHeight="1" x14ac:dyDescent="0.2">
      <c r="A40" s="92">
        <v>42930</v>
      </c>
      <c r="B40" s="12">
        <f t="shared" si="0"/>
        <v>0</v>
      </c>
      <c r="C40" s="92">
        <v>42955</v>
      </c>
      <c r="D40" s="12">
        <v>0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42956</v>
      </c>
      <c r="D41" s="12">
        <v>-1.098230628431969E-2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42957</v>
      </c>
      <c r="D42" s="12">
        <v>3.1462060456508421E-2</v>
      </c>
    </row>
    <row r="43" spans="1:4" ht="12.75" customHeight="1" x14ac:dyDescent="0.2">
      <c r="A43" s="92">
        <v>42933</v>
      </c>
      <c r="B43" s="12">
        <f t="shared" si="0"/>
        <v>0</v>
      </c>
      <c r="C43" s="92">
        <v>42961</v>
      </c>
      <c r="D43" s="12">
        <v>5.9808612440179481E-4</v>
      </c>
    </row>
    <row r="44" spans="1:4" ht="12.75" customHeight="1" x14ac:dyDescent="0.2">
      <c r="A44" s="92">
        <v>42934</v>
      </c>
      <c r="B44" s="12">
        <f t="shared" si="0"/>
        <v>0</v>
      </c>
      <c r="C44" s="92">
        <v>42962</v>
      </c>
      <c r="D44" s="12">
        <v>5.3795576808129027E-3</v>
      </c>
    </row>
    <row r="45" spans="1:4" ht="12.75" customHeight="1" x14ac:dyDescent="0.2">
      <c r="A45" s="92">
        <v>42935</v>
      </c>
      <c r="B45" s="12">
        <f t="shared" si="0"/>
        <v>0</v>
      </c>
      <c r="C45" s="92">
        <v>42963</v>
      </c>
      <c r="D45" s="12">
        <v>-5.9453032104636065E-3</v>
      </c>
    </row>
    <row r="46" spans="1:4" ht="12.75" customHeight="1" x14ac:dyDescent="0.2">
      <c r="A46" s="92">
        <v>42936</v>
      </c>
      <c r="B46" s="12">
        <f t="shared" si="0"/>
        <v>3.094059405940638E-3</v>
      </c>
      <c r="C46" s="92">
        <v>42964</v>
      </c>
      <c r="D46" s="12">
        <v>0</v>
      </c>
    </row>
    <row r="47" spans="1:4" ht="12.75" customHeight="1" x14ac:dyDescent="0.2">
      <c r="A47" s="92">
        <v>42937</v>
      </c>
      <c r="B47" s="12">
        <f t="shared" si="0"/>
        <v>2.4676125848241956E-2</v>
      </c>
      <c r="C47" s="92">
        <v>42965</v>
      </c>
      <c r="D47" s="12">
        <v>-1.2559808612440241E-2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42970</v>
      </c>
      <c r="D48" s="12">
        <v>0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42971</v>
      </c>
      <c r="D49" s="12">
        <v>0</v>
      </c>
    </row>
    <row r="50" spans="1:4" ht="12.75" customHeight="1" x14ac:dyDescent="0.2">
      <c r="A50" s="92">
        <v>42940</v>
      </c>
      <c r="B50" s="12">
        <f t="shared" si="0"/>
        <v>-1.2642986152919977E-2</v>
      </c>
      <c r="C50" s="92">
        <v>42977</v>
      </c>
      <c r="D50" s="12">
        <v>0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42978</v>
      </c>
      <c r="D51" s="12">
        <v>-6.6626287098727694E-3</v>
      </c>
    </row>
    <row r="52" spans="1:4" ht="12.75" customHeight="1" x14ac:dyDescent="0.2">
      <c r="A52" s="92">
        <v>42942</v>
      </c>
      <c r="B52" s="12">
        <f t="shared" si="0"/>
        <v>0</v>
      </c>
      <c r="C52" s="92">
        <v>42982</v>
      </c>
      <c r="D52" s="12">
        <v>1.2195121951219468E-2</v>
      </c>
    </row>
    <row r="53" spans="1:4" ht="12.75" customHeight="1" x14ac:dyDescent="0.2">
      <c r="A53" s="92">
        <v>42943</v>
      </c>
      <c r="B53" s="12">
        <f t="shared" si="0"/>
        <v>-3.2317073170731882E-2</v>
      </c>
      <c r="C53" s="92">
        <v>42983</v>
      </c>
      <c r="D53" s="12">
        <v>-3.012048192771127E-3</v>
      </c>
    </row>
    <row r="54" spans="1:4" ht="12.75" customHeight="1" x14ac:dyDescent="0.2">
      <c r="A54" s="92">
        <v>42944</v>
      </c>
      <c r="B54" s="12">
        <f t="shared" si="0"/>
        <v>-1.7013232514177669E-2</v>
      </c>
      <c r="C54" s="92">
        <v>42984</v>
      </c>
      <c r="D54" s="12">
        <v>-3.0211480362538194E-3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42985</v>
      </c>
      <c r="D55" s="12">
        <v>4.2424242424242593E-3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42986</v>
      </c>
      <c r="D56" s="12">
        <v>1.207000603500276E-3</v>
      </c>
    </row>
    <row r="57" spans="1:4" ht="12.75" customHeight="1" x14ac:dyDescent="0.2">
      <c r="A57" s="92">
        <v>42947</v>
      </c>
      <c r="B57" s="12">
        <f t="shared" si="0"/>
        <v>6.6025641025641207E-2</v>
      </c>
      <c r="C57" s="92">
        <v>42989</v>
      </c>
      <c r="D57" s="12">
        <v>-5.424954792043391E-3</v>
      </c>
    </row>
    <row r="58" spans="1:4" ht="12.75" customHeight="1" x14ac:dyDescent="0.2">
      <c r="A58" s="92">
        <v>42948</v>
      </c>
      <c r="B58" s="12">
        <f t="shared" si="0"/>
        <v>-2.5856885147324093E-2</v>
      </c>
      <c r="C58" s="92">
        <v>42990</v>
      </c>
      <c r="D58" s="12">
        <v>0</v>
      </c>
    </row>
    <row r="59" spans="1:4" ht="12.75" customHeight="1" x14ac:dyDescent="0.2">
      <c r="A59" s="92">
        <v>42949</v>
      </c>
      <c r="B59" s="12">
        <f t="shared" si="0"/>
        <v>0</v>
      </c>
      <c r="C59" s="92">
        <v>42993</v>
      </c>
      <c r="D59" s="12">
        <v>-2.303030303030297E-2</v>
      </c>
    </row>
    <row r="60" spans="1:4" ht="12.75" customHeight="1" x14ac:dyDescent="0.2">
      <c r="A60" s="92">
        <v>42950</v>
      </c>
      <c r="B60" s="12">
        <f t="shared" si="0"/>
        <v>1.1728395061728252E-2</v>
      </c>
      <c r="C60" s="92">
        <v>42996</v>
      </c>
      <c r="D60" s="12">
        <v>1.2406947890818594E-3</v>
      </c>
    </row>
    <row r="61" spans="1:4" ht="12.75" customHeight="1" x14ac:dyDescent="0.2">
      <c r="A61" s="92">
        <v>42951</v>
      </c>
      <c r="B61" s="12">
        <f t="shared" si="0"/>
        <v>0</v>
      </c>
      <c r="C61" s="92">
        <v>42997</v>
      </c>
      <c r="D61" s="12">
        <v>6.1957868649328146E-4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43000</v>
      </c>
      <c r="D62" s="12">
        <v>1.8575851393187357E-3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43004</v>
      </c>
      <c r="D63" s="12">
        <v>0</v>
      </c>
    </row>
    <row r="64" spans="1:4" ht="12.75" customHeight="1" x14ac:dyDescent="0.2">
      <c r="A64" s="92">
        <v>42954</v>
      </c>
      <c r="B64" s="12">
        <f t="shared" si="0"/>
        <v>0</v>
      </c>
      <c r="C64" s="92">
        <v>43005</v>
      </c>
      <c r="D64" s="12">
        <v>0</v>
      </c>
    </row>
    <row r="65" spans="1:4" ht="12.75" customHeight="1" x14ac:dyDescent="0.2">
      <c r="A65" s="92">
        <v>42955</v>
      </c>
      <c r="B65" s="12">
        <f t="shared" si="0"/>
        <v>0</v>
      </c>
      <c r="C65" s="92">
        <v>43006</v>
      </c>
      <c r="D65" s="12">
        <v>2.4721878862793704E-2</v>
      </c>
    </row>
    <row r="66" spans="1:4" ht="12.75" customHeight="1" x14ac:dyDescent="0.2">
      <c r="A66" s="92">
        <v>42956</v>
      </c>
      <c r="B66" s="12">
        <f t="shared" si="0"/>
        <v>-1.098230628431969E-2</v>
      </c>
      <c r="C66" s="92">
        <v>43007</v>
      </c>
      <c r="D66" s="12">
        <v>6.0313630880567005E-4</v>
      </c>
    </row>
    <row r="67" spans="1:4" ht="12.75" customHeight="1" x14ac:dyDescent="0.2">
      <c r="A67" s="92">
        <v>42957</v>
      </c>
      <c r="B67" s="12">
        <f t="shared" si="0"/>
        <v>3.1462060456508421E-2</v>
      </c>
      <c r="C67" s="92">
        <v>43011</v>
      </c>
      <c r="D67" s="12">
        <v>-2.3508137432187885E-2</v>
      </c>
    </row>
    <row r="68" spans="1:4" ht="12.75" customHeight="1" x14ac:dyDescent="0.2">
      <c r="A68" s="92">
        <v>42958</v>
      </c>
      <c r="B68" s="12">
        <f t="shared" si="0"/>
        <v>0</v>
      </c>
      <c r="C68" s="92">
        <v>43012</v>
      </c>
      <c r="D68" s="12">
        <v>0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43013</v>
      </c>
      <c r="D69" s="12">
        <v>-1.2345679012345961E-2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43014</v>
      </c>
      <c r="D70" s="12">
        <v>6.2500000000002007E-3</v>
      </c>
    </row>
    <row r="71" spans="1:4" ht="12.75" customHeight="1" x14ac:dyDescent="0.2">
      <c r="A71" s="92">
        <v>42961</v>
      </c>
      <c r="B71" s="12">
        <f t="shared" si="0"/>
        <v>5.9808612440179481E-4</v>
      </c>
      <c r="C71" s="92">
        <v>43017</v>
      </c>
      <c r="D71" s="12">
        <v>2.9813664596273316E-2</v>
      </c>
    </row>
    <row r="72" spans="1:4" ht="12.75" customHeight="1" x14ac:dyDescent="0.2">
      <c r="A72" s="92">
        <v>42962</v>
      </c>
      <c r="B72" s="12">
        <f t="shared" si="0"/>
        <v>5.3795576808129027E-3</v>
      </c>
      <c r="C72" s="92">
        <v>43018</v>
      </c>
      <c r="D72" s="12">
        <v>-2.291917973461996E-2</v>
      </c>
    </row>
    <row r="73" spans="1:4" ht="12.75" customHeight="1" x14ac:dyDescent="0.2">
      <c r="A73" s="92">
        <v>42963</v>
      </c>
      <c r="B73" s="12">
        <f t="shared" si="0"/>
        <v>-5.9453032104636065E-3</v>
      </c>
      <c r="C73" s="92">
        <v>43019</v>
      </c>
      <c r="D73" s="12">
        <v>2.4074074074073887E-2</v>
      </c>
    </row>
    <row r="74" spans="1:4" ht="12.75" customHeight="1" x14ac:dyDescent="0.2">
      <c r="A74" s="92">
        <v>42964</v>
      </c>
      <c r="B74" s="12">
        <f t="shared" si="0"/>
        <v>0</v>
      </c>
      <c r="C74" s="92">
        <v>43021</v>
      </c>
      <c r="D74" s="12">
        <v>-2.2905364677516516E-2</v>
      </c>
    </row>
    <row r="75" spans="1:4" ht="12.75" customHeight="1" x14ac:dyDescent="0.2">
      <c r="A75" s="92">
        <v>42965</v>
      </c>
      <c r="B75" s="12">
        <f t="shared" si="0"/>
        <v>-1.2559808612440241E-2</v>
      </c>
      <c r="C75" s="92">
        <v>43024</v>
      </c>
      <c r="D75" s="12">
        <v>-6.1690314620592294E-4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43025</v>
      </c>
      <c r="D76" s="12">
        <v>0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43027</v>
      </c>
      <c r="D77" s="12">
        <v>1.2345679012345414E-3</v>
      </c>
    </row>
    <row r="78" spans="1:4" ht="12.75" customHeight="1" x14ac:dyDescent="0.2">
      <c r="A78" s="92">
        <v>42968</v>
      </c>
      <c r="B78" s="12">
        <f t="shared" si="0"/>
        <v>0</v>
      </c>
      <c r="C78" s="92">
        <v>43028</v>
      </c>
      <c r="D78" s="12">
        <v>-1.233045622688013E-3</v>
      </c>
    </row>
    <row r="79" spans="1:4" ht="12.75" customHeight="1" x14ac:dyDescent="0.2">
      <c r="A79" s="92">
        <v>42969</v>
      </c>
      <c r="B79" s="12">
        <f t="shared" si="0"/>
        <v>0</v>
      </c>
      <c r="C79" s="92">
        <v>43031</v>
      </c>
      <c r="D79" s="12">
        <v>-6.1728395061738032E-4</v>
      </c>
    </row>
    <row r="80" spans="1:4" ht="12.75" customHeight="1" x14ac:dyDescent="0.2">
      <c r="A80" s="92">
        <v>42970</v>
      </c>
      <c r="B80" s="12">
        <f t="shared" si="0"/>
        <v>0</v>
      </c>
      <c r="C80" s="92">
        <v>43032</v>
      </c>
      <c r="D80" s="12">
        <v>0</v>
      </c>
    </row>
    <row r="81" spans="1:4" ht="12.75" customHeight="1" x14ac:dyDescent="0.2">
      <c r="A81" s="92">
        <v>42971</v>
      </c>
      <c r="B81" s="12">
        <f t="shared" si="0"/>
        <v>0</v>
      </c>
      <c r="C81" s="92">
        <v>43033</v>
      </c>
      <c r="D81" s="12">
        <v>-2.4706609017911764E-3</v>
      </c>
    </row>
    <row r="82" spans="1:4" ht="12.75" customHeight="1" x14ac:dyDescent="0.2">
      <c r="A82" s="92">
        <v>42972</v>
      </c>
      <c r="B82" s="12">
        <f t="shared" si="0"/>
        <v>0</v>
      </c>
      <c r="C82" s="92">
        <v>43035</v>
      </c>
      <c r="D82" s="12">
        <v>4.3343653250774161E-3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43038</v>
      </c>
      <c r="D83" s="12">
        <v>-1.356350184956869E-2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43039</v>
      </c>
      <c r="D84" s="12">
        <v>1.3750000000000264E-2</v>
      </c>
    </row>
    <row r="85" spans="1:4" ht="12.75" customHeight="1" x14ac:dyDescent="0.2">
      <c r="A85" s="92">
        <v>42975</v>
      </c>
      <c r="B85" s="12">
        <f t="shared" si="0"/>
        <v>0</v>
      </c>
      <c r="C85" s="92">
        <v>43041</v>
      </c>
      <c r="D85" s="12">
        <v>-4.3156596794081551E-3</v>
      </c>
    </row>
    <row r="86" spans="1:4" ht="12.75" customHeight="1" x14ac:dyDescent="0.2">
      <c r="A86" s="92">
        <v>42976</v>
      </c>
      <c r="B86" s="12">
        <f t="shared" si="0"/>
        <v>0</v>
      </c>
      <c r="C86" s="92">
        <v>43042</v>
      </c>
      <c r="D86" s="12">
        <v>-6.1919504643972523E-4</v>
      </c>
    </row>
    <row r="87" spans="1:4" ht="12.75" customHeight="1" x14ac:dyDescent="0.2">
      <c r="A87" s="92">
        <v>42977</v>
      </c>
      <c r="B87" s="12">
        <f t="shared" si="0"/>
        <v>0</v>
      </c>
      <c r="C87" s="92">
        <v>43045</v>
      </c>
      <c r="D87" s="12">
        <v>9.9132589838909629E-3</v>
      </c>
    </row>
    <row r="88" spans="1:4" ht="12.75" customHeight="1" x14ac:dyDescent="0.2">
      <c r="A88" s="92">
        <v>42978</v>
      </c>
      <c r="B88" s="12">
        <f t="shared" si="0"/>
        <v>-6.6626287098727694E-3</v>
      </c>
      <c r="C88" s="92">
        <v>43046</v>
      </c>
      <c r="D88" s="12">
        <v>-1.8404907975460273E-2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43048</v>
      </c>
      <c r="D89" s="12">
        <v>1.8125000000000283E-2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43049</v>
      </c>
      <c r="D90" s="12">
        <v>-1.1049723756906058E-2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43052</v>
      </c>
      <c r="D91" s="12">
        <v>2.4829298572314798E-3</v>
      </c>
    </row>
    <row r="92" spans="1:4" ht="12.75" customHeight="1" x14ac:dyDescent="0.2">
      <c r="A92" s="92">
        <v>42982</v>
      </c>
      <c r="B92" s="12">
        <f t="shared" si="0"/>
        <v>1.2195121951219468E-2</v>
      </c>
      <c r="C92" s="92">
        <v>43053</v>
      </c>
      <c r="D92" s="12">
        <v>8.6687306501548322E-3</v>
      </c>
    </row>
    <row r="93" spans="1:4" ht="12.75" customHeight="1" x14ac:dyDescent="0.2">
      <c r="A93" s="92">
        <v>42983</v>
      </c>
      <c r="B93" s="12">
        <f t="shared" si="0"/>
        <v>-3.012048192771127E-3</v>
      </c>
      <c r="C93" s="92">
        <v>43054</v>
      </c>
      <c r="D93" s="12">
        <v>-8.5942295887047604E-3</v>
      </c>
    </row>
    <row r="94" spans="1:4" ht="12.75" customHeight="1" x14ac:dyDescent="0.2">
      <c r="A94" s="92">
        <v>42984</v>
      </c>
      <c r="B94" s="12">
        <f t="shared" si="0"/>
        <v>-3.0211480362538194E-3</v>
      </c>
      <c r="C94" s="92">
        <v>43055</v>
      </c>
      <c r="D94" s="12">
        <v>0</v>
      </c>
    </row>
    <row r="95" spans="1:4" ht="12.75" customHeight="1" x14ac:dyDescent="0.2">
      <c r="A95" s="92">
        <v>42985</v>
      </c>
      <c r="B95" s="12">
        <f t="shared" si="0"/>
        <v>4.2424242424242593E-3</v>
      </c>
      <c r="C95" s="92">
        <v>43056</v>
      </c>
      <c r="D95" s="12">
        <v>-2.4767801857584607E-3</v>
      </c>
    </row>
    <row r="96" spans="1:4" ht="12.75" customHeight="1" x14ac:dyDescent="0.2">
      <c r="A96" s="92">
        <v>42986</v>
      </c>
      <c r="B96" s="12">
        <f t="shared" si="0"/>
        <v>1.207000603500276E-3</v>
      </c>
      <c r="C96" s="92">
        <v>43059</v>
      </c>
      <c r="D96" s="12">
        <v>0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43060</v>
      </c>
      <c r="D97" s="12">
        <v>-6.2073246430798023E-4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43061</v>
      </c>
      <c r="D98" s="12">
        <v>0</v>
      </c>
    </row>
    <row r="99" spans="1:4" ht="12.75" customHeight="1" x14ac:dyDescent="0.2">
      <c r="A99" s="92">
        <v>42989</v>
      </c>
      <c r="B99" s="12">
        <f t="shared" si="0"/>
        <v>-5.424954792043391E-3</v>
      </c>
      <c r="C99" s="92">
        <v>43062</v>
      </c>
      <c r="D99" s="12">
        <v>0</v>
      </c>
    </row>
    <row r="100" spans="1:4" ht="12.75" customHeight="1" x14ac:dyDescent="0.2">
      <c r="A100" s="92">
        <v>42990</v>
      </c>
      <c r="B100" s="12">
        <f t="shared" si="0"/>
        <v>0</v>
      </c>
      <c r="C100" s="92">
        <v>43063</v>
      </c>
      <c r="D100" s="12">
        <v>1.1801242236024924E-2</v>
      </c>
    </row>
    <row r="101" spans="1:4" ht="12.75" customHeight="1" x14ac:dyDescent="0.2">
      <c r="A101" s="92">
        <v>42991</v>
      </c>
      <c r="B101" s="12">
        <f t="shared" si="0"/>
        <v>0</v>
      </c>
      <c r="C101" s="92">
        <v>43066</v>
      </c>
      <c r="D101" s="12">
        <v>-5.5248618784530289E-3</v>
      </c>
    </row>
    <row r="102" spans="1:4" ht="12.75" customHeight="1" x14ac:dyDescent="0.2">
      <c r="A102" s="92">
        <v>42992</v>
      </c>
      <c r="B102" s="12">
        <f t="shared" si="0"/>
        <v>0</v>
      </c>
      <c r="C102" s="92">
        <v>43067</v>
      </c>
      <c r="D102" s="12">
        <v>4.9382716049381657E-3</v>
      </c>
    </row>
    <row r="103" spans="1:4" ht="12.75" customHeight="1" x14ac:dyDescent="0.2">
      <c r="A103" s="92">
        <v>42993</v>
      </c>
      <c r="B103" s="12">
        <f t="shared" si="0"/>
        <v>-2.303030303030297E-2</v>
      </c>
      <c r="C103" s="92">
        <v>43068</v>
      </c>
      <c r="D103" s="12">
        <v>1.2285012285012022E-3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43069</v>
      </c>
      <c r="D104" s="12">
        <v>0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43073</v>
      </c>
      <c r="D105" s="12">
        <v>1.6564417177914084E-2</v>
      </c>
    </row>
    <row r="106" spans="1:4" ht="12.75" customHeight="1" x14ac:dyDescent="0.2">
      <c r="A106" s="92">
        <v>42996</v>
      </c>
      <c r="B106" s="12">
        <f t="shared" si="0"/>
        <v>1.2406947890818594E-3</v>
      </c>
      <c r="C106" s="92">
        <v>43074</v>
      </c>
      <c r="D106" s="12">
        <v>-4.2245021122510728E-3</v>
      </c>
    </row>
    <row r="107" spans="1:4" ht="12.75" customHeight="1" x14ac:dyDescent="0.2">
      <c r="A107" s="92">
        <v>42997</v>
      </c>
      <c r="B107" s="12">
        <f t="shared" si="0"/>
        <v>6.1957868649328146E-4</v>
      </c>
      <c r="C107" s="92">
        <v>43075</v>
      </c>
      <c r="D107" s="12">
        <v>6.0606060606061465E-3</v>
      </c>
    </row>
    <row r="108" spans="1:4" ht="12.75" customHeight="1" x14ac:dyDescent="0.2">
      <c r="A108" s="92">
        <v>42998</v>
      </c>
      <c r="B108" s="12">
        <f t="shared" si="0"/>
        <v>0</v>
      </c>
      <c r="C108" s="92">
        <v>43076</v>
      </c>
      <c r="D108" s="12">
        <v>-6.024096385542254E-3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43077</v>
      </c>
      <c r="D109" s="12">
        <v>-6.0606060606059314E-3</v>
      </c>
    </row>
    <row r="110" spans="1:4" ht="12.75" customHeight="1" x14ac:dyDescent="0.2">
      <c r="A110" s="92">
        <v>43000</v>
      </c>
      <c r="B110" s="12">
        <f t="shared" si="0"/>
        <v>1.8575851393187357E-3</v>
      </c>
      <c r="C110" s="92">
        <v>43080</v>
      </c>
      <c r="D110" s="12">
        <v>-6.0975609756098422E-3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43081</v>
      </c>
      <c r="D111" s="12">
        <v>0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43082</v>
      </c>
      <c r="D112" s="12">
        <v>1.6564417177914084E-2</v>
      </c>
    </row>
    <row r="113" spans="1:4" ht="12.75" customHeight="1" x14ac:dyDescent="0.2">
      <c r="A113" s="92">
        <v>43003</v>
      </c>
      <c r="B113" s="12">
        <f t="shared" si="0"/>
        <v>0</v>
      </c>
      <c r="C113" s="92">
        <v>43087</v>
      </c>
      <c r="D113" s="12">
        <v>-1.0259505129752454E-2</v>
      </c>
    </row>
    <row r="114" spans="1:4" ht="12.75" customHeight="1" x14ac:dyDescent="0.2">
      <c r="A114" s="92">
        <v>43004</v>
      </c>
      <c r="B114" s="12">
        <f t="shared" si="0"/>
        <v>0</v>
      </c>
      <c r="C114" s="92">
        <v>43088</v>
      </c>
      <c r="D114" s="12">
        <v>-1.2195121951219468E-2</v>
      </c>
    </row>
    <row r="115" spans="1:4" ht="12.75" customHeight="1" x14ac:dyDescent="0.2">
      <c r="A115" s="92">
        <v>43005</v>
      </c>
      <c r="B115" s="12">
        <f t="shared" si="0"/>
        <v>0</v>
      </c>
      <c r="C115" s="92">
        <v>43089</v>
      </c>
      <c r="D115" s="12">
        <v>2.2839506172839343E-2</v>
      </c>
    </row>
    <row r="116" spans="1:4" ht="12.75" customHeight="1" x14ac:dyDescent="0.2">
      <c r="A116" s="92">
        <v>43006</v>
      </c>
      <c r="B116" s="12">
        <f t="shared" si="0"/>
        <v>2.4721878862793704E-2</v>
      </c>
      <c r="C116" s="92">
        <v>43090</v>
      </c>
      <c r="D116" s="12">
        <v>-2.2329511164755428E-2</v>
      </c>
    </row>
    <row r="117" spans="1:4" ht="12.75" customHeight="1" x14ac:dyDescent="0.2">
      <c r="A117" s="92">
        <v>43007</v>
      </c>
      <c r="B117" s="12">
        <f t="shared" si="0"/>
        <v>6.0313630880567005E-4</v>
      </c>
      <c r="C117" s="92">
        <v>43091</v>
      </c>
      <c r="D117" s="12">
        <v>1.5432098765432096E-2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43095</v>
      </c>
      <c r="D118" s="12">
        <v>-6.0790273556240494E-4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43096</v>
      </c>
      <c r="D119" s="12">
        <v>7.2992700729927603E-3</v>
      </c>
    </row>
    <row r="120" spans="1:4" ht="12.75" customHeight="1" x14ac:dyDescent="0.2">
      <c r="A120" s="92">
        <v>43010</v>
      </c>
      <c r="B120" s="12">
        <f t="shared" si="0"/>
        <v>0</v>
      </c>
      <c r="C120" s="92">
        <v>43098</v>
      </c>
      <c r="D120" s="12">
        <v>-1.4492753623188524E-2</v>
      </c>
    </row>
    <row r="121" spans="1:4" ht="12.75" customHeight="1" x14ac:dyDescent="0.2">
      <c r="A121" s="92">
        <v>43011</v>
      </c>
      <c r="B121" s="12">
        <f t="shared" si="0"/>
        <v>-2.3508137432187885E-2</v>
      </c>
      <c r="C121" s="92">
        <v>43102</v>
      </c>
      <c r="D121" s="12">
        <v>9.8039215686274595E-3</v>
      </c>
    </row>
    <row r="122" spans="1:4" ht="12.75" customHeight="1" x14ac:dyDescent="0.2">
      <c r="A122" s="92">
        <v>43012</v>
      </c>
      <c r="B122" s="12">
        <f t="shared" si="0"/>
        <v>0</v>
      </c>
      <c r="C122" s="92">
        <v>43103</v>
      </c>
      <c r="D122" s="12">
        <v>-1.0315533980582412E-2</v>
      </c>
    </row>
    <row r="123" spans="1:4" ht="12.75" customHeight="1" x14ac:dyDescent="0.2">
      <c r="A123" s="92">
        <v>43013</v>
      </c>
      <c r="B123" s="12">
        <f t="shared" si="0"/>
        <v>-1.2345679012345961E-2</v>
      </c>
      <c r="C123" s="92">
        <v>43104</v>
      </c>
      <c r="D123" s="12">
        <v>3.0656039239730657E-3</v>
      </c>
    </row>
    <row r="124" spans="1:4" ht="12.75" customHeight="1" x14ac:dyDescent="0.2">
      <c r="A124" s="92">
        <v>43014</v>
      </c>
      <c r="B124" s="12">
        <f t="shared" si="0"/>
        <v>6.2500000000002007E-3</v>
      </c>
      <c r="C124" s="92">
        <v>43105</v>
      </c>
      <c r="D124" s="12">
        <v>2.4449877750610722E-3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43108</v>
      </c>
      <c r="D125" s="12">
        <v>-1.219512195121925E-3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43109</v>
      </c>
      <c r="D126" s="12">
        <v>-1.8315018315019007E-3</v>
      </c>
    </row>
    <row r="127" spans="1:4" ht="12.75" customHeight="1" x14ac:dyDescent="0.2">
      <c r="A127" s="92">
        <v>43017</v>
      </c>
      <c r="B127" s="12">
        <f t="shared" si="0"/>
        <v>2.9813664596273316E-2</v>
      </c>
      <c r="C127" s="92">
        <v>43110</v>
      </c>
      <c r="D127" s="12">
        <v>3.0581039755352116E-3</v>
      </c>
    </row>
    <row r="128" spans="1:4" ht="12.75" customHeight="1" x14ac:dyDescent="0.2">
      <c r="A128" s="92">
        <v>43018</v>
      </c>
      <c r="B128" s="12">
        <f t="shared" si="0"/>
        <v>-2.291917973461996E-2</v>
      </c>
      <c r="C128" s="92">
        <v>43111</v>
      </c>
      <c r="D128" s="12">
        <v>2.4390243902438935E-2</v>
      </c>
    </row>
    <row r="129" spans="1:4" ht="12.75" customHeight="1" x14ac:dyDescent="0.2">
      <c r="A129" s="92">
        <v>43019</v>
      </c>
      <c r="B129" s="12">
        <f t="shared" si="0"/>
        <v>2.4074074074073887E-2</v>
      </c>
      <c r="C129" s="92">
        <v>43112</v>
      </c>
      <c r="D129" s="12">
        <v>-2.3214285714285746E-2</v>
      </c>
    </row>
    <row r="130" spans="1:4" ht="12.75" customHeight="1" x14ac:dyDescent="0.2">
      <c r="A130" s="92">
        <v>43020</v>
      </c>
      <c r="B130" s="12">
        <f t="shared" si="0"/>
        <v>0</v>
      </c>
      <c r="C130" s="92">
        <v>43115</v>
      </c>
      <c r="D130" s="12">
        <v>0</v>
      </c>
    </row>
    <row r="131" spans="1:4" ht="12.75" customHeight="1" x14ac:dyDescent="0.2">
      <c r="A131" s="92">
        <v>43021</v>
      </c>
      <c r="B131" s="12">
        <f t="shared" si="0"/>
        <v>-2.2905364677516516E-2</v>
      </c>
      <c r="C131" s="92">
        <v>43116</v>
      </c>
      <c r="D131" s="12">
        <v>5.4844606946983458E-3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43117</v>
      </c>
      <c r="D132" s="12">
        <v>1.8181818181818226E-2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43118</v>
      </c>
      <c r="D133" s="12">
        <v>-2.0833333333333207E-2</v>
      </c>
    </row>
    <row r="134" spans="1:4" ht="12.75" customHeight="1" x14ac:dyDescent="0.2">
      <c r="A134" s="92">
        <v>43024</v>
      </c>
      <c r="B134" s="12">
        <f t="shared" si="0"/>
        <v>-6.1690314620592294E-4</v>
      </c>
      <c r="C134" s="92">
        <v>43119</v>
      </c>
      <c r="D134" s="12">
        <v>0</v>
      </c>
    </row>
    <row r="135" spans="1:4" ht="12.75" customHeight="1" x14ac:dyDescent="0.2">
      <c r="A135" s="92">
        <v>43025</v>
      </c>
      <c r="B135" s="12">
        <f t="shared" si="0"/>
        <v>0</v>
      </c>
      <c r="C135" s="92">
        <v>43122</v>
      </c>
      <c r="D135" s="12">
        <v>6.0790273556218897E-4</v>
      </c>
    </row>
    <row r="136" spans="1:4" ht="12.75" customHeight="1" x14ac:dyDescent="0.2">
      <c r="A136" s="92">
        <v>43026</v>
      </c>
      <c r="B136" s="12">
        <f t="shared" si="0"/>
        <v>0</v>
      </c>
      <c r="C136" s="92">
        <v>43123</v>
      </c>
      <c r="D136" s="12">
        <v>0</v>
      </c>
    </row>
    <row r="137" spans="1:4" ht="12.75" customHeight="1" x14ac:dyDescent="0.2">
      <c r="A137" s="92">
        <v>43027</v>
      </c>
      <c r="B137" s="12">
        <f t="shared" si="0"/>
        <v>1.2345679012345414E-3</v>
      </c>
      <c r="C137" s="92">
        <v>43124</v>
      </c>
      <c r="D137" s="12">
        <v>2.4301336573511025E-3</v>
      </c>
    </row>
    <row r="138" spans="1:4" ht="12.75" customHeight="1" x14ac:dyDescent="0.2">
      <c r="A138" s="92">
        <v>43028</v>
      </c>
      <c r="B138" s="12">
        <f t="shared" si="0"/>
        <v>-1.233045622688013E-3</v>
      </c>
      <c r="C138" s="92">
        <v>43125</v>
      </c>
      <c r="D138" s="12">
        <v>1.4545454545454667E-2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43126</v>
      </c>
      <c r="D139" s="12">
        <v>-1.1947431302269967E-2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43129</v>
      </c>
      <c r="D140" s="12">
        <v>3.6275695284158833E-3</v>
      </c>
    </row>
    <row r="141" spans="1:4" ht="12.75" customHeight="1" x14ac:dyDescent="0.2">
      <c r="A141" s="92">
        <v>43031</v>
      </c>
      <c r="B141" s="12">
        <f t="shared" si="0"/>
        <v>-6.1728395061738032E-4</v>
      </c>
      <c r="C141" s="92">
        <v>43130</v>
      </c>
      <c r="D141" s="12">
        <v>-3.6144578313252237E-3</v>
      </c>
    </row>
    <row r="142" spans="1:4" ht="12.75" customHeight="1" x14ac:dyDescent="0.2">
      <c r="A142" s="92">
        <v>43032</v>
      </c>
      <c r="B142" s="12">
        <f t="shared" si="0"/>
        <v>0</v>
      </c>
      <c r="C142" s="92">
        <v>43131</v>
      </c>
      <c r="D142" s="12">
        <v>-6.0459492140275462E-4</v>
      </c>
    </row>
    <row r="143" spans="1:4" ht="12.75" customHeight="1" x14ac:dyDescent="0.2">
      <c r="A143" s="92">
        <v>43033</v>
      </c>
      <c r="B143" s="12">
        <f t="shared" si="0"/>
        <v>-2.4706609017911764E-3</v>
      </c>
      <c r="C143" s="92">
        <v>43132</v>
      </c>
      <c r="D143" s="12">
        <v>1.2099213551118918E-3</v>
      </c>
    </row>
    <row r="144" spans="1:4" ht="12.75" customHeight="1" x14ac:dyDescent="0.2">
      <c r="A144" s="92">
        <v>43034</v>
      </c>
      <c r="B144" s="12">
        <f t="shared" si="0"/>
        <v>0</v>
      </c>
      <c r="C144" s="92">
        <v>43133</v>
      </c>
      <c r="D144" s="12">
        <v>3.0211480362538194E-3</v>
      </c>
    </row>
    <row r="145" spans="1:4" ht="12.75" customHeight="1" x14ac:dyDescent="0.2">
      <c r="A145" s="92">
        <v>43035</v>
      </c>
      <c r="B145" s="12">
        <f t="shared" si="0"/>
        <v>4.3343653250774161E-3</v>
      </c>
      <c r="C145" s="92">
        <v>43136</v>
      </c>
      <c r="D145" s="12">
        <v>-3.012048192771127E-3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43137</v>
      </c>
      <c r="D146" s="12">
        <v>-3.0211480362538194E-3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43138</v>
      </c>
      <c r="D147" s="12">
        <v>-3.0303030303028581E-3</v>
      </c>
    </row>
    <row r="148" spans="1:4" ht="12.75" customHeight="1" x14ac:dyDescent="0.2">
      <c r="A148" s="92">
        <v>43038</v>
      </c>
      <c r="B148" s="12">
        <f t="shared" si="0"/>
        <v>-1.356350184956869E-2</v>
      </c>
      <c r="C148" s="92">
        <v>43139</v>
      </c>
      <c r="D148" s="12">
        <v>0</v>
      </c>
    </row>
    <row r="149" spans="1:4" ht="12.75" customHeight="1" x14ac:dyDescent="0.2">
      <c r="A149" s="92">
        <v>43039</v>
      </c>
      <c r="B149" s="12">
        <f t="shared" si="0"/>
        <v>1.3750000000000264E-2</v>
      </c>
      <c r="C149" s="92">
        <v>43143</v>
      </c>
      <c r="D149" s="12">
        <v>0</v>
      </c>
    </row>
    <row r="150" spans="1:4" ht="12.75" customHeight="1" x14ac:dyDescent="0.2">
      <c r="A150" s="92">
        <v>43040</v>
      </c>
      <c r="B150" s="12">
        <f t="shared" si="0"/>
        <v>0</v>
      </c>
      <c r="C150" s="92">
        <v>43144</v>
      </c>
      <c r="D150" s="12">
        <v>9.1185410334345633E-3</v>
      </c>
    </row>
    <row r="151" spans="1:4" ht="12.75" customHeight="1" x14ac:dyDescent="0.2">
      <c r="A151" s="92">
        <v>43041</v>
      </c>
      <c r="B151" s="12">
        <f t="shared" si="0"/>
        <v>-4.3156596794081551E-3</v>
      </c>
      <c r="C151" s="92">
        <v>43145</v>
      </c>
      <c r="D151" s="12">
        <v>0</v>
      </c>
    </row>
    <row r="152" spans="1:4" ht="12.75" customHeight="1" x14ac:dyDescent="0.2">
      <c r="A152" s="92">
        <v>43042</v>
      </c>
      <c r="B152" s="12">
        <f t="shared" si="0"/>
        <v>-6.1919504643972523E-4</v>
      </c>
      <c r="C152" s="92">
        <v>43146</v>
      </c>
      <c r="D152" s="12">
        <v>-6.024096385542254E-3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43147</v>
      </c>
      <c r="D153" s="12">
        <v>0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43150</v>
      </c>
      <c r="D154" s="12">
        <v>5.4545454545454463E-3</v>
      </c>
    </row>
    <row r="155" spans="1:4" ht="12.75" customHeight="1" x14ac:dyDescent="0.2">
      <c r="A155" s="92">
        <v>43045</v>
      </c>
      <c r="B155" s="12">
        <f t="shared" si="0"/>
        <v>9.9132589838909629E-3</v>
      </c>
      <c r="C155" s="92">
        <v>43151</v>
      </c>
      <c r="D155" s="12">
        <v>0</v>
      </c>
    </row>
    <row r="156" spans="1:4" ht="12.75" customHeight="1" x14ac:dyDescent="0.2">
      <c r="A156" s="92">
        <v>43046</v>
      </c>
      <c r="B156" s="12">
        <f t="shared" si="0"/>
        <v>-1.8404907975460273E-2</v>
      </c>
      <c r="C156" s="92">
        <v>43152</v>
      </c>
      <c r="D156" s="12">
        <v>0</v>
      </c>
    </row>
    <row r="157" spans="1:4" ht="12.75" customHeight="1" x14ac:dyDescent="0.2">
      <c r="A157" s="92">
        <v>43047</v>
      </c>
      <c r="B157" s="12">
        <f t="shared" si="0"/>
        <v>0</v>
      </c>
      <c r="C157" s="92">
        <v>43153</v>
      </c>
      <c r="D157" s="12">
        <v>6.0277275467158305E-4</v>
      </c>
    </row>
    <row r="158" spans="1:4" ht="12.75" customHeight="1" x14ac:dyDescent="0.2">
      <c r="A158" s="92">
        <v>43048</v>
      </c>
      <c r="B158" s="12">
        <f t="shared" si="0"/>
        <v>1.8125000000000283E-2</v>
      </c>
      <c r="C158" s="92">
        <v>43154</v>
      </c>
      <c r="D158" s="12">
        <v>9.0361445783131659E-3</v>
      </c>
    </row>
    <row r="159" spans="1:4" ht="12.75" customHeight="1" x14ac:dyDescent="0.2">
      <c r="A159" s="92">
        <v>43049</v>
      </c>
      <c r="B159" s="12">
        <f t="shared" si="0"/>
        <v>-1.1049723756906058E-2</v>
      </c>
      <c r="C159" s="92">
        <v>43157</v>
      </c>
      <c r="D159" s="12">
        <v>-8.9552238805969304E-3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43158</v>
      </c>
      <c r="D160" s="12">
        <v>-1.0843373493975886E-2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43160</v>
      </c>
      <c r="D161" s="12">
        <v>9.7442143727162079E-3</v>
      </c>
    </row>
    <row r="162" spans="1:4" ht="12.75" customHeight="1" x14ac:dyDescent="0.2">
      <c r="A162" s="92">
        <v>43052</v>
      </c>
      <c r="B162" s="12">
        <f t="shared" si="0"/>
        <v>2.4829298572314798E-3</v>
      </c>
      <c r="C162" s="92">
        <v>43161</v>
      </c>
      <c r="D162" s="12">
        <v>1.2062726176115543E-3</v>
      </c>
    </row>
    <row r="163" spans="1:4" ht="12.75" customHeight="1" x14ac:dyDescent="0.2">
      <c r="A163" s="92">
        <v>43053</v>
      </c>
      <c r="B163" s="12">
        <f t="shared" si="0"/>
        <v>8.6687306501548322E-3</v>
      </c>
      <c r="C163" s="92">
        <v>43164</v>
      </c>
      <c r="D163" s="12">
        <v>-6.024096385542254E-3</v>
      </c>
    </row>
    <row r="164" spans="1:4" ht="12.75" customHeight="1" x14ac:dyDescent="0.2">
      <c r="A164" s="92">
        <v>43054</v>
      </c>
      <c r="B164" s="12">
        <f t="shared" si="0"/>
        <v>-8.5942295887047604E-3</v>
      </c>
      <c r="C164" s="92">
        <v>43165</v>
      </c>
      <c r="D164" s="12">
        <v>-1.8181818181818011E-2</v>
      </c>
    </row>
    <row r="165" spans="1:4" ht="12.75" customHeight="1" x14ac:dyDescent="0.2">
      <c r="A165" s="92">
        <v>43055</v>
      </c>
      <c r="B165" s="12">
        <f t="shared" si="0"/>
        <v>0</v>
      </c>
      <c r="C165" s="92">
        <v>43166</v>
      </c>
      <c r="D165" s="12">
        <v>2.4074074074073887E-2</v>
      </c>
    </row>
    <row r="166" spans="1:4" ht="12.75" customHeight="1" x14ac:dyDescent="0.2">
      <c r="A166" s="92">
        <v>43056</v>
      </c>
      <c r="B166" s="12">
        <f t="shared" si="0"/>
        <v>-2.4767801857584607E-3</v>
      </c>
      <c r="C166" s="92">
        <v>43167</v>
      </c>
      <c r="D166" s="12">
        <v>6.0277275467158305E-4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43168</v>
      </c>
      <c r="D167" s="12">
        <v>0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43171</v>
      </c>
      <c r="D168" s="12">
        <v>1.0240963855421789E-2</v>
      </c>
    </row>
    <row r="169" spans="1:4" ht="12.75" customHeight="1" x14ac:dyDescent="0.2">
      <c r="A169" s="92">
        <v>43059</v>
      </c>
      <c r="B169" s="12">
        <f t="shared" si="0"/>
        <v>0</v>
      </c>
      <c r="C169" s="92">
        <v>43172</v>
      </c>
      <c r="D169" s="12">
        <v>0</v>
      </c>
    </row>
    <row r="170" spans="1:4" ht="12.75" customHeight="1" x14ac:dyDescent="0.2">
      <c r="A170" s="92">
        <v>43060</v>
      </c>
      <c r="B170" s="12">
        <f t="shared" si="0"/>
        <v>-6.2073246430798023E-4</v>
      </c>
      <c r="C170" s="92">
        <v>43173</v>
      </c>
      <c r="D170" s="12">
        <v>-1.0137149672033493E-2</v>
      </c>
    </row>
    <row r="171" spans="1:4" ht="12.75" customHeight="1" x14ac:dyDescent="0.2">
      <c r="A171" s="92">
        <v>43061</v>
      </c>
      <c r="B171" s="12">
        <f t="shared" si="0"/>
        <v>0</v>
      </c>
      <c r="C171" s="92">
        <v>43174</v>
      </c>
      <c r="D171" s="12">
        <v>0</v>
      </c>
    </row>
    <row r="172" spans="1:4" ht="12.75" customHeight="1" x14ac:dyDescent="0.2">
      <c r="A172" s="92">
        <v>43062</v>
      </c>
      <c r="B172" s="12">
        <f t="shared" si="0"/>
        <v>0</v>
      </c>
      <c r="C172" s="92">
        <v>43175</v>
      </c>
      <c r="D172" s="12">
        <v>-1.204819277108408E-3</v>
      </c>
    </row>
    <row r="173" spans="1:4" ht="12.75" customHeight="1" x14ac:dyDescent="0.2">
      <c r="A173" s="92">
        <v>43063</v>
      </c>
      <c r="B173" s="12">
        <f t="shared" si="0"/>
        <v>1.1801242236024924E-2</v>
      </c>
      <c r="C173" s="92">
        <v>43178</v>
      </c>
      <c r="D173" s="12">
        <v>1.2062726176115543E-3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43180</v>
      </c>
      <c r="D174" s="12">
        <v>0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43181</v>
      </c>
      <c r="D175" s="12">
        <v>0</v>
      </c>
    </row>
    <row r="176" spans="1:4" ht="12.75" customHeight="1" x14ac:dyDescent="0.2">
      <c r="A176" s="92">
        <v>43066</v>
      </c>
      <c r="B176" s="12">
        <f t="shared" si="0"/>
        <v>-5.5248618784530289E-3</v>
      </c>
      <c r="C176" s="92">
        <v>43185</v>
      </c>
      <c r="D176" s="12">
        <v>6.0240963855431103E-4</v>
      </c>
    </row>
    <row r="177" spans="1:4" ht="12.75" customHeight="1" x14ac:dyDescent="0.2">
      <c r="A177" s="92">
        <v>43067</v>
      </c>
      <c r="B177" s="12">
        <f t="shared" si="0"/>
        <v>4.9382716049381657E-3</v>
      </c>
      <c r="C177" s="92">
        <v>43186</v>
      </c>
      <c r="D177" s="12">
        <v>0</v>
      </c>
    </row>
    <row r="178" spans="1:4" ht="12.75" customHeight="1" x14ac:dyDescent="0.2">
      <c r="A178" s="92">
        <v>43068</v>
      </c>
      <c r="B178" s="12">
        <f t="shared" si="0"/>
        <v>1.2285012285012022E-3</v>
      </c>
      <c r="C178" s="92">
        <v>43187</v>
      </c>
      <c r="D178" s="12">
        <v>9.0307043949427179E-3</v>
      </c>
    </row>
    <row r="179" spans="1:4" ht="12.75" customHeight="1" x14ac:dyDescent="0.2">
      <c r="A179" s="92">
        <v>43069</v>
      </c>
      <c r="B179" s="12">
        <f t="shared" si="0"/>
        <v>0</v>
      </c>
      <c r="C179" s="92">
        <v>43188</v>
      </c>
      <c r="D179" s="12">
        <v>7.7565632458233289E-3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43189</v>
      </c>
      <c r="D180" s="12">
        <v>0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43192</v>
      </c>
      <c r="D181" s="12">
        <v>0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43193</v>
      </c>
      <c r="D182" s="12">
        <v>2.3090586145648344E-2</v>
      </c>
    </row>
    <row r="183" spans="1:4" ht="12.75" customHeight="1" x14ac:dyDescent="0.2">
      <c r="A183" s="92">
        <v>43073</v>
      </c>
      <c r="B183" s="12">
        <f t="shared" si="0"/>
        <v>1.6564417177914084E-2</v>
      </c>
      <c r="C183" s="92">
        <v>43194</v>
      </c>
      <c r="D183" s="12">
        <v>-2.7199074074074008E-2</v>
      </c>
    </row>
    <row r="184" spans="1:4" ht="12.75" customHeight="1" x14ac:dyDescent="0.2">
      <c r="A184" s="92">
        <v>43074</v>
      </c>
      <c r="B184" s="12">
        <f t="shared" si="0"/>
        <v>-4.2245021122510728E-3</v>
      </c>
      <c r="C184" s="92">
        <v>43195</v>
      </c>
      <c r="D184" s="12">
        <v>1.6656751933372845E-2</v>
      </c>
    </row>
    <row r="185" spans="1:4" ht="12.75" customHeight="1" x14ac:dyDescent="0.2">
      <c r="A185" s="92">
        <v>43075</v>
      </c>
      <c r="B185" s="12">
        <f t="shared" si="0"/>
        <v>6.0606060606061465E-3</v>
      </c>
      <c r="C185" s="92">
        <v>43196</v>
      </c>
      <c r="D185" s="12">
        <v>3.5108250438853211E-2</v>
      </c>
    </row>
    <row r="186" spans="1:4" ht="12.75" customHeight="1" x14ac:dyDescent="0.2">
      <c r="A186" s="92">
        <v>43076</v>
      </c>
      <c r="B186" s="12">
        <f t="shared" si="0"/>
        <v>-6.024096385542254E-3</v>
      </c>
      <c r="C186" s="92">
        <v>43201</v>
      </c>
      <c r="D186" s="12">
        <v>-3.3352176370830967E-2</v>
      </c>
    </row>
    <row r="187" spans="1:4" ht="12.75" customHeight="1" x14ac:dyDescent="0.2">
      <c r="A187" s="92">
        <v>43077</v>
      </c>
      <c r="B187" s="12">
        <f t="shared" si="0"/>
        <v>-6.0606060606059314E-3</v>
      </c>
      <c r="C187" s="92">
        <v>43203</v>
      </c>
      <c r="D187" s="12">
        <v>1.1695906432748287E-3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43206</v>
      </c>
      <c r="D188" s="12">
        <v>0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43207</v>
      </c>
      <c r="D189" s="12">
        <v>0</v>
      </c>
    </row>
    <row r="190" spans="1:4" ht="12.75" customHeight="1" x14ac:dyDescent="0.2">
      <c r="A190" s="92">
        <v>43080</v>
      </c>
      <c r="B190" s="12">
        <f t="shared" si="0"/>
        <v>-6.0975609756098422E-3</v>
      </c>
      <c r="C190" s="92">
        <v>43208</v>
      </c>
      <c r="D190" s="12">
        <v>4.6728971962617903E-3</v>
      </c>
    </row>
    <row r="191" spans="1:4" ht="12.75" customHeight="1" x14ac:dyDescent="0.2">
      <c r="A191" s="92">
        <v>43081</v>
      </c>
      <c r="B191" s="12">
        <f t="shared" si="0"/>
        <v>0</v>
      </c>
      <c r="C191" s="92">
        <v>43209</v>
      </c>
      <c r="D191" s="12">
        <v>0</v>
      </c>
    </row>
    <row r="192" spans="1:4" ht="12.75" customHeight="1" x14ac:dyDescent="0.2">
      <c r="A192" s="92">
        <v>43082</v>
      </c>
      <c r="B192" s="12">
        <f t="shared" si="0"/>
        <v>1.6564417177914084E-2</v>
      </c>
      <c r="C192" s="92">
        <v>43210</v>
      </c>
      <c r="D192" s="12">
        <v>0</v>
      </c>
    </row>
    <row r="193" spans="1:4" ht="12.75" customHeight="1" x14ac:dyDescent="0.2">
      <c r="A193" s="92">
        <v>43083</v>
      </c>
      <c r="B193" s="12">
        <f t="shared" si="0"/>
        <v>0</v>
      </c>
      <c r="C193" s="92">
        <v>43213</v>
      </c>
      <c r="D193" s="12">
        <v>1.1627906976744143E-2</v>
      </c>
    </row>
    <row r="194" spans="1:4" ht="12.75" customHeight="1" x14ac:dyDescent="0.2">
      <c r="A194" s="92">
        <v>43084</v>
      </c>
      <c r="B194" s="12">
        <f t="shared" si="0"/>
        <v>0</v>
      </c>
      <c r="C194" s="92">
        <v>43214</v>
      </c>
      <c r="D194" s="12">
        <v>1.1494252873562971E-3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43215</v>
      </c>
      <c r="D195" s="12">
        <v>-1.1481056257175618E-2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43216</v>
      </c>
      <c r="D196" s="12">
        <v>5.2264808362369247E-3</v>
      </c>
    </row>
    <row r="197" spans="1:4" ht="12.75" customHeight="1" x14ac:dyDescent="0.2">
      <c r="A197" s="92">
        <v>43087</v>
      </c>
      <c r="B197" s="12">
        <f t="shared" si="0"/>
        <v>-1.0259505129752454E-2</v>
      </c>
      <c r="C197" s="92">
        <v>43217</v>
      </c>
      <c r="D197" s="12">
        <v>5.1993067590987777E-3</v>
      </c>
    </row>
    <row r="198" spans="1:4" ht="12.75" customHeight="1" x14ac:dyDescent="0.2">
      <c r="A198" s="92">
        <v>43088</v>
      </c>
      <c r="B198" s="12">
        <f t="shared" si="0"/>
        <v>-1.2195121951219468E-2</v>
      </c>
      <c r="C198" s="92">
        <v>43220</v>
      </c>
      <c r="D198" s="12">
        <v>-1.2643678160919677E-2</v>
      </c>
    </row>
    <row r="199" spans="1:4" ht="12.75" customHeight="1" x14ac:dyDescent="0.2">
      <c r="A199" s="92">
        <v>43089</v>
      </c>
      <c r="B199" s="12">
        <f t="shared" si="0"/>
        <v>2.2839506172839343E-2</v>
      </c>
      <c r="C199" s="92">
        <v>43222</v>
      </c>
      <c r="D199" s="12">
        <v>0</v>
      </c>
    </row>
    <row r="200" spans="1:4" ht="12.75" customHeight="1" x14ac:dyDescent="0.2">
      <c r="A200" s="92">
        <v>43090</v>
      </c>
      <c r="B200" s="12">
        <f t="shared" si="0"/>
        <v>-2.2329511164755428E-2</v>
      </c>
      <c r="C200" s="92">
        <v>43223</v>
      </c>
      <c r="D200" s="12">
        <v>1.1641443539000655E-3</v>
      </c>
    </row>
    <row r="201" spans="1:4" ht="12.75" customHeight="1" x14ac:dyDescent="0.2">
      <c r="A201" s="92">
        <v>43091</v>
      </c>
      <c r="B201" s="12">
        <f t="shared" si="0"/>
        <v>1.5432098765432096E-2</v>
      </c>
      <c r="C201" s="92">
        <v>43224</v>
      </c>
      <c r="D201" s="12">
        <v>-8.7209302325582626E-3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43227</v>
      </c>
      <c r="D202" s="12">
        <v>0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43228</v>
      </c>
      <c r="D203" s="12">
        <v>0</v>
      </c>
    </row>
    <row r="204" spans="1:4" ht="12.75" customHeight="1" x14ac:dyDescent="0.2">
      <c r="A204" s="92">
        <v>43094</v>
      </c>
      <c r="B204" s="12">
        <f t="shared" si="0"/>
        <v>0</v>
      </c>
      <c r="C204" s="92">
        <v>43229</v>
      </c>
      <c r="D204" s="12">
        <v>0</v>
      </c>
    </row>
    <row r="205" spans="1:4" ht="12.75" customHeight="1" x14ac:dyDescent="0.2">
      <c r="A205" s="92">
        <v>43095</v>
      </c>
      <c r="B205" s="12">
        <f t="shared" si="0"/>
        <v>-6.0790273556240494E-4</v>
      </c>
      <c r="C205" s="92">
        <v>43230</v>
      </c>
      <c r="D205" s="12">
        <v>1.055718475073312E-2</v>
      </c>
    </row>
    <row r="206" spans="1:4" ht="12.75" customHeight="1" x14ac:dyDescent="0.2">
      <c r="A206" s="92">
        <v>43096</v>
      </c>
      <c r="B206" s="12">
        <f t="shared" si="0"/>
        <v>7.2992700729927603E-3</v>
      </c>
      <c r="C206" s="92">
        <v>43231</v>
      </c>
      <c r="D206" s="12">
        <v>1.1607661056296909E-3</v>
      </c>
    </row>
    <row r="207" spans="1:4" ht="12.75" customHeight="1" x14ac:dyDescent="0.2">
      <c r="A207" s="92">
        <v>43097</v>
      </c>
      <c r="B207" s="12">
        <f t="shared" si="0"/>
        <v>0</v>
      </c>
      <c r="C207" s="92">
        <v>43234</v>
      </c>
      <c r="D207" s="12">
        <v>0</v>
      </c>
    </row>
    <row r="208" spans="1:4" ht="12.75" customHeight="1" x14ac:dyDescent="0.2">
      <c r="A208" s="92">
        <v>43098</v>
      </c>
      <c r="B208" s="12">
        <f t="shared" si="0"/>
        <v>-1.4492753623188524E-2</v>
      </c>
      <c r="C208" s="92">
        <v>43235</v>
      </c>
      <c r="D208" s="12">
        <v>0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43236</v>
      </c>
      <c r="D209" s="12">
        <v>0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43237</v>
      </c>
      <c r="D210" s="12">
        <v>5.7971014492754448E-3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43238</v>
      </c>
      <c r="D211" s="12">
        <v>-5.7636887608069976E-3</v>
      </c>
    </row>
    <row r="212" spans="1:4" ht="12.75" customHeight="1" x14ac:dyDescent="0.2">
      <c r="A212" s="92">
        <v>43102</v>
      </c>
      <c r="B212" s="12">
        <f t="shared" si="0"/>
        <v>9.8039215686274595E-3</v>
      </c>
      <c r="C212" s="92">
        <v>43241</v>
      </c>
      <c r="D212" s="12">
        <v>1.3913043478260985E-2</v>
      </c>
    </row>
    <row r="213" spans="1:4" ht="12.75" customHeight="1" x14ac:dyDescent="0.2">
      <c r="A213" s="92">
        <v>43103</v>
      </c>
      <c r="B213" s="12">
        <f t="shared" si="0"/>
        <v>-1.0315533980582412E-2</v>
      </c>
      <c r="C213" s="92">
        <v>43242</v>
      </c>
      <c r="D213" s="12">
        <v>0</v>
      </c>
    </row>
    <row r="214" spans="1:4" ht="12.75" customHeight="1" x14ac:dyDescent="0.2">
      <c r="A214" s="92">
        <v>43104</v>
      </c>
      <c r="B214" s="12">
        <f t="shared" si="0"/>
        <v>3.0656039239730657E-3</v>
      </c>
      <c r="C214" s="92">
        <v>43244</v>
      </c>
      <c r="D214" s="12">
        <v>-5.7175528873651014E-4</v>
      </c>
    </row>
    <row r="215" spans="1:4" ht="12.75" customHeight="1" x14ac:dyDescent="0.2">
      <c r="A215" s="92">
        <v>43105</v>
      </c>
      <c r="B215" s="12">
        <f t="shared" si="0"/>
        <v>2.4449877750610722E-3</v>
      </c>
      <c r="C215" s="92">
        <v>43245</v>
      </c>
      <c r="D215" s="12">
        <v>5.7208237986278968E-4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43248</v>
      </c>
      <c r="D216" s="12">
        <v>6.2893081761005954E-3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43249</v>
      </c>
      <c r="D217" s="12">
        <v>1.1363636363636322E-2</v>
      </c>
    </row>
    <row r="218" spans="1:4" ht="12.75" customHeight="1" x14ac:dyDescent="0.2">
      <c r="A218" s="92">
        <v>43108</v>
      </c>
      <c r="B218" s="12">
        <f t="shared" si="0"/>
        <v>-1.219512195121925E-3</v>
      </c>
      <c r="C218" s="92">
        <v>43250</v>
      </c>
      <c r="D218" s="12">
        <v>-3.3707865168538607E-3</v>
      </c>
    </row>
    <row r="219" spans="1:4" ht="12.75" customHeight="1" x14ac:dyDescent="0.2">
      <c r="A219" s="92">
        <v>43109</v>
      </c>
      <c r="B219" s="12">
        <f t="shared" si="0"/>
        <v>-1.8315018315019007E-3</v>
      </c>
      <c r="C219" s="92">
        <v>43251</v>
      </c>
      <c r="D219" s="12">
        <v>0</v>
      </c>
    </row>
    <row r="220" spans="1:4" ht="12.75" customHeight="1" x14ac:dyDescent="0.2">
      <c r="A220" s="92">
        <v>43110</v>
      </c>
      <c r="B220" s="12">
        <f t="shared" si="0"/>
        <v>3.0581039755352116E-3</v>
      </c>
      <c r="C220" s="92">
        <v>43252</v>
      </c>
      <c r="D220" s="12">
        <v>-7.891770011273988E-3</v>
      </c>
    </row>
    <row r="221" spans="1:4" ht="12.75" customHeight="1" x14ac:dyDescent="0.2">
      <c r="A221" s="92">
        <v>43111</v>
      </c>
      <c r="B221" s="12">
        <f t="shared" si="0"/>
        <v>2.4390243902438935E-2</v>
      </c>
      <c r="C221" s="92">
        <v>43255</v>
      </c>
      <c r="D221" s="12">
        <v>0</v>
      </c>
    </row>
    <row r="222" spans="1:4" ht="12.75" customHeight="1" x14ac:dyDescent="0.2">
      <c r="A222" s="92">
        <v>43112</v>
      </c>
      <c r="B222" s="12">
        <f t="shared" si="0"/>
        <v>-2.3214285714285746E-2</v>
      </c>
      <c r="C222" s="92">
        <v>43256</v>
      </c>
      <c r="D222" s="12">
        <v>0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43257</v>
      </c>
      <c r="D223" s="12">
        <v>5.6818181818182618E-3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43258</v>
      </c>
      <c r="D224" s="12">
        <v>0</v>
      </c>
    </row>
    <row r="225" spans="1:4" ht="12.75" customHeight="1" x14ac:dyDescent="0.2">
      <c r="A225" s="92">
        <v>43115</v>
      </c>
      <c r="B225" s="12">
        <f t="shared" si="0"/>
        <v>0</v>
      </c>
      <c r="C225" s="92">
        <v>43259</v>
      </c>
      <c r="D225" s="12">
        <v>7.9096045197738409E-3</v>
      </c>
    </row>
    <row r="226" spans="1:4" ht="12.75" customHeight="1" x14ac:dyDescent="0.2">
      <c r="A226" s="92">
        <v>43116</v>
      </c>
      <c r="B226" s="12">
        <f t="shared" si="0"/>
        <v>5.4844606946983458E-3</v>
      </c>
      <c r="C226" s="92">
        <v>43262</v>
      </c>
      <c r="D226" s="12">
        <v>1.4013452914798207E-2</v>
      </c>
    </row>
    <row r="227" spans="1:4" ht="12.75" customHeight="1" x14ac:dyDescent="0.2">
      <c r="A227" s="92">
        <v>43117</v>
      </c>
      <c r="B227" s="12">
        <f t="shared" si="0"/>
        <v>1.8181818181818226E-2</v>
      </c>
      <c r="C227" s="92">
        <v>43263</v>
      </c>
      <c r="D227" s="12">
        <v>0</v>
      </c>
    </row>
    <row r="228" spans="1:4" ht="12.75" customHeight="1" x14ac:dyDescent="0.2">
      <c r="A228" s="92">
        <v>43118</v>
      </c>
      <c r="B228" s="12">
        <f t="shared" si="0"/>
        <v>-2.0833333333333207E-2</v>
      </c>
      <c r="C228" s="92">
        <v>43264</v>
      </c>
      <c r="D228" s="12">
        <v>-1.0503040353786497E-2</v>
      </c>
    </row>
    <row r="229" spans="1:4" ht="12.75" customHeight="1" x14ac:dyDescent="0.2">
      <c r="A229" s="92">
        <v>43119</v>
      </c>
      <c r="B229" s="12">
        <f t="shared" si="0"/>
        <v>0</v>
      </c>
      <c r="C229" s="92">
        <v>43269</v>
      </c>
      <c r="D229" s="12">
        <v>-5.5865921787710288E-3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43270</v>
      </c>
      <c r="D230" s="12">
        <v>5.6179775280899673E-3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43271</v>
      </c>
      <c r="D231" s="12">
        <v>-5.5865921787710288E-3</v>
      </c>
    </row>
    <row r="232" spans="1:4" ht="12.75" customHeight="1" x14ac:dyDescent="0.2">
      <c r="A232" s="92">
        <v>43122</v>
      </c>
      <c r="B232" s="12">
        <f t="shared" si="0"/>
        <v>6.0790273556218897E-4</v>
      </c>
      <c r="C232" s="92">
        <v>43273</v>
      </c>
      <c r="D232" s="12">
        <v>0</v>
      </c>
    </row>
    <row r="233" spans="1:4" ht="12.75" customHeight="1" x14ac:dyDescent="0.2">
      <c r="A233" s="92">
        <v>43123</v>
      </c>
      <c r="B233" s="12">
        <f t="shared" si="0"/>
        <v>0</v>
      </c>
      <c r="C233" s="92">
        <v>43276</v>
      </c>
      <c r="D233" s="12">
        <v>-5.0561797752808908E-3</v>
      </c>
    </row>
    <row r="234" spans="1:4" ht="12.75" customHeight="1" x14ac:dyDescent="0.2">
      <c r="A234" s="92">
        <v>43124</v>
      </c>
      <c r="B234" s="12">
        <f t="shared" si="0"/>
        <v>2.4301336573511025E-3</v>
      </c>
      <c r="C234" s="92">
        <v>43277</v>
      </c>
      <c r="D234" s="12">
        <v>1.6374929418407631E-2</v>
      </c>
    </row>
    <row r="235" spans="1:4" ht="12.75" customHeight="1" x14ac:dyDescent="0.2">
      <c r="A235" s="92">
        <v>43125</v>
      </c>
      <c r="B235" s="12">
        <f t="shared" si="0"/>
        <v>1.4545454545454667E-2</v>
      </c>
      <c r="C235" s="92">
        <v>43278</v>
      </c>
      <c r="D235" s="12">
        <v>-4.1666666666666664E-2</v>
      </c>
    </row>
    <row r="236" spans="1:4" ht="12.75" customHeight="1" x14ac:dyDescent="0.2">
      <c r="A236" s="92">
        <v>43126</v>
      </c>
      <c r="B236" s="12">
        <f t="shared" si="0"/>
        <v>-1.1947431302269967E-2</v>
      </c>
      <c r="C236" s="92">
        <v>43279</v>
      </c>
      <c r="D236" s="12">
        <v>8.1159420289855407E-3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43280</v>
      </c>
      <c r="D237" s="12">
        <v>0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43284</v>
      </c>
      <c r="D238" s="12">
        <v>-1.0925819436457807E-2</v>
      </c>
    </row>
    <row r="239" spans="1:4" ht="12.75" customHeight="1" x14ac:dyDescent="0.2">
      <c r="A239" s="92">
        <v>43129</v>
      </c>
      <c r="B239" s="12">
        <f t="shared" si="0"/>
        <v>3.6275695284158833E-3</v>
      </c>
      <c r="C239" s="92">
        <v>43285</v>
      </c>
      <c r="D239" s="12">
        <v>5.8139534883721762E-3</v>
      </c>
    </row>
    <row r="240" spans="1:4" ht="12.75" customHeight="1" x14ac:dyDescent="0.2">
      <c r="A240" s="92">
        <v>43130</v>
      </c>
      <c r="B240" s="12">
        <f t="shared" si="0"/>
        <v>-3.6144578313252237E-3</v>
      </c>
      <c r="C240" s="92">
        <v>43286</v>
      </c>
      <c r="D240" s="12">
        <v>-2.8901734104046242E-2</v>
      </c>
    </row>
    <row r="241" spans="1:4" ht="12.75" customHeight="1" x14ac:dyDescent="0.2">
      <c r="A241" s="92">
        <v>43131</v>
      </c>
      <c r="B241" s="12">
        <f t="shared" si="0"/>
        <v>-6.0459492140275462E-4</v>
      </c>
      <c r="C241" s="92">
        <v>43290</v>
      </c>
      <c r="D241" s="12">
        <v>2.3214285714285746E-2</v>
      </c>
    </row>
    <row r="242" spans="1:4" ht="12.75" customHeight="1" x14ac:dyDescent="0.2">
      <c r="A242" s="92">
        <v>43132</v>
      </c>
      <c r="B242" s="12">
        <f t="shared" si="0"/>
        <v>1.2099213551118918E-3</v>
      </c>
      <c r="C242" s="92">
        <v>43291</v>
      </c>
      <c r="D242" s="12">
        <v>-1.1052937754508508E-2</v>
      </c>
    </row>
    <row r="243" spans="1:4" ht="12.75" customHeight="1" x14ac:dyDescent="0.2">
      <c r="A243" s="92">
        <v>43133</v>
      </c>
      <c r="B243" s="12">
        <f t="shared" si="0"/>
        <v>3.0211480362538194E-3</v>
      </c>
      <c r="C243" s="92">
        <v>43292</v>
      </c>
      <c r="D243" s="12">
        <v>0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43293</v>
      </c>
      <c r="D244" s="12">
        <v>0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43294</v>
      </c>
      <c r="D245" s="12">
        <v>0</v>
      </c>
    </row>
    <row r="246" spans="1:4" ht="12.75" customHeight="1" x14ac:dyDescent="0.2">
      <c r="A246" s="92">
        <v>43136</v>
      </c>
      <c r="B246" s="12">
        <f t="shared" si="0"/>
        <v>-3.012048192771127E-3</v>
      </c>
      <c r="C246" s="92">
        <v>43297</v>
      </c>
      <c r="D246" s="12">
        <v>0</v>
      </c>
    </row>
    <row r="247" spans="1:4" ht="12.75" customHeight="1" x14ac:dyDescent="0.2">
      <c r="A247" s="92">
        <v>43137</v>
      </c>
      <c r="B247" s="12">
        <f t="shared" si="0"/>
        <v>-3.0211480362538194E-3</v>
      </c>
      <c r="C247" s="92">
        <v>43298</v>
      </c>
      <c r="D247" s="12">
        <v>0</v>
      </c>
    </row>
    <row r="248" spans="1:4" ht="12.75" customHeight="1" x14ac:dyDescent="0.2">
      <c r="A248" s="92">
        <v>43138</v>
      </c>
      <c r="B248" s="12">
        <f t="shared" si="0"/>
        <v>-3.0303030303028581E-3</v>
      </c>
      <c r="C248" s="92">
        <v>43299</v>
      </c>
      <c r="D248" s="12">
        <v>-7.6470588235293532E-3</v>
      </c>
    </row>
    <row r="249" spans="1:4" ht="12.75" customHeight="1" x14ac:dyDescent="0.2">
      <c r="A249" s="92">
        <v>43139</v>
      </c>
      <c r="B249" s="12">
        <f t="shared" si="0"/>
        <v>0</v>
      </c>
      <c r="C249" s="92">
        <v>43304</v>
      </c>
      <c r="D249" s="12">
        <v>-5.9276822762309206E-4</v>
      </c>
    </row>
    <row r="250" spans="1:4" ht="12.75" customHeight="1" x14ac:dyDescent="0.2">
      <c r="A250" s="92">
        <v>43140</v>
      </c>
      <c r="B250" s="12">
        <f t="shared" si="0"/>
        <v>0</v>
      </c>
      <c r="C250" s="92">
        <v>43307</v>
      </c>
      <c r="D250" s="12">
        <v>6.5243179122184457E-3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43308</v>
      </c>
      <c r="D251" s="12">
        <v>1.7678255745431691E-3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43312</v>
      </c>
      <c r="D252" s="12">
        <v>0</v>
      </c>
    </row>
    <row r="253" spans="1:4" ht="12.75" customHeight="1" x14ac:dyDescent="0.2">
      <c r="A253" s="92">
        <v>43143</v>
      </c>
      <c r="B253" s="12">
        <f t="shared" si="0"/>
        <v>0</v>
      </c>
      <c r="C253" s="92">
        <v>43315</v>
      </c>
      <c r="D253" s="12">
        <v>1.6470588235294185E-2</v>
      </c>
    </row>
    <row r="254" spans="1:4" ht="12.75" customHeight="1" x14ac:dyDescent="0.2">
      <c r="A254" s="92">
        <v>43144</v>
      </c>
      <c r="B254" s="12">
        <f t="shared" si="0"/>
        <v>9.1185410334345633E-3</v>
      </c>
      <c r="C254" s="92">
        <v>43318</v>
      </c>
      <c r="D254" s="12">
        <v>-1.5624999999999974E-2</v>
      </c>
    </row>
    <row r="255" spans="1:4" ht="12.75" customHeight="1" x14ac:dyDescent="0.2">
      <c r="A255" s="92">
        <v>43145</v>
      </c>
      <c r="B255" s="12">
        <f t="shared" si="0"/>
        <v>0</v>
      </c>
      <c r="C255" s="92">
        <v>43319</v>
      </c>
      <c r="D255" s="12">
        <v>1.1169900058788812E-2</v>
      </c>
    </row>
    <row r="256" spans="1:4" ht="12.75" customHeight="1" x14ac:dyDescent="0.2">
      <c r="A256" s="92">
        <v>43146</v>
      </c>
      <c r="B256" s="12">
        <f t="shared" si="0"/>
        <v>-6.024096385542254E-3</v>
      </c>
      <c r="C256" s="92">
        <v>43320</v>
      </c>
      <c r="D256" s="12">
        <v>0</v>
      </c>
    </row>
    <row r="257" spans="1:4" ht="12.75" customHeight="1" x14ac:dyDescent="0.2">
      <c r="A257" s="92">
        <v>43147</v>
      </c>
      <c r="B257" s="12">
        <f t="shared" si="0"/>
        <v>0</v>
      </c>
      <c r="C257" s="92">
        <v>43321</v>
      </c>
      <c r="D257" s="12">
        <v>-1.0465116279069752E-2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43322</v>
      </c>
      <c r="D258" s="12">
        <v>-5.8754406580481847E-4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43326</v>
      </c>
      <c r="D259" s="12">
        <v>-1.7636684303351637E-3</v>
      </c>
    </row>
    <row r="260" spans="1:4" ht="12.75" customHeight="1" x14ac:dyDescent="0.2">
      <c r="A260" s="92">
        <v>43150</v>
      </c>
      <c r="B260" s="12">
        <f t="shared" si="0"/>
        <v>5.4545454545454463E-3</v>
      </c>
      <c r="C260" s="92">
        <v>43327</v>
      </c>
      <c r="D260" s="12">
        <v>1.177856301531188E-3</v>
      </c>
    </row>
    <row r="261" spans="1:4" ht="12.75" customHeight="1" x14ac:dyDescent="0.2">
      <c r="A261" s="92">
        <v>43151</v>
      </c>
      <c r="B261" s="12">
        <f t="shared" si="0"/>
        <v>0</v>
      </c>
      <c r="C261" s="92">
        <v>43328</v>
      </c>
      <c r="D261" s="12">
        <v>0</v>
      </c>
    </row>
    <row r="262" spans="1:4" ht="12.75" customHeight="1" x14ac:dyDescent="0.2">
      <c r="A262" s="92">
        <v>43152</v>
      </c>
      <c r="B262" s="12">
        <f t="shared" si="0"/>
        <v>0</v>
      </c>
      <c r="C262" s="92">
        <v>43329</v>
      </c>
      <c r="D262" s="12">
        <v>0</v>
      </c>
    </row>
    <row r="263" spans="1:4" ht="12.75" customHeight="1" x14ac:dyDescent="0.2">
      <c r="A263" s="92">
        <v>43153</v>
      </c>
      <c r="B263" s="12">
        <f t="shared" si="0"/>
        <v>6.0277275467158305E-4</v>
      </c>
      <c r="C263" s="92">
        <v>43332</v>
      </c>
      <c r="D263" s="12">
        <v>-2.3529411764705382E-3</v>
      </c>
    </row>
    <row r="264" spans="1:4" ht="12.75" customHeight="1" x14ac:dyDescent="0.2">
      <c r="A264" s="92">
        <v>43154</v>
      </c>
      <c r="B264" s="12">
        <f t="shared" si="0"/>
        <v>9.0361445783131659E-3</v>
      </c>
      <c r="C264" s="92">
        <v>43335</v>
      </c>
      <c r="D264" s="12">
        <v>-1.3561320754717006E-2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43340</v>
      </c>
      <c r="D265" s="12">
        <v>-1.7931858936043716E-3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43341</v>
      </c>
      <c r="D266" s="12">
        <v>-1.1377245508981899E-2</v>
      </c>
    </row>
    <row r="267" spans="1:4" ht="12.75" customHeight="1" x14ac:dyDescent="0.2">
      <c r="A267" s="92">
        <v>43157</v>
      </c>
      <c r="B267" s="12">
        <f t="shared" si="0"/>
        <v>-8.9552238805969304E-3</v>
      </c>
      <c r="C267" s="92">
        <v>43346</v>
      </c>
      <c r="D267" s="12">
        <v>5.4512416717141035E-3</v>
      </c>
    </row>
    <row r="268" spans="1:4" ht="12.75" customHeight="1" x14ac:dyDescent="0.2">
      <c r="A268" s="92">
        <v>43158</v>
      </c>
      <c r="B268" s="12">
        <f t="shared" si="0"/>
        <v>-1.0843373493975886E-2</v>
      </c>
      <c r="C268" s="92">
        <v>43347</v>
      </c>
      <c r="D268" s="12">
        <v>0</v>
      </c>
    </row>
    <row r="269" spans="1:4" ht="12.75" customHeight="1" x14ac:dyDescent="0.2">
      <c r="A269" s="92">
        <v>43159</v>
      </c>
      <c r="B269" s="12">
        <f t="shared" si="0"/>
        <v>0</v>
      </c>
      <c r="C269" s="92">
        <v>43348</v>
      </c>
      <c r="D269" s="12">
        <v>0</v>
      </c>
    </row>
    <row r="270" spans="1:4" ht="12.75" customHeight="1" x14ac:dyDescent="0.2">
      <c r="A270" s="92">
        <v>43160</v>
      </c>
      <c r="B270" s="12">
        <f t="shared" si="0"/>
        <v>9.7442143727162079E-3</v>
      </c>
      <c r="C270" s="92">
        <v>43349</v>
      </c>
      <c r="D270" s="12">
        <v>6.0240963855420398E-3</v>
      </c>
    </row>
    <row r="271" spans="1:4" ht="12.75" customHeight="1" x14ac:dyDescent="0.2">
      <c r="A271" s="92">
        <v>43161</v>
      </c>
      <c r="B271" s="12">
        <f t="shared" si="0"/>
        <v>1.2062726176115543E-3</v>
      </c>
      <c r="C271" s="92">
        <v>43356</v>
      </c>
      <c r="D271" s="12">
        <v>0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43357</v>
      </c>
      <c r="D272" s="12">
        <v>0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43360</v>
      </c>
      <c r="D273" s="12">
        <v>-5.9880239520956812E-3</v>
      </c>
    </row>
    <row r="274" spans="1:4" ht="12.75" customHeight="1" x14ac:dyDescent="0.2">
      <c r="A274" s="92">
        <v>43164</v>
      </c>
      <c r="B274" s="12">
        <f t="shared" si="0"/>
        <v>-6.024096385542254E-3</v>
      </c>
      <c r="C274" s="92">
        <v>43364</v>
      </c>
      <c r="D274" s="12">
        <v>1.2048192771084293E-2</v>
      </c>
    </row>
    <row r="275" spans="1:4" ht="12.75" customHeight="1" x14ac:dyDescent="0.2">
      <c r="A275" s="92">
        <v>43165</v>
      </c>
      <c r="B275" s="12">
        <f t="shared" si="0"/>
        <v>-1.8181818181818011E-2</v>
      </c>
      <c r="C275" s="92">
        <v>43368</v>
      </c>
      <c r="D275" s="12">
        <v>1.1904761904761862E-2</v>
      </c>
    </row>
    <row r="276" spans="1:4" ht="12.75" customHeight="1" x14ac:dyDescent="0.2">
      <c r="A276" s="92">
        <v>43166</v>
      </c>
      <c r="B276" s="12">
        <f t="shared" si="0"/>
        <v>2.4074074074073887E-2</v>
      </c>
      <c r="C276" s="92">
        <v>43377</v>
      </c>
      <c r="D276" s="12">
        <v>-1.764705882352799E-3</v>
      </c>
    </row>
    <row r="277" spans="1:4" ht="12.75" customHeight="1" x14ac:dyDescent="0.2">
      <c r="A277" s="92">
        <v>43167</v>
      </c>
      <c r="B277" s="12">
        <f t="shared" si="0"/>
        <v>6.0277275467158305E-4</v>
      </c>
      <c r="C277" s="92">
        <v>43378</v>
      </c>
      <c r="D277" s="12">
        <v>0</v>
      </c>
    </row>
    <row r="278" spans="1:4" ht="12.75" customHeight="1" x14ac:dyDescent="0.2">
      <c r="A278" s="92">
        <v>43168</v>
      </c>
      <c r="B278" s="12">
        <f t="shared" si="0"/>
        <v>0</v>
      </c>
      <c r="C278" s="92">
        <v>43381</v>
      </c>
      <c r="D278" s="12">
        <v>0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43382</v>
      </c>
      <c r="D279" s="12">
        <v>0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43383</v>
      </c>
      <c r="D280" s="12">
        <v>-3.1820860341779764E-2</v>
      </c>
    </row>
    <row r="281" spans="1:4" ht="12.75" customHeight="1" x14ac:dyDescent="0.2">
      <c r="A281" s="92">
        <v>43171</v>
      </c>
      <c r="B281" s="12">
        <f t="shared" si="0"/>
        <v>1.0240963855421789E-2</v>
      </c>
      <c r="C281" s="92">
        <v>43384</v>
      </c>
      <c r="D281" s="12">
        <v>0</v>
      </c>
    </row>
    <row r="282" spans="1:4" ht="12.75" customHeight="1" x14ac:dyDescent="0.2">
      <c r="A282" s="92">
        <v>43172</v>
      </c>
      <c r="B282" s="12">
        <f t="shared" si="0"/>
        <v>0</v>
      </c>
      <c r="C282" s="92">
        <v>43392</v>
      </c>
      <c r="D282" s="12">
        <v>-3.0432136335970784E-2</v>
      </c>
    </row>
    <row r="283" spans="1:4" ht="12.75" customHeight="1" x14ac:dyDescent="0.2">
      <c r="A283" s="92">
        <v>43173</v>
      </c>
      <c r="B283" s="12">
        <f t="shared" si="0"/>
        <v>-1.0137149672033493E-2</v>
      </c>
      <c r="C283" s="92">
        <v>43397</v>
      </c>
      <c r="D283" s="12">
        <v>-6.2774639045813001E-4</v>
      </c>
    </row>
    <row r="284" spans="1:4" ht="12.75" customHeight="1" x14ac:dyDescent="0.2">
      <c r="A284" s="92">
        <v>43174</v>
      </c>
      <c r="B284" s="12">
        <f t="shared" si="0"/>
        <v>0</v>
      </c>
      <c r="C284" s="92">
        <v>43399</v>
      </c>
      <c r="D284" s="12">
        <v>3.203517587939686E-2</v>
      </c>
    </row>
    <row r="285" spans="1:4" ht="12.75" customHeight="1" x14ac:dyDescent="0.2">
      <c r="A285" s="92">
        <v>43175</v>
      </c>
      <c r="B285" s="12">
        <f t="shared" si="0"/>
        <v>-1.204819277108408E-3</v>
      </c>
      <c r="C285" s="92">
        <v>43402</v>
      </c>
      <c r="D285" s="12">
        <v>-7.9123554473523438E-3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43403</v>
      </c>
      <c r="D286" s="12">
        <v>-6.134969325154333E-4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43404</v>
      </c>
      <c r="D287" s="12">
        <v>-3.007980356046645E-2</v>
      </c>
    </row>
    <row r="288" spans="1:4" ht="12.75" customHeight="1" x14ac:dyDescent="0.2">
      <c r="A288" s="92">
        <v>43178</v>
      </c>
      <c r="B288" s="12">
        <f t="shared" si="0"/>
        <v>1.2062726176115543E-3</v>
      </c>
      <c r="C288" s="92">
        <v>43409</v>
      </c>
      <c r="D288" s="12">
        <v>3.1012658227847999E-2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43410</v>
      </c>
      <c r="D289" s="12">
        <v>6.1387354205043364E-4</v>
      </c>
    </row>
    <row r="290" spans="1:4" ht="12.75" customHeight="1" x14ac:dyDescent="0.2">
      <c r="A290" s="92">
        <v>43180</v>
      </c>
      <c r="B290" s="12">
        <f t="shared" si="0"/>
        <v>0</v>
      </c>
      <c r="C290" s="92">
        <v>43413</v>
      </c>
      <c r="D290" s="12">
        <v>-3.680981595091946E-3</v>
      </c>
    </row>
    <row r="291" spans="1:4" ht="12.75" customHeight="1" x14ac:dyDescent="0.2">
      <c r="A291" s="92">
        <v>43181</v>
      </c>
      <c r="B291" s="12">
        <f t="shared" si="0"/>
        <v>0</v>
      </c>
      <c r="C291" s="92">
        <v>43418</v>
      </c>
      <c r="D291" s="12">
        <v>3.0788177339899723E-3</v>
      </c>
    </row>
    <row r="292" spans="1:4" ht="12.75" customHeight="1" x14ac:dyDescent="0.2">
      <c r="A292" s="92">
        <v>43182</v>
      </c>
      <c r="B292" s="12">
        <f t="shared" si="0"/>
        <v>0</v>
      </c>
      <c r="C292" s="92">
        <v>43420</v>
      </c>
      <c r="D292" s="12">
        <v>-3.007980356046645E-2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43423</v>
      </c>
      <c r="D293" s="12">
        <v>2.8481012658227802E-2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43425</v>
      </c>
      <c r="D294" s="12">
        <v>-1.8461538461536976E-3</v>
      </c>
    </row>
    <row r="295" spans="1:4" ht="12.75" customHeight="1" x14ac:dyDescent="0.2">
      <c r="A295" s="92">
        <v>43185</v>
      </c>
      <c r="B295" s="12">
        <f t="shared" si="0"/>
        <v>6.0240963855431103E-4</v>
      </c>
      <c r="C295" s="92">
        <v>43426</v>
      </c>
      <c r="D295" s="12">
        <v>-3.2059186189889212E-2</v>
      </c>
    </row>
    <row r="296" spans="1:4" ht="12.75" customHeight="1" x14ac:dyDescent="0.2">
      <c r="A296" s="92">
        <v>43186</v>
      </c>
      <c r="B296" s="12">
        <f t="shared" si="0"/>
        <v>0</v>
      </c>
      <c r="C296" s="92">
        <v>43427</v>
      </c>
      <c r="D296" s="12">
        <v>2.9299363057324897E-2</v>
      </c>
    </row>
    <row r="297" spans="1:4" ht="12.75" customHeight="1" x14ac:dyDescent="0.2">
      <c r="A297" s="92">
        <v>43187</v>
      </c>
      <c r="B297" s="12">
        <f t="shared" si="0"/>
        <v>9.0307043949427179E-3</v>
      </c>
      <c r="C297" s="92">
        <v>43430</v>
      </c>
      <c r="D297" s="12">
        <v>7.425742574257487E-3</v>
      </c>
    </row>
    <row r="298" spans="1:4" ht="12.75" customHeight="1" x14ac:dyDescent="0.2">
      <c r="A298" s="92">
        <v>43188</v>
      </c>
      <c r="B298" s="12">
        <f t="shared" si="0"/>
        <v>7.7565632458233289E-3</v>
      </c>
      <c r="C298" s="92">
        <v>43432</v>
      </c>
      <c r="D298" s="12">
        <v>-1.8427518427519124E-3</v>
      </c>
    </row>
    <row r="299" spans="1:4" ht="12.75" customHeight="1" x14ac:dyDescent="0.2">
      <c r="A299" s="92">
        <v>43189</v>
      </c>
      <c r="B299" s="12">
        <f t="shared" si="0"/>
        <v>0</v>
      </c>
      <c r="C299" s="92">
        <v>43433</v>
      </c>
      <c r="D299" s="12">
        <v>-9.2307692307691432E-3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43438</v>
      </c>
      <c r="D300" s="12">
        <v>-3.1055900621118009E-2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43440</v>
      </c>
      <c r="D301" s="12">
        <v>1.2179487179487032E-2</v>
      </c>
    </row>
    <row r="302" spans="1:4" ht="12.75" customHeight="1" x14ac:dyDescent="0.2">
      <c r="A302" s="92">
        <v>43192</v>
      </c>
      <c r="B302" s="12">
        <f t="shared" si="0"/>
        <v>0</v>
      </c>
      <c r="C302" s="92">
        <v>43441</v>
      </c>
      <c r="D302" s="12">
        <v>-8.8663711209624463E-3</v>
      </c>
    </row>
    <row r="303" spans="1:4" ht="12.75" customHeight="1" x14ac:dyDescent="0.2">
      <c r="A303" s="92">
        <v>43193</v>
      </c>
      <c r="B303" s="12">
        <f t="shared" si="0"/>
        <v>2.3090586145648344E-2</v>
      </c>
      <c r="C303" s="92">
        <v>43444</v>
      </c>
      <c r="D303" s="12">
        <v>-1.6613418530351535E-2</v>
      </c>
    </row>
    <row r="304" spans="1:4" ht="12.75" customHeight="1" x14ac:dyDescent="0.2">
      <c r="A304" s="92">
        <v>43194</v>
      </c>
      <c r="B304" s="12">
        <f t="shared" si="0"/>
        <v>-2.7199074074074008E-2</v>
      </c>
      <c r="C304" s="92">
        <v>43445</v>
      </c>
      <c r="D304" s="12">
        <v>-2.5990903183885083E-3</v>
      </c>
    </row>
    <row r="305" spans="1:4" ht="12.75" customHeight="1" x14ac:dyDescent="0.2">
      <c r="A305" s="92">
        <v>43195</v>
      </c>
      <c r="B305" s="12">
        <f t="shared" si="0"/>
        <v>1.6656751933372845E-2</v>
      </c>
      <c r="C305" s="92">
        <v>43446</v>
      </c>
      <c r="D305" s="12">
        <v>3.2573289902280591E-3</v>
      </c>
    </row>
    <row r="306" spans="1:4" ht="12.75" customHeight="1" x14ac:dyDescent="0.2">
      <c r="A306" s="92">
        <v>43196</v>
      </c>
      <c r="B306" s="12">
        <f t="shared" si="0"/>
        <v>3.5108250438853211E-2</v>
      </c>
      <c r="C306" s="92">
        <v>43447</v>
      </c>
      <c r="D306" s="12">
        <v>-3.2467532467532925E-3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43452</v>
      </c>
      <c r="D307" s="12">
        <v>-1.6286644951140062E-2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43453</v>
      </c>
      <c r="D308" s="12">
        <v>1.5894039735099234E-2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43454</v>
      </c>
      <c r="D309" s="12">
        <v>-1.3037809647978862E-3</v>
      </c>
    </row>
    <row r="310" spans="1:4" ht="12.75" customHeight="1" x14ac:dyDescent="0.2">
      <c r="A310" s="92">
        <v>43200</v>
      </c>
      <c r="B310" s="12">
        <f t="shared" si="0"/>
        <v>0</v>
      </c>
      <c r="C310" s="92">
        <v>43455</v>
      </c>
      <c r="D310" s="12">
        <v>-4.5691906005222117E-3</v>
      </c>
    </row>
    <row r="311" spans="1:4" ht="12.75" customHeight="1" x14ac:dyDescent="0.2">
      <c r="A311" s="92">
        <v>43201</v>
      </c>
      <c r="B311" s="12">
        <f t="shared" si="0"/>
        <v>-3.3352176370830967E-2</v>
      </c>
      <c r="C311" s="92">
        <v>43458</v>
      </c>
      <c r="D311" s="12">
        <v>3.2786885245902103E-3</v>
      </c>
    </row>
    <row r="312" spans="1:4" ht="12.75" customHeight="1" x14ac:dyDescent="0.2">
      <c r="A312" s="92">
        <v>43202</v>
      </c>
      <c r="B312" s="12">
        <f t="shared" si="0"/>
        <v>0</v>
      </c>
      <c r="C312" s="92">
        <v>43460</v>
      </c>
      <c r="D312" s="12">
        <v>5.882352941176461E-3</v>
      </c>
    </row>
    <row r="313" spans="1:4" ht="12.75" customHeight="1" x14ac:dyDescent="0.2">
      <c r="A313" s="92">
        <v>43203</v>
      </c>
      <c r="B313" s="12">
        <f t="shared" si="0"/>
        <v>1.1695906432748287E-3</v>
      </c>
      <c r="C313" s="92">
        <v>43461</v>
      </c>
      <c r="D313" s="12">
        <v>-5.8479532163742591E-3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43462</v>
      </c>
      <c r="D314" s="12">
        <v>5.882352941176461E-3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43465</v>
      </c>
      <c r="D315" s="12">
        <v>0</v>
      </c>
    </row>
    <row r="316" spans="1:4" ht="12.75" customHeight="1" x14ac:dyDescent="0.2">
      <c r="A316" s="92">
        <v>43206</v>
      </c>
      <c r="B316" s="12">
        <f t="shared" si="0"/>
        <v>0</v>
      </c>
      <c r="C316" s="92">
        <v>43467</v>
      </c>
      <c r="D316" s="12">
        <v>-3.1838856400259803E-2</v>
      </c>
    </row>
    <row r="317" spans="1:4" ht="12.75" customHeight="1" x14ac:dyDescent="0.2">
      <c r="A317" s="92">
        <v>43207</v>
      </c>
      <c r="B317" s="12">
        <f t="shared" si="0"/>
        <v>0</v>
      </c>
      <c r="C317" s="92">
        <v>43468</v>
      </c>
      <c r="D317" s="12">
        <v>0</v>
      </c>
    </row>
    <row r="318" spans="1:4" ht="12.75" customHeight="1" x14ac:dyDescent="0.2">
      <c r="A318" s="92">
        <v>43208</v>
      </c>
      <c r="B318" s="12">
        <f t="shared" si="0"/>
        <v>4.6728971962617903E-3</v>
      </c>
      <c r="C318" s="92">
        <v>43469</v>
      </c>
      <c r="D318" s="12">
        <v>1.6778523489932883E-2</v>
      </c>
    </row>
    <row r="319" spans="1:4" ht="12.75" customHeight="1" x14ac:dyDescent="0.2">
      <c r="A319" s="92">
        <v>43209</v>
      </c>
      <c r="B319" s="12">
        <f t="shared" si="0"/>
        <v>0</v>
      </c>
      <c r="C319" s="92">
        <v>43472</v>
      </c>
      <c r="D319" s="12">
        <v>0</v>
      </c>
    </row>
    <row r="320" spans="1:4" ht="12.75" customHeight="1" x14ac:dyDescent="0.2">
      <c r="A320" s="92">
        <v>43210</v>
      </c>
      <c r="B320" s="12">
        <f t="shared" si="0"/>
        <v>0</v>
      </c>
      <c r="C320" s="92">
        <v>43473</v>
      </c>
      <c r="D320" s="12">
        <v>-2.3102310231023195E-2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43474</v>
      </c>
      <c r="D321" s="12">
        <v>-1.0135135135135158E-2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43475</v>
      </c>
      <c r="D322" s="12">
        <v>3.0716723549488126E-2</v>
      </c>
    </row>
    <row r="323" spans="1:4" ht="12.75" customHeight="1" x14ac:dyDescent="0.2">
      <c r="A323" s="92">
        <v>43213</v>
      </c>
      <c r="B323" s="12">
        <f t="shared" si="0"/>
        <v>1.1627906976744143E-2</v>
      </c>
      <c r="C323" s="92">
        <v>43480</v>
      </c>
      <c r="D323" s="12">
        <v>8.6092715231787416E-3</v>
      </c>
    </row>
    <row r="324" spans="1:4" ht="12.75" customHeight="1" x14ac:dyDescent="0.2">
      <c r="A324" s="92">
        <v>43214</v>
      </c>
      <c r="B324" s="12">
        <f t="shared" si="0"/>
        <v>1.1494252873562971E-3</v>
      </c>
      <c r="C324" s="92">
        <v>43481</v>
      </c>
      <c r="D324" s="12">
        <v>0</v>
      </c>
    </row>
    <row r="325" spans="1:4" ht="12.75" customHeight="1" x14ac:dyDescent="0.2">
      <c r="A325" s="92">
        <v>43215</v>
      </c>
      <c r="B325" s="12">
        <f t="shared" si="0"/>
        <v>-1.1481056257175618E-2</v>
      </c>
      <c r="C325" s="92">
        <v>43487</v>
      </c>
      <c r="D325" s="12">
        <v>-3.1516743269862139E-2</v>
      </c>
    </row>
    <row r="326" spans="1:4" ht="12.75" customHeight="1" x14ac:dyDescent="0.2">
      <c r="A326" s="92">
        <v>43216</v>
      </c>
      <c r="B326" s="12">
        <f t="shared" si="0"/>
        <v>5.2264808362369247E-3</v>
      </c>
      <c r="C326" s="92">
        <v>43488</v>
      </c>
      <c r="D326" s="12">
        <v>-4.8135593220338918E-2</v>
      </c>
    </row>
    <row r="327" spans="1:4" ht="12.75" customHeight="1" x14ac:dyDescent="0.2">
      <c r="A327" s="92">
        <v>43217</v>
      </c>
      <c r="B327" s="12">
        <f t="shared" si="0"/>
        <v>5.1993067590987777E-3</v>
      </c>
      <c r="C327" s="92">
        <v>43489</v>
      </c>
      <c r="D327" s="12">
        <v>-1.4957264957265017E-2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43493</v>
      </c>
      <c r="D328" s="12">
        <v>2.6753434562545263E-2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43501</v>
      </c>
      <c r="D329" s="12">
        <v>0</v>
      </c>
    </row>
    <row r="330" spans="1:4" ht="12.75" customHeight="1" x14ac:dyDescent="0.2">
      <c r="A330" s="92">
        <v>43220</v>
      </c>
      <c r="B330" s="12">
        <f t="shared" si="0"/>
        <v>-1.2643678160919677E-2</v>
      </c>
      <c r="C330" s="92">
        <v>43503</v>
      </c>
      <c r="D330" s="12">
        <v>2.0422535211267544E-2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43514</v>
      </c>
      <c r="D331" s="12">
        <v>-3.2436162870945404E-2</v>
      </c>
    </row>
    <row r="332" spans="1:4" ht="12.75" customHeight="1" x14ac:dyDescent="0.2">
      <c r="A332" s="92">
        <v>43222</v>
      </c>
      <c r="B332" s="12">
        <f t="shared" si="0"/>
        <v>0</v>
      </c>
      <c r="C332" s="92">
        <v>43516</v>
      </c>
      <c r="D332" s="12">
        <v>-1.5691868758915879E-2</v>
      </c>
    </row>
    <row r="333" spans="1:4" ht="12.75" customHeight="1" x14ac:dyDescent="0.2">
      <c r="A333" s="92">
        <v>43223</v>
      </c>
      <c r="B333" s="12">
        <f t="shared" si="0"/>
        <v>1.1641443539000655E-3</v>
      </c>
      <c r="C333" s="92">
        <v>43517</v>
      </c>
      <c r="D333" s="12">
        <v>-3.2608695652173857E-2</v>
      </c>
    </row>
    <row r="334" spans="1:4" ht="12.75" customHeight="1" x14ac:dyDescent="0.2">
      <c r="A334" s="92">
        <v>43224</v>
      </c>
      <c r="B334" s="12">
        <f t="shared" si="0"/>
        <v>-8.7209302325582626E-3</v>
      </c>
      <c r="C334" s="92">
        <v>43521</v>
      </c>
      <c r="D334" s="12">
        <v>-3.745318352059978E-3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43522</v>
      </c>
      <c r="D335" s="12">
        <v>-3.7593984962406546E-3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43523</v>
      </c>
      <c r="D336" s="12">
        <v>3.6226415094339652E-2</v>
      </c>
    </row>
    <row r="337" spans="1:4" ht="12.75" customHeight="1" x14ac:dyDescent="0.2">
      <c r="A337" s="92">
        <v>43227</v>
      </c>
      <c r="B337" s="12">
        <f t="shared" si="0"/>
        <v>0</v>
      </c>
      <c r="C337" s="92">
        <v>43525</v>
      </c>
      <c r="D337" s="12">
        <v>-3.1318281136198084E-2</v>
      </c>
    </row>
    <row r="338" spans="1:4" ht="12.75" customHeight="1" x14ac:dyDescent="0.2">
      <c r="A338" s="92">
        <v>43228</v>
      </c>
      <c r="B338" s="12">
        <f t="shared" si="0"/>
        <v>0</v>
      </c>
      <c r="C338" s="92">
        <v>43532</v>
      </c>
      <c r="D338" s="12">
        <v>-3.0075187969924838E-2</v>
      </c>
    </row>
    <row r="339" spans="1:4" ht="12.75" customHeight="1" x14ac:dyDescent="0.2">
      <c r="A339" s="92">
        <v>43229</v>
      </c>
      <c r="B339" s="12">
        <f t="shared" si="0"/>
        <v>0</v>
      </c>
      <c r="C339" s="92">
        <v>43535</v>
      </c>
      <c r="D339" s="12">
        <v>-3.8759689922479791E-3</v>
      </c>
    </row>
    <row r="340" spans="1:4" ht="12.75" customHeight="1" x14ac:dyDescent="0.2">
      <c r="A340" s="92">
        <v>43230</v>
      </c>
      <c r="B340" s="12">
        <f t="shared" si="0"/>
        <v>1.055718475073312E-2</v>
      </c>
      <c r="C340" s="92">
        <v>43537</v>
      </c>
      <c r="D340" s="12">
        <v>-2.3346303501945578E-2</v>
      </c>
    </row>
    <row r="341" spans="1:4" ht="12.75" customHeight="1" x14ac:dyDescent="0.2">
      <c r="A341" s="92">
        <v>43231</v>
      </c>
      <c r="B341" s="12">
        <f t="shared" si="0"/>
        <v>1.1607661056296909E-3</v>
      </c>
      <c r="C341" s="92">
        <v>43539</v>
      </c>
      <c r="D341" s="12">
        <v>-6.374501992031878E-3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43542</v>
      </c>
      <c r="D342" s="12">
        <v>2.4057738572573666E-3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43543</v>
      </c>
      <c r="D343" s="12">
        <v>-3.280000000000001E-2</v>
      </c>
    </row>
    <row r="344" spans="1:4" ht="12.75" customHeight="1" x14ac:dyDescent="0.2">
      <c r="A344" s="92">
        <v>43234</v>
      </c>
      <c r="B344" s="12">
        <f t="shared" si="0"/>
        <v>0</v>
      </c>
      <c r="C344" s="92">
        <v>43545</v>
      </c>
      <c r="D344" s="12">
        <v>-3.2258064516128934E-2</v>
      </c>
    </row>
    <row r="345" spans="1:4" ht="12.75" customHeight="1" x14ac:dyDescent="0.2">
      <c r="A345" s="92">
        <v>43235</v>
      </c>
      <c r="B345" s="12">
        <f t="shared" si="0"/>
        <v>0</v>
      </c>
      <c r="C345" s="92">
        <v>43546</v>
      </c>
      <c r="D345" s="12">
        <v>-3.2478632478632544E-2</v>
      </c>
    </row>
    <row r="346" spans="1:4" ht="12.75" customHeight="1" x14ac:dyDescent="0.2">
      <c r="A346" s="92">
        <v>43236</v>
      </c>
      <c r="B346" s="12">
        <f t="shared" si="0"/>
        <v>0</v>
      </c>
      <c r="C346" s="92">
        <v>43549</v>
      </c>
      <c r="D346" s="12">
        <v>2.8268551236749141E-2</v>
      </c>
    </row>
    <row r="347" spans="1:4" ht="12.75" customHeight="1" x14ac:dyDescent="0.2">
      <c r="A347" s="92">
        <v>43237</v>
      </c>
      <c r="B347" s="12">
        <f t="shared" si="0"/>
        <v>5.7971014492754448E-3</v>
      </c>
      <c r="C347" s="92">
        <v>43551</v>
      </c>
      <c r="D347" s="12">
        <v>3.1786941580756095E-2</v>
      </c>
    </row>
    <row r="348" spans="1:4" ht="12.75" customHeight="1" x14ac:dyDescent="0.2">
      <c r="A348" s="92">
        <v>43238</v>
      </c>
      <c r="B348" s="12">
        <f t="shared" si="0"/>
        <v>-5.7636887608069976E-3</v>
      </c>
      <c r="C348" s="92">
        <v>43557</v>
      </c>
      <c r="D348" s="12">
        <v>-8.3263946711087107E-4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43558</v>
      </c>
      <c r="D349" s="12">
        <v>0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43559</v>
      </c>
      <c r="D350" s="12">
        <v>-1.6666666666666607E-2</v>
      </c>
    </row>
    <row r="351" spans="1:4" ht="12.75" customHeight="1" x14ac:dyDescent="0.2">
      <c r="A351" s="92">
        <v>43241</v>
      </c>
      <c r="B351" s="12">
        <f t="shared" si="0"/>
        <v>1.3913043478260985E-2</v>
      </c>
      <c r="C351" s="92">
        <v>43560</v>
      </c>
      <c r="D351" s="12">
        <v>0</v>
      </c>
    </row>
    <row r="352" spans="1:4" ht="12.75" customHeight="1" x14ac:dyDescent="0.2">
      <c r="A352" s="92">
        <v>43242</v>
      </c>
      <c r="B352" s="12">
        <f t="shared" si="0"/>
        <v>0</v>
      </c>
      <c r="C352" s="92">
        <v>43563</v>
      </c>
      <c r="D352" s="12">
        <v>-8.4745762711862594E-4</v>
      </c>
    </row>
    <row r="353" spans="1:4" ht="12.75" customHeight="1" x14ac:dyDescent="0.2">
      <c r="A353" s="92">
        <v>43243</v>
      </c>
      <c r="B353" s="12">
        <f t="shared" si="0"/>
        <v>0</v>
      </c>
      <c r="C353" s="92">
        <v>43565</v>
      </c>
      <c r="D353" s="12">
        <v>0</v>
      </c>
    </row>
    <row r="354" spans="1:4" ht="12.75" customHeight="1" x14ac:dyDescent="0.2">
      <c r="A354" s="92">
        <v>43244</v>
      </c>
      <c r="B354" s="12">
        <f t="shared" si="0"/>
        <v>-5.7175528873651014E-4</v>
      </c>
      <c r="C354" s="92">
        <v>43567</v>
      </c>
      <c r="D354" s="12">
        <v>2.6293469041560685E-2</v>
      </c>
    </row>
    <row r="355" spans="1:4" ht="12.75" customHeight="1" x14ac:dyDescent="0.2">
      <c r="A355" s="92">
        <v>43245</v>
      </c>
      <c r="B355" s="12">
        <f t="shared" si="0"/>
        <v>5.7208237986278968E-4</v>
      </c>
      <c r="C355" s="92">
        <v>43573</v>
      </c>
      <c r="D355" s="12">
        <v>-1.6528925619835825E-3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43574</v>
      </c>
      <c r="D356" s="12">
        <v>8.2781456953640617E-4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43578</v>
      </c>
      <c r="D357" s="12">
        <v>4.9627791563275851E-3</v>
      </c>
    </row>
    <row r="358" spans="1:4" ht="12.75" customHeight="1" x14ac:dyDescent="0.2">
      <c r="A358" s="92">
        <v>43248</v>
      </c>
      <c r="B358" s="12">
        <f t="shared" si="0"/>
        <v>6.2893081761005954E-3</v>
      </c>
      <c r="C358" s="92">
        <v>43579</v>
      </c>
      <c r="D358" s="12">
        <v>-1.6460905349793887E-3</v>
      </c>
    </row>
    <row r="359" spans="1:4" ht="12.75" customHeight="1" x14ac:dyDescent="0.2">
      <c r="A359" s="92">
        <v>43249</v>
      </c>
      <c r="B359" s="12">
        <f t="shared" si="0"/>
        <v>1.1363636363636322E-2</v>
      </c>
      <c r="C359" s="92">
        <v>43584</v>
      </c>
      <c r="D359" s="12">
        <v>5.4410552349546587E-2</v>
      </c>
    </row>
    <row r="360" spans="1:4" ht="12.75" customHeight="1" x14ac:dyDescent="0.2">
      <c r="A360" s="92">
        <v>43250</v>
      </c>
      <c r="B360" s="12">
        <f t="shared" si="0"/>
        <v>-3.3707865168538607E-3</v>
      </c>
      <c r="C360" s="92">
        <v>43585</v>
      </c>
      <c r="D360" s="12">
        <v>-3.2056293979671628E-2</v>
      </c>
    </row>
    <row r="361" spans="1:4" ht="12.75" customHeight="1" x14ac:dyDescent="0.2">
      <c r="A361" s="92">
        <v>43251</v>
      </c>
      <c r="B361" s="12">
        <f t="shared" si="0"/>
        <v>0</v>
      </c>
      <c r="C361" s="92">
        <v>43587</v>
      </c>
      <c r="D361" s="12">
        <v>-2.6655896607431347E-2</v>
      </c>
    </row>
    <row r="362" spans="1:4" ht="12.75" customHeight="1" x14ac:dyDescent="0.2">
      <c r="A362" s="92">
        <v>43252</v>
      </c>
      <c r="B362" s="12">
        <f t="shared" si="0"/>
        <v>-7.891770011273988E-3</v>
      </c>
      <c r="C362" s="92">
        <v>43588</v>
      </c>
      <c r="D362" s="12">
        <v>-8.2987551867219622E-3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43591</v>
      </c>
      <c r="D363" s="12">
        <v>-2.0920502092050208E-2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43592</v>
      </c>
      <c r="D364" s="12">
        <v>2.9059829059829043E-2</v>
      </c>
    </row>
    <row r="365" spans="1:4" ht="12.75" customHeight="1" x14ac:dyDescent="0.2">
      <c r="A365" s="92">
        <v>43255</v>
      </c>
      <c r="B365" s="12">
        <f t="shared" si="0"/>
        <v>0</v>
      </c>
      <c r="C365" s="92">
        <v>43595</v>
      </c>
      <c r="D365" s="12">
        <v>-3.2392026578073135E-2</v>
      </c>
    </row>
    <row r="366" spans="1:4" ht="12.75" customHeight="1" x14ac:dyDescent="0.2">
      <c r="A366" s="92">
        <v>43256</v>
      </c>
      <c r="B366" s="12">
        <f t="shared" si="0"/>
        <v>0</v>
      </c>
      <c r="C366" s="92">
        <v>43598</v>
      </c>
      <c r="D366" s="12">
        <v>-3.2618025751072872E-2</v>
      </c>
    </row>
    <row r="367" spans="1:4" ht="12.75" customHeight="1" x14ac:dyDescent="0.2">
      <c r="A367" s="92">
        <v>43257</v>
      </c>
      <c r="B367" s="12">
        <f t="shared" si="0"/>
        <v>5.6818181818182618E-3</v>
      </c>
      <c r="C367" s="92">
        <v>43599</v>
      </c>
      <c r="D367" s="12">
        <v>2.3957409050576712E-2</v>
      </c>
    </row>
    <row r="368" spans="1:4" ht="12.75" customHeight="1" x14ac:dyDescent="0.2">
      <c r="A368" s="92">
        <v>43258</v>
      </c>
      <c r="B368" s="12">
        <f t="shared" si="0"/>
        <v>0</v>
      </c>
      <c r="C368" s="92">
        <v>43600</v>
      </c>
      <c r="D368" s="12">
        <v>1.1265164644713952E-2</v>
      </c>
    </row>
    <row r="369" spans="1:4" ht="12.75" customHeight="1" x14ac:dyDescent="0.2">
      <c r="A369" s="92">
        <v>43259</v>
      </c>
      <c r="B369" s="12">
        <f t="shared" si="0"/>
        <v>7.9096045197738409E-3</v>
      </c>
      <c r="C369" s="92">
        <v>43601</v>
      </c>
      <c r="D369" s="12">
        <v>-3.2562125107112171E-2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43602</v>
      </c>
      <c r="D370" s="12">
        <v>9.7431355181576106E-3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43605</v>
      </c>
      <c r="D371" s="12">
        <v>3.5087719298245647E-2</v>
      </c>
    </row>
    <row r="372" spans="1:4" ht="12.75" customHeight="1" x14ac:dyDescent="0.2">
      <c r="A372" s="92">
        <v>43262</v>
      </c>
      <c r="B372" s="12">
        <f t="shared" si="0"/>
        <v>1.4013452914798207E-2</v>
      </c>
      <c r="C372" s="92">
        <v>43606</v>
      </c>
      <c r="D372" s="12">
        <v>0</v>
      </c>
    </row>
    <row r="373" spans="1:4" ht="12.75" customHeight="1" x14ac:dyDescent="0.2">
      <c r="A373" s="92">
        <v>43263</v>
      </c>
      <c r="B373" s="12">
        <f t="shared" si="0"/>
        <v>0</v>
      </c>
      <c r="C373" s="92">
        <v>43607</v>
      </c>
      <c r="D373" s="12">
        <v>2.1186440677966101E-2</v>
      </c>
    </row>
    <row r="374" spans="1:4" ht="12.75" customHeight="1" x14ac:dyDescent="0.2">
      <c r="A374" s="92">
        <v>43264</v>
      </c>
      <c r="B374" s="12">
        <f t="shared" si="0"/>
        <v>-1.0503040353786497E-2</v>
      </c>
      <c r="C374" s="92">
        <v>43608</v>
      </c>
      <c r="D374" s="12">
        <v>0</v>
      </c>
    </row>
    <row r="375" spans="1:4" ht="12.75" customHeight="1" x14ac:dyDescent="0.2">
      <c r="A375" s="92">
        <v>43265</v>
      </c>
      <c r="B375" s="12">
        <f t="shared" si="0"/>
        <v>0</v>
      </c>
      <c r="C375" s="92">
        <v>43609</v>
      </c>
      <c r="D375" s="12">
        <v>-1.2448132780083016E-2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43612</v>
      </c>
      <c r="D376" s="12">
        <v>2.0168067226890775E-2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43613</v>
      </c>
      <c r="D377" s="12">
        <v>-2.8006589785831947E-2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43614</v>
      </c>
      <c r="D378" s="12">
        <v>3.3050847457627167E-2</v>
      </c>
    </row>
    <row r="379" spans="1:4" ht="12.75" customHeight="1" x14ac:dyDescent="0.2">
      <c r="A379" s="92">
        <v>43269</v>
      </c>
      <c r="B379" s="12">
        <f t="shared" si="0"/>
        <v>-5.5865921787710288E-3</v>
      </c>
      <c r="C379" s="92">
        <v>43615</v>
      </c>
      <c r="D379" s="12">
        <v>-3.199343724364237E-2</v>
      </c>
    </row>
    <row r="380" spans="1:4" ht="12.75" customHeight="1" x14ac:dyDescent="0.2">
      <c r="A380" s="92">
        <v>43270</v>
      </c>
      <c r="B380" s="12">
        <f t="shared" si="0"/>
        <v>5.6179775280899673E-3</v>
      </c>
      <c r="C380" s="92">
        <v>43627</v>
      </c>
      <c r="D380" s="12">
        <v>5.0847457627118613E-2</v>
      </c>
    </row>
    <row r="381" spans="1:4" ht="12.75" customHeight="1" x14ac:dyDescent="0.2">
      <c r="A381" s="92">
        <v>43271</v>
      </c>
      <c r="B381" s="12">
        <f t="shared" si="0"/>
        <v>-5.5865921787710288E-3</v>
      </c>
      <c r="C381" s="92">
        <v>43628</v>
      </c>
      <c r="D381" s="12">
        <v>0</v>
      </c>
    </row>
    <row r="382" spans="1:4" ht="12.75" customHeight="1" x14ac:dyDescent="0.2">
      <c r="A382" s="92">
        <v>43272</v>
      </c>
      <c r="B382" s="12">
        <f t="shared" si="0"/>
        <v>0</v>
      </c>
      <c r="C382" s="92">
        <v>43629</v>
      </c>
      <c r="D382" s="12">
        <v>4.0322580645161862E-3</v>
      </c>
    </row>
    <row r="383" spans="1:4" ht="12.75" customHeight="1" x14ac:dyDescent="0.2">
      <c r="A383" s="92">
        <v>43273</v>
      </c>
      <c r="B383" s="12">
        <f t="shared" si="0"/>
        <v>0</v>
      </c>
      <c r="C383" s="92">
        <v>43630</v>
      </c>
      <c r="D383" s="12">
        <v>1.6064257028112393E-2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43633</v>
      </c>
      <c r="D384" s="12">
        <v>1.7391304347826136E-2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43634</v>
      </c>
      <c r="D385" s="12">
        <v>3.2634032634032625E-2</v>
      </c>
    </row>
    <row r="386" spans="1:4" ht="12.75" customHeight="1" x14ac:dyDescent="0.2">
      <c r="A386" s="92">
        <v>43276</v>
      </c>
      <c r="B386" s="12">
        <f t="shared" si="0"/>
        <v>-5.0561797752808908E-3</v>
      </c>
      <c r="C386" s="92">
        <v>43635</v>
      </c>
      <c r="D386" s="12">
        <v>-3.0097817908202348E-3</v>
      </c>
    </row>
    <row r="387" spans="1:4" ht="12.75" customHeight="1" x14ac:dyDescent="0.2">
      <c r="A387" s="92">
        <v>43277</v>
      </c>
      <c r="B387" s="12">
        <f t="shared" si="0"/>
        <v>1.6374929418407631E-2</v>
      </c>
      <c r="C387" s="92">
        <v>43636</v>
      </c>
      <c r="D387" s="12">
        <v>3.2452830188679359E-2</v>
      </c>
    </row>
    <row r="388" spans="1:4" ht="12.75" customHeight="1" x14ac:dyDescent="0.2">
      <c r="A388" s="92">
        <v>43278</v>
      </c>
      <c r="B388" s="12">
        <f t="shared" si="0"/>
        <v>-4.1666666666666664E-2</v>
      </c>
      <c r="C388" s="92">
        <v>43637</v>
      </c>
      <c r="D388" s="12">
        <v>-3.1432748538011798E-2</v>
      </c>
    </row>
    <row r="389" spans="1:4" ht="12.75" customHeight="1" x14ac:dyDescent="0.2">
      <c r="A389" s="92">
        <v>43279</v>
      </c>
      <c r="B389" s="12">
        <f t="shared" si="0"/>
        <v>8.1159420289855407E-3</v>
      </c>
      <c r="C389" s="92">
        <v>43640</v>
      </c>
      <c r="D389" s="12">
        <v>1.9622641509434081E-2</v>
      </c>
    </row>
    <row r="390" spans="1:4" ht="12.75" customHeight="1" x14ac:dyDescent="0.2">
      <c r="A390" s="92">
        <v>43280</v>
      </c>
      <c r="B390" s="12">
        <f t="shared" si="0"/>
        <v>0</v>
      </c>
      <c r="C390" s="92">
        <v>43641</v>
      </c>
      <c r="D390" s="12">
        <v>1.9985196150999227E-2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43642</v>
      </c>
      <c r="D391" s="12">
        <v>-4.2089985486211901E-2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43643</v>
      </c>
      <c r="D392" s="12">
        <v>0</v>
      </c>
    </row>
    <row r="393" spans="1:4" ht="12.75" customHeight="1" x14ac:dyDescent="0.2">
      <c r="A393" s="92">
        <v>43283</v>
      </c>
      <c r="B393" s="12">
        <f t="shared" si="0"/>
        <v>0</v>
      </c>
      <c r="C393" s="92">
        <v>43644</v>
      </c>
      <c r="D393" s="12">
        <v>1.5151515151515096E-2</v>
      </c>
    </row>
    <row r="394" spans="1:4" ht="12.75" customHeight="1" x14ac:dyDescent="0.2">
      <c r="A394" s="92">
        <v>43284</v>
      </c>
      <c r="B394" s="12">
        <f t="shared" si="0"/>
        <v>-1.0925819436457807E-2</v>
      </c>
      <c r="C394" s="92">
        <v>43647</v>
      </c>
      <c r="D394" s="12">
        <v>3.1343283582089543E-2</v>
      </c>
    </row>
    <row r="395" spans="1:4" ht="12.75" customHeight="1" x14ac:dyDescent="0.2">
      <c r="A395" s="92">
        <v>43285</v>
      </c>
      <c r="B395" s="12">
        <f t="shared" si="0"/>
        <v>5.8139534883721762E-3</v>
      </c>
      <c r="C395" s="92">
        <v>43648</v>
      </c>
      <c r="D395" s="12">
        <v>8.3212735166425494E-2</v>
      </c>
    </row>
    <row r="396" spans="1:4" ht="12.75" customHeight="1" x14ac:dyDescent="0.2">
      <c r="A396" s="92">
        <v>43286</v>
      </c>
      <c r="B396" s="12">
        <f t="shared" si="0"/>
        <v>-2.8901734104046242E-2</v>
      </c>
      <c r="C396" s="92">
        <v>43649</v>
      </c>
      <c r="D396" s="12">
        <v>2.0040080160320215E-3</v>
      </c>
    </row>
    <row r="397" spans="1:4" ht="12.75" customHeight="1" x14ac:dyDescent="0.2">
      <c r="A397" s="92">
        <v>43287</v>
      </c>
      <c r="B397" s="12">
        <f t="shared" si="0"/>
        <v>0</v>
      </c>
      <c r="C397" s="92">
        <v>43650</v>
      </c>
      <c r="D397" s="12">
        <v>0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43651</v>
      </c>
      <c r="D398" s="12">
        <v>3.3333333333333808E-3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43654</v>
      </c>
      <c r="D399" s="12">
        <v>-3.3222591362126715E-3</v>
      </c>
    </row>
    <row r="400" spans="1:4" ht="12.75" customHeight="1" x14ac:dyDescent="0.2">
      <c r="A400" s="92">
        <v>43290</v>
      </c>
      <c r="B400" s="12">
        <f t="shared" si="0"/>
        <v>2.3214285714285746E-2</v>
      </c>
      <c r="C400" s="92">
        <v>43655</v>
      </c>
      <c r="D400" s="12">
        <v>-3.0666666666666724E-2</v>
      </c>
    </row>
    <row r="401" spans="1:4" ht="12.75" customHeight="1" x14ac:dyDescent="0.2">
      <c r="A401" s="92">
        <v>43291</v>
      </c>
      <c r="B401" s="12">
        <f t="shared" si="0"/>
        <v>-1.1052937754508508E-2</v>
      </c>
      <c r="C401" s="92">
        <v>43656</v>
      </c>
      <c r="D401" s="12">
        <v>-1.3755158184318827E-3</v>
      </c>
    </row>
    <row r="402" spans="1:4" ht="12.75" customHeight="1" x14ac:dyDescent="0.2">
      <c r="A402" s="92">
        <v>43292</v>
      </c>
      <c r="B402" s="12">
        <f t="shared" si="0"/>
        <v>0</v>
      </c>
      <c r="C402" s="92">
        <v>43657</v>
      </c>
      <c r="D402" s="12">
        <v>-3.0991735537190035E-2</v>
      </c>
    </row>
    <row r="403" spans="1:4" ht="12.75" customHeight="1" x14ac:dyDescent="0.2">
      <c r="A403" s="92">
        <v>43293</v>
      </c>
      <c r="B403" s="12">
        <f t="shared" si="0"/>
        <v>0</v>
      </c>
      <c r="C403" s="92">
        <v>43658</v>
      </c>
      <c r="D403" s="12">
        <v>-1.4214641080312418E-3</v>
      </c>
    </row>
    <row r="404" spans="1:4" ht="12.75" customHeight="1" x14ac:dyDescent="0.2">
      <c r="A404" s="92">
        <v>43294</v>
      </c>
      <c r="B404" s="12">
        <f t="shared" si="0"/>
        <v>0</v>
      </c>
      <c r="C404" s="92">
        <v>43662</v>
      </c>
      <c r="D404" s="12">
        <v>-3.0604982206405798E-2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43663</v>
      </c>
      <c r="D405" s="12">
        <v>-3.083700440528634E-2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43665</v>
      </c>
      <c r="D406" s="12">
        <v>-2.2727272727272648E-2</v>
      </c>
    </row>
    <row r="407" spans="1:4" ht="12.75" customHeight="1" x14ac:dyDescent="0.2">
      <c r="A407" s="92">
        <v>43297</v>
      </c>
      <c r="B407" s="12">
        <f t="shared" si="0"/>
        <v>0</v>
      </c>
      <c r="C407" s="92">
        <v>43669</v>
      </c>
      <c r="D407" s="12">
        <v>0</v>
      </c>
    </row>
    <row r="408" spans="1:4" ht="12.75" customHeight="1" x14ac:dyDescent="0.2">
      <c r="A408" s="92">
        <v>43298</v>
      </c>
      <c r="B408" s="12">
        <f t="shared" si="0"/>
        <v>0</v>
      </c>
      <c r="C408" s="92">
        <v>43670</v>
      </c>
      <c r="D408" s="12">
        <v>0</v>
      </c>
    </row>
    <row r="409" spans="1:4" ht="12.75" customHeight="1" x14ac:dyDescent="0.2">
      <c r="A409" s="92">
        <v>43299</v>
      </c>
      <c r="B409" s="12">
        <f t="shared" si="0"/>
        <v>-7.6470588235293532E-3</v>
      </c>
      <c r="C409" s="92">
        <v>43672</v>
      </c>
      <c r="D409" s="12">
        <v>1.1627906976744214E-2</v>
      </c>
    </row>
    <row r="410" spans="1:4" ht="12.75" customHeight="1" x14ac:dyDescent="0.2">
      <c r="A410" s="92">
        <v>43300</v>
      </c>
      <c r="B410" s="12">
        <f t="shared" si="0"/>
        <v>0</v>
      </c>
      <c r="C410" s="92">
        <v>43676</v>
      </c>
      <c r="D410" s="12">
        <v>0</v>
      </c>
    </row>
    <row r="411" spans="1:4" ht="12.75" customHeight="1" x14ac:dyDescent="0.2">
      <c r="A411" s="92">
        <v>43301</v>
      </c>
      <c r="B411" s="12">
        <f t="shared" si="0"/>
        <v>0</v>
      </c>
      <c r="C411" s="92">
        <v>43692</v>
      </c>
      <c r="D411" s="12">
        <v>-1.9923371647509697E-2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43693</v>
      </c>
      <c r="D412" s="12">
        <v>1.6419077404222115E-2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43696</v>
      </c>
      <c r="D413" s="12">
        <v>3.0769230769230795E-2</v>
      </c>
    </row>
    <row r="414" spans="1:4" ht="12.75" customHeight="1" x14ac:dyDescent="0.2">
      <c r="A414" s="92">
        <v>43304</v>
      </c>
      <c r="B414" s="12">
        <f t="shared" si="0"/>
        <v>-5.9276822762309206E-4</v>
      </c>
      <c r="C414" s="92">
        <v>43698</v>
      </c>
      <c r="D414" s="12">
        <v>-2.9850746268656744E-2</v>
      </c>
    </row>
    <row r="415" spans="1:4" ht="12.75" customHeight="1" x14ac:dyDescent="0.2">
      <c r="A415" s="92">
        <v>43305</v>
      </c>
      <c r="B415" s="12">
        <f t="shared" si="0"/>
        <v>0</v>
      </c>
      <c r="C415" s="92">
        <v>43699</v>
      </c>
      <c r="D415" s="12">
        <v>7.692307692307665E-3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43706</v>
      </c>
      <c r="D416" s="12">
        <v>-6.0305343511450317E-2</v>
      </c>
    </row>
    <row r="417" spans="1:4" ht="12.75" customHeight="1" x14ac:dyDescent="0.2">
      <c r="A417" s="92">
        <v>43307</v>
      </c>
      <c r="B417" s="12">
        <f t="shared" si="0"/>
        <v>6.5243179122184457E-3</v>
      </c>
      <c r="C417" s="92">
        <v>43710</v>
      </c>
      <c r="D417" s="12">
        <v>5.6864337936637106E-3</v>
      </c>
    </row>
    <row r="418" spans="1:4" ht="12.75" customHeight="1" x14ac:dyDescent="0.2">
      <c r="A418" s="92">
        <v>43308</v>
      </c>
      <c r="B418" s="12">
        <f t="shared" si="0"/>
        <v>1.7678255745431691E-3</v>
      </c>
      <c r="C418" s="92">
        <v>43713</v>
      </c>
      <c r="D418" s="12">
        <v>2.5040387722132369E-2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43718</v>
      </c>
      <c r="D419" s="12">
        <v>-2.3640661938534195E-2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43719</v>
      </c>
      <c r="D420" s="12">
        <v>0</v>
      </c>
    </row>
    <row r="421" spans="1:4" ht="12.75" customHeight="1" x14ac:dyDescent="0.2">
      <c r="A421" s="92">
        <v>43311</v>
      </c>
      <c r="B421" s="12">
        <f t="shared" si="0"/>
        <v>0</v>
      </c>
      <c r="C421" s="92">
        <v>43724</v>
      </c>
      <c r="D421" s="12">
        <v>-8.0710250201773898E-4</v>
      </c>
    </row>
    <row r="422" spans="1:4" ht="12.75" customHeight="1" x14ac:dyDescent="0.2">
      <c r="A422" s="92">
        <v>43312</v>
      </c>
      <c r="B422" s="12">
        <f t="shared" si="0"/>
        <v>0</v>
      </c>
      <c r="C422" s="92">
        <v>43726</v>
      </c>
      <c r="D422" s="12">
        <v>-2.9886914378029157E-2</v>
      </c>
    </row>
    <row r="423" spans="1:4" ht="12.75" customHeight="1" x14ac:dyDescent="0.2">
      <c r="A423" s="92">
        <v>43313</v>
      </c>
      <c r="B423" s="12">
        <f t="shared" si="0"/>
        <v>0</v>
      </c>
      <c r="C423" s="92">
        <v>43731</v>
      </c>
      <c r="D423" s="12">
        <v>0</v>
      </c>
    </row>
    <row r="424" spans="1:4" ht="12.75" customHeight="1" x14ac:dyDescent="0.2">
      <c r="A424" s="92">
        <v>43314</v>
      </c>
      <c r="B424" s="12">
        <f t="shared" si="0"/>
        <v>0</v>
      </c>
      <c r="C424" s="92">
        <v>43732</v>
      </c>
      <c r="D424" s="12">
        <v>-8.3263946711072329E-4</v>
      </c>
    </row>
    <row r="425" spans="1:4" ht="12.75" customHeight="1" x14ac:dyDescent="0.2">
      <c r="A425" s="92">
        <v>43315</v>
      </c>
      <c r="B425" s="12">
        <f t="shared" si="0"/>
        <v>1.6470588235294185E-2</v>
      </c>
      <c r="C425" s="92">
        <v>43733</v>
      </c>
      <c r="D425" s="12">
        <v>-3.0833333333333268E-2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43734</v>
      </c>
      <c r="D426" s="12">
        <v>3.0954428202923424E-2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43735</v>
      </c>
      <c r="D427" s="12">
        <v>-3.0859049207673142E-2</v>
      </c>
    </row>
    <row r="428" spans="1:4" ht="12.75" customHeight="1" x14ac:dyDescent="0.2">
      <c r="A428" s="92">
        <v>43318</v>
      </c>
      <c r="B428" s="12">
        <f t="shared" si="0"/>
        <v>-1.5624999999999974E-2</v>
      </c>
      <c r="C428" s="92">
        <v>43738</v>
      </c>
      <c r="D428" s="12">
        <v>0</v>
      </c>
    </row>
    <row r="429" spans="1:4" ht="12.75" customHeight="1" x14ac:dyDescent="0.2">
      <c r="A429" s="92">
        <v>43319</v>
      </c>
      <c r="B429" s="12">
        <f t="shared" si="0"/>
        <v>1.1169900058788812E-2</v>
      </c>
      <c r="C429" s="92">
        <v>43739</v>
      </c>
      <c r="D429" s="12">
        <v>0</v>
      </c>
    </row>
    <row r="430" spans="1:4" ht="12.75" customHeight="1" x14ac:dyDescent="0.2">
      <c r="A430" s="92">
        <v>43320</v>
      </c>
      <c r="B430" s="12">
        <f t="shared" si="0"/>
        <v>0</v>
      </c>
      <c r="C430" s="92">
        <v>43748</v>
      </c>
      <c r="D430" s="12">
        <v>-1.7211703958691545E-3</v>
      </c>
    </row>
    <row r="431" spans="1:4" ht="12.75" customHeight="1" x14ac:dyDescent="0.2">
      <c r="A431" s="92">
        <v>43321</v>
      </c>
      <c r="B431" s="12">
        <f t="shared" si="0"/>
        <v>-1.0465116279069752E-2</v>
      </c>
      <c r="C431" s="92">
        <v>43755</v>
      </c>
      <c r="D431" s="12">
        <v>-3.1034482758620641E-2</v>
      </c>
    </row>
    <row r="432" spans="1:4" ht="12.75" customHeight="1" x14ac:dyDescent="0.2">
      <c r="A432" s="92">
        <v>43322</v>
      </c>
      <c r="B432" s="12">
        <f t="shared" si="0"/>
        <v>-5.8754406580481847E-4</v>
      </c>
      <c r="C432" s="92">
        <v>43756</v>
      </c>
      <c r="D432" s="12">
        <v>-3.1138790035587158E-2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43759</v>
      </c>
      <c r="D433" s="12">
        <v>-3.1221303948576661E-2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43760</v>
      </c>
      <c r="D434" s="12">
        <v>-3.1279620853080572E-2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43763</v>
      </c>
      <c r="D435" s="12">
        <v>2.6418786692759252E-2</v>
      </c>
    </row>
    <row r="436" spans="1:4" ht="12.75" customHeight="1" x14ac:dyDescent="0.2">
      <c r="A436" s="92">
        <v>43326</v>
      </c>
      <c r="B436" s="12">
        <f t="shared" si="0"/>
        <v>-1.7636684303351637E-3</v>
      </c>
      <c r="C436" s="92">
        <v>43768</v>
      </c>
      <c r="D436" s="12">
        <v>-2.5738798856053343E-2</v>
      </c>
    </row>
    <row r="437" spans="1:4" ht="12.75" customHeight="1" x14ac:dyDescent="0.2">
      <c r="A437" s="92">
        <v>43327</v>
      </c>
      <c r="B437" s="12">
        <f t="shared" si="0"/>
        <v>1.177856301531188E-3</v>
      </c>
      <c r="C437" s="92">
        <v>43769</v>
      </c>
      <c r="D437" s="12">
        <v>2.7397260273972539E-2</v>
      </c>
    </row>
    <row r="438" spans="1:4" ht="12.75" customHeight="1" x14ac:dyDescent="0.2">
      <c r="A438" s="92">
        <v>43328</v>
      </c>
      <c r="B438" s="12">
        <f t="shared" si="0"/>
        <v>0</v>
      </c>
      <c r="C438" s="92">
        <v>43773</v>
      </c>
      <c r="D438" s="12">
        <v>-9.52380952380949E-3</v>
      </c>
    </row>
    <row r="439" spans="1:4" ht="12.75" customHeight="1" x14ac:dyDescent="0.2">
      <c r="A439" s="92">
        <v>43329</v>
      </c>
      <c r="B439" s="12">
        <f t="shared" si="0"/>
        <v>0</v>
      </c>
      <c r="C439" s="92">
        <v>43774</v>
      </c>
      <c r="D439" s="12">
        <v>0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43777</v>
      </c>
      <c r="D440" s="12">
        <v>-2.7884615384615473E-2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43780</v>
      </c>
      <c r="D441" s="12">
        <v>0</v>
      </c>
    </row>
    <row r="442" spans="1:4" ht="12.75" customHeight="1" x14ac:dyDescent="0.2">
      <c r="A442" s="92">
        <v>43332</v>
      </c>
      <c r="B442" s="12">
        <f t="shared" si="0"/>
        <v>-2.3529411764705382E-3</v>
      </c>
      <c r="C442" s="92">
        <v>43781</v>
      </c>
      <c r="D442" s="12">
        <v>0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43782</v>
      </c>
      <c r="D443" s="12">
        <v>-2.9673590504450406E-3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43783</v>
      </c>
      <c r="D444" s="12">
        <v>0</v>
      </c>
    </row>
    <row r="445" spans="1:4" ht="12.75" customHeight="1" x14ac:dyDescent="0.2">
      <c r="A445" s="92">
        <v>43335</v>
      </c>
      <c r="B445" s="12">
        <f t="shared" si="0"/>
        <v>-1.3561320754717006E-2</v>
      </c>
      <c r="C445" s="92">
        <v>43784</v>
      </c>
      <c r="D445" s="12">
        <v>-1.7857142857142828E-2</v>
      </c>
    </row>
    <row r="446" spans="1:4" ht="12.75" customHeight="1" x14ac:dyDescent="0.2">
      <c r="A446" s="92">
        <v>43336</v>
      </c>
      <c r="B446" s="12">
        <f t="shared" si="0"/>
        <v>0</v>
      </c>
      <c r="C446" s="92">
        <v>43789</v>
      </c>
      <c r="D446" s="12">
        <v>0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43795</v>
      </c>
      <c r="D447" s="12">
        <v>1.5151515151515187E-2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43796</v>
      </c>
      <c r="D448" s="12">
        <v>4.975124378109346E-3</v>
      </c>
    </row>
    <row r="449" spans="1:4" ht="12.75" customHeight="1" x14ac:dyDescent="0.2">
      <c r="A449" s="92">
        <v>43339</v>
      </c>
      <c r="B449" s="12">
        <f t="shared" si="0"/>
        <v>0</v>
      </c>
      <c r="C449" s="92">
        <v>43797</v>
      </c>
      <c r="D449" s="12">
        <v>9.9009900990096908E-4</v>
      </c>
    </row>
    <row r="450" spans="1:4" ht="12.75" customHeight="1" x14ac:dyDescent="0.2">
      <c r="A450" s="92">
        <v>43340</v>
      </c>
      <c r="B450" s="12">
        <f t="shared" si="0"/>
        <v>-1.7931858936043716E-3</v>
      </c>
      <c r="C450" s="92">
        <v>43801</v>
      </c>
      <c r="D450" s="12">
        <v>-1.0880316518298658E-2</v>
      </c>
    </row>
    <row r="451" spans="1:4" ht="12.75" customHeight="1" x14ac:dyDescent="0.2">
      <c r="A451" s="92">
        <v>43341</v>
      </c>
      <c r="B451" s="12">
        <f t="shared" si="0"/>
        <v>-1.1377245508981899E-2</v>
      </c>
      <c r="C451" s="92">
        <v>43802</v>
      </c>
      <c r="D451" s="12">
        <v>0</v>
      </c>
    </row>
    <row r="452" spans="1:4" ht="12.75" customHeight="1" x14ac:dyDescent="0.2">
      <c r="A452" s="92">
        <v>43342</v>
      </c>
      <c r="B452" s="12">
        <f t="shared" si="0"/>
        <v>0</v>
      </c>
      <c r="C452" s="92">
        <v>43803</v>
      </c>
      <c r="D452" s="12">
        <v>0</v>
      </c>
    </row>
    <row r="453" spans="1:4" ht="12.75" customHeight="1" x14ac:dyDescent="0.2">
      <c r="A453" s="92">
        <v>43343</v>
      </c>
      <c r="B453" s="12">
        <f t="shared" si="0"/>
        <v>0</v>
      </c>
      <c r="C453" s="92">
        <v>43808</v>
      </c>
      <c r="D453" s="12">
        <v>3.9000000000000055E-2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43809</v>
      </c>
      <c r="D454" s="12">
        <v>-1.8286814244465956E-2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43811</v>
      </c>
      <c r="D455" s="12">
        <v>9.8039215686275914E-3</v>
      </c>
    </row>
    <row r="456" spans="1:4" ht="12.75" customHeight="1" x14ac:dyDescent="0.2">
      <c r="A456" s="92">
        <v>43346</v>
      </c>
      <c r="B456" s="12">
        <f t="shared" si="0"/>
        <v>5.4512416717141035E-3</v>
      </c>
      <c r="C456" s="92">
        <v>43812</v>
      </c>
      <c r="D456" s="12">
        <v>-8.7378640776698893E-3</v>
      </c>
    </row>
    <row r="457" spans="1:4" ht="12.75" customHeight="1" x14ac:dyDescent="0.2">
      <c r="A457" s="92">
        <v>43347</v>
      </c>
      <c r="B457" s="12">
        <f t="shared" si="0"/>
        <v>0</v>
      </c>
      <c r="C457" s="92">
        <v>43815</v>
      </c>
      <c r="D457" s="12">
        <v>-3.1341821743388856E-2</v>
      </c>
    </row>
    <row r="458" spans="1:4" ht="12.75" customHeight="1" x14ac:dyDescent="0.2">
      <c r="A458" s="92">
        <v>43348</v>
      </c>
      <c r="B458" s="12">
        <f t="shared" si="0"/>
        <v>0</v>
      </c>
      <c r="C458" s="92">
        <v>43816</v>
      </c>
      <c r="D458" s="12">
        <v>3.0333670374115159E-2</v>
      </c>
    </row>
    <row r="459" spans="1:4" ht="12.75" customHeight="1" x14ac:dyDescent="0.2">
      <c r="A459" s="92">
        <v>43349</v>
      </c>
      <c r="B459" s="12">
        <f t="shared" si="0"/>
        <v>6.0240963855420398E-3</v>
      </c>
      <c r="C459" s="92">
        <v>43817</v>
      </c>
      <c r="D459" s="12">
        <v>0</v>
      </c>
    </row>
    <row r="460" spans="1:4" ht="12.75" customHeight="1" x14ac:dyDescent="0.2">
      <c r="A460" s="92">
        <v>43350</v>
      </c>
      <c r="B460" s="12">
        <f t="shared" si="0"/>
        <v>0</v>
      </c>
      <c r="C460" s="92">
        <v>43818</v>
      </c>
      <c r="D460" s="12">
        <v>3.042198233562321E-2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43819</v>
      </c>
      <c r="D461" s="12">
        <v>6.2857142857142875E-2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43822</v>
      </c>
      <c r="D462" s="12">
        <v>0</v>
      </c>
    </row>
    <row r="463" spans="1:4" ht="12.75" customHeight="1" x14ac:dyDescent="0.2">
      <c r="A463" s="92">
        <v>43353</v>
      </c>
      <c r="B463" s="12">
        <f t="shared" si="0"/>
        <v>0</v>
      </c>
      <c r="C463" s="92">
        <v>43823</v>
      </c>
      <c r="D463" s="12">
        <v>1.2544802867383563E-2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43824</v>
      </c>
      <c r="D464" s="12">
        <v>3.0973451327433597E-2</v>
      </c>
    </row>
    <row r="465" spans="1:4" ht="12.75" customHeight="1" x14ac:dyDescent="0.2">
      <c r="A465" s="92">
        <v>43355</v>
      </c>
      <c r="B465" s="12">
        <f t="shared" si="0"/>
        <v>0</v>
      </c>
      <c r="C465" s="92">
        <v>43826</v>
      </c>
      <c r="D465" s="12">
        <v>0</v>
      </c>
    </row>
    <row r="466" spans="1:4" ht="12.75" customHeight="1" x14ac:dyDescent="0.2">
      <c r="A466" s="92">
        <v>43356</v>
      </c>
      <c r="B466" s="12">
        <f t="shared" si="0"/>
        <v>0</v>
      </c>
      <c r="C466" s="92">
        <v>43829</v>
      </c>
      <c r="D466" s="12">
        <v>3.0042918454935591E-2</v>
      </c>
    </row>
    <row r="467" spans="1:4" ht="12.75" customHeight="1" x14ac:dyDescent="0.2">
      <c r="A467" s="92">
        <v>43357</v>
      </c>
      <c r="B467" s="12">
        <f t="shared" si="0"/>
        <v>0</v>
      </c>
      <c r="C467" s="92">
        <v>43839</v>
      </c>
      <c r="D467" s="12">
        <v>-4.666666666666671E-2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43840</v>
      </c>
      <c r="D468" s="12">
        <v>-3.0594405594405565E-2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43843</v>
      </c>
      <c r="D469" s="12">
        <v>0</v>
      </c>
    </row>
    <row r="470" spans="1:4" ht="12.75" customHeight="1" x14ac:dyDescent="0.2">
      <c r="A470" s="92">
        <v>43360</v>
      </c>
      <c r="B470" s="12">
        <f t="shared" si="0"/>
        <v>-5.9880239520956812E-3</v>
      </c>
      <c r="C470" s="92">
        <v>43845</v>
      </c>
      <c r="D470" s="12">
        <v>2.7953110910730432E-2</v>
      </c>
    </row>
    <row r="471" spans="1:4" ht="12.75" customHeight="1" x14ac:dyDescent="0.2">
      <c r="A471" s="92">
        <v>43361</v>
      </c>
      <c r="B471" s="12">
        <f t="shared" si="0"/>
        <v>0</v>
      </c>
      <c r="C471" s="92">
        <v>43846</v>
      </c>
      <c r="D471" s="12">
        <v>-9.6491228070176502E-3</v>
      </c>
    </row>
    <row r="472" spans="1:4" ht="12.75" customHeight="1" x14ac:dyDescent="0.2">
      <c r="A472" s="92">
        <v>43362</v>
      </c>
      <c r="B472" s="12">
        <f t="shared" si="0"/>
        <v>0</v>
      </c>
      <c r="C472" s="92">
        <v>43847</v>
      </c>
      <c r="D472" s="12">
        <v>-2.1257750221434762E-2</v>
      </c>
    </row>
    <row r="473" spans="1:4" ht="12.75" customHeight="1" x14ac:dyDescent="0.2">
      <c r="A473" s="92">
        <v>43363</v>
      </c>
      <c r="B473" s="12">
        <f t="shared" si="0"/>
        <v>0</v>
      </c>
      <c r="C473" s="92">
        <v>43854</v>
      </c>
      <c r="D473" s="12">
        <v>3.619909502262366E-3</v>
      </c>
    </row>
    <row r="474" spans="1:4" ht="12.75" customHeight="1" x14ac:dyDescent="0.2">
      <c r="A474" s="92">
        <v>43364</v>
      </c>
      <c r="B474" s="12">
        <f t="shared" si="0"/>
        <v>1.2048192771084293E-2</v>
      </c>
      <c r="C474" s="92">
        <v>43857</v>
      </c>
      <c r="D474" s="12">
        <v>-9.0171325518483198E-4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43859</v>
      </c>
      <c r="D475" s="12">
        <v>-3.0685920577617317E-2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43860</v>
      </c>
      <c r="D476" s="12">
        <v>-2.2346368715083817E-2</v>
      </c>
    </row>
    <row r="477" spans="1:4" ht="12.75" customHeight="1" x14ac:dyDescent="0.2">
      <c r="A477" s="92">
        <v>43367</v>
      </c>
      <c r="B477" s="12">
        <f t="shared" si="0"/>
        <v>0</v>
      </c>
      <c r="C477" s="92">
        <v>43864</v>
      </c>
      <c r="D477" s="12">
        <v>0</v>
      </c>
    </row>
    <row r="478" spans="1:4" ht="12.75" customHeight="1" x14ac:dyDescent="0.2">
      <c r="A478" s="92">
        <v>43368</v>
      </c>
      <c r="B478" s="12">
        <f t="shared" si="0"/>
        <v>1.1904761904761862E-2</v>
      </c>
      <c r="C478" s="92">
        <v>43866</v>
      </c>
      <c r="D478" s="12">
        <v>-9.52380952380949E-3</v>
      </c>
    </row>
    <row r="479" spans="1:4" ht="12.75" customHeight="1" x14ac:dyDescent="0.2">
      <c r="A479" s="92">
        <v>43369</v>
      </c>
      <c r="B479" s="12">
        <f t="shared" si="0"/>
        <v>0</v>
      </c>
      <c r="C479" s="92">
        <v>43872</v>
      </c>
      <c r="D479" s="12">
        <v>0</v>
      </c>
    </row>
    <row r="480" spans="1:4" ht="12.75" customHeight="1" x14ac:dyDescent="0.2">
      <c r="A480" s="92">
        <v>43370</v>
      </c>
      <c r="B480" s="12">
        <f t="shared" si="0"/>
        <v>0</v>
      </c>
      <c r="C480" s="92">
        <v>43882</v>
      </c>
      <c r="D480" s="12">
        <v>0</v>
      </c>
    </row>
    <row r="481" spans="1:4" ht="12.75" customHeight="1" x14ac:dyDescent="0.2">
      <c r="A481" s="92">
        <v>43371</v>
      </c>
      <c r="B481" s="12">
        <f t="shared" si="0"/>
        <v>0</v>
      </c>
      <c r="C481" s="92">
        <v>43885</v>
      </c>
      <c r="D481" s="12">
        <v>-8.6538461538461404E-3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43889</v>
      </c>
      <c r="D482" s="12">
        <v>-1.0669253152279456E-2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43892</v>
      </c>
      <c r="D483" s="12">
        <v>0</v>
      </c>
    </row>
    <row r="484" spans="1:4" ht="12.75" customHeight="1" x14ac:dyDescent="0.2">
      <c r="A484" s="92">
        <v>43374</v>
      </c>
      <c r="B484" s="12">
        <f t="shared" si="0"/>
        <v>0</v>
      </c>
      <c r="C484" s="92">
        <v>43894</v>
      </c>
      <c r="D484" s="12">
        <v>-9.8039215686274161E-3</v>
      </c>
    </row>
    <row r="485" spans="1:4" ht="12.75" customHeight="1" x14ac:dyDescent="0.2">
      <c r="A485" s="92">
        <v>43375</v>
      </c>
      <c r="B485" s="12">
        <f t="shared" si="0"/>
        <v>0</v>
      </c>
      <c r="C485" s="92">
        <v>43908</v>
      </c>
      <c r="D485" s="12">
        <v>-6.0396039603960339E-2</v>
      </c>
    </row>
    <row r="486" spans="1:4" ht="12.75" customHeight="1" x14ac:dyDescent="0.2">
      <c r="A486" s="92">
        <v>43376</v>
      </c>
      <c r="B486" s="12">
        <f t="shared" si="0"/>
        <v>0</v>
      </c>
      <c r="C486" s="92">
        <v>43913</v>
      </c>
      <c r="D486" s="12">
        <v>0</v>
      </c>
    </row>
    <row r="487" spans="1:4" ht="12.75" customHeight="1" x14ac:dyDescent="0.2">
      <c r="A487" s="92">
        <v>43377</v>
      </c>
      <c r="B487" s="12">
        <f t="shared" si="0"/>
        <v>-1.764705882352799E-3</v>
      </c>
      <c r="C487" s="92">
        <v>43916</v>
      </c>
      <c r="D487" s="12">
        <v>-2.002107481559531E-2</v>
      </c>
    </row>
    <row r="488" spans="1:4" ht="12.75" customHeight="1" x14ac:dyDescent="0.2">
      <c r="A488" s="92">
        <v>43378</v>
      </c>
      <c r="B488" s="12">
        <f t="shared" si="0"/>
        <v>0</v>
      </c>
      <c r="C488" s="92">
        <v>43921</v>
      </c>
      <c r="D488" s="12">
        <v>-1.0752688172043163E-2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43922</v>
      </c>
      <c r="D489" s="12">
        <v>0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43928</v>
      </c>
      <c r="D490" s="12">
        <v>0</v>
      </c>
    </row>
    <row r="491" spans="1:4" ht="12.75" customHeight="1" x14ac:dyDescent="0.2">
      <c r="A491" s="92">
        <v>43381</v>
      </c>
      <c r="B491" s="12">
        <f t="shared" si="0"/>
        <v>0</v>
      </c>
      <c r="C491" s="92">
        <v>43935</v>
      </c>
      <c r="D491" s="12">
        <v>-3.1521739130434691E-2</v>
      </c>
    </row>
    <row r="492" spans="1:4" ht="12.75" customHeight="1" x14ac:dyDescent="0.2">
      <c r="A492" s="92">
        <v>43382</v>
      </c>
      <c r="B492" s="12">
        <f t="shared" si="0"/>
        <v>0</v>
      </c>
      <c r="C492" s="92">
        <v>43941</v>
      </c>
      <c r="D492" s="12">
        <v>-6.7340067340067901E-3</v>
      </c>
    </row>
    <row r="493" spans="1:4" ht="12.75" customHeight="1" x14ac:dyDescent="0.2">
      <c r="A493" s="92">
        <v>43383</v>
      </c>
      <c r="B493" s="12">
        <f t="shared" si="0"/>
        <v>-3.1820860341779764E-2</v>
      </c>
      <c r="C493" s="92">
        <v>43942</v>
      </c>
      <c r="D493" s="12">
        <v>0</v>
      </c>
    </row>
    <row r="494" spans="1:4" ht="12.75" customHeight="1" x14ac:dyDescent="0.2">
      <c r="A494" s="92">
        <v>43384</v>
      </c>
      <c r="B494" s="12">
        <f t="shared" si="0"/>
        <v>0</v>
      </c>
      <c r="C494" s="92">
        <v>43943</v>
      </c>
      <c r="D494" s="12">
        <v>-3.1638418079095974E-2</v>
      </c>
    </row>
    <row r="495" spans="1:4" ht="12.75" customHeight="1" x14ac:dyDescent="0.2">
      <c r="A495" s="92">
        <v>43385</v>
      </c>
      <c r="B495" s="12">
        <f t="shared" si="0"/>
        <v>0</v>
      </c>
      <c r="C495" s="92">
        <v>43944</v>
      </c>
      <c r="D495" s="12">
        <v>-8.1680280046674773E-3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43945</v>
      </c>
      <c r="D496" s="12">
        <v>-1.1764705882352899E-2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43948</v>
      </c>
      <c r="D497" s="12">
        <v>0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43962</v>
      </c>
      <c r="D498" s="12">
        <v>-2.261904761904756E-2</v>
      </c>
    </row>
    <row r="499" spans="1:4" ht="12.75" customHeight="1" x14ac:dyDescent="0.2">
      <c r="A499" s="92">
        <v>43389</v>
      </c>
      <c r="B499" s="12">
        <f t="shared" si="0"/>
        <v>0</v>
      </c>
      <c r="C499" s="92">
        <v>43963</v>
      </c>
      <c r="D499" s="12">
        <v>0</v>
      </c>
    </row>
    <row r="500" spans="1:4" ht="12.75" customHeight="1" x14ac:dyDescent="0.2">
      <c r="A500" s="92">
        <v>43390</v>
      </c>
      <c r="B500" s="12">
        <f t="shared" si="0"/>
        <v>0</v>
      </c>
      <c r="C500" s="92">
        <v>43965</v>
      </c>
      <c r="D500" s="12">
        <v>-1.2180267965897153E-3</v>
      </c>
    </row>
    <row r="501" spans="1:4" ht="12.75" customHeight="1" x14ac:dyDescent="0.2">
      <c r="A501" s="92">
        <v>43391</v>
      </c>
      <c r="B501" s="12">
        <f t="shared" si="0"/>
        <v>0</v>
      </c>
      <c r="C501" s="92">
        <v>43970</v>
      </c>
      <c r="D501" s="12">
        <v>0</v>
      </c>
    </row>
    <row r="502" spans="1:4" ht="12.75" customHeight="1" x14ac:dyDescent="0.2">
      <c r="A502" s="92">
        <v>43392</v>
      </c>
      <c r="B502" s="12">
        <f t="shared" si="0"/>
        <v>-3.0432136335970784E-2</v>
      </c>
      <c r="C502" s="92">
        <v>43971</v>
      </c>
      <c r="D502" s="12">
        <v>0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43973</v>
      </c>
      <c r="D503" s="12">
        <v>3.1707317073170926E-2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43977</v>
      </c>
      <c r="D504" s="12">
        <v>3.0732860520094534E-2</v>
      </c>
    </row>
    <row r="505" spans="1:4" ht="12.75" customHeight="1" x14ac:dyDescent="0.2">
      <c r="A505" s="92">
        <v>43395</v>
      </c>
      <c r="B505" s="12">
        <f t="shared" si="0"/>
        <v>0</v>
      </c>
      <c r="C505" s="92">
        <v>43978</v>
      </c>
      <c r="D505" s="12">
        <v>3.0963302752293528E-2</v>
      </c>
    </row>
    <row r="506" spans="1:4" ht="12.75" customHeight="1" x14ac:dyDescent="0.2">
      <c r="A506" s="92">
        <v>43396</v>
      </c>
      <c r="B506" s="12">
        <f t="shared" si="0"/>
        <v>0</v>
      </c>
      <c r="C506" s="92">
        <v>43979</v>
      </c>
      <c r="D506" s="12">
        <v>3.114571746384865E-2</v>
      </c>
    </row>
    <row r="507" spans="1:4" ht="12.75" customHeight="1" x14ac:dyDescent="0.2">
      <c r="A507" s="92">
        <v>43397</v>
      </c>
      <c r="B507" s="12">
        <f t="shared" si="0"/>
        <v>-6.2774639045813001E-4</v>
      </c>
      <c r="C507" s="92">
        <v>43980</v>
      </c>
      <c r="D507" s="12">
        <v>3.1283710895361479E-2</v>
      </c>
    </row>
    <row r="508" spans="1:4" ht="12.75" customHeight="1" x14ac:dyDescent="0.2">
      <c r="A508" s="92">
        <v>43398</v>
      </c>
      <c r="B508" s="12">
        <f t="shared" si="0"/>
        <v>0</v>
      </c>
      <c r="C508" s="92">
        <v>43983</v>
      </c>
      <c r="D508" s="12">
        <v>3.1380753138075201E-2</v>
      </c>
    </row>
    <row r="509" spans="1:4" ht="12.75" customHeight="1" x14ac:dyDescent="0.2">
      <c r="A509" s="92">
        <v>43399</v>
      </c>
      <c r="B509" s="12">
        <f t="shared" si="0"/>
        <v>3.203517587939686E-2</v>
      </c>
      <c r="C509" s="92">
        <v>43984</v>
      </c>
      <c r="D509" s="12">
        <v>3.1440162271805329E-2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43985</v>
      </c>
      <c r="D510" s="12">
        <v>1.2782694198623479E-2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43986</v>
      </c>
      <c r="D511" s="12">
        <v>3.1067961165048397E-2</v>
      </c>
    </row>
    <row r="512" spans="1:4" ht="12.75" customHeight="1" x14ac:dyDescent="0.2">
      <c r="A512" s="92">
        <v>43402</v>
      </c>
      <c r="B512" s="12">
        <f t="shared" si="0"/>
        <v>-7.9123554473523438E-3</v>
      </c>
      <c r="C512" s="92">
        <v>43987</v>
      </c>
      <c r="D512" s="12">
        <v>3.0131826741996263E-2</v>
      </c>
    </row>
    <row r="513" spans="1:4" ht="12.75" customHeight="1" x14ac:dyDescent="0.2">
      <c r="A513" s="92">
        <v>43403</v>
      </c>
      <c r="B513" s="12">
        <f t="shared" si="0"/>
        <v>-6.134969325154333E-4</v>
      </c>
      <c r="C513" s="92">
        <v>43991</v>
      </c>
      <c r="D513" s="12">
        <v>3.0164533820840958E-2</v>
      </c>
    </row>
    <row r="514" spans="1:4" ht="12.75" customHeight="1" x14ac:dyDescent="0.2">
      <c r="A514" s="92">
        <v>43404</v>
      </c>
      <c r="B514" s="12">
        <f t="shared" si="0"/>
        <v>-3.007980356046645E-2</v>
      </c>
      <c r="C514" s="92">
        <v>43997</v>
      </c>
      <c r="D514" s="12">
        <v>-3.1055900621117981E-2</v>
      </c>
    </row>
    <row r="515" spans="1:4" ht="12.75" customHeight="1" x14ac:dyDescent="0.2">
      <c r="A515" s="92">
        <v>43405</v>
      </c>
      <c r="B515" s="12">
        <f t="shared" si="0"/>
        <v>0</v>
      </c>
      <c r="C515" s="92">
        <v>43998</v>
      </c>
      <c r="D515" s="12">
        <v>-1.0989010989010917E-2</v>
      </c>
    </row>
    <row r="516" spans="1:4" ht="12.75" customHeight="1" x14ac:dyDescent="0.2">
      <c r="A516" s="92">
        <v>43406</v>
      </c>
      <c r="B516" s="12">
        <f t="shared" si="0"/>
        <v>0</v>
      </c>
      <c r="C516" s="92">
        <v>43999</v>
      </c>
      <c r="D516" s="12">
        <v>0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44001</v>
      </c>
      <c r="D517" s="12">
        <v>-3.0555555555555561E-2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44004</v>
      </c>
      <c r="D518" s="12">
        <v>-9.5510983763130719E-4</v>
      </c>
    </row>
    <row r="519" spans="1:4" ht="12.75" customHeight="1" x14ac:dyDescent="0.2">
      <c r="A519" s="92">
        <v>43409</v>
      </c>
      <c r="B519" s="12">
        <f t="shared" si="0"/>
        <v>3.1012658227847999E-2</v>
      </c>
      <c r="C519" s="92">
        <v>44005</v>
      </c>
      <c r="D519" s="12">
        <v>-3.0592734225621438E-2</v>
      </c>
    </row>
    <row r="520" spans="1:4" ht="12.75" customHeight="1" x14ac:dyDescent="0.2">
      <c r="A520" s="92">
        <v>43410</v>
      </c>
      <c r="B520" s="12">
        <f t="shared" si="0"/>
        <v>6.1387354205043364E-4</v>
      </c>
      <c r="C520" s="92">
        <v>44006</v>
      </c>
      <c r="D520" s="12">
        <v>-9.8619329388558059E-4</v>
      </c>
    </row>
    <row r="521" spans="1:4" ht="12.75" customHeight="1" x14ac:dyDescent="0.2">
      <c r="A521" s="92">
        <v>43411</v>
      </c>
      <c r="B521" s="12">
        <f t="shared" si="0"/>
        <v>0</v>
      </c>
      <c r="C521" s="92">
        <v>44008</v>
      </c>
      <c r="D521" s="12">
        <v>4.639684106614006E-2</v>
      </c>
    </row>
    <row r="522" spans="1:4" ht="12.75" customHeight="1" x14ac:dyDescent="0.2">
      <c r="A522" s="92">
        <v>43412</v>
      </c>
      <c r="B522" s="12">
        <f t="shared" si="0"/>
        <v>0</v>
      </c>
      <c r="C522" s="92">
        <v>44019</v>
      </c>
      <c r="D522" s="12">
        <v>3.4905660377358587E-2</v>
      </c>
    </row>
    <row r="523" spans="1:4" ht="12.75" customHeight="1" x14ac:dyDescent="0.2">
      <c r="A523" s="92">
        <v>43413</v>
      </c>
      <c r="B523" s="12">
        <f t="shared" si="0"/>
        <v>-3.680981595091946E-3</v>
      </c>
      <c r="C523" s="92">
        <v>44022</v>
      </c>
      <c r="D523" s="12">
        <v>-9.1157702825886834E-4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44047</v>
      </c>
      <c r="D524" s="12">
        <v>-2.9197080291970826E-2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44053</v>
      </c>
      <c r="D525" s="12">
        <v>-2.9135338345864705E-2</v>
      </c>
    </row>
    <row r="526" spans="1:4" ht="12.75" customHeight="1" x14ac:dyDescent="0.2">
      <c r="A526" s="92">
        <v>43416</v>
      </c>
      <c r="B526" s="12">
        <f t="shared" si="0"/>
        <v>0</v>
      </c>
      <c r="C526" s="92">
        <v>44054</v>
      </c>
      <c r="D526" s="12">
        <v>-2.904162633107461E-2</v>
      </c>
    </row>
    <row r="527" spans="1:4" ht="12.75" customHeight="1" x14ac:dyDescent="0.2">
      <c r="A527" s="92">
        <v>43417</v>
      </c>
      <c r="B527" s="12">
        <f t="shared" si="0"/>
        <v>0</v>
      </c>
      <c r="C527" s="92">
        <v>44055</v>
      </c>
      <c r="D527" s="12">
        <v>0</v>
      </c>
    </row>
    <row r="528" spans="1:4" ht="12.75" customHeight="1" x14ac:dyDescent="0.2">
      <c r="A528" s="92">
        <v>43418</v>
      </c>
      <c r="B528" s="12">
        <f t="shared" si="0"/>
        <v>3.0788177339899723E-3</v>
      </c>
      <c r="C528" s="92">
        <v>44061</v>
      </c>
      <c r="D528" s="12">
        <v>-2.9910269192422626E-2</v>
      </c>
    </row>
    <row r="529" spans="1:4" ht="12.75" customHeight="1" x14ac:dyDescent="0.2">
      <c r="A529" s="92">
        <v>43419</v>
      </c>
      <c r="B529" s="12">
        <f t="shared" si="0"/>
        <v>0</v>
      </c>
      <c r="C529" s="92">
        <v>44075</v>
      </c>
      <c r="D529" s="12">
        <v>2.7749229188078064E-2</v>
      </c>
    </row>
    <row r="530" spans="1:4" ht="12.75" customHeight="1" x14ac:dyDescent="0.2">
      <c r="A530" s="92">
        <v>43420</v>
      </c>
      <c r="B530" s="12">
        <f t="shared" si="0"/>
        <v>-3.007980356046645E-2</v>
      </c>
      <c r="C530" s="92">
        <v>44077</v>
      </c>
      <c r="D530" s="12">
        <v>0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44078</v>
      </c>
      <c r="D531" s="12">
        <v>0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44090</v>
      </c>
      <c r="D532" s="12">
        <v>-1.9999999999999575E-3</v>
      </c>
    </row>
    <row r="533" spans="1:4" ht="12.75" customHeight="1" x14ac:dyDescent="0.2">
      <c r="A533" s="92">
        <v>43423</v>
      </c>
      <c r="B533" s="12">
        <f t="shared" si="0"/>
        <v>2.8481012658227802E-2</v>
      </c>
      <c r="C533" s="92">
        <v>44097</v>
      </c>
      <c r="D533" s="12">
        <v>-2.8056112224449009E-2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44102</v>
      </c>
      <c r="D534" s="12">
        <v>0</v>
      </c>
    </row>
    <row r="535" spans="1:4" ht="12.75" customHeight="1" x14ac:dyDescent="0.2">
      <c r="A535" s="92">
        <v>43425</v>
      </c>
      <c r="B535" s="12">
        <f t="shared" si="0"/>
        <v>-1.8461538461536976E-3</v>
      </c>
      <c r="C535" s="92">
        <v>44105</v>
      </c>
      <c r="D535" s="12">
        <v>0</v>
      </c>
    </row>
    <row r="536" spans="1:4" ht="12.75" customHeight="1" x14ac:dyDescent="0.2">
      <c r="A536" s="92">
        <v>43426</v>
      </c>
      <c r="B536" s="12">
        <f t="shared" si="0"/>
        <v>-3.2059186189889212E-2</v>
      </c>
      <c r="C536" s="92">
        <v>44113</v>
      </c>
      <c r="D536" s="12">
        <v>0</v>
      </c>
    </row>
    <row r="537" spans="1:4" ht="12.75" customHeight="1" x14ac:dyDescent="0.2">
      <c r="A537" s="92">
        <v>43427</v>
      </c>
      <c r="B537" s="12">
        <f t="shared" si="0"/>
        <v>2.9299363057324897E-2</v>
      </c>
      <c r="C537" s="92">
        <v>44126</v>
      </c>
      <c r="D537" s="12">
        <v>-2.5773195876288662E-2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44131</v>
      </c>
      <c r="D538" s="12">
        <v>0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44132</v>
      </c>
      <c r="D539" s="12">
        <v>2.6455026455026457E-2</v>
      </c>
    </row>
    <row r="540" spans="1:4" ht="12.75" customHeight="1" x14ac:dyDescent="0.2">
      <c r="A540" s="92">
        <v>43430</v>
      </c>
      <c r="B540" s="12">
        <f t="shared" si="0"/>
        <v>7.425742574257487E-3</v>
      </c>
      <c r="C540" s="92">
        <v>44134</v>
      </c>
      <c r="D540" s="12">
        <v>2.9896907216494944E-2</v>
      </c>
    </row>
    <row r="541" spans="1:4" ht="12.75" customHeight="1" x14ac:dyDescent="0.2">
      <c r="A541" s="92">
        <v>43431</v>
      </c>
      <c r="B541" s="12">
        <f t="shared" si="0"/>
        <v>0</v>
      </c>
      <c r="C541" s="92">
        <v>44144</v>
      </c>
      <c r="D541" s="12">
        <v>2.9029029029028944E-2</v>
      </c>
    </row>
    <row r="542" spans="1:4" ht="12.75" customHeight="1" x14ac:dyDescent="0.2">
      <c r="A542" s="92">
        <v>43432</v>
      </c>
      <c r="B542" s="12">
        <f t="shared" si="0"/>
        <v>-1.8427518427519124E-3</v>
      </c>
      <c r="C542" s="92">
        <v>44147</v>
      </c>
      <c r="D542" s="12">
        <v>0</v>
      </c>
    </row>
    <row r="543" spans="1:4" ht="12.75" customHeight="1" x14ac:dyDescent="0.2">
      <c r="A543" s="92">
        <v>43433</v>
      </c>
      <c r="B543" s="12">
        <f t="shared" si="0"/>
        <v>-9.2307692307691432E-3</v>
      </c>
      <c r="C543" s="92">
        <v>44166</v>
      </c>
      <c r="D543" s="12">
        <v>2.7237354085603224E-2</v>
      </c>
    </row>
    <row r="544" spans="1:4" ht="12.75" customHeight="1" x14ac:dyDescent="0.2">
      <c r="A544" s="92">
        <v>43434</v>
      </c>
      <c r="B544" s="12">
        <f t="shared" si="0"/>
        <v>0</v>
      </c>
      <c r="C544" s="92">
        <v>44169</v>
      </c>
      <c r="D544" s="12">
        <v>-5.3030303030303073E-2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44173</v>
      </c>
      <c r="D545" s="12">
        <v>-3.0000000000000072E-2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44174</v>
      </c>
      <c r="D546" s="12">
        <v>-4.4329896907216469E-2</v>
      </c>
    </row>
    <row r="547" spans="1:4" ht="12.75" customHeight="1" x14ac:dyDescent="0.2">
      <c r="A547" s="92">
        <v>43437</v>
      </c>
      <c r="B547" s="12">
        <f t="shared" si="0"/>
        <v>0</v>
      </c>
      <c r="C547" s="92">
        <v>44175</v>
      </c>
      <c r="D547" s="12">
        <v>4.4228694714131628E-2</v>
      </c>
    </row>
    <row r="548" spans="1:4" ht="12.75" customHeight="1" x14ac:dyDescent="0.2">
      <c r="A548" s="92">
        <v>43438</v>
      </c>
      <c r="B548" s="12">
        <f t="shared" si="0"/>
        <v>-3.1055900621118009E-2</v>
      </c>
      <c r="C548" s="92">
        <v>44176</v>
      </c>
      <c r="D548" s="12">
        <v>2.8925619834710863E-2</v>
      </c>
    </row>
    <row r="549" spans="1:4" ht="12.75" customHeight="1" x14ac:dyDescent="0.2">
      <c r="A549" s="92">
        <v>43439</v>
      </c>
      <c r="B549" s="12">
        <f t="shared" si="0"/>
        <v>0</v>
      </c>
      <c r="C549" s="92">
        <v>44179</v>
      </c>
      <c r="D549" s="12">
        <v>1.0040160642570066E-3</v>
      </c>
    </row>
    <row r="550" spans="1:4" ht="12.75" customHeight="1" x14ac:dyDescent="0.2">
      <c r="A550" s="92">
        <v>43440</v>
      </c>
      <c r="B550" s="12">
        <f t="shared" si="0"/>
        <v>1.2179487179487032E-2</v>
      </c>
      <c r="C550" s="92">
        <v>44180</v>
      </c>
      <c r="D550" s="12">
        <v>5.8174523570712143E-2</v>
      </c>
    </row>
    <row r="551" spans="1:4" ht="12.75" customHeight="1" x14ac:dyDescent="0.2">
      <c r="A551" s="92">
        <v>43441</v>
      </c>
      <c r="B551" s="12">
        <f t="shared" si="0"/>
        <v>-8.8663711209624463E-3</v>
      </c>
      <c r="C551" s="92">
        <v>44181</v>
      </c>
      <c r="D551" s="12">
        <v>4.170616113744071E-2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44182</v>
      </c>
      <c r="D552" s="12">
        <v>2.8207461328480482E-2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44183</v>
      </c>
      <c r="D553" s="12">
        <v>0</v>
      </c>
    </row>
    <row r="554" spans="1:4" ht="12.75" customHeight="1" x14ac:dyDescent="0.2">
      <c r="A554" s="92">
        <v>43444</v>
      </c>
      <c r="B554" s="12">
        <f t="shared" si="0"/>
        <v>-1.6613418530351535E-2</v>
      </c>
      <c r="C554" s="92">
        <v>44186</v>
      </c>
      <c r="D554" s="12">
        <v>1.7699115044247725E-2</v>
      </c>
    </row>
    <row r="555" spans="1:4" ht="12.75" customHeight="1" x14ac:dyDescent="0.2">
      <c r="A555" s="92">
        <v>43445</v>
      </c>
      <c r="B555" s="12">
        <f t="shared" si="0"/>
        <v>-2.5990903183885083E-3</v>
      </c>
      <c r="C555" s="92">
        <v>44187</v>
      </c>
      <c r="D555" s="12">
        <v>8.6956521739130124E-3</v>
      </c>
    </row>
    <row r="556" spans="1:4" ht="12.75" customHeight="1" x14ac:dyDescent="0.2">
      <c r="A556" s="92">
        <v>43446</v>
      </c>
      <c r="B556" s="12">
        <f t="shared" si="0"/>
        <v>3.2573289902280591E-3</v>
      </c>
      <c r="C556" s="92">
        <v>44188</v>
      </c>
      <c r="D556" s="12">
        <v>4.3103448275862684E-3</v>
      </c>
    </row>
    <row r="557" spans="1:4" ht="12.75" customHeight="1" x14ac:dyDescent="0.2">
      <c r="A557" s="92">
        <v>43447</v>
      </c>
      <c r="B557" s="12">
        <f t="shared" si="0"/>
        <v>-3.2467532467532925E-3</v>
      </c>
      <c r="C557" s="92">
        <v>44189</v>
      </c>
      <c r="D557" s="12">
        <v>-2.9184549356223163E-2</v>
      </c>
    </row>
    <row r="558" spans="1:4" ht="12.75" customHeight="1" x14ac:dyDescent="0.2">
      <c r="A558" s="92">
        <v>43448</v>
      </c>
      <c r="B558" s="12">
        <f t="shared" si="0"/>
        <v>0</v>
      </c>
      <c r="C558" s="92">
        <v>44190</v>
      </c>
      <c r="D558" s="12">
        <v>-1.5915119363395201E-2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44200</v>
      </c>
      <c r="D559" s="12">
        <v>-1.1680143755615524E-2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44202</v>
      </c>
      <c r="D560" s="12">
        <v>-3.0000000000000006E-2</v>
      </c>
    </row>
    <row r="561" spans="1:4" ht="12.75" customHeight="1" x14ac:dyDescent="0.2">
      <c r="A561" s="92">
        <v>43451</v>
      </c>
      <c r="B561" s="12">
        <f t="shared" si="0"/>
        <v>0</v>
      </c>
      <c r="C561" s="92">
        <v>44209</v>
      </c>
      <c r="D561" s="12">
        <v>2.9990627928772287E-2</v>
      </c>
    </row>
    <row r="562" spans="1:4" ht="12.75" customHeight="1" x14ac:dyDescent="0.2">
      <c r="A562" s="92">
        <v>43452</v>
      </c>
      <c r="B562" s="12">
        <f t="shared" si="0"/>
        <v>-1.6286644951140062E-2</v>
      </c>
      <c r="C562" s="92">
        <v>44211</v>
      </c>
      <c r="D562" s="12">
        <v>9.0991810737031729E-4</v>
      </c>
    </row>
    <row r="563" spans="1:4" ht="12.75" customHeight="1" x14ac:dyDescent="0.2">
      <c r="A563" s="92">
        <v>43453</v>
      </c>
      <c r="B563" s="12">
        <f t="shared" si="0"/>
        <v>1.5894039735099234E-2</v>
      </c>
      <c r="C563" s="92">
        <v>44224</v>
      </c>
      <c r="D563" s="12">
        <v>-1.8181818181817794E-3</v>
      </c>
    </row>
    <row r="564" spans="1:4" ht="12.75" customHeight="1" x14ac:dyDescent="0.2">
      <c r="A564" s="92">
        <v>43454</v>
      </c>
      <c r="B564" s="12">
        <f t="shared" si="0"/>
        <v>-1.3037809647978862E-3</v>
      </c>
      <c r="C564" s="92">
        <v>44228</v>
      </c>
      <c r="D564" s="12">
        <v>-2.9143897996357037E-2</v>
      </c>
    </row>
    <row r="565" spans="1:4" ht="12.75" customHeight="1" x14ac:dyDescent="0.2">
      <c r="A565" s="92">
        <v>43455</v>
      </c>
      <c r="B565" s="12">
        <f t="shared" si="0"/>
        <v>-4.5691906005222117E-3</v>
      </c>
      <c r="C565" s="92">
        <v>44229</v>
      </c>
      <c r="D565" s="12">
        <v>-2.9080675422138883E-2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44230</v>
      </c>
      <c r="D566" s="12">
        <v>-2.9951690821256087E-2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44235</v>
      </c>
      <c r="D567" s="12">
        <v>0</v>
      </c>
    </row>
    <row r="568" spans="1:4" ht="12.75" customHeight="1" x14ac:dyDescent="0.2">
      <c r="A568" s="92">
        <v>43458</v>
      </c>
      <c r="B568" s="12">
        <f t="shared" si="0"/>
        <v>3.2786885245902103E-3</v>
      </c>
      <c r="C568" s="92">
        <v>44236</v>
      </c>
      <c r="D568" s="12">
        <v>0</v>
      </c>
    </row>
    <row r="569" spans="1:4" ht="12.75" customHeight="1" x14ac:dyDescent="0.2">
      <c r="A569" s="92">
        <v>43459</v>
      </c>
      <c r="B569" s="12">
        <f t="shared" si="0"/>
        <v>0</v>
      </c>
      <c r="C569" s="92">
        <v>44243</v>
      </c>
      <c r="D569" s="12">
        <v>-2.98804780876493E-2</v>
      </c>
    </row>
    <row r="570" spans="1:4" ht="12.75" customHeight="1" x14ac:dyDescent="0.2">
      <c r="A570" s="92">
        <v>43460</v>
      </c>
      <c r="B570" s="12">
        <f t="shared" si="0"/>
        <v>5.882352941176461E-3</v>
      </c>
      <c r="C570" s="92">
        <v>44250</v>
      </c>
      <c r="D570" s="12">
        <v>0</v>
      </c>
    </row>
    <row r="571" spans="1:4" ht="12.75" customHeight="1" x14ac:dyDescent="0.2">
      <c r="A571" s="92">
        <v>43461</v>
      </c>
      <c r="B571" s="12">
        <f t="shared" si="0"/>
        <v>-5.8479532163742591E-3</v>
      </c>
      <c r="C571" s="92">
        <v>44256</v>
      </c>
      <c r="D571" s="12">
        <v>-2.9774127310061696E-2</v>
      </c>
    </row>
    <row r="572" spans="1:4" ht="12.75" customHeight="1" x14ac:dyDescent="0.2">
      <c r="A572" s="92">
        <v>43462</v>
      </c>
      <c r="B572" s="12">
        <f t="shared" si="0"/>
        <v>5.882352941176461E-3</v>
      </c>
      <c r="C572" s="92">
        <v>44257</v>
      </c>
      <c r="D572" s="12">
        <v>-5.8201058201058094E-2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44259</v>
      </c>
      <c r="D573" s="12">
        <v>4.4943820224719142E-2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44260</v>
      </c>
      <c r="D574" s="12">
        <v>-2.9032258064516273E-2</v>
      </c>
    </row>
    <row r="575" spans="1:4" ht="12.75" customHeight="1" x14ac:dyDescent="0.2">
      <c r="A575" s="92">
        <v>43465</v>
      </c>
      <c r="B575" s="12">
        <f t="shared" si="0"/>
        <v>0</v>
      </c>
      <c r="C575" s="92">
        <v>44264</v>
      </c>
      <c r="D575" s="12">
        <v>-2.9900332225913578E-2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44272</v>
      </c>
      <c r="D576" s="12">
        <v>1.1415525114155008E-3</v>
      </c>
    </row>
    <row r="577" spans="1:4" ht="12.75" customHeight="1" x14ac:dyDescent="0.2">
      <c r="A577" s="92">
        <v>43467</v>
      </c>
      <c r="B577" s="12">
        <f t="shared" si="0"/>
        <v>-3.1838856400259803E-2</v>
      </c>
      <c r="C577" s="92">
        <v>44273</v>
      </c>
      <c r="D577" s="12">
        <v>1.1402508551881374E-2</v>
      </c>
    </row>
    <row r="578" spans="1:4" ht="12.75" customHeight="1" x14ac:dyDescent="0.2">
      <c r="A578" s="92">
        <v>43468</v>
      </c>
      <c r="B578" s="12">
        <f t="shared" si="0"/>
        <v>0</v>
      </c>
      <c r="C578" s="92">
        <v>44274</v>
      </c>
      <c r="D578" s="12">
        <v>0</v>
      </c>
    </row>
    <row r="579" spans="1:4" ht="12.75" customHeight="1" x14ac:dyDescent="0.2">
      <c r="A579" s="92">
        <v>43469</v>
      </c>
      <c r="B579" s="12">
        <f t="shared" si="0"/>
        <v>1.6778523489932883E-2</v>
      </c>
      <c r="C579" s="92">
        <v>44277</v>
      </c>
      <c r="D579" s="12">
        <v>2.9312288613303449E-2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44280</v>
      </c>
      <c r="D580" s="12">
        <v>2.9572836801752416E-2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44281</v>
      </c>
      <c r="D581" s="12">
        <v>-2.6595744680851064E-2</v>
      </c>
    </row>
    <row r="582" spans="1:4" ht="12.75" customHeight="1" x14ac:dyDescent="0.2">
      <c r="A582" s="92">
        <v>43472</v>
      </c>
      <c r="B582" s="12">
        <f t="shared" si="0"/>
        <v>0</v>
      </c>
      <c r="C582" s="92">
        <v>44284</v>
      </c>
      <c r="D582" s="12">
        <v>0</v>
      </c>
    </row>
    <row r="583" spans="1:4" ht="12.75" customHeight="1" x14ac:dyDescent="0.2">
      <c r="A583" s="92">
        <v>43473</v>
      </c>
      <c r="B583" s="12">
        <f t="shared" si="0"/>
        <v>-2.3102310231023195E-2</v>
      </c>
      <c r="C583" s="92">
        <v>44285</v>
      </c>
      <c r="D583" s="12">
        <v>0</v>
      </c>
    </row>
    <row r="584" spans="1:4" ht="12.75" customHeight="1" x14ac:dyDescent="0.2">
      <c r="A584" s="92">
        <v>43474</v>
      </c>
      <c r="B584" s="12">
        <f t="shared" si="0"/>
        <v>-1.0135135135135158E-2</v>
      </c>
      <c r="C584" s="92">
        <v>44286</v>
      </c>
      <c r="D584" s="12">
        <v>-1.6393442622950859E-2</v>
      </c>
    </row>
    <row r="585" spans="1:4" ht="12.75" customHeight="1" x14ac:dyDescent="0.2">
      <c r="A585" s="92">
        <v>43475</v>
      </c>
      <c r="B585" s="12">
        <f t="shared" si="0"/>
        <v>3.0716723549488126E-2</v>
      </c>
      <c r="C585" s="92">
        <v>44287</v>
      </c>
      <c r="D585" s="12">
        <v>-1.2222222222222159E-2</v>
      </c>
    </row>
    <row r="586" spans="1:4" ht="12.75" customHeight="1" x14ac:dyDescent="0.2">
      <c r="A586" s="92">
        <v>43476</v>
      </c>
      <c r="B586" s="12">
        <f t="shared" si="0"/>
        <v>0</v>
      </c>
      <c r="C586" s="92">
        <v>44288</v>
      </c>
      <c r="D586" s="12">
        <v>-1.124859392575904E-3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44291</v>
      </c>
      <c r="D587" s="12">
        <v>2.9279279279279254E-2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44292</v>
      </c>
      <c r="D588" s="12">
        <v>3.282275711159667E-3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44293</v>
      </c>
      <c r="D589" s="12">
        <v>9.8146128680479672E-3</v>
      </c>
    </row>
    <row r="590" spans="1:4" ht="12.75" customHeight="1" x14ac:dyDescent="0.2">
      <c r="A590" s="92">
        <v>43480</v>
      </c>
      <c r="B590" s="12">
        <f t="shared" si="0"/>
        <v>8.6092715231787416E-3</v>
      </c>
      <c r="C590" s="92">
        <v>44294</v>
      </c>
      <c r="D590" s="12">
        <v>8.6393088552915841E-3</v>
      </c>
    </row>
    <row r="591" spans="1:4" ht="12.75" customHeight="1" x14ac:dyDescent="0.2">
      <c r="A591" s="92">
        <v>43481</v>
      </c>
      <c r="B591" s="12">
        <f t="shared" si="0"/>
        <v>0</v>
      </c>
      <c r="C591" s="92">
        <v>44298</v>
      </c>
      <c r="D591" s="12">
        <v>-1.0706638115631465E-3</v>
      </c>
    </row>
    <row r="592" spans="1:4" ht="12.75" customHeight="1" x14ac:dyDescent="0.2">
      <c r="A592" s="92">
        <v>43482</v>
      </c>
      <c r="B592" s="12">
        <f t="shared" si="0"/>
        <v>0</v>
      </c>
      <c r="C592" s="92">
        <v>44299</v>
      </c>
      <c r="D592" s="12">
        <v>1.0718113612004059E-3</v>
      </c>
    </row>
    <row r="593" spans="1:4" ht="12.75" customHeight="1" x14ac:dyDescent="0.2">
      <c r="A593" s="92">
        <v>43483</v>
      </c>
      <c r="B593" s="12">
        <f t="shared" si="0"/>
        <v>0</v>
      </c>
      <c r="C593" s="92">
        <v>44302</v>
      </c>
      <c r="D593" s="12">
        <v>1.0706638115631655E-2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44305</v>
      </c>
      <c r="D594" s="12">
        <v>2.9661016949152665E-2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44306</v>
      </c>
      <c r="D595" s="12">
        <v>2.9835390946501967E-2</v>
      </c>
    </row>
    <row r="596" spans="1:4" ht="12.75" customHeight="1" x14ac:dyDescent="0.2">
      <c r="A596" s="92">
        <v>43486</v>
      </c>
      <c r="B596" s="12">
        <f t="shared" si="0"/>
        <v>0</v>
      </c>
      <c r="C596" s="92">
        <v>44307</v>
      </c>
      <c r="D596" s="12">
        <v>2.9970029970030041E-2</v>
      </c>
    </row>
    <row r="597" spans="1:4" ht="12.75" customHeight="1" x14ac:dyDescent="0.2">
      <c r="A597" s="92">
        <v>43487</v>
      </c>
      <c r="B597" s="12">
        <f t="shared" si="0"/>
        <v>-3.1516743269862139E-2</v>
      </c>
      <c r="C597" s="92">
        <v>44308</v>
      </c>
      <c r="D597" s="12">
        <v>8.7293889427739919E-3</v>
      </c>
    </row>
    <row r="598" spans="1:4" ht="12.75" customHeight="1" x14ac:dyDescent="0.2">
      <c r="A598" s="92">
        <v>43488</v>
      </c>
      <c r="B598" s="12">
        <f t="shared" si="0"/>
        <v>-4.8135593220338918E-2</v>
      </c>
      <c r="C598" s="92">
        <v>44309</v>
      </c>
      <c r="D598" s="12">
        <v>-1.4423076923076957E-2</v>
      </c>
    </row>
    <row r="599" spans="1:4" ht="12.75" customHeight="1" x14ac:dyDescent="0.2">
      <c r="A599" s="92">
        <v>43489</v>
      </c>
      <c r="B599" s="12">
        <f t="shared" si="0"/>
        <v>-1.4957264957265017E-2</v>
      </c>
      <c r="C599" s="92">
        <v>44312</v>
      </c>
      <c r="D599" s="12">
        <v>-2.2439024390243943E-2</v>
      </c>
    </row>
    <row r="600" spans="1:4" ht="12.75" customHeight="1" x14ac:dyDescent="0.2">
      <c r="A600" s="92">
        <v>43490</v>
      </c>
      <c r="B600" s="12">
        <f t="shared" si="0"/>
        <v>0</v>
      </c>
      <c r="C600" s="92">
        <v>44313</v>
      </c>
      <c r="D600" s="12">
        <v>2.794411177644722E-2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44314</v>
      </c>
      <c r="D601" s="12">
        <v>5.9223300970873728E-2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44315</v>
      </c>
      <c r="D602" s="12">
        <v>2.9330889092575644E-2</v>
      </c>
    </row>
    <row r="603" spans="1:4" ht="12.75" customHeight="1" x14ac:dyDescent="0.2">
      <c r="A603" s="92">
        <v>43493</v>
      </c>
      <c r="B603" s="12">
        <f t="shared" si="0"/>
        <v>2.6753434562545263E-2</v>
      </c>
      <c r="C603" s="92">
        <v>44316</v>
      </c>
      <c r="D603" s="12">
        <v>2.9385574354407841E-2</v>
      </c>
    </row>
    <row r="604" spans="1:4" ht="12.75" customHeight="1" x14ac:dyDescent="0.2">
      <c r="A604" s="92">
        <v>43494</v>
      </c>
      <c r="B604" s="12">
        <f t="shared" si="0"/>
        <v>0</v>
      </c>
      <c r="C604" s="92">
        <v>44319</v>
      </c>
      <c r="D604" s="12">
        <v>1.2110726643598512E-2</v>
      </c>
    </row>
    <row r="605" spans="1:4" ht="12.75" customHeight="1" x14ac:dyDescent="0.2">
      <c r="A605" s="92">
        <v>43495</v>
      </c>
      <c r="B605" s="12">
        <f t="shared" si="0"/>
        <v>0</v>
      </c>
      <c r="C605" s="92">
        <v>44320</v>
      </c>
      <c r="D605" s="12">
        <v>8.5470085470086693E-3</v>
      </c>
    </row>
    <row r="606" spans="1:4" ht="12.75" customHeight="1" x14ac:dyDescent="0.2">
      <c r="A606" s="92">
        <v>43496</v>
      </c>
      <c r="B606" s="12">
        <f t="shared" si="0"/>
        <v>0</v>
      </c>
      <c r="C606" s="92">
        <v>44321</v>
      </c>
      <c r="D606" s="12">
        <v>2.9661016949152512E-2</v>
      </c>
    </row>
    <row r="607" spans="1:4" ht="12.75" customHeight="1" x14ac:dyDescent="0.2">
      <c r="A607" s="92">
        <v>43497</v>
      </c>
      <c r="B607" s="12">
        <f t="shared" si="0"/>
        <v>0</v>
      </c>
      <c r="C607" s="92">
        <v>44323</v>
      </c>
      <c r="D607" s="12">
        <v>-2.0576131687242798E-2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44326</v>
      </c>
      <c r="D608" s="12">
        <v>-8.4033613445376357E-4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44327</v>
      </c>
      <c r="D609" s="12">
        <v>-8.4104289318753464E-4</v>
      </c>
    </row>
    <row r="610" spans="1:4" ht="12.75" customHeight="1" x14ac:dyDescent="0.2">
      <c r="A610" s="92">
        <v>43500</v>
      </c>
      <c r="B610" s="12">
        <f t="shared" si="0"/>
        <v>0</v>
      </c>
      <c r="C610" s="92">
        <v>44333</v>
      </c>
      <c r="D610" s="12">
        <v>1.0942760942760858E-2</v>
      </c>
    </row>
    <row r="611" spans="1:4" ht="12.75" customHeight="1" x14ac:dyDescent="0.2">
      <c r="A611" s="92">
        <v>43501</v>
      </c>
      <c r="B611" s="12">
        <f t="shared" si="0"/>
        <v>0</v>
      </c>
      <c r="C611" s="92">
        <v>44335</v>
      </c>
      <c r="D611" s="12">
        <v>1.9983347210657802E-2</v>
      </c>
    </row>
    <row r="612" spans="1:4" ht="12.75" customHeight="1" x14ac:dyDescent="0.2">
      <c r="A612" s="92">
        <v>43502</v>
      </c>
      <c r="B612" s="12">
        <f t="shared" si="0"/>
        <v>0</v>
      </c>
      <c r="C612" s="92">
        <v>44336</v>
      </c>
      <c r="D612" s="12">
        <v>0</v>
      </c>
    </row>
    <row r="613" spans="1:4" ht="12.75" customHeight="1" x14ac:dyDescent="0.2">
      <c r="A613" s="92">
        <v>43503</v>
      </c>
      <c r="B613" s="12">
        <f t="shared" si="0"/>
        <v>2.0422535211267544E-2</v>
      </c>
      <c r="C613" s="92">
        <v>44337</v>
      </c>
      <c r="D613" s="12">
        <v>0</v>
      </c>
    </row>
    <row r="614" spans="1:4" ht="12.75" customHeight="1" x14ac:dyDescent="0.2">
      <c r="A614" s="92">
        <v>43504</v>
      </c>
      <c r="B614" s="12">
        <f t="shared" si="0"/>
        <v>0</v>
      </c>
      <c r="C614" s="92">
        <v>44340</v>
      </c>
      <c r="D614" s="12">
        <v>-1.2244897959183702E-2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44341</v>
      </c>
      <c r="D615" s="12">
        <v>1.1570247933884345E-2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44342</v>
      </c>
      <c r="D616" s="12">
        <v>1.6339869281045403E-3</v>
      </c>
    </row>
    <row r="617" spans="1:4" ht="12.75" customHeight="1" x14ac:dyDescent="0.2">
      <c r="A617" s="92">
        <v>43507</v>
      </c>
      <c r="B617" s="12">
        <f t="shared" si="0"/>
        <v>0</v>
      </c>
      <c r="C617" s="92">
        <v>44343</v>
      </c>
      <c r="D617" s="12">
        <v>-4.8939641109298935E-3</v>
      </c>
    </row>
    <row r="618" spans="1:4" ht="12.75" customHeight="1" x14ac:dyDescent="0.2">
      <c r="A618" s="92">
        <v>43508</v>
      </c>
      <c r="B618" s="12">
        <f t="shared" si="0"/>
        <v>0</v>
      </c>
      <c r="C618" s="92">
        <v>44344</v>
      </c>
      <c r="D618" s="12">
        <v>-6.9672131147540964E-2</v>
      </c>
    </row>
    <row r="619" spans="1:4" ht="12.75" customHeight="1" x14ac:dyDescent="0.2">
      <c r="A619" s="92">
        <v>43509</v>
      </c>
      <c r="B619" s="12">
        <f t="shared" si="0"/>
        <v>0</v>
      </c>
      <c r="C619" s="92">
        <v>44347</v>
      </c>
      <c r="D619" s="12">
        <v>0</v>
      </c>
    </row>
    <row r="620" spans="1:4" ht="12.75" customHeight="1" x14ac:dyDescent="0.2">
      <c r="A620" s="92">
        <v>43510</v>
      </c>
      <c r="B620" s="12">
        <f t="shared" si="0"/>
        <v>0</v>
      </c>
      <c r="C620" s="92">
        <v>44348</v>
      </c>
      <c r="D620" s="12">
        <v>1.7621145374449435E-2</v>
      </c>
    </row>
    <row r="621" spans="1:4" ht="12.75" customHeight="1" x14ac:dyDescent="0.2">
      <c r="A621" s="92">
        <v>43511</v>
      </c>
      <c r="B621" s="12">
        <f t="shared" si="0"/>
        <v>0</v>
      </c>
      <c r="C621" s="92">
        <v>44349</v>
      </c>
      <c r="D621" s="12">
        <v>-6.0606060606060698E-2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44350</v>
      </c>
      <c r="D622" s="12">
        <v>0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44351</v>
      </c>
      <c r="D623" s="12">
        <v>-3.1336405529953905E-2</v>
      </c>
    </row>
    <row r="624" spans="1:4" ht="12.75" customHeight="1" x14ac:dyDescent="0.2">
      <c r="A624" s="92">
        <v>43514</v>
      </c>
      <c r="B624" s="12">
        <f t="shared" si="0"/>
        <v>-3.2436162870945404E-2</v>
      </c>
      <c r="C624" s="92">
        <v>44355</v>
      </c>
      <c r="D624" s="12">
        <v>0</v>
      </c>
    </row>
    <row r="625" spans="1:4" ht="12.75" customHeight="1" x14ac:dyDescent="0.2">
      <c r="A625" s="92">
        <v>43515</v>
      </c>
      <c r="B625" s="12">
        <f t="shared" si="0"/>
        <v>0</v>
      </c>
      <c r="C625" s="92">
        <v>44356</v>
      </c>
      <c r="D625" s="12">
        <v>-3.1398667935299725E-2</v>
      </c>
    </row>
    <row r="626" spans="1:4" ht="12.75" customHeight="1" x14ac:dyDescent="0.2">
      <c r="A626" s="92">
        <v>43516</v>
      </c>
      <c r="B626" s="12">
        <f t="shared" si="0"/>
        <v>-1.5691868758915879E-2</v>
      </c>
      <c r="C626" s="92">
        <v>44376</v>
      </c>
      <c r="D626" s="12">
        <v>0</v>
      </c>
    </row>
    <row r="627" spans="1:4" ht="12.75" customHeight="1" x14ac:dyDescent="0.2">
      <c r="A627" s="92">
        <v>43517</v>
      </c>
      <c r="B627" s="12">
        <f t="shared" si="0"/>
        <v>-3.2608695652173857E-2</v>
      </c>
      <c r="C627" s="92">
        <v>44378</v>
      </c>
      <c r="D627" s="12">
        <v>-3.4381139489194468E-2</v>
      </c>
    </row>
    <row r="628" spans="1:4" ht="12.75" customHeight="1" x14ac:dyDescent="0.2">
      <c r="A628" s="92">
        <v>43518</v>
      </c>
      <c r="B628" s="12">
        <f t="shared" si="0"/>
        <v>0</v>
      </c>
      <c r="C628" s="92">
        <v>44379</v>
      </c>
      <c r="D628" s="12">
        <v>3.0518819938962431E-2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44386</v>
      </c>
      <c r="D629" s="12">
        <v>-3.0602171767028674E-2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44390</v>
      </c>
      <c r="D630" s="12">
        <v>-2.9531568228106E-2</v>
      </c>
    </row>
    <row r="631" spans="1:4" ht="12.75" customHeight="1" x14ac:dyDescent="0.2">
      <c r="A631" s="92">
        <v>43521</v>
      </c>
      <c r="B631" s="12">
        <f t="shared" si="0"/>
        <v>-3.745318352059978E-3</v>
      </c>
      <c r="C631" s="92">
        <v>44393</v>
      </c>
      <c r="D631" s="12">
        <v>-3.1479538300104265E-3</v>
      </c>
    </row>
    <row r="632" spans="1:4" ht="12.75" customHeight="1" x14ac:dyDescent="0.2">
      <c r="A632" s="92">
        <v>43522</v>
      </c>
      <c r="B632" s="12">
        <f t="shared" si="0"/>
        <v>-3.7593984962406546E-3</v>
      </c>
      <c r="C632" s="92">
        <v>44399</v>
      </c>
      <c r="D632" s="12">
        <v>0</v>
      </c>
    </row>
    <row r="633" spans="1:4" ht="12.75" customHeight="1" x14ac:dyDescent="0.2">
      <c r="A633" s="92">
        <v>43523</v>
      </c>
      <c r="B633" s="12">
        <f t="shared" si="0"/>
        <v>3.6226415094339652E-2</v>
      </c>
      <c r="C633" s="92">
        <v>44406</v>
      </c>
      <c r="D633" s="12">
        <v>0</v>
      </c>
    </row>
    <row r="634" spans="1:4" ht="12.75" customHeight="1" x14ac:dyDescent="0.2">
      <c r="A634" s="92">
        <v>43524</v>
      </c>
      <c r="B634" s="12">
        <f t="shared" si="0"/>
        <v>0</v>
      </c>
      <c r="C634" s="92">
        <v>44410</v>
      </c>
      <c r="D634" s="12">
        <v>3.157894736842113E-2</v>
      </c>
    </row>
    <row r="635" spans="1:4" ht="12.75" customHeight="1" x14ac:dyDescent="0.2">
      <c r="A635" s="92">
        <v>43525</v>
      </c>
      <c r="B635" s="12">
        <f t="shared" si="0"/>
        <v>-3.1318281136198084E-2</v>
      </c>
      <c r="C635" s="92">
        <v>44411</v>
      </c>
      <c r="D635" s="12">
        <v>-3.0612244897959252E-2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44412</v>
      </c>
      <c r="D636" s="12">
        <v>0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44425</v>
      </c>
      <c r="D637" s="12">
        <v>-2.7368421052631556E-2</v>
      </c>
    </row>
    <row r="638" spans="1:4" ht="12.75" customHeight="1" x14ac:dyDescent="0.2">
      <c r="A638" s="92">
        <v>43528</v>
      </c>
      <c r="B638" s="12">
        <f t="shared" si="0"/>
        <v>0</v>
      </c>
      <c r="C638" s="92">
        <v>44426</v>
      </c>
      <c r="D638" s="12">
        <v>0</v>
      </c>
    </row>
    <row r="639" spans="1:4" ht="12.75" customHeight="1" x14ac:dyDescent="0.2">
      <c r="A639" s="92">
        <v>43529</v>
      </c>
      <c r="B639" s="12">
        <f t="shared" si="0"/>
        <v>0</v>
      </c>
      <c r="C639" s="92">
        <v>44431</v>
      </c>
      <c r="D639" s="12">
        <v>3.1385281385281294E-2</v>
      </c>
    </row>
    <row r="640" spans="1:4" ht="12.75" customHeight="1" x14ac:dyDescent="0.2">
      <c r="A640" s="92">
        <v>43530</v>
      </c>
      <c r="B640" s="12">
        <f t="shared" si="0"/>
        <v>0</v>
      </c>
      <c r="C640" s="92">
        <v>44432</v>
      </c>
      <c r="D640" s="12">
        <v>2.8331584470094581E-2</v>
      </c>
    </row>
    <row r="641" spans="1:4" ht="12.75" customHeight="1" x14ac:dyDescent="0.2">
      <c r="A641" s="92">
        <v>43531</v>
      </c>
      <c r="B641" s="12">
        <f t="shared" si="0"/>
        <v>0</v>
      </c>
      <c r="C641" s="92">
        <v>44438</v>
      </c>
      <c r="D641" s="12">
        <v>0</v>
      </c>
    </row>
    <row r="642" spans="1:4" ht="12.75" customHeight="1" x14ac:dyDescent="0.2">
      <c r="A642" s="92">
        <v>43532</v>
      </c>
      <c r="B642" s="12">
        <f t="shared" si="0"/>
        <v>-3.0075187969924838E-2</v>
      </c>
      <c r="C642" s="92">
        <v>44447</v>
      </c>
      <c r="D642" s="12">
        <v>2.0408163265306048E-2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44454</v>
      </c>
      <c r="D643" s="12">
        <v>0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44459</v>
      </c>
      <c r="D644" s="12">
        <v>5.9999999999999963E-2</v>
      </c>
    </row>
    <row r="645" spans="1:4" ht="12.75" customHeight="1" x14ac:dyDescent="0.2">
      <c r="A645" s="92">
        <v>43535</v>
      </c>
      <c r="B645" s="12">
        <f t="shared" si="0"/>
        <v>-3.8759689922479791E-3</v>
      </c>
      <c r="C645" s="92">
        <v>44460</v>
      </c>
      <c r="D645" s="12">
        <v>5.6603773584905627E-2</v>
      </c>
    </row>
    <row r="646" spans="1:4" ht="12.75" customHeight="1" x14ac:dyDescent="0.2">
      <c r="A646" s="92">
        <v>43536</v>
      </c>
      <c r="B646" s="12">
        <f t="shared" si="0"/>
        <v>0</v>
      </c>
      <c r="C646" s="92">
        <v>44461</v>
      </c>
      <c r="D646" s="12">
        <v>0</v>
      </c>
    </row>
    <row r="647" spans="1:4" ht="12.75" customHeight="1" x14ac:dyDescent="0.2">
      <c r="A647" s="92">
        <v>43537</v>
      </c>
      <c r="B647" s="12">
        <f t="shared" si="0"/>
        <v>-2.3346303501945578E-2</v>
      </c>
      <c r="C647" s="92">
        <v>44462</v>
      </c>
      <c r="D647" s="12">
        <v>2.5000000000000102E-2</v>
      </c>
    </row>
    <row r="648" spans="1:4" ht="12.75" customHeight="1" x14ac:dyDescent="0.2">
      <c r="A648" s="92">
        <v>43538</v>
      </c>
      <c r="B648" s="12">
        <f t="shared" si="0"/>
        <v>0</v>
      </c>
      <c r="C648" s="92">
        <v>44463</v>
      </c>
      <c r="D648" s="12">
        <v>-2.003484320557495E-2</v>
      </c>
    </row>
    <row r="649" spans="1:4" ht="12.75" customHeight="1" x14ac:dyDescent="0.2">
      <c r="A649" s="92">
        <v>43539</v>
      </c>
      <c r="B649" s="12">
        <f t="shared" si="0"/>
        <v>-6.374501992031878E-3</v>
      </c>
      <c r="C649" s="92">
        <v>44467</v>
      </c>
      <c r="D649" s="12">
        <v>-3.4666666666666721E-2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44468</v>
      </c>
      <c r="D650" s="12">
        <v>1.2891344383057144E-2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44469</v>
      </c>
      <c r="D651" s="12">
        <v>-1.3636363636363669E-2</v>
      </c>
    </row>
    <row r="652" spans="1:4" ht="12.75" customHeight="1" x14ac:dyDescent="0.2">
      <c r="A652" s="92">
        <v>43542</v>
      </c>
      <c r="B652" s="12">
        <f t="shared" si="0"/>
        <v>2.4057738572573666E-3</v>
      </c>
      <c r="C652" s="92">
        <v>44473</v>
      </c>
      <c r="D652" s="12">
        <v>0</v>
      </c>
    </row>
    <row r="653" spans="1:4" ht="12.75" customHeight="1" x14ac:dyDescent="0.2">
      <c r="A653" s="92">
        <v>43543</v>
      </c>
      <c r="B653" s="12">
        <f t="shared" si="0"/>
        <v>-3.280000000000001E-2</v>
      </c>
      <c r="C653" s="92">
        <v>44475</v>
      </c>
      <c r="D653" s="12">
        <v>3.6866359447004643E-2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44476</v>
      </c>
      <c r="D654" s="12">
        <v>0</v>
      </c>
    </row>
    <row r="655" spans="1:4" ht="12.75" customHeight="1" x14ac:dyDescent="0.2">
      <c r="A655" s="92">
        <v>43545</v>
      </c>
      <c r="B655" s="12">
        <f t="shared" si="0"/>
        <v>-3.2258064516128934E-2</v>
      </c>
      <c r="C655" s="92">
        <v>44483</v>
      </c>
      <c r="D655" s="12">
        <v>-1.3333333333333365E-2</v>
      </c>
    </row>
    <row r="656" spans="1:4" ht="12.75" customHeight="1" x14ac:dyDescent="0.2">
      <c r="A656" s="92">
        <v>43546</v>
      </c>
      <c r="B656" s="12">
        <f t="shared" si="0"/>
        <v>-3.2478632478632544E-2</v>
      </c>
      <c r="C656" s="92">
        <v>44488</v>
      </c>
      <c r="D656" s="12">
        <v>-9.0090090090089777E-3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44489</v>
      </c>
      <c r="D657" s="12">
        <v>3.6363636363636397E-2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44491</v>
      </c>
      <c r="D658" s="12">
        <v>0</v>
      </c>
    </row>
    <row r="659" spans="1:4" ht="12.75" customHeight="1" x14ac:dyDescent="0.2">
      <c r="A659" s="92">
        <v>43549</v>
      </c>
      <c r="B659" s="12">
        <f t="shared" si="0"/>
        <v>2.8268551236749141E-2</v>
      </c>
      <c r="C659" s="92">
        <v>44497</v>
      </c>
      <c r="D659" s="12">
        <v>1.3157894736842136E-2</v>
      </c>
    </row>
    <row r="660" spans="1:4" ht="12.75" customHeight="1" x14ac:dyDescent="0.2">
      <c r="A660" s="92">
        <v>43550</v>
      </c>
      <c r="B660" s="12">
        <f t="shared" si="0"/>
        <v>0</v>
      </c>
      <c r="C660" s="92">
        <v>44498</v>
      </c>
      <c r="D660" s="12">
        <v>1.2987012987012863E-2</v>
      </c>
    </row>
    <row r="661" spans="1:4" ht="12.75" customHeight="1" x14ac:dyDescent="0.2">
      <c r="A661" s="92">
        <v>43551</v>
      </c>
      <c r="B661" s="12">
        <f t="shared" si="0"/>
        <v>3.1786941580756095E-2</v>
      </c>
      <c r="C661" s="92">
        <v>44501</v>
      </c>
      <c r="D661" s="12">
        <v>-1.7094017094017033E-2</v>
      </c>
    </row>
    <row r="662" spans="1:4" ht="12.75" customHeight="1" x14ac:dyDescent="0.2">
      <c r="A662" s="92">
        <v>43552</v>
      </c>
      <c r="B662" s="12">
        <f t="shared" si="0"/>
        <v>0</v>
      </c>
      <c r="C662" s="92">
        <v>44503</v>
      </c>
      <c r="D662" s="12">
        <v>-2.6086956521739191E-2</v>
      </c>
    </row>
    <row r="663" spans="1:4" ht="12.75" customHeight="1" x14ac:dyDescent="0.2">
      <c r="A663" s="92">
        <v>43553</v>
      </c>
      <c r="B663" s="12">
        <f t="shared" si="0"/>
        <v>0</v>
      </c>
      <c r="C663" s="92">
        <v>44508</v>
      </c>
      <c r="D663" s="12">
        <v>0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44509</v>
      </c>
      <c r="D664" s="12">
        <v>-2.6785714285714191E-2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44510</v>
      </c>
      <c r="D665" s="12">
        <v>0</v>
      </c>
    </row>
    <row r="666" spans="1:4" ht="12.75" customHeight="1" x14ac:dyDescent="0.2">
      <c r="A666" s="92">
        <v>43556</v>
      </c>
      <c r="B666" s="12">
        <f t="shared" si="0"/>
        <v>0</v>
      </c>
      <c r="C666" s="92">
        <v>44515</v>
      </c>
      <c r="D666" s="12">
        <v>2.0183486238532004E-2</v>
      </c>
    </row>
    <row r="667" spans="1:4" ht="12.75" customHeight="1" x14ac:dyDescent="0.2">
      <c r="A667" s="92">
        <v>43557</v>
      </c>
      <c r="B667" s="12">
        <f t="shared" si="0"/>
        <v>-8.3263946711087107E-4</v>
      </c>
      <c r="C667" s="92">
        <v>44516</v>
      </c>
      <c r="D667" s="12">
        <v>0</v>
      </c>
    </row>
    <row r="668" spans="1:4" ht="12.75" customHeight="1" x14ac:dyDescent="0.2">
      <c r="A668" s="92">
        <v>43558</v>
      </c>
      <c r="B668" s="12">
        <f t="shared" si="0"/>
        <v>0</v>
      </c>
      <c r="C668" s="92">
        <v>44517</v>
      </c>
      <c r="D668" s="12">
        <v>7.1942446043165541E-3</v>
      </c>
    </row>
    <row r="669" spans="1:4" ht="12.75" customHeight="1" x14ac:dyDescent="0.2">
      <c r="A669" s="92">
        <v>43559</v>
      </c>
      <c r="B669" s="12">
        <f t="shared" si="0"/>
        <v>-1.6666666666666607E-2</v>
      </c>
      <c r="C669" s="92">
        <v>44522</v>
      </c>
      <c r="D669" s="12">
        <v>-1.874999999999992E-2</v>
      </c>
    </row>
    <row r="670" spans="1:4" ht="12.75" customHeight="1" x14ac:dyDescent="0.2">
      <c r="A670" s="92">
        <v>43560</v>
      </c>
      <c r="B670" s="12">
        <f t="shared" si="0"/>
        <v>0</v>
      </c>
      <c r="C670" s="92">
        <v>44523</v>
      </c>
      <c r="D670" s="12">
        <v>-1.2738853503184764E-2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44524</v>
      </c>
      <c r="D671" s="12">
        <v>0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44525</v>
      </c>
      <c r="D672" s="12">
        <v>5.9907834101382521E-2</v>
      </c>
    </row>
    <row r="673" spans="1:4" ht="12.75" customHeight="1" x14ac:dyDescent="0.2">
      <c r="A673" s="92">
        <v>43563</v>
      </c>
      <c r="B673" s="12">
        <f t="shared" si="0"/>
        <v>-8.4745762711862594E-4</v>
      </c>
      <c r="C673" s="92">
        <v>44526</v>
      </c>
      <c r="D673" s="12">
        <v>0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44529</v>
      </c>
      <c r="D674" s="12">
        <v>0</v>
      </c>
    </row>
    <row r="675" spans="1:4" ht="12.75" customHeight="1" x14ac:dyDescent="0.2">
      <c r="A675" s="92">
        <v>43565</v>
      </c>
      <c r="B675" s="12">
        <f t="shared" si="0"/>
        <v>0</v>
      </c>
      <c r="C675" s="92">
        <v>44530</v>
      </c>
      <c r="D675" s="12">
        <v>-2.2608695652173893E-2</v>
      </c>
    </row>
    <row r="676" spans="1:4" ht="12.75" customHeight="1" x14ac:dyDescent="0.2">
      <c r="A676" s="92">
        <v>43566</v>
      </c>
      <c r="B676" s="12">
        <f t="shared" si="0"/>
        <v>0</v>
      </c>
      <c r="C676" s="92">
        <v>44531</v>
      </c>
      <c r="D676" s="12">
        <v>5.1601423487544491E-2</v>
      </c>
    </row>
    <row r="677" spans="1:4" ht="12.75" customHeight="1" x14ac:dyDescent="0.2">
      <c r="A677" s="92">
        <v>43567</v>
      </c>
      <c r="B677" s="12">
        <f t="shared" si="0"/>
        <v>2.6293469041560685E-2</v>
      </c>
      <c r="C677" s="92">
        <v>44532</v>
      </c>
      <c r="D677" s="12">
        <v>-2.7072758037225066E-2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44533</v>
      </c>
      <c r="D678" s="12">
        <v>2.8695652173913049E-2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44536</v>
      </c>
      <c r="D679" s="12">
        <v>0</v>
      </c>
    </row>
    <row r="680" spans="1:4" ht="12.75" customHeight="1" x14ac:dyDescent="0.2">
      <c r="A680" s="92">
        <v>43570</v>
      </c>
      <c r="B680" s="12">
        <f t="shared" si="0"/>
        <v>0</v>
      </c>
      <c r="C680" s="92">
        <v>44537</v>
      </c>
      <c r="D680" s="12">
        <v>-1.0989010989011056E-2</v>
      </c>
    </row>
    <row r="681" spans="1:4" ht="12.75" customHeight="1" x14ac:dyDescent="0.2">
      <c r="A681" s="92">
        <v>43571</v>
      </c>
      <c r="B681" s="12">
        <f t="shared" si="0"/>
        <v>0</v>
      </c>
      <c r="C681" s="92">
        <v>44539</v>
      </c>
      <c r="D681" s="12">
        <v>-3.4188034188034067E-2</v>
      </c>
    </row>
    <row r="682" spans="1:4" ht="12.75" customHeight="1" x14ac:dyDescent="0.2">
      <c r="A682" s="92">
        <v>43572</v>
      </c>
      <c r="B682" s="12">
        <f t="shared" si="0"/>
        <v>0</v>
      </c>
      <c r="C682" s="92">
        <v>44540</v>
      </c>
      <c r="D682" s="12">
        <v>1.7699115044247725E-2</v>
      </c>
    </row>
    <row r="683" spans="1:4" ht="12.75" customHeight="1" x14ac:dyDescent="0.2">
      <c r="A683" s="92">
        <v>43573</v>
      </c>
      <c r="B683" s="12">
        <f t="shared" si="0"/>
        <v>-1.6528925619835825E-3</v>
      </c>
      <c r="C683" s="92">
        <v>44543</v>
      </c>
      <c r="D683" s="12">
        <v>1.7391304347826025E-2</v>
      </c>
    </row>
    <row r="684" spans="1:4" ht="12.75" customHeight="1" x14ac:dyDescent="0.2">
      <c r="A684" s="92">
        <v>43574</v>
      </c>
      <c r="B684" s="12">
        <f t="shared" si="0"/>
        <v>8.2781456953640617E-4</v>
      </c>
      <c r="C684" s="92">
        <v>44544</v>
      </c>
      <c r="D684" s="12">
        <v>-6.1538461538461445E-2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44546</v>
      </c>
      <c r="D685" s="12">
        <v>6.1930783242258626E-2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44550</v>
      </c>
      <c r="D686" s="12">
        <v>-6.0891938250428886E-2</v>
      </c>
    </row>
    <row r="687" spans="1:4" ht="12.75" customHeight="1" x14ac:dyDescent="0.2">
      <c r="A687" s="92">
        <v>43577</v>
      </c>
      <c r="B687" s="12">
        <f t="shared" si="0"/>
        <v>0</v>
      </c>
      <c r="C687" s="92">
        <v>44551</v>
      </c>
      <c r="D687" s="12">
        <v>6.2100456621004704E-2</v>
      </c>
    </row>
    <row r="688" spans="1:4" ht="12.75" customHeight="1" x14ac:dyDescent="0.2">
      <c r="A688" s="92">
        <v>43578</v>
      </c>
      <c r="B688" s="12">
        <f t="shared" si="0"/>
        <v>4.9627791563275851E-3</v>
      </c>
      <c r="C688" s="92">
        <v>44552</v>
      </c>
      <c r="D688" s="12">
        <v>1.9776440240756546E-2</v>
      </c>
    </row>
    <row r="689" spans="1:4" ht="12.75" customHeight="1" x14ac:dyDescent="0.2">
      <c r="A689" s="92">
        <v>43579</v>
      </c>
      <c r="B689" s="12">
        <f t="shared" si="0"/>
        <v>-1.6460905349793887E-3</v>
      </c>
      <c r="C689" s="92">
        <v>44553</v>
      </c>
      <c r="D689" s="12">
        <v>1.1804384485666152E-2</v>
      </c>
    </row>
    <row r="690" spans="1:4" ht="12.75" customHeight="1" x14ac:dyDescent="0.2">
      <c r="A690" s="92">
        <v>43580</v>
      </c>
      <c r="B690" s="12">
        <f t="shared" si="0"/>
        <v>0</v>
      </c>
      <c r="C690" s="92">
        <v>44557</v>
      </c>
      <c r="D690" s="12">
        <v>1.5833333333333293E-2</v>
      </c>
    </row>
    <row r="691" spans="1:4" ht="12.75" customHeight="1" x14ac:dyDescent="0.2">
      <c r="A691" s="92">
        <v>43581</v>
      </c>
      <c r="B691" s="12">
        <f t="shared" si="0"/>
        <v>0</v>
      </c>
      <c r="C691" s="92">
        <v>44558</v>
      </c>
      <c r="D691" s="12">
        <v>-4.8400328137817875E-2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44559</v>
      </c>
      <c r="D692" s="12">
        <v>5.3448275862069052E-2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44560</v>
      </c>
      <c r="D693" s="12">
        <v>-2.9459901800327429E-2</v>
      </c>
    </row>
    <row r="694" spans="1:4" ht="12.75" customHeight="1" x14ac:dyDescent="0.2">
      <c r="A694" s="92">
        <v>43584</v>
      </c>
      <c r="B694" s="12">
        <f t="shared" si="0"/>
        <v>5.4410552349546587E-2</v>
      </c>
      <c r="C694" s="92">
        <v>44561</v>
      </c>
      <c r="D694" s="12">
        <v>-3.0354131534569936E-2</v>
      </c>
    </row>
    <row r="695" spans="1:4" ht="12.75" customHeight="1" x14ac:dyDescent="0.2">
      <c r="A695" s="92">
        <v>43585</v>
      </c>
      <c r="B695" s="12">
        <f t="shared" si="0"/>
        <v>-3.2056293979671628E-2</v>
      </c>
      <c r="C695" s="92">
        <v>44564</v>
      </c>
      <c r="D695" s="12">
        <v>8.6956521739130124E-3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44565</v>
      </c>
      <c r="D696" s="12">
        <v>5.0862068965517232E-2</v>
      </c>
    </row>
    <row r="697" spans="1:4" ht="12.75" customHeight="1" x14ac:dyDescent="0.2">
      <c r="A697" s="92">
        <v>43587</v>
      </c>
      <c r="B697" s="12">
        <f t="shared" si="0"/>
        <v>-2.6655896607431347E-2</v>
      </c>
      <c r="C697" s="92">
        <v>44567</v>
      </c>
      <c r="D697" s="12">
        <v>-5.660377358490562E-2</v>
      </c>
    </row>
    <row r="698" spans="1:4" ht="12.75" customHeight="1" x14ac:dyDescent="0.2">
      <c r="A698" s="92">
        <v>43588</v>
      </c>
      <c r="B698" s="12">
        <f t="shared" si="0"/>
        <v>-8.2987551867219622E-3</v>
      </c>
      <c r="C698" s="92">
        <v>44568</v>
      </c>
      <c r="D698" s="12">
        <v>-8.6956521739128584E-4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44572</v>
      </c>
      <c r="D699" s="12">
        <v>-6.1792863359443069E-2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44574</v>
      </c>
      <c r="D700" s="12">
        <v>-1.5769944341372907E-2</v>
      </c>
    </row>
    <row r="701" spans="1:4" ht="12.75" customHeight="1" x14ac:dyDescent="0.2">
      <c r="A701" s="92">
        <v>43591</v>
      </c>
      <c r="B701" s="12">
        <f t="shared" si="0"/>
        <v>-2.0920502092050208E-2</v>
      </c>
      <c r="C701" s="92">
        <v>44575</v>
      </c>
      <c r="D701" s="12">
        <v>4.80678605089538E-2</v>
      </c>
    </row>
    <row r="702" spans="1:4" ht="12.75" customHeight="1" x14ac:dyDescent="0.2">
      <c r="A702" s="92">
        <v>43592</v>
      </c>
      <c r="B702" s="12">
        <f t="shared" si="0"/>
        <v>2.9059829059829043E-2</v>
      </c>
      <c r="C702" s="92">
        <v>44579</v>
      </c>
      <c r="D702" s="12">
        <v>3.1474820143885023E-2</v>
      </c>
    </row>
    <row r="703" spans="1:4" ht="12.75" customHeight="1" x14ac:dyDescent="0.2">
      <c r="A703" s="92">
        <v>43593</v>
      </c>
      <c r="B703" s="12">
        <f t="shared" si="0"/>
        <v>0</v>
      </c>
      <c r="C703" s="92">
        <v>44580</v>
      </c>
      <c r="D703" s="12">
        <v>-5.8413251961639046E-2</v>
      </c>
    </row>
    <row r="704" spans="1:4" ht="12.75" customHeight="1" x14ac:dyDescent="0.2">
      <c r="A704" s="92">
        <v>43594</v>
      </c>
      <c r="B704" s="12">
        <f t="shared" si="0"/>
        <v>0</v>
      </c>
      <c r="C704" s="92">
        <v>44581</v>
      </c>
      <c r="D704" s="12">
        <v>6.1111111111111123E-2</v>
      </c>
    </row>
    <row r="705" spans="1:4" ht="12.75" customHeight="1" x14ac:dyDescent="0.2">
      <c r="A705" s="92">
        <v>43595</v>
      </c>
      <c r="B705" s="12">
        <f t="shared" si="0"/>
        <v>-3.2392026578073135E-2</v>
      </c>
      <c r="C705" s="92">
        <v>44583</v>
      </c>
      <c r="D705" s="12">
        <v>-4.0139616055846497E-2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44587</v>
      </c>
      <c r="D706" s="12">
        <v>-1.5454545454545448E-2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44588</v>
      </c>
      <c r="D707" s="12">
        <v>3.5087719298245688E-2</v>
      </c>
    </row>
    <row r="708" spans="1:4" ht="12.75" customHeight="1" x14ac:dyDescent="0.2">
      <c r="A708" s="92">
        <v>43598</v>
      </c>
      <c r="B708" s="12">
        <f t="shared" si="0"/>
        <v>-3.2618025751072872E-2</v>
      </c>
      <c r="C708" s="92">
        <v>44589</v>
      </c>
      <c r="D708" s="12">
        <v>-1.8733273862622732E-2</v>
      </c>
    </row>
    <row r="709" spans="1:4" ht="12.75" customHeight="1" x14ac:dyDescent="0.2">
      <c r="A709" s="92">
        <v>43599</v>
      </c>
      <c r="B709" s="12">
        <f t="shared" si="0"/>
        <v>2.3957409050576712E-2</v>
      </c>
      <c r="C709" s="92">
        <v>44592</v>
      </c>
      <c r="D709" s="12">
        <v>4.1818181818181893E-2</v>
      </c>
    </row>
    <row r="710" spans="1:4" ht="12.75" customHeight="1" x14ac:dyDescent="0.2">
      <c r="A710" s="92">
        <v>43600</v>
      </c>
      <c r="B710" s="12">
        <f t="shared" si="0"/>
        <v>1.1265164644713952E-2</v>
      </c>
      <c r="C710" s="92">
        <v>44593</v>
      </c>
      <c r="D710" s="12">
        <v>-3.4904013961606388E-3</v>
      </c>
    </row>
    <row r="711" spans="1:4" ht="12.75" customHeight="1" x14ac:dyDescent="0.2">
      <c r="A711" s="92">
        <v>43601</v>
      </c>
      <c r="B711" s="12">
        <f t="shared" si="0"/>
        <v>-3.2562125107112171E-2</v>
      </c>
      <c r="C711" s="92">
        <v>44595</v>
      </c>
      <c r="D711" s="12">
        <v>-3.5026269702275962E-3</v>
      </c>
    </row>
    <row r="712" spans="1:4" ht="12.75" customHeight="1" x14ac:dyDescent="0.2">
      <c r="A712" s="92">
        <v>43602</v>
      </c>
      <c r="B712" s="12">
        <f t="shared" si="0"/>
        <v>9.7431355181576106E-3</v>
      </c>
      <c r="C712" s="92">
        <v>44596</v>
      </c>
      <c r="D712" s="12">
        <v>-2.0210896309314622E-2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44599</v>
      </c>
      <c r="D713" s="12">
        <v>-4.4843049327354893E-3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44600</v>
      </c>
      <c r="D714" s="12">
        <v>2.5225225225225328E-2</v>
      </c>
    </row>
    <row r="715" spans="1:4" ht="12.75" customHeight="1" x14ac:dyDescent="0.2">
      <c r="A715" s="92">
        <v>43605</v>
      </c>
      <c r="B715" s="12">
        <f t="shared" si="0"/>
        <v>3.5087719298245647E-2</v>
      </c>
      <c r="C715" s="92">
        <v>44601</v>
      </c>
      <c r="D715" s="12">
        <v>-3.5149384885765308E-3</v>
      </c>
    </row>
    <row r="716" spans="1:4" ht="12.75" customHeight="1" x14ac:dyDescent="0.2">
      <c r="A716" s="92">
        <v>43606</v>
      </c>
      <c r="B716" s="12">
        <f t="shared" si="0"/>
        <v>0</v>
      </c>
      <c r="C716" s="92">
        <v>44602</v>
      </c>
      <c r="D716" s="12">
        <v>-3.5273368606701188E-3</v>
      </c>
    </row>
    <row r="717" spans="1:4" ht="12.75" customHeight="1" x14ac:dyDescent="0.2">
      <c r="A717" s="92">
        <v>43607</v>
      </c>
      <c r="B717" s="12">
        <f t="shared" si="0"/>
        <v>2.1186440677966101E-2</v>
      </c>
      <c r="C717" s="92">
        <v>44603</v>
      </c>
      <c r="D717" s="12">
        <v>3.4513274336283074E-2</v>
      </c>
    </row>
    <row r="718" spans="1:4" ht="12.75" customHeight="1" x14ac:dyDescent="0.2">
      <c r="A718" s="92">
        <v>43608</v>
      </c>
      <c r="B718" s="12">
        <f t="shared" si="0"/>
        <v>0</v>
      </c>
      <c r="C718" s="92">
        <v>44606</v>
      </c>
      <c r="D718" s="12">
        <v>1.1976047904191666E-2</v>
      </c>
    </row>
    <row r="719" spans="1:4" ht="12.75" customHeight="1" x14ac:dyDescent="0.2">
      <c r="A719" s="92">
        <v>43609</v>
      </c>
      <c r="B719" s="12">
        <f t="shared" si="0"/>
        <v>-1.2448132780083016E-2</v>
      </c>
      <c r="C719" s="92">
        <v>44607</v>
      </c>
      <c r="D719" s="12">
        <v>1.4370245139475903E-2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44608</v>
      </c>
      <c r="D720" s="12">
        <v>0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44610</v>
      </c>
      <c r="D721" s="12">
        <v>1.5833333333333293E-2</v>
      </c>
    </row>
    <row r="722" spans="1:4" ht="12.75" customHeight="1" x14ac:dyDescent="0.2">
      <c r="A722" s="92">
        <v>43612</v>
      </c>
      <c r="B722" s="12">
        <f t="shared" si="0"/>
        <v>2.0168067226890775E-2</v>
      </c>
      <c r="C722" s="92">
        <v>44613</v>
      </c>
      <c r="D722" s="12">
        <v>2.1328958162428205E-2</v>
      </c>
    </row>
    <row r="723" spans="1:4" ht="12.75" customHeight="1" x14ac:dyDescent="0.2">
      <c r="A723" s="92">
        <v>43613</v>
      </c>
      <c r="B723" s="12">
        <f t="shared" si="0"/>
        <v>-2.8006589785831947E-2</v>
      </c>
      <c r="C723" s="92">
        <v>44614</v>
      </c>
      <c r="D723" s="12">
        <v>1.2048192771084366E-2</v>
      </c>
    </row>
    <row r="724" spans="1:4" ht="12.75" customHeight="1" x14ac:dyDescent="0.2">
      <c r="A724" s="92">
        <v>43614</v>
      </c>
      <c r="B724" s="12">
        <f t="shared" si="0"/>
        <v>3.3050847457627167E-2</v>
      </c>
      <c r="C724" s="92">
        <v>44615</v>
      </c>
      <c r="D724" s="12">
        <v>1.1111111111111157E-2</v>
      </c>
    </row>
    <row r="725" spans="1:4" ht="12.75" customHeight="1" x14ac:dyDescent="0.2">
      <c r="A725" s="92">
        <v>43615</v>
      </c>
      <c r="B725" s="12">
        <f t="shared" si="0"/>
        <v>-3.199343724364237E-2</v>
      </c>
      <c r="C725" s="92">
        <v>44616</v>
      </c>
      <c r="D725" s="12">
        <v>1.4913657770800589E-2</v>
      </c>
    </row>
    <row r="726" spans="1:4" ht="12.75" customHeight="1" x14ac:dyDescent="0.2">
      <c r="A726" s="92">
        <v>43616</v>
      </c>
      <c r="B726" s="12">
        <f t="shared" si="0"/>
        <v>0</v>
      </c>
      <c r="C726" s="92">
        <v>44621</v>
      </c>
      <c r="D726" s="12">
        <v>-1.856148491879352E-2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44622</v>
      </c>
      <c r="D727" s="12">
        <v>-1.5760441292356129E-2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44623</v>
      </c>
      <c r="D728" s="12">
        <v>3.60288230584467E-2</v>
      </c>
    </row>
    <row r="729" spans="1:4" ht="12.75" customHeight="1" x14ac:dyDescent="0.2">
      <c r="A729" s="92">
        <v>43619</v>
      </c>
      <c r="B729" s="12">
        <f t="shared" si="0"/>
        <v>0</v>
      </c>
      <c r="C729" s="92">
        <v>44624</v>
      </c>
      <c r="D729" s="12">
        <v>-7.7279752704789695E-4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44627</v>
      </c>
      <c r="D730" s="12">
        <v>-3.3255993812838336E-2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44628</v>
      </c>
      <c r="D731" s="12">
        <v>5.8400000000000035E-2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44629</v>
      </c>
      <c r="D732" s="12">
        <v>-7.5585789871502544E-4</v>
      </c>
    </row>
    <row r="733" spans="1:4" ht="12.75" customHeight="1" x14ac:dyDescent="0.2">
      <c r="A733" s="92">
        <v>43623</v>
      </c>
      <c r="B733" s="12">
        <f t="shared" si="0"/>
        <v>0</v>
      </c>
      <c r="C733" s="92">
        <v>44631</v>
      </c>
      <c r="D733" s="12">
        <v>-6.0514372163388858E-3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44634</v>
      </c>
      <c r="D734" s="12">
        <v>-1.8264840182648418E-2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44636</v>
      </c>
      <c r="D735" s="12">
        <v>-7.7519379844960962E-3</v>
      </c>
    </row>
    <row r="736" spans="1:4" ht="12.75" customHeight="1" x14ac:dyDescent="0.2">
      <c r="A736" s="92">
        <v>43626</v>
      </c>
      <c r="B736" s="12">
        <f t="shared" si="0"/>
        <v>0</v>
      </c>
      <c r="C736" s="92">
        <v>44641</v>
      </c>
      <c r="D736" s="12">
        <v>-5.4687500000000222E-3</v>
      </c>
    </row>
    <row r="737" spans="1:4" ht="12.75" customHeight="1" x14ac:dyDescent="0.2">
      <c r="A737" s="92">
        <v>43627</v>
      </c>
      <c r="B737" s="12">
        <f t="shared" si="0"/>
        <v>5.0847457627118613E-2</v>
      </c>
      <c r="C737" s="92">
        <v>44642</v>
      </c>
      <c r="D737" s="12">
        <v>-6.2843676355066828E-3</v>
      </c>
    </row>
    <row r="738" spans="1:4" ht="12.75" customHeight="1" x14ac:dyDescent="0.2">
      <c r="A738" s="92">
        <v>43628</v>
      </c>
      <c r="B738" s="12">
        <f t="shared" si="0"/>
        <v>0</v>
      </c>
      <c r="C738" s="92">
        <v>44643</v>
      </c>
      <c r="D738" s="12">
        <v>6.324110671936764E-3</v>
      </c>
    </row>
    <row r="739" spans="1:4" ht="12.75" customHeight="1" x14ac:dyDescent="0.2">
      <c r="A739" s="92">
        <v>43629</v>
      </c>
      <c r="B739" s="12">
        <f t="shared" si="0"/>
        <v>4.0322580645161862E-3</v>
      </c>
      <c r="C739" s="92">
        <v>44644</v>
      </c>
      <c r="D739" s="12">
        <v>0</v>
      </c>
    </row>
    <row r="740" spans="1:4" ht="12.75" customHeight="1" x14ac:dyDescent="0.2">
      <c r="A740" s="92">
        <v>43630</v>
      </c>
      <c r="B740" s="12">
        <f t="shared" si="0"/>
        <v>1.6064257028112393E-2</v>
      </c>
      <c r="C740" s="92">
        <v>44648</v>
      </c>
      <c r="D740" s="12">
        <v>-2.356637863315093E-3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44649</v>
      </c>
      <c r="D741" s="12">
        <v>2.3622047244095386E-3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44650</v>
      </c>
      <c r="D742" s="12">
        <v>0</v>
      </c>
    </row>
    <row r="743" spans="1:4" ht="12.75" customHeight="1" x14ac:dyDescent="0.2">
      <c r="A743" s="92">
        <v>43633</v>
      </c>
      <c r="B743" s="12">
        <f t="shared" si="0"/>
        <v>1.7391304347826136E-2</v>
      </c>
      <c r="C743" s="92">
        <v>44651</v>
      </c>
      <c r="D743" s="12">
        <v>1.3354281225451682E-2</v>
      </c>
    </row>
    <row r="744" spans="1:4" ht="12.75" customHeight="1" x14ac:dyDescent="0.2">
      <c r="A744" s="92">
        <v>43634</v>
      </c>
      <c r="B744" s="12">
        <f t="shared" si="0"/>
        <v>3.2634032634032625E-2</v>
      </c>
      <c r="C744" s="92">
        <v>44652</v>
      </c>
      <c r="D744" s="12">
        <v>0</v>
      </c>
    </row>
    <row r="745" spans="1:4" ht="12.75" customHeight="1" x14ac:dyDescent="0.2">
      <c r="A745" s="92">
        <v>43635</v>
      </c>
      <c r="B745" s="12">
        <f t="shared" si="0"/>
        <v>-3.0097817908202348E-3</v>
      </c>
      <c r="C745" s="92">
        <v>44655</v>
      </c>
      <c r="D745" s="12">
        <v>-7.7519379844960962E-3</v>
      </c>
    </row>
    <row r="746" spans="1:4" ht="12.75" customHeight="1" x14ac:dyDescent="0.2">
      <c r="A746" s="92">
        <v>43636</v>
      </c>
      <c r="B746" s="12">
        <f t="shared" si="0"/>
        <v>3.2452830188679359E-2</v>
      </c>
      <c r="C746" s="92">
        <v>44656</v>
      </c>
      <c r="D746" s="12">
        <v>7.8124999999999722E-3</v>
      </c>
    </row>
    <row r="747" spans="1:4" ht="12.75" customHeight="1" x14ac:dyDescent="0.2">
      <c r="A747" s="92">
        <v>43637</v>
      </c>
      <c r="B747" s="12">
        <f t="shared" si="0"/>
        <v>-3.1432748538011798E-2</v>
      </c>
      <c r="C747" s="92">
        <v>44657</v>
      </c>
      <c r="D747" s="12">
        <v>0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44658</v>
      </c>
      <c r="D748" s="12">
        <v>0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44659</v>
      </c>
      <c r="D749" s="12">
        <v>-7.751937984495958E-4</v>
      </c>
    </row>
    <row r="750" spans="1:4" ht="12.75" customHeight="1" x14ac:dyDescent="0.2">
      <c r="A750" s="92">
        <v>43640</v>
      </c>
      <c r="B750" s="12">
        <f t="shared" si="0"/>
        <v>1.9622641509434081E-2</v>
      </c>
      <c r="C750" s="92">
        <v>44662</v>
      </c>
      <c r="D750" s="12">
        <v>-1.3964313421256766E-2</v>
      </c>
    </row>
    <row r="751" spans="1:4" ht="12.75" customHeight="1" x14ac:dyDescent="0.2">
      <c r="A751" s="92">
        <v>43641</v>
      </c>
      <c r="B751" s="12">
        <f t="shared" si="0"/>
        <v>1.9985196150999227E-2</v>
      </c>
      <c r="C751" s="92">
        <v>44663</v>
      </c>
      <c r="D751" s="12">
        <v>2.2816679779700953E-2</v>
      </c>
    </row>
    <row r="752" spans="1:4" ht="12.75" customHeight="1" x14ac:dyDescent="0.2">
      <c r="A752" s="92">
        <v>43642</v>
      </c>
      <c r="B752" s="12">
        <f t="shared" si="0"/>
        <v>-4.2089985486211901E-2</v>
      </c>
      <c r="C752" s="92">
        <v>44665</v>
      </c>
      <c r="D752" s="12">
        <v>3.0769230769230795E-2</v>
      </c>
    </row>
    <row r="753" spans="1:4" ht="12.75" customHeight="1" x14ac:dyDescent="0.2">
      <c r="A753" s="92">
        <v>43643</v>
      </c>
      <c r="B753" s="12">
        <f t="shared" si="0"/>
        <v>0</v>
      </c>
      <c r="C753" s="92">
        <v>44666</v>
      </c>
      <c r="D753" s="12">
        <v>-4.8507462686567186E-2</v>
      </c>
    </row>
    <row r="754" spans="1:4" ht="12.75" customHeight="1" x14ac:dyDescent="0.2">
      <c r="A754" s="92">
        <v>43644</v>
      </c>
      <c r="B754" s="12">
        <f t="shared" si="0"/>
        <v>1.5151515151515096E-2</v>
      </c>
      <c r="C754" s="92">
        <v>44669</v>
      </c>
      <c r="D754" s="12">
        <v>3.9215686274509803E-2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44670</v>
      </c>
      <c r="D755" s="12">
        <v>0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44671</v>
      </c>
      <c r="D756" s="12">
        <v>3.7735849056604312E-3</v>
      </c>
    </row>
    <row r="757" spans="1:4" ht="12.75" customHeight="1" x14ac:dyDescent="0.2">
      <c r="A757" s="92">
        <v>43647</v>
      </c>
      <c r="B757" s="12">
        <f t="shared" si="0"/>
        <v>3.1343283582089543E-2</v>
      </c>
      <c r="C757" s="92">
        <v>44672</v>
      </c>
      <c r="D757" s="12">
        <v>-1.5037593984962485E-2</v>
      </c>
    </row>
    <row r="758" spans="1:4" ht="12.75" customHeight="1" x14ac:dyDescent="0.2">
      <c r="A758" s="92">
        <v>43648</v>
      </c>
      <c r="B758" s="12">
        <f t="shared" si="0"/>
        <v>8.3212735166425494E-2</v>
      </c>
      <c r="C758" s="92">
        <v>44673</v>
      </c>
      <c r="D758" s="12">
        <v>-7.6335877862595148E-3</v>
      </c>
    </row>
    <row r="759" spans="1:4" ht="12.75" customHeight="1" x14ac:dyDescent="0.2">
      <c r="A759" s="92">
        <v>43649</v>
      </c>
      <c r="B759" s="12">
        <f t="shared" si="0"/>
        <v>2.0040080160320215E-3</v>
      </c>
      <c r="C759" s="92">
        <v>44676</v>
      </c>
      <c r="D759" s="12">
        <v>-1.4615384615384577E-2</v>
      </c>
    </row>
    <row r="760" spans="1:4" ht="12.75" customHeight="1" x14ac:dyDescent="0.2">
      <c r="A760" s="92">
        <v>43650</v>
      </c>
      <c r="B760" s="12">
        <f t="shared" si="0"/>
        <v>0</v>
      </c>
      <c r="C760" s="92">
        <v>44677</v>
      </c>
      <c r="D760" s="12">
        <v>2.2638563622170111E-2</v>
      </c>
    </row>
    <row r="761" spans="1:4" ht="12.75" customHeight="1" x14ac:dyDescent="0.2">
      <c r="A761" s="92">
        <v>43651</v>
      </c>
      <c r="B761" s="12">
        <f t="shared" si="0"/>
        <v>3.3333333333333808E-3</v>
      </c>
      <c r="C761" s="92">
        <v>44678</v>
      </c>
      <c r="D761" s="12">
        <v>3.0534351145038195E-2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44679</v>
      </c>
      <c r="D762" s="12">
        <v>-1.7037037037037069E-2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44680</v>
      </c>
      <c r="D763" s="12">
        <v>1.6578749058025671E-2</v>
      </c>
    </row>
    <row r="764" spans="1:4" ht="12.75" customHeight="1" x14ac:dyDescent="0.2">
      <c r="A764" s="92">
        <v>43654</v>
      </c>
      <c r="B764" s="12">
        <f t="shared" si="0"/>
        <v>-3.3222591362126715E-3</v>
      </c>
      <c r="C764" s="92">
        <v>44685</v>
      </c>
      <c r="D764" s="12">
        <v>0</v>
      </c>
    </row>
    <row r="765" spans="1:4" ht="12.75" customHeight="1" x14ac:dyDescent="0.2">
      <c r="A765" s="92">
        <v>43655</v>
      </c>
      <c r="B765" s="12">
        <f t="shared" si="0"/>
        <v>-3.0666666666666724E-2</v>
      </c>
      <c r="C765" s="92">
        <v>44686</v>
      </c>
      <c r="D765" s="12">
        <v>-7.4128984432913006E-3</v>
      </c>
    </row>
    <row r="766" spans="1:4" ht="12.75" customHeight="1" x14ac:dyDescent="0.2">
      <c r="A766" s="92">
        <v>43656</v>
      </c>
      <c r="B766" s="12">
        <f t="shared" si="0"/>
        <v>-1.3755158184318827E-3</v>
      </c>
      <c r="C766" s="92">
        <v>44691</v>
      </c>
      <c r="D766" s="12">
        <v>0</v>
      </c>
    </row>
    <row r="767" spans="1:4" ht="12.75" customHeight="1" x14ac:dyDescent="0.2">
      <c r="A767" s="92">
        <v>43657</v>
      </c>
      <c r="B767" s="12">
        <f t="shared" si="0"/>
        <v>-3.0991735537190035E-2</v>
      </c>
      <c r="C767" s="92">
        <v>44692</v>
      </c>
      <c r="D767" s="12">
        <v>-2.9873039581778133E-3</v>
      </c>
    </row>
    <row r="768" spans="1:4" ht="12.75" customHeight="1" x14ac:dyDescent="0.2">
      <c r="A768" s="92">
        <v>43658</v>
      </c>
      <c r="B768" s="12">
        <f t="shared" si="0"/>
        <v>-1.4214641080312418E-3</v>
      </c>
      <c r="C768" s="92">
        <v>44693</v>
      </c>
      <c r="D768" s="12">
        <v>-3.7453183520598453E-3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44694</v>
      </c>
      <c r="D769" s="12">
        <v>-6.0150375939849671E-3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44697</v>
      </c>
      <c r="D770" s="12">
        <v>0</v>
      </c>
    </row>
    <row r="771" spans="1:4" ht="12.75" customHeight="1" x14ac:dyDescent="0.2">
      <c r="A771" s="92">
        <v>43661</v>
      </c>
      <c r="B771" s="12">
        <f t="shared" si="0"/>
        <v>0</v>
      </c>
      <c r="C771" s="92">
        <v>44698</v>
      </c>
      <c r="D771" s="12">
        <v>-1.5128593040848221E-3</v>
      </c>
    </row>
    <row r="772" spans="1:4" ht="12.75" customHeight="1" x14ac:dyDescent="0.2">
      <c r="A772" s="92">
        <v>43662</v>
      </c>
      <c r="B772" s="12">
        <f t="shared" si="0"/>
        <v>-3.0604982206405798E-2</v>
      </c>
      <c r="C772" s="92">
        <v>44699</v>
      </c>
      <c r="D772" s="12">
        <v>0</v>
      </c>
    </row>
    <row r="773" spans="1:4" ht="12.75" customHeight="1" x14ac:dyDescent="0.2">
      <c r="A773" s="92">
        <v>43663</v>
      </c>
      <c r="B773" s="12">
        <f t="shared" si="0"/>
        <v>-3.083700440528634E-2</v>
      </c>
      <c r="C773" s="92">
        <v>44700</v>
      </c>
      <c r="D773" s="12">
        <v>7.5757575757576835E-3</v>
      </c>
    </row>
    <row r="774" spans="1:4" ht="12.75" customHeight="1" x14ac:dyDescent="0.2">
      <c r="A774" s="92">
        <v>43664</v>
      </c>
      <c r="B774" s="12">
        <f t="shared" si="0"/>
        <v>0</v>
      </c>
      <c r="C774" s="92">
        <v>44701</v>
      </c>
      <c r="D774" s="12">
        <v>-7.5187969924823776E-4</v>
      </c>
    </row>
    <row r="775" spans="1:4" ht="12.75" customHeight="1" x14ac:dyDescent="0.2">
      <c r="A775" s="92">
        <v>43665</v>
      </c>
      <c r="B775" s="12">
        <f t="shared" si="0"/>
        <v>-2.2727272727272648E-2</v>
      </c>
      <c r="C775" s="92">
        <v>44704</v>
      </c>
      <c r="D775" s="12">
        <v>1.1286681715575649E-2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44705</v>
      </c>
      <c r="D776" s="12">
        <v>-3.2738095238095205E-2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44706</v>
      </c>
      <c r="D777" s="12">
        <v>1.9999999999999983E-2</v>
      </c>
    </row>
    <row r="778" spans="1:4" ht="12.75" customHeight="1" x14ac:dyDescent="0.2">
      <c r="A778" s="92">
        <v>43668</v>
      </c>
      <c r="B778" s="12">
        <f t="shared" si="0"/>
        <v>0</v>
      </c>
      <c r="C778" s="92">
        <v>44707</v>
      </c>
      <c r="D778" s="12">
        <v>-2.3378582202111652E-2</v>
      </c>
    </row>
    <row r="779" spans="1:4" ht="12.75" customHeight="1" x14ac:dyDescent="0.2">
      <c r="A779" s="92">
        <v>43669</v>
      </c>
      <c r="B779" s="12">
        <f t="shared" si="0"/>
        <v>0</v>
      </c>
      <c r="C779" s="92">
        <v>44708</v>
      </c>
      <c r="D779" s="12">
        <v>-3.3976833976833806E-2</v>
      </c>
    </row>
    <row r="780" spans="1:4" ht="12.75" customHeight="1" x14ac:dyDescent="0.2">
      <c r="A780" s="92">
        <v>43670</v>
      </c>
      <c r="B780" s="12">
        <f t="shared" si="0"/>
        <v>0</v>
      </c>
      <c r="C780" s="92">
        <v>44718</v>
      </c>
      <c r="D780" s="12">
        <v>-1.6786570743405341E-2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44720</v>
      </c>
      <c r="D781" s="12">
        <v>-2.3577235772357652E-2</v>
      </c>
    </row>
    <row r="782" spans="1:4" ht="12.75" customHeight="1" x14ac:dyDescent="0.2">
      <c r="A782" s="92">
        <v>43672</v>
      </c>
      <c r="B782" s="12">
        <f t="shared" si="0"/>
        <v>1.1627906976744214E-2</v>
      </c>
      <c r="C782" s="92">
        <v>44721</v>
      </c>
      <c r="D782" s="12">
        <v>0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44722</v>
      </c>
      <c r="D783" s="12">
        <v>7.4937552039966568E-3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44726</v>
      </c>
      <c r="D784" s="12">
        <v>0</v>
      </c>
    </row>
    <row r="785" spans="1:4" ht="12.75" customHeight="1" x14ac:dyDescent="0.2">
      <c r="A785" s="92">
        <v>43675</v>
      </c>
      <c r="B785" s="12">
        <f t="shared" si="0"/>
        <v>0</v>
      </c>
      <c r="C785" s="92">
        <v>44728</v>
      </c>
      <c r="D785" s="12">
        <v>1.6528925619834649E-2</v>
      </c>
    </row>
    <row r="786" spans="1:4" ht="12.75" customHeight="1" x14ac:dyDescent="0.2">
      <c r="A786" s="92">
        <v>43676</v>
      </c>
      <c r="B786" s="12">
        <f t="shared" si="0"/>
        <v>0</v>
      </c>
      <c r="C786" s="92">
        <v>44729</v>
      </c>
      <c r="D786" s="12">
        <v>1.6260162601625959E-2</v>
      </c>
    </row>
    <row r="787" spans="1:4" ht="12.75" customHeight="1" x14ac:dyDescent="0.2">
      <c r="A787" s="92">
        <v>43677</v>
      </c>
      <c r="B787" s="12">
        <f t="shared" si="0"/>
        <v>0</v>
      </c>
      <c r="C787" s="92">
        <v>44733</v>
      </c>
      <c r="D787" s="12">
        <v>1.6000000000000084E-2</v>
      </c>
    </row>
    <row r="788" spans="1:4" ht="12.75" customHeight="1" x14ac:dyDescent="0.2">
      <c r="A788" s="92">
        <v>43678</v>
      </c>
      <c r="B788" s="12">
        <f t="shared" si="0"/>
        <v>0</v>
      </c>
      <c r="C788" s="92">
        <v>44734</v>
      </c>
      <c r="D788" s="12">
        <v>0</v>
      </c>
    </row>
    <row r="789" spans="1:4" ht="12.75" customHeight="1" x14ac:dyDescent="0.2">
      <c r="A789" s="92">
        <v>43679</v>
      </c>
      <c r="B789" s="12">
        <f t="shared" si="0"/>
        <v>0</v>
      </c>
      <c r="C789" s="92">
        <v>44736</v>
      </c>
      <c r="D789" s="12">
        <v>-3.1496062992126012E-2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44739</v>
      </c>
      <c r="D790" s="12">
        <v>7.3170731707316956E-3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44740</v>
      </c>
      <c r="D791" s="12">
        <v>-7.2639225181597945E-3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44746</v>
      </c>
      <c r="D792" s="12">
        <v>3.2520325203252057E-2</v>
      </c>
    </row>
    <row r="793" spans="1:4" ht="12.75" customHeight="1" x14ac:dyDescent="0.2">
      <c r="A793" s="92">
        <v>43683</v>
      </c>
      <c r="B793" s="12">
        <f t="shared" si="0"/>
        <v>0</v>
      </c>
      <c r="C793" s="92">
        <v>44747</v>
      </c>
      <c r="D793" s="12">
        <v>0</v>
      </c>
    </row>
    <row r="794" spans="1:4" ht="12.75" customHeight="1" x14ac:dyDescent="0.2">
      <c r="A794" s="92">
        <v>43684</v>
      </c>
      <c r="B794" s="12">
        <f t="shared" si="0"/>
        <v>0</v>
      </c>
      <c r="C794" s="92">
        <v>44748</v>
      </c>
      <c r="D794" s="12">
        <v>-3.1496062992126012E-2</v>
      </c>
    </row>
    <row r="795" spans="1:4" ht="12.75" customHeight="1" x14ac:dyDescent="0.2">
      <c r="A795" s="92">
        <v>43685</v>
      </c>
      <c r="B795" s="12">
        <f t="shared" si="0"/>
        <v>0</v>
      </c>
      <c r="C795" s="92">
        <v>44749</v>
      </c>
      <c r="D795" s="12">
        <v>2.8455284552845499E-2</v>
      </c>
    </row>
    <row r="796" spans="1:4" ht="12.75" customHeight="1" x14ac:dyDescent="0.2">
      <c r="A796" s="92">
        <v>43686</v>
      </c>
      <c r="B796" s="12">
        <f t="shared" si="0"/>
        <v>0</v>
      </c>
      <c r="C796" s="92">
        <v>44750</v>
      </c>
      <c r="D796" s="12">
        <v>-2.3715415019762761E-2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44753</v>
      </c>
      <c r="D797" s="12">
        <v>1.6194331983805609E-2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44754</v>
      </c>
      <c r="D798" s="12">
        <v>7.9681274900398127E-3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44756</v>
      </c>
      <c r="D799" s="12">
        <v>-2.3715415019762761E-2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44757</v>
      </c>
      <c r="D800" s="12">
        <v>2.0242914979757082E-2</v>
      </c>
    </row>
    <row r="801" spans="1:4" ht="12.75" customHeight="1" x14ac:dyDescent="0.2">
      <c r="A801" s="92">
        <v>43691</v>
      </c>
      <c r="B801" s="12">
        <f t="shared" si="0"/>
        <v>0</v>
      </c>
      <c r="C801" s="92">
        <v>44760</v>
      </c>
      <c r="D801" s="12">
        <v>-1.5873015873016942E-3</v>
      </c>
    </row>
    <row r="802" spans="1:4" ht="12.75" customHeight="1" x14ac:dyDescent="0.2">
      <c r="A802" s="92">
        <v>43692</v>
      </c>
      <c r="B802" s="12">
        <f t="shared" si="0"/>
        <v>-1.9923371647509697E-2</v>
      </c>
      <c r="C802" s="92">
        <v>44761</v>
      </c>
      <c r="D802" s="12">
        <v>7.94912559618425E-4</v>
      </c>
    </row>
    <row r="803" spans="1:4" ht="12.75" customHeight="1" x14ac:dyDescent="0.2">
      <c r="A803" s="92">
        <v>43693</v>
      </c>
      <c r="B803" s="12">
        <f t="shared" si="0"/>
        <v>1.6419077404222115E-2</v>
      </c>
      <c r="C803" s="92">
        <v>44762</v>
      </c>
      <c r="D803" s="12">
        <v>-7.9428117553612284E-4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44763</v>
      </c>
      <c r="D804" s="12">
        <v>3.9745627980922659E-3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44764</v>
      </c>
      <c r="D805" s="12">
        <v>-3.9588281868567464E-3</v>
      </c>
    </row>
    <row r="806" spans="1:4" ht="12.75" customHeight="1" x14ac:dyDescent="0.2">
      <c r="A806" s="92">
        <v>43696</v>
      </c>
      <c r="B806" s="12">
        <f t="shared" si="0"/>
        <v>3.0769230769230795E-2</v>
      </c>
      <c r="C806" s="92">
        <v>44770</v>
      </c>
      <c r="D806" s="12">
        <v>-6.3593004769475414E-3</v>
      </c>
    </row>
    <row r="807" spans="1:4" ht="12.75" customHeight="1" x14ac:dyDescent="0.2">
      <c r="A807" s="92">
        <v>43697</v>
      </c>
      <c r="B807" s="12">
        <f t="shared" si="0"/>
        <v>0</v>
      </c>
      <c r="C807" s="92">
        <v>44774</v>
      </c>
      <c r="D807" s="12">
        <v>-7.9999999999999724E-3</v>
      </c>
    </row>
    <row r="808" spans="1:4" ht="12.75" customHeight="1" x14ac:dyDescent="0.2">
      <c r="A808" s="92">
        <v>43698</v>
      </c>
      <c r="B808" s="12">
        <f t="shared" si="0"/>
        <v>-2.9850746268656744E-2</v>
      </c>
      <c r="C808" s="92">
        <v>44775</v>
      </c>
      <c r="D808" s="12">
        <v>1.4516129032258041E-2</v>
      </c>
    </row>
    <row r="809" spans="1:4" ht="12.75" customHeight="1" x14ac:dyDescent="0.2">
      <c r="A809" s="92">
        <v>43699</v>
      </c>
      <c r="B809" s="12">
        <f t="shared" si="0"/>
        <v>7.692307692307665E-3</v>
      </c>
      <c r="C809" s="92">
        <v>44776</v>
      </c>
      <c r="D809" s="12">
        <v>-1.4308426073131934E-2</v>
      </c>
    </row>
    <row r="810" spans="1:4" ht="12.75" customHeight="1" x14ac:dyDescent="0.2">
      <c r="A810" s="92">
        <v>43700</v>
      </c>
      <c r="B810" s="12">
        <f t="shared" si="0"/>
        <v>0</v>
      </c>
      <c r="C810" s="92">
        <v>44777</v>
      </c>
      <c r="D810" s="12">
        <v>7.2580645161290204E-3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44781</v>
      </c>
      <c r="D811" s="12">
        <v>4.8038430744596072E-3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44782</v>
      </c>
      <c r="D812" s="12">
        <v>1.5936254980079341E-3</v>
      </c>
    </row>
    <row r="813" spans="1:4" ht="12.75" customHeight="1" x14ac:dyDescent="0.2">
      <c r="A813" s="92">
        <v>43703</v>
      </c>
      <c r="B813" s="12">
        <f t="shared" si="0"/>
        <v>0</v>
      </c>
      <c r="C813" s="92">
        <v>44784</v>
      </c>
      <c r="D813" s="12">
        <v>-1.5910898965791509E-2</v>
      </c>
    </row>
    <row r="814" spans="1:4" ht="12.75" customHeight="1" x14ac:dyDescent="0.2">
      <c r="A814" s="92">
        <v>43704</v>
      </c>
      <c r="B814" s="12">
        <f t="shared" si="0"/>
        <v>0</v>
      </c>
      <c r="C814" s="92">
        <v>44785</v>
      </c>
      <c r="D814" s="12">
        <v>-5.6588520614389874E-3</v>
      </c>
    </row>
    <row r="815" spans="1:4" ht="12.75" customHeight="1" x14ac:dyDescent="0.2">
      <c r="A815" s="92">
        <v>43705</v>
      </c>
      <c r="B815" s="12">
        <f t="shared" si="0"/>
        <v>0</v>
      </c>
      <c r="C815" s="92">
        <v>44790</v>
      </c>
      <c r="D815" s="12">
        <v>8.1300813008129795E-3</v>
      </c>
    </row>
    <row r="816" spans="1:4" ht="12.75" customHeight="1" x14ac:dyDescent="0.2">
      <c r="A816" s="92">
        <v>43706</v>
      </c>
      <c r="B816" s="12">
        <f t="shared" si="0"/>
        <v>-6.0305343511450317E-2</v>
      </c>
      <c r="C816" s="92">
        <v>44791</v>
      </c>
      <c r="D816" s="12">
        <v>0</v>
      </c>
    </row>
    <row r="817" spans="1:4" ht="12.75" customHeight="1" x14ac:dyDescent="0.2">
      <c r="A817" s="92">
        <v>43707</v>
      </c>
      <c r="B817" s="12">
        <f t="shared" si="0"/>
        <v>0</v>
      </c>
      <c r="C817" s="92">
        <v>44795</v>
      </c>
      <c r="D817" s="12">
        <v>1.4516129032258041E-2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44798</v>
      </c>
      <c r="D818" s="12">
        <v>0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44799</v>
      </c>
      <c r="D819" s="12">
        <v>1.5898251192369912E-3</v>
      </c>
    </row>
    <row r="820" spans="1:4" ht="12.75" customHeight="1" x14ac:dyDescent="0.2">
      <c r="A820" s="92">
        <v>43710</v>
      </c>
      <c r="B820" s="12">
        <f t="shared" si="0"/>
        <v>5.6864337936637106E-3</v>
      </c>
      <c r="C820" s="92">
        <v>44802</v>
      </c>
      <c r="D820" s="12">
        <v>2.38095238095233E-3</v>
      </c>
    </row>
    <row r="821" spans="1:4" ht="12.75" customHeight="1" x14ac:dyDescent="0.2">
      <c r="A821" s="92">
        <v>43711</v>
      </c>
      <c r="B821" s="12">
        <f t="shared" si="0"/>
        <v>0</v>
      </c>
      <c r="C821" s="92">
        <v>44806</v>
      </c>
      <c r="D821" s="12">
        <v>-3.8004750593824257E-2</v>
      </c>
    </row>
    <row r="822" spans="1:4" ht="12.75" customHeight="1" x14ac:dyDescent="0.2">
      <c r="A822" s="92">
        <v>43712</v>
      </c>
      <c r="B822" s="12">
        <f t="shared" si="0"/>
        <v>0</v>
      </c>
      <c r="C822" s="92">
        <v>44809</v>
      </c>
      <c r="D822" s="12">
        <v>4.1152263374485597E-2</v>
      </c>
    </row>
    <row r="823" spans="1:4" ht="12.75" customHeight="1" x14ac:dyDescent="0.2">
      <c r="A823" s="92">
        <v>43713</v>
      </c>
      <c r="B823" s="12">
        <f t="shared" si="0"/>
        <v>2.5040387722132369E-2</v>
      </c>
      <c r="C823" s="92">
        <v>44810</v>
      </c>
      <c r="D823" s="12">
        <v>-1.9762845849802372E-2</v>
      </c>
    </row>
    <row r="824" spans="1:4" ht="12.75" customHeight="1" x14ac:dyDescent="0.2">
      <c r="A824" s="92">
        <v>43714</v>
      </c>
      <c r="B824" s="12">
        <f t="shared" si="0"/>
        <v>0</v>
      </c>
      <c r="C824" s="92">
        <v>44811</v>
      </c>
      <c r="D824" s="12">
        <v>-1.6129032258064171E-3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44813</v>
      </c>
      <c r="D825" s="12">
        <v>0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44816</v>
      </c>
      <c r="D826" s="12">
        <v>0</v>
      </c>
    </row>
    <row r="827" spans="1:4" ht="12.75" customHeight="1" x14ac:dyDescent="0.2">
      <c r="A827" s="92">
        <v>43717</v>
      </c>
      <c r="B827" s="12">
        <f t="shared" si="0"/>
        <v>0</v>
      </c>
      <c r="C827" s="92">
        <v>44818</v>
      </c>
      <c r="D827" s="12">
        <v>-6.4620355411954822E-3</v>
      </c>
    </row>
    <row r="828" spans="1:4" ht="12.75" customHeight="1" x14ac:dyDescent="0.2">
      <c r="A828" s="92">
        <v>43718</v>
      </c>
      <c r="B828" s="12">
        <f t="shared" si="0"/>
        <v>-2.3640661938534195E-2</v>
      </c>
      <c r="C828" s="92">
        <v>44819</v>
      </c>
      <c r="D828" s="12">
        <v>-1.219512195121954E-2</v>
      </c>
    </row>
    <row r="829" spans="1:4" ht="12.75" customHeight="1" x14ac:dyDescent="0.2">
      <c r="A829" s="92">
        <v>43719</v>
      </c>
      <c r="B829" s="12">
        <f t="shared" si="0"/>
        <v>0</v>
      </c>
      <c r="C829" s="92">
        <v>44823</v>
      </c>
      <c r="D829" s="12">
        <v>3.7037037037037125E-2</v>
      </c>
    </row>
    <row r="830" spans="1:4" ht="12.75" customHeight="1" x14ac:dyDescent="0.2">
      <c r="A830" s="92">
        <v>43720</v>
      </c>
      <c r="B830" s="12">
        <f t="shared" si="0"/>
        <v>0</v>
      </c>
      <c r="C830" s="92">
        <v>44824</v>
      </c>
      <c r="D830" s="12">
        <v>0</v>
      </c>
    </row>
    <row r="831" spans="1:4" ht="12.75" customHeight="1" x14ac:dyDescent="0.2">
      <c r="A831" s="92">
        <v>43721</v>
      </c>
      <c r="B831" s="12">
        <f t="shared" si="0"/>
        <v>0</v>
      </c>
      <c r="C831" s="92">
        <v>44825</v>
      </c>
      <c r="D831" s="12">
        <v>-2.3809523809523864E-2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44826</v>
      </c>
      <c r="D832" s="12">
        <v>-1.6260162601625959E-2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44827</v>
      </c>
      <c r="D833" s="12">
        <v>8.2644628099173244E-3</v>
      </c>
    </row>
    <row r="834" spans="1:4" ht="12.75" customHeight="1" x14ac:dyDescent="0.2">
      <c r="A834" s="92">
        <v>43724</v>
      </c>
      <c r="B834" s="12">
        <f t="shared" si="0"/>
        <v>-8.0710250201773898E-4</v>
      </c>
      <c r="C834" s="92">
        <v>44830</v>
      </c>
      <c r="D834" s="12">
        <v>-8.1967213114752342E-4</v>
      </c>
    </row>
    <row r="835" spans="1:4" ht="12.75" customHeight="1" x14ac:dyDescent="0.2">
      <c r="A835" s="92">
        <v>43725</v>
      </c>
      <c r="B835" s="12">
        <f t="shared" si="0"/>
        <v>0</v>
      </c>
      <c r="C835" s="92">
        <v>44831</v>
      </c>
      <c r="D835" s="12">
        <v>-8.2034454470878929E-3</v>
      </c>
    </row>
    <row r="836" spans="1:4" ht="12.75" customHeight="1" x14ac:dyDescent="0.2">
      <c r="A836" s="92">
        <v>43726</v>
      </c>
      <c r="B836" s="12">
        <f t="shared" si="0"/>
        <v>-2.9886914378029157E-2</v>
      </c>
      <c r="C836" s="92">
        <v>44832</v>
      </c>
      <c r="D836" s="12">
        <v>-3.3085194375516249E-3</v>
      </c>
    </row>
    <row r="837" spans="1:4" ht="12.75" customHeight="1" x14ac:dyDescent="0.2">
      <c r="A837" s="92">
        <v>43727</v>
      </c>
      <c r="B837" s="12">
        <f t="shared" si="0"/>
        <v>0</v>
      </c>
      <c r="C837" s="92">
        <v>44833</v>
      </c>
      <c r="D837" s="12">
        <v>4.1493775933610548E-3</v>
      </c>
    </row>
    <row r="838" spans="1:4" ht="12.75" customHeight="1" x14ac:dyDescent="0.2">
      <c r="A838" s="92">
        <v>43728</v>
      </c>
      <c r="B838" s="12">
        <f t="shared" si="0"/>
        <v>0</v>
      </c>
      <c r="C838" s="92">
        <v>44834</v>
      </c>
      <c r="D838" s="12">
        <v>-8.2644628099186465E-4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44837</v>
      </c>
      <c r="D839" s="12">
        <v>3.5566583953680848E-2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44838</v>
      </c>
      <c r="D840" s="12">
        <v>-4.9520766773163014E-2</v>
      </c>
    </row>
    <row r="841" spans="1:4" ht="12.75" customHeight="1" x14ac:dyDescent="0.2">
      <c r="A841" s="92">
        <v>43731</v>
      </c>
      <c r="B841" s="12">
        <f t="shared" si="0"/>
        <v>0</v>
      </c>
      <c r="C841" s="92">
        <v>44839</v>
      </c>
      <c r="D841" s="12">
        <v>-8.4033613445377853E-3</v>
      </c>
    </row>
    <row r="842" spans="1:4" ht="12.75" customHeight="1" x14ac:dyDescent="0.2">
      <c r="A842" s="92">
        <v>43732</v>
      </c>
      <c r="B842" s="12">
        <f t="shared" si="0"/>
        <v>-8.3263946711072329E-4</v>
      </c>
      <c r="C842" s="92">
        <v>44840</v>
      </c>
      <c r="D842" s="12">
        <v>1.6949152542372819E-2</v>
      </c>
    </row>
    <row r="843" spans="1:4" ht="12.75" customHeight="1" x14ac:dyDescent="0.2">
      <c r="A843" s="92">
        <v>43733</v>
      </c>
      <c r="B843" s="12">
        <f t="shared" si="0"/>
        <v>-3.0833333333333268E-2</v>
      </c>
      <c r="C843" s="92">
        <v>44841</v>
      </c>
      <c r="D843" s="12">
        <v>0</v>
      </c>
    </row>
    <row r="844" spans="1:4" ht="12.75" customHeight="1" x14ac:dyDescent="0.2">
      <c r="A844" s="92">
        <v>43734</v>
      </c>
      <c r="B844" s="12">
        <f t="shared" si="0"/>
        <v>3.0954428202923424E-2</v>
      </c>
      <c r="C844" s="92">
        <v>44844</v>
      </c>
      <c r="D844" s="12">
        <v>0</v>
      </c>
    </row>
    <row r="845" spans="1:4" ht="12.75" customHeight="1" x14ac:dyDescent="0.2">
      <c r="A845" s="92">
        <v>43735</v>
      </c>
      <c r="B845" s="12">
        <f t="shared" si="0"/>
        <v>-3.0859049207673142E-2</v>
      </c>
      <c r="C845" s="92">
        <v>44846</v>
      </c>
      <c r="D845" s="12">
        <v>0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44847</v>
      </c>
      <c r="D846" s="12">
        <v>7.4999999999999884E-3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44848</v>
      </c>
      <c r="D847" s="12">
        <v>0</v>
      </c>
    </row>
    <row r="848" spans="1:4" ht="12.75" customHeight="1" x14ac:dyDescent="0.2">
      <c r="A848" s="92">
        <v>43738</v>
      </c>
      <c r="B848" s="12">
        <f t="shared" si="0"/>
        <v>0</v>
      </c>
      <c r="C848" s="92">
        <v>44851</v>
      </c>
      <c r="D848" s="12">
        <v>1.9023986765922284E-2</v>
      </c>
    </row>
    <row r="849" spans="1:4" ht="12.75" customHeight="1" x14ac:dyDescent="0.2">
      <c r="A849" s="92">
        <v>43739</v>
      </c>
      <c r="B849" s="12">
        <f t="shared" si="0"/>
        <v>0</v>
      </c>
      <c r="C849" s="92">
        <v>44852</v>
      </c>
      <c r="D849" s="12">
        <v>-1.6233766233765888E-3</v>
      </c>
    </row>
    <row r="850" spans="1:4" ht="12.75" customHeight="1" x14ac:dyDescent="0.2">
      <c r="A850" s="92">
        <v>43740</v>
      </c>
      <c r="B850" s="12">
        <f t="shared" si="0"/>
        <v>0</v>
      </c>
      <c r="C850" s="92">
        <v>44853</v>
      </c>
      <c r="D850" s="12">
        <v>0</v>
      </c>
    </row>
    <row r="851" spans="1:4" ht="12.75" customHeight="1" x14ac:dyDescent="0.2">
      <c r="A851" s="92">
        <v>43741</v>
      </c>
      <c r="B851" s="12">
        <f t="shared" si="0"/>
        <v>0</v>
      </c>
      <c r="C851" s="92">
        <v>44855</v>
      </c>
      <c r="D851" s="12">
        <v>-8.1300813008128347E-4</v>
      </c>
    </row>
    <row r="852" spans="1:4" ht="12.75" customHeight="1" x14ac:dyDescent="0.2">
      <c r="A852" s="92">
        <v>43742</v>
      </c>
      <c r="B852" s="12">
        <f t="shared" si="0"/>
        <v>0</v>
      </c>
      <c r="C852" s="92">
        <v>44858</v>
      </c>
      <c r="D852" s="12">
        <v>-7.3230268510984416E-3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44859</v>
      </c>
      <c r="D853" s="12">
        <v>-8.1967213114753808E-3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44861</v>
      </c>
      <c r="D854" s="12">
        <v>-8.2644628099174718E-3</v>
      </c>
    </row>
    <row r="855" spans="1:4" ht="12.75" customHeight="1" x14ac:dyDescent="0.2">
      <c r="A855" s="92">
        <v>43745</v>
      </c>
      <c r="B855" s="12">
        <f t="shared" si="0"/>
        <v>0</v>
      </c>
      <c r="C855" s="92">
        <v>44862</v>
      </c>
      <c r="D855" s="12">
        <v>-7.4999999999999884E-3</v>
      </c>
    </row>
    <row r="856" spans="1:4" ht="12.75" customHeight="1" x14ac:dyDescent="0.2">
      <c r="A856" s="92">
        <v>43746</v>
      </c>
      <c r="B856" s="12">
        <f t="shared" si="0"/>
        <v>0</v>
      </c>
      <c r="C856" s="92">
        <v>44865</v>
      </c>
      <c r="D856" s="12">
        <v>1.1754827875734725E-2</v>
      </c>
    </row>
    <row r="857" spans="1:4" ht="12.75" customHeight="1" x14ac:dyDescent="0.2">
      <c r="A857" s="92">
        <v>43747</v>
      </c>
      <c r="B857" s="12">
        <f t="shared" si="0"/>
        <v>0</v>
      </c>
      <c r="C857" s="92">
        <v>44866</v>
      </c>
      <c r="D857" s="12">
        <v>0</v>
      </c>
    </row>
    <row r="858" spans="1:4" ht="12.75" customHeight="1" x14ac:dyDescent="0.2">
      <c r="A858" s="92">
        <v>43748</v>
      </c>
      <c r="B858" s="12">
        <f t="shared" si="0"/>
        <v>-1.7211703958691545E-3</v>
      </c>
      <c r="C858" s="92">
        <v>44867</v>
      </c>
      <c r="D858" s="12">
        <v>-4.1493775933610548E-3</v>
      </c>
    </row>
    <row r="859" spans="1:4" ht="12.75" customHeight="1" x14ac:dyDescent="0.2">
      <c r="A859" s="92">
        <v>43749</v>
      </c>
      <c r="B859" s="12">
        <f t="shared" si="0"/>
        <v>0</v>
      </c>
      <c r="C859" s="92">
        <v>44868</v>
      </c>
      <c r="D859" s="12">
        <v>8.3333333333334512E-3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44869</v>
      </c>
      <c r="D860" s="12">
        <v>-1.6528925619834798E-2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44872</v>
      </c>
      <c r="D861" s="12">
        <v>-2.5210084033612909E-3</v>
      </c>
    </row>
    <row r="862" spans="1:4" ht="12.75" customHeight="1" x14ac:dyDescent="0.2">
      <c r="A862" s="92">
        <v>43752</v>
      </c>
      <c r="B862" s="12">
        <f t="shared" si="0"/>
        <v>0</v>
      </c>
      <c r="C862" s="92">
        <v>44873</v>
      </c>
      <c r="D862" s="12">
        <v>1.0109519797809538E-2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44874</v>
      </c>
      <c r="D863" s="12">
        <v>9.1743119266056057E-3</v>
      </c>
    </row>
    <row r="864" spans="1:4" ht="12.75" customHeight="1" x14ac:dyDescent="0.2">
      <c r="A864" s="92">
        <v>43754</v>
      </c>
      <c r="B864" s="12">
        <f t="shared" si="0"/>
        <v>0</v>
      </c>
      <c r="C864" s="92">
        <v>44875</v>
      </c>
      <c r="D864" s="12">
        <v>-1.2396694214876061E-2</v>
      </c>
    </row>
    <row r="865" spans="1:4" ht="12.75" customHeight="1" x14ac:dyDescent="0.2">
      <c r="A865" s="92">
        <v>43755</v>
      </c>
      <c r="B865" s="12">
        <f t="shared" si="0"/>
        <v>-3.1034482758620641E-2</v>
      </c>
      <c r="C865" s="92">
        <v>44876</v>
      </c>
      <c r="D865" s="12">
        <v>-8.3682008368200535E-3</v>
      </c>
    </row>
    <row r="866" spans="1:4" ht="12.75" customHeight="1" x14ac:dyDescent="0.2">
      <c r="A866" s="92">
        <v>43756</v>
      </c>
      <c r="B866" s="12">
        <f t="shared" si="0"/>
        <v>-3.1138790035587158E-2</v>
      </c>
      <c r="C866" s="92">
        <v>44879</v>
      </c>
      <c r="D866" s="12">
        <v>2.1097046413502109E-2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44880</v>
      </c>
      <c r="D867" s="12">
        <v>0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44881</v>
      </c>
      <c r="D868" s="12">
        <v>-4.9586776859504534E-3</v>
      </c>
    </row>
    <row r="869" spans="1:4" ht="12.75" customHeight="1" x14ac:dyDescent="0.2">
      <c r="A869" s="92">
        <v>43759</v>
      </c>
      <c r="B869" s="12">
        <f t="shared" si="0"/>
        <v>-3.1221303948576661E-2</v>
      </c>
      <c r="C869" s="92">
        <v>44882</v>
      </c>
      <c r="D869" s="12">
        <v>-1.3289036544850509E-2</v>
      </c>
    </row>
    <row r="870" spans="1:4" ht="12.75" customHeight="1" x14ac:dyDescent="0.2">
      <c r="A870" s="92">
        <v>43760</v>
      </c>
      <c r="B870" s="12">
        <f t="shared" si="0"/>
        <v>-3.1279620853080572E-2</v>
      </c>
      <c r="C870" s="92">
        <v>44883</v>
      </c>
      <c r="D870" s="12">
        <v>3.4511784511784521E-2</v>
      </c>
    </row>
    <row r="871" spans="1:4" ht="12.75" customHeight="1" x14ac:dyDescent="0.2">
      <c r="A871" s="92">
        <v>43761</v>
      </c>
      <c r="B871" s="12">
        <f t="shared" si="0"/>
        <v>0</v>
      </c>
      <c r="C871" s="92">
        <v>44886</v>
      </c>
      <c r="D871" s="12">
        <v>-2.7664768104149702E-2</v>
      </c>
    </row>
    <row r="872" spans="1:4" ht="12.75" customHeight="1" x14ac:dyDescent="0.2">
      <c r="A872" s="92">
        <v>43762</v>
      </c>
      <c r="B872" s="12">
        <f t="shared" si="0"/>
        <v>0</v>
      </c>
      <c r="C872" s="92">
        <v>44887</v>
      </c>
      <c r="D872" s="12">
        <v>5.0209205020920467E-2</v>
      </c>
    </row>
    <row r="873" spans="1:4" ht="12.75" customHeight="1" x14ac:dyDescent="0.2">
      <c r="A873" s="92">
        <v>43763</v>
      </c>
      <c r="B873" s="12">
        <f t="shared" si="0"/>
        <v>2.6418786692759252E-2</v>
      </c>
      <c r="C873" s="92">
        <v>44888</v>
      </c>
      <c r="D873" s="12">
        <v>-2.7888446215139414E-2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44889</v>
      </c>
      <c r="D874" s="12">
        <v>0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44890</v>
      </c>
      <c r="D875" s="12">
        <v>2.9508196721311428E-2</v>
      </c>
    </row>
    <row r="876" spans="1:4" ht="12.75" customHeight="1" x14ac:dyDescent="0.2">
      <c r="A876" s="92">
        <v>43766</v>
      </c>
      <c r="B876" s="12">
        <f t="shared" si="0"/>
        <v>0</v>
      </c>
      <c r="C876" s="92">
        <v>44902</v>
      </c>
      <c r="D876" s="12">
        <v>-4.7770700636943072E-3</v>
      </c>
    </row>
    <row r="877" spans="1:4" ht="12.75" customHeight="1" x14ac:dyDescent="0.2">
      <c r="A877" s="92">
        <v>43767</v>
      </c>
      <c r="B877" s="12">
        <f t="shared" si="0"/>
        <v>0</v>
      </c>
      <c r="C877" s="92">
        <v>44908</v>
      </c>
      <c r="D877" s="12">
        <v>4.0000000000000565E-3</v>
      </c>
    </row>
    <row r="878" spans="1:4" ht="12.75" customHeight="1" x14ac:dyDescent="0.2">
      <c r="A878" s="92">
        <v>43768</v>
      </c>
      <c r="B878" s="12">
        <f t="shared" si="0"/>
        <v>-2.5738798856053343E-2</v>
      </c>
      <c r="C878" s="92">
        <v>44917</v>
      </c>
      <c r="D878" s="12">
        <v>-3.9840637450199766E-3</v>
      </c>
    </row>
    <row r="879" spans="1:4" ht="12.75" customHeight="1" x14ac:dyDescent="0.2">
      <c r="A879" s="92">
        <v>43769</v>
      </c>
      <c r="B879" s="12">
        <f t="shared" si="0"/>
        <v>2.7397260273972539E-2</v>
      </c>
      <c r="C879" s="92">
        <v>44928</v>
      </c>
      <c r="D879" s="12">
        <v>0</v>
      </c>
    </row>
    <row r="880" spans="1:4" ht="12.75" customHeight="1" x14ac:dyDescent="0.2">
      <c r="A880" s="92">
        <v>43770</v>
      </c>
      <c r="B880" s="12">
        <f t="shared" si="0"/>
        <v>0</v>
      </c>
      <c r="C880" s="92">
        <v>44929</v>
      </c>
      <c r="D880" s="12">
        <v>-7.9999999999999724E-3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44930</v>
      </c>
      <c r="D881" s="12">
        <v>-8.0645161290320857E-4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44932</v>
      </c>
      <c r="D882" s="12">
        <v>-8.0710250201773898E-4</v>
      </c>
    </row>
    <row r="883" spans="1:4" ht="12.75" customHeight="1" x14ac:dyDescent="0.2">
      <c r="A883" s="92">
        <v>43773</v>
      </c>
      <c r="B883" s="12">
        <f t="shared" si="0"/>
        <v>-9.52380952380949E-3</v>
      </c>
      <c r="C883" s="92">
        <v>44937</v>
      </c>
      <c r="D883" s="12">
        <v>0</v>
      </c>
    </row>
    <row r="884" spans="1:4" ht="12.75" customHeight="1" x14ac:dyDescent="0.2">
      <c r="A884" s="92">
        <v>43774</v>
      </c>
      <c r="B884" s="12">
        <f t="shared" si="0"/>
        <v>0</v>
      </c>
      <c r="C884" s="92">
        <v>44942</v>
      </c>
      <c r="D884" s="12">
        <v>-2.1809369951534697E-2</v>
      </c>
    </row>
    <row r="885" spans="1:4" ht="12.75" customHeight="1" x14ac:dyDescent="0.2">
      <c r="A885" s="92">
        <v>43775</v>
      </c>
      <c r="B885" s="12">
        <f t="shared" si="0"/>
        <v>0</v>
      </c>
      <c r="C885" s="92">
        <v>44943</v>
      </c>
      <c r="D885" s="12">
        <v>-1.3212221304706864E-2</v>
      </c>
    </row>
    <row r="886" spans="1:4" ht="12.75" customHeight="1" x14ac:dyDescent="0.2">
      <c r="A886" s="92">
        <v>43776</v>
      </c>
      <c r="B886" s="12">
        <f t="shared" si="0"/>
        <v>0</v>
      </c>
      <c r="C886" s="92">
        <v>44946</v>
      </c>
      <c r="D886" s="12">
        <v>4.5188284518828378E-2</v>
      </c>
    </row>
    <row r="887" spans="1:4" ht="12.75" customHeight="1" x14ac:dyDescent="0.2">
      <c r="A887" s="92">
        <v>43777</v>
      </c>
      <c r="B887" s="12">
        <f t="shared" si="0"/>
        <v>-2.7884615384615473E-2</v>
      </c>
      <c r="C887" s="92">
        <v>44949</v>
      </c>
      <c r="D887" s="12">
        <v>0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44951</v>
      </c>
      <c r="D888" s="12">
        <v>4.8038430744596072E-3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44964</v>
      </c>
      <c r="D889" s="12">
        <v>-2.1513944223107536E-2</v>
      </c>
    </row>
    <row r="890" spans="1:4" ht="12.75" customHeight="1" x14ac:dyDescent="0.2">
      <c r="A890" s="92">
        <v>43780</v>
      </c>
      <c r="B890" s="12">
        <f t="shared" si="0"/>
        <v>0</v>
      </c>
      <c r="C890" s="92">
        <v>44966</v>
      </c>
      <c r="D890" s="12">
        <v>0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44967</v>
      </c>
      <c r="D891" s="12">
        <v>0</v>
      </c>
    </row>
    <row r="892" spans="1:4" ht="12.75" customHeight="1" x14ac:dyDescent="0.2">
      <c r="A892" s="92">
        <v>43782</v>
      </c>
      <c r="B892" s="12">
        <f t="shared" si="0"/>
        <v>-2.9673590504450406E-3</v>
      </c>
      <c r="C892" s="92">
        <v>44970</v>
      </c>
      <c r="D892" s="12">
        <v>-8.1433224755698584E-4</v>
      </c>
    </row>
    <row r="893" spans="1:4" ht="12.75" customHeight="1" x14ac:dyDescent="0.2">
      <c r="A893" s="92">
        <v>43783</v>
      </c>
      <c r="B893" s="12">
        <f t="shared" si="0"/>
        <v>0</v>
      </c>
      <c r="C893" s="92">
        <v>44971</v>
      </c>
      <c r="D893" s="12">
        <v>-3.7489812550937314E-2</v>
      </c>
    </row>
    <row r="894" spans="1:4" ht="12.75" customHeight="1" x14ac:dyDescent="0.2">
      <c r="A894" s="92">
        <v>43784</v>
      </c>
      <c r="B894" s="12">
        <f t="shared" si="0"/>
        <v>-1.7857142857142828E-2</v>
      </c>
      <c r="C894" s="92">
        <v>44974</v>
      </c>
      <c r="D894" s="12">
        <v>1.6088060965283615E-2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44978</v>
      </c>
      <c r="D895" s="12">
        <v>0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44981</v>
      </c>
      <c r="D896" s="12">
        <v>1.250000000000003E-2</v>
      </c>
    </row>
    <row r="897" spans="1:4" ht="12.75" customHeight="1" x14ac:dyDescent="0.2">
      <c r="A897" s="92">
        <v>43787</v>
      </c>
      <c r="B897" s="12">
        <f t="shared" si="0"/>
        <v>0</v>
      </c>
      <c r="C897" s="92">
        <v>44988</v>
      </c>
      <c r="D897" s="12">
        <v>-2.0576131687242798E-2</v>
      </c>
    </row>
    <row r="898" spans="1:4" ht="12.75" customHeight="1" x14ac:dyDescent="0.2">
      <c r="A898" s="92">
        <v>43788</v>
      </c>
      <c r="B898" s="12">
        <f t="shared" si="0"/>
        <v>0</v>
      </c>
      <c r="C898" s="92">
        <v>44991</v>
      </c>
      <c r="D898" s="12">
        <v>4.2857142857142837E-2</v>
      </c>
    </row>
    <row r="899" spans="1:4" ht="12.75" customHeight="1" x14ac:dyDescent="0.2">
      <c r="A899" s="92">
        <v>43789</v>
      </c>
      <c r="B899" s="12">
        <f t="shared" si="0"/>
        <v>0</v>
      </c>
      <c r="C899" s="92">
        <v>44992</v>
      </c>
      <c r="D899" s="12">
        <v>0</v>
      </c>
    </row>
    <row r="900" spans="1:4" ht="12.75" customHeight="1" x14ac:dyDescent="0.2">
      <c r="A900" s="92">
        <v>43790</v>
      </c>
      <c r="B900" s="12">
        <f t="shared" si="0"/>
        <v>0</v>
      </c>
      <c r="C900" s="92">
        <v>44993</v>
      </c>
      <c r="D900" s="12">
        <v>-2.4979854955680798E-2</v>
      </c>
    </row>
    <row r="901" spans="1:4" ht="12.75" customHeight="1" x14ac:dyDescent="0.2">
      <c r="A901" s="92">
        <v>43791</v>
      </c>
      <c r="B901" s="12">
        <f t="shared" si="0"/>
        <v>0</v>
      </c>
      <c r="C901" s="92">
        <v>44994</v>
      </c>
      <c r="D901" s="12">
        <v>0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44998</v>
      </c>
      <c r="D902" s="12">
        <v>0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45002</v>
      </c>
      <c r="D903" s="12">
        <v>8.2644628099173244E-3</v>
      </c>
    </row>
    <row r="904" spans="1:4" ht="12.75" customHeight="1" x14ac:dyDescent="0.2">
      <c r="A904" s="92">
        <v>43794</v>
      </c>
      <c r="B904" s="12">
        <f t="shared" si="0"/>
        <v>0</v>
      </c>
      <c r="C904" s="92">
        <v>45006</v>
      </c>
      <c r="D904" s="12">
        <v>0</v>
      </c>
    </row>
    <row r="905" spans="1:4" ht="12.75" customHeight="1" x14ac:dyDescent="0.2">
      <c r="A905" s="92">
        <v>43795</v>
      </c>
      <c r="B905" s="12">
        <f t="shared" si="0"/>
        <v>1.5151515151515187E-2</v>
      </c>
      <c r="C905" s="92">
        <v>45007</v>
      </c>
      <c r="D905" s="12">
        <v>2.8688524590163904E-2</v>
      </c>
    </row>
    <row r="906" spans="1:4" ht="12.75" customHeight="1" x14ac:dyDescent="0.2">
      <c r="A906" s="92">
        <v>43796</v>
      </c>
      <c r="B906" s="12">
        <f t="shared" si="0"/>
        <v>4.975124378109346E-3</v>
      </c>
      <c r="C906" s="92">
        <v>45008</v>
      </c>
      <c r="D906" s="12">
        <v>-7.9681274900396707E-4</v>
      </c>
    </row>
    <row r="907" spans="1:4" ht="12.75" customHeight="1" x14ac:dyDescent="0.2">
      <c r="A907" s="92">
        <v>43797</v>
      </c>
      <c r="B907" s="12">
        <f t="shared" si="0"/>
        <v>9.9009900990096908E-4</v>
      </c>
      <c r="C907" s="92">
        <v>45009</v>
      </c>
      <c r="D907" s="12">
        <v>7.9744816586920148E-4</v>
      </c>
    </row>
    <row r="908" spans="1:4" ht="12.75" customHeight="1" x14ac:dyDescent="0.2">
      <c r="A908" s="92">
        <v>43798</v>
      </c>
      <c r="B908" s="12">
        <f t="shared" si="0"/>
        <v>0</v>
      </c>
      <c r="C908" s="92">
        <v>45012</v>
      </c>
      <c r="D908" s="12">
        <v>-7.9681274900396707E-4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45013</v>
      </c>
      <c r="D909" s="12">
        <v>-3.1897926634769473E-3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45014</v>
      </c>
      <c r="D910" s="12">
        <v>7.1999999999999885E-3</v>
      </c>
    </row>
    <row r="911" spans="1:4" ht="12.75" customHeight="1" x14ac:dyDescent="0.2">
      <c r="A911" s="92">
        <v>43801</v>
      </c>
      <c r="B911" s="12">
        <f t="shared" si="0"/>
        <v>-1.0880316518298658E-2</v>
      </c>
      <c r="C911" s="92">
        <v>45015</v>
      </c>
      <c r="D911" s="12">
        <v>1.6679904686259003E-2</v>
      </c>
    </row>
    <row r="912" spans="1:4" ht="12.75" customHeight="1" x14ac:dyDescent="0.2">
      <c r="A912" s="92">
        <v>43802</v>
      </c>
      <c r="B912" s="12">
        <f t="shared" si="0"/>
        <v>0</v>
      </c>
      <c r="C912" s="92">
        <v>45016</v>
      </c>
      <c r="D912" s="12">
        <v>2.3437500000000056E-2</v>
      </c>
    </row>
    <row r="913" spans="1:4" ht="12.75" customHeight="1" x14ac:dyDescent="0.2">
      <c r="A913" s="92">
        <v>43803</v>
      </c>
      <c r="B913" s="12">
        <f t="shared" si="0"/>
        <v>0</v>
      </c>
      <c r="C913" s="92">
        <v>45019</v>
      </c>
      <c r="D913" s="12">
        <v>-1.5267175572519163E-2</v>
      </c>
    </row>
    <row r="914" spans="1:4" ht="12.75" customHeight="1" x14ac:dyDescent="0.2">
      <c r="A914" s="92">
        <v>43804</v>
      </c>
      <c r="B914" s="12">
        <f t="shared" si="0"/>
        <v>0</v>
      </c>
      <c r="C914" s="92">
        <v>45020</v>
      </c>
      <c r="D914" s="12">
        <v>3.720930232558143E-2</v>
      </c>
    </row>
    <row r="915" spans="1:4" ht="12.75" customHeight="1" x14ac:dyDescent="0.2">
      <c r="A915" s="92">
        <v>43805</v>
      </c>
      <c r="B915" s="12">
        <f t="shared" si="0"/>
        <v>0</v>
      </c>
      <c r="C915" s="92">
        <v>45021</v>
      </c>
      <c r="D915" s="12">
        <v>3.1390134529147976E-2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45022</v>
      </c>
      <c r="D916" s="12">
        <v>0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45023</v>
      </c>
      <c r="D917" s="12">
        <v>-2.173913043478266E-2</v>
      </c>
    </row>
    <row r="918" spans="1:4" ht="12.75" customHeight="1" x14ac:dyDescent="0.2">
      <c r="A918" s="92">
        <v>43808</v>
      </c>
      <c r="B918" s="12">
        <f t="shared" si="0"/>
        <v>3.9000000000000055E-2</v>
      </c>
      <c r="C918" s="92">
        <v>45026</v>
      </c>
      <c r="D918" s="12">
        <v>1.4814814814815816E-3</v>
      </c>
    </row>
    <row r="919" spans="1:4" ht="12.75" customHeight="1" x14ac:dyDescent="0.2">
      <c r="A919" s="92">
        <v>43809</v>
      </c>
      <c r="B919" s="12">
        <f t="shared" si="0"/>
        <v>-1.8286814244465956E-2</v>
      </c>
      <c r="C919" s="92">
        <v>45027</v>
      </c>
      <c r="D919" s="12">
        <v>-1.0355029585798857E-2</v>
      </c>
    </row>
    <row r="920" spans="1:4" ht="12.75" customHeight="1" x14ac:dyDescent="0.2">
      <c r="A920" s="92">
        <v>43810</v>
      </c>
      <c r="B920" s="12">
        <f t="shared" si="0"/>
        <v>0</v>
      </c>
      <c r="C920" s="92">
        <v>45028</v>
      </c>
      <c r="D920" s="12">
        <v>2.76532137518684E-2</v>
      </c>
    </row>
    <row r="921" spans="1:4" ht="12.75" customHeight="1" x14ac:dyDescent="0.2">
      <c r="A921" s="92">
        <v>43811</v>
      </c>
      <c r="B921" s="12">
        <f t="shared" si="0"/>
        <v>9.8039215686275914E-3</v>
      </c>
      <c r="C921" s="92">
        <v>45029</v>
      </c>
      <c r="D921" s="12">
        <v>3.636363636363688E-3</v>
      </c>
    </row>
    <row r="922" spans="1:4" ht="12.75" customHeight="1" x14ac:dyDescent="0.2">
      <c r="A922" s="92">
        <v>43812</v>
      </c>
      <c r="B922" s="12">
        <f t="shared" si="0"/>
        <v>-8.7378640776698893E-3</v>
      </c>
      <c r="C922" s="92">
        <v>45030</v>
      </c>
      <c r="D922" s="12">
        <v>0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45033</v>
      </c>
      <c r="D923" s="12">
        <v>0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45034</v>
      </c>
      <c r="D924" s="12">
        <v>-7.2463768115940479E-4</v>
      </c>
    </row>
    <row r="925" spans="1:4" ht="12.75" customHeight="1" x14ac:dyDescent="0.2">
      <c r="A925" s="92">
        <v>43815</v>
      </c>
      <c r="B925" s="12">
        <f t="shared" si="0"/>
        <v>-3.1341821743388856E-2</v>
      </c>
      <c r="C925" s="92">
        <v>45035</v>
      </c>
      <c r="D925" s="12">
        <v>0</v>
      </c>
    </row>
    <row r="926" spans="1:4" ht="12.75" customHeight="1" x14ac:dyDescent="0.2">
      <c r="A926" s="92">
        <v>43816</v>
      </c>
      <c r="B926" s="12">
        <f t="shared" si="0"/>
        <v>3.0333670374115159E-2</v>
      </c>
      <c r="C926" s="92">
        <v>45036</v>
      </c>
      <c r="D926" s="12">
        <v>2.2480058013052973E-2</v>
      </c>
    </row>
    <row r="927" spans="1:4" ht="12.75" customHeight="1" x14ac:dyDescent="0.2">
      <c r="A927" s="92">
        <v>43817</v>
      </c>
      <c r="B927" s="12">
        <f t="shared" si="0"/>
        <v>0</v>
      </c>
      <c r="C927" s="92">
        <v>45040</v>
      </c>
      <c r="D927" s="12">
        <v>4.9645390070921933E-2</v>
      </c>
    </row>
    <row r="928" spans="1:4" ht="12.75" customHeight="1" x14ac:dyDescent="0.2">
      <c r="A928" s="92">
        <v>43818</v>
      </c>
      <c r="B928" s="12">
        <f t="shared" si="0"/>
        <v>3.042198233562321E-2</v>
      </c>
      <c r="C928" s="92">
        <v>45041</v>
      </c>
      <c r="D928" s="12">
        <v>0</v>
      </c>
    </row>
    <row r="929" spans="1:4" ht="12.75" customHeight="1" x14ac:dyDescent="0.2">
      <c r="A929" s="92">
        <v>43819</v>
      </c>
      <c r="B929" s="12">
        <f t="shared" si="0"/>
        <v>6.2857142857142875E-2</v>
      </c>
      <c r="C929" s="92">
        <v>45042</v>
      </c>
      <c r="D929" s="12">
        <v>0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45043</v>
      </c>
      <c r="D930" s="12">
        <v>0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45044</v>
      </c>
      <c r="D931" s="12">
        <v>0</v>
      </c>
    </row>
    <row r="932" spans="1:4" ht="12.75" customHeight="1" x14ac:dyDescent="0.2">
      <c r="A932" s="92">
        <v>43822</v>
      </c>
      <c r="B932" s="12">
        <f t="shared" si="0"/>
        <v>0</v>
      </c>
      <c r="C932" s="92">
        <v>45048</v>
      </c>
      <c r="D932" s="12">
        <v>0</v>
      </c>
    </row>
    <row r="933" spans="1:4" ht="12.75" customHeight="1" x14ac:dyDescent="0.2">
      <c r="A933" s="92">
        <v>43823</v>
      </c>
      <c r="B933" s="12">
        <f t="shared" si="0"/>
        <v>1.2544802867383563E-2</v>
      </c>
      <c r="C933" s="92">
        <v>45049</v>
      </c>
      <c r="D933" s="12">
        <v>2.7027027027026931E-2</v>
      </c>
    </row>
    <row r="934" spans="1:4" ht="12.75" customHeight="1" x14ac:dyDescent="0.2">
      <c r="A934" s="92">
        <v>43824</v>
      </c>
      <c r="B934" s="12">
        <f t="shared" si="0"/>
        <v>3.0973451327433597E-2</v>
      </c>
      <c r="C934" s="92">
        <v>45050</v>
      </c>
      <c r="D934" s="12">
        <v>-5.2631578947367301E-3</v>
      </c>
    </row>
    <row r="935" spans="1:4" ht="12.75" customHeight="1" x14ac:dyDescent="0.2">
      <c r="A935" s="92">
        <v>43825</v>
      </c>
      <c r="B935" s="12">
        <f t="shared" si="0"/>
        <v>0</v>
      </c>
      <c r="C935" s="92">
        <v>45051</v>
      </c>
      <c r="D935" s="12">
        <v>-7.936507936508002E-3</v>
      </c>
    </row>
    <row r="936" spans="1:4" ht="12.75" customHeight="1" x14ac:dyDescent="0.2">
      <c r="A936" s="92">
        <v>43826</v>
      </c>
      <c r="B936" s="12">
        <f t="shared" si="0"/>
        <v>0</v>
      </c>
      <c r="C936" s="92">
        <v>45054</v>
      </c>
      <c r="D936" s="12">
        <v>-1.3333333333333286E-2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45055</v>
      </c>
      <c r="D937" s="12">
        <v>4.1216216216216177E-2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45056</v>
      </c>
      <c r="D938" s="12">
        <v>-1.6872160934458015E-2</v>
      </c>
    </row>
    <row r="939" spans="1:4" ht="12.75" customHeight="1" x14ac:dyDescent="0.2">
      <c r="A939" s="92">
        <v>43829</v>
      </c>
      <c r="B939" s="12">
        <f t="shared" si="0"/>
        <v>3.0042918454935591E-2</v>
      </c>
      <c r="C939" s="92">
        <v>45057</v>
      </c>
      <c r="D939" s="12">
        <v>3.6303630363036112E-2</v>
      </c>
    </row>
    <row r="940" spans="1:4" ht="12.75" customHeight="1" x14ac:dyDescent="0.2">
      <c r="A940" s="92">
        <v>43830</v>
      </c>
      <c r="B940" s="12">
        <f t="shared" si="0"/>
        <v>0</v>
      </c>
      <c r="C940" s="92">
        <v>45058</v>
      </c>
      <c r="D940" s="12">
        <v>6.3694267515924472E-3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45061</v>
      </c>
      <c r="D941" s="12">
        <v>1.8987341772151944E-2</v>
      </c>
    </row>
    <row r="942" spans="1:4" ht="12.75" customHeight="1" x14ac:dyDescent="0.2">
      <c r="A942" s="92">
        <v>43832</v>
      </c>
      <c r="B942" s="12">
        <f t="shared" si="0"/>
        <v>0</v>
      </c>
      <c r="C942" s="92">
        <v>45062</v>
      </c>
      <c r="D942" s="12">
        <v>-2.3602484472049625E-2</v>
      </c>
    </row>
    <row r="943" spans="1:4" ht="12.75" customHeight="1" x14ac:dyDescent="0.2">
      <c r="A943" s="92">
        <v>43833</v>
      </c>
      <c r="B943" s="12">
        <f t="shared" si="0"/>
        <v>0</v>
      </c>
      <c r="C943" s="92">
        <v>45063</v>
      </c>
      <c r="D943" s="12">
        <v>1.5267175572518983E-2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45064</v>
      </c>
      <c r="D944" s="12">
        <v>-6.2656641604019812E-4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45065</v>
      </c>
      <c r="D945" s="12">
        <v>-9.4043887147334543E-3</v>
      </c>
    </row>
    <row r="946" spans="1:4" ht="12.75" customHeight="1" x14ac:dyDescent="0.2">
      <c r="A946" s="92">
        <v>43836</v>
      </c>
      <c r="B946" s="12">
        <f t="shared" si="0"/>
        <v>0</v>
      </c>
      <c r="C946" s="92">
        <v>45068</v>
      </c>
      <c r="D946" s="12">
        <v>0</v>
      </c>
    </row>
    <row r="947" spans="1:4" ht="12.75" customHeight="1" x14ac:dyDescent="0.2">
      <c r="A947" s="92">
        <v>43837</v>
      </c>
      <c r="B947" s="12">
        <f t="shared" si="0"/>
        <v>0</v>
      </c>
      <c r="C947" s="92">
        <v>45069</v>
      </c>
      <c r="D947" s="12">
        <v>1.582278481012658E-2</v>
      </c>
    </row>
    <row r="948" spans="1:4" ht="12.75" customHeight="1" x14ac:dyDescent="0.2">
      <c r="A948" s="92">
        <v>43838</v>
      </c>
      <c r="B948" s="12">
        <f t="shared" si="0"/>
        <v>0</v>
      </c>
      <c r="C948" s="92">
        <v>45070</v>
      </c>
      <c r="D948" s="12">
        <v>0</v>
      </c>
    </row>
    <row r="949" spans="1:4" ht="12.75" customHeight="1" x14ac:dyDescent="0.2">
      <c r="A949" s="92">
        <v>43839</v>
      </c>
      <c r="B949" s="12">
        <f t="shared" si="0"/>
        <v>-4.666666666666671E-2</v>
      </c>
      <c r="C949" s="92">
        <v>45071</v>
      </c>
      <c r="D949" s="12">
        <v>-7.7881619937694699E-2</v>
      </c>
    </row>
    <row r="950" spans="1:4" ht="12.75" customHeight="1" x14ac:dyDescent="0.2">
      <c r="A950" s="92">
        <v>43840</v>
      </c>
      <c r="B950" s="12">
        <f t="shared" si="0"/>
        <v>-3.0594405594405565E-2</v>
      </c>
      <c r="C950" s="92">
        <v>45072</v>
      </c>
      <c r="D950" s="12">
        <v>0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45075</v>
      </c>
      <c r="D951" s="12">
        <v>-2.7702702702702711E-2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45076</v>
      </c>
      <c r="D952" s="12">
        <v>1.806810284920082E-2</v>
      </c>
    </row>
    <row r="953" spans="1:4" ht="12.75" customHeight="1" x14ac:dyDescent="0.2">
      <c r="A953" s="92">
        <v>43843</v>
      </c>
      <c r="B953" s="12">
        <f t="shared" si="0"/>
        <v>0</v>
      </c>
      <c r="C953" s="92">
        <v>45077</v>
      </c>
      <c r="D953" s="12">
        <v>-2.0477815699658751E-2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45078</v>
      </c>
      <c r="D954" s="12">
        <v>2.0905923344948529E-3</v>
      </c>
    </row>
    <row r="955" spans="1:4" ht="12.75" customHeight="1" x14ac:dyDescent="0.2">
      <c r="A955" s="92">
        <v>43845</v>
      </c>
      <c r="B955" s="12">
        <f t="shared" si="0"/>
        <v>2.7953110910730432E-2</v>
      </c>
      <c r="C955" s="92">
        <v>45079</v>
      </c>
      <c r="D955" s="12">
        <v>1.5299026425591142E-2</v>
      </c>
    </row>
    <row r="956" spans="1:4" ht="12.75" customHeight="1" x14ac:dyDescent="0.2">
      <c r="A956" s="92">
        <v>43846</v>
      </c>
      <c r="B956" s="12">
        <f t="shared" si="0"/>
        <v>-9.6491228070176502E-3</v>
      </c>
      <c r="C956" s="92">
        <v>45082</v>
      </c>
      <c r="D956" s="12">
        <v>3.4246575342463804E-3</v>
      </c>
    </row>
    <row r="957" spans="1:4" ht="12.75" customHeight="1" x14ac:dyDescent="0.2">
      <c r="A957" s="92">
        <v>43847</v>
      </c>
      <c r="B957" s="12">
        <f t="shared" si="0"/>
        <v>-2.1257750221434762E-2</v>
      </c>
      <c r="C957" s="92">
        <v>45085</v>
      </c>
      <c r="D957" s="12">
        <v>0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45086</v>
      </c>
      <c r="D958" s="12">
        <v>2.7303754266213452E-3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45091</v>
      </c>
      <c r="D959" s="12">
        <v>-6.1266167460857623E-3</v>
      </c>
    </row>
    <row r="960" spans="1:4" ht="12.75" customHeight="1" x14ac:dyDescent="0.2">
      <c r="A960" s="92">
        <v>43850</v>
      </c>
      <c r="B960" s="12">
        <f t="shared" si="0"/>
        <v>0</v>
      </c>
      <c r="C960" s="92">
        <v>45096</v>
      </c>
      <c r="D960" s="12">
        <v>-4.1095890410958999E-2</v>
      </c>
    </row>
    <row r="961" spans="1:4" ht="12.75" customHeight="1" x14ac:dyDescent="0.2">
      <c r="A961" s="92">
        <v>43851</v>
      </c>
      <c r="B961" s="12">
        <f t="shared" si="0"/>
        <v>0</v>
      </c>
      <c r="C961" s="92">
        <v>45097</v>
      </c>
      <c r="D961" s="12">
        <v>4.2142857142857135E-2</v>
      </c>
    </row>
    <row r="962" spans="1:4" ht="12.75" customHeight="1" x14ac:dyDescent="0.2">
      <c r="A962" s="92">
        <v>43852</v>
      </c>
      <c r="B962" s="12">
        <f t="shared" si="0"/>
        <v>0</v>
      </c>
      <c r="C962" s="92">
        <v>45098</v>
      </c>
      <c r="D962" s="12">
        <v>-2.2618231665524336E-2</v>
      </c>
    </row>
    <row r="963" spans="1:4" ht="12.75" customHeight="1" x14ac:dyDescent="0.2">
      <c r="A963" s="92">
        <v>43853</v>
      </c>
      <c r="B963" s="12">
        <f t="shared" si="0"/>
        <v>0</v>
      </c>
      <c r="C963" s="92">
        <v>45100</v>
      </c>
      <c r="D963" s="12">
        <v>1.6830294530154295E-2</v>
      </c>
    </row>
    <row r="964" spans="1:4" ht="12.75" customHeight="1" x14ac:dyDescent="0.2">
      <c r="A964" s="92">
        <v>43854</v>
      </c>
      <c r="B964" s="12">
        <f t="shared" si="0"/>
        <v>3.619909502262366E-3</v>
      </c>
      <c r="C964" s="92">
        <v>45103</v>
      </c>
      <c r="D964" s="12">
        <v>-3.1034482758620641E-2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45104</v>
      </c>
      <c r="D965" s="12">
        <v>3.2028469750889625E-2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45112</v>
      </c>
      <c r="D966" s="12">
        <v>0</v>
      </c>
    </row>
    <row r="967" spans="1:4" ht="12.75" customHeight="1" x14ac:dyDescent="0.2">
      <c r="A967" s="92">
        <v>43857</v>
      </c>
      <c r="B967" s="12">
        <f t="shared" si="0"/>
        <v>-9.0171325518483198E-4</v>
      </c>
      <c r="C967" s="92">
        <v>45113</v>
      </c>
      <c r="D967" s="12">
        <v>0</v>
      </c>
    </row>
    <row r="968" spans="1:4" ht="12.75" customHeight="1" x14ac:dyDescent="0.2">
      <c r="A968" s="92">
        <v>43858</v>
      </c>
      <c r="B968" s="12">
        <f t="shared" si="0"/>
        <v>0</v>
      </c>
      <c r="C968" s="92">
        <v>45114</v>
      </c>
      <c r="D968" s="12">
        <v>-3.4482758620690145E-3</v>
      </c>
    </row>
    <row r="969" spans="1:4" ht="12.75" customHeight="1" x14ac:dyDescent="0.2">
      <c r="A969" s="92">
        <v>43859</v>
      </c>
      <c r="B969" s="12">
        <f t="shared" si="0"/>
        <v>-3.0685920577617317E-2</v>
      </c>
      <c r="C969" s="92">
        <v>45117</v>
      </c>
      <c r="D969" s="12">
        <v>0</v>
      </c>
    </row>
    <row r="970" spans="1:4" ht="12.75" customHeight="1" x14ac:dyDescent="0.2">
      <c r="A970" s="92">
        <v>43860</v>
      </c>
      <c r="B970" s="12">
        <f t="shared" si="0"/>
        <v>-2.2346368715083817E-2</v>
      </c>
      <c r="C970" s="92">
        <v>45118</v>
      </c>
      <c r="D970" s="12">
        <v>1.7301038062283738E-2</v>
      </c>
    </row>
    <row r="971" spans="1:4" ht="12.75" customHeight="1" x14ac:dyDescent="0.2">
      <c r="A971" s="92">
        <v>43861</v>
      </c>
      <c r="B971" s="12">
        <f t="shared" si="0"/>
        <v>0</v>
      </c>
      <c r="C971" s="92">
        <v>45121</v>
      </c>
      <c r="D971" s="12">
        <v>-2.7210884353741402E-2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45124</v>
      </c>
      <c r="D972" s="12">
        <v>4.1958041958041807E-2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45125</v>
      </c>
      <c r="D973" s="12">
        <v>-1.3422818791946024E-3</v>
      </c>
    </row>
    <row r="974" spans="1:4" ht="12.75" customHeight="1" x14ac:dyDescent="0.2">
      <c r="A974" s="92">
        <v>43864</v>
      </c>
      <c r="B974" s="12">
        <f t="shared" si="0"/>
        <v>0</v>
      </c>
      <c r="C974" s="92">
        <v>45127</v>
      </c>
      <c r="D974" s="12">
        <v>0</v>
      </c>
    </row>
    <row r="975" spans="1:4" ht="12.75" customHeight="1" x14ac:dyDescent="0.2">
      <c r="A975" s="92">
        <v>43865</v>
      </c>
      <c r="B975" s="12">
        <f t="shared" si="0"/>
        <v>0</v>
      </c>
      <c r="C975" s="92">
        <v>45128</v>
      </c>
      <c r="D975" s="12">
        <v>1.3440860215053478E-3</v>
      </c>
    </row>
    <row r="976" spans="1:4" ht="12.75" customHeight="1" x14ac:dyDescent="0.2">
      <c r="A976" s="92">
        <v>43866</v>
      </c>
      <c r="B976" s="12">
        <f t="shared" si="0"/>
        <v>-9.52380952380949E-3</v>
      </c>
      <c r="C976" s="92">
        <v>45133</v>
      </c>
      <c r="D976" s="12">
        <v>-6.7114093959718193E-4</v>
      </c>
    </row>
    <row r="977" spans="1:4" ht="12.75" customHeight="1" x14ac:dyDescent="0.2">
      <c r="A977" s="92">
        <v>43867</v>
      </c>
      <c r="B977" s="12">
        <f t="shared" si="0"/>
        <v>0</v>
      </c>
      <c r="C977" s="92">
        <v>45135</v>
      </c>
      <c r="D977" s="12">
        <v>0</v>
      </c>
    </row>
    <row r="978" spans="1:4" ht="12.75" customHeight="1" x14ac:dyDescent="0.2">
      <c r="A978" s="92">
        <v>43868</v>
      </c>
      <c r="B978" s="12">
        <f t="shared" si="0"/>
        <v>0</v>
      </c>
      <c r="C978" s="92">
        <v>45138</v>
      </c>
      <c r="D978" s="12">
        <v>6.7159167226313028E-4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45139</v>
      </c>
      <c r="D979" s="12">
        <v>1.3422818791946501E-2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45142</v>
      </c>
      <c r="D980" s="12">
        <v>-1.3245033112582969E-2</v>
      </c>
    </row>
    <row r="981" spans="1:4" ht="12.75" customHeight="1" x14ac:dyDescent="0.2">
      <c r="A981" s="92">
        <v>43871</v>
      </c>
      <c r="B981" s="12">
        <f t="shared" si="0"/>
        <v>0</v>
      </c>
      <c r="C981" s="92">
        <v>45145</v>
      </c>
      <c r="D981" s="12">
        <v>-1.3422818791946024E-3</v>
      </c>
    </row>
    <row r="982" spans="1:4" ht="12.75" customHeight="1" x14ac:dyDescent="0.2">
      <c r="A982" s="92">
        <v>43872</v>
      </c>
      <c r="B982" s="12">
        <f t="shared" si="0"/>
        <v>0</v>
      </c>
      <c r="C982" s="92">
        <v>45146</v>
      </c>
      <c r="D982" s="12">
        <v>6.7204301075279328E-4</v>
      </c>
    </row>
    <row r="983" spans="1:4" ht="12.75" customHeight="1" x14ac:dyDescent="0.2">
      <c r="A983" s="92">
        <v>43873</v>
      </c>
      <c r="B983" s="12">
        <f t="shared" si="0"/>
        <v>0</v>
      </c>
      <c r="C983" s="92">
        <v>45147</v>
      </c>
      <c r="D983" s="12">
        <v>0</v>
      </c>
    </row>
    <row r="984" spans="1:4" ht="12.75" customHeight="1" x14ac:dyDescent="0.2">
      <c r="A984" s="92">
        <v>43874</v>
      </c>
      <c r="B984" s="12">
        <f t="shared" si="0"/>
        <v>0</v>
      </c>
      <c r="C984" s="92">
        <v>45148</v>
      </c>
      <c r="D984" s="12">
        <v>-6.0443250503693655E-3</v>
      </c>
    </row>
    <row r="985" spans="1:4" ht="12.75" customHeight="1" x14ac:dyDescent="0.2">
      <c r="A985" s="92">
        <v>43875</v>
      </c>
      <c r="B985" s="12">
        <f t="shared" si="0"/>
        <v>0</v>
      </c>
      <c r="C985" s="92">
        <v>45153</v>
      </c>
      <c r="D985" s="12">
        <v>6.7567567567566123E-3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45155</v>
      </c>
      <c r="D986" s="12">
        <v>-6.7114093959718193E-4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45156</v>
      </c>
      <c r="D987" s="12">
        <v>-6.0443250503693655E-3</v>
      </c>
    </row>
    <row r="988" spans="1:4" ht="12.75" customHeight="1" x14ac:dyDescent="0.2">
      <c r="A988" s="92">
        <v>43878</v>
      </c>
      <c r="B988" s="12">
        <f t="shared" si="0"/>
        <v>0</v>
      </c>
      <c r="C988" s="92">
        <v>45159</v>
      </c>
      <c r="D988" s="12">
        <v>3.3783783783784263E-3</v>
      </c>
    </row>
    <row r="989" spans="1:4" ht="12.75" customHeight="1" x14ac:dyDescent="0.2">
      <c r="A989" s="92">
        <v>43879</v>
      </c>
      <c r="B989" s="12">
        <f t="shared" si="0"/>
        <v>0</v>
      </c>
      <c r="C989" s="92">
        <v>45160</v>
      </c>
      <c r="D989" s="12">
        <v>2.6936026936026361E-3</v>
      </c>
    </row>
    <row r="990" spans="1:4" ht="12.75" customHeight="1" x14ac:dyDescent="0.2">
      <c r="A990" s="92">
        <v>43880</v>
      </c>
      <c r="B990" s="12">
        <f t="shared" si="0"/>
        <v>0</v>
      </c>
      <c r="C990" s="92">
        <v>45161</v>
      </c>
      <c r="D990" s="12">
        <v>0</v>
      </c>
    </row>
    <row r="991" spans="1:4" ht="12.75" customHeight="1" x14ac:dyDescent="0.2">
      <c r="A991" s="92">
        <v>43881</v>
      </c>
      <c r="B991" s="12">
        <f t="shared" si="0"/>
        <v>0</v>
      </c>
      <c r="C991" s="92">
        <v>45162</v>
      </c>
      <c r="D991" s="12">
        <v>0</v>
      </c>
    </row>
    <row r="992" spans="1:4" ht="12.75" customHeight="1" x14ac:dyDescent="0.2">
      <c r="A992" s="92">
        <v>43882</v>
      </c>
      <c r="B992" s="12">
        <f t="shared" si="0"/>
        <v>0</v>
      </c>
      <c r="C992" s="92">
        <v>45166</v>
      </c>
      <c r="D992" s="12">
        <v>0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45167</v>
      </c>
      <c r="D993" s="12">
        <v>0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45169</v>
      </c>
      <c r="D994" s="12">
        <v>0</v>
      </c>
    </row>
    <row r="995" spans="1:4" ht="12.75" customHeight="1" x14ac:dyDescent="0.2">
      <c r="A995" s="92">
        <v>43885</v>
      </c>
      <c r="B995" s="12">
        <f t="shared" si="0"/>
        <v>-8.6538461538461404E-3</v>
      </c>
      <c r="C995" s="92">
        <v>45170</v>
      </c>
      <c r="D995" s="12">
        <v>-4.7011417058428666E-3</v>
      </c>
    </row>
    <row r="996" spans="1:4" ht="12.75" customHeight="1" x14ac:dyDescent="0.2">
      <c r="A996" s="92">
        <v>43886</v>
      </c>
      <c r="B996" s="12">
        <f t="shared" si="0"/>
        <v>0</v>
      </c>
      <c r="C996" s="92">
        <v>45173</v>
      </c>
      <c r="D996" s="12">
        <v>2.5641025641025574E-2</v>
      </c>
    </row>
    <row r="997" spans="1:4" ht="12.75" customHeight="1" x14ac:dyDescent="0.2">
      <c r="A997" s="92">
        <v>43887</v>
      </c>
      <c r="B997" s="12">
        <f t="shared" si="0"/>
        <v>0</v>
      </c>
      <c r="C997" s="92">
        <v>45174</v>
      </c>
      <c r="D997" s="12">
        <v>-3.2894736842105734E-3</v>
      </c>
    </row>
    <row r="998" spans="1:4" ht="12.75" customHeight="1" x14ac:dyDescent="0.2">
      <c r="A998" s="92">
        <v>43888</v>
      </c>
      <c r="B998" s="12">
        <f t="shared" si="0"/>
        <v>0</v>
      </c>
      <c r="C998" s="92">
        <v>45175</v>
      </c>
      <c r="D998" s="12">
        <v>0</v>
      </c>
    </row>
    <row r="999" spans="1:4" ht="12.75" customHeight="1" x14ac:dyDescent="0.2">
      <c r="A999" s="92">
        <v>43889</v>
      </c>
      <c r="B999" s="12">
        <f t="shared" si="0"/>
        <v>-1.0669253152279456E-2</v>
      </c>
      <c r="C999" s="92">
        <v>45176</v>
      </c>
      <c r="D999" s="12">
        <v>-9.9009900990098074E-3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45177</v>
      </c>
      <c r="D1000" s="12">
        <v>-3.9999999999999151E-3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45180</v>
      </c>
      <c r="D1001" s="12">
        <v>4.0160642570280262E-3</v>
      </c>
    </row>
    <row r="1002" spans="1:4" ht="12.75" customHeight="1" x14ac:dyDescent="0.2">
      <c r="A1002" s="92">
        <v>43892</v>
      </c>
      <c r="B1002" s="12">
        <f t="shared" si="0"/>
        <v>0</v>
      </c>
      <c r="C1002" s="92">
        <v>45181</v>
      </c>
      <c r="D1002" s="12">
        <v>0</v>
      </c>
    </row>
    <row r="1003" spans="1:4" ht="12.75" customHeight="1" x14ac:dyDescent="0.2">
      <c r="A1003" s="92">
        <v>43893</v>
      </c>
      <c r="B1003" s="12">
        <f t="shared" si="0"/>
        <v>0</v>
      </c>
      <c r="C1003" s="92">
        <v>45182</v>
      </c>
      <c r="D1003" s="12">
        <v>9.9999999999999048E-3</v>
      </c>
    </row>
    <row r="1004" spans="1:4" ht="12.75" customHeight="1" x14ac:dyDescent="0.2">
      <c r="A1004" s="92">
        <v>43894</v>
      </c>
      <c r="B1004" s="12">
        <f t="shared" si="0"/>
        <v>-9.8039215686274161E-3</v>
      </c>
      <c r="C1004" s="92">
        <v>45183</v>
      </c>
      <c r="D1004" s="12">
        <v>0</v>
      </c>
    </row>
    <row r="1005" spans="1:4" ht="12.75" customHeight="1" x14ac:dyDescent="0.2">
      <c r="A1005" s="92">
        <v>43895</v>
      </c>
      <c r="B1005" s="12">
        <f t="shared" si="0"/>
        <v>0</v>
      </c>
      <c r="C1005" s="92">
        <v>45184</v>
      </c>
      <c r="D1005" s="12">
        <v>-1.9801980198018211E-3</v>
      </c>
    </row>
    <row r="1006" spans="1:4" ht="12.75" customHeight="1" x14ac:dyDescent="0.2">
      <c r="A1006" s="92">
        <v>43896</v>
      </c>
      <c r="B1006" s="12">
        <f t="shared" si="0"/>
        <v>0</v>
      </c>
      <c r="C1006" s="92">
        <v>45187</v>
      </c>
      <c r="D1006" s="12">
        <v>1.9841269841268244E-3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45188</v>
      </c>
      <c r="D1007" s="12">
        <v>-3.300330033003113E-3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45189</v>
      </c>
      <c r="D1008" s="12">
        <v>0</v>
      </c>
    </row>
    <row r="1009" spans="1:4" ht="12.75" customHeight="1" x14ac:dyDescent="0.2">
      <c r="A1009" s="92">
        <v>43899</v>
      </c>
      <c r="B1009" s="12">
        <f t="shared" si="0"/>
        <v>0</v>
      </c>
      <c r="C1009" s="92">
        <v>45190</v>
      </c>
      <c r="D1009" s="12">
        <v>-5.9602649006622417E-3</v>
      </c>
    </row>
    <row r="1010" spans="1:4" ht="12.75" customHeight="1" x14ac:dyDescent="0.2">
      <c r="A1010" s="92">
        <v>43900</v>
      </c>
      <c r="B1010" s="12">
        <f t="shared" si="0"/>
        <v>0</v>
      </c>
      <c r="C1010" s="92">
        <v>45197</v>
      </c>
      <c r="D1010" s="12">
        <v>2.6648900732844198E-3</v>
      </c>
    </row>
    <row r="1011" spans="1:4" ht="12.75" customHeight="1" x14ac:dyDescent="0.2">
      <c r="A1011" s="92">
        <v>43901</v>
      </c>
      <c r="B1011" s="12">
        <f t="shared" si="0"/>
        <v>0</v>
      </c>
      <c r="C1011" s="92">
        <v>45198</v>
      </c>
      <c r="D1011" s="12">
        <v>-1.328903654485045E-2</v>
      </c>
    </row>
    <row r="1012" spans="1:4" ht="12.75" customHeight="1" x14ac:dyDescent="0.2">
      <c r="A1012" s="92">
        <v>43902</v>
      </c>
      <c r="B1012" s="12">
        <f t="shared" si="0"/>
        <v>0</v>
      </c>
      <c r="C1012" s="92">
        <v>45201</v>
      </c>
      <c r="D1012" s="12">
        <v>0</v>
      </c>
    </row>
    <row r="1013" spans="1:4" ht="12.75" customHeight="1" x14ac:dyDescent="0.2">
      <c r="A1013" s="92">
        <v>43903</v>
      </c>
      <c r="B1013" s="12">
        <f t="shared" si="0"/>
        <v>0</v>
      </c>
      <c r="C1013" s="92">
        <v>45202</v>
      </c>
      <c r="D1013" s="12">
        <v>1.3468013468013419E-2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45204</v>
      </c>
      <c r="D1014" s="12">
        <v>2.657807308970043E-3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45205</v>
      </c>
      <c r="D1015" s="12">
        <v>0</v>
      </c>
    </row>
    <row r="1016" spans="1:4" ht="12.75" customHeight="1" x14ac:dyDescent="0.2">
      <c r="A1016" s="92">
        <v>43906</v>
      </c>
      <c r="B1016" s="12">
        <f t="shared" si="0"/>
        <v>0</v>
      </c>
      <c r="C1016" s="92">
        <v>45208</v>
      </c>
      <c r="D1016" s="12">
        <v>-5.9642147117296125E-3</v>
      </c>
    </row>
    <row r="1017" spans="1:4" ht="12.75" customHeight="1" x14ac:dyDescent="0.2">
      <c r="A1017" s="92">
        <v>43907</v>
      </c>
      <c r="B1017" s="12">
        <f t="shared" si="0"/>
        <v>0</v>
      </c>
      <c r="C1017" s="92">
        <v>45209</v>
      </c>
      <c r="D1017" s="12">
        <v>0</v>
      </c>
    </row>
    <row r="1018" spans="1:4" ht="12.75" customHeight="1" x14ac:dyDescent="0.2">
      <c r="A1018" s="92">
        <v>43908</v>
      </c>
      <c r="B1018" s="12">
        <f t="shared" si="0"/>
        <v>-6.0396039603960339E-2</v>
      </c>
      <c r="C1018" s="92">
        <v>45210</v>
      </c>
      <c r="D1018" s="12">
        <v>-6.6666666666677084E-4</v>
      </c>
    </row>
    <row r="1019" spans="1:4" ht="12.75" customHeight="1" x14ac:dyDescent="0.2">
      <c r="A1019" s="92">
        <v>43909</v>
      </c>
      <c r="B1019" s="12">
        <f t="shared" si="0"/>
        <v>0</v>
      </c>
      <c r="C1019" s="92">
        <v>45211</v>
      </c>
      <c r="D1019" s="12">
        <v>0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45226</v>
      </c>
      <c r="D1020" s="12">
        <v>-2.1347565043362025E-2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45229</v>
      </c>
      <c r="D1021" s="12">
        <v>2.2494887525562255E-2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45231</v>
      </c>
      <c r="D1022" s="12">
        <v>5.9999999999999908E-2</v>
      </c>
    </row>
    <row r="1023" spans="1:4" ht="12.75" customHeight="1" x14ac:dyDescent="0.2">
      <c r="A1023" s="92">
        <v>43913</v>
      </c>
      <c r="B1023" s="12">
        <f t="shared" si="0"/>
        <v>0</v>
      </c>
      <c r="C1023" s="92">
        <v>45232</v>
      </c>
      <c r="D1023" s="12">
        <v>-4.4025157232704365E-2</v>
      </c>
    </row>
    <row r="1024" spans="1:4" ht="12.75" customHeight="1" x14ac:dyDescent="0.2">
      <c r="A1024" s="92">
        <v>43914</v>
      </c>
      <c r="B1024" s="12">
        <f t="shared" si="0"/>
        <v>0</v>
      </c>
      <c r="C1024" s="92">
        <v>45233</v>
      </c>
      <c r="D1024" s="12">
        <v>-1.9736842105263205E-2</v>
      </c>
    </row>
    <row r="1025" spans="1:4" ht="12.75" customHeight="1" x14ac:dyDescent="0.2">
      <c r="A1025" s="92">
        <v>43915</v>
      </c>
      <c r="B1025" s="12">
        <f t="shared" si="0"/>
        <v>0</v>
      </c>
      <c r="C1025" s="92">
        <v>45236</v>
      </c>
      <c r="D1025" s="12">
        <v>0</v>
      </c>
    </row>
    <row r="1026" spans="1:4" ht="12.75" customHeight="1" x14ac:dyDescent="0.2">
      <c r="A1026" s="92">
        <v>43916</v>
      </c>
      <c r="B1026" s="12">
        <f t="shared" si="0"/>
        <v>-2.002107481559531E-2</v>
      </c>
      <c r="C1026" s="92">
        <v>45240</v>
      </c>
      <c r="D1026" s="12">
        <v>-1.3422818791946262E-2</v>
      </c>
    </row>
    <row r="1027" spans="1:4" ht="12.75" customHeight="1" x14ac:dyDescent="0.2">
      <c r="A1027" s="92">
        <v>43917</v>
      </c>
      <c r="B1027" s="12">
        <f t="shared" si="0"/>
        <v>0</v>
      </c>
      <c r="C1027" s="92">
        <v>45243</v>
      </c>
      <c r="D1027" s="12">
        <v>-1.3605442176870701E-2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45244</v>
      </c>
      <c r="D1028" s="12">
        <v>2.7586206896551627E-2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45245</v>
      </c>
      <c r="D1029" s="12">
        <v>0</v>
      </c>
    </row>
    <row r="1030" spans="1:4" ht="12.75" customHeight="1" x14ac:dyDescent="0.2">
      <c r="A1030" s="92">
        <v>43920</v>
      </c>
      <c r="B1030" s="12">
        <f t="shared" si="0"/>
        <v>0</v>
      </c>
      <c r="C1030" s="92">
        <v>45246</v>
      </c>
      <c r="D1030" s="12">
        <v>-2.0134228187919274E-2</v>
      </c>
    </row>
    <row r="1031" spans="1:4" ht="12.75" customHeight="1" x14ac:dyDescent="0.2">
      <c r="A1031" s="92">
        <v>43921</v>
      </c>
      <c r="B1031" s="12">
        <f t="shared" si="0"/>
        <v>-1.0752688172043163E-2</v>
      </c>
      <c r="C1031" s="92">
        <v>45247</v>
      </c>
      <c r="D1031" s="12">
        <v>1.9863013698630076E-2</v>
      </c>
    </row>
    <row r="1032" spans="1:4" ht="12.75" customHeight="1" x14ac:dyDescent="0.2">
      <c r="A1032" s="92">
        <v>43922</v>
      </c>
      <c r="B1032" s="12">
        <f t="shared" si="0"/>
        <v>0</v>
      </c>
      <c r="C1032" s="92">
        <v>45252</v>
      </c>
      <c r="D1032" s="12">
        <v>0</v>
      </c>
    </row>
    <row r="1033" spans="1:4" ht="12.75" customHeight="1" x14ac:dyDescent="0.2">
      <c r="A1033" s="92">
        <v>43923</v>
      </c>
      <c r="B1033" s="12">
        <f t="shared" si="0"/>
        <v>0</v>
      </c>
      <c r="C1033" s="92">
        <v>45253</v>
      </c>
      <c r="D1033" s="12">
        <v>-6.7159167226336892E-4</v>
      </c>
    </row>
    <row r="1034" spans="1:4" ht="12.75" customHeight="1" x14ac:dyDescent="0.2">
      <c r="A1034" s="92">
        <v>43924</v>
      </c>
      <c r="B1034" s="12">
        <f t="shared" si="0"/>
        <v>0</v>
      </c>
      <c r="C1034" s="92">
        <v>45265</v>
      </c>
      <c r="D1034" s="12">
        <v>0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44055</v>
      </c>
      <c r="D1035" s="12">
        <v>0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44061</v>
      </c>
      <c r="D1036" s="12">
        <v>-2.9910269192422626E-2</v>
      </c>
    </row>
    <row r="1037" spans="1:4" ht="12.75" customHeight="1" x14ac:dyDescent="0.2">
      <c r="A1037" s="92">
        <v>43927</v>
      </c>
      <c r="B1037" s="12">
        <f t="shared" si="0"/>
        <v>0</v>
      </c>
      <c r="C1037" s="92">
        <v>44075</v>
      </c>
      <c r="D1037" s="12">
        <v>2.7749229188078064E-2</v>
      </c>
    </row>
    <row r="1038" spans="1:4" ht="12.75" customHeight="1" x14ac:dyDescent="0.2">
      <c r="A1038" s="92">
        <v>43928</v>
      </c>
      <c r="B1038" s="12">
        <f t="shared" si="0"/>
        <v>0</v>
      </c>
      <c r="C1038" s="92">
        <v>44077</v>
      </c>
      <c r="D1038" s="12">
        <v>0</v>
      </c>
    </row>
    <row r="1039" spans="1:4" ht="12.75" customHeight="1" x14ac:dyDescent="0.2">
      <c r="A1039" s="92">
        <v>43929</v>
      </c>
      <c r="B1039" s="12">
        <f t="shared" si="0"/>
        <v>0</v>
      </c>
      <c r="C1039" s="92">
        <v>44078</v>
      </c>
      <c r="D1039" s="12">
        <v>0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44090</v>
      </c>
      <c r="D1040" s="12">
        <v>-1.9999999999999575E-3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44097</v>
      </c>
      <c r="D1041" s="12">
        <v>-2.8056112224449009E-2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44102</v>
      </c>
      <c r="D1042" s="12">
        <v>0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44105</v>
      </c>
      <c r="D1043" s="12">
        <v>0</v>
      </c>
    </row>
    <row r="1044" spans="1:4" ht="12.75" customHeight="1" x14ac:dyDescent="0.2">
      <c r="A1044" s="92">
        <v>43934</v>
      </c>
      <c r="B1044" s="12">
        <f t="shared" si="0"/>
        <v>0</v>
      </c>
      <c r="C1044" s="92">
        <v>44113</v>
      </c>
      <c r="D1044" s="12">
        <v>0</v>
      </c>
    </row>
    <row r="1045" spans="1:4" ht="12.75" customHeight="1" x14ac:dyDescent="0.2">
      <c r="A1045" s="92">
        <v>43935</v>
      </c>
      <c r="B1045" s="12">
        <f t="shared" si="0"/>
        <v>-3.1521739130434691E-2</v>
      </c>
      <c r="C1045" s="92">
        <v>44126</v>
      </c>
      <c r="D1045" s="12">
        <v>-2.5773195876288662E-2</v>
      </c>
    </row>
    <row r="1046" spans="1:4" ht="12.75" customHeight="1" x14ac:dyDescent="0.2">
      <c r="A1046" s="92">
        <v>43936</v>
      </c>
      <c r="B1046" s="12">
        <f t="shared" si="0"/>
        <v>0</v>
      </c>
      <c r="C1046" s="92">
        <v>44131</v>
      </c>
      <c r="D1046" s="12">
        <v>0</v>
      </c>
    </row>
    <row r="1047" spans="1:4" ht="12.75" customHeight="1" x14ac:dyDescent="0.2">
      <c r="A1047" s="92">
        <v>43937</v>
      </c>
      <c r="B1047" s="12">
        <f t="shared" si="0"/>
        <v>0</v>
      </c>
      <c r="C1047" s="92">
        <v>44132</v>
      </c>
      <c r="D1047" s="12">
        <v>2.6455026455026457E-2</v>
      </c>
    </row>
    <row r="1048" spans="1:4" ht="12.75" customHeight="1" x14ac:dyDescent="0.2">
      <c r="A1048" s="92">
        <v>43938</v>
      </c>
      <c r="B1048" s="12">
        <f t="shared" si="0"/>
        <v>0</v>
      </c>
      <c r="C1048" s="92">
        <v>44134</v>
      </c>
      <c r="D1048" s="12">
        <v>2.9896907216494944E-2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44144</v>
      </c>
      <c r="D1049" s="12">
        <v>2.9029029029028944E-2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44147</v>
      </c>
      <c r="D1050" s="12">
        <v>0</v>
      </c>
    </row>
    <row r="1051" spans="1:4" ht="12.75" customHeight="1" x14ac:dyDescent="0.2">
      <c r="A1051" s="92">
        <v>43941</v>
      </c>
      <c r="B1051" s="12">
        <f t="shared" si="0"/>
        <v>-6.7340067340067901E-3</v>
      </c>
      <c r="C1051" s="92">
        <v>44166</v>
      </c>
      <c r="D1051" s="12">
        <v>2.7237354085603224E-2</v>
      </c>
    </row>
    <row r="1052" spans="1:4" ht="12.75" customHeight="1" x14ac:dyDescent="0.2">
      <c r="A1052" s="92">
        <v>43942</v>
      </c>
      <c r="B1052" s="12">
        <f t="shared" si="0"/>
        <v>0</v>
      </c>
      <c r="C1052" s="92">
        <v>44169</v>
      </c>
      <c r="D1052" s="12">
        <v>-5.3030303030303073E-2</v>
      </c>
    </row>
    <row r="1053" spans="1:4" ht="12.75" customHeight="1" x14ac:dyDescent="0.2">
      <c r="A1053" s="92">
        <v>43943</v>
      </c>
      <c r="B1053" s="12">
        <f t="shared" si="0"/>
        <v>-3.1638418079095974E-2</v>
      </c>
      <c r="C1053" s="92">
        <v>44173</v>
      </c>
      <c r="D1053" s="12">
        <v>-3.0000000000000072E-2</v>
      </c>
    </row>
    <row r="1054" spans="1:4" ht="12.75" customHeight="1" x14ac:dyDescent="0.2">
      <c r="A1054" s="92">
        <v>43944</v>
      </c>
      <c r="B1054" s="12">
        <f t="shared" si="0"/>
        <v>-8.1680280046674773E-3</v>
      </c>
      <c r="C1054" s="92">
        <v>44174</v>
      </c>
      <c r="D1054" s="12">
        <v>-4.4329896907216469E-2</v>
      </c>
    </row>
    <row r="1055" spans="1:4" ht="12.75" customHeight="1" x14ac:dyDescent="0.2">
      <c r="A1055" s="92">
        <v>43945</v>
      </c>
      <c r="B1055" s="12">
        <f t="shared" si="0"/>
        <v>-1.1764705882352899E-2</v>
      </c>
      <c r="C1055" s="92">
        <v>44175</v>
      </c>
      <c r="D1055" s="12">
        <v>4.4228694714131628E-2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44176</v>
      </c>
      <c r="D1056" s="12">
        <v>2.8925619834710863E-2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44179</v>
      </c>
      <c r="D1057" s="12">
        <v>1.0040160642570066E-3</v>
      </c>
    </row>
    <row r="1058" spans="1:4" ht="12.75" customHeight="1" x14ac:dyDescent="0.2">
      <c r="A1058" s="92">
        <v>43948</v>
      </c>
      <c r="B1058" s="12">
        <f t="shared" si="0"/>
        <v>0</v>
      </c>
      <c r="C1058" s="92">
        <v>44180</v>
      </c>
      <c r="D1058" s="12">
        <v>5.8174523570712143E-2</v>
      </c>
    </row>
    <row r="1059" spans="1:4" ht="12.75" customHeight="1" x14ac:dyDescent="0.2">
      <c r="A1059" s="92">
        <v>43949</v>
      </c>
      <c r="B1059" s="12">
        <f t="shared" si="0"/>
        <v>0</v>
      </c>
      <c r="C1059" s="92">
        <v>44181</v>
      </c>
      <c r="D1059" s="12">
        <v>4.170616113744071E-2</v>
      </c>
    </row>
    <row r="1060" spans="1:4" ht="12.75" customHeight="1" x14ac:dyDescent="0.2">
      <c r="A1060" s="92">
        <v>43950</v>
      </c>
      <c r="B1060" s="12">
        <f t="shared" si="0"/>
        <v>0</v>
      </c>
      <c r="C1060" s="92">
        <v>44182</v>
      </c>
      <c r="D1060" s="12">
        <v>2.8207461328480482E-2</v>
      </c>
    </row>
    <row r="1061" spans="1:4" ht="12.75" customHeight="1" x14ac:dyDescent="0.2">
      <c r="A1061" s="92">
        <v>43951</v>
      </c>
      <c r="B1061" s="12">
        <f t="shared" si="0"/>
        <v>0</v>
      </c>
      <c r="C1061" s="92">
        <v>44183</v>
      </c>
      <c r="D1061" s="12">
        <v>0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44186</v>
      </c>
      <c r="D1062" s="12">
        <v>1.7699115044247725E-2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44187</v>
      </c>
      <c r="D1063" s="12">
        <v>8.6956521739130124E-3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44188</v>
      </c>
      <c r="D1064" s="12">
        <v>4.3103448275862684E-3</v>
      </c>
    </row>
    <row r="1065" spans="1:4" ht="12.75" customHeight="1" x14ac:dyDescent="0.2">
      <c r="A1065" s="92">
        <v>43955</v>
      </c>
      <c r="B1065" s="12">
        <f t="shared" si="0"/>
        <v>0</v>
      </c>
      <c r="C1065" s="92">
        <v>44189</v>
      </c>
      <c r="D1065" s="12">
        <v>-2.9184549356223163E-2</v>
      </c>
    </row>
    <row r="1066" spans="1:4" ht="12.75" customHeight="1" x14ac:dyDescent="0.2">
      <c r="A1066" s="92">
        <v>43956</v>
      </c>
      <c r="B1066" s="12">
        <f t="shared" si="0"/>
        <v>0</v>
      </c>
      <c r="C1066" s="92">
        <v>44190</v>
      </c>
      <c r="D1066" s="12">
        <v>-1.5915119363395201E-2</v>
      </c>
    </row>
    <row r="1067" spans="1:4" ht="12.75" customHeight="1" x14ac:dyDescent="0.2">
      <c r="A1067" s="92">
        <v>43957</v>
      </c>
      <c r="B1067" s="12">
        <f t="shared" si="0"/>
        <v>0</v>
      </c>
      <c r="C1067" s="92">
        <v>44200</v>
      </c>
      <c r="D1067" s="12">
        <v>-1.1680143755615524E-2</v>
      </c>
    </row>
    <row r="1068" spans="1:4" ht="12.75" customHeight="1" x14ac:dyDescent="0.2">
      <c r="A1068" s="92">
        <v>43958</v>
      </c>
      <c r="B1068" s="12">
        <f t="shared" si="0"/>
        <v>0</v>
      </c>
      <c r="C1068" s="92">
        <v>44202</v>
      </c>
      <c r="D1068" s="12">
        <v>-3.0000000000000006E-2</v>
      </c>
    </row>
    <row r="1069" spans="1:4" ht="12.75" customHeight="1" x14ac:dyDescent="0.2">
      <c r="A1069" s="92">
        <v>43959</v>
      </c>
      <c r="B1069" s="12">
        <f t="shared" si="0"/>
        <v>0</v>
      </c>
      <c r="C1069" s="92">
        <v>44209</v>
      </c>
      <c r="D1069" s="12">
        <v>2.9990627928772287E-2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44211</v>
      </c>
      <c r="D1070" s="12">
        <v>9.0991810737031729E-4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44224</v>
      </c>
      <c r="D1071" s="12">
        <v>-1.8181818181817794E-3</v>
      </c>
    </row>
    <row r="1072" spans="1:4" ht="12.75" customHeight="1" x14ac:dyDescent="0.2">
      <c r="A1072" s="92">
        <v>43962</v>
      </c>
      <c r="B1072" s="12">
        <f t="shared" si="0"/>
        <v>-2.261904761904756E-2</v>
      </c>
      <c r="C1072" s="92">
        <v>44228</v>
      </c>
      <c r="D1072" s="12">
        <v>-2.9143897996357037E-2</v>
      </c>
    </row>
    <row r="1073" spans="1:4" ht="12.75" customHeight="1" x14ac:dyDescent="0.2">
      <c r="A1073" s="92">
        <v>43963</v>
      </c>
      <c r="B1073" s="12">
        <f t="shared" si="0"/>
        <v>0</v>
      </c>
      <c r="C1073" s="92">
        <v>44229</v>
      </c>
      <c r="D1073" s="12">
        <v>-2.9080675422138883E-2</v>
      </c>
    </row>
    <row r="1074" spans="1:4" ht="12.75" customHeight="1" x14ac:dyDescent="0.2">
      <c r="A1074" s="92">
        <v>43964</v>
      </c>
      <c r="B1074" s="12">
        <f t="shared" si="0"/>
        <v>0</v>
      </c>
      <c r="C1074" s="92">
        <v>44230</v>
      </c>
      <c r="D1074" s="12">
        <v>-2.9951690821256087E-2</v>
      </c>
    </row>
    <row r="1075" spans="1:4" ht="12.75" customHeight="1" x14ac:dyDescent="0.2">
      <c r="A1075" s="92">
        <v>43965</v>
      </c>
      <c r="B1075" s="12">
        <f t="shared" si="0"/>
        <v>-1.2180267965897153E-3</v>
      </c>
      <c r="C1075" s="92">
        <v>44235</v>
      </c>
      <c r="D1075" s="12">
        <v>0</v>
      </c>
    </row>
    <row r="1076" spans="1:4" ht="12.75" customHeight="1" x14ac:dyDescent="0.2">
      <c r="A1076" s="92">
        <v>43966</v>
      </c>
      <c r="B1076" s="12">
        <f t="shared" si="0"/>
        <v>0</v>
      </c>
      <c r="C1076" s="92">
        <v>44236</v>
      </c>
      <c r="D1076" s="12">
        <v>0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44243</v>
      </c>
      <c r="D1077" s="12">
        <v>-2.98804780876493E-2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44250</v>
      </c>
      <c r="D1078" s="12">
        <v>0</v>
      </c>
    </row>
    <row r="1079" spans="1:4" ht="12.75" customHeight="1" x14ac:dyDescent="0.2">
      <c r="A1079" s="92">
        <v>43969</v>
      </c>
      <c r="B1079" s="12">
        <f t="shared" si="0"/>
        <v>0</v>
      </c>
      <c r="C1079" s="92">
        <v>44256</v>
      </c>
      <c r="D1079" s="12">
        <v>-2.9774127310061696E-2</v>
      </c>
    </row>
    <row r="1080" spans="1:4" ht="12.75" customHeight="1" x14ac:dyDescent="0.2">
      <c r="A1080" s="92">
        <v>43970</v>
      </c>
      <c r="B1080" s="12">
        <f t="shared" si="0"/>
        <v>0</v>
      </c>
      <c r="C1080" s="92">
        <v>44257</v>
      </c>
      <c r="D1080" s="12">
        <v>-5.8201058201058094E-2</v>
      </c>
    </row>
    <row r="1081" spans="1:4" ht="12.75" customHeight="1" x14ac:dyDescent="0.2">
      <c r="A1081" s="92">
        <v>43971</v>
      </c>
      <c r="B1081" s="12">
        <f t="shared" si="0"/>
        <v>0</v>
      </c>
      <c r="C1081" s="92">
        <v>44259</v>
      </c>
      <c r="D1081" s="12">
        <v>4.4943820224719142E-2</v>
      </c>
    </row>
    <row r="1082" spans="1:4" ht="12.75" customHeight="1" x14ac:dyDescent="0.2">
      <c r="A1082" s="92">
        <v>43972</v>
      </c>
      <c r="B1082" s="12">
        <f t="shared" si="0"/>
        <v>0</v>
      </c>
      <c r="C1082" s="92">
        <v>44260</v>
      </c>
      <c r="D1082" s="12">
        <v>-2.9032258064516273E-2</v>
      </c>
    </row>
    <row r="1083" spans="1:4" ht="12.75" customHeight="1" x14ac:dyDescent="0.2">
      <c r="A1083" s="92">
        <v>43973</v>
      </c>
      <c r="B1083" s="12">
        <f t="shared" si="0"/>
        <v>3.1707317073170926E-2</v>
      </c>
      <c r="C1083" s="92">
        <v>44264</v>
      </c>
      <c r="D1083" s="12">
        <v>-2.9900332225913578E-2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44272</v>
      </c>
      <c r="D1084" s="12">
        <v>1.1415525114155008E-3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44273</v>
      </c>
      <c r="D1085" s="12">
        <v>1.1402508551881374E-2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44274</v>
      </c>
      <c r="D1086" s="12">
        <v>0</v>
      </c>
    </row>
    <row r="1087" spans="1:4" ht="12.75" customHeight="1" x14ac:dyDescent="0.2">
      <c r="A1087" s="92">
        <v>43977</v>
      </c>
      <c r="B1087" s="12">
        <f t="shared" si="0"/>
        <v>3.0732860520094534E-2</v>
      </c>
      <c r="C1087" s="92">
        <v>44277</v>
      </c>
      <c r="D1087" s="12">
        <v>2.9312288613303449E-2</v>
      </c>
    </row>
    <row r="1088" spans="1:4" ht="12.75" customHeight="1" x14ac:dyDescent="0.2">
      <c r="A1088" s="92">
        <v>43978</v>
      </c>
      <c r="B1088" s="12">
        <f t="shared" si="0"/>
        <v>3.0963302752293528E-2</v>
      </c>
      <c r="C1088" s="92">
        <v>44280</v>
      </c>
      <c r="D1088" s="12">
        <v>2.9572836801752416E-2</v>
      </c>
    </row>
    <row r="1089" spans="1:4" ht="12.75" customHeight="1" x14ac:dyDescent="0.2">
      <c r="A1089" s="92">
        <v>43979</v>
      </c>
      <c r="B1089" s="12">
        <f t="shared" si="0"/>
        <v>3.114571746384865E-2</v>
      </c>
      <c r="C1089" s="92">
        <v>44281</v>
      </c>
      <c r="D1089" s="12">
        <v>-2.6595744680851064E-2</v>
      </c>
    </row>
    <row r="1090" spans="1:4" ht="12.75" customHeight="1" x14ac:dyDescent="0.2">
      <c r="A1090" s="92">
        <v>43980</v>
      </c>
      <c r="B1090" s="12">
        <f t="shared" si="0"/>
        <v>3.1283710895361479E-2</v>
      </c>
      <c r="C1090" s="92">
        <v>44284</v>
      </c>
      <c r="D1090" s="12">
        <v>0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44285</v>
      </c>
      <c r="D1091" s="12">
        <v>0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44286</v>
      </c>
      <c r="D1092" s="12">
        <v>-1.6393442622950859E-2</v>
      </c>
    </row>
    <row r="1093" spans="1:4" ht="12.75" customHeight="1" x14ac:dyDescent="0.2">
      <c r="A1093" s="92">
        <v>43983</v>
      </c>
      <c r="B1093" s="12">
        <f t="shared" si="0"/>
        <v>3.1380753138075201E-2</v>
      </c>
      <c r="C1093" s="92">
        <v>44287</v>
      </c>
      <c r="D1093" s="12">
        <v>-1.2222222222222159E-2</v>
      </c>
    </row>
    <row r="1094" spans="1:4" ht="12.75" customHeight="1" x14ac:dyDescent="0.2">
      <c r="A1094" s="92">
        <v>43984</v>
      </c>
      <c r="B1094" s="12">
        <f t="shared" si="0"/>
        <v>3.1440162271805329E-2</v>
      </c>
      <c r="C1094" s="92">
        <v>44288</v>
      </c>
      <c r="D1094" s="12">
        <v>-1.124859392575904E-3</v>
      </c>
    </row>
    <row r="1095" spans="1:4" ht="12.75" customHeight="1" x14ac:dyDescent="0.2">
      <c r="A1095" s="92">
        <v>43985</v>
      </c>
      <c r="B1095" s="12">
        <f t="shared" si="0"/>
        <v>1.2782694198623479E-2</v>
      </c>
      <c r="C1095" s="92">
        <v>44291</v>
      </c>
      <c r="D1095" s="12">
        <v>2.9279279279279254E-2</v>
      </c>
    </row>
    <row r="1096" spans="1:4" ht="12.75" customHeight="1" x14ac:dyDescent="0.2">
      <c r="A1096" s="92">
        <v>43986</v>
      </c>
      <c r="B1096" s="12">
        <f t="shared" si="0"/>
        <v>3.1067961165048397E-2</v>
      </c>
      <c r="C1096" s="92">
        <v>44292</v>
      </c>
      <c r="D1096" s="12">
        <v>3.282275711159667E-3</v>
      </c>
    </row>
    <row r="1097" spans="1:4" ht="12.75" customHeight="1" x14ac:dyDescent="0.2">
      <c r="A1097" s="92">
        <v>43987</v>
      </c>
      <c r="B1097" s="12">
        <f t="shared" si="0"/>
        <v>3.0131826741996263E-2</v>
      </c>
      <c r="C1097" s="92">
        <v>44293</v>
      </c>
      <c r="D1097" s="12">
        <v>9.8146128680479672E-3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44294</v>
      </c>
      <c r="D1098" s="12">
        <v>8.6393088552915841E-3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44298</v>
      </c>
      <c r="D1099" s="12">
        <v>-1.0706638115631465E-3</v>
      </c>
    </row>
    <row r="1100" spans="1:4" ht="12.75" customHeight="1" x14ac:dyDescent="0.2">
      <c r="A1100" s="92">
        <v>43990</v>
      </c>
      <c r="B1100" s="12">
        <f t="shared" si="0"/>
        <v>0</v>
      </c>
      <c r="C1100" s="92">
        <v>44299</v>
      </c>
      <c r="D1100" s="12">
        <v>1.0718113612004059E-3</v>
      </c>
    </row>
    <row r="1101" spans="1:4" ht="12.75" customHeight="1" x14ac:dyDescent="0.2">
      <c r="A1101" s="92">
        <v>43991</v>
      </c>
      <c r="B1101" s="12">
        <f t="shared" si="0"/>
        <v>3.0164533820840958E-2</v>
      </c>
      <c r="C1101" s="92">
        <v>44302</v>
      </c>
      <c r="D1101" s="12">
        <v>1.0706638115631655E-2</v>
      </c>
    </row>
    <row r="1102" spans="1:4" ht="12.75" customHeight="1" x14ac:dyDescent="0.2">
      <c r="A1102" s="92">
        <v>43992</v>
      </c>
      <c r="B1102" s="12">
        <f t="shared" si="0"/>
        <v>0</v>
      </c>
      <c r="C1102" s="92">
        <v>44305</v>
      </c>
      <c r="D1102" s="12">
        <v>2.9661016949152665E-2</v>
      </c>
    </row>
    <row r="1103" spans="1:4" ht="12.75" customHeight="1" x14ac:dyDescent="0.2">
      <c r="A1103" s="92">
        <v>43993</v>
      </c>
      <c r="B1103" s="12">
        <f t="shared" si="0"/>
        <v>0</v>
      </c>
      <c r="C1103" s="92">
        <v>44306</v>
      </c>
      <c r="D1103" s="12">
        <v>2.9835390946501967E-2</v>
      </c>
    </row>
    <row r="1104" spans="1:4" ht="12.75" customHeight="1" x14ac:dyDescent="0.2">
      <c r="A1104" s="92">
        <v>43994</v>
      </c>
      <c r="B1104" s="12">
        <f t="shared" si="0"/>
        <v>0</v>
      </c>
      <c r="C1104" s="92">
        <v>44307</v>
      </c>
      <c r="D1104" s="12">
        <v>2.9970029970030041E-2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44308</v>
      </c>
      <c r="D1105" s="12">
        <v>8.7293889427739919E-3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44309</v>
      </c>
      <c r="D1106" s="12">
        <v>-1.4423076923076957E-2</v>
      </c>
    </row>
    <row r="1107" spans="1:4" ht="12.75" customHeight="1" x14ac:dyDescent="0.2">
      <c r="A1107" s="92">
        <v>43997</v>
      </c>
      <c r="B1107" s="12">
        <f t="shared" si="0"/>
        <v>-3.1055900621117981E-2</v>
      </c>
      <c r="C1107" s="92">
        <v>44312</v>
      </c>
      <c r="D1107" s="12">
        <v>-2.2439024390243943E-2</v>
      </c>
    </row>
    <row r="1108" spans="1:4" ht="12.75" customHeight="1" x14ac:dyDescent="0.2">
      <c r="A1108" s="92">
        <v>43998</v>
      </c>
      <c r="B1108" s="12">
        <f t="shared" si="0"/>
        <v>-1.0989010989010917E-2</v>
      </c>
      <c r="C1108" s="92">
        <v>44313</v>
      </c>
      <c r="D1108" s="12">
        <v>2.794411177644722E-2</v>
      </c>
    </row>
    <row r="1109" spans="1:4" ht="12.75" customHeight="1" x14ac:dyDescent="0.2">
      <c r="A1109" s="92">
        <v>43999</v>
      </c>
      <c r="B1109" s="12">
        <f t="shared" si="0"/>
        <v>0</v>
      </c>
      <c r="C1109" s="92">
        <v>44314</v>
      </c>
      <c r="D1109" s="12">
        <v>5.9223300970873728E-2</v>
      </c>
    </row>
    <row r="1110" spans="1:4" ht="12.75" customHeight="1" x14ac:dyDescent="0.2">
      <c r="A1110" s="92">
        <v>44000</v>
      </c>
      <c r="B1110" s="12">
        <f t="shared" si="0"/>
        <v>0</v>
      </c>
      <c r="C1110" s="92">
        <v>44315</v>
      </c>
      <c r="D1110" s="12">
        <v>2.9330889092575644E-2</v>
      </c>
    </row>
    <row r="1111" spans="1:4" ht="12.75" customHeight="1" x14ac:dyDescent="0.2">
      <c r="A1111" s="92">
        <v>44001</v>
      </c>
      <c r="B1111" s="12">
        <f t="shared" si="0"/>
        <v>-3.0555555555555561E-2</v>
      </c>
      <c r="C1111" s="92">
        <v>44316</v>
      </c>
      <c r="D1111" s="12">
        <v>2.9385574354407841E-2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44319</v>
      </c>
      <c r="D1112" s="12">
        <v>1.2110726643598512E-2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44320</v>
      </c>
      <c r="D1113" s="12">
        <v>8.5470085470086693E-3</v>
      </c>
    </row>
    <row r="1114" spans="1:4" ht="12.75" customHeight="1" x14ac:dyDescent="0.2">
      <c r="A1114" s="92">
        <v>44004</v>
      </c>
      <c r="B1114" s="12">
        <f t="shared" si="0"/>
        <v>-9.5510983763130719E-4</v>
      </c>
      <c r="C1114" s="92">
        <v>44321</v>
      </c>
      <c r="D1114" s="12">
        <v>2.9661016949152512E-2</v>
      </c>
    </row>
    <row r="1115" spans="1:4" ht="12.75" customHeight="1" x14ac:dyDescent="0.2">
      <c r="A1115" s="92">
        <v>44005</v>
      </c>
      <c r="B1115" s="12">
        <f t="shared" si="0"/>
        <v>-3.0592734225621438E-2</v>
      </c>
      <c r="C1115" s="92">
        <v>44323</v>
      </c>
      <c r="D1115" s="12">
        <v>-2.0576131687242798E-2</v>
      </c>
    </row>
    <row r="1116" spans="1:4" ht="12.75" customHeight="1" x14ac:dyDescent="0.2">
      <c r="A1116" s="92">
        <v>44006</v>
      </c>
      <c r="B1116" s="12">
        <f t="shared" si="0"/>
        <v>-9.8619329388558059E-4</v>
      </c>
      <c r="C1116" s="92">
        <v>44326</v>
      </c>
      <c r="D1116" s="12">
        <v>-8.4033613445376357E-4</v>
      </c>
    </row>
    <row r="1117" spans="1:4" ht="12.75" customHeight="1" x14ac:dyDescent="0.2">
      <c r="A1117" s="92">
        <v>44007</v>
      </c>
      <c r="B1117" s="12">
        <f t="shared" si="0"/>
        <v>0</v>
      </c>
      <c r="C1117" s="92">
        <v>44327</v>
      </c>
      <c r="D1117" s="12">
        <v>-8.4104289318753464E-4</v>
      </c>
    </row>
    <row r="1118" spans="1:4" ht="12.75" customHeight="1" x14ac:dyDescent="0.2">
      <c r="A1118" s="92">
        <v>44008</v>
      </c>
      <c r="B1118" s="12">
        <f t="shared" si="0"/>
        <v>4.639684106614006E-2</v>
      </c>
      <c r="C1118" s="92">
        <v>44333</v>
      </c>
      <c r="D1118" s="12">
        <v>1.0942760942760858E-2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44335</v>
      </c>
      <c r="D1119" s="12">
        <v>1.9983347210657802E-2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44336</v>
      </c>
      <c r="D1120" s="12">
        <v>0</v>
      </c>
    </row>
    <row r="1121" spans="1:4" ht="12.75" customHeight="1" x14ac:dyDescent="0.2">
      <c r="A1121" s="92">
        <v>44011</v>
      </c>
      <c r="B1121" s="12">
        <f t="shared" si="0"/>
        <v>0</v>
      </c>
      <c r="C1121" s="92">
        <v>44337</v>
      </c>
      <c r="D1121" s="12">
        <v>0</v>
      </c>
    </row>
    <row r="1122" spans="1:4" ht="12.75" customHeight="1" x14ac:dyDescent="0.2">
      <c r="A1122" s="92">
        <v>44012</v>
      </c>
      <c r="B1122" s="12">
        <f t="shared" si="0"/>
        <v>0</v>
      </c>
      <c r="C1122" s="92">
        <v>44340</v>
      </c>
      <c r="D1122" s="12">
        <v>-1.2244897959183702E-2</v>
      </c>
    </row>
    <row r="1123" spans="1:4" ht="12.75" customHeight="1" x14ac:dyDescent="0.2">
      <c r="A1123" s="92">
        <v>44013</v>
      </c>
      <c r="B1123" s="12">
        <f t="shared" si="0"/>
        <v>0</v>
      </c>
      <c r="C1123" s="92">
        <v>44341</v>
      </c>
      <c r="D1123" s="12">
        <v>1.1570247933884345E-2</v>
      </c>
    </row>
    <row r="1124" spans="1:4" ht="12.75" customHeight="1" x14ac:dyDescent="0.2">
      <c r="A1124" s="92">
        <v>44014</v>
      </c>
      <c r="B1124" s="12">
        <f t="shared" si="0"/>
        <v>0</v>
      </c>
      <c r="C1124" s="92">
        <v>44342</v>
      </c>
      <c r="D1124" s="12">
        <v>1.6339869281045403E-3</v>
      </c>
    </row>
    <row r="1125" spans="1:4" ht="12.75" customHeight="1" x14ac:dyDescent="0.2">
      <c r="A1125" s="92">
        <v>44015</v>
      </c>
      <c r="B1125" s="12">
        <f t="shared" si="0"/>
        <v>0</v>
      </c>
      <c r="C1125" s="92">
        <v>44343</v>
      </c>
      <c r="D1125" s="12">
        <v>-4.8939641109298935E-3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44344</v>
      </c>
      <c r="D1126" s="12">
        <v>-6.9672131147540964E-2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44347</v>
      </c>
      <c r="D1127" s="12">
        <v>0</v>
      </c>
    </row>
    <row r="1128" spans="1:4" ht="12.75" customHeight="1" x14ac:dyDescent="0.2">
      <c r="A1128" s="92">
        <v>44018</v>
      </c>
      <c r="B1128" s="12">
        <f t="shared" si="0"/>
        <v>0</v>
      </c>
      <c r="C1128" s="92">
        <v>44348</v>
      </c>
      <c r="D1128" s="12">
        <v>1.7621145374449435E-2</v>
      </c>
    </row>
    <row r="1129" spans="1:4" ht="12.75" customHeight="1" x14ac:dyDescent="0.2">
      <c r="A1129" s="92">
        <v>44019</v>
      </c>
      <c r="B1129" s="12">
        <f t="shared" si="0"/>
        <v>3.4905660377358587E-2</v>
      </c>
      <c r="C1129" s="92">
        <v>44349</v>
      </c>
      <c r="D1129" s="12">
        <v>-6.0606060606060698E-2</v>
      </c>
    </row>
    <row r="1130" spans="1:4" ht="12.75" customHeight="1" x14ac:dyDescent="0.2">
      <c r="A1130" s="92">
        <v>44020</v>
      </c>
      <c r="B1130" s="12">
        <f t="shared" si="0"/>
        <v>0</v>
      </c>
      <c r="C1130" s="92">
        <v>44350</v>
      </c>
      <c r="D1130" s="12">
        <v>0</v>
      </c>
    </row>
    <row r="1131" spans="1:4" ht="12.75" customHeight="1" x14ac:dyDescent="0.2">
      <c r="A1131" s="92">
        <v>44021</v>
      </c>
      <c r="B1131" s="12">
        <f t="shared" si="0"/>
        <v>0</v>
      </c>
      <c r="C1131" s="92">
        <v>44351</v>
      </c>
      <c r="D1131" s="12">
        <v>-3.1336405529953905E-2</v>
      </c>
    </row>
    <row r="1132" spans="1:4" ht="12.75" customHeight="1" x14ac:dyDescent="0.2">
      <c r="A1132" s="92">
        <v>44022</v>
      </c>
      <c r="B1132" s="12">
        <f t="shared" si="0"/>
        <v>-9.1157702825886834E-4</v>
      </c>
      <c r="C1132" s="92">
        <v>44355</v>
      </c>
      <c r="D1132" s="12">
        <v>0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44356</v>
      </c>
      <c r="D1133" s="12">
        <v>-3.1398667935299725E-2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44376</v>
      </c>
      <c r="D1134" s="12">
        <v>0</v>
      </c>
    </row>
    <row r="1135" spans="1:4" ht="12.75" customHeight="1" x14ac:dyDescent="0.2">
      <c r="A1135" s="92">
        <v>44025</v>
      </c>
      <c r="B1135" s="12">
        <f t="shared" si="0"/>
        <v>0</v>
      </c>
      <c r="C1135" s="92">
        <v>44378</v>
      </c>
      <c r="D1135" s="12">
        <v>-3.4381139489194468E-2</v>
      </c>
    </row>
    <row r="1136" spans="1:4" ht="12.75" customHeight="1" x14ac:dyDescent="0.2">
      <c r="A1136" s="92">
        <v>44026</v>
      </c>
      <c r="B1136" s="12">
        <f t="shared" si="0"/>
        <v>0</v>
      </c>
      <c r="C1136" s="92">
        <v>44379</v>
      </c>
      <c r="D1136" s="12">
        <v>3.0518819938962431E-2</v>
      </c>
    </row>
    <row r="1137" spans="1:4" ht="12.75" customHeight="1" x14ac:dyDescent="0.2">
      <c r="A1137" s="92">
        <v>44027</v>
      </c>
      <c r="B1137" s="12">
        <f t="shared" si="0"/>
        <v>0</v>
      </c>
      <c r="C1137" s="92">
        <v>44386</v>
      </c>
      <c r="D1137" s="12">
        <v>-3.0602171767028674E-2</v>
      </c>
    </row>
    <row r="1138" spans="1:4" ht="12.75" customHeight="1" x14ac:dyDescent="0.2">
      <c r="A1138" s="92">
        <v>44028</v>
      </c>
      <c r="B1138" s="12">
        <f t="shared" si="0"/>
        <v>0</v>
      </c>
      <c r="C1138" s="92">
        <v>44390</v>
      </c>
      <c r="D1138" s="12">
        <v>-2.9531568228106E-2</v>
      </c>
    </row>
    <row r="1139" spans="1:4" ht="12.75" customHeight="1" x14ac:dyDescent="0.2">
      <c r="A1139" s="92">
        <v>44029</v>
      </c>
      <c r="B1139" s="12">
        <f t="shared" si="0"/>
        <v>0</v>
      </c>
      <c r="C1139" s="92">
        <v>44393</v>
      </c>
      <c r="D1139" s="12">
        <v>-3.1479538300104265E-3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44399</v>
      </c>
      <c r="D1140" s="12">
        <v>0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44406</v>
      </c>
      <c r="D1141" s="12">
        <v>0</v>
      </c>
    </row>
    <row r="1142" spans="1:4" ht="12.75" customHeight="1" x14ac:dyDescent="0.2">
      <c r="A1142" s="92">
        <v>44032</v>
      </c>
      <c r="B1142" s="12">
        <f t="shared" si="0"/>
        <v>0</v>
      </c>
      <c r="C1142" s="92">
        <v>44410</v>
      </c>
      <c r="D1142" s="12">
        <v>3.157894736842113E-2</v>
      </c>
    </row>
    <row r="1143" spans="1:4" ht="12.75" customHeight="1" x14ac:dyDescent="0.2">
      <c r="A1143" s="92">
        <v>44033</v>
      </c>
      <c r="B1143" s="12">
        <f t="shared" si="0"/>
        <v>0</v>
      </c>
      <c r="C1143" s="92">
        <v>44411</v>
      </c>
      <c r="D1143" s="12">
        <v>-3.0612244897959252E-2</v>
      </c>
    </row>
    <row r="1144" spans="1:4" ht="12.75" customHeight="1" x14ac:dyDescent="0.2">
      <c r="A1144" s="92">
        <v>44034</v>
      </c>
      <c r="B1144" s="12">
        <f t="shared" si="0"/>
        <v>0</v>
      </c>
      <c r="C1144" s="92">
        <v>44412</v>
      </c>
      <c r="D1144" s="12">
        <v>0</v>
      </c>
    </row>
    <row r="1145" spans="1:4" ht="12.75" customHeight="1" x14ac:dyDescent="0.2">
      <c r="A1145" s="92">
        <v>44035</v>
      </c>
      <c r="B1145" s="12">
        <f t="shared" si="0"/>
        <v>0</v>
      </c>
      <c r="C1145" s="92">
        <v>44425</v>
      </c>
      <c r="D1145" s="12">
        <v>-2.7368421052631556E-2</v>
      </c>
    </row>
    <row r="1146" spans="1:4" ht="12.75" customHeight="1" x14ac:dyDescent="0.2">
      <c r="A1146" s="92">
        <v>44036</v>
      </c>
      <c r="B1146" s="12">
        <f t="shared" si="0"/>
        <v>0</v>
      </c>
      <c r="C1146" s="92">
        <v>44426</v>
      </c>
      <c r="D1146" s="12">
        <v>0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44431</v>
      </c>
      <c r="D1147" s="12">
        <v>3.1385281385281294E-2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44432</v>
      </c>
      <c r="D1148" s="12">
        <v>2.8331584470094581E-2</v>
      </c>
    </row>
    <row r="1149" spans="1:4" ht="12.75" customHeight="1" x14ac:dyDescent="0.2">
      <c r="A1149" s="92">
        <v>44039</v>
      </c>
      <c r="B1149" s="12">
        <f t="shared" si="0"/>
        <v>0</v>
      </c>
      <c r="C1149" s="92">
        <v>44438</v>
      </c>
      <c r="D1149" s="12">
        <v>0</v>
      </c>
    </row>
    <row r="1150" spans="1:4" ht="12.75" customHeight="1" x14ac:dyDescent="0.2">
      <c r="A1150" s="92">
        <v>44040</v>
      </c>
      <c r="B1150" s="12">
        <f t="shared" si="0"/>
        <v>0</v>
      </c>
      <c r="C1150" s="92">
        <v>44447</v>
      </c>
      <c r="D1150" s="12">
        <v>2.0408163265306048E-2</v>
      </c>
    </row>
    <row r="1151" spans="1:4" ht="12.75" customHeight="1" x14ac:dyDescent="0.2">
      <c r="A1151" s="92">
        <v>44041</v>
      </c>
      <c r="B1151" s="12">
        <f t="shared" si="0"/>
        <v>0</v>
      </c>
      <c r="C1151" s="92">
        <v>44454</v>
      </c>
      <c r="D1151" s="12">
        <v>0</v>
      </c>
    </row>
    <row r="1152" spans="1:4" ht="12.75" customHeight="1" x14ac:dyDescent="0.2">
      <c r="A1152" s="92">
        <v>44042</v>
      </c>
      <c r="B1152" s="12">
        <f t="shared" si="0"/>
        <v>0</v>
      </c>
      <c r="C1152" s="92">
        <v>44459</v>
      </c>
      <c r="D1152" s="12">
        <v>5.9999999999999963E-2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44460</v>
      </c>
      <c r="D1153" s="12">
        <v>5.6603773584905627E-2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44461</v>
      </c>
      <c r="D1154" s="12">
        <v>0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44462</v>
      </c>
      <c r="D1155" s="12">
        <v>2.5000000000000102E-2</v>
      </c>
    </row>
    <row r="1156" spans="1:4" ht="12.75" customHeight="1" x14ac:dyDescent="0.2">
      <c r="A1156" s="92">
        <v>44046</v>
      </c>
      <c r="B1156" s="12">
        <f t="shared" si="0"/>
        <v>0</v>
      </c>
      <c r="C1156" s="92">
        <v>44463</v>
      </c>
      <c r="D1156" s="12">
        <v>-2.003484320557495E-2</v>
      </c>
    </row>
    <row r="1157" spans="1:4" ht="12.75" customHeight="1" x14ac:dyDescent="0.2">
      <c r="A1157" s="92">
        <v>44047</v>
      </c>
      <c r="B1157" s="12">
        <f t="shared" si="0"/>
        <v>-2.9197080291970826E-2</v>
      </c>
      <c r="C1157" s="92">
        <v>44467</v>
      </c>
      <c r="D1157" s="12">
        <v>-3.4666666666666721E-2</v>
      </c>
    </row>
    <row r="1158" spans="1:4" ht="12.75" customHeight="1" x14ac:dyDescent="0.2">
      <c r="A1158" s="92">
        <v>44048</v>
      </c>
      <c r="B1158" s="12">
        <f t="shared" si="0"/>
        <v>0</v>
      </c>
      <c r="C1158" s="92">
        <v>44468</v>
      </c>
      <c r="D1158" s="12">
        <v>1.2891344383057144E-2</v>
      </c>
    </row>
    <row r="1159" spans="1:4" ht="12.75" customHeight="1" x14ac:dyDescent="0.2">
      <c r="A1159" s="92">
        <v>44049</v>
      </c>
      <c r="B1159" s="12">
        <f t="shared" si="0"/>
        <v>0</v>
      </c>
      <c r="C1159" s="92">
        <v>44469</v>
      </c>
      <c r="D1159" s="12">
        <v>-1.3636363636363669E-2</v>
      </c>
    </row>
    <row r="1160" spans="1:4" ht="12.75" customHeight="1" x14ac:dyDescent="0.2">
      <c r="A1160" s="92">
        <v>44050</v>
      </c>
      <c r="B1160" s="12">
        <f t="shared" si="0"/>
        <v>0</v>
      </c>
      <c r="C1160" s="92">
        <v>44473</v>
      </c>
      <c r="D1160" s="12">
        <v>0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44475</v>
      </c>
      <c r="D1161" s="12">
        <v>3.6866359447004643E-2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44476</v>
      </c>
      <c r="D1162" s="12">
        <v>0</v>
      </c>
    </row>
    <row r="1163" spans="1:4" ht="12.75" customHeight="1" x14ac:dyDescent="0.2">
      <c r="A1163" s="92">
        <v>44053</v>
      </c>
      <c r="B1163" s="12">
        <f t="shared" si="0"/>
        <v>-2.9135338345864705E-2</v>
      </c>
      <c r="C1163" s="92">
        <v>44483</v>
      </c>
      <c r="D1163" s="12">
        <v>-1.3333333333333365E-2</v>
      </c>
    </row>
    <row r="1164" spans="1:4" ht="12.75" customHeight="1" x14ac:dyDescent="0.2">
      <c r="A1164" s="92">
        <v>44054</v>
      </c>
      <c r="B1164" s="12">
        <f t="shared" si="0"/>
        <v>-2.904162633107461E-2</v>
      </c>
      <c r="C1164" s="92">
        <v>44488</v>
      </c>
      <c r="D1164" s="12">
        <v>-9.0090090090089777E-3</v>
      </c>
    </row>
    <row r="1165" spans="1:4" ht="12.75" customHeight="1" x14ac:dyDescent="0.2">
      <c r="A1165" s="92">
        <v>44055</v>
      </c>
      <c r="B1165" s="12">
        <f t="shared" si="0"/>
        <v>0</v>
      </c>
      <c r="C1165" s="92">
        <v>44489</v>
      </c>
      <c r="D1165" s="12">
        <v>3.6363636363636397E-2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44491</v>
      </c>
      <c r="D1166" s="12">
        <v>0</v>
      </c>
    </row>
    <row r="1167" spans="1:4" ht="12.75" customHeight="1" x14ac:dyDescent="0.2">
      <c r="A1167" s="92">
        <v>44057</v>
      </c>
      <c r="B1167" s="12">
        <f t="shared" si="0"/>
        <v>0</v>
      </c>
      <c r="C1167" s="92">
        <v>44497</v>
      </c>
      <c r="D1167" s="12">
        <v>1.3157894736842136E-2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44498</v>
      </c>
      <c r="D1168" s="12">
        <v>1.2987012987012863E-2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44501</v>
      </c>
      <c r="D1169" s="12">
        <v>-1.7094017094017033E-2</v>
      </c>
    </row>
    <row r="1170" spans="1:4" ht="12.75" customHeight="1" x14ac:dyDescent="0.2">
      <c r="A1170" s="92">
        <v>44060</v>
      </c>
      <c r="B1170" s="12">
        <f t="shared" si="0"/>
        <v>0</v>
      </c>
      <c r="C1170" s="92">
        <v>44503</v>
      </c>
      <c r="D1170" s="12">
        <v>-2.6086956521739191E-2</v>
      </c>
    </row>
    <row r="1171" spans="1:4" ht="12.75" customHeight="1" x14ac:dyDescent="0.2">
      <c r="A1171" s="92">
        <v>44061</v>
      </c>
      <c r="B1171" s="12">
        <f t="shared" si="0"/>
        <v>-2.9910269192422626E-2</v>
      </c>
      <c r="C1171" s="92">
        <v>44508</v>
      </c>
      <c r="D1171" s="12">
        <v>0</v>
      </c>
    </row>
    <row r="1172" spans="1:4" ht="12.75" customHeight="1" x14ac:dyDescent="0.2">
      <c r="A1172" s="92">
        <v>44062</v>
      </c>
      <c r="B1172" s="12">
        <f t="shared" si="0"/>
        <v>0</v>
      </c>
      <c r="C1172" s="92">
        <v>44509</v>
      </c>
      <c r="D1172" s="12">
        <v>-2.6785714285714191E-2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44510</v>
      </c>
      <c r="D1173" s="12">
        <v>0</v>
      </c>
    </row>
    <row r="1174" spans="1:4" ht="12.75" customHeight="1" x14ac:dyDescent="0.2">
      <c r="A1174" s="92">
        <v>44064</v>
      </c>
      <c r="B1174" s="12">
        <f t="shared" si="0"/>
        <v>0</v>
      </c>
      <c r="C1174" s="92">
        <v>44515</v>
      </c>
      <c r="D1174" s="12">
        <v>2.0183486238532004E-2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44516</v>
      </c>
      <c r="D1175" s="12">
        <v>0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44517</v>
      </c>
      <c r="D1176" s="12">
        <v>7.1942446043165541E-3</v>
      </c>
    </row>
    <row r="1177" spans="1:4" ht="12.75" customHeight="1" x14ac:dyDescent="0.2">
      <c r="A1177" s="92">
        <v>44067</v>
      </c>
      <c r="B1177" s="12">
        <f t="shared" si="0"/>
        <v>0</v>
      </c>
      <c r="C1177" s="92">
        <v>44522</v>
      </c>
      <c r="D1177" s="12">
        <v>-1.874999999999992E-2</v>
      </c>
    </row>
    <row r="1178" spans="1:4" ht="12.75" customHeight="1" x14ac:dyDescent="0.2">
      <c r="A1178" s="92">
        <v>44068</v>
      </c>
      <c r="B1178" s="12">
        <f t="shared" si="0"/>
        <v>0</v>
      </c>
      <c r="C1178" s="92">
        <v>44523</v>
      </c>
      <c r="D1178" s="12">
        <v>-1.2738853503184764E-2</v>
      </c>
    </row>
    <row r="1179" spans="1:4" ht="12.75" customHeight="1" x14ac:dyDescent="0.2">
      <c r="A1179" s="92">
        <v>44069</v>
      </c>
      <c r="B1179" s="12">
        <f t="shared" si="0"/>
        <v>0</v>
      </c>
      <c r="C1179" s="92">
        <v>44524</v>
      </c>
      <c r="D1179" s="12">
        <v>0</v>
      </c>
    </row>
    <row r="1180" spans="1:4" ht="12.75" customHeight="1" x14ac:dyDescent="0.2">
      <c r="A1180" s="92">
        <v>44070</v>
      </c>
      <c r="B1180" s="12">
        <f t="shared" si="0"/>
        <v>0</v>
      </c>
      <c r="C1180" s="92">
        <v>44525</v>
      </c>
      <c r="D1180" s="12">
        <v>5.9907834101382521E-2</v>
      </c>
    </row>
    <row r="1181" spans="1:4" ht="12.75" customHeight="1" x14ac:dyDescent="0.2">
      <c r="A1181" s="92">
        <v>44071</v>
      </c>
      <c r="B1181" s="12">
        <f t="shared" si="0"/>
        <v>0</v>
      </c>
      <c r="C1181" s="92">
        <v>44526</v>
      </c>
      <c r="D1181" s="12">
        <v>0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44529</v>
      </c>
      <c r="D1182" s="12">
        <v>0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44530</v>
      </c>
      <c r="D1183" s="12">
        <v>-2.2608695652173893E-2</v>
      </c>
    </row>
    <row r="1184" spans="1:4" ht="12.75" customHeight="1" x14ac:dyDescent="0.2">
      <c r="A1184" s="92">
        <v>44074</v>
      </c>
      <c r="B1184" s="12">
        <f t="shared" si="0"/>
        <v>0</v>
      </c>
      <c r="C1184" s="92">
        <v>44531</v>
      </c>
      <c r="D1184" s="12">
        <v>5.1601423487544491E-2</v>
      </c>
    </row>
    <row r="1185" spans="1:4" ht="12.75" customHeight="1" x14ac:dyDescent="0.2">
      <c r="A1185" s="92">
        <v>44075</v>
      </c>
      <c r="B1185" s="12">
        <f t="shared" si="0"/>
        <v>2.7749229188078064E-2</v>
      </c>
      <c r="C1185" s="92">
        <v>44532</v>
      </c>
      <c r="D1185" s="12">
        <v>-2.7072758037225066E-2</v>
      </c>
    </row>
    <row r="1186" spans="1:4" ht="12.75" customHeight="1" x14ac:dyDescent="0.2">
      <c r="A1186" s="92">
        <v>44076</v>
      </c>
      <c r="B1186" s="12">
        <f t="shared" si="0"/>
        <v>0</v>
      </c>
      <c r="C1186" s="92">
        <v>44533</v>
      </c>
      <c r="D1186" s="12">
        <v>2.8695652173913049E-2</v>
      </c>
    </row>
    <row r="1187" spans="1:4" ht="12.75" customHeight="1" x14ac:dyDescent="0.2">
      <c r="A1187" s="92">
        <v>44077</v>
      </c>
      <c r="B1187" s="12">
        <f t="shared" si="0"/>
        <v>0</v>
      </c>
      <c r="C1187" s="92">
        <v>44536</v>
      </c>
      <c r="D1187" s="12">
        <v>0</v>
      </c>
    </row>
    <row r="1188" spans="1:4" ht="12.75" customHeight="1" x14ac:dyDescent="0.2">
      <c r="A1188" s="92">
        <v>44078</v>
      </c>
      <c r="B1188" s="12">
        <f t="shared" si="0"/>
        <v>0</v>
      </c>
      <c r="C1188" s="92">
        <v>44537</v>
      </c>
      <c r="D1188" s="12">
        <v>-1.0989010989011056E-2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44539</v>
      </c>
      <c r="D1189" s="12">
        <v>-3.4188034188034067E-2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44540</v>
      </c>
      <c r="D1190" s="12">
        <v>1.7699115044247725E-2</v>
      </c>
    </row>
    <row r="1191" spans="1:4" ht="12.75" customHeight="1" x14ac:dyDescent="0.2">
      <c r="A1191" s="92">
        <v>44081</v>
      </c>
      <c r="B1191" s="12">
        <f t="shared" si="0"/>
        <v>0</v>
      </c>
      <c r="C1191" s="92">
        <v>44543</v>
      </c>
      <c r="D1191" s="12">
        <v>1.7391304347826025E-2</v>
      </c>
    </row>
    <row r="1192" spans="1:4" ht="12.75" customHeight="1" x14ac:dyDescent="0.2">
      <c r="A1192" s="92">
        <v>44082</v>
      </c>
      <c r="B1192" s="12">
        <f t="shared" si="0"/>
        <v>0</v>
      </c>
      <c r="C1192" s="92">
        <v>44544</v>
      </c>
      <c r="D1192" s="12">
        <v>-6.1538461538461445E-2</v>
      </c>
    </row>
    <row r="1193" spans="1:4" ht="12.75" customHeight="1" x14ac:dyDescent="0.2">
      <c r="A1193" s="92">
        <v>44083</v>
      </c>
      <c r="B1193" s="12">
        <f t="shared" si="0"/>
        <v>0</v>
      </c>
      <c r="C1193" s="92">
        <v>44546</v>
      </c>
      <c r="D1193" s="12">
        <v>6.1930783242258626E-2</v>
      </c>
    </row>
    <row r="1194" spans="1:4" ht="12.75" customHeight="1" x14ac:dyDescent="0.2">
      <c r="A1194" s="92">
        <v>44084</v>
      </c>
      <c r="B1194" s="12">
        <f t="shared" si="0"/>
        <v>0</v>
      </c>
      <c r="C1194" s="92">
        <v>44550</v>
      </c>
      <c r="D1194" s="12">
        <v>-6.0891938250428886E-2</v>
      </c>
    </row>
    <row r="1195" spans="1:4" ht="12.75" customHeight="1" x14ac:dyDescent="0.2">
      <c r="A1195" s="92">
        <v>44085</v>
      </c>
      <c r="B1195" s="12">
        <f t="shared" si="0"/>
        <v>0</v>
      </c>
      <c r="C1195" s="92">
        <v>44551</v>
      </c>
      <c r="D1195" s="12">
        <v>6.2100456621004704E-2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44552</v>
      </c>
      <c r="D1196" s="12">
        <v>1.9776440240756546E-2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44553</v>
      </c>
      <c r="D1197" s="12">
        <v>1.1804384485666152E-2</v>
      </c>
    </row>
    <row r="1198" spans="1:4" ht="12.75" customHeight="1" x14ac:dyDescent="0.2">
      <c r="A1198" s="92">
        <v>44088</v>
      </c>
      <c r="B1198" s="12">
        <f t="shared" si="0"/>
        <v>0</v>
      </c>
      <c r="C1198" s="92">
        <v>44557</v>
      </c>
      <c r="D1198" s="12">
        <v>1.5833333333333293E-2</v>
      </c>
    </row>
    <row r="1199" spans="1:4" ht="12.75" customHeight="1" x14ac:dyDescent="0.2">
      <c r="A1199" s="92">
        <v>44089</v>
      </c>
      <c r="B1199" s="12">
        <f t="shared" si="0"/>
        <v>0</v>
      </c>
      <c r="C1199" s="92">
        <v>44558</v>
      </c>
      <c r="D1199" s="12">
        <v>-4.8400328137817875E-2</v>
      </c>
    </row>
    <row r="1200" spans="1:4" ht="12.75" customHeight="1" x14ac:dyDescent="0.2">
      <c r="A1200" s="92">
        <v>44090</v>
      </c>
      <c r="B1200" s="12">
        <f t="shared" si="0"/>
        <v>-1.9999999999999575E-3</v>
      </c>
      <c r="C1200" s="92">
        <v>44559</v>
      </c>
      <c r="D1200" s="12">
        <v>5.3448275862069052E-2</v>
      </c>
    </row>
    <row r="1201" spans="1:4" ht="12.75" customHeight="1" x14ac:dyDescent="0.2">
      <c r="A1201" s="92">
        <v>44091</v>
      </c>
      <c r="B1201" s="12">
        <f t="shared" si="0"/>
        <v>0</v>
      </c>
      <c r="C1201" s="92">
        <v>44560</v>
      </c>
      <c r="D1201" s="12">
        <v>-2.9459901800327429E-2</v>
      </c>
    </row>
    <row r="1202" spans="1:4" ht="12.75" customHeight="1" x14ac:dyDescent="0.2">
      <c r="A1202" s="92">
        <v>44092</v>
      </c>
      <c r="B1202" s="12">
        <f t="shared" si="0"/>
        <v>0</v>
      </c>
      <c r="C1202" s="92">
        <v>44561</v>
      </c>
      <c r="D1202" s="12">
        <v>-3.0354131534569936E-2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44564</v>
      </c>
      <c r="D1203" s="12">
        <v>8.6956521739130124E-3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44565</v>
      </c>
      <c r="D1204" s="12">
        <v>5.0862068965517232E-2</v>
      </c>
    </row>
    <row r="1205" spans="1:4" ht="12.75" customHeight="1" x14ac:dyDescent="0.2">
      <c r="A1205" s="92">
        <v>44095</v>
      </c>
      <c r="B1205" s="12">
        <f t="shared" si="0"/>
        <v>0</v>
      </c>
      <c r="C1205" s="92">
        <v>44567</v>
      </c>
      <c r="D1205" s="12">
        <v>-5.660377358490562E-2</v>
      </c>
    </row>
    <row r="1206" spans="1:4" ht="12.75" customHeight="1" x14ac:dyDescent="0.2">
      <c r="A1206" s="92">
        <v>44096</v>
      </c>
      <c r="B1206" s="12">
        <f t="shared" si="0"/>
        <v>0</v>
      </c>
      <c r="C1206" s="92">
        <v>44568</v>
      </c>
      <c r="D1206" s="12">
        <v>-8.6956521739128584E-4</v>
      </c>
    </row>
    <row r="1207" spans="1:4" ht="12.75" customHeight="1" x14ac:dyDescent="0.2">
      <c r="A1207" s="92">
        <v>44097</v>
      </c>
      <c r="B1207" s="12">
        <f t="shared" si="0"/>
        <v>-2.8056112224449009E-2</v>
      </c>
      <c r="C1207" s="92">
        <v>44572</v>
      </c>
      <c r="D1207" s="12">
        <v>-6.1792863359443069E-2</v>
      </c>
    </row>
    <row r="1208" spans="1:4" ht="12.75" customHeight="1" x14ac:dyDescent="0.2">
      <c r="A1208" s="92">
        <v>44098</v>
      </c>
      <c r="B1208" s="12">
        <f t="shared" si="0"/>
        <v>0</v>
      </c>
      <c r="C1208" s="92">
        <v>44574</v>
      </c>
      <c r="D1208" s="12">
        <v>-1.5769944341372907E-2</v>
      </c>
    </row>
    <row r="1209" spans="1:4" ht="12.75" customHeight="1" x14ac:dyDescent="0.2">
      <c r="A1209" s="92">
        <v>44099</v>
      </c>
      <c r="B1209" s="12">
        <f t="shared" si="0"/>
        <v>0</v>
      </c>
      <c r="C1209" s="92">
        <v>44575</v>
      </c>
      <c r="D1209" s="12">
        <v>4.80678605089538E-2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44579</v>
      </c>
      <c r="D1210" s="12">
        <v>3.1474820143885023E-2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44580</v>
      </c>
      <c r="D1211" s="12">
        <v>-5.8413251961639046E-2</v>
      </c>
    </row>
    <row r="1212" spans="1:4" ht="12.75" customHeight="1" x14ac:dyDescent="0.2">
      <c r="A1212" s="92">
        <v>44102</v>
      </c>
      <c r="B1212" s="12">
        <f t="shared" si="0"/>
        <v>0</v>
      </c>
      <c r="C1212" s="92">
        <v>44581</v>
      </c>
      <c r="D1212" s="12">
        <v>6.1111111111111123E-2</v>
      </c>
    </row>
    <row r="1213" spans="1:4" ht="12.75" customHeight="1" x14ac:dyDescent="0.2">
      <c r="A1213" s="92">
        <v>44103</v>
      </c>
      <c r="B1213" s="12">
        <f t="shared" si="0"/>
        <v>0</v>
      </c>
      <c r="C1213" s="92">
        <v>44583</v>
      </c>
      <c r="D1213" s="12">
        <v>-4.0139616055846497E-2</v>
      </c>
    </row>
    <row r="1214" spans="1:4" ht="12.75" customHeight="1" x14ac:dyDescent="0.2">
      <c r="A1214" s="92">
        <v>44104</v>
      </c>
      <c r="B1214" s="12">
        <f t="shared" si="0"/>
        <v>0</v>
      </c>
      <c r="C1214" s="92">
        <v>44587</v>
      </c>
      <c r="D1214" s="12">
        <v>-1.5454545454545448E-2</v>
      </c>
    </row>
    <row r="1215" spans="1:4" ht="12.75" customHeight="1" x14ac:dyDescent="0.2">
      <c r="A1215" s="92">
        <v>44105</v>
      </c>
      <c r="B1215" s="12">
        <f t="shared" si="0"/>
        <v>0</v>
      </c>
      <c r="C1215" s="92">
        <v>44588</v>
      </c>
      <c r="D1215" s="12">
        <v>3.5087719298245688E-2</v>
      </c>
    </row>
    <row r="1216" spans="1:4" ht="12.75" customHeight="1" x14ac:dyDescent="0.2">
      <c r="A1216" s="92">
        <v>44106</v>
      </c>
      <c r="B1216" s="12">
        <f t="shared" si="0"/>
        <v>0</v>
      </c>
      <c r="C1216" s="92">
        <v>44589</v>
      </c>
      <c r="D1216" s="12">
        <v>-1.8733273862622732E-2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44592</v>
      </c>
      <c r="D1217" s="12">
        <v>4.1818181818181893E-2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44593</v>
      </c>
      <c r="D1218" s="12">
        <v>-3.4904013961606388E-3</v>
      </c>
    </row>
    <row r="1219" spans="1:4" ht="12.75" customHeight="1" x14ac:dyDescent="0.2">
      <c r="A1219" s="92">
        <v>44109</v>
      </c>
      <c r="B1219" s="12">
        <f t="shared" si="0"/>
        <v>0</v>
      </c>
      <c r="C1219" s="92">
        <v>44595</v>
      </c>
      <c r="D1219" s="12">
        <v>-3.5026269702275962E-3</v>
      </c>
    </row>
    <row r="1220" spans="1:4" ht="12.75" customHeight="1" x14ac:dyDescent="0.2">
      <c r="A1220" s="92">
        <v>44110</v>
      </c>
      <c r="B1220" s="12">
        <f t="shared" si="0"/>
        <v>0</v>
      </c>
      <c r="C1220" s="92">
        <v>44596</v>
      </c>
      <c r="D1220" s="12">
        <v>-2.0210896309314622E-2</v>
      </c>
    </row>
    <row r="1221" spans="1:4" ht="12.75" customHeight="1" x14ac:dyDescent="0.2">
      <c r="A1221" s="92">
        <v>44111</v>
      </c>
      <c r="B1221" s="12">
        <f t="shared" si="0"/>
        <v>0</v>
      </c>
      <c r="C1221" s="92">
        <v>44599</v>
      </c>
      <c r="D1221" s="12">
        <v>-4.4843049327354893E-3</v>
      </c>
    </row>
    <row r="1222" spans="1:4" ht="12.75" customHeight="1" x14ac:dyDescent="0.2">
      <c r="A1222" s="92">
        <v>44112</v>
      </c>
      <c r="B1222" s="12">
        <f t="shared" si="0"/>
        <v>0</v>
      </c>
      <c r="C1222" s="92">
        <v>44600</v>
      </c>
      <c r="D1222" s="12">
        <v>2.5225225225225328E-2</v>
      </c>
    </row>
    <row r="1223" spans="1:4" ht="12.75" customHeight="1" x14ac:dyDescent="0.2">
      <c r="A1223" s="92">
        <v>44113</v>
      </c>
      <c r="B1223" s="12">
        <f t="shared" si="0"/>
        <v>0</v>
      </c>
      <c r="C1223" s="92">
        <v>44601</v>
      </c>
      <c r="D1223" s="12">
        <v>-3.5149384885765308E-3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44602</v>
      </c>
      <c r="D1224" s="12">
        <v>-3.5273368606701188E-3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44603</v>
      </c>
      <c r="D1225" s="12">
        <v>3.4513274336283074E-2</v>
      </c>
    </row>
    <row r="1226" spans="1:4" ht="12.75" customHeight="1" x14ac:dyDescent="0.2">
      <c r="A1226" s="92">
        <v>44116</v>
      </c>
      <c r="B1226" s="12">
        <f t="shared" si="0"/>
        <v>0</v>
      </c>
      <c r="C1226" s="92">
        <v>44606</v>
      </c>
      <c r="D1226" s="12">
        <v>1.1976047904191666E-2</v>
      </c>
    </row>
    <row r="1227" spans="1:4" ht="12.75" customHeight="1" x14ac:dyDescent="0.2">
      <c r="A1227" s="92">
        <v>44117</v>
      </c>
      <c r="B1227" s="12">
        <f t="shared" si="0"/>
        <v>0</v>
      </c>
      <c r="C1227" s="92">
        <v>44607</v>
      </c>
      <c r="D1227" s="12">
        <v>1.4370245139475903E-2</v>
      </c>
    </row>
    <row r="1228" spans="1:4" ht="12.75" customHeight="1" x14ac:dyDescent="0.2">
      <c r="A1228" s="92">
        <v>44118</v>
      </c>
      <c r="B1228" s="12">
        <f t="shared" si="0"/>
        <v>0</v>
      </c>
      <c r="C1228" s="92">
        <v>44608</v>
      </c>
      <c r="D1228" s="12">
        <v>0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44610</v>
      </c>
      <c r="D1229" s="12">
        <v>1.5833333333333293E-2</v>
      </c>
    </row>
    <row r="1230" spans="1:4" ht="12.75" customHeight="1" x14ac:dyDescent="0.2">
      <c r="A1230" s="92">
        <v>44120</v>
      </c>
      <c r="B1230" s="12">
        <f t="shared" si="0"/>
        <v>0</v>
      </c>
      <c r="C1230" s="92">
        <v>44613</v>
      </c>
      <c r="D1230" s="12">
        <v>2.1328958162428205E-2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44614</v>
      </c>
      <c r="D1231" s="12">
        <v>1.2048192771084366E-2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44615</v>
      </c>
      <c r="D1232" s="12">
        <v>1.1111111111111157E-2</v>
      </c>
    </row>
    <row r="1233" spans="1:4" ht="12.75" customHeight="1" x14ac:dyDescent="0.2">
      <c r="A1233" s="92">
        <v>44123</v>
      </c>
      <c r="B1233" s="12">
        <f t="shared" si="0"/>
        <v>0</v>
      </c>
      <c r="C1233" s="92">
        <v>44616</v>
      </c>
      <c r="D1233" s="12">
        <v>1.4913657770800589E-2</v>
      </c>
    </row>
    <row r="1234" spans="1:4" ht="12.75" customHeight="1" x14ac:dyDescent="0.2">
      <c r="A1234" s="92">
        <v>44124</v>
      </c>
      <c r="B1234" s="12">
        <f t="shared" si="0"/>
        <v>0</v>
      </c>
      <c r="C1234" s="92">
        <v>44621</v>
      </c>
      <c r="D1234" s="12">
        <v>-1.856148491879352E-2</v>
      </c>
    </row>
    <row r="1235" spans="1:4" ht="12.75" customHeight="1" x14ac:dyDescent="0.2">
      <c r="A1235" s="92">
        <v>44125</v>
      </c>
      <c r="B1235" s="12">
        <f t="shared" si="0"/>
        <v>0</v>
      </c>
      <c r="C1235" s="92">
        <v>44622</v>
      </c>
      <c r="D1235" s="12">
        <v>-1.5760441292356129E-2</v>
      </c>
    </row>
    <row r="1236" spans="1:4" ht="12.75" customHeight="1" x14ac:dyDescent="0.2">
      <c r="A1236" s="92">
        <v>44126</v>
      </c>
      <c r="B1236" s="12">
        <f t="shared" si="0"/>
        <v>-2.5773195876288662E-2</v>
      </c>
      <c r="C1236" s="92">
        <v>44623</v>
      </c>
      <c r="D1236" s="12">
        <v>3.60288230584467E-2</v>
      </c>
    </row>
    <row r="1237" spans="1:4" ht="12.75" customHeight="1" x14ac:dyDescent="0.2">
      <c r="A1237" s="92">
        <v>44127</v>
      </c>
      <c r="B1237" s="12">
        <f t="shared" si="0"/>
        <v>0</v>
      </c>
      <c r="C1237" s="92">
        <v>44624</v>
      </c>
      <c r="D1237" s="12">
        <v>-7.7279752704789695E-4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44627</v>
      </c>
      <c r="D1238" s="12">
        <v>-3.3255993812838336E-2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44628</v>
      </c>
      <c r="D1239" s="12">
        <v>5.8400000000000035E-2</v>
      </c>
    </row>
    <row r="1240" spans="1:4" ht="12.75" customHeight="1" x14ac:dyDescent="0.2">
      <c r="A1240" s="92">
        <v>44130</v>
      </c>
      <c r="B1240" s="12">
        <f t="shared" si="0"/>
        <v>0</v>
      </c>
      <c r="C1240" s="92">
        <v>44629</v>
      </c>
      <c r="D1240" s="12">
        <v>-7.5585789871502544E-4</v>
      </c>
    </row>
    <row r="1241" spans="1:4" ht="12.75" customHeight="1" x14ac:dyDescent="0.2">
      <c r="A1241" s="92">
        <v>44131</v>
      </c>
      <c r="B1241" s="12">
        <f t="shared" si="0"/>
        <v>0</v>
      </c>
      <c r="C1241" s="92">
        <v>44631</v>
      </c>
      <c r="D1241" s="12">
        <v>-6.0514372163388858E-3</v>
      </c>
    </row>
    <row r="1242" spans="1:4" ht="12.75" customHeight="1" x14ac:dyDescent="0.2">
      <c r="A1242" s="92">
        <v>44132</v>
      </c>
      <c r="B1242" s="12">
        <f t="shared" si="0"/>
        <v>2.6455026455026457E-2</v>
      </c>
      <c r="C1242" s="92">
        <v>44634</v>
      </c>
      <c r="D1242" s="12">
        <v>-1.8264840182648418E-2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44636</v>
      </c>
      <c r="D1243" s="12">
        <v>-7.7519379844960962E-3</v>
      </c>
    </row>
    <row r="1244" spans="1:4" ht="12.75" customHeight="1" x14ac:dyDescent="0.2">
      <c r="A1244" s="92">
        <v>44134</v>
      </c>
      <c r="B1244" s="12">
        <f t="shared" si="0"/>
        <v>2.9896907216494944E-2</v>
      </c>
      <c r="C1244" s="92">
        <v>44641</v>
      </c>
      <c r="D1244" s="12">
        <v>-5.4687500000000222E-3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44642</v>
      </c>
      <c r="D1245" s="12">
        <v>-6.2843676355066828E-3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44643</v>
      </c>
      <c r="D1246" s="12">
        <v>6.324110671936764E-3</v>
      </c>
    </row>
    <row r="1247" spans="1:4" ht="12.75" customHeight="1" x14ac:dyDescent="0.2">
      <c r="A1247" s="92">
        <v>44137</v>
      </c>
      <c r="B1247" s="12">
        <f t="shared" si="0"/>
        <v>0</v>
      </c>
      <c r="C1247" s="92">
        <v>44644</v>
      </c>
      <c r="D1247" s="12">
        <v>0</v>
      </c>
    </row>
    <row r="1248" spans="1:4" ht="12.75" customHeight="1" x14ac:dyDescent="0.2">
      <c r="A1248" s="92">
        <v>44138</v>
      </c>
      <c r="B1248" s="12">
        <f t="shared" si="0"/>
        <v>0</v>
      </c>
      <c r="C1248" s="92">
        <v>44648</v>
      </c>
      <c r="D1248" s="12">
        <v>-2.356637863315093E-3</v>
      </c>
    </row>
    <row r="1249" spans="1:4" ht="12.75" customHeight="1" x14ac:dyDescent="0.2">
      <c r="A1249" s="92">
        <v>44139</v>
      </c>
      <c r="B1249" s="12">
        <f t="shared" si="0"/>
        <v>0</v>
      </c>
      <c r="C1249" s="92">
        <v>44649</v>
      </c>
      <c r="D1249" s="12">
        <v>2.3622047244095386E-3</v>
      </c>
    </row>
    <row r="1250" spans="1:4" ht="12.75" customHeight="1" x14ac:dyDescent="0.2">
      <c r="A1250" s="92">
        <v>44140</v>
      </c>
      <c r="B1250" s="12">
        <f t="shared" si="0"/>
        <v>0</v>
      </c>
      <c r="C1250" s="92">
        <v>44650</v>
      </c>
      <c r="D1250" s="12">
        <v>0</v>
      </c>
    </row>
    <row r="1251" spans="1:4" ht="12.75" customHeight="1" x14ac:dyDescent="0.2">
      <c r="A1251" s="92">
        <v>44141</v>
      </c>
      <c r="B1251" s="12">
        <f t="shared" si="0"/>
        <v>0</v>
      </c>
      <c r="C1251" s="92">
        <v>44651</v>
      </c>
      <c r="D1251" s="12">
        <v>1.3354281225451682E-2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44652</v>
      </c>
      <c r="D1252" s="12">
        <v>0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44655</v>
      </c>
      <c r="D1253" s="12">
        <v>-7.7519379844960962E-3</v>
      </c>
    </row>
    <row r="1254" spans="1:4" ht="12.75" customHeight="1" x14ac:dyDescent="0.2">
      <c r="A1254" s="92">
        <v>44144</v>
      </c>
      <c r="B1254" s="12">
        <f t="shared" si="0"/>
        <v>2.9029029029028944E-2</v>
      </c>
      <c r="C1254" s="92">
        <v>44656</v>
      </c>
      <c r="D1254" s="12">
        <v>7.8124999999999722E-3</v>
      </c>
    </row>
    <row r="1255" spans="1:4" ht="12.75" customHeight="1" x14ac:dyDescent="0.2">
      <c r="A1255" s="92">
        <v>44145</v>
      </c>
      <c r="B1255" s="12">
        <f t="shared" si="0"/>
        <v>0</v>
      </c>
      <c r="C1255" s="92">
        <v>44657</v>
      </c>
      <c r="D1255" s="12">
        <v>0</v>
      </c>
    </row>
    <row r="1256" spans="1:4" ht="12.75" customHeight="1" x14ac:dyDescent="0.2">
      <c r="A1256" s="92">
        <v>44146</v>
      </c>
      <c r="B1256" s="12">
        <f t="shared" si="0"/>
        <v>0</v>
      </c>
      <c r="C1256" s="92">
        <v>44658</v>
      </c>
      <c r="D1256" s="12">
        <v>0</v>
      </c>
    </row>
    <row r="1257" spans="1:4" ht="12.75" customHeight="1" x14ac:dyDescent="0.2">
      <c r="A1257" s="92">
        <v>44147</v>
      </c>
      <c r="B1257" s="12">
        <f t="shared" si="0"/>
        <v>0</v>
      </c>
      <c r="C1257" s="92">
        <v>44659</v>
      </c>
      <c r="D1257" s="12">
        <v>-7.751937984495958E-4</v>
      </c>
    </row>
    <row r="1258" spans="1:4" ht="12.75" customHeight="1" x14ac:dyDescent="0.2">
      <c r="A1258" s="92">
        <v>44148</v>
      </c>
      <c r="B1258" s="12">
        <f t="shared" si="0"/>
        <v>0</v>
      </c>
      <c r="C1258" s="92">
        <v>44662</v>
      </c>
      <c r="D1258" s="12">
        <v>-1.3964313421256766E-2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44663</v>
      </c>
      <c r="D1259" s="12">
        <v>2.2816679779700953E-2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44665</v>
      </c>
      <c r="D1260" s="12">
        <v>3.0769230769230795E-2</v>
      </c>
    </row>
    <row r="1261" spans="1:4" ht="12.75" customHeight="1" x14ac:dyDescent="0.2">
      <c r="A1261" s="92">
        <v>44151</v>
      </c>
      <c r="B1261" s="12">
        <f t="shared" si="0"/>
        <v>0</v>
      </c>
      <c r="C1261" s="92">
        <v>44666</v>
      </c>
      <c r="D1261" s="12">
        <v>-4.8507462686567186E-2</v>
      </c>
    </row>
    <row r="1262" spans="1:4" ht="12.75" customHeight="1" x14ac:dyDescent="0.2">
      <c r="A1262" s="92">
        <v>44152</v>
      </c>
      <c r="B1262" s="12">
        <f t="shared" si="0"/>
        <v>0</v>
      </c>
      <c r="C1262" s="92">
        <v>44669</v>
      </c>
      <c r="D1262" s="12">
        <v>3.9215686274509803E-2</v>
      </c>
    </row>
    <row r="1263" spans="1:4" ht="12.75" customHeight="1" x14ac:dyDescent="0.2">
      <c r="A1263" s="92">
        <v>44153</v>
      </c>
      <c r="B1263" s="12">
        <f t="shared" si="0"/>
        <v>0</v>
      </c>
      <c r="C1263" s="92">
        <v>44670</v>
      </c>
      <c r="D1263" s="12">
        <v>0</v>
      </c>
    </row>
    <row r="1264" spans="1:4" ht="12.75" customHeight="1" x14ac:dyDescent="0.2">
      <c r="A1264" s="92">
        <v>44154</v>
      </c>
      <c r="B1264" s="12">
        <f t="shared" si="0"/>
        <v>0</v>
      </c>
      <c r="C1264" s="92">
        <v>44671</v>
      </c>
      <c r="D1264" s="12">
        <v>3.7735849056604312E-3</v>
      </c>
    </row>
    <row r="1265" spans="1:4" ht="12.75" customHeight="1" x14ac:dyDescent="0.2">
      <c r="A1265" s="92">
        <v>44155</v>
      </c>
      <c r="B1265" s="12">
        <f t="shared" si="0"/>
        <v>0</v>
      </c>
      <c r="C1265" s="92">
        <v>44672</v>
      </c>
      <c r="D1265" s="12">
        <v>-1.5037593984962485E-2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44673</v>
      </c>
      <c r="D1266" s="12">
        <v>-7.6335877862595148E-3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44676</v>
      </c>
      <c r="D1267" s="12">
        <v>-1.4615384615384577E-2</v>
      </c>
    </row>
    <row r="1268" spans="1:4" ht="12.75" customHeight="1" x14ac:dyDescent="0.2">
      <c r="A1268" s="92">
        <v>44158</v>
      </c>
      <c r="B1268" s="12">
        <f t="shared" si="0"/>
        <v>0</v>
      </c>
      <c r="C1268" s="92">
        <v>44677</v>
      </c>
      <c r="D1268" s="12">
        <v>2.2638563622170111E-2</v>
      </c>
    </row>
    <row r="1269" spans="1:4" ht="12.75" customHeight="1" x14ac:dyDescent="0.2">
      <c r="A1269" s="92">
        <v>44159</v>
      </c>
      <c r="B1269" s="12">
        <f t="shared" si="0"/>
        <v>0</v>
      </c>
      <c r="C1269" s="92">
        <v>44678</v>
      </c>
      <c r="D1269" s="12">
        <v>3.0534351145038195E-2</v>
      </c>
    </row>
    <row r="1270" spans="1:4" ht="12.75" customHeight="1" x14ac:dyDescent="0.2">
      <c r="A1270" s="92">
        <v>44160</v>
      </c>
      <c r="B1270" s="12">
        <f t="shared" si="0"/>
        <v>0</v>
      </c>
      <c r="C1270" s="92">
        <v>44679</v>
      </c>
      <c r="D1270" s="12">
        <v>-1.7037037037037069E-2</v>
      </c>
    </row>
    <row r="1271" spans="1:4" ht="12.75" customHeight="1" x14ac:dyDescent="0.2">
      <c r="A1271" s="92">
        <v>44161</v>
      </c>
      <c r="B1271" s="12">
        <f t="shared" si="0"/>
        <v>0</v>
      </c>
      <c r="C1271" s="92">
        <v>44680</v>
      </c>
      <c r="D1271" s="12">
        <v>1.6578749058025671E-2</v>
      </c>
    </row>
    <row r="1272" spans="1:4" ht="12.75" customHeight="1" x14ac:dyDescent="0.2">
      <c r="A1272" s="92">
        <v>44162</v>
      </c>
      <c r="B1272" s="12">
        <f t="shared" si="0"/>
        <v>0</v>
      </c>
      <c r="C1272" s="92">
        <v>44685</v>
      </c>
      <c r="D1272" s="12">
        <v>0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44686</v>
      </c>
      <c r="D1273" s="12">
        <v>-7.4128984432913006E-3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44691</v>
      </c>
      <c r="D1274" s="12">
        <v>0</v>
      </c>
    </row>
    <row r="1275" spans="1:4" ht="12.75" customHeight="1" x14ac:dyDescent="0.2">
      <c r="A1275" s="92">
        <v>44165</v>
      </c>
      <c r="B1275" s="12">
        <f t="shared" si="0"/>
        <v>0</v>
      </c>
      <c r="C1275" s="92">
        <v>44692</v>
      </c>
      <c r="D1275" s="12">
        <v>-2.9873039581778133E-3</v>
      </c>
    </row>
    <row r="1276" spans="1:4" ht="12.75" customHeight="1" x14ac:dyDescent="0.2">
      <c r="A1276" s="92">
        <v>44166</v>
      </c>
      <c r="B1276" s="12">
        <f t="shared" si="0"/>
        <v>2.7237354085603224E-2</v>
      </c>
      <c r="C1276" s="92">
        <v>44693</v>
      </c>
      <c r="D1276" s="12">
        <v>-3.7453183520598453E-3</v>
      </c>
    </row>
    <row r="1277" spans="1:4" ht="12.75" customHeight="1" x14ac:dyDescent="0.2">
      <c r="A1277" s="92">
        <v>44167</v>
      </c>
      <c r="B1277" s="12">
        <f t="shared" si="0"/>
        <v>0</v>
      </c>
      <c r="C1277" s="92">
        <v>44694</v>
      </c>
      <c r="D1277" s="12">
        <v>-6.0150375939849671E-3</v>
      </c>
    </row>
    <row r="1278" spans="1:4" ht="12.75" customHeight="1" x14ac:dyDescent="0.2">
      <c r="A1278" s="92">
        <v>44168</v>
      </c>
      <c r="B1278" s="12">
        <f t="shared" si="0"/>
        <v>0</v>
      </c>
      <c r="C1278" s="92">
        <v>44697</v>
      </c>
      <c r="D1278" s="12">
        <v>0</v>
      </c>
    </row>
    <row r="1279" spans="1:4" ht="12.75" customHeight="1" x14ac:dyDescent="0.2">
      <c r="A1279" s="92">
        <v>44169</v>
      </c>
      <c r="B1279" s="12">
        <f t="shared" si="0"/>
        <v>-5.3030303030303073E-2</v>
      </c>
      <c r="C1279" s="92">
        <v>44698</v>
      </c>
      <c r="D1279" s="12">
        <v>-1.5128593040848221E-3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44699</v>
      </c>
      <c r="D1280" s="12">
        <v>0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44700</v>
      </c>
      <c r="D1281" s="12">
        <v>7.5757575757576835E-3</v>
      </c>
    </row>
    <row r="1282" spans="1:4" ht="12.75" customHeight="1" x14ac:dyDescent="0.2">
      <c r="A1282" s="92">
        <v>44172</v>
      </c>
      <c r="B1282" s="12">
        <f t="shared" si="0"/>
        <v>0</v>
      </c>
      <c r="C1282" s="92">
        <v>44701</v>
      </c>
      <c r="D1282" s="12">
        <v>-7.5187969924823776E-4</v>
      </c>
    </row>
    <row r="1283" spans="1:4" ht="12.75" customHeight="1" x14ac:dyDescent="0.2">
      <c r="A1283" s="92">
        <v>44173</v>
      </c>
      <c r="B1283" s="12">
        <f t="shared" si="0"/>
        <v>-3.0000000000000072E-2</v>
      </c>
      <c r="C1283" s="92">
        <v>44704</v>
      </c>
      <c r="D1283" s="12">
        <v>1.1286681715575649E-2</v>
      </c>
    </row>
    <row r="1284" spans="1:4" ht="12.75" customHeight="1" x14ac:dyDescent="0.2">
      <c r="A1284" s="92">
        <v>44174</v>
      </c>
      <c r="B1284" s="12">
        <f t="shared" si="0"/>
        <v>-4.4329896907216469E-2</v>
      </c>
      <c r="C1284" s="92">
        <v>44705</v>
      </c>
      <c r="D1284" s="12">
        <v>-3.2738095238095205E-2</v>
      </c>
    </row>
    <row r="1285" spans="1:4" ht="12.75" customHeight="1" x14ac:dyDescent="0.2">
      <c r="A1285" s="92">
        <v>44175</v>
      </c>
      <c r="B1285" s="12">
        <f t="shared" si="0"/>
        <v>4.4228694714131628E-2</v>
      </c>
      <c r="C1285" s="92">
        <v>44706</v>
      </c>
      <c r="D1285" s="12">
        <v>1.9999999999999983E-2</v>
      </c>
    </row>
    <row r="1286" spans="1:4" ht="12.75" customHeight="1" x14ac:dyDescent="0.2">
      <c r="A1286" s="92">
        <v>44176</v>
      </c>
      <c r="B1286" s="12">
        <f t="shared" si="0"/>
        <v>2.8925619834710863E-2</v>
      </c>
      <c r="C1286" s="92">
        <v>44707</v>
      </c>
      <c r="D1286" s="12">
        <v>-2.3378582202111652E-2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44708</v>
      </c>
      <c r="D1287" s="12">
        <v>-3.3976833976833806E-2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44718</v>
      </c>
      <c r="D1288" s="12">
        <v>-1.6786570743405341E-2</v>
      </c>
    </row>
    <row r="1289" spans="1:4" ht="12.75" customHeight="1" x14ac:dyDescent="0.2">
      <c r="A1289" s="92">
        <v>44179</v>
      </c>
      <c r="B1289" s="12">
        <f t="shared" si="0"/>
        <v>1.0040160642570066E-3</v>
      </c>
      <c r="C1289" s="92">
        <v>44720</v>
      </c>
      <c r="D1289" s="12">
        <v>-2.3577235772357652E-2</v>
      </c>
    </row>
    <row r="1290" spans="1:4" ht="12.75" customHeight="1" x14ac:dyDescent="0.2">
      <c r="A1290" s="92">
        <v>44180</v>
      </c>
      <c r="B1290" s="12">
        <f t="shared" si="0"/>
        <v>5.8174523570712143E-2</v>
      </c>
      <c r="C1290" s="92">
        <v>44721</v>
      </c>
      <c r="D1290" s="12">
        <v>0</v>
      </c>
    </row>
    <row r="1291" spans="1:4" ht="12.75" customHeight="1" x14ac:dyDescent="0.2">
      <c r="A1291" s="92">
        <v>44181</v>
      </c>
      <c r="B1291" s="12">
        <f t="shared" si="0"/>
        <v>4.170616113744071E-2</v>
      </c>
      <c r="C1291" s="92">
        <v>44722</v>
      </c>
      <c r="D1291" s="12">
        <v>7.4937552039966568E-3</v>
      </c>
    </row>
    <row r="1292" spans="1:4" ht="12.75" customHeight="1" x14ac:dyDescent="0.2">
      <c r="A1292" s="92">
        <v>44182</v>
      </c>
      <c r="B1292" s="12">
        <f t="shared" si="0"/>
        <v>2.8207461328480482E-2</v>
      </c>
      <c r="C1292" s="92">
        <v>44726</v>
      </c>
      <c r="D1292" s="12">
        <v>0</v>
      </c>
    </row>
    <row r="1293" spans="1:4" ht="12.75" customHeight="1" x14ac:dyDescent="0.2">
      <c r="A1293" s="92">
        <v>44183</v>
      </c>
      <c r="B1293" s="12">
        <f t="shared" si="0"/>
        <v>0</v>
      </c>
      <c r="C1293" s="92">
        <v>44728</v>
      </c>
      <c r="D1293" s="12">
        <v>1.6528925619834649E-2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44729</v>
      </c>
      <c r="D1294" s="12">
        <v>1.6260162601625959E-2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44733</v>
      </c>
      <c r="D1295" s="12">
        <v>1.6000000000000084E-2</v>
      </c>
    </row>
    <row r="1296" spans="1:4" ht="12.75" customHeight="1" x14ac:dyDescent="0.2">
      <c r="A1296" s="92">
        <v>44186</v>
      </c>
      <c r="B1296" s="12">
        <f t="shared" si="0"/>
        <v>1.7699115044247725E-2</v>
      </c>
      <c r="C1296" s="92">
        <v>44734</v>
      </c>
      <c r="D1296" s="12">
        <v>0</v>
      </c>
    </row>
    <row r="1297" spans="1:4" ht="12.75" customHeight="1" x14ac:dyDescent="0.2">
      <c r="A1297" s="92">
        <v>44187</v>
      </c>
      <c r="B1297" s="12">
        <f t="shared" si="0"/>
        <v>8.6956521739130124E-3</v>
      </c>
      <c r="C1297" s="92">
        <v>44736</v>
      </c>
      <c r="D1297" s="12">
        <v>-3.1496062992126012E-2</v>
      </c>
    </row>
    <row r="1298" spans="1:4" ht="12.75" customHeight="1" x14ac:dyDescent="0.2">
      <c r="A1298" s="92">
        <v>44188</v>
      </c>
      <c r="B1298" s="12">
        <f t="shared" si="0"/>
        <v>4.3103448275862684E-3</v>
      </c>
      <c r="C1298" s="92">
        <v>44739</v>
      </c>
      <c r="D1298" s="12">
        <v>7.3170731707316956E-3</v>
      </c>
    </row>
    <row r="1299" spans="1:4" ht="12.75" customHeight="1" x14ac:dyDescent="0.2">
      <c r="A1299" s="92">
        <v>44189</v>
      </c>
      <c r="B1299" s="12">
        <f t="shared" si="0"/>
        <v>-2.9184549356223163E-2</v>
      </c>
      <c r="C1299" s="92">
        <v>44740</v>
      </c>
      <c r="D1299" s="12">
        <v>-7.2639225181597945E-3</v>
      </c>
    </row>
    <row r="1300" spans="1:4" ht="12.75" customHeight="1" x14ac:dyDescent="0.2">
      <c r="A1300" s="92">
        <v>44190</v>
      </c>
      <c r="B1300" s="12">
        <f t="shared" si="0"/>
        <v>-1.5915119363395201E-2</v>
      </c>
      <c r="C1300" s="92">
        <v>44746</v>
      </c>
      <c r="D1300" s="12">
        <v>3.2520325203252057E-2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44747</v>
      </c>
      <c r="D1301" s="12">
        <v>0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44748</v>
      </c>
      <c r="D1302" s="12">
        <v>-3.1496062992126012E-2</v>
      </c>
    </row>
    <row r="1303" spans="1:4" ht="12.75" customHeight="1" x14ac:dyDescent="0.2">
      <c r="A1303" s="92">
        <v>44193</v>
      </c>
      <c r="B1303" s="12">
        <f t="shared" si="0"/>
        <v>0</v>
      </c>
      <c r="C1303" s="92">
        <v>44749</v>
      </c>
      <c r="D1303" s="12">
        <v>2.8455284552845499E-2</v>
      </c>
    </row>
    <row r="1304" spans="1:4" ht="12.75" customHeight="1" x14ac:dyDescent="0.2">
      <c r="A1304" s="92">
        <v>44194</v>
      </c>
      <c r="B1304" s="12">
        <f t="shared" si="0"/>
        <v>0</v>
      </c>
      <c r="C1304" s="92">
        <v>44750</v>
      </c>
      <c r="D1304" s="12">
        <v>-2.3715415019762761E-2</v>
      </c>
    </row>
    <row r="1305" spans="1:4" ht="12.75" customHeight="1" x14ac:dyDescent="0.2">
      <c r="A1305" s="92">
        <v>44195</v>
      </c>
      <c r="B1305" s="12">
        <f t="shared" si="0"/>
        <v>0</v>
      </c>
      <c r="C1305" s="92">
        <v>44753</v>
      </c>
      <c r="D1305" s="12">
        <v>1.6194331983805609E-2</v>
      </c>
    </row>
    <row r="1306" spans="1:4" ht="12.75" customHeight="1" x14ac:dyDescent="0.2">
      <c r="A1306" s="92">
        <v>44196</v>
      </c>
      <c r="B1306" s="12">
        <f t="shared" si="0"/>
        <v>0</v>
      </c>
      <c r="C1306" s="92">
        <v>44754</v>
      </c>
      <c r="D1306" s="12">
        <v>7.9681274900398127E-3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44756</v>
      </c>
      <c r="D1307" s="12">
        <v>-2.3715415019762761E-2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44757</v>
      </c>
      <c r="D1308" s="12">
        <v>2.0242914979757082E-2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44760</v>
      </c>
      <c r="D1309" s="12">
        <v>-1.5873015873016942E-3</v>
      </c>
    </row>
    <row r="1310" spans="1:4" ht="12.75" customHeight="1" x14ac:dyDescent="0.2">
      <c r="A1310" s="92">
        <v>44200</v>
      </c>
      <c r="B1310" s="12">
        <f t="shared" si="0"/>
        <v>-1.1680143755615524E-2</v>
      </c>
      <c r="C1310" s="92">
        <v>44761</v>
      </c>
      <c r="D1310" s="12">
        <v>7.94912559618425E-4</v>
      </c>
    </row>
    <row r="1311" spans="1:4" ht="12.75" customHeight="1" x14ac:dyDescent="0.2">
      <c r="A1311" s="92">
        <v>44201</v>
      </c>
      <c r="B1311" s="12">
        <f t="shared" si="0"/>
        <v>0</v>
      </c>
      <c r="C1311" s="92">
        <v>44762</v>
      </c>
      <c r="D1311" s="12">
        <v>-7.9428117553612284E-4</v>
      </c>
    </row>
    <row r="1312" spans="1:4" ht="12.75" customHeight="1" x14ac:dyDescent="0.2">
      <c r="A1312" s="92">
        <v>44202</v>
      </c>
      <c r="B1312" s="12">
        <f t="shared" si="0"/>
        <v>-3.0000000000000006E-2</v>
      </c>
      <c r="C1312" s="92">
        <v>44763</v>
      </c>
      <c r="D1312" s="12">
        <v>3.9745627980922659E-3</v>
      </c>
    </row>
    <row r="1313" spans="1:4" ht="12.75" customHeight="1" x14ac:dyDescent="0.2">
      <c r="A1313" s="92">
        <v>44203</v>
      </c>
      <c r="B1313" s="12">
        <f t="shared" si="0"/>
        <v>0</v>
      </c>
      <c r="C1313" s="92">
        <v>44764</v>
      </c>
      <c r="D1313" s="12">
        <v>-3.9588281868567464E-3</v>
      </c>
    </row>
    <row r="1314" spans="1:4" ht="12.75" customHeight="1" x14ac:dyDescent="0.2">
      <c r="A1314" s="92">
        <v>44204</v>
      </c>
      <c r="B1314" s="12">
        <f t="shared" si="0"/>
        <v>0</v>
      </c>
      <c r="C1314" s="92">
        <v>44770</v>
      </c>
      <c r="D1314" s="12">
        <v>-6.3593004769475414E-3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44774</v>
      </c>
      <c r="D1315" s="12">
        <v>-7.9999999999999724E-3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44775</v>
      </c>
      <c r="D1316" s="12">
        <v>1.4516129032258041E-2</v>
      </c>
    </row>
    <row r="1317" spans="1:4" ht="12.75" customHeight="1" x14ac:dyDescent="0.2">
      <c r="A1317" s="92">
        <v>44207</v>
      </c>
      <c r="B1317" s="12">
        <f t="shared" si="0"/>
        <v>0</v>
      </c>
      <c r="C1317" s="92">
        <v>44776</v>
      </c>
      <c r="D1317" s="12">
        <v>-1.4308426073131934E-2</v>
      </c>
    </row>
    <row r="1318" spans="1:4" ht="12.75" customHeight="1" x14ac:dyDescent="0.2">
      <c r="A1318" s="92">
        <v>44208</v>
      </c>
      <c r="B1318" s="12">
        <f t="shared" si="0"/>
        <v>0</v>
      </c>
      <c r="C1318" s="92">
        <v>44777</v>
      </c>
      <c r="D1318" s="12">
        <v>7.2580645161290204E-3</v>
      </c>
    </row>
    <row r="1319" spans="1:4" ht="12.75" customHeight="1" x14ac:dyDescent="0.2">
      <c r="A1319" s="92">
        <v>44209</v>
      </c>
      <c r="B1319" s="12">
        <f t="shared" si="0"/>
        <v>2.9990627928772287E-2</v>
      </c>
      <c r="C1319" s="92">
        <v>44781</v>
      </c>
      <c r="D1319" s="12">
        <v>4.8038430744596072E-3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44782</v>
      </c>
      <c r="D1320" s="12">
        <v>1.5936254980079341E-3</v>
      </c>
    </row>
    <row r="1321" spans="1:4" ht="12.75" customHeight="1" x14ac:dyDescent="0.2">
      <c r="A1321" s="92">
        <v>44211</v>
      </c>
      <c r="B1321" s="12">
        <f t="shared" si="0"/>
        <v>9.0991810737031729E-4</v>
      </c>
      <c r="C1321" s="92">
        <v>44784</v>
      </c>
      <c r="D1321" s="12">
        <v>-1.5910898965791509E-2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44785</v>
      </c>
      <c r="D1322" s="12">
        <v>-5.6588520614389874E-3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44790</v>
      </c>
      <c r="D1323" s="12">
        <v>8.1300813008129795E-3</v>
      </c>
    </row>
    <row r="1324" spans="1:4" ht="12.75" customHeight="1" x14ac:dyDescent="0.2">
      <c r="A1324" s="92">
        <v>44214</v>
      </c>
      <c r="B1324" s="12">
        <f t="shared" si="0"/>
        <v>0</v>
      </c>
      <c r="C1324" s="92">
        <v>44791</v>
      </c>
      <c r="D1324" s="12">
        <v>0</v>
      </c>
    </row>
    <row r="1325" spans="1:4" ht="12.75" customHeight="1" x14ac:dyDescent="0.2">
      <c r="A1325" s="92">
        <v>44215</v>
      </c>
      <c r="B1325" s="12">
        <f t="shared" si="0"/>
        <v>0</v>
      </c>
      <c r="C1325" s="92">
        <v>44795</v>
      </c>
      <c r="D1325" s="12">
        <v>1.4516129032258041E-2</v>
      </c>
    </row>
    <row r="1326" spans="1:4" ht="12.75" customHeight="1" x14ac:dyDescent="0.2">
      <c r="A1326" s="92">
        <v>44216</v>
      </c>
      <c r="B1326" s="12">
        <f t="shared" si="0"/>
        <v>0</v>
      </c>
      <c r="C1326" s="92">
        <v>44798</v>
      </c>
      <c r="D1326" s="12">
        <v>0</v>
      </c>
    </row>
    <row r="1327" spans="1:4" ht="12.75" customHeight="1" x14ac:dyDescent="0.2">
      <c r="A1327" s="92">
        <v>44217</v>
      </c>
      <c r="B1327" s="12">
        <f t="shared" si="0"/>
        <v>0</v>
      </c>
      <c r="C1327" s="92">
        <v>44799</v>
      </c>
      <c r="D1327" s="12">
        <v>1.5898251192369912E-3</v>
      </c>
    </row>
    <row r="1328" spans="1:4" ht="12.75" customHeight="1" x14ac:dyDescent="0.2">
      <c r="A1328" s="92">
        <v>44218</v>
      </c>
      <c r="B1328" s="12">
        <f t="shared" si="0"/>
        <v>0</v>
      </c>
      <c r="C1328" s="92">
        <v>44802</v>
      </c>
      <c r="D1328" s="12">
        <v>2.38095238095233E-3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44806</v>
      </c>
      <c r="D1329" s="12">
        <v>-3.8004750593824257E-2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44809</v>
      </c>
      <c r="D1330" s="12">
        <v>4.1152263374485597E-2</v>
      </c>
    </row>
    <row r="1331" spans="1:4" ht="12.75" customHeight="1" x14ac:dyDescent="0.2">
      <c r="A1331" s="92">
        <v>44221</v>
      </c>
      <c r="B1331" s="12">
        <f t="shared" si="0"/>
        <v>0</v>
      </c>
      <c r="C1331" s="92">
        <v>44810</v>
      </c>
      <c r="D1331" s="12">
        <v>-1.9762845849802372E-2</v>
      </c>
    </row>
    <row r="1332" spans="1:4" ht="12.75" customHeight="1" x14ac:dyDescent="0.2">
      <c r="A1332" s="92">
        <v>44222</v>
      </c>
      <c r="B1332" s="12">
        <f t="shared" si="0"/>
        <v>0</v>
      </c>
      <c r="C1332" s="92">
        <v>44811</v>
      </c>
      <c r="D1332" s="12">
        <v>-1.6129032258064171E-3</v>
      </c>
    </row>
    <row r="1333" spans="1:4" ht="12.75" customHeight="1" x14ac:dyDescent="0.2">
      <c r="A1333" s="92">
        <v>44223</v>
      </c>
      <c r="B1333" s="12">
        <f t="shared" si="0"/>
        <v>0</v>
      </c>
      <c r="C1333" s="92">
        <v>44813</v>
      </c>
      <c r="D1333" s="12">
        <v>0</v>
      </c>
    </row>
    <row r="1334" spans="1:4" ht="12.75" customHeight="1" x14ac:dyDescent="0.2">
      <c r="A1334" s="92">
        <v>44224</v>
      </c>
      <c r="B1334" s="12">
        <f t="shared" si="0"/>
        <v>-1.8181818181817794E-3</v>
      </c>
      <c r="C1334" s="92">
        <v>44816</v>
      </c>
      <c r="D1334" s="12">
        <v>0</v>
      </c>
    </row>
    <row r="1335" spans="1:4" ht="12.75" customHeight="1" x14ac:dyDescent="0.2">
      <c r="A1335" s="92">
        <v>44225</v>
      </c>
      <c r="B1335" s="12">
        <f t="shared" si="0"/>
        <v>0</v>
      </c>
      <c r="C1335" s="92">
        <v>44818</v>
      </c>
      <c r="D1335" s="12">
        <v>-6.4620355411954822E-3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44819</v>
      </c>
      <c r="D1336" s="12">
        <v>-1.219512195121954E-2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44823</v>
      </c>
      <c r="D1337" s="12">
        <v>3.7037037037037125E-2</v>
      </c>
    </row>
    <row r="1338" spans="1:4" ht="12.75" customHeight="1" x14ac:dyDescent="0.2">
      <c r="A1338" s="92">
        <v>44228</v>
      </c>
      <c r="B1338" s="12">
        <f t="shared" si="0"/>
        <v>-2.9143897996357037E-2</v>
      </c>
      <c r="C1338" s="92">
        <v>44824</v>
      </c>
      <c r="D1338" s="12">
        <v>0</v>
      </c>
    </row>
    <row r="1339" spans="1:4" ht="12.75" customHeight="1" x14ac:dyDescent="0.2">
      <c r="A1339" s="92">
        <v>44229</v>
      </c>
      <c r="B1339" s="12">
        <f t="shared" si="0"/>
        <v>-2.9080675422138883E-2</v>
      </c>
      <c r="C1339" s="92">
        <v>44825</v>
      </c>
      <c r="D1339" s="12">
        <v>-2.3809523809523864E-2</v>
      </c>
    </row>
    <row r="1340" spans="1:4" ht="12.75" customHeight="1" x14ac:dyDescent="0.2">
      <c r="A1340" s="92">
        <v>44230</v>
      </c>
      <c r="B1340" s="12">
        <f t="shared" si="0"/>
        <v>-2.9951690821256087E-2</v>
      </c>
      <c r="C1340" s="92">
        <v>44826</v>
      </c>
      <c r="D1340" s="12">
        <v>-1.6260162601625959E-2</v>
      </c>
    </row>
    <row r="1341" spans="1:4" ht="12.75" customHeight="1" x14ac:dyDescent="0.2">
      <c r="A1341" s="92">
        <v>44231</v>
      </c>
      <c r="B1341" s="12">
        <f t="shared" si="0"/>
        <v>0</v>
      </c>
      <c r="C1341" s="92">
        <v>44827</v>
      </c>
      <c r="D1341" s="12">
        <v>8.2644628099173244E-3</v>
      </c>
    </row>
    <row r="1342" spans="1:4" ht="12.75" customHeight="1" x14ac:dyDescent="0.2">
      <c r="A1342" s="92">
        <v>44232</v>
      </c>
      <c r="B1342" s="12">
        <f t="shared" si="0"/>
        <v>0</v>
      </c>
      <c r="C1342" s="92">
        <v>44830</v>
      </c>
      <c r="D1342" s="12">
        <v>-8.1967213114752342E-4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44831</v>
      </c>
      <c r="D1343" s="12">
        <v>-8.2034454470878929E-3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44832</v>
      </c>
      <c r="D1344" s="12">
        <v>-3.3085194375516249E-3</v>
      </c>
    </row>
    <row r="1345" spans="1:4" ht="12.75" customHeight="1" x14ac:dyDescent="0.2">
      <c r="A1345" s="92">
        <v>44235</v>
      </c>
      <c r="B1345" s="12">
        <f t="shared" si="0"/>
        <v>0</v>
      </c>
      <c r="C1345" s="92">
        <v>44833</v>
      </c>
      <c r="D1345" s="12">
        <v>4.1493775933610548E-3</v>
      </c>
    </row>
    <row r="1346" spans="1:4" ht="12.75" customHeight="1" x14ac:dyDescent="0.2">
      <c r="A1346" s="92">
        <v>44236</v>
      </c>
      <c r="B1346" s="12">
        <f t="shared" si="0"/>
        <v>0</v>
      </c>
      <c r="C1346" s="92">
        <v>44834</v>
      </c>
      <c r="D1346" s="12">
        <v>-8.2644628099186465E-4</v>
      </c>
    </row>
    <row r="1347" spans="1:4" ht="12.75" customHeight="1" x14ac:dyDescent="0.2">
      <c r="A1347" s="92">
        <v>44237</v>
      </c>
      <c r="B1347" s="12">
        <f t="shared" si="0"/>
        <v>0</v>
      </c>
      <c r="C1347" s="92">
        <v>44837</v>
      </c>
      <c r="D1347" s="12">
        <v>3.5566583953680848E-2</v>
      </c>
    </row>
    <row r="1348" spans="1:4" ht="12.75" customHeight="1" x14ac:dyDescent="0.2">
      <c r="A1348" s="92">
        <v>44238</v>
      </c>
      <c r="B1348" s="12">
        <f t="shared" si="0"/>
        <v>0</v>
      </c>
      <c r="C1348" s="92">
        <v>44838</v>
      </c>
      <c r="D1348" s="12">
        <v>-4.9520766773163014E-2</v>
      </c>
    </row>
    <row r="1349" spans="1:4" ht="12.75" customHeight="1" x14ac:dyDescent="0.2">
      <c r="A1349" s="92">
        <v>44239</v>
      </c>
      <c r="B1349" s="12">
        <f t="shared" si="0"/>
        <v>0</v>
      </c>
      <c r="C1349" s="92">
        <v>44839</v>
      </c>
      <c r="D1349" s="12">
        <v>-8.4033613445377853E-3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44840</v>
      </c>
      <c r="D1350" s="12">
        <v>1.6949152542372819E-2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44841</v>
      </c>
      <c r="D1351" s="12">
        <v>0</v>
      </c>
    </row>
    <row r="1352" spans="1:4" ht="12.75" customHeight="1" x14ac:dyDescent="0.2">
      <c r="A1352" s="92">
        <v>44242</v>
      </c>
      <c r="B1352" s="12">
        <f t="shared" si="0"/>
        <v>0</v>
      </c>
      <c r="C1352" s="92">
        <v>44844</v>
      </c>
      <c r="D1352" s="12">
        <v>0</v>
      </c>
    </row>
    <row r="1353" spans="1:4" ht="12.75" customHeight="1" x14ac:dyDescent="0.2">
      <c r="A1353" s="92">
        <v>44243</v>
      </c>
      <c r="B1353" s="12">
        <f t="shared" si="0"/>
        <v>-2.98804780876493E-2</v>
      </c>
      <c r="C1353" s="92">
        <v>44846</v>
      </c>
      <c r="D1353" s="12">
        <v>0</v>
      </c>
    </row>
    <row r="1354" spans="1:4" ht="12.75" customHeight="1" x14ac:dyDescent="0.2">
      <c r="A1354" s="92">
        <v>44244</v>
      </c>
      <c r="B1354" s="12">
        <f t="shared" si="0"/>
        <v>0</v>
      </c>
      <c r="C1354" s="92">
        <v>44847</v>
      </c>
      <c r="D1354" s="12">
        <v>7.4999999999999884E-3</v>
      </c>
    </row>
    <row r="1355" spans="1:4" ht="12.75" customHeight="1" x14ac:dyDescent="0.2">
      <c r="A1355" s="92">
        <v>44245</v>
      </c>
      <c r="B1355" s="12">
        <f t="shared" si="0"/>
        <v>0</v>
      </c>
      <c r="C1355" s="92">
        <v>44848</v>
      </c>
      <c r="D1355" s="12">
        <v>0</v>
      </c>
    </row>
    <row r="1356" spans="1:4" ht="12.75" customHeight="1" x14ac:dyDescent="0.2">
      <c r="A1356" s="92">
        <v>44246</v>
      </c>
      <c r="B1356" s="12">
        <f t="shared" si="0"/>
        <v>0</v>
      </c>
      <c r="C1356" s="92">
        <v>44851</v>
      </c>
      <c r="D1356" s="12">
        <v>1.9023986765922284E-2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44852</v>
      </c>
      <c r="D1357" s="12">
        <v>-1.6233766233765888E-3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44853</v>
      </c>
      <c r="D1358" s="12">
        <v>0</v>
      </c>
    </row>
    <row r="1359" spans="1:4" ht="12.75" customHeight="1" x14ac:dyDescent="0.2">
      <c r="A1359" s="92">
        <v>44249</v>
      </c>
      <c r="B1359" s="12">
        <f t="shared" si="0"/>
        <v>0</v>
      </c>
      <c r="C1359" s="92">
        <v>44855</v>
      </c>
      <c r="D1359" s="12">
        <v>-8.1300813008128347E-4</v>
      </c>
    </row>
    <row r="1360" spans="1:4" ht="12.75" customHeight="1" x14ac:dyDescent="0.2">
      <c r="A1360" s="92">
        <v>44250</v>
      </c>
      <c r="B1360" s="12">
        <f t="shared" si="0"/>
        <v>0</v>
      </c>
      <c r="C1360" s="92">
        <v>44858</v>
      </c>
      <c r="D1360" s="12">
        <v>-7.3230268510984416E-3</v>
      </c>
    </row>
    <row r="1361" spans="1:4" ht="12.75" customHeight="1" x14ac:dyDescent="0.2">
      <c r="A1361" s="92">
        <v>44251</v>
      </c>
      <c r="B1361" s="12">
        <f t="shared" si="0"/>
        <v>0</v>
      </c>
      <c r="C1361" s="92">
        <v>44859</v>
      </c>
      <c r="D1361" s="12">
        <v>-8.1967213114753808E-3</v>
      </c>
    </row>
    <row r="1362" spans="1:4" ht="12.75" customHeight="1" x14ac:dyDescent="0.2">
      <c r="A1362" s="92">
        <v>44252</v>
      </c>
      <c r="B1362" s="12">
        <f t="shared" si="0"/>
        <v>0</v>
      </c>
      <c r="C1362" s="92">
        <v>44861</v>
      </c>
      <c r="D1362" s="12">
        <v>-8.2644628099174718E-3</v>
      </c>
    </row>
    <row r="1363" spans="1:4" ht="12.75" customHeight="1" x14ac:dyDescent="0.2">
      <c r="A1363" s="92">
        <v>44253</v>
      </c>
      <c r="B1363" s="12">
        <f t="shared" si="0"/>
        <v>0</v>
      </c>
      <c r="C1363" s="92">
        <v>44862</v>
      </c>
      <c r="D1363" s="12">
        <v>-7.4999999999999884E-3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44865</v>
      </c>
      <c r="D1364" s="12">
        <v>1.1754827875734725E-2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44866</v>
      </c>
      <c r="D1365" s="12">
        <v>0</v>
      </c>
    </row>
    <row r="1366" spans="1:4" ht="12.75" customHeight="1" x14ac:dyDescent="0.2">
      <c r="A1366" s="92">
        <v>44256</v>
      </c>
      <c r="B1366" s="12">
        <f t="shared" si="0"/>
        <v>-2.9774127310061696E-2</v>
      </c>
      <c r="C1366" s="92">
        <v>44867</v>
      </c>
      <c r="D1366" s="12">
        <v>-4.1493775933610548E-3</v>
      </c>
    </row>
    <row r="1367" spans="1:4" ht="12.75" customHeight="1" x14ac:dyDescent="0.2">
      <c r="A1367" s="92">
        <v>44257</v>
      </c>
      <c r="B1367" s="12">
        <f t="shared" si="0"/>
        <v>-5.8201058201058094E-2</v>
      </c>
      <c r="C1367" s="92">
        <v>44868</v>
      </c>
      <c r="D1367" s="12">
        <v>8.3333333333334512E-3</v>
      </c>
    </row>
    <row r="1368" spans="1:4" ht="12.75" customHeight="1" x14ac:dyDescent="0.2">
      <c r="A1368" s="92">
        <v>44258</v>
      </c>
      <c r="B1368" s="12">
        <f t="shared" si="0"/>
        <v>0</v>
      </c>
      <c r="C1368" s="92">
        <v>44869</v>
      </c>
      <c r="D1368" s="12">
        <v>-1.6528925619834798E-2</v>
      </c>
    </row>
    <row r="1369" spans="1:4" ht="12.75" customHeight="1" x14ac:dyDescent="0.2">
      <c r="A1369" s="92">
        <v>44259</v>
      </c>
      <c r="B1369" s="12">
        <f t="shared" si="0"/>
        <v>4.4943820224719142E-2</v>
      </c>
      <c r="C1369" s="92">
        <v>44872</v>
      </c>
      <c r="D1369" s="12">
        <v>-2.5210084033612909E-3</v>
      </c>
    </row>
    <row r="1370" spans="1:4" ht="12.75" customHeight="1" x14ac:dyDescent="0.2">
      <c r="A1370" s="92">
        <v>44260</v>
      </c>
      <c r="B1370" s="12">
        <f t="shared" si="0"/>
        <v>-2.9032258064516273E-2</v>
      </c>
      <c r="C1370" s="92">
        <v>44873</v>
      </c>
      <c r="D1370" s="12">
        <v>1.0109519797809538E-2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44874</v>
      </c>
      <c r="D1371" s="12">
        <v>9.1743119266056057E-3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44875</v>
      </c>
      <c r="D1372" s="12">
        <v>-1.2396694214876061E-2</v>
      </c>
    </row>
    <row r="1373" spans="1:4" ht="12.75" customHeight="1" x14ac:dyDescent="0.2">
      <c r="A1373" s="92">
        <v>44263</v>
      </c>
      <c r="B1373" s="12">
        <f t="shared" si="0"/>
        <v>0</v>
      </c>
      <c r="C1373" s="92">
        <v>44876</v>
      </c>
      <c r="D1373" s="12">
        <v>-8.3682008368200535E-3</v>
      </c>
    </row>
    <row r="1374" spans="1:4" ht="12.75" customHeight="1" x14ac:dyDescent="0.2">
      <c r="A1374" s="92">
        <v>44264</v>
      </c>
      <c r="B1374" s="12">
        <f t="shared" si="0"/>
        <v>-2.9900332225913578E-2</v>
      </c>
      <c r="C1374" s="92">
        <v>44879</v>
      </c>
      <c r="D1374" s="12">
        <v>2.1097046413502109E-2</v>
      </c>
    </row>
    <row r="1375" spans="1:4" ht="12.75" customHeight="1" x14ac:dyDescent="0.2">
      <c r="A1375" s="92">
        <v>44265</v>
      </c>
      <c r="B1375" s="12">
        <f t="shared" si="0"/>
        <v>0</v>
      </c>
      <c r="C1375" s="92">
        <v>44880</v>
      </c>
      <c r="D1375" s="12">
        <v>0</v>
      </c>
    </row>
    <row r="1376" spans="1:4" ht="12.75" customHeight="1" x14ac:dyDescent="0.2">
      <c r="A1376" s="92">
        <v>44266</v>
      </c>
      <c r="B1376" s="12">
        <f t="shared" si="0"/>
        <v>0</v>
      </c>
      <c r="C1376" s="92">
        <v>44881</v>
      </c>
      <c r="D1376" s="12">
        <v>-4.9586776859504534E-3</v>
      </c>
    </row>
    <row r="1377" spans="1:4" ht="12.75" customHeight="1" x14ac:dyDescent="0.2">
      <c r="A1377" s="92">
        <v>44267</v>
      </c>
      <c r="B1377" s="12">
        <f t="shared" si="0"/>
        <v>0</v>
      </c>
      <c r="C1377" s="92">
        <v>44882</v>
      </c>
      <c r="D1377" s="12">
        <v>-1.3289036544850509E-2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44883</v>
      </c>
      <c r="D1378" s="12">
        <v>3.4511784511784521E-2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44886</v>
      </c>
      <c r="D1379" s="12">
        <v>-2.7664768104149702E-2</v>
      </c>
    </row>
    <row r="1380" spans="1:4" ht="12.75" customHeight="1" x14ac:dyDescent="0.2">
      <c r="A1380" s="92">
        <v>44270</v>
      </c>
      <c r="B1380" s="12">
        <f t="shared" si="0"/>
        <v>0</v>
      </c>
      <c r="C1380" s="92">
        <v>44887</v>
      </c>
      <c r="D1380" s="12">
        <v>5.0209205020920467E-2</v>
      </c>
    </row>
    <row r="1381" spans="1:4" ht="12.75" customHeight="1" x14ac:dyDescent="0.2">
      <c r="A1381" s="92">
        <v>44271</v>
      </c>
      <c r="B1381" s="12">
        <f t="shared" si="0"/>
        <v>0</v>
      </c>
      <c r="C1381" s="92">
        <v>44888</v>
      </c>
      <c r="D1381" s="12">
        <v>-2.7888446215139414E-2</v>
      </c>
    </row>
    <row r="1382" spans="1:4" ht="12.75" customHeight="1" x14ac:dyDescent="0.2">
      <c r="A1382" s="92">
        <v>44272</v>
      </c>
      <c r="B1382" s="12">
        <f t="shared" si="0"/>
        <v>1.1415525114155008E-3</v>
      </c>
      <c r="C1382" s="92">
        <v>44889</v>
      </c>
      <c r="D1382" s="12">
        <v>0</v>
      </c>
    </row>
    <row r="1383" spans="1:4" ht="12.75" customHeight="1" x14ac:dyDescent="0.2">
      <c r="A1383" s="92">
        <v>44273</v>
      </c>
      <c r="B1383" s="12">
        <f t="shared" si="0"/>
        <v>1.1402508551881374E-2</v>
      </c>
      <c r="C1383" s="92">
        <v>44890</v>
      </c>
      <c r="D1383" s="12">
        <v>2.9508196721311428E-2</v>
      </c>
    </row>
    <row r="1384" spans="1:4" ht="12.75" customHeight="1" x14ac:dyDescent="0.2">
      <c r="A1384" s="92">
        <v>44274</v>
      </c>
      <c r="B1384" s="12">
        <f t="shared" si="0"/>
        <v>0</v>
      </c>
      <c r="C1384" s="92">
        <v>44902</v>
      </c>
      <c r="D1384" s="12">
        <v>-4.7770700636943072E-3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44908</v>
      </c>
      <c r="D1385" s="12">
        <v>4.0000000000000565E-3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44917</v>
      </c>
      <c r="D1386" s="12">
        <v>-3.9840637450199766E-3</v>
      </c>
    </row>
    <row r="1387" spans="1:4" ht="12.75" customHeight="1" x14ac:dyDescent="0.2">
      <c r="A1387" s="92">
        <v>44277</v>
      </c>
      <c r="B1387" s="12">
        <f t="shared" si="0"/>
        <v>2.9312288613303449E-2</v>
      </c>
      <c r="C1387" s="92">
        <v>44928</v>
      </c>
      <c r="D1387" s="12">
        <v>0</v>
      </c>
    </row>
    <row r="1388" spans="1:4" ht="12.75" customHeight="1" x14ac:dyDescent="0.2">
      <c r="A1388" s="92">
        <v>44278</v>
      </c>
      <c r="B1388" s="12">
        <f t="shared" si="0"/>
        <v>0</v>
      </c>
      <c r="C1388" s="92">
        <v>44929</v>
      </c>
      <c r="D1388" s="12">
        <v>-7.9999999999999724E-3</v>
      </c>
    </row>
    <row r="1389" spans="1:4" ht="12.75" customHeight="1" x14ac:dyDescent="0.2">
      <c r="A1389" s="92">
        <v>44279</v>
      </c>
      <c r="B1389" s="12">
        <f t="shared" si="0"/>
        <v>0</v>
      </c>
      <c r="C1389" s="92">
        <v>44930</v>
      </c>
      <c r="D1389" s="12">
        <v>-8.0645161290320857E-4</v>
      </c>
    </row>
    <row r="1390" spans="1:4" ht="12.75" customHeight="1" x14ac:dyDescent="0.2">
      <c r="A1390" s="92">
        <v>44280</v>
      </c>
      <c r="B1390" s="12">
        <f t="shared" si="0"/>
        <v>2.9572836801752416E-2</v>
      </c>
      <c r="C1390" s="92">
        <v>44932</v>
      </c>
      <c r="D1390" s="12">
        <v>-8.0710250201773898E-4</v>
      </c>
    </row>
    <row r="1391" spans="1:4" ht="12.75" customHeight="1" x14ac:dyDescent="0.2">
      <c r="A1391" s="92">
        <v>44281</v>
      </c>
      <c r="B1391" s="12">
        <f t="shared" si="0"/>
        <v>-2.6595744680851064E-2</v>
      </c>
      <c r="C1391" s="92">
        <v>44937</v>
      </c>
      <c r="D1391" s="12">
        <v>0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44942</v>
      </c>
      <c r="D1392" s="12">
        <v>-2.1809369951534697E-2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44943</v>
      </c>
      <c r="D1393" s="12">
        <v>-1.3212221304706864E-2</v>
      </c>
    </row>
    <row r="1394" spans="1:4" ht="12.75" customHeight="1" x14ac:dyDescent="0.2">
      <c r="A1394" s="92">
        <v>44284</v>
      </c>
      <c r="B1394" s="12">
        <f t="shared" si="0"/>
        <v>0</v>
      </c>
      <c r="C1394" s="92">
        <v>44946</v>
      </c>
      <c r="D1394" s="12">
        <v>4.5188284518828378E-2</v>
      </c>
    </row>
    <row r="1395" spans="1:4" ht="12.75" customHeight="1" x14ac:dyDescent="0.2">
      <c r="A1395" s="92">
        <v>44285</v>
      </c>
      <c r="B1395" s="12">
        <f t="shared" si="0"/>
        <v>0</v>
      </c>
      <c r="C1395" s="92">
        <v>44949</v>
      </c>
      <c r="D1395" s="12">
        <v>0</v>
      </c>
    </row>
    <row r="1396" spans="1:4" ht="12.75" customHeight="1" x14ac:dyDescent="0.2">
      <c r="A1396" s="92">
        <v>44286</v>
      </c>
      <c r="B1396" s="12">
        <f t="shared" si="0"/>
        <v>-1.6393442622950859E-2</v>
      </c>
      <c r="C1396" s="92">
        <v>44951</v>
      </c>
      <c r="D1396" s="12">
        <v>4.8038430744596072E-3</v>
      </c>
    </row>
    <row r="1397" spans="1:4" ht="12.75" customHeight="1" x14ac:dyDescent="0.2">
      <c r="A1397" s="92">
        <v>44287</v>
      </c>
      <c r="B1397" s="12">
        <f t="shared" si="0"/>
        <v>-1.2222222222222159E-2</v>
      </c>
      <c r="C1397" s="92">
        <v>44964</v>
      </c>
      <c r="D1397" s="12">
        <v>-2.1513944223107536E-2</v>
      </c>
    </row>
    <row r="1398" spans="1:4" ht="12.75" customHeight="1" x14ac:dyDescent="0.2">
      <c r="A1398" s="92">
        <v>44288</v>
      </c>
      <c r="B1398" s="12">
        <f t="shared" si="0"/>
        <v>-1.124859392575904E-3</v>
      </c>
      <c r="C1398" s="92">
        <v>44966</v>
      </c>
      <c r="D1398" s="12">
        <v>0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44967</v>
      </c>
      <c r="D1399" s="12">
        <v>0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44970</v>
      </c>
      <c r="D1400" s="12">
        <v>-8.1433224755698584E-4</v>
      </c>
    </row>
    <row r="1401" spans="1:4" ht="12.75" customHeight="1" x14ac:dyDescent="0.2">
      <c r="A1401" s="92">
        <v>44291</v>
      </c>
      <c r="B1401" s="12">
        <f t="shared" si="0"/>
        <v>2.9279279279279254E-2</v>
      </c>
      <c r="C1401" s="92">
        <v>44971</v>
      </c>
      <c r="D1401" s="12">
        <v>-3.7489812550937314E-2</v>
      </c>
    </row>
    <row r="1402" spans="1:4" ht="12.75" customHeight="1" x14ac:dyDescent="0.2">
      <c r="A1402" s="92">
        <v>44292</v>
      </c>
      <c r="B1402" s="12">
        <f t="shared" si="0"/>
        <v>3.282275711159667E-3</v>
      </c>
      <c r="C1402" s="92">
        <v>44974</v>
      </c>
      <c r="D1402" s="12">
        <v>1.6088060965283615E-2</v>
      </c>
    </row>
    <row r="1403" spans="1:4" ht="12.75" customHeight="1" x14ac:dyDescent="0.2">
      <c r="A1403" s="92">
        <v>44293</v>
      </c>
      <c r="B1403" s="12">
        <f t="shared" si="0"/>
        <v>9.8146128680479672E-3</v>
      </c>
      <c r="C1403" s="92">
        <v>44978</v>
      </c>
      <c r="D1403" s="12">
        <v>0</v>
      </c>
    </row>
    <row r="1404" spans="1:4" ht="12.75" customHeight="1" x14ac:dyDescent="0.2">
      <c r="A1404" s="92">
        <v>44294</v>
      </c>
      <c r="B1404" s="12">
        <f t="shared" si="0"/>
        <v>8.6393088552915841E-3</v>
      </c>
      <c r="C1404" s="92">
        <v>44981</v>
      </c>
      <c r="D1404" s="12">
        <v>1.250000000000003E-2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44988</v>
      </c>
      <c r="D1405" s="12">
        <v>-2.0576131687242798E-2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44991</v>
      </c>
      <c r="D1406" s="12">
        <v>4.2857142857142837E-2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44992</v>
      </c>
      <c r="D1407" s="12">
        <v>0</v>
      </c>
    </row>
    <row r="1408" spans="1:4" ht="12.75" customHeight="1" x14ac:dyDescent="0.2">
      <c r="A1408" s="92">
        <v>44298</v>
      </c>
      <c r="B1408" s="12">
        <f t="shared" si="0"/>
        <v>-1.0706638115631465E-3</v>
      </c>
      <c r="C1408" s="92">
        <v>44993</v>
      </c>
      <c r="D1408" s="12">
        <v>-2.4979854955680798E-2</v>
      </c>
    </row>
    <row r="1409" spans="1:4" ht="12.75" customHeight="1" x14ac:dyDescent="0.2">
      <c r="A1409" s="92">
        <v>44299</v>
      </c>
      <c r="B1409" s="12">
        <f t="shared" si="0"/>
        <v>1.0718113612004059E-3</v>
      </c>
      <c r="C1409" s="92">
        <v>44994</v>
      </c>
      <c r="D1409" s="12">
        <v>0</v>
      </c>
    </row>
    <row r="1410" spans="1:4" ht="12.75" customHeight="1" x14ac:dyDescent="0.2">
      <c r="A1410" s="92">
        <v>44300</v>
      </c>
      <c r="B1410" s="12">
        <f t="shared" si="0"/>
        <v>0</v>
      </c>
      <c r="C1410" s="92">
        <v>44998</v>
      </c>
      <c r="D1410" s="12">
        <v>0</v>
      </c>
    </row>
    <row r="1411" spans="1:4" ht="12.75" customHeight="1" x14ac:dyDescent="0.2">
      <c r="A1411" s="92">
        <v>44301</v>
      </c>
      <c r="B1411" s="12">
        <f t="shared" si="0"/>
        <v>0</v>
      </c>
      <c r="C1411" s="92">
        <v>45002</v>
      </c>
      <c r="D1411" s="12">
        <v>8.2644628099173244E-3</v>
      </c>
    </row>
    <row r="1412" spans="1:4" ht="12.75" customHeight="1" x14ac:dyDescent="0.2">
      <c r="A1412" s="92">
        <v>44302</v>
      </c>
      <c r="B1412" s="12">
        <f t="shared" si="0"/>
        <v>1.0706638115631655E-2</v>
      </c>
      <c r="C1412" s="92">
        <v>45006</v>
      </c>
      <c r="D1412" s="12">
        <v>0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45007</v>
      </c>
      <c r="D1413" s="12">
        <v>2.8688524590163904E-2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45008</v>
      </c>
      <c r="D1414" s="12">
        <v>-7.9681274900396707E-4</v>
      </c>
    </row>
    <row r="1415" spans="1:4" ht="12.75" customHeight="1" x14ac:dyDescent="0.2">
      <c r="A1415" s="92">
        <v>44305</v>
      </c>
      <c r="B1415" s="12">
        <f t="shared" si="0"/>
        <v>2.9661016949152665E-2</v>
      </c>
      <c r="C1415" s="92">
        <v>45009</v>
      </c>
      <c r="D1415" s="12">
        <v>7.9744816586920148E-4</v>
      </c>
    </row>
    <row r="1416" spans="1:4" ht="12.75" customHeight="1" x14ac:dyDescent="0.2">
      <c r="A1416" s="92">
        <v>44306</v>
      </c>
      <c r="B1416" s="12">
        <f t="shared" si="0"/>
        <v>2.9835390946501967E-2</v>
      </c>
      <c r="C1416" s="92">
        <v>45012</v>
      </c>
      <c r="D1416" s="12">
        <v>-7.9681274900396707E-4</v>
      </c>
    </row>
    <row r="1417" spans="1:4" ht="12.75" customHeight="1" x14ac:dyDescent="0.2">
      <c r="A1417" s="92">
        <v>44307</v>
      </c>
      <c r="B1417" s="12">
        <f t="shared" si="0"/>
        <v>2.9970029970030041E-2</v>
      </c>
      <c r="C1417" s="92">
        <v>45013</v>
      </c>
      <c r="D1417" s="12">
        <v>-3.1897926634769473E-3</v>
      </c>
    </row>
    <row r="1418" spans="1:4" ht="12.75" customHeight="1" x14ac:dyDescent="0.2">
      <c r="A1418" s="92">
        <v>44308</v>
      </c>
      <c r="B1418" s="12">
        <f t="shared" si="0"/>
        <v>8.7293889427739919E-3</v>
      </c>
      <c r="C1418" s="92">
        <v>45014</v>
      </c>
      <c r="D1418" s="12">
        <v>7.1999999999999885E-3</v>
      </c>
    </row>
    <row r="1419" spans="1:4" ht="12.75" customHeight="1" x14ac:dyDescent="0.2">
      <c r="A1419" s="92">
        <v>44309</v>
      </c>
      <c r="B1419" s="12">
        <f t="shared" si="0"/>
        <v>-1.4423076923076957E-2</v>
      </c>
      <c r="C1419" s="92">
        <v>45015</v>
      </c>
      <c r="D1419" s="12">
        <v>1.6679904686259003E-2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45016</v>
      </c>
      <c r="D1420" s="12">
        <v>2.3437500000000056E-2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45019</v>
      </c>
      <c r="D1421" s="12">
        <v>-1.5267175572519163E-2</v>
      </c>
    </row>
    <row r="1422" spans="1:4" ht="12.75" customHeight="1" x14ac:dyDescent="0.2">
      <c r="A1422" s="92">
        <v>44312</v>
      </c>
      <c r="B1422" s="12">
        <f t="shared" si="0"/>
        <v>-2.2439024390243943E-2</v>
      </c>
      <c r="C1422" s="92">
        <v>45020</v>
      </c>
      <c r="D1422" s="12">
        <v>3.720930232558143E-2</v>
      </c>
    </row>
    <row r="1423" spans="1:4" ht="12.75" customHeight="1" x14ac:dyDescent="0.2">
      <c r="A1423" s="92">
        <v>44313</v>
      </c>
      <c r="B1423" s="12">
        <f t="shared" si="0"/>
        <v>2.794411177644722E-2</v>
      </c>
      <c r="C1423" s="92">
        <v>45021</v>
      </c>
      <c r="D1423" s="12">
        <v>3.1390134529147976E-2</v>
      </c>
    </row>
    <row r="1424" spans="1:4" ht="12.75" customHeight="1" x14ac:dyDescent="0.2">
      <c r="A1424" s="92">
        <v>44314</v>
      </c>
      <c r="B1424" s="12">
        <f t="shared" si="0"/>
        <v>5.9223300970873728E-2</v>
      </c>
      <c r="C1424" s="92">
        <v>45022</v>
      </c>
      <c r="D1424" s="12">
        <v>0</v>
      </c>
    </row>
    <row r="1425" spans="1:4" ht="12.75" customHeight="1" x14ac:dyDescent="0.2">
      <c r="A1425" s="92">
        <v>44315</v>
      </c>
      <c r="B1425" s="12">
        <f t="shared" si="0"/>
        <v>2.9330889092575644E-2</v>
      </c>
      <c r="C1425" s="92">
        <v>45023</v>
      </c>
      <c r="D1425" s="12">
        <v>-2.173913043478266E-2</v>
      </c>
    </row>
    <row r="1426" spans="1:4" ht="12.75" customHeight="1" x14ac:dyDescent="0.2">
      <c r="A1426" s="92">
        <v>44316</v>
      </c>
      <c r="B1426" s="12">
        <f t="shared" si="0"/>
        <v>2.9385574354407841E-2</v>
      </c>
      <c r="C1426" s="92">
        <v>45026</v>
      </c>
      <c r="D1426" s="12">
        <v>1.4814814814815816E-3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45027</v>
      </c>
      <c r="D1427" s="12">
        <v>-1.0355029585798857E-2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45028</v>
      </c>
      <c r="D1428" s="12">
        <v>2.76532137518684E-2</v>
      </c>
    </row>
    <row r="1429" spans="1:4" ht="12.75" customHeight="1" x14ac:dyDescent="0.2">
      <c r="A1429" s="92">
        <v>44319</v>
      </c>
      <c r="B1429" s="12">
        <f t="shared" si="0"/>
        <v>1.2110726643598512E-2</v>
      </c>
      <c r="C1429" s="92">
        <v>45029</v>
      </c>
      <c r="D1429" s="12">
        <v>3.636363636363688E-3</v>
      </c>
    </row>
    <row r="1430" spans="1:4" ht="12.75" customHeight="1" x14ac:dyDescent="0.2">
      <c r="A1430" s="92">
        <v>44320</v>
      </c>
      <c r="B1430" s="12">
        <f t="shared" si="0"/>
        <v>8.5470085470086693E-3</v>
      </c>
      <c r="C1430" s="92">
        <v>45030</v>
      </c>
      <c r="D1430" s="12">
        <v>0</v>
      </c>
    </row>
    <row r="1431" spans="1:4" ht="12.75" customHeight="1" x14ac:dyDescent="0.2">
      <c r="A1431" s="92">
        <v>44321</v>
      </c>
      <c r="B1431" s="12">
        <f t="shared" si="0"/>
        <v>2.9661016949152512E-2</v>
      </c>
      <c r="C1431" s="92">
        <v>45033</v>
      </c>
      <c r="D1431" s="12">
        <v>0</v>
      </c>
    </row>
    <row r="1432" spans="1:4" ht="12.75" customHeight="1" x14ac:dyDescent="0.2">
      <c r="A1432" s="92">
        <v>44322</v>
      </c>
      <c r="B1432" s="12">
        <f t="shared" si="0"/>
        <v>0</v>
      </c>
      <c r="C1432" s="92">
        <v>45034</v>
      </c>
      <c r="D1432" s="12">
        <v>-7.2463768115940479E-4</v>
      </c>
    </row>
    <row r="1433" spans="1:4" ht="12.75" customHeight="1" x14ac:dyDescent="0.2">
      <c r="A1433" s="92">
        <v>44323</v>
      </c>
      <c r="B1433" s="12">
        <f t="shared" si="0"/>
        <v>-2.0576131687242798E-2</v>
      </c>
      <c r="C1433" s="92">
        <v>45035</v>
      </c>
      <c r="D1433" s="12">
        <v>0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45036</v>
      </c>
      <c r="D1434" s="12">
        <v>2.2480058013052973E-2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45040</v>
      </c>
      <c r="D1435" s="12">
        <v>4.9645390070921933E-2</v>
      </c>
    </row>
    <row r="1436" spans="1:4" ht="12.75" customHeight="1" x14ac:dyDescent="0.2">
      <c r="A1436" s="92">
        <v>44326</v>
      </c>
      <c r="B1436" s="12">
        <f t="shared" si="0"/>
        <v>-8.4033613445376357E-4</v>
      </c>
      <c r="C1436" s="92">
        <v>45041</v>
      </c>
      <c r="D1436" s="12">
        <v>0</v>
      </c>
    </row>
    <row r="1437" spans="1:4" ht="12.75" customHeight="1" x14ac:dyDescent="0.2">
      <c r="A1437" s="92">
        <v>44327</v>
      </c>
      <c r="B1437" s="12">
        <f t="shared" si="0"/>
        <v>-8.4104289318753464E-4</v>
      </c>
      <c r="C1437" s="92">
        <v>45042</v>
      </c>
      <c r="D1437" s="12">
        <v>0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45043</v>
      </c>
      <c r="D1438" s="12">
        <v>0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45044</v>
      </c>
      <c r="D1439" s="12">
        <v>0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45048</v>
      </c>
      <c r="D1440" s="12">
        <v>0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45049</v>
      </c>
      <c r="D1441" s="12">
        <v>2.7027027027026931E-2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45050</v>
      </c>
      <c r="D1442" s="12">
        <v>-5.2631578947367301E-3</v>
      </c>
    </row>
    <row r="1443" spans="1:4" ht="12.75" customHeight="1" x14ac:dyDescent="0.2">
      <c r="A1443" s="92">
        <v>44333</v>
      </c>
      <c r="B1443" s="12">
        <f t="shared" si="0"/>
        <v>1.0942760942760858E-2</v>
      </c>
      <c r="C1443" s="92">
        <v>45051</v>
      </c>
      <c r="D1443" s="12">
        <v>-7.936507936508002E-3</v>
      </c>
    </row>
    <row r="1444" spans="1:4" ht="12.75" customHeight="1" x14ac:dyDescent="0.2">
      <c r="A1444" s="92">
        <v>44334</v>
      </c>
      <c r="B1444" s="12">
        <f t="shared" si="0"/>
        <v>0</v>
      </c>
      <c r="C1444" s="92">
        <v>45054</v>
      </c>
      <c r="D1444" s="12">
        <v>-1.3333333333333286E-2</v>
      </c>
    </row>
    <row r="1445" spans="1:4" ht="12.75" customHeight="1" x14ac:dyDescent="0.2">
      <c r="A1445" s="92">
        <v>44335</v>
      </c>
      <c r="B1445" s="12">
        <f t="shared" si="0"/>
        <v>1.9983347210657802E-2</v>
      </c>
      <c r="C1445" s="92">
        <v>45055</v>
      </c>
      <c r="D1445" s="12">
        <v>4.1216216216216177E-2</v>
      </c>
    </row>
    <row r="1446" spans="1:4" ht="12.75" customHeight="1" x14ac:dyDescent="0.2">
      <c r="A1446" s="92">
        <v>44336</v>
      </c>
      <c r="B1446" s="12">
        <f t="shared" si="0"/>
        <v>0</v>
      </c>
      <c r="C1446" s="92">
        <v>45056</v>
      </c>
      <c r="D1446" s="12">
        <v>-1.6872160934458015E-2</v>
      </c>
    </row>
    <row r="1447" spans="1:4" ht="12.75" customHeight="1" x14ac:dyDescent="0.2">
      <c r="A1447" s="92">
        <v>44337</v>
      </c>
      <c r="B1447" s="12">
        <f t="shared" si="0"/>
        <v>0</v>
      </c>
      <c r="C1447" s="92">
        <v>45057</v>
      </c>
      <c r="D1447" s="12">
        <v>3.6303630363036112E-2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45058</v>
      </c>
      <c r="D1448" s="12">
        <v>6.3694267515924472E-3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45061</v>
      </c>
      <c r="D1449" s="12">
        <v>1.8987341772151944E-2</v>
      </c>
    </row>
    <row r="1450" spans="1:4" ht="12.75" customHeight="1" x14ac:dyDescent="0.2">
      <c r="A1450" s="92">
        <v>44340</v>
      </c>
      <c r="B1450" s="12">
        <f t="shared" si="0"/>
        <v>-1.2244897959183702E-2</v>
      </c>
      <c r="C1450" s="92">
        <v>45062</v>
      </c>
      <c r="D1450" s="12">
        <v>-2.3602484472049625E-2</v>
      </c>
    </row>
    <row r="1451" spans="1:4" ht="12.75" customHeight="1" x14ac:dyDescent="0.2">
      <c r="A1451" s="92">
        <v>44341</v>
      </c>
      <c r="B1451" s="12">
        <f t="shared" si="0"/>
        <v>1.1570247933884345E-2</v>
      </c>
      <c r="C1451" s="92">
        <v>45063</v>
      </c>
      <c r="D1451" s="12">
        <v>1.5267175572518983E-2</v>
      </c>
    </row>
    <row r="1452" spans="1:4" ht="12.75" customHeight="1" x14ac:dyDescent="0.2">
      <c r="A1452" s="92">
        <v>44342</v>
      </c>
      <c r="B1452" s="12">
        <f t="shared" si="0"/>
        <v>1.6339869281045403E-3</v>
      </c>
      <c r="C1452" s="92">
        <v>45064</v>
      </c>
      <c r="D1452" s="12">
        <v>-6.2656641604019812E-4</v>
      </c>
    </row>
    <row r="1453" spans="1:4" ht="12.75" customHeight="1" x14ac:dyDescent="0.2">
      <c r="A1453" s="92">
        <v>44343</v>
      </c>
      <c r="B1453" s="12">
        <f t="shared" si="0"/>
        <v>-4.8939641109298935E-3</v>
      </c>
      <c r="C1453" s="92">
        <v>45065</v>
      </c>
      <c r="D1453" s="12">
        <v>-9.4043887147334543E-3</v>
      </c>
    </row>
    <row r="1454" spans="1:4" ht="12.75" customHeight="1" x14ac:dyDescent="0.2">
      <c r="A1454" s="92">
        <v>44344</v>
      </c>
      <c r="B1454" s="12">
        <f t="shared" si="0"/>
        <v>-6.9672131147540964E-2</v>
      </c>
      <c r="C1454" s="92">
        <v>45068</v>
      </c>
      <c r="D1454" s="12">
        <v>0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45069</v>
      </c>
      <c r="D1455" s="12">
        <v>1.582278481012658E-2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45070</v>
      </c>
      <c r="D1456" s="12">
        <v>0</v>
      </c>
    </row>
    <row r="1457" spans="1:4" ht="12.75" customHeight="1" x14ac:dyDescent="0.2">
      <c r="A1457" s="92">
        <v>44347</v>
      </c>
      <c r="B1457" s="12">
        <f t="shared" si="0"/>
        <v>0</v>
      </c>
      <c r="C1457" s="92">
        <v>45071</v>
      </c>
      <c r="D1457" s="12">
        <v>-7.7881619937694699E-2</v>
      </c>
    </row>
    <row r="1458" spans="1:4" ht="12.75" customHeight="1" x14ac:dyDescent="0.2">
      <c r="A1458" s="92">
        <v>44348</v>
      </c>
      <c r="B1458" s="12">
        <f t="shared" si="0"/>
        <v>1.7621145374449435E-2</v>
      </c>
      <c r="C1458" s="92">
        <v>45072</v>
      </c>
      <c r="D1458" s="12">
        <v>0</v>
      </c>
    </row>
    <row r="1459" spans="1:4" ht="12.75" customHeight="1" x14ac:dyDescent="0.2">
      <c r="A1459" s="92">
        <v>44349</v>
      </c>
      <c r="B1459" s="12">
        <f t="shared" si="0"/>
        <v>-6.0606060606060698E-2</v>
      </c>
      <c r="C1459" s="92">
        <v>45075</v>
      </c>
      <c r="D1459" s="12">
        <v>-2.7702702702702711E-2</v>
      </c>
    </row>
    <row r="1460" spans="1:4" ht="12.75" customHeight="1" x14ac:dyDescent="0.2">
      <c r="A1460" s="92">
        <v>44350</v>
      </c>
      <c r="B1460" s="12">
        <f t="shared" si="0"/>
        <v>0</v>
      </c>
      <c r="C1460" s="92">
        <v>45076</v>
      </c>
      <c r="D1460" s="12">
        <v>1.806810284920082E-2</v>
      </c>
    </row>
    <row r="1461" spans="1:4" ht="12.75" customHeight="1" x14ac:dyDescent="0.2">
      <c r="A1461" s="92">
        <v>44351</v>
      </c>
      <c r="B1461" s="12">
        <f t="shared" si="0"/>
        <v>-3.1336405529953905E-2</v>
      </c>
      <c r="C1461" s="92">
        <v>45077</v>
      </c>
      <c r="D1461" s="12">
        <v>-2.0477815699658751E-2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45078</v>
      </c>
      <c r="D1462" s="12">
        <v>2.0905923344948529E-3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45079</v>
      </c>
      <c r="D1463" s="12">
        <v>1.5299026425591142E-2</v>
      </c>
    </row>
    <row r="1464" spans="1:4" ht="12.75" customHeight="1" x14ac:dyDescent="0.2">
      <c r="A1464" s="92">
        <v>44354</v>
      </c>
      <c r="B1464" s="12">
        <f t="shared" si="0"/>
        <v>0</v>
      </c>
      <c r="C1464" s="92">
        <v>45082</v>
      </c>
      <c r="D1464" s="12">
        <v>3.4246575342463804E-3</v>
      </c>
    </row>
    <row r="1465" spans="1:4" ht="12.75" customHeight="1" x14ac:dyDescent="0.2">
      <c r="A1465" s="92">
        <v>44355</v>
      </c>
      <c r="B1465" s="12">
        <f t="shared" si="0"/>
        <v>0</v>
      </c>
      <c r="C1465" s="92">
        <v>45085</v>
      </c>
      <c r="D1465" s="12">
        <v>0</v>
      </c>
    </row>
    <row r="1466" spans="1:4" ht="12.75" customHeight="1" x14ac:dyDescent="0.2">
      <c r="A1466" s="92">
        <v>44356</v>
      </c>
      <c r="B1466" s="12">
        <f t="shared" si="0"/>
        <v>-3.1398667935299725E-2</v>
      </c>
      <c r="C1466" s="92">
        <v>45086</v>
      </c>
      <c r="D1466" s="12">
        <v>2.7303754266213452E-3</v>
      </c>
    </row>
    <row r="1467" spans="1:4" ht="12.75" customHeight="1" x14ac:dyDescent="0.2">
      <c r="A1467" s="92">
        <v>44357</v>
      </c>
      <c r="B1467" s="12">
        <f t="shared" si="0"/>
        <v>0</v>
      </c>
      <c r="C1467" s="92">
        <v>45091</v>
      </c>
      <c r="D1467" s="12">
        <v>-6.1266167460857623E-3</v>
      </c>
    </row>
    <row r="1468" spans="1:4" ht="12.75" customHeight="1" x14ac:dyDescent="0.2">
      <c r="A1468" s="92">
        <v>44358</v>
      </c>
      <c r="B1468" s="12">
        <f t="shared" si="0"/>
        <v>0</v>
      </c>
      <c r="C1468" s="92">
        <v>45096</v>
      </c>
      <c r="D1468" s="12">
        <v>-4.1095890410958999E-2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45097</v>
      </c>
      <c r="D1469" s="12">
        <v>4.2142857142857135E-2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45098</v>
      </c>
      <c r="D1470" s="12">
        <v>-2.2618231665524336E-2</v>
      </c>
    </row>
    <row r="1471" spans="1:4" ht="12.75" customHeight="1" x14ac:dyDescent="0.2">
      <c r="A1471" s="92">
        <v>44361</v>
      </c>
      <c r="B1471" s="12">
        <f t="shared" si="0"/>
        <v>0</v>
      </c>
      <c r="C1471" s="92">
        <v>45100</v>
      </c>
      <c r="D1471" s="12">
        <v>1.6830294530154295E-2</v>
      </c>
    </row>
    <row r="1472" spans="1:4" ht="12.75" customHeight="1" x14ac:dyDescent="0.2">
      <c r="A1472" s="92">
        <v>44362</v>
      </c>
      <c r="B1472" s="12">
        <f t="shared" si="0"/>
        <v>0</v>
      </c>
      <c r="C1472" s="92">
        <v>45103</v>
      </c>
      <c r="D1472" s="12">
        <v>-3.1034482758620641E-2</v>
      </c>
    </row>
    <row r="1473" spans="1:4" ht="12.75" customHeight="1" x14ac:dyDescent="0.2">
      <c r="A1473" s="92">
        <v>44363</v>
      </c>
      <c r="B1473" s="12">
        <f t="shared" si="0"/>
        <v>0</v>
      </c>
      <c r="C1473" s="92">
        <v>45104</v>
      </c>
      <c r="D1473" s="12">
        <v>3.2028469750889625E-2</v>
      </c>
    </row>
    <row r="1474" spans="1:4" ht="12.75" customHeight="1" x14ac:dyDescent="0.2">
      <c r="A1474" s="92">
        <v>44364</v>
      </c>
      <c r="B1474" s="12">
        <f t="shared" si="0"/>
        <v>0</v>
      </c>
      <c r="C1474" s="92">
        <v>45112</v>
      </c>
      <c r="D1474" s="12">
        <v>0</v>
      </c>
    </row>
    <row r="1475" spans="1:4" ht="12.75" customHeight="1" x14ac:dyDescent="0.2">
      <c r="A1475" s="92">
        <v>44365</v>
      </c>
      <c r="B1475" s="12">
        <f t="shared" si="0"/>
        <v>0</v>
      </c>
      <c r="C1475" s="92">
        <v>45113</v>
      </c>
      <c r="D1475" s="12">
        <v>0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45114</v>
      </c>
      <c r="D1476" s="12">
        <v>-3.4482758620690145E-3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45117</v>
      </c>
      <c r="D1477" s="12">
        <v>0</v>
      </c>
    </row>
    <row r="1478" spans="1:4" ht="12.75" customHeight="1" x14ac:dyDescent="0.2">
      <c r="A1478" s="92">
        <v>44368</v>
      </c>
      <c r="B1478" s="12">
        <f t="shared" si="0"/>
        <v>0</v>
      </c>
      <c r="C1478" s="92">
        <v>45118</v>
      </c>
      <c r="D1478" s="12">
        <v>1.7301038062283738E-2</v>
      </c>
    </row>
    <row r="1479" spans="1:4" ht="12.75" customHeight="1" x14ac:dyDescent="0.2">
      <c r="A1479" s="92">
        <v>44369</v>
      </c>
      <c r="B1479" s="12">
        <f t="shared" si="0"/>
        <v>0</v>
      </c>
      <c r="C1479" s="92">
        <v>45121</v>
      </c>
      <c r="D1479" s="12">
        <v>-2.7210884353741402E-2</v>
      </c>
    </row>
    <row r="1480" spans="1:4" ht="12.75" customHeight="1" x14ac:dyDescent="0.2">
      <c r="A1480" s="92">
        <v>44370</v>
      </c>
      <c r="B1480" s="12">
        <f t="shared" si="0"/>
        <v>0</v>
      </c>
      <c r="C1480" s="92">
        <v>45124</v>
      </c>
      <c r="D1480" s="12">
        <v>4.1958041958041807E-2</v>
      </c>
    </row>
    <row r="1481" spans="1:4" ht="12.75" customHeight="1" x14ac:dyDescent="0.2">
      <c r="A1481" s="92">
        <v>44371</v>
      </c>
      <c r="B1481" s="12">
        <f t="shared" si="0"/>
        <v>0</v>
      </c>
      <c r="C1481" s="92">
        <v>45125</v>
      </c>
      <c r="D1481" s="12">
        <v>-1.3422818791946024E-3</v>
      </c>
    </row>
    <row r="1482" spans="1:4" ht="12.75" customHeight="1" x14ac:dyDescent="0.2">
      <c r="A1482" s="92">
        <v>44372</v>
      </c>
      <c r="B1482" s="12">
        <f t="shared" si="0"/>
        <v>0</v>
      </c>
      <c r="C1482" s="92">
        <v>45127</v>
      </c>
      <c r="D1482" s="12">
        <v>0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45128</v>
      </c>
      <c r="D1483" s="12">
        <v>1.3440860215053478E-3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45133</v>
      </c>
      <c r="D1484" s="12">
        <v>-6.7114093959718193E-4</v>
      </c>
    </row>
    <row r="1485" spans="1:4" ht="12.75" customHeight="1" x14ac:dyDescent="0.2">
      <c r="A1485" s="92">
        <v>44375</v>
      </c>
      <c r="B1485" s="12">
        <f t="shared" si="0"/>
        <v>0</v>
      </c>
      <c r="C1485" s="92">
        <v>45135</v>
      </c>
      <c r="D1485" s="12">
        <v>0</v>
      </c>
    </row>
    <row r="1486" spans="1:4" ht="12.75" customHeight="1" x14ac:dyDescent="0.2">
      <c r="A1486" s="92">
        <v>44376</v>
      </c>
      <c r="B1486" s="12">
        <f t="shared" si="0"/>
        <v>0</v>
      </c>
      <c r="C1486" s="92">
        <v>45138</v>
      </c>
      <c r="D1486" s="12">
        <v>6.7159167226313028E-4</v>
      </c>
    </row>
    <row r="1487" spans="1:4" ht="12.75" customHeight="1" x14ac:dyDescent="0.2">
      <c r="A1487" s="92">
        <v>44377</v>
      </c>
      <c r="B1487" s="12">
        <f t="shared" si="0"/>
        <v>0</v>
      </c>
      <c r="C1487" s="92">
        <v>45139</v>
      </c>
      <c r="D1487" s="12">
        <v>1.3422818791946501E-2</v>
      </c>
    </row>
    <row r="1488" spans="1:4" ht="12.75" customHeight="1" x14ac:dyDescent="0.2">
      <c r="A1488" s="92">
        <v>44378</v>
      </c>
      <c r="B1488" s="12">
        <f t="shared" si="0"/>
        <v>-3.4381139489194468E-2</v>
      </c>
      <c r="C1488" s="92">
        <v>45142</v>
      </c>
      <c r="D1488" s="12">
        <v>-1.3245033112582969E-2</v>
      </c>
    </row>
    <row r="1489" spans="1:4" ht="12.75" customHeight="1" x14ac:dyDescent="0.2">
      <c r="A1489" s="92">
        <v>44379</v>
      </c>
      <c r="B1489" s="12">
        <f t="shared" si="0"/>
        <v>3.0518819938962431E-2</v>
      </c>
      <c r="C1489" s="92">
        <v>45145</v>
      </c>
      <c r="D1489" s="12">
        <v>-1.3422818791946024E-3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45146</v>
      </c>
      <c r="D1490" s="12">
        <v>6.7204301075279328E-4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45147</v>
      </c>
      <c r="D1491" s="12">
        <v>0</v>
      </c>
    </row>
    <row r="1492" spans="1:4" ht="12.75" customHeight="1" x14ac:dyDescent="0.2">
      <c r="A1492" s="92">
        <v>44382</v>
      </c>
      <c r="B1492" s="12">
        <f t="shared" si="0"/>
        <v>0</v>
      </c>
      <c r="C1492" s="92">
        <v>45148</v>
      </c>
      <c r="D1492" s="12">
        <v>-6.0443250503693655E-3</v>
      </c>
    </row>
    <row r="1493" spans="1:4" ht="12.75" customHeight="1" x14ac:dyDescent="0.2">
      <c r="A1493" s="92">
        <v>44383</v>
      </c>
      <c r="B1493" s="12">
        <f t="shared" si="0"/>
        <v>0</v>
      </c>
      <c r="C1493" s="92">
        <v>45153</v>
      </c>
      <c r="D1493" s="12">
        <v>6.7567567567566123E-3</v>
      </c>
    </row>
    <row r="1494" spans="1:4" ht="12.75" customHeight="1" x14ac:dyDescent="0.2">
      <c r="A1494" s="92">
        <v>44384</v>
      </c>
      <c r="B1494" s="12">
        <f t="shared" si="0"/>
        <v>0</v>
      </c>
      <c r="C1494" s="92">
        <v>45155</v>
      </c>
      <c r="D1494" s="12">
        <v>-6.7114093959718193E-4</v>
      </c>
    </row>
    <row r="1495" spans="1:4" ht="12.75" customHeight="1" x14ac:dyDescent="0.2">
      <c r="A1495" s="92">
        <v>44385</v>
      </c>
      <c r="B1495" s="12">
        <f t="shared" si="0"/>
        <v>0</v>
      </c>
      <c r="C1495" s="92">
        <v>45156</v>
      </c>
      <c r="D1495" s="12">
        <v>-6.0443250503693655E-3</v>
      </c>
    </row>
    <row r="1496" spans="1:4" ht="12.75" customHeight="1" x14ac:dyDescent="0.2">
      <c r="A1496" s="92">
        <v>44386</v>
      </c>
      <c r="B1496" s="12">
        <f t="shared" si="0"/>
        <v>-3.0602171767028674E-2</v>
      </c>
      <c r="C1496" s="92">
        <v>45159</v>
      </c>
      <c r="D1496" s="12">
        <v>3.3783783783784263E-3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45160</v>
      </c>
      <c r="D1497" s="12">
        <v>2.6936026936026361E-3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45161</v>
      </c>
      <c r="D1498" s="12">
        <v>0</v>
      </c>
    </row>
    <row r="1499" spans="1:4" ht="12.75" customHeight="1" x14ac:dyDescent="0.2">
      <c r="A1499" s="92">
        <v>44389</v>
      </c>
      <c r="B1499" s="12">
        <f t="shared" si="0"/>
        <v>0</v>
      </c>
      <c r="C1499" s="92">
        <v>45162</v>
      </c>
      <c r="D1499" s="12">
        <v>0</v>
      </c>
    </row>
    <row r="1500" spans="1:4" ht="12.75" customHeight="1" x14ac:dyDescent="0.2">
      <c r="A1500" s="92">
        <v>44390</v>
      </c>
      <c r="B1500" s="12">
        <f t="shared" si="0"/>
        <v>-2.9531568228106E-2</v>
      </c>
      <c r="C1500" s="92">
        <v>45166</v>
      </c>
      <c r="D1500" s="12">
        <v>0</v>
      </c>
    </row>
    <row r="1501" spans="1:4" ht="12.75" customHeight="1" x14ac:dyDescent="0.2">
      <c r="A1501" s="92">
        <v>44391</v>
      </c>
      <c r="B1501" s="12">
        <f t="shared" si="0"/>
        <v>0</v>
      </c>
      <c r="C1501" s="92">
        <v>45167</v>
      </c>
      <c r="D1501" s="12">
        <v>0</v>
      </c>
    </row>
    <row r="1502" spans="1:4" ht="12.75" customHeight="1" x14ac:dyDescent="0.2">
      <c r="A1502" s="92">
        <v>44392</v>
      </c>
      <c r="B1502" s="12">
        <f t="shared" si="0"/>
        <v>0</v>
      </c>
      <c r="C1502" s="92">
        <v>45169</v>
      </c>
      <c r="D1502" s="12">
        <v>0</v>
      </c>
    </row>
    <row r="1503" spans="1:4" ht="12.75" customHeight="1" x14ac:dyDescent="0.2">
      <c r="A1503" s="92">
        <v>44393</v>
      </c>
      <c r="B1503" s="12">
        <f t="shared" si="0"/>
        <v>-3.1479538300104265E-3</v>
      </c>
      <c r="C1503" s="92">
        <v>45170</v>
      </c>
      <c r="D1503" s="12">
        <v>-4.7011417058428666E-3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45173</v>
      </c>
      <c r="D1504" s="12">
        <v>2.5641025641025574E-2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45174</v>
      </c>
      <c r="D1505" s="12">
        <v>-3.2894736842105734E-3</v>
      </c>
    </row>
    <row r="1506" spans="1:4" ht="12.75" customHeight="1" x14ac:dyDescent="0.2">
      <c r="A1506" s="92">
        <v>44396</v>
      </c>
      <c r="B1506" s="12">
        <f t="shared" si="0"/>
        <v>0</v>
      </c>
      <c r="C1506" s="92">
        <v>45175</v>
      </c>
      <c r="D1506" s="12">
        <v>0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45176</v>
      </c>
      <c r="D1507" s="12">
        <v>-9.9009900990098074E-3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45177</v>
      </c>
      <c r="D1508" s="12">
        <v>-3.9999999999999151E-3</v>
      </c>
    </row>
    <row r="1509" spans="1:4" ht="12.75" customHeight="1" x14ac:dyDescent="0.2">
      <c r="A1509" s="92">
        <v>44399</v>
      </c>
      <c r="B1509" s="12">
        <f t="shared" si="0"/>
        <v>0</v>
      </c>
      <c r="C1509" s="92">
        <v>45180</v>
      </c>
      <c r="D1509" s="12">
        <v>4.0160642570280262E-3</v>
      </c>
    </row>
    <row r="1510" spans="1:4" ht="12.75" customHeight="1" x14ac:dyDescent="0.2">
      <c r="A1510" s="92">
        <v>44400</v>
      </c>
      <c r="B1510" s="12">
        <f t="shared" si="0"/>
        <v>0</v>
      </c>
      <c r="C1510" s="92">
        <v>45181</v>
      </c>
      <c r="D1510" s="12">
        <v>0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45182</v>
      </c>
      <c r="D1511" s="12">
        <v>9.9999999999999048E-3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45183</v>
      </c>
      <c r="D1512" s="12">
        <v>0</v>
      </c>
    </row>
    <row r="1513" spans="1:4" ht="12.75" customHeight="1" x14ac:dyDescent="0.2">
      <c r="A1513" s="92">
        <v>44403</v>
      </c>
      <c r="B1513" s="12">
        <f t="shared" si="0"/>
        <v>0</v>
      </c>
      <c r="C1513" s="92">
        <v>45184</v>
      </c>
      <c r="D1513" s="12">
        <v>-1.9801980198018211E-3</v>
      </c>
    </row>
    <row r="1514" spans="1:4" ht="12.75" customHeight="1" x14ac:dyDescent="0.2">
      <c r="A1514" s="92">
        <v>44404</v>
      </c>
      <c r="B1514" s="12">
        <f t="shared" si="0"/>
        <v>0</v>
      </c>
      <c r="C1514" s="92">
        <v>45187</v>
      </c>
      <c r="D1514" s="12">
        <v>1.9841269841268244E-3</v>
      </c>
    </row>
    <row r="1515" spans="1:4" ht="12.75" customHeight="1" x14ac:dyDescent="0.2">
      <c r="A1515" s="92">
        <v>44405</v>
      </c>
      <c r="B1515" s="12">
        <f t="shared" si="0"/>
        <v>0</v>
      </c>
      <c r="C1515" s="92">
        <v>45188</v>
      </c>
      <c r="D1515" s="12">
        <v>-3.300330033003113E-3</v>
      </c>
    </row>
    <row r="1516" spans="1:4" ht="12.75" customHeight="1" x14ac:dyDescent="0.2">
      <c r="A1516" s="92">
        <v>44406</v>
      </c>
      <c r="B1516" s="12">
        <f t="shared" si="0"/>
        <v>0</v>
      </c>
      <c r="C1516" s="92">
        <v>45189</v>
      </c>
      <c r="D1516" s="12">
        <v>0</v>
      </c>
    </row>
    <row r="1517" spans="1:4" ht="12.75" customHeight="1" x14ac:dyDescent="0.2">
      <c r="A1517" s="92">
        <v>44407</v>
      </c>
      <c r="B1517" s="12">
        <f t="shared" si="0"/>
        <v>0</v>
      </c>
      <c r="C1517" s="92">
        <v>45190</v>
      </c>
      <c r="D1517" s="12">
        <v>-5.9602649006622417E-3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45197</v>
      </c>
      <c r="D1518" s="12">
        <v>2.6648900732844198E-3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45198</v>
      </c>
      <c r="D1519" s="12">
        <v>-1.328903654485045E-2</v>
      </c>
    </row>
    <row r="1520" spans="1:4" ht="12.75" customHeight="1" x14ac:dyDescent="0.2">
      <c r="A1520" s="92">
        <v>44410</v>
      </c>
      <c r="B1520" s="12">
        <f t="shared" si="0"/>
        <v>3.157894736842113E-2</v>
      </c>
      <c r="C1520" s="92">
        <v>45201</v>
      </c>
      <c r="D1520" s="12">
        <v>0</v>
      </c>
    </row>
    <row r="1521" spans="1:4" ht="12.75" customHeight="1" x14ac:dyDescent="0.2">
      <c r="A1521" s="92">
        <v>44411</v>
      </c>
      <c r="B1521" s="12">
        <f t="shared" si="0"/>
        <v>-3.0612244897959252E-2</v>
      </c>
      <c r="C1521" s="92">
        <v>45202</v>
      </c>
      <c r="D1521" s="12">
        <v>1.3468013468013419E-2</v>
      </c>
    </row>
    <row r="1522" spans="1:4" ht="12.75" customHeight="1" x14ac:dyDescent="0.2">
      <c r="A1522" s="92">
        <v>44412</v>
      </c>
      <c r="B1522" s="12">
        <f t="shared" si="0"/>
        <v>0</v>
      </c>
      <c r="C1522" s="92">
        <v>45204</v>
      </c>
      <c r="D1522" s="12">
        <v>2.657807308970043E-3</v>
      </c>
    </row>
    <row r="1523" spans="1:4" ht="12.75" customHeight="1" x14ac:dyDescent="0.2">
      <c r="A1523" s="92">
        <v>44413</v>
      </c>
      <c r="B1523" s="12">
        <f t="shared" si="0"/>
        <v>0</v>
      </c>
      <c r="C1523" s="92">
        <v>45205</v>
      </c>
      <c r="D1523" s="12">
        <v>0</v>
      </c>
    </row>
    <row r="1524" spans="1:4" ht="12.75" customHeight="1" x14ac:dyDescent="0.2">
      <c r="A1524" s="92">
        <v>44414</v>
      </c>
      <c r="B1524" s="12">
        <f t="shared" si="0"/>
        <v>0</v>
      </c>
      <c r="C1524" s="92">
        <v>45208</v>
      </c>
      <c r="D1524" s="12">
        <v>-5.9642147117296125E-3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45209</v>
      </c>
      <c r="D1525" s="12">
        <v>0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45210</v>
      </c>
      <c r="D1526" s="12">
        <v>-6.6666666666677084E-4</v>
      </c>
    </row>
    <row r="1527" spans="1:4" ht="12.75" customHeight="1" x14ac:dyDescent="0.2">
      <c r="A1527" s="92">
        <v>44417</v>
      </c>
      <c r="B1527" s="12">
        <f t="shared" si="0"/>
        <v>0</v>
      </c>
      <c r="C1527" s="92">
        <v>45211</v>
      </c>
      <c r="D1527" s="12">
        <v>0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45226</v>
      </c>
      <c r="D1528" s="12">
        <v>-2.1347565043362025E-2</v>
      </c>
    </row>
    <row r="1529" spans="1:4" ht="12.75" customHeight="1" x14ac:dyDescent="0.2">
      <c r="A1529" s="92">
        <v>44419</v>
      </c>
      <c r="B1529" s="12">
        <f t="shared" si="0"/>
        <v>0</v>
      </c>
      <c r="C1529" s="92">
        <v>45229</v>
      </c>
      <c r="D1529" s="12">
        <v>2.2494887525562255E-2</v>
      </c>
    </row>
    <row r="1530" spans="1:4" ht="12.75" customHeight="1" x14ac:dyDescent="0.2">
      <c r="A1530" s="92">
        <v>44420</v>
      </c>
      <c r="B1530" s="12">
        <f t="shared" si="0"/>
        <v>0</v>
      </c>
      <c r="C1530" s="92">
        <v>45231</v>
      </c>
      <c r="D1530" s="12">
        <v>5.9999999999999908E-2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45232</v>
      </c>
      <c r="D1531" s="12">
        <v>-4.4025157232704365E-2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45233</v>
      </c>
      <c r="D1532" s="12">
        <v>-1.9736842105263205E-2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45236</v>
      </c>
      <c r="D1533" s="12">
        <v>0</v>
      </c>
    </row>
    <row r="1534" spans="1:4" ht="12.75" customHeight="1" x14ac:dyDescent="0.2">
      <c r="A1534" s="92">
        <v>44424</v>
      </c>
      <c r="B1534" s="12">
        <f t="shared" si="0"/>
        <v>0</v>
      </c>
      <c r="C1534" s="92">
        <v>45240</v>
      </c>
      <c r="D1534" s="12">
        <v>-1.3422818791946262E-2</v>
      </c>
    </row>
    <row r="1535" spans="1:4" ht="12.75" customHeight="1" x14ac:dyDescent="0.2">
      <c r="A1535" s="92">
        <v>44425</v>
      </c>
      <c r="B1535" s="12">
        <f t="shared" si="0"/>
        <v>-2.7368421052631556E-2</v>
      </c>
      <c r="C1535" s="92">
        <v>45243</v>
      </c>
      <c r="D1535" s="12">
        <v>-1.3605442176870701E-2</v>
      </c>
    </row>
    <row r="1536" spans="1:4" ht="12.75" customHeight="1" x14ac:dyDescent="0.2">
      <c r="A1536" s="92">
        <v>44426</v>
      </c>
      <c r="B1536" s="12">
        <f t="shared" si="0"/>
        <v>0</v>
      </c>
      <c r="C1536" s="92">
        <v>45244</v>
      </c>
      <c r="D1536" s="12">
        <v>2.7586206896551627E-2</v>
      </c>
    </row>
    <row r="1537" spans="1:4" ht="12.75" customHeight="1" x14ac:dyDescent="0.2">
      <c r="A1537" s="92">
        <v>44427</v>
      </c>
      <c r="B1537" s="12">
        <f t="shared" si="0"/>
        <v>0</v>
      </c>
      <c r="C1537" s="92">
        <v>45245</v>
      </c>
      <c r="D1537" s="12">
        <v>0</v>
      </c>
    </row>
    <row r="1538" spans="1:4" ht="12.75" customHeight="1" x14ac:dyDescent="0.2">
      <c r="A1538" s="92">
        <v>44428</v>
      </c>
      <c r="B1538" s="12">
        <f t="shared" si="0"/>
        <v>0</v>
      </c>
      <c r="C1538" s="92">
        <v>45246</v>
      </c>
      <c r="D1538" s="12">
        <v>-2.0134228187919274E-2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45247</v>
      </c>
      <c r="D1539" s="12">
        <v>1.9863013698630076E-2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45252</v>
      </c>
      <c r="D1540" s="12">
        <v>0</v>
      </c>
    </row>
    <row r="1541" spans="1:4" ht="12.75" customHeight="1" x14ac:dyDescent="0.2">
      <c r="A1541" s="92">
        <v>44431</v>
      </c>
      <c r="B1541" s="12">
        <f t="shared" si="0"/>
        <v>3.1385281385281294E-2</v>
      </c>
      <c r="C1541" s="92">
        <v>45253</v>
      </c>
      <c r="D1541" s="12">
        <v>-6.7159167226336892E-4</v>
      </c>
    </row>
    <row r="1542" spans="1:4" ht="12.75" customHeight="1" x14ac:dyDescent="0.2">
      <c r="A1542" s="92">
        <v>44432</v>
      </c>
      <c r="B1542" s="12">
        <f t="shared" si="0"/>
        <v>2.8331584470094581E-2</v>
      </c>
      <c r="C1542" s="92">
        <v>45265</v>
      </c>
      <c r="D1542" s="12">
        <v>0</v>
      </c>
    </row>
    <row r="1543" spans="1:4" ht="12.75" customHeight="1" x14ac:dyDescent="0.2">
      <c r="A1543" s="92">
        <v>44433</v>
      </c>
      <c r="B1543" s="12">
        <f t="shared" si="0"/>
        <v>0</v>
      </c>
      <c r="C1543" s="92">
        <v>45247</v>
      </c>
      <c r="D1543" s="12">
        <v>0</v>
      </c>
    </row>
    <row r="1544" spans="1:4" ht="12.75" customHeight="1" x14ac:dyDescent="0.2">
      <c r="A1544" s="92">
        <v>44434</v>
      </c>
      <c r="B1544" s="12">
        <f t="shared" si="0"/>
        <v>0</v>
      </c>
      <c r="C1544" s="92">
        <v>45250</v>
      </c>
      <c r="D1544" s="12">
        <v>0</v>
      </c>
    </row>
    <row r="1545" spans="1:4" ht="12.75" customHeight="1" x14ac:dyDescent="0.2">
      <c r="A1545" s="92">
        <v>44435</v>
      </c>
      <c r="B1545" s="12">
        <f t="shared" si="0"/>
        <v>0</v>
      </c>
      <c r="C1545" s="92">
        <v>45251</v>
      </c>
      <c r="D1545" s="12">
        <v>1.3698630136986254E-2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45252</v>
      </c>
      <c r="D1546" s="12">
        <v>0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45253</v>
      </c>
      <c r="D1547" s="12">
        <v>-2.7027027027026452E-3</v>
      </c>
    </row>
    <row r="1548" spans="1:4" ht="12.75" customHeight="1" x14ac:dyDescent="0.2">
      <c r="A1548" s="92">
        <v>44438</v>
      </c>
      <c r="B1548" s="12">
        <f t="shared" si="0"/>
        <v>0</v>
      </c>
      <c r="C1548" s="92">
        <v>45254</v>
      </c>
      <c r="D1548" s="12">
        <v>-5.4200542005418901E-3</v>
      </c>
    </row>
    <row r="1549" spans="1:4" ht="12.75" customHeight="1" x14ac:dyDescent="0.2">
      <c r="A1549" s="92">
        <v>44439</v>
      </c>
      <c r="B1549" s="12">
        <f t="shared" si="0"/>
        <v>0</v>
      </c>
      <c r="C1549" s="92">
        <v>45257</v>
      </c>
      <c r="D1549" s="12">
        <v>8.1743869209807505E-3</v>
      </c>
    </row>
    <row r="1550" spans="1:4" ht="12.75" customHeight="1" x14ac:dyDescent="0.2">
      <c r="A1550" s="92">
        <v>44440</v>
      </c>
      <c r="B1550" s="12">
        <f t="shared" si="0"/>
        <v>0</v>
      </c>
      <c r="C1550" s="92">
        <v>45258</v>
      </c>
      <c r="D1550" s="12">
        <v>-2.7027027027026452E-3</v>
      </c>
    </row>
    <row r="1551" spans="1:4" ht="12.75" customHeight="1" x14ac:dyDescent="0.2">
      <c r="A1551" s="92">
        <v>44441</v>
      </c>
      <c r="B1551" s="12">
        <f t="shared" si="0"/>
        <v>0</v>
      </c>
      <c r="C1551" s="92">
        <v>45259</v>
      </c>
      <c r="D1551" s="12">
        <v>0</v>
      </c>
    </row>
    <row r="1552" spans="1:4" ht="12.75" customHeight="1" x14ac:dyDescent="0.2">
      <c r="A1552" s="92">
        <v>44442</v>
      </c>
      <c r="B1552" s="12">
        <f t="shared" si="0"/>
        <v>0</v>
      </c>
      <c r="C1552" s="92">
        <v>45260</v>
      </c>
      <c r="D1552" s="12">
        <v>0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45261</v>
      </c>
      <c r="D1553" s="12">
        <v>0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45264</v>
      </c>
      <c r="D1554" s="12">
        <v>-5.4200542005418901E-3</v>
      </c>
    </row>
    <row r="1555" spans="1:4" ht="12.75" customHeight="1" x14ac:dyDescent="0.2">
      <c r="A1555" s="92">
        <v>44445</v>
      </c>
      <c r="B1555" s="12">
        <f t="shared" si="0"/>
        <v>0</v>
      </c>
      <c r="C1555" s="92">
        <v>45265</v>
      </c>
      <c r="D1555" s="12">
        <v>2.7247956403269173E-3</v>
      </c>
    </row>
    <row r="1556" spans="1:4" ht="12.75" customHeight="1" x14ac:dyDescent="0.2">
      <c r="A1556" s="92">
        <v>44446</v>
      </c>
      <c r="B1556" s="12">
        <f t="shared" si="0"/>
        <v>0</v>
      </c>
      <c r="C1556" s="92">
        <v>45266</v>
      </c>
      <c r="D1556" s="12">
        <v>2.4456521739130394E-2</v>
      </c>
    </row>
    <row r="1557" spans="1:4" ht="12.75" customHeight="1" x14ac:dyDescent="0.2">
      <c r="A1557" s="92">
        <v>44447</v>
      </c>
      <c r="B1557" s="12">
        <f t="shared" si="0"/>
        <v>2.0408163265306048E-2</v>
      </c>
      <c r="C1557" s="92"/>
      <c r="D1557" s="12"/>
    </row>
    <row r="1558" spans="1:4" ht="12.75" customHeight="1" x14ac:dyDescent="0.2">
      <c r="A1558" s="92">
        <v>44448</v>
      </c>
      <c r="B1558" s="12">
        <f t="shared" si="0"/>
        <v>0</v>
      </c>
      <c r="C1558" s="92"/>
      <c r="D1558" s="12"/>
    </row>
    <row r="1559" spans="1:4" ht="12.75" customHeight="1" x14ac:dyDescent="0.2">
      <c r="A1559" s="92">
        <v>44449</v>
      </c>
      <c r="B1559" s="12">
        <f t="shared" si="0"/>
        <v>0</v>
      </c>
      <c r="C1559" s="92"/>
      <c r="D1559" s="12"/>
    </row>
    <row r="1560" spans="1:4" ht="12.75" customHeight="1" x14ac:dyDescent="0.2">
      <c r="A1560" s="92">
        <v>44450</v>
      </c>
      <c r="B1560" s="12">
        <f t="shared" si="0"/>
        <v>0</v>
      </c>
      <c r="C1560" s="92"/>
      <c r="D1560" s="12"/>
    </row>
    <row r="1561" spans="1:4" ht="12.75" customHeight="1" x14ac:dyDescent="0.2">
      <c r="A1561" s="92">
        <v>44451</v>
      </c>
      <c r="B1561" s="12">
        <f t="shared" si="0"/>
        <v>0</v>
      </c>
      <c r="C1561" s="92"/>
      <c r="D1561" s="12"/>
    </row>
    <row r="1562" spans="1:4" ht="12.75" customHeight="1" x14ac:dyDescent="0.2">
      <c r="A1562" s="92">
        <v>44452</v>
      </c>
      <c r="B1562" s="12">
        <f t="shared" si="0"/>
        <v>0</v>
      </c>
      <c r="C1562" s="92"/>
      <c r="D1562" s="12"/>
    </row>
    <row r="1563" spans="1:4" ht="12.75" customHeight="1" x14ac:dyDescent="0.2">
      <c r="A1563" s="92">
        <v>44453</v>
      </c>
      <c r="B1563" s="12">
        <f t="shared" si="0"/>
        <v>0</v>
      </c>
      <c r="C1563" s="92"/>
      <c r="D1563" s="12"/>
    </row>
    <row r="1564" spans="1:4" ht="12.75" customHeight="1" x14ac:dyDescent="0.2">
      <c r="A1564" s="92">
        <v>44454</v>
      </c>
      <c r="B1564" s="12">
        <f t="shared" si="0"/>
        <v>0</v>
      </c>
      <c r="C1564" s="92"/>
      <c r="D1564" s="12"/>
    </row>
    <row r="1565" spans="1:4" ht="12.75" customHeight="1" x14ac:dyDescent="0.2">
      <c r="A1565" s="92">
        <v>44455</v>
      </c>
      <c r="B1565" s="12">
        <f t="shared" si="0"/>
        <v>0</v>
      </c>
      <c r="C1565" s="92"/>
      <c r="D1565" s="12"/>
    </row>
    <row r="1566" spans="1:4" ht="12.75" customHeight="1" x14ac:dyDescent="0.2">
      <c r="A1566" s="92">
        <v>44456</v>
      </c>
      <c r="B1566" s="12">
        <f t="shared" si="0"/>
        <v>0</v>
      </c>
      <c r="C1566" s="92"/>
      <c r="D1566" s="12"/>
    </row>
    <row r="1567" spans="1:4" ht="12.75" customHeight="1" x14ac:dyDescent="0.2">
      <c r="A1567" s="92">
        <v>44457</v>
      </c>
      <c r="B1567" s="12">
        <f t="shared" si="0"/>
        <v>0</v>
      </c>
      <c r="C1567" s="92"/>
      <c r="D1567" s="12"/>
    </row>
    <row r="1568" spans="1:4" ht="12.75" customHeight="1" x14ac:dyDescent="0.2">
      <c r="A1568" s="92">
        <v>44458</v>
      </c>
      <c r="B1568" s="12">
        <f t="shared" si="0"/>
        <v>0</v>
      </c>
      <c r="C1568" s="92"/>
      <c r="D1568" s="12"/>
    </row>
    <row r="1569" spans="1:4" ht="12.75" customHeight="1" x14ac:dyDescent="0.2">
      <c r="A1569" s="92">
        <v>44459</v>
      </c>
      <c r="B1569" s="12">
        <f t="shared" si="0"/>
        <v>5.9999999999999963E-2</v>
      </c>
      <c r="C1569" s="92"/>
      <c r="D1569" s="12"/>
    </row>
    <row r="1570" spans="1:4" ht="12.75" customHeight="1" x14ac:dyDescent="0.2">
      <c r="A1570" s="92">
        <v>44460</v>
      </c>
      <c r="B1570" s="12">
        <f t="shared" si="0"/>
        <v>5.6603773584905627E-2</v>
      </c>
      <c r="C1570" s="92"/>
      <c r="D1570" s="12"/>
    </row>
    <row r="1571" spans="1:4" ht="12.75" customHeight="1" x14ac:dyDescent="0.2">
      <c r="A1571" s="92">
        <v>44461</v>
      </c>
      <c r="B1571" s="12">
        <f t="shared" si="0"/>
        <v>0</v>
      </c>
      <c r="C1571" s="92"/>
      <c r="D1571" s="12"/>
    </row>
    <row r="1572" spans="1:4" ht="12.75" customHeight="1" x14ac:dyDescent="0.2">
      <c r="A1572" s="92">
        <v>44462</v>
      </c>
      <c r="B1572" s="12">
        <f t="shared" si="0"/>
        <v>2.5000000000000102E-2</v>
      </c>
      <c r="C1572" s="92"/>
      <c r="D1572" s="12"/>
    </row>
    <row r="1573" spans="1:4" ht="12.75" customHeight="1" x14ac:dyDescent="0.2">
      <c r="A1573" s="92">
        <v>44463</v>
      </c>
      <c r="B1573" s="12">
        <f t="shared" si="0"/>
        <v>-2.003484320557495E-2</v>
      </c>
      <c r="C1573" s="92"/>
      <c r="D1573" s="12"/>
    </row>
    <row r="1574" spans="1:4" ht="12.75" customHeight="1" x14ac:dyDescent="0.2">
      <c r="A1574" s="92">
        <v>44464</v>
      </c>
      <c r="B1574" s="12">
        <f t="shared" si="0"/>
        <v>0</v>
      </c>
      <c r="C1574" s="92"/>
      <c r="D1574" s="12"/>
    </row>
    <row r="1575" spans="1:4" ht="12.75" customHeight="1" x14ac:dyDescent="0.2">
      <c r="A1575" s="92">
        <v>44465</v>
      </c>
      <c r="B1575" s="12">
        <f t="shared" si="0"/>
        <v>0</v>
      </c>
      <c r="C1575" s="92"/>
      <c r="D1575" s="12"/>
    </row>
    <row r="1576" spans="1:4" ht="12.75" customHeight="1" x14ac:dyDescent="0.2">
      <c r="A1576" s="92">
        <v>44466</v>
      </c>
      <c r="B1576" s="12">
        <f t="shared" si="0"/>
        <v>0</v>
      </c>
      <c r="C1576" s="92"/>
      <c r="D1576" s="12"/>
    </row>
    <row r="1577" spans="1:4" ht="12.75" customHeight="1" x14ac:dyDescent="0.2">
      <c r="A1577" s="92">
        <v>44467</v>
      </c>
      <c r="B1577" s="12">
        <f t="shared" si="0"/>
        <v>-3.4666666666666721E-2</v>
      </c>
      <c r="C1577" s="92"/>
      <c r="D1577" s="12"/>
    </row>
    <row r="1578" spans="1:4" ht="12.75" customHeight="1" x14ac:dyDescent="0.2">
      <c r="A1578" s="92">
        <v>44468</v>
      </c>
      <c r="B1578" s="12">
        <f t="shared" si="0"/>
        <v>1.2891344383057144E-2</v>
      </c>
      <c r="C1578" s="92"/>
      <c r="D1578" s="12"/>
    </row>
    <row r="1579" spans="1:4" ht="12.75" customHeight="1" x14ac:dyDescent="0.2">
      <c r="A1579" s="92">
        <v>44469</v>
      </c>
      <c r="B1579" s="12">
        <f t="shared" si="0"/>
        <v>-1.3636363636363669E-2</v>
      </c>
      <c r="C1579" s="92"/>
      <c r="D1579" s="12"/>
    </row>
    <row r="1580" spans="1:4" ht="12.75" customHeight="1" x14ac:dyDescent="0.2">
      <c r="A1580" s="92">
        <v>44470</v>
      </c>
      <c r="B1580" s="12">
        <f t="shared" si="0"/>
        <v>0</v>
      </c>
      <c r="C1580" s="92"/>
      <c r="D1580" s="12"/>
    </row>
    <row r="1581" spans="1:4" ht="12.75" customHeight="1" x14ac:dyDescent="0.2">
      <c r="A1581" s="92">
        <v>44471</v>
      </c>
      <c r="B1581" s="12">
        <f t="shared" si="0"/>
        <v>0</v>
      </c>
      <c r="C1581" s="92"/>
      <c r="D1581" s="12"/>
    </row>
    <row r="1582" spans="1:4" ht="12.75" customHeight="1" x14ac:dyDescent="0.2">
      <c r="A1582" s="92">
        <v>44472</v>
      </c>
      <c r="B1582" s="12">
        <f t="shared" si="0"/>
        <v>0</v>
      </c>
      <c r="C1582" s="92"/>
      <c r="D1582" s="12"/>
    </row>
    <row r="1583" spans="1:4" ht="12.75" customHeight="1" x14ac:dyDescent="0.2">
      <c r="A1583" s="92">
        <v>44473</v>
      </c>
      <c r="B1583" s="12">
        <f t="shared" si="0"/>
        <v>0</v>
      </c>
      <c r="C1583" s="92"/>
      <c r="D1583" s="12"/>
    </row>
    <row r="1584" spans="1:4" ht="12.75" customHeight="1" x14ac:dyDescent="0.2">
      <c r="A1584" s="92">
        <v>44474</v>
      </c>
      <c r="B1584" s="12">
        <f t="shared" si="0"/>
        <v>0</v>
      </c>
      <c r="C1584" s="92"/>
      <c r="D1584" s="12"/>
    </row>
    <row r="1585" spans="1:4" ht="12.75" customHeight="1" x14ac:dyDescent="0.2">
      <c r="A1585" s="92">
        <v>44475</v>
      </c>
      <c r="B1585" s="12">
        <f t="shared" si="0"/>
        <v>3.6866359447004643E-2</v>
      </c>
      <c r="C1585" s="92"/>
      <c r="D1585" s="12"/>
    </row>
    <row r="1586" spans="1:4" ht="12.75" customHeight="1" x14ac:dyDescent="0.2">
      <c r="A1586" s="92">
        <v>44476</v>
      </c>
      <c r="B1586" s="12">
        <f t="shared" si="0"/>
        <v>0</v>
      </c>
      <c r="C1586" s="92"/>
      <c r="D1586" s="12"/>
    </row>
    <row r="1587" spans="1:4" ht="12.75" customHeight="1" x14ac:dyDescent="0.2">
      <c r="A1587" s="92">
        <v>44477</v>
      </c>
      <c r="B1587" s="12">
        <f t="shared" si="0"/>
        <v>0</v>
      </c>
      <c r="C1587" s="92"/>
      <c r="D1587" s="12"/>
    </row>
    <row r="1588" spans="1:4" ht="12.75" customHeight="1" x14ac:dyDescent="0.2">
      <c r="A1588" s="92">
        <v>44478</v>
      </c>
      <c r="B1588" s="12">
        <f t="shared" si="0"/>
        <v>0</v>
      </c>
      <c r="C1588" s="92"/>
      <c r="D1588" s="12"/>
    </row>
    <row r="1589" spans="1:4" ht="12.75" customHeight="1" x14ac:dyDescent="0.2">
      <c r="A1589" s="92">
        <v>44479</v>
      </c>
      <c r="B1589" s="12">
        <f t="shared" si="0"/>
        <v>0</v>
      </c>
      <c r="C1589" s="92"/>
      <c r="D1589" s="12"/>
    </row>
    <row r="1590" spans="1:4" ht="12.75" customHeight="1" x14ac:dyDescent="0.2">
      <c r="A1590" s="92">
        <v>44480</v>
      </c>
      <c r="B1590" s="12">
        <f t="shared" si="0"/>
        <v>0</v>
      </c>
      <c r="C1590" s="92"/>
      <c r="D1590" s="12"/>
    </row>
    <row r="1591" spans="1:4" ht="12.75" customHeight="1" x14ac:dyDescent="0.2">
      <c r="A1591" s="92">
        <v>44481</v>
      </c>
      <c r="B1591" s="12">
        <f t="shared" si="0"/>
        <v>0</v>
      </c>
      <c r="C1591" s="92"/>
      <c r="D1591" s="12"/>
    </row>
    <row r="1592" spans="1:4" ht="12.75" customHeight="1" x14ac:dyDescent="0.2">
      <c r="A1592" s="92">
        <v>44482</v>
      </c>
      <c r="B1592" s="12">
        <f t="shared" si="0"/>
        <v>0</v>
      </c>
      <c r="C1592" s="92"/>
      <c r="D1592" s="12"/>
    </row>
    <row r="1593" spans="1:4" ht="12.75" customHeight="1" x14ac:dyDescent="0.2">
      <c r="A1593" s="92">
        <v>44483</v>
      </c>
      <c r="B1593" s="12">
        <f t="shared" si="0"/>
        <v>-1.3333333333333365E-2</v>
      </c>
      <c r="C1593" s="92"/>
      <c r="D1593" s="12"/>
    </row>
    <row r="1594" spans="1:4" ht="12.75" customHeight="1" x14ac:dyDescent="0.2">
      <c r="A1594" s="92">
        <v>44484</v>
      </c>
      <c r="B1594" s="12">
        <f t="shared" si="0"/>
        <v>0</v>
      </c>
      <c r="C1594" s="92"/>
      <c r="D1594" s="12"/>
    </row>
    <row r="1595" spans="1:4" ht="12.75" customHeight="1" x14ac:dyDescent="0.2">
      <c r="A1595" s="92">
        <v>44485</v>
      </c>
      <c r="B1595" s="12">
        <f t="shared" si="0"/>
        <v>0</v>
      </c>
      <c r="C1595" s="92"/>
      <c r="D1595" s="12"/>
    </row>
    <row r="1596" spans="1:4" ht="12.75" customHeight="1" x14ac:dyDescent="0.2">
      <c r="A1596" s="92">
        <v>44486</v>
      </c>
      <c r="B1596" s="12">
        <f t="shared" si="0"/>
        <v>0</v>
      </c>
      <c r="C1596" s="92"/>
      <c r="D1596" s="12"/>
    </row>
    <row r="1597" spans="1:4" ht="12.75" customHeight="1" x14ac:dyDescent="0.2">
      <c r="A1597" s="92">
        <v>44487</v>
      </c>
      <c r="B1597" s="12">
        <f t="shared" si="0"/>
        <v>0</v>
      </c>
      <c r="C1597" s="92"/>
      <c r="D1597" s="12"/>
    </row>
    <row r="1598" spans="1:4" ht="12.75" customHeight="1" x14ac:dyDescent="0.2">
      <c r="A1598" s="92">
        <v>44488</v>
      </c>
      <c r="B1598" s="12">
        <f t="shared" si="0"/>
        <v>-9.0090090090089777E-3</v>
      </c>
      <c r="C1598" s="92"/>
      <c r="D1598" s="12"/>
    </row>
    <row r="1599" spans="1:4" ht="12.75" customHeight="1" x14ac:dyDescent="0.2">
      <c r="A1599" s="92">
        <v>44489</v>
      </c>
      <c r="B1599" s="12">
        <f t="shared" si="0"/>
        <v>3.6363636363636397E-2</v>
      </c>
      <c r="C1599" s="92"/>
      <c r="D1599" s="12"/>
    </row>
    <row r="1600" spans="1:4" ht="12.75" customHeight="1" x14ac:dyDescent="0.2">
      <c r="A1600" s="92">
        <v>44490</v>
      </c>
      <c r="B1600" s="12">
        <f t="shared" si="0"/>
        <v>0</v>
      </c>
      <c r="C1600" s="92"/>
      <c r="D1600" s="12"/>
    </row>
    <row r="1601" spans="1:4" ht="12.75" customHeight="1" x14ac:dyDescent="0.2">
      <c r="A1601" s="92">
        <v>44491</v>
      </c>
      <c r="B1601" s="12">
        <f t="shared" si="0"/>
        <v>0</v>
      </c>
      <c r="C1601" s="92"/>
      <c r="D1601" s="12"/>
    </row>
    <row r="1602" spans="1:4" ht="12.75" customHeight="1" x14ac:dyDescent="0.2">
      <c r="A1602" s="92">
        <v>44492</v>
      </c>
      <c r="B1602" s="12">
        <f t="shared" si="0"/>
        <v>0</v>
      </c>
      <c r="C1602" s="92"/>
      <c r="D1602" s="12"/>
    </row>
    <row r="1603" spans="1:4" ht="12.75" customHeight="1" x14ac:dyDescent="0.2">
      <c r="A1603" s="92">
        <v>44493</v>
      </c>
      <c r="B1603" s="12">
        <f t="shared" si="0"/>
        <v>0</v>
      </c>
      <c r="C1603" s="92"/>
      <c r="D1603" s="12"/>
    </row>
    <row r="1604" spans="1:4" ht="12.75" customHeight="1" x14ac:dyDescent="0.2">
      <c r="A1604" s="92">
        <v>44494</v>
      </c>
      <c r="B1604" s="12">
        <f t="shared" si="0"/>
        <v>0</v>
      </c>
      <c r="C1604" s="92"/>
      <c r="D1604" s="12"/>
    </row>
    <row r="1605" spans="1:4" ht="12.75" customHeight="1" x14ac:dyDescent="0.2">
      <c r="A1605" s="92">
        <v>44495</v>
      </c>
      <c r="B1605" s="12">
        <f t="shared" si="0"/>
        <v>0</v>
      </c>
      <c r="C1605" s="92"/>
      <c r="D1605" s="12"/>
    </row>
    <row r="1606" spans="1:4" ht="12.75" customHeight="1" x14ac:dyDescent="0.2">
      <c r="A1606" s="92">
        <v>44496</v>
      </c>
      <c r="B1606" s="12">
        <f t="shared" si="0"/>
        <v>0</v>
      </c>
      <c r="C1606" s="92"/>
      <c r="D1606" s="12"/>
    </row>
    <row r="1607" spans="1:4" ht="12.75" customHeight="1" x14ac:dyDescent="0.2">
      <c r="A1607" s="92">
        <v>44497</v>
      </c>
      <c r="B1607" s="12">
        <f t="shared" si="0"/>
        <v>1.3157894736842136E-2</v>
      </c>
      <c r="C1607" s="92"/>
      <c r="D1607" s="12"/>
    </row>
    <row r="1608" spans="1:4" ht="12.75" customHeight="1" x14ac:dyDescent="0.2">
      <c r="A1608" s="92">
        <v>44498</v>
      </c>
      <c r="B1608" s="12">
        <f t="shared" si="0"/>
        <v>1.2987012987012863E-2</v>
      </c>
      <c r="C1608" s="92"/>
      <c r="D1608" s="12"/>
    </row>
    <row r="1609" spans="1:4" ht="12.75" customHeight="1" x14ac:dyDescent="0.2">
      <c r="A1609" s="92">
        <v>44499</v>
      </c>
      <c r="B1609" s="12">
        <f t="shared" si="0"/>
        <v>0</v>
      </c>
      <c r="C1609" s="92"/>
      <c r="D1609" s="12"/>
    </row>
    <row r="1610" spans="1:4" ht="12.75" customHeight="1" x14ac:dyDescent="0.2">
      <c r="A1610" s="92">
        <v>44500</v>
      </c>
      <c r="B1610" s="12">
        <f t="shared" si="0"/>
        <v>0</v>
      </c>
      <c r="C1610" s="92"/>
      <c r="D1610" s="12"/>
    </row>
    <row r="1611" spans="1:4" ht="12.75" customHeight="1" x14ac:dyDescent="0.2">
      <c r="A1611" s="92">
        <v>44501</v>
      </c>
      <c r="B1611" s="12">
        <f t="shared" si="0"/>
        <v>-1.7094017094017033E-2</v>
      </c>
      <c r="C1611" s="92"/>
      <c r="D1611" s="12"/>
    </row>
    <row r="1612" spans="1:4" ht="12.75" customHeight="1" x14ac:dyDescent="0.2">
      <c r="A1612" s="92">
        <v>44502</v>
      </c>
      <c r="B1612" s="12">
        <f t="shared" si="0"/>
        <v>0</v>
      </c>
      <c r="C1612" s="92"/>
      <c r="D1612" s="12"/>
    </row>
    <row r="1613" spans="1:4" ht="12.75" customHeight="1" x14ac:dyDescent="0.2">
      <c r="A1613" s="92">
        <v>44503</v>
      </c>
      <c r="B1613" s="12">
        <f t="shared" si="0"/>
        <v>-2.6086956521739191E-2</v>
      </c>
      <c r="C1613" s="92"/>
      <c r="D1613" s="12"/>
    </row>
    <row r="1614" spans="1:4" ht="12.75" customHeight="1" x14ac:dyDescent="0.2">
      <c r="A1614" s="92">
        <v>44504</v>
      </c>
      <c r="B1614" s="12">
        <f t="shared" si="0"/>
        <v>0</v>
      </c>
      <c r="C1614" s="92"/>
      <c r="D1614" s="12"/>
    </row>
    <row r="1615" spans="1:4" ht="12.75" customHeight="1" x14ac:dyDescent="0.2">
      <c r="A1615" s="92">
        <v>44505</v>
      </c>
      <c r="B1615" s="12">
        <f t="shared" si="0"/>
        <v>0</v>
      </c>
      <c r="C1615" s="92"/>
      <c r="D1615" s="12"/>
    </row>
    <row r="1616" spans="1:4" ht="12.75" customHeight="1" x14ac:dyDescent="0.2">
      <c r="A1616" s="92">
        <v>44506</v>
      </c>
      <c r="B1616" s="12">
        <f t="shared" si="0"/>
        <v>0</v>
      </c>
      <c r="C1616" s="92"/>
      <c r="D1616" s="12"/>
    </row>
    <row r="1617" spans="1:4" ht="12.75" customHeight="1" x14ac:dyDescent="0.2">
      <c r="A1617" s="92">
        <v>44507</v>
      </c>
      <c r="B1617" s="12">
        <f t="shared" si="0"/>
        <v>0</v>
      </c>
      <c r="C1617" s="92"/>
      <c r="D1617" s="12"/>
    </row>
    <row r="1618" spans="1:4" ht="12.75" customHeight="1" x14ac:dyDescent="0.2">
      <c r="A1618" s="92">
        <v>44508</v>
      </c>
      <c r="B1618" s="12">
        <f t="shared" si="0"/>
        <v>0</v>
      </c>
      <c r="C1618" s="92"/>
      <c r="D1618" s="12"/>
    </row>
    <row r="1619" spans="1:4" ht="12.75" customHeight="1" x14ac:dyDescent="0.2">
      <c r="A1619" s="92">
        <v>44509</v>
      </c>
      <c r="B1619" s="12">
        <f t="shared" si="0"/>
        <v>-2.6785714285714191E-2</v>
      </c>
      <c r="C1619" s="92"/>
      <c r="D1619" s="12"/>
    </row>
    <row r="1620" spans="1:4" ht="12.75" customHeight="1" x14ac:dyDescent="0.2">
      <c r="A1620" s="92">
        <v>44510</v>
      </c>
      <c r="B1620" s="12">
        <f t="shared" si="0"/>
        <v>0</v>
      </c>
      <c r="C1620" s="92"/>
      <c r="D1620" s="12"/>
    </row>
    <row r="1621" spans="1:4" ht="12.75" customHeight="1" x14ac:dyDescent="0.2">
      <c r="A1621" s="92">
        <v>44511</v>
      </c>
      <c r="B1621" s="12">
        <f t="shared" si="0"/>
        <v>0</v>
      </c>
      <c r="C1621" s="92"/>
      <c r="D1621" s="12"/>
    </row>
    <row r="1622" spans="1:4" ht="12.75" customHeight="1" x14ac:dyDescent="0.2">
      <c r="A1622" s="92">
        <v>44512</v>
      </c>
      <c r="B1622" s="12">
        <f t="shared" si="0"/>
        <v>0</v>
      </c>
      <c r="C1622" s="92"/>
      <c r="D1622" s="12"/>
    </row>
    <row r="1623" spans="1:4" ht="12.75" customHeight="1" x14ac:dyDescent="0.2">
      <c r="A1623" s="92">
        <v>44513</v>
      </c>
      <c r="B1623" s="12">
        <f t="shared" si="0"/>
        <v>0</v>
      </c>
      <c r="C1623" s="92"/>
      <c r="D1623" s="12"/>
    </row>
    <row r="1624" spans="1:4" ht="12.75" customHeight="1" x14ac:dyDescent="0.2">
      <c r="A1624" s="92">
        <v>44514</v>
      </c>
      <c r="B1624" s="12">
        <f t="shared" si="0"/>
        <v>0</v>
      </c>
      <c r="C1624" s="92"/>
      <c r="D1624" s="12"/>
    </row>
    <row r="1625" spans="1:4" ht="12.75" customHeight="1" x14ac:dyDescent="0.2">
      <c r="A1625" s="92">
        <v>44515</v>
      </c>
      <c r="B1625" s="12">
        <f t="shared" si="0"/>
        <v>2.0183486238532004E-2</v>
      </c>
      <c r="C1625" s="92"/>
      <c r="D1625" s="12"/>
    </row>
    <row r="1626" spans="1:4" ht="12.75" customHeight="1" x14ac:dyDescent="0.2">
      <c r="A1626" s="92">
        <v>44516</v>
      </c>
      <c r="B1626" s="12">
        <f t="shared" si="0"/>
        <v>0</v>
      </c>
      <c r="C1626" s="92"/>
      <c r="D1626" s="12"/>
    </row>
    <row r="1627" spans="1:4" ht="12.75" customHeight="1" x14ac:dyDescent="0.2">
      <c r="A1627" s="92">
        <v>44517</v>
      </c>
      <c r="B1627" s="12">
        <f t="shared" si="0"/>
        <v>7.1942446043165541E-3</v>
      </c>
      <c r="C1627" s="92"/>
      <c r="D1627" s="12"/>
    </row>
    <row r="1628" spans="1:4" ht="12.75" customHeight="1" x14ac:dyDescent="0.2">
      <c r="A1628" s="92">
        <v>44518</v>
      </c>
      <c r="B1628" s="12">
        <f t="shared" si="0"/>
        <v>0</v>
      </c>
      <c r="C1628" s="92"/>
      <c r="D1628" s="12"/>
    </row>
    <row r="1629" spans="1:4" ht="12.75" customHeight="1" x14ac:dyDescent="0.2">
      <c r="A1629" s="92">
        <v>44519</v>
      </c>
      <c r="B1629" s="12">
        <f t="shared" si="0"/>
        <v>0</v>
      </c>
      <c r="C1629" s="92"/>
      <c r="D1629" s="12"/>
    </row>
    <row r="1630" spans="1:4" ht="12.75" customHeight="1" x14ac:dyDescent="0.2">
      <c r="A1630" s="92">
        <v>44520</v>
      </c>
      <c r="B1630" s="12">
        <f t="shared" si="0"/>
        <v>0</v>
      </c>
      <c r="C1630" s="92"/>
      <c r="D1630" s="12"/>
    </row>
    <row r="1631" spans="1:4" ht="12.75" customHeight="1" x14ac:dyDescent="0.2">
      <c r="A1631" s="92">
        <v>44521</v>
      </c>
      <c r="B1631" s="12">
        <f t="shared" si="0"/>
        <v>0</v>
      </c>
      <c r="C1631" s="92"/>
      <c r="D1631" s="12"/>
    </row>
    <row r="1632" spans="1:4" ht="12.75" customHeight="1" x14ac:dyDescent="0.2">
      <c r="A1632" s="92">
        <v>44522</v>
      </c>
      <c r="B1632" s="12">
        <f t="shared" si="0"/>
        <v>-1.874999999999992E-2</v>
      </c>
      <c r="C1632" s="92"/>
      <c r="D1632" s="12"/>
    </row>
    <row r="1633" spans="1:4" ht="12.75" customHeight="1" x14ac:dyDescent="0.2">
      <c r="A1633" s="92">
        <v>44523</v>
      </c>
      <c r="B1633" s="12">
        <f t="shared" si="0"/>
        <v>-1.2738853503184764E-2</v>
      </c>
      <c r="C1633" s="92"/>
      <c r="D1633" s="12"/>
    </row>
    <row r="1634" spans="1:4" ht="12.75" customHeight="1" x14ac:dyDescent="0.2">
      <c r="A1634" s="92">
        <v>44524</v>
      </c>
      <c r="B1634" s="12">
        <f t="shared" si="0"/>
        <v>0</v>
      </c>
      <c r="C1634" s="92"/>
      <c r="D1634" s="12"/>
    </row>
    <row r="1635" spans="1:4" ht="12.75" customHeight="1" x14ac:dyDescent="0.2">
      <c r="A1635" s="92">
        <v>44525</v>
      </c>
      <c r="B1635" s="12">
        <f t="shared" si="0"/>
        <v>5.9907834101382521E-2</v>
      </c>
      <c r="C1635" s="92"/>
      <c r="D1635" s="12"/>
    </row>
    <row r="1636" spans="1:4" ht="12.75" customHeight="1" x14ac:dyDescent="0.2">
      <c r="A1636" s="92">
        <v>44526</v>
      </c>
      <c r="B1636" s="12">
        <f t="shared" si="0"/>
        <v>0</v>
      </c>
      <c r="C1636" s="92"/>
      <c r="D1636" s="12"/>
    </row>
    <row r="1637" spans="1:4" ht="12.75" customHeight="1" x14ac:dyDescent="0.2">
      <c r="A1637" s="92">
        <v>44527</v>
      </c>
      <c r="B1637" s="12">
        <f t="shared" si="0"/>
        <v>0</v>
      </c>
      <c r="C1637" s="92"/>
      <c r="D1637" s="12"/>
    </row>
    <row r="1638" spans="1:4" ht="12.75" customHeight="1" x14ac:dyDescent="0.2">
      <c r="A1638" s="92">
        <v>44528</v>
      </c>
      <c r="B1638" s="12">
        <f t="shared" si="0"/>
        <v>0</v>
      </c>
      <c r="C1638" s="92"/>
      <c r="D1638" s="12"/>
    </row>
    <row r="1639" spans="1:4" ht="12.75" customHeight="1" x14ac:dyDescent="0.2">
      <c r="A1639" s="92">
        <v>44529</v>
      </c>
      <c r="B1639" s="12">
        <f t="shared" si="0"/>
        <v>0</v>
      </c>
      <c r="C1639" s="92"/>
      <c r="D1639" s="12"/>
    </row>
    <row r="1640" spans="1:4" ht="12.75" customHeight="1" x14ac:dyDescent="0.2">
      <c r="A1640" s="92">
        <v>44530</v>
      </c>
      <c r="B1640" s="12">
        <f t="shared" si="0"/>
        <v>-2.2608695652173893E-2</v>
      </c>
      <c r="C1640" s="92"/>
      <c r="D1640" s="12"/>
    </row>
    <row r="1641" spans="1:4" ht="12.75" customHeight="1" x14ac:dyDescent="0.2">
      <c r="A1641" s="92">
        <v>44531</v>
      </c>
      <c r="B1641" s="12">
        <f t="shared" si="0"/>
        <v>5.1601423487544491E-2</v>
      </c>
      <c r="C1641" s="92"/>
      <c r="D1641" s="12"/>
    </row>
    <row r="1642" spans="1:4" ht="12.75" customHeight="1" x14ac:dyDescent="0.2">
      <c r="A1642" s="92">
        <v>44532</v>
      </c>
      <c r="B1642" s="12">
        <f t="shared" si="0"/>
        <v>-2.7072758037225066E-2</v>
      </c>
      <c r="C1642" s="92"/>
      <c r="D1642" s="12"/>
    </row>
    <row r="1643" spans="1:4" ht="12.75" customHeight="1" x14ac:dyDescent="0.2">
      <c r="A1643" s="92">
        <v>44533</v>
      </c>
      <c r="B1643" s="12">
        <f t="shared" si="0"/>
        <v>2.8695652173913049E-2</v>
      </c>
      <c r="C1643" s="92"/>
      <c r="D1643" s="12"/>
    </row>
    <row r="1644" spans="1:4" ht="12.75" customHeight="1" x14ac:dyDescent="0.2">
      <c r="A1644" s="92">
        <v>44534</v>
      </c>
      <c r="B1644" s="12">
        <f t="shared" si="0"/>
        <v>0</v>
      </c>
      <c r="C1644" s="92"/>
      <c r="D1644" s="12"/>
    </row>
    <row r="1645" spans="1:4" ht="12.75" customHeight="1" x14ac:dyDescent="0.2">
      <c r="A1645" s="92">
        <v>44535</v>
      </c>
      <c r="B1645" s="12">
        <f t="shared" si="0"/>
        <v>0</v>
      </c>
      <c r="C1645" s="92"/>
      <c r="D1645" s="12"/>
    </row>
    <row r="1646" spans="1:4" ht="12.75" customHeight="1" x14ac:dyDescent="0.2">
      <c r="A1646" s="92">
        <v>44536</v>
      </c>
      <c r="B1646" s="12">
        <f t="shared" si="0"/>
        <v>0</v>
      </c>
      <c r="C1646" s="92"/>
      <c r="D1646" s="12"/>
    </row>
    <row r="1647" spans="1:4" ht="12.75" customHeight="1" x14ac:dyDescent="0.2">
      <c r="A1647" s="92">
        <v>44537</v>
      </c>
      <c r="B1647" s="12">
        <f t="shared" si="0"/>
        <v>-1.0989010989011056E-2</v>
      </c>
      <c r="C1647" s="92"/>
      <c r="D1647" s="12"/>
    </row>
    <row r="1648" spans="1:4" ht="12.75" customHeight="1" x14ac:dyDescent="0.2">
      <c r="A1648" s="92">
        <v>44538</v>
      </c>
      <c r="B1648" s="12">
        <f t="shared" si="0"/>
        <v>0</v>
      </c>
      <c r="C1648" s="92"/>
      <c r="D1648" s="12"/>
    </row>
    <row r="1649" spans="1:4" ht="12.75" customHeight="1" x14ac:dyDescent="0.2">
      <c r="A1649" s="92">
        <v>44539</v>
      </c>
      <c r="B1649" s="12">
        <f t="shared" si="0"/>
        <v>-3.4188034188034067E-2</v>
      </c>
      <c r="C1649" s="92"/>
      <c r="D1649" s="12"/>
    </row>
    <row r="1650" spans="1:4" ht="12.75" customHeight="1" x14ac:dyDescent="0.2">
      <c r="A1650" s="92">
        <v>44540</v>
      </c>
      <c r="B1650" s="12">
        <f t="shared" si="0"/>
        <v>1.7699115044247725E-2</v>
      </c>
      <c r="C1650" s="92"/>
      <c r="D1650" s="12"/>
    </row>
    <row r="1651" spans="1:4" ht="12.75" customHeight="1" x14ac:dyDescent="0.2">
      <c r="A1651" s="92">
        <v>44541</v>
      </c>
      <c r="B1651" s="12">
        <f t="shared" si="0"/>
        <v>0</v>
      </c>
      <c r="C1651" s="92"/>
      <c r="D1651" s="12"/>
    </row>
    <row r="1652" spans="1:4" ht="12.75" customHeight="1" x14ac:dyDescent="0.2">
      <c r="A1652" s="92">
        <v>44542</v>
      </c>
      <c r="B1652" s="12">
        <f t="shared" si="0"/>
        <v>0</v>
      </c>
      <c r="C1652" s="92"/>
      <c r="D1652" s="12"/>
    </row>
    <row r="1653" spans="1:4" ht="12.75" customHeight="1" x14ac:dyDescent="0.2">
      <c r="A1653" s="92">
        <v>44543</v>
      </c>
      <c r="B1653" s="12">
        <f t="shared" si="0"/>
        <v>1.7391304347826025E-2</v>
      </c>
      <c r="C1653" s="92"/>
      <c r="D1653" s="12"/>
    </row>
    <row r="1654" spans="1:4" ht="12.75" customHeight="1" x14ac:dyDescent="0.2">
      <c r="A1654" s="92">
        <v>44544</v>
      </c>
      <c r="B1654" s="12">
        <f t="shared" si="0"/>
        <v>-6.1538461538461445E-2</v>
      </c>
      <c r="C1654" s="92"/>
      <c r="D1654" s="12"/>
    </row>
    <row r="1655" spans="1:4" ht="12.75" customHeight="1" x14ac:dyDescent="0.2">
      <c r="A1655" s="92">
        <v>44545</v>
      </c>
      <c r="B1655" s="12">
        <f t="shared" si="0"/>
        <v>0</v>
      </c>
      <c r="C1655" s="92"/>
      <c r="D1655" s="12"/>
    </row>
    <row r="1656" spans="1:4" ht="12.75" customHeight="1" x14ac:dyDescent="0.2">
      <c r="A1656" s="92">
        <v>44546</v>
      </c>
      <c r="B1656" s="12">
        <f t="shared" si="0"/>
        <v>6.1930783242258626E-2</v>
      </c>
      <c r="C1656" s="92"/>
      <c r="D1656" s="12"/>
    </row>
    <row r="1657" spans="1:4" ht="12.75" customHeight="1" x14ac:dyDescent="0.2">
      <c r="A1657" s="92">
        <v>44547</v>
      </c>
      <c r="B1657" s="12">
        <f t="shared" si="0"/>
        <v>0</v>
      </c>
      <c r="C1657" s="92"/>
      <c r="D1657" s="12"/>
    </row>
    <row r="1658" spans="1:4" ht="12.75" customHeight="1" x14ac:dyDescent="0.2">
      <c r="A1658" s="92">
        <v>44548</v>
      </c>
      <c r="B1658" s="12">
        <f t="shared" si="0"/>
        <v>0</v>
      </c>
      <c r="C1658" s="92"/>
      <c r="D1658" s="12"/>
    </row>
    <row r="1659" spans="1:4" ht="12.75" customHeight="1" x14ac:dyDescent="0.2">
      <c r="A1659" s="92">
        <v>44549</v>
      </c>
      <c r="B1659" s="12">
        <f t="shared" si="0"/>
        <v>0</v>
      </c>
      <c r="C1659" s="92"/>
      <c r="D1659" s="12"/>
    </row>
    <row r="1660" spans="1:4" ht="12.75" customHeight="1" x14ac:dyDescent="0.2">
      <c r="A1660" s="92">
        <v>44550</v>
      </c>
      <c r="B1660" s="12">
        <f t="shared" si="0"/>
        <v>-6.0891938250428886E-2</v>
      </c>
      <c r="C1660" s="92"/>
      <c r="D1660" s="12"/>
    </row>
    <row r="1661" spans="1:4" ht="12.75" customHeight="1" x14ac:dyDescent="0.2">
      <c r="A1661" s="92">
        <v>44551</v>
      </c>
      <c r="B1661" s="12">
        <f t="shared" si="0"/>
        <v>6.2100456621004704E-2</v>
      </c>
      <c r="C1661" s="92"/>
      <c r="D1661" s="12"/>
    </row>
    <row r="1662" spans="1:4" ht="12.75" customHeight="1" x14ac:dyDescent="0.2">
      <c r="A1662" s="92">
        <v>44552</v>
      </c>
      <c r="B1662" s="12">
        <f t="shared" si="0"/>
        <v>1.9776440240756546E-2</v>
      </c>
      <c r="C1662" s="92"/>
      <c r="D1662" s="12"/>
    </row>
    <row r="1663" spans="1:4" ht="12.75" customHeight="1" x14ac:dyDescent="0.2">
      <c r="A1663" s="92">
        <v>44553</v>
      </c>
      <c r="B1663" s="12">
        <f t="shared" si="0"/>
        <v>1.1804384485666152E-2</v>
      </c>
      <c r="C1663" s="92"/>
      <c r="D1663" s="12"/>
    </row>
    <row r="1664" spans="1:4" ht="12.75" customHeight="1" x14ac:dyDescent="0.2">
      <c r="A1664" s="92">
        <v>44554</v>
      </c>
      <c r="B1664" s="12">
        <f t="shared" si="0"/>
        <v>0</v>
      </c>
      <c r="C1664" s="92"/>
      <c r="D1664" s="12"/>
    </row>
    <row r="1665" spans="1:4" ht="12.75" customHeight="1" x14ac:dyDescent="0.2">
      <c r="A1665" s="92">
        <v>44555</v>
      </c>
      <c r="B1665" s="12">
        <f t="shared" si="0"/>
        <v>0</v>
      </c>
      <c r="C1665" s="92"/>
      <c r="D1665" s="12"/>
    </row>
    <row r="1666" spans="1:4" ht="12.75" customHeight="1" x14ac:dyDescent="0.2">
      <c r="A1666" s="92">
        <v>44556</v>
      </c>
      <c r="B1666" s="12">
        <f t="shared" si="0"/>
        <v>0</v>
      </c>
      <c r="C1666" s="92"/>
      <c r="D1666" s="12"/>
    </row>
    <row r="1667" spans="1:4" ht="12.75" customHeight="1" x14ac:dyDescent="0.2">
      <c r="A1667" s="92">
        <v>44557</v>
      </c>
      <c r="B1667" s="12">
        <f t="shared" si="0"/>
        <v>1.5833333333333293E-2</v>
      </c>
      <c r="C1667" s="92"/>
      <c r="D1667" s="12"/>
    </row>
    <row r="1668" spans="1:4" ht="12.75" customHeight="1" x14ac:dyDescent="0.2">
      <c r="A1668" s="92">
        <v>44558</v>
      </c>
      <c r="B1668" s="12">
        <f t="shared" si="0"/>
        <v>-4.8400328137817875E-2</v>
      </c>
      <c r="C1668" s="92"/>
      <c r="D1668" s="12"/>
    </row>
    <row r="1669" spans="1:4" ht="12.75" customHeight="1" x14ac:dyDescent="0.2">
      <c r="A1669" s="92">
        <v>44559</v>
      </c>
      <c r="B1669" s="12">
        <f t="shared" si="0"/>
        <v>5.3448275862069052E-2</v>
      </c>
      <c r="C1669" s="92"/>
      <c r="D1669" s="12"/>
    </row>
    <row r="1670" spans="1:4" ht="12.75" customHeight="1" x14ac:dyDescent="0.2">
      <c r="A1670" s="92">
        <v>44560</v>
      </c>
      <c r="B1670" s="12">
        <f t="shared" si="0"/>
        <v>-2.9459901800327429E-2</v>
      </c>
      <c r="C1670" s="92"/>
      <c r="D1670" s="12"/>
    </row>
    <row r="1671" spans="1:4" ht="12.75" customHeight="1" x14ac:dyDescent="0.2">
      <c r="A1671" s="92">
        <v>44561</v>
      </c>
      <c r="B1671" s="12">
        <f t="shared" si="0"/>
        <v>-3.0354131534569936E-2</v>
      </c>
      <c r="C1671" s="92"/>
      <c r="D1671" s="12"/>
    </row>
    <row r="1672" spans="1:4" ht="12.75" customHeight="1" x14ac:dyDescent="0.2">
      <c r="A1672" s="92">
        <v>44562</v>
      </c>
      <c r="B1672" s="12">
        <f t="shared" si="0"/>
        <v>0</v>
      </c>
      <c r="C1672" s="92"/>
      <c r="D1672" s="12"/>
    </row>
    <row r="1673" spans="1:4" ht="12.75" customHeight="1" x14ac:dyDescent="0.2">
      <c r="A1673" s="92">
        <v>44563</v>
      </c>
      <c r="B1673" s="12">
        <f t="shared" si="0"/>
        <v>0</v>
      </c>
      <c r="C1673" s="92"/>
      <c r="D1673" s="12"/>
    </row>
    <row r="1674" spans="1:4" ht="12.75" customHeight="1" x14ac:dyDescent="0.2">
      <c r="A1674" s="92">
        <v>44564</v>
      </c>
      <c r="B1674" s="12">
        <f t="shared" si="0"/>
        <v>8.6956521739130124E-3</v>
      </c>
      <c r="C1674" s="92"/>
      <c r="D1674" s="12"/>
    </row>
    <row r="1675" spans="1:4" ht="12.75" customHeight="1" x14ac:dyDescent="0.2">
      <c r="A1675" s="92">
        <v>44565</v>
      </c>
      <c r="B1675" s="12">
        <f t="shared" si="0"/>
        <v>5.0862068965517232E-2</v>
      </c>
      <c r="C1675" s="92"/>
      <c r="D1675" s="12"/>
    </row>
    <row r="1676" spans="1:4" ht="12.75" customHeight="1" x14ac:dyDescent="0.2">
      <c r="A1676" s="92">
        <v>44566</v>
      </c>
      <c r="B1676" s="12">
        <f t="shared" si="0"/>
        <v>0</v>
      </c>
      <c r="C1676" s="92"/>
      <c r="D1676" s="12"/>
    </row>
    <row r="1677" spans="1:4" ht="12.75" customHeight="1" x14ac:dyDescent="0.2">
      <c r="A1677" s="92">
        <v>44567</v>
      </c>
      <c r="B1677" s="12">
        <f t="shared" si="0"/>
        <v>-5.660377358490562E-2</v>
      </c>
      <c r="C1677" s="92"/>
      <c r="D1677" s="12"/>
    </row>
    <row r="1678" spans="1:4" ht="12.75" customHeight="1" x14ac:dyDescent="0.2">
      <c r="A1678" s="92">
        <v>44568</v>
      </c>
      <c r="B1678" s="12">
        <f t="shared" si="0"/>
        <v>-8.6956521739128584E-4</v>
      </c>
      <c r="C1678" s="92"/>
      <c r="D1678" s="12"/>
    </row>
    <row r="1679" spans="1:4" ht="12.75" customHeight="1" x14ac:dyDescent="0.2">
      <c r="A1679" s="92">
        <v>44569</v>
      </c>
      <c r="B1679" s="12">
        <f t="shared" si="0"/>
        <v>0</v>
      </c>
      <c r="C1679" s="92"/>
      <c r="D1679" s="12"/>
    </row>
    <row r="1680" spans="1:4" ht="12.75" customHeight="1" x14ac:dyDescent="0.2">
      <c r="A1680" s="92">
        <v>44570</v>
      </c>
      <c r="B1680" s="12">
        <f t="shared" si="0"/>
        <v>0</v>
      </c>
      <c r="C1680" s="92"/>
      <c r="D1680" s="12"/>
    </row>
    <row r="1681" spans="1:4" ht="12.75" customHeight="1" x14ac:dyDescent="0.2">
      <c r="A1681" s="92">
        <v>44571</v>
      </c>
      <c r="B1681" s="12">
        <f t="shared" si="0"/>
        <v>0</v>
      </c>
      <c r="C1681" s="92"/>
      <c r="D1681" s="12"/>
    </row>
    <row r="1682" spans="1:4" ht="12.75" customHeight="1" x14ac:dyDescent="0.2">
      <c r="A1682" s="92">
        <v>44572</v>
      </c>
      <c r="B1682" s="12">
        <f t="shared" si="0"/>
        <v>-6.1792863359443069E-2</v>
      </c>
      <c r="C1682" s="92"/>
      <c r="D1682" s="12"/>
    </row>
    <row r="1683" spans="1:4" ht="12.75" customHeight="1" x14ac:dyDescent="0.2">
      <c r="A1683" s="92">
        <v>44573</v>
      </c>
      <c r="B1683" s="12">
        <f t="shared" si="0"/>
        <v>0</v>
      </c>
      <c r="C1683" s="92"/>
      <c r="D1683" s="12"/>
    </row>
    <row r="1684" spans="1:4" ht="12.75" customHeight="1" x14ac:dyDescent="0.2">
      <c r="A1684" s="92">
        <v>44574</v>
      </c>
      <c r="B1684" s="12">
        <f t="shared" si="0"/>
        <v>-1.5769944341372907E-2</v>
      </c>
      <c r="C1684" s="92"/>
      <c r="D1684" s="12"/>
    </row>
    <row r="1685" spans="1:4" ht="12.75" customHeight="1" x14ac:dyDescent="0.2">
      <c r="A1685" s="92">
        <v>44575</v>
      </c>
      <c r="B1685" s="12">
        <f t="shared" si="0"/>
        <v>4.80678605089538E-2</v>
      </c>
      <c r="C1685" s="92"/>
      <c r="D1685" s="12"/>
    </row>
    <row r="1686" spans="1:4" ht="12.75" customHeight="1" x14ac:dyDescent="0.2">
      <c r="A1686" s="92">
        <v>44576</v>
      </c>
      <c r="B1686" s="12">
        <f t="shared" si="0"/>
        <v>0</v>
      </c>
      <c r="C1686" s="92"/>
      <c r="D1686" s="12"/>
    </row>
    <row r="1687" spans="1:4" ht="12.75" customHeight="1" x14ac:dyDescent="0.2">
      <c r="A1687" s="92">
        <v>44577</v>
      </c>
      <c r="B1687" s="12">
        <f t="shared" si="0"/>
        <v>0</v>
      </c>
      <c r="C1687" s="92"/>
      <c r="D1687" s="12"/>
    </row>
    <row r="1688" spans="1:4" ht="12.75" customHeight="1" x14ac:dyDescent="0.2">
      <c r="A1688" s="92">
        <v>44578</v>
      </c>
      <c r="B1688" s="12">
        <f t="shared" si="0"/>
        <v>0</v>
      </c>
      <c r="C1688" s="92"/>
      <c r="D1688" s="12"/>
    </row>
    <row r="1689" spans="1:4" ht="12.75" customHeight="1" x14ac:dyDescent="0.2">
      <c r="A1689" s="92">
        <v>44579</v>
      </c>
      <c r="B1689" s="12">
        <f t="shared" si="0"/>
        <v>3.1474820143885023E-2</v>
      </c>
      <c r="C1689" s="92"/>
      <c r="D1689" s="12"/>
    </row>
    <row r="1690" spans="1:4" ht="12.75" customHeight="1" x14ac:dyDescent="0.2">
      <c r="A1690" s="92">
        <v>44580</v>
      </c>
      <c r="B1690" s="12">
        <f t="shared" si="0"/>
        <v>-5.8413251961639046E-2</v>
      </c>
      <c r="C1690" s="92"/>
      <c r="D1690" s="12"/>
    </row>
    <row r="1691" spans="1:4" ht="12.75" customHeight="1" x14ac:dyDescent="0.2">
      <c r="A1691" s="92">
        <v>44581</v>
      </c>
      <c r="B1691" s="12">
        <f t="shared" si="0"/>
        <v>6.1111111111111123E-2</v>
      </c>
      <c r="C1691" s="92"/>
      <c r="D1691" s="12"/>
    </row>
    <row r="1692" spans="1:4" ht="12.75" customHeight="1" x14ac:dyDescent="0.2">
      <c r="A1692" s="92">
        <v>44582</v>
      </c>
      <c r="B1692" s="12">
        <f t="shared" si="0"/>
        <v>0</v>
      </c>
      <c r="C1692" s="92"/>
      <c r="D1692" s="12"/>
    </row>
    <row r="1693" spans="1:4" ht="12.75" customHeight="1" x14ac:dyDescent="0.2">
      <c r="A1693" s="92">
        <v>44583</v>
      </c>
      <c r="B1693" s="12">
        <f t="shared" si="0"/>
        <v>-4.0139616055846497E-2</v>
      </c>
      <c r="C1693" s="92"/>
      <c r="D1693" s="12"/>
    </row>
    <row r="1694" spans="1:4" ht="12.75" customHeight="1" x14ac:dyDescent="0.2">
      <c r="A1694" s="92">
        <v>44584</v>
      </c>
      <c r="B1694" s="12">
        <f t="shared" si="0"/>
        <v>0</v>
      </c>
      <c r="C1694" s="92"/>
      <c r="D1694" s="12"/>
    </row>
    <row r="1695" spans="1:4" ht="12.75" customHeight="1" x14ac:dyDescent="0.2">
      <c r="A1695" s="92">
        <v>44585</v>
      </c>
      <c r="B1695" s="12">
        <f t="shared" si="0"/>
        <v>0</v>
      </c>
      <c r="C1695" s="92"/>
      <c r="D1695" s="12"/>
    </row>
    <row r="1696" spans="1:4" ht="12.75" customHeight="1" x14ac:dyDescent="0.2">
      <c r="A1696" s="92">
        <v>44586</v>
      </c>
      <c r="B1696" s="12">
        <f t="shared" si="0"/>
        <v>0</v>
      </c>
      <c r="C1696" s="92"/>
      <c r="D1696" s="12"/>
    </row>
    <row r="1697" spans="1:4" ht="12.75" customHeight="1" x14ac:dyDescent="0.2">
      <c r="A1697" s="92">
        <v>44587</v>
      </c>
      <c r="B1697" s="12">
        <f t="shared" si="0"/>
        <v>-1.5454545454545448E-2</v>
      </c>
      <c r="C1697" s="92"/>
      <c r="D1697" s="12"/>
    </row>
    <row r="1698" spans="1:4" ht="12.75" customHeight="1" x14ac:dyDescent="0.2">
      <c r="A1698" s="92">
        <v>44588</v>
      </c>
      <c r="B1698" s="12">
        <f t="shared" si="0"/>
        <v>3.5087719298245688E-2</v>
      </c>
      <c r="C1698" s="92"/>
      <c r="D1698" s="12"/>
    </row>
    <row r="1699" spans="1:4" ht="12.75" customHeight="1" x14ac:dyDescent="0.2">
      <c r="A1699" s="92">
        <v>44589</v>
      </c>
      <c r="B1699" s="12">
        <f t="shared" si="0"/>
        <v>-1.8733273862622732E-2</v>
      </c>
      <c r="C1699" s="92"/>
      <c r="D1699" s="12"/>
    </row>
    <row r="1700" spans="1:4" ht="12.75" customHeight="1" x14ac:dyDescent="0.2">
      <c r="A1700" s="92">
        <v>44590</v>
      </c>
      <c r="B1700" s="12">
        <f t="shared" si="0"/>
        <v>0</v>
      </c>
      <c r="C1700" s="92"/>
      <c r="D1700" s="12"/>
    </row>
    <row r="1701" spans="1:4" ht="12.75" customHeight="1" x14ac:dyDescent="0.2">
      <c r="A1701" s="92">
        <v>44591</v>
      </c>
      <c r="B1701" s="12">
        <f t="shared" si="0"/>
        <v>0</v>
      </c>
      <c r="C1701" s="92"/>
      <c r="D1701" s="12"/>
    </row>
    <row r="1702" spans="1:4" ht="12.75" customHeight="1" x14ac:dyDescent="0.2">
      <c r="A1702" s="92">
        <v>44592</v>
      </c>
      <c r="B1702" s="12">
        <f t="shared" si="0"/>
        <v>4.1818181818181893E-2</v>
      </c>
      <c r="C1702" s="92"/>
      <c r="D1702" s="12"/>
    </row>
    <row r="1703" spans="1:4" ht="12.75" customHeight="1" x14ac:dyDescent="0.2">
      <c r="A1703" s="92">
        <v>44593</v>
      </c>
      <c r="B1703" s="12">
        <f t="shared" si="0"/>
        <v>-3.4904013961606388E-3</v>
      </c>
      <c r="C1703" s="92"/>
      <c r="D1703" s="12"/>
    </row>
    <row r="1704" spans="1:4" ht="12.75" customHeight="1" x14ac:dyDescent="0.2">
      <c r="A1704" s="92">
        <v>44594</v>
      </c>
      <c r="B1704" s="12">
        <f t="shared" si="0"/>
        <v>0</v>
      </c>
      <c r="C1704" s="92"/>
      <c r="D1704" s="12"/>
    </row>
    <row r="1705" spans="1:4" ht="12.75" customHeight="1" x14ac:dyDescent="0.2">
      <c r="A1705" s="92">
        <v>44595</v>
      </c>
      <c r="B1705" s="12">
        <f t="shared" si="0"/>
        <v>-3.5026269702275962E-3</v>
      </c>
      <c r="C1705" s="92"/>
      <c r="D1705" s="12"/>
    </row>
    <row r="1706" spans="1:4" ht="12.75" customHeight="1" x14ac:dyDescent="0.2">
      <c r="A1706" s="92">
        <v>44596</v>
      </c>
      <c r="B1706" s="12">
        <f t="shared" si="0"/>
        <v>-2.0210896309314622E-2</v>
      </c>
      <c r="C1706" s="92"/>
      <c r="D1706" s="12"/>
    </row>
    <row r="1707" spans="1:4" ht="12.75" customHeight="1" x14ac:dyDescent="0.2">
      <c r="A1707" s="92">
        <v>44597</v>
      </c>
      <c r="B1707" s="12">
        <f t="shared" si="0"/>
        <v>0</v>
      </c>
      <c r="C1707" s="92"/>
      <c r="D1707" s="12"/>
    </row>
    <row r="1708" spans="1:4" ht="12.75" customHeight="1" x14ac:dyDescent="0.2">
      <c r="A1708" s="92">
        <v>44598</v>
      </c>
      <c r="B1708" s="12">
        <f t="shared" si="0"/>
        <v>0</v>
      </c>
      <c r="C1708" s="92"/>
      <c r="D1708" s="12"/>
    </row>
    <row r="1709" spans="1:4" ht="12.75" customHeight="1" x14ac:dyDescent="0.2">
      <c r="A1709" s="92">
        <v>44599</v>
      </c>
      <c r="B1709" s="12">
        <f t="shared" si="0"/>
        <v>-4.4843049327354893E-3</v>
      </c>
      <c r="C1709" s="92"/>
      <c r="D1709" s="12"/>
    </row>
    <row r="1710" spans="1:4" ht="12.75" customHeight="1" x14ac:dyDescent="0.2">
      <c r="A1710" s="92">
        <v>44600</v>
      </c>
      <c r="B1710" s="12">
        <f t="shared" si="0"/>
        <v>2.5225225225225328E-2</v>
      </c>
      <c r="C1710" s="92"/>
      <c r="D1710" s="12"/>
    </row>
    <row r="1711" spans="1:4" ht="12.75" customHeight="1" x14ac:dyDescent="0.2">
      <c r="A1711" s="92">
        <v>44601</v>
      </c>
      <c r="B1711" s="12">
        <f t="shared" si="0"/>
        <v>-3.5149384885765308E-3</v>
      </c>
      <c r="C1711" s="92"/>
      <c r="D1711" s="12"/>
    </row>
    <row r="1712" spans="1:4" ht="12.75" customHeight="1" x14ac:dyDescent="0.2">
      <c r="A1712" s="92">
        <v>44602</v>
      </c>
      <c r="B1712" s="12">
        <f t="shared" si="0"/>
        <v>-3.5273368606701188E-3</v>
      </c>
      <c r="C1712" s="92"/>
      <c r="D1712" s="12"/>
    </row>
    <row r="1713" spans="1:4" ht="12.75" customHeight="1" x14ac:dyDescent="0.2">
      <c r="A1713" s="92">
        <v>44603</v>
      </c>
      <c r="B1713" s="12">
        <f t="shared" si="0"/>
        <v>3.4513274336283074E-2</v>
      </c>
      <c r="C1713" s="92"/>
      <c r="D1713" s="12"/>
    </row>
    <row r="1714" spans="1:4" ht="12.75" customHeight="1" x14ac:dyDescent="0.2">
      <c r="A1714" s="92">
        <v>44604</v>
      </c>
      <c r="B1714" s="12">
        <f t="shared" si="0"/>
        <v>0</v>
      </c>
      <c r="C1714" s="92"/>
      <c r="D1714" s="12"/>
    </row>
    <row r="1715" spans="1:4" ht="12.75" customHeight="1" x14ac:dyDescent="0.2">
      <c r="A1715" s="92">
        <v>44605</v>
      </c>
      <c r="B1715" s="12">
        <f t="shared" si="0"/>
        <v>0</v>
      </c>
      <c r="C1715" s="92"/>
      <c r="D1715" s="12"/>
    </row>
    <row r="1716" spans="1:4" ht="12.75" customHeight="1" x14ac:dyDescent="0.2">
      <c r="A1716" s="92">
        <v>44606</v>
      </c>
      <c r="B1716" s="12">
        <f t="shared" si="0"/>
        <v>1.1976047904191666E-2</v>
      </c>
      <c r="C1716" s="92"/>
      <c r="D1716" s="12"/>
    </row>
    <row r="1717" spans="1:4" ht="12.75" customHeight="1" x14ac:dyDescent="0.2">
      <c r="A1717" s="92">
        <v>44607</v>
      </c>
      <c r="B1717" s="12">
        <f t="shared" si="0"/>
        <v>1.4370245139475903E-2</v>
      </c>
      <c r="C1717" s="92"/>
      <c r="D1717" s="12"/>
    </row>
    <row r="1718" spans="1:4" ht="12.75" customHeight="1" x14ac:dyDescent="0.2">
      <c r="A1718" s="92">
        <v>44608</v>
      </c>
      <c r="B1718" s="12">
        <f t="shared" si="0"/>
        <v>0</v>
      </c>
      <c r="C1718" s="92"/>
      <c r="D1718" s="12"/>
    </row>
    <row r="1719" spans="1:4" ht="12.75" customHeight="1" x14ac:dyDescent="0.2">
      <c r="A1719" s="92">
        <v>44609</v>
      </c>
      <c r="B1719" s="12">
        <f t="shared" si="0"/>
        <v>0</v>
      </c>
      <c r="C1719" s="92"/>
      <c r="D1719" s="12"/>
    </row>
    <row r="1720" spans="1:4" ht="12.75" customHeight="1" x14ac:dyDescent="0.2">
      <c r="A1720" s="92">
        <v>44610</v>
      </c>
      <c r="B1720" s="12">
        <f t="shared" si="0"/>
        <v>1.5833333333333293E-2</v>
      </c>
      <c r="C1720" s="92"/>
      <c r="D1720" s="12"/>
    </row>
    <row r="1721" spans="1:4" ht="12.75" customHeight="1" x14ac:dyDescent="0.2">
      <c r="A1721" s="92">
        <v>44611</v>
      </c>
      <c r="B1721" s="12">
        <f t="shared" si="0"/>
        <v>0</v>
      </c>
      <c r="C1721" s="92"/>
      <c r="D1721" s="12"/>
    </row>
    <row r="1722" spans="1:4" ht="12.75" customHeight="1" x14ac:dyDescent="0.2">
      <c r="A1722" s="92">
        <v>44612</v>
      </c>
      <c r="B1722" s="12">
        <f t="shared" si="0"/>
        <v>0</v>
      </c>
      <c r="C1722" s="92"/>
      <c r="D1722" s="12"/>
    </row>
    <row r="1723" spans="1:4" ht="12.75" customHeight="1" x14ac:dyDescent="0.2">
      <c r="A1723" s="92">
        <v>44613</v>
      </c>
      <c r="B1723" s="12">
        <f t="shared" si="0"/>
        <v>2.1328958162428205E-2</v>
      </c>
      <c r="C1723" s="92"/>
      <c r="D1723" s="12"/>
    </row>
    <row r="1724" spans="1:4" ht="12.75" customHeight="1" x14ac:dyDescent="0.2">
      <c r="A1724" s="92">
        <v>44614</v>
      </c>
      <c r="B1724" s="12">
        <f t="shared" si="0"/>
        <v>1.2048192771084366E-2</v>
      </c>
      <c r="C1724" s="92"/>
      <c r="D1724" s="12"/>
    </row>
    <row r="1725" spans="1:4" ht="12.75" customHeight="1" x14ac:dyDescent="0.2">
      <c r="A1725" s="92">
        <v>44615</v>
      </c>
      <c r="B1725" s="12">
        <f t="shared" si="0"/>
        <v>1.1111111111111157E-2</v>
      </c>
      <c r="C1725" s="92"/>
      <c r="D1725" s="12"/>
    </row>
    <row r="1726" spans="1:4" ht="12.75" customHeight="1" x14ac:dyDescent="0.2">
      <c r="A1726" s="92">
        <v>44616</v>
      </c>
      <c r="B1726" s="12">
        <f t="shared" si="0"/>
        <v>1.4913657770800589E-2</v>
      </c>
      <c r="C1726" s="92"/>
      <c r="D1726" s="12"/>
    </row>
    <row r="1727" spans="1:4" ht="12.75" customHeight="1" x14ac:dyDescent="0.2">
      <c r="A1727" s="92">
        <v>44617</v>
      </c>
      <c r="B1727" s="12">
        <f t="shared" si="0"/>
        <v>0</v>
      </c>
      <c r="C1727" s="92"/>
      <c r="D1727" s="12"/>
    </row>
    <row r="1728" spans="1:4" ht="12.75" customHeight="1" x14ac:dyDescent="0.2">
      <c r="A1728" s="92">
        <v>44618</v>
      </c>
      <c r="B1728" s="12">
        <f t="shared" si="0"/>
        <v>0</v>
      </c>
      <c r="C1728" s="92"/>
      <c r="D1728" s="12"/>
    </row>
    <row r="1729" spans="1:4" ht="12.75" customHeight="1" x14ac:dyDescent="0.2">
      <c r="A1729" s="92">
        <v>44619</v>
      </c>
      <c r="B1729" s="12">
        <f t="shared" si="0"/>
        <v>0</v>
      </c>
      <c r="C1729" s="92"/>
      <c r="D1729" s="12"/>
    </row>
    <row r="1730" spans="1:4" ht="12.75" customHeight="1" x14ac:dyDescent="0.2">
      <c r="A1730" s="92">
        <v>44620</v>
      </c>
      <c r="B1730" s="12">
        <f t="shared" si="0"/>
        <v>0</v>
      </c>
      <c r="C1730" s="92"/>
      <c r="D1730" s="12"/>
    </row>
    <row r="1731" spans="1:4" ht="12.75" customHeight="1" x14ac:dyDescent="0.2">
      <c r="A1731" s="92">
        <v>44621</v>
      </c>
      <c r="B1731" s="12">
        <f t="shared" si="0"/>
        <v>-1.856148491879352E-2</v>
      </c>
      <c r="C1731" s="92"/>
      <c r="D1731" s="12"/>
    </row>
    <row r="1732" spans="1:4" ht="12.75" customHeight="1" x14ac:dyDescent="0.2">
      <c r="A1732" s="92">
        <v>44622</v>
      </c>
      <c r="B1732" s="12">
        <f t="shared" si="0"/>
        <v>-1.5760441292356129E-2</v>
      </c>
      <c r="C1732" s="92"/>
      <c r="D1732" s="12"/>
    </row>
    <row r="1733" spans="1:4" ht="12.75" customHeight="1" x14ac:dyDescent="0.2">
      <c r="A1733" s="92">
        <v>44623</v>
      </c>
      <c r="B1733" s="12">
        <f t="shared" si="0"/>
        <v>3.60288230584467E-2</v>
      </c>
      <c r="C1733" s="92"/>
      <c r="D1733" s="12"/>
    </row>
    <row r="1734" spans="1:4" ht="12.75" customHeight="1" x14ac:dyDescent="0.2">
      <c r="A1734" s="92">
        <v>44624</v>
      </c>
      <c r="B1734" s="12">
        <f t="shared" si="0"/>
        <v>-7.7279752704789695E-4</v>
      </c>
      <c r="C1734" s="92"/>
      <c r="D1734" s="12"/>
    </row>
    <row r="1735" spans="1:4" ht="12.75" customHeight="1" x14ac:dyDescent="0.2">
      <c r="A1735" s="92">
        <v>44625</v>
      </c>
      <c r="B1735" s="12">
        <f t="shared" si="0"/>
        <v>0</v>
      </c>
      <c r="C1735" s="92"/>
      <c r="D1735" s="12"/>
    </row>
    <row r="1736" spans="1:4" ht="12.75" customHeight="1" x14ac:dyDescent="0.2">
      <c r="A1736" s="92">
        <v>44626</v>
      </c>
      <c r="B1736" s="12">
        <f t="shared" si="0"/>
        <v>0</v>
      </c>
      <c r="C1736" s="92"/>
      <c r="D1736" s="12"/>
    </row>
    <row r="1737" spans="1:4" ht="12.75" customHeight="1" x14ac:dyDescent="0.2">
      <c r="A1737" s="92">
        <v>44627</v>
      </c>
      <c r="B1737" s="12">
        <f t="shared" si="0"/>
        <v>-3.3255993812838336E-2</v>
      </c>
      <c r="C1737" s="92"/>
      <c r="D1737" s="12"/>
    </row>
    <row r="1738" spans="1:4" ht="12.75" customHeight="1" x14ac:dyDescent="0.2">
      <c r="A1738" s="92">
        <v>44628</v>
      </c>
      <c r="B1738" s="12">
        <f t="shared" si="0"/>
        <v>5.8400000000000035E-2</v>
      </c>
      <c r="C1738" s="92"/>
      <c r="D1738" s="12"/>
    </row>
    <row r="1739" spans="1:4" ht="12.75" customHeight="1" x14ac:dyDescent="0.2">
      <c r="A1739" s="92">
        <v>44629</v>
      </c>
      <c r="B1739" s="12">
        <f t="shared" si="0"/>
        <v>-7.5585789871502544E-4</v>
      </c>
      <c r="C1739" s="92"/>
      <c r="D1739" s="12"/>
    </row>
    <row r="1740" spans="1:4" ht="12.75" customHeight="1" x14ac:dyDescent="0.2">
      <c r="A1740" s="92">
        <v>44630</v>
      </c>
      <c r="B1740" s="12">
        <f t="shared" si="0"/>
        <v>0</v>
      </c>
      <c r="C1740" s="92"/>
      <c r="D1740" s="12"/>
    </row>
    <row r="1741" spans="1:4" ht="12.75" customHeight="1" x14ac:dyDescent="0.2">
      <c r="A1741" s="92">
        <v>44631</v>
      </c>
      <c r="B1741" s="12">
        <f t="shared" si="0"/>
        <v>-6.0514372163388858E-3</v>
      </c>
      <c r="C1741" s="92"/>
      <c r="D1741" s="12"/>
    </row>
    <row r="1742" spans="1:4" ht="12.75" customHeight="1" x14ac:dyDescent="0.2">
      <c r="A1742" s="92">
        <v>44632</v>
      </c>
      <c r="B1742" s="12">
        <f t="shared" si="0"/>
        <v>0</v>
      </c>
      <c r="C1742" s="92"/>
      <c r="D1742" s="12"/>
    </row>
    <row r="1743" spans="1:4" ht="12.75" customHeight="1" x14ac:dyDescent="0.2">
      <c r="A1743" s="92">
        <v>44633</v>
      </c>
      <c r="B1743" s="12">
        <f t="shared" si="0"/>
        <v>0</v>
      </c>
      <c r="C1743" s="92"/>
      <c r="D1743" s="12"/>
    </row>
    <row r="1744" spans="1:4" ht="12.75" customHeight="1" x14ac:dyDescent="0.2">
      <c r="A1744" s="92">
        <v>44634</v>
      </c>
      <c r="B1744" s="12">
        <f t="shared" si="0"/>
        <v>-1.8264840182648418E-2</v>
      </c>
      <c r="C1744" s="92"/>
      <c r="D1744" s="12"/>
    </row>
    <row r="1745" spans="1:4" ht="12.75" customHeight="1" x14ac:dyDescent="0.2">
      <c r="A1745" s="92">
        <v>44635</v>
      </c>
      <c r="B1745" s="12">
        <f t="shared" si="0"/>
        <v>0</v>
      </c>
      <c r="C1745" s="92"/>
      <c r="D1745" s="12"/>
    </row>
    <row r="1746" spans="1:4" ht="12.75" customHeight="1" x14ac:dyDescent="0.2">
      <c r="A1746" s="92">
        <v>44636</v>
      </c>
      <c r="B1746" s="12">
        <f t="shared" si="0"/>
        <v>-7.7519379844960962E-3</v>
      </c>
      <c r="C1746" s="92"/>
      <c r="D1746" s="12"/>
    </row>
    <row r="1747" spans="1:4" ht="12.75" customHeight="1" x14ac:dyDescent="0.2">
      <c r="A1747" s="92">
        <v>44637</v>
      </c>
      <c r="B1747" s="12">
        <f t="shared" si="0"/>
        <v>0</v>
      </c>
      <c r="C1747" s="92"/>
      <c r="D1747" s="12"/>
    </row>
    <row r="1748" spans="1:4" ht="12.75" customHeight="1" x14ac:dyDescent="0.2">
      <c r="A1748" s="92">
        <v>44638</v>
      </c>
      <c r="B1748" s="12">
        <f t="shared" si="0"/>
        <v>0</v>
      </c>
      <c r="C1748" s="92"/>
      <c r="D1748" s="12"/>
    </row>
    <row r="1749" spans="1:4" ht="12.75" customHeight="1" x14ac:dyDescent="0.2">
      <c r="A1749" s="92">
        <v>44639</v>
      </c>
      <c r="B1749" s="12">
        <f t="shared" si="0"/>
        <v>0</v>
      </c>
      <c r="C1749" s="92"/>
      <c r="D1749" s="12"/>
    </row>
    <row r="1750" spans="1:4" ht="12.75" customHeight="1" x14ac:dyDescent="0.2">
      <c r="A1750" s="92">
        <v>44640</v>
      </c>
      <c r="B1750" s="12">
        <f t="shared" si="0"/>
        <v>0</v>
      </c>
      <c r="C1750" s="92"/>
      <c r="D1750" s="12"/>
    </row>
    <row r="1751" spans="1:4" ht="12.75" customHeight="1" x14ac:dyDescent="0.2">
      <c r="A1751" s="92">
        <v>44641</v>
      </c>
      <c r="B1751" s="12">
        <f t="shared" si="0"/>
        <v>-5.4687500000000222E-3</v>
      </c>
      <c r="C1751" s="92"/>
      <c r="D1751" s="12"/>
    </row>
    <row r="1752" spans="1:4" ht="12.75" customHeight="1" x14ac:dyDescent="0.2">
      <c r="A1752" s="92">
        <v>44642</v>
      </c>
      <c r="B1752" s="12">
        <f t="shared" si="0"/>
        <v>-6.2843676355066828E-3</v>
      </c>
      <c r="C1752" s="92"/>
      <c r="D1752" s="12"/>
    </row>
    <row r="1753" spans="1:4" ht="12.75" customHeight="1" x14ac:dyDescent="0.2">
      <c r="A1753" s="92">
        <v>44643</v>
      </c>
      <c r="B1753" s="12">
        <f t="shared" si="0"/>
        <v>6.324110671936764E-3</v>
      </c>
      <c r="C1753" s="92"/>
      <c r="D1753" s="12"/>
    </row>
    <row r="1754" spans="1:4" ht="12.75" customHeight="1" x14ac:dyDescent="0.2">
      <c r="A1754" s="92">
        <v>44644</v>
      </c>
      <c r="B1754" s="12">
        <f t="shared" si="0"/>
        <v>0</v>
      </c>
      <c r="C1754" s="92"/>
      <c r="D1754" s="12"/>
    </row>
    <row r="1755" spans="1:4" ht="12.75" customHeight="1" x14ac:dyDescent="0.2">
      <c r="A1755" s="92">
        <v>44645</v>
      </c>
      <c r="B1755" s="12">
        <f t="shared" si="0"/>
        <v>0</v>
      </c>
      <c r="C1755" s="92"/>
      <c r="D1755" s="12"/>
    </row>
    <row r="1756" spans="1:4" ht="12.75" customHeight="1" x14ac:dyDescent="0.2">
      <c r="A1756" s="92">
        <v>44646</v>
      </c>
      <c r="B1756" s="12">
        <f t="shared" si="0"/>
        <v>0</v>
      </c>
      <c r="C1756" s="92"/>
      <c r="D1756" s="12"/>
    </row>
    <row r="1757" spans="1:4" ht="12.75" customHeight="1" x14ac:dyDescent="0.2">
      <c r="A1757" s="92">
        <v>44647</v>
      </c>
      <c r="B1757" s="12">
        <f t="shared" si="0"/>
        <v>0</v>
      </c>
      <c r="C1757" s="92"/>
      <c r="D1757" s="12"/>
    </row>
    <row r="1758" spans="1:4" ht="12.75" customHeight="1" x14ac:dyDescent="0.2">
      <c r="A1758" s="92">
        <v>44648</v>
      </c>
      <c r="B1758" s="12">
        <f t="shared" si="0"/>
        <v>-2.356637863315093E-3</v>
      </c>
      <c r="C1758" s="92"/>
      <c r="D1758" s="12"/>
    </row>
    <row r="1759" spans="1:4" ht="12.75" customHeight="1" x14ac:dyDescent="0.2">
      <c r="A1759" s="92">
        <v>44649</v>
      </c>
      <c r="B1759" s="12">
        <f t="shared" si="0"/>
        <v>2.3622047244095386E-3</v>
      </c>
      <c r="C1759" s="92"/>
      <c r="D1759" s="12"/>
    </row>
    <row r="1760" spans="1:4" ht="12.75" customHeight="1" x14ac:dyDescent="0.2">
      <c r="A1760" s="92">
        <v>44650</v>
      </c>
      <c r="B1760" s="12">
        <f t="shared" si="0"/>
        <v>0</v>
      </c>
      <c r="C1760" s="92"/>
      <c r="D1760" s="12"/>
    </row>
    <row r="1761" spans="1:4" ht="12.75" customHeight="1" x14ac:dyDescent="0.2">
      <c r="A1761" s="92">
        <v>44651</v>
      </c>
      <c r="B1761" s="12">
        <f t="shared" si="0"/>
        <v>1.3354281225451682E-2</v>
      </c>
      <c r="C1761" s="92"/>
      <c r="D1761" s="12"/>
    </row>
    <row r="1762" spans="1:4" ht="12.75" customHeight="1" x14ac:dyDescent="0.2">
      <c r="A1762" s="92">
        <v>44652</v>
      </c>
      <c r="B1762" s="12">
        <f t="shared" si="0"/>
        <v>0</v>
      </c>
      <c r="C1762" s="92"/>
      <c r="D1762" s="12"/>
    </row>
    <row r="1763" spans="1:4" ht="12.75" customHeight="1" x14ac:dyDescent="0.2">
      <c r="A1763" s="92">
        <v>44653</v>
      </c>
      <c r="B1763" s="12">
        <f t="shared" si="0"/>
        <v>0</v>
      </c>
      <c r="C1763" s="92"/>
      <c r="D1763" s="12"/>
    </row>
    <row r="1764" spans="1:4" ht="12.75" customHeight="1" x14ac:dyDescent="0.2">
      <c r="A1764" s="92">
        <v>44654</v>
      </c>
      <c r="B1764" s="12">
        <f t="shared" si="0"/>
        <v>0</v>
      </c>
      <c r="C1764" s="92"/>
      <c r="D1764" s="12"/>
    </row>
    <row r="1765" spans="1:4" ht="12.75" customHeight="1" x14ac:dyDescent="0.2">
      <c r="A1765" s="92">
        <v>44655</v>
      </c>
      <c r="B1765" s="12">
        <f t="shared" si="0"/>
        <v>-7.7519379844960962E-3</v>
      </c>
      <c r="C1765" s="92"/>
      <c r="D1765" s="12"/>
    </row>
    <row r="1766" spans="1:4" ht="12.75" customHeight="1" x14ac:dyDescent="0.2">
      <c r="A1766" s="92">
        <v>44656</v>
      </c>
      <c r="B1766" s="12">
        <f t="shared" si="0"/>
        <v>7.8124999999999722E-3</v>
      </c>
      <c r="C1766" s="92"/>
      <c r="D1766" s="12"/>
    </row>
    <row r="1767" spans="1:4" ht="12.75" customHeight="1" x14ac:dyDescent="0.2">
      <c r="A1767" s="92">
        <v>44657</v>
      </c>
      <c r="B1767" s="12">
        <f t="shared" si="0"/>
        <v>0</v>
      </c>
      <c r="C1767" s="92"/>
      <c r="D1767" s="12"/>
    </row>
    <row r="1768" spans="1:4" ht="12.75" customHeight="1" x14ac:dyDescent="0.2">
      <c r="A1768" s="92">
        <v>44658</v>
      </c>
      <c r="B1768" s="12">
        <f t="shared" si="0"/>
        <v>0</v>
      </c>
      <c r="C1768" s="92"/>
      <c r="D1768" s="12"/>
    </row>
    <row r="1769" spans="1:4" ht="12.75" customHeight="1" x14ac:dyDescent="0.2">
      <c r="A1769" s="92">
        <v>44659</v>
      </c>
      <c r="B1769" s="12">
        <f t="shared" si="0"/>
        <v>-7.751937984495958E-4</v>
      </c>
      <c r="C1769" s="92"/>
      <c r="D1769" s="12"/>
    </row>
    <row r="1770" spans="1:4" ht="12.75" customHeight="1" x14ac:dyDescent="0.2">
      <c r="A1770" s="92">
        <v>44660</v>
      </c>
      <c r="B1770" s="12">
        <f t="shared" si="0"/>
        <v>0</v>
      </c>
      <c r="C1770" s="92"/>
      <c r="D1770" s="12"/>
    </row>
    <row r="1771" spans="1:4" ht="12.75" customHeight="1" x14ac:dyDescent="0.2">
      <c r="A1771" s="92">
        <v>44661</v>
      </c>
      <c r="B1771" s="12">
        <f t="shared" si="0"/>
        <v>0</v>
      </c>
      <c r="C1771" s="92"/>
      <c r="D1771" s="12"/>
    </row>
    <row r="1772" spans="1:4" ht="12.75" customHeight="1" x14ac:dyDescent="0.2">
      <c r="A1772" s="92">
        <v>44662</v>
      </c>
      <c r="B1772" s="12">
        <f t="shared" si="0"/>
        <v>-1.3964313421256766E-2</v>
      </c>
      <c r="C1772" s="92"/>
      <c r="D1772" s="12"/>
    </row>
    <row r="1773" spans="1:4" ht="12.75" customHeight="1" x14ac:dyDescent="0.2">
      <c r="A1773" s="92">
        <v>44663</v>
      </c>
      <c r="B1773" s="12">
        <f t="shared" si="0"/>
        <v>2.2816679779700953E-2</v>
      </c>
      <c r="C1773" s="92"/>
      <c r="D1773" s="12"/>
    </row>
    <row r="1774" spans="1:4" ht="12.75" customHeight="1" x14ac:dyDescent="0.2">
      <c r="A1774" s="92">
        <v>44664</v>
      </c>
      <c r="B1774" s="12">
        <f t="shared" si="0"/>
        <v>0</v>
      </c>
      <c r="C1774" s="92"/>
      <c r="D1774" s="12"/>
    </row>
    <row r="1775" spans="1:4" ht="12.75" customHeight="1" x14ac:dyDescent="0.2">
      <c r="A1775" s="92">
        <v>44665</v>
      </c>
      <c r="B1775" s="12">
        <f t="shared" si="0"/>
        <v>3.0769230769230795E-2</v>
      </c>
      <c r="C1775" s="92"/>
      <c r="D1775" s="12"/>
    </row>
    <row r="1776" spans="1:4" ht="12.75" customHeight="1" x14ac:dyDescent="0.2">
      <c r="A1776" s="92">
        <v>44666</v>
      </c>
      <c r="B1776" s="12">
        <f t="shared" si="0"/>
        <v>-4.8507462686567186E-2</v>
      </c>
      <c r="C1776" s="92"/>
      <c r="D1776" s="12"/>
    </row>
    <row r="1777" spans="1:4" ht="12.75" customHeight="1" x14ac:dyDescent="0.2">
      <c r="A1777" s="92">
        <v>44667</v>
      </c>
      <c r="B1777" s="12">
        <f t="shared" si="0"/>
        <v>0</v>
      </c>
      <c r="C1777" s="92"/>
      <c r="D1777" s="12"/>
    </row>
    <row r="1778" spans="1:4" ht="12.75" customHeight="1" x14ac:dyDescent="0.2">
      <c r="A1778" s="92">
        <v>44668</v>
      </c>
      <c r="B1778" s="12">
        <f t="shared" si="0"/>
        <v>0</v>
      </c>
      <c r="C1778" s="92"/>
      <c r="D1778" s="12"/>
    </row>
    <row r="1779" spans="1:4" ht="12.75" customHeight="1" x14ac:dyDescent="0.2">
      <c r="A1779" s="92">
        <v>44669</v>
      </c>
      <c r="B1779" s="12">
        <f t="shared" si="0"/>
        <v>3.9215686274509803E-2</v>
      </c>
      <c r="C1779" s="92"/>
      <c r="D1779" s="12"/>
    </row>
    <row r="1780" spans="1:4" ht="12.75" customHeight="1" x14ac:dyDescent="0.2">
      <c r="A1780" s="92">
        <v>44670</v>
      </c>
      <c r="B1780" s="12">
        <f t="shared" si="0"/>
        <v>0</v>
      </c>
      <c r="C1780" s="92"/>
      <c r="D1780" s="12"/>
    </row>
    <row r="1781" spans="1:4" ht="12.75" customHeight="1" x14ac:dyDescent="0.2">
      <c r="A1781" s="92">
        <v>44671</v>
      </c>
      <c r="B1781" s="12">
        <f t="shared" si="0"/>
        <v>3.7735849056604312E-3</v>
      </c>
      <c r="C1781" s="92"/>
      <c r="D1781" s="12"/>
    </row>
    <row r="1782" spans="1:4" ht="12.75" customHeight="1" x14ac:dyDescent="0.2">
      <c r="A1782" s="92">
        <v>44672</v>
      </c>
      <c r="B1782" s="12">
        <f t="shared" si="0"/>
        <v>-1.5037593984962485E-2</v>
      </c>
      <c r="C1782" s="92"/>
      <c r="D1782" s="12"/>
    </row>
    <row r="1783" spans="1:4" ht="12.75" customHeight="1" x14ac:dyDescent="0.2">
      <c r="A1783" s="92">
        <v>44673</v>
      </c>
      <c r="B1783" s="12">
        <f t="shared" si="0"/>
        <v>-7.6335877862595148E-3</v>
      </c>
      <c r="C1783" s="92"/>
      <c r="D1783" s="12"/>
    </row>
    <row r="1784" spans="1:4" ht="12.75" customHeight="1" x14ac:dyDescent="0.2">
      <c r="A1784" s="92">
        <v>44674</v>
      </c>
      <c r="B1784" s="12">
        <f t="shared" si="0"/>
        <v>0</v>
      </c>
      <c r="C1784" s="92"/>
      <c r="D1784" s="12"/>
    </row>
    <row r="1785" spans="1:4" ht="12.75" customHeight="1" x14ac:dyDescent="0.2">
      <c r="A1785" s="92">
        <v>44675</v>
      </c>
      <c r="B1785" s="12">
        <f t="shared" si="0"/>
        <v>0</v>
      </c>
      <c r="C1785" s="92"/>
      <c r="D1785" s="12"/>
    </row>
    <row r="1786" spans="1:4" ht="12.75" customHeight="1" x14ac:dyDescent="0.2">
      <c r="A1786" s="92">
        <v>44676</v>
      </c>
      <c r="B1786" s="12">
        <f t="shared" si="0"/>
        <v>-1.4615384615384577E-2</v>
      </c>
      <c r="C1786" s="92"/>
      <c r="D1786" s="12"/>
    </row>
    <row r="1787" spans="1:4" ht="12.75" customHeight="1" x14ac:dyDescent="0.2">
      <c r="A1787" s="92">
        <v>44677</v>
      </c>
      <c r="B1787" s="12">
        <f t="shared" si="0"/>
        <v>2.2638563622170111E-2</v>
      </c>
      <c r="C1787" s="92"/>
      <c r="D1787" s="12"/>
    </row>
    <row r="1788" spans="1:4" ht="12.75" customHeight="1" x14ac:dyDescent="0.2">
      <c r="A1788" s="92">
        <v>44678</v>
      </c>
      <c r="B1788" s="12">
        <f t="shared" si="0"/>
        <v>3.0534351145038195E-2</v>
      </c>
      <c r="C1788" s="92"/>
      <c r="D1788" s="12"/>
    </row>
    <row r="1789" spans="1:4" ht="12.75" customHeight="1" x14ac:dyDescent="0.2">
      <c r="A1789" s="92">
        <v>44679</v>
      </c>
      <c r="B1789" s="12">
        <f t="shared" si="0"/>
        <v>-1.7037037037037069E-2</v>
      </c>
      <c r="C1789" s="92"/>
      <c r="D1789" s="12"/>
    </row>
    <row r="1790" spans="1:4" ht="12.75" customHeight="1" x14ac:dyDescent="0.2">
      <c r="A1790" s="92">
        <v>44680</v>
      </c>
      <c r="B1790" s="12">
        <f t="shared" si="0"/>
        <v>1.6578749058025671E-2</v>
      </c>
      <c r="C1790" s="92"/>
      <c r="D1790" s="12"/>
    </row>
    <row r="1791" spans="1:4" ht="12.75" customHeight="1" x14ac:dyDescent="0.2">
      <c r="A1791" s="92">
        <v>44681</v>
      </c>
      <c r="B1791" s="12">
        <f t="shared" si="0"/>
        <v>0</v>
      </c>
      <c r="C1791" s="92"/>
      <c r="D1791" s="12"/>
    </row>
    <row r="1792" spans="1:4" ht="12.75" customHeight="1" x14ac:dyDescent="0.2">
      <c r="A1792" s="92">
        <v>44682</v>
      </c>
      <c r="B1792" s="12">
        <f t="shared" si="0"/>
        <v>0</v>
      </c>
      <c r="C1792" s="92"/>
      <c r="D1792" s="12"/>
    </row>
    <row r="1793" spans="1:4" ht="12.75" customHeight="1" x14ac:dyDescent="0.2">
      <c r="A1793" s="92">
        <v>44683</v>
      </c>
      <c r="B1793" s="12">
        <f t="shared" si="0"/>
        <v>0</v>
      </c>
      <c r="C1793" s="92"/>
      <c r="D1793" s="12"/>
    </row>
    <row r="1794" spans="1:4" ht="12.75" customHeight="1" x14ac:dyDescent="0.2">
      <c r="A1794" s="92">
        <v>44684</v>
      </c>
      <c r="B1794" s="12">
        <f t="shared" si="0"/>
        <v>0</v>
      </c>
      <c r="C1794" s="92"/>
      <c r="D1794" s="12"/>
    </row>
    <row r="1795" spans="1:4" ht="12.75" customHeight="1" x14ac:dyDescent="0.2">
      <c r="A1795" s="92">
        <v>44685</v>
      </c>
      <c r="B1795" s="12">
        <f t="shared" si="0"/>
        <v>0</v>
      </c>
      <c r="C1795" s="92"/>
      <c r="D1795" s="12"/>
    </row>
    <row r="1796" spans="1:4" ht="12.75" customHeight="1" x14ac:dyDescent="0.2">
      <c r="A1796" s="92">
        <v>44686</v>
      </c>
      <c r="B1796" s="12">
        <f t="shared" si="0"/>
        <v>-7.4128984432913006E-3</v>
      </c>
      <c r="C1796" s="92"/>
      <c r="D1796" s="12"/>
    </row>
    <row r="1797" spans="1:4" ht="12.75" customHeight="1" x14ac:dyDescent="0.2">
      <c r="A1797" s="92">
        <v>44687</v>
      </c>
      <c r="B1797" s="12">
        <f t="shared" si="0"/>
        <v>0</v>
      </c>
      <c r="C1797" s="92"/>
      <c r="D1797" s="12"/>
    </row>
    <row r="1798" spans="1:4" ht="12.75" customHeight="1" x14ac:dyDescent="0.2">
      <c r="A1798" s="92">
        <v>44688</v>
      </c>
      <c r="B1798" s="12">
        <f t="shared" si="0"/>
        <v>0</v>
      </c>
      <c r="C1798" s="92"/>
      <c r="D1798" s="12"/>
    </row>
    <row r="1799" spans="1:4" ht="12.75" customHeight="1" x14ac:dyDescent="0.2">
      <c r="A1799" s="92">
        <v>44689</v>
      </c>
      <c r="B1799" s="12">
        <f t="shared" si="0"/>
        <v>0</v>
      </c>
      <c r="C1799" s="92"/>
      <c r="D1799" s="12"/>
    </row>
    <row r="1800" spans="1:4" ht="12.75" customHeight="1" x14ac:dyDescent="0.2">
      <c r="A1800" s="92">
        <v>44690</v>
      </c>
      <c r="B1800" s="12">
        <f t="shared" si="0"/>
        <v>0</v>
      </c>
      <c r="C1800" s="92"/>
      <c r="D1800" s="12"/>
    </row>
    <row r="1801" spans="1:4" ht="12.75" customHeight="1" x14ac:dyDescent="0.2">
      <c r="A1801" s="92">
        <v>44691</v>
      </c>
      <c r="B1801" s="12">
        <f t="shared" si="0"/>
        <v>0</v>
      </c>
      <c r="C1801" s="92"/>
      <c r="D1801" s="12"/>
    </row>
    <row r="1802" spans="1:4" ht="12.75" customHeight="1" x14ac:dyDescent="0.2">
      <c r="A1802" s="92">
        <v>44692</v>
      </c>
      <c r="B1802" s="12">
        <f t="shared" si="0"/>
        <v>-2.9873039581778133E-3</v>
      </c>
      <c r="C1802" s="92"/>
      <c r="D1802" s="12"/>
    </row>
    <row r="1803" spans="1:4" ht="12.75" customHeight="1" x14ac:dyDescent="0.2">
      <c r="A1803" s="92">
        <v>44693</v>
      </c>
      <c r="B1803" s="12">
        <f t="shared" si="0"/>
        <v>-3.7453183520598453E-3</v>
      </c>
      <c r="C1803" s="92"/>
      <c r="D1803" s="12"/>
    </row>
    <row r="1804" spans="1:4" ht="12.75" customHeight="1" x14ac:dyDescent="0.2">
      <c r="A1804" s="92">
        <v>44694</v>
      </c>
      <c r="B1804" s="12">
        <f t="shared" si="0"/>
        <v>-6.0150375939849671E-3</v>
      </c>
      <c r="C1804" s="92"/>
      <c r="D1804" s="12"/>
    </row>
    <row r="1805" spans="1:4" ht="12.75" customHeight="1" x14ac:dyDescent="0.2">
      <c r="A1805" s="92">
        <v>44695</v>
      </c>
      <c r="B1805" s="12">
        <f t="shared" si="0"/>
        <v>0</v>
      </c>
      <c r="C1805" s="92"/>
      <c r="D1805" s="12"/>
    </row>
    <row r="1806" spans="1:4" ht="12.75" customHeight="1" x14ac:dyDescent="0.2">
      <c r="A1806" s="92">
        <v>44696</v>
      </c>
      <c r="B1806" s="12">
        <f t="shared" si="0"/>
        <v>0</v>
      </c>
      <c r="C1806" s="92"/>
      <c r="D1806" s="12"/>
    </row>
    <row r="1807" spans="1:4" ht="12.75" customHeight="1" x14ac:dyDescent="0.2">
      <c r="A1807" s="92">
        <v>44697</v>
      </c>
      <c r="B1807" s="12">
        <f t="shared" si="0"/>
        <v>0</v>
      </c>
      <c r="C1807" s="92"/>
      <c r="D1807" s="12"/>
    </row>
    <row r="1808" spans="1:4" ht="12.75" customHeight="1" x14ac:dyDescent="0.2">
      <c r="A1808" s="92">
        <v>44698</v>
      </c>
      <c r="B1808" s="12">
        <f t="shared" si="0"/>
        <v>-1.5128593040848221E-3</v>
      </c>
      <c r="C1808" s="92"/>
      <c r="D1808" s="12"/>
    </row>
    <row r="1809" spans="1:4" ht="12.75" customHeight="1" x14ac:dyDescent="0.2">
      <c r="A1809" s="92">
        <v>44699</v>
      </c>
      <c r="B1809" s="12">
        <f t="shared" si="0"/>
        <v>0</v>
      </c>
      <c r="C1809" s="92"/>
      <c r="D1809" s="12"/>
    </row>
    <row r="1810" spans="1:4" ht="12.75" customHeight="1" x14ac:dyDescent="0.2">
      <c r="A1810" s="92">
        <v>44700</v>
      </c>
      <c r="B1810" s="12">
        <f t="shared" si="0"/>
        <v>7.5757575757576835E-3</v>
      </c>
      <c r="C1810" s="92"/>
      <c r="D1810" s="12"/>
    </row>
    <row r="1811" spans="1:4" ht="12.75" customHeight="1" x14ac:dyDescent="0.2">
      <c r="A1811" s="92">
        <v>44701</v>
      </c>
      <c r="B1811" s="12">
        <f t="shared" si="0"/>
        <v>-7.5187969924823776E-4</v>
      </c>
      <c r="C1811" s="92"/>
      <c r="D1811" s="12"/>
    </row>
    <row r="1812" spans="1:4" ht="12.75" customHeight="1" x14ac:dyDescent="0.2">
      <c r="A1812" s="92">
        <v>44702</v>
      </c>
      <c r="B1812" s="12">
        <f t="shared" si="0"/>
        <v>0</v>
      </c>
      <c r="C1812" s="92"/>
      <c r="D1812" s="12"/>
    </row>
    <row r="1813" spans="1:4" ht="12.75" customHeight="1" x14ac:dyDescent="0.2">
      <c r="A1813" s="92">
        <v>44703</v>
      </c>
      <c r="B1813" s="12">
        <f t="shared" si="0"/>
        <v>0</v>
      </c>
      <c r="C1813" s="92"/>
      <c r="D1813" s="12"/>
    </row>
    <row r="1814" spans="1:4" ht="12.75" customHeight="1" x14ac:dyDescent="0.2">
      <c r="A1814" s="92">
        <v>44704</v>
      </c>
      <c r="B1814" s="12">
        <f t="shared" si="0"/>
        <v>1.1286681715575649E-2</v>
      </c>
      <c r="C1814" s="92"/>
      <c r="D1814" s="12"/>
    </row>
    <row r="1815" spans="1:4" ht="12.75" customHeight="1" x14ac:dyDescent="0.2">
      <c r="A1815" s="92">
        <v>44705</v>
      </c>
      <c r="B1815" s="12">
        <f t="shared" si="0"/>
        <v>-3.2738095238095205E-2</v>
      </c>
      <c r="C1815" s="92"/>
      <c r="D1815" s="12"/>
    </row>
    <row r="1816" spans="1:4" ht="12.75" customHeight="1" x14ac:dyDescent="0.2">
      <c r="A1816" s="92">
        <v>44706</v>
      </c>
      <c r="B1816" s="12">
        <f t="shared" si="0"/>
        <v>1.9999999999999983E-2</v>
      </c>
      <c r="C1816" s="92"/>
      <c r="D1816" s="12"/>
    </row>
    <row r="1817" spans="1:4" ht="12.75" customHeight="1" x14ac:dyDescent="0.2">
      <c r="A1817" s="92">
        <v>44707</v>
      </c>
      <c r="B1817" s="12">
        <f t="shared" si="0"/>
        <v>-2.3378582202111652E-2</v>
      </c>
      <c r="C1817" s="92"/>
      <c r="D1817" s="12"/>
    </row>
    <row r="1818" spans="1:4" ht="12.75" customHeight="1" x14ac:dyDescent="0.2">
      <c r="A1818" s="92">
        <v>44708</v>
      </c>
      <c r="B1818" s="12">
        <f t="shared" si="0"/>
        <v>-3.3976833976833806E-2</v>
      </c>
      <c r="C1818" s="92"/>
      <c r="D1818" s="12"/>
    </row>
    <row r="1819" spans="1:4" ht="12.75" customHeight="1" x14ac:dyDescent="0.2">
      <c r="A1819" s="92">
        <v>44709</v>
      </c>
      <c r="B1819" s="12">
        <f t="shared" si="0"/>
        <v>0</v>
      </c>
      <c r="C1819" s="92"/>
      <c r="D1819" s="12"/>
    </row>
    <row r="1820" spans="1:4" ht="12.75" customHeight="1" x14ac:dyDescent="0.2">
      <c r="A1820" s="92">
        <v>44710</v>
      </c>
      <c r="B1820" s="12">
        <f t="shared" si="0"/>
        <v>0</v>
      </c>
      <c r="C1820" s="92"/>
      <c r="D1820" s="12"/>
    </row>
    <row r="1821" spans="1:4" ht="12.75" customHeight="1" x14ac:dyDescent="0.2">
      <c r="A1821" s="92">
        <v>44711</v>
      </c>
      <c r="B1821" s="12">
        <f t="shared" si="0"/>
        <v>0</v>
      </c>
      <c r="C1821" s="92"/>
      <c r="D1821" s="12"/>
    </row>
    <row r="1822" spans="1:4" ht="12.75" customHeight="1" x14ac:dyDescent="0.2">
      <c r="A1822" s="92">
        <v>44712</v>
      </c>
      <c r="B1822" s="12">
        <f t="shared" si="0"/>
        <v>0</v>
      </c>
      <c r="C1822" s="92"/>
      <c r="D1822" s="12"/>
    </row>
    <row r="1823" spans="1:4" ht="12.75" customHeight="1" x14ac:dyDescent="0.2">
      <c r="A1823" s="92">
        <v>44713</v>
      </c>
      <c r="B1823" s="12">
        <f t="shared" si="0"/>
        <v>0</v>
      </c>
      <c r="C1823" s="92"/>
      <c r="D1823" s="12"/>
    </row>
    <row r="1824" spans="1:4" ht="12.75" customHeight="1" x14ac:dyDescent="0.2">
      <c r="A1824" s="92">
        <v>44714</v>
      </c>
      <c r="B1824" s="12">
        <f t="shared" si="0"/>
        <v>0</v>
      </c>
      <c r="C1824" s="92"/>
      <c r="D1824" s="12"/>
    </row>
    <row r="1825" spans="1:4" ht="12.75" customHeight="1" x14ac:dyDescent="0.2">
      <c r="A1825" s="92">
        <v>44715</v>
      </c>
      <c r="B1825" s="12">
        <f t="shared" si="0"/>
        <v>0</v>
      </c>
      <c r="C1825" s="92"/>
      <c r="D1825" s="12"/>
    </row>
    <row r="1826" spans="1:4" ht="12.75" customHeight="1" x14ac:dyDescent="0.2">
      <c r="A1826" s="92">
        <v>44716</v>
      </c>
      <c r="B1826" s="12">
        <f t="shared" si="0"/>
        <v>0</v>
      </c>
      <c r="C1826" s="92"/>
      <c r="D1826" s="12"/>
    </row>
    <row r="1827" spans="1:4" ht="12.75" customHeight="1" x14ac:dyDescent="0.2">
      <c r="A1827" s="92">
        <v>44717</v>
      </c>
      <c r="B1827" s="12">
        <f t="shared" si="0"/>
        <v>0</v>
      </c>
      <c r="C1827" s="92"/>
      <c r="D1827" s="12"/>
    </row>
    <row r="1828" spans="1:4" ht="12.75" customHeight="1" x14ac:dyDescent="0.2">
      <c r="A1828" s="92">
        <v>44718</v>
      </c>
      <c r="B1828" s="12">
        <f t="shared" si="0"/>
        <v>-1.6786570743405341E-2</v>
      </c>
      <c r="C1828" s="92"/>
      <c r="D1828" s="12"/>
    </row>
    <row r="1829" spans="1:4" ht="12.75" customHeight="1" x14ac:dyDescent="0.2">
      <c r="A1829" s="92">
        <v>44719</v>
      </c>
      <c r="B1829" s="12">
        <f t="shared" si="0"/>
        <v>0</v>
      </c>
      <c r="C1829" s="92"/>
      <c r="D1829" s="12"/>
    </row>
    <row r="1830" spans="1:4" ht="12.75" customHeight="1" x14ac:dyDescent="0.2">
      <c r="A1830" s="92">
        <v>44720</v>
      </c>
      <c r="B1830" s="12">
        <f t="shared" si="0"/>
        <v>-2.3577235772357652E-2</v>
      </c>
      <c r="C1830" s="92"/>
      <c r="D1830" s="12"/>
    </row>
    <row r="1831" spans="1:4" ht="12.75" customHeight="1" x14ac:dyDescent="0.2">
      <c r="A1831" s="92">
        <v>44721</v>
      </c>
      <c r="B1831" s="12">
        <f t="shared" si="0"/>
        <v>0</v>
      </c>
      <c r="C1831" s="92"/>
      <c r="D1831" s="12"/>
    </row>
    <row r="1832" spans="1:4" ht="12.75" customHeight="1" x14ac:dyDescent="0.2">
      <c r="A1832" s="92">
        <v>44722</v>
      </c>
      <c r="B1832" s="12">
        <f t="shared" si="0"/>
        <v>7.4937552039966568E-3</v>
      </c>
      <c r="C1832" s="92"/>
      <c r="D1832" s="12"/>
    </row>
    <row r="1833" spans="1:4" ht="12.75" customHeight="1" x14ac:dyDescent="0.2">
      <c r="A1833" s="92">
        <v>44723</v>
      </c>
      <c r="B1833" s="12">
        <f t="shared" si="0"/>
        <v>0</v>
      </c>
      <c r="C1833" s="92"/>
      <c r="D1833" s="12"/>
    </row>
    <row r="1834" spans="1:4" ht="12.75" customHeight="1" x14ac:dyDescent="0.2">
      <c r="A1834" s="92">
        <v>44724</v>
      </c>
      <c r="B1834" s="12">
        <f t="shared" si="0"/>
        <v>0</v>
      </c>
      <c r="C1834" s="92"/>
      <c r="D1834" s="12"/>
    </row>
    <row r="1835" spans="1:4" ht="12.75" customHeight="1" x14ac:dyDescent="0.2">
      <c r="A1835" s="92">
        <v>44725</v>
      </c>
      <c r="B1835" s="12">
        <f t="shared" si="0"/>
        <v>0</v>
      </c>
      <c r="C1835" s="92"/>
      <c r="D1835" s="12"/>
    </row>
    <row r="1836" spans="1:4" ht="12.75" customHeight="1" x14ac:dyDescent="0.2">
      <c r="A1836" s="92">
        <v>44726</v>
      </c>
      <c r="B1836" s="12">
        <f t="shared" si="0"/>
        <v>0</v>
      </c>
      <c r="C1836" s="92"/>
      <c r="D1836" s="12"/>
    </row>
    <row r="1837" spans="1:4" ht="12.75" customHeight="1" x14ac:dyDescent="0.2">
      <c r="A1837" s="92">
        <v>44727</v>
      </c>
      <c r="B1837" s="12">
        <f t="shared" si="0"/>
        <v>0</v>
      </c>
      <c r="C1837" s="92"/>
      <c r="D1837" s="12"/>
    </row>
    <row r="1838" spans="1:4" ht="12.75" customHeight="1" x14ac:dyDescent="0.2">
      <c r="A1838" s="92">
        <v>44728</v>
      </c>
      <c r="B1838" s="12">
        <f t="shared" si="0"/>
        <v>1.6528925619834649E-2</v>
      </c>
      <c r="C1838" s="92"/>
      <c r="D1838" s="12"/>
    </row>
    <row r="1839" spans="1:4" ht="12.75" customHeight="1" x14ac:dyDescent="0.2">
      <c r="A1839" s="92">
        <v>44729</v>
      </c>
      <c r="B1839" s="12">
        <f t="shared" si="0"/>
        <v>1.6260162601625959E-2</v>
      </c>
      <c r="C1839" s="92"/>
      <c r="D1839" s="12"/>
    </row>
    <row r="1840" spans="1:4" ht="12.75" customHeight="1" x14ac:dyDescent="0.2">
      <c r="A1840" s="92">
        <v>44730</v>
      </c>
      <c r="B1840" s="12">
        <f t="shared" si="0"/>
        <v>0</v>
      </c>
      <c r="C1840" s="92"/>
      <c r="D1840" s="12"/>
    </row>
    <row r="1841" spans="1:4" ht="12.75" customHeight="1" x14ac:dyDescent="0.2">
      <c r="A1841" s="92">
        <v>44731</v>
      </c>
      <c r="B1841" s="12">
        <f t="shared" si="0"/>
        <v>0</v>
      </c>
      <c r="C1841" s="92"/>
      <c r="D1841" s="12"/>
    </row>
    <row r="1842" spans="1:4" ht="12.75" customHeight="1" x14ac:dyDescent="0.2">
      <c r="A1842" s="92">
        <v>44732</v>
      </c>
      <c r="B1842" s="12">
        <f t="shared" si="0"/>
        <v>0</v>
      </c>
      <c r="C1842" s="92"/>
      <c r="D1842" s="12"/>
    </row>
    <row r="1843" spans="1:4" ht="12.75" customHeight="1" x14ac:dyDescent="0.2">
      <c r="A1843" s="92">
        <v>44733</v>
      </c>
      <c r="B1843" s="12">
        <f t="shared" si="0"/>
        <v>1.6000000000000084E-2</v>
      </c>
      <c r="C1843" s="92"/>
      <c r="D1843" s="12"/>
    </row>
    <row r="1844" spans="1:4" ht="12.75" customHeight="1" x14ac:dyDescent="0.2">
      <c r="A1844" s="92">
        <v>44734</v>
      </c>
      <c r="B1844" s="12">
        <f t="shared" si="0"/>
        <v>0</v>
      </c>
      <c r="C1844" s="92"/>
      <c r="D1844" s="12"/>
    </row>
    <row r="1845" spans="1:4" ht="12.75" customHeight="1" x14ac:dyDescent="0.2">
      <c r="A1845" s="92">
        <v>44735</v>
      </c>
      <c r="B1845" s="12">
        <f t="shared" si="0"/>
        <v>0</v>
      </c>
      <c r="C1845" s="92"/>
      <c r="D1845" s="12"/>
    </row>
    <row r="1846" spans="1:4" ht="12.75" customHeight="1" x14ac:dyDescent="0.2">
      <c r="A1846" s="92">
        <v>44736</v>
      </c>
      <c r="B1846" s="12">
        <f t="shared" si="0"/>
        <v>-3.1496062992126012E-2</v>
      </c>
      <c r="C1846" s="92"/>
      <c r="D1846" s="12"/>
    </row>
    <row r="1847" spans="1:4" ht="12.75" customHeight="1" x14ac:dyDescent="0.2">
      <c r="A1847" s="92">
        <v>44737</v>
      </c>
      <c r="B1847" s="12">
        <f t="shared" si="0"/>
        <v>0</v>
      </c>
      <c r="C1847" s="92"/>
      <c r="D1847" s="12"/>
    </row>
    <row r="1848" spans="1:4" ht="12.75" customHeight="1" x14ac:dyDescent="0.2">
      <c r="A1848" s="92">
        <v>44738</v>
      </c>
      <c r="B1848" s="12">
        <f t="shared" si="0"/>
        <v>0</v>
      </c>
      <c r="C1848" s="92"/>
      <c r="D1848" s="12"/>
    </row>
    <row r="1849" spans="1:4" ht="12.75" customHeight="1" x14ac:dyDescent="0.2">
      <c r="A1849" s="92">
        <v>44739</v>
      </c>
      <c r="B1849" s="12">
        <f t="shared" si="0"/>
        <v>7.3170731707316956E-3</v>
      </c>
      <c r="C1849" s="92"/>
      <c r="D1849" s="12"/>
    </row>
    <row r="1850" spans="1:4" ht="12.75" customHeight="1" x14ac:dyDescent="0.2">
      <c r="A1850" s="92">
        <v>44740</v>
      </c>
      <c r="B1850" s="12">
        <f t="shared" si="0"/>
        <v>-7.2639225181597945E-3</v>
      </c>
      <c r="C1850" s="92"/>
      <c r="D1850" s="12"/>
    </row>
    <row r="1851" spans="1:4" ht="12.75" customHeight="1" x14ac:dyDescent="0.2">
      <c r="A1851" s="92">
        <v>44741</v>
      </c>
      <c r="B1851" s="12">
        <f t="shared" si="0"/>
        <v>0</v>
      </c>
      <c r="C1851" s="92"/>
      <c r="D1851" s="12"/>
    </row>
    <row r="1852" spans="1:4" ht="12.75" customHeight="1" x14ac:dyDescent="0.2">
      <c r="A1852" s="92">
        <v>44742</v>
      </c>
      <c r="B1852" s="12">
        <f t="shared" si="0"/>
        <v>0</v>
      </c>
      <c r="C1852" s="92"/>
      <c r="D1852" s="12"/>
    </row>
    <row r="1853" spans="1:4" ht="12.75" customHeight="1" x14ac:dyDescent="0.2">
      <c r="A1853" s="92">
        <v>44743</v>
      </c>
      <c r="B1853" s="12">
        <f t="shared" si="0"/>
        <v>0</v>
      </c>
      <c r="C1853" s="92"/>
      <c r="D1853" s="12"/>
    </row>
    <row r="1854" spans="1:4" ht="12.75" customHeight="1" x14ac:dyDescent="0.2">
      <c r="A1854" s="92">
        <v>44744</v>
      </c>
      <c r="B1854" s="12">
        <f t="shared" si="0"/>
        <v>0</v>
      </c>
      <c r="C1854" s="92"/>
      <c r="D1854" s="12"/>
    </row>
    <row r="1855" spans="1:4" ht="12.75" customHeight="1" x14ac:dyDescent="0.2">
      <c r="A1855" s="92">
        <v>44745</v>
      </c>
      <c r="B1855" s="12">
        <f t="shared" si="0"/>
        <v>0</v>
      </c>
      <c r="C1855" s="92"/>
      <c r="D1855" s="12"/>
    </row>
    <row r="1856" spans="1:4" ht="12.75" customHeight="1" x14ac:dyDescent="0.2">
      <c r="A1856" s="92">
        <v>44746</v>
      </c>
      <c r="B1856" s="12">
        <f t="shared" si="0"/>
        <v>3.2520325203252057E-2</v>
      </c>
      <c r="C1856" s="92"/>
      <c r="D1856" s="12"/>
    </row>
    <row r="1857" spans="1:4" ht="12.75" customHeight="1" x14ac:dyDescent="0.2">
      <c r="A1857" s="92">
        <v>44747</v>
      </c>
      <c r="B1857" s="12">
        <f t="shared" si="0"/>
        <v>0</v>
      </c>
      <c r="C1857" s="92"/>
      <c r="D1857" s="12"/>
    </row>
    <row r="1858" spans="1:4" ht="12.75" customHeight="1" x14ac:dyDescent="0.2">
      <c r="A1858" s="92">
        <v>44748</v>
      </c>
      <c r="B1858" s="12">
        <f t="shared" si="0"/>
        <v>-3.1496062992126012E-2</v>
      </c>
      <c r="C1858" s="92"/>
      <c r="D1858" s="12"/>
    </row>
    <row r="1859" spans="1:4" ht="12.75" customHeight="1" x14ac:dyDescent="0.2">
      <c r="A1859" s="92">
        <v>44749</v>
      </c>
      <c r="B1859" s="12">
        <f t="shared" si="0"/>
        <v>2.8455284552845499E-2</v>
      </c>
      <c r="C1859" s="92"/>
      <c r="D1859" s="12"/>
    </row>
    <row r="1860" spans="1:4" ht="12.75" customHeight="1" x14ac:dyDescent="0.2">
      <c r="A1860" s="92">
        <v>44750</v>
      </c>
      <c r="B1860" s="12">
        <f t="shared" si="0"/>
        <v>-2.3715415019762761E-2</v>
      </c>
      <c r="C1860" s="92"/>
      <c r="D1860" s="12"/>
    </row>
    <row r="1861" spans="1:4" ht="12.75" customHeight="1" x14ac:dyDescent="0.2">
      <c r="A1861" s="92">
        <v>44751</v>
      </c>
      <c r="B1861" s="12">
        <f t="shared" si="0"/>
        <v>0</v>
      </c>
      <c r="C1861" s="92"/>
      <c r="D1861" s="12"/>
    </row>
    <row r="1862" spans="1:4" ht="12.75" customHeight="1" x14ac:dyDescent="0.2">
      <c r="A1862" s="92">
        <v>44752</v>
      </c>
      <c r="B1862" s="12">
        <f t="shared" si="0"/>
        <v>0</v>
      </c>
      <c r="C1862" s="92"/>
      <c r="D1862" s="12"/>
    </row>
    <row r="1863" spans="1:4" ht="12.75" customHeight="1" x14ac:dyDescent="0.2">
      <c r="A1863" s="92">
        <v>44753</v>
      </c>
      <c r="B1863" s="12">
        <f t="shared" si="0"/>
        <v>1.6194331983805609E-2</v>
      </c>
      <c r="C1863" s="92"/>
      <c r="D1863" s="12"/>
    </row>
    <row r="1864" spans="1:4" ht="12.75" customHeight="1" x14ac:dyDescent="0.2">
      <c r="A1864" s="92">
        <v>44754</v>
      </c>
      <c r="B1864" s="12">
        <f t="shared" si="0"/>
        <v>7.9681274900398127E-3</v>
      </c>
      <c r="C1864" s="92"/>
      <c r="D1864" s="12"/>
    </row>
    <row r="1865" spans="1:4" ht="12.75" customHeight="1" x14ac:dyDescent="0.2">
      <c r="A1865" s="92">
        <v>44755</v>
      </c>
      <c r="B1865" s="12">
        <f t="shared" si="0"/>
        <v>0</v>
      </c>
      <c r="C1865" s="92"/>
      <c r="D1865" s="12"/>
    </row>
    <row r="1866" spans="1:4" ht="12.75" customHeight="1" x14ac:dyDescent="0.2">
      <c r="A1866" s="92">
        <v>44756</v>
      </c>
      <c r="B1866" s="12">
        <f t="shared" si="0"/>
        <v>-2.3715415019762761E-2</v>
      </c>
      <c r="C1866" s="92"/>
      <c r="D1866" s="12"/>
    </row>
    <row r="1867" spans="1:4" ht="12.75" customHeight="1" x14ac:dyDescent="0.2">
      <c r="A1867" s="92">
        <v>44757</v>
      </c>
      <c r="B1867" s="12">
        <f t="shared" si="0"/>
        <v>2.0242914979757082E-2</v>
      </c>
      <c r="C1867" s="92"/>
      <c r="D1867" s="12"/>
    </row>
    <row r="1868" spans="1:4" ht="12.75" customHeight="1" x14ac:dyDescent="0.2">
      <c r="A1868" s="92">
        <v>44758</v>
      </c>
      <c r="B1868" s="12">
        <f t="shared" si="0"/>
        <v>0</v>
      </c>
      <c r="C1868" s="92"/>
      <c r="D1868" s="12"/>
    </row>
    <row r="1869" spans="1:4" ht="12.75" customHeight="1" x14ac:dyDescent="0.2">
      <c r="A1869" s="92">
        <v>44759</v>
      </c>
      <c r="B1869" s="12">
        <f t="shared" si="0"/>
        <v>0</v>
      </c>
      <c r="C1869" s="92"/>
      <c r="D1869" s="12"/>
    </row>
    <row r="1870" spans="1:4" ht="12.75" customHeight="1" x14ac:dyDescent="0.2">
      <c r="A1870" s="92">
        <v>44760</v>
      </c>
      <c r="B1870" s="12">
        <f t="shared" si="0"/>
        <v>-1.5873015873016942E-3</v>
      </c>
      <c r="C1870" s="92"/>
      <c r="D1870" s="12"/>
    </row>
    <row r="1871" spans="1:4" ht="12.75" customHeight="1" x14ac:dyDescent="0.2">
      <c r="A1871" s="92">
        <v>44761</v>
      </c>
      <c r="B1871" s="12">
        <f t="shared" si="0"/>
        <v>7.94912559618425E-4</v>
      </c>
      <c r="C1871" s="92"/>
      <c r="D1871" s="12"/>
    </row>
    <row r="1872" spans="1:4" ht="12.75" customHeight="1" x14ac:dyDescent="0.2">
      <c r="A1872" s="92">
        <v>44762</v>
      </c>
      <c r="B1872" s="12">
        <f t="shared" si="0"/>
        <v>-7.9428117553612284E-4</v>
      </c>
      <c r="C1872" s="92"/>
      <c r="D1872" s="12"/>
    </row>
    <row r="1873" spans="1:4" ht="12.75" customHeight="1" x14ac:dyDescent="0.2">
      <c r="A1873" s="92">
        <v>44763</v>
      </c>
      <c r="B1873" s="12">
        <f t="shared" si="0"/>
        <v>3.9745627980922659E-3</v>
      </c>
      <c r="C1873" s="92"/>
      <c r="D1873" s="12"/>
    </row>
    <row r="1874" spans="1:4" ht="12.75" customHeight="1" x14ac:dyDescent="0.2">
      <c r="A1874" s="92">
        <v>44764</v>
      </c>
      <c r="B1874" s="12">
        <f t="shared" si="0"/>
        <v>-3.9588281868567464E-3</v>
      </c>
      <c r="C1874" s="92"/>
      <c r="D1874" s="12"/>
    </row>
    <row r="1875" spans="1:4" ht="12.75" customHeight="1" x14ac:dyDescent="0.2">
      <c r="A1875" s="92">
        <v>44765</v>
      </c>
      <c r="B1875" s="12">
        <f t="shared" si="0"/>
        <v>0</v>
      </c>
      <c r="C1875" s="92"/>
      <c r="D1875" s="12"/>
    </row>
    <row r="1876" spans="1:4" ht="12.75" customHeight="1" x14ac:dyDescent="0.2">
      <c r="A1876" s="92">
        <v>44766</v>
      </c>
      <c r="B1876" s="12">
        <f t="shared" si="0"/>
        <v>0</v>
      </c>
      <c r="C1876" s="92"/>
      <c r="D1876" s="12"/>
    </row>
    <row r="1877" spans="1:4" ht="12.75" customHeight="1" x14ac:dyDescent="0.2">
      <c r="A1877" s="92">
        <v>44767</v>
      </c>
      <c r="B1877" s="12">
        <f t="shared" si="0"/>
        <v>0</v>
      </c>
      <c r="C1877" s="92"/>
      <c r="D1877" s="12"/>
    </row>
    <row r="1878" spans="1:4" ht="12.75" customHeight="1" x14ac:dyDescent="0.2">
      <c r="A1878" s="92">
        <v>44768</v>
      </c>
      <c r="B1878" s="12">
        <f t="shared" si="0"/>
        <v>0</v>
      </c>
      <c r="C1878" s="92"/>
      <c r="D1878" s="12"/>
    </row>
    <row r="1879" spans="1:4" ht="12.75" customHeight="1" x14ac:dyDescent="0.2">
      <c r="A1879" s="92">
        <v>44769</v>
      </c>
      <c r="B1879" s="12">
        <f t="shared" si="0"/>
        <v>0</v>
      </c>
      <c r="C1879" s="92"/>
      <c r="D1879" s="12"/>
    </row>
    <row r="1880" spans="1:4" ht="12.75" customHeight="1" x14ac:dyDescent="0.2">
      <c r="A1880" s="92">
        <v>44770</v>
      </c>
      <c r="B1880" s="12">
        <f t="shared" si="0"/>
        <v>-6.3593004769475414E-3</v>
      </c>
      <c r="C1880" s="92"/>
      <c r="D1880" s="12"/>
    </row>
    <row r="1881" spans="1:4" ht="12.75" customHeight="1" x14ac:dyDescent="0.2">
      <c r="A1881" s="92">
        <v>44771</v>
      </c>
      <c r="B1881" s="12">
        <f t="shared" si="0"/>
        <v>0</v>
      </c>
      <c r="C1881" s="92"/>
      <c r="D1881" s="12"/>
    </row>
    <row r="1882" spans="1:4" ht="12.75" customHeight="1" x14ac:dyDescent="0.2">
      <c r="A1882" s="92">
        <v>44772</v>
      </c>
      <c r="B1882" s="12">
        <f t="shared" si="0"/>
        <v>0</v>
      </c>
      <c r="C1882" s="92"/>
      <c r="D1882" s="12"/>
    </row>
    <row r="1883" spans="1:4" ht="12.75" customHeight="1" x14ac:dyDescent="0.2">
      <c r="A1883" s="92">
        <v>44773</v>
      </c>
      <c r="B1883" s="12">
        <f t="shared" si="0"/>
        <v>0</v>
      </c>
      <c r="C1883" s="92"/>
      <c r="D1883" s="12"/>
    </row>
    <row r="1884" spans="1:4" ht="12.75" customHeight="1" x14ac:dyDescent="0.2">
      <c r="A1884" s="92">
        <v>44774</v>
      </c>
      <c r="B1884" s="12">
        <f t="shared" si="0"/>
        <v>-7.9999999999999724E-3</v>
      </c>
      <c r="C1884" s="92"/>
      <c r="D1884" s="12"/>
    </row>
    <row r="1885" spans="1:4" ht="12.75" customHeight="1" x14ac:dyDescent="0.2">
      <c r="A1885" s="92">
        <v>44775</v>
      </c>
      <c r="B1885" s="12">
        <f t="shared" si="0"/>
        <v>1.4516129032258041E-2</v>
      </c>
      <c r="C1885" s="92"/>
      <c r="D1885" s="12"/>
    </row>
    <row r="1886" spans="1:4" ht="12.75" customHeight="1" x14ac:dyDescent="0.2">
      <c r="A1886" s="92">
        <v>44776</v>
      </c>
      <c r="B1886" s="12">
        <f t="shared" si="0"/>
        <v>-1.4308426073131934E-2</v>
      </c>
      <c r="C1886" s="92"/>
      <c r="D1886" s="12"/>
    </row>
    <row r="1887" spans="1:4" ht="12.75" customHeight="1" x14ac:dyDescent="0.2">
      <c r="A1887" s="92">
        <v>44777</v>
      </c>
      <c r="B1887" s="12">
        <f t="shared" si="0"/>
        <v>7.2580645161290204E-3</v>
      </c>
      <c r="C1887" s="92"/>
      <c r="D1887" s="12"/>
    </row>
    <row r="1888" spans="1:4" ht="12.75" customHeight="1" x14ac:dyDescent="0.2">
      <c r="A1888" s="92">
        <v>44778</v>
      </c>
      <c r="B1888" s="12">
        <f t="shared" si="0"/>
        <v>0</v>
      </c>
      <c r="C1888" s="92"/>
      <c r="D1888" s="12"/>
    </row>
    <row r="1889" spans="1:4" ht="12.75" customHeight="1" x14ac:dyDescent="0.2">
      <c r="A1889" s="92">
        <v>44779</v>
      </c>
      <c r="B1889" s="12">
        <f t="shared" si="0"/>
        <v>0</v>
      </c>
      <c r="C1889" s="92"/>
      <c r="D1889" s="12"/>
    </row>
    <row r="1890" spans="1:4" ht="12.75" customHeight="1" x14ac:dyDescent="0.2">
      <c r="A1890" s="92">
        <v>44780</v>
      </c>
      <c r="B1890" s="12">
        <f t="shared" si="0"/>
        <v>0</v>
      </c>
      <c r="C1890" s="92"/>
      <c r="D1890" s="12"/>
    </row>
    <row r="1891" spans="1:4" ht="12.75" customHeight="1" x14ac:dyDescent="0.2">
      <c r="A1891" s="92">
        <v>44781</v>
      </c>
      <c r="B1891" s="12">
        <f t="shared" si="0"/>
        <v>4.8038430744596072E-3</v>
      </c>
      <c r="C1891" s="92"/>
      <c r="D1891" s="12"/>
    </row>
    <row r="1892" spans="1:4" ht="12.75" customHeight="1" x14ac:dyDescent="0.2">
      <c r="A1892" s="92">
        <v>44782</v>
      </c>
      <c r="B1892" s="12">
        <f t="shared" si="0"/>
        <v>1.5936254980079341E-3</v>
      </c>
      <c r="C1892" s="92"/>
      <c r="D1892" s="12"/>
    </row>
    <row r="1893" spans="1:4" ht="12.75" customHeight="1" x14ac:dyDescent="0.2">
      <c r="A1893" s="92">
        <v>44783</v>
      </c>
      <c r="B1893" s="12">
        <f t="shared" si="0"/>
        <v>0</v>
      </c>
      <c r="C1893" s="92"/>
      <c r="D1893" s="12"/>
    </row>
    <row r="1894" spans="1:4" ht="12.75" customHeight="1" x14ac:dyDescent="0.2">
      <c r="A1894" s="92">
        <v>44784</v>
      </c>
      <c r="B1894" s="12">
        <f t="shared" si="0"/>
        <v>-1.5910898965791509E-2</v>
      </c>
      <c r="C1894" s="92"/>
      <c r="D1894" s="12"/>
    </row>
    <row r="1895" spans="1:4" ht="12.75" customHeight="1" x14ac:dyDescent="0.2">
      <c r="A1895" s="92">
        <v>44785</v>
      </c>
      <c r="B1895" s="12">
        <f t="shared" si="0"/>
        <v>-5.6588520614389874E-3</v>
      </c>
      <c r="C1895" s="92"/>
      <c r="D1895" s="12"/>
    </row>
    <row r="1896" spans="1:4" ht="12.75" customHeight="1" x14ac:dyDescent="0.2">
      <c r="A1896" s="92">
        <v>44786</v>
      </c>
      <c r="B1896" s="12">
        <f t="shared" si="0"/>
        <v>0</v>
      </c>
      <c r="C1896" s="92"/>
      <c r="D1896" s="12"/>
    </row>
    <row r="1897" spans="1:4" ht="12.75" customHeight="1" x14ac:dyDescent="0.2">
      <c r="A1897" s="92">
        <v>44787</v>
      </c>
      <c r="B1897" s="12">
        <f t="shared" si="0"/>
        <v>0</v>
      </c>
      <c r="C1897" s="92"/>
      <c r="D1897" s="12"/>
    </row>
    <row r="1898" spans="1:4" ht="12.75" customHeight="1" x14ac:dyDescent="0.2">
      <c r="A1898" s="92">
        <v>44788</v>
      </c>
      <c r="B1898" s="12">
        <f t="shared" si="0"/>
        <v>0</v>
      </c>
      <c r="C1898" s="92"/>
      <c r="D1898" s="12"/>
    </row>
    <row r="1899" spans="1:4" ht="12.75" customHeight="1" x14ac:dyDescent="0.2">
      <c r="A1899" s="92">
        <v>44789</v>
      </c>
      <c r="B1899" s="12">
        <f t="shared" si="0"/>
        <v>0</v>
      </c>
      <c r="C1899" s="92"/>
      <c r="D1899" s="12"/>
    </row>
    <row r="1900" spans="1:4" ht="12.75" customHeight="1" x14ac:dyDescent="0.2">
      <c r="A1900" s="92">
        <v>44790</v>
      </c>
      <c r="B1900" s="12">
        <f t="shared" si="0"/>
        <v>8.1300813008129795E-3</v>
      </c>
      <c r="C1900" s="92"/>
      <c r="D1900" s="12"/>
    </row>
    <row r="1901" spans="1:4" ht="12.75" customHeight="1" x14ac:dyDescent="0.2">
      <c r="A1901" s="92">
        <v>44791</v>
      </c>
      <c r="B1901" s="12">
        <f t="shared" si="0"/>
        <v>0</v>
      </c>
      <c r="C1901" s="92"/>
      <c r="D1901" s="12"/>
    </row>
    <row r="1902" spans="1:4" ht="12.75" customHeight="1" x14ac:dyDescent="0.2">
      <c r="A1902" s="92">
        <v>44792</v>
      </c>
      <c r="B1902" s="12">
        <f t="shared" si="0"/>
        <v>0</v>
      </c>
      <c r="C1902" s="92"/>
      <c r="D1902" s="12"/>
    </row>
    <row r="1903" spans="1:4" ht="12.75" customHeight="1" x14ac:dyDescent="0.2">
      <c r="A1903" s="92">
        <v>44793</v>
      </c>
      <c r="B1903" s="12">
        <f t="shared" si="0"/>
        <v>0</v>
      </c>
      <c r="C1903" s="92"/>
      <c r="D1903" s="12"/>
    </row>
    <row r="1904" spans="1:4" ht="12.75" customHeight="1" x14ac:dyDescent="0.2">
      <c r="A1904" s="92">
        <v>44794</v>
      </c>
      <c r="B1904" s="12">
        <f t="shared" si="0"/>
        <v>0</v>
      </c>
      <c r="C1904" s="92"/>
      <c r="D1904" s="12"/>
    </row>
    <row r="1905" spans="1:4" ht="12.75" customHeight="1" x14ac:dyDescent="0.2">
      <c r="A1905" s="92">
        <v>44795</v>
      </c>
      <c r="B1905" s="12">
        <f t="shared" si="0"/>
        <v>1.4516129032258041E-2</v>
      </c>
      <c r="C1905" s="92"/>
      <c r="D1905" s="12"/>
    </row>
    <row r="1906" spans="1:4" ht="12.75" customHeight="1" x14ac:dyDescent="0.2">
      <c r="A1906" s="92">
        <v>44796</v>
      </c>
      <c r="B1906" s="12">
        <f t="shared" si="0"/>
        <v>0</v>
      </c>
      <c r="C1906" s="92"/>
      <c r="D1906" s="12"/>
    </row>
    <row r="1907" spans="1:4" ht="12.75" customHeight="1" x14ac:dyDescent="0.2">
      <c r="A1907" s="92">
        <v>44797</v>
      </c>
      <c r="B1907" s="12">
        <f t="shared" si="0"/>
        <v>0</v>
      </c>
      <c r="C1907" s="92"/>
      <c r="D1907" s="12"/>
    </row>
    <row r="1908" spans="1:4" ht="12.75" customHeight="1" x14ac:dyDescent="0.2">
      <c r="A1908" s="92">
        <v>44798</v>
      </c>
      <c r="B1908" s="12">
        <f t="shared" si="0"/>
        <v>0</v>
      </c>
      <c r="C1908" s="92"/>
      <c r="D1908" s="12"/>
    </row>
    <row r="1909" spans="1:4" ht="12.75" customHeight="1" x14ac:dyDescent="0.2">
      <c r="A1909" s="92">
        <v>44799</v>
      </c>
      <c r="B1909" s="12">
        <f t="shared" si="0"/>
        <v>1.5898251192369912E-3</v>
      </c>
      <c r="C1909" s="92"/>
      <c r="D1909" s="12"/>
    </row>
    <row r="1910" spans="1:4" ht="12.75" customHeight="1" x14ac:dyDescent="0.2">
      <c r="A1910" s="92">
        <v>44800</v>
      </c>
      <c r="B1910" s="12">
        <f t="shared" si="0"/>
        <v>0</v>
      </c>
      <c r="C1910" s="92"/>
      <c r="D1910" s="12"/>
    </row>
    <row r="1911" spans="1:4" ht="12.75" customHeight="1" x14ac:dyDescent="0.2">
      <c r="A1911" s="92">
        <v>44801</v>
      </c>
      <c r="B1911" s="12">
        <f t="shared" si="0"/>
        <v>0</v>
      </c>
      <c r="C1911" s="92"/>
      <c r="D1911" s="12"/>
    </row>
    <row r="1912" spans="1:4" ht="12.75" customHeight="1" x14ac:dyDescent="0.2">
      <c r="A1912" s="92">
        <v>44802</v>
      </c>
      <c r="B1912" s="12">
        <f t="shared" si="0"/>
        <v>2.38095238095233E-3</v>
      </c>
      <c r="C1912" s="92"/>
      <c r="D1912" s="12"/>
    </row>
    <row r="1913" spans="1:4" ht="12.75" customHeight="1" x14ac:dyDescent="0.2">
      <c r="A1913" s="92">
        <v>44803</v>
      </c>
      <c r="B1913" s="12">
        <f t="shared" si="0"/>
        <v>0</v>
      </c>
      <c r="C1913" s="92"/>
      <c r="D1913" s="12"/>
    </row>
    <row r="1914" spans="1:4" ht="12.75" customHeight="1" x14ac:dyDescent="0.2">
      <c r="A1914" s="92">
        <v>44804</v>
      </c>
      <c r="B1914" s="12">
        <f t="shared" si="0"/>
        <v>0</v>
      </c>
      <c r="C1914" s="92"/>
      <c r="D1914" s="12"/>
    </row>
    <row r="1915" spans="1:4" ht="12.75" customHeight="1" x14ac:dyDescent="0.2">
      <c r="A1915" s="92">
        <v>44805</v>
      </c>
      <c r="B1915" s="12">
        <f t="shared" si="0"/>
        <v>0</v>
      </c>
      <c r="C1915" s="92"/>
      <c r="D1915" s="12"/>
    </row>
    <row r="1916" spans="1:4" ht="12.75" customHeight="1" x14ac:dyDescent="0.2">
      <c r="A1916" s="92">
        <v>44806</v>
      </c>
      <c r="B1916" s="12">
        <f t="shared" si="0"/>
        <v>-3.8004750593824257E-2</v>
      </c>
      <c r="C1916" s="92"/>
      <c r="D1916" s="12"/>
    </row>
    <row r="1917" spans="1:4" ht="12.75" customHeight="1" x14ac:dyDescent="0.2">
      <c r="A1917" s="92">
        <v>44807</v>
      </c>
      <c r="B1917" s="12">
        <f t="shared" si="0"/>
        <v>0</v>
      </c>
      <c r="C1917" s="92"/>
      <c r="D1917" s="12"/>
    </row>
    <row r="1918" spans="1:4" ht="12.75" customHeight="1" x14ac:dyDescent="0.2">
      <c r="A1918" s="92">
        <v>44808</v>
      </c>
      <c r="B1918" s="12">
        <f t="shared" si="0"/>
        <v>0</v>
      </c>
      <c r="C1918" s="92"/>
      <c r="D1918" s="12"/>
    </row>
    <row r="1919" spans="1:4" ht="12.75" customHeight="1" x14ac:dyDescent="0.2">
      <c r="A1919" s="92">
        <v>44809</v>
      </c>
      <c r="B1919" s="12">
        <f t="shared" si="0"/>
        <v>4.1152263374485597E-2</v>
      </c>
      <c r="C1919" s="92"/>
      <c r="D1919" s="12"/>
    </row>
    <row r="1920" spans="1:4" ht="12.75" customHeight="1" x14ac:dyDescent="0.2">
      <c r="A1920" s="92">
        <v>44810</v>
      </c>
      <c r="B1920" s="12">
        <f t="shared" si="0"/>
        <v>-1.9762845849802372E-2</v>
      </c>
      <c r="C1920" s="92"/>
      <c r="D1920" s="12"/>
    </row>
    <row r="1921" spans="1:4" ht="12.75" customHeight="1" x14ac:dyDescent="0.2">
      <c r="A1921" s="92">
        <v>44811</v>
      </c>
      <c r="B1921" s="12">
        <f t="shared" si="0"/>
        <v>-1.6129032258064171E-3</v>
      </c>
      <c r="C1921" s="92"/>
      <c r="D1921" s="12"/>
    </row>
    <row r="1922" spans="1:4" ht="12.75" customHeight="1" x14ac:dyDescent="0.2">
      <c r="A1922" s="92">
        <v>44812</v>
      </c>
      <c r="B1922" s="12">
        <f t="shared" si="0"/>
        <v>0</v>
      </c>
      <c r="C1922" s="92"/>
      <c r="D1922" s="12"/>
    </row>
    <row r="1923" spans="1:4" ht="12.75" customHeight="1" x14ac:dyDescent="0.2">
      <c r="A1923" s="92">
        <v>44813</v>
      </c>
      <c r="B1923" s="12">
        <f t="shared" si="0"/>
        <v>0</v>
      </c>
      <c r="C1923" s="92"/>
      <c r="D1923" s="12"/>
    </row>
    <row r="1924" spans="1:4" ht="12.75" customHeight="1" x14ac:dyDescent="0.2">
      <c r="A1924" s="92">
        <v>44814</v>
      </c>
      <c r="B1924" s="12">
        <f t="shared" si="0"/>
        <v>0</v>
      </c>
      <c r="C1924" s="92"/>
      <c r="D1924" s="12"/>
    </row>
    <row r="1925" spans="1:4" ht="12.75" customHeight="1" x14ac:dyDescent="0.2">
      <c r="A1925" s="92">
        <v>44815</v>
      </c>
      <c r="B1925" s="12">
        <f t="shared" si="0"/>
        <v>0</v>
      </c>
      <c r="C1925" s="92"/>
      <c r="D1925" s="12"/>
    </row>
    <row r="1926" spans="1:4" ht="12.75" customHeight="1" x14ac:dyDescent="0.2">
      <c r="A1926" s="92">
        <v>44816</v>
      </c>
      <c r="B1926" s="12">
        <f t="shared" si="0"/>
        <v>0</v>
      </c>
      <c r="C1926" s="92"/>
      <c r="D1926" s="12"/>
    </row>
    <row r="1927" spans="1:4" ht="12.75" customHeight="1" x14ac:dyDescent="0.2">
      <c r="A1927" s="92">
        <v>44817</v>
      </c>
      <c r="B1927" s="12">
        <f t="shared" si="0"/>
        <v>0</v>
      </c>
      <c r="C1927" s="92"/>
      <c r="D1927" s="12"/>
    </row>
    <row r="1928" spans="1:4" ht="12.75" customHeight="1" x14ac:dyDescent="0.2">
      <c r="A1928" s="92">
        <v>44818</v>
      </c>
      <c r="B1928" s="12">
        <f t="shared" si="0"/>
        <v>-6.4620355411954822E-3</v>
      </c>
      <c r="C1928" s="92"/>
      <c r="D1928" s="12"/>
    </row>
    <row r="1929" spans="1:4" ht="12.75" customHeight="1" x14ac:dyDescent="0.2">
      <c r="A1929" s="92">
        <v>44819</v>
      </c>
      <c r="B1929" s="12">
        <f t="shared" si="0"/>
        <v>-1.219512195121954E-2</v>
      </c>
      <c r="C1929" s="92"/>
      <c r="D1929" s="12"/>
    </row>
    <row r="1930" spans="1:4" ht="12.75" customHeight="1" x14ac:dyDescent="0.2">
      <c r="A1930" s="92">
        <v>44820</v>
      </c>
      <c r="B1930" s="12">
        <f t="shared" si="0"/>
        <v>0</v>
      </c>
      <c r="C1930" s="92"/>
      <c r="D1930" s="12"/>
    </row>
    <row r="1931" spans="1:4" ht="12.75" customHeight="1" x14ac:dyDescent="0.2">
      <c r="A1931" s="92">
        <v>44821</v>
      </c>
      <c r="B1931" s="12">
        <f t="shared" si="0"/>
        <v>0</v>
      </c>
      <c r="C1931" s="92"/>
      <c r="D1931" s="12"/>
    </row>
    <row r="1932" spans="1:4" ht="12.75" customHeight="1" x14ac:dyDescent="0.2">
      <c r="A1932" s="92">
        <v>44822</v>
      </c>
      <c r="B1932" s="12">
        <f t="shared" si="0"/>
        <v>0</v>
      </c>
      <c r="C1932" s="92"/>
      <c r="D1932" s="12"/>
    </row>
    <row r="1933" spans="1:4" ht="12.75" customHeight="1" x14ac:dyDescent="0.2">
      <c r="A1933" s="92">
        <v>44823</v>
      </c>
      <c r="B1933" s="12">
        <f t="shared" si="0"/>
        <v>3.7037037037037125E-2</v>
      </c>
      <c r="C1933" s="92"/>
      <c r="D1933" s="12"/>
    </row>
    <row r="1934" spans="1:4" ht="12.75" customHeight="1" x14ac:dyDescent="0.2">
      <c r="A1934" s="92">
        <v>44824</v>
      </c>
      <c r="B1934" s="12">
        <f t="shared" si="0"/>
        <v>0</v>
      </c>
      <c r="C1934" s="92"/>
      <c r="D1934" s="12"/>
    </row>
    <row r="1935" spans="1:4" ht="12.75" customHeight="1" x14ac:dyDescent="0.2">
      <c r="A1935" s="92">
        <v>44825</v>
      </c>
      <c r="B1935" s="12">
        <f t="shared" si="0"/>
        <v>-2.3809523809523864E-2</v>
      </c>
      <c r="C1935" s="92"/>
      <c r="D1935" s="12"/>
    </row>
    <row r="1936" spans="1:4" ht="12.75" customHeight="1" x14ac:dyDescent="0.2">
      <c r="A1936" s="92">
        <v>44826</v>
      </c>
      <c r="B1936" s="12">
        <f t="shared" si="0"/>
        <v>-1.6260162601625959E-2</v>
      </c>
      <c r="C1936" s="92"/>
      <c r="D1936" s="12"/>
    </row>
    <row r="1937" spans="1:4" ht="12.75" customHeight="1" x14ac:dyDescent="0.2">
      <c r="A1937" s="92">
        <v>44827</v>
      </c>
      <c r="B1937" s="12">
        <f t="shared" si="0"/>
        <v>8.2644628099173244E-3</v>
      </c>
      <c r="C1937" s="92"/>
      <c r="D1937" s="12"/>
    </row>
    <row r="1938" spans="1:4" ht="12.75" customHeight="1" x14ac:dyDescent="0.2">
      <c r="A1938" s="92">
        <v>44828</v>
      </c>
      <c r="B1938" s="12">
        <f t="shared" si="0"/>
        <v>0</v>
      </c>
      <c r="C1938" s="92"/>
      <c r="D1938" s="12"/>
    </row>
    <row r="1939" spans="1:4" ht="12.75" customHeight="1" x14ac:dyDescent="0.2">
      <c r="A1939" s="92">
        <v>44829</v>
      </c>
      <c r="B1939" s="12">
        <f t="shared" si="0"/>
        <v>0</v>
      </c>
      <c r="C1939" s="92"/>
      <c r="D1939" s="12"/>
    </row>
    <row r="1940" spans="1:4" ht="12.75" customHeight="1" x14ac:dyDescent="0.2">
      <c r="A1940" s="92">
        <v>44830</v>
      </c>
      <c r="B1940" s="12">
        <f t="shared" si="0"/>
        <v>-8.1967213114752342E-4</v>
      </c>
      <c r="C1940" s="92"/>
      <c r="D1940" s="12"/>
    </row>
    <row r="1941" spans="1:4" ht="12.75" customHeight="1" x14ac:dyDescent="0.2">
      <c r="A1941" s="92">
        <v>44831</v>
      </c>
      <c r="B1941" s="12">
        <f t="shared" si="0"/>
        <v>-8.2034454470878929E-3</v>
      </c>
      <c r="C1941" s="92"/>
      <c r="D1941" s="12"/>
    </row>
    <row r="1942" spans="1:4" ht="12.75" customHeight="1" x14ac:dyDescent="0.2">
      <c r="A1942" s="92">
        <v>44832</v>
      </c>
      <c r="B1942" s="12">
        <f t="shared" si="0"/>
        <v>-3.3085194375516249E-3</v>
      </c>
      <c r="C1942" s="92"/>
      <c r="D1942" s="12"/>
    </row>
    <row r="1943" spans="1:4" ht="12.75" customHeight="1" x14ac:dyDescent="0.2">
      <c r="A1943" s="92">
        <v>44833</v>
      </c>
      <c r="B1943" s="12">
        <f t="shared" si="0"/>
        <v>4.1493775933610548E-3</v>
      </c>
      <c r="C1943" s="92"/>
      <c r="D1943" s="12"/>
    </row>
    <row r="1944" spans="1:4" ht="12.75" customHeight="1" x14ac:dyDescent="0.2">
      <c r="A1944" s="92">
        <v>44834</v>
      </c>
      <c r="B1944" s="12">
        <f t="shared" si="0"/>
        <v>-8.2644628099186465E-4</v>
      </c>
      <c r="C1944" s="92"/>
      <c r="D1944" s="12"/>
    </row>
    <row r="1945" spans="1:4" ht="12.75" customHeight="1" x14ac:dyDescent="0.2">
      <c r="A1945" s="92">
        <v>44835</v>
      </c>
      <c r="B1945" s="12">
        <f t="shared" si="0"/>
        <v>0</v>
      </c>
      <c r="C1945" s="92"/>
      <c r="D1945" s="12"/>
    </row>
    <row r="1946" spans="1:4" ht="12.75" customHeight="1" x14ac:dyDescent="0.2">
      <c r="A1946" s="92">
        <v>44836</v>
      </c>
      <c r="B1946" s="12">
        <f t="shared" si="0"/>
        <v>0</v>
      </c>
      <c r="C1946" s="92"/>
      <c r="D1946" s="12"/>
    </row>
    <row r="1947" spans="1:4" ht="12.75" customHeight="1" x14ac:dyDescent="0.2">
      <c r="A1947" s="92">
        <v>44837</v>
      </c>
      <c r="B1947" s="12">
        <f t="shared" si="0"/>
        <v>3.5566583953680848E-2</v>
      </c>
      <c r="C1947" s="92"/>
      <c r="D1947" s="12"/>
    </row>
    <row r="1948" spans="1:4" ht="12.75" customHeight="1" x14ac:dyDescent="0.2">
      <c r="A1948" s="92">
        <v>44838</v>
      </c>
      <c r="B1948" s="12">
        <f t="shared" si="0"/>
        <v>-4.9520766773163014E-2</v>
      </c>
      <c r="C1948" s="92"/>
      <c r="D1948" s="12"/>
    </row>
    <row r="1949" spans="1:4" ht="12.75" customHeight="1" x14ac:dyDescent="0.2">
      <c r="A1949" s="92">
        <v>44839</v>
      </c>
      <c r="B1949" s="12">
        <f t="shared" si="0"/>
        <v>-8.4033613445377853E-3</v>
      </c>
      <c r="C1949" s="92"/>
      <c r="D1949" s="12"/>
    </row>
    <row r="1950" spans="1:4" ht="12.75" customHeight="1" x14ac:dyDescent="0.2">
      <c r="A1950" s="92">
        <v>44840</v>
      </c>
      <c r="B1950" s="12">
        <f t="shared" si="0"/>
        <v>1.6949152542372819E-2</v>
      </c>
      <c r="C1950" s="92"/>
      <c r="D1950" s="12"/>
    </row>
    <row r="1951" spans="1:4" ht="12.75" customHeight="1" x14ac:dyDescent="0.2">
      <c r="A1951" s="92">
        <v>44841</v>
      </c>
      <c r="B1951" s="12">
        <f t="shared" si="0"/>
        <v>0</v>
      </c>
      <c r="C1951" s="92"/>
      <c r="D1951" s="12"/>
    </row>
    <row r="1952" spans="1:4" ht="12.75" customHeight="1" x14ac:dyDescent="0.2">
      <c r="A1952" s="92">
        <v>44842</v>
      </c>
      <c r="B1952" s="12">
        <f t="shared" si="0"/>
        <v>0</v>
      </c>
      <c r="C1952" s="92"/>
      <c r="D1952" s="12"/>
    </row>
    <row r="1953" spans="1:4" ht="12.75" customHeight="1" x14ac:dyDescent="0.2">
      <c r="A1953" s="92">
        <v>44843</v>
      </c>
      <c r="B1953" s="12">
        <f t="shared" si="0"/>
        <v>0</v>
      </c>
      <c r="C1953" s="92"/>
      <c r="D1953" s="12"/>
    </row>
    <row r="1954" spans="1:4" ht="12.75" customHeight="1" x14ac:dyDescent="0.2">
      <c r="A1954" s="92">
        <v>44844</v>
      </c>
      <c r="B1954" s="12">
        <f t="shared" si="0"/>
        <v>0</v>
      </c>
      <c r="C1954" s="92"/>
      <c r="D1954" s="12"/>
    </row>
    <row r="1955" spans="1:4" ht="12.75" customHeight="1" x14ac:dyDescent="0.2">
      <c r="A1955" s="92">
        <v>44845</v>
      </c>
      <c r="B1955" s="12">
        <f t="shared" si="0"/>
        <v>0</v>
      </c>
      <c r="C1955" s="92"/>
      <c r="D1955" s="12"/>
    </row>
    <row r="1956" spans="1:4" ht="12.75" customHeight="1" x14ac:dyDescent="0.2">
      <c r="A1956" s="92">
        <v>44846</v>
      </c>
      <c r="B1956" s="12">
        <f t="shared" si="0"/>
        <v>0</v>
      </c>
      <c r="C1956" s="92"/>
      <c r="D1956" s="12"/>
    </row>
    <row r="1957" spans="1:4" ht="12.75" customHeight="1" x14ac:dyDescent="0.2">
      <c r="A1957" s="92">
        <v>44847</v>
      </c>
      <c r="B1957" s="12">
        <f t="shared" si="0"/>
        <v>7.4999999999999884E-3</v>
      </c>
      <c r="C1957" s="92"/>
      <c r="D1957" s="12"/>
    </row>
    <row r="1958" spans="1:4" ht="12.75" customHeight="1" x14ac:dyDescent="0.2">
      <c r="A1958" s="92">
        <v>44848</v>
      </c>
      <c r="B1958" s="12">
        <f t="shared" si="0"/>
        <v>0</v>
      </c>
      <c r="C1958" s="92"/>
      <c r="D1958" s="12"/>
    </row>
    <row r="1959" spans="1:4" ht="12.75" customHeight="1" x14ac:dyDescent="0.2">
      <c r="A1959" s="92">
        <v>44849</v>
      </c>
      <c r="B1959" s="12">
        <f t="shared" si="0"/>
        <v>0</v>
      </c>
      <c r="C1959" s="92"/>
      <c r="D1959" s="12"/>
    </row>
    <row r="1960" spans="1:4" ht="12.75" customHeight="1" x14ac:dyDescent="0.2">
      <c r="A1960" s="92">
        <v>44850</v>
      </c>
      <c r="B1960" s="12">
        <f t="shared" si="0"/>
        <v>0</v>
      </c>
      <c r="C1960" s="92"/>
      <c r="D1960" s="12"/>
    </row>
    <row r="1961" spans="1:4" ht="12.75" customHeight="1" x14ac:dyDescent="0.2">
      <c r="A1961" s="92">
        <v>44851</v>
      </c>
      <c r="B1961" s="12">
        <f t="shared" si="0"/>
        <v>1.9023986765922284E-2</v>
      </c>
      <c r="C1961" s="92"/>
      <c r="D1961" s="12"/>
    </row>
    <row r="1962" spans="1:4" ht="12.75" customHeight="1" x14ac:dyDescent="0.2">
      <c r="A1962" s="92">
        <v>44852</v>
      </c>
      <c r="B1962" s="12">
        <f t="shared" si="0"/>
        <v>-1.6233766233765888E-3</v>
      </c>
      <c r="C1962" s="92"/>
      <c r="D1962" s="12"/>
    </row>
    <row r="1963" spans="1:4" ht="12.75" customHeight="1" x14ac:dyDescent="0.2">
      <c r="A1963" s="92">
        <v>44853</v>
      </c>
      <c r="B1963" s="12">
        <f t="shared" si="0"/>
        <v>0</v>
      </c>
      <c r="C1963" s="92"/>
      <c r="D1963" s="12"/>
    </row>
    <row r="1964" spans="1:4" ht="12.75" customHeight="1" x14ac:dyDescent="0.2">
      <c r="A1964" s="92">
        <v>44854</v>
      </c>
      <c r="B1964" s="12">
        <f t="shared" si="0"/>
        <v>0</v>
      </c>
      <c r="C1964" s="92"/>
      <c r="D1964" s="12"/>
    </row>
    <row r="1965" spans="1:4" ht="12.75" customHeight="1" x14ac:dyDescent="0.2">
      <c r="A1965" s="92">
        <v>44855</v>
      </c>
      <c r="B1965" s="12">
        <f t="shared" si="0"/>
        <v>-8.1300813008128347E-4</v>
      </c>
      <c r="C1965" s="92"/>
      <c r="D1965" s="12"/>
    </row>
    <row r="1966" spans="1:4" ht="12.75" customHeight="1" x14ac:dyDescent="0.2">
      <c r="A1966" s="92">
        <v>44856</v>
      </c>
      <c r="B1966" s="12">
        <f t="shared" si="0"/>
        <v>0</v>
      </c>
      <c r="C1966" s="92"/>
      <c r="D1966" s="12"/>
    </row>
    <row r="1967" spans="1:4" ht="12.75" customHeight="1" x14ac:dyDescent="0.2">
      <c r="A1967" s="92">
        <v>44857</v>
      </c>
      <c r="B1967" s="12">
        <f t="shared" si="0"/>
        <v>0</v>
      </c>
      <c r="C1967" s="92"/>
      <c r="D1967" s="12"/>
    </row>
    <row r="1968" spans="1:4" ht="12.75" customHeight="1" x14ac:dyDescent="0.2">
      <c r="A1968" s="92">
        <v>44858</v>
      </c>
      <c r="B1968" s="12">
        <f t="shared" si="0"/>
        <v>-7.3230268510984416E-3</v>
      </c>
      <c r="C1968" s="92"/>
      <c r="D1968" s="12"/>
    </row>
    <row r="1969" spans="1:4" ht="12.75" customHeight="1" x14ac:dyDescent="0.2">
      <c r="A1969" s="92">
        <v>44859</v>
      </c>
      <c r="B1969" s="12">
        <f t="shared" si="0"/>
        <v>-8.1967213114753808E-3</v>
      </c>
      <c r="C1969" s="92"/>
      <c r="D1969" s="12"/>
    </row>
    <row r="1970" spans="1:4" ht="12.75" customHeight="1" x14ac:dyDescent="0.2">
      <c r="A1970" s="92">
        <v>44860</v>
      </c>
      <c r="B1970" s="12">
        <f t="shared" si="0"/>
        <v>0</v>
      </c>
      <c r="C1970" s="92"/>
      <c r="D1970" s="12"/>
    </row>
    <row r="1971" spans="1:4" ht="12.75" customHeight="1" x14ac:dyDescent="0.2">
      <c r="A1971" s="92">
        <v>44861</v>
      </c>
      <c r="B1971" s="12">
        <f t="shared" si="0"/>
        <v>-8.2644628099174718E-3</v>
      </c>
      <c r="C1971" s="92"/>
      <c r="D1971" s="12"/>
    </row>
    <row r="1972" spans="1:4" ht="12.75" customHeight="1" x14ac:dyDescent="0.2">
      <c r="A1972" s="92">
        <v>44862</v>
      </c>
      <c r="B1972" s="12">
        <f t="shared" si="0"/>
        <v>-7.4999999999999884E-3</v>
      </c>
      <c r="C1972" s="92"/>
      <c r="D1972" s="12"/>
    </row>
    <row r="1973" spans="1:4" ht="12.75" customHeight="1" x14ac:dyDescent="0.2">
      <c r="A1973" s="92">
        <v>44863</v>
      </c>
      <c r="B1973" s="12">
        <f t="shared" si="0"/>
        <v>0</v>
      </c>
      <c r="C1973" s="92"/>
      <c r="D1973" s="12"/>
    </row>
    <row r="1974" spans="1:4" ht="12.75" customHeight="1" x14ac:dyDescent="0.2">
      <c r="A1974" s="92">
        <v>44864</v>
      </c>
      <c r="B1974" s="12">
        <f t="shared" si="0"/>
        <v>0</v>
      </c>
      <c r="C1974" s="92"/>
      <c r="D1974" s="12"/>
    </row>
    <row r="1975" spans="1:4" ht="12.75" customHeight="1" x14ac:dyDescent="0.2">
      <c r="A1975" s="92">
        <v>44865</v>
      </c>
      <c r="B1975" s="12">
        <f t="shared" si="0"/>
        <v>1.1754827875734725E-2</v>
      </c>
      <c r="C1975" s="92"/>
      <c r="D1975" s="12"/>
    </row>
    <row r="1976" spans="1:4" ht="12.75" customHeight="1" x14ac:dyDescent="0.2">
      <c r="A1976" s="92">
        <v>44866</v>
      </c>
      <c r="B1976" s="12">
        <f t="shared" si="0"/>
        <v>0</v>
      </c>
      <c r="C1976" s="92"/>
      <c r="D1976" s="12"/>
    </row>
    <row r="1977" spans="1:4" ht="12.75" customHeight="1" x14ac:dyDescent="0.2">
      <c r="A1977" s="92">
        <v>44867</v>
      </c>
      <c r="B1977" s="12">
        <f t="shared" si="0"/>
        <v>-4.1493775933610548E-3</v>
      </c>
      <c r="C1977" s="92"/>
      <c r="D1977" s="12"/>
    </row>
    <row r="1978" spans="1:4" ht="12.75" customHeight="1" x14ac:dyDescent="0.2">
      <c r="A1978" s="92">
        <v>44868</v>
      </c>
      <c r="B1978" s="12">
        <f t="shared" si="0"/>
        <v>8.3333333333334512E-3</v>
      </c>
      <c r="C1978" s="92"/>
      <c r="D1978" s="12"/>
    </row>
    <row r="1979" spans="1:4" ht="12.75" customHeight="1" x14ac:dyDescent="0.2">
      <c r="A1979" s="92">
        <v>44869</v>
      </c>
      <c r="B1979" s="12">
        <f t="shared" si="0"/>
        <v>-1.6528925619834798E-2</v>
      </c>
      <c r="C1979" s="92"/>
      <c r="D1979" s="12"/>
    </row>
    <row r="1980" spans="1:4" ht="12.75" customHeight="1" x14ac:dyDescent="0.2">
      <c r="A1980" s="92">
        <v>44870</v>
      </c>
      <c r="B1980" s="12">
        <f t="shared" si="0"/>
        <v>0</v>
      </c>
      <c r="C1980" s="92"/>
      <c r="D1980" s="12"/>
    </row>
    <row r="1981" spans="1:4" ht="12.75" customHeight="1" x14ac:dyDescent="0.2">
      <c r="A1981" s="92">
        <v>44871</v>
      </c>
      <c r="B1981" s="12">
        <f t="shared" si="0"/>
        <v>0</v>
      </c>
      <c r="C1981" s="92"/>
      <c r="D1981" s="12"/>
    </row>
    <row r="1982" spans="1:4" ht="12.75" customHeight="1" x14ac:dyDescent="0.2">
      <c r="A1982" s="92">
        <v>44872</v>
      </c>
      <c r="B1982" s="12">
        <f t="shared" si="0"/>
        <v>-2.5210084033612909E-3</v>
      </c>
      <c r="C1982" s="92"/>
      <c r="D1982" s="12"/>
    </row>
    <row r="1983" spans="1:4" ht="12.75" customHeight="1" x14ac:dyDescent="0.2">
      <c r="A1983" s="92">
        <v>44873</v>
      </c>
      <c r="B1983" s="12">
        <f t="shared" si="0"/>
        <v>1.0109519797809538E-2</v>
      </c>
      <c r="C1983" s="92"/>
      <c r="D1983" s="12"/>
    </row>
    <row r="1984" spans="1:4" ht="12.75" customHeight="1" x14ac:dyDescent="0.2">
      <c r="A1984" s="92">
        <v>44874</v>
      </c>
      <c r="B1984" s="12">
        <f t="shared" si="0"/>
        <v>9.1743119266056057E-3</v>
      </c>
      <c r="C1984" s="92"/>
      <c r="D1984" s="12"/>
    </row>
    <row r="1985" spans="1:4" ht="12.75" customHeight="1" x14ac:dyDescent="0.2">
      <c r="A1985" s="92">
        <v>44875</v>
      </c>
      <c r="B1985" s="12">
        <f t="shared" si="0"/>
        <v>-1.2396694214876061E-2</v>
      </c>
      <c r="C1985" s="92"/>
      <c r="D1985" s="12"/>
    </row>
    <row r="1986" spans="1:4" ht="12.75" customHeight="1" x14ac:dyDescent="0.2">
      <c r="A1986" s="92">
        <v>44876</v>
      </c>
      <c r="B1986" s="12">
        <f t="shared" si="0"/>
        <v>-8.3682008368200535E-3</v>
      </c>
      <c r="C1986" s="92"/>
      <c r="D1986" s="12"/>
    </row>
    <row r="1987" spans="1:4" ht="12.75" customHeight="1" x14ac:dyDescent="0.2">
      <c r="A1987" s="92">
        <v>44877</v>
      </c>
      <c r="B1987" s="12">
        <f t="shared" si="0"/>
        <v>0</v>
      </c>
      <c r="C1987" s="92"/>
      <c r="D1987" s="12"/>
    </row>
    <row r="1988" spans="1:4" ht="12.75" customHeight="1" x14ac:dyDescent="0.2">
      <c r="A1988" s="92">
        <v>44878</v>
      </c>
      <c r="B1988" s="12">
        <f t="shared" si="0"/>
        <v>0</v>
      </c>
      <c r="C1988" s="92"/>
      <c r="D1988" s="12"/>
    </row>
    <row r="1989" spans="1:4" ht="12.75" customHeight="1" x14ac:dyDescent="0.2">
      <c r="A1989" s="92">
        <v>44879</v>
      </c>
      <c r="B1989" s="12">
        <f t="shared" si="0"/>
        <v>2.1097046413502109E-2</v>
      </c>
      <c r="C1989" s="92"/>
      <c r="D1989" s="12"/>
    </row>
    <row r="1990" spans="1:4" ht="12.75" customHeight="1" x14ac:dyDescent="0.2">
      <c r="A1990" s="92">
        <v>44880</v>
      </c>
      <c r="B1990" s="12">
        <f t="shared" si="0"/>
        <v>0</v>
      </c>
      <c r="C1990" s="92"/>
      <c r="D1990" s="12"/>
    </row>
    <row r="1991" spans="1:4" ht="12.75" customHeight="1" x14ac:dyDescent="0.2">
      <c r="A1991" s="92">
        <v>44881</v>
      </c>
      <c r="B1991" s="12">
        <f t="shared" si="0"/>
        <v>-4.9586776859504534E-3</v>
      </c>
      <c r="C1991" s="92"/>
      <c r="D1991" s="12"/>
    </row>
    <row r="1992" spans="1:4" ht="12.75" customHeight="1" x14ac:dyDescent="0.2">
      <c r="A1992" s="92">
        <v>44882</v>
      </c>
      <c r="B1992" s="12">
        <f t="shared" si="0"/>
        <v>-1.3289036544850509E-2</v>
      </c>
      <c r="C1992" s="92"/>
      <c r="D1992" s="12"/>
    </row>
    <row r="1993" spans="1:4" ht="12.75" customHeight="1" x14ac:dyDescent="0.2">
      <c r="A1993" s="92">
        <v>44883</v>
      </c>
      <c r="B1993" s="12">
        <f t="shared" si="0"/>
        <v>3.4511784511784521E-2</v>
      </c>
      <c r="C1993" s="92"/>
      <c r="D1993" s="12"/>
    </row>
    <row r="1994" spans="1:4" ht="12.75" customHeight="1" x14ac:dyDescent="0.2">
      <c r="A1994" s="92">
        <v>44884</v>
      </c>
      <c r="B1994" s="12">
        <f t="shared" si="0"/>
        <v>0</v>
      </c>
      <c r="C1994" s="92"/>
      <c r="D1994" s="12"/>
    </row>
    <row r="1995" spans="1:4" ht="12.75" customHeight="1" x14ac:dyDescent="0.2">
      <c r="A1995" s="92">
        <v>44885</v>
      </c>
      <c r="B1995" s="12">
        <f t="shared" si="0"/>
        <v>0</v>
      </c>
      <c r="C1995" s="92"/>
      <c r="D1995" s="12"/>
    </row>
    <row r="1996" spans="1:4" ht="12.75" customHeight="1" x14ac:dyDescent="0.2">
      <c r="A1996" s="92">
        <v>44886</v>
      </c>
      <c r="B1996" s="12">
        <f t="shared" si="0"/>
        <v>-2.7664768104149702E-2</v>
      </c>
      <c r="C1996" s="92"/>
      <c r="D1996" s="12"/>
    </row>
    <row r="1997" spans="1:4" ht="12.75" customHeight="1" x14ac:dyDescent="0.2">
      <c r="A1997" s="92">
        <v>44887</v>
      </c>
      <c r="B1997" s="12">
        <f t="shared" si="0"/>
        <v>5.0209205020920467E-2</v>
      </c>
      <c r="C1997" s="92"/>
      <c r="D1997" s="12"/>
    </row>
    <row r="1998" spans="1:4" ht="12.75" customHeight="1" x14ac:dyDescent="0.2">
      <c r="A1998" s="92">
        <v>44888</v>
      </c>
      <c r="B1998" s="12">
        <f t="shared" si="0"/>
        <v>-2.7888446215139414E-2</v>
      </c>
      <c r="C1998" s="92"/>
      <c r="D1998" s="12"/>
    </row>
    <row r="1999" spans="1:4" ht="12.75" customHeight="1" x14ac:dyDescent="0.2">
      <c r="A1999" s="92">
        <v>44889</v>
      </c>
      <c r="B1999" s="12">
        <f t="shared" si="0"/>
        <v>0</v>
      </c>
      <c r="C1999" s="92"/>
      <c r="D1999" s="12"/>
    </row>
    <row r="2000" spans="1:4" ht="12.75" customHeight="1" x14ac:dyDescent="0.2">
      <c r="A2000" s="92">
        <v>44890</v>
      </c>
      <c r="B2000" s="12">
        <f t="shared" si="0"/>
        <v>2.9508196721311428E-2</v>
      </c>
      <c r="C2000" s="92"/>
      <c r="D2000" s="12"/>
    </row>
    <row r="2001" spans="1:4" ht="12.75" customHeight="1" x14ac:dyDescent="0.2">
      <c r="A2001" s="92">
        <v>44891</v>
      </c>
      <c r="B2001" s="12">
        <f t="shared" si="0"/>
        <v>0</v>
      </c>
      <c r="C2001" s="92"/>
      <c r="D2001" s="12"/>
    </row>
    <row r="2002" spans="1:4" ht="12.75" customHeight="1" x14ac:dyDescent="0.2">
      <c r="A2002" s="92">
        <v>44892</v>
      </c>
      <c r="B2002" s="12">
        <f t="shared" si="0"/>
        <v>0</v>
      </c>
      <c r="C2002" s="92"/>
      <c r="D2002" s="12"/>
    </row>
    <row r="2003" spans="1:4" ht="12.75" customHeight="1" x14ac:dyDescent="0.2">
      <c r="A2003" s="92">
        <v>44893</v>
      </c>
      <c r="B2003" s="12">
        <f t="shared" si="0"/>
        <v>0</v>
      </c>
      <c r="C2003" s="92"/>
      <c r="D2003" s="12"/>
    </row>
    <row r="2004" spans="1:4" ht="12.75" customHeight="1" x14ac:dyDescent="0.2">
      <c r="A2004" s="92">
        <v>44894</v>
      </c>
      <c r="B2004" s="12">
        <f t="shared" si="0"/>
        <v>0</v>
      </c>
      <c r="C2004" s="92"/>
      <c r="D2004" s="12"/>
    </row>
    <row r="2005" spans="1:4" ht="12.75" customHeight="1" x14ac:dyDescent="0.2">
      <c r="A2005" s="92">
        <v>44895</v>
      </c>
      <c r="B2005" s="12">
        <f t="shared" si="0"/>
        <v>0</v>
      </c>
      <c r="C2005" s="92"/>
      <c r="D2005" s="12"/>
    </row>
    <row r="2006" spans="1:4" ht="12.75" customHeight="1" x14ac:dyDescent="0.2">
      <c r="A2006" s="92">
        <v>44896</v>
      </c>
      <c r="B2006" s="12">
        <f t="shared" si="0"/>
        <v>0</v>
      </c>
      <c r="C2006" s="92"/>
      <c r="D2006" s="12"/>
    </row>
    <row r="2007" spans="1:4" ht="12.75" customHeight="1" x14ac:dyDescent="0.2">
      <c r="A2007" s="92">
        <v>44897</v>
      </c>
      <c r="B2007" s="12">
        <f t="shared" si="0"/>
        <v>0</v>
      </c>
      <c r="C2007" s="92"/>
      <c r="D2007" s="12"/>
    </row>
    <row r="2008" spans="1:4" ht="12.75" customHeight="1" x14ac:dyDescent="0.2">
      <c r="A2008" s="92">
        <v>44898</v>
      </c>
      <c r="B2008" s="12">
        <f t="shared" si="0"/>
        <v>0</v>
      </c>
      <c r="C2008" s="92"/>
      <c r="D2008" s="12"/>
    </row>
    <row r="2009" spans="1:4" ht="12.75" customHeight="1" x14ac:dyDescent="0.2">
      <c r="A2009" s="92">
        <v>44899</v>
      </c>
      <c r="B2009" s="12">
        <f t="shared" si="0"/>
        <v>0</v>
      </c>
      <c r="C2009" s="92"/>
      <c r="D2009" s="12"/>
    </row>
    <row r="2010" spans="1:4" ht="12.75" customHeight="1" x14ac:dyDescent="0.2">
      <c r="A2010" s="92">
        <v>44900</v>
      </c>
      <c r="B2010" s="12">
        <f t="shared" si="0"/>
        <v>0</v>
      </c>
      <c r="C2010" s="92"/>
      <c r="D2010" s="12"/>
    </row>
    <row r="2011" spans="1:4" ht="12.75" customHeight="1" x14ac:dyDescent="0.2">
      <c r="A2011" s="92">
        <v>44901</v>
      </c>
      <c r="B2011" s="12">
        <f t="shared" si="0"/>
        <v>0</v>
      </c>
      <c r="C2011" s="92"/>
      <c r="D2011" s="12"/>
    </row>
    <row r="2012" spans="1:4" ht="12.75" customHeight="1" x14ac:dyDescent="0.2">
      <c r="A2012" s="92">
        <v>44902</v>
      </c>
      <c r="B2012" s="12">
        <f t="shared" si="0"/>
        <v>-4.7770700636943072E-3</v>
      </c>
      <c r="C2012" s="92"/>
      <c r="D2012" s="12"/>
    </row>
    <row r="2013" spans="1:4" ht="12.75" customHeight="1" x14ac:dyDescent="0.2">
      <c r="A2013" s="92">
        <v>44903</v>
      </c>
      <c r="B2013" s="12">
        <f t="shared" si="0"/>
        <v>0</v>
      </c>
      <c r="C2013" s="92"/>
      <c r="D2013" s="12"/>
    </row>
    <row r="2014" spans="1:4" ht="12.75" customHeight="1" x14ac:dyDescent="0.2">
      <c r="A2014" s="92">
        <v>44904</v>
      </c>
      <c r="B2014" s="12">
        <f t="shared" si="0"/>
        <v>0</v>
      </c>
      <c r="C2014" s="92"/>
      <c r="D2014" s="12"/>
    </row>
    <row r="2015" spans="1:4" ht="12.75" customHeight="1" x14ac:dyDescent="0.2">
      <c r="A2015" s="92">
        <v>44905</v>
      </c>
      <c r="B2015" s="12">
        <f t="shared" si="0"/>
        <v>0</v>
      </c>
      <c r="C2015" s="92"/>
      <c r="D2015" s="12"/>
    </row>
    <row r="2016" spans="1:4" ht="12.75" customHeight="1" x14ac:dyDescent="0.2">
      <c r="A2016" s="92">
        <v>44906</v>
      </c>
      <c r="B2016" s="12">
        <f t="shared" si="0"/>
        <v>0</v>
      </c>
      <c r="C2016" s="92"/>
      <c r="D2016" s="12"/>
    </row>
    <row r="2017" spans="1:4" ht="12.75" customHeight="1" x14ac:dyDescent="0.2">
      <c r="A2017" s="92">
        <v>44907</v>
      </c>
      <c r="B2017" s="12">
        <f t="shared" si="0"/>
        <v>0</v>
      </c>
      <c r="C2017" s="92"/>
      <c r="D2017" s="12"/>
    </row>
    <row r="2018" spans="1:4" ht="12.75" customHeight="1" x14ac:dyDescent="0.2">
      <c r="A2018" s="92">
        <v>44908</v>
      </c>
      <c r="B2018" s="12">
        <f t="shared" si="0"/>
        <v>4.0000000000000565E-3</v>
      </c>
      <c r="C2018" s="92"/>
      <c r="D2018" s="12"/>
    </row>
    <row r="2019" spans="1:4" ht="12.75" customHeight="1" x14ac:dyDescent="0.2">
      <c r="A2019" s="92">
        <v>44909</v>
      </c>
      <c r="B2019" s="12">
        <f t="shared" si="0"/>
        <v>0</v>
      </c>
      <c r="C2019" s="92"/>
      <c r="D2019" s="12"/>
    </row>
    <row r="2020" spans="1:4" ht="12.75" customHeight="1" x14ac:dyDescent="0.2">
      <c r="A2020" s="92">
        <v>44910</v>
      </c>
      <c r="B2020" s="12">
        <f t="shared" si="0"/>
        <v>0</v>
      </c>
      <c r="C2020" s="92"/>
      <c r="D2020" s="12"/>
    </row>
    <row r="2021" spans="1:4" ht="12.75" customHeight="1" x14ac:dyDescent="0.2">
      <c r="A2021" s="92">
        <v>44911</v>
      </c>
      <c r="B2021" s="12">
        <f t="shared" si="0"/>
        <v>0</v>
      </c>
      <c r="C2021" s="92"/>
      <c r="D2021" s="12"/>
    </row>
    <row r="2022" spans="1:4" ht="12.75" customHeight="1" x14ac:dyDescent="0.2">
      <c r="A2022" s="92">
        <v>44912</v>
      </c>
      <c r="B2022" s="12">
        <f t="shared" si="0"/>
        <v>0</v>
      </c>
      <c r="C2022" s="92"/>
      <c r="D2022" s="12"/>
    </row>
    <row r="2023" spans="1:4" ht="12.75" customHeight="1" x14ac:dyDescent="0.2">
      <c r="A2023" s="92">
        <v>44913</v>
      </c>
      <c r="B2023" s="12">
        <f t="shared" si="0"/>
        <v>0</v>
      </c>
      <c r="C2023" s="92"/>
      <c r="D2023" s="12"/>
    </row>
    <row r="2024" spans="1:4" ht="12.75" customHeight="1" x14ac:dyDescent="0.2">
      <c r="A2024" s="92">
        <v>44914</v>
      </c>
      <c r="B2024" s="12">
        <f t="shared" si="0"/>
        <v>0</v>
      </c>
      <c r="C2024" s="92"/>
      <c r="D2024" s="12"/>
    </row>
    <row r="2025" spans="1:4" ht="12.75" customHeight="1" x14ac:dyDescent="0.2">
      <c r="A2025" s="92">
        <v>44915</v>
      </c>
      <c r="B2025" s="12">
        <f t="shared" si="0"/>
        <v>0</v>
      </c>
      <c r="C2025" s="92"/>
      <c r="D2025" s="12"/>
    </row>
    <row r="2026" spans="1:4" ht="12.75" customHeight="1" x14ac:dyDescent="0.2">
      <c r="A2026" s="92">
        <v>44916</v>
      </c>
      <c r="B2026" s="12">
        <f t="shared" si="0"/>
        <v>0</v>
      </c>
      <c r="C2026" s="92"/>
      <c r="D2026" s="12"/>
    </row>
    <row r="2027" spans="1:4" ht="12.75" customHeight="1" x14ac:dyDescent="0.2">
      <c r="A2027" s="92">
        <v>44917</v>
      </c>
      <c r="B2027" s="12">
        <f t="shared" si="0"/>
        <v>-3.9840637450199766E-3</v>
      </c>
      <c r="C2027" s="92"/>
      <c r="D2027" s="12"/>
    </row>
    <row r="2028" spans="1:4" ht="12.75" customHeight="1" x14ac:dyDescent="0.2">
      <c r="A2028" s="92">
        <v>44918</v>
      </c>
      <c r="B2028" s="12">
        <f t="shared" si="0"/>
        <v>0</v>
      </c>
      <c r="C2028" s="92"/>
      <c r="D2028" s="12"/>
    </row>
    <row r="2029" spans="1:4" ht="12.75" customHeight="1" x14ac:dyDescent="0.2">
      <c r="A2029" s="92">
        <v>44919</v>
      </c>
      <c r="B2029" s="12">
        <f t="shared" si="0"/>
        <v>0</v>
      </c>
      <c r="C2029" s="92"/>
      <c r="D2029" s="12"/>
    </row>
    <row r="2030" spans="1:4" ht="12.75" customHeight="1" x14ac:dyDescent="0.2">
      <c r="A2030" s="92">
        <v>44920</v>
      </c>
      <c r="B2030" s="12">
        <f t="shared" si="0"/>
        <v>0</v>
      </c>
      <c r="C2030" s="92"/>
      <c r="D2030" s="12"/>
    </row>
    <row r="2031" spans="1:4" ht="12.75" customHeight="1" x14ac:dyDescent="0.2">
      <c r="A2031" s="92">
        <v>44921</v>
      </c>
      <c r="B2031" s="12">
        <f t="shared" si="0"/>
        <v>0</v>
      </c>
      <c r="C2031" s="92"/>
      <c r="D2031" s="12"/>
    </row>
    <row r="2032" spans="1:4" ht="12.75" customHeight="1" x14ac:dyDescent="0.2">
      <c r="A2032" s="92">
        <v>44922</v>
      </c>
      <c r="B2032" s="12">
        <f t="shared" si="0"/>
        <v>0</v>
      </c>
      <c r="C2032" s="92"/>
      <c r="D2032" s="12"/>
    </row>
    <row r="2033" spans="1:4" ht="12.75" customHeight="1" x14ac:dyDescent="0.2">
      <c r="A2033" s="92">
        <v>44923</v>
      </c>
      <c r="B2033" s="12">
        <f t="shared" si="0"/>
        <v>0</v>
      </c>
      <c r="C2033" s="92"/>
      <c r="D2033" s="12"/>
    </row>
    <row r="2034" spans="1:4" ht="12.75" customHeight="1" x14ac:dyDescent="0.2">
      <c r="A2034" s="92">
        <v>44924</v>
      </c>
      <c r="B2034" s="12">
        <f t="shared" si="0"/>
        <v>0</v>
      </c>
      <c r="C2034" s="92"/>
      <c r="D2034" s="12"/>
    </row>
    <row r="2035" spans="1:4" ht="12.75" customHeight="1" x14ac:dyDescent="0.2">
      <c r="A2035" s="92">
        <v>44925</v>
      </c>
      <c r="B2035" s="12">
        <f t="shared" si="0"/>
        <v>0</v>
      </c>
      <c r="C2035" s="92"/>
      <c r="D2035" s="12"/>
    </row>
    <row r="2036" spans="1:4" ht="12.75" customHeight="1" x14ac:dyDescent="0.2">
      <c r="A2036" s="92">
        <v>44926</v>
      </c>
      <c r="B2036" s="12">
        <f t="shared" si="0"/>
        <v>0</v>
      </c>
      <c r="C2036" s="92"/>
      <c r="D2036" s="12"/>
    </row>
    <row r="2037" spans="1:4" ht="12.75" customHeight="1" x14ac:dyDescent="0.2">
      <c r="A2037" s="92">
        <v>44927</v>
      </c>
      <c r="B2037" s="12">
        <f t="shared" si="0"/>
        <v>0</v>
      </c>
      <c r="C2037" s="92"/>
      <c r="D2037" s="12"/>
    </row>
    <row r="2038" spans="1:4" ht="12.75" customHeight="1" x14ac:dyDescent="0.2">
      <c r="A2038" s="92">
        <v>44928</v>
      </c>
      <c r="B2038" s="12">
        <f t="shared" si="0"/>
        <v>0</v>
      </c>
      <c r="C2038" s="92"/>
      <c r="D2038" s="12"/>
    </row>
    <row r="2039" spans="1:4" ht="12.75" customHeight="1" x14ac:dyDescent="0.2">
      <c r="A2039" s="92">
        <v>44929</v>
      </c>
      <c r="B2039" s="12">
        <f t="shared" si="0"/>
        <v>-7.9999999999999724E-3</v>
      </c>
      <c r="C2039" s="92"/>
      <c r="D2039" s="12"/>
    </row>
    <row r="2040" spans="1:4" ht="12.75" customHeight="1" x14ac:dyDescent="0.2">
      <c r="A2040" s="92">
        <v>44930</v>
      </c>
      <c r="B2040" s="12">
        <f t="shared" si="0"/>
        <v>-8.0645161290320857E-4</v>
      </c>
      <c r="C2040" s="92"/>
      <c r="D2040" s="12"/>
    </row>
    <row r="2041" spans="1:4" ht="12.75" customHeight="1" x14ac:dyDescent="0.2">
      <c r="A2041" s="92">
        <v>44931</v>
      </c>
      <c r="B2041" s="12">
        <f t="shared" si="0"/>
        <v>0</v>
      </c>
      <c r="C2041" s="92"/>
      <c r="D2041" s="12"/>
    </row>
    <row r="2042" spans="1:4" ht="12.75" customHeight="1" x14ac:dyDescent="0.2">
      <c r="A2042" s="92">
        <v>44932</v>
      </c>
      <c r="B2042" s="12">
        <f t="shared" si="0"/>
        <v>-8.0710250201773898E-4</v>
      </c>
      <c r="C2042" s="92"/>
      <c r="D2042" s="12"/>
    </row>
    <row r="2043" spans="1:4" ht="12.75" customHeight="1" x14ac:dyDescent="0.2">
      <c r="A2043" s="92">
        <v>44933</v>
      </c>
      <c r="B2043" s="12">
        <f t="shared" si="0"/>
        <v>0</v>
      </c>
      <c r="C2043" s="92"/>
      <c r="D2043" s="12"/>
    </row>
    <row r="2044" spans="1:4" ht="12.75" customHeight="1" x14ac:dyDescent="0.2">
      <c r="A2044" s="92">
        <v>44934</v>
      </c>
      <c r="B2044" s="12">
        <f t="shared" si="0"/>
        <v>0</v>
      </c>
      <c r="C2044" s="92"/>
      <c r="D2044" s="12"/>
    </row>
    <row r="2045" spans="1:4" ht="12.75" customHeight="1" x14ac:dyDescent="0.2">
      <c r="A2045" s="92">
        <v>44935</v>
      </c>
      <c r="B2045" s="12">
        <f t="shared" si="0"/>
        <v>0</v>
      </c>
      <c r="C2045" s="92"/>
      <c r="D2045" s="12"/>
    </row>
    <row r="2046" spans="1:4" ht="12.75" customHeight="1" x14ac:dyDescent="0.2">
      <c r="A2046" s="92">
        <v>44936</v>
      </c>
      <c r="B2046" s="12">
        <f t="shared" si="0"/>
        <v>0</v>
      </c>
      <c r="C2046" s="92"/>
      <c r="D2046" s="12"/>
    </row>
    <row r="2047" spans="1:4" ht="12.75" customHeight="1" x14ac:dyDescent="0.2">
      <c r="A2047" s="92">
        <v>44937</v>
      </c>
      <c r="B2047" s="12">
        <f t="shared" si="0"/>
        <v>0</v>
      </c>
      <c r="C2047" s="92"/>
      <c r="D2047" s="12"/>
    </row>
    <row r="2048" spans="1:4" ht="12.75" customHeight="1" x14ac:dyDescent="0.2">
      <c r="A2048" s="92">
        <v>44938</v>
      </c>
      <c r="B2048" s="12">
        <f t="shared" si="0"/>
        <v>0</v>
      </c>
      <c r="C2048" s="92"/>
      <c r="D2048" s="12"/>
    </row>
    <row r="2049" spans="1:4" ht="12.75" customHeight="1" x14ac:dyDescent="0.2">
      <c r="A2049" s="92">
        <v>44939</v>
      </c>
      <c r="B2049" s="12">
        <f t="shared" si="0"/>
        <v>0</v>
      </c>
      <c r="C2049" s="92"/>
      <c r="D2049" s="12"/>
    </row>
    <row r="2050" spans="1:4" ht="12.75" customHeight="1" x14ac:dyDescent="0.2">
      <c r="A2050" s="92">
        <v>44940</v>
      </c>
      <c r="B2050" s="12">
        <f t="shared" si="0"/>
        <v>0</v>
      </c>
      <c r="C2050" s="92"/>
      <c r="D2050" s="12"/>
    </row>
    <row r="2051" spans="1:4" ht="12.75" customHeight="1" x14ac:dyDescent="0.2">
      <c r="A2051" s="92">
        <v>44941</v>
      </c>
      <c r="B2051" s="12">
        <f t="shared" si="0"/>
        <v>0</v>
      </c>
      <c r="C2051" s="92"/>
      <c r="D2051" s="12"/>
    </row>
    <row r="2052" spans="1:4" ht="12.75" customHeight="1" x14ac:dyDescent="0.2">
      <c r="A2052" s="92">
        <v>44942</v>
      </c>
      <c r="B2052" s="12">
        <f t="shared" si="0"/>
        <v>-2.1809369951534697E-2</v>
      </c>
      <c r="C2052" s="92"/>
      <c r="D2052" s="12"/>
    </row>
    <row r="2053" spans="1:4" ht="12.75" customHeight="1" x14ac:dyDescent="0.2">
      <c r="A2053" s="92">
        <v>44943</v>
      </c>
      <c r="B2053" s="12">
        <f t="shared" si="0"/>
        <v>-1.3212221304706864E-2</v>
      </c>
      <c r="C2053" s="92"/>
      <c r="D2053" s="12"/>
    </row>
    <row r="2054" spans="1:4" ht="12.75" customHeight="1" x14ac:dyDescent="0.2">
      <c r="A2054" s="92">
        <v>44944</v>
      </c>
      <c r="B2054" s="12">
        <f t="shared" si="0"/>
        <v>0</v>
      </c>
      <c r="C2054" s="92"/>
      <c r="D2054" s="12"/>
    </row>
    <row r="2055" spans="1:4" ht="12.75" customHeight="1" x14ac:dyDescent="0.2">
      <c r="A2055" s="92">
        <v>44945</v>
      </c>
      <c r="B2055" s="12">
        <f t="shared" si="0"/>
        <v>0</v>
      </c>
      <c r="C2055" s="92"/>
      <c r="D2055" s="12"/>
    </row>
    <row r="2056" spans="1:4" ht="12.75" customHeight="1" x14ac:dyDescent="0.2">
      <c r="A2056" s="92">
        <v>44946</v>
      </c>
      <c r="B2056" s="12">
        <f t="shared" si="0"/>
        <v>4.5188284518828378E-2</v>
      </c>
      <c r="C2056" s="92"/>
      <c r="D2056" s="12"/>
    </row>
    <row r="2057" spans="1:4" ht="12.75" customHeight="1" x14ac:dyDescent="0.2">
      <c r="A2057" s="92">
        <v>44947</v>
      </c>
      <c r="B2057" s="12">
        <f t="shared" si="0"/>
        <v>0</v>
      </c>
      <c r="C2057" s="92"/>
      <c r="D2057" s="12"/>
    </row>
    <row r="2058" spans="1:4" ht="12.75" customHeight="1" x14ac:dyDescent="0.2">
      <c r="A2058" s="92">
        <v>44948</v>
      </c>
      <c r="B2058" s="12">
        <f t="shared" si="0"/>
        <v>0</v>
      </c>
      <c r="C2058" s="92"/>
      <c r="D2058" s="12"/>
    </row>
    <row r="2059" spans="1:4" ht="12.75" customHeight="1" x14ac:dyDescent="0.2">
      <c r="A2059" s="92">
        <v>44949</v>
      </c>
      <c r="B2059" s="12">
        <f t="shared" si="0"/>
        <v>0</v>
      </c>
      <c r="C2059" s="92"/>
      <c r="D2059" s="12"/>
    </row>
    <row r="2060" spans="1:4" ht="12.75" customHeight="1" x14ac:dyDescent="0.2">
      <c r="A2060" s="92">
        <v>44950</v>
      </c>
      <c r="B2060" s="12">
        <f t="shared" si="0"/>
        <v>0</v>
      </c>
      <c r="C2060" s="92"/>
      <c r="D2060" s="12"/>
    </row>
    <row r="2061" spans="1:4" ht="12.75" customHeight="1" x14ac:dyDescent="0.2">
      <c r="A2061" s="92">
        <v>44951</v>
      </c>
      <c r="B2061" s="12">
        <f t="shared" si="0"/>
        <v>4.8038430744596072E-3</v>
      </c>
      <c r="C2061" s="92"/>
      <c r="D2061" s="12"/>
    </row>
    <row r="2062" spans="1:4" ht="12.75" customHeight="1" x14ac:dyDescent="0.2">
      <c r="A2062" s="92">
        <v>44952</v>
      </c>
      <c r="B2062" s="12">
        <f t="shared" si="0"/>
        <v>0</v>
      </c>
      <c r="C2062" s="92"/>
      <c r="D2062" s="12"/>
    </row>
    <row r="2063" spans="1:4" ht="12.75" customHeight="1" x14ac:dyDescent="0.2">
      <c r="A2063" s="92">
        <v>44953</v>
      </c>
      <c r="B2063" s="12">
        <f t="shared" si="0"/>
        <v>0</v>
      </c>
      <c r="C2063" s="92"/>
      <c r="D2063" s="12"/>
    </row>
    <row r="2064" spans="1:4" ht="12.75" customHeight="1" x14ac:dyDescent="0.2">
      <c r="A2064" s="92">
        <v>44954</v>
      </c>
      <c r="B2064" s="12">
        <f t="shared" si="0"/>
        <v>0</v>
      </c>
      <c r="C2064" s="92"/>
      <c r="D2064" s="12"/>
    </row>
    <row r="2065" spans="1:4" ht="12.75" customHeight="1" x14ac:dyDescent="0.2">
      <c r="A2065" s="92">
        <v>44955</v>
      </c>
      <c r="B2065" s="12">
        <f t="shared" si="0"/>
        <v>0</v>
      </c>
      <c r="C2065" s="92"/>
      <c r="D2065" s="12"/>
    </row>
    <row r="2066" spans="1:4" ht="12.75" customHeight="1" x14ac:dyDescent="0.2">
      <c r="A2066" s="92">
        <v>44956</v>
      </c>
      <c r="B2066" s="12">
        <f t="shared" si="0"/>
        <v>0</v>
      </c>
      <c r="C2066" s="92"/>
      <c r="D2066" s="12"/>
    </row>
    <row r="2067" spans="1:4" ht="12.75" customHeight="1" x14ac:dyDescent="0.2">
      <c r="A2067" s="92">
        <v>44957</v>
      </c>
      <c r="B2067" s="12">
        <f t="shared" si="0"/>
        <v>0</v>
      </c>
      <c r="C2067" s="92"/>
      <c r="D2067" s="12"/>
    </row>
    <row r="2068" spans="1:4" ht="12.75" customHeight="1" x14ac:dyDescent="0.2">
      <c r="A2068" s="92">
        <v>44958</v>
      </c>
      <c r="B2068" s="12">
        <f t="shared" si="0"/>
        <v>0</v>
      </c>
      <c r="C2068" s="92"/>
      <c r="D2068" s="12"/>
    </row>
    <row r="2069" spans="1:4" ht="12.75" customHeight="1" x14ac:dyDescent="0.2">
      <c r="A2069" s="92">
        <v>44959</v>
      </c>
      <c r="B2069" s="12">
        <f t="shared" si="0"/>
        <v>0</v>
      </c>
      <c r="C2069" s="92"/>
      <c r="D2069" s="12"/>
    </row>
    <row r="2070" spans="1:4" ht="12.75" customHeight="1" x14ac:dyDescent="0.2">
      <c r="A2070" s="92">
        <v>44960</v>
      </c>
      <c r="B2070" s="12">
        <f t="shared" si="0"/>
        <v>0</v>
      </c>
      <c r="C2070" s="92"/>
      <c r="D2070" s="12"/>
    </row>
    <row r="2071" spans="1:4" ht="12.75" customHeight="1" x14ac:dyDescent="0.2">
      <c r="A2071" s="92">
        <v>44961</v>
      </c>
      <c r="B2071" s="12">
        <f t="shared" si="0"/>
        <v>0</v>
      </c>
      <c r="C2071" s="92"/>
      <c r="D2071" s="12"/>
    </row>
    <row r="2072" spans="1:4" ht="12.75" customHeight="1" x14ac:dyDescent="0.2">
      <c r="A2072" s="92">
        <v>44962</v>
      </c>
      <c r="B2072" s="12">
        <f t="shared" si="0"/>
        <v>0</v>
      </c>
      <c r="C2072" s="92"/>
      <c r="D2072" s="12"/>
    </row>
    <row r="2073" spans="1:4" ht="12.75" customHeight="1" x14ac:dyDescent="0.2">
      <c r="A2073" s="92">
        <v>44963</v>
      </c>
      <c r="B2073" s="12">
        <f t="shared" si="0"/>
        <v>0</v>
      </c>
      <c r="C2073" s="92"/>
      <c r="D2073" s="12"/>
    </row>
    <row r="2074" spans="1:4" ht="12.75" customHeight="1" x14ac:dyDescent="0.2">
      <c r="A2074" s="92">
        <v>44964</v>
      </c>
      <c r="B2074" s="12">
        <f t="shared" si="0"/>
        <v>-2.1513944223107536E-2</v>
      </c>
      <c r="C2074" s="92"/>
      <c r="D2074" s="12"/>
    </row>
    <row r="2075" spans="1:4" ht="12.75" customHeight="1" x14ac:dyDescent="0.2">
      <c r="A2075" s="92">
        <v>44965</v>
      </c>
      <c r="B2075" s="12">
        <f t="shared" si="0"/>
        <v>0</v>
      </c>
      <c r="C2075" s="92"/>
      <c r="D2075" s="12"/>
    </row>
    <row r="2076" spans="1:4" ht="12.75" customHeight="1" x14ac:dyDescent="0.2">
      <c r="A2076" s="92">
        <v>44966</v>
      </c>
      <c r="B2076" s="12">
        <f t="shared" si="0"/>
        <v>0</v>
      </c>
      <c r="C2076" s="92"/>
      <c r="D2076" s="12"/>
    </row>
    <row r="2077" spans="1:4" ht="12.75" customHeight="1" x14ac:dyDescent="0.2">
      <c r="A2077" s="92">
        <v>44967</v>
      </c>
      <c r="B2077" s="12">
        <f t="shared" si="0"/>
        <v>0</v>
      </c>
      <c r="C2077" s="92"/>
      <c r="D2077" s="12"/>
    </row>
    <row r="2078" spans="1:4" ht="12.75" customHeight="1" x14ac:dyDescent="0.2">
      <c r="A2078" s="92">
        <v>44968</v>
      </c>
      <c r="B2078" s="12">
        <f t="shared" si="0"/>
        <v>0</v>
      </c>
      <c r="C2078" s="92"/>
      <c r="D2078" s="12"/>
    </row>
    <row r="2079" spans="1:4" ht="12.75" customHeight="1" x14ac:dyDescent="0.2">
      <c r="A2079" s="92">
        <v>44969</v>
      </c>
      <c r="B2079" s="12">
        <f t="shared" si="0"/>
        <v>0</v>
      </c>
      <c r="C2079" s="92"/>
      <c r="D2079" s="12"/>
    </row>
    <row r="2080" spans="1:4" ht="12.75" customHeight="1" x14ac:dyDescent="0.2">
      <c r="A2080" s="92">
        <v>44970</v>
      </c>
      <c r="B2080" s="12">
        <f t="shared" si="0"/>
        <v>-8.1433224755698584E-4</v>
      </c>
      <c r="C2080" s="92"/>
      <c r="D2080" s="12"/>
    </row>
    <row r="2081" spans="1:4" ht="12.75" customHeight="1" x14ac:dyDescent="0.2">
      <c r="A2081" s="92">
        <v>44971</v>
      </c>
      <c r="B2081" s="12">
        <f t="shared" si="0"/>
        <v>-3.7489812550937314E-2</v>
      </c>
      <c r="C2081" s="92"/>
      <c r="D2081" s="12"/>
    </row>
    <row r="2082" spans="1:4" ht="12.75" customHeight="1" x14ac:dyDescent="0.2">
      <c r="A2082" s="92">
        <v>44972</v>
      </c>
      <c r="B2082" s="12">
        <f t="shared" si="0"/>
        <v>0</v>
      </c>
      <c r="C2082" s="92"/>
      <c r="D2082" s="12"/>
    </row>
    <row r="2083" spans="1:4" ht="12.75" customHeight="1" x14ac:dyDescent="0.2">
      <c r="A2083" s="92">
        <v>44973</v>
      </c>
      <c r="B2083" s="12">
        <f t="shared" si="0"/>
        <v>0</v>
      </c>
      <c r="C2083" s="92"/>
      <c r="D2083" s="12"/>
    </row>
    <row r="2084" spans="1:4" ht="12.75" customHeight="1" x14ac:dyDescent="0.2">
      <c r="A2084" s="92">
        <v>44974</v>
      </c>
      <c r="B2084" s="12">
        <f t="shared" si="0"/>
        <v>1.6088060965283615E-2</v>
      </c>
      <c r="C2084" s="92"/>
      <c r="D2084" s="12"/>
    </row>
    <row r="2085" spans="1:4" ht="12.75" customHeight="1" x14ac:dyDescent="0.2">
      <c r="A2085" s="92">
        <v>44975</v>
      </c>
      <c r="B2085" s="12">
        <f t="shared" si="0"/>
        <v>0</v>
      </c>
      <c r="C2085" s="92"/>
      <c r="D2085" s="12"/>
    </row>
    <row r="2086" spans="1:4" ht="12.75" customHeight="1" x14ac:dyDescent="0.2">
      <c r="A2086" s="92">
        <v>44976</v>
      </c>
      <c r="B2086" s="12">
        <f t="shared" si="0"/>
        <v>0</v>
      </c>
      <c r="C2086" s="92"/>
      <c r="D2086" s="12"/>
    </row>
    <row r="2087" spans="1:4" ht="12.75" customHeight="1" x14ac:dyDescent="0.2">
      <c r="A2087" s="92">
        <v>44977</v>
      </c>
      <c r="B2087" s="12">
        <f t="shared" si="0"/>
        <v>0</v>
      </c>
      <c r="C2087" s="92"/>
      <c r="D2087" s="12"/>
    </row>
    <row r="2088" spans="1:4" ht="12.75" customHeight="1" x14ac:dyDescent="0.2">
      <c r="A2088" s="92">
        <v>44978</v>
      </c>
      <c r="B2088" s="12">
        <f t="shared" si="0"/>
        <v>0</v>
      </c>
      <c r="C2088" s="92"/>
      <c r="D2088" s="12"/>
    </row>
    <row r="2089" spans="1:4" ht="12.75" customHeight="1" x14ac:dyDescent="0.2">
      <c r="A2089" s="92">
        <v>44979</v>
      </c>
      <c r="B2089" s="12">
        <f t="shared" si="0"/>
        <v>0</v>
      </c>
      <c r="C2089" s="92"/>
      <c r="D2089" s="12"/>
    </row>
    <row r="2090" spans="1:4" ht="12.75" customHeight="1" x14ac:dyDescent="0.2">
      <c r="A2090" s="92">
        <v>44980</v>
      </c>
      <c r="B2090" s="12">
        <f t="shared" si="0"/>
        <v>0</v>
      </c>
      <c r="C2090" s="92"/>
      <c r="D2090" s="12"/>
    </row>
    <row r="2091" spans="1:4" ht="12.75" customHeight="1" x14ac:dyDescent="0.2">
      <c r="A2091" s="92">
        <v>44981</v>
      </c>
      <c r="B2091" s="12">
        <f t="shared" si="0"/>
        <v>1.250000000000003E-2</v>
      </c>
      <c r="C2091" s="92"/>
      <c r="D2091" s="12"/>
    </row>
    <row r="2092" spans="1:4" ht="12.75" customHeight="1" x14ac:dyDescent="0.2">
      <c r="A2092" s="92">
        <v>44982</v>
      </c>
      <c r="B2092" s="12">
        <f t="shared" si="0"/>
        <v>0</v>
      </c>
      <c r="C2092" s="92"/>
      <c r="D2092" s="12"/>
    </row>
    <row r="2093" spans="1:4" ht="12.75" customHeight="1" x14ac:dyDescent="0.2">
      <c r="A2093" s="92">
        <v>44983</v>
      </c>
      <c r="B2093" s="12">
        <f t="shared" si="0"/>
        <v>0</v>
      </c>
      <c r="C2093" s="92"/>
      <c r="D2093" s="12"/>
    </row>
    <row r="2094" spans="1:4" ht="12.75" customHeight="1" x14ac:dyDescent="0.2">
      <c r="A2094" s="92">
        <v>44984</v>
      </c>
      <c r="B2094" s="12">
        <f t="shared" si="0"/>
        <v>0</v>
      </c>
      <c r="C2094" s="92"/>
      <c r="D2094" s="12"/>
    </row>
    <row r="2095" spans="1:4" ht="12.75" customHeight="1" x14ac:dyDescent="0.2">
      <c r="A2095" s="92">
        <v>44985</v>
      </c>
      <c r="B2095" s="12">
        <f t="shared" si="0"/>
        <v>0</v>
      </c>
      <c r="C2095" s="92"/>
      <c r="D2095" s="12"/>
    </row>
    <row r="2096" spans="1:4" ht="12.75" customHeight="1" x14ac:dyDescent="0.2">
      <c r="A2096" s="92">
        <v>44986</v>
      </c>
      <c r="B2096" s="12">
        <f t="shared" si="0"/>
        <v>0</v>
      </c>
      <c r="C2096" s="92"/>
      <c r="D2096" s="12"/>
    </row>
    <row r="2097" spans="1:4" ht="12.75" customHeight="1" x14ac:dyDescent="0.2">
      <c r="A2097" s="92">
        <v>44987</v>
      </c>
      <c r="B2097" s="12">
        <f t="shared" si="0"/>
        <v>0</v>
      </c>
      <c r="C2097" s="92"/>
      <c r="D2097" s="12"/>
    </row>
    <row r="2098" spans="1:4" ht="12.75" customHeight="1" x14ac:dyDescent="0.2">
      <c r="A2098" s="92">
        <v>44988</v>
      </c>
      <c r="B2098" s="12">
        <f t="shared" si="0"/>
        <v>-2.0576131687242798E-2</v>
      </c>
      <c r="C2098" s="92"/>
      <c r="D2098" s="12"/>
    </row>
    <row r="2099" spans="1:4" ht="12.75" customHeight="1" x14ac:dyDescent="0.2">
      <c r="A2099" s="92">
        <v>44989</v>
      </c>
      <c r="B2099" s="12">
        <f t="shared" si="0"/>
        <v>0</v>
      </c>
      <c r="C2099" s="92"/>
      <c r="D2099" s="12"/>
    </row>
    <row r="2100" spans="1:4" ht="12.75" customHeight="1" x14ac:dyDescent="0.2">
      <c r="A2100" s="92">
        <v>44990</v>
      </c>
      <c r="B2100" s="12">
        <f t="shared" si="0"/>
        <v>0</v>
      </c>
      <c r="C2100" s="92"/>
      <c r="D2100" s="12"/>
    </row>
    <row r="2101" spans="1:4" ht="12.75" customHeight="1" x14ac:dyDescent="0.2">
      <c r="A2101" s="92">
        <v>44991</v>
      </c>
      <c r="B2101" s="12">
        <f t="shared" si="0"/>
        <v>4.2857142857142837E-2</v>
      </c>
      <c r="C2101" s="92"/>
      <c r="D2101" s="12"/>
    </row>
    <row r="2102" spans="1:4" ht="12.75" customHeight="1" x14ac:dyDescent="0.2">
      <c r="A2102" s="92">
        <v>44992</v>
      </c>
      <c r="B2102" s="12">
        <f t="shared" si="0"/>
        <v>0</v>
      </c>
      <c r="C2102" s="92"/>
      <c r="D2102" s="12"/>
    </row>
    <row r="2103" spans="1:4" ht="12.75" customHeight="1" x14ac:dyDescent="0.2">
      <c r="A2103" s="92">
        <v>44993</v>
      </c>
      <c r="B2103" s="12">
        <f t="shared" si="0"/>
        <v>-2.4979854955680798E-2</v>
      </c>
      <c r="C2103" s="92"/>
      <c r="D2103" s="12"/>
    </row>
    <row r="2104" spans="1:4" ht="12.75" customHeight="1" x14ac:dyDescent="0.2">
      <c r="A2104" s="92">
        <v>44994</v>
      </c>
      <c r="B2104" s="12">
        <f t="shared" si="0"/>
        <v>0</v>
      </c>
      <c r="C2104" s="92"/>
      <c r="D2104" s="12"/>
    </row>
    <row r="2105" spans="1:4" ht="12.75" customHeight="1" x14ac:dyDescent="0.2">
      <c r="A2105" s="92">
        <v>44995</v>
      </c>
      <c r="B2105" s="12">
        <f t="shared" si="0"/>
        <v>0</v>
      </c>
      <c r="C2105" s="92"/>
      <c r="D2105" s="12"/>
    </row>
    <row r="2106" spans="1:4" ht="12.75" customHeight="1" x14ac:dyDescent="0.2">
      <c r="A2106" s="92">
        <v>44996</v>
      </c>
      <c r="B2106" s="12">
        <f t="shared" si="0"/>
        <v>0</v>
      </c>
      <c r="C2106" s="6"/>
      <c r="D2106" s="6"/>
    </row>
    <row r="2107" spans="1:4" ht="12.75" customHeight="1" x14ac:dyDescent="0.2">
      <c r="A2107" s="92">
        <v>44997</v>
      </c>
      <c r="B2107" s="12">
        <f t="shared" si="0"/>
        <v>0</v>
      </c>
      <c r="C2107" s="6"/>
      <c r="D2107" s="6"/>
    </row>
    <row r="2108" spans="1:4" ht="12.75" customHeight="1" x14ac:dyDescent="0.2">
      <c r="A2108" s="92">
        <v>44998</v>
      </c>
      <c r="B2108" s="12">
        <f t="shared" si="0"/>
        <v>0</v>
      </c>
      <c r="C2108" s="6"/>
      <c r="D2108" s="6"/>
    </row>
    <row r="2109" spans="1:4" ht="12.75" customHeight="1" x14ac:dyDescent="0.2">
      <c r="A2109" s="92">
        <v>44999</v>
      </c>
      <c r="B2109" s="12">
        <f t="shared" si="0"/>
        <v>0</v>
      </c>
      <c r="C2109" s="6"/>
      <c r="D2109" s="6"/>
    </row>
    <row r="2110" spans="1:4" ht="12.75" customHeight="1" x14ac:dyDescent="0.2">
      <c r="A2110" s="92">
        <v>45000</v>
      </c>
      <c r="B2110" s="12">
        <f t="shared" si="0"/>
        <v>0</v>
      </c>
      <c r="C2110" s="6"/>
      <c r="D2110" s="6"/>
    </row>
    <row r="2111" spans="1:4" ht="12.75" customHeight="1" x14ac:dyDescent="0.2">
      <c r="A2111" s="92">
        <v>45001</v>
      </c>
      <c r="B2111" s="12">
        <f t="shared" si="0"/>
        <v>0</v>
      </c>
      <c r="C2111" s="6"/>
      <c r="D2111" s="6"/>
    </row>
    <row r="2112" spans="1:4" ht="12.75" customHeight="1" x14ac:dyDescent="0.2">
      <c r="A2112" s="92">
        <v>45002</v>
      </c>
      <c r="B2112" s="12">
        <f t="shared" si="0"/>
        <v>8.2644628099173244E-3</v>
      </c>
      <c r="C2112" s="6"/>
      <c r="D2112" s="6"/>
    </row>
    <row r="2113" spans="1:4" ht="12.75" customHeight="1" x14ac:dyDescent="0.2">
      <c r="A2113" s="92">
        <v>45003</v>
      </c>
      <c r="B2113" s="12">
        <f t="shared" si="0"/>
        <v>0</v>
      </c>
      <c r="C2113" s="6"/>
      <c r="D2113" s="6"/>
    </row>
    <row r="2114" spans="1:4" ht="12.75" customHeight="1" x14ac:dyDescent="0.2">
      <c r="A2114" s="92">
        <v>45004</v>
      </c>
      <c r="B2114" s="12">
        <f t="shared" si="0"/>
        <v>0</v>
      </c>
      <c r="C2114" s="6"/>
      <c r="D2114" s="6"/>
    </row>
    <row r="2115" spans="1:4" ht="12.75" customHeight="1" x14ac:dyDescent="0.2">
      <c r="A2115" s="92">
        <v>45005</v>
      </c>
      <c r="B2115" s="12">
        <f t="shared" si="0"/>
        <v>0</v>
      </c>
      <c r="C2115" s="6"/>
      <c r="D2115" s="6"/>
    </row>
    <row r="2116" spans="1:4" ht="12.75" customHeight="1" x14ac:dyDescent="0.2">
      <c r="A2116" s="92">
        <v>45006</v>
      </c>
      <c r="B2116" s="12">
        <f t="shared" si="0"/>
        <v>0</v>
      </c>
      <c r="C2116" s="6"/>
      <c r="D2116" s="6"/>
    </row>
    <row r="2117" spans="1:4" ht="12.75" customHeight="1" x14ac:dyDescent="0.2">
      <c r="A2117" s="92">
        <v>45007</v>
      </c>
      <c r="B2117" s="12">
        <f t="shared" si="0"/>
        <v>2.8688524590163904E-2</v>
      </c>
      <c r="C2117" s="6"/>
      <c r="D2117" s="6"/>
    </row>
    <row r="2118" spans="1:4" ht="12.75" customHeight="1" x14ac:dyDescent="0.2">
      <c r="A2118" s="92">
        <v>45008</v>
      </c>
      <c r="B2118" s="12">
        <f t="shared" si="0"/>
        <v>-7.9681274900396707E-4</v>
      </c>
      <c r="C2118" s="6"/>
      <c r="D2118" s="6"/>
    </row>
    <row r="2119" spans="1:4" ht="12.75" customHeight="1" x14ac:dyDescent="0.2">
      <c r="A2119" s="92">
        <v>45009</v>
      </c>
      <c r="B2119" s="12">
        <f t="shared" si="0"/>
        <v>7.9744816586920148E-4</v>
      </c>
      <c r="C2119" s="6"/>
      <c r="D2119" s="6"/>
    </row>
    <row r="2120" spans="1:4" ht="12.75" customHeight="1" x14ac:dyDescent="0.2">
      <c r="A2120" s="92">
        <v>45010</v>
      </c>
      <c r="B2120" s="12">
        <f t="shared" si="0"/>
        <v>0</v>
      </c>
      <c r="C2120" s="6"/>
      <c r="D2120" s="6"/>
    </row>
    <row r="2121" spans="1:4" ht="12.75" customHeight="1" x14ac:dyDescent="0.2">
      <c r="A2121" s="92">
        <v>45011</v>
      </c>
      <c r="B2121" s="12">
        <f t="shared" si="0"/>
        <v>0</v>
      </c>
      <c r="C2121" s="6"/>
      <c r="D2121" s="6"/>
    </row>
    <row r="2122" spans="1:4" ht="12.75" customHeight="1" x14ac:dyDescent="0.2">
      <c r="A2122" s="92">
        <v>45012</v>
      </c>
      <c r="B2122" s="12">
        <f t="shared" si="0"/>
        <v>-7.9681274900396707E-4</v>
      </c>
      <c r="C2122" s="6"/>
      <c r="D2122" s="6"/>
    </row>
    <row r="2123" spans="1:4" ht="12.75" customHeight="1" x14ac:dyDescent="0.2">
      <c r="A2123" s="92">
        <v>45013</v>
      </c>
      <c r="B2123" s="12">
        <f t="shared" si="0"/>
        <v>-3.1897926634769473E-3</v>
      </c>
      <c r="C2123" s="6"/>
      <c r="D2123" s="6"/>
    </row>
    <row r="2124" spans="1:4" ht="12.75" customHeight="1" x14ac:dyDescent="0.2">
      <c r="A2124" s="92">
        <v>45014</v>
      </c>
      <c r="B2124" s="12">
        <f t="shared" si="0"/>
        <v>7.1999999999999885E-3</v>
      </c>
      <c r="C2124" s="6"/>
      <c r="D2124" s="6"/>
    </row>
    <row r="2125" spans="1:4" ht="12.75" customHeight="1" x14ac:dyDescent="0.2">
      <c r="A2125" s="92">
        <v>45015</v>
      </c>
      <c r="B2125" s="12">
        <f t="shared" si="0"/>
        <v>1.6679904686259003E-2</v>
      </c>
      <c r="C2125" s="6"/>
      <c r="D2125" s="6"/>
    </row>
    <row r="2126" spans="1:4" ht="12.75" customHeight="1" x14ac:dyDescent="0.2">
      <c r="A2126" s="92">
        <v>45016</v>
      </c>
      <c r="B2126" s="12">
        <f t="shared" si="0"/>
        <v>2.3437500000000056E-2</v>
      </c>
      <c r="C2126" s="6"/>
      <c r="D2126" s="6"/>
    </row>
    <row r="2127" spans="1:4" ht="12.75" customHeight="1" x14ac:dyDescent="0.2">
      <c r="A2127" s="92">
        <v>45017</v>
      </c>
      <c r="B2127" s="12">
        <f t="shared" si="0"/>
        <v>0</v>
      </c>
      <c r="C2127" s="6"/>
      <c r="D2127" s="6"/>
    </row>
    <row r="2128" spans="1:4" ht="12.75" customHeight="1" x14ac:dyDescent="0.2">
      <c r="A2128" s="92">
        <v>45018</v>
      </c>
      <c r="B2128" s="12">
        <f t="shared" si="0"/>
        <v>0</v>
      </c>
      <c r="C2128" s="6"/>
      <c r="D2128" s="6"/>
    </row>
    <row r="2129" spans="1:4" ht="12.75" customHeight="1" x14ac:dyDescent="0.2">
      <c r="A2129" s="92">
        <v>45019</v>
      </c>
      <c r="B2129" s="12">
        <f t="shared" si="0"/>
        <v>-1.5267175572519163E-2</v>
      </c>
      <c r="C2129" s="6"/>
      <c r="D2129" s="6"/>
    </row>
    <row r="2130" spans="1:4" ht="12.75" customHeight="1" x14ac:dyDescent="0.2">
      <c r="A2130" s="92">
        <v>45020</v>
      </c>
      <c r="B2130" s="12">
        <f t="shared" si="0"/>
        <v>3.720930232558143E-2</v>
      </c>
      <c r="C2130" s="6"/>
      <c r="D2130" s="6"/>
    </row>
    <row r="2131" spans="1:4" ht="12.75" customHeight="1" x14ac:dyDescent="0.2">
      <c r="A2131" s="92">
        <v>45021</v>
      </c>
      <c r="B2131" s="12">
        <f t="shared" si="0"/>
        <v>3.1390134529147976E-2</v>
      </c>
      <c r="C2131" s="6"/>
      <c r="D2131" s="6"/>
    </row>
    <row r="2132" spans="1:4" ht="12.75" customHeight="1" x14ac:dyDescent="0.2">
      <c r="A2132" s="92">
        <v>45022</v>
      </c>
      <c r="B2132" s="12">
        <f t="shared" si="0"/>
        <v>0</v>
      </c>
      <c r="C2132" s="6"/>
      <c r="D2132" s="6"/>
    </row>
    <row r="2133" spans="1:4" ht="12.75" customHeight="1" x14ac:dyDescent="0.2">
      <c r="A2133" s="92">
        <v>45023</v>
      </c>
      <c r="B2133" s="12">
        <f t="shared" si="0"/>
        <v>-2.173913043478266E-2</v>
      </c>
      <c r="C2133" s="6"/>
      <c r="D2133" s="6"/>
    </row>
    <row r="2134" spans="1:4" ht="12.75" customHeight="1" x14ac:dyDescent="0.2">
      <c r="A2134" s="92">
        <v>45024</v>
      </c>
      <c r="B2134" s="12">
        <f t="shared" si="0"/>
        <v>0</v>
      </c>
      <c r="C2134" s="6"/>
      <c r="D2134" s="6"/>
    </row>
    <row r="2135" spans="1:4" ht="12.75" customHeight="1" x14ac:dyDescent="0.2">
      <c r="A2135" s="92">
        <v>45025</v>
      </c>
      <c r="B2135" s="12">
        <f t="shared" si="0"/>
        <v>0</v>
      </c>
      <c r="C2135" s="6"/>
      <c r="D2135" s="6"/>
    </row>
    <row r="2136" spans="1:4" ht="12.75" customHeight="1" x14ac:dyDescent="0.2">
      <c r="A2136" s="92">
        <v>45026</v>
      </c>
      <c r="B2136" s="12">
        <f t="shared" si="0"/>
        <v>1.4814814814815816E-3</v>
      </c>
      <c r="C2136" s="6"/>
      <c r="D2136" s="6"/>
    </row>
    <row r="2137" spans="1:4" ht="12.75" customHeight="1" x14ac:dyDescent="0.2">
      <c r="A2137" s="92">
        <v>45027</v>
      </c>
      <c r="B2137" s="12">
        <f t="shared" si="0"/>
        <v>-1.0355029585798857E-2</v>
      </c>
      <c r="C2137" s="6"/>
      <c r="D2137" s="6"/>
    </row>
    <row r="2138" spans="1:4" ht="12.75" customHeight="1" x14ac:dyDescent="0.2">
      <c r="A2138" s="92">
        <v>45028</v>
      </c>
      <c r="B2138" s="12">
        <f t="shared" si="0"/>
        <v>2.76532137518684E-2</v>
      </c>
      <c r="C2138" s="6"/>
      <c r="D2138" s="6"/>
    </row>
    <row r="2139" spans="1:4" ht="12.75" customHeight="1" x14ac:dyDescent="0.2">
      <c r="A2139" s="92">
        <v>45029</v>
      </c>
      <c r="B2139" s="12">
        <f t="shared" si="0"/>
        <v>3.636363636363688E-3</v>
      </c>
      <c r="C2139" s="6"/>
      <c r="D2139" s="6"/>
    </row>
    <row r="2140" spans="1:4" ht="12.75" customHeight="1" x14ac:dyDescent="0.2">
      <c r="A2140" s="92">
        <v>45030</v>
      </c>
      <c r="B2140" s="12">
        <f t="shared" si="0"/>
        <v>0</v>
      </c>
      <c r="C2140" s="6"/>
      <c r="D2140" s="6"/>
    </row>
    <row r="2141" spans="1:4" ht="12.75" customHeight="1" x14ac:dyDescent="0.2">
      <c r="A2141" s="92">
        <v>45031</v>
      </c>
      <c r="B2141" s="12">
        <f t="shared" si="0"/>
        <v>0</v>
      </c>
      <c r="C2141" s="6"/>
      <c r="D2141" s="6"/>
    </row>
    <row r="2142" spans="1:4" ht="12.75" customHeight="1" x14ac:dyDescent="0.2">
      <c r="A2142" s="92">
        <v>45032</v>
      </c>
      <c r="B2142" s="12">
        <f t="shared" si="0"/>
        <v>0</v>
      </c>
      <c r="C2142" s="6"/>
      <c r="D2142" s="6"/>
    </row>
    <row r="2143" spans="1:4" ht="12.75" customHeight="1" x14ac:dyDescent="0.2">
      <c r="A2143" s="92">
        <v>45033</v>
      </c>
      <c r="B2143" s="12">
        <f t="shared" si="0"/>
        <v>0</v>
      </c>
      <c r="C2143" s="6"/>
      <c r="D2143" s="6"/>
    </row>
    <row r="2144" spans="1:4" ht="12.75" customHeight="1" x14ac:dyDescent="0.2">
      <c r="A2144" s="92">
        <v>45034</v>
      </c>
      <c r="B2144" s="12">
        <f t="shared" si="0"/>
        <v>-7.2463768115940479E-4</v>
      </c>
      <c r="C2144" s="6"/>
      <c r="D2144" s="6"/>
    </row>
    <row r="2145" spans="1:4" ht="12.75" customHeight="1" x14ac:dyDescent="0.2">
      <c r="A2145" s="92">
        <v>45035</v>
      </c>
      <c r="B2145" s="12">
        <f t="shared" si="0"/>
        <v>0</v>
      </c>
      <c r="C2145" s="6"/>
      <c r="D2145" s="6"/>
    </row>
    <row r="2146" spans="1:4" ht="12.75" customHeight="1" x14ac:dyDescent="0.2">
      <c r="A2146" s="92">
        <v>45036</v>
      </c>
      <c r="B2146" s="12">
        <f t="shared" si="0"/>
        <v>2.2480058013052973E-2</v>
      </c>
      <c r="C2146" s="6"/>
      <c r="D2146" s="6"/>
    </row>
    <row r="2147" spans="1:4" ht="12.75" customHeight="1" x14ac:dyDescent="0.2">
      <c r="A2147" s="92">
        <v>45037</v>
      </c>
      <c r="B2147" s="12">
        <f t="shared" si="0"/>
        <v>0</v>
      </c>
      <c r="C2147" s="6"/>
      <c r="D2147" s="6"/>
    </row>
    <row r="2148" spans="1:4" ht="12.75" customHeight="1" x14ac:dyDescent="0.2">
      <c r="A2148" s="92">
        <v>45038</v>
      </c>
      <c r="B2148" s="12">
        <f t="shared" si="0"/>
        <v>0</v>
      </c>
      <c r="C2148" s="6"/>
      <c r="D2148" s="6"/>
    </row>
    <row r="2149" spans="1:4" ht="12.75" customHeight="1" x14ac:dyDescent="0.2">
      <c r="A2149" s="92">
        <v>45039</v>
      </c>
      <c r="B2149" s="12">
        <f t="shared" si="0"/>
        <v>0</v>
      </c>
      <c r="C2149" s="6"/>
      <c r="D2149" s="6"/>
    </row>
    <row r="2150" spans="1:4" ht="12.75" customHeight="1" x14ac:dyDescent="0.2">
      <c r="A2150" s="92">
        <v>45040</v>
      </c>
      <c r="B2150" s="12">
        <f t="shared" si="0"/>
        <v>4.9645390070921933E-2</v>
      </c>
      <c r="C2150" s="6"/>
      <c r="D2150" s="6"/>
    </row>
    <row r="2151" spans="1:4" ht="12.75" customHeight="1" x14ac:dyDescent="0.2">
      <c r="A2151" s="92">
        <v>45041</v>
      </c>
      <c r="B2151" s="12">
        <f t="shared" si="0"/>
        <v>0</v>
      </c>
      <c r="C2151" s="6"/>
      <c r="D2151" s="6"/>
    </row>
    <row r="2152" spans="1:4" ht="12.75" customHeight="1" x14ac:dyDescent="0.2">
      <c r="A2152" s="92">
        <v>45042</v>
      </c>
      <c r="B2152" s="12">
        <f t="shared" si="0"/>
        <v>0</v>
      </c>
      <c r="C2152" s="6"/>
      <c r="D2152" s="6"/>
    </row>
    <row r="2153" spans="1:4" ht="12.75" customHeight="1" x14ac:dyDescent="0.2">
      <c r="A2153" s="92">
        <v>45043</v>
      </c>
      <c r="B2153" s="12">
        <f t="shared" si="0"/>
        <v>0</v>
      </c>
      <c r="C2153" s="6"/>
      <c r="D2153" s="6"/>
    </row>
    <row r="2154" spans="1:4" ht="12.75" customHeight="1" x14ac:dyDescent="0.2">
      <c r="A2154" s="92">
        <v>45044</v>
      </c>
      <c r="B2154" s="12">
        <f t="shared" si="0"/>
        <v>0</v>
      </c>
      <c r="C2154" s="6"/>
      <c r="D2154" s="6"/>
    </row>
    <row r="2155" spans="1:4" ht="12.75" customHeight="1" x14ac:dyDescent="0.2">
      <c r="A2155" s="92">
        <v>45045</v>
      </c>
      <c r="B2155" s="12">
        <f t="shared" si="0"/>
        <v>0</v>
      </c>
      <c r="C2155" s="6"/>
      <c r="D2155" s="6"/>
    </row>
    <row r="2156" spans="1:4" ht="12.75" customHeight="1" x14ac:dyDescent="0.2">
      <c r="A2156" s="92">
        <v>45046</v>
      </c>
      <c r="B2156" s="12">
        <f t="shared" si="0"/>
        <v>0</v>
      </c>
      <c r="C2156" s="6"/>
      <c r="D2156" s="6"/>
    </row>
    <row r="2157" spans="1:4" ht="12.75" customHeight="1" x14ac:dyDescent="0.2">
      <c r="A2157" s="92">
        <v>45047</v>
      </c>
      <c r="B2157" s="12">
        <f t="shared" si="0"/>
        <v>0</v>
      </c>
      <c r="C2157" s="6"/>
      <c r="D2157" s="6"/>
    </row>
    <row r="2158" spans="1:4" ht="12.75" customHeight="1" x14ac:dyDescent="0.2">
      <c r="A2158" s="92">
        <v>45048</v>
      </c>
      <c r="B2158" s="12">
        <f t="shared" si="0"/>
        <v>0</v>
      </c>
      <c r="C2158" s="6"/>
      <c r="D2158" s="6"/>
    </row>
    <row r="2159" spans="1:4" ht="12.75" customHeight="1" x14ac:dyDescent="0.2">
      <c r="A2159" s="92">
        <v>45049</v>
      </c>
      <c r="B2159" s="12">
        <f t="shared" si="0"/>
        <v>2.7027027027026931E-2</v>
      </c>
      <c r="C2159" s="6"/>
      <c r="D2159" s="6"/>
    </row>
    <row r="2160" spans="1:4" ht="12.75" customHeight="1" x14ac:dyDescent="0.2">
      <c r="A2160" s="92">
        <v>45050</v>
      </c>
      <c r="B2160" s="12">
        <f t="shared" si="0"/>
        <v>-5.2631578947367301E-3</v>
      </c>
      <c r="C2160" s="6"/>
      <c r="D2160" s="6"/>
    </row>
    <row r="2161" spans="1:4" ht="12.75" customHeight="1" x14ac:dyDescent="0.2">
      <c r="A2161" s="92">
        <v>45051</v>
      </c>
      <c r="B2161" s="12">
        <f t="shared" si="0"/>
        <v>-7.936507936508002E-3</v>
      </c>
      <c r="C2161" s="6"/>
      <c r="D2161" s="6"/>
    </row>
    <row r="2162" spans="1:4" ht="12.75" customHeight="1" x14ac:dyDescent="0.2">
      <c r="A2162" s="92">
        <v>45052</v>
      </c>
      <c r="B2162" s="12">
        <f t="shared" si="0"/>
        <v>0</v>
      </c>
      <c r="C2162" s="6"/>
      <c r="D2162" s="6"/>
    </row>
    <row r="2163" spans="1:4" ht="12.75" customHeight="1" x14ac:dyDescent="0.2">
      <c r="A2163" s="92">
        <v>45053</v>
      </c>
      <c r="B2163" s="12">
        <f t="shared" si="0"/>
        <v>0</v>
      </c>
      <c r="C2163" s="6"/>
      <c r="D2163" s="6"/>
    </row>
    <row r="2164" spans="1:4" ht="12.75" customHeight="1" x14ac:dyDescent="0.2">
      <c r="A2164" s="92">
        <v>45054</v>
      </c>
      <c r="B2164" s="12">
        <f t="shared" si="0"/>
        <v>-1.3333333333333286E-2</v>
      </c>
      <c r="C2164" s="6"/>
      <c r="D2164" s="6"/>
    </row>
    <row r="2165" spans="1:4" ht="12.75" customHeight="1" x14ac:dyDescent="0.2">
      <c r="A2165" s="92">
        <v>45055</v>
      </c>
      <c r="B2165" s="12">
        <f t="shared" si="0"/>
        <v>4.1216216216216177E-2</v>
      </c>
      <c r="C2165" s="6"/>
      <c r="D2165" s="6"/>
    </row>
    <row r="2166" spans="1:4" ht="12.75" customHeight="1" x14ac:dyDescent="0.2">
      <c r="A2166" s="92">
        <v>45056</v>
      </c>
      <c r="B2166" s="12">
        <f t="shared" si="0"/>
        <v>-1.6872160934458015E-2</v>
      </c>
      <c r="C2166" s="6"/>
      <c r="D2166" s="6"/>
    </row>
    <row r="2167" spans="1:4" ht="12.75" customHeight="1" x14ac:dyDescent="0.2">
      <c r="A2167" s="92">
        <v>45057</v>
      </c>
      <c r="B2167" s="12">
        <f t="shared" si="0"/>
        <v>3.6303630363036112E-2</v>
      </c>
      <c r="C2167" s="6"/>
      <c r="D2167" s="6"/>
    </row>
    <row r="2168" spans="1:4" ht="12.75" customHeight="1" x14ac:dyDescent="0.2">
      <c r="A2168" s="92">
        <v>45058</v>
      </c>
      <c r="B2168" s="12">
        <f t="shared" si="0"/>
        <v>6.3694267515924472E-3</v>
      </c>
      <c r="C2168" s="6"/>
      <c r="D2168" s="6"/>
    </row>
    <row r="2169" spans="1:4" ht="12.75" customHeight="1" x14ac:dyDescent="0.2">
      <c r="A2169" s="92">
        <v>45059</v>
      </c>
      <c r="B2169" s="12">
        <f t="shared" si="0"/>
        <v>0</v>
      </c>
      <c r="C2169" s="6"/>
      <c r="D2169" s="6"/>
    </row>
    <row r="2170" spans="1:4" ht="12.75" customHeight="1" x14ac:dyDescent="0.2">
      <c r="A2170" s="92">
        <v>45060</v>
      </c>
      <c r="B2170" s="12">
        <f t="shared" si="0"/>
        <v>0</v>
      </c>
      <c r="C2170" s="6"/>
      <c r="D2170" s="6"/>
    </row>
    <row r="2171" spans="1:4" ht="12.75" customHeight="1" x14ac:dyDescent="0.2">
      <c r="A2171" s="92">
        <v>45061</v>
      </c>
      <c r="B2171" s="12">
        <f t="shared" si="0"/>
        <v>1.8987341772151944E-2</v>
      </c>
      <c r="C2171" s="6"/>
      <c r="D2171" s="6"/>
    </row>
    <row r="2172" spans="1:4" ht="12.75" customHeight="1" x14ac:dyDescent="0.2">
      <c r="A2172" s="92">
        <v>45062</v>
      </c>
      <c r="B2172" s="12">
        <f t="shared" si="0"/>
        <v>-2.3602484472049625E-2</v>
      </c>
      <c r="C2172" s="6"/>
      <c r="D2172" s="6"/>
    </row>
    <row r="2173" spans="1:4" ht="12.75" customHeight="1" x14ac:dyDescent="0.2">
      <c r="A2173" s="92">
        <v>45063</v>
      </c>
      <c r="B2173" s="12">
        <f t="shared" si="0"/>
        <v>1.5267175572518983E-2</v>
      </c>
      <c r="C2173" s="6"/>
      <c r="D2173" s="6"/>
    </row>
    <row r="2174" spans="1:4" ht="12.75" customHeight="1" x14ac:dyDescent="0.2">
      <c r="A2174" s="92">
        <v>45064</v>
      </c>
      <c r="B2174" s="12">
        <f t="shared" si="0"/>
        <v>-6.2656641604019812E-4</v>
      </c>
      <c r="C2174" s="6"/>
      <c r="D2174" s="6"/>
    </row>
    <row r="2175" spans="1:4" ht="12.75" customHeight="1" x14ac:dyDescent="0.2">
      <c r="A2175" s="92">
        <v>45065</v>
      </c>
      <c r="B2175" s="12">
        <f t="shared" si="0"/>
        <v>-9.4043887147334543E-3</v>
      </c>
      <c r="C2175" s="6"/>
      <c r="D2175" s="6"/>
    </row>
    <row r="2176" spans="1:4" ht="12.75" customHeight="1" x14ac:dyDescent="0.2">
      <c r="A2176" s="92">
        <v>45066</v>
      </c>
      <c r="B2176" s="12">
        <f t="shared" si="0"/>
        <v>0</v>
      </c>
      <c r="C2176" s="6"/>
      <c r="D2176" s="6"/>
    </row>
    <row r="2177" spans="1:4" ht="12.75" customHeight="1" x14ac:dyDescent="0.2">
      <c r="A2177" s="92">
        <v>45067</v>
      </c>
      <c r="B2177" s="12">
        <f t="shared" si="0"/>
        <v>0</v>
      </c>
      <c r="C2177" s="6"/>
      <c r="D2177" s="6"/>
    </row>
    <row r="2178" spans="1:4" ht="12.75" customHeight="1" x14ac:dyDescent="0.2">
      <c r="A2178" s="92">
        <v>45068</v>
      </c>
      <c r="B2178" s="12">
        <f t="shared" si="0"/>
        <v>0</v>
      </c>
      <c r="C2178" s="6"/>
      <c r="D2178" s="6"/>
    </row>
    <row r="2179" spans="1:4" ht="12.75" customHeight="1" x14ac:dyDescent="0.2">
      <c r="A2179" s="92">
        <v>45069</v>
      </c>
      <c r="B2179" s="12">
        <f t="shared" si="0"/>
        <v>1.582278481012658E-2</v>
      </c>
      <c r="C2179" s="6"/>
      <c r="D2179" s="6"/>
    </row>
    <row r="2180" spans="1:4" ht="12.75" customHeight="1" x14ac:dyDescent="0.2">
      <c r="A2180" s="92">
        <v>45070</v>
      </c>
      <c r="B2180" s="12">
        <f t="shared" si="0"/>
        <v>0</v>
      </c>
      <c r="C2180" s="6"/>
      <c r="D2180" s="6"/>
    </row>
    <row r="2181" spans="1:4" ht="12.75" customHeight="1" x14ac:dyDescent="0.2">
      <c r="A2181" s="92">
        <v>45071</v>
      </c>
      <c r="B2181" s="12">
        <f t="shared" si="0"/>
        <v>-7.7881619937694699E-2</v>
      </c>
      <c r="C2181" s="6"/>
      <c r="D2181" s="6"/>
    </row>
    <row r="2182" spans="1:4" ht="12.75" customHeight="1" x14ac:dyDescent="0.2">
      <c r="A2182" s="92">
        <v>45072</v>
      </c>
      <c r="B2182" s="12">
        <f t="shared" si="0"/>
        <v>0</v>
      </c>
      <c r="C2182" s="6"/>
      <c r="D2182" s="6"/>
    </row>
    <row r="2183" spans="1:4" ht="12.75" customHeight="1" x14ac:dyDescent="0.2">
      <c r="A2183" s="92">
        <v>45073</v>
      </c>
      <c r="B2183" s="12">
        <f t="shared" si="0"/>
        <v>0</v>
      </c>
      <c r="C2183" s="6"/>
      <c r="D2183" s="6"/>
    </row>
    <row r="2184" spans="1:4" ht="12.75" customHeight="1" x14ac:dyDescent="0.2">
      <c r="A2184" s="92">
        <v>45074</v>
      </c>
      <c r="B2184" s="12">
        <f t="shared" si="0"/>
        <v>0</v>
      </c>
      <c r="C2184" s="6"/>
      <c r="D2184" s="6"/>
    </row>
    <row r="2185" spans="1:4" ht="12.75" customHeight="1" x14ac:dyDescent="0.2">
      <c r="A2185" s="92">
        <v>45075</v>
      </c>
      <c r="B2185" s="12">
        <f t="shared" si="0"/>
        <v>-2.7702702702702711E-2</v>
      </c>
      <c r="C2185" s="6"/>
      <c r="D2185" s="6"/>
    </row>
    <row r="2186" spans="1:4" ht="12.75" customHeight="1" x14ac:dyDescent="0.2">
      <c r="A2186" s="92">
        <v>45076</v>
      </c>
      <c r="B2186" s="12">
        <f t="shared" si="0"/>
        <v>1.806810284920082E-2</v>
      </c>
      <c r="C2186" s="6"/>
      <c r="D2186" s="6"/>
    </row>
    <row r="2187" spans="1:4" ht="12.75" customHeight="1" x14ac:dyDescent="0.2">
      <c r="A2187" s="92">
        <v>45077</v>
      </c>
      <c r="B2187" s="12">
        <f t="shared" si="0"/>
        <v>-2.0477815699658751E-2</v>
      </c>
      <c r="C2187" s="6"/>
      <c r="D2187" s="6"/>
    </row>
    <row r="2188" spans="1:4" ht="12.75" customHeight="1" x14ac:dyDescent="0.2">
      <c r="A2188" s="92">
        <v>45078</v>
      </c>
      <c r="B2188" s="12">
        <f t="shared" si="0"/>
        <v>2.0905923344948529E-3</v>
      </c>
      <c r="C2188" s="6"/>
      <c r="D2188" s="6"/>
    </row>
    <row r="2189" spans="1:4" ht="12.75" customHeight="1" x14ac:dyDescent="0.2">
      <c r="A2189" s="92">
        <v>45079</v>
      </c>
      <c r="B2189" s="12">
        <f t="shared" si="0"/>
        <v>1.5299026425591142E-2</v>
      </c>
      <c r="C2189" s="6"/>
      <c r="D2189" s="6"/>
    </row>
    <row r="2190" spans="1:4" ht="12.75" customHeight="1" x14ac:dyDescent="0.2">
      <c r="A2190" s="92">
        <v>45080</v>
      </c>
      <c r="B2190" s="12">
        <f t="shared" si="0"/>
        <v>0</v>
      </c>
      <c r="C2190" s="6"/>
      <c r="D2190" s="6"/>
    </row>
    <row r="2191" spans="1:4" ht="12.75" customHeight="1" x14ac:dyDescent="0.2">
      <c r="A2191" s="92">
        <v>45081</v>
      </c>
      <c r="B2191" s="12">
        <f t="shared" si="0"/>
        <v>0</v>
      </c>
      <c r="C2191" s="6"/>
      <c r="D2191" s="6"/>
    </row>
    <row r="2192" spans="1:4" ht="12.75" customHeight="1" x14ac:dyDescent="0.2">
      <c r="A2192" s="92">
        <v>45082</v>
      </c>
      <c r="B2192" s="12">
        <f t="shared" si="0"/>
        <v>3.4246575342463804E-3</v>
      </c>
      <c r="C2192" s="6"/>
      <c r="D2192" s="6"/>
    </row>
    <row r="2193" spans="1:4" ht="12.75" customHeight="1" x14ac:dyDescent="0.2">
      <c r="A2193" s="92">
        <v>45083</v>
      </c>
      <c r="B2193" s="12">
        <f t="shared" si="0"/>
        <v>0</v>
      </c>
      <c r="C2193" s="6"/>
      <c r="D2193" s="6"/>
    </row>
    <row r="2194" spans="1:4" ht="12.75" customHeight="1" x14ac:dyDescent="0.2">
      <c r="A2194" s="92">
        <v>45084</v>
      </c>
      <c r="B2194" s="12">
        <f t="shared" si="0"/>
        <v>0</v>
      </c>
      <c r="C2194" s="6"/>
      <c r="D2194" s="6"/>
    </row>
    <row r="2195" spans="1:4" ht="12.75" customHeight="1" x14ac:dyDescent="0.2">
      <c r="A2195" s="92">
        <v>45085</v>
      </c>
      <c r="B2195" s="12">
        <f t="shared" si="0"/>
        <v>0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2.7303754266213452E-3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0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0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-6.1266167460857623E-3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0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0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-4.1095890410958999E-2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4.2142857142857135E-2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-2.2618231665524336E-2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0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1.6830294530154295E-2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-3.1034482758620641E-2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3.2028469750889625E-2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0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0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0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0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0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-3.4482758620690145E-3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0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1.7301038062283738E-2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0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0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-2.7210884353741402E-2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4.1958041958041807E-2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-1.3422818791946024E-3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0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1.3440860215053478E-3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0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-6.7114093959718193E-4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0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0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6.7159167226313028E-4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1.3422818791946501E-2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0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0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-1.3245033112582969E-2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-1.3422818791946024E-3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6.7204301075279328E-4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0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-6.0443250503693655E-3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0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0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6.7567567567566123E-3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0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-6.7114093959718193E-4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-6.0443250503693655E-3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3.3783783783784263E-3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2.6936026936026361E-3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0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0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0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0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0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0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0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-4.7011417058428666E-3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2.5641025641025574E-2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-3.2894736842105734E-3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0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-9.9009900990098074E-3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-3.9999999999999151E-3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4.0160642570280262E-3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0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9.9999999999999048E-3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0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-1.9801980198018211E-3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1.9841269841268244E-3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-3.300330033003113E-3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0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-5.9602649006622417E-3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0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0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0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2.6648900732844198E-3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-1.328903654485045E-2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0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1.3468013468013419E-2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0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2.657807308970043E-3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0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-5.9642147117296125E-3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0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-6.6666666666677084E-4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0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0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0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0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0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0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0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0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0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0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-2.1347565043362025E-2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2.2494887525562255E-2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0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5.9999999999999908E-2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-4.4025157232704365E-2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-1.9736842105263205E-2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0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0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0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0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-1.3422818791946262E-2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-1.3605442176870701E-2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2.7586206896551627E-2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0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-2.0134228187919274E-2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1.9863013698630076E-2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0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1.3698630136986254E-2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0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-6.7159167226336892E-4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-5.4200542005418901E-3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8.1743869209807505E-3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-2.7027027027026452E-3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0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0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0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-5.4200542005418901E-3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0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2.4456521739130394E-2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2.7109375" customWidth="1"/>
    <col min="5" max="6" width="8.7109375" customWidth="1"/>
    <col min="7" max="7" width="11.140625" customWidth="1"/>
    <col min="8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3">
        <f t="shared" ref="B1:B2376" si="0">IFERROR(VLOOKUP(A1,$C$2:$D$2105,2,FALSE),0)</f>
        <v>8.8000000000000005E-3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4.1100977198697093E-4</v>
      </c>
      <c r="L1" s="39"/>
      <c r="M1" s="100" t="s">
        <v>70</v>
      </c>
      <c r="N1" s="101">
        <f>K1*nbDaysYear</f>
        <v>0.10357446254071667</v>
      </c>
    </row>
    <row r="2" spans="1:14" ht="12.75" customHeight="1" x14ac:dyDescent="0.25">
      <c r="A2" s="92">
        <v>42892</v>
      </c>
      <c r="B2" s="13">
        <f t="shared" si="0"/>
        <v>5.1000000000000004E-3</v>
      </c>
      <c r="C2" s="92">
        <v>42891</v>
      </c>
      <c r="D2" s="102">
        <v>8.8000000000000005E-3</v>
      </c>
      <c r="G2" s="94" t="s">
        <v>71</v>
      </c>
      <c r="H2" s="98">
        <v>0.08</v>
      </c>
      <c r="J2" s="94" t="s">
        <v>72</v>
      </c>
      <c r="K2" s="4">
        <f>_xlfn.STDEV.S(D2:D2518)</f>
        <v>1.5022019500119064E-2</v>
      </c>
      <c r="L2" s="39"/>
      <c r="M2" s="100" t="s">
        <v>73</v>
      </c>
      <c r="N2" s="101">
        <f>K2*SQRT(nbDaysYear)</f>
        <v>0.23846716672366716</v>
      </c>
    </row>
    <row r="3" spans="1:14" ht="12.75" customHeight="1" x14ac:dyDescent="0.25">
      <c r="A3" s="92">
        <v>42893</v>
      </c>
      <c r="B3" s="13">
        <f t="shared" si="0"/>
        <v>4.5400000000000003E-2</v>
      </c>
      <c r="C3" s="92">
        <v>42892</v>
      </c>
      <c r="D3" s="102">
        <v>5.1000000000000004E-3</v>
      </c>
      <c r="G3" s="14"/>
      <c r="H3" s="43"/>
      <c r="J3" s="94" t="s">
        <v>74</v>
      </c>
      <c r="K3" s="4">
        <f>SKEW(D2:D2518)</f>
        <v>1.5936147228391002E-2</v>
      </c>
      <c r="L3" s="39"/>
      <c r="M3" s="103" t="s">
        <v>75</v>
      </c>
      <c r="N3" s="101">
        <f>(N1-riskFree)/N2</f>
        <v>9.8858316071807353E-2</v>
      </c>
    </row>
    <row r="4" spans="1:14" ht="12.75" customHeight="1" x14ac:dyDescent="0.25">
      <c r="A4" s="92">
        <v>42894</v>
      </c>
      <c r="B4" s="13">
        <f t="shared" si="0"/>
        <v>7.1999999999999998E-3</v>
      </c>
      <c r="C4" s="92">
        <v>42893</v>
      </c>
      <c r="D4" s="102">
        <v>4.5400000000000003E-2</v>
      </c>
      <c r="G4" s="14"/>
      <c r="H4" s="43"/>
      <c r="J4" s="94" t="s">
        <v>76</v>
      </c>
      <c r="K4" s="99">
        <f>KURT(D2:D2518)</f>
        <v>9.6208600398079884</v>
      </c>
      <c r="L4" s="39"/>
      <c r="M4" s="17"/>
    </row>
    <row r="5" spans="1:14" ht="12.75" customHeight="1" x14ac:dyDescent="0.25">
      <c r="A5" s="92">
        <v>42895</v>
      </c>
      <c r="B5" s="13">
        <f t="shared" si="0"/>
        <v>6.7999999999999996E-3</v>
      </c>
      <c r="C5" s="104">
        <v>42894</v>
      </c>
      <c r="D5" s="102">
        <v>7.1999999999999998E-3</v>
      </c>
    </row>
    <row r="6" spans="1:14" ht="12.75" customHeight="1" x14ac:dyDescent="0.25">
      <c r="A6" s="92">
        <v>42896</v>
      </c>
      <c r="B6" s="13">
        <f t="shared" si="0"/>
        <v>0</v>
      </c>
      <c r="C6" s="92">
        <v>42895</v>
      </c>
      <c r="D6" s="102">
        <v>6.7999999999999996E-3</v>
      </c>
    </row>
    <row r="7" spans="1:14" ht="12.75" customHeight="1" x14ac:dyDescent="0.25">
      <c r="A7" s="92">
        <v>42897</v>
      </c>
      <c r="B7" s="13">
        <f t="shared" si="0"/>
        <v>0</v>
      </c>
      <c r="C7" s="104">
        <v>42898</v>
      </c>
      <c r="D7" s="102">
        <v>2.1399999999999999E-2</v>
      </c>
    </row>
    <row r="8" spans="1:14" ht="12.75" customHeight="1" x14ac:dyDescent="0.25">
      <c r="A8" s="92">
        <v>42898</v>
      </c>
      <c r="B8" s="13">
        <f t="shared" si="0"/>
        <v>2.1399999999999999E-2</v>
      </c>
      <c r="C8" s="104">
        <v>42899</v>
      </c>
      <c r="D8" s="102">
        <v>1.43E-2</v>
      </c>
    </row>
    <row r="9" spans="1:14" ht="12.75" customHeight="1" x14ac:dyDescent="0.25">
      <c r="A9" s="92">
        <v>42899</v>
      </c>
      <c r="B9" s="13">
        <f t="shared" si="0"/>
        <v>1.43E-2</v>
      </c>
      <c r="C9" s="104">
        <v>42900</v>
      </c>
      <c r="D9" s="102">
        <v>-1.2999999999999999E-3</v>
      </c>
    </row>
    <row r="10" spans="1:14" ht="12.75" customHeight="1" x14ac:dyDescent="0.25">
      <c r="A10" s="92">
        <v>42900</v>
      </c>
      <c r="B10" s="13">
        <f t="shared" si="0"/>
        <v>-1.2999999999999999E-3</v>
      </c>
      <c r="C10" s="104">
        <v>42901</v>
      </c>
      <c r="D10" s="102">
        <v>-2.4E-2</v>
      </c>
    </row>
    <row r="11" spans="1:14" ht="12.75" customHeight="1" x14ac:dyDescent="0.25">
      <c r="A11" s="92">
        <v>42901</v>
      </c>
      <c r="B11" s="13">
        <f t="shared" si="0"/>
        <v>-2.4E-2</v>
      </c>
      <c r="C11" s="104">
        <v>42902</v>
      </c>
      <c r="D11" s="102">
        <v>2.29E-2</v>
      </c>
    </row>
    <row r="12" spans="1:14" ht="12.75" customHeight="1" x14ac:dyDescent="0.25">
      <c r="A12" s="92">
        <v>42902</v>
      </c>
      <c r="B12" s="13">
        <f t="shared" si="0"/>
        <v>2.29E-2</v>
      </c>
      <c r="C12" s="104">
        <v>42905</v>
      </c>
      <c r="D12" s="102">
        <v>-4.5999999999999999E-3</v>
      </c>
    </row>
    <row r="13" spans="1:14" ht="12.75" customHeight="1" x14ac:dyDescent="0.25">
      <c r="A13" s="92">
        <v>42903</v>
      </c>
      <c r="B13" s="13">
        <f t="shared" si="0"/>
        <v>0</v>
      </c>
      <c r="C13" s="104">
        <v>42906</v>
      </c>
      <c r="D13" s="102">
        <v>-6.4100000000000004E-2</v>
      </c>
    </row>
    <row r="14" spans="1:14" ht="12.75" customHeight="1" x14ac:dyDescent="0.25">
      <c r="A14" s="92">
        <v>42904</v>
      </c>
      <c r="B14" s="13">
        <f t="shared" si="0"/>
        <v>0</v>
      </c>
      <c r="C14" s="104">
        <v>42907</v>
      </c>
      <c r="D14" s="102">
        <v>-1.2699999999999999E-2</v>
      </c>
    </row>
    <row r="15" spans="1:14" ht="12.75" customHeight="1" x14ac:dyDescent="0.25">
      <c r="A15" s="92">
        <v>42905</v>
      </c>
      <c r="B15" s="13">
        <f t="shared" si="0"/>
        <v>-4.5999999999999999E-3</v>
      </c>
      <c r="C15" s="104">
        <v>42908</v>
      </c>
      <c r="D15" s="102">
        <v>0</v>
      </c>
    </row>
    <row r="16" spans="1:14" ht="12.75" customHeight="1" x14ac:dyDescent="0.25">
      <c r="A16" s="92">
        <v>42906</v>
      </c>
      <c r="B16" s="13">
        <f t="shared" si="0"/>
        <v>-6.4100000000000004E-2</v>
      </c>
      <c r="C16" s="104">
        <v>42909</v>
      </c>
      <c r="D16" s="102">
        <v>-1.0699999999999999E-2</v>
      </c>
    </row>
    <row r="17" spans="1:4" ht="12.75" customHeight="1" x14ac:dyDescent="0.25">
      <c r="A17" s="92">
        <v>42907</v>
      </c>
      <c r="B17" s="13">
        <f t="shared" si="0"/>
        <v>-1.2699999999999999E-2</v>
      </c>
      <c r="C17" s="104">
        <v>42914</v>
      </c>
      <c r="D17" s="102">
        <v>4.0000000000000002E-4</v>
      </c>
    </row>
    <row r="18" spans="1:4" ht="12.75" customHeight="1" x14ac:dyDescent="0.25">
      <c r="A18" s="92">
        <v>42908</v>
      </c>
      <c r="B18" s="13">
        <f t="shared" si="0"/>
        <v>0</v>
      </c>
      <c r="C18" s="104">
        <v>42915</v>
      </c>
      <c r="D18" s="102">
        <v>3.4700000000000002E-2</v>
      </c>
    </row>
    <row r="19" spans="1:4" ht="12.75" customHeight="1" x14ac:dyDescent="0.25">
      <c r="A19" s="92">
        <v>42909</v>
      </c>
      <c r="B19" s="13">
        <f t="shared" si="0"/>
        <v>-1.0699999999999999E-2</v>
      </c>
      <c r="C19" s="104">
        <v>42916</v>
      </c>
      <c r="D19" s="102">
        <v>2.06E-2</v>
      </c>
    </row>
    <row r="20" spans="1:4" ht="12.75" customHeight="1" x14ac:dyDescent="0.25">
      <c r="A20" s="92">
        <v>42910</v>
      </c>
      <c r="B20" s="13">
        <f t="shared" si="0"/>
        <v>0</v>
      </c>
      <c r="C20" s="104">
        <v>42919</v>
      </c>
      <c r="D20" s="102">
        <v>1.9800000000000002E-2</v>
      </c>
    </row>
    <row r="21" spans="1:4" ht="12.75" customHeight="1" x14ac:dyDescent="0.25">
      <c r="A21" s="92">
        <v>42911</v>
      </c>
      <c r="B21" s="13">
        <f t="shared" si="0"/>
        <v>0</v>
      </c>
      <c r="C21" s="104">
        <v>42920</v>
      </c>
      <c r="D21" s="102">
        <v>-2.9999999999999997E-4</v>
      </c>
    </row>
    <row r="22" spans="1:4" ht="12.75" customHeight="1" x14ac:dyDescent="0.25">
      <c r="A22" s="92">
        <v>42912</v>
      </c>
      <c r="B22" s="13">
        <f t="shared" si="0"/>
        <v>0</v>
      </c>
      <c r="C22" s="104">
        <v>42921</v>
      </c>
      <c r="D22" s="102">
        <v>-6.0000000000000001E-3</v>
      </c>
    </row>
    <row r="23" spans="1:4" ht="12.75" customHeight="1" x14ac:dyDescent="0.25">
      <c r="A23" s="92">
        <v>42913</v>
      </c>
      <c r="B23" s="13">
        <f t="shared" si="0"/>
        <v>0</v>
      </c>
      <c r="C23" s="104">
        <v>42922</v>
      </c>
      <c r="D23" s="102">
        <v>0</v>
      </c>
    </row>
    <row r="24" spans="1:4" ht="12.75" customHeight="1" x14ac:dyDescent="0.25">
      <c r="A24" s="92">
        <v>42914</v>
      </c>
      <c r="B24" s="13">
        <f t="shared" si="0"/>
        <v>4.0000000000000002E-4</v>
      </c>
      <c r="C24" s="104">
        <v>42923</v>
      </c>
      <c r="D24" s="102">
        <v>0</v>
      </c>
    </row>
    <row r="25" spans="1:4" ht="12.75" customHeight="1" x14ac:dyDescent="0.25">
      <c r="A25" s="92">
        <v>42915</v>
      </c>
      <c r="B25" s="13">
        <f t="shared" si="0"/>
        <v>3.4700000000000002E-2</v>
      </c>
      <c r="C25" s="104">
        <v>42926</v>
      </c>
      <c r="D25" s="102">
        <v>8.0999999999999996E-3</v>
      </c>
    </row>
    <row r="26" spans="1:4" ht="12.75" customHeight="1" x14ac:dyDescent="0.25">
      <c r="A26" s="92">
        <v>42916</v>
      </c>
      <c r="B26" s="13">
        <f t="shared" si="0"/>
        <v>2.06E-2</v>
      </c>
      <c r="C26" s="104">
        <v>42927</v>
      </c>
      <c r="D26" s="102">
        <v>1.6999999999999999E-3</v>
      </c>
    </row>
    <row r="27" spans="1:4" ht="12.75" customHeight="1" x14ac:dyDescent="0.25">
      <c r="A27" s="92">
        <v>42917</v>
      </c>
      <c r="B27" s="13">
        <f t="shared" si="0"/>
        <v>0</v>
      </c>
      <c r="C27" s="104">
        <v>42928</v>
      </c>
      <c r="D27" s="102">
        <v>2.98E-2</v>
      </c>
    </row>
    <row r="28" spans="1:4" ht="12.75" customHeight="1" x14ac:dyDescent="0.25">
      <c r="A28" s="92">
        <v>42918</v>
      </c>
      <c r="B28" s="13">
        <f t="shared" si="0"/>
        <v>0</v>
      </c>
      <c r="C28" s="104">
        <v>42929</v>
      </c>
      <c r="D28" s="102">
        <v>3.2800000000000003E-2</v>
      </c>
    </row>
    <row r="29" spans="1:4" ht="12.75" customHeight="1" x14ac:dyDescent="0.25">
      <c r="A29" s="92">
        <v>42919</v>
      </c>
      <c r="B29" s="13">
        <f t="shared" si="0"/>
        <v>1.9800000000000002E-2</v>
      </c>
      <c r="C29" s="104">
        <v>42930</v>
      </c>
      <c r="D29" s="102">
        <v>3.2399999999999998E-2</v>
      </c>
    </row>
    <row r="30" spans="1:4" ht="12.75" customHeight="1" x14ac:dyDescent="0.25">
      <c r="A30" s="92">
        <v>42920</v>
      </c>
      <c r="B30" s="13">
        <f t="shared" si="0"/>
        <v>-2.9999999999999997E-4</v>
      </c>
      <c r="C30" s="104">
        <v>42933</v>
      </c>
      <c r="D30" s="102">
        <v>-7.9000000000000008E-3</v>
      </c>
    </row>
    <row r="31" spans="1:4" ht="12.75" customHeight="1" x14ac:dyDescent="0.25">
      <c r="A31" s="92">
        <v>42921</v>
      </c>
      <c r="B31" s="13">
        <f t="shared" si="0"/>
        <v>-6.0000000000000001E-3</v>
      </c>
      <c r="C31" s="104">
        <v>42934</v>
      </c>
      <c r="D31" s="102">
        <v>-1.6E-2</v>
      </c>
    </row>
    <row r="32" spans="1:4" ht="12.75" customHeight="1" x14ac:dyDescent="0.25">
      <c r="A32" s="92">
        <v>42922</v>
      </c>
      <c r="B32" s="13">
        <f t="shared" si="0"/>
        <v>0</v>
      </c>
      <c r="C32" s="104">
        <v>42935</v>
      </c>
      <c r="D32" s="102">
        <v>-4.3099999999999999E-2</v>
      </c>
    </row>
    <row r="33" spans="1:4" ht="12.75" customHeight="1" x14ac:dyDescent="0.25">
      <c r="A33" s="92">
        <v>42923</v>
      </c>
      <c r="B33" s="13">
        <f t="shared" si="0"/>
        <v>0</v>
      </c>
      <c r="C33" s="104">
        <v>42936</v>
      </c>
      <c r="D33" s="102">
        <v>5.1999999999999998E-3</v>
      </c>
    </row>
    <row r="34" spans="1:4" ht="12.75" customHeight="1" x14ac:dyDescent="0.25">
      <c r="A34" s="92">
        <v>42924</v>
      </c>
      <c r="B34" s="13">
        <f t="shared" si="0"/>
        <v>0</v>
      </c>
      <c r="C34" s="104">
        <v>42937</v>
      </c>
      <c r="D34" s="102">
        <v>9.4000000000000004E-3</v>
      </c>
    </row>
    <row r="35" spans="1:4" ht="12.75" customHeight="1" x14ac:dyDescent="0.25">
      <c r="A35" s="92">
        <v>42925</v>
      </c>
      <c r="B35" s="13">
        <f t="shared" si="0"/>
        <v>0</v>
      </c>
      <c r="C35" s="104">
        <v>42940</v>
      </c>
      <c r="D35" s="102">
        <v>0</v>
      </c>
    </row>
    <row r="36" spans="1:4" ht="12.75" customHeight="1" x14ac:dyDescent="0.25">
      <c r="A36" s="92">
        <v>42926</v>
      </c>
      <c r="B36" s="13">
        <f t="shared" si="0"/>
        <v>8.0999999999999996E-3</v>
      </c>
      <c r="C36" s="104">
        <v>42942</v>
      </c>
      <c r="D36" s="102">
        <v>3.2000000000000002E-3</v>
      </c>
    </row>
    <row r="37" spans="1:4" ht="12.75" customHeight="1" x14ac:dyDescent="0.25">
      <c r="A37" s="92">
        <v>42927</v>
      </c>
      <c r="B37" s="13">
        <f t="shared" si="0"/>
        <v>1.6999999999999999E-3</v>
      </c>
      <c r="C37" s="104">
        <v>42943</v>
      </c>
      <c r="D37" s="102">
        <v>1.7299999999999999E-2</v>
      </c>
    </row>
    <row r="38" spans="1:4" ht="12.75" customHeight="1" x14ac:dyDescent="0.25">
      <c r="A38" s="92">
        <v>42928</v>
      </c>
      <c r="B38" s="13">
        <f t="shared" si="0"/>
        <v>2.98E-2</v>
      </c>
      <c r="C38" s="104">
        <v>42944</v>
      </c>
      <c r="D38" s="102">
        <v>0</v>
      </c>
    </row>
    <row r="39" spans="1:4" ht="12.75" customHeight="1" x14ac:dyDescent="0.25">
      <c r="A39" s="92">
        <v>42929</v>
      </c>
      <c r="B39" s="13">
        <f t="shared" si="0"/>
        <v>3.2800000000000003E-2</v>
      </c>
      <c r="C39" s="104">
        <v>42947</v>
      </c>
      <c r="D39" s="102">
        <v>-1.4800000000000001E-2</v>
      </c>
    </row>
    <row r="40" spans="1:4" ht="12.75" customHeight="1" x14ac:dyDescent="0.25">
      <c r="A40" s="92">
        <v>42930</v>
      </c>
      <c r="B40" s="13">
        <f t="shared" si="0"/>
        <v>3.2399999999999998E-2</v>
      </c>
      <c r="C40" s="104">
        <v>42948</v>
      </c>
      <c r="D40" s="102">
        <v>0</v>
      </c>
    </row>
    <row r="41" spans="1:4" ht="12.75" customHeight="1" x14ac:dyDescent="0.25">
      <c r="A41" s="92">
        <v>42931</v>
      </c>
      <c r="B41" s="13">
        <f t="shared" si="0"/>
        <v>0</v>
      </c>
      <c r="C41" s="104">
        <v>42949</v>
      </c>
      <c r="D41" s="102">
        <v>-1.95E-2</v>
      </c>
    </row>
    <row r="42" spans="1:4" ht="12.75" customHeight="1" x14ac:dyDescent="0.25">
      <c r="A42" s="92">
        <v>42932</v>
      </c>
      <c r="B42" s="13">
        <f t="shared" si="0"/>
        <v>0</v>
      </c>
      <c r="C42" s="104">
        <v>42950</v>
      </c>
      <c r="D42" s="102">
        <v>-1.5599999999999999E-2</v>
      </c>
    </row>
    <row r="43" spans="1:4" ht="12.75" customHeight="1" x14ac:dyDescent="0.25">
      <c r="A43" s="92">
        <v>42933</v>
      </c>
      <c r="B43" s="13">
        <f t="shared" si="0"/>
        <v>-7.9000000000000008E-3</v>
      </c>
      <c r="C43" s="104">
        <v>42951</v>
      </c>
      <c r="D43" s="102">
        <v>-1.1900000000000001E-2</v>
      </c>
    </row>
    <row r="44" spans="1:4" ht="12.75" customHeight="1" x14ac:dyDescent="0.25">
      <c r="A44" s="92">
        <v>42934</v>
      </c>
      <c r="B44" s="13">
        <f t="shared" si="0"/>
        <v>-1.6E-2</v>
      </c>
      <c r="C44" s="104">
        <v>42954</v>
      </c>
      <c r="D44" s="102">
        <v>1.21E-2</v>
      </c>
    </row>
    <row r="45" spans="1:4" ht="12.75" customHeight="1" x14ac:dyDescent="0.25">
      <c r="A45" s="92">
        <v>42935</v>
      </c>
      <c r="B45" s="13">
        <f t="shared" si="0"/>
        <v>-4.3099999999999999E-2</v>
      </c>
      <c r="C45" s="104">
        <v>42955</v>
      </c>
      <c r="D45" s="102">
        <v>3.0000000000000001E-3</v>
      </c>
    </row>
    <row r="46" spans="1:4" ht="12.75" customHeight="1" x14ac:dyDescent="0.25">
      <c r="A46" s="92">
        <v>42936</v>
      </c>
      <c r="B46" s="13">
        <f t="shared" si="0"/>
        <v>5.1999999999999998E-3</v>
      </c>
      <c r="C46" s="104">
        <v>42956</v>
      </c>
      <c r="D46" s="102">
        <v>-3.0000000000000001E-3</v>
      </c>
    </row>
    <row r="47" spans="1:4" ht="12.75" customHeight="1" x14ac:dyDescent="0.25">
      <c r="A47" s="92">
        <v>42937</v>
      </c>
      <c r="B47" s="13">
        <f t="shared" si="0"/>
        <v>9.4000000000000004E-3</v>
      </c>
      <c r="C47" s="104">
        <v>42957</v>
      </c>
      <c r="D47" s="102">
        <v>-9.9000000000000008E-3</v>
      </c>
    </row>
    <row r="48" spans="1:4" ht="12.75" customHeight="1" x14ac:dyDescent="0.25">
      <c r="A48" s="92">
        <v>42938</v>
      </c>
      <c r="B48" s="13">
        <f t="shared" si="0"/>
        <v>0</v>
      </c>
      <c r="C48" s="104">
        <v>42958</v>
      </c>
      <c r="D48" s="102">
        <v>3.3E-3</v>
      </c>
    </row>
    <row r="49" spans="1:4" ht="12.75" customHeight="1" x14ac:dyDescent="0.25">
      <c r="A49" s="92">
        <v>42939</v>
      </c>
      <c r="B49" s="13">
        <f t="shared" si="0"/>
        <v>0</v>
      </c>
      <c r="C49" s="104">
        <v>42961</v>
      </c>
      <c r="D49" s="102">
        <v>6.3E-3</v>
      </c>
    </row>
    <row r="50" spans="1:4" ht="12.75" customHeight="1" x14ac:dyDescent="0.25">
      <c r="A50" s="92">
        <v>42940</v>
      </c>
      <c r="B50" s="13">
        <f t="shared" si="0"/>
        <v>0</v>
      </c>
      <c r="C50" s="104">
        <v>42962</v>
      </c>
      <c r="D50" s="102">
        <v>0</v>
      </c>
    </row>
    <row r="51" spans="1:4" ht="12.75" customHeight="1" x14ac:dyDescent="0.25">
      <c r="A51" s="92">
        <v>42941</v>
      </c>
      <c r="B51" s="13">
        <f t="shared" si="0"/>
        <v>0</v>
      </c>
      <c r="C51" s="104">
        <v>42963</v>
      </c>
      <c r="D51" s="102">
        <v>2.9999999999999997E-4</v>
      </c>
    </row>
    <row r="52" spans="1:4" ht="12.75" customHeight="1" x14ac:dyDescent="0.25">
      <c r="A52" s="92">
        <v>42942</v>
      </c>
      <c r="B52" s="13">
        <f t="shared" si="0"/>
        <v>3.2000000000000002E-3</v>
      </c>
      <c r="C52" s="104">
        <v>42964</v>
      </c>
      <c r="D52" s="102">
        <v>-3.0000000000000001E-3</v>
      </c>
    </row>
    <row r="53" spans="1:4" ht="12.75" customHeight="1" x14ac:dyDescent="0.25">
      <c r="A53" s="92">
        <v>42943</v>
      </c>
      <c r="B53" s="13">
        <f t="shared" si="0"/>
        <v>1.7299999999999999E-2</v>
      </c>
      <c r="C53" s="104">
        <v>42965</v>
      </c>
      <c r="D53" s="102">
        <v>1.6999999999999999E-3</v>
      </c>
    </row>
    <row r="54" spans="1:4" ht="12.75" customHeight="1" x14ac:dyDescent="0.25">
      <c r="A54" s="92">
        <v>42944</v>
      </c>
      <c r="B54" s="13">
        <f t="shared" si="0"/>
        <v>0</v>
      </c>
      <c r="C54" s="104">
        <v>42968</v>
      </c>
      <c r="D54" s="102">
        <v>1.2999999999999999E-3</v>
      </c>
    </row>
    <row r="55" spans="1:4" ht="12.75" customHeight="1" x14ac:dyDescent="0.25">
      <c r="A55" s="92">
        <v>42945</v>
      </c>
      <c r="B55" s="13">
        <f t="shared" si="0"/>
        <v>0</v>
      </c>
      <c r="C55" s="104">
        <v>42969</v>
      </c>
      <c r="D55" s="102">
        <v>1.2999999999999999E-3</v>
      </c>
    </row>
    <row r="56" spans="1:4" ht="12.75" customHeight="1" x14ac:dyDescent="0.25">
      <c r="A56" s="92">
        <v>42946</v>
      </c>
      <c r="B56" s="13">
        <f t="shared" si="0"/>
        <v>0</v>
      </c>
      <c r="C56" s="104">
        <v>42970</v>
      </c>
      <c r="D56" s="102">
        <v>1.4200000000000001E-2</v>
      </c>
    </row>
    <row r="57" spans="1:4" ht="12.75" customHeight="1" x14ac:dyDescent="0.25">
      <c r="A57" s="92">
        <v>42947</v>
      </c>
      <c r="B57" s="13">
        <f t="shared" si="0"/>
        <v>-1.4800000000000001E-2</v>
      </c>
      <c r="C57" s="104">
        <v>42971</v>
      </c>
      <c r="D57" s="102">
        <v>1.6E-2</v>
      </c>
    </row>
    <row r="58" spans="1:4" ht="12.75" customHeight="1" x14ac:dyDescent="0.25">
      <c r="A58" s="92">
        <v>42948</v>
      </c>
      <c r="B58" s="13">
        <f t="shared" si="0"/>
        <v>0</v>
      </c>
      <c r="C58" s="104">
        <v>42972</v>
      </c>
      <c r="D58" s="102">
        <v>3.5000000000000003E-2</v>
      </c>
    </row>
    <row r="59" spans="1:4" ht="12.75" customHeight="1" x14ac:dyDescent="0.25">
      <c r="A59" s="92">
        <v>42949</v>
      </c>
      <c r="B59" s="13">
        <f t="shared" si="0"/>
        <v>-1.95E-2</v>
      </c>
      <c r="C59" s="104">
        <v>42975</v>
      </c>
      <c r="D59" s="102">
        <v>-9.2999999999999992E-3</v>
      </c>
    </row>
    <row r="60" spans="1:4" ht="12.75" customHeight="1" x14ac:dyDescent="0.25">
      <c r="A60" s="92">
        <v>42950</v>
      </c>
      <c r="B60" s="13">
        <f t="shared" si="0"/>
        <v>-1.5599999999999999E-2</v>
      </c>
      <c r="C60" s="104">
        <v>42976</v>
      </c>
      <c r="D60" s="102">
        <v>3.04E-2</v>
      </c>
    </row>
    <row r="61" spans="1:4" ht="12.75" customHeight="1" x14ac:dyDescent="0.25">
      <c r="A61" s="92">
        <v>42951</v>
      </c>
      <c r="B61" s="13">
        <f t="shared" si="0"/>
        <v>-1.1900000000000001E-2</v>
      </c>
      <c r="C61" s="104">
        <v>42977</v>
      </c>
      <c r="D61" s="102">
        <v>-6.7000000000000002E-3</v>
      </c>
    </row>
    <row r="62" spans="1:4" ht="12.75" customHeight="1" x14ac:dyDescent="0.25">
      <c r="A62" s="92">
        <v>42952</v>
      </c>
      <c r="B62" s="13">
        <f t="shared" si="0"/>
        <v>0</v>
      </c>
      <c r="C62" s="104">
        <v>42978</v>
      </c>
      <c r="D62" s="102">
        <v>9.7999999999999997E-3</v>
      </c>
    </row>
    <row r="63" spans="1:4" ht="12.75" customHeight="1" x14ac:dyDescent="0.25">
      <c r="A63" s="92">
        <v>42953</v>
      </c>
      <c r="B63" s="13">
        <f t="shared" si="0"/>
        <v>0</v>
      </c>
      <c r="C63" s="104">
        <v>42982</v>
      </c>
      <c r="D63" s="102">
        <v>-1.1999999999999999E-3</v>
      </c>
    </row>
    <row r="64" spans="1:4" ht="12.75" customHeight="1" x14ac:dyDescent="0.25">
      <c r="A64" s="92">
        <v>42954</v>
      </c>
      <c r="B64" s="13">
        <f t="shared" si="0"/>
        <v>1.21E-2</v>
      </c>
      <c r="C64" s="104">
        <v>42983</v>
      </c>
      <c r="D64" s="102">
        <v>-4.4999999999999997E-3</v>
      </c>
    </row>
    <row r="65" spans="1:4" ht="12.75" customHeight="1" x14ac:dyDescent="0.25">
      <c r="A65" s="92">
        <v>42955</v>
      </c>
      <c r="B65" s="13">
        <f t="shared" si="0"/>
        <v>3.0000000000000001E-3</v>
      </c>
      <c r="C65" s="104">
        <v>42984</v>
      </c>
      <c r="D65" s="102">
        <v>0</v>
      </c>
    </row>
    <row r="66" spans="1:4" ht="12.75" customHeight="1" x14ac:dyDescent="0.25">
      <c r="A66" s="92">
        <v>42956</v>
      </c>
      <c r="B66" s="13">
        <f t="shared" si="0"/>
        <v>-3.0000000000000001E-3</v>
      </c>
      <c r="C66" s="104">
        <v>42985</v>
      </c>
      <c r="D66" s="102">
        <v>7.9000000000000008E-3</v>
      </c>
    </row>
    <row r="67" spans="1:4" ht="12.75" customHeight="1" x14ac:dyDescent="0.25">
      <c r="A67" s="92">
        <v>42957</v>
      </c>
      <c r="B67" s="13">
        <f t="shared" si="0"/>
        <v>-9.9000000000000008E-3</v>
      </c>
      <c r="C67" s="104">
        <v>42986</v>
      </c>
      <c r="D67" s="102">
        <v>7.0000000000000001E-3</v>
      </c>
    </row>
    <row r="68" spans="1:4" ht="12.75" customHeight="1" x14ac:dyDescent="0.25">
      <c r="A68" s="92">
        <v>42958</v>
      </c>
      <c r="B68" s="13">
        <f t="shared" si="0"/>
        <v>3.3E-3</v>
      </c>
      <c r="C68" s="104">
        <v>42989</v>
      </c>
      <c r="D68" s="102">
        <v>3.1800000000000002E-2</v>
      </c>
    </row>
    <row r="69" spans="1:4" ht="12.75" customHeight="1" x14ac:dyDescent="0.25">
      <c r="A69" s="92">
        <v>42959</v>
      </c>
      <c r="B69" s="13">
        <f t="shared" si="0"/>
        <v>0</v>
      </c>
      <c r="C69" s="104">
        <v>42990</v>
      </c>
      <c r="D69" s="102">
        <v>2.8799999999999999E-2</v>
      </c>
    </row>
    <row r="70" spans="1:4" ht="12.75" customHeight="1" x14ac:dyDescent="0.25">
      <c r="A70" s="92">
        <v>42960</v>
      </c>
      <c r="B70" s="13">
        <f t="shared" si="0"/>
        <v>0</v>
      </c>
      <c r="C70" s="104">
        <v>42991</v>
      </c>
      <c r="D70" s="102">
        <v>5.1000000000000004E-3</v>
      </c>
    </row>
    <row r="71" spans="1:4" ht="12.75" customHeight="1" x14ac:dyDescent="0.25">
      <c r="A71" s="92">
        <v>42961</v>
      </c>
      <c r="B71" s="13">
        <f t="shared" si="0"/>
        <v>6.3E-3</v>
      </c>
      <c r="C71" s="104">
        <v>42992</v>
      </c>
      <c r="D71" s="102">
        <v>-7.9000000000000008E-3</v>
      </c>
    </row>
    <row r="72" spans="1:4" ht="12.75" customHeight="1" x14ac:dyDescent="0.25">
      <c r="A72" s="92">
        <v>42962</v>
      </c>
      <c r="B72" s="13">
        <f t="shared" si="0"/>
        <v>0</v>
      </c>
      <c r="C72" s="104">
        <v>42993</v>
      </c>
      <c r="D72" s="102">
        <v>-1.9E-2</v>
      </c>
    </row>
    <row r="73" spans="1:4" ht="12.75" customHeight="1" x14ac:dyDescent="0.25">
      <c r="A73" s="92">
        <v>42963</v>
      </c>
      <c r="B73" s="13">
        <f t="shared" si="0"/>
        <v>2.9999999999999997E-4</v>
      </c>
      <c r="C73" s="104">
        <v>42996</v>
      </c>
      <c r="D73" s="102">
        <v>-8.9999999999999993E-3</v>
      </c>
    </row>
    <row r="74" spans="1:4" ht="12.75" customHeight="1" x14ac:dyDescent="0.25">
      <c r="A74" s="92">
        <v>42964</v>
      </c>
      <c r="B74" s="13">
        <f t="shared" si="0"/>
        <v>-3.0000000000000001E-3</v>
      </c>
      <c r="C74" s="104">
        <v>42997</v>
      </c>
      <c r="D74" s="102">
        <v>-1.14E-2</v>
      </c>
    </row>
    <row r="75" spans="1:4" ht="12.75" customHeight="1" x14ac:dyDescent="0.25">
      <c r="A75" s="92">
        <v>42965</v>
      </c>
      <c r="B75" s="13">
        <f t="shared" si="0"/>
        <v>1.6999999999999999E-3</v>
      </c>
      <c r="C75" s="104">
        <v>42998</v>
      </c>
      <c r="D75" s="102">
        <v>-2.0999999999999999E-3</v>
      </c>
    </row>
    <row r="76" spans="1:4" ht="12.75" customHeight="1" x14ac:dyDescent="0.25">
      <c r="A76" s="92">
        <v>42966</v>
      </c>
      <c r="B76" s="13">
        <f t="shared" si="0"/>
        <v>0</v>
      </c>
      <c r="C76" s="104">
        <v>43000</v>
      </c>
      <c r="D76" s="102">
        <v>8.0000000000000002E-3</v>
      </c>
    </row>
    <row r="77" spans="1:4" ht="12.75" customHeight="1" x14ac:dyDescent="0.25">
      <c r="A77" s="92">
        <v>42967</v>
      </c>
      <c r="B77" s="13">
        <f t="shared" si="0"/>
        <v>0</v>
      </c>
      <c r="C77" s="104">
        <v>43003</v>
      </c>
      <c r="D77" s="102">
        <v>2.58E-2</v>
      </c>
    </row>
    <row r="78" spans="1:4" ht="12.75" customHeight="1" x14ac:dyDescent="0.25">
      <c r="A78" s="92">
        <v>42968</v>
      </c>
      <c r="B78" s="13">
        <f t="shared" si="0"/>
        <v>1.2999999999999999E-3</v>
      </c>
      <c r="C78" s="104">
        <v>43005</v>
      </c>
      <c r="D78" s="102">
        <v>0</v>
      </c>
    </row>
    <row r="79" spans="1:4" ht="12.75" customHeight="1" x14ac:dyDescent="0.25">
      <c r="A79" s="92">
        <v>42969</v>
      </c>
      <c r="B79" s="13">
        <f t="shared" si="0"/>
        <v>1.2999999999999999E-3</v>
      </c>
      <c r="C79" s="104">
        <v>43006</v>
      </c>
      <c r="D79" s="102">
        <v>-2.52E-2</v>
      </c>
    </row>
    <row r="80" spans="1:4" ht="12.75" customHeight="1" x14ac:dyDescent="0.25">
      <c r="A80" s="92">
        <v>42970</v>
      </c>
      <c r="B80" s="13">
        <f t="shared" si="0"/>
        <v>1.4200000000000001E-2</v>
      </c>
      <c r="C80" s="104">
        <v>43007</v>
      </c>
      <c r="D80" s="102">
        <v>0</v>
      </c>
    </row>
    <row r="81" spans="1:4" ht="12.75" customHeight="1" x14ac:dyDescent="0.25">
      <c r="A81" s="92">
        <v>42971</v>
      </c>
      <c r="B81" s="13">
        <f t="shared" si="0"/>
        <v>1.6E-2</v>
      </c>
      <c r="C81" s="104">
        <v>43010</v>
      </c>
      <c r="D81" s="102">
        <v>-8.8000000000000005E-3</v>
      </c>
    </row>
    <row r="82" spans="1:4" ht="12.75" customHeight="1" x14ac:dyDescent="0.25">
      <c r="A82" s="92">
        <v>42972</v>
      </c>
      <c r="B82" s="13">
        <f t="shared" si="0"/>
        <v>3.5000000000000003E-2</v>
      </c>
      <c r="C82" s="104">
        <v>43011</v>
      </c>
      <c r="D82" s="102">
        <v>0</v>
      </c>
    </row>
    <row r="83" spans="1:4" ht="12.75" customHeight="1" x14ac:dyDescent="0.25">
      <c r="A83" s="92">
        <v>42973</v>
      </c>
      <c r="B83" s="13">
        <f t="shared" si="0"/>
        <v>0</v>
      </c>
      <c r="C83" s="104">
        <v>43012</v>
      </c>
      <c r="D83" s="102">
        <v>3.0000000000000001E-3</v>
      </c>
    </row>
    <row r="84" spans="1:4" ht="12.75" customHeight="1" x14ac:dyDescent="0.25">
      <c r="A84" s="92">
        <v>42974</v>
      </c>
      <c r="B84" s="13">
        <f t="shared" si="0"/>
        <v>0</v>
      </c>
      <c r="C84" s="104">
        <v>43013</v>
      </c>
      <c r="D84" s="102">
        <v>-3.8E-3</v>
      </c>
    </row>
    <row r="85" spans="1:4" ht="12.75" customHeight="1" x14ac:dyDescent="0.25">
      <c r="A85" s="92">
        <v>42975</v>
      </c>
      <c r="B85" s="13">
        <f t="shared" si="0"/>
        <v>-9.2999999999999992E-3</v>
      </c>
      <c r="C85" s="104">
        <v>43014</v>
      </c>
      <c r="D85" s="102">
        <v>-1.0699999999999999E-2</v>
      </c>
    </row>
    <row r="86" spans="1:4" ht="12.75" customHeight="1" x14ac:dyDescent="0.25">
      <c r="A86" s="92">
        <v>42976</v>
      </c>
      <c r="B86" s="13">
        <f t="shared" si="0"/>
        <v>3.04E-2</v>
      </c>
      <c r="C86" s="104">
        <v>43017</v>
      </c>
      <c r="D86" s="102">
        <v>-2.3300000000000001E-2</v>
      </c>
    </row>
    <row r="87" spans="1:4" ht="12.75" customHeight="1" x14ac:dyDescent="0.25">
      <c r="A87" s="92">
        <v>42977</v>
      </c>
      <c r="B87" s="13">
        <f t="shared" si="0"/>
        <v>-6.7000000000000002E-3</v>
      </c>
      <c r="C87" s="104">
        <v>43018</v>
      </c>
      <c r="D87" s="102">
        <v>7.7000000000000002E-3</v>
      </c>
    </row>
    <row r="88" spans="1:4" ht="12.75" customHeight="1" x14ac:dyDescent="0.25">
      <c r="A88" s="92">
        <v>42978</v>
      </c>
      <c r="B88" s="13">
        <f t="shared" si="0"/>
        <v>9.7999999999999997E-3</v>
      </c>
      <c r="C88" s="104">
        <v>43019</v>
      </c>
      <c r="D88" s="102">
        <v>0</v>
      </c>
    </row>
    <row r="89" spans="1:4" ht="12.75" customHeight="1" x14ac:dyDescent="0.25">
      <c r="A89" s="92">
        <v>42979</v>
      </c>
      <c r="B89" s="13">
        <f t="shared" si="0"/>
        <v>0</v>
      </c>
      <c r="C89" s="104">
        <v>43020</v>
      </c>
      <c r="D89" s="102">
        <v>-2.9999999999999997E-4</v>
      </c>
    </row>
    <row r="90" spans="1:4" ht="12.75" customHeight="1" x14ac:dyDescent="0.25">
      <c r="A90" s="92">
        <v>42980</v>
      </c>
      <c r="B90" s="13">
        <f t="shared" si="0"/>
        <v>0</v>
      </c>
      <c r="C90" s="104">
        <v>43021</v>
      </c>
      <c r="D90" s="102">
        <v>-1.3100000000000001E-2</v>
      </c>
    </row>
    <row r="91" spans="1:4" ht="12.75" customHeight="1" x14ac:dyDescent="0.25">
      <c r="A91" s="92">
        <v>42981</v>
      </c>
      <c r="B91" s="13">
        <f t="shared" si="0"/>
        <v>0</v>
      </c>
      <c r="C91" s="104">
        <v>43024</v>
      </c>
      <c r="D91" s="102">
        <v>3.0999999999999999E-3</v>
      </c>
    </row>
    <row r="92" spans="1:4" ht="12.75" customHeight="1" x14ac:dyDescent="0.25">
      <c r="A92" s="92">
        <v>42982</v>
      </c>
      <c r="B92" s="13">
        <f t="shared" si="0"/>
        <v>-1.1999999999999999E-3</v>
      </c>
      <c r="C92" s="104">
        <v>43025</v>
      </c>
      <c r="D92" s="102">
        <v>1.04E-2</v>
      </c>
    </row>
    <row r="93" spans="1:4" ht="12.75" customHeight="1" x14ac:dyDescent="0.25">
      <c r="A93" s="92">
        <v>42983</v>
      </c>
      <c r="B93" s="13">
        <f t="shared" si="0"/>
        <v>-4.4999999999999997E-3</v>
      </c>
      <c r="C93" s="104">
        <v>43026</v>
      </c>
      <c r="D93" s="102">
        <v>2.2200000000000001E-2</v>
      </c>
    </row>
    <row r="94" spans="1:4" ht="12.75" customHeight="1" x14ac:dyDescent="0.25">
      <c r="A94" s="92">
        <v>42984</v>
      </c>
      <c r="B94" s="13">
        <f t="shared" si="0"/>
        <v>0</v>
      </c>
      <c r="C94" s="104">
        <v>43027</v>
      </c>
      <c r="D94" s="102">
        <v>-1.1599999999999999E-2</v>
      </c>
    </row>
    <row r="95" spans="1:4" ht="12.75" customHeight="1" x14ac:dyDescent="0.25">
      <c r="A95" s="92">
        <v>42985</v>
      </c>
      <c r="B95" s="13">
        <f t="shared" si="0"/>
        <v>7.9000000000000008E-3</v>
      </c>
      <c r="C95" s="104">
        <v>43028</v>
      </c>
      <c r="D95" s="102">
        <v>0</v>
      </c>
    </row>
    <row r="96" spans="1:4" ht="12.75" customHeight="1" x14ac:dyDescent="0.25">
      <c r="A96" s="92">
        <v>42986</v>
      </c>
      <c r="B96" s="13">
        <f t="shared" si="0"/>
        <v>7.0000000000000001E-3</v>
      </c>
      <c r="C96" s="104">
        <v>43031</v>
      </c>
      <c r="D96" s="102">
        <v>3.0000000000000001E-3</v>
      </c>
    </row>
    <row r="97" spans="1:4" ht="12.75" customHeight="1" x14ac:dyDescent="0.25">
      <c r="A97" s="92">
        <v>42987</v>
      </c>
      <c r="B97" s="13">
        <f t="shared" si="0"/>
        <v>0</v>
      </c>
      <c r="C97" s="104">
        <v>43032</v>
      </c>
      <c r="D97" s="102">
        <v>-3.0000000000000001E-3</v>
      </c>
    </row>
    <row r="98" spans="1:4" ht="12.75" customHeight="1" x14ac:dyDescent="0.25">
      <c r="A98" s="92">
        <v>42988</v>
      </c>
      <c r="B98" s="13">
        <f t="shared" si="0"/>
        <v>0</v>
      </c>
      <c r="C98" s="104">
        <v>43033</v>
      </c>
      <c r="D98" s="102">
        <v>-6.0000000000000001E-3</v>
      </c>
    </row>
    <row r="99" spans="1:4" ht="12.75" customHeight="1" x14ac:dyDescent="0.25">
      <c r="A99" s="92">
        <v>42989</v>
      </c>
      <c r="B99" s="13">
        <f t="shared" si="0"/>
        <v>3.1800000000000002E-2</v>
      </c>
      <c r="C99" s="104">
        <v>43034</v>
      </c>
      <c r="D99" s="102">
        <v>-2.7000000000000001E-3</v>
      </c>
    </row>
    <row r="100" spans="1:4" ht="12.75" customHeight="1" x14ac:dyDescent="0.25">
      <c r="A100" s="92">
        <v>42990</v>
      </c>
      <c r="B100" s="13">
        <f t="shared" si="0"/>
        <v>2.8799999999999999E-2</v>
      </c>
      <c r="C100" s="104">
        <v>43038</v>
      </c>
      <c r="D100" s="102">
        <v>8.8000000000000005E-3</v>
      </c>
    </row>
    <row r="101" spans="1:4" ht="12.75" customHeight="1" x14ac:dyDescent="0.25">
      <c r="A101" s="92">
        <v>42991</v>
      </c>
      <c r="B101" s="13">
        <f t="shared" si="0"/>
        <v>5.1000000000000004E-3</v>
      </c>
      <c r="C101" s="104">
        <v>43041</v>
      </c>
      <c r="D101" s="102">
        <v>0</v>
      </c>
    </row>
    <row r="102" spans="1:4" ht="12.75" customHeight="1" x14ac:dyDescent="0.25">
      <c r="A102" s="92">
        <v>42992</v>
      </c>
      <c r="B102" s="13">
        <f t="shared" si="0"/>
        <v>-7.9000000000000008E-3</v>
      </c>
      <c r="C102" s="104">
        <v>43045</v>
      </c>
      <c r="D102" s="102">
        <v>0</v>
      </c>
    </row>
    <row r="103" spans="1:4" ht="12.75" customHeight="1" x14ac:dyDescent="0.25">
      <c r="A103" s="92">
        <v>42993</v>
      </c>
      <c r="B103" s="13">
        <f t="shared" si="0"/>
        <v>-1.9E-2</v>
      </c>
      <c r="C103" s="104">
        <v>43046</v>
      </c>
      <c r="D103" s="102">
        <v>-5.9999999999999995E-4</v>
      </c>
    </row>
    <row r="104" spans="1:4" ht="12.75" customHeight="1" x14ac:dyDescent="0.25">
      <c r="A104" s="92">
        <v>42994</v>
      </c>
      <c r="B104" s="13">
        <f t="shared" si="0"/>
        <v>0</v>
      </c>
      <c r="C104" s="104">
        <v>43047</v>
      </c>
      <c r="D104" s="102">
        <v>-8.0999999999999996E-3</v>
      </c>
    </row>
    <row r="105" spans="1:4" ht="12.75" customHeight="1" x14ac:dyDescent="0.25">
      <c r="A105" s="92">
        <v>42995</v>
      </c>
      <c r="B105" s="13">
        <f t="shared" si="0"/>
        <v>0</v>
      </c>
      <c r="C105" s="104">
        <v>43048</v>
      </c>
      <c r="D105" s="102">
        <v>-9.1000000000000004E-3</v>
      </c>
    </row>
    <row r="106" spans="1:4" ht="12.75" customHeight="1" x14ac:dyDescent="0.25">
      <c r="A106" s="92">
        <v>42996</v>
      </c>
      <c r="B106" s="13">
        <f t="shared" si="0"/>
        <v>-8.9999999999999993E-3</v>
      </c>
      <c r="C106" s="104">
        <v>43049</v>
      </c>
      <c r="D106" s="102">
        <v>-2.9999999999999997E-4</v>
      </c>
    </row>
    <row r="107" spans="1:4" ht="12.75" customHeight="1" x14ac:dyDescent="0.25">
      <c r="A107" s="92">
        <v>42997</v>
      </c>
      <c r="B107" s="13">
        <f t="shared" si="0"/>
        <v>-1.14E-2</v>
      </c>
      <c r="C107" s="104">
        <v>43052</v>
      </c>
      <c r="D107" s="102">
        <v>0</v>
      </c>
    </row>
    <row r="108" spans="1:4" ht="12.75" customHeight="1" x14ac:dyDescent="0.25">
      <c r="A108" s="92">
        <v>42998</v>
      </c>
      <c r="B108" s="13">
        <f t="shared" si="0"/>
        <v>-2.0999999999999999E-3</v>
      </c>
      <c r="C108" s="104">
        <v>43053</v>
      </c>
      <c r="D108" s="102">
        <v>1.5299999999999999E-2</v>
      </c>
    </row>
    <row r="109" spans="1:4" ht="12.75" customHeight="1" x14ac:dyDescent="0.25">
      <c r="A109" s="92">
        <v>42999</v>
      </c>
      <c r="B109" s="13">
        <f t="shared" si="0"/>
        <v>0</v>
      </c>
      <c r="C109" s="104">
        <v>43054</v>
      </c>
      <c r="D109" s="102">
        <v>0</v>
      </c>
    </row>
    <row r="110" spans="1:4" ht="12.75" customHeight="1" x14ac:dyDescent="0.25">
      <c r="A110" s="92">
        <v>43000</v>
      </c>
      <c r="B110" s="13">
        <f t="shared" si="0"/>
        <v>8.0000000000000002E-3</v>
      </c>
      <c r="C110" s="104">
        <v>43055</v>
      </c>
      <c r="D110" s="102">
        <v>-2.9999999999999997E-4</v>
      </c>
    </row>
    <row r="111" spans="1:4" ht="12.75" customHeight="1" x14ac:dyDescent="0.25">
      <c r="A111" s="92">
        <v>43001</v>
      </c>
      <c r="B111" s="13">
        <f t="shared" si="0"/>
        <v>0</v>
      </c>
      <c r="C111" s="104">
        <v>43056</v>
      </c>
      <c r="D111" s="102">
        <v>-3.5999999999999999E-3</v>
      </c>
    </row>
    <row r="112" spans="1:4" ht="12.75" customHeight="1" x14ac:dyDescent="0.25">
      <c r="A112" s="92">
        <v>43002</v>
      </c>
      <c r="B112" s="13">
        <f t="shared" si="0"/>
        <v>0</v>
      </c>
      <c r="C112" s="104">
        <v>43059</v>
      </c>
      <c r="D112" s="102">
        <v>-1.8E-3</v>
      </c>
    </row>
    <row r="113" spans="1:4" ht="12.75" customHeight="1" x14ac:dyDescent="0.25">
      <c r="A113" s="92">
        <v>43003</v>
      </c>
      <c r="B113" s="13">
        <f t="shared" si="0"/>
        <v>2.58E-2</v>
      </c>
      <c r="C113" s="104">
        <v>43060</v>
      </c>
      <c r="D113" s="102">
        <v>-3.0000000000000001E-3</v>
      </c>
    </row>
    <row r="114" spans="1:4" ht="12.75" customHeight="1" x14ac:dyDescent="0.25">
      <c r="A114" s="92">
        <v>43004</v>
      </c>
      <c r="B114" s="13">
        <f t="shared" si="0"/>
        <v>0</v>
      </c>
      <c r="C114" s="104">
        <v>43061</v>
      </c>
      <c r="D114" s="102">
        <v>0</v>
      </c>
    </row>
    <row r="115" spans="1:4" ht="12.75" customHeight="1" x14ac:dyDescent="0.25">
      <c r="A115" s="92">
        <v>43005</v>
      </c>
      <c r="B115" s="13">
        <f t="shared" si="0"/>
        <v>0</v>
      </c>
      <c r="C115" s="104">
        <v>43062</v>
      </c>
      <c r="D115" s="102">
        <v>-1.5E-3</v>
      </c>
    </row>
    <row r="116" spans="1:4" ht="12.75" customHeight="1" x14ac:dyDescent="0.25">
      <c r="A116" s="92">
        <v>43006</v>
      </c>
      <c r="B116" s="13">
        <f t="shared" si="0"/>
        <v>-2.52E-2</v>
      </c>
      <c r="C116" s="104">
        <v>43063</v>
      </c>
      <c r="D116" s="102">
        <v>6.1000000000000004E-3</v>
      </c>
    </row>
    <row r="117" spans="1:4" ht="12.75" customHeight="1" x14ac:dyDescent="0.25">
      <c r="A117" s="92">
        <v>43007</v>
      </c>
      <c r="B117" s="13">
        <f t="shared" si="0"/>
        <v>0</v>
      </c>
      <c r="C117" s="104">
        <v>43066</v>
      </c>
      <c r="D117" s="102">
        <v>0</v>
      </c>
    </row>
    <row r="118" spans="1:4" ht="12.75" customHeight="1" x14ac:dyDescent="0.25">
      <c r="A118" s="92">
        <v>43008</v>
      </c>
      <c r="B118" s="13">
        <f t="shared" si="0"/>
        <v>0</v>
      </c>
      <c r="C118" s="104">
        <v>43067</v>
      </c>
      <c r="D118" s="102">
        <v>4.1999999999999997E-3</v>
      </c>
    </row>
    <row r="119" spans="1:4" ht="12.75" customHeight="1" x14ac:dyDescent="0.25">
      <c r="A119" s="92">
        <v>43009</v>
      </c>
      <c r="B119" s="13">
        <f t="shared" si="0"/>
        <v>0</v>
      </c>
      <c r="C119" s="104">
        <v>43068</v>
      </c>
      <c r="D119" s="102">
        <v>-3.0000000000000001E-3</v>
      </c>
    </row>
    <row r="120" spans="1:4" ht="12.75" customHeight="1" x14ac:dyDescent="0.25">
      <c r="A120" s="92">
        <v>43010</v>
      </c>
      <c r="B120" s="13">
        <f t="shared" si="0"/>
        <v>-8.8000000000000005E-3</v>
      </c>
      <c r="C120" s="104">
        <v>43069</v>
      </c>
      <c r="D120" s="102">
        <v>1.7600000000000001E-2</v>
      </c>
    </row>
    <row r="121" spans="1:4" ht="12.75" customHeight="1" x14ac:dyDescent="0.25">
      <c r="A121" s="92">
        <v>43011</v>
      </c>
      <c r="B121" s="13">
        <f t="shared" si="0"/>
        <v>0</v>
      </c>
      <c r="C121" s="104">
        <v>43073</v>
      </c>
      <c r="D121" s="102">
        <v>-5.4000000000000003E-3</v>
      </c>
    </row>
    <row r="122" spans="1:4" ht="12.75" customHeight="1" x14ac:dyDescent="0.25">
      <c r="A122" s="92">
        <v>43012</v>
      </c>
      <c r="B122" s="13">
        <f t="shared" si="0"/>
        <v>3.0000000000000001E-3</v>
      </c>
      <c r="C122" s="104">
        <v>43074</v>
      </c>
      <c r="D122" s="102">
        <v>-8.0999999999999996E-3</v>
      </c>
    </row>
    <row r="123" spans="1:4" ht="12.75" customHeight="1" x14ac:dyDescent="0.25">
      <c r="A123" s="92">
        <v>43013</v>
      </c>
      <c r="B123" s="13">
        <f t="shared" si="0"/>
        <v>-3.8E-3</v>
      </c>
      <c r="C123" s="104">
        <v>43075</v>
      </c>
      <c r="D123" s="102">
        <v>8.9999999999999998E-4</v>
      </c>
    </row>
    <row r="124" spans="1:4" ht="12.75" customHeight="1" x14ac:dyDescent="0.25">
      <c r="A124" s="92">
        <v>43014</v>
      </c>
      <c r="B124" s="13">
        <f t="shared" si="0"/>
        <v>-1.0699999999999999E-2</v>
      </c>
      <c r="C124" s="104">
        <v>43076</v>
      </c>
      <c r="D124" s="102">
        <v>5.9999999999999995E-4</v>
      </c>
    </row>
    <row r="125" spans="1:4" ht="12.75" customHeight="1" x14ac:dyDescent="0.25">
      <c r="A125" s="92">
        <v>43015</v>
      </c>
      <c r="B125" s="13">
        <f t="shared" si="0"/>
        <v>0</v>
      </c>
      <c r="C125" s="104">
        <v>43077</v>
      </c>
      <c r="D125" s="102">
        <v>-1.5E-3</v>
      </c>
    </row>
    <row r="126" spans="1:4" ht="12.75" customHeight="1" x14ac:dyDescent="0.25">
      <c r="A126" s="92">
        <v>43016</v>
      </c>
      <c r="B126" s="13">
        <f t="shared" si="0"/>
        <v>0</v>
      </c>
      <c r="C126" s="104">
        <v>43080</v>
      </c>
      <c r="D126" s="102">
        <v>-2.9999999999999997E-4</v>
      </c>
    </row>
    <row r="127" spans="1:4" ht="12.75" customHeight="1" x14ac:dyDescent="0.25">
      <c r="A127" s="92">
        <v>43017</v>
      </c>
      <c r="B127" s="13">
        <f t="shared" si="0"/>
        <v>-2.3300000000000001E-2</v>
      </c>
      <c r="C127" s="104">
        <v>43081</v>
      </c>
      <c r="D127" s="102">
        <v>8.9999999999999998E-4</v>
      </c>
    </row>
    <row r="128" spans="1:4" ht="12.75" customHeight="1" x14ac:dyDescent="0.25">
      <c r="A128" s="92">
        <v>43018</v>
      </c>
      <c r="B128" s="13">
        <f t="shared" si="0"/>
        <v>7.7000000000000002E-3</v>
      </c>
      <c r="C128" s="104">
        <v>43082</v>
      </c>
      <c r="D128" s="102">
        <v>1.5E-3</v>
      </c>
    </row>
    <row r="129" spans="1:4" ht="12.75" customHeight="1" x14ac:dyDescent="0.25">
      <c r="A129" s="92">
        <v>43019</v>
      </c>
      <c r="B129" s="13">
        <f t="shared" si="0"/>
        <v>0</v>
      </c>
      <c r="C129" s="104">
        <v>43083</v>
      </c>
      <c r="D129" s="102">
        <v>5.4000000000000003E-3</v>
      </c>
    </row>
    <row r="130" spans="1:4" ht="12.75" customHeight="1" x14ac:dyDescent="0.25">
      <c r="A130" s="92">
        <v>43020</v>
      </c>
      <c r="B130" s="13">
        <f t="shared" si="0"/>
        <v>-2.9999999999999997E-4</v>
      </c>
      <c r="C130" s="104">
        <v>43084</v>
      </c>
      <c r="D130" s="102">
        <v>0</v>
      </c>
    </row>
    <row r="131" spans="1:4" ht="12.75" customHeight="1" x14ac:dyDescent="0.25">
      <c r="A131" s="92">
        <v>43021</v>
      </c>
      <c r="B131" s="13">
        <f t="shared" si="0"/>
        <v>-1.3100000000000001E-2</v>
      </c>
      <c r="C131" s="104">
        <v>43087</v>
      </c>
      <c r="D131" s="102">
        <v>-2.3999999999999998E-3</v>
      </c>
    </row>
    <row r="132" spans="1:4" ht="12.75" customHeight="1" x14ac:dyDescent="0.25">
      <c r="A132" s="92">
        <v>43022</v>
      </c>
      <c r="B132" s="13">
        <f t="shared" si="0"/>
        <v>0</v>
      </c>
      <c r="C132" s="104">
        <v>43088</v>
      </c>
      <c r="D132" s="102">
        <v>0</v>
      </c>
    </row>
    <row r="133" spans="1:4" ht="12.75" customHeight="1" x14ac:dyDescent="0.25">
      <c r="A133" s="92">
        <v>43023</v>
      </c>
      <c r="B133" s="13">
        <f t="shared" si="0"/>
        <v>0</v>
      </c>
      <c r="C133" s="104">
        <v>43089</v>
      </c>
      <c r="D133" s="102">
        <v>0</v>
      </c>
    </row>
    <row r="134" spans="1:4" ht="12.75" customHeight="1" x14ac:dyDescent="0.25">
      <c r="A134" s="92">
        <v>43024</v>
      </c>
      <c r="B134" s="13">
        <f t="shared" si="0"/>
        <v>3.0999999999999999E-3</v>
      </c>
      <c r="C134" s="104">
        <v>43090</v>
      </c>
      <c r="D134" s="102">
        <v>-2.7000000000000001E-3</v>
      </c>
    </row>
    <row r="135" spans="1:4" ht="12.75" customHeight="1" x14ac:dyDescent="0.25">
      <c r="A135" s="92">
        <v>43025</v>
      </c>
      <c r="B135" s="13">
        <f t="shared" si="0"/>
        <v>1.04E-2</v>
      </c>
      <c r="C135" s="104">
        <v>43091</v>
      </c>
      <c r="D135" s="102">
        <v>5.4000000000000003E-3</v>
      </c>
    </row>
    <row r="136" spans="1:4" ht="12.75" customHeight="1" x14ac:dyDescent="0.25">
      <c r="A136" s="92">
        <v>43026</v>
      </c>
      <c r="B136" s="13">
        <f t="shared" si="0"/>
        <v>2.2200000000000001E-2</v>
      </c>
      <c r="C136" s="104">
        <v>43094</v>
      </c>
      <c r="D136" s="102">
        <v>-1.1999999999999999E-3</v>
      </c>
    </row>
    <row r="137" spans="1:4" ht="12.75" customHeight="1" x14ac:dyDescent="0.25">
      <c r="A137" s="92">
        <v>43027</v>
      </c>
      <c r="B137" s="13">
        <f t="shared" si="0"/>
        <v>-1.1599999999999999E-2</v>
      </c>
      <c r="C137" s="104">
        <v>43095</v>
      </c>
      <c r="D137" s="102">
        <v>-1.5E-3</v>
      </c>
    </row>
    <row r="138" spans="1:4" ht="12.75" customHeight="1" x14ac:dyDescent="0.25">
      <c r="A138" s="92">
        <v>43028</v>
      </c>
      <c r="B138" s="13">
        <f t="shared" si="0"/>
        <v>0</v>
      </c>
      <c r="C138" s="104">
        <v>43096</v>
      </c>
      <c r="D138" s="102">
        <v>1.5E-3</v>
      </c>
    </row>
    <row r="139" spans="1:4" ht="12.75" customHeight="1" x14ac:dyDescent="0.25">
      <c r="A139" s="92">
        <v>43029</v>
      </c>
      <c r="B139" s="13">
        <f t="shared" si="0"/>
        <v>0</v>
      </c>
      <c r="C139" s="104">
        <v>43097</v>
      </c>
      <c r="D139" s="102">
        <v>-1.5E-3</v>
      </c>
    </row>
    <row r="140" spans="1:4" ht="12.75" customHeight="1" x14ac:dyDescent="0.25">
      <c r="A140" s="92">
        <v>43030</v>
      </c>
      <c r="B140" s="13">
        <f t="shared" si="0"/>
        <v>0</v>
      </c>
      <c r="C140" s="104">
        <v>43098</v>
      </c>
      <c r="D140" s="102">
        <v>0</v>
      </c>
    </row>
    <row r="141" spans="1:4" ht="12.75" customHeight="1" x14ac:dyDescent="0.25">
      <c r="A141" s="92">
        <v>43031</v>
      </c>
      <c r="B141" s="13">
        <f t="shared" si="0"/>
        <v>3.0000000000000001E-3</v>
      </c>
      <c r="C141" s="104">
        <v>43102</v>
      </c>
      <c r="D141" s="102">
        <v>0</v>
      </c>
    </row>
    <row r="142" spans="1:4" ht="12.75" customHeight="1" x14ac:dyDescent="0.25">
      <c r="A142" s="92">
        <v>43032</v>
      </c>
      <c r="B142" s="13">
        <f t="shared" si="0"/>
        <v>-3.0000000000000001E-3</v>
      </c>
      <c r="C142" s="104">
        <v>43103</v>
      </c>
      <c r="D142" s="102">
        <v>-8.9999999999999993E-3</v>
      </c>
    </row>
    <row r="143" spans="1:4" ht="12.75" customHeight="1" x14ac:dyDescent="0.25">
      <c r="A143" s="92">
        <v>43033</v>
      </c>
      <c r="B143" s="13">
        <f t="shared" si="0"/>
        <v>-6.0000000000000001E-3</v>
      </c>
      <c r="C143" s="104">
        <v>43104</v>
      </c>
      <c r="D143" s="102">
        <v>0</v>
      </c>
    </row>
    <row r="144" spans="1:4" ht="12.75" customHeight="1" x14ac:dyDescent="0.25">
      <c r="A144" s="92">
        <v>43034</v>
      </c>
      <c r="B144" s="13">
        <f t="shared" si="0"/>
        <v>-2.7000000000000001E-3</v>
      </c>
      <c r="C144" s="104">
        <v>43105</v>
      </c>
      <c r="D144" s="102">
        <v>0</v>
      </c>
    </row>
    <row r="145" spans="1:4" ht="12.75" customHeight="1" x14ac:dyDescent="0.25">
      <c r="A145" s="92">
        <v>43035</v>
      </c>
      <c r="B145" s="13">
        <f t="shared" si="0"/>
        <v>0</v>
      </c>
      <c r="C145" s="104">
        <v>43108</v>
      </c>
      <c r="D145" s="102">
        <v>-5.9999999999999995E-4</v>
      </c>
    </row>
    <row r="146" spans="1:4" ht="12.75" customHeight="1" x14ac:dyDescent="0.25">
      <c r="A146" s="92">
        <v>43036</v>
      </c>
      <c r="B146" s="13">
        <f t="shared" si="0"/>
        <v>0</v>
      </c>
      <c r="C146" s="104">
        <v>43109</v>
      </c>
      <c r="D146" s="102">
        <v>-2.0999999999999999E-3</v>
      </c>
    </row>
    <row r="147" spans="1:4" ht="12.75" customHeight="1" x14ac:dyDescent="0.25">
      <c r="A147" s="92">
        <v>43037</v>
      </c>
      <c r="B147" s="13">
        <f t="shared" si="0"/>
        <v>0</v>
      </c>
      <c r="C147" s="104">
        <v>43110</v>
      </c>
      <c r="D147" s="102">
        <v>5.7999999999999996E-3</v>
      </c>
    </row>
    <row r="148" spans="1:4" ht="12.75" customHeight="1" x14ac:dyDescent="0.25">
      <c r="A148" s="92">
        <v>43038</v>
      </c>
      <c r="B148" s="13">
        <f t="shared" si="0"/>
        <v>8.8000000000000005E-3</v>
      </c>
      <c r="C148" s="104">
        <v>43111</v>
      </c>
      <c r="D148" s="102">
        <v>4.4999999999999997E-3</v>
      </c>
    </row>
    <row r="149" spans="1:4" ht="12.75" customHeight="1" x14ac:dyDescent="0.25">
      <c r="A149" s="92">
        <v>43039</v>
      </c>
      <c r="B149" s="13">
        <f t="shared" si="0"/>
        <v>0</v>
      </c>
      <c r="C149" s="104">
        <v>43112</v>
      </c>
      <c r="D149" s="102">
        <v>-1.8E-3</v>
      </c>
    </row>
    <row r="150" spans="1:4" ht="12.75" customHeight="1" x14ac:dyDescent="0.25">
      <c r="A150" s="92">
        <v>43040</v>
      </c>
      <c r="B150" s="13">
        <f t="shared" si="0"/>
        <v>0</v>
      </c>
      <c r="C150" s="104">
        <v>43115</v>
      </c>
      <c r="D150" s="102">
        <v>3.5999999999999999E-3</v>
      </c>
    </row>
    <row r="151" spans="1:4" ht="12.75" customHeight="1" x14ac:dyDescent="0.25">
      <c r="A151" s="92">
        <v>43041</v>
      </c>
      <c r="B151" s="13">
        <f t="shared" si="0"/>
        <v>0</v>
      </c>
      <c r="C151" s="104">
        <v>43116</v>
      </c>
      <c r="D151" s="102">
        <v>0</v>
      </c>
    </row>
    <row r="152" spans="1:4" ht="12.75" customHeight="1" x14ac:dyDescent="0.25">
      <c r="A152" s="92">
        <v>43042</v>
      </c>
      <c r="B152" s="13">
        <f t="shared" si="0"/>
        <v>0</v>
      </c>
      <c r="C152" s="104">
        <v>43117</v>
      </c>
      <c r="D152" s="102">
        <v>3.8999999999999998E-3</v>
      </c>
    </row>
    <row r="153" spans="1:4" ht="12.75" customHeight="1" x14ac:dyDescent="0.25">
      <c r="A153" s="92">
        <v>43043</v>
      </c>
      <c r="B153" s="13">
        <f t="shared" si="0"/>
        <v>0</v>
      </c>
      <c r="C153" s="104">
        <v>43118</v>
      </c>
      <c r="D153" s="102">
        <v>1.5E-3</v>
      </c>
    </row>
    <row r="154" spans="1:4" ht="12.75" customHeight="1" x14ac:dyDescent="0.25">
      <c r="A154" s="92">
        <v>43044</v>
      </c>
      <c r="B154" s="13">
        <f t="shared" si="0"/>
        <v>0</v>
      </c>
      <c r="C154" s="104">
        <v>43119</v>
      </c>
      <c r="D154" s="102">
        <v>6.0000000000000001E-3</v>
      </c>
    </row>
    <row r="155" spans="1:4" ht="12.75" customHeight="1" x14ac:dyDescent="0.25">
      <c r="A155" s="92">
        <v>43045</v>
      </c>
      <c r="B155" s="13">
        <f t="shared" si="0"/>
        <v>0</v>
      </c>
      <c r="C155" s="104">
        <v>43122</v>
      </c>
      <c r="D155" s="102">
        <v>-1.3100000000000001E-2</v>
      </c>
    </row>
    <row r="156" spans="1:4" ht="12.75" customHeight="1" x14ac:dyDescent="0.25">
      <c r="A156" s="92">
        <v>43046</v>
      </c>
      <c r="B156" s="13">
        <f t="shared" si="0"/>
        <v>-5.9999999999999995E-4</v>
      </c>
      <c r="C156" s="104">
        <v>43123</v>
      </c>
      <c r="D156" s="102">
        <v>9.2999999999999992E-3</v>
      </c>
    </row>
    <row r="157" spans="1:4" ht="12.75" customHeight="1" x14ac:dyDescent="0.25">
      <c r="A157" s="92">
        <v>43047</v>
      </c>
      <c r="B157" s="13">
        <f t="shared" si="0"/>
        <v>-8.0999999999999996E-3</v>
      </c>
      <c r="C157" s="104">
        <v>43124</v>
      </c>
      <c r="D157" s="102">
        <v>1.1299999999999999E-2</v>
      </c>
    </row>
    <row r="158" spans="1:4" ht="12.75" customHeight="1" x14ac:dyDescent="0.25">
      <c r="A158" s="92">
        <v>43048</v>
      </c>
      <c r="B158" s="13">
        <f t="shared" si="0"/>
        <v>-9.1000000000000004E-3</v>
      </c>
      <c r="C158" s="104">
        <v>43125</v>
      </c>
      <c r="D158" s="102">
        <v>1.35E-2</v>
      </c>
    </row>
    <row r="159" spans="1:4" ht="12.75" customHeight="1" x14ac:dyDescent="0.25">
      <c r="A159" s="92">
        <v>43049</v>
      </c>
      <c r="B159" s="13">
        <f t="shared" si="0"/>
        <v>-2.9999999999999997E-4</v>
      </c>
      <c r="C159" s="104">
        <v>43126</v>
      </c>
      <c r="D159" s="102">
        <v>1.1999999999999999E-3</v>
      </c>
    </row>
    <row r="160" spans="1:4" ht="12.75" customHeight="1" x14ac:dyDescent="0.25">
      <c r="A160" s="92">
        <v>43050</v>
      </c>
      <c r="B160" s="13">
        <f t="shared" si="0"/>
        <v>0</v>
      </c>
      <c r="C160" s="104">
        <v>43129</v>
      </c>
      <c r="D160" s="102">
        <v>3.8E-3</v>
      </c>
    </row>
    <row r="161" spans="1:4" ht="12.75" customHeight="1" x14ac:dyDescent="0.25">
      <c r="A161" s="92">
        <v>43051</v>
      </c>
      <c r="B161" s="13">
        <f t="shared" si="0"/>
        <v>0</v>
      </c>
      <c r="C161" s="104">
        <v>43130</v>
      </c>
      <c r="D161" s="102">
        <v>2.52E-2</v>
      </c>
    </row>
    <row r="162" spans="1:4" ht="12.75" customHeight="1" x14ac:dyDescent="0.25">
      <c r="A162" s="92">
        <v>43052</v>
      </c>
      <c r="B162" s="13">
        <f t="shared" si="0"/>
        <v>0</v>
      </c>
      <c r="C162" s="104">
        <v>43131</v>
      </c>
      <c r="D162" s="102">
        <v>1.95E-2</v>
      </c>
    </row>
    <row r="163" spans="1:4" ht="12.75" customHeight="1" x14ac:dyDescent="0.25">
      <c r="A163" s="92">
        <v>43053</v>
      </c>
      <c r="B163" s="13">
        <f t="shared" si="0"/>
        <v>1.5299999999999999E-2</v>
      </c>
      <c r="C163" s="104">
        <v>43132</v>
      </c>
      <c r="D163" s="102">
        <v>1.8800000000000001E-2</v>
      </c>
    </row>
    <row r="164" spans="1:4" ht="12.75" customHeight="1" x14ac:dyDescent="0.25">
      <c r="A164" s="92">
        <v>43054</v>
      </c>
      <c r="B164" s="13">
        <f t="shared" si="0"/>
        <v>0</v>
      </c>
      <c r="C164" s="104">
        <v>43133</v>
      </c>
      <c r="D164" s="102">
        <v>5.1999999999999998E-3</v>
      </c>
    </row>
    <row r="165" spans="1:4" ht="12.75" customHeight="1" x14ac:dyDescent="0.25">
      <c r="A165" s="92">
        <v>43055</v>
      </c>
      <c r="B165" s="13">
        <f t="shared" si="0"/>
        <v>-2.9999999999999997E-4</v>
      </c>
      <c r="C165" s="104">
        <v>43136</v>
      </c>
      <c r="D165" s="102">
        <v>4.24E-2</v>
      </c>
    </row>
    <row r="166" spans="1:4" ht="12.75" customHeight="1" x14ac:dyDescent="0.25">
      <c r="A166" s="92">
        <v>43056</v>
      </c>
      <c r="B166" s="13">
        <f t="shared" si="0"/>
        <v>-3.5999999999999999E-3</v>
      </c>
      <c r="C166" s="104">
        <v>43137</v>
      </c>
      <c r="D166" s="102">
        <v>1.06E-2</v>
      </c>
    </row>
    <row r="167" spans="1:4" ht="12.75" customHeight="1" x14ac:dyDescent="0.25">
      <c r="A167" s="92">
        <v>43057</v>
      </c>
      <c r="B167" s="13">
        <f t="shared" si="0"/>
        <v>0</v>
      </c>
      <c r="C167" s="104">
        <v>43138</v>
      </c>
      <c r="D167" s="102">
        <v>-4.4000000000000003E-3</v>
      </c>
    </row>
    <row r="168" spans="1:4" ht="12.75" customHeight="1" x14ac:dyDescent="0.25">
      <c r="A168" s="92">
        <v>43058</v>
      </c>
      <c r="B168" s="13">
        <f t="shared" si="0"/>
        <v>0</v>
      </c>
      <c r="C168" s="104">
        <v>43139</v>
      </c>
      <c r="D168" s="102">
        <v>-2.8E-3</v>
      </c>
    </row>
    <row r="169" spans="1:4" ht="12.75" customHeight="1" x14ac:dyDescent="0.25">
      <c r="A169" s="92">
        <v>43059</v>
      </c>
      <c r="B169" s="13">
        <f t="shared" si="0"/>
        <v>-1.8E-3</v>
      </c>
      <c r="C169" s="104">
        <v>43140</v>
      </c>
      <c r="D169" s="102">
        <v>2.69E-2</v>
      </c>
    </row>
    <row r="170" spans="1:4" ht="12.75" customHeight="1" x14ac:dyDescent="0.25">
      <c r="A170" s="92">
        <v>43060</v>
      </c>
      <c r="B170" s="13">
        <f t="shared" si="0"/>
        <v>-3.0000000000000001E-3</v>
      </c>
      <c r="C170" s="104">
        <v>43143</v>
      </c>
      <c r="D170" s="102">
        <v>1.3299999999999999E-2</v>
      </c>
    </row>
    <row r="171" spans="1:4" ht="12.75" customHeight="1" x14ac:dyDescent="0.25">
      <c r="A171" s="92">
        <v>43061</v>
      </c>
      <c r="B171" s="13">
        <f t="shared" si="0"/>
        <v>0</v>
      </c>
      <c r="C171" s="104">
        <v>43144</v>
      </c>
      <c r="D171" s="102">
        <v>-6.1999999999999998E-3</v>
      </c>
    </row>
    <row r="172" spans="1:4" ht="12.75" customHeight="1" x14ac:dyDescent="0.25">
      <c r="A172" s="92">
        <v>43062</v>
      </c>
      <c r="B172" s="13">
        <f t="shared" si="0"/>
        <v>-1.5E-3</v>
      </c>
      <c r="C172" s="104">
        <v>43145</v>
      </c>
      <c r="D172" s="102">
        <v>1.37E-2</v>
      </c>
    </row>
    <row r="173" spans="1:4" ht="12.75" customHeight="1" x14ac:dyDescent="0.25">
      <c r="A173" s="92">
        <v>43063</v>
      </c>
      <c r="B173" s="13">
        <f t="shared" si="0"/>
        <v>6.1000000000000004E-3</v>
      </c>
      <c r="C173" s="104">
        <v>43146</v>
      </c>
      <c r="D173" s="102">
        <v>7.1000000000000004E-3</v>
      </c>
    </row>
    <row r="174" spans="1:4" ht="12.75" customHeight="1" x14ac:dyDescent="0.25">
      <c r="A174" s="92">
        <v>43064</v>
      </c>
      <c r="B174" s="13">
        <f t="shared" si="0"/>
        <v>0</v>
      </c>
      <c r="C174" s="104">
        <v>43147</v>
      </c>
      <c r="D174" s="102">
        <v>5.8999999999999999E-3</v>
      </c>
    </row>
    <row r="175" spans="1:4" ht="12.75" customHeight="1" x14ac:dyDescent="0.25">
      <c r="A175" s="92">
        <v>43065</v>
      </c>
      <c r="B175" s="13">
        <f t="shared" si="0"/>
        <v>0</v>
      </c>
      <c r="C175" s="104">
        <v>43150</v>
      </c>
      <c r="D175" s="102">
        <v>6.7999999999999996E-3</v>
      </c>
    </row>
    <row r="176" spans="1:4" ht="12.75" customHeight="1" x14ac:dyDescent="0.25">
      <c r="A176" s="92">
        <v>43066</v>
      </c>
      <c r="B176" s="13">
        <f t="shared" si="0"/>
        <v>0</v>
      </c>
      <c r="C176" s="104">
        <v>43151</v>
      </c>
      <c r="D176" s="102">
        <v>9.7000000000000003E-3</v>
      </c>
    </row>
    <row r="177" spans="1:4" ht="12.75" customHeight="1" x14ac:dyDescent="0.25">
      <c r="A177" s="92">
        <v>43067</v>
      </c>
      <c r="B177" s="13">
        <f t="shared" si="0"/>
        <v>4.1999999999999997E-3</v>
      </c>
      <c r="C177" s="104">
        <v>43152</v>
      </c>
      <c r="D177" s="102">
        <v>3.3000000000000002E-2</v>
      </c>
    </row>
    <row r="178" spans="1:4" ht="12.75" customHeight="1" x14ac:dyDescent="0.25">
      <c r="A178" s="92">
        <v>43068</v>
      </c>
      <c r="B178" s="13">
        <f t="shared" si="0"/>
        <v>-3.0000000000000001E-3</v>
      </c>
      <c r="C178" s="104">
        <v>43153</v>
      </c>
      <c r="D178" s="102">
        <v>3.8199999999999998E-2</v>
      </c>
    </row>
    <row r="179" spans="1:4" ht="12.75" customHeight="1" x14ac:dyDescent="0.25">
      <c r="A179" s="92">
        <v>43069</v>
      </c>
      <c r="B179" s="13">
        <f t="shared" si="0"/>
        <v>1.7600000000000001E-2</v>
      </c>
      <c r="C179" s="104">
        <v>43154</v>
      </c>
      <c r="D179" s="102">
        <v>8.8999999999999999E-3</v>
      </c>
    </row>
    <row r="180" spans="1:4" ht="12.75" customHeight="1" x14ac:dyDescent="0.25">
      <c r="A180" s="92">
        <v>43070</v>
      </c>
      <c r="B180" s="13">
        <f t="shared" si="0"/>
        <v>0</v>
      </c>
      <c r="C180" s="104">
        <v>43157</v>
      </c>
      <c r="D180" s="102">
        <v>-2.81E-2</v>
      </c>
    </row>
    <row r="181" spans="1:4" ht="12.75" customHeight="1" x14ac:dyDescent="0.25">
      <c r="A181" s="92">
        <v>43071</v>
      </c>
      <c r="B181" s="13">
        <f t="shared" si="0"/>
        <v>0</v>
      </c>
      <c r="C181" s="104">
        <v>43158</v>
      </c>
      <c r="D181" s="102">
        <v>-1.32E-2</v>
      </c>
    </row>
    <row r="182" spans="1:4" ht="12.75" customHeight="1" x14ac:dyDescent="0.25">
      <c r="A182" s="92">
        <v>43072</v>
      </c>
      <c r="B182" s="13">
        <f t="shared" si="0"/>
        <v>0</v>
      </c>
      <c r="C182" s="104">
        <v>43159</v>
      </c>
      <c r="D182" s="102">
        <v>-3.4099999999999998E-2</v>
      </c>
    </row>
    <row r="183" spans="1:4" ht="12.75" customHeight="1" x14ac:dyDescent="0.25">
      <c r="A183" s="92">
        <v>43073</v>
      </c>
      <c r="B183" s="13">
        <f t="shared" si="0"/>
        <v>-5.4000000000000003E-3</v>
      </c>
      <c r="C183" s="104">
        <v>43160</v>
      </c>
      <c r="D183" s="102">
        <v>3.5099999999999999E-2</v>
      </c>
    </row>
    <row r="184" spans="1:4" ht="12.75" customHeight="1" x14ac:dyDescent="0.25">
      <c r="A184" s="92">
        <v>43074</v>
      </c>
      <c r="B184" s="13">
        <f t="shared" si="0"/>
        <v>-8.0999999999999996E-3</v>
      </c>
      <c r="C184" s="104">
        <v>43161</v>
      </c>
      <c r="D184" s="102">
        <v>4.4000000000000003E-3</v>
      </c>
    </row>
    <row r="185" spans="1:4" ht="12.75" customHeight="1" x14ac:dyDescent="0.25">
      <c r="A185" s="92">
        <v>43075</v>
      </c>
      <c r="B185" s="13">
        <f t="shared" si="0"/>
        <v>8.9999999999999998E-4</v>
      </c>
      <c r="C185" s="104">
        <v>43164</v>
      </c>
      <c r="D185" s="102">
        <v>8.9999999999999993E-3</v>
      </c>
    </row>
    <row r="186" spans="1:4" ht="12.75" customHeight="1" x14ac:dyDescent="0.25">
      <c r="A186" s="92">
        <v>43076</v>
      </c>
      <c r="B186" s="13">
        <f t="shared" si="0"/>
        <v>5.9999999999999995E-4</v>
      </c>
      <c r="C186" s="104">
        <v>43165</v>
      </c>
      <c r="D186" s="102">
        <v>-2.3E-3</v>
      </c>
    </row>
    <row r="187" spans="1:4" ht="12.75" customHeight="1" x14ac:dyDescent="0.25">
      <c r="A187" s="92">
        <v>43077</v>
      </c>
      <c r="B187" s="13">
        <f t="shared" si="0"/>
        <v>-1.5E-3</v>
      </c>
      <c r="C187" s="104">
        <v>43166</v>
      </c>
      <c r="D187" s="102">
        <v>-1.6199999999999999E-2</v>
      </c>
    </row>
    <row r="188" spans="1:4" ht="12.75" customHeight="1" x14ac:dyDescent="0.25">
      <c r="A188" s="92">
        <v>43078</v>
      </c>
      <c r="B188" s="13">
        <f t="shared" si="0"/>
        <v>0</v>
      </c>
      <c r="C188" s="104">
        <v>43167</v>
      </c>
      <c r="D188" s="102">
        <v>-1.04E-2</v>
      </c>
    </row>
    <row r="189" spans="1:4" ht="12.75" customHeight="1" x14ac:dyDescent="0.25">
      <c r="A189" s="92">
        <v>43079</v>
      </c>
      <c r="B189" s="13">
        <f t="shared" si="0"/>
        <v>0</v>
      </c>
      <c r="C189" s="104">
        <v>43168</v>
      </c>
      <c r="D189" s="102">
        <v>4.4999999999999997E-3</v>
      </c>
    </row>
    <row r="190" spans="1:4" ht="12.75" customHeight="1" x14ac:dyDescent="0.25">
      <c r="A190" s="92">
        <v>43080</v>
      </c>
      <c r="B190" s="13">
        <f t="shared" si="0"/>
        <v>-2.9999999999999997E-4</v>
      </c>
      <c r="C190" s="104">
        <v>43171</v>
      </c>
      <c r="D190" s="102">
        <v>2.0299999999999999E-2</v>
      </c>
    </row>
    <row r="191" spans="1:4" ht="12.75" customHeight="1" x14ac:dyDescent="0.25">
      <c r="A191" s="92">
        <v>43081</v>
      </c>
      <c r="B191" s="13">
        <f t="shared" si="0"/>
        <v>8.9999999999999998E-4</v>
      </c>
      <c r="C191" s="104">
        <v>43172</v>
      </c>
      <c r="D191" s="102">
        <v>2.0999999999999999E-3</v>
      </c>
    </row>
    <row r="192" spans="1:4" ht="12.75" customHeight="1" x14ac:dyDescent="0.25">
      <c r="A192" s="92">
        <v>43082</v>
      </c>
      <c r="B192" s="13">
        <f t="shared" si="0"/>
        <v>1.5E-3</v>
      </c>
      <c r="C192" s="104">
        <v>43173</v>
      </c>
      <c r="D192" s="102">
        <v>-1.0699999999999999E-2</v>
      </c>
    </row>
    <row r="193" spans="1:4" ht="12.75" customHeight="1" x14ac:dyDescent="0.25">
      <c r="A193" s="92">
        <v>43083</v>
      </c>
      <c r="B193" s="13">
        <f t="shared" si="0"/>
        <v>5.4000000000000003E-3</v>
      </c>
      <c r="C193" s="104">
        <v>43174</v>
      </c>
      <c r="D193" s="102">
        <v>-6.9999999999999999E-4</v>
      </c>
    </row>
    <row r="194" spans="1:4" ht="12.75" customHeight="1" x14ac:dyDescent="0.25">
      <c r="A194" s="92">
        <v>43084</v>
      </c>
      <c r="B194" s="13">
        <f t="shared" si="0"/>
        <v>0</v>
      </c>
      <c r="C194" s="104">
        <v>43175</v>
      </c>
      <c r="D194" s="102">
        <v>9.7000000000000003E-3</v>
      </c>
    </row>
    <row r="195" spans="1:4" ht="12.75" customHeight="1" x14ac:dyDescent="0.25">
      <c r="A195" s="92">
        <v>43085</v>
      </c>
      <c r="B195" s="13">
        <f t="shared" si="0"/>
        <v>0</v>
      </c>
      <c r="C195" s="104">
        <v>43178</v>
      </c>
      <c r="D195" s="102">
        <v>-2.3E-3</v>
      </c>
    </row>
    <row r="196" spans="1:4" ht="12.75" customHeight="1" x14ac:dyDescent="0.25">
      <c r="A196" s="92">
        <v>43086</v>
      </c>
      <c r="B196" s="13">
        <f t="shared" si="0"/>
        <v>0</v>
      </c>
      <c r="C196" s="104">
        <v>43180</v>
      </c>
      <c r="D196" s="102">
        <v>1.24E-2</v>
      </c>
    </row>
    <row r="197" spans="1:4" ht="12.75" customHeight="1" x14ac:dyDescent="0.25">
      <c r="A197" s="92">
        <v>43087</v>
      </c>
      <c r="B197" s="13">
        <f t="shared" si="0"/>
        <v>-2.3999999999999998E-3</v>
      </c>
      <c r="C197" s="104">
        <v>43181</v>
      </c>
      <c r="D197" s="102">
        <v>-7.9000000000000008E-3</v>
      </c>
    </row>
    <row r="198" spans="1:4" ht="12.75" customHeight="1" x14ac:dyDescent="0.25">
      <c r="A198" s="92">
        <v>43088</v>
      </c>
      <c r="B198" s="13">
        <f t="shared" si="0"/>
        <v>0</v>
      </c>
      <c r="C198" s="104">
        <v>43182</v>
      </c>
      <c r="D198" s="102">
        <v>-6.9999999999999999E-4</v>
      </c>
    </row>
    <row r="199" spans="1:4" ht="12.75" customHeight="1" x14ac:dyDescent="0.25">
      <c r="A199" s="92">
        <v>43089</v>
      </c>
      <c r="B199" s="13">
        <f t="shared" si="0"/>
        <v>0</v>
      </c>
      <c r="C199" s="104">
        <v>43185</v>
      </c>
      <c r="D199" s="102">
        <v>-5.0000000000000001E-4</v>
      </c>
    </row>
    <row r="200" spans="1:4" ht="12.75" customHeight="1" x14ac:dyDescent="0.25">
      <c r="A200" s="92">
        <v>43090</v>
      </c>
      <c r="B200" s="13">
        <f t="shared" si="0"/>
        <v>-2.7000000000000001E-3</v>
      </c>
      <c r="C200" s="104">
        <v>43186</v>
      </c>
      <c r="D200" s="102">
        <v>-3.2000000000000002E-3</v>
      </c>
    </row>
    <row r="201" spans="1:4" ht="12.75" customHeight="1" x14ac:dyDescent="0.25">
      <c r="A201" s="92">
        <v>43091</v>
      </c>
      <c r="B201" s="13">
        <f t="shared" si="0"/>
        <v>5.4000000000000003E-3</v>
      </c>
      <c r="C201" s="104">
        <v>43187</v>
      </c>
      <c r="D201" s="102">
        <v>-3.3999999999999998E-3</v>
      </c>
    </row>
    <row r="202" spans="1:4" ht="12.75" customHeight="1" x14ac:dyDescent="0.25">
      <c r="A202" s="92">
        <v>43092</v>
      </c>
      <c r="B202" s="13">
        <f t="shared" si="0"/>
        <v>0</v>
      </c>
      <c r="C202" s="104">
        <v>43188</v>
      </c>
      <c r="D202" s="102">
        <v>-7.7999999999999996E-3</v>
      </c>
    </row>
    <row r="203" spans="1:4" ht="12.75" customHeight="1" x14ac:dyDescent="0.25">
      <c r="A203" s="92">
        <v>43093</v>
      </c>
      <c r="B203" s="13">
        <f t="shared" si="0"/>
        <v>0</v>
      </c>
      <c r="C203" s="104">
        <v>43189</v>
      </c>
      <c r="D203" s="102">
        <v>-2.3E-3</v>
      </c>
    </row>
    <row r="204" spans="1:4" ht="12.75" customHeight="1" x14ac:dyDescent="0.25">
      <c r="A204" s="92">
        <v>43094</v>
      </c>
      <c r="B204" s="13">
        <f t="shared" si="0"/>
        <v>-1.1999999999999999E-3</v>
      </c>
      <c r="C204" s="104">
        <v>43192</v>
      </c>
      <c r="D204" s="102">
        <v>4.5999999999999999E-3</v>
      </c>
    </row>
    <row r="205" spans="1:4" ht="12.75" customHeight="1" x14ac:dyDescent="0.25">
      <c r="A205" s="92">
        <v>43095</v>
      </c>
      <c r="B205" s="13">
        <f t="shared" si="0"/>
        <v>-1.5E-3</v>
      </c>
      <c r="C205" s="104">
        <v>43193</v>
      </c>
      <c r="D205" s="102">
        <v>0</v>
      </c>
    </row>
    <row r="206" spans="1:4" ht="12.75" customHeight="1" x14ac:dyDescent="0.25">
      <c r="A206" s="92">
        <v>43096</v>
      </c>
      <c r="B206" s="13">
        <f t="shared" si="0"/>
        <v>1.5E-3</v>
      </c>
      <c r="C206" s="104">
        <v>43194</v>
      </c>
      <c r="D206" s="102">
        <v>-4.5999999999999999E-3</v>
      </c>
    </row>
    <row r="207" spans="1:4" ht="12.75" customHeight="1" x14ac:dyDescent="0.25">
      <c r="A207" s="92">
        <v>43097</v>
      </c>
      <c r="B207" s="13">
        <f t="shared" si="0"/>
        <v>-1.5E-3</v>
      </c>
      <c r="C207" s="104">
        <v>43195</v>
      </c>
      <c r="D207" s="102">
        <v>2.3900000000000001E-2</v>
      </c>
    </row>
    <row r="208" spans="1:4" ht="12.75" customHeight="1" x14ac:dyDescent="0.25">
      <c r="A208" s="92">
        <v>43098</v>
      </c>
      <c r="B208" s="13">
        <f t="shared" si="0"/>
        <v>0</v>
      </c>
      <c r="C208" s="104">
        <v>43196</v>
      </c>
      <c r="D208" s="102">
        <v>-1.1000000000000001E-3</v>
      </c>
    </row>
    <row r="209" spans="1:4" ht="12.75" customHeight="1" x14ac:dyDescent="0.25">
      <c r="A209" s="92">
        <v>43099</v>
      </c>
      <c r="B209" s="13">
        <f t="shared" si="0"/>
        <v>0</v>
      </c>
      <c r="C209" s="104">
        <v>43200</v>
      </c>
      <c r="D209" s="102">
        <v>-8.8999999999999999E-3</v>
      </c>
    </row>
    <row r="210" spans="1:4" ht="12.75" customHeight="1" x14ac:dyDescent="0.25">
      <c r="A210" s="92">
        <v>43100</v>
      </c>
      <c r="B210" s="13">
        <f t="shared" si="0"/>
        <v>0</v>
      </c>
      <c r="C210" s="104">
        <v>43201</v>
      </c>
      <c r="D210" s="102">
        <v>4.5999999999999999E-3</v>
      </c>
    </row>
    <row r="211" spans="1:4" ht="12.75" customHeight="1" x14ac:dyDescent="0.25">
      <c r="A211" s="92">
        <v>43101</v>
      </c>
      <c r="B211" s="13">
        <f t="shared" si="0"/>
        <v>0</v>
      </c>
      <c r="C211" s="104">
        <v>43202</v>
      </c>
      <c r="D211" s="102">
        <v>2.2100000000000002E-2</v>
      </c>
    </row>
    <row r="212" spans="1:4" ht="12.75" customHeight="1" x14ac:dyDescent="0.25">
      <c r="A212" s="92">
        <v>43102</v>
      </c>
      <c r="B212" s="13">
        <f t="shared" si="0"/>
        <v>0</v>
      </c>
      <c r="C212" s="104">
        <v>43203</v>
      </c>
      <c r="D212" s="102">
        <v>2.7000000000000001E-3</v>
      </c>
    </row>
    <row r="213" spans="1:4" ht="12.75" customHeight="1" x14ac:dyDescent="0.25">
      <c r="A213" s="92">
        <v>43103</v>
      </c>
      <c r="B213" s="13">
        <f t="shared" si="0"/>
        <v>-8.9999999999999993E-3</v>
      </c>
      <c r="C213" s="104">
        <v>43206</v>
      </c>
      <c r="D213" s="102">
        <v>1.9400000000000001E-2</v>
      </c>
    </row>
    <row r="214" spans="1:4" ht="12.75" customHeight="1" x14ac:dyDescent="0.25">
      <c r="A214" s="92">
        <v>43104</v>
      </c>
      <c r="B214" s="13">
        <f t="shared" si="0"/>
        <v>0</v>
      </c>
      <c r="C214" s="104">
        <v>43207</v>
      </c>
      <c r="D214" s="102">
        <v>1.6999999999999999E-3</v>
      </c>
    </row>
    <row r="215" spans="1:4" ht="12.75" customHeight="1" x14ac:dyDescent="0.25">
      <c r="A215" s="92">
        <v>43105</v>
      </c>
      <c r="B215" s="13">
        <f t="shared" si="0"/>
        <v>0</v>
      </c>
      <c r="C215" s="104">
        <v>43208</v>
      </c>
      <c r="D215" s="102">
        <v>2.5499999999999998E-2</v>
      </c>
    </row>
    <row r="216" spans="1:4" ht="12.75" customHeight="1" x14ac:dyDescent="0.25">
      <c r="A216" s="92">
        <v>43106</v>
      </c>
      <c r="B216" s="13">
        <f t="shared" si="0"/>
        <v>0</v>
      </c>
      <c r="C216" s="104">
        <v>43209</v>
      </c>
      <c r="D216" s="102">
        <v>-7.0000000000000001E-3</v>
      </c>
    </row>
    <row r="217" spans="1:4" ht="12.75" customHeight="1" x14ac:dyDescent="0.25">
      <c r="A217" s="92">
        <v>43107</v>
      </c>
      <c r="B217" s="13">
        <f t="shared" si="0"/>
        <v>0</v>
      </c>
      <c r="C217" s="104">
        <v>43210</v>
      </c>
      <c r="D217" s="102">
        <v>9.1999999999999998E-3</v>
      </c>
    </row>
    <row r="218" spans="1:4" ht="12.75" customHeight="1" x14ac:dyDescent="0.25">
      <c r="A218" s="92">
        <v>43108</v>
      </c>
      <c r="B218" s="13">
        <f t="shared" si="0"/>
        <v>-5.9999999999999995E-4</v>
      </c>
      <c r="C218" s="104">
        <v>43213</v>
      </c>
      <c r="D218" s="102">
        <v>1.8700000000000001E-2</v>
      </c>
    </row>
    <row r="219" spans="1:4" ht="12.75" customHeight="1" x14ac:dyDescent="0.25">
      <c r="A219" s="92">
        <v>43109</v>
      </c>
      <c r="B219" s="13">
        <f t="shared" si="0"/>
        <v>-2.0999999999999999E-3</v>
      </c>
      <c r="C219" s="104">
        <v>43214</v>
      </c>
      <c r="D219" s="102">
        <v>-2.5999999999999999E-2</v>
      </c>
    </row>
    <row r="220" spans="1:4" ht="12.75" customHeight="1" x14ac:dyDescent="0.25">
      <c r="A220" s="92">
        <v>43110</v>
      </c>
      <c r="B220" s="13">
        <f t="shared" si="0"/>
        <v>5.7999999999999996E-3</v>
      </c>
      <c r="C220" s="104">
        <v>43215</v>
      </c>
      <c r="D220" s="102">
        <v>1.8200000000000001E-2</v>
      </c>
    </row>
    <row r="221" spans="1:4" ht="12.75" customHeight="1" x14ac:dyDescent="0.25">
      <c r="A221" s="92">
        <v>43111</v>
      </c>
      <c r="B221" s="13">
        <f t="shared" si="0"/>
        <v>4.4999999999999997E-3</v>
      </c>
      <c r="C221" s="104">
        <v>43216</v>
      </c>
      <c r="D221" s="102">
        <v>-2.5399999999999999E-2</v>
      </c>
    </row>
    <row r="222" spans="1:4" ht="12.75" customHeight="1" x14ac:dyDescent="0.25">
      <c r="A222" s="92">
        <v>43112</v>
      </c>
      <c r="B222" s="13">
        <f t="shared" si="0"/>
        <v>-1.8E-3</v>
      </c>
      <c r="C222" s="104">
        <v>43217</v>
      </c>
      <c r="D222" s="102">
        <v>-6.3500000000000001E-2</v>
      </c>
    </row>
    <row r="223" spans="1:4" ht="12.75" customHeight="1" x14ac:dyDescent="0.25">
      <c r="A223" s="92">
        <v>43113</v>
      </c>
      <c r="B223" s="13">
        <f t="shared" si="0"/>
        <v>0</v>
      </c>
      <c r="C223" s="104">
        <v>43220</v>
      </c>
      <c r="D223" s="102">
        <v>-2.5499999999999998E-2</v>
      </c>
    </row>
    <row r="224" spans="1:4" ht="12.75" customHeight="1" x14ac:dyDescent="0.25">
      <c r="A224" s="92">
        <v>43114</v>
      </c>
      <c r="B224" s="13">
        <f t="shared" si="0"/>
        <v>0</v>
      </c>
      <c r="C224" s="104">
        <v>43222</v>
      </c>
      <c r="D224" s="102">
        <v>7.3000000000000001E-3</v>
      </c>
    </row>
    <row r="225" spans="1:4" ht="12.75" customHeight="1" x14ac:dyDescent="0.25">
      <c r="A225" s="92">
        <v>43115</v>
      </c>
      <c r="B225" s="13">
        <f t="shared" si="0"/>
        <v>3.5999999999999999E-3</v>
      </c>
      <c r="C225" s="104">
        <v>43223</v>
      </c>
      <c r="D225" s="102">
        <v>5.0099999999999999E-2</v>
      </c>
    </row>
    <row r="226" spans="1:4" ht="12.75" customHeight="1" x14ac:dyDescent="0.25">
      <c r="A226" s="92">
        <v>43116</v>
      </c>
      <c r="B226" s="13">
        <f t="shared" si="0"/>
        <v>0</v>
      </c>
      <c r="C226" s="104">
        <v>43224</v>
      </c>
      <c r="D226" s="102">
        <v>-6.8999999999999999E-3</v>
      </c>
    </row>
    <row r="227" spans="1:4" ht="12.75" customHeight="1" x14ac:dyDescent="0.25">
      <c r="A227" s="92">
        <v>43117</v>
      </c>
      <c r="B227" s="13">
        <f t="shared" si="0"/>
        <v>3.8999999999999998E-3</v>
      </c>
      <c r="C227" s="104">
        <v>43227</v>
      </c>
      <c r="D227" s="102">
        <v>-1.0800000000000001E-2</v>
      </c>
    </row>
    <row r="228" spans="1:4" ht="12.75" customHeight="1" x14ac:dyDescent="0.25">
      <c r="A228" s="92">
        <v>43118</v>
      </c>
      <c r="B228" s="13">
        <f t="shared" si="0"/>
        <v>1.5E-3</v>
      </c>
      <c r="C228" s="104">
        <v>43228</v>
      </c>
      <c r="D228" s="102">
        <v>6.6E-3</v>
      </c>
    </row>
    <row r="229" spans="1:4" ht="12.75" customHeight="1" x14ac:dyDescent="0.25">
      <c r="A229" s="92">
        <v>43119</v>
      </c>
      <c r="B229" s="13">
        <f t="shared" si="0"/>
        <v>6.0000000000000001E-3</v>
      </c>
      <c r="C229" s="104">
        <v>43229</v>
      </c>
      <c r="D229" s="102">
        <v>-2.2800000000000001E-2</v>
      </c>
    </row>
    <row r="230" spans="1:4" ht="12.75" customHeight="1" x14ac:dyDescent="0.25">
      <c r="A230" s="92">
        <v>43120</v>
      </c>
      <c r="B230" s="13">
        <f t="shared" si="0"/>
        <v>0</v>
      </c>
      <c r="C230" s="104">
        <v>43230</v>
      </c>
      <c r="D230" s="102">
        <v>-7.7999999999999996E-3</v>
      </c>
    </row>
    <row r="231" spans="1:4" ht="12.75" customHeight="1" x14ac:dyDescent="0.25">
      <c r="A231" s="92">
        <v>43121</v>
      </c>
      <c r="B231" s="13">
        <f t="shared" si="0"/>
        <v>0</v>
      </c>
      <c r="C231" s="104">
        <v>43231</v>
      </c>
      <c r="D231" s="102">
        <v>-2.3E-3</v>
      </c>
    </row>
    <row r="232" spans="1:4" ht="12.75" customHeight="1" x14ac:dyDescent="0.25">
      <c r="A232" s="92">
        <v>43122</v>
      </c>
      <c r="B232" s="13">
        <f t="shared" si="0"/>
        <v>-1.3100000000000001E-2</v>
      </c>
      <c r="C232" s="104">
        <v>43234</v>
      </c>
      <c r="D232" s="102">
        <v>-1.14E-2</v>
      </c>
    </row>
    <row r="233" spans="1:4" ht="12.75" customHeight="1" x14ac:dyDescent="0.25">
      <c r="A233" s="92">
        <v>43123</v>
      </c>
      <c r="B233" s="13">
        <f t="shared" si="0"/>
        <v>9.2999999999999992E-3</v>
      </c>
      <c r="C233" s="104">
        <v>43235</v>
      </c>
      <c r="D233" s="102">
        <v>-5.0000000000000001E-4</v>
      </c>
    </row>
    <row r="234" spans="1:4" ht="12.75" customHeight="1" x14ac:dyDescent="0.25">
      <c r="A234" s="92">
        <v>43124</v>
      </c>
      <c r="B234" s="13">
        <f t="shared" si="0"/>
        <v>1.1299999999999999E-2</v>
      </c>
      <c r="C234" s="104">
        <v>43236</v>
      </c>
      <c r="D234" s="102">
        <v>-1.4200000000000001E-2</v>
      </c>
    </row>
    <row r="235" spans="1:4" ht="12.75" customHeight="1" x14ac:dyDescent="0.25">
      <c r="A235" s="92">
        <v>43125</v>
      </c>
      <c r="B235" s="13">
        <f t="shared" si="0"/>
        <v>1.35E-2</v>
      </c>
      <c r="C235" s="104">
        <v>43237</v>
      </c>
      <c r="D235" s="102">
        <v>-2.3699999999999999E-2</v>
      </c>
    </row>
    <row r="236" spans="1:4" ht="12.75" customHeight="1" x14ac:dyDescent="0.25">
      <c r="A236" s="92">
        <v>43126</v>
      </c>
      <c r="B236" s="13">
        <f t="shared" si="0"/>
        <v>1.1999999999999999E-3</v>
      </c>
      <c r="C236" s="104">
        <v>43238</v>
      </c>
      <c r="D236" s="102">
        <v>-9.7999999999999997E-3</v>
      </c>
    </row>
    <row r="237" spans="1:4" ht="12.75" customHeight="1" x14ac:dyDescent="0.25">
      <c r="A237" s="92">
        <v>43127</v>
      </c>
      <c r="B237" s="13">
        <f t="shared" si="0"/>
        <v>0</v>
      </c>
      <c r="C237" s="104">
        <v>43241</v>
      </c>
      <c r="D237" s="102">
        <v>-3.5000000000000001E-3</v>
      </c>
    </row>
    <row r="238" spans="1:4" ht="12.75" customHeight="1" x14ac:dyDescent="0.25">
      <c r="A238" s="92">
        <v>43128</v>
      </c>
      <c r="B238" s="13">
        <f t="shared" si="0"/>
        <v>0</v>
      </c>
      <c r="C238" s="104">
        <v>43242</v>
      </c>
      <c r="D238" s="102">
        <v>3.1300000000000001E-2</v>
      </c>
    </row>
    <row r="239" spans="1:4" ht="12.75" customHeight="1" x14ac:dyDescent="0.25">
      <c r="A239" s="92">
        <v>43129</v>
      </c>
      <c r="B239" s="13">
        <f t="shared" si="0"/>
        <v>3.8E-3</v>
      </c>
      <c r="C239" s="104">
        <v>43243</v>
      </c>
      <c r="D239" s="102">
        <v>5.1000000000000004E-3</v>
      </c>
    </row>
    <row r="240" spans="1:4" ht="12.75" customHeight="1" x14ac:dyDescent="0.25">
      <c r="A240" s="92">
        <v>43130</v>
      </c>
      <c r="B240" s="13">
        <f t="shared" si="0"/>
        <v>2.52E-2</v>
      </c>
      <c r="C240" s="104">
        <v>43244</v>
      </c>
      <c r="D240" s="102">
        <v>0</v>
      </c>
    </row>
    <row r="241" spans="1:4" ht="12.75" customHeight="1" x14ac:dyDescent="0.25">
      <c r="A241" s="92">
        <v>43131</v>
      </c>
      <c r="B241" s="13">
        <f t="shared" si="0"/>
        <v>1.95E-2</v>
      </c>
      <c r="C241" s="104">
        <v>43245</v>
      </c>
      <c r="D241" s="102">
        <v>-2.81E-2</v>
      </c>
    </row>
    <row r="242" spans="1:4" ht="12.75" customHeight="1" x14ac:dyDescent="0.25">
      <c r="A242" s="92">
        <v>43132</v>
      </c>
      <c r="B242" s="13">
        <f t="shared" si="0"/>
        <v>1.8800000000000001E-2</v>
      </c>
      <c r="C242" s="104">
        <v>43248</v>
      </c>
      <c r="D242" s="102">
        <v>2.9399999999999999E-2</v>
      </c>
    </row>
    <row r="243" spans="1:4" ht="12.75" customHeight="1" x14ac:dyDescent="0.25">
      <c r="A243" s="92">
        <v>43133</v>
      </c>
      <c r="B243" s="13">
        <f t="shared" si="0"/>
        <v>5.1999999999999998E-3</v>
      </c>
      <c r="C243" s="104">
        <v>43249</v>
      </c>
      <c r="D243" s="102">
        <v>2.06E-2</v>
      </c>
    </row>
    <row r="244" spans="1:4" ht="12.75" customHeight="1" x14ac:dyDescent="0.25">
      <c r="A244" s="92">
        <v>43134</v>
      </c>
      <c r="B244" s="13">
        <f t="shared" si="0"/>
        <v>0</v>
      </c>
      <c r="C244" s="104">
        <v>43250</v>
      </c>
      <c r="D244" s="102">
        <v>2.5600000000000001E-2</v>
      </c>
    </row>
    <row r="245" spans="1:4" ht="12.75" customHeight="1" x14ac:dyDescent="0.25">
      <c r="A245" s="92">
        <v>43135</v>
      </c>
      <c r="B245" s="13">
        <f t="shared" si="0"/>
        <v>0</v>
      </c>
      <c r="C245" s="104">
        <v>43251</v>
      </c>
      <c r="D245" s="102">
        <v>2.01E-2</v>
      </c>
    </row>
    <row r="246" spans="1:4" ht="12.75" customHeight="1" x14ac:dyDescent="0.25">
      <c r="A246" s="92">
        <v>43136</v>
      </c>
      <c r="B246" s="13">
        <f t="shared" si="0"/>
        <v>4.24E-2</v>
      </c>
      <c r="C246" s="104">
        <v>43252</v>
      </c>
      <c r="D246" s="102">
        <v>-4.4999999999999997E-3</v>
      </c>
    </row>
    <row r="247" spans="1:4" ht="12.75" customHeight="1" x14ac:dyDescent="0.25">
      <c r="A247" s="92">
        <v>43137</v>
      </c>
      <c r="B247" s="13">
        <f t="shared" si="0"/>
        <v>1.06E-2</v>
      </c>
      <c r="C247" s="104">
        <v>43255</v>
      </c>
      <c r="D247" s="102">
        <v>-1.1000000000000001E-3</v>
      </c>
    </row>
    <row r="248" spans="1:4" ht="12.75" customHeight="1" x14ac:dyDescent="0.25">
      <c r="A248" s="92">
        <v>43138</v>
      </c>
      <c r="B248" s="13">
        <f t="shared" si="0"/>
        <v>-4.4000000000000003E-3</v>
      </c>
      <c r="C248" s="104">
        <v>43256</v>
      </c>
      <c r="D248" s="102">
        <v>-3.5999999999999999E-3</v>
      </c>
    </row>
    <row r="249" spans="1:4" ht="12.75" customHeight="1" x14ac:dyDescent="0.25">
      <c r="A249" s="92">
        <v>43139</v>
      </c>
      <c r="B249" s="13">
        <f t="shared" si="0"/>
        <v>-2.8E-3</v>
      </c>
      <c r="C249" s="104">
        <v>43257</v>
      </c>
      <c r="D249" s="102">
        <v>-1.8E-3</v>
      </c>
    </row>
    <row r="250" spans="1:4" ht="12.75" customHeight="1" x14ac:dyDescent="0.25">
      <c r="A250" s="92">
        <v>43140</v>
      </c>
      <c r="B250" s="13">
        <f t="shared" si="0"/>
        <v>2.69E-2</v>
      </c>
      <c r="C250" s="104">
        <v>43258</v>
      </c>
      <c r="D250" s="102">
        <v>-2E-3</v>
      </c>
    </row>
    <row r="251" spans="1:4" ht="12.75" customHeight="1" x14ac:dyDescent="0.25">
      <c r="A251" s="92">
        <v>43141</v>
      </c>
      <c r="B251" s="13">
        <f t="shared" si="0"/>
        <v>0</v>
      </c>
      <c r="C251" s="104">
        <v>43259</v>
      </c>
      <c r="D251" s="102">
        <v>1.5699999999999999E-2</v>
      </c>
    </row>
    <row r="252" spans="1:4" ht="12.75" customHeight="1" x14ac:dyDescent="0.25">
      <c r="A252" s="92">
        <v>43142</v>
      </c>
      <c r="B252" s="13">
        <f t="shared" si="0"/>
        <v>0</v>
      </c>
      <c r="C252" s="104">
        <v>43262</v>
      </c>
      <c r="D252" s="102">
        <v>4.0000000000000001E-3</v>
      </c>
    </row>
    <row r="253" spans="1:4" ht="12.75" customHeight="1" x14ac:dyDescent="0.25">
      <c r="A253" s="92">
        <v>43143</v>
      </c>
      <c r="B253" s="13">
        <f t="shared" si="0"/>
        <v>1.3299999999999999E-2</v>
      </c>
      <c r="C253" s="104">
        <v>43263</v>
      </c>
      <c r="D253" s="102">
        <v>1.7399999999999999E-2</v>
      </c>
    </row>
    <row r="254" spans="1:4" ht="12.75" customHeight="1" x14ac:dyDescent="0.25">
      <c r="A254" s="92">
        <v>43144</v>
      </c>
      <c r="B254" s="13">
        <f t="shared" si="0"/>
        <v>-6.1999999999999998E-3</v>
      </c>
      <c r="C254" s="104">
        <v>43264</v>
      </c>
      <c r="D254" s="102">
        <v>1.47E-2</v>
      </c>
    </row>
    <row r="255" spans="1:4" ht="12.75" customHeight="1" x14ac:dyDescent="0.25">
      <c r="A255" s="92">
        <v>43145</v>
      </c>
      <c r="B255" s="13">
        <f t="shared" si="0"/>
        <v>1.37E-2</v>
      </c>
      <c r="C255" s="104">
        <v>43265</v>
      </c>
      <c r="D255" s="102">
        <v>7.6E-3</v>
      </c>
    </row>
    <row r="256" spans="1:4" ht="12.75" customHeight="1" x14ac:dyDescent="0.25">
      <c r="A256" s="92">
        <v>43146</v>
      </c>
      <c r="B256" s="13">
        <f t="shared" si="0"/>
        <v>7.1000000000000004E-3</v>
      </c>
      <c r="C256" s="104">
        <v>43269</v>
      </c>
      <c r="D256" s="102">
        <v>2.47E-2</v>
      </c>
    </row>
    <row r="257" spans="1:4" ht="12.75" customHeight="1" x14ac:dyDescent="0.25">
      <c r="A257" s="92">
        <v>43147</v>
      </c>
      <c r="B257" s="13">
        <f t="shared" si="0"/>
        <v>5.8999999999999999E-3</v>
      </c>
      <c r="C257" s="104">
        <v>43270</v>
      </c>
      <c r="D257" s="102">
        <v>0</v>
      </c>
    </row>
    <row r="258" spans="1:4" ht="12.75" customHeight="1" x14ac:dyDescent="0.25">
      <c r="A258" s="92">
        <v>43148</v>
      </c>
      <c r="B258" s="13">
        <f t="shared" si="0"/>
        <v>0</v>
      </c>
      <c r="C258" s="104">
        <v>43271</v>
      </c>
      <c r="D258" s="102">
        <v>0</v>
      </c>
    </row>
    <row r="259" spans="1:4" ht="12.75" customHeight="1" x14ac:dyDescent="0.25">
      <c r="A259" s="92">
        <v>43149</v>
      </c>
      <c r="B259" s="13">
        <f t="shared" si="0"/>
        <v>0</v>
      </c>
      <c r="C259" s="104">
        <v>43272</v>
      </c>
      <c r="D259" s="102">
        <v>6.3E-3</v>
      </c>
    </row>
    <row r="260" spans="1:4" ht="12.75" customHeight="1" x14ac:dyDescent="0.25">
      <c r="A260" s="92">
        <v>43150</v>
      </c>
      <c r="B260" s="13">
        <f t="shared" si="0"/>
        <v>6.7999999999999996E-3</v>
      </c>
      <c r="C260" s="104">
        <v>43273</v>
      </c>
      <c r="D260" s="102">
        <v>-4.1999999999999997E-3</v>
      </c>
    </row>
    <row r="261" spans="1:4" ht="12.75" customHeight="1" x14ac:dyDescent="0.25">
      <c r="A261" s="92">
        <v>43151</v>
      </c>
      <c r="B261" s="13">
        <f t="shared" si="0"/>
        <v>9.7000000000000003E-3</v>
      </c>
      <c r="C261" s="104">
        <v>43276</v>
      </c>
      <c r="D261" s="102">
        <v>2.0999999999999999E-3</v>
      </c>
    </row>
    <row r="262" spans="1:4" ht="12.75" customHeight="1" x14ac:dyDescent="0.25">
      <c r="A262" s="92">
        <v>43152</v>
      </c>
      <c r="B262" s="13">
        <f t="shared" si="0"/>
        <v>3.3000000000000002E-2</v>
      </c>
      <c r="C262" s="104">
        <v>43277</v>
      </c>
      <c r="D262" s="102">
        <v>1.46E-2</v>
      </c>
    </row>
    <row r="263" spans="1:4" ht="12.75" customHeight="1" x14ac:dyDescent="0.25">
      <c r="A263" s="92">
        <v>43153</v>
      </c>
      <c r="B263" s="13">
        <f t="shared" si="0"/>
        <v>3.8199999999999998E-2</v>
      </c>
      <c r="C263" s="104">
        <v>43278</v>
      </c>
      <c r="D263" s="102">
        <v>1.23E-2</v>
      </c>
    </row>
    <row r="264" spans="1:4" ht="12.75" customHeight="1" x14ac:dyDescent="0.25">
      <c r="A264" s="92">
        <v>43154</v>
      </c>
      <c r="B264" s="13">
        <f t="shared" si="0"/>
        <v>8.8999999999999999E-3</v>
      </c>
      <c r="C264" s="104">
        <v>43279</v>
      </c>
      <c r="D264" s="102">
        <v>0</v>
      </c>
    </row>
    <row r="265" spans="1:4" ht="12.75" customHeight="1" x14ac:dyDescent="0.25">
      <c r="A265" s="92">
        <v>43155</v>
      </c>
      <c r="B265" s="13">
        <f t="shared" si="0"/>
        <v>0</v>
      </c>
      <c r="C265" s="104">
        <v>43280</v>
      </c>
      <c r="D265" s="102">
        <v>-1.01E-2</v>
      </c>
    </row>
    <row r="266" spans="1:4" ht="12.75" customHeight="1" x14ac:dyDescent="0.25">
      <c r="A266" s="92">
        <v>43156</v>
      </c>
      <c r="B266" s="13">
        <f t="shared" si="0"/>
        <v>0</v>
      </c>
      <c r="C266" s="104">
        <v>43283</v>
      </c>
      <c r="D266" s="102">
        <v>4.1000000000000003E-3</v>
      </c>
    </row>
    <row r="267" spans="1:4" ht="12.75" customHeight="1" x14ac:dyDescent="0.25">
      <c r="A267" s="92">
        <v>43157</v>
      </c>
      <c r="B267" s="13">
        <f t="shared" si="0"/>
        <v>-2.81E-2</v>
      </c>
      <c r="C267" s="104">
        <v>43284</v>
      </c>
      <c r="D267" s="102">
        <v>0</v>
      </c>
    </row>
    <row r="268" spans="1:4" ht="12.75" customHeight="1" x14ac:dyDescent="0.25">
      <c r="A268" s="92">
        <v>43158</v>
      </c>
      <c r="B268" s="13">
        <f t="shared" si="0"/>
        <v>-1.32E-2</v>
      </c>
      <c r="C268" s="104">
        <v>43285</v>
      </c>
      <c r="D268" s="102">
        <v>1.0200000000000001E-2</v>
      </c>
    </row>
    <row r="269" spans="1:4" ht="12.75" customHeight="1" x14ac:dyDescent="0.25">
      <c r="A269" s="92">
        <v>43159</v>
      </c>
      <c r="B269" s="13">
        <f t="shared" si="0"/>
        <v>-3.4099999999999998E-2</v>
      </c>
      <c r="C269" s="104">
        <v>43286</v>
      </c>
      <c r="D269" s="102">
        <v>3.2300000000000002E-2</v>
      </c>
    </row>
    <row r="270" spans="1:4" ht="12.75" customHeight="1" x14ac:dyDescent="0.25">
      <c r="A270" s="92">
        <v>43160</v>
      </c>
      <c r="B270" s="13">
        <f t="shared" si="0"/>
        <v>3.5099999999999999E-2</v>
      </c>
      <c r="C270" s="104">
        <v>43287</v>
      </c>
      <c r="D270" s="102">
        <v>1.7600000000000001E-2</v>
      </c>
    </row>
    <row r="271" spans="1:4" ht="12.75" customHeight="1" x14ac:dyDescent="0.25">
      <c r="A271" s="92">
        <v>43161</v>
      </c>
      <c r="B271" s="13">
        <f t="shared" si="0"/>
        <v>4.4000000000000003E-3</v>
      </c>
      <c r="C271" s="104">
        <v>43290</v>
      </c>
      <c r="D271" s="102">
        <v>1.0800000000000001E-2</v>
      </c>
    </row>
    <row r="272" spans="1:4" ht="12.75" customHeight="1" x14ac:dyDescent="0.25">
      <c r="A272" s="92">
        <v>43162</v>
      </c>
      <c r="B272" s="13">
        <f t="shared" si="0"/>
        <v>0</v>
      </c>
      <c r="C272" s="104">
        <v>43291</v>
      </c>
      <c r="D272" s="102">
        <v>-2.7799999999999998E-2</v>
      </c>
    </row>
    <row r="273" spans="1:4" ht="12.75" customHeight="1" x14ac:dyDescent="0.25">
      <c r="A273" s="92">
        <v>43163</v>
      </c>
      <c r="B273" s="13">
        <f t="shared" si="0"/>
        <v>0</v>
      </c>
      <c r="C273" s="104">
        <v>43292</v>
      </c>
      <c r="D273" s="102">
        <v>-1.37E-2</v>
      </c>
    </row>
    <row r="274" spans="1:4" ht="12.75" customHeight="1" x14ac:dyDescent="0.25">
      <c r="A274" s="92">
        <v>43164</v>
      </c>
      <c r="B274" s="13">
        <f t="shared" si="0"/>
        <v>8.9999999999999993E-3</v>
      </c>
      <c r="C274" s="104">
        <v>43293</v>
      </c>
      <c r="D274" s="102">
        <v>-2.3999999999999998E-3</v>
      </c>
    </row>
    <row r="275" spans="1:4" ht="12.75" customHeight="1" x14ac:dyDescent="0.25">
      <c r="A275" s="92">
        <v>43165</v>
      </c>
      <c r="B275" s="13">
        <f t="shared" si="0"/>
        <v>-2.3E-3</v>
      </c>
      <c r="C275" s="104">
        <v>43294</v>
      </c>
      <c r="D275" s="102">
        <v>1.03E-2</v>
      </c>
    </row>
    <row r="276" spans="1:4" ht="12.75" customHeight="1" x14ac:dyDescent="0.25">
      <c r="A276" s="92">
        <v>43166</v>
      </c>
      <c r="B276" s="13">
        <f t="shared" si="0"/>
        <v>-1.6199999999999999E-2</v>
      </c>
      <c r="C276" s="104">
        <v>43297</v>
      </c>
      <c r="D276" s="102">
        <v>-9.7999999999999997E-3</v>
      </c>
    </row>
    <row r="277" spans="1:4" ht="12.75" customHeight="1" x14ac:dyDescent="0.25">
      <c r="A277" s="92">
        <v>43167</v>
      </c>
      <c r="B277" s="13">
        <f t="shared" si="0"/>
        <v>-1.04E-2</v>
      </c>
      <c r="C277" s="104">
        <v>43298</v>
      </c>
      <c r="D277" s="102">
        <v>-9.9000000000000008E-3</v>
      </c>
    </row>
    <row r="278" spans="1:4" ht="12.75" customHeight="1" x14ac:dyDescent="0.25">
      <c r="A278" s="92">
        <v>43168</v>
      </c>
      <c r="B278" s="13">
        <f t="shared" si="0"/>
        <v>4.4999999999999997E-3</v>
      </c>
      <c r="C278" s="104">
        <v>43299</v>
      </c>
      <c r="D278" s="102">
        <v>-0.01</v>
      </c>
    </row>
    <row r="279" spans="1:4" ht="12.75" customHeight="1" x14ac:dyDescent="0.25">
      <c r="A279" s="92">
        <v>43169</v>
      </c>
      <c r="B279" s="13">
        <f t="shared" si="0"/>
        <v>0</v>
      </c>
      <c r="C279" s="104">
        <v>43300</v>
      </c>
      <c r="D279" s="102">
        <v>-5.1000000000000004E-3</v>
      </c>
    </row>
    <row r="280" spans="1:4" ht="12.75" customHeight="1" x14ac:dyDescent="0.25">
      <c r="A280" s="92">
        <v>43170</v>
      </c>
      <c r="B280" s="13">
        <f t="shared" si="0"/>
        <v>0</v>
      </c>
      <c r="C280" s="104">
        <v>43301</v>
      </c>
      <c r="D280" s="102">
        <v>2.5499999999999998E-2</v>
      </c>
    </row>
    <row r="281" spans="1:4" ht="12.75" customHeight="1" x14ac:dyDescent="0.25">
      <c r="A281" s="92">
        <v>43171</v>
      </c>
      <c r="B281" s="13">
        <f t="shared" si="0"/>
        <v>2.0299999999999999E-2</v>
      </c>
      <c r="C281" s="104">
        <v>43304</v>
      </c>
      <c r="D281" s="102">
        <v>-9.9000000000000008E-3</v>
      </c>
    </row>
    <row r="282" spans="1:4" ht="12.75" customHeight="1" x14ac:dyDescent="0.25">
      <c r="A282" s="92">
        <v>43172</v>
      </c>
      <c r="B282" s="13">
        <f t="shared" si="0"/>
        <v>2.0999999999999999E-3</v>
      </c>
      <c r="C282" s="104">
        <v>43305</v>
      </c>
      <c r="D282" s="102">
        <v>0</v>
      </c>
    </row>
    <row r="283" spans="1:4" ht="12.75" customHeight="1" x14ac:dyDescent="0.25">
      <c r="A283" s="92">
        <v>43173</v>
      </c>
      <c r="B283" s="13">
        <f t="shared" si="0"/>
        <v>-1.0699999999999999E-2</v>
      </c>
      <c r="C283" s="104">
        <v>43307</v>
      </c>
      <c r="D283" s="102">
        <v>-0.01</v>
      </c>
    </row>
    <row r="284" spans="1:4" ht="12.75" customHeight="1" x14ac:dyDescent="0.25">
      <c r="A284" s="92">
        <v>43174</v>
      </c>
      <c r="B284" s="13">
        <f t="shared" si="0"/>
        <v>-6.9999999999999999E-4</v>
      </c>
      <c r="C284" s="104">
        <v>43308</v>
      </c>
      <c r="D284" s="102">
        <v>-8.0999999999999996E-3</v>
      </c>
    </row>
    <row r="285" spans="1:4" ht="12.75" customHeight="1" x14ac:dyDescent="0.25">
      <c r="A285" s="92">
        <v>43175</v>
      </c>
      <c r="B285" s="13">
        <f t="shared" si="0"/>
        <v>9.7000000000000003E-3</v>
      </c>
      <c r="C285" s="104">
        <v>43311</v>
      </c>
      <c r="D285" s="102">
        <v>-6.1000000000000004E-3</v>
      </c>
    </row>
    <row r="286" spans="1:4" ht="12.75" customHeight="1" x14ac:dyDescent="0.25">
      <c r="A286" s="92">
        <v>43176</v>
      </c>
      <c r="B286" s="13">
        <f t="shared" si="0"/>
        <v>0</v>
      </c>
      <c r="C286" s="104">
        <v>43312</v>
      </c>
      <c r="D286" s="102">
        <v>4.0000000000000002E-4</v>
      </c>
    </row>
    <row r="287" spans="1:4" ht="12.75" customHeight="1" x14ac:dyDescent="0.25">
      <c r="A287" s="92">
        <v>43177</v>
      </c>
      <c r="B287" s="13">
        <f t="shared" si="0"/>
        <v>0</v>
      </c>
      <c r="C287" s="104">
        <v>43313</v>
      </c>
      <c r="D287" s="102">
        <v>-7.0000000000000001E-3</v>
      </c>
    </row>
    <row r="288" spans="1:4" ht="12.75" customHeight="1" x14ac:dyDescent="0.25">
      <c r="A288" s="92">
        <v>43178</v>
      </c>
      <c r="B288" s="13">
        <f t="shared" si="0"/>
        <v>-2.3E-3</v>
      </c>
      <c r="C288" s="104">
        <v>43314</v>
      </c>
      <c r="D288" s="102">
        <v>4.0000000000000002E-4</v>
      </c>
    </row>
    <row r="289" spans="1:4" ht="12.75" customHeight="1" x14ac:dyDescent="0.25">
      <c r="A289" s="92">
        <v>43179</v>
      </c>
      <c r="B289" s="13">
        <f t="shared" si="0"/>
        <v>0</v>
      </c>
      <c r="C289" s="104">
        <v>43315</v>
      </c>
      <c r="D289" s="102">
        <v>8.3000000000000001E-3</v>
      </c>
    </row>
    <row r="290" spans="1:4" ht="12.75" customHeight="1" x14ac:dyDescent="0.25">
      <c r="A290" s="92">
        <v>43180</v>
      </c>
      <c r="B290" s="13">
        <f t="shared" si="0"/>
        <v>1.24E-2</v>
      </c>
      <c r="C290" s="104">
        <v>43318</v>
      </c>
      <c r="D290" s="102">
        <v>-1.03E-2</v>
      </c>
    </row>
    <row r="291" spans="1:4" ht="12.75" customHeight="1" x14ac:dyDescent="0.25">
      <c r="A291" s="92">
        <v>43181</v>
      </c>
      <c r="B291" s="13">
        <f t="shared" si="0"/>
        <v>-7.9000000000000008E-3</v>
      </c>
      <c r="C291" s="104">
        <v>43319</v>
      </c>
      <c r="D291" s="102">
        <v>2.8000000000000001E-2</v>
      </c>
    </row>
    <row r="292" spans="1:4" ht="12.75" customHeight="1" x14ac:dyDescent="0.25">
      <c r="A292" s="92">
        <v>43182</v>
      </c>
      <c r="B292" s="13">
        <f t="shared" si="0"/>
        <v>-6.9999999999999999E-4</v>
      </c>
      <c r="C292" s="104">
        <v>43320</v>
      </c>
      <c r="D292" s="102">
        <v>-1.11E-2</v>
      </c>
    </row>
    <row r="293" spans="1:4" ht="12.75" customHeight="1" x14ac:dyDescent="0.25">
      <c r="A293" s="92">
        <v>43183</v>
      </c>
      <c r="B293" s="13">
        <f t="shared" si="0"/>
        <v>0</v>
      </c>
      <c r="C293" s="104">
        <v>43321</v>
      </c>
      <c r="D293" s="102">
        <v>1.3299999999999999E-2</v>
      </c>
    </row>
    <row r="294" spans="1:4" ht="12.75" customHeight="1" x14ac:dyDescent="0.25">
      <c r="A294" s="92">
        <v>43184</v>
      </c>
      <c r="B294" s="13">
        <f t="shared" si="0"/>
        <v>0</v>
      </c>
      <c r="C294" s="104">
        <v>43322</v>
      </c>
      <c r="D294" s="102">
        <v>-1.03E-2</v>
      </c>
    </row>
    <row r="295" spans="1:4" ht="12.75" customHeight="1" x14ac:dyDescent="0.25">
      <c r="A295" s="92">
        <v>43185</v>
      </c>
      <c r="B295" s="13">
        <f t="shared" si="0"/>
        <v>-5.0000000000000001E-4</v>
      </c>
      <c r="C295" s="104">
        <v>43326</v>
      </c>
      <c r="D295" s="102">
        <v>5.3E-3</v>
      </c>
    </row>
    <row r="296" spans="1:4" ht="12.75" customHeight="1" x14ac:dyDescent="0.25">
      <c r="A296" s="92">
        <v>43186</v>
      </c>
      <c r="B296" s="13">
        <f t="shared" si="0"/>
        <v>-3.2000000000000002E-3</v>
      </c>
      <c r="C296" s="104">
        <v>43327</v>
      </c>
      <c r="D296" s="102">
        <v>-2.2000000000000001E-3</v>
      </c>
    </row>
    <row r="297" spans="1:4" ht="12.75" customHeight="1" x14ac:dyDescent="0.25">
      <c r="A297" s="92">
        <v>43187</v>
      </c>
      <c r="B297" s="13">
        <f t="shared" si="0"/>
        <v>-3.3999999999999998E-3</v>
      </c>
      <c r="C297" s="104">
        <v>43328</v>
      </c>
      <c r="D297" s="102">
        <v>1.1999999999999999E-3</v>
      </c>
    </row>
    <row r="298" spans="1:4" ht="12.75" customHeight="1" x14ac:dyDescent="0.25">
      <c r="A298" s="92">
        <v>43188</v>
      </c>
      <c r="B298" s="13">
        <f t="shared" si="0"/>
        <v>-7.7999999999999996E-3</v>
      </c>
      <c r="C298" s="104">
        <v>43329</v>
      </c>
      <c r="D298" s="102">
        <v>9.1000000000000004E-3</v>
      </c>
    </row>
    <row r="299" spans="1:4" ht="12.75" customHeight="1" x14ac:dyDescent="0.25">
      <c r="A299" s="92">
        <v>43189</v>
      </c>
      <c r="B299" s="13">
        <f t="shared" si="0"/>
        <v>-2.3E-3</v>
      </c>
      <c r="C299" s="104">
        <v>43332</v>
      </c>
      <c r="D299" s="102">
        <v>3.0099999999999998E-2</v>
      </c>
    </row>
    <row r="300" spans="1:4" ht="12.75" customHeight="1" x14ac:dyDescent="0.25">
      <c r="A300" s="92">
        <v>43190</v>
      </c>
      <c r="B300" s="13">
        <f t="shared" si="0"/>
        <v>0</v>
      </c>
      <c r="C300" s="104">
        <v>43335</v>
      </c>
      <c r="D300" s="102">
        <v>9.7000000000000003E-3</v>
      </c>
    </row>
    <row r="301" spans="1:4" ht="12.75" customHeight="1" x14ac:dyDescent="0.25">
      <c r="A301" s="92">
        <v>43191</v>
      </c>
      <c r="B301" s="13">
        <f t="shared" si="0"/>
        <v>0</v>
      </c>
      <c r="C301" s="104">
        <v>43336</v>
      </c>
      <c r="D301" s="102">
        <v>1.1599999999999999E-2</v>
      </c>
    </row>
    <row r="302" spans="1:4" ht="12.75" customHeight="1" x14ac:dyDescent="0.25">
      <c r="A302" s="92">
        <v>43192</v>
      </c>
      <c r="B302" s="13">
        <f t="shared" si="0"/>
        <v>4.5999999999999999E-3</v>
      </c>
      <c r="C302" s="104">
        <v>43339</v>
      </c>
      <c r="D302" s="102">
        <v>7.6E-3</v>
      </c>
    </row>
    <row r="303" spans="1:4" ht="12.75" customHeight="1" x14ac:dyDescent="0.25">
      <c r="A303" s="92">
        <v>43193</v>
      </c>
      <c r="B303" s="13">
        <f t="shared" si="0"/>
        <v>0</v>
      </c>
      <c r="C303" s="104">
        <v>43340</v>
      </c>
      <c r="D303" s="102">
        <v>9.7000000000000003E-3</v>
      </c>
    </row>
    <row r="304" spans="1:4" ht="12.75" customHeight="1" x14ac:dyDescent="0.25">
      <c r="A304" s="92">
        <v>43194</v>
      </c>
      <c r="B304" s="13">
        <f t="shared" si="0"/>
        <v>-4.5999999999999999E-3</v>
      </c>
      <c r="C304" s="104">
        <v>43341</v>
      </c>
      <c r="D304" s="102">
        <v>8.9999999999999993E-3</v>
      </c>
    </row>
    <row r="305" spans="1:4" ht="12.75" customHeight="1" x14ac:dyDescent="0.25">
      <c r="A305" s="92">
        <v>43195</v>
      </c>
      <c r="B305" s="13">
        <f t="shared" si="0"/>
        <v>2.3900000000000001E-2</v>
      </c>
      <c r="C305" s="104">
        <v>43342</v>
      </c>
      <c r="D305" s="102">
        <v>-6.3E-3</v>
      </c>
    </row>
    <row r="306" spans="1:4" ht="12.75" customHeight="1" x14ac:dyDescent="0.25">
      <c r="A306" s="92">
        <v>43196</v>
      </c>
      <c r="B306" s="13">
        <f t="shared" si="0"/>
        <v>-1.1000000000000001E-3</v>
      </c>
      <c r="C306" s="104">
        <v>43343</v>
      </c>
      <c r="D306" s="102">
        <v>-1.01E-2</v>
      </c>
    </row>
    <row r="307" spans="1:4" ht="12.75" customHeight="1" x14ac:dyDescent="0.25">
      <c r="A307" s="92">
        <v>43197</v>
      </c>
      <c r="B307" s="13">
        <f t="shared" si="0"/>
        <v>0</v>
      </c>
      <c r="C307" s="104">
        <v>43346</v>
      </c>
      <c r="D307" s="102">
        <v>-2.0799999999999999E-2</v>
      </c>
    </row>
    <row r="308" spans="1:4" ht="12.75" customHeight="1" x14ac:dyDescent="0.25">
      <c r="A308" s="92">
        <v>43198</v>
      </c>
      <c r="B308" s="13">
        <f t="shared" si="0"/>
        <v>0</v>
      </c>
      <c r="C308" s="104">
        <v>43347</v>
      </c>
      <c r="D308" s="102">
        <v>9.4999999999999998E-3</v>
      </c>
    </row>
    <row r="309" spans="1:4" ht="12.75" customHeight="1" x14ac:dyDescent="0.25">
      <c r="A309" s="92">
        <v>43199</v>
      </c>
      <c r="B309" s="13">
        <f t="shared" si="0"/>
        <v>0</v>
      </c>
      <c r="C309" s="104">
        <v>43348</v>
      </c>
      <c r="D309" s="102">
        <v>-9.5999999999999992E-3</v>
      </c>
    </row>
    <row r="310" spans="1:4" ht="12.75" customHeight="1" x14ac:dyDescent="0.25">
      <c r="A310" s="92">
        <v>43200</v>
      </c>
      <c r="B310" s="13">
        <f t="shared" si="0"/>
        <v>-8.8999999999999999E-3</v>
      </c>
      <c r="C310" s="104">
        <v>43349</v>
      </c>
      <c r="D310" s="102">
        <v>0</v>
      </c>
    </row>
    <row r="311" spans="1:4" ht="12.75" customHeight="1" x14ac:dyDescent="0.25">
      <c r="A311" s="92">
        <v>43201</v>
      </c>
      <c r="B311" s="13">
        <f t="shared" si="0"/>
        <v>4.5999999999999999E-3</v>
      </c>
      <c r="C311" s="104">
        <v>43350</v>
      </c>
      <c r="D311" s="102">
        <v>-1.9099999999999999E-2</v>
      </c>
    </row>
    <row r="312" spans="1:4" ht="12.75" customHeight="1" x14ac:dyDescent="0.25">
      <c r="A312" s="92">
        <v>43202</v>
      </c>
      <c r="B312" s="13">
        <f t="shared" si="0"/>
        <v>2.2100000000000002E-2</v>
      </c>
      <c r="C312" s="104">
        <v>43353</v>
      </c>
      <c r="D312" s="102">
        <v>1.9099999999999999E-2</v>
      </c>
    </row>
    <row r="313" spans="1:4" ht="12.75" customHeight="1" x14ac:dyDescent="0.25">
      <c r="A313" s="92">
        <v>43203</v>
      </c>
      <c r="B313" s="13">
        <f t="shared" si="0"/>
        <v>2.7000000000000001E-3</v>
      </c>
      <c r="C313" s="104">
        <v>43355</v>
      </c>
      <c r="D313" s="102">
        <v>0</v>
      </c>
    </row>
    <row r="314" spans="1:4" ht="12.75" customHeight="1" x14ac:dyDescent="0.25">
      <c r="A314" s="92">
        <v>43204</v>
      </c>
      <c r="B314" s="13">
        <f t="shared" si="0"/>
        <v>0</v>
      </c>
      <c r="C314" s="104">
        <v>43356</v>
      </c>
      <c r="D314" s="102">
        <v>-5.4000000000000003E-3</v>
      </c>
    </row>
    <row r="315" spans="1:4" ht="12.75" customHeight="1" x14ac:dyDescent="0.25">
      <c r="A315" s="92">
        <v>43205</v>
      </c>
      <c r="B315" s="13">
        <f t="shared" si="0"/>
        <v>0</v>
      </c>
      <c r="C315" s="104">
        <v>43357</v>
      </c>
      <c r="D315" s="102">
        <v>-8.2000000000000007E-3</v>
      </c>
    </row>
    <row r="316" spans="1:4" ht="12.75" customHeight="1" x14ac:dyDescent="0.25">
      <c r="A316" s="92">
        <v>43206</v>
      </c>
      <c r="B316" s="13">
        <f t="shared" si="0"/>
        <v>1.9400000000000001E-2</v>
      </c>
      <c r="C316" s="104">
        <v>43360</v>
      </c>
      <c r="D316" s="102">
        <v>3.3700000000000001E-2</v>
      </c>
    </row>
    <row r="317" spans="1:4" ht="12.75" customHeight="1" x14ac:dyDescent="0.25">
      <c r="A317" s="92">
        <v>43207</v>
      </c>
      <c r="B317" s="13">
        <f t="shared" si="0"/>
        <v>1.6999999999999999E-3</v>
      </c>
      <c r="C317" s="104">
        <v>43361</v>
      </c>
      <c r="D317" s="102">
        <v>9.4999999999999998E-3</v>
      </c>
    </row>
    <row r="318" spans="1:4" ht="12.75" customHeight="1" x14ac:dyDescent="0.25">
      <c r="A318" s="92">
        <v>43208</v>
      </c>
      <c r="B318" s="13">
        <f t="shared" si="0"/>
        <v>2.5499999999999998E-2</v>
      </c>
      <c r="C318" s="104">
        <v>43362</v>
      </c>
      <c r="D318" s="102">
        <v>-2.63E-2</v>
      </c>
    </row>
    <row r="319" spans="1:4" ht="12.75" customHeight="1" x14ac:dyDescent="0.25">
      <c r="A319" s="92">
        <v>43209</v>
      </c>
      <c r="B319" s="13">
        <f t="shared" si="0"/>
        <v>-7.0000000000000001E-3</v>
      </c>
      <c r="C319" s="104">
        <v>43363</v>
      </c>
      <c r="D319" s="102">
        <v>3.8999999999999998E-3</v>
      </c>
    </row>
    <row r="320" spans="1:4" ht="12.75" customHeight="1" x14ac:dyDescent="0.25">
      <c r="A320" s="92">
        <v>43210</v>
      </c>
      <c r="B320" s="13">
        <f t="shared" si="0"/>
        <v>9.1999999999999998E-3</v>
      </c>
      <c r="C320" s="104">
        <v>43364</v>
      </c>
      <c r="D320" s="102">
        <v>-2.4199999999999999E-2</v>
      </c>
    </row>
    <row r="321" spans="1:4" ht="12.75" customHeight="1" x14ac:dyDescent="0.25">
      <c r="A321" s="92">
        <v>43211</v>
      </c>
      <c r="B321" s="13">
        <f t="shared" si="0"/>
        <v>0</v>
      </c>
      <c r="C321" s="104">
        <v>43367</v>
      </c>
      <c r="D321" s="102">
        <v>-1.06E-2</v>
      </c>
    </row>
    <row r="322" spans="1:4" ht="12.75" customHeight="1" x14ac:dyDescent="0.25">
      <c r="A322" s="92">
        <v>43212</v>
      </c>
      <c r="B322" s="13">
        <f t="shared" si="0"/>
        <v>0</v>
      </c>
      <c r="C322" s="104">
        <v>43368</v>
      </c>
      <c r="D322" s="102">
        <v>-2.0899999999999998E-2</v>
      </c>
    </row>
    <row r="323" spans="1:4" ht="12.75" customHeight="1" x14ac:dyDescent="0.25">
      <c r="A323" s="92">
        <v>43213</v>
      </c>
      <c r="B323" s="13">
        <f t="shared" si="0"/>
        <v>1.8700000000000001E-2</v>
      </c>
      <c r="C323" s="104">
        <v>43369</v>
      </c>
      <c r="D323" s="102">
        <v>-6.2100000000000002E-2</v>
      </c>
    </row>
    <row r="324" spans="1:4" ht="12.75" customHeight="1" x14ac:dyDescent="0.25">
      <c r="A324" s="92">
        <v>43214</v>
      </c>
      <c r="B324" s="13">
        <f t="shared" si="0"/>
        <v>-2.5999999999999999E-2</v>
      </c>
      <c r="C324" s="104">
        <v>43370</v>
      </c>
      <c r="D324" s="102">
        <v>5.8700000000000002E-2</v>
      </c>
    </row>
    <row r="325" spans="1:4" ht="12.75" customHeight="1" x14ac:dyDescent="0.25">
      <c r="A325" s="92">
        <v>43215</v>
      </c>
      <c r="B325" s="13">
        <f t="shared" si="0"/>
        <v>1.8200000000000001E-2</v>
      </c>
      <c r="C325" s="104">
        <v>43371</v>
      </c>
      <c r="D325" s="102">
        <v>1.84E-2</v>
      </c>
    </row>
    <row r="326" spans="1:4" ht="12.75" customHeight="1" x14ac:dyDescent="0.25">
      <c r="A326" s="92">
        <v>43216</v>
      </c>
      <c r="B326" s="13">
        <f t="shared" si="0"/>
        <v>-2.5399999999999999E-2</v>
      </c>
      <c r="C326" s="104">
        <v>43374</v>
      </c>
      <c r="D326" s="102">
        <v>-2.2100000000000002E-2</v>
      </c>
    </row>
    <row r="327" spans="1:4" ht="12.75" customHeight="1" x14ac:dyDescent="0.25">
      <c r="A327" s="92">
        <v>43217</v>
      </c>
      <c r="B327" s="13">
        <f t="shared" si="0"/>
        <v>-6.3500000000000001E-2</v>
      </c>
      <c r="C327" s="104">
        <v>43375</v>
      </c>
      <c r="D327" s="102">
        <v>-4.0000000000000002E-4</v>
      </c>
    </row>
    <row r="328" spans="1:4" ht="12.75" customHeight="1" x14ac:dyDescent="0.25">
      <c r="A328" s="92">
        <v>43218</v>
      </c>
      <c r="B328" s="13">
        <f t="shared" si="0"/>
        <v>0</v>
      </c>
      <c r="C328" s="104">
        <v>43376</v>
      </c>
      <c r="D328" s="102">
        <v>-1.09E-2</v>
      </c>
    </row>
    <row r="329" spans="1:4" ht="12.75" customHeight="1" x14ac:dyDescent="0.25">
      <c r="A329" s="92">
        <v>43219</v>
      </c>
      <c r="B329" s="13">
        <f t="shared" si="0"/>
        <v>0</v>
      </c>
      <c r="C329" s="104">
        <v>43377</v>
      </c>
      <c r="D329" s="102">
        <v>1E-3</v>
      </c>
    </row>
    <row r="330" spans="1:4" ht="12.75" customHeight="1" x14ac:dyDescent="0.25">
      <c r="A330" s="92">
        <v>43220</v>
      </c>
      <c r="B330" s="13">
        <f t="shared" si="0"/>
        <v>-2.5499999999999998E-2</v>
      </c>
      <c r="C330" s="104">
        <v>43378</v>
      </c>
      <c r="D330" s="102">
        <v>1.04E-2</v>
      </c>
    </row>
    <row r="331" spans="1:4" ht="12.75" customHeight="1" x14ac:dyDescent="0.25">
      <c r="A331" s="92">
        <v>43221</v>
      </c>
      <c r="B331" s="13">
        <f t="shared" si="0"/>
        <v>0</v>
      </c>
      <c r="C331" s="104">
        <v>43381</v>
      </c>
      <c r="D331" s="102">
        <v>-1.54E-2</v>
      </c>
    </row>
    <row r="332" spans="1:4" ht="12.75" customHeight="1" x14ac:dyDescent="0.25">
      <c r="A332" s="92">
        <v>43222</v>
      </c>
      <c r="B332" s="13">
        <f t="shared" si="0"/>
        <v>7.3000000000000001E-3</v>
      </c>
      <c r="C332" s="104">
        <v>43382</v>
      </c>
      <c r="D332" s="102">
        <v>-4.1999999999999997E-3</v>
      </c>
    </row>
    <row r="333" spans="1:4" ht="12.75" customHeight="1" x14ac:dyDescent="0.25">
      <c r="A333" s="92">
        <v>43223</v>
      </c>
      <c r="B333" s="13">
        <f t="shared" si="0"/>
        <v>5.0099999999999999E-2</v>
      </c>
      <c r="C333" s="104">
        <v>43383</v>
      </c>
      <c r="D333" s="102">
        <v>-3.0999999999999999E-3</v>
      </c>
    </row>
    <row r="334" spans="1:4" ht="12.75" customHeight="1" x14ac:dyDescent="0.25">
      <c r="A334" s="92">
        <v>43224</v>
      </c>
      <c r="B334" s="13">
        <f t="shared" si="0"/>
        <v>-6.8999999999999999E-3</v>
      </c>
      <c r="C334" s="104">
        <v>43384</v>
      </c>
      <c r="D334" s="102">
        <v>0</v>
      </c>
    </row>
    <row r="335" spans="1:4" ht="12.75" customHeight="1" x14ac:dyDescent="0.25">
      <c r="A335" s="92">
        <v>43225</v>
      </c>
      <c r="B335" s="13">
        <f t="shared" si="0"/>
        <v>0</v>
      </c>
      <c r="C335" s="104">
        <v>43385</v>
      </c>
      <c r="D335" s="102">
        <v>8.3999999999999995E-3</v>
      </c>
    </row>
    <row r="336" spans="1:4" ht="12.75" customHeight="1" x14ac:dyDescent="0.25">
      <c r="A336" s="92">
        <v>43226</v>
      </c>
      <c r="B336" s="13">
        <f t="shared" si="0"/>
        <v>0</v>
      </c>
      <c r="C336" s="104">
        <v>43389</v>
      </c>
      <c r="D336" s="102">
        <v>-2.0999999999999999E-3</v>
      </c>
    </row>
    <row r="337" spans="1:4" ht="12.75" customHeight="1" x14ac:dyDescent="0.25">
      <c r="A337" s="92">
        <v>43227</v>
      </c>
      <c r="B337" s="13">
        <f t="shared" si="0"/>
        <v>-1.0800000000000001E-2</v>
      </c>
      <c r="C337" s="104">
        <v>43390</v>
      </c>
      <c r="D337" s="102">
        <v>-6.3E-3</v>
      </c>
    </row>
    <row r="338" spans="1:4" ht="12.75" customHeight="1" x14ac:dyDescent="0.25">
      <c r="A338" s="92">
        <v>43228</v>
      </c>
      <c r="B338" s="13">
        <f t="shared" si="0"/>
        <v>6.6E-3</v>
      </c>
      <c r="C338" s="104">
        <v>43391</v>
      </c>
      <c r="D338" s="102">
        <v>-2.0000000000000001E-4</v>
      </c>
    </row>
    <row r="339" spans="1:4" ht="12.75" customHeight="1" x14ac:dyDescent="0.25">
      <c r="A339" s="92">
        <v>43229</v>
      </c>
      <c r="B339" s="13">
        <f t="shared" si="0"/>
        <v>-2.2800000000000001E-2</v>
      </c>
      <c r="C339" s="104">
        <v>43392</v>
      </c>
      <c r="D339" s="102">
        <v>-8.2000000000000007E-3</v>
      </c>
    </row>
    <row r="340" spans="1:4" ht="12.75" customHeight="1" x14ac:dyDescent="0.25">
      <c r="A340" s="92">
        <v>43230</v>
      </c>
      <c r="B340" s="13">
        <f t="shared" si="0"/>
        <v>-7.7999999999999996E-3</v>
      </c>
      <c r="C340" s="104">
        <v>43396</v>
      </c>
      <c r="D340" s="102">
        <v>-1.0200000000000001E-2</v>
      </c>
    </row>
    <row r="341" spans="1:4" ht="12.75" customHeight="1" x14ac:dyDescent="0.25">
      <c r="A341" s="92">
        <v>43231</v>
      </c>
      <c r="B341" s="13">
        <f t="shared" si="0"/>
        <v>-2.3E-3</v>
      </c>
      <c r="C341" s="104">
        <v>43397</v>
      </c>
      <c r="D341" s="102">
        <v>-3.5299999999999998E-2</v>
      </c>
    </row>
    <row r="342" spans="1:4" ht="12.75" customHeight="1" x14ac:dyDescent="0.25">
      <c r="A342" s="92">
        <v>43232</v>
      </c>
      <c r="B342" s="13">
        <f t="shared" si="0"/>
        <v>0</v>
      </c>
      <c r="C342" s="104">
        <v>43398</v>
      </c>
      <c r="D342" s="102">
        <v>-3.0200000000000001E-2</v>
      </c>
    </row>
    <row r="343" spans="1:4" ht="12.75" customHeight="1" x14ac:dyDescent="0.25">
      <c r="A343" s="92">
        <v>43233</v>
      </c>
      <c r="B343" s="13">
        <f t="shared" si="0"/>
        <v>0</v>
      </c>
      <c r="C343" s="104">
        <v>43399</v>
      </c>
      <c r="D343" s="102">
        <v>2.1700000000000001E-2</v>
      </c>
    </row>
    <row r="344" spans="1:4" ht="12.75" customHeight="1" x14ac:dyDescent="0.25">
      <c r="A344" s="92">
        <v>43234</v>
      </c>
      <c r="B344" s="13">
        <f t="shared" si="0"/>
        <v>-1.14E-2</v>
      </c>
      <c r="C344" s="104">
        <v>43402</v>
      </c>
      <c r="D344" s="102">
        <v>-1.2999999999999999E-3</v>
      </c>
    </row>
    <row r="345" spans="1:4" ht="12.75" customHeight="1" x14ac:dyDescent="0.25">
      <c r="A345" s="92">
        <v>43235</v>
      </c>
      <c r="B345" s="13">
        <f t="shared" si="0"/>
        <v>-5.0000000000000001E-4</v>
      </c>
      <c r="C345" s="104">
        <v>43403</v>
      </c>
      <c r="D345" s="102">
        <v>-2.9100000000000001E-2</v>
      </c>
    </row>
    <row r="346" spans="1:4" ht="12.75" customHeight="1" x14ac:dyDescent="0.25">
      <c r="A346" s="92">
        <v>43236</v>
      </c>
      <c r="B346" s="13">
        <f t="shared" si="0"/>
        <v>-1.4200000000000001E-2</v>
      </c>
      <c r="C346" s="104">
        <v>43404</v>
      </c>
      <c r="D346" s="102">
        <v>2.29E-2</v>
      </c>
    </row>
    <row r="347" spans="1:4" ht="12.75" customHeight="1" x14ac:dyDescent="0.25">
      <c r="A347" s="92">
        <v>43237</v>
      </c>
      <c r="B347" s="13">
        <f t="shared" si="0"/>
        <v>-2.3699999999999999E-2</v>
      </c>
      <c r="C347" s="104">
        <v>43405</v>
      </c>
      <c r="D347" s="102">
        <v>-2.2100000000000002E-2</v>
      </c>
    </row>
    <row r="348" spans="1:4" ht="12.75" customHeight="1" x14ac:dyDescent="0.25">
      <c r="A348" s="92">
        <v>43238</v>
      </c>
      <c r="B348" s="13">
        <f t="shared" si="0"/>
        <v>-9.7999999999999997E-3</v>
      </c>
      <c r="C348" s="104">
        <v>43406</v>
      </c>
      <c r="D348" s="102">
        <v>-1.18E-2</v>
      </c>
    </row>
    <row r="349" spans="1:4" ht="12.75" customHeight="1" x14ac:dyDescent="0.25">
      <c r="A349" s="92">
        <v>43239</v>
      </c>
      <c r="B349" s="13">
        <f t="shared" si="0"/>
        <v>0</v>
      </c>
      <c r="C349" s="104">
        <v>43409</v>
      </c>
      <c r="D349" s="102">
        <v>-2.4500000000000001E-2</v>
      </c>
    </row>
    <row r="350" spans="1:4" ht="12.75" customHeight="1" x14ac:dyDescent="0.25">
      <c r="A350" s="92">
        <v>43240</v>
      </c>
      <c r="B350" s="13">
        <f t="shared" si="0"/>
        <v>0</v>
      </c>
      <c r="C350" s="104">
        <v>43410</v>
      </c>
      <c r="D350" s="102">
        <v>-3.0700000000000002E-2</v>
      </c>
    </row>
    <row r="351" spans="1:4" ht="12.75" customHeight="1" x14ac:dyDescent="0.25">
      <c r="A351" s="92">
        <v>43241</v>
      </c>
      <c r="B351" s="13">
        <f t="shared" si="0"/>
        <v>-3.5000000000000001E-3</v>
      </c>
      <c r="C351" s="104">
        <v>43411</v>
      </c>
      <c r="D351" s="102">
        <v>-1.6999999999999999E-3</v>
      </c>
    </row>
    <row r="352" spans="1:4" ht="12.75" customHeight="1" x14ac:dyDescent="0.25">
      <c r="A352" s="92">
        <v>43242</v>
      </c>
      <c r="B352" s="13">
        <f t="shared" si="0"/>
        <v>3.1300000000000001E-2</v>
      </c>
      <c r="C352" s="104">
        <v>43412</v>
      </c>
      <c r="D352" s="102">
        <v>2.18E-2</v>
      </c>
    </row>
    <row r="353" spans="1:4" ht="12.75" customHeight="1" x14ac:dyDescent="0.25">
      <c r="A353" s="92">
        <v>43243</v>
      </c>
      <c r="B353" s="13">
        <f t="shared" si="0"/>
        <v>5.1000000000000004E-3</v>
      </c>
      <c r="C353" s="104">
        <v>43413</v>
      </c>
      <c r="D353" s="102">
        <v>2.35E-2</v>
      </c>
    </row>
    <row r="354" spans="1:4" ht="12.75" customHeight="1" x14ac:dyDescent="0.25">
      <c r="A354" s="92">
        <v>43244</v>
      </c>
      <c r="B354" s="13">
        <f t="shared" si="0"/>
        <v>0</v>
      </c>
      <c r="C354" s="104">
        <v>43416</v>
      </c>
      <c r="D354" s="102">
        <v>-9.1999999999999998E-3</v>
      </c>
    </row>
    <row r="355" spans="1:4" ht="12.75" customHeight="1" x14ac:dyDescent="0.25">
      <c r="A355" s="92">
        <v>43245</v>
      </c>
      <c r="B355" s="13">
        <f t="shared" si="0"/>
        <v>-2.81E-2</v>
      </c>
      <c r="C355" s="104">
        <v>43417</v>
      </c>
      <c r="D355" s="102">
        <v>-2.2200000000000001E-2</v>
      </c>
    </row>
    <row r="356" spans="1:4" ht="12.75" customHeight="1" x14ac:dyDescent="0.25">
      <c r="A356" s="92">
        <v>43246</v>
      </c>
      <c r="B356" s="13">
        <f t="shared" si="0"/>
        <v>0</v>
      </c>
      <c r="C356" s="104">
        <v>43418</v>
      </c>
      <c r="D356" s="102">
        <v>-8.6E-3</v>
      </c>
    </row>
    <row r="357" spans="1:4" ht="12.75" customHeight="1" x14ac:dyDescent="0.25">
      <c r="A357" s="92">
        <v>43247</v>
      </c>
      <c r="B357" s="13">
        <f t="shared" si="0"/>
        <v>0</v>
      </c>
      <c r="C357" s="104">
        <v>43419</v>
      </c>
      <c r="D357" s="102">
        <v>1.5299999999999999E-2</v>
      </c>
    </row>
    <row r="358" spans="1:4" ht="12.75" customHeight="1" x14ac:dyDescent="0.25">
      <c r="A358" s="92">
        <v>43248</v>
      </c>
      <c r="B358" s="13">
        <f t="shared" si="0"/>
        <v>2.9399999999999999E-2</v>
      </c>
      <c r="C358" s="104">
        <v>43420</v>
      </c>
      <c r="D358" s="102">
        <v>1.46E-2</v>
      </c>
    </row>
    <row r="359" spans="1:4" ht="12.75" customHeight="1" x14ac:dyDescent="0.25">
      <c r="A359" s="92">
        <v>43249</v>
      </c>
      <c r="B359" s="13">
        <f t="shared" si="0"/>
        <v>2.06E-2</v>
      </c>
      <c r="C359" s="104">
        <v>43423</v>
      </c>
      <c r="D359" s="102">
        <v>0</v>
      </c>
    </row>
    <row r="360" spans="1:4" ht="12.75" customHeight="1" x14ac:dyDescent="0.25">
      <c r="A360" s="92">
        <v>43250</v>
      </c>
      <c r="B360" s="13">
        <f t="shared" si="0"/>
        <v>2.5600000000000001E-2</v>
      </c>
      <c r="C360" s="104">
        <v>43425</v>
      </c>
      <c r="D360" s="102">
        <v>2.0000000000000001E-4</v>
      </c>
    </row>
    <row r="361" spans="1:4" ht="12.75" customHeight="1" x14ac:dyDescent="0.25">
      <c r="A361" s="92">
        <v>43251</v>
      </c>
      <c r="B361" s="13">
        <f t="shared" si="0"/>
        <v>2.01E-2</v>
      </c>
      <c r="C361" s="104">
        <v>43426</v>
      </c>
      <c r="D361" s="102">
        <v>-2.0000000000000001E-4</v>
      </c>
    </row>
    <row r="362" spans="1:4" ht="12.75" customHeight="1" x14ac:dyDescent="0.25">
      <c r="A362" s="92">
        <v>43252</v>
      </c>
      <c r="B362" s="13">
        <f t="shared" si="0"/>
        <v>-4.4999999999999997E-3</v>
      </c>
      <c r="C362" s="104">
        <v>43427</v>
      </c>
      <c r="D362" s="102">
        <v>0</v>
      </c>
    </row>
    <row r="363" spans="1:4" ht="12.75" customHeight="1" x14ac:dyDescent="0.25">
      <c r="A363" s="92">
        <v>43253</v>
      </c>
      <c r="B363" s="13">
        <f t="shared" si="0"/>
        <v>0</v>
      </c>
      <c r="C363" s="104">
        <v>43430</v>
      </c>
      <c r="D363" s="102">
        <v>0</v>
      </c>
    </row>
    <row r="364" spans="1:4" ht="12.75" customHeight="1" x14ac:dyDescent="0.25">
      <c r="A364" s="92">
        <v>43254</v>
      </c>
      <c r="B364" s="13">
        <f t="shared" si="0"/>
        <v>0</v>
      </c>
      <c r="C364" s="104">
        <v>43431</v>
      </c>
      <c r="D364" s="102">
        <v>-2.3999999999999998E-3</v>
      </c>
    </row>
    <row r="365" spans="1:4" ht="12.75" customHeight="1" x14ac:dyDescent="0.25">
      <c r="A365" s="92">
        <v>43255</v>
      </c>
      <c r="B365" s="13">
        <f t="shared" si="0"/>
        <v>-1.1000000000000001E-3</v>
      </c>
      <c r="C365" s="104">
        <v>43432</v>
      </c>
      <c r="D365" s="102">
        <v>-7.1999999999999998E-3</v>
      </c>
    </row>
    <row r="366" spans="1:4" ht="12.75" customHeight="1" x14ac:dyDescent="0.25">
      <c r="A366" s="92">
        <v>43256</v>
      </c>
      <c r="B366" s="13">
        <f t="shared" si="0"/>
        <v>-3.5999999999999999E-3</v>
      </c>
      <c r="C366" s="104">
        <v>43433</v>
      </c>
      <c r="D366" s="102">
        <v>0</v>
      </c>
    </row>
    <row r="367" spans="1:4" ht="12.75" customHeight="1" x14ac:dyDescent="0.25">
      <c r="A367" s="92">
        <v>43257</v>
      </c>
      <c r="B367" s="13">
        <f t="shared" si="0"/>
        <v>-1.8E-3</v>
      </c>
      <c r="C367" s="104">
        <v>43434</v>
      </c>
      <c r="D367" s="102">
        <v>-7.1999999999999998E-3</v>
      </c>
    </row>
    <row r="368" spans="1:4" ht="12.75" customHeight="1" x14ac:dyDescent="0.25">
      <c r="A368" s="92">
        <v>43258</v>
      </c>
      <c r="B368" s="13">
        <f t="shared" si="0"/>
        <v>-2E-3</v>
      </c>
      <c r="C368" s="104">
        <v>43437</v>
      </c>
      <c r="D368" s="102">
        <v>-5.1000000000000004E-3</v>
      </c>
    </row>
    <row r="369" spans="1:4" ht="12.75" customHeight="1" x14ac:dyDescent="0.25">
      <c r="A369" s="92">
        <v>43259</v>
      </c>
      <c r="B369" s="13">
        <f t="shared" si="0"/>
        <v>1.5699999999999999E-2</v>
      </c>
      <c r="C369" s="104">
        <v>43438</v>
      </c>
      <c r="D369" s="102">
        <v>0</v>
      </c>
    </row>
    <row r="370" spans="1:4" ht="12.75" customHeight="1" x14ac:dyDescent="0.25">
      <c r="A370" s="92">
        <v>43260</v>
      </c>
      <c r="B370" s="13">
        <f t="shared" si="0"/>
        <v>0</v>
      </c>
      <c r="C370" s="104">
        <v>43439</v>
      </c>
      <c r="D370" s="102">
        <v>7.6E-3</v>
      </c>
    </row>
    <row r="371" spans="1:4" ht="12.75" customHeight="1" x14ac:dyDescent="0.25">
      <c r="A371" s="92">
        <v>43261</v>
      </c>
      <c r="B371" s="13">
        <f t="shared" si="0"/>
        <v>0</v>
      </c>
      <c r="C371" s="104">
        <v>43440</v>
      </c>
      <c r="D371" s="102">
        <v>-7.0000000000000001E-3</v>
      </c>
    </row>
    <row r="372" spans="1:4" ht="12.75" customHeight="1" x14ac:dyDescent="0.25">
      <c r="A372" s="92">
        <v>43262</v>
      </c>
      <c r="B372" s="13">
        <f t="shared" si="0"/>
        <v>4.0000000000000001E-3</v>
      </c>
      <c r="C372" s="104">
        <v>43441</v>
      </c>
      <c r="D372" s="102">
        <v>2.2000000000000001E-3</v>
      </c>
    </row>
    <row r="373" spans="1:4" ht="12.75" customHeight="1" x14ac:dyDescent="0.25">
      <c r="A373" s="92">
        <v>43263</v>
      </c>
      <c r="B373" s="13">
        <f t="shared" si="0"/>
        <v>1.7399999999999999E-2</v>
      </c>
      <c r="C373" s="104">
        <v>43444</v>
      </c>
      <c r="D373" s="102">
        <v>-2.0000000000000001E-4</v>
      </c>
    </row>
    <row r="374" spans="1:4" ht="12.75" customHeight="1" x14ac:dyDescent="0.25">
      <c r="A374" s="92">
        <v>43264</v>
      </c>
      <c r="B374" s="13">
        <f t="shared" si="0"/>
        <v>1.47E-2</v>
      </c>
      <c r="C374" s="104">
        <v>43445</v>
      </c>
      <c r="D374" s="102">
        <v>-4.5999999999999999E-3</v>
      </c>
    </row>
    <row r="375" spans="1:4" ht="12.75" customHeight="1" x14ac:dyDescent="0.25">
      <c r="A375" s="92">
        <v>43265</v>
      </c>
      <c r="B375" s="13">
        <f t="shared" si="0"/>
        <v>7.6E-3</v>
      </c>
      <c r="C375" s="104">
        <v>43446</v>
      </c>
      <c r="D375" s="102">
        <v>-2.0000000000000001E-4</v>
      </c>
    </row>
    <row r="376" spans="1:4" ht="12.75" customHeight="1" x14ac:dyDescent="0.25">
      <c r="A376" s="92">
        <v>43266</v>
      </c>
      <c r="B376" s="13">
        <f t="shared" si="0"/>
        <v>0</v>
      </c>
      <c r="C376" s="104">
        <v>43447</v>
      </c>
      <c r="D376" s="102">
        <v>-1.4500000000000001E-2</v>
      </c>
    </row>
    <row r="377" spans="1:4" ht="12.75" customHeight="1" x14ac:dyDescent="0.25">
      <c r="A377" s="92">
        <v>43267</v>
      </c>
      <c r="B377" s="13">
        <f t="shared" si="0"/>
        <v>0</v>
      </c>
      <c r="C377" s="104">
        <v>43448</v>
      </c>
      <c r="D377" s="102">
        <v>-2.29E-2</v>
      </c>
    </row>
    <row r="378" spans="1:4" ht="12.75" customHeight="1" x14ac:dyDescent="0.25">
      <c r="A378" s="92">
        <v>43268</v>
      </c>
      <c r="B378" s="13">
        <f t="shared" si="0"/>
        <v>0</v>
      </c>
      <c r="C378" s="104">
        <v>43451</v>
      </c>
      <c r="D378" s="102">
        <v>1.32E-2</v>
      </c>
    </row>
    <row r="379" spans="1:4" ht="12.75" customHeight="1" x14ac:dyDescent="0.25">
      <c r="A379" s="92">
        <v>43269</v>
      </c>
      <c r="B379" s="13">
        <f t="shared" si="0"/>
        <v>2.47E-2</v>
      </c>
      <c r="C379" s="104">
        <v>43452</v>
      </c>
      <c r="D379" s="102">
        <v>5.0000000000000001E-3</v>
      </c>
    </row>
    <row r="380" spans="1:4" ht="12.75" customHeight="1" x14ac:dyDescent="0.25">
      <c r="A380" s="92">
        <v>43270</v>
      </c>
      <c r="B380" s="13">
        <f t="shared" si="0"/>
        <v>0</v>
      </c>
      <c r="C380" s="104">
        <v>43453</v>
      </c>
      <c r="D380" s="102">
        <v>-5.0000000000000001E-3</v>
      </c>
    </row>
    <row r="381" spans="1:4" ht="12.75" customHeight="1" x14ac:dyDescent="0.25">
      <c r="A381" s="92">
        <v>43271</v>
      </c>
      <c r="B381" s="13">
        <f t="shared" si="0"/>
        <v>0</v>
      </c>
      <c r="C381" s="104">
        <v>43454</v>
      </c>
      <c r="D381" s="102">
        <v>1.26E-2</v>
      </c>
    </row>
    <row r="382" spans="1:4" ht="12.75" customHeight="1" x14ac:dyDescent="0.25">
      <c r="A382" s="92">
        <v>43272</v>
      </c>
      <c r="B382" s="13">
        <f t="shared" si="0"/>
        <v>6.3E-3</v>
      </c>
      <c r="C382" s="104">
        <v>43455</v>
      </c>
      <c r="D382" s="102">
        <v>2.4799999999999999E-2</v>
      </c>
    </row>
    <row r="383" spans="1:4" ht="12.75" customHeight="1" x14ac:dyDescent="0.25">
      <c r="A383" s="92">
        <v>43273</v>
      </c>
      <c r="B383" s="13">
        <f t="shared" si="0"/>
        <v>-4.1999999999999997E-3</v>
      </c>
      <c r="C383" s="104">
        <v>43458</v>
      </c>
      <c r="D383" s="102">
        <v>1.21E-2</v>
      </c>
    </row>
    <row r="384" spans="1:4" ht="12.75" customHeight="1" x14ac:dyDescent="0.25">
      <c r="A384" s="92">
        <v>43274</v>
      </c>
      <c r="B384" s="13">
        <f t="shared" si="0"/>
        <v>0</v>
      </c>
      <c r="C384" s="104">
        <v>43459</v>
      </c>
      <c r="D384" s="102">
        <v>-2.0000000000000001E-4</v>
      </c>
    </row>
    <row r="385" spans="1:4" ht="12.75" customHeight="1" x14ac:dyDescent="0.25">
      <c r="A385" s="92">
        <v>43275</v>
      </c>
      <c r="B385" s="13">
        <f t="shared" si="0"/>
        <v>0</v>
      </c>
      <c r="C385" s="104">
        <v>43460</v>
      </c>
      <c r="D385" s="102">
        <v>0</v>
      </c>
    </row>
    <row r="386" spans="1:4" ht="12.75" customHeight="1" x14ac:dyDescent="0.25">
      <c r="A386" s="92">
        <v>43276</v>
      </c>
      <c r="B386" s="13">
        <f t="shared" si="0"/>
        <v>2.0999999999999999E-3</v>
      </c>
      <c r="C386" s="104">
        <v>43461</v>
      </c>
      <c r="D386" s="102">
        <v>-8.0999999999999996E-3</v>
      </c>
    </row>
    <row r="387" spans="1:4" ht="12.75" customHeight="1" x14ac:dyDescent="0.25">
      <c r="A387" s="92">
        <v>43277</v>
      </c>
      <c r="B387" s="13">
        <f t="shared" si="0"/>
        <v>1.46E-2</v>
      </c>
      <c r="C387" s="104">
        <v>43462</v>
      </c>
      <c r="D387" s="102">
        <v>-5.0700000000000002E-2</v>
      </c>
    </row>
    <row r="388" spans="1:4" ht="12.75" customHeight="1" x14ac:dyDescent="0.25">
      <c r="A388" s="92">
        <v>43278</v>
      </c>
      <c r="B388" s="13">
        <f t="shared" si="0"/>
        <v>1.23E-2</v>
      </c>
      <c r="C388" s="104">
        <v>43465</v>
      </c>
      <c r="D388" s="102">
        <v>4.5199999999999997E-2</v>
      </c>
    </row>
    <row r="389" spans="1:4" ht="12.75" customHeight="1" x14ac:dyDescent="0.25">
      <c r="A389" s="92">
        <v>43279</v>
      </c>
      <c r="B389" s="13">
        <f t="shared" si="0"/>
        <v>0</v>
      </c>
      <c r="C389" s="104">
        <v>43467</v>
      </c>
      <c r="D389" s="102">
        <v>-8.0000000000000002E-3</v>
      </c>
    </row>
    <row r="390" spans="1:4" ht="12.75" customHeight="1" x14ac:dyDescent="0.25">
      <c r="A390" s="92">
        <v>43280</v>
      </c>
      <c r="B390" s="13">
        <f t="shared" si="0"/>
        <v>-1.01E-2</v>
      </c>
      <c r="C390" s="104">
        <v>43468</v>
      </c>
      <c r="D390" s="102">
        <v>0</v>
      </c>
    </row>
    <row r="391" spans="1:4" ht="12.75" customHeight="1" x14ac:dyDescent="0.25">
      <c r="A391" s="92">
        <v>43281</v>
      </c>
      <c r="B391" s="13">
        <f t="shared" si="0"/>
        <v>0</v>
      </c>
      <c r="C391" s="104">
        <v>43469</v>
      </c>
      <c r="D391" s="102">
        <v>-1.23E-2</v>
      </c>
    </row>
    <row r="392" spans="1:4" ht="12.75" customHeight="1" x14ac:dyDescent="0.25">
      <c r="A392" s="92">
        <v>43282</v>
      </c>
      <c r="B392" s="13">
        <f t="shared" si="0"/>
        <v>0</v>
      </c>
      <c r="C392" s="104">
        <v>43472</v>
      </c>
      <c r="D392" s="102">
        <v>1.14E-2</v>
      </c>
    </row>
    <row r="393" spans="1:4" ht="12.75" customHeight="1" x14ac:dyDescent="0.25">
      <c r="A393" s="92">
        <v>43283</v>
      </c>
      <c r="B393" s="13">
        <f t="shared" si="0"/>
        <v>4.1000000000000003E-3</v>
      </c>
      <c r="C393" s="104">
        <v>43473</v>
      </c>
      <c r="D393" s="102">
        <v>-5.0000000000000001E-4</v>
      </c>
    </row>
    <row r="394" spans="1:4" ht="12.75" customHeight="1" x14ac:dyDescent="0.25">
      <c r="A394" s="92">
        <v>43284</v>
      </c>
      <c r="B394" s="13">
        <f t="shared" si="0"/>
        <v>0</v>
      </c>
      <c r="C394" s="104">
        <v>43474</v>
      </c>
      <c r="D394" s="102">
        <v>-1.8200000000000001E-2</v>
      </c>
    </row>
    <row r="395" spans="1:4" ht="12.75" customHeight="1" x14ac:dyDescent="0.25">
      <c r="A395" s="92">
        <v>43285</v>
      </c>
      <c r="B395" s="13">
        <f t="shared" si="0"/>
        <v>1.0200000000000001E-2</v>
      </c>
      <c r="C395" s="104">
        <v>43475</v>
      </c>
      <c r="D395" s="102">
        <v>1.8800000000000001E-2</v>
      </c>
    </row>
    <row r="396" spans="1:4" ht="12.75" customHeight="1" x14ac:dyDescent="0.25">
      <c r="A396" s="92">
        <v>43286</v>
      </c>
      <c r="B396" s="13">
        <f t="shared" si="0"/>
        <v>3.2300000000000002E-2</v>
      </c>
      <c r="C396" s="104">
        <v>43476</v>
      </c>
      <c r="D396" s="102">
        <v>-1.1999999999999999E-3</v>
      </c>
    </row>
    <row r="397" spans="1:4" ht="12.75" customHeight="1" x14ac:dyDescent="0.25">
      <c r="A397" s="92">
        <v>43287</v>
      </c>
      <c r="B397" s="13">
        <f t="shared" si="0"/>
        <v>1.7600000000000001E-2</v>
      </c>
      <c r="C397" s="104">
        <v>43480</v>
      </c>
      <c r="D397" s="102">
        <v>-2.5000000000000001E-3</v>
      </c>
    </row>
    <row r="398" spans="1:4" ht="12.75" customHeight="1" x14ac:dyDescent="0.25">
      <c r="A398" s="92">
        <v>43288</v>
      </c>
      <c r="B398" s="13">
        <f t="shared" si="0"/>
        <v>0</v>
      </c>
      <c r="C398" s="104">
        <v>43481</v>
      </c>
      <c r="D398" s="102">
        <v>-1.72E-2</v>
      </c>
    </row>
    <row r="399" spans="1:4" ht="12.75" customHeight="1" x14ac:dyDescent="0.25">
      <c r="A399" s="92">
        <v>43289</v>
      </c>
      <c r="B399" s="13">
        <f t="shared" si="0"/>
        <v>0</v>
      </c>
      <c r="C399" s="104">
        <v>43482</v>
      </c>
      <c r="D399" s="102">
        <v>-7.4999999999999997E-3</v>
      </c>
    </row>
    <row r="400" spans="1:4" ht="12.75" customHeight="1" x14ac:dyDescent="0.25">
      <c r="A400" s="92">
        <v>43290</v>
      </c>
      <c r="B400" s="13">
        <f t="shared" si="0"/>
        <v>1.0800000000000001E-2</v>
      </c>
      <c r="C400" s="104">
        <v>43483</v>
      </c>
      <c r="D400" s="102">
        <v>2.7799999999999998E-2</v>
      </c>
    </row>
    <row r="401" spans="1:4" ht="12.75" customHeight="1" x14ac:dyDescent="0.25">
      <c r="A401" s="92">
        <v>43291</v>
      </c>
      <c r="B401" s="13">
        <f t="shared" si="0"/>
        <v>-2.7799999999999998E-2</v>
      </c>
      <c r="C401" s="104">
        <v>43486</v>
      </c>
      <c r="D401" s="102">
        <v>9.2999999999999992E-3</v>
      </c>
    </row>
    <row r="402" spans="1:4" ht="12.75" customHeight="1" x14ac:dyDescent="0.25">
      <c r="A402" s="92">
        <v>43292</v>
      </c>
      <c r="B402" s="13">
        <f t="shared" si="0"/>
        <v>-1.37E-2</v>
      </c>
      <c r="C402" s="104">
        <v>43487</v>
      </c>
      <c r="D402" s="102">
        <v>-3.1199999999999999E-2</v>
      </c>
    </row>
    <row r="403" spans="1:4" ht="12.75" customHeight="1" x14ac:dyDescent="0.25">
      <c r="A403" s="92">
        <v>43293</v>
      </c>
      <c r="B403" s="13">
        <f t="shared" si="0"/>
        <v>-2.3999999999999998E-3</v>
      </c>
      <c r="C403" s="104">
        <v>43488</v>
      </c>
      <c r="D403" s="102">
        <v>0</v>
      </c>
    </row>
    <row r="404" spans="1:4" ht="12.75" customHeight="1" x14ac:dyDescent="0.25">
      <c r="A404" s="92">
        <v>43294</v>
      </c>
      <c r="B404" s="13">
        <f t="shared" si="0"/>
        <v>1.03E-2</v>
      </c>
      <c r="C404" s="104">
        <v>43489</v>
      </c>
      <c r="D404" s="102">
        <v>1.26E-2</v>
      </c>
    </row>
    <row r="405" spans="1:4" ht="12.75" customHeight="1" x14ac:dyDescent="0.25">
      <c r="A405" s="92">
        <v>43295</v>
      </c>
      <c r="B405" s="13">
        <f t="shared" si="0"/>
        <v>0</v>
      </c>
      <c r="C405" s="104">
        <v>43490</v>
      </c>
      <c r="D405" s="102">
        <v>-7.4000000000000003E-3</v>
      </c>
    </row>
    <row r="406" spans="1:4" ht="12.75" customHeight="1" x14ac:dyDescent="0.25">
      <c r="A406" s="92">
        <v>43296</v>
      </c>
      <c r="B406" s="13">
        <f t="shared" si="0"/>
        <v>0</v>
      </c>
      <c r="C406" s="104">
        <v>43493</v>
      </c>
      <c r="D406" s="102">
        <v>-5.0000000000000001E-3</v>
      </c>
    </row>
    <row r="407" spans="1:4" ht="12.75" customHeight="1" x14ac:dyDescent="0.25">
      <c r="A407" s="92">
        <v>43297</v>
      </c>
      <c r="B407" s="13">
        <f t="shared" si="0"/>
        <v>-9.7999999999999997E-3</v>
      </c>
      <c r="C407" s="104">
        <v>43494</v>
      </c>
      <c r="D407" s="102">
        <v>1.01E-2</v>
      </c>
    </row>
    <row r="408" spans="1:4" ht="12.75" customHeight="1" x14ac:dyDescent="0.25">
      <c r="A408" s="92">
        <v>43298</v>
      </c>
      <c r="B408" s="13">
        <f t="shared" si="0"/>
        <v>-9.9000000000000008E-3</v>
      </c>
      <c r="C408" s="104">
        <v>43495</v>
      </c>
      <c r="D408" s="102">
        <v>-0.01</v>
      </c>
    </row>
    <row r="409" spans="1:4" ht="12.75" customHeight="1" x14ac:dyDescent="0.25">
      <c r="A409" s="92">
        <v>43299</v>
      </c>
      <c r="B409" s="13">
        <f t="shared" si="0"/>
        <v>-0.01</v>
      </c>
      <c r="C409" s="104">
        <v>43496</v>
      </c>
      <c r="D409" s="102">
        <v>0</v>
      </c>
    </row>
    <row r="410" spans="1:4" ht="12.75" customHeight="1" x14ac:dyDescent="0.25">
      <c r="A410" s="92">
        <v>43300</v>
      </c>
      <c r="B410" s="13">
        <f t="shared" si="0"/>
        <v>-5.1000000000000004E-3</v>
      </c>
      <c r="C410" s="104">
        <v>43497</v>
      </c>
      <c r="D410" s="102">
        <v>2.5100000000000001E-2</v>
      </c>
    </row>
    <row r="411" spans="1:4" ht="12.75" customHeight="1" x14ac:dyDescent="0.25">
      <c r="A411" s="92">
        <v>43301</v>
      </c>
      <c r="B411" s="13">
        <f t="shared" si="0"/>
        <v>2.5499999999999998E-2</v>
      </c>
      <c r="C411" s="104">
        <v>43500</v>
      </c>
      <c r="D411" s="102">
        <v>5.5999999999999999E-3</v>
      </c>
    </row>
    <row r="412" spans="1:4" ht="12.75" customHeight="1" x14ac:dyDescent="0.25">
      <c r="A412" s="92">
        <v>43302</v>
      </c>
      <c r="B412" s="13">
        <f t="shared" si="0"/>
        <v>0</v>
      </c>
      <c r="C412" s="104">
        <v>43501</v>
      </c>
      <c r="D412" s="102">
        <v>2.8500000000000001E-2</v>
      </c>
    </row>
    <row r="413" spans="1:4" ht="12.75" customHeight="1" x14ac:dyDescent="0.25">
      <c r="A413" s="92">
        <v>43303</v>
      </c>
      <c r="B413" s="13">
        <f t="shared" si="0"/>
        <v>0</v>
      </c>
      <c r="C413" s="104">
        <v>43502</v>
      </c>
      <c r="D413" s="102">
        <v>-2.3999999999999998E-3</v>
      </c>
    </row>
    <row r="414" spans="1:4" ht="12.75" customHeight="1" x14ac:dyDescent="0.25">
      <c r="A414" s="92">
        <v>43304</v>
      </c>
      <c r="B414" s="13">
        <f t="shared" si="0"/>
        <v>-9.9000000000000008E-3</v>
      </c>
      <c r="C414" s="104">
        <v>43503</v>
      </c>
      <c r="D414" s="102">
        <v>-4.7999999999999996E-3</v>
      </c>
    </row>
    <row r="415" spans="1:4" ht="12.75" customHeight="1" x14ac:dyDescent="0.25">
      <c r="A415" s="92">
        <v>43305</v>
      </c>
      <c r="B415" s="13">
        <f t="shared" si="0"/>
        <v>0</v>
      </c>
      <c r="C415" s="104">
        <v>43504</v>
      </c>
      <c r="D415" s="102">
        <v>-2.8999999999999998E-3</v>
      </c>
    </row>
    <row r="416" spans="1:4" ht="12.75" customHeight="1" x14ac:dyDescent="0.25">
      <c r="A416" s="92">
        <v>43306</v>
      </c>
      <c r="B416" s="13">
        <f t="shared" si="0"/>
        <v>0</v>
      </c>
      <c r="C416" s="104">
        <v>43507</v>
      </c>
      <c r="D416" s="102">
        <v>7.7000000000000002E-3</v>
      </c>
    </row>
    <row r="417" spans="1:4" ht="12.75" customHeight="1" x14ac:dyDescent="0.25">
      <c r="A417" s="92">
        <v>43307</v>
      </c>
      <c r="B417" s="13">
        <f t="shared" si="0"/>
        <v>-0.01</v>
      </c>
      <c r="C417" s="104">
        <v>43508</v>
      </c>
      <c r="D417" s="102">
        <v>-2.3999999999999998E-3</v>
      </c>
    </row>
    <row r="418" spans="1:4" ht="12.75" customHeight="1" x14ac:dyDescent="0.25">
      <c r="A418" s="92">
        <v>43308</v>
      </c>
      <c r="B418" s="13">
        <f t="shared" si="0"/>
        <v>-8.0999999999999996E-3</v>
      </c>
      <c r="C418" s="104">
        <v>43509</v>
      </c>
      <c r="D418" s="102">
        <v>-7.1000000000000004E-3</v>
      </c>
    </row>
    <row r="419" spans="1:4" ht="12.75" customHeight="1" x14ac:dyDescent="0.25">
      <c r="A419" s="92">
        <v>43309</v>
      </c>
      <c r="B419" s="13">
        <f t="shared" si="0"/>
        <v>0</v>
      </c>
      <c r="C419" s="104">
        <v>43510</v>
      </c>
      <c r="D419" s="102">
        <v>-9.5999999999999992E-3</v>
      </c>
    </row>
    <row r="420" spans="1:4" ht="12.75" customHeight="1" x14ac:dyDescent="0.25">
      <c r="A420" s="92">
        <v>43310</v>
      </c>
      <c r="B420" s="13">
        <f t="shared" si="0"/>
        <v>0</v>
      </c>
      <c r="C420" s="104">
        <v>43511</v>
      </c>
      <c r="D420" s="102">
        <v>-9.7000000000000003E-3</v>
      </c>
    </row>
    <row r="421" spans="1:4" ht="12.75" customHeight="1" x14ac:dyDescent="0.25">
      <c r="A421" s="92">
        <v>43311</v>
      </c>
      <c r="B421" s="13">
        <f t="shared" si="0"/>
        <v>-6.1000000000000004E-3</v>
      </c>
      <c r="C421" s="104">
        <v>43514</v>
      </c>
      <c r="D421" s="102">
        <v>4.8999999999999998E-3</v>
      </c>
    </row>
    <row r="422" spans="1:4" ht="12.75" customHeight="1" x14ac:dyDescent="0.25">
      <c r="A422" s="92">
        <v>43312</v>
      </c>
      <c r="B422" s="13">
        <f t="shared" si="0"/>
        <v>4.0000000000000002E-4</v>
      </c>
      <c r="C422" s="104">
        <v>43515</v>
      </c>
      <c r="D422" s="102">
        <v>0</v>
      </c>
    </row>
    <row r="423" spans="1:4" ht="12.75" customHeight="1" x14ac:dyDescent="0.25">
      <c r="A423" s="92">
        <v>43313</v>
      </c>
      <c r="B423" s="13">
        <f t="shared" si="0"/>
        <v>-7.0000000000000001E-3</v>
      </c>
      <c r="C423" s="104">
        <v>43516</v>
      </c>
      <c r="D423" s="102">
        <v>0</v>
      </c>
    </row>
    <row r="424" spans="1:4" ht="12.75" customHeight="1" x14ac:dyDescent="0.25">
      <c r="A424" s="92">
        <v>43314</v>
      </c>
      <c r="B424" s="13">
        <f t="shared" si="0"/>
        <v>4.0000000000000002E-4</v>
      </c>
      <c r="C424" s="104">
        <v>43517</v>
      </c>
      <c r="D424" s="102">
        <v>-2.7000000000000001E-3</v>
      </c>
    </row>
    <row r="425" spans="1:4" ht="12.75" customHeight="1" x14ac:dyDescent="0.25">
      <c r="A425" s="92">
        <v>43315</v>
      </c>
      <c r="B425" s="13">
        <f t="shared" si="0"/>
        <v>8.3000000000000001E-3</v>
      </c>
      <c r="C425" s="104">
        <v>43518</v>
      </c>
      <c r="D425" s="102">
        <v>-4.5999999999999999E-3</v>
      </c>
    </row>
    <row r="426" spans="1:4" ht="12.75" customHeight="1" x14ac:dyDescent="0.25">
      <c r="A426" s="92">
        <v>43316</v>
      </c>
      <c r="B426" s="13">
        <f t="shared" si="0"/>
        <v>0</v>
      </c>
      <c r="C426" s="104">
        <v>43521</v>
      </c>
      <c r="D426" s="102">
        <v>-6.9999999999999999E-4</v>
      </c>
    </row>
    <row r="427" spans="1:4" ht="12.75" customHeight="1" x14ac:dyDescent="0.25">
      <c r="A427" s="92">
        <v>43317</v>
      </c>
      <c r="B427" s="13">
        <f t="shared" si="0"/>
        <v>0</v>
      </c>
      <c r="C427" s="104">
        <v>43522</v>
      </c>
      <c r="D427" s="102">
        <v>-5.0000000000000001E-4</v>
      </c>
    </row>
    <row r="428" spans="1:4" ht="12.75" customHeight="1" x14ac:dyDescent="0.25">
      <c r="A428" s="92">
        <v>43318</v>
      </c>
      <c r="B428" s="13">
        <f t="shared" si="0"/>
        <v>-1.03E-2</v>
      </c>
      <c r="C428" s="104">
        <v>43523</v>
      </c>
      <c r="D428" s="102">
        <v>-2.5000000000000001E-3</v>
      </c>
    </row>
    <row r="429" spans="1:4" ht="12.75" customHeight="1" x14ac:dyDescent="0.25">
      <c r="A429" s="92">
        <v>43319</v>
      </c>
      <c r="B429" s="13">
        <f t="shared" si="0"/>
        <v>2.8000000000000001E-2</v>
      </c>
      <c r="C429" s="104">
        <v>43524</v>
      </c>
      <c r="D429" s="102">
        <v>-1.6999999999999999E-3</v>
      </c>
    </row>
    <row r="430" spans="1:4" ht="12.75" customHeight="1" x14ac:dyDescent="0.25">
      <c r="A430" s="92">
        <v>43320</v>
      </c>
      <c r="B430" s="13">
        <f t="shared" si="0"/>
        <v>-1.11E-2</v>
      </c>
      <c r="C430" s="104">
        <v>43525</v>
      </c>
      <c r="D430" s="102">
        <v>-9.4000000000000004E-3</v>
      </c>
    </row>
    <row r="431" spans="1:4" ht="12.75" customHeight="1" x14ac:dyDescent="0.25">
      <c r="A431" s="92">
        <v>43321</v>
      </c>
      <c r="B431" s="13">
        <f t="shared" si="0"/>
        <v>1.3299999999999999E-2</v>
      </c>
      <c r="C431" s="104">
        <v>43528</v>
      </c>
      <c r="D431" s="102">
        <v>-1.6199999999999999E-2</v>
      </c>
    </row>
    <row r="432" spans="1:4" ht="12.75" customHeight="1" x14ac:dyDescent="0.25">
      <c r="A432" s="92">
        <v>43322</v>
      </c>
      <c r="B432" s="13">
        <f t="shared" si="0"/>
        <v>-1.03E-2</v>
      </c>
      <c r="C432" s="104">
        <v>43529</v>
      </c>
      <c r="D432" s="102">
        <v>-1.9E-2</v>
      </c>
    </row>
    <row r="433" spans="1:4" ht="12.75" customHeight="1" x14ac:dyDescent="0.25">
      <c r="A433" s="92">
        <v>43323</v>
      </c>
      <c r="B433" s="13">
        <f t="shared" si="0"/>
        <v>0</v>
      </c>
      <c r="C433" s="104">
        <v>43530</v>
      </c>
      <c r="D433" s="102">
        <v>0</v>
      </c>
    </row>
    <row r="434" spans="1:4" ht="12.75" customHeight="1" x14ac:dyDescent="0.25">
      <c r="A434" s="92">
        <v>43324</v>
      </c>
      <c r="B434" s="13">
        <f t="shared" si="0"/>
        <v>0</v>
      </c>
      <c r="C434" s="104">
        <v>43531</v>
      </c>
      <c r="D434" s="102">
        <v>1.7999999999999999E-2</v>
      </c>
    </row>
    <row r="435" spans="1:4" ht="12.75" customHeight="1" x14ac:dyDescent="0.25">
      <c r="A435" s="92">
        <v>43325</v>
      </c>
      <c r="B435" s="13">
        <f t="shared" si="0"/>
        <v>0</v>
      </c>
      <c r="C435" s="104">
        <v>43532</v>
      </c>
      <c r="D435" s="102">
        <v>-2.9999999999999997E-4</v>
      </c>
    </row>
    <row r="436" spans="1:4" ht="12.75" customHeight="1" x14ac:dyDescent="0.25">
      <c r="A436" s="92">
        <v>43326</v>
      </c>
      <c r="B436" s="13">
        <f t="shared" si="0"/>
        <v>5.3E-3</v>
      </c>
      <c r="C436" s="104">
        <v>43535</v>
      </c>
      <c r="D436" s="102">
        <v>2.9999999999999997E-4</v>
      </c>
    </row>
    <row r="437" spans="1:4" ht="12.75" customHeight="1" x14ac:dyDescent="0.25">
      <c r="A437" s="92">
        <v>43327</v>
      </c>
      <c r="B437" s="13">
        <f t="shared" si="0"/>
        <v>-2.2000000000000001E-3</v>
      </c>
      <c r="C437" s="104">
        <v>43536</v>
      </c>
      <c r="D437" s="102">
        <v>-1.77E-2</v>
      </c>
    </row>
    <row r="438" spans="1:4" ht="12.75" customHeight="1" x14ac:dyDescent="0.25">
      <c r="A438" s="92">
        <v>43328</v>
      </c>
      <c r="B438" s="13">
        <f t="shared" si="0"/>
        <v>1.1999999999999999E-3</v>
      </c>
      <c r="C438" s="104">
        <v>43537</v>
      </c>
      <c r="D438" s="102">
        <v>-5.0000000000000001E-4</v>
      </c>
    </row>
    <row r="439" spans="1:4" ht="12.75" customHeight="1" x14ac:dyDescent="0.25">
      <c r="A439" s="92">
        <v>43329</v>
      </c>
      <c r="B439" s="13">
        <f t="shared" si="0"/>
        <v>9.1000000000000004E-3</v>
      </c>
      <c r="C439" s="104">
        <v>43538</v>
      </c>
      <c r="D439" s="102">
        <v>-2.53E-2</v>
      </c>
    </row>
    <row r="440" spans="1:4" ht="12.75" customHeight="1" x14ac:dyDescent="0.25">
      <c r="A440" s="92">
        <v>43330</v>
      </c>
      <c r="B440" s="13">
        <f t="shared" si="0"/>
        <v>0</v>
      </c>
      <c r="C440" s="104">
        <v>43539</v>
      </c>
      <c r="D440" s="102">
        <v>7.9000000000000008E-3</v>
      </c>
    </row>
    <row r="441" spans="1:4" ht="12.75" customHeight="1" x14ac:dyDescent="0.25">
      <c r="A441" s="92">
        <v>43331</v>
      </c>
      <c r="B441" s="13">
        <f t="shared" si="0"/>
        <v>0</v>
      </c>
      <c r="C441" s="104">
        <v>43542</v>
      </c>
      <c r="D441" s="102">
        <v>-7.9000000000000008E-3</v>
      </c>
    </row>
    <row r="442" spans="1:4" ht="12.75" customHeight="1" x14ac:dyDescent="0.25">
      <c r="A442" s="92">
        <v>43332</v>
      </c>
      <c r="B442" s="13">
        <f t="shared" si="0"/>
        <v>3.0099999999999998E-2</v>
      </c>
      <c r="C442" s="104">
        <v>43543</v>
      </c>
      <c r="D442" s="102">
        <v>-1.32E-2</v>
      </c>
    </row>
    <row r="443" spans="1:4" ht="12.75" customHeight="1" x14ac:dyDescent="0.25">
      <c r="A443" s="92">
        <v>43333</v>
      </c>
      <c r="B443" s="13">
        <f t="shared" si="0"/>
        <v>0</v>
      </c>
      <c r="C443" s="104">
        <v>43545</v>
      </c>
      <c r="D443" s="102">
        <v>-8.3000000000000001E-3</v>
      </c>
    </row>
    <row r="444" spans="1:4" ht="12.75" customHeight="1" x14ac:dyDescent="0.25">
      <c r="A444" s="92">
        <v>43334</v>
      </c>
      <c r="B444" s="13">
        <f t="shared" si="0"/>
        <v>0</v>
      </c>
      <c r="C444" s="104">
        <v>43546</v>
      </c>
      <c r="D444" s="102">
        <v>0.03</v>
      </c>
    </row>
    <row r="445" spans="1:4" ht="12.75" customHeight="1" x14ac:dyDescent="0.25">
      <c r="A445" s="92">
        <v>43335</v>
      </c>
      <c r="B445" s="13">
        <f t="shared" si="0"/>
        <v>9.7000000000000003E-3</v>
      </c>
      <c r="C445" s="104">
        <v>43549</v>
      </c>
      <c r="D445" s="102">
        <v>0</v>
      </c>
    </row>
    <row r="446" spans="1:4" ht="12.75" customHeight="1" x14ac:dyDescent="0.25">
      <c r="A446" s="92">
        <v>43336</v>
      </c>
      <c r="B446" s="13">
        <f t="shared" si="0"/>
        <v>1.1599999999999999E-2</v>
      </c>
      <c r="C446" s="104">
        <v>43550</v>
      </c>
      <c r="D446" s="102">
        <v>-7.9000000000000008E-3</v>
      </c>
    </row>
    <row r="447" spans="1:4" ht="12.75" customHeight="1" x14ac:dyDescent="0.25">
      <c r="A447" s="92">
        <v>43337</v>
      </c>
      <c r="B447" s="13">
        <f t="shared" si="0"/>
        <v>0</v>
      </c>
      <c r="C447" s="104">
        <v>43551</v>
      </c>
      <c r="D447" s="102">
        <v>-1.5900000000000001E-2</v>
      </c>
    </row>
    <row r="448" spans="1:4" ht="12.75" customHeight="1" x14ac:dyDescent="0.25">
      <c r="A448" s="92">
        <v>43338</v>
      </c>
      <c r="B448" s="13">
        <f t="shared" si="0"/>
        <v>0</v>
      </c>
      <c r="C448" s="104">
        <v>43552</v>
      </c>
      <c r="D448" s="102">
        <v>-5.5999999999999999E-3</v>
      </c>
    </row>
    <row r="449" spans="1:4" ht="12.75" customHeight="1" x14ac:dyDescent="0.25">
      <c r="A449" s="92">
        <v>43339</v>
      </c>
      <c r="B449" s="13">
        <f t="shared" si="0"/>
        <v>7.6E-3</v>
      </c>
      <c r="C449" s="104">
        <v>43553</v>
      </c>
      <c r="D449" s="102">
        <v>-6.4999999999999997E-3</v>
      </c>
    </row>
    <row r="450" spans="1:4" ht="12.75" customHeight="1" x14ac:dyDescent="0.25">
      <c r="A450" s="92">
        <v>43340</v>
      </c>
      <c r="B450" s="13">
        <f t="shared" si="0"/>
        <v>9.7000000000000003E-3</v>
      </c>
      <c r="C450" s="104">
        <v>43556</v>
      </c>
      <c r="D450" s="102">
        <v>-3.2099999999999997E-2</v>
      </c>
    </row>
    <row r="451" spans="1:4" ht="12.75" customHeight="1" x14ac:dyDescent="0.25">
      <c r="A451" s="92">
        <v>43341</v>
      </c>
      <c r="B451" s="13">
        <f t="shared" si="0"/>
        <v>8.9999999999999993E-3</v>
      </c>
      <c r="C451" s="104">
        <v>43557</v>
      </c>
      <c r="D451" s="102">
        <v>-5.1200000000000002E-2</v>
      </c>
    </row>
    <row r="452" spans="1:4" ht="12.75" customHeight="1" x14ac:dyDescent="0.25">
      <c r="A452" s="92">
        <v>43342</v>
      </c>
      <c r="B452" s="13">
        <f t="shared" si="0"/>
        <v>-6.3E-3</v>
      </c>
      <c r="C452" s="104">
        <v>43558</v>
      </c>
      <c r="D452" s="102">
        <v>-6.1899999999999997E-2</v>
      </c>
    </row>
    <row r="453" spans="1:4" ht="12.75" customHeight="1" x14ac:dyDescent="0.25">
      <c r="A453" s="92">
        <v>43343</v>
      </c>
      <c r="B453" s="13">
        <f t="shared" si="0"/>
        <v>-1.01E-2</v>
      </c>
      <c r="C453" s="104">
        <v>43559</v>
      </c>
      <c r="D453" s="102">
        <v>-5.7500000000000002E-2</v>
      </c>
    </row>
    <row r="454" spans="1:4" ht="12.75" customHeight="1" x14ac:dyDescent="0.25">
      <c r="A454" s="92">
        <v>43344</v>
      </c>
      <c r="B454" s="13">
        <f t="shared" si="0"/>
        <v>0</v>
      </c>
      <c r="C454" s="104">
        <v>43560</v>
      </c>
      <c r="D454" s="102">
        <v>2.7099999999999999E-2</v>
      </c>
    </row>
    <row r="455" spans="1:4" ht="12.75" customHeight="1" x14ac:dyDescent="0.25">
      <c r="A455" s="92">
        <v>43345</v>
      </c>
      <c r="B455" s="13">
        <f t="shared" si="0"/>
        <v>0</v>
      </c>
      <c r="C455" s="104">
        <v>43563</v>
      </c>
      <c r="D455" s="102">
        <v>4.0800000000000003E-2</v>
      </c>
    </row>
    <row r="456" spans="1:4" ht="12.75" customHeight="1" x14ac:dyDescent="0.25">
      <c r="A456" s="92">
        <v>43346</v>
      </c>
      <c r="B456" s="13">
        <f t="shared" si="0"/>
        <v>-2.0799999999999999E-2</v>
      </c>
      <c r="C456" s="104">
        <v>43565</v>
      </c>
      <c r="D456" s="102">
        <v>-6.6E-3</v>
      </c>
    </row>
    <row r="457" spans="1:4" ht="12.75" customHeight="1" x14ac:dyDescent="0.25">
      <c r="A457" s="92">
        <v>43347</v>
      </c>
      <c r="B457" s="13">
        <f t="shared" si="0"/>
        <v>9.4999999999999998E-3</v>
      </c>
      <c r="C457" s="104">
        <v>43566</v>
      </c>
      <c r="D457" s="102">
        <v>5.0200000000000002E-2</v>
      </c>
    </row>
    <row r="458" spans="1:4" ht="12.75" customHeight="1" x14ac:dyDescent="0.25">
      <c r="A458" s="92">
        <v>43348</v>
      </c>
      <c r="B458" s="13">
        <f t="shared" si="0"/>
        <v>-9.5999999999999992E-3</v>
      </c>
      <c r="C458" s="104">
        <v>43567</v>
      </c>
      <c r="D458" s="102">
        <v>6.25E-2</v>
      </c>
    </row>
    <row r="459" spans="1:4" ht="12.75" customHeight="1" x14ac:dyDescent="0.25">
      <c r="A459" s="92">
        <v>43349</v>
      </c>
      <c r="B459" s="13">
        <f t="shared" si="0"/>
        <v>0</v>
      </c>
      <c r="C459" s="104">
        <v>43570</v>
      </c>
      <c r="D459" s="102">
        <v>1.24E-2</v>
      </c>
    </row>
    <row r="460" spans="1:4" ht="12.75" customHeight="1" x14ac:dyDescent="0.25">
      <c r="A460" s="92">
        <v>43350</v>
      </c>
      <c r="B460" s="13">
        <f t="shared" si="0"/>
        <v>-1.9099999999999999E-2</v>
      </c>
      <c r="C460" s="104">
        <v>43571</v>
      </c>
      <c r="D460" s="102">
        <v>-4.1999999999999997E-3</v>
      </c>
    </row>
    <row r="461" spans="1:4" ht="12.75" customHeight="1" x14ac:dyDescent="0.25">
      <c r="A461" s="92">
        <v>43351</v>
      </c>
      <c r="B461" s="13">
        <f t="shared" si="0"/>
        <v>0</v>
      </c>
      <c r="C461" s="104">
        <v>43573</v>
      </c>
      <c r="D461" s="102">
        <v>-2.9499999999999998E-2</v>
      </c>
    </row>
    <row r="462" spans="1:4" ht="12.75" customHeight="1" x14ac:dyDescent="0.25">
      <c r="A462" s="92">
        <v>43352</v>
      </c>
      <c r="B462" s="13">
        <f t="shared" si="0"/>
        <v>0</v>
      </c>
      <c r="C462" s="104">
        <v>43574</v>
      </c>
      <c r="D462" s="102">
        <v>-4.65E-2</v>
      </c>
    </row>
    <row r="463" spans="1:4" ht="12.75" customHeight="1" x14ac:dyDescent="0.25">
      <c r="A463" s="92">
        <v>43353</v>
      </c>
      <c r="B463" s="13">
        <f t="shared" si="0"/>
        <v>1.9099999999999999E-2</v>
      </c>
      <c r="C463" s="104">
        <v>43577</v>
      </c>
      <c r="D463" s="102">
        <v>-5.7999999999999996E-3</v>
      </c>
    </row>
    <row r="464" spans="1:4" ht="12.75" customHeight="1" x14ac:dyDescent="0.25">
      <c r="A464" s="92">
        <v>43354</v>
      </c>
      <c r="B464" s="13">
        <f t="shared" si="0"/>
        <v>0</v>
      </c>
      <c r="C464" s="104">
        <v>43578</v>
      </c>
      <c r="D464" s="102">
        <v>2.4400000000000002E-2</v>
      </c>
    </row>
    <row r="465" spans="1:4" ht="12.75" customHeight="1" x14ac:dyDescent="0.25">
      <c r="A465" s="92">
        <v>43355</v>
      </c>
      <c r="B465" s="13">
        <f t="shared" si="0"/>
        <v>0</v>
      </c>
      <c r="C465" s="104">
        <v>43579</v>
      </c>
      <c r="D465" s="102">
        <v>-2.41E-2</v>
      </c>
    </row>
    <row r="466" spans="1:4" ht="12.75" customHeight="1" x14ac:dyDescent="0.25">
      <c r="A466" s="92">
        <v>43356</v>
      </c>
      <c r="B466" s="13">
        <f t="shared" si="0"/>
        <v>-5.4000000000000003E-3</v>
      </c>
      <c r="C466" s="104">
        <v>43580</v>
      </c>
      <c r="D466" s="102">
        <v>4.6399999999999997E-2</v>
      </c>
    </row>
    <row r="467" spans="1:4" ht="12.75" customHeight="1" x14ac:dyDescent="0.25">
      <c r="A467" s="92">
        <v>43357</v>
      </c>
      <c r="B467" s="13">
        <f t="shared" si="0"/>
        <v>-8.2000000000000007E-3</v>
      </c>
      <c r="C467" s="104">
        <v>43581</v>
      </c>
      <c r="D467" s="102">
        <v>1.11E-2</v>
      </c>
    </row>
    <row r="468" spans="1:4" ht="12.75" customHeight="1" x14ac:dyDescent="0.25">
      <c r="A468" s="92">
        <v>43358</v>
      </c>
      <c r="B468" s="13">
        <f t="shared" si="0"/>
        <v>0</v>
      </c>
      <c r="C468" s="104">
        <v>43584</v>
      </c>
      <c r="D468" s="102">
        <v>-5.4999999999999997E-3</v>
      </c>
    </row>
    <row r="469" spans="1:4" ht="12.75" customHeight="1" x14ac:dyDescent="0.25">
      <c r="A469" s="92">
        <v>43359</v>
      </c>
      <c r="B469" s="13">
        <f t="shared" si="0"/>
        <v>0</v>
      </c>
      <c r="C469" s="104">
        <v>43585</v>
      </c>
      <c r="D469" s="102">
        <v>2.75E-2</v>
      </c>
    </row>
    <row r="470" spans="1:4" ht="12.75" customHeight="1" x14ac:dyDescent="0.25">
      <c r="A470" s="92">
        <v>43360</v>
      </c>
      <c r="B470" s="13">
        <f t="shared" si="0"/>
        <v>3.3700000000000001E-2</v>
      </c>
      <c r="C470" s="104">
        <v>43587</v>
      </c>
      <c r="D470" s="102">
        <v>9.9000000000000008E-3</v>
      </c>
    </row>
    <row r="471" spans="1:4" ht="12.75" customHeight="1" x14ac:dyDescent="0.25">
      <c r="A471" s="92">
        <v>43361</v>
      </c>
      <c r="B471" s="13">
        <f t="shared" si="0"/>
        <v>9.4999999999999998E-3</v>
      </c>
      <c r="C471" s="104">
        <v>43588</v>
      </c>
      <c r="D471" s="102">
        <v>-3.0999999999999999E-3</v>
      </c>
    </row>
    <row r="472" spans="1:4" ht="12.75" customHeight="1" x14ac:dyDescent="0.25">
      <c r="A472" s="92">
        <v>43362</v>
      </c>
      <c r="B472" s="13">
        <f t="shared" si="0"/>
        <v>-2.63E-2</v>
      </c>
      <c r="C472" s="104">
        <v>43591</v>
      </c>
      <c r="D472" s="102">
        <v>-2.5000000000000001E-3</v>
      </c>
    </row>
    <row r="473" spans="1:4" ht="12.75" customHeight="1" x14ac:dyDescent="0.25">
      <c r="A473" s="92">
        <v>43363</v>
      </c>
      <c r="B473" s="13">
        <f t="shared" si="0"/>
        <v>3.8999999999999998E-3</v>
      </c>
      <c r="C473" s="104">
        <v>43592</v>
      </c>
      <c r="D473" s="102">
        <v>-8.3999999999999995E-3</v>
      </c>
    </row>
    <row r="474" spans="1:4" ht="12.75" customHeight="1" x14ac:dyDescent="0.25">
      <c r="A474" s="92">
        <v>43364</v>
      </c>
      <c r="B474" s="13">
        <f t="shared" si="0"/>
        <v>-2.4199999999999999E-2</v>
      </c>
      <c r="C474" s="104">
        <v>43593</v>
      </c>
      <c r="D474" s="102">
        <v>-1.4200000000000001E-2</v>
      </c>
    </row>
    <row r="475" spans="1:4" ht="12.75" customHeight="1" x14ac:dyDescent="0.25">
      <c r="A475" s="92">
        <v>43365</v>
      </c>
      <c r="B475" s="13">
        <f t="shared" si="0"/>
        <v>0</v>
      </c>
      <c r="C475" s="104">
        <v>43594</v>
      </c>
      <c r="D475" s="102">
        <v>-2.5899999999999999E-2</v>
      </c>
    </row>
    <row r="476" spans="1:4" ht="12.75" customHeight="1" x14ac:dyDescent="0.25">
      <c r="A476" s="92">
        <v>43366</v>
      </c>
      <c r="B476" s="13">
        <f t="shared" si="0"/>
        <v>0</v>
      </c>
      <c r="C476" s="104">
        <v>43595</v>
      </c>
      <c r="D476" s="102">
        <v>0</v>
      </c>
    </row>
    <row r="477" spans="1:4" ht="12.75" customHeight="1" x14ac:dyDescent="0.25">
      <c r="A477" s="92">
        <v>43367</v>
      </c>
      <c r="B477" s="13">
        <f t="shared" si="0"/>
        <v>-1.06E-2</v>
      </c>
      <c r="C477" s="104">
        <v>43598</v>
      </c>
      <c r="D477" s="102">
        <v>-3.1E-2</v>
      </c>
    </row>
    <row r="478" spans="1:4" ht="12.75" customHeight="1" x14ac:dyDescent="0.25">
      <c r="A478" s="92">
        <v>43368</v>
      </c>
      <c r="B478" s="13">
        <f t="shared" si="0"/>
        <v>-2.0899999999999998E-2</v>
      </c>
      <c r="C478" s="104">
        <v>43599</v>
      </c>
      <c r="D478" s="102">
        <v>-1.5E-3</v>
      </c>
    </row>
    <row r="479" spans="1:4" ht="12.75" customHeight="1" x14ac:dyDescent="0.25">
      <c r="A479" s="92">
        <v>43369</v>
      </c>
      <c r="B479" s="13">
        <f t="shared" si="0"/>
        <v>-6.2100000000000002E-2</v>
      </c>
      <c r="C479" s="104">
        <v>43600</v>
      </c>
      <c r="D479" s="102">
        <v>-4.8999999999999998E-3</v>
      </c>
    </row>
    <row r="480" spans="1:4" ht="12.75" customHeight="1" x14ac:dyDescent="0.25">
      <c r="A480" s="92">
        <v>43370</v>
      </c>
      <c r="B480" s="13">
        <f t="shared" si="0"/>
        <v>5.8700000000000002E-2</v>
      </c>
      <c r="C480" s="104">
        <v>43601</v>
      </c>
      <c r="D480" s="102">
        <v>3.2500000000000001E-2</v>
      </c>
    </row>
    <row r="481" spans="1:4" ht="12.75" customHeight="1" x14ac:dyDescent="0.25">
      <c r="A481" s="92">
        <v>43371</v>
      </c>
      <c r="B481" s="13">
        <f t="shared" si="0"/>
        <v>1.84E-2</v>
      </c>
      <c r="C481" s="104">
        <v>43602</v>
      </c>
      <c r="D481" s="102">
        <v>2.6700000000000002E-2</v>
      </c>
    </row>
    <row r="482" spans="1:4" ht="12.75" customHeight="1" x14ac:dyDescent="0.25">
      <c r="A482" s="92">
        <v>43372</v>
      </c>
      <c r="B482" s="13">
        <f t="shared" si="0"/>
        <v>0</v>
      </c>
      <c r="C482" s="104">
        <v>43605</v>
      </c>
      <c r="D482" s="102">
        <v>-2.9999999999999997E-4</v>
      </c>
    </row>
    <row r="483" spans="1:4" ht="12.75" customHeight="1" x14ac:dyDescent="0.25">
      <c r="A483" s="92">
        <v>43373</v>
      </c>
      <c r="B483" s="13">
        <f t="shared" si="0"/>
        <v>0</v>
      </c>
      <c r="C483" s="104">
        <v>43606</v>
      </c>
      <c r="D483" s="102">
        <v>8.9999999999999993E-3</v>
      </c>
    </row>
    <row r="484" spans="1:4" ht="12.75" customHeight="1" x14ac:dyDescent="0.25">
      <c r="A484" s="92">
        <v>43374</v>
      </c>
      <c r="B484" s="13">
        <f t="shared" si="0"/>
        <v>-2.2100000000000002E-2</v>
      </c>
      <c r="C484" s="104">
        <v>43607</v>
      </c>
      <c r="D484" s="102">
        <v>-5.7000000000000002E-3</v>
      </c>
    </row>
    <row r="485" spans="1:4" ht="12.75" customHeight="1" x14ac:dyDescent="0.25">
      <c r="A485" s="92">
        <v>43375</v>
      </c>
      <c r="B485" s="13">
        <f t="shared" si="0"/>
        <v>-4.0000000000000002E-4</v>
      </c>
      <c r="C485" s="104">
        <v>43608</v>
      </c>
      <c r="D485" s="102">
        <v>-5.7999999999999996E-3</v>
      </c>
    </row>
    <row r="486" spans="1:4" ht="12.75" customHeight="1" x14ac:dyDescent="0.25">
      <c r="A486" s="92">
        <v>43376</v>
      </c>
      <c r="B486" s="13">
        <f t="shared" si="0"/>
        <v>-1.09E-2</v>
      </c>
      <c r="C486" s="104">
        <v>43609</v>
      </c>
      <c r="D486" s="102">
        <v>0</v>
      </c>
    </row>
    <row r="487" spans="1:4" ht="12.75" customHeight="1" x14ac:dyDescent="0.25">
      <c r="A487" s="92">
        <v>43377</v>
      </c>
      <c r="B487" s="13">
        <f t="shared" si="0"/>
        <v>1E-3</v>
      </c>
      <c r="C487" s="104">
        <v>43612</v>
      </c>
      <c r="D487" s="102">
        <v>0</v>
      </c>
    </row>
    <row r="488" spans="1:4" ht="12.75" customHeight="1" x14ac:dyDescent="0.25">
      <c r="A488" s="92">
        <v>43378</v>
      </c>
      <c r="B488" s="13">
        <f t="shared" si="0"/>
        <v>1.04E-2</v>
      </c>
      <c r="C488" s="104">
        <v>43613</v>
      </c>
      <c r="D488" s="102">
        <v>0</v>
      </c>
    </row>
    <row r="489" spans="1:4" ht="12.75" customHeight="1" x14ac:dyDescent="0.25">
      <c r="A489" s="92">
        <v>43379</v>
      </c>
      <c r="B489" s="13">
        <f t="shared" si="0"/>
        <v>0</v>
      </c>
      <c r="C489" s="104">
        <v>43614</v>
      </c>
      <c r="D489" s="102">
        <v>-8.6999999999999994E-3</v>
      </c>
    </row>
    <row r="490" spans="1:4" ht="12.75" customHeight="1" x14ac:dyDescent="0.25">
      <c r="A490" s="92">
        <v>43380</v>
      </c>
      <c r="B490" s="13">
        <f t="shared" si="0"/>
        <v>0</v>
      </c>
      <c r="C490" s="104">
        <v>43615</v>
      </c>
      <c r="D490" s="102">
        <v>5.7999999999999996E-3</v>
      </c>
    </row>
    <row r="491" spans="1:4" ht="12.75" customHeight="1" x14ac:dyDescent="0.25">
      <c r="A491" s="92">
        <v>43381</v>
      </c>
      <c r="B491" s="13">
        <f t="shared" si="0"/>
        <v>-1.54E-2</v>
      </c>
      <c r="C491" s="104">
        <v>43616</v>
      </c>
      <c r="D491" s="102">
        <v>1.89E-2</v>
      </c>
    </row>
    <row r="492" spans="1:4" ht="12.75" customHeight="1" x14ac:dyDescent="0.25">
      <c r="A492" s="92">
        <v>43382</v>
      </c>
      <c r="B492" s="13">
        <f t="shared" si="0"/>
        <v>-4.1999999999999997E-3</v>
      </c>
      <c r="C492" s="104">
        <v>43619</v>
      </c>
      <c r="D492" s="102">
        <v>1.2800000000000001E-2</v>
      </c>
    </row>
    <row r="493" spans="1:4" ht="12.75" customHeight="1" x14ac:dyDescent="0.25">
      <c r="A493" s="92">
        <v>43383</v>
      </c>
      <c r="B493" s="13">
        <f t="shared" si="0"/>
        <v>-3.0999999999999999E-3</v>
      </c>
      <c r="C493" s="104">
        <v>43623</v>
      </c>
      <c r="D493" s="102">
        <v>-6.3899999999999998E-2</v>
      </c>
    </row>
    <row r="494" spans="1:4" ht="12.75" customHeight="1" x14ac:dyDescent="0.25">
      <c r="A494" s="92">
        <v>43384</v>
      </c>
      <c r="B494" s="13">
        <f t="shared" si="0"/>
        <v>0</v>
      </c>
      <c r="C494" s="104">
        <v>43626</v>
      </c>
      <c r="D494" s="102">
        <v>-7.1999999999999998E-3</v>
      </c>
    </row>
    <row r="495" spans="1:4" ht="12.75" customHeight="1" x14ac:dyDescent="0.25">
      <c r="A495" s="92">
        <v>43385</v>
      </c>
      <c r="B495" s="13">
        <f t="shared" si="0"/>
        <v>8.3999999999999995E-3</v>
      </c>
      <c r="C495" s="104">
        <v>43627</v>
      </c>
      <c r="D495" s="102">
        <v>-2.7E-2</v>
      </c>
    </row>
    <row r="496" spans="1:4" ht="12.75" customHeight="1" x14ac:dyDescent="0.25">
      <c r="A496" s="92">
        <v>43386</v>
      </c>
      <c r="B496" s="13">
        <f t="shared" si="0"/>
        <v>0</v>
      </c>
      <c r="C496" s="104">
        <v>43628</v>
      </c>
      <c r="D496" s="102">
        <v>-4.7E-2</v>
      </c>
    </row>
    <row r="497" spans="1:4" ht="12.75" customHeight="1" x14ac:dyDescent="0.25">
      <c r="A497" s="92">
        <v>43387</v>
      </c>
      <c r="B497" s="13">
        <f t="shared" si="0"/>
        <v>0</v>
      </c>
      <c r="C497" s="104">
        <v>43629</v>
      </c>
      <c r="D497" s="102">
        <v>-1.67E-2</v>
      </c>
    </row>
    <row r="498" spans="1:4" ht="12.75" customHeight="1" x14ac:dyDescent="0.25">
      <c r="A498" s="92">
        <v>43388</v>
      </c>
      <c r="B498" s="13">
        <f t="shared" si="0"/>
        <v>0</v>
      </c>
      <c r="C498" s="104">
        <v>43630</v>
      </c>
      <c r="D498" s="102">
        <v>7.3000000000000001E-3</v>
      </c>
    </row>
    <row r="499" spans="1:4" ht="12.75" customHeight="1" x14ac:dyDescent="0.25">
      <c r="A499" s="92">
        <v>43389</v>
      </c>
      <c r="B499" s="13">
        <f t="shared" si="0"/>
        <v>-2.0999999999999999E-3</v>
      </c>
      <c r="C499" s="104">
        <v>43633</v>
      </c>
      <c r="D499" s="102">
        <v>-1.32E-2</v>
      </c>
    </row>
    <row r="500" spans="1:4" ht="12.75" customHeight="1" x14ac:dyDescent="0.25">
      <c r="A500" s="92">
        <v>43390</v>
      </c>
      <c r="B500" s="13">
        <f t="shared" si="0"/>
        <v>-6.3E-3</v>
      </c>
      <c r="C500" s="104">
        <v>43634</v>
      </c>
      <c r="D500" s="102">
        <v>6.7000000000000002E-3</v>
      </c>
    </row>
    <row r="501" spans="1:4" ht="12.75" customHeight="1" x14ac:dyDescent="0.25">
      <c r="A501" s="92">
        <v>43391</v>
      </c>
      <c r="B501" s="13">
        <f t="shared" si="0"/>
        <v>-2.0000000000000001E-4</v>
      </c>
      <c r="C501" s="104">
        <v>43635</v>
      </c>
      <c r="D501" s="102">
        <v>1.3299999999999999E-2</v>
      </c>
    </row>
    <row r="502" spans="1:4" ht="12.75" customHeight="1" x14ac:dyDescent="0.25">
      <c r="A502" s="92">
        <v>43392</v>
      </c>
      <c r="B502" s="13">
        <f t="shared" si="0"/>
        <v>-8.2000000000000007E-3</v>
      </c>
      <c r="C502" s="104">
        <v>43636</v>
      </c>
      <c r="D502" s="102">
        <v>9.7999999999999997E-3</v>
      </c>
    </row>
    <row r="503" spans="1:4" ht="12.75" customHeight="1" x14ac:dyDescent="0.25">
      <c r="A503" s="92">
        <v>43393</v>
      </c>
      <c r="B503" s="13">
        <f t="shared" si="0"/>
        <v>0</v>
      </c>
      <c r="C503" s="104">
        <v>43637</v>
      </c>
      <c r="D503" s="102">
        <v>0</v>
      </c>
    </row>
    <row r="504" spans="1:4" ht="12.75" customHeight="1" x14ac:dyDescent="0.25">
      <c r="A504" s="92">
        <v>43394</v>
      </c>
      <c r="B504" s="13">
        <f t="shared" si="0"/>
        <v>0</v>
      </c>
      <c r="C504" s="104">
        <v>43640</v>
      </c>
      <c r="D504" s="102">
        <v>6.4999999999999997E-3</v>
      </c>
    </row>
    <row r="505" spans="1:4" ht="12.75" customHeight="1" x14ac:dyDescent="0.25">
      <c r="A505" s="92">
        <v>43395</v>
      </c>
      <c r="B505" s="13">
        <f t="shared" si="0"/>
        <v>0</v>
      </c>
      <c r="C505" s="104">
        <v>43641</v>
      </c>
      <c r="D505" s="102">
        <v>1.9400000000000001E-2</v>
      </c>
    </row>
    <row r="506" spans="1:4" ht="12.75" customHeight="1" x14ac:dyDescent="0.25">
      <c r="A506" s="92">
        <v>43396</v>
      </c>
      <c r="B506" s="13">
        <f t="shared" si="0"/>
        <v>-1.0200000000000001E-2</v>
      </c>
      <c r="C506" s="104">
        <v>43642</v>
      </c>
      <c r="D506" s="102">
        <v>1.11E-2</v>
      </c>
    </row>
    <row r="507" spans="1:4" ht="12.75" customHeight="1" x14ac:dyDescent="0.25">
      <c r="A507" s="92">
        <v>43397</v>
      </c>
      <c r="B507" s="13">
        <f t="shared" si="0"/>
        <v>-3.5299999999999998E-2</v>
      </c>
      <c r="C507" s="104">
        <v>43643</v>
      </c>
      <c r="D507" s="102">
        <v>2.63E-2</v>
      </c>
    </row>
    <row r="508" spans="1:4" ht="12.75" customHeight="1" x14ac:dyDescent="0.25">
      <c r="A508" s="92">
        <v>43398</v>
      </c>
      <c r="B508" s="13">
        <f t="shared" si="0"/>
        <v>-3.0200000000000001E-2</v>
      </c>
      <c r="C508" s="104">
        <v>43644</v>
      </c>
      <c r="D508" s="102">
        <v>-2.9999999999999997E-4</v>
      </c>
    </row>
    <row r="509" spans="1:4" ht="12.75" customHeight="1" x14ac:dyDescent="0.25">
      <c r="A509" s="92">
        <v>43399</v>
      </c>
      <c r="B509" s="13">
        <f t="shared" si="0"/>
        <v>2.1700000000000001E-2</v>
      </c>
      <c r="C509" s="104">
        <v>43647</v>
      </c>
      <c r="D509" s="102">
        <v>-1.46E-2</v>
      </c>
    </row>
    <row r="510" spans="1:4" ht="12.75" customHeight="1" x14ac:dyDescent="0.25">
      <c r="A510" s="92">
        <v>43400</v>
      </c>
      <c r="B510" s="13">
        <f t="shared" si="0"/>
        <v>0</v>
      </c>
      <c r="C510" s="104">
        <v>43648</v>
      </c>
      <c r="D510" s="102">
        <v>3.3099999999999997E-2</v>
      </c>
    </row>
    <row r="511" spans="1:4" ht="12.75" customHeight="1" x14ac:dyDescent="0.25">
      <c r="A511" s="92">
        <v>43401</v>
      </c>
      <c r="B511" s="13">
        <f t="shared" si="0"/>
        <v>0</v>
      </c>
      <c r="C511" s="104">
        <v>43649</v>
      </c>
      <c r="D511" s="102">
        <v>-3.5999999999999999E-3</v>
      </c>
    </row>
    <row r="512" spans="1:4" ht="12.75" customHeight="1" x14ac:dyDescent="0.25">
      <c r="A512" s="92">
        <v>43402</v>
      </c>
      <c r="B512" s="13">
        <f t="shared" si="0"/>
        <v>-1.2999999999999999E-3</v>
      </c>
      <c r="C512" s="104">
        <v>43650</v>
      </c>
      <c r="D512" s="102">
        <v>7.4999999999999997E-3</v>
      </c>
    </row>
    <row r="513" spans="1:4" ht="12.75" customHeight="1" x14ac:dyDescent="0.25">
      <c r="A513" s="92">
        <v>43403</v>
      </c>
      <c r="B513" s="13">
        <f t="shared" si="0"/>
        <v>-2.9100000000000001E-2</v>
      </c>
      <c r="C513" s="104">
        <v>43651</v>
      </c>
      <c r="D513" s="102">
        <v>4.1999999999999997E-3</v>
      </c>
    </row>
    <row r="514" spans="1:4" ht="12.75" customHeight="1" x14ac:dyDescent="0.25">
      <c r="A514" s="92">
        <v>43404</v>
      </c>
      <c r="B514" s="13">
        <f t="shared" si="0"/>
        <v>2.29E-2</v>
      </c>
      <c r="C514" s="104">
        <v>43654</v>
      </c>
      <c r="D514" s="102">
        <v>-2.7000000000000001E-3</v>
      </c>
    </row>
    <row r="515" spans="1:4" ht="12.75" customHeight="1" x14ac:dyDescent="0.25">
      <c r="A515" s="92">
        <v>43405</v>
      </c>
      <c r="B515" s="13">
        <f t="shared" si="0"/>
        <v>-2.2100000000000002E-2</v>
      </c>
      <c r="C515" s="104">
        <v>43655</v>
      </c>
      <c r="D515" s="102">
        <v>-1.5E-3</v>
      </c>
    </row>
    <row r="516" spans="1:4" ht="12.75" customHeight="1" x14ac:dyDescent="0.25">
      <c r="A516" s="92">
        <v>43406</v>
      </c>
      <c r="B516" s="13">
        <f t="shared" si="0"/>
        <v>-1.18E-2</v>
      </c>
      <c r="C516" s="104">
        <v>43656</v>
      </c>
      <c r="D516" s="102">
        <v>0</v>
      </c>
    </row>
    <row r="517" spans="1:4" ht="12.75" customHeight="1" x14ac:dyDescent="0.25">
      <c r="A517" s="92">
        <v>43407</v>
      </c>
      <c r="B517" s="13">
        <f t="shared" si="0"/>
        <v>0</v>
      </c>
      <c r="C517" s="104">
        <v>43657</v>
      </c>
      <c r="D517" s="102">
        <v>3.0000000000000001E-3</v>
      </c>
    </row>
    <row r="518" spans="1:4" ht="12.75" customHeight="1" x14ac:dyDescent="0.25">
      <c r="A518" s="92">
        <v>43408</v>
      </c>
      <c r="B518" s="13">
        <f t="shared" si="0"/>
        <v>0</v>
      </c>
      <c r="C518" s="104">
        <v>43658</v>
      </c>
      <c r="D518" s="102">
        <v>-6.0000000000000001E-3</v>
      </c>
    </row>
    <row r="519" spans="1:4" ht="12.75" customHeight="1" x14ac:dyDescent="0.25">
      <c r="A519" s="92">
        <v>43409</v>
      </c>
      <c r="B519" s="13">
        <f t="shared" si="0"/>
        <v>-2.4500000000000001E-2</v>
      </c>
      <c r="C519" s="104">
        <v>43661</v>
      </c>
      <c r="D519" s="102">
        <v>3.0000000000000001E-3</v>
      </c>
    </row>
    <row r="520" spans="1:4" ht="12.75" customHeight="1" x14ac:dyDescent="0.25">
      <c r="A520" s="92">
        <v>43410</v>
      </c>
      <c r="B520" s="13">
        <f t="shared" si="0"/>
        <v>-3.0700000000000002E-2</v>
      </c>
      <c r="C520" s="104">
        <v>43662</v>
      </c>
      <c r="D520" s="102">
        <v>0</v>
      </c>
    </row>
    <row r="521" spans="1:4" ht="12.75" customHeight="1" x14ac:dyDescent="0.25">
      <c r="A521" s="92">
        <v>43411</v>
      </c>
      <c r="B521" s="13">
        <f t="shared" si="0"/>
        <v>-1.6999999999999999E-3</v>
      </c>
      <c r="C521" s="104">
        <v>43663</v>
      </c>
      <c r="D521" s="102">
        <v>-3.0000000000000001E-3</v>
      </c>
    </row>
    <row r="522" spans="1:4" ht="12.75" customHeight="1" x14ac:dyDescent="0.25">
      <c r="A522" s="92">
        <v>43412</v>
      </c>
      <c r="B522" s="13">
        <f t="shared" si="0"/>
        <v>2.18E-2</v>
      </c>
      <c r="C522" s="104">
        <v>43664</v>
      </c>
      <c r="D522" s="102">
        <v>-1.2E-2</v>
      </c>
    </row>
    <row r="523" spans="1:4" ht="12.75" customHeight="1" x14ac:dyDescent="0.25">
      <c r="A523" s="92">
        <v>43413</v>
      </c>
      <c r="B523" s="13">
        <f t="shared" si="0"/>
        <v>2.35E-2</v>
      </c>
      <c r="C523" s="104">
        <v>43665</v>
      </c>
      <c r="D523" s="102">
        <v>8.8000000000000005E-3</v>
      </c>
    </row>
    <row r="524" spans="1:4" ht="12.75" customHeight="1" x14ac:dyDescent="0.25">
      <c r="A524" s="92">
        <v>43414</v>
      </c>
      <c r="B524" s="13">
        <f t="shared" si="0"/>
        <v>0</v>
      </c>
      <c r="C524" s="104">
        <v>43668</v>
      </c>
      <c r="D524" s="102">
        <v>2.9999999999999997E-4</v>
      </c>
    </row>
    <row r="525" spans="1:4" ht="12.75" customHeight="1" x14ac:dyDescent="0.25">
      <c r="A525" s="92">
        <v>43415</v>
      </c>
      <c r="B525" s="13">
        <f t="shared" si="0"/>
        <v>0</v>
      </c>
      <c r="C525" s="104">
        <v>43669</v>
      </c>
      <c r="D525" s="102">
        <v>-8.9999999999999993E-3</v>
      </c>
    </row>
    <row r="526" spans="1:4" ht="12.75" customHeight="1" x14ac:dyDescent="0.25">
      <c r="A526" s="92">
        <v>43416</v>
      </c>
      <c r="B526" s="13">
        <f t="shared" si="0"/>
        <v>-9.1999999999999998E-3</v>
      </c>
      <c r="C526" s="104">
        <v>43670</v>
      </c>
      <c r="D526" s="102">
        <v>-6.1000000000000004E-3</v>
      </c>
    </row>
    <row r="527" spans="1:4" ht="12.75" customHeight="1" x14ac:dyDescent="0.25">
      <c r="A527" s="92">
        <v>43417</v>
      </c>
      <c r="B527" s="13">
        <f t="shared" si="0"/>
        <v>-2.2200000000000001E-2</v>
      </c>
      <c r="C527" s="104">
        <v>43672</v>
      </c>
      <c r="D527" s="102">
        <v>-1.89E-2</v>
      </c>
    </row>
    <row r="528" spans="1:4" ht="12.75" customHeight="1" x14ac:dyDescent="0.25">
      <c r="A528" s="92">
        <v>43418</v>
      </c>
      <c r="B528" s="13">
        <f t="shared" si="0"/>
        <v>-8.6E-3</v>
      </c>
      <c r="C528" s="104">
        <v>43675</v>
      </c>
      <c r="D528" s="102">
        <v>1.3100000000000001E-2</v>
      </c>
    </row>
    <row r="529" spans="1:4" ht="12.75" customHeight="1" x14ac:dyDescent="0.25">
      <c r="A529" s="92">
        <v>43419</v>
      </c>
      <c r="B529" s="13">
        <f t="shared" si="0"/>
        <v>1.5299999999999999E-2</v>
      </c>
      <c r="C529" s="104">
        <v>43676</v>
      </c>
      <c r="D529" s="102">
        <v>-3.0999999999999999E-3</v>
      </c>
    </row>
    <row r="530" spans="1:4" ht="12.75" customHeight="1" x14ac:dyDescent="0.25">
      <c r="A530" s="92">
        <v>43420</v>
      </c>
      <c r="B530" s="13">
        <f t="shared" si="0"/>
        <v>1.46E-2</v>
      </c>
      <c r="C530" s="104">
        <v>43677</v>
      </c>
      <c r="D530" s="102">
        <v>-3.0999999999999999E-3</v>
      </c>
    </row>
    <row r="531" spans="1:4" ht="12.75" customHeight="1" x14ac:dyDescent="0.25">
      <c r="A531" s="92">
        <v>43421</v>
      </c>
      <c r="B531" s="13">
        <f t="shared" si="0"/>
        <v>0</v>
      </c>
      <c r="C531" s="104">
        <v>43678</v>
      </c>
      <c r="D531" s="102">
        <v>-3.3999999999999998E-3</v>
      </c>
    </row>
    <row r="532" spans="1:4" ht="12.75" customHeight="1" x14ac:dyDescent="0.25">
      <c r="A532" s="92">
        <v>43422</v>
      </c>
      <c r="B532" s="13">
        <f t="shared" si="0"/>
        <v>0</v>
      </c>
      <c r="C532" s="104">
        <v>43679</v>
      </c>
      <c r="D532" s="102">
        <v>3.3999999999999998E-3</v>
      </c>
    </row>
    <row r="533" spans="1:4" ht="12.75" customHeight="1" x14ac:dyDescent="0.25">
      <c r="A533" s="92">
        <v>43423</v>
      </c>
      <c r="B533" s="13">
        <f t="shared" si="0"/>
        <v>0</v>
      </c>
      <c r="C533" s="104">
        <v>43682</v>
      </c>
      <c r="D533" s="102">
        <v>-6.4999999999999997E-3</v>
      </c>
    </row>
    <row r="534" spans="1:4" ht="12.75" customHeight="1" x14ac:dyDescent="0.25">
      <c r="A534" s="92">
        <v>43424</v>
      </c>
      <c r="B534" s="13">
        <f t="shared" si="0"/>
        <v>0</v>
      </c>
      <c r="C534" s="104">
        <v>43683</v>
      </c>
      <c r="D534" s="102">
        <v>3.3999999999999998E-3</v>
      </c>
    </row>
    <row r="535" spans="1:4" ht="12.75" customHeight="1" x14ac:dyDescent="0.25">
      <c r="A535" s="92">
        <v>43425</v>
      </c>
      <c r="B535" s="13">
        <f t="shared" si="0"/>
        <v>2.0000000000000001E-4</v>
      </c>
      <c r="C535" s="104">
        <v>43684</v>
      </c>
      <c r="D535" s="102">
        <v>-1.21E-2</v>
      </c>
    </row>
    <row r="536" spans="1:4" ht="12.75" customHeight="1" x14ac:dyDescent="0.25">
      <c r="A536" s="92">
        <v>43426</v>
      </c>
      <c r="B536" s="13">
        <f t="shared" si="0"/>
        <v>-2.0000000000000001E-4</v>
      </c>
      <c r="C536" s="104">
        <v>43685</v>
      </c>
      <c r="D536" s="102">
        <v>1.2200000000000001E-2</v>
      </c>
    </row>
    <row r="537" spans="1:4" ht="12.75" customHeight="1" x14ac:dyDescent="0.25">
      <c r="A537" s="92">
        <v>43427</v>
      </c>
      <c r="B537" s="13">
        <f t="shared" si="0"/>
        <v>0</v>
      </c>
      <c r="C537" s="104">
        <v>43686</v>
      </c>
      <c r="D537" s="102">
        <v>-1.24E-2</v>
      </c>
    </row>
    <row r="538" spans="1:4" ht="12.75" customHeight="1" x14ac:dyDescent="0.25">
      <c r="A538" s="92">
        <v>43428</v>
      </c>
      <c r="B538" s="13">
        <f t="shared" si="0"/>
        <v>0</v>
      </c>
      <c r="C538" s="104">
        <v>43691</v>
      </c>
      <c r="D538" s="102">
        <v>9.4000000000000004E-3</v>
      </c>
    </row>
    <row r="539" spans="1:4" ht="12.75" customHeight="1" x14ac:dyDescent="0.25">
      <c r="A539" s="92">
        <v>43429</v>
      </c>
      <c r="B539" s="13">
        <f t="shared" si="0"/>
        <v>0</v>
      </c>
      <c r="C539" s="104">
        <v>43692</v>
      </c>
      <c r="D539" s="102">
        <v>-6.1999999999999998E-3</v>
      </c>
    </row>
    <row r="540" spans="1:4" ht="12.75" customHeight="1" x14ac:dyDescent="0.25">
      <c r="A540" s="92">
        <v>43430</v>
      </c>
      <c r="B540" s="13">
        <f t="shared" si="0"/>
        <v>0</v>
      </c>
      <c r="C540" s="104">
        <v>43693</v>
      </c>
      <c r="D540" s="102">
        <v>6.1999999999999998E-3</v>
      </c>
    </row>
    <row r="541" spans="1:4" ht="12.75" customHeight="1" x14ac:dyDescent="0.25">
      <c r="A541" s="92">
        <v>43431</v>
      </c>
      <c r="B541" s="13">
        <f t="shared" si="0"/>
        <v>-2.3999999999999998E-3</v>
      </c>
      <c r="C541" s="104">
        <v>43696</v>
      </c>
      <c r="D541" s="102">
        <v>-7.7999999999999996E-3</v>
      </c>
    </row>
    <row r="542" spans="1:4" ht="12.75" customHeight="1" x14ac:dyDescent="0.25">
      <c r="A542" s="92">
        <v>43432</v>
      </c>
      <c r="B542" s="13">
        <f t="shared" si="0"/>
        <v>-7.1999999999999998E-3</v>
      </c>
      <c r="C542" s="104">
        <v>43697</v>
      </c>
      <c r="D542" s="102">
        <v>7.7999999999999996E-3</v>
      </c>
    </row>
    <row r="543" spans="1:4" ht="12.75" customHeight="1" x14ac:dyDescent="0.25">
      <c r="A543" s="92">
        <v>43433</v>
      </c>
      <c r="B543" s="13">
        <f t="shared" si="0"/>
        <v>0</v>
      </c>
      <c r="C543" s="104">
        <v>43698</v>
      </c>
      <c r="D543" s="102">
        <v>3.0999999999999999E-3</v>
      </c>
    </row>
    <row r="544" spans="1:4" ht="12.75" customHeight="1" x14ac:dyDescent="0.25">
      <c r="A544" s="92">
        <v>43434</v>
      </c>
      <c r="B544" s="13">
        <f t="shared" si="0"/>
        <v>-7.1999999999999998E-3</v>
      </c>
      <c r="C544" s="104">
        <v>43699</v>
      </c>
      <c r="D544" s="102">
        <v>1.55E-2</v>
      </c>
    </row>
    <row r="545" spans="1:4" ht="12.75" customHeight="1" x14ac:dyDescent="0.25">
      <c r="A545" s="92">
        <v>43435</v>
      </c>
      <c r="B545" s="13">
        <f t="shared" si="0"/>
        <v>0</v>
      </c>
      <c r="C545" s="104">
        <v>43700</v>
      </c>
      <c r="D545" s="102">
        <v>-4.8999999999999998E-3</v>
      </c>
    </row>
    <row r="546" spans="1:4" ht="12.75" customHeight="1" x14ac:dyDescent="0.25">
      <c r="A546" s="92">
        <v>43436</v>
      </c>
      <c r="B546" s="13">
        <f t="shared" si="0"/>
        <v>0</v>
      </c>
      <c r="C546" s="104">
        <v>43703</v>
      </c>
      <c r="D546" s="102">
        <v>-1.1999999999999999E-3</v>
      </c>
    </row>
    <row r="547" spans="1:4" ht="12.75" customHeight="1" x14ac:dyDescent="0.25">
      <c r="A547" s="92">
        <v>43437</v>
      </c>
      <c r="B547" s="13">
        <f t="shared" si="0"/>
        <v>-5.1000000000000004E-3</v>
      </c>
      <c r="C547" s="104">
        <v>43704</v>
      </c>
      <c r="D547" s="102">
        <v>-9.1999999999999998E-3</v>
      </c>
    </row>
    <row r="548" spans="1:4" ht="12.75" customHeight="1" x14ac:dyDescent="0.25">
      <c r="A548" s="92">
        <v>43438</v>
      </c>
      <c r="B548" s="13">
        <f t="shared" si="0"/>
        <v>0</v>
      </c>
      <c r="C548" s="104">
        <v>43705</v>
      </c>
      <c r="D548" s="102">
        <v>-9.2999999999999992E-3</v>
      </c>
    </row>
    <row r="549" spans="1:4" ht="12.75" customHeight="1" x14ac:dyDescent="0.25">
      <c r="A549" s="92">
        <v>43439</v>
      </c>
      <c r="B549" s="13">
        <f t="shared" si="0"/>
        <v>7.6E-3</v>
      </c>
      <c r="C549" s="104">
        <v>43706</v>
      </c>
      <c r="D549" s="102">
        <v>1.6000000000000001E-3</v>
      </c>
    </row>
    <row r="550" spans="1:4" ht="12.75" customHeight="1" x14ac:dyDescent="0.25">
      <c r="A550" s="92">
        <v>43440</v>
      </c>
      <c r="B550" s="13">
        <f t="shared" si="0"/>
        <v>-7.0000000000000001E-3</v>
      </c>
      <c r="C550" s="104">
        <v>43707</v>
      </c>
      <c r="D550" s="102">
        <v>-1.6000000000000001E-3</v>
      </c>
    </row>
    <row r="551" spans="1:4" ht="12.75" customHeight="1" x14ac:dyDescent="0.25">
      <c r="A551" s="92">
        <v>43441</v>
      </c>
      <c r="B551" s="13">
        <f t="shared" si="0"/>
        <v>2.2000000000000001E-3</v>
      </c>
      <c r="C551" s="104">
        <v>43710</v>
      </c>
      <c r="D551" s="102">
        <v>3.0999999999999999E-3</v>
      </c>
    </row>
    <row r="552" spans="1:4" ht="12.75" customHeight="1" x14ac:dyDescent="0.25">
      <c r="A552" s="92">
        <v>43442</v>
      </c>
      <c r="B552" s="13">
        <f t="shared" si="0"/>
        <v>0</v>
      </c>
      <c r="C552" s="104">
        <v>43711</v>
      </c>
      <c r="D552" s="102">
        <v>4.7000000000000002E-3</v>
      </c>
    </row>
    <row r="553" spans="1:4" ht="12.75" customHeight="1" x14ac:dyDescent="0.25">
      <c r="A553" s="92">
        <v>43443</v>
      </c>
      <c r="B553" s="13">
        <f t="shared" si="0"/>
        <v>0</v>
      </c>
      <c r="C553" s="104">
        <v>43712</v>
      </c>
      <c r="D553" s="102">
        <v>-1.6000000000000001E-3</v>
      </c>
    </row>
    <row r="554" spans="1:4" ht="12.75" customHeight="1" x14ac:dyDescent="0.25">
      <c r="A554" s="92">
        <v>43444</v>
      </c>
      <c r="B554" s="13">
        <f t="shared" si="0"/>
        <v>-2.0000000000000001E-4</v>
      </c>
      <c r="C554" s="104">
        <v>43713</v>
      </c>
      <c r="D554" s="102">
        <v>-1.24E-2</v>
      </c>
    </row>
    <row r="555" spans="1:4" ht="12.75" customHeight="1" x14ac:dyDescent="0.25">
      <c r="A555" s="92">
        <v>43445</v>
      </c>
      <c r="B555" s="13">
        <f t="shared" si="0"/>
        <v>-4.5999999999999999E-3</v>
      </c>
      <c r="C555" s="104">
        <v>43714</v>
      </c>
      <c r="D555" s="102">
        <v>1.26E-2</v>
      </c>
    </row>
    <row r="556" spans="1:4" ht="12.75" customHeight="1" x14ac:dyDescent="0.25">
      <c r="A556" s="92">
        <v>43446</v>
      </c>
      <c r="B556" s="13">
        <f t="shared" si="0"/>
        <v>-2.0000000000000001E-4</v>
      </c>
      <c r="C556" s="104">
        <v>43717</v>
      </c>
      <c r="D556" s="102">
        <v>0</v>
      </c>
    </row>
    <row r="557" spans="1:4" ht="12.75" customHeight="1" x14ac:dyDescent="0.25">
      <c r="A557" s="92">
        <v>43447</v>
      </c>
      <c r="B557" s="13">
        <f t="shared" si="0"/>
        <v>-1.4500000000000001E-2</v>
      </c>
      <c r="C557" s="104">
        <v>43718</v>
      </c>
      <c r="D557" s="102">
        <v>3.0999999999999999E-3</v>
      </c>
    </row>
    <row r="558" spans="1:4" ht="12.75" customHeight="1" x14ac:dyDescent="0.25">
      <c r="A558" s="92">
        <v>43448</v>
      </c>
      <c r="B558" s="13">
        <f t="shared" si="0"/>
        <v>-2.29E-2</v>
      </c>
      <c r="C558" s="104">
        <v>43719</v>
      </c>
      <c r="D558" s="102">
        <v>-1.55E-2</v>
      </c>
    </row>
    <row r="559" spans="1:4" ht="12.75" customHeight="1" x14ac:dyDescent="0.25">
      <c r="A559" s="92">
        <v>43449</v>
      </c>
      <c r="B559" s="13">
        <f t="shared" si="0"/>
        <v>0</v>
      </c>
      <c r="C559" s="104">
        <v>43720</v>
      </c>
      <c r="D559" s="102">
        <v>0</v>
      </c>
    </row>
    <row r="560" spans="1:4" ht="12.75" customHeight="1" x14ac:dyDescent="0.25">
      <c r="A560" s="92">
        <v>43450</v>
      </c>
      <c r="B560" s="13">
        <f t="shared" si="0"/>
        <v>0</v>
      </c>
      <c r="C560" s="104">
        <v>43721</v>
      </c>
      <c r="D560" s="102">
        <v>0</v>
      </c>
    </row>
    <row r="561" spans="1:4" ht="12.75" customHeight="1" x14ac:dyDescent="0.25">
      <c r="A561" s="92">
        <v>43451</v>
      </c>
      <c r="B561" s="13">
        <f t="shared" si="0"/>
        <v>1.32E-2</v>
      </c>
      <c r="C561" s="104">
        <v>43724</v>
      </c>
      <c r="D561" s="102">
        <v>-2.9999999999999997E-4</v>
      </c>
    </row>
    <row r="562" spans="1:4" ht="12.75" customHeight="1" x14ac:dyDescent="0.25">
      <c r="A562" s="92">
        <v>43452</v>
      </c>
      <c r="B562" s="13">
        <f t="shared" si="0"/>
        <v>5.0000000000000001E-3</v>
      </c>
      <c r="C562" s="104">
        <v>43725</v>
      </c>
      <c r="D562" s="102">
        <v>1.5699999999999999E-2</v>
      </c>
    </row>
    <row r="563" spans="1:4" ht="12.75" customHeight="1" x14ac:dyDescent="0.25">
      <c r="A563" s="92">
        <v>43453</v>
      </c>
      <c r="B563" s="13">
        <f t="shared" si="0"/>
        <v>-5.0000000000000001E-3</v>
      </c>
      <c r="C563" s="104">
        <v>43726</v>
      </c>
      <c r="D563" s="102">
        <v>-1.52E-2</v>
      </c>
    </row>
    <row r="564" spans="1:4" ht="12.75" customHeight="1" x14ac:dyDescent="0.25">
      <c r="A564" s="92">
        <v>43454</v>
      </c>
      <c r="B564" s="13">
        <f t="shared" si="0"/>
        <v>1.26E-2</v>
      </c>
      <c r="C564" s="104">
        <v>43727</v>
      </c>
      <c r="D564" s="102">
        <v>1.26E-2</v>
      </c>
    </row>
    <row r="565" spans="1:4" ht="12.75" customHeight="1" x14ac:dyDescent="0.25">
      <c r="A565" s="92">
        <v>43455</v>
      </c>
      <c r="B565" s="13">
        <f t="shared" si="0"/>
        <v>2.4799999999999999E-2</v>
      </c>
      <c r="C565" s="104">
        <v>43728</v>
      </c>
      <c r="D565" s="102">
        <v>2.8E-3</v>
      </c>
    </row>
    <row r="566" spans="1:4" ht="12.75" customHeight="1" x14ac:dyDescent="0.25">
      <c r="A566" s="92">
        <v>43456</v>
      </c>
      <c r="B566" s="13">
        <f t="shared" si="0"/>
        <v>0</v>
      </c>
      <c r="C566" s="104">
        <v>43731</v>
      </c>
      <c r="D566" s="102">
        <v>-2.9999999999999997E-4</v>
      </c>
    </row>
    <row r="567" spans="1:4" ht="12.75" customHeight="1" x14ac:dyDescent="0.25">
      <c r="A567" s="92">
        <v>43457</v>
      </c>
      <c r="B567" s="13">
        <f t="shared" si="0"/>
        <v>0</v>
      </c>
      <c r="C567" s="104">
        <v>43732</v>
      </c>
      <c r="D567" s="102">
        <v>-1.49E-2</v>
      </c>
    </row>
    <row r="568" spans="1:4" ht="12.75" customHeight="1" x14ac:dyDescent="0.25">
      <c r="A568" s="92">
        <v>43458</v>
      </c>
      <c r="B568" s="13">
        <f t="shared" si="0"/>
        <v>1.21E-2</v>
      </c>
      <c r="C568" s="104">
        <v>43733</v>
      </c>
      <c r="D568" s="102">
        <v>1.4800000000000001E-2</v>
      </c>
    </row>
    <row r="569" spans="1:4" ht="12.75" customHeight="1" x14ac:dyDescent="0.25">
      <c r="A569" s="92">
        <v>43459</v>
      </c>
      <c r="B569" s="13">
        <f t="shared" si="0"/>
        <v>-2.0000000000000001E-4</v>
      </c>
      <c r="C569" s="104">
        <v>43734</v>
      </c>
      <c r="D569" s="102">
        <v>-1.46E-2</v>
      </c>
    </row>
    <row r="570" spans="1:4" ht="12.75" customHeight="1" x14ac:dyDescent="0.25">
      <c r="A570" s="92">
        <v>43460</v>
      </c>
      <c r="B570" s="13">
        <f t="shared" si="0"/>
        <v>0</v>
      </c>
      <c r="C570" s="104">
        <v>43735</v>
      </c>
      <c r="D570" s="102">
        <v>1.26E-2</v>
      </c>
    </row>
    <row r="571" spans="1:4" ht="12.75" customHeight="1" x14ac:dyDescent="0.25">
      <c r="A571" s="92">
        <v>43461</v>
      </c>
      <c r="B571" s="13">
        <f t="shared" si="0"/>
        <v>-8.0999999999999996E-3</v>
      </c>
      <c r="C571" s="104">
        <v>43738</v>
      </c>
      <c r="D571" s="102">
        <v>-1.2699999999999999E-2</v>
      </c>
    </row>
    <row r="572" spans="1:4" ht="12.75" customHeight="1" x14ac:dyDescent="0.25">
      <c r="A572" s="92">
        <v>43462</v>
      </c>
      <c r="B572" s="13">
        <f t="shared" si="0"/>
        <v>-5.0700000000000002E-2</v>
      </c>
      <c r="C572" s="104">
        <v>43739</v>
      </c>
      <c r="D572" s="102">
        <v>-2.8E-3</v>
      </c>
    </row>
    <row r="573" spans="1:4" ht="12.75" customHeight="1" x14ac:dyDescent="0.25">
      <c r="A573" s="92">
        <v>43463</v>
      </c>
      <c r="B573" s="13">
        <f t="shared" si="0"/>
        <v>0</v>
      </c>
      <c r="C573" s="104">
        <v>43740</v>
      </c>
      <c r="D573" s="102">
        <v>-2.9999999999999997E-4</v>
      </c>
    </row>
    <row r="574" spans="1:4" ht="12.75" customHeight="1" x14ac:dyDescent="0.25">
      <c r="A574" s="92">
        <v>43464</v>
      </c>
      <c r="B574" s="13">
        <f t="shared" si="0"/>
        <v>0</v>
      </c>
      <c r="C574" s="104">
        <v>43741</v>
      </c>
      <c r="D574" s="102">
        <v>0</v>
      </c>
    </row>
    <row r="575" spans="1:4" ht="12.75" customHeight="1" x14ac:dyDescent="0.25">
      <c r="A575" s="92">
        <v>43465</v>
      </c>
      <c r="B575" s="13">
        <f t="shared" si="0"/>
        <v>4.5199999999999997E-2</v>
      </c>
      <c r="C575" s="104">
        <v>43742</v>
      </c>
      <c r="D575" s="102">
        <v>0</v>
      </c>
    </row>
    <row r="576" spans="1:4" ht="12.75" customHeight="1" x14ac:dyDescent="0.25">
      <c r="A576" s="92">
        <v>43466</v>
      </c>
      <c r="B576" s="13">
        <f t="shared" si="0"/>
        <v>0</v>
      </c>
      <c r="C576" s="104">
        <v>43745</v>
      </c>
      <c r="D576" s="102">
        <v>3.2000000000000002E-3</v>
      </c>
    </row>
    <row r="577" spans="1:4" ht="12.75" customHeight="1" x14ac:dyDescent="0.25">
      <c r="A577" s="92">
        <v>43467</v>
      </c>
      <c r="B577" s="13">
        <f t="shared" si="0"/>
        <v>-8.0000000000000002E-3</v>
      </c>
      <c r="C577" s="104">
        <v>43746</v>
      </c>
      <c r="D577" s="102">
        <v>-2.9999999999999997E-4</v>
      </c>
    </row>
    <row r="578" spans="1:4" ht="12.75" customHeight="1" x14ac:dyDescent="0.25">
      <c r="A578" s="92">
        <v>43468</v>
      </c>
      <c r="B578" s="13">
        <f t="shared" si="0"/>
        <v>0</v>
      </c>
      <c r="C578" s="104">
        <v>43747</v>
      </c>
      <c r="D578" s="102">
        <v>0</v>
      </c>
    </row>
    <row r="579" spans="1:4" ht="12.75" customHeight="1" x14ac:dyDescent="0.25">
      <c r="A579" s="92">
        <v>43469</v>
      </c>
      <c r="B579" s="13">
        <f t="shared" si="0"/>
        <v>-1.23E-2</v>
      </c>
      <c r="C579" s="104">
        <v>43748</v>
      </c>
      <c r="D579" s="102">
        <v>-2.8E-3</v>
      </c>
    </row>
    <row r="580" spans="1:4" ht="12.75" customHeight="1" x14ac:dyDescent="0.25">
      <c r="A580" s="92">
        <v>43470</v>
      </c>
      <c r="B580" s="13">
        <f t="shared" si="0"/>
        <v>0</v>
      </c>
      <c r="C580" s="104">
        <v>43749</v>
      </c>
      <c r="D580" s="102">
        <v>-2.81E-2</v>
      </c>
    </row>
    <row r="581" spans="1:4" ht="12.75" customHeight="1" x14ac:dyDescent="0.25">
      <c r="A581" s="92">
        <v>43471</v>
      </c>
      <c r="B581" s="13">
        <f t="shared" si="0"/>
        <v>0</v>
      </c>
      <c r="C581" s="104">
        <v>43752</v>
      </c>
      <c r="D581" s="102">
        <v>0</v>
      </c>
    </row>
    <row r="582" spans="1:4" ht="12.75" customHeight="1" x14ac:dyDescent="0.25">
      <c r="A582" s="92">
        <v>43472</v>
      </c>
      <c r="B582" s="13">
        <f t="shared" si="0"/>
        <v>1.14E-2</v>
      </c>
      <c r="C582" s="104">
        <v>43754</v>
      </c>
      <c r="D582" s="102">
        <v>1.95E-2</v>
      </c>
    </row>
    <row r="583" spans="1:4" ht="12.75" customHeight="1" x14ac:dyDescent="0.25">
      <c r="A583" s="92">
        <v>43473</v>
      </c>
      <c r="B583" s="13">
        <f t="shared" si="0"/>
        <v>-5.0000000000000001E-4</v>
      </c>
      <c r="C583" s="104">
        <v>43755</v>
      </c>
      <c r="D583" s="102">
        <v>9.5999999999999992E-3</v>
      </c>
    </row>
    <row r="584" spans="1:4" ht="12.75" customHeight="1" x14ac:dyDescent="0.25">
      <c r="A584" s="92">
        <v>43474</v>
      </c>
      <c r="B584" s="13">
        <f t="shared" si="0"/>
        <v>-1.8200000000000001E-2</v>
      </c>
      <c r="C584" s="104">
        <v>43756</v>
      </c>
      <c r="D584" s="102">
        <v>9.4999999999999998E-3</v>
      </c>
    </row>
    <row r="585" spans="1:4" ht="12.75" customHeight="1" x14ac:dyDescent="0.25">
      <c r="A585" s="92">
        <v>43475</v>
      </c>
      <c r="B585" s="13">
        <f t="shared" si="0"/>
        <v>1.8800000000000001E-2</v>
      </c>
      <c r="C585" s="104">
        <v>43759</v>
      </c>
      <c r="D585" s="102">
        <v>3.0999999999999999E-3</v>
      </c>
    </row>
    <row r="586" spans="1:4" ht="12.75" customHeight="1" x14ac:dyDescent="0.25">
      <c r="A586" s="92">
        <v>43476</v>
      </c>
      <c r="B586" s="13">
        <f t="shared" si="0"/>
        <v>-1.1999999999999999E-3</v>
      </c>
      <c r="C586" s="104">
        <v>43760</v>
      </c>
      <c r="D586" s="102">
        <v>-1.8700000000000001E-2</v>
      </c>
    </row>
    <row r="587" spans="1:4" ht="12.75" customHeight="1" x14ac:dyDescent="0.25">
      <c r="A587" s="92">
        <v>43477</v>
      </c>
      <c r="B587" s="13">
        <f t="shared" si="0"/>
        <v>0</v>
      </c>
      <c r="C587" s="104">
        <v>43761</v>
      </c>
      <c r="D587" s="102">
        <v>4.7999999999999996E-3</v>
      </c>
    </row>
    <row r="588" spans="1:4" ht="12.75" customHeight="1" x14ac:dyDescent="0.25">
      <c r="A588" s="92">
        <v>43478</v>
      </c>
      <c r="B588" s="13">
        <f t="shared" si="0"/>
        <v>0</v>
      </c>
      <c r="C588" s="104">
        <v>43763</v>
      </c>
      <c r="D588" s="102">
        <v>-1.11E-2</v>
      </c>
    </row>
    <row r="589" spans="1:4" ht="12.75" customHeight="1" x14ac:dyDescent="0.25">
      <c r="A589" s="92">
        <v>43479</v>
      </c>
      <c r="B589" s="13">
        <f t="shared" si="0"/>
        <v>0</v>
      </c>
      <c r="C589" s="104">
        <v>43766</v>
      </c>
      <c r="D589" s="102">
        <v>0</v>
      </c>
    </row>
    <row r="590" spans="1:4" ht="12.75" customHeight="1" x14ac:dyDescent="0.25">
      <c r="A590" s="92">
        <v>43480</v>
      </c>
      <c r="B590" s="13">
        <f t="shared" si="0"/>
        <v>-2.5000000000000001E-3</v>
      </c>
      <c r="C590" s="104">
        <v>43767</v>
      </c>
      <c r="D590" s="102">
        <v>-4.7999999999999996E-3</v>
      </c>
    </row>
    <row r="591" spans="1:4" ht="12.75" customHeight="1" x14ac:dyDescent="0.25">
      <c r="A591" s="92">
        <v>43481</v>
      </c>
      <c r="B591" s="13">
        <f t="shared" si="0"/>
        <v>-1.72E-2</v>
      </c>
      <c r="C591" s="104">
        <v>43768</v>
      </c>
      <c r="D591" s="102">
        <v>0</v>
      </c>
    </row>
    <row r="592" spans="1:4" ht="12.75" customHeight="1" x14ac:dyDescent="0.25">
      <c r="A592" s="92">
        <v>43482</v>
      </c>
      <c r="B592" s="13">
        <f t="shared" si="0"/>
        <v>-7.4999999999999997E-3</v>
      </c>
      <c r="C592" s="104">
        <v>43769</v>
      </c>
      <c r="D592" s="102">
        <v>1.2800000000000001E-2</v>
      </c>
    </row>
    <row r="593" spans="1:4" ht="12.75" customHeight="1" x14ac:dyDescent="0.25">
      <c r="A593" s="92">
        <v>43483</v>
      </c>
      <c r="B593" s="13">
        <f t="shared" si="0"/>
        <v>2.7799999999999998E-2</v>
      </c>
      <c r="C593" s="104">
        <v>43770</v>
      </c>
      <c r="D593" s="102">
        <v>-1.9E-3</v>
      </c>
    </row>
    <row r="594" spans="1:4" ht="12.75" customHeight="1" x14ac:dyDescent="0.25">
      <c r="A594" s="92">
        <v>43484</v>
      </c>
      <c r="B594" s="13">
        <f t="shared" si="0"/>
        <v>0</v>
      </c>
      <c r="C594" s="104">
        <v>43773</v>
      </c>
      <c r="D594" s="102">
        <v>-1.5599999999999999E-2</v>
      </c>
    </row>
    <row r="595" spans="1:4" ht="12.75" customHeight="1" x14ac:dyDescent="0.25">
      <c r="A595" s="92">
        <v>43485</v>
      </c>
      <c r="B595" s="13">
        <f t="shared" si="0"/>
        <v>0</v>
      </c>
      <c r="C595" s="104">
        <v>43774</v>
      </c>
      <c r="D595" s="102">
        <v>-6.4999999999999997E-3</v>
      </c>
    </row>
    <row r="596" spans="1:4" ht="12.75" customHeight="1" x14ac:dyDescent="0.25">
      <c r="A596" s="92">
        <v>43486</v>
      </c>
      <c r="B596" s="13">
        <f t="shared" si="0"/>
        <v>9.2999999999999992E-3</v>
      </c>
      <c r="C596" s="104">
        <v>43775</v>
      </c>
      <c r="D596" s="102">
        <v>2.0799999999999999E-2</v>
      </c>
    </row>
    <row r="597" spans="1:4" ht="12.75" customHeight="1" x14ac:dyDescent="0.25">
      <c r="A597" s="92">
        <v>43487</v>
      </c>
      <c r="B597" s="13">
        <f t="shared" si="0"/>
        <v>-3.1199999999999999E-2</v>
      </c>
      <c r="C597" s="104">
        <v>43776</v>
      </c>
      <c r="D597" s="102">
        <v>8.3000000000000001E-3</v>
      </c>
    </row>
    <row r="598" spans="1:4" ht="12.75" customHeight="1" x14ac:dyDescent="0.25">
      <c r="A598" s="92">
        <v>43488</v>
      </c>
      <c r="B598" s="13">
        <f t="shared" si="0"/>
        <v>0</v>
      </c>
      <c r="C598" s="104">
        <v>43777</v>
      </c>
      <c r="D598" s="102">
        <v>0</v>
      </c>
    </row>
    <row r="599" spans="1:4" ht="12.75" customHeight="1" x14ac:dyDescent="0.25">
      <c r="A599" s="92">
        <v>43489</v>
      </c>
      <c r="B599" s="13">
        <f t="shared" si="0"/>
        <v>1.26E-2</v>
      </c>
      <c r="C599" s="104">
        <v>43780</v>
      </c>
      <c r="D599" s="102">
        <v>-6.3E-3</v>
      </c>
    </row>
    <row r="600" spans="1:4" ht="12.75" customHeight="1" x14ac:dyDescent="0.25">
      <c r="A600" s="92">
        <v>43490</v>
      </c>
      <c r="B600" s="13">
        <f t="shared" si="0"/>
        <v>-7.4000000000000003E-3</v>
      </c>
      <c r="C600" s="104">
        <v>43781</v>
      </c>
      <c r="D600" s="102">
        <v>-1.2699999999999999E-2</v>
      </c>
    </row>
    <row r="601" spans="1:4" ht="12.75" customHeight="1" x14ac:dyDescent="0.25">
      <c r="A601" s="92">
        <v>43491</v>
      </c>
      <c r="B601" s="13">
        <f t="shared" si="0"/>
        <v>0</v>
      </c>
      <c r="C601" s="104">
        <v>43782</v>
      </c>
      <c r="D601" s="102">
        <v>0</v>
      </c>
    </row>
    <row r="602" spans="1:4" ht="12.75" customHeight="1" x14ac:dyDescent="0.25">
      <c r="A602" s="92">
        <v>43492</v>
      </c>
      <c r="B602" s="13">
        <f t="shared" si="0"/>
        <v>0</v>
      </c>
      <c r="C602" s="104">
        <v>43783</v>
      </c>
      <c r="D602" s="102">
        <v>-9.5999999999999992E-3</v>
      </c>
    </row>
    <row r="603" spans="1:4" ht="12.75" customHeight="1" x14ac:dyDescent="0.25">
      <c r="A603" s="92">
        <v>43493</v>
      </c>
      <c r="B603" s="13">
        <f t="shared" si="0"/>
        <v>-5.0000000000000001E-3</v>
      </c>
      <c r="C603" s="104">
        <v>43784</v>
      </c>
      <c r="D603" s="102">
        <v>-1E-3</v>
      </c>
    </row>
    <row r="604" spans="1:4" ht="12.75" customHeight="1" x14ac:dyDescent="0.25">
      <c r="A604" s="92">
        <v>43494</v>
      </c>
      <c r="B604" s="13">
        <f t="shared" si="0"/>
        <v>1.01E-2</v>
      </c>
      <c r="C604" s="104">
        <v>43787</v>
      </c>
      <c r="D604" s="102">
        <v>-2.8999999999999998E-3</v>
      </c>
    </row>
    <row r="605" spans="1:4" ht="12.75" customHeight="1" x14ac:dyDescent="0.25">
      <c r="A605" s="92">
        <v>43495</v>
      </c>
      <c r="B605" s="13">
        <f t="shared" si="0"/>
        <v>-0.01</v>
      </c>
      <c r="C605" s="104">
        <v>43788</v>
      </c>
      <c r="D605" s="102">
        <v>-2.87E-2</v>
      </c>
    </row>
    <row r="606" spans="1:4" ht="12.75" customHeight="1" x14ac:dyDescent="0.25">
      <c r="A606" s="92">
        <v>43496</v>
      </c>
      <c r="B606" s="13">
        <f t="shared" si="0"/>
        <v>0</v>
      </c>
      <c r="C606" s="104">
        <v>43789</v>
      </c>
      <c r="D606" s="102">
        <v>0</v>
      </c>
    </row>
    <row r="607" spans="1:4" ht="12.75" customHeight="1" x14ac:dyDescent="0.25">
      <c r="A607" s="92">
        <v>43497</v>
      </c>
      <c r="B607" s="13">
        <f t="shared" si="0"/>
        <v>2.5100000000000001E-2</v>
      </c>
      <c r="C607" s="104">
        <v>43790</v>
      </c>
      <c r="D607" s="102">
        <v>0</v>
      </c>
    </row>
    <row r="608" spans="1:4" ht="12.75" customHeight="1" x14ac:dyDescent="0.25">
      <c r="A608" s="92">
        <v>43498</v>
      </c>
      <c r="B608" s="13">
        <f t="shared" si="0"/>
        <v>0</v>
      </c>
      <c r="C608" s="104">
        <v>43791</v>
      </c>
      <c r="D608" s="102">
        <v>0</v>
      </c>
    </row>
    <row r="609" spans="1:4" ht="12.75" customHeight="1" x14ac:dyDescent="0.25">
      <c r="A609" s="92">
        <v>43499</v>
      </c>
      <c r="B609" s="13">
        <f t="shared" si="0"/>
        <v>0</v>
      </c>
      <c r="C609" s="104">
        <v>43794</v>
      </c>
      <c r="D609" s="102">
        <v>0</v>
      </c>
    </row>
    <row r="610" spans="1:4" ht="12.75" customHeight="1" x14ac:dyDescent="0.25">
      <c r="A610" s="92">
        <v>43500</v>
      </c>
      <c r="B610" s="13">
        <f t="shared" si="0"/>
        <v>5.5999999999999999E-3</v>
      </c>
      <c r="C610" s="104">
        <v>43795</v>
      </c>
      <c r="D610" s="102">
        <v>-6.7000000000000002E-3</v>
      </c>
    </row>
    <row r="611" spans="1:4" ht="12.75" customHeight="1" x14ac:dyDescent="0.25">
      <c r="A611" s="92">
        <v>43501</v>
      </c>
      <c r="B611" s="13">
        <f t="shared" si="0"/>
        <v>2.8500000000000001E-2</v>
      </c>
      <c r="C611" s="104">
        <v>43796</v>
      </c>
      <c r="D611" s="102">
        <v>6.7999999999999996E-3</v>
      </c>
    </row>
    <row r="612" spans="1:4" ht="12.75" customHeight="1" x14ac:dyDescent="0.25">
      <c r="A612" s="92">
        <v>43502</v>
      </c>
      <c r="B612" s="13">
        <f t="shared" si="0"/>
        <v>-2.3999999999999998E-3</v>
      </c>
      <c r="C612" s="104">
        <v>43798</v>
      </c>
      <c r="D612" s="102">
        <v>-3.3999999999999998E-3</v>
      </c>
    </row>
    <row r="613" spans="1:4" ht="12.75" customHeight="1" x14ac:dyDescent="0.25">
      <c r="A613" s="92">
        <v>43503</v>
      </c>
      <c r="B613" s="13">
        <f t="shared" si="0"/>
        <v>-4.7999999999999996E-3</v>
      </c>
      <c r="C613" s="104">
        <v>43801</v>
      </c>
      <c r="D613" s="102">
        <v>3.3999999999999998E-3</v>
      </c>
    </row>
    <row r="614" spans="1:4" ht="12.75" customHeight="1" x14ac:dyDescent="0.25">
      <c r="A614" s="92">
        <v>43504</v>
      </c>
      <c r="B614" s="13">
        <f t="shared" si="0"/>
        <v>-2.8999999999999998E-3</v>
      </c>
      <c r="C614" s="104">
        <v>43802</v>
      </c>
      <c r="D614" s="102">
        <v>-3.3999999999999998E-3</v>
      </c>
    </row>
    <row r="615" spans="1:4" ht="12.75" customHeight="1" x14ac:dyDescent="0.25">
      <c r="A615" s="92">
        <v>43505</v>
      </c>
      <c r="B615" s="13">
        <f t="shared" si="0"/>
        <v>0</v>
      </c>
      <c r="C615" s="104">
        <v>43803</v>
      </c>
      <c r="D615" s="102">
        <v>2.7000000000000001E-3</v>
      </c>
    </row>
    <row r="616" spans="1:4" ht="12.75" customHeight="1" x14ac:dyDescent="0.25">
      <c r="A616" s="92">
        <v>43506</v>
      </c>
      <c r="B616" s="13">
        <f t="shared" si="0"/>
        <v>0</v>
      </c>
      <c r="C616" s="104">
        <v>43804</v>
      </c>
      <c r="D616" s="102">
        <v>-2.7000000000000001E-3</v>
      </c>
    </row>
    <row r="617" spans="1:4" ht="12.75" customHeight="1" x14ac:dyDescent="0.25">
      <c r="A617" s="92">
        <v>43507</v>
      </c>
      <c r="B617" s="13">
        <f t="shared" si="0"/>
        <v>7.7000000000000002E-3</v>
      </c>
      <c r="C617" s="104">
        <v>43805</v>
      </c>
      <c r="D617" s="102">
        <v>0</v>
      </c>
    </row>
    <row r="618" spans="1:4" ht="12.75" customHeight="1" x14ac:dyDescent="0.25">
      <c r="A618" s="92">
        <v>43508</v>
      </c>
      <c r="B618" s="13">
        <f t="shared" si="0"/>
        <v>-2.3999999999999998E-3</v>
      </c>
      <c r="C618" s="104">
        <v>43808</v>
      </c>
      <c r="D618" s="102">
        <v>-2.9999999999999997E-4</v>
      </c>
    </row>
    <row r="619" spans="1:4" ht="12.75" customHeight="1" x14ac:dyDescent="0.25">
      <c r="A619" s="92">
        <v>43509</v>
      </c>
      <c r="B619" s="13">
        <f t="shared" si="0"/>
        <v>-7.1000000000000004E-3</v>
      </c>
      <c r="C619" s="104">
        <v>43809</v>
      </c>
      <c r="D619" s="102">
        <v>-3.7000000000000002E-3</v>
      </c>
    </row>
    <row r="620" spans="1:4" ht="12.75" customHeight="1" x14ac:dyDescent="0.25">
      <c r="A620" s="92">
        <v>43510</v>
      </c>
      <c r="B620" s="13">
        <f t="shared" si="0"/>
        <v>-9.5999999999999992E-3</v>
      </c>
      <c r="C620" s="104">
        <v>43810</v>
      </c>
      <c r="D620" s="102">
        <v>-6.7999999999999996E-3</v>
      </c>
    </row>
    <row r="621" spans="1:4" ht="12.75" customHeight="1" x14ac:dyDescent="0.25">
      <c r="A621" s="92">
        <v>43511</v>
      </c>
      <c r="B621" s="13">
        <f t="shared" si="0"/>
        <v>-9.7000000000000003E-3</v>
      </c>
      <c r="C621" s="104">
        <v>43811</v>
      </c>
      <c r="D621" s="102">
        <v>-2.7000000000000001E-3</v>
      </c>
    </row>
    <row r="622" spans="1:4" ht="12.75" customHeight="1" x14ac:dyDescent="0.25">
      <c r="A622" s="92">
        <v>43512</v>
      </c>
      <c r="B622" s="13">
        <f t="shared" si="0"/>
        <v>0</v>
      </c>
      <c r="C622" s="104">
        <v>43812</v>
      </c>
      <c r="D622" s="102">
        <v>0</v>
      </c>
    </row>
    <row r="623" spans="1:4" ht="12.75" customHeight="1" x14ac:dyDescent="0.25">
      <c r="A623" s="92">
        <v>43513</v>
      </c>
      <c r="B623" s="13">
        <f t="shared" si="0"/>
        <v>0</v>
      </c>
      <c r="C623" s="104">
        <v>43815</v>
      </c>
      <c r="D623" s="102">
        <v>0</v>
      </c>
    </row>
    <row r="624" spans="1:4" ht="12.75" customHeight="1" x14ac:dyDescent="0.25">
      <c r="A624" s="92">
        <v>43514</v>
      </c>
      <c r="B624" s="13">
        <f t="shared" si="0"/>
        <v>4.8999999999999998E-3</v>
      </c>
      <c r="C624" s="104">
        <v>43816</v>
      </c>
      <c r="D624" s="102">
        <v>-3.3999999999999998E-3</v>
      </c>
    </row>
    <row r="625" spans="1:4" ht="12.75" customHeight="1" x14ac:dyDescent="0.25">
      <c r="A625" s="92">
        <v>43515</v>
      </c>
      <c r="B625" s="13">
        <f t="shared" si="0"/>
        <v>0</v>
      </c>
      <c r="C625" s="104">
        <v>43817</v>
      </c>
      <c r="D625" s="102">
        <v>-3.1800000000000002E-2</v>
      </c>
    </row>
    <row r="626" spans="1:4" ht="12.75" customHeight="1" x14ac:dyDescent="0.25">
      <c r="A626" s="92">
        <v>43516</v>
      </c>
      <c r="B626" s="13">
        <f t="shared" si="0"/>
        <v>0</v>
      </c>
      <c r="C626" s="104">
        <v>43818</v>
      </c>
      <c r="D626" s="102">
        <v>3.2899999999999999E-2</v>
      </c>
    </row>
    <row r="627" spans="1:4" ht="12.75" customHeight="1" x14ac:dyDescent="0.25">
      <c r="A627" s="92">
        <v>43517</v>
      </c>
      <c r="B627" s="13">
        <f t="shared" si="0"/>
        <v>-2.7000000000000001E-3</v>
      </c>
      <c r="C627" s="104">
        <v>43819</v>
      </c>
      <c r="D627" s="102">
        <v>0</v>
      </c>
    </row>
    <row r="628" spans="1:4" ht="12.75" customHeight="1" x14ac:dyDescent="0.25">
      <c r="A628" s="92">
        <v>43518</v>
      </c>
      <c r="B628" s="13">
        <f t="shared" si="0"/>
        <v>-4.5999999999999999E-3</v>
      </c>
      <c r="C628" s="104">
        <v>43822</v>
      </c>
      <c r="D628" s="102">
        <v>1.7100000000000001E-2</v>
      </c>
    </row>
    <row r="629" spans="1:4" ht="12.75" customHeight="1" x14ac:dyDescent="0.25">
      <c r="A629" s="92">
        <v>43519</v>
      </c>
      <c r="B629" s="13">
        <f t="shared" si="0"/>
        <v>0</v>
      </c>
      <c r="C629" s="104">
        <v>43823</v>
      </c>
      <c r="D629" s="102">
        <v>-1.35E-2</v>
      </c>
    </row>
    <row r="630" spans="1:4" ht="12.75" customHeight="1" x14ac:dyDescent="0.25">
      <c r="A630" s="92">
        <v>43520</v>
      </c>
      <c r="B630" s="13">
        <f t="shared" si="0"/>
        <v>0</v>
      </c>
      <c r="C630" s="104">
        <v>43824</v>
      </c>
      <c r="D630" s="102">
        <v>0</v>
      </c>
    </row>
    <row r="631" spans="1:4" ht="12.75" customHeight="1" x14ac:dyDescent="0.25">
      <c r="A631" s="92">
        <v>43521</v>
      </c>
      <c r="B631" s="13">
        <f t="shared" si="0"/>
        <v>-6.9999999999999999E-4</v>
      </c>
      <c r="C631" s="104">
        <v>43825</v>
      </c>
      <c r="D631" s="102">
        <v>2.9999999999999997E-4</v>
      </c>
    </row>
    <row r="632" spans="1:4" ht="12.75" customHeight="1" x14ac:dyDescent="0.25">
      <c r="A632" s="92">
        <v>43522</v>
      </c>
      <c r="B632" s="13">
        <f t="shared" si="0"/>
        <v>-5.0000000000000001E-4</v>
      </c>
      <c r="C632" s="104">
        <v>43826</v>
      </c>
      <c r="D632" s="102">
        <v>-2.9999999999999997E-4</v>
      </c>
    </row>
    <row r="633" spans="1:4" ht="12.75" customHeight="1" x14ac:dyDescent="0.25">
      <c r="A633" s="92">
        <v>43523</v>
      </c>
      <c r="B633" s="13">
        <f t="shared" si="0"/>
        <v>-2.5000000000000001E-3</v>
      </c>
      <c r="C633" s="104">
        <v>43829</v>
      </c>
      <c r="D633" s="102">
        <v>1.37E-2</v>
      </c>
    </row>
    <row r="634" spans="1:4" ht="12.75" customHeight="1" x14ac:dyDescent="0.25">
      <c r="A634" s="92">
        <v>43524</v>
      </c>
      <c r="B634" s="13">
        <f t="shared" si="0"/>
        <v>-1.6999999999999999E-3</v>
      </c>
      <c r="C634" s="104">
        <v>43830</v>
      </c>
      <c r="D634" s="102">
        <v>0</v>
      </c>
    </row>
    <row r="635" spans="1:4" ht="12.75" customHeight="1" x14ac:dyDescent="0.25">
      <c r="A635" s="92">
        <v>43525</v>
      </c>
      <c r="B635" s="13">
        <f t="shared" si="0"/>
        <v>-9.4000000000000004E-3</v>
      </c>
      <c r="C635" s="104">
        <v>43832</v>
      </c>
      <c r="D635" s="102">
        <v>-1.35E-2</v>
      </c>
    </row>
    <row r="636" spans="1:4" ht="12.75" customHeight="1" x14ac:dyDescent="0.25">
      <c r="A636" s="92">
        <v>43526</v>
      </c>
      <c r="B636" s="13">
        <f t="shared" si="0"/>
        <v>0</v>
      </c>
      <c r="C636" s="104">
        <v>43833</v>
      </c>
      <c r="D636" s="102">
        <v>8.5000000000000006E-3</v>
      </c>
    </row>
    <row r="637" spans="1:4" ht="12.75" customHeight="1" x14ac:dyDescent="0.25">
      <c r="A637" s="92">
        <v>43527</v>
      </c>
      <c r="B637" s="13">
        <f t="shared" si="0"/>
        <v>0</v>
      </c>
      <c r="C637" s="104">
        <v>43836</v>
      </c>
      <c r="D637" s="102">
        <v>-1E-3</v>
      </c>
    </row>
    <row r="638" spans="1:4" ht="12.75" customHeight="1" x14ac:dyDescent="0.25">
      <c r="A638" s="92">
        <v>43528</v>
      </c>
      <c r="B638" s="13">
        <f t="shared" si="0"/>
        <v>-1.6199999999999999E-2</v>
      </c>
      <c r="C638" s="104">
        <v>43837</v>
      </c>
      <c r="D638" s="102">
        <v>-8.0999999999999996E-3</v>
      </c>
    </row>
    <row r="639" spans="1:4" ht="12.75" customHeight="1" x14ac:dyDescent="0.25">
      <c r="A639" s="92">
        <v>43529</v>
      </c>
      <c r="B639" s="13">
        <f t="shared" si="0"/>
        <v>-1.9E-2</v>
      </c>
      <c r="C639" s="104">
        <v>43838</v>
      </c>
      <c r="D639" s="102">
        <v>8.8999999999999999E-3</v>
      </c>
    </row>
    <row r="640" spans="1:4" ht="12.75" customHeight="1" x14ac:dyDescent="0.25">
      <c r="A640" s="92">
        <v>43530</v>
      </c>
      <c r="B640" s="13">
        <f t="shared" si="0"/>
        <v>0</v>
      </c>
      <c r="C640" s="104">
        <v>43839</v>
      </c>
      <c r="D640" s="102">
        <v>-2.3999999999999998E-3</v>
      </c>
    </row>
    <row r="641" spans="1:4" ht="12.75" customHeight="1" x14ac:dyDescent="0.25">
      <c r="A641" s="92">
        <v>43531</v>
      </c>
      <c r="B641" s="13">
        <f t="shared" si="0"/>
        <v>1.7999999999999999E-2</v>
      </c>
      <c r="C641" s="104">
        <v>43840</v>
      </c>
      <c r="D641" s="102">
        <v>0</v>
      </c>
    </row>
    <row r="642" spans="1:4" ht="12.75" customHeight="1" x14ac:dyDescent="0.25">
      <c r="A642" s="92">
        <v>43532</v>
      </c>
      <c r="B642" s="13">
        <f t="shared" si="0"/>
        <v>-2.9999999999999997E-4</v>
      </c>
      <c r="C642" s="104">
        <v>43843</v>
      </c>
      <c r="D642" s="102">
        <v>0</v>
      </c>
    </row>
    <row r="643" spans="1:4" ht="12.75" customHeight="1" x14ac:dyDescent="0.25">
      <c r="A643" s="92">
        <v>43533</v>
      </c>
      <c r="B643" s="13">
        <f t="shared" si="0"/>
        <v>0</v>
      </c>
      <c r="C643" s="104">
        <v>43845</v>
      </c>
      <c r="D643" s="102">
        <v>0</v>
      </c>
    </row>
    <row r="644" spans="1:4" ht="12.75" customHeight="1" x14ac:dyDescent="0.25">
      <c r="A644" s="92">
        <v>43534</v>
      </c>
      <c r="B644" s="13">
        <f t="shared" si="0"/>
        <v>0</v>
      </c>
      <c r="C644" s="104">
        <v>43846</v>
      </c>
      <c r="D644" s="102">
        <v>-5.7999999999999996E-3</v>
      </c>
    </row>
    <row r="645" spans="1:4" ht="12.75" customHeight="1" x14ac:dyDescent="0.25">
      <c r="A645" s="92">
        <v>43535</v>
      </c>
      <c r="B645" s="13">
        <f t="shared" si="0"/>
        <v>2.9999999999999997E-4</v>
      </c>
      <c r="C645" s="104">
        <v>43847</v>
      </c>
      <c r="D645" s="102">
        <v>1.7100000000000001E-2</v>
      </c>
    </row>
    <row r="646" spans="1:4" ht="12.75" customHeight="1" x14ac:dyDescent="0.25">
      <c r="A646" s="92">
        <v>43536</v>
      </c>
      <c r="B646" s="13">
        <f t="shared" si="0"/>
        <v>-1.77E-2</v>
      </c>
      <c r="C646" s="104">
        <v>43850</v>
      </c>
      <c r="D646" s="102">
        <v>1.01E-2</v>
      </c>
    </row>
    <row r="647" spans="1:4" ht="12.75" customHeight="1" x14ac:dyDescent="0.25">
      <c r="A647" s="92">
        <v>43537</v>
      </c>
      <c r="B647" s="13">
        <f t="shared" si="0"/>
        <v>-5.0000000000000001E-4</v>
      </c>
      <c r="C647" s="104">
        <v>43851</v>
      </c>
      <c r="D647" s="102">
        <v>8.3000000000000001E-3</v>
      </c>
    </row>
    <row r="648" spans="1:4" ht="12.75" customHeight="1" x14ac:dyDescent="0.25">
      <c r="A648" s="92">
        <v>43538</v>
      </c>
      <c r="B648" s="13">
        <f t="shared" si="0"/>
        <v>-2.53E-2</v>
      </c>
      <c r="C648" s="104">
        <v>43852</v>
      </c>
      <c r="D648" s="102">
        <v>3.7900000000000003E-2</v>
      </c>
    </row>
    <row r="649" spans="1:4" ht="12.75" customHeight="1" x14ac:dyDescent="0.25">
      <c r="A649" s="92">
        <v>43539</v>
      </c>
      <c r="B649" s="13">
        <f t="shared" si="0"/>
        <v>7.9000000000000008E-3</v>
      </c>
      <c r="C649" s="104">
        <v>43853</v>
      </c>
      <c r="D649" s="102">
        <v>-3.2099999999999997E-2</v>
      </c>
    </row>
    <row r="650" spans="1:4" ht="12.75" customHeight="1" x14ac:dyDescent="0.25">
      <c r="A650" s="92">
        <v>43540</v>
      </c>
      <c r="B650" s="13">
        <f t="shared" si="0"/>
        <v>0</v>
      </c>
      <c r="C650" s="104">
        <v>43854</v>
      </c>
      <c r="D650" s="102">
        <v>-2.2599999999999999E-2</v>
      </c>
    </row>
    <row r="651" spans="1:4" ht="12.75" customHeight="1" x14ac:dyDescent="0.25">
      <c r="A651" s="92">
        <v>43541</v>
      </c>
      <c r="B651" s="13">
        <f t="shared" si="0"/>
        <v>0</v>
      </c>
      <c r="C651" s="104">
        <v>43857</v>
      </c>
      <c r="D651" s="102">
        <v>-2.01E-2</v>
      </c>
    </row>
    <row r="652" spans="1:4" ht="12.75" customHeight="1" x14ac:dyDescent="0.25">
      <c r="A652" s="92">
        <v>43542</v>
      </c>
      <c r="B652" s="13">
        <f t="shared" si="0"/>
        <v>-7.9000000000000008E-3</v>
      </c>
      <c r="C652" s="104">
        <v>43858</v>
      </c>
      <c r="D652" s="102">
        <v>-1.37E-2</v>
      </c>
    </row>
    <row r="653" spans="1:4" ht="12.75" customHeight="1" x14ac:dyDescent="0.25">
      <c r="A653" s="92">
        <v>43543</v>
      </c>
      <c r="B653" s="13">
        <f t="shared" si="0"/>
        <v>-1.32E-2</v>
      </c>
      <c r="C653" s="104">
        <v>43859</v>
      </c>
      <c r="D653" s="102">
        <v>-1.6299999999999999E-2</v>
      </c>
    </row>
    <row r="654" spans="1:4" ht="12.75" customHeight="1" x14ac:dyDescent="0.25">
      <c r="A654" s="92">
        <v>43544</v>
      </c>
      <c r="B654" s="13">
        <f t="shared" si="0"/>
        <v>0</v>
      </c>
      <c r="C654" s="104">
        <v>43860</v>
      </c>
      <c r="D654" s="102">
        <v>-1.8700000000000001E-2</v>
      </c>
    </row>
    <row r="655" spans="1:4" ht="12.75" customHeight="1" x14ac:dyDescent="0.25">
      <c r="A655" s="92">
        <v>43545</v>
      </c>
      <c r="B655" s="13">
        <f t="shared" si="0"/>
        <v>-8.3000000000000001E-3</v>
      </c>
      <c r="C655" s="104">
        <v>43861</v>
      </c>
      <c r="D655" s="102">
        <v>6.9999999999999999E-4</v>
      </c>
    </row>
    <row r="656" spans="1:4" ht="12.75" customHeight="1" x14ac:dyDescent="0.25">
      <c r="A656" s="92">
        <v>43546</v>
      </c>
      <c r="B656" s="13">
        <f t="shared" si="0"/>
        <v>0.03</v>
      </c>
      <c r="C656" s="104">
        <v>43864</v>
      </c>
      <c r="D656" s="102">
        <v>8.9999999999999993E-3</v>
      </c>
    </row>
    <row r="657" spans="1:4" ht="12.75" customHeight="1" x14ac:dyDescent="0.25">
      <c r="A657" s="92">
        <v>43547</v>
      </c>
      <c r="B657" s="13">
        <f t="shared" si="0"/>
        <v>0</v>
      </c>
      <c r="C657" s="104">
        <v>43865</v>
      </c>
      <c r="D657" s="102">
        <v>3.2099999999999997E-2</v>
      </c>
    </row>
    <row r="658" spans="1:4" ht="12.75" customHeight="1" x14ac:dyDescent="0.25">
      <c r="A658" s="92">
        <v>43548</v>
      </c>
      <c r="B658" s="13">
        <f t="shared" si="0"/>
        <v>0</v>
      </c>
      <c r="C658" s="104">
        <v>43866</v>
      </c>
      <c r="D658" s="102">
        <v>1E-3</v>
      </c>
    </row>
    <row r="659" spans="1:4" ht="12.75" customHeight="1" x14ac:dyDescent="0.25">
      <c r="A659" s="92">
        <v>43549</v>
      </c>
      <c r="B659" s="13">
        <f t="shared" si="0"/>
        <v>0</v>
      </c>
      <c r="C659" s="104">
        <v>43867</v>
      </c>
      <c r="D659" s="102">
        <v>-6.6E-3</v>
      </c>
    </row>
    <row r="660" spans="1:4" ht="12.75" customHeight="1" x14ac:dyDescent="0.25">
      <c r="A660" s="92">
        <v>43550</v>
      </c>
      <c r="B660" s="13">
        <f t="shared" si="0"/>
        <v>-7.9000000000000008E-3</v>
      </c>
      <c r="C660" s="104">
        <v>43868</v>
      </c>
      <c r="D660" s="102">
        <v>-2.0999999999999999E-3</v>
      </c>
    </row>
    <row r="661" spans="1:4" ht="12.75" customHeight="1" x14ac:dyDescent="0.25">
      <c r="A661" s="92">
        <v>43551</v>
      </c>
      <c r="B661" s="13">
        <f t="shared" si="0"/>
        <v>-1.5900000000000001E-2</v>
      </c>
      <c r="C661" s="104">
        <v>43871</v>
      </c>
      <c r="D661" s="102">
        <v>8.6999999999999994E-3</v>
      </c>
    </row>
    <row r="662" spans="1:4" ht="12.75" customHeight="1" x14ac:dyDescent="0.25">
      <c r="A662" s="92">
        <v>43552</v>
      </c>
      <c r="B662" s="13">
        <f t="shared" si="0"/>
        <v>-5.5999999999999999E-3</v>
      </c>
      <c r="C662" s="104">
        <v>43872</v>
      </c>
      <c r="D662" s="102">
        <v>-6.8999999999999999E-3</v>
      </c>
    </row>
    <row r="663" spans="1:4" ht="12.75" customHeight="1" x14ac:dyDescent="0.25">
      <c r="A663" s="92">
        <v>43553</v>
      </c>
      <c r="B663" s="13">
        <f t="shared" si="0"/>
        <v>-6.4999999999999997E-3</v>
      </c>
      <c r="C663" s="104">
        <v>43873</v>
      </c>
      <c r="D663" s="102">
        <v>1.6999999999999999E-3</v>
      </c>
    </row>
    <row r="664" spans="1:4" ht="12.75" customHeight="1" x14ac:dyDescent="0.25">
      <c r="A664" s="92">
        <v>43554</v>
      </c>
      <c r="B664" s="13">
        <f t="shared" si="0"/>
        <v>0</v>
      </c>
      <c r="C664" s="104">
        <v>43874</v>
      </c>
      <c r="D664" s="102">
        <v>-5.1999999999999998E-3</v>
      </c>
    </row>
    <row r="665" spans="1:4" ht="12.75" customHeight="1" x14ac:dyDescent="0.25">
      <c r="A665" s="92">
        <v>43555</v>
      </c>
      <c r="B665" s="13">
        <f t="shared" si="0"/>
        <v>0</v>
      </c>
      <c r="C665" s="104">
        <v>43875</v>
      </c>
      <c r="D665" s="102">
        <v>9.7999999999999997E-3</v>
      </c>
    </row>
    <row r="666" spans="1:4" ht="12.75" customHeight="1" x14ac:dyDescent="0.25">
      <c r="A666" s="92">
        <v>43556</v>
      </c>
      <c r="B666" s="13">
        <f t="shared" si="0"/>
        <v>-3.2099999999999997E-2</v>
      </c>
      <c r="C666" s="104">
        <v>43878</v>
      </c>
      <c r="D666" s="102">
        <v>-6.1999999999999998E-3</v>
      </c>
    </row>
    <row r="667" spans="1:4" ht="12.75" customHeight="1" x14ac:dyDescent="0.25">
      <c r="A667" s="92">
        <v>43557</v>
      </c>
      <c r="B667" s="13">
        <f t="shared" si="0"/>
        <v>-5.1200000000000002E-2</v>
      </c>
      <c r="C667" s="104">
        <v>43879</v>
      </c>
      <c r="D667" s="102">
        <v>-6.8999999999999999E-3</v>
      </c>
    </row>
    <row r="668" spans="1:4" ht="12.75" customHeight="1" x14ac:dyDescent="0.25">
      <c r="A668" s="92">
        <v>43558</v>
      </c>
      <c r="B668" s="13">
        <f t="shared" si="0"/>
        <v>-6.1899999999999997E-2</v>
      </c>
      <c r="C668" s="104">
        <v>43880</v>
      </c>
      <c r="D668" s="102">
        <v>0</v>
      </c>
    </row>
    <row r="669" spans="1:4" ht="12.75" customHeight="1" x14ac:dyDescent="0.25">
      <c r="A669" s="92">
        <v>43559</v>
      </c>
      <c r="B669" s="13">
        <f t="shared" si="0"/>
        <v>-5.7500000000000002E-2</v>
      </c>
      <c r="C669" s="104">
        <v>43881</v>
      </c>
      <c r="D669" s="102">
        <v>0</v>
      </c>
    </row>
    <row r="670" spans="1:4" ht="12.75" customHeight="1" x14ac:dyDescent="0.25">
      <c r="A670" s="92">
        <v>43560</v>
      </c>
      <c r="B670" s="13">
        <f t="shared" si="0"/>
        <v>2.7099999999999999E-2</v>
      </c>
      <c r="C670" s="104">
        <v>43882</v>
      </c>
      <c r="D670" s="102">
        <v>0</v>
      </c>
    </row>
    <row r="671" spans="1:4" ht="12.75" customHeight="1" x14ac:dyDescent="0.25">
      <c r="A671" s="92">
        <v>43561</v>
      </c>
      <c r="B671" s="13">
        <f t="shared" si="0"/>
        <v>0</v>
      </c>
      <c r="C671" s="104">
        <v>43885</v>
      </c>
      <c r="D671" s="102">
        <v>1.4E-2</v>
      </c>
    </row>
    <row r="672" spans="1:4" ht="12.75" customHeight="1" x14ac:dyDescent="0.25">
      <c r="A672" s="92">
        <v>43562</v>
      </c>
      <c r="B672" s="13">
        <f t="shared" si="0"/>
        <v>0</v>
      </c>
      <c r="C672" s="104">
        <v>43886</v>
      </c>
      <c r="D672" s="102">
        <v>-6.8999999999999999E-3</v>
      </c>
    </row>
    <row r="673" spans="1:4" ht="12.75" customHeight="1" x14ac:dyDescent="0.25">
      <c r="A673" s="92">
        <v>43563</v>
      </c>
      <c r="B673" s="13">
        <f t="shared" si="0"/>
        <v>4.0800000000000003E-2</v>
      </c>
      <c r="C673" s="104">
        <v>43887</v>
      </c>
      <c r="D673" s="102">
        <v>-5.1999999999999998E-3</v>
      </c>
    </row>
    <row r="674" spans="1:4" ht="12.75" customHeight="1" x14ac:dyDescent="0.25">
      <c r="A674" s="92">
        <v>43564</v>
      </c>
      <c r="B674" s="13">
        <f t="shared" si="0"/>
        <v>0</v>
      </c>
      <c r="C674" s="104">
        <v>43888</v>
      </c>
      <c r="D674" s="102">
        <v>-1.6999999999999999E-3</v>
      </c>
    </row>
    <row r="675" spans="1:4" ht="12.75" customHeight="1" x14ac:dyDescent="0.25">
      <c r="A675" s="92">
        <v>43565</v>
      </c>
      <c r="B675" s="13">
        <f t="shared" si="0"/>
        <v>-6.6E-3</v>
      </c>
      <c r="C675" s="104">
        <v>43889</v>
      </c>
      <c r="D675" s="102">
        <v>6.6E-3</v>
      </c>
    </row>
    <row r="676" spans="1:4" ht="12.75" customHeight="1" x14ac:dyDescent="0.25">
      <c r="A676" s="92">
        <v>43566</v>
      </c>
      <c r="B676" s="13">
        <f t="shared" si="0"/>
        <v>5.0200000000000002E-2</v>
      </c>
      <c r="C676" s="104">
        <v>43892</v>
      </c>
      <c r="D676" s="102">
        <v>0</v>
      </c>
    </row>
    <row r="677" spans="1:4" ht="12.75" customHeight="1" x14ac:dyDescent="0.25">
      <c r="A677" s="92">
        <v>43567</v>
      </c>
      <c r="B677" s="13">
        <f t="shared" si="0"/>
        <v>6.25E-2</v>
      </c>
      <c r="C677" s="104">
        <v>43893</v>
      </c>
      <c r="D677" s="102">
        <v>-2.9999999999999997E-4</v>
      </c>
    </row>
    <row r="678" spans="1:4" ht="12.75" customHeight="1" x14ac:dyDescent="0.25">
      <c r="A678" s="92">
        <v>43568</v>
      </c>
      <c r="B678" s="13">
        <f t="shared" si="0"/>
        <v>0</v>
      </c>
      <c r="C678" s="104">
        <v>43894</v>
      </c>
      <c r="D678" s="102">
        <v>0</v>
      </c>
    </row>
    <row r="679" spans="1:4" ht="12.75" customHeight="1" x14ac:dyDescent="0.25">
      <c r="A679" s="92">
        <v>43569</v>
      </c>
      <c r="B679" s="13">
        <f t="shared" si="0"/>
        <v>0</v>
      </c>
      <c r="C679" s="104">
        <v>43895</v>
      </c>
      <c r="D679" s="102">
        <v>0</v>
      </c>
    </row>
    <row r="680" spans="1:4" ht="12.75" customHeight="1" x14ac:dyDescent="0.25">
      <c r="A680" s="92">
        <v>43570</v>
      </c>
      <c r="B680" s="13">
        <f t="shared" si="0"/>
        <v>1.24E-2</v>
      </c>
      <c r="C680" s="104">
        <v>43896</v>
      </c>
      <c r="D680" s="102">
        <v>7.6E-3</v>
      </c>
    </row>
    <row r="681" spans="1:4" ht="12.75" customHeight="1" x14ac:dyDescent="0.25">
      <c r="A681" s="92">
        <v>43571</v>
      </c>
      <c r="B681" s="13">
        <f t="shared" si="0"/>
        <v>-4.1999999999999997E-3</v>
      </c>
      <c r="C681" s="104">
        <v>43899</v>
      </c>
      <c r="D681" s="102">
        <v>-6.8999999999999999E-3</v>
      </c>
    </row>
    <row r="682" spans="1:4" ht="12.75" customHeight="1" x14ac:dyDescent="0.25">
      <c r="A682" s="92">
        <v>43572</v>
      </c>
      <c r="B682" s="13">
        <f t="shared" si="0"/>
        <v>0</v>
      </c>
      <c r="C682" s="104">
        <v>43900</v>
      </c>
      <c r="D682" s="102">
        <v>3.5000000000000001E-3</v>
      </c>
    </row>
    <row r="683" spans="1:4" ht="12.75" customHeight="1" x14ac:dyDescent="0.25">
      <c r="A683" s="92">
        <v>43573</v>
      </c>
      <c r="B683" s="13">
        <f t="shared" si="0"/>
        <v>-2.9499999999999998E-2</v>
      </c>
      <c r="C683" s="104">
        <v>43901</v>
      </c>
      <c r="D683" s="102">
        <v>-3.5000000000000001E-3</v>
      </c>
    </row>
    <row r="684" spans="1:4" ht="12.75" customHeight="1" x14ac:dyDescent="0.25">
      <c r="A684" s="92">
        <v>43574</v>
      </c>
      <c r="B684" s="13">
        <f t="shared" si="0"/>
        <v>-4.65E-2</v>
      </c>
      <c r="C684" s="104">
        <v>43902</v>
      </c>
      <c r="D684" s="102">
        <v>0</v>
      </c>
    </row>
    <row r="685" spans="1:4" ht="12.75" customHeight="1" x14ac:dyDescent="0.25">
      <c r="A685" s="92">
        <v>43575</v>
      </c>
      <c r="B685" s="13">
        <f t="shared" si="0"/>
        <v>0</v>
      </c>
      <c r="C685" s="104">
        <v>43903</v>
      </c>
      <c r="D685" s="102">
        <v>-5.1999999999999998E-3</v>
      </c>
    </row>
    <row r="686" spans="1:4" ht="12.75" customHeight="1" x14ac:dyDescent="0.25">
      <c r="A686" s="92">
        <v>43576</v>
      </c>
      <c r="B686" s="13">
        <f t="shared" si="0"/>
        <v>0</v>
      </c>
      <c r="C686" s="104">
        <v>43907</v>
      </c>
      <c r="D686" s="102">
        <v>0</v>
      </c>
    </row>
    <row r="687" spans="1:4" ht="12.75" customHeight="1" x14ac:dyDescent="0.25">
      <c r="A687" s="92">
        <v>43577</v>
      </c>
      <c r="B687" s="13">
        <f t="shared" si="0"/>
        <v>-5.7999999999999996E-3</v>
      </c>
      <c r="C687" s="104">
        <v>43908</v>
      </c>
      <c r="D687" s="102">
        <v>-7.0000000000000001E-3</v>
      </c>
    </row>
    <row r="688" spans="1:4" ht="12.75" customHeight="1" x14ac:dyDescent="0.25">
      <c r="A688" s="92">
        <v>43578</v>
      </c>
      <c r="B688" s="13">
        <f t="shared" si="0"/>
        <v>2.4400000000000002E-2</v>
      </c>
      <c r="C688" s="104">
        <v>43909</v>
      </c>
      <c r="D688" s="102">
        <v>1.8E-3</v>
      </c>
    </row>
    <row r="689" spans="1:4" ht="12.75" customHeight="1" x14ac:dyDescent="0.25">
      <c r="A689" s="92">
        <v>43579</v>
      </c>
      <c r="B689" s="13">
        <f t="shared" si="0"/>
        <v>-2.41E-2</v>
      </c>
      <c r="C689" s="104">
        <v>43913</v>
      </c>
      <c r="D689" s="102">
        <v>1.8E-3</v>
      </c>
    </row>
    <row r="690" spans="1:4" ht="12.75" customHeight="1" x14ac:dyDescent="0.25">
      <c r="A690" s="92">
        <v>43580</v>
      </c>
      <c r="B690" s="13">
        <f t="shared" si="0"/>
        <v>4.6399999999999997E-2</v>
      </c>
      <c r="C690" s="104">
        <v>43914</v>
      </c>
      <c r="D690" s="102">
        <v>6.9999999999999999E-4</v>
      </c>
    </row>
    <row r="691" spans="1:4" ht="12.75" customHeight="1" x14ac:dyDescent="0.25">
      <c r="A691" s="92">
        <v>43581</v>
      </c>
      <c r="B691" s="13">
        <f t="shared" si="0"/>
        <v>1.11E-2</v>
      </c>
      <c r="C691" s="104">
        <v>43915</v>
      </c>
      <c r="D691" s="102">
        <v>-6.9999999999999999E-4</v>
      </c>
    </row>
    <row r="692" spans="1:4" ht="12.75" customHeight="1" x14ac:dyDescent="0.25">
      <c r="A692" s="92">
        <v>43582</v>
      </c>
      <c r="B692" s="13">
        <f t="shared" si="0"/>
        <v>0</v>
      </c>
      <c r="C692" s="104">
        <v>43916</v>
      </c>
      <c r="D692" s="102">
        <v>-1.9300000000000001E-2</v>
      </c>
    </row>
    <row r="693" spans="1:4" ht="12.75" customHeight="1" x14ac:dyDescent="0.25">
      <c r="A693" s="92">
        <v>43583</v>
      </c>
      <c r="B693" s="13">
        <f t="shared" si="0"/>
        <v>0</v>
      </c>
      <c r="C693" s="104">
        <v>43917</v>
      </c>
      <c r="D693" s="102">
        <v>7.1000000000000004E-3</v>
      </c>
    </row>
    <row r="694" spans="1:4" ht="12.75" customHeight="1" x14ac:dyDescent="0.25">
      <c r="A694" s="92">
        <v>43584</v>
      </c>
      <c r="B694" s="13">
        <f t="shared" si="0"/>
        <v>-5.4999999999999997E-3</v>
      </c>
      <c r="C694" s="104">
        <v>43920</v>
      </c>
      <c r="D694" s="102">
        <v>0</v>
      </c>
    </row>
    <row r="695" spans="1:4" ht="12.75" customHeight="1" x14ac:dyDescent="0.25">
      <c r="A695" s="92">
        <v>43585</v>
      </c>
      <c r="B695" s="13">
        <f t="shared" si="0"/>
        <v>2.75E-2</v>
      </c>
      <c r="C695" s="104">
        <v>43921</v>
      </c>
      <c r="D695" s="102">
        <v>-1.24E-2</v>
      </c>
    </row>
    <row r="696" spans="1:4" ht="12.75" customHeight="1" x14ac:dyDescent="0.25">
      <c r="A696" s="92">
        <v>43586</v>
      </c>
      <c r="B696" s="13">
        <f t="shared" si="0"/>
        <v>0</v>
      </c>
      <c r="C696" s="104">
        <v>43922</v>
      </c>
      <c r="D696" s="102">
        <v>-5.4000000000000003E-3</v>
      </c>
    </row>
    <row r="697" spans="1:4" ht="12.75" customHeight="1" x14ac:dyDescent="0.25">
      <c r="A697" s="92">
        <v>43587</v>
      </c>
      <c r="B697" s="13">
        <f t="shared" si="0"/>
        <v>9.9000000000000008E-3</v>
      </c>
      <c r="C697" s="104">
        <v>43923</v>
      </c>
      <c r="D697" s="102">
        <v>-2.1999999999999999E-2</v>
      </c>
    </row>
    <row r="698" spans="1:4" ht="12.75" customHeight="1" x14ac:dyDescent="0.25">
      <c r="A698" s="92">
        <v>43588</v>
      </c>
      <c r="B698" s="13">
        <f t="shared" si="0"/>
        <v>-3.0999999999999999E-3</v>
      </c>
      <c r="C698" s="104">
        <v>43924</v>
      </c>
      <c r="D698" s="102">
        <v>1.11E-2</v>
      </c>
    </row>
    <row r="699" spans="1:4" ht="12.75" customHeight="1" x14ac:dyDescent="0.25">
      <c r="A699" s="92">
        <v>43589</v>
      </c>
      <c r="B699" s="13">
        <f t="shared" si="0"/>
        <v>0</v>
      </c>
      <c r="C699" s="104">
        <v>43927</v>
      </c>
      <c r="D699" s="102">
        <v>-2.1499999999999998E-2</v>
      </c>
    </row>
    <row r="700" spans="1:4" ht="12.75" customHeight="1" x14ac:dyDescent="0.25">
      <c r="A700" s="92">
        <v>43590</v>
      </c>
      <c r="B700" s="13">
        <f t="shared" si="0"/>
        <v>0</v>
      </c>
      <c r="C700" s="104">
        <v>43928</v>
      </c>
      <c r="D700" s="102">
        <v>-6.4899999999999999E-2</v>
      </c>
    </row>
    <row r="701" spans="1:4" ht="12.75" customHeight="1" x14ac:dyDescent="0.25">
      <c r="A701" s="92">
        <v>43591</v>
      </c>
      <c r="B701" s="13">
        <f t="shared" si="0"/>
        <v>-2.5000000000000001E-3</v>
      </c>
      <c r="C701" s="104">
        <v>43929</v>
      </c>
      <c r="D701" s="102">
        <v>-5.8299999999999998E-2</v>
      </c>
    </row>
    <row r="702" spans="1:4" ht="12.75" customHeight="1" x14ac:dyDescent="0.25">
      <c r="A702" s="92">
        <v>43592</v>
      </c>
      <c r="B702" s="13">
        <f t="shared" si="0"/>
        <v>-8.3999999999999995E-3</v>
      </c>
      <c r="C702" s="104">
        <v>43934</v>
      </c>
      <c r="D702" s="102">
        <v>-4.9200000000000001E-2</v>
      </c>
    </row>
    <row r="703" spans="1:4" ht="12.75" customHeight="1" x14ac:dyDescent="0.25">
      <c r="A703" s="92">
        <v>43593</v>
      </c>
      <c r="B703" s="13">
        <f t="shared" si="0"/>
        <v>-1.4200000000000001E-2</v>
      </c>
      <c r="C703" s="104">
        <v>43935</v>
      </c>
      <c r="D703" s="102">
        <v>-1.8E-3</v>
      </c>
    </row>
    <row r="704" spans="1:4" ht="12.75" customHeight="1" x14ac:dyDescent="0.25">
      <c r="A704" s="92">
        <v>43594</v>
      </c>
      <c r="B704" s="13">
        <f t="shared" si="0"/>
        <v>-2.5899999999999999E-2</v>
      </c>
      <c r="C704" s="104">
        <v>43936</v>
      </c>
      <c r="D704" s="102">
        <v>2.6800000000000001E-2</v>
      </c>
    </row>
    <row r="705" spans="1:4" ht="12.75" customHeight="1" x14ac:dyDescent="0.25">
      <c r="A705" s="92">
        <v>43595</v>
      </c>
      <c r="B705" s="13">
        <f t="shared" si="0"/>
        <v>0</v>
      </c>
      <c r="C705" s="104">
        <v>43937</v>
      </c>
      <c r="D705" s="102">
        <v>1.7399999999999999E-2</v>
      </c>
    </row>
    <row r="706" spans="1:4" ht="12.75" customHeight="1" x14ac:dyDescent="0.25">
      <c r="A706" s="92">
        <v>43596</v>
      </c>
      <c r="B706" s="13">
        <f t="shared" si="0"/>
        <v>0</v>
      </c>
      <c r="C706" s="104">
        <v>43938</v>
      </c>
      <c r="D706" s="102">
        <v>1.7100000000000001E-2</v>
      </c>
    </row>
    <row r="707" spans="1:4" ht="12.75" customHeight="1" x14ac:dyDescent="0.25">
      <c r="A707" s="92">
        <v>43597</v>
      </c>
      <c r="B707" s="13">
        <f t="shared" si="0"/>
        <v>0</v>
      </c>
      <c r="C707" s="104">
        <v>43941</v>
      </c>
      <c r="D707" s="102">
        <v>1.6799999999999999E-2</v>
      </c>
    </row>
    <row r="708" spans="1:4" ht="12.75" customHeight="1" x14ac:dyDescent="0.25">
      <c r="A708" s="92">
        <v>43598</v>
      </c>
      <c r="B708" s="13">
        <f t="shared" si="0"/>
        <v>-3.1E-2</v>
      </c>
      <c r="C708" s="104">
        <v>43942</v>
      </c>
      <c r="D708" s="102">
        <v>8.3000000000000001E-3</v>
      </c>
    </row>
    <row r="709" spans="1:4" ht="12.75" customHeight="1" x14ac:dyDescent="0.25">
      <c r="A709" s="92">
        <v>43599</v>
      </c>
      <c r="B709" s="13">
        <f t="shared" si="0"/>
        <v>-1.5E-3</v>
      </c>
      <c r="C709" s="104">
        <v>43943</v>
      </c>
      <c r="D709" s="102">
        <v>9.7999999999999997E-3</v>
      </c>
    </row>
    <row r="710" spans="1:4" ht="12.75" customHeight="1" x14ac:dyDescent="0.25">
      <c r="A710" s="92">
        <v>43600</v>
      </c>
      <c r="B710" s="13">
        <f t="shared" si="0"/>
        <v>-4.8999999999999998E-3</v>
      </c>
      <c r="C710" s="104">
        <v>43944</v>
      </c>
      <c r="D710" s="102">
        <v>6.4999999999999997E-3</v>
      </c>
    </row>
    <row r="711" spans="1:4" ht="12.75" customHeight="1" x14ac:dyDescent="0.25">
      <c r="A711" s="92">
        <v>43601</v>
      </c>
      <c r="B711" s="13">
        <f t="shared" si="0"/>
        <v>3.2500000000000001E-2</v>
      </c>
      <c r="C711" s="104">
        <v>43945</v>
      </c>
      <c r="D711" s="102">
        <v>2.58E-2</v>
      </c>
    </row>
    <row r="712" spans="1:4" ht="12.75" customHeight="1" x14ac:dyDescent="0.25">
      <c r="A712" s="92">
        <v>43602</v>
      </c>
      <c r="B712" s="13">
        <f t="shared" si="0"/>
        <v>2.6700000000000002E-2</v>
      </c>
      <c r="C712" s="104">
        <v>43948</v>
      </c>
      <c r="D712" s="102">
        <v>-1.6000000000000001E-3</v>
      </c>
    </row>
    <row r="713" spans="1:4" ht="12.75" customHeight="1" x14ac:dyDescent="0.25">
      <c r="A713" s="92">
        <v>43603</v>
      </c>
      <c r="B713" s="13">
        <f t="shared" si="0"/>
        <v>0</v>
      </c>
      <c r="C713" s="104">
        <v>43949</v>
      </c>
      <c r="D713" s="102">
        <v>-3.2300000000000002E-2</v>
      </c>
    </row>
    <row r="714" spans="1:4" ht="12.75" customHeight="1" x14ac:dyDescent="0.25">
      <c r="A714" s="92">
        <v>43604</v>
      </c>
      <c r="B714" s="13">
        <f t="shared" si="0"/>
        <v>0</v>
      </c>
      <c r="C714" s="104">
        <v>43950</v>
      </c>
      <c r="D714" s="102">
        <v>4.0000000000000002E-4</v>
      </c>
    </row>
    <row r="715" spans="1:4" ht="12.75" customHeight="1" x14ac:dyDescent="0.25">
      <c r="A715" s="92">
        <v>43605</v>
      </c>
      <c r="B715" s="13">
        <f t="shared" si="0"/>
        <v>-2.9999999999999997E-4</v>
      </c>
      <c r="C715" s="104">
        <v>43951</v>
      </c>
      <c r="D715" s="102">
        <v>1.67E-2</v>
      </c>
    </row>
    <row r="716" spans="1:4" ht="12.75" customHeight="1" x14ac:dyDescent="0.25">
      <c r="A716" s="92">
        <v>43606</v>
      </c>
      <c r="B716" s="13">
        <f t="shared" si="0"/>
        <v>8.9999999999999993E-3</v>
      </c>
      <c r="C716" s="104">
        <v>43955</v>
      </c>
      <c r="D716" s="102">
        <v>-2.3599999999999999E-2</v>
      </c>
    </row>
    <row r="717" spans="1:4" ht="12.75" customHeight="1" x14ac:dyDescent="0.25">
      <c r="A717" s="92">
        <v>43607</v>
      </c>
      <c r="B717" s="13">
        <f t="shared" si="0"/>
        <v>-5.7000000000000002E-3</v>
      </c>
      <c r="C717" s="104">
        <v>43956</v>
      </c>
      <c r="D717" s="102">
        <v>-4.0000000000000002E-4</v>
      </c>
    </row>
    <row r="718" spans="1:4" ht="12.75" customHeight="1" x14ac:dyDescent="0.25">
      <c r="A718" s="92">
        <v>43608</v>
      </c>
      <c r="B718" s="13">
        <f t="shared" si="0"/>
        <v>-5.7999999999999996E-3</v>
      </c>
      <c r="C718" s="104">
        <v>43957</v>
      </c>
      <c r="D718" s="102">
        <v>0</v>
      </c>
    </row>
    <row r="719" spans="1:4" ht="12.75" customHeight="1" x14ac:dyDescent="0.25">
      <c r="A719" s="92">
        <v>43609</v>
      </c>
      <c r="B719" s="13">
        <f t="shared" si="0"/>
        <v>0</v>
      </c>
      <c r="C719" s="104">
        <v>43958</v>
      </c>
      <c r="D719" s="102">
        <v>1.6400000000000001E-2</v>
      </c>
    </row>
    <row r="720" spans="1:4" ht="12.75" customHeight="1" x14ac:dyDescent="0.25">
      <c r="A720" s="92">
        <v>43610</v>
      </c>
      <c r="B720" s="13">
        <f t="shared" si="0"/>
        <v>0</v>
      </c>
      <c r="C720" s="104">
        <v>43959</v>
      </c>
      <c r="D720" s="102">
        <v>1.1299999999999999E-2</v>
      </c>
    </row>
    <row r="721" spans="1:4" ht="12.75" customHeight="1" x14ac:dyDescent="0.25">
      <c r="A721" s="92">
        <v>43611</v>
      </c>
      <c r="B721" s="13">
        <f t="shared" si="0"/>
        <v>0</v>
      </c>
      <c r="C721" s="104">
        <v>43962</v>
      </c>
      <c r="D721" s="102">
        <v>0</v>
      </c>
    </row>
    <row r="722" spans="1:4" ht="12.75" customHeight="1" x14ac:dyDescent="0.25">
      <c r="A722" s="92">
        <v>43612</v>
      </c>
      <c r="B722" s="13">
        <f t="shared" si="0"/>
        <v>0</v>
      </c>
      <c r="C722" s="104">
        <v>43963</v>
      </c>
      <c r="D722" s="102">
        <v>3.5999999999999999E-3</v>
      </c>
    </row>
    <row r="723" spans="1:4" ht="12.75" customHeight="1" x14ac:dyDescent="0.25">
      <c r="A723" s="92">
        <v>43613</v>
      </c>
      <c r="B723" s="13">
        <f t="shared" si="0"/>
        <v>0</v>
      </c>
      <c r="C723" s="104">
        <v>43964</v>
      </c>
      <c r="D723" s="102">
        <v>-2.8E-3</v>
      </c>
    </row>
    <row r="724" spans="1:4" ht="12.75" customHeight="1" x14ac:dyDescent="0.25">
      <c r="A724" s="92">
        <v>43614</v>
      </c>
      <c r="B724" s="13">
        <f t="shared" si="0"/>
        <v>-8.6999999999999994E-3</v>
      </c>
      <c r="C724" s="104">
        <v>43965</v>
      </c>
      <c r="D724" s="102">
        <v>4.0000000000000002E-4</v>
      </c>
    </row>
    <row r="725" spans="1:4" ht="12.75" customHeight="1" x14ac:dyDescent="0.25">
      <c r="A725" s="92">
        <v>43615</v>
      </c>
      <c r="B725" s="13">
        <f t="shared" si="0"/>
        <v>5.7999999999999996E-3</v>
      </c>
      <c r="C725" s="104">
        <v>43966</v>
      </c>
      <c r="D725" s="102">
        <v>7.6E-3</v>
      </c>
    </row>
    <row r="726" spans="1:4" ht="12.75" customHeight="1" x14ac:dyDescent="0.25">
      <c r="A726" s="92">
        <v>43616</v>
      </c>
      <c r="B726" s="13">
        <f t="shared" si="0"/>
        <v>1.89E-2</v>
      </c>
      <c r="C726" s="104">
        <v>43969</v>
      </c>
      <c r="D726" s="102">
        <v>2E-3</v>
      </c>
    </row>
    <row r="727" spans="1:4" ht="12.75" customHeight="1" x14ac:dyDescent="0.25">
      <c r="A727" s="92">
        <v>43617</v>
      </c>
      <c r="B727" s="13">
        <f t="shared" si="0"/>
        <v>0</v>
      </c>
      <c r="C727" s="104">
        <v>43970</v>
      </c>
      <c r="D727" s="102">
        <v>1.78E-2</v>
      </c>
    </row>
    <row r="728" spans="1:4" ht="12.75" customHeight="1" x14ac:dyDescent="0.25">
      <c r="A728" s="92">
        <v>43618</v>
      </c>
      <c r="B728" s="13">
        <f t="shared" si="0"/>
        <v>0</v>
      </c>
      <c r="C728" s="104">
        <v>43971</v>
      </c>
      <c r="D728" s="102">
        <v>2.2499999999999999E-2</v>
      </c>
    </row>
    <row r="729" spans="1:4" ht="12.75" customHeight="1" x14ac:dyDescent="0.25">
      <c r="A729" s="92">
        <v>43619</v>
      </c>
      <c r="B729" s="13">
        <f t="shared" si="0"/>
        <v>1.2800000000000001E-2</v>
      </c>
      <c r="C729" s="104">
        <v>43972</v>
      </c>
      <c r="D729" s="102">
        <v>2.9600000000000001E-2</v>
      </c>
    </row>
    <row r="730" spans="1:4" ht="12.75" customHeight="1" x14ac:dyDescent="0.25">
      <c r="A730" s="92">
        <v>43620</v>
      </c>
      <c r="B730" s="13">
        <f t="shared" si="0"/>
        <v>0</v>
      </c>
      <c r="C730" s="104">
        <v>43973</v>
      </c>
      <c r="D730" s="102">
        <v>-1.3299999999999999E-2</v>
      </c>
    </row>
    <row r="731" spans="1:4" ht="12.75" customHeight="1" x14ac:dyDescent="0.25">
      <c r="A731" s="92">
        <v>43621</v>
      </c>
      <c r="B731" s="13">
        <f t="shared" si="0"/>
        <v>0</v>
      </c>
      <c r="C731" s="104">
        <v>43978</v>
      </c>
      <c r="D731" s="102">
        <v>7.4999999999999997E-3</v>
      </c>
    </row>
    <row r="732" spans="1:4" ht="12.75" customHeight="1" x14ac:dyDescent="0.25">
      <c r="A732" s="92">
        <v>43622</v>
      </c>
      <c r="B732" s="13">
        <f t="shared" si="0"/>
        <v>0</v>
      </c>
      <c r="C732" s="104">
        <v>43979</v>
      </c>
      <c r="D732" s="102">
        <v>3.7000000000000002E-3</v>
      </c>
    </row>
    <row r="733" spans="1:4" ht="12.75" customHeight="1" x14ac:dyDescent="0.25">
      <c r="A733" s="92">
        <v>43623</v>
      </c>
      <c r="B733" s="13">
        <f t="shared" si="0"/>
        <v>-6.3899999999999998E-2</v>
      </c>
      <c r="C733" s="104">
        <v>43980</v>
      </c>
      <c r="D733" s="102">
        <v>0</v>
      </c>
    </row>
    <row r="734" spans="1:4" ht="12.75" customHeight="1" x14ac:dyDescent="0.25">
      <c r="A734" s="92">
        <v>43624</v>
      </c>
      <c r="B734" s="13">
        <f t="shared" si="0"/>
        <v>0</v>
      </c>
      <c r="C734" s="104">
        <v>43983</v>
      </c>
      <c r="D734" s="102">
        <v>0</v>
      </c>
    </row>
    <row r="735" spans="1:4" ht="12.75" customHeight="1" x14ac:dyDescent="0.25">
      <c r="A735" s="92">
        <v>43625</v>
      </c>
      <c r="B735" s="13">
        <f t="shared" si="0"/>
        <v>0</v>
      </c>
      <c r="C735" s="104">
        <v>43984</v>
      </c>
      <c r="D735" s="102">
        <v>2.9499999999999998E-2</v>
      </c>
    </row>
    <row r="736" spans="1:4" ht="12.75" customHeight="1" x14ac:dyDescent="0.25">
      <c r="A736" s="92">
        <v>43626</v>
      </c>
      <c r="B736" s="13">
        <f t="shared" si="0"/>
        <v>-7.1999999999999998E-3</v>
      </c>
      <c r="C736" s="104">
        <v>43985</v>
      </c>
      <c r="D736" s="102">
        <v>-1.43E-2</v>
      </c>
    </row>
    <row r="737" spans="1:4" ht="12.75" customHeight="1" x14ac:dyDescent="0.25">
      <c r="A737" s="92">
        <v>43627</v>
      </c>
      <c r="B737" s="13">
        <f t="shared" si="0"/>
        <v>-2.7E-2</v>
      </c>
      <c r="C737" s="104">
        <v>43986</v>
      </c>
      <c r="D737" s="102">
        <v>2.18E-2</v>
      </c>
    </row>
    <row r="738" spans="1:4" ht="12.75" customHeight="1" x14ac:dyDescent="0.25">
      <c r="A738" s="92">
        <v>43628</v>
      </c>
      <c r="B738" s="13">
        <f t="shared" si="0"/>
        <v>-4.7E-2</v>
      </c>
      <c r="C738" s="104">
        <v>43987</v>
      </c>
      <c r="D738" s="102">
        <v>0</v>
      </c>
    </row>
    <row r="739" spans="1:4" ht="12.75" customHeight="1" x14ac:dyDescent="0.25">
      <c r="A739" s="92">
        <v>43629</v>
      </c>
      <c r="B739" s="13">
        <f t="shared" si="0"/>
        <v>-1.67E-2</v>
      </c>
      <c r="C739" s="104">
        <v>43990</v>
      </c>
      <c r="D739" s="102">
        <v>-1.0699999999999999E-2</v>
      </c>
    </row>
    <row r="740" spans="1:4" ht="12.75" customHeight="1" x14ac:dyDescent="0.25">
      <c r="A740" s="92">
        <v>43630</v>
      </c>
      <c r="B740" s="13">
        <f t="shared" si="0"/>
        <v>7.3000000000000001E-3</v>
      </c>
      <c r="C740" s="104">
        <v>43991</v>
      </c>
      <c r="D740" s="102">
        <v>1.8E-3</v>
      </c>
    </row>
    <row r="741" spans="1:4" ht="12.75" customHeight="1" x14ac:dyDescent="0.25">
      <c r="A741" s="92">
        <v>43631</v>
      </c>
      <c r="B741" s="13">
        <f t="shared" si="0"/>
        <v>0</v>
      </c>
      <c r="C741" s="104">
        <v>43992</v>
      </c>
      <c r="D741" s="102">
        <v>2.69E-2</v>
      </c>
    </row>
    <row r="742" spans="1:4" ht="12.75" customHeight="1" x14ac:dyDescent="0.25">
      <c r="A742" s="92">
        <v>43632</v>
      </c>
      <c r="B742" s="13">
        <f t="shared" si="0"/>
        <v>0</v>
      </c>
      <c r="C742" s="104">
        <v>43993</v>
      </c>
      <c r="D742" s="102">
        <v>-2.2700000000000001E-2</v>
      </c>
    </row>
    <row r="743" spans="1:4" ht="12.75" customHeight="1" x14ac:dyDescent="0.25">
      <c r="A743" s="92">
        <v>43633</v>
      </c>
      <c r="B743" s="13">
        <f t="shared" si="0"/>
        <v>-1.32E-2</v>
      </c>
      <c r="C743" s="104">
        <v>43994</v>
      </c>
      <c r="D743" s="102">
        <v>1.1000000000000001E-3</v>
      </c>
    </row>
    <row r="744" spans="1:4" ht="12.75" customHeight="1" x14ac:dyDescent="0.25">
      <c r="A744" s="92">
        <v>43634</v>
      </c>
      <c r="B744" s="13">
        <f t="shared" si="0"/>
        <v>6.7000000000000002E-3</v>
      </c>
      <c r="C744" s="104">
        <v>43997</v>
      </c>
      <c r="D744" s="102">
        <v>1.4E-3</v>
      </c>
    </row>
    <row r="745" spans="1:4" ht="12.75" customHeight="1" x14ac:dyDescent="0.25">
      <c r="A745" s="92">
        <v>43635</v>
      </c>
      <c r="B745" s="13">
        <f t="shared" si="0"/>
        <v>1.3299999999999999E-2</v>
      </c>
      <c r="C745" s="104">
        <v>43998</v>
      </c>
      <c r="D745" s="102">
        <v>-4.0000000000000002E-4</v>
      </c>
    </row>
    <row r="746" spans="1:4" ht="12.75" customHeight="1" x14ac:dyDescent="0.25">
      <c r="A746" s="92">
        <v>43636</v>
      </c>
      <c r="B746" s="13">
        <f t="shared" si="0"/>
        <v>9.7999999999999997E-3</v>
      </c>
      <c r="C746" s="104">
        <v>43999</v>
      </c>
      <c r="D746" s="102">
        <v>2.3900000000000001E-2</v>
      </c>
    </row>
    <row r="747" spans="1:4" ht="12.75" customHeight="1" x14ac:dyDescent="0.25">
      <c r="A747" s="92">
        <v>43637</v>
      </c>
      <c r="B747" s="13">
        <f t="shared" si="0"/>
        <v>0</v>
      </c>
      <c r="C747" s="104">
        <v>44000</v>
      </c>
      <c r="D747" s="102">
        <v>0</v>
      </c>
    </row>
    <row r="748" spans="1:4" ht="12.75" customHeight="1" x14ac:dyDescent="0.25">
      <c r="A748" s="92">
        <v>43638</v>
      </c>
      <c r="B748" s="13">
        <f t="shared" si="0"/>
        <v>0</v>
      </c>
      <c r="C748" s="104">
        <v>44001</v>
      </c>
      <c r="D748" s="102">
        <v>-3.0999999999999999E-3</v>
      </c>
    </row>
    <row r="749" spans="1:4" ht="12.75" customHeight="1" x14ac:dyDescent="0.25">
      <c r="A749" s="92">
        <v>43639</v>
      </c>
      <c r="B749" s="13">
        <f t="shared" si="0"/>
        <v>0</v>
      </c>
      <c r="C749" s="104">
        <v>44004</v>
      </c>
      <c r="D749" s="102">
        <v>-2.41E-2</v>
      </c>
    </row>
    <row r="750" spans="1:4" ht="12.75" customHeight="1" x14ac:dyDescent="0.25">
      <c r="A750" s="92">
        <v>43640</v>
      </c>
      <c r="B750" s="13">
        <f t="shared" si="0"/>
        <v>6.4999999999999997E-3</v>
      </c>
      <c r="C750" s="104">
        <v>44005</v>
      </c>
      <c r="D750" s="102">
        <v>1.4E-2</v>
      </c>
    </row>
    <row r="751" spans="1:4" ht="12.75" customHeight="1" x14ac:dyDescent="0.25">
      <c r="A751" s="92">
        <v>43641</v>
      </c>
      <c r="B751" s="13">
        <f t="shared" si="0"/>
        <v>1.9400000000000001E-2</v>
      </c>
      <c r="C751" s="104">
        <v>44006</v>
      </c>
      <c r="D751" s="102">
        <v>-6.7000000000000002E-3</v>
      </c>
    </row>
    <row r="752" spans="1:4" ht="12.75" customHeight="1" x14ac:dyDescent="0.25">
      <c r="A752" s="92">
        <v>43642</v>
      </c>
      <c r="B752" s="13">
        <f t="shared" si="0"/>
        <v>1.11E-2</v>
      </c>
      <c r="C752" s="104">
        <v>44007</v>
      </c>
      <c r="D752" s="102">
        <v>0</v>
      </c>
    </row>
    <row r="753" spans="1:4" ht="12.75" customHeight="1" x14ac:dyDescent="0.25">
      <c r="A753" s="92">
        <v>43643</v>
      </c>
      <c r="B753" s="13">
        <f t="shared" si="0"/>
        <v>2.63E-2</v>
      </c>
      <c r="C753" s="104">
        <v>44008</v>
      </c>
      <c r="D753" s="102">
        <v>-1.0699999999999999E-2</v>
      </c>
    </row>
    <row r="754" spans="1:4" ht="12.75" customHeight="1" x14ac:dyDescent="0.25">
      <c r="A754" s="92">
        <v>43644</v>
      </c>
      <c r="B754" s="13">
        <f t="shared" si="0"/>
        <v>-2.9999999999999997E-4</v>
      </c>
      <c r="C754" s="104">
        <v>44011</v>
      </c>
      <c r="D754" s="102">
        <v>0</v>
      </c>
    </row>
    <row r="755" spans="1:4" ht="12.75" customHeight="1" x14ac:dyDescent="0.25">
      <c r="A755" s="92">
        <v>43645</v>
      </c>
      <c r="B755" s="13">
        <f t="shared" si="0"/>
        <v>0</v>
      </c>
      <c r="C755" s="104">
        <v>44012</v>
      </c>
      <c r="D755" s="102">
        <v>3.5999999999999999E-3</v>
      </c>
    </row>
    <row r="756" spans="1:4" ht="12.75" customHeight="1" x14ac:dyDescent="0.25">
      <c r="A756" s="92">
        <v>43646</v>
      </c>
      <c r="B756" s="13">
        <f t="shared" si="0"/>
        <v>0</v>
      </c>
      <c r="C756" s="104">
        <v>44013</v>
      </c>
      <c r="D756" s="102">
        <v>-3.5999999999999999E-3</v>
      </c>
    </row>
    <row r="757" spans="1:4" ht="12.75" customHeight="1" x14ac:dyDescent="0.25">
      <c r="A757" s="92">
        <v>43647</v>
      </c>
      <c r="B757" s="13">
        <f t="shared" si="0"/>
        <v>-1.46E-2</v>
      </c>
      <c r="C757" s="104">
        <v>44014</v>
      </c>
      <c r="D757" s="102">
        <v>0</v>
      </c>
    </row>
    <row r="758" spans="1:4" ht="12.75" customHeight="1" x14ac:dyDescent="0.25">
      <c r="A758" s="92">
        <v>43648</v>
      </c>
      <c r="B758" s="13">
        <f t="shared" si="0"/>
        <v>3.3099999999999997E-2</v>
      </c>
      <c r="C758" s="104">
        <v>44015</v>
      </c>
      <c r="D758" s="102">
        <v>4.0000000000000002E-4</v>
      </c>
    </row>
    <row r="759" spans="1:4" ht="12.75" customHeight="1" x14ac:dyDescent="0.25">
      <c r="A759" s="92">
        <v>43649</v>
      </c>
      <c r="B759" s="13">
        <f t="shared" si="0"/>
        <v>-3.5999999999999999E-3</v>
      </c>
      <c r="C759" s="104">
        <v>44018</v>
      </c>
      <c r="D759" s="102">
        <v>0</v>
      </c>
    </row>
    <row r="760" spans="1:4" ht="12.75" customHeight="1" x14ac:dyDescent="0.25">
      <c r="A760" s="92">
        <v>43650</v>
      </c>
      <c r="B760" s="13">
        <f t="shared" si="0"/>
        <v>7.4999999999999997E-3</v>
      </c>
      <c r="C760" s="104">
        <v>44019</v>
      </c>
      <c r="D760" s="102">
        <v>1.4E-2</v>
      </c>
    </row>
    <row r="761" spans="1:4" ht="12.75" customHeight="1" x14ac:dyDescent="0.25">
      <c r="A761" s="92">
        <v>43651</v>
      </c>
      <c r="B761" s="13">
        <f t="shared" si="0"/>
        <v>4.1999999999999997E-3</v>
      </c>
      <c r="C761" s="104">
        <v>44020</v>
      </c>
      <c r="D761" s="102">
        <v>-1.38E-2</v>
      </c>
    </row>
    <row r="762" spans="1:4" ht="12.75" customHeight="1" x14ac:dyDescent="0.25">
      <c r="A762" s="92">
        <v>43652</v>
      </c>
      <c r="B762" s="13">
        <f t="shared" si="0"/>
        <v>0</v>
      </c>
      <c r="C762" s="104">
        <v>44021</v>
      </c>
      <c r="D762" s="102">
        <v>0</v>
      </c>
    </row>
    <row r="763" spans="1:4" ht="12.75" customHeight="1" x14ac:dyDescent="0.25">
      <c r="A763" s="92">
        <v>43653</v>
      </c>
      <c r="B763" s="13">
        <f t="shared" si="0"/>
        <v>0</v>
      </c>
      <c r="C763" s="104">
        <v>44022</v>
      </c>
      <c r="D763" s="102">
        <v>0</v>
      </c>
    </row>
    <row r="764" spans="1:4" ht="12.75" customHeight="1" x14ac:dyDescent="0.25">
      <c r="A764" s="92">
        <v>43654</v>
      </c>
      <c r="B764" s="13">
        <f t="shared" si="0"/>
        <v>-2.7000000000000001E-3</v>
      </c>
      <c r="C764" s="104">
        <v>44025</v>
      </c>
      <c r="D764" s="102">
        <v>1.4E-3</v>
      </c>
    </row>
    <row r="765" spans="1:4" ht="12.75" customHeight="1" x14ac:dyDescent="0.25">
      <c r="A765" s="92">
        <v>43655</v>
      </c>
      <c r="B765" s="13">
        <f t="shared" si="0"/>
        <v>-1.5E-3</v>
      </c>
      <c r="C765" s="104">
        <v>44026</v>
      </c>
      <c r="D765" s="102">
        <v>0</v>
      </c>
    </row>
    <row r="766" spans="1:4" ht="12.75" customHeight="1" x14ac:dyDescent="0.25">
      <c r="A766" s="92">
        <v>43656</v>
      </c>
      <c r="B766" s="13">
        <f t="shared" si="0"/>
        <v>0</v>
      </c>
      <c r="C766" s="104">
        <v>44027</v>
      </c>
      <c r="D766" s="102">
        <v>0</v>
      </c>
    </row>
    <row r="767" spans="1:4" ht="12.75" customHeight="1" x14ac:dyDescent="0.25">
      <c r="A767" s="92">
        <v>43657</v>
      </c>
      <c r="B767" s="13">
        <f t="shared" si="0"/>
        <v>3.0000000000000001E-3</v>
      </c>
      <c r="C767" s="104">
        <v>44028</v>
      </c>
      <c r="D767" s="102">
        <v>-1.4E-3</v>
      </c>
    </row>
    <row r="768" spans="1:4" ht="12.75" customHeight="1" x14ac:dyDescent="0.25">
      <c r="A768" s="92">
        <v>43658</v>
      </c>
      <c r="B768" s="13">
        <f t="shared" si="0"/>
        <v>-6.0000000000000001E-3</v>
      </c>
      <c r="C768" s="104">
        <v>44032</v>
      </c>
      <c r="D768" s="102">
        <v>-5.7999999999999996E-3</v>
      </c>
    </row>
    <row r="769" spans="1:4" ht="12.75" customHeight="1" x14ac:dyDescent="0.25">
      <c r="A769" s="92">
        <v>43659</v>
      </c>
      <c r="B769" s="13">
        <f t="shared" si="0"/>
        <v>0</v>
      </c>
      <c r="C769" s="104">
        <v>44033</v>
      </c>
      <c r="D769" s="102">
        <v>5.4000000000000003E-3</v>
      </c>
    </row>
    <row r="770" spans="1:4" ht="12.75" customHeight="1" x14ac:dyDescent="0.25">
      <c r="A770" s="92">
        <v>43660</v>
      </c>
      <c r="B770" s="13">
        <f t="shared" si="0"/>
        <v>0</v>
      </c>
      <c r="C770" s="104">
        <v>44034</v>
      </c>
      <c r="D770" s="102">
        <v>-7.1999999999999998E-3</v>
      </c>
    </row>
    <row r="771" spans="1:4" ht="12.75" customHeight="1" x14ac:dyDescent="0.25">
      <c r="A771" s="92">
        <v>43661</v>
      </c>
      <c r="B771" s="13">
        <f t="shared" si="0"/>
        <v>3.0000000000000001E-3</v>
      </c>
      <c r="C771" s="104">
        <v>44035</v>
      </c>
      <c r="D771" s="102">
        <v>0</v>
      </c>
    </row>
    <row r="772" spans="1:4" ht="12.75" customHeight="1" x14ac:dyDescent="0.25">
      <c r="A772" s="92">
        <v>43662</v>
      </c>
      <c r="B772" s="13">
        <f t="shared" si="0"/>
        <v>0</v>
      </c>
      <c r="C772" s="104">
        <v>44036</v>
      </c>
      <c r="D772" s="102">
        <v>-6.8999999999999999E-3</v>
      </c>
    </row>
    <row r="773" spans="1:4" ht="12.75" customHeight="1" x14ac:dyDescent="0.25">
      <c r="A773" s="92">
        <v>43663</v>
      </c>
      <c r="B773" s="13">
        <f t="shared" si="0"/>
        <v>-3.0000000000000001E-3</v>
      </c>
      <c r="C773" s="104">
        <v>44039</v>
      </c>
      <c r="D773" s="102">
        <v>-4.0000000000000001E-3</v>
      </c>
    </row>
    <row r="774" spans="1:4" ht="12.75" customHeight="1" x14ac:dyDescent="0.25">
      <c r="A774" s="92">
        <v>43664</v>
      </c>
      <c r="B774" s="13">
        <f t="shared" si="0"/>
        <v>-1.2E-2</v>
      </c>
      <c r="C774" s="104">
        <v>44040</v>
      </c>
      <c r="D774" s="102">
        <v>-3.7000000000000002E-3</v>
      </c>
    </row>
    <row r="775" spans="1:4" ht="12.75" customHeight="1" x14ac:dyDescent="0.25">
      <c r="A775" s="92">
        <v>43665</v>
      </c>
      <c r="B775" s="13">
        <f t="shared" si="0"/>
        <v>8.8000000000000005E-3</v>
      </c>
      <c r="C775" s="104">
        <v>44041</v>
      </c>
      <c r="D775" s="102">
        <v>-3.7000000000000002E-3</v>
      </c>
    </row>
    <row r="776" spans="1:4" ht="12.75" customHeight="1" x14ac:dyDescent="0.25">
      <c r="A776" s="92">
        <v>43666</v>
      </c>
      <c r="B776" s="13">
        <f t="shared" si="0"/>
        <v>0</v>
      </c>
      <c r="C776" s="104">
        <v>44042</v>
      </c>
      <c r="D776" s="102">
        <v>4.0000000000000002E-4</v>
      </c>
    </row>
    <row r="777" spans="1:4" ht="12.75" customHeight="1" x14ac:dyDescent="0.25">
      <c r="A777" s="92">
        <v>43667</v>
      </c>
      <c r="B777" s="13">
        <f t="shared" si="0"/>
        <v>0</v>
      </c>
      <c r="C777" s="104">
        <v>44046</v>
      </c>
      <c r="D777" s="102">
        <v>-4.0000000000000002E-4</v>
      </c>
    </row>
    <row r="778" spans="1:4" ht="12.75" customHeight="1" x14ac:dyDescent="0.25">
      <c r="A778" s="92">
        <v>43668</v>
      </c>
      <c r="B778" s="13">
        <f t="shared" si="0"/>
        <v>2.9999999999999997E-4</v>
      </c>
      <c r="C778" s="104">
        <v>44047</v>
      </c>
      <c r="D778" s="102">
        <v>6.9999999999999999E-4</v>
      </c>
    </row>
    <row r="779" spans="1:4" ht="12.75" customHeight="1" x14ac:dyDescent="0.25">
      <c r="A779" s="92">
        <v>43669</v>
      </c>
      <c r="B779" s="13">
        <f t="shared" si="0"/>
        <v>-8.9999999999999993E-3</v>
      </c>
      <c r="C779" s="104">
        <v>44048</v>
      </c>
      <c r="D779" s="102">
        <v>1.1000000000000001E-3</v>
      </c>
    </row>
    <row r="780" spans="1:4" ht="12.75" customHeight="1" x14ac:dyDescent="0.25">
      <c r="A780" s="92">
        <v>43670</v>
      </c>
      <c r="B780" s="13">
        <f t="shared" si="0"/>
        <v>-6.1000000000000004E-3</v>
      </c>
      <c r="C780" s="104">
        <v>44049</v>
      </c>
      <c r="D780" s="102">
        <v>1.8E-3</v>
      </c>
    </row>
    <row r="781" spans="1:4" ht="12.75" customHeight="1" x14ac:dyDescent="0.25">
      <c r="A781" s="92">
        <v>43671</v>
      </c>
      <c r="B781" s="13">
        <f t="shared" si="0"/>
        <v>0</v>
      </c>
      <c r="C781" s="104">
        <v>44050</v>
      </c>
      <c r="D781" s="102">
        <v>-1.8E-3</v>
      </c>
    </row>
    <row r="782" spans="1:4" ht="12.75" customHeight="1" x14ac:dyDescent="0.25">
      <c r="A782" s="92">
        <v>43672</v>
      </c>
      <c r="B782" s="13">
        <f t="shared" si="0"/>
        <v>-1.89E-2</v>
      </c>
      <c r="C782" s="104">
        <v>44053</v>
      </c>
      <c r="D782" s="102">
        <v>1.8E-3</v>
      </c>
    </row>
    <row r="783" spans="1:4" ht="12.75" customHeight="1" x14ac:dyDescent="0.25">
      <c r="A783" s="92">
        <v>43673</v>
      </c>
      <c r="B783" s="13">
        <f t="shared" si="0"/>
        <v>0</v>
      </c>
      <c r="C783" s="104">
        <v>44054</v>
      </c>
      <c r="D783" s="102">
        <v>-1.8E-3</v>
      </c>
    </row>
    <row r="784" spans="1:4" ht="12.75" customHeight="1" x14ac:dyDescent="0.25">
      <c r="A784" s="92">
        <v>43674</v>
      </c>
      <c r="B784" s="13">
        <f t="shared" si="0"/>
        <v>0</v>
      </c>
      <c r="C784" s="104">
        <v>44055</v>
      </c>
      <c r="D784" s="102">
        <v>-2.2000000000000001E-3</v>
      </c>
    </row>
    <row r="785" spans="1:4" ht="12.75" customHeight="1" x14ac:dyDescent="0.25">
      <c r="A785" s="92">
        <v>43675</v>
      </c>
      <c r="B785" s="13">
        <f t="shared" si="0"/>
        <v>1.3100000000000001E-2</v>
      </c>
      <c r="C785" s="104">
        <v>44057</v>
      </c>
      <c r="D785" s="102">
        <v>-3.3E-3</v>
      </c>
    </row>
    <row r="786" spans="1:4" ht="12.75" customHeight="1" x14ac:dyDescent="0.25">
      <c r="A786" s="92">
        <v>43676</v>
      </c>
      <c r="B786" s="13">
        <f t="shared" si="0"/>
        <v>-3.0999999999999999E-3</v>
      </c>
      <c r="C786" s="104">
        <v>44060</v>
      </c>
      <c r="D786" s="102">
        <v>0</v>
      </c>
    </row>
    <row r="787" spans="1:4" ht="12.75" customHeight="1" x14ac:dyDescent="0.25">
      <c r="A787" s="92">
        <v>43677</v>
      </c>
      <c r="B787" s="13">
        <f t="shared" si="0"/>
        <v>-3.0999999999999999E-3</v>
      </c>
      <c r="C787" s="104">
        <v>44061</v>
      </c>
      <c r="D787" s="102">
        <v>-1.4800000000000001E-2</v>
      </c>
    </row>
    <row r="788" spans="1:4" ht="12.75" customHeight="1" x14ac:dyDescent="0.25">
      <c r="A788" s="92">
        <v>43678</v>
      </c>
      <c r="B788" s="13">
        <f t="shared" si="0"/>
        <v>-3.3999999999999998E-3</v>
      </c>
      <c r="C788" s="104">
        <v>44062</v>
      </c>
      <c r="D788" s="102">
        <v>-8.0000000000000004E-4</v>
      </c>
    </row>
    <row r="789" spans="1:4" ht="12.75" customHeight="1" x14ac:dyDescent="0.25">
      <c r="A789" s="92">
        <v>43679</v>
      </c>
      <c r="B789" s="13">
        <f t="shared" si="0"/>
        <v>3.3999999999999998E-3</v>
      </c>
      <c r="C789" s="104">
        <v>44064</v>
      </c>
      <c r="D789" s="102">
        <v>-6.7999999999999996E-3</v>
      </c>
    </row>
    <row r="790" spans="1:4" ht="12.75" customHeight="1" x14ac:dyDescent="0.25">
      <c r="A790" s="92">
        <v>43680</v>
      </c>
      <c r="B790" s="13">
        <f t="shared" si="0"/>
        <v>0</v>
      </c>
      <c r="C790" s="104">
        <v>44067</v>
      </c>
      <c r="D790" s="102">
        <v>4.0000000000000002E-4</v>
      </c>
    </row>
    <row r="791" spans="1:4" ht="12.75" customHeight="1" x14ac:dyDescent="0.25">
      <c r="A791" s="92">
        <v>43681</v>
      </c>
      <c r="B791" s="13">
        <f t="shared" si="0"/>
        <v>0</v>
      </c>
      <c r="C791" s="104">
        <v>44068</v>
      </c>
      <c r="D791" s="102">
        <v>-4.1999999999999997E-3</v>
      </c>
    </row>
    <row r="792" spans="1:4" ht="12.75" customHeight="1" x14ac:dyDescent="0.25">
      <c r="A792" s="92">
        <v>43682</v>
      </c>
      <c r="B792" s="13">
        <f t="shared" si="0"/>
        <v>-6.4999999999999997E-3</v>
      </c>
      <c r="C792" s="104">
        <v>44069</v>
      </c>
      <c r="D792" s="102">
        <v>4.0000000000000002E-4</v>
      </c>
    </row>
    <row r="793" spans="1:4" ht="12.75" customHeight="1" x14ac:dyDescent="0.25">
      <c r="A793" s="92">
        <v>43683</v>
      </c>
      <c r="B793" s="13">
        <f t="shared" si="0"/>
        <v>3.3999999999999998E-3</v>
      </c>
      <c r="C793" s="104">
        <v>44070</v>
      </c>
      <c r="D793" s="102">
        <v>-4.0000000000000002E-4</v>
      </c>
    </row>
    <row r="794" spans="1:4" ht="12.75" customHeight="1" x14ac:dyDescent="0.25">
      <c r="A794" s="92">
        <v>43684</v>
      </c>
      <c r="B794" s="13">
        <f t="shared" si="0"/>
        <v>-1.21E-2</v>
      </c>
      <c r="C794" s="104">
        <v>44071</v>
      </c>
      <c r="D794" s="102">
        <v>4.0000000000000002E-4</v>
      </c>
    </row>
    <row r="795" spans="1:4" ht="12.75" customHeight="1" x14ac:dyDescent="0.25">
      <c r="A795" s="92">
        <v>43685</v>
      </c>
      <c r="B795" s="13">
        <f t="shared" si="0"/>
        <v>1.2200000000000001E-2</v>
      </c>
      <c r="C795" s="104">
        <v>44074</v>
      </c>
      <c r="D795" s="102">
        <v>5.3E-3</v>
      </c>
    </row>
    <row r="796" spans="1:4" ht="12.75" customHeight="1" x14ac:dyDescent="0.25">
      <c r="A796" s="92">
        <v>43686</v>
      </c>
      <c r="B796" s="13">
        <f t="shared" si="0"/>
        <v>-1.24E-2</v>
      </c>
      <c r="C796" s="104">
        <v>44075</v>
      </c>
      <c r="D796" s="102">
        <v>-5.7000000000000002E-3</v>
      </c>
    </row>
    <row r="797" spans="1:4" ht="12.75" customHeight="1" x14ac:dyDescent="0.25">
      <c r="A797" s="92">
        <v>43687</v>
      </c>
      <c r="B797" s="13">
        <f t="shared" si="0"/>
        <v>0</v>
      </c>
      <c r="C797" s="104">
        <v>44076</v>
      </c>
      <c r="D797" s="102">
        <v>1.52E-2</v>
      </c>
    </row>
    <row r="798" spans="1:4" ht="12.75" customHeight="1" x14ac:dyDescent="0.25">
      <c r="A798" s="92">
        <v>43688</v>
      </c>
      <c r="B798" s="13">
        <f t="shared" si="0"/>
        <v>0</v>
      </c>
      <c r="C798" s="104">
        <v>44077</v>
      </c>
      <c r="D798" s="102">
        <v>0</v>
      </c>
    </row>
    <row r="799" spans="1:4" ht="12.75" customHeight="1" x14ac:dyDescent="0.25">
      <c r="A799" s="92">
        <v>43689</v>
      </c>
      <c r="B799" s="13">
        <f t="shared" si="0"/>
        <v>0</v>
      </c>
      <c r="C799" s="104">
        <v>44078</v>
      </c>
      <c r="D799" s="102">
        <v>-3.3700000000000001E-2</v>
      </c>
    </row>
    <row r="800" spans="1:4" ht="12.75" customHeight="1" x14ac:dyDescent="0.25">
      <c r="A800" s="92">
        <v>43690</v>
      </c>
      <c r="B800" s="13">
        <f t="shared" si="0"/>
        <v>0</v>
      </c>
      <c r="C800" s="104">
        <v>44081</v>
      </c>
      <c r="D800" s="102">
        <v>0</v>
      </c>
    </row>
    <row r="801" spans="1:4" ht="12.75" customHeight="1" x14ac:dyDescent="0.25">
      <c r="A801" s="92">
        <v>43691</v>
      </c>
      <c r="B801" s="13">
        <f t="shared" si="0"/>
        <v>9.4000000000000004E-3</v>
      </c>
      <c r="C801" s="104">
        <v>44082</v>
      </c>
      <c r="D801" s="102">
        <v>0</v>
      </c>
    </row>
    <row r="802" spans="1:4" ht="12.75" customHeight="1" x14ac:dyDescent="0.25">
      <c r="A802" s="92">
        <v>43692</v>
      </c>
      <c r="B802" s="13">
        <f t="shared" si="0"/>
        <v>-6.1999999999999998E-3</v>
      </c>
      <c r="C802" s="104">
        <v>44083</v>
      </c>
      <c r="D802" s="102">
        <v>-1.1599999999999999E-2</v>
      </c>
    </row>
    <row r="803" spans="1:4" ht="12.75" customHeight="1" x14ac:dyDescent="0.25">
      <c r="A803" s="92">
        <v>43693</v>
      </c>
      <c r="B803" s="13">
        <f t="shared" si="0"/>
        <v>6.1999999999999998E-3</v>
      </c>
      <c r="C803" s="104">
        <v>44084</v>
      </c>
      <c r="D803" s="102">
        <v>2.1600000000000001E-2</v>
      </c>
    </row>
    <row r="804" spans="1:4" ht="12.75" customHeight="1" x14ac:dyDescent="0.25">
      <c r="A804" s="92">
        <v>43694</v>
      </c>
      <c r="B804" s="13">
        <f t="shared" si="0"/>
        <v>0</v>
      </c>
      <c r="C804" s="104">
        <v>44085</v>
      </c>
      <c r="D804" s="102">
        <v>-2.1100000000000001E-2</v>
      </c>
    </row>
    <row r="805" spans="1:4" ht="12.75" customHeight="1" x14ac:dyDescent="0.25">
      <c r="A805" s="92">
        <v>43695</v>
      </c>
      <c r="B805" s="13">
        <f t="shared" si="0"/>
        <v>0</v>
      </c>
      <c r="C805" s="104">
        <v>44088</v>
      </c>
      <c r="D805" s="102">
        <v>1.18E-2</v>
      </c>
    </row>
    <row r="806" spans="1:4" ht="12.75" customHeight="1" x14ac:dyDescent="0.25">
      <c r="A806" s="92">
        <v>43696</v>
      </c>
      <c r="B806" s="13">
        <f t="shared" si="0"/>
        <v>-7.7999999999999996E-3</v>
      </c>
      <c r="C806" s="104">
        <v>44089</v>
      </c>
      <c r="D806" s="102">
        <v>0</v>
      </c>
    </row>
    <row r="807" spans="1:4" ht="12.75" customHeight="1" x14ac:dyDescent="0.25">
      <c r="A807" s="92">
        <v>43697</v>
      </c>
      <c r="B807" s="13">
        <f t="shared" si="0"/>
        <v>7.7999999999999996E-3</v>
      </c>
      <c r="C807" s="104">
        <v>44090</v>
      </c>
      <c r="D807" s="102">
        <v>0</v>
      </c>
    </row>
    <row r="808" spans="1:4" ht="12.75" customHeight="1" x14ac:dyDescent="0.25">
      <c r="A808" s="92">
        <v>43698</v>
      </c>
      <c r="B808" s="13">
        <f t="shared" si="0"/>
        <v>3.0999999999999999E-3</v>
      </c>
      <c r="C808" s="104">
        <v>44091</v>
      </c>
      <c r="D808" s="102">
        <v>0</v>
      </c>
    </row>
    <row r="809" spans="1:4" ht="12.75" customHeight="1" x14ac:dyDescent="0.25">
      <c r="A809" s="92">
        <v>43699</v>
      </c>
      <c r="B809" s="13">
        <f t="shared" si="0"/>
        <v>1.55E-2</v>
      </c>
      <c r="C809" s="104">
        <v>44092</v>
      </c>
      <c r="D809" s="102">
        <v>7.7999999999999996E-3</v>
      </c>
    </row>
    <row r="810" spans="1:4" ht="12.75" customHeight="1" x14ac:dyDescent="0.25">
      <c r="A810" s="92">
        <v>43700</v>
      </c>
      <c r="B810" s="13">
        <f t="shared" si="0"/>
        <v>-4.8999999999999998E-3</v>
      </c>
      <c r="C810" s="104">
        <v>44095</v>
      </c>
      <c r="D810" s="102">
        <v>1.04E-2</v>
      </c>
    </row>
    <row r="811" spans="1:4" ht="12.75" customHeight="1" x14ac:dyDescent="0.25">
      <c r="A811" s="92">
        <v>43701</v>
      </c>
      <c r="B811" s="13">
        <f t="shared" si="0"/>
        <v>0</v>
      </c>
      <c r="C811" s="104">
        <v>44096</v>
      </c>
      <c r="D811" s="102">
        <v>1.1000000000000001E-3</v>
      </c>
    </row>
    <row r="812" spans="1:4" ht="12.75" customHeight="1" x14ac:dyDescent="0.25">
      <c r="A812" s="92">
        <v>43702</v>
      </c>
      <c r="B812" s="13">
        <f t="shared" si="0"/>
        <v>0</v>
      </c>
      <c r="C812" s="104">
        <v>44097</v>
      </c>
      <c r="D812" s="102">
        <v>-7.6E-3</v>
      </c>
    </row>
    <row r="813" spans="1:4" ht="12.75" customHeight="1" x14ac:dyDescent="0.25">
      <c r="A813" s="92">
        <v>43703</v>
      </c>
      <c r="B813" s="13">
        <f t="shared" si="0"/>
        <v>-1.1999999999999999E-3</v>
      </c>
      <c r="C813" s="104">
        <v>44098</v>
      </c>
      <c r="D813" s="102">
        <v>-1.15E-2</v>
      </c>
    </row>
    <row r="814" spans="1:4" ht="12.75" customHeight="1" x14ac:dyDescent="0.25">
      <c r="A814" s="92">
        <v>43704</v>
      </c>
      <c r="B814" s="13">
        <f t="shared" si="0"/>
        <v>-9.1999999999999998E-3</v>
      </c>
      <c r="C814" s="104">
        <v>44099</v>
      </c>
      <c r="D814" s="102">
        <v>-4.7000000000000002E-3</v>
      </c>
    </row>
    <row r="815" spans="1:4" ht="12.75" customHeight="1" x14ac:dyDescent="0.25">
      <c r="A815" s="92">
        <v>43705</v>
      </c>
      <c r="B815" s="13">
        <f t="shared" si="0"/>
        <v>-9.2999999999999992E-3</v>
      </c>
      <c r="C815" s="104">
        <v>44102</v>
      </c>
      <c r="D815" s="102">
        <v>-8.6E-3</v>
      </c>
    </row>
    <row r="816" spans="1:4" ht="12.75" customHeight="1" x14ac:dyDescent="0.25">
      <c r="A816" s="92">
        <v>43706</v>
      </c>
      <c r="B816" s="13">
        <f t="shared" si="0"/>
        <v>1.6000000000000001E-3</v>
      </c>
      <c r="C816" s="104">
        <v>44103</v>
      </c>
      <c r="D816" s="102">
        <v>-2.5899999999999999E-2</v>
      </c>
    </row>
    <row r="817" spans="1:4" ht="12.75" customHeight="1" x14ac:dyDescent="0.25">
      <c r="A817" s="92">
        <v>43707</v>
      </c>
      <c r="B817" s="13">
        <f t="shared" si="0"/>
        <v>-1.6000000000000001E-3</v>
      </c>
      <c r="C817" s="104">
        <v>44104</v>
      </c>
      <c r="D817" s="102">
        <v>-4.4000000000000003E-3</v>
      </c>
    </row>
    <row r="818" spans="1:4" ht="12.75" customHeight="1" x14ac:dyDescent="0.25">
      <c r="A818" s="92">
        <v>43708</v>
      </c>
      <c r="B818" s="13">
        <f t="shared" si="0"/>
        <v>0</v>
      </c>
      <c r="C818" s="104">
        <v>44105</v>
      </c>
      <c r="D818" s="102">
        <v>-4.0000000000000002E-4</v>
      </c>
    </row>
    <row r="819" spans="1:4" ht="12.75" customHeight="1" x14ac:dyDescent="0.25">
      <c r="A819" s="92">
        <v>43709</v>
      </c>
      <c r="B819" s="13">
        <f t="shared" si="0"/>
        <v>0</v>
      </c>
      <c r="C819" s="104">
        <v>44106</v>
      </c>
      <c r="D819" s="102">
        <v>-1.9400000000000001E-2</v>
      </c>
    </row>
    <row r="820" spans="1:4" ht="12.75" customHeight="1" x14ac:dyDescent="0.25">
      <c r="A820" s="92">
        <v>43710</v>
      </c>
      <c r="B820" s="13">
        <f t="shared" si="0"/>
        <v>3.0999999999999999E-3</v>
      </c>
      <c r="C820" s="104">
        <v>44109</v>
      </c>
      <c r="D820" s="102">
        <v>2.0999999999999999E-3</v>
      </c>
    </row>
    <row r="821" spans="1:4" ht="12.75" customHeight="1" x14ac:dyDescent="0.25">
      <c r="A821" s="92">
        <v>43711</v>
      </c>
      <c r="B821" s="13">
        <f t="shared" si="0"/>
        <v>4.7000000000000002E-3</v>
      </c>
      <c r="C821" s="104">
        <v>44110</v>
      </c>
      <c r="D821" s="102">
        <v>0</v>
      </c>
    </row>
    <row r="822" spans="1:4" ht="12.75" customHeight="1" x14ac:dyDescent="0.25">
      <c r="A822" s="92">
        <v>43712</v>
      </c>
      <c r="B822" s="13">
        <f t="shared" si="0"/>
        <v>-1.6000000000000001E-3</v>
      </c>
      <c r="C822" s="104">
        <v>44111</v>
      </c>
      <c r="D822" s="102">
        <v>6.1999999999999998E-3</v>
      </c>
    </row>
    <row r="823" spans="1:4" ht="12.75" customHeight="1" x14ac:dyDescent="0.25">
      <c r="A823" s="92">
        <v>43713</v>
      </c>
      <c r="B823" s="13">
        <f t="shared" si="0"/>
        <v>-1.24E-2</v>
      </c>
      <c r="C823" s="104">
        <v>44112</v>
      </c>
      <c r="D823" s="102">
        <v>4.1000000000000003E-3</v>
      </c>
    </row>
    <row r="824" spans="1:4" ht="12.75" customHeight="1" x14ac:dyDescent="0.25">
      <c r="A824" s="92">
        <v>43714</v>
      </c>
      <c r="B824" s="13">
        <f t="shared" si="0"/>
        <v>1.26E-2</v>
      </c>
      <c r="C824" s="104">
        <v>44113</v>
      </c>
      <c r="D824" s="102">
        <v>4.1000000000000003E-3</v>
      </c>
    </row>
    <row r="825" spans="1:4" ht="12.75" customHeight="1" x14ac:dyDescent="0.25">
      <c r="A825" s="92">
        <v>43715</v>
      </c>
      <c r="B825" s="13">
        <f t="shared" si="0"/>
        <v>0</v>
      </c>
      <c r="C825" s="104">
        <v>44117</v>
      </c>
      <c r="D825" s="102">
        <v>7.3000000000000001E-3</v>
      </c>
    </row>
    <row r="826" spans="1:4" ht="12.75" customHeight="1" x14ac:dyDescent="0.25">
      <c r="A826" s="92">
        <v>43716</v>
      </c>
      <c r="B826" s="13">
        <f t="shared" si="0"/>
        <v>0</v>
      </c>
      <c r="C826" s="104">
        <v>44118</v>
      </c>
      <c r="D826" s="102">
        <v>-1.49E-2</v>
      </c>
    </row>
    <row r="827" spans="1:4" ht="12.75" customHeight="1" x14ac:dyDescent="0.25">
      <c r="A827" s="92">
        <v>43717</v>
      </c>
      <c r="B827" s="13">
        <f t="shared" si="0"/>
        <v>0</v>
      </c>
      <c r="C827" s="104">
        <v>44120</v>
      </c>
      <c r="D827" s="102">
        <v>-4.4999999999999997E-3</v>
      </c>
    </row>
    <row r="828" spans="1:4" ht="12.75" customHeight="1" x14ac:dyDescent="0.25">
      <c r="A828" s="92">
        <v>43718</v>
      </c>
      <c r="B828" s="13">
        <f t="shared" si="0"/>
        <v>3.0999999999999999E-3</v>
      </c>
      <c r="C828" s="104">
        <v>44123</v>
      </c>
      <c r="D828" s="102">
        <v>-2.0999999999999999E-3</v>
      </c>
    </row>
    <row r="829" spans="1:4" ht="12.75" customHeight="1" x14ac:dyDescent="0.25">
      <c r="A829" s="92">
        <v>43719</v>
      </c>
      <c r="B829" s="13">
        <f t="shared" si="0"/>
        <v>-1.55E-2</v>
      </c>
      <c r="C829" s="104">
        <v>44124</v>
      </c>
      <c r="D829" s="102">
        <v>-1.24E-2</v>
      </c>
    </row>
    <row r="830" spans="1:4" ht="12.75" customHeight="1" x14ac:dyDescent="0.25">
      <c r="A830" s="92">
        <v>43720</v>
      </c>
      <c r="B830" s="13">
        <f t="shared" si="0"/>
        <v>0</v>
      </c>
      <c r="C830" s="104">
        <v>44125</v>
      </c>
      <c r="D830" s="102">
        <v>0</v>
      </c>
    </row>
    <row r="831" spans="1:4" ht="12.75" customHeight="1" x14ac:dyDescent="0.25">
      <c r="A831" s="92">
        <v>43721</v>
      </c>
      <c r="B831" s="13">
        <f t="shared" si="0"/>
        <v>0</v>
      </c>
      <c r="C831" s="104">
        <v>44131</v>
      </c>
      <c r="D831" s="102">
        <v>-2.0999999999999999E-3</v>
      </c>
    </row>
    <row r="832" spans="1:4" ht="12.75" customHeight="1" x14ac:dyDescent="0.25">
      <c r="A832" s="92">
        <v>43722</v>
      </c>
      <c r="B832" s="13">
        <f t="shared" si="0"/>
        <v>0</v>
      </c>
      <c r="C832" s="104">
        <v>44132</v>
      </c>
      <c r="D832" s="102">
        <v>-1.26E-2</v>
      </c>
    </row>
    <row r="833" spans="1:4" ht="12.75" customHeight="1" x14ac:dyDescent="0.25">
      <c r="A833" s="92">
        <v>43723</v>
      </c>
      <c r="B833" s="13">
        <f t="shared" si="0"/>
        <v>0</v>
      </c>
      <c r="C833" s="104">
        <v>44134</v>
      </c>
      <c r="D833" s="102">
        <v>-3.2599999999999997E-2</v>
      </c>
    </row>
    <row r="834" spans="1:4" ht="12.75" customHeight="1" x14ac:dyDescent="0.25">
      <c r="A834" s="92">
        <v>43724</v>
      </c>
      <c r="B834" s="13">
        <f t="shared" si="0"/>
        <v>-2.9999999999999997E-4</v>
      </c>
      <c r="C834" s="104">
        <v>44137</v>
      </c>
      <c r="D834" s="102">
        <v>3.15E-2</v>
      </c>
    </row>
    <row r="835" spans="1:4" ht="12.75" customHeight="1" x14ac:dyDescent="0.25">
      <c r="A835" s="92">
        <v>43725</v>
      </c>
      <c r="B835" s="13">
        <f t="shared" si="0"/>
        <v>1.5699999999999999E-2</v>
      </c>
      <c r="C835" s="104">
        <v>44138</v>
      </c>
      <c r="D835" s="102">
        <v>-1.49E-2</v>
      </c>
    </row>
    <row r="836" spans="1:4" ht="12.75" customHeight="1" x14ac:dyDescent="0.25">
      <c r="A836" s="92">
        <v>43726</v>
      </c>
      <c r="B836" s="13">
        <f t="shared" si="0"/>
        <v>-1.52E-2</v>
      </c>
      <c r="C836" s="104">
        <v>44139</v>
      </c>
      <c r="D836" s="102">
        <v>-3.2800000000000003E-2</v>
      </c>
    </row>
    <row r="837" spans="1:4" ht="12.75" customHeight="1" x14ac:dyDescent="0.25">
      <c r="A837" s="92">
        <v>43727</v>
      </c>
      <c r="B837" s="13">
        <f t="shared" si="0"/>
        <v>1.26E-2</v>
      </c>
      <c r="C837" s="104">
        <v>44140</v>
      </c>
      <c r="D837" s="102">
        <v>-1.9599999999999999E-2</v>
      </c>
    </row>
    <row r="838" spans="1:4" ht="12.75" customHeight="1" x14ac:dyDescent="0.25">
      <c r="A838" s="92">
        <v>43728</v>
      </c>
      <c r="B838" s="13">
        <f t="shared" si="0"/>
        <v>2.8E-3</v>
      </c>
      <c r="C838" s="104">
        <v>44141</v>
      </c>
      <c r="D838" s="102">
        <v>4.2299999999999997E-2</v>
      </c>
    </row>
    <row r="839" spans="1:4" ht="12.75" customHeight="1" x14ac:dyDescent="0.25">
      <c r="A839" s="92">
        <v>43729</v>
      </c>
      <c r="B839" s="13">
        <f t="shared" si="0"/>
        <v>0</v>
      </c>
      <c r="C839" s="104">
        <v>44144</v>
      </c>
      <c r="D839" s="102">
        <v>5.0200000000000002E-2</v>
      </c>
    </row>
    <row r="840" spans="1:4" ht="12.75" customHeight="1" x14ac:dyDescent="0.25">
      <c r="A840" s="92">
        <v>43730</v>
      </c>
      <c r="B840" s="13">
        <f t="shared" si="0"/>
        <v>0</v>
      </c>
      <c r="C840" s="104">
        <v>44145</v>
      </c>
      <c r="D840" s="102">
        <v>5.0000000000000001E-3</v>
      </c>
    </row>
    <row r="841" spans="1:4" ht="12.75" customHeight="1" x14ac:dyDescent="0.25">
      <c r="A841" s="92">
        <v>43731</v>
      </c>
      <c r="B841" s="13">
        <f t="shared" si="0"/>
        <v>-2.9999999999999997E-4</v>
      </c>
      <c r="C841" s="104">
        <v>44146</v>
      </c>
      <c r="D841" s="102">
        <v>0</v>
      </c>
    </row>
    <row r="842" spans="1:4" ht="12.75" customHeight="1" x14ac:dyDescent="0.25">
      <c r="A842" s="92">
        <v>43732</v>
      </c>
      <c r="B842" s="13">
        <f t="shared" si="0"/>
        <v>-1.49E-2</v>
      </c>
      <c r="C842" s="104">
        <v>44147</v>
      </c>
      <c r="D842" s="102">
        <v>-8.0000000000000004E-4</v>
      </c>
    </row>
    <row r="843" spans="1:4" ht="12.75" customHeight="1" x14ac:dyDescent="0.25">
      <c r="A843" s="92">
        <v>43733</v>
      </c>
      <c r="B843" s="13">
        <f t="shared" si="0"/>
        <v>1.4800000000000001E-2</v>
      </c>
      <c r="C843" s="104">
        <v>44148</v>
      </c>
      <c r="D843" s="102">
        <v>-2.81E-2</v>
      </c>
    </row>
    <row r="844" spans="1:4" ht="12.75" customHeight="1" x14ac:dyDescent="0.25">
      <c r="A844" s="92">
        <v>43734</v>
      </c>
      <c r="B844" s="13">
        <f t="shared" si="0"/>
        <v>-1.46E-2</v>
      </c>
      <c r="C844" s="104">
        <v>44151</v>
      </c>
      <c r="D844" s="102">
        <v>-2.5999999999999999E-3</v>
      </c>
    </row>
    <row r="845" spans="1:4" ht="12.75" customHeight="1" x14ac:dyDescent="0.25">
      <c r="A845" s="92">
        <v>43735</v>
      </c>
      <c r="B845" s="13">
        <f t="shared" si="0"/>
        <v>1.26E-2</v>
      </c>
      <c r="C845" s="104">
        <v>44152</v>
      </c>
      <c r="D845" s="102">
        <v>2.5999999999999999E-3</v>
      </c>
    </row>
    <row r="846" spans="1:4" ht="12.75" customHeight="1" x14ac:dyDescent="0.25">
      <c r="A846" s="92">
        <v>43736</v>
      </c>
      <c r="B846" s="13">
        <f t="shared" si="0"/>
        <v>0</v>
      </c>
      <c r="C846" s="104">
        <v>44153</v>
      </c>
      <c r="D846" s="102">
        <v>0</v>
      </c>
    </row>
    <row r="847" spans="1:4" ht="12.75" customHeight="1" x14ac:dyDescent="0.25">
      <c r="A847" s="92">
        <v>43737</v>
      </c>
      <c r="B847" s="13">
        <f t="shared" si="0"/>
        <v>0</v>
      </c>
      <c r="C847" s="104">
        <v>44154</v>
      </c>
      <c r="D847" s="102">
        <v>0</v>
      </c>
    </row>
    <row r="848" spans="1:4" ht="12.75" customHeight="1" x14ac:dyDescent="0.25">
      <c r="A848" s="92">
        <v>43738</v>
      </c>
      <c r="B848" s="13">
        <f t="shared" si="0"/>
        <v>-1.2699999999999999E-2</v>
      </c>
      <c r="C848" s="104">
        <v>44155</v>
      </c>
      <c r="D848" s="102">
        <v>-1.83E-2</v>
      </c>
    </row>
    <row r="849" spans="1:4" ht="12.75" customHeight="1" x14ac:dyDescent="0.25">
      <c r="A849" s="92">
        <v>43739</v>
      </c>
      <c r="B849" s="13">
        <f t="shared" si="0"/>
        <v>-2.8E-3</v>
      </c>
      <c r="C849" s="104">
        <v>44158</v>
      </c>
      <c r="D849" s="102">
        <v>1.43E-2</v>
      </c>
    </row>
    <row r="850" spans="1:4" ht="12.75" customHeight="1" x14ac:dyDescent="0.25">
      <c r="A850" s="92">
        <v>43740</v>
      </c>
      <c r="B850" s="13">
        <f t="shared" si="0"/>
        <v>-2.9999999999999997E-4</v>
      </c>
      <c r="C850" s="104">
        <v>44159</v>
      </c>
      <c r="D850" s="102">
        <v>-6.4000000000000003E-3</v>
      </c>
    </row>
    <row r="851" spans="1:4" ht="12.75" customHeight="1" x14ac:dyDescent="0.25">
      <c r="A851" s="92">
        <v>43741</v>
      </c>
      <c r="B851" s="13">
        <f t="shared" si="0"/>
        <v>0</v>
      </c>
      <c r="C851" s="104">
        <v>44160</v>
      </c>
      <c r="D851" s="102">
        <v>4.3E-3</v>
      </c>
    </row>
    <row r="852" spans="1:4" ht="12.75" customHeight="1" x14ac:dyDescent="0.25">
      <c r="A852" s="92">
        <v>43742</v>
      </c>
      <c r="B852" s="13">
        <f t="shared" si="0"/>
        <v>0</v>
      </c>
      <c r="C852" s="104">
        <v>44161</v>
      </c>
      <c r="D852" s="102">
        <v>-1.41E-2</v>
      </c>
    </row>
    <row r="853" spans="1:4" ht="12.75" customHeight="1" x14ac:dyDescent="0.25">
      <c r="A853" s="92">
        <v>43743</v>
      </c>
      <c r="B853" s="13">
        <f t="shared" si="0"/>
        <v>0</v>
      </c>
      <c r="C853" s="104">
        <v>44162</v>
      </c>
      <c r="D853" s="102">
        <v>-8.9999999999999998E-4</v>
      </c>
    </row>
    <row r="854" spans="1:4" ht="12.75" customHeight="1" x14ac:dyDescent="0.25">
      <c r="A854" s="92">
        <v>43744</v>
      </c>
      <c r="B854" s="13">
        <f t="shared" si="0"/>
        <v>0</v>
      </c>
      <c r="C854" s="104">
        <v>44165</v>
      </c>
      <c r="D854" s="102">
        <v>1.09E-2</v>
      </c>
    </row>
    <row r="855" spans="1:4" ht="12.75" customHeight="1" x14ac:dyDescent="0.25">
      <c r="A855" s="92">
        <v>43745</v>
      </c>
      <c r="B855" s="13">
        <f t="shared" si="0"/>
        <v>3.2000000000000002E-3</v>
      </c>
      <c r="C855" s="104">
        <v>44166</v>
      </c>
      <c r="D855" s="102">
        <v>6.4999999999999997E-3</v>
      </c>
    </row>
    <row r="856" spans="1:4" ht="12.75" customHeight="1" x14ac:dyDescent="0.25">
      <c r="A856" s="92">
        <v>43746</v>
      </c>
      <c r="B856" s="13">
        <f t="shared" si="0"/>
        <v>-2.9999999999999997E-4</v>
      </c>
      <c r="C856" s="104">
        <v>44167</v>
      </c>
      <c r="D856" s="102">
        <v>-4.3E-3</v>
      </c>
    </row>
    <row r="857" spans="1:4" ht="12.75" customHeight="1" x14ac:dyDescent="0.25">
      <c r="A857" s="92">
        <v>43747</v>
      </c>
      <c r="B857" s="13">
        <f t="shared" si="0"/>
        <v>0</v>
      </c>
      <c r="C857" s="104">
        <v>44168</v>
      </c>
      <c r="D857" s="102">
        <v>-2.0999999999999999E-3</v>
      </c>
    </row>
    <row r="858" spans="1:4" ht="12.75" customHeight="1" x14ac:dyDescent="0.25">
      <c r="A858" s="92">
        <v>43748</v>
      </c>
      <c r="B858" s="13">
        <f t="shared" si="0"/>
        <v>-2.8E-3</v>
      </c>
      <c r="C858" s="104">
        <v>44169</v>
      </c>
      <c r="D858" s="102">
        <v>-2.2000000000000001E-3</v>
      </c>
    </row>
    <row r="859" spans="1:4" ht="12.75" customHeight="1" x14ac:dyDescent="0.25">
      <c r="A859" s="92">
        <v>43749</v>
      </c>
      <c r="B859" s="13">
        <f t="shared" si="0"/>
        <v>-2.81E-2</v>
      </c>
      <c r="C859" s="104">
        <v>44172</v>
      </c>
      <c r="D859" s="102">
        <v>-1.5900000000000001E-2</v>
      </c>
    </row>
    <row r="860" spans="1:4" ht="12.75" customHeight="1" x14ac:dyDescent="0.25">
      <c r="A860" s="92">
        <v>43750</v>
      </c>
      <c r="B860" s="13">
        <f t="shared" si="0"/>
        <v>0</v>
      </c>
      <c r="C860" s="104">
        <v>44173</v>
      </c>
      <c r="D860" s="102">
        <v>8.9999999999999998E-4</v>
      </c>
    </row>
    <row r="861" spans="1:4" ht="12.75" customHeight="1" x14ac:dyDescent="0.25">
      <c r="A861" s="92">
        <v>43751</v>
      </c>
      <c r="B861" s="13">
        <f t="shared" si="0"/>
        <v>0</v>
      </c>
      <c r="C861" s="104">
        <v>44174</v>
      </c>
      <c r="D861" s="102">
        <v>2.2000000000000001E-3</v>
      </c>
    </row>
    <row r="862" spans="1:4" ht="12.75" customHeight="1" x14ac:dyDescent="0.25">
      <c r="A862" s="92">
        <v>43752</v>
      </c>
      <c r="B862" s="13">
        <f t="shared" si="0"/>
        <v>0</v>
      </c>
      <c r="C862" s="104">
        <v>44175</v>
      </c>
      <c r="D862" s="102">
        <v>8.6999999999999994E-3</v>
      </c>
    </row>
    <row r="863" spans="1:4" ht="12.75" customHeight="1" x14ac:dyDescent="0.25">
      <c r="A863" s="92">
        <v>43753</v>
      </c>
      <c r="B863" s="13">
        <f t="shared" si="0"/>
        <v>0</v>
      </c>
      <c r="C863" s="104">
        <v>44176</v>
      </c>
      <c r="D863" s="102">
        <v>-1.2999999999999999E-2</v>
      </c>
    </row>
    <row r="864" spans="1:4" ht="12.75" customHeight="1" x14ac:dyDescent="0.25">
      <c r="A864" s="92">
        <v>43754</v>
      </c>
      <c r="B864" s="13">
        <f t="shared" si="0"/>
        <v>1.95E-2</v>
      </c>
      <c r="C864" s="104">
        <v>44179</v>
      </c>
      <c r="D864" s="102">
        <v>4.0000000000000002E-4</v>
      </c>
    </row>
    <row r="865" spans="1:4" ht="12.75" customHeight="1" x14ac:dyDescent="0.25">
      <c r="A865" s="92">
        <v>43755</v>
      </c>
      <c r="B865" s="13">
        <f t="shared" si="0"/>
        <v>9.5999999999999992E-3</v>
      </c>
      <c r="C865" s="104">
        <v>44180</v>
      </c>
      <c r="D865" s="102">
        <v>3.8999999999999998E-3</v>
      </c>
    </row>
    <row r="866" spans="1:4" ht="12.75" customHeight="1" x14ac:dyDescent="0.25">
      <c r="A866" s="92">
        <v>43756</v>
      </c>
      <c r="B866" s="13">
        <f t="shared" si="0"/>
        <v>9.4999999999999998E-3</v>
      </c>
      <c r="C866" s="104">
        <v>44181</v>
      </c>
      <c r="D866" s="102">
        <v>0</v>
      </c>
    </row>
    <row r="867" spans="1:4" ht="12.75" customHeight="1" x14ac:dyDescent="0.25">
      <c r="A867" s="92">
        <v>43757</v>
      </c>
      <c r="B867" s="13">
        <f t="shared" si="0"/>
        <v>0</v>
      </c>
      <c r="C867" s="104">
        <v>44182</v>
      </c>
      <c r="D867" s="102">
        <v>1.7500000000000002E-2</v>
      </c>
    </row>
    <row r="868" spans="1:4" ht="12.75" customHeight="1" x14ac:dyDescent="0.25">
      <c r="A868" s="92">
        <v>43758</v>
      </c>
      <c r="B868" s="13">
        <f t="shared" si="0"/>
        <v>0</v>
      </c>
      <c r="C868" s="104">
        <v>44183</v>
      </c>
      <c r="D868" s="102">
        <v>-1.72E-2</v>
      </c>
    </row>
    <row r="869" spans="1:4" ht="12.75" customHeight="1" x14ac:dyDescent="0.25">
      <c r="A869" s="92">
        <v>43759</v>
      </c>
      <c r="B869" s="13">
        <f t="shared" si="0"/>
        <v>3.0999999999999999E-3</v>
      </c>
      <c r="C869" s="104">
        <v>44186</v>
      </c>
      <c r="D869" s="102">
        <v>1.7000000000000001E-2</v>
      </c>
    </row>
    <row r="870" spans="1:4" ht="12.75" customHeight="1" x14ac:dyDescent="0.25">
      <c r="A870" s="92">
        <v>43760</v>
      </c>
      <c r="B870" s="13">
        <f t="shared" si="0"/>
        <v>-1.8700000000000001E-2</v>
      </c>
      <c r="C870" s="104">
        <v>44187</v>
      </c>
      <c r="D870" s="102">
        <v>0</v>
      </c>
    </row>
    <row r="871" spans="1:4" ht="12.75" customHeight="1" x14ac:dyDescent="0.25">
      <c r="A871" s="92">
        <v>43761</v>
      </c>
      <c r="B871" s="13">
        <f t="shared" si="0"/>
        <v>4.7999999999999996E-3</v>
      </c>
      <c r="C871" s="104">
        <v>44188</v>
      </c>
      <c r="D871" s="102">
        <v>0</v>
      </c>
    </row>
    <row r="872" spans="1:4" ht="12.75" customHeight="1" x14ac:dyDescent="0.25">
      <c r="A872" s="92">
        <v>43762</v>
      </c>
      <c r="B872" s="13">
        <f t="shared" si="0"/>
        <v>0</v>
      </c>
      <c r="C872" s="104">
        <v>44189</v>
      </c>
      <c r="D872" s="102">
        <v>-8.2000000000000007E-3</v>
      </c>
    </row>
    <row r="873" spans="1:4" ht="12.75" customHeight="1" x14ac:dyDescent="0.25">
      <c r="A873" s="92">
        <v>43763</v>
      </c>
      <c r="B873" s="13">
        <f t="shared" si="0"/>
        <v>-1.11E-2</v>
      </c>
      <c r="C873" s="104">
        <v>44190</v>
      </c>
      <c r="D873" s="102">
        <v>-3.8999999999999998E-3</v>
      </c>
    </row>
    <row r="874" spans="1:4" ht="12.75" customHeight="1" x14ac:dyDescent="0.25">
      <c r="A874" s="92">
        <v>43764</v>
      </c>
      <c r="B874" s="13">
        <f t="shared" si="0"/>
        <v>0</v>
      </c>
      <c r="C874" s="104">
        <v>44193</v>
      </c>
      <c r="D874" s="102">
        <v>-1.04E-2</v>
      </c>
    </row>
    <row r="875" spans="1:4" ht="12.75" customHeight="1" x14ac:dyDescent="0.25">
      <c r="A875" s="92">
        <v>43765</v>
      </c>
      <c r="B875" s="13">
        <f t="shared" si="0"/>
        <v>0</v>
      </c>
      <c r="C875" s="104">
        <v>44194</v>
      </c>
      <c r="D875" s="102">
        <v>5.7000000000000002E-3</v>
      </c>
    </row>
    <row r="876" spans="1:4" ht="12.75" customHeight="1" x14ac:dyDescent="0.25">
      <c r="A876" s="92">
        <v>43766</v>
      </c>
      <c r="B876" s="13">
        <f t="shared" si="0"/>
        <v>0</v>
      </c>
      <c r="C876" s="104">
        <v>44195</v>
      </c>
      <c r="D876" s="102">
        <v>-4.4000000000000003E-3</v>
      </c>
    </row>
    <row r="877" spans="1:4" ht="12.75" customHeight="1" x14ac:dyDescent="0.25">
      <c r="A877" s="92">
        <v>43767</v>
      </c>
      <c r="B877" s="13">
        <f t="shared" si="0"/>
        <v>-4.7999999999999996E-3</v>
      </c>
      <c r="C877" s="104">
        <v>44196</v>
      </c>
      <c r="D877" s="102">
        <v>0</v>
      </c>
    </row>
    <row r="878" spans="1:4" ht="12.75" customHeight="1" x14ac:dyDescent="0.25">
      <c r="A878" s="92">
        <v>43768</v>
      </c>
      <c r="B878" s="13">
        <f t="shared" si="0"/>
        <v>0</v>
      </c>
      <c r="C878" s="104">
        <v>44200</v>
      </c>
      <c r="D878" s="102">
        <v>0</v>
      </c>
    </row>
    <row r="879" spans="1:4" ht="12.75" customHeight="1" x14ac:dyDescent="0.25">
      <c r="A879" s="92">
        <v>43769</v>
      </c>
      <c r="B879" s="13">
        <f t="shared" si="0"/>
        <v>1.2800000000000001E-2</v>
      </c>
      <c r="C879" s="104">
        <v>44201</v>
      </c>
      <c r="D879" s="102">
        <v>0</v>
      </c>
    </row>
    <row r="880" spans="1:4" ht="12.75" customHeight="1" x14ac:dyDescent="0.25">
      <c r="A880" s="92">
        <v>43770</v>
      </c>
      <c r="B880" s="13">
        <f t="shared" si="0"/>
        <v>-1.9E-3</v>
      </c>
      <c r="C880" s="104">
        <v>44202</v>
      </c>
      <c r="D880" s="102">
        <v>2.1899999999999999E-2</v>
      </c>
    </row>
    <row r="881" spans="1:4" ht="12.75" customHeight="1" x14ac:dyDescent="0.25">
      <c r="A881" s="92">
        <v>43771</v>
      </c>
      <c r="B881" s="13">
        <f t="shared" si="0"/>
        <v>0</v>
      </c>
      <c r="C881" s="104">
        <v>44203</v>
      </c>
      <c r="D881" s="102">
        <v>3.09E-2</v>
      </c>
    </row>
    <row r="882" spans="1:4" ht="12.75" customHeight="1" x14ac:dyDescent="0.25">
      <c r="A882" s="92">
        <v>43772</v>
      </c>
      <c r="B882" s="13">
        <f t="shared" si="0"/>
        <v>0</v>
      </c>
      <c r="C882" s="104">
        <v>44204</v>
      </c>
      <c r="D882" s="102">
        <v>0</v>
      </c>
    </row>
    <row r="883" spans="1:4" ht="12.75" customHeight="1" x14ac:dyDescent="0.25">
      <c r="A883" s="92">
        <v>43773</v>
      </c>
      <c r="B883" s="13">
        <f t="shared" si="0"/>
        <v>-1.5599999999999999E-2</v>
      </c>
      <c r="C883" s="104">
        <v>44207</v>
      </c>
      <c r="D883" s="102">
        <v>3.2500000000000001E-2</v>
      </c>
    </row>
    <row r="884" spans="1:4" ht="12.75" customHeight="1" x14ac:dyDescent="0.25">
      <c r="A884" s="92">
        <v>43774</v>
      </c>
      <c r="B884" s="13">
        <f t="shared" si="0"/>
        <v>-6.4999999999999997E-3</v>
      </c>
      <c r="C884" s="104">
        <v>44208</v>
      </c>
      <c r="D884" s="102">
        <v>3.6299999999999999E-2</v>
      </c>
    </row>
    <row r="885" spans="1:4" ht="12.75" customHeight="1" x14ac:dyDescent="0.25">
      <c r="A885" s="92">
        <v>43775</v>
      </c>
      <c r="B885" s="13">
        <f t="shared" si="0"/>
        <v>2.0799999999999999E-2</v>
      </c>
      <c r="C885" s="104">
        <v>44209</v>
      </c>
      <c r="D885" s="102">
        <v>-7.7999999999999996E-3</v>
      </c>
    </row>
    <row r="886" spans="1:4" ht="12.75" customHeight="1" x14ac:dyDescent="0.25">
      <c r="A886" s="92">
        <v>43776</v>
      </c>
      <c r="B886" s="13">
        <f t="shared" si="0"/>
        <v>8.3000000000000001E-3</v>
      </c>
      <c r="C886" s="104">
        <v>44211</v>
      </c>
      <c r="D886" s="102">
        <v>0</v>
      </c>
    </row>
    <row r="887" spans="1:4" ht="12.75" customHeight="1" x14ac:dyDescent="0.25">
      <c r="A887" s="92">
        <v>43777</v>
      </c>
      <c r="B887" s="13">
        <f t="shared" si="0"/>
        <v>0</v>
      </c>
      <c r="C887" s="104">
        <v>44214</v>
      </c>
      <c r="D887" s="102">
        <v>2.35E-2</v>
      </c>
    </row>
    <row r="888" spans="1:4" ht="12.75" customHeight="1" x14ac:dyDescent="0.25">
      <c r="A888" s="92">
        <v>43778</v>
      </c>
      <c r="B888" s="13">
        <f t="shared" si="0"/>
        <v>0</v>
      </c>
      <c r="C888" s="104">
        <v>44215</v>
      </c>
      <c r="D888" s="102">
        <v>-3.8E-3</v>
      </c>
    </row>
    <row r="889" spans="1:4" ht="12.75" customHeight="1" x14ac:dyDescent="0.25">
      <c r="A889" s="92">
        <v>43779</v>
      </c>
      <c r="B889" s="13">
        <f t="shared" si="0"/>
        <v>0</v>
      </c>
      <c r="C889" s="104">
        <v>44216</v>
      </c>
      <c r="D889" s="102">
        <v>-2.69E-2</v>
      </c>
    </row>
    <row r="890" spans="1:4" ht="12.75" customHeight="1" x14ac:dyDescent="0.25">
      <c r="A890" s="92">
        <v>43780</v>
      </c>
      <c r="B890" s="13">
        <f t="shared" si="0"/>
        <v>-6.3E-3</v>
      </c>
      <c r="C890" s="104">
        <v>44217</v>
      </c>
      <c r="D890" s="102">
        <v>1.9800000000000002E-2</v>
      </c>
    </row>
    <row r="891" spans="1:4" ht="12.75" customHeight="1" x14ac:dyDescent="0.25">
      <c r="A891" s="92">
        <v>43781</v>
      </c>
      <c r="B891" s="13">
        <f t="shared" si="0"/>
        <v>-1.2699999999999999E-2</v>
      </c>
      <c r="C891" s="104">
        <v>44218</v>
      </c>
      <c r="D891" s="102">
        <v>-4.0000000000000002E-4</v>
      </c>
    </row>
    <row r="892" spans="1:4" ht="12.75" customHeight="1" x14ac:dyDescent="0.25">
      <c r="A892" s="92">
        <v>43782</v>
      </c>
      <c r="B892" s="13">
        <f t="shared" si="0"/>
        <v>0</v>
      </c>
      <c r="C892" s="104">
        <v>44221</v>
      </c>
      <c r="D892" s="102">
        <v>0</v>
      </c>
    </row>
    <row r="893" spans="1:4" ht="12.75" customHeight="1" x14ac:dyDescent="0.25">
      <c r="A893" s="92">
        <v>43783</v>
      </c>
      <c r="B893" s="13">
        <f t="shared" si="0"/>
        <v>-9.5999999999999992E-3</v>
      </c>
      <c r="C893" s="104">
        <v>44222</v>
      </c>
      <c r="D893" s="102">
        <v>4.0000000000000002E-4</v>
      </c>
    </row>
    <row r="894" spans="1:4" ht="12.75" customHeight="1" x14ac:dyDescent="0.25">
      <c r="A894" s="92">
        <v>43784</v>
      </c>
      <c r="B894" s="13">
        <f t="shared" si="0"/>
        <v>-1E-3</v>
      </c>
      <c r="C894" s="104">
        <v>44223</v>
      </c>
      <c r="D894" s="102">
        <v>0</v>
      </c>
    </row>
    <row r="895" spans="1:4" ht="12.75" customHeight="1" x14ac:dyDescent="0.25">
      <c r="A895" s="92">
        <v>43785</v>
      </c>
      <c r="B895" s="13">
        <f t="shared" si="0"/>
        <v>0</v>
      </c>
      <c r="C895" s="104">
        <v>44224</v>
      </c>
      <c r="D895" s="102">
        <v>0</v>
      </c>
    </row>
    <row r="896" spans="1:4" ht="12.75" customHeight="1" x14ac:dyDescent="0.25">
      <c r="A896" s="92">
        <v>43786</v>
      </c>
      <c r="B896" s="13">
        <f t="shared" si="0"/>
        <v>0</v>
      </c>
      <c r="C896" s="104">
        <v>44225</v>
      </c>
      <c r="D896" s="102">
        <v>-4.0000000000000002E-4</v>
      </c>
    </row>
    <row r="897" spans="1:4" ht="12.75" customHeight="1" x14ac:dyDescent="0.25">
      <c r="A897" s="92">
        <v>43787</v>
      </c>
      <c r="B897" s="13">
        <f t="shared" si="0"/>
        <v>-2.8999999999999998E-3</v>
      </c>
      <c r="C897" s="104">
        <v>44228</v>
      </c>
      <c r="D897" s="102">
        <v>-3.5000000000000001E-3</v>
      </c>
    </row>
    <row r="898" spans="1:4" ht="12.75" customHeight="1" x14ac:dyDescent="0.25">
      <c r="A898" s="92">
        <v>43788</v>
      </c>
      <c r="B898" s="13">
        <f t="shared" si="0"/>
        <v>-2.87E-2</v>
      </c>
      <c r="C898" s="104">
        <v>44229</v>
      </c>
      <c r="D898" s="102">
        <v>0</v>
      </c>
    </row>
    <row r="899" spans="1:4" ht="12.75" customHeight="1" x14ac:dyDescent="0.25">
      <c r="A899" s="92">
        <v>43789</v>
      </c>
      <c r="B899" s="13">
        <f t="shared" si="0"/>
        <v>0</v>
      </c>
      <c r="C899" s="104">
        <v>44230</v>
      </c>
      <c r="D899" s="102">
        <v>-3.8999999999999998E-3</v>
      </c>
    </row>
    <row r="900" spans="1:4" ht="12.75" customHeight="1" x14ac:dyDescent="0.25">
      <c r="A900" s="92">
        <v>43790</v>
      </c>
      <c r="B900" s="13">
        <f t="shared" si="0"/>
        <v>0</v>
      </c>
      <c r="C900" s="104">
        <v>44231</v>
      </c>
      <c r="D900" s="102">
        <v>-3.1300000000000001E-2</v>
      </c>
    </row>
    <row r="901" spans="1:4" ht="12.75" customHeight="1" x14ac:dyDescent="0.25">
      <c r="A901" s="92">
        <v>43791</v>
      </c>
      <c r="B901" s="13">
        <f t="shared" si="0"/>
        <v>0</v>
      </c>
      <c r="C901" s="104">
        <v>44232</v>
      </c>
      <c r="D901" s="102">
        <v>-1.1999999999999999E-3</v>
      </c>
    </row>
    <row r="902" spans="1:4" ht="12.75" customHeight="1" x14ac:dyDescent="0.25">
      <c r="A902" s="92">
        <v>43792</v>
      </c>
      <c r="B902" s="13">
        <f t="shared" si="0"/>
        <v>0</v>
      </c>
      <c r="C902" s="104">
        <v>44235</v>
      </c>
      <c r="D902" s="102">
        <v>-3.2300000000000002E-2</v>
      </c>
    </row>
    <row r="903" spans="1:4" ht="12.75" customHeight="1" x14ac:dyDescent="0.25">
      <c r="A903" s="92">
        <v>43793</v>
      </c>
      <c r="B903" s="13">
        <f t="shared" si="0"/>
        <v>0</v>
      </c>
      <c r="C903" s="104">
        <v>44236</v>
      </c>
      <c r="D903" s="102">
        <v>-7.1000000000000004E-3</v>
      </c>
    </row>
    <row r="904" spans="1:4" ht="12.75" customHeight="1" x14ac:dyDescent="0.25">
      <c r="A904" s="92">
        <v>43794</v>
      </c>
      <c r="B904" s="13">
        <f t="shared" si="0"/>
        <v>0</v>
      </c>
      <c r="C904" s="104">
        <v>44237</v>
      </c>
      <c r="D904" s="102">
        <v>0</v>
      </c>
    </row>
    <row r="905" spans="1:4" ht="12.75" customHeight="1" x14ac:dyDescent="0.25">
      <c r="A905" s="92">
        <v>43795</v>
      </c>
      <c r="B905" s="13">
        <f t="shared" si="0"/>
        <v>-6.7000000000000002E-3</v>
      </c>
      <c r="C905" s="104">
        <v>44238</v>
      </c>
      <c r="D905" s="102">
        <v>-1.2999999999999999E-3</v>
      </c>
    </row>
    <row r="906" spans="1:4" ht="12.75" customHeight="1" x14ac:dyDescent="0.25">
      <c r="A906" s="92">
        <v>43796</v>
      </c>
      <c r="B906" s="13">
        <f t="shared" si="0"/>
        <v>6.7999999999999996E-3</v>
      </c>
      <c r="C906" s="104">
        <v>44239</v>
      </c>
      <c r="D906" s="102">
        <v>-5.0000000000000001E-3</v>
      </c>
    </row>
    <row r="907" spans="1:4" ht="12.75" customHeight="1" x14ac:dyDescent="0.25">
      <c r="A907" s="92">
        <v>43797</v>
      </c>
      <c r="B907" s="13">
        <f t="shared" si="0"/>
        <v>0</v>
      </c>
      <c r="C907" s="104">
        <v>44242</v>
      </c>
      <c r="D907" s="102">
        <v>-2.0999999999999999E-3</v>
      </c>
    </row>
    <row r="908" spans="1:4" ht="12.75" customHeight="1" x14ac:dyDescent="0.25">
      <c r="A908" s="92">
        <v>43798</v>
      </c>
      <c r="B908" s="13">
        <f t="shared" si="0"/>
        <v>-3.3999999999999998E-3</v>
      </c>
      <c r="C908" s="104">
        <v>44243</v>
      </c>
      <c r="D908" s="102">
        <v>0</v>
      </c>
    </row>
    <row r="909" spans="1:4" ht="12.75" customHeight="1" x14ac:dyDescent="0.25">
      <c r="A909" s="92">
        <v>43799</v>
      </c>
      <c r="B909" s="13">
        <f t="shared" si="0"/>
        <v>0</v>
      </c>
      <c r="C909" s="104">
        <v>44244</v>
      </c>
      <c r="D909" s="102">
        <v>-1.06E-2</v>
      </c>
    </row>
    <row r="910" spans="1:4" ht="12.75" customHeight="1" x14ac:dyDescent="0.25">
      <c r="A910" s="92">
        <v>43800</v>
      </c>
      <c r="B910" s="13">
        <f t="shared" si="0"/>
        <v>0</v>
      </c>
      <c r="C910" s="104">
        <v>44245</v>
      </c>
      <c r="D910" s="102">
        <v>6.4000000000000003E-3</v>
      </c>
    </row>
    <row r="911" spans="1:4" ht="12.75" customHeight="1" x14ac:dyDescent="0.25">
      <c r="A911" s="92">
        <v>43801</v>
      </c>
      <c r="B911" s="13">
        <f t="shared" si="0"/>
        <v>3.3999999999999998E-3</v>
      </c>
      <c r="C911" s="104">
        <v>44246</v>
      </c>
      <c r="D911" s="102">
        <v>-8.5000000000000006E-3</v>
      </c>
    </row>
    <row r="912" spans="1:4" ht="12.75" customHeight="1" x14ac:dyDescent="0.25">
      <c r="A912" s="92">
        <v>43802</v>
      </c>
      <c r="B912" s="13">
        <f t="shared" si="0"/>
        <v>-3.3999999999999998E-3</v>
      </c>
      <c r="C912" s="104">
        <v>44249</v>
      </c>
      <c r="D912" s="102">
        <v>-1.29E-2</v>
      </c>
    </row>
    <row r="913" spans="1:4" ht="12.75" customHeight="1" x14ac:dyDescent="0.25">
      <c r="A913" s="92">
        <v>43803</v>
      </c>
      <c r="B913" s="13">
        <f t="shared" si="0"/>
        <v>2.7000000000000001E-3</v>
      </c>
      <c r="C913" s="104">
        <v>44250</v>
      </c>
      <c r="D913" s="102">
        <v>2.2000000000000001E-3</v>
      </c>
    </row>
    <row r="914" spans="1:4" ht="12.75" customHeight="1" x14ac:dyDescent="0.25">
      <c r="A914" s="92">
        <v>43804</v>
      </c>
      <c r="B914" s="13">
        <f t="shared" si="0"/>
        <v>-2.7000000000000001E-3</v>
      </c>
      <c r="C914" s="104">
        <v>44251</v>
      </c>
      <c r="D914" s="102">
        <v>0</v>
      </c>
    </row>
    <row r="915" spans="1:4" ht="12.75" customHeight="1" x14ac:dyDescent="0.25">
      <c r="A915" s="92">
        <v>43805</v>
      </c>
      <c r="B915" s="13">
        <f t="shared" si="0"/>
        <v>0</v>
      </c>
      <c r="C915" s="104">
        <v>44252</v>
      </c>
      <c r="D915" s="102">
        <v>8.2000000000000007E-3</v>
      </c>
    </row>
    <row r="916" spans="1:4" ht="12.75" customHeight="1" x14ac:dyDescent="0.25">
      <c r="A916" s="92">
        <v>43806</v>
      </c>
      <c r="B916" s="13">
        <f t="shared" si="0"/>
        <v>0</v>
      </c>
      <c r="C916" s="104">
        <v>44253</v>
      </c>
      <c r="D916" s="102">
        <v>-1.8499999999999999E-2</v>
      </c>
    </row>
    <row r="917" spans="1:4" ht="12.75" customHeight="1" x14ac:dyDescent="0.25">
      <c r="A917" s="92">
        <v>43807</v>
      </c>
      <c r="B917" s="13">
        <f t="shared" si="0"/>
        <v>0</v>
      </c>
      <c r="C917" s="104">
        <v>44256</v>
      </c>
      <c r="D917" s="102">
        <v>1.7100000000000001E-2</v>
      </c>
    </row>
    <row r="918" spans="1:4" ht="12.75" customHeight="1" x14ac:dyDescent="0.25">
      <c r="A918" s="92">
        <v>43808</v>
      </c>
      <c r="B918" s="13">
        <f t="shared" si="0"/>
        <v>-2.9999999999999997E-4</v>
      </c>
      <c r="C918" s="104">
        <v>44257</v>
      </c>
      <c r="D918" s="102">
        <v>0</v>
      </c>
    </row>
    <row r="919" spans="1:4" ht="12.75" customHeight="1" x14ac:dyDescent="0.25">
      <c r="A919" s="92">
        <v>43809</v>
      </c>
      <c r="B919" s="13">
        <f t="shared" si="0"/>
        <v>-3.7000000000000002E-3</v>
      </c>
      <c r="C919" s="104">
        <v>44258</v>
      </c>
      <c r="D919" s="102">
        <v>2.2000000000000001E-3</v>
      </c>
    </row>
    <row r="920" spans="1:4" ht="12.75" customHeight="1" x14ac:dyDescent="0.25">
      <c r="A920" s="92">
        <v>43810</v>
      </c>
      <c r="B920" s="13">
        <f t="shared" si="0"/>
        <v>-6.7999999999999996E-3</v>
      </c>
      <c r="C920" s="104">
        <v>44259</v>
      </c>
      <c r="D920" s="102">
        <v>-1.29E-2</v>
      </c>
    </row>
    <row r="921" spans="1:4" ht="12.75" customHeight="1" x14ac:dyDescent="0.25">
      <c r="A921" s="92">
        <v>43811</v>
      </c>
      <c r="B921" s="13">
        <f t="shared" si="0"/>
        <v>-2.7000000000000001E-3</v>
      </c>
      <c r="C921" s="104">
        <v>44260</v>
      </c>
      <c r="D921" s="102">
        <v>1.09E-2</v>
      </c>
    </row>
    <row r="922" spans="1:4" ht="12.75" customHeight="1" x14ac:dyDescent="0.25">
      <c r="A922" s="92">
        <v>43812</v>
      </c>
      <c r="B922" s="13">
        <f t="shared" si="0"/>
        <v>0</v>
      </c>
      <c r="C922" s="104">
        <v>44263</v>
      </c>
      <c r="D922" s="102">
        <v>0</v>
      </c>
    </row>
    <row r="923" spans="1:4" ht="12.75" customHeight="1" x14ac:dyDescent="0.25">
      <c r="A923" s="92">
        <v>43813</v>
      </c>
      <c r="B923" s="13">
        <f t="shared" si="0"/>
        <v>0</v>
      </c>
      <c r="C923" s="104">
        <v>44264</v>
      </c>
      <c r="D923" s="102">
        <v>1.72E-2</v>
      </c>
    </row>
    <row r="924" spans="1:4" ht="12.75" customHeight="1" x14ac:dyDescent="0.25">
      <c r="A924" s="92">
        <v>43814</v>
      </c>
      <c r="B924" s="13">
        <f t="shared" si="0"/>
        <v>0</v>
      </c>
      <c r="C924" s="104">
        <v>44265</v>
      </c>
      <c r="D924" s="102">
        <v>3.2599999999999997E-2</v>
      </c>
    </row>
    <row r="925" spans="1:4" ht="12.75" customHeight="1" x14ac:dyDescent="0.25">
      <c r="A925" s="92">
        <v>43815</v>
      </c>
      <c r="B925" s="13">
        <f t="shared" si="0"/>
        <v>0</v>
      </c>
      <c r="C925" s="104">
        <v>44266</v>
      </c>
      <c r="D925" s="102">
        <v>5.3E-3</v>
      </c>
    </row>
    <row r="926" spans="1:4" ht="12.75" customHeight="1" x14ac:dyDescent="0.25">
      <c r="A926" s="92">
        <v>43816</v>
      </c>
      <c r="B926" s="13">
        <f t="shared" si="0"/>
        <v>-3.3999999999999998E-3</v>
      </c>
      <c r="C926" s="104">
        <v>44267</v>
      </c>
      <c r="D926" s="102">
        <v>8.2000000000000007E-3</v>
      </c>
    </row>
    <row r="927" spans="1:4" ht="12.75" customHeight="1" x14ac:dyDescent="0.25">
      <c r="A927" s="92">
        <v>43817</v>
      </c>
      <c r="B927" s="13">
        <f t="shared" si="0"/>
        <v>-3.1800000000000002E-2</v>
      </c>
      <c r="C927" s="104">
        <v>44270</v>
      </c>
      <c r="D927" s="102">
        <v>-4.0000000000000002E-4</v>
      </c>
    </row>
    <row r="928" spans="1:4" ht="12.75" customHeight="1" x14ac:dyDescent="0.25">
      <c r="A928" s="92">
        <v>43818</v>
      </c>
      <c r="B928" s="13">
        <f t="shared" si="0"/>
        <v>3.2899999999999999E-2</v>
      </c>
      <c r="C928" s="104">
        <v>44271</v>
      </c>
      <c r="D928" s="102">
        <v>4.1000000000000003E-3</v>
      </c>
    </row>
    <row r="929" spans="1:4" ht="12.75" customHeight="1" x14ac:dyDescent="0.25">
      <c r="A929" s="92">
        <v>43819</v>
      </c>
      <c r="B929" s="13">
        <f t="shared" si="0"/>
        <v>0</v>
      </c>
      <c r="C929" s="104">
        <v>44272</v>
      </c>
      <c r="D929" s="102">
        <v>4.0000000000000002E-4</v>
      </c>
    </row>
    <row r="930" spans="1:4" ht="12.75" customHeight="1" x14ac:dyDescent="0.25">
      <c r="A930" s="92">
        <v>43820</v>
      </c>
      <c r="B930" s="13">
        <f t="shared" si="0"/>
        <v>0</v>
      </c>
      <c r="C930" s="104">
        <v>44273</v>
      </c>
      <c r="D930" s="102">
        <v>4.0000000000000001E-3</v>
      </c>
    </row>
    <row r="931" spans="1:4" ht="12.75" customHeight="1" x14ac:dyDescent="0.25">
      <c r="A931" s="92">
        <v>43821</v>
      </c>
      <c r="B931" s="13">
        <f t="shared" si="0"/>
        <v>0</v>
      </c>
      <c r="C931" s="104">
        <v>44274</v>
      </c>
      <c r="D931" s="102">
        <v>4.7999999999999996E-3</v>
      </c>
    </row>
    <row r="932" spans="1:4" ht="12.75" customHeight="1" x14ac:dyDescent="0.25">
      <c r="A932" s="92">
        <v>43822</v>
      </c>
      <c r="B932" s="13">
        <f t="shared" si="0"/>
        <v>1.7100000000000001E-2</v>
      </c>
      <c r="C932" s="104">
        <v>44277</v>
      </c>
      <c r="D932" s="102">
        <v>-8.0000000000000004E-4</v>
      </c>
    </row>
    <row r="933" spans="1:4" ht="12.75" customHeight="1" x14ac:dyDescent="0.25">
      <c r="A933" s="92">
        <v>43823</v>
      </c>
      <c r="B933" s="13">
        <f t="shared" si="0"/>
        <v>-1.35E-2</v>
      </c>
      <c r="C933" s="104">
        <v>44278</v>
      </c>
      <c r="D933" s="102">
        <v>-8.0000000000000002E-3</v>
      </c>
    </row>
    <row r="934" spans="1:4" ht="12.75" customHeight="1" x14ac:dyDescent="0.25">
      <c r="A934" s="92">
        <v>43824</v>
      </c>
      <c r="B934" s="13">
        <f t="shared" si="0"/>
        <v>0</v>
      </c>
      <c r="C934" s="104">
        <v>44279</v>
      </c>
      <c r="D934" s="102">
        <v>4.0000000000000001E-3</v>
      </c>
    </row>
    <row r="935" spans="1:4" ht="12.75" customHeight="1" x14ac:dyDescent="0.25">
      <c r="A935" s="92">
        <v>43825</v>
      </c>
      <c r="B935" s="13">
        <f t="shared" si="0"/>
        <v>2.9999999999999997E-4</v>
      </c>
      <c r="C935" s="104">
        <v>44280</v>
      </c>
      <c r="D935" s="102">
        <v>-1.61E-2</v>
      </c>
    </row>
    <row r="936" spans="1:4" ht="12.75" customHeight="1" x14ac:dyDescent="0.25">
      <c r="A936" s="92">
        <v>43826</v>
      </c>
      <c r="B936" s="13">
        <f t="shared" si="0"/>
        <v>-2.9999999999999997E-4</v>
      </c>
      <c r="C936" s="104">
        <v>44281</v>
      </c>
      <c r="D936" s="102">
        <v>1.55E-2</v>
      </c>
    </row>
    <row r="937" spans="1:4" ht="12.75" customHeight="1" x14ac:dyDescent="0.25">
      <c r="A937" s="92">
        <v>43827</v>
      </c>
      <c r="B937" s="13">
        <f t="shared" si="0"/>
        <v>0</v>
      </c>
      <c r="C937" s="104">
        <v>44284</v>
      </c>
      <c r="D937" s="102">
        <v>8.0000000000000004E-4</v>
      </c>
    </row>
    <row r="938" spans="1:4" ht="12.75" customHeight="1" x14ac:dyDescent="0.25">
      <c r="A938" s="92">
        <v>43828</v>
      </c>
      <c r="B938" s="13">
        <f t="shared" si="0"/>
        <v>0</v>
      </c>
      <c r="C938" s="104">
        <v>44285</v>
      </c>
      <c r="D938" s="102">
        <v>0</v>
      </c>
    </row>
    <row r="939" spans="1:4" ht="12.75" customHeight="1" x14ac:dyDescent="0.25">
      <c r="A939" s="92">
        <v>43829</v>
      </c>
      <c r="B939" s="13">
        <f t="shared" si="0"/>
        <v>1.37E-2</v>
      </c>
      <c r="C939" s="104">
        <v>44286</v>
      </c>
      <c r="D939" s="102">
        <v>-3.2000000000000002E-3</v>
      </c>
    </row>
    <row r="940" spans="1:4" ht="12.75" customHeight="1" x14ac:dyDescent="0.25">
      <c r="A940" s="92">
        <v>43830</v>
      </c>
      <c r="B940" s="13">
        <f t="shared" si="0"/>
        <v>0</v>
      </c>
      <c r="C940" s="104">
        <v>44287</v>
      </c>
      <c r="D940" s="102">
        <v>1.1299999999999999E-2</v>
      </c>
    </row>
    <row r="941" spans="1:4" ht="12.75" customHeight="1" x14ac:dyDescent="0.25">
      <c r="A941" s="92">
        <v>43831</v>
      </c>
      <c r="B941" s="13">
        <f t="shared" si="0"/>
        <v>0</v>
      </c>
      <c r="C941" s="104">
        <v>44288</v>
      </c>
      <c r="D941" s="102">
        <v>-2.3999999999999998E-3</v>
      </c>
    </row>
    <row r="942" spans="1:4" ht="12.75" customHeight="1" x14ac:dyDescent="0.25">
      <c r="A942" s="92">
        <v>43832</v>
      </c>
      <c r="B942" s="13">
        <f t="shared" si="0"/>
        <v>-1.35E-2</v>
      </c>
      <c r="C942" s="104">
        <v>44291</v>
      </c>
      <c r="D942" s="102">
        <v>-8.0000000000000002E-3</v>
      </c>
    </row>
    <row r="943" spans="1:4" ht="12.75" customHeight="1" x14ac:dyDescent="0.25">
      <c r="A943" s="92">
        <v>43833</v>
      </c>
      <c r="B943" s="13">
        <f t="shared" si="0"/>
        <v>8.5000000000000006E-3</v>
      </c>
      <c r="C943" s="104">
        <v>44292</v>
      </c>
      <c r="D943" s="102">
        <v>6.4000000000000003E-3</v>
      </c>
    </row>
    <row r="944" spans="1:4" ht="12.75" customHeight="1" x14ac:dyDescent="0.25">
      <c r="A944" s="92">
        <v>43834</v>
      </c>
      <c r="B944" s="13">
        <f t="shared" si="0"/>
        <v>0</v>
      </c>
      <c r="C944" s="104">
        <v>44293</v>
      </c>
      <c r="D944" s="102">
        <v>3.2399999999999998E-2</v>
      </c>
    </row>
    <row r="945" spans="1:4" ht="12.75" customHeight="1" x14ac:dyDescent="0.25">
      <c r="A945" s="92">
        <v>43835</v>
      </c>
      <c r="B945" s="13">
        <f t="shared" si="0"/>
        <v>0</v>
      </c>
      <c r="C945" s="104">
        <v>44294</v>
      </c>
      <c r="D945" s="102">
        <v>7.4000000000000003E-3</v>
      </c>
    </row>
    <row r="946" spans="1:4" ht="12.75" customHeight="1" x14ac:dyDescent="0.25">
      <c r="A946" s="92">
        <v>43836</v>
      </c>
      <c r="B946" s="13">
        <f t="shared" si="0"/>
        <v>-1E-3</v>
      </c>
      <c r="C946" s="104">
        <v>44298</v>
      </c>
      <c r="D946" s="102">
        <v>0</v>
      </c>
    </row>
    <row r="947" spans="1:4" ht="12.75" customHeight="1" x14ac:dyDescent="0.25">
      <c r="A947" s="92">
        <v>43837</v>
      </c>
      <c r="B947" s="13">
        <f t="shared" si="0"/>
        <v>-8.0999999999999996E-3</v>
      </c>
      <c r="C947" s="104">
        <v>44299</v>
      </c>
      <c r="D947" s="102">
        <v>1.15E-2</v>
      </c>
    </row>
    <row r="948" spans="1:4" ht="12.75" customHeight="1" x14ac:dyDescent="0.25">
      <c r="A948" s="92">
        <v>43838</v>
      </c>
      <c r="B948" s="13">
        <f t="shared" si="0"/>
        <v>8.8999999999999999E-3</v>
      </c>
      <c r="C948" s="104">
        <v>44300</v>
      </c>
      <c r="D948" s="102">
        <v>1.2500000000000001E-2</v>
      </c>
    </row>
    <row r="949" spans="1:4" ht="12.75" customHeight="1" x14ac:dyDescent="0.25">
      <c r="A949" s="92">
        <v>43839</v>
      </c>
      <c r="B949" s="13">
        <f t="shared" si="0"/>
        <v>-2.3999999999999998E-3</v>
      </c>
      <c r="C949" s="104">
        <v>44301</v>
      </c>
      <c r="D949" s="102">
        <v>-1.1000000000000001E-3</v>
      </c>
    </row>
    <row r="950" spans="1:4" ht="12.75" customHeight="1" x14ac:dyDescent="0.25">
      <c r="A950" s="92">
        <v>43840</v>
      </c>
      <c r="B950" s="13">
        <f t="shared" si="0"/>
        <v>0</v>
      </c>
      <c r="C950" s="104">
        <v>44302</v>
      </c>
      <c r="D950" s="102">
        <v>0</v>
      </c>
    </row>
    <row r="951" spans="1:4" ht="12.75" customHeight="1" x14ac:dyDescent="0.25">
      <c r="A951" s="92">
        <v>43841</v>
      </c>
      <c r="B951" s="13">
        <f t="shared" si="0"/>
        <v>0</v>
      </c>
      <c r="C951" s="104">
        <v>44305</v>
      </c>
      <c r="D951" s="102">
        <v>-3.2300000000000002E-2</v>
      </c>
    </row>
    <row r="952" spans="1:4" ht="12.75" customHeight="1" x14ac:dyDescent="0.25">
      <c r="A952" s="92">
        <v>43842</v>
      </c>
      <c r="B952" s="13">
        <f t="shared" si="0"/>
        <v>0</v>
      </c>
      <c r="C952" s="104">
        <v>44307</v>
      </c>
      <c r="D952" s="102">
        <v>1.4E-2</v>
      </c>
    </row>
    <row r="953" spans="1:4" ht="12.75" customHeight="1" x14ac:dyDescent="0.25">
      <c r="A953" s="92">
        <v>43843</v>
      </c>
      <c r="B953" s="13">
        <f t="shared" si="0"/>
        <v>0</v>
      </c>
      <c r="C953" s="104">
        <v>44308</v>
      </c>
      <c r="D953" s="102">
        <v>0</v>
      </c>
    </row>
    <row r="954" spans="1:4" ht="12.75" customHeight="1" x14ac:dyDescent="0.25">
      <c r="A954" s="92">
        <v>43844</v>
      </c>
      <c r="B954" s="13">
        <f t="shared" si="0"/>
        <v>0</v>
      </c>
      <c r="C954" s="104">
        <v>44312</v>
      </c>
      <c r="D954" s="102">
        <v>6.4399999999999999E-2</v>
      </c>
    </row>
    <row r="955" spans="1:4" ht="12.75" customHeight="1" x14ac:dyDescent="0.25">
      <c r="A955" s="92">
        <v>43845</v>
      </c>
      <c r="B955" s="13">
        <f t="shared" si="0"/>
        <v>0</v>
      </c>
      <c r="C955" s="104">
        <v>44313</v>
      </c>
      <c r="D955" s="102">
        <v>5.4699999999999999E-2</v>
      </c>
    </row>
    <row r="956" spans="1:4" ht="12.75" customHeight="1" x14ac:dyDescent="0.25">
      <c r="A956" s="92">
        <v>43846</v>
      </c>
      <c r="B956" s="13">
        <f t="shared" si="0"/>
        <v>-5.7999999999999996E-3</v>
      </c>
      <c r="C956" s="104">
        <v>44314</v>
      </c>
      <c r="D956" s="102">
        <v>4.7800000000000002E-2</v>
      </c>
    </row>
    <row r="957" spans="1:4" ht="12.75" customHeight="1" x14ac:dyDescent="0.25">
      <c r="A957" s="92">
        <v>43847</v>
      </c>
      <c r="B957" s="13">
        <f t="shared" si="0"/>
        <v>1.7100000000000001E-2</v>
      </c>
      <c r="C957" s="104">
        <v>44315</v>
      </c>
      <c r="D957" s="102">
        <v>-4.8500000000000001E-2</v>
      </c>
    </row>
    <row r="958" spans="1:4" ht="12.75" customHeight="1" x14ac:dyDescent="0.25">
      <c r="A958" s="92">
        <v>43848</v>
      </c>
      <c r="B958" s="13">
        <f t="shared" si="0"/>
        <v>0</v>
      </c>
      <c r="C958" s="104">
        <v>44316</v>
      </c>
      <c r="D958" s="102">
        <v>2.0199999999999999E-2</v>
      </c>
    </row>
    <row r="959" spans="1:4" ht="12.75" customHeight="1" x14ac:dyDescent="0.25">
      <c r="A959" s="92">
        <v>43849</v>
      </c>
      <c r="B959" s="13">
        <f t="shared" si="0"/>
        <v>0</v>
      </c>
      <c r="C959" s="104">
        <v>44319</v>
      </c>
      <c r="D959" s="102">
        <v>1.6400000000000001E-2</v>
      </c>
    </row>
    <row r="960" spans="1:4" ht="12.75" customHeight="1" x14ac:dyDescent="0.25">
      <c r="A960" s="92">
        <v>43850</v>
      </c>
      <c r="B960" s="13">
        <f t="shared" si="0"/>
        <v>1.01E-2</v>
      </c>
      <c r="C960" s="104">
        <v>44320</v>
      </c>
      <c r="D960" s="102">
        <v>2.9999999999999997E-4</v>
      </c>
    </row>
    <row r="961" spans="1:4" ht="12.75" customHeight="1" x14ac:dyDescent="0.25">
      <c r="A961" s="92">
        <v>43851</v>
      </c>
      <c r="B961" s="13">
        <f t="shared" si="0"/>
        <v>8.3000000000000001E-3</v>
      </c>
      <c r="C961" s="104">
        <v>44321</v>
      </c>
      <c r="D961" s="102">
        <v>-3.5999999999999999E-3</v>
      </c>
    </row>
    <row r="962" spans="1:4" ht="12.75" customHeight="1" x14ac:dyDescent="0.25">
      <c r="A962" s="92">
        <v>43852</v>
      </c>
      <c r="B962" s="13">
        <f t="shared" si="0"/>
        <v>3.7900000000000003E-2</v>
      </c>
      <c r="C962" s="104">
        <v>44322</v>
      </c>
      <c r="D962" s="102">
        <v>2E-3</v>
      </c>
    </row>
    <row r="963" spans="1:4" ht="12.75" customHeight="1" x14ac:dyDescent="0.25">
      <c r="A963" s="92">
        <v>43853</v>
      </c>
      <c r="B963" s="13">
        <f t="shared" si="0"/>
        <v>-3.2099999999999997E-2</v>
      </c>
      <c r="C963" s="104">
        <v>44323</v>
      </c>
      <c r="D963" s="102">
        <v>1E-3</v>
      </c>
    </row>
    <row r="964" spans="1:4" ht="12.75" customHeight="1" x14ac:dyDescent="0.25">
      <c r="A964" s="92">
        <v>43854</v>
      </c>
      <c r="B964" s="13">
        <f t="shared" si="0"/>
        <v>-2.2599999999999999E-2</v>
      </c>
      <c r="C964" s="104">
        <v>44326</v>
      </c>
      <c r="D964" s="102">
        <v>1.06E-2</v>
      </c>
    </row>
    <row r="965" spans="1:4" ht="12.75" customHeight="1" x14ac:dyDescent="0.25">
      <c r="A965" s="92">
        <v>43855</v>
      </c>
      <c r="B965" s="13">
        <f t="shared" si="0"/>
        <v>0</v>
      </c>
      <c r="C965" s="104">
        <v>44327</v>
      </c>
      <c r="D965" s="102">
        <v>3.2000000000000001E-2</v>
      </c>
    </row>
    <row r="966" spans="1:4" ht="12.75" customHeight="1" x14ac:dyDescent="0.25">
      <c r="A966" s="92">
        <v>43856</v>
      </c>
      <c r="B966" s="13">
        <f t="shared" si="0"/>
        <v>0</v>
      </c>
      <c r="C966" s="104">
        <v>44333</v>
      </c>
      <c r="D966" s="102">
        <v>7.0000000000000001E-3</v>
      </c>
    </row>
    <row r="967" spans="1:4" ht="12.75" customHeight="1" x14ac:dyDescent="0.25">
      <c r="A967" s="92">
        <v>43857</v>
      </c>
      <c r="B967" s="13">
        <f t="shared" si="0"/>
        <v>-2.01E-2</v>
      </c>
      <c r="C967" s="104">
        <v>44334</v>
      </c>
      <c r="D967" s="102">
        <v>3.0999999999999999E-3</v>
      </c>
    </row>
    <row r="968" spans="1:4" ht="12.75" customHeight="1" x14ac:dyDescent="0.25">
      <c r="A968" s="92">
        <v>43858</v>
      </c>
      <c r="B968" s="13">
        <f t="shared" si="0"/>
        <v>-1.37E-2</v>
      </c>
      <c r="C968" s="104">
        <v>44335</v>
      </c>
      <c r="D968" s="102">
        <v>-3.0999999999999999E-3</v>
      </c>
    </row>
    <row r="969" spans="1:4" ht="12.75" customHeight="1" x14ac:dyDescent="0.25">
      <c r="A969" s="92">
        <v>43859</v>
      </c>
      <c r="B969" s="13">
        <f t="shared" si="0"/>
        <v>-1.6299999999999999E-2</v>
      </c>
      <c r="C969" s="104">
        <v>44336</v>
      </c>
      <c r="D969" s="102">
        <v>-1.6000000000000001E-3</v>
      </c>
    </row>
    <row r="970" spans="1:4" ht="12.75" customHeight="1" x14ac:dyDescent="0.25">
      <c r="A970" s="92">
        <v>43860</v>
      </c>
      <c r="B970" s="13">
        <f t="shared" si="0"/>
        <v>-1.8700000000000001E-2</v>
      </c>
      <c r="C970" s="104">
        <v>44337</v>
      </c>
      <c r="D970" s="102">
        <v>-1.7299999999999999E-2</v>
      </c>
    </row>
    <row r="971" spans="1:4" ht="12.75" customHeight="1" x14ac:dyDescent="0.25">
      <c r="A971" s="92">
        <v>43861</v>
      </c>
      <c r="B971" s="13">
        <f t="shared" si="0"/>
        <v>6.9999999999999999E-4</v>
      </c>
      <c r="C971" s="104">
        <v>44340</v>
      </c>
      <c r="D971" s="102">
        <v>1.5699999999999999E-2</v>
      </c>
    </row>
    <row r="972" spans="1:4" ht="12.75" customHeight="1" x14ac:dyDescent="0.25">
      <c r="A972" s="92">
        <v>43862</v>
      </c>
      <c r="B972" s="13">
        <f t="shared" si="0"/>
        <v>0</v>
      </c>
      <c r="C972" s="104">
        <v>44342</v>
      </c>
      <c r="D972" s="102">
        <v>-1.55E-2</v>
      </c>
    </row>
    <row r="973" spans="1:4" ht="12.75" customHeight="1" x14ac:dyDescent="0.25">
      <c r="A973" s="92">
        <v>43863</v>
      </c>
      <c r="B973" s="13">
        <f t="shared" si="0"/>
        <v>0</v>
      </c>
      <c r="C973" s="104">
        <v>44343</v>
      </c>
      <c r="D973" s="102">
        <v>3.2000000000000002E-3</v>
      </c>
    </row>
    <row r="974" spans="1:4" ht="12.75" customHeight="1" x14ac:dyDescent="0.25">
      <c r="A974" s="92">
        <v>43864</v>
      </c>
      <c r="B974" s="13">
        <f t="shared" si="0"/>
        <v>8.9999999999999993E-3</v>
      </c>
      <c r="C974" s="104">
        <v>44344</v>
      </c>
      <c r="D974" s="102">
        <v>-2.0799999999999999E-2</v>
      </c>
    </row>
    <row r="975" spans="1:4" ht="12.75" customHeight="1" x14ac:dyDescent="0.25">
      <c r="A975" s="92">
        <v>43865</v>
      </c>
      <c r="B975" s="13">
        <f t="shared" si="0"/>
        <v>3.2099999999999997E-2</v>
      </c>
      <c r="C975" s="104">
        <v>44347</v>
      </c>
      <c r="D975" s="102">
        <v>-1.14E-2</v>
      </c>
    </row>
    <row r="976" spans="1:4" ht="12.75" customHeight="1" x14ac:dyDescent="0.25">
      <c r="A976" s="92">
        <v>43866</v>
      </c>
      <c r="B976" s="13">
        <f t="shared" si="0"/>
        <v>1E-3</v>
      </c>
      <c r="C976" s="104">
        <v>44348</v>
      </c>
      <c r="D976" s="102">
        <v>3.0700000000000002E-2</v>
      </c>
    </row>
    <row r="977" spans="1:4" ht="12.75" customHeight="1" x14ac:dyDescent="0.25">
      <c r="A977" s="92">
        <v>43867</v>
      </c>
      <c r="B977" s="13">
        <f t="shared" si="0"/>
        <v>-6.6E-3</v>
      </c>
      <c r="C977" s="104">
        <v>44349</v>
      </c>
      <c r="D977" s="102">
        <v>-1.38E-2</v>
      </c>
    </row>
    <row r="978" spans="1:4" ht="12.75" customHeight="1" x14ac:dyDescent="0.25">
      <c r="A978" s="92">
        <v>43868</v>
      </c>
      <c r="B978" s="13">
        <f t="shared" si="0"/>
        <v>-2.0999999999999999E-3</v>
      </c>
      <c r="C978" s="104">
        <v>44350</v>
      </c>
      <c r="D978" s="102">
        <v>0</v>
      </c>
    </row>
    <row r="979" spans="1:4" ht="12.75" customHeight="1" x14ac:dyDescent="0.25">
      <c r="A979" s="92">
        <v>43869</v>
      </c>
      <c r="B979" s="13">
        <f t="shared" si="0"/>
        <v>0</v>
      </c>
      <c r="C979" s="104">
        <v>44351</v>
      </c>
      <c r="D979" s="102">
        <v>9.1000000000000004E-3</v>
      </c>
    </row>
    <row r="980" spans="1:4" ht="12.75" customHeight="1" x14ac:dyDescent="0.25">
      <c r="A980" s="92">
        <v>43870</v>
      </c>
      <c r="B980" s="13">
        <f t="shared" si="0"/>
        <v>0</v>
      </c>
      <c r="C980" s="104">
        <v>44354</v>
      </c>
      <c r="D980" s="102">
        <v>0</v>
      </c>
    </row>
    <row r="981" spans="1:4" ht="12.75" customHeight="1" x14ac:dyDescent="0.25">
      <c r="A981" s="92">
        <v>43871</v>
      </c>
      <c r="B981" s="13">
        <f t="shared" si="0"/>
        <v>8.6999999999999994E-3</v>
      </c>
      <c r="C981" s="104">
        <v>44355</v>
      </c>
      <c r="D981" s="102">
        <v>2.9600000000000001E-2</v>
      </c>
    </row>
    <row r="982" spans="1:4" ht="12.75" customHeight="1" x14ac:dyDescent="0.25">
      <c r="A982" s="92">
        <v>43872</v>
      </c>
      <c r="B982" s="13">
        <f t="shared" si="0"/>
        <v>-6.8999999999999999E-3</v>
      </c>
      <c r="C982" s="104">
        <v>44356</v>
      </c>
      <c r="D982" s="102">
        <v>-2.81E-2</v>
      </c>
    </row>
    <row r="983" spans="1:4" ht="12.75" customHeight="1" x14ac:dyDescent="0.25">
      <c r="A983" s="92">
        <v>43873</v>
      </c>
      <c r="B983" s="13">
        <f t="shared" si="0"/>
        <v>1.6999999999999999E-3</v>
      </c>
      <c r="C983" s="104">
        <v>44357</v>
      </c>
      <c r="D983" s="102">
        <v>-3.2000000000000002E-3</v>
      </c>
    </row>
    <row r="984" spans="1:4" ht="12.75" customHeight="1" x14ac:dyDescent="0.25">
      <c r="A984" s="92">
        <v>43874</v>
      </c>
      <c r="B984" s="13">
        <f t="shared" si="0"/>
        <v>-5.1999999999999998E-3</v>
      </c>
      <c r="C984" s="104">
        <v>44358</v>
      </c>
      <c r="D984" s="102">
        <v>6.4999999999999997E-3</v>
      </c>
    </row>
    <row r="985" spans="1:4" ht="12.75" customHeight="1" x14ac:dyDescent="0.25">
      <c r="A985" s="92">
        <v>43875</v>
      </c>
      <c r="B985" s="13">
        <f t="shared" si="0"/>
        <v>9.7999999999999997E-3</v>
      </c>
      <c r="C985" s="104">
        <v>44361</v>
      </c>
      <c r="D985" s="102">
        <v>-9.6199999999999994E-2</v>
      </c>
    </row>
    <row r="986" spans="1:4" ht="12.75" customHeight="1" x14ac:dyDescent="0.25">
      <c r="A986" s="92">
        <v>43876</v>
      </c>
      <c r="B986" s="13">
        <f t="shared" si="0"/>
        <v>0</v>
      </c>
      <c r="C986" s="104">
        <v>44362</v>
      </c>
      <c r="D986" s="102">
        <v>2.8000000000000001E-2</v>
      </c>
    </row>
    <row r="987" spans="1:4" ht="12.75" customHeight="1" x14ac:dyDescent="0.25">
      <c r="A987" s="92">
        <v>43877</v>
      </c>
      <c r="B987" s="13">
        <f t="shared" si="0"/>
        <v>0</v>
      </c>
      <c r="C987" s="104">
        <v>44363</v>
      </c>
      <c r="D987" s="102">
        <v>0</v>
      </c>
    </row>
    <row r="988" spans="1:4" ht="12.75" customHeight="1" x14ac:dyDescent="0.25">
      <c r="A988" s="92">
        <v>43878</v>
      </c>
      <c r="B988" s="13">
        <f t="shared" si="0"/>
        <v>-6.1999999999999998E-3</v>
      </c>
      <c r="C988" s="104">
        <v>44364</v>
      </c>
      <c r="D988" s="102">
        <v>-1.9E-2</v>
      </c>
    </row>
    <row r="989" spans="1:4" ht="12.75" customHeight="1" x14ac:dyDescent="0.25">
      <c r="A989" s="92">
        <v>43879</v>
      </c>
      <c r="B989" s="13">
        <f t="shared" si="0"/>
        <v>-6.8999999999999999E-3</v>
      </c>
      <c r="C989" s="104">
        <v>44365</v>
      </c>
      <c r="D989" s="102">
        <v>-4.5999999999999999E-3</v>
      </c>
    </row>
    <row r="990" spans="1:4" ht="12.75" customHeight="1" x14ac:dyDescent="0.25">
      <c r="A990" s="92">
        <v>43880</v>
      </c>
      <c r="B990" s="13">
        <f t="shared" si="0"/>
        <v>0</v>
      </c>
      <c r="C990" s="104">
        <v>44368</v>
      </c>
      <c r="D990" s="102">
        <v>6.7000000000000002E-3</v>
      </c>
    </row>
    <row r="991" spans="1:4" ht="12.75" customHeight="1" x14ac:dyDescent="0.25">
      <c r="A991" s="92">
        <v>43881</v>
      </c>
      <c r="B991" s="13">
        <f t="shared" si="0"/>
        <v>0</v>
      </c>
      <c r="C991" s="104">
        <v>44369</v>
      </c>
      <c r="D991" s="102">
        <v>1.4E-2</v>
      </c>
    </row>
    <row r="992" spans="1:4" ht="12.75" customHeight="1" x14ac:dyDescent="0.25">
      <c r="A992" s="92">
        <v>43882</v>
      </c>
      <c r="B992" s="13">
        <f t="shared" si="0"/>
        <v>0</v>
      </c>
      <c r="C992" s="104">
        <v>44370</v>
      </c>
      <c r="D992" s="102">
        <v>7.6E-3</v>
      </c>
    </row>
    <row r="993" spans="1:4" ht="12.75" customHeight="1" x14ac:dyDescent="0.25">
      <c r="A993" s="92">
        <v>43883</v>
      </c>
      <c r="B993" s="13">
        <f t="shared" si="0"/>
        <v>0</v>
      </c>
      <c r="C993" s="104">
        <v>44371</v>
      </c>
      <c r="D993" s="102">
        <v>-5.1999999999999998E-3</v>
      </c>
    </row>
    <row r="994" spans="1:4" ht="12.75" customHeight="1" x14ac:dyDescent="0.25">
      <c r="A994" s="92">
        <v>43884</v>
      </c>
      <c r="B994" s="13">
        <f t="shared" si="0"/>
        <v>0</v>
      </c>
      <c r="C994" s="104">
        <v>44372</v>
      </c>
      <c r="D994" s="102">
        <v>7.9000000000000008E-3</v>
      </c>
    </row>
    <row r="995" spans="1:4" ht="12.75" customHeight="1" x14ac:dyDescent="0.25">
      <c r="A995" s="92">
        <v>43885</v>
      </c>
      <c r="B995" s="13">
        <f t="shared" si="0"/>
        <v>1.4E-2</v>
      </c>
      <c r="C995" s="104">
        <v>44375</v>
      </c>
      <c r="D995" s="102">
        <v>-2.0999999999999999E-3</v>
      </c>
    </row>
    <row r="996" spans="1:4" ht="12.75" customHeight="1" x14ac:dyDescent="0.25">
      <c r="A996" s="92">
        <v>43886</v>
      </c>
      <c r="B996" s="13">
        <f t="shared" si="0"/>
        <v>-6.8999999999999999E-3</v>
      </c>
      <c r="C996" s="104">
        <v>44376</v>
      </c>
      <c r="D996" s="102">
        <v>-4.7999999999999996E-3</v>
      </c>
    </row>
    <row r="997" spans="1:4" ht="12.75" customHeight="1" x14ac:dyDescent="0.25">
      <c r="A997" s="92">
        <v>43887</v>
      </c>
      <c r="B997" s="13">
        <f t="shared" si="0"/>
        <v>-5.1999999999999998E-3</v>
      </c>
      <c r="C997" s="104">
        <v>44377</v>
      </c>
      <c r="D997" s="102">
        <v>-6.9999999999999999E-4</v>
      </c>
    </row>
    <row r="998" spans="1:4" ht="12.75" customHeight="1" x14ac:dyDescent="0.25">
      <c r="A998" s="92">
        <v>43888</v>
      </c>
      <c r="B998" s="13">
        <f t="shared" si="0"/>
        <v>-1.6999999999999999E-3</v>
      </c>
      <c r="C998" s="104">
        <v>44378</v>
      </c>
      <c r="D998" s="102">
        <v>2.9999999999999997E-4</v>
      </c>
    </row>
    <row r="999" spans="1:4" ht="12.75" customHeight="1" x14ac:dyDescent="0.25">
      <c r="A999" s="92">
        <v>43889</v>
      </c>
      <c r="B999" s="13">
        <f t="shared" si="0"/>
        <v>6.6E-3</v>
      </c>
      <c r="C999" s="104">
        <v>44379</v>
      </c>
      <c r="D999" s="102">
        <v>1.0699999999999999E-2</v>
      </c>
    </row>
    <row r="1000" spans="1:4" ht="12.75" customHeight="1" x14ac:dyDescent="0.25">
      <c r="A1000" s="92">
        <v>43890</v>
      </c>
      <c r="B1000" s="13">
        <f t="shared" si="0"/>
        <v>0</v>
      </c>
      <c r="C1000" s="104">
        <v>44382</v>
      </c>
      <c r="D1000" s="102">
        <v>-3.3999999999999998E-3</v>
      </c>
    </row>
    <row r="1001" spans="1:4" ht="12.75" customHeight="1" x14ac:dyDescent="0.25">
      <c r="A1001" s="92">
        <v>43891</v>
      </c>
      <c r="B1001" s="13">
        <f t="shared" si="0"/>
        <v>0</v>
      </c>
      <c r="C1001" s="104">
        <v>44383</v>
      </c>
      <c r="D1001" s="102">
        <v>-3.3999999999999998E-3</v>
      </c>
    </row>
    <row r="1002" spans="1:4" ht="12.75" customHeight="1" x14ac:dyDescent="0.25">
      <c r="A1002" s="92">
        <v>43892</v>
      </c>
      <c r="B1002" s="13">
        <f t="shared" si="0"/>
        <v>0</v>
      </c>
      <c r="C1002" s="104">
        <v>44384</v>
      </c>
      <c r="D1002" s="102">
        <v>-4.1000000000000003E-3</v>
      </c>
    </row>
    <row r="1003" spans="1:4" ht="12.75" customHeight="1" x14ac:dyDescent="0.25">
      <c r="A1003" s="92">
        <v>43893</v>
      </c>
      <c r="B1003" s="13">
        <f t="shared" si="0"/>
        <v>-2.9999999999999997E-4</v>
      </c>
      <c r="C1003" s="104">
        <v>44385</v>
      </c>
      <c r="D1003" s="102">
        <v>1.0699999999999999E-2</v>
      </c>
    </row>
    <row r="1004" spans="1:4" ht="12.75" customHeight="1" x14ac:dyDescent="0.25">
      <c r="A1004" s="92">
        <v>43894</v>
      </c>
      <c r="B1004" s="13">
        <f t="shared" si="0"/>
        <v>0</v>
      </c>
      <c r="C1004" s="104">
        <v>44386</v>
      </c>
      <c r="D1004" s="102">
        <v>-9.5999999999999992E-3</v>
      </c>
    </row>
    <row r="1005" spans="1:4" ht="12.75" customHeight="1" x14ac:dyDescent="0.25">
      <c r="A1005" s="92">
        <v>43895</v>
      </c>
      <c r="B1005" s="13">
        <f t="shared" si="0"/>
        <v>0</v>
      </c>
      <c r="C1005" s="104">
        <v>44389</v>
      </c>
      <c r="D1005" s="102">
        <v>8.3000000000000001E-3</v>
      </c>
    </row>
    <row r="1006" spans="1:4" ht="12.75" customHeight="1" x14ac:dyDescent="0.25">
      <c r="A1006" s="92">
        <v>43896</v>
      </c>
      <c r="B1006" s="13">
        <f t="shared" si="0"/>
        <v>7.6E-3</v>
      </c>
      <c r="C1006" s="104">
        <v>44390</v>
      </c>
      <c r="D1006" s="102">
        <v>-8.5000000000000006E-3</v>
      </c>
    </row>
    <row r="1007" spans="1:4" ht="12.75" customHeight="1" x14ac:dyDescent="0.25">
      <c r="A1007" s="92">
        <v>43897</v>
      </c>
      <c r="B1007" s="13">
        <f t="shared" si="0"/>
        <v>0</v>
      </c>
      <c r="C1007" s="104">
        <v>44391</v>
      </c>
      <c r="D1007" s="102">
        <v>-1.6999999999999999E-3</v>
      </c>
    </row>
    <row r="1008" spans="1:4" ht="12.75" customHeight="1" x14ac:dyDescent="0.25">
      <c r="A1008" s="92">
        <v>43898</v>
      </c>
      <c r="B1008" s="13">
        <f t="shared" si="0"/>
        <v>0</v>
      </c>
      <c r="C1008" s="104">
        <v>44392</v>
      </c>
      <c r="D1008" s="102">
        <v>-7.9000000000000008E-3</v>
      </c>
    </row>
    <row r="1009" spans="1:4" ht="12.75" customHeight="1" x14ac:dyDescent="0.25">
      <c r="A1009" s="92">
        <v>43899</v>
      </c>
      <c r="B1009" s="13">
        <f t="shared" si="0"/>
        <v>-6.8999999999999999E-3</v>
      </c>
      <c r="C1009" s="104">
        <v>44393</v>
      </c>
      <c r="D1009" s="102">
        <v>-2.9999999999999997E-4</v>
      </c>
    </row>
    <row r="1010" spans="1:4" ht="12.75" customHeight="1" x14ac:dyDescent="0.25">
      <c r="A1010" s="92">
        <v>43900</v>
      </c>
      <c r="B1010" s="13">
        <f t="shared" si="0"/>
        <v>3.5000000000000001E-3</v>
      </c>
      <c r="C1010" s="104">
        <v>44396</v>
      </c>
      <c r="D1010" s="102">
        <v>-2.9999999999999997E-4</v>
      </c>
    </row>
    <row r="1011" spans="1:4" ht="12.75" customHeight="1" x14ac:dyDescent="0.25">
      <c r="A1011" s="92">
        <v>43901</v>
      </c>
      <c r="B1011" s="13">
        <f t="shared" si="0"/>
        <v>-3.5000000000000001E-3</v>
      </c>
      <c r="C1011" s="104">
        <v>44399</v>
      </c>
      <c r="D1011" s="102">
        <v>6.9999999999999999E-4</v>
      </c>
    </row>
    <row r="1012" spans="1:4" ht="12.75" customHeight="1" x14ac:dyDescent="0.25">
      <c r="A1012" s="92">
        <v>43902</v>
      </c>
      <c r="B1012" s="13">
        <f t="shared" si="0"/>
        <v>0</v>
      </c>
      <c r="C1012" s="104">
        <v>44400</v>
      </c>
      <c r="D1012" s="102">
        <v>-2.3999999999999998E-3</v>
      </c>
    </row>
    <row r="1013" spans="1:4" ht="12.75" customHeight="1" x14ac:dyDescent="0.25">
      <c r="A1013" s="92">
        <v>43903</v>
      </c>
      <c r="B1013" s="13">
        <f t="shared" si="0"/>
        <v>-5.1999999999999998E-3</v>
      </c>
      <c r="C1013" s="104">
        <v>44403</v>
      </c>
      <c r="D1013" s="102">
        <v>-5.1999999999999998E-3</v>
      </c>
    </row>
    <row r="1014" spans="1:4" ht="12.75" customHeight="1" x14ac:dyDescent="0.25">
      <c r="A1014" s="92">
        <v>43904</v>
      </c>
      <c r="B1014" s="13">
        <f t="shared" si="0"/>
        <v>0</v>
      </c>
      <c r="C1014" s="104">
        <v>44404</v>
      </c>
      <c r="D1014" s="102">
        <v>0</v>
      </c>
    </row>
    <row r="1015" spans="1:4" ht="12.75" customHeight="1" x14ac:dyDescent="0.25">
      <c r="A1015" s="92">
        <v>43905</v>
      </c>
      <c r="B1015" s="13">
        <f t="shared" si="0"/>
        <v>0</v>
      </c>
      <c r="C1015" s="104">
        <v>44405</v>
      </c>
      <c r="D1015" s="102">
        <v>-1.8E-3</v>
      </c>
    </row>
    <row r="1016" spans="1:4" ht="12.75" customHeight="1" x14ac:dyDescent="0.25">
      <c r="A1016" s="92">
        <v>43906</v>
      </c>
      <c r="B1016" s="13">
        <f t="shared" si="0"/>
        <v>0</v>
      </c>
      <c r="C1016" s="104">
        <v>44406</v>
      </c>
      <c r="D1016" s="102">
        <v>-1.8E-3</v>
      </c>
    </row>
    <row r="1017" spans="1:4" ht="12.75" customHeight="1" x14ac:dyDescent="0.25">
      <c r="A1017" s="92">
        <v>43907</v>
      </c>
      <c r="B1017" s="13">
        <f t="shared" si="0"/>
        <v>0</v>
      </c>
      <c r="C1017" s="104">
        <v>44407</v>
      </c>
      <c r="D1017" s="102">
        <v>0</v>
      </c>
    </row>
    <row r="1018" spans="1:4" ht="12.75" customHeight="1" x14ac:dyDescent="0.25">
      <c r="A1018" s="92">
        <v>43908</v>
      </c>
      <c r="B1018" s="13">
        <f t="shared" si="0"/>
        <v>-7.0000000000000001E-3</v>
      </c>
      <c r="C1018" s="104">
        <v>44410</v>
      </c>
      <c r="D1018" s="102">
        <v>0</v>
      </c>
    </row>
    <row r="1019" spans="1:4" ht="12.75" customHeight="1" x14ac:dyDescent="0.25">
      <c r="A1019" s="92">
        <v>43909</v>
      </c>
      <c r="B1019" s="13">
        <f t="shared" si="0"/>
        <v>1.8E-3</v>
      </c>
      <c r="C1019" s="104">
        <v>44411</v>
      </c>
      <c r="D1019" s="102">
        <v>2.8E-3</v>
      </c>
    </row>
    <row r="1020" spans="1:4" ht="12.75" customHeight="1" x14ac:dyDescent="0.25">
      <c r="A1020" s="92">
        <v>43910</v>
      </c>
      <c r="B1020" s="13">
        <f t="shared" si="0"/>
        <v>0</v>
      </c>
      <c r="C1020" s="104">
        <v>44412</v>
      </c>
      <c r="D1020" s="102">
        <v>-6.0000000000000001E-3</v>
      </c>
    </row>
    <row r="1021" spans="1:4" ht="12.75" customHeight="1" x14ac:dyDescent="0.25">
      <c r="A1021" s="92">
        <v>43911</v>
      </c>
      <c r="B1021" s="13">
        <f t="shared" si="0"/>
        <v>0</v>
      </c>
      <c r="C1021" s="104">
        <v>44413</v>
      </c>
      <c r="D1021" s="102">
        <v>4.8999999999999998E-3</v>
      </c>
    </row>
    <row r="1022" spans="1:4" ht="12.75" customHeight="1" x14ac:dyDescent="0.25">
      <c r="A1022" s="92">
        <v>43912</v>
      </c>
      <c r="B1022" s="13">
        <f t="shared" si="0"/>
        <v>0</v>
      </c>
      <c r="C1022" s="104">
        <v>44414</v>
      </c>
      <c r="D1022" s="102">
        <v>0</v>
      </c>
    </row>
    <row r="1023" spans="1:4" ht="12.75" customHeight="1" x14ac:dyDescent="0.25">
      <c r="A1023" s="92">
        <v>43913</v>
      </c>
      <c r="B1023" s="13">
        <f t="shared" si="0"/>
        <v>1.8E-3</v>
      </c>
      <c r="C1023" s="104">
        <v>44417</v>
      </c>
      <c r="D1023" s="102">
        <v>0</v>
      </c>
    </row>
    <row r="1024" spans="1:4" ht="12.75" customHeight="1" x14ac:dyDescent="0.25">
      <c r="A1024" s="92">
        <v>43914</v>
      </c>
      <c r="B1024" s="13">
        <f t="shared" si="0"/>
        <v>6.9999999999999999E-4</v>
      </c>
      <c r="C1024" s="104">
        <v>44419</v>
      </c>
      <c r="D1024" s="102">
        <v>0</v>
      </c>
    </row>
    <row r="1025" spans="1:4" ht="12.75" customHeight="1" x14ac:dyDescent="0.25">
      <c r="A1025" s="92">
        <v>43915</v>
      </c>
      <c r="B1025" s="13">
        <f t="shared" si="0"/>
        <v>-6.9999999999999999E-4</v>
      </c>
      <c r="C1025" s="104">
        <v>44420</v>
      </c>
      <c r="D1025" s="102">
        <v>0</v>
      </c>
    </row>
    <row r="1026" spans="1:4" ht="12.75" customHeight="1" x14ac:dyDescent="0.25">
      <c r="A1026" s="92">
        <v>43916</v>
      </c>
      <c r="B1026" s="13">
        <f t="shared" si="0"/>
        <v>-1.9300000000000001E-2</v>
      </c>
      <c r="C1026" s="104">
        <v>44424</v>
      </c>
      <c r="D1026" s="102">
        <v>0</v>
      </c>
    </row>
    <row r="1027" spans="1:4" ht="12.75" customHeight="1" x14ac:dyDescent="0.25">
      <c r="A1027" s="92">
        <v>43917</v>
      </c>
      <c r="B1027" s="13">
        <f t="shared" si="0"/>
        <v>7.1000000000000004E-3</v>
      </c>
      <c r="C1027" s="104">
        <v>44426</v>
      </c>
      <c r="D1027" s="102">
        <v>0</v>
      </c>
    </row>
    <row r="1028" spans="1:4" ht="12.75" customHeight="1" x14ac:dyDescent="0.25">
      <c r="A1028" s="92">
        <v>43918</v>
      </c>
      <c r="B1028" s="13">
        <f t="shared" si="0"/>
        <v>0</v>
      </c>
      <c r="C1028" s="104">
        <v>44427</v>
      </c>
      <c r="D1028" s="102">
        <v>1.8E-3</v>
      </c>
    </row>
    <row r="1029" spans="1:4" ht="12.75" customHeight="1" x14ac:dyDescent="0.25">
      <c r="A1029" s="92">
        <v>43919</v>
      </c>
      <c r="B1029" s="13">
        <f t="shared" si="0"/>
        <v>0</v>
      </c>
      <c r="C1029" s="104">
        <v>44428</v>
      </c>
      <c r="D1029" s="102">
        <v>-2.0999999999999999E-3</v>
      </c>
    </row>
    <row r="1030" spans="1:4" ht="12.75" customHeight="1" x14ac:dyDescent="0.25">
      <c r="A1030" s="92">
        <v>43920</v>
      </c>
      <c r="B1030" s="13">
        <f t="shared" si="0"/>
        <v>0</v>
      </c>
      <c r="C1030" s="104">
        <v>44431</v>
      </c>
      <c r="D1030" s="102">
        <v>0</v>
      </c>
    </row>
    <row r="1031" spans="1:4" ht="12.75" customHeight="1" x14ac:dyDescent="0.25">
      <c r="A1031" s="92">
        <v>43921</v>
      </c>
      <c r="B1031" s="13">
        <f t="shared" si="0"/>
        <v>-1.24E-2</v>
      </c>
      <c r="C1031" s="104">
        <v>44433</v>
      </c>
      <c r="D1031" s="102">
        <v>2.0999999999999999E-3</v>
      </c>
    </row>
    <row r="1032" spans="1:4" ht="12.75" customHeight="1" x14ac:dyDescent="0.25">
      <c r="A1032" s="92">
        <v>43922</v>
      </c>
      <c r="B1032" s="13">
        <f t="shared" si="0"/>
        <v>-5.4000000000000003E-3</v>
      </c>
      <c r="C1032" s="104">
        <v>44434</v>
      </c>
      <c r="D1032" s="102">
        <v>-7.0000000000000001E-3</v>
      </c>
    </row>
    <row r="1033" spans="1:4" ht="12.75" customHeight="1" x14ac:dyDescent="0.25">
      <c r="A1033" s="92">
        <v>43923</v>
      </c>
      <c r="B1033" s="13">
        <f t="shared" si="0"/>
        <v>-2.1999999999999999E-2</v>
      </c>
      <c r="C1033" s="104">
        <v>44435</v>
      </c>
      <c r="D1033" s="102">
        <v>6.7000000000000002E-3</v>
      </c>
    </row>
    <row r="1034" spans="1:4" ht="12.75" customHeight="1" x14ac:dyDescent="0.25">
      <c r="A1034" s="92">
        <v>43924</v>
      </c>
      <c r="B1034" s="13">
        <f t="shared" si="0"/>
        <v>1.11E-2</v>
      </c>
      <c r="C1034" s="104">
        <v>44438</v>
      </c>
      <c r="D1034" s="102">
        <v>0</v>
      </c>
    </row>
    <row r="1035" spans="1:4" ht="12.75" customHeight="1" x14ac:dyDescent="0.25">
      <c r="A1035" s="92">
        <v>43925</v>
      </c>
      <c r="B1035" s="13">
        <f t="shared" si="0"/>
        <v>0</v>
      </c>
      <c r="C1035" s="104">
        <v>44439</v>
      </c>
      <c r="D1035" s="102">
        <v>0</v>
      </c>
    </row>
    <row r="1036" spans="1:4" ht="12.75" customHeight="1" x14ac:dyDescent="0.25">
      <c r="A1036" s="92">
        <v>43926</v>
      </c>
      <c r="B1036" s="13">
        <f t="shared" si="0"/>
        <v>0</v>
      </c>
      <c r="C1036" s="104">
        <v>44441</v>
      </c>
      <c r="D1036" s="102">
        <v>4.0000000000000002E-4</v>
      </c>
    </row>
    <row r="1037" spans="1:4" ht="12.75" customHeight="1" x14ac:dyDescent="0.25">
      <c r="A1037" s="92">
        <v>43927</v>
      </c>
      <c r="B1037" s="13">
        <f t="shared" si="0"/>
        <v>-2.1499999999999998E-2</v>
      </c>
      <c r="C1037" s="104">
        <v>44442</v>
      </c>
      <c r="D1037" s="102">
        <v>-7.0000000000000001E-3</v>
      </c>
    </row>
    <row r="1038" spans="1:4" ht="12.75" customHeight="1" x14ac:dyDescent="0.25">
      <c r="A1038" s="92">
        <v>43928</v>
      </c>
      <c r="B1038" s="13">
        <f t="shared" si="0"/>
        <v>-6.4899999999999999E-2</v>
      </c>
      <c r="C1038" s="104">
        <v>44445</v>
      </c>
      <c r="D1038" s="102">
        <v>-1.77E-2</v>
      </c>
    </row>
    <row r="1039" spans="1:4" ht="12.75" customHeight="1" x14ac:dyDescent="0.25">
      <c r="A1039" s="92">
        <v>43929</v>
      </c>
      <c r="B1039" s="13">
        <f t="shared" si="0"/>
        <v>-5.8299999999999998E-2</v>
      </c>
      <c r="C1039" s="104">
        <v>44446</v>
      </c>
      <c r="D1039" s="102">
        <v>2.1600000000000001E-2</v>
      </c>
    </row>
    <row r="1040" spans="1:4" ht="12.75" customHeight="1" x14ac:dyDescent="0.25">
      <c r="A1040" s="92">
        <v>43930</v>
      </c>
      <c r="B1040" s="13">
        <f t="shared" si="0"/>
        <v>0</v>
      </c>
      <c r="C1040" s="104">
        <v>44447</v>
      </c>
      <c r="D1040" s="102">
        <v>0</v>
      </c>
    </row>
    <row r="1041" spans="1:4" ht="12.75" customHeight="1" x14ac:dyDescent="0.25">
      <c r="A1041" s="92">
        <v>43931</v>
      </c>
      <c r="B1041" s="13">
        <f t="shared" si="0"/>
        <v>0</v>
      </c>
      <c r="C1041" s="104">
        <v>44448</v>
      </c>
      <c r="D1041" s="102">
        <v>3.2000000000000002E-3</v>
      </c>
    </row>
    <row r="1042" spans="1:4" ht="12.75" customHeight="1" x14ac:dyDescent="0.25">
      <c r="A1042" s="92">
        <v>43932</v>
      </c>
      <c r="B1042" s="13">
        <f t="shared" si="0"/>
        <v>0</v>
      </c>
      <c r="C1042" s="104">
        <v>44449</v>
      </c>
      <c r="D1042" s="102">
        <v>4.0000000000000002E-4</v>
      </c>
    </row>
    <row r="1043" spans="1:4" ht="12.75" customHeight="1" x14ac:dyDescent="0.25">
      <c r="A1043" s="92">
        <v>43933</v>
      </c>
      <c r="B1043" s="13">
        <f t="shared" si="0"/>
        <v>0</v>
      </c>
      <c r="C1043" s="104">
        <v>44452</v>
      </c>
      <c r="D1043" s="102">
        <v>3.5000000000000001E-3</v>
      </c>
    </row>
    <row r="1044" spans="1:4" ht="12.75" customHeight="1" x14ac:dyDescent="0.25">
      <c r="A1044" s="92">
        <v>43934</v>
      </c>
      <c r="B1044" s="13">
        <f t="shared" si="0"/>
        <v>-4.9200000000000001E-2</v>
      </c>
      <c r="C1044" s="104">
        <v>44453</v>
      </c>
      <c r="D1044" s="102">
        <v>1.6999999999999999E-3</v>
      </c>
    </row>
    <row r="1045" spans="1:4" ht="12.75" customHeight="1" x14ac:dyDescent="0.25">
      <c r="A1045" s="92">
        <v>43935</v>
      </c>
      <c r="B1045" s="13">
        <f t="shared" si="0"/>
        <v>-1.8E-3</v>
      </c>
      <c r="C1045" s="104">
        <v>44454</v>
      </c>
      <c r="D1045" s="102">
        <v>-1.6999999999999999E-3</v>
      </c>
    </row>
    <row r="1046" spans="1:4" ht="12.75" customHeight="1" x14ac:dyDescent="0.25">
      <c r="A1046" s="92">
        <v>43936</v>
      </c>
      <c r="B1046" s="13">
        <f t="shared" si="0"/>
        <v>2.6800000000000001E-2</v>
      </c>
      <c r="C1046" s="104">
        <v>44455</v>
      </c>
      <c r="D1046" s="102">
        <v>1.6999999999999999E-3</v>
      </c>
    </row>
    <row r="1047" spans="1:4" ht="12.75" customHeight="1" x14ac:dyDescent="0.25">
      <c r="A1047" s="92">
        <v>43937</v>
      </c>
      <c r="B1047" s="13">
        <f t="shared" si="0"/>
        <v>1.7399999999999999E-2</v>
      </c>
      <c r="C1047" s="104">
        <v>44456</v>
      </c>
      <c r="D1047" s="102">
        <v>-2.9999999999999997E-4</v>
      </c>
    </row>
    <row r="1048" spans="1:4" ht="12.75" customHeight="1" x14ac:dyDescent="0.25">
      <c r="A1048" s="92">
        <v>43938</v>
      </c>
      <c r="B1048" s="13">
        <f t="shared" si="0"/>
        <v>1.7100000000000001E-2</v>
      </c>
      <c r="C1048" s="104">
        <v>44459</v>
      </c>
      <c r="D1048" s="102">
        <v>2.9999999999999997E-4</v>
      </c>
    </row>
    <row r="1049" spans="1:4" ht="12.75" customHeight="1" x14ac:dyDescent="0.25">
      <c r="A1049" s="92">
        <v>43939</v>
      </c>
      <c r="B1049" s="13">
        <f t="shared" si="0"/>
        <v>0</v>
      </c>
      <c r="C1049" s="104">
        <v>44460</v>
      </c>
      <c r="D1049" s="102">
        <v>-4.4999999999999997E-3</v>
      </c>
    </row>
    <row r="1050" spans="1:4" ht="12.75" customHeight="1" x14ac:dyDescent="0.25">
      <c r="A1050" s="92">
        <v>43940</v>
      </c>
      <c r="B1050" s="13">
        <f t="shared" si="0"/>
        <v>0</v>
      </c>
      <c r="C1050" s="104">
        <v>44461</v>
      </c>
      <c r="D1050" s="102">
        <v>-2.5000000000000001E-3</v>
      </c>
    </row>
    <row r="1051" spans="1:4" ht="12.75" customHeight="1" x14ac:dyDescent="0.25">
      <c r="A1051" s="92">
        <v>43941</v>
      </c>
      <c r="B1051" s="13">
        <f t="shared" si="0"/>
        <v>1.6799999999999999E-2</v>
      </c>
      <c r="C1051" s="104">
        <v>44462</v>
      </c>
      <c r="D1051" s="102">
        <v>5.3E-3</v>
      </c>
    </row>
    <row r="1052" spans="1:4" ht="12.75" customHeight="1" x14ac:dyDescent="0.25">
      <c r="A1052" s="92">
        <v>43942</v>
      </c>
      <c r="B1052" s="13">
        <f t="shared" si="0"/>
        <v>8.3000000000000001E-3</v>
      </c>
      <c r="C1052" s="104">
        <v>44463</v>
      </c>
      <c r="D1052" s="102">
        <v>0</v>
      </c>
    </row>
    <row r="1053" spans="1:4" ht="12.75" customHeight="1" x14ac:dyDescent="0.25">
      <c r="A1053" s="92">
        <v>43943</v>
      </c>
      <c r="B1053" s="13">
        <f t="shared" si="0"/>
        <v>9.7999999999999997E-3</v>
      </c>
      <c r="C1053" s="104">
        <v>44466</v>
      </c>
      <c r="D1053" s="102">
        <v>-2.9999999999999997E-4</v>
      </c>
    </row>
    <row r="1054" spans="1:4" ht="12.75" customHeight="1" x14ac:dyDescent="0.25">
      <c r="A1054" s="92">
        <v>43944</v>
      </c>
      <c r="B1054" s="13">
        <f t="shared" si="0"/>
        <v>6.4999999999999997E-3</v>
      </c>
      <c r="C1054" s="104">
        <v>44467</v>
      </c>
      <c r="D1054" s="102">
        <v>-3.0999999999999999E-3</v>
      </c>
    </row>
    <row r="1055" spans="1:4" ht="12.75" customHeight="1" x14ac:dyDescent="0.25">
      <c r="A1055" s="92">
        <v>43945</v>
      </c>
      <c r="B1055" s="13">
        <f t="shared" si="0"/>
        <v>2.58E-2</v>
      </c>
      <c r="C1055" s="104">
        <v>44468</v>
      </c>
      <c r="D1055" s="102">
        <v>3.5000000000000001E-3</v>
      </c>
    </row>
    <row r="1056" spans="1:4" ht="12.75" customHeight="1" x14ac:dyDescent="0.25">
      <c r="A1056" s="92">
        <v>43946</v>
      </c>
      <c r="B1056" s="13">
        <f t="shared" si="0"/>
        <v>0</v>
      </c>
      <c r="C1056" s="104">
        <v>44469</v>
      </c>
      <c r="D1056" s="102">
        <v>0</v>
      </c>
    </row>
    <row r="1057" spans="1:4" ht="12.75" customHeight="1" x14ac:dyDescent="0.25">
      <c r="A1057" s="92">
        <v>43947</v>
      </c>
      <c r="B1057" s="13">
        <f t="shared" si="0"/>
        <v>0</v>
      </c>
      <c r="C1057" s="104">
        <v>44470</v>
      </c>
      <c r="D1057" s="102">
        <v>3.2500000000000001E-2</v>
      </c>
    </row>
    <row r="1058" spans="1:4" ht="12.75" customHeight="1" x14ac:dyDescent="0.25">
      <c r="A1058" s="92">
        <v>43948</v>
      </c>
      <c r="B1058" s="13">
        <f t="shared" si="0"/>
        <v>-1.6000000000000001E-3</v>
      </c>
      <c r="C1058" s="104">
        <v>44473</v>
      </c>
      <c r="D1058" s="102">
        <v>-2.9999999999999997E-4</v>
      </c>
    </row>
    <row r="1059" spans="1:4" ht="12.75" customHeight="1" x14ac:dyDescent="0.25">
      <c r="A1059" s="92">
        <v>43949</v>
      </c>
      <c r="B1059" s="13">
        <f t="shared" si="0"/>
        <v>-3.2300000000000002E-2</v>
      </c>
      <c r="C1059" s="104">
        <v>44474</v>
      </c>
      <c r="D1059" s="102">
        <v>3.2500000000000001E-2</v>
      </c>
    </row>
    <row r="1060" spans="1:4" ht="12.75" customHeight="1" x14ac:dyDescent="0.25">
      <c r="A1060" s="92">
        <v>43950</v>
      </c>
      <c r="B1060" s="13">
        <f t="shared" si="0"/>
        <v>4.0000000000000002E-4</v>
      </c>
      <c r="C1060" s="104">
        <v>44475</v>
      </c>
      <c r="D1060" s="102">
        <v>-2.8899999999999999E-2</v>
      </c>
    </row>
    <row r="1061" spans="1:4" ht="12.75" customHeight="1" x14ac:dyDescent="0.25">
      <c r="A1061" s="92">
        <v>43951</v>
      </c>
      <c r="B1061" s="13">
        <f t="shared" si="0"/>
        <v>1.67E-2</v>
      </c>
      <c r="C1061" s="104">
        <v>44476</v>
      </c>
      <c r="D1061" s="102">
        <v>2.3599999999999999E-2</v>
      </c>
    </row>
    <row r="1062" spans="1:4" ht="12.75" customHeight="1" x14ac:dyDescent="0.25">
      <c r="A1062" s="92">
        <v>43952</v>
      </c>
      <c r="B1062" s="13">
        <f t="shared" si="0"/>
        <v>0</v>
      </c>
      <c r="C1062" s="104">
        <v>44477</v>
      </c>
      <c r="D1062" s="102">
        <v>-4.4200000000000003E-2</v>
      </c>
    </row>
    <row r="1063" spans="1:4" ht="12.75" customHeight="1" x14ac:dyDescent="0.25">
      <c r="A1063" s="92">
        <v>43953</v>
      </c>
      <c r="B1063" s="13">
        <f t="shared" si="0"/>
        <v>0</v>
      </c>
      <c r="C1063" s="104">
        <v>44480</v>
      </c>
      <c r="D1063" s="102">
        <v>-2.0999999999999999E-3</v>
      </c>
    </row>
    <row r="1064" spans="1:4" ht="12.75" customHeight="1" x14ac:dyDescent="0.25">
      <c r="A1064" s="92">
        <v>43954</v>
      </c>
      <c r="B1064" s="13">
        <f t="shared" si="0"/>
        <v>0</v>
      </c>
      <c r="C1064" s="104">
        <v>44481</v>
      </c>
      <c r="D1064" s="102">
        <v>0</v>
      </c>
    </row>
    <row r="1065" spans="1:4" ht="12.75" customHeight="1" x14ac:dyDescent="0.25">
      <c r="A1065" s="92">
        <v>43955</v>
      </c>
      <c r="B1065" s="13">
        <f t="shared" si="0"/>
        <v>-2.3599999999999999E-2</v>
      </c>
      <c r="C1065" s="104">
        <v>44482</v>
      </c>
      <c r="D1065" s="102">
        <v>-2.9399999999999999E-2</v>
      </c>
    </row>
    <row r="1066" spans="1:4" ht="12.75" customHeight="1" x14ac:dyDescent="0.25">
      <c r="A1066" s="92">
        <v>43956</v>
      </c>
      <c r="B1066" s="13">
        <f t="shared" si="0"/>
        <v>-4.0000000000000002E-4</v>
      </c>
      <c r="C1066" s="104">
        <v>44483</v>
      </c>
      <c r="D1066" s="102">
        <v>-5.3E-3</v>
      </c>
    </row>
    <row r="1067" spans="1:4" ht="12.75" customHeight="1" x14ac:dyDescent="0.25">
      <c r="A1067" s="92">
        <v>43957</v>
      </c>
      <c r="B1067" s="13">
        <f t="shared" si="0"/>
        <v>0</v>
      </c>
      <c r="C1067" s="104">
        <v>44488</v>
      </c>
      <c r="D1067" s="102">
        <v>3.5999999999999999E-3</v>
      </c>
    </row>
    <row r="1068" spans="1:4" ht="12.75" customHeight="1" x14ac:dyDescent="0.25">
      <c r="A1068" s="92">
        <v>43958</v>
      </c>
      <c r="B1068" s="13">
        <f t="shared" si="0"/>
        <v>1.6400000000000001E-2</v>
      </c>
      <c r="C1068" s="104">
        <v>44489</v>
      </c>
      <c r="D1068" s="102">
        <v>1.0699999999999999E-2</v>
      </c>
    </row>
    <row r="1069" spans="1:4" ht="12.75" customHeight="1" x14ac:dyDescent="0.25">
      <c r="A1069" s="92">
        <v>43959</v>
      </c>
      <c r="B1069" s="13">
        <f t="shared" si="0"/>
        <v>1.1299999999999999E-2</v>
      </c>
      <c r="C1069" s="104">
        <v>44490</v>
      </c>
      <c r="D1069" s="102">
        <v>1.9400000000000001E-2</v>
      </c>
    </row>
    <row r="1070" spans="1:4" ht="12.75" customHeight="1" x14ac:dyDescent="0.25">
      <c r="A1070" s="92">
        <v>43960</v>
      </c>
      <c r="B1070" s="13">
        <f t="shared" si="0"/>
        <v>0</v>
      </c>
      <c r="C1070" s="104">
        <v>44491</v>
      </c>
      <c r="D1070" s="102">
        <v>-2.3999999999999998E-3</v>
      </c>
    </row>
    <row r="1071" spans="1:4" ht="12.75" customHeight="1" x14ac:dyDescent="0.25">
      <c r="A1071" s="92">
        <v>43961</v>
      </c>
      <c r="B1071" s="13">
        <f t="shared" si="0"/>
        <v>0</v>
      </c>
      <c r="C1071" s="104">
        <v>44494</v>
      </c>
      <c r="D1071" s="102">
        <v>-6.3E-3</v>
      </c>
    </row>
    <row r="1072" spans="1:4" ht="12.75" customHeight="1" x14ac:dyDescent="0.25">
      <c r="A1072" s="92">
        <v>43962</v>
      </c>
      <c r="B1072" s="13">
        <f t="shared" si="0"/>
        <v>0</v>
      </c>
      <c r="C1072" s="104">
        <v>44495</v>
      </c>
      <c r="D1072" s="102">
        <v>-6.6E-3</v>
      </c>
    </row>
    <row r="1073" spans="1:4" ht="12.75" customHeight="1" x14ac:dyDescent="0.25">
      <c r="A1073" s="92">
        <v>43963</v>
      </c>
      <c r="B1073" s="13">
        <f t="shared" si="0"/>
        <v>3.5999999999999999E-3</v>
      </c>
      <c r="C1073" s="104">
        <v>44496</v>
      </c>
      <c r="D1073" s="102">
        <v>-3.8999999999999998E-3</v>
      </c>
    </row>
    <row r="1074" spans="1:4" ht="12.75" customHeight="1" x14ac:dyDescent="0.25">
      <c r="A1074" s="92">
        <v>43964</v>
      </c>
      <c r="B1074" s="13">
        <f t="shared" si="0"/>
        <v>-2.8E-3</v>
      </c>
      <c r="C1074" s="104">
        <v>44497</v>
      </c>
      <c r="D1074" s="102">
        <v>3.5000000000000001E-3</v>
      </c>
    </row>
    <row r="1075" spans="1:4" ht="12.75" customHeight="1" x14ac:dyDescent="0.25">
      <c r="A1075" s="92">
        <v>43965</v>
      </c>
      <c r="B1075" s="13">
        <f t="shared" si="0"/>
        <v>4.0000000000000002E-4</v>
      </c>
      <c r="C1075" s="104">
        <v>44498</v>
      </c>
      <c r="D1075" s="102">
        <v>-3.5000000000000001E-3</v>
      </c>
    </row>
    <row r="1076" spans="1:4" ht="12.75" customHeight="1" x14ac:dyDescent="0.25">
      <c r="A1076" s="92">
        <v>43966</v>
      </c>
      <c r="B1076" s="13">
        <f t="shared" si="0"/>
        <v>7.6E-3</v>
      </c>
      <c r="C1076" s="104">
        <v>44501</v>
      </c>
      <c r="D1076" s="102">
        <v>-1.8E-3</v>
      </c>
    </row>
    <row r="1077" spans="1:4" ht="12.75" customHeight="1" x14ac:dyDescent="0.25">
      <c r="A1077" s="92">
        <v>43967</v>
      </c>
      <c r="B1077" s="13">
        <f t="shared" si="0"/>
        <v>0</v>
      </c>
      <c r="C1077" s="104">
        <v>44502</v>
      </c>
      <c r="D1077" s="102">
        <v>1.8E-3</v>
      </c>
    </row>
    <row r="1078" spans="1:4" ht="12.75" customHeight="1" x14ac:dyDescent="0.25">
      <c r="A1078" s="92">
        <v>43968</v>
      </c>
      <c r="B1078" s="13">
        <f t="shared" si="0"/>
        <v>0</v>
      </c>
      <c r="C1078" s="104">
        <v>44503</v>
      </c>
      <c r="D1078" s="102">
        <v>3.5000000000000001E-3</v>
      </c>
    </row>
    <row r="1079" spans="1:4" ht="12.75" customHeight="1" x14ac:dyDescent="0.25">
      <c r="A1079" s="92">
        <v>43969</v>
      </c>
      <c r="B1079" s="13">
        <f t="shared" si="0"/>
        <v>2E-3</v>
      </c>
      <c r="C1079" s="104">
        <v>44504</v>
      </c>
      <c r="D1079" s="102">
        <v>6.7000000000000002E-3</v>
      </c>
    </row>
    <row r="1080" spans="1:4" ht="12.75" customHeight="1" x14ac:dyDescent="0.25">
      <c r="A1080" s="92">
        <v>43970</v>
      </c>
      <c r="B1080" s="13">
        <f t="shared" si="0"/>
        <v>1.78E-2</v>
      </c>
      <c r="C1080" s="104">
        <v>44505</v>
      </c>
      <c r="D1080" s="102">
        <v>7.3000000000000001E-3</v>
      </c>
    </row>
    <row r="1081" spans="1:4" ht="12.75" customHeight="1" x14ac:dyDescent="0.25">
      <c r="A1081" s="92">
        <v>43971</v>
      </c>
      <c r="B1081" s="13">
        <f t="shared" si="0"/>
        <v>2.2499999999999999E-2</v>
      </c>
      <c r="C1081" s="104">
        <v>44508</v>
      </c>
      <c r="D1081" s="102">
        <v>0</v>
      </c>
    </row>
    <row r="1082" spans="1:4" ht="12.75" customHeight="1" x14ac:dyDescent="0.25">
      <c r="A1082" s="92">
        <v>43972</v>
      </c>
      <c r="B1082" s="13">
        <f t="shared" si="0"/>
        <v>2.9600000000000001E-2</v>
      </c>
      <c r="C1082" s="104">
        <v>44509</v>
      </c>
      <c r="D1082" s="102">
        <v>1.3899999999999999E-2</v>
      </c>
    </row>
    <row r="1083" spans="1:4" ht="12.75" customHeight="1" x14ac:dyDescent="0.25">
      <c r="A1083" s="92">
        <v>43973</v>
      </c>
      <c r="B1083" s="13">
        <f t="shared" si="0"/>
        <v>-1.3299999999999999E-2</v>
      </c>
      <c r="C1083" s="104">
        <v>44510</v>
      </c>
      <c r="D1083" s="102">
        <v>0</v>
      </c>
    </row>
    <row r="1084" spans="1:4" ht="12.75" customHeight="1" x14ac:dyDescent="0.25">
      <c r="A1084" s="92">
        <v>43974</v>
      </c>
      <c r="B1084" s="13">
        <f t="shared" si="0"/>
        <v>0</v>
      </c>
      <c r="C1084" s="104">
        <v>44511</v>
      </c>
      <c r="D1084" s="102">
        <v>-6.7999999999999996E-3</v>
      </c>
    </row>
    <row r="1085" spans="1:4" ht="12.75" customHeight="1" x14ac:dyDescent="0.25">
      <c r="A1085" s="92">
        <v>43975</v>
      </c>
      <c r="B1085" s="13">
        <f t="shared" si="0"/>
        <v>0</v>
      </c>
      <c r="C1085" s="104">
        <v>44512</v>
      </c>
      <c r="D1085" s="102">
        <v>-1.38E-2</v>
      </c>
    </row>
    <row r="1086" spans="1:4" ht="12.75" customHeight="1" x14ac:dyDescent="0.25">
      <c r="A1086" s="92">
        <v>43976</v>
      </c>
      <c r="B1086" s="13">
        <f t="shared" si="0"/>
        <v>0</v>
      </c>
      <c r="C1086" s="104">
        <v>44515</v>
      </c>
      <c r="D1086" s="102">
        <v>7.0000000000000001E-3</v>
      </c>
    </row>
    <row r="1087" spans="1:4" ht="12.75" customHeight="1" x14ac:dyDescent="0.25">
      <c r="A1087" s="92">
        <v>43977</v>
      </c>
      <c r="B1087" s="13">
        <f t="shared" si="0"/>
        <v>0</v>
      </c>
      <c r="C1087" s="104">
        <v>44517</v>
      </c>
      <c r="D1087" s="102">
        <v>0</v>
      </c>
    </row>
    <row r="1088" spans="1:4" ht="12.75" customHeight="1" x14ac:dyDescent="0.25">
      <c r="A1088" s="92">
        <v>43978</v>
      </c>
      <c r="B1088" s="13">
        <f t="shared" si="0"/>
        <v>7.4999999999999997E-3</v>
      </c>
      <c r="C1088" s="104">
        <v>44518</v>
      </c>
      <c r="D1088" s="102">
        <v>-6.9999999999999999E-4</v>
      </c>
    </row>
    <row r="1089" spans="1:4" ht="12.75" customHeight="1" x14ac:dyDescent="0.25">
      <c r="A1089" s="92">
        <v>43979</v>
      </c>
      <c r="B1089" s="13">
        <f t="shared" si="0"/>
        <v>3.7000000000000002E-3</v>
      </c>
      <c r="C1089" s="104">
        <v>44519</v>
      </c>
      <c r="D1089" s="102">
        <v>-2.3999999999999998E-3</v>
      </c>
    </row>
    <row r="1090" spans="1:4" ht="12.75" customHeight="1" x14ac:dyDescent="0.25">
      <c r="A1090" s="92">
        <v>43980</v>
      </c>
      <c r="B1090" s="13">
        <f t="shared" si="0"/>
        <v>0</v>
      </c>
      <c r="C1090" s="104">
        <v>44522</v>
      </c>
      <c r="D1090" s="102">
        <v>-2.9999999999999997E-4</v>
      </c>
    </row>
    <row r="1091" spans="1:4" ht="12.75" customHeight="1" x14ac:dyDescent="0.25">
      <c r="A1091" s="92">
        <v>43981</v>
      </c>
      <c r="B1091" s="13">
        <f t="shared" si="0"/>
        <v>0</v>
      </c>
      <c r="C1091" s="104">
        <v>44523</v>
      </c>
      <c r="D1091" s="102">
        <v>0</v>
      </c>
    </row>
    <row r="1092" spans="1:4" ht="12.75" customHeight="1" x14ac:dyDescent="0.25">
      <c r="A1092" s="92">
        <v>43982</v>
      </c>
      <c r="B1092" s="13">
        <f t="shared" si="0"/>
        <v>0</v>
      </c>
      <c r="C1092" s="104">
        <v>44524</v>
      </c>
      <c r="D1092" s="102">
        <v>0</v>
      </c>
    </row>
    <row r="1093" spans="1:4" ht="12.75" customHeight="1" x14ac:dyDescent="0.25">
      <c r="A1093" s="92">
        <v>43983</v>
      </c>
      <c r="B1093" s="13">
        <f t="shared" si="0"/>
        <v>0</v>
      </c>
      <c r="C1093" s="104">
        <v>44525</v>
      </c>
      <c r="D1093" s="102">
        <v>-2.9999999999999997E-4</v>
      </c>
    </row>
    <row r="1094" spans="1:4" ht="12.75" customHeight="1" x14ac:dyDescent="0.25">
      <c r="A1094" s="92">
        <v>43984</v>
      </c>
      <c r="B1094" s="13">
        <f t="shared" si="0"/>
        <v>2.9499999999999998E-2</v>
      </c>
      <c r="C1094" s="104">
        <v>44526</v>
      </c>
      <c r="D1094" s="102">
        <v>-1.3599999999999999E-2</v>
      </c>
    </row>
    <row r="1095" spans="1:4" ht="12.75" customHeight="1" x14ac:dyDescent="0.25">
      <c r="A1095" s="92">
        <v>43985</v>
      </c>
      <c r="B1095" s="13">
        <f t="shared" si="0"/>
        <v>-1.43E-2</v>
      </c>
      <c r="C1095" s="104">
        <v>44529</v>
      </c>
      <c r="D1095" s="102">
        <v>-3.5000000000000001E-3</v>
      </c>
    </row>
    <row r="1096" spans="1:4" ht="12.75" customHeight="1" x14ac:dyDescent="0.25">
      <c r="A1096" s="92">
        <v>43986</v>
      </c>
      <c r="B1096" s="13">
        <f t="shared" si="0"/>
        <v>2.18E-2</v>
      </c>
      <c r="C1096" s="104">
        <v>44530</v>
      </c>
      <c r="D1096" s="102">
        <v>0</v>
      </c>
    </row>
    <row r="1097" spans="1:4" ht="12.75" customHeight="1" x14ac:dyDescent="0.25">
      <c r="A1097" s="92">
        <v>43987</v>
      </c>
      <c r="B1097" s="13">
        <f t="shared" si="0"/>
        <v>0</v>
      </c>
      <c r="C1097" s="104">
        <v>44531</v>
      </c>
      <c r="D1097" s="102">
        <v>-3.5000000000000001E-3</v>
      </c>
    </row>
    <row r="1098" spans="1:4" ht="12.75" customHeight="1" x14ac:dyDescent="0.25">
      <c r="A1098" s="92">
        <v>43988</v>
      </c>
      <c r="B1098" s="13">
        <f t="shared" si="0"/>
        <v>0</v>
      </c>
      <c r="C1098" s="104">
        <v>44532</v>
      </c>
      <c r="D1098" s="102">
        <v>-2.8500000000000001E-2</v>
      </c>
    </row>
    <row r="1099" spans="1:4" ht="12.75" customHeight="1" x14ac:dyDescent="0.25">
      <c r="A1099" s="92">
        <v>43989</v>
      </c>
      <c r="B1099" s="13">
        <f t="shared" si="0"/>
        <v>0</v>
      </c>
      <c r="C1099" s="104">
        <v>44533</v>
      </c>
      <c r="D1099" s="102">
        <v>1.83E-2</v>
      </c>
    </row>
    <row r="1100" spans="1:4" ht="12.75" customHeight="1" x14ac:dyDescent="0.25">
      <c r="A1100" s="92">
        <v>43990</v>
      </c>
      <c r="B1100" s="13">
        <f t="shared" si="0"/>
        <v>-1.0699999999999999E-2</v>
      </c>
      <c r="C1100" s="104">
        <v>44536</v>
      </c>
      <c r="D1100" s="102">
        <v>1.7299999999999999E-2</v>
      </c>
    </row>
    <row r="1101" spans="1:4" ht="12.75" customHeight="1" x14ac:dyDescent="0.25">
      <c r="A1101" s="92">
        <v>43991</v>
      </c>
      <c r="B1101" s="13">
        <f t="shared" si="0"/>
        <v>1.8E-3</v>
      </c>
      <c r="C1101" s="104">
        <v>44537</v>
      </c>
      <c r="D1101" s="102">
        <v>0</v>
      </c>
    </row>
    <row r="1102" spans="1:4" ht="12.75" customHeight="1" x14ac:dyDescent="0.25">
      <c r="A1102" s="92">
        <v>43992</v>
      </c>
      <c r="B1102" s="13">
        <f t="shared" si="0"/>
        <v>2.69E-2</v>
      </c>
      <c r="C1102" s="104">
        <v>44538</v>
      </c>
      <c r="D1102" s="102">
        <v>-6.4000000000000003E-3</v>
      </c>
    </row>
    <row r="1103" spans="1:4" ht="12.75" customHeight="1" x14ac:dyDescent="0.25">
      <c r="A1103" s="92">
        <v>43993</v>
      </c>
      <c r="B1103" s="13">
        <f t="shared" si="0"/>
        <v>-2.2700000000000001E-2</v>
      </c>
      <c r="C1103" s="104">
        <v>44539</v>
      </c>
      <c r="D1103" s="102">
        <v>-6.9999999999999999E-4</v>
      </c>
    </row>
    <row r="1104" spans="1:4" ht="12.75" customHeight="1" x14ac:dyDescent="0.25">
      <c r="A1104" s="92">
        <v>43994</v>
      </c>
      <c r="B1104" s="13">
        <f t="shared" si="0"/>
        <v>1.1000000000000001E-3</v>
      </c>
      <c r="C1104" s="104">
        <v>44540</v>
      </c>
      <c r="D1104" s="102">
        <v>-0.01</v>
      </c>
    </row>
    <row r="1105" spans="1:4" ht="12.75" customHeight="1" x14ac:dyDescent="0.25">
      <c r="A1105" s="92">
        <v>43995</v>
      </c>
      <c r="B1105" s="13">
        <f t="shared" si="0"/>
        <v>0</v>
      </c>
      <c r="C1105" s="104">
        <v>44543</v>
      </c>
      <c r="D1105" s="102">
        <v>0</v>
      </c>
    </row>
    <row r="1106" spans="1:4" ht="12.75" customHeight="1" x14ac:dyDescent="0.25">
      <c r="A1106" s="92">
        <v>43996</v>
      </c>
      <c r="B1106" s="13">
        <f t="shared" si="0"/>
        <v>0</v>
      </c>
      <c r="C1106" s="104">
        <v>44544</v>
      </c>
      <c r="D1106" s="102">
        <v>9.4000000000000004E-3</v>
      </c>
    </row>
    <row r="1107" spans="1:4" ht="12.75" customHeight="1" x14ac:dyDescent="0.25">
      <c r="A1107" s="92">
        <v>43997</v>
      </c>
      <c r="B1107" s="13">
        <f t="shared" si="0"/>
        <v>1.4E-3</v>
      </c>
      <c r="C1107" s="104">
        <v>44546</v>
      </c>
      <c r="D1107" s="102">
        <v>0</v>
      </c>
    </row>
    <row r="1108" spans="1:4" ht="12.75" customHeight="1" x14ac:dyDescent="0.25">
      <c r="A1108" s="92">
        <v>43998</v>
      </c>
      <c r="B1108" s="13">
        <f t="shared" si="0"/>
        <v>-4.0000000000000002E-4</v>
      </c>
      <c r="C1108" s="104">
        <v>44550</v>
      </c>
      <c r="D1108" s="102">
        <v>0</v>
      </c>
    </row>
    <row r="1109" spans="1:4" ht="12.75" customHeight="1" x14ac:dyDescent="0.25">
      <c r="A1109" s="92">
        <v>43999</v>
      </c>
      <c r="B1109" s="13">
        <f t="shared" si="0"/>
        <v>2.3900000000000001E-2</v>
      </c>
      <c r="C1109" s="104">
        <v>44551</v>
      </c>
      <c r="D1109" s="102">
        <v>-6.9999999999999999E-4</v>
      </c>
    </row>
    <row r="1110" spans="1:4" ht="12.75" customHeight="1" x14ac:dyDescent="0.25">
      <c r="A1110" s="92">
        <v>44000</v>
      </c>
      <c r="B1110" s="13">
        <f t="shared" si="0"/>
        <v>0</v>
      </c>
      <c r="C1110" s="104">
        <v>44554</v>
      </c>
      <c r="D1110" s="102">
        <v>0</v>
      </c>
    </row>
    <row r="1111" spans="1:4" ht="12.75" customHeight="1" x14ac:dyDescent="0.25">
      <c r="A1111" s="92">
        <v>44001</v>
      </c>
      <c r="B1111" s="13">
        <f t="shared" si="0"/>
        <v>-3.0999999999999999E-3</v>
      </c>
      <c r="C1111" s="104">
        <v>44558</v>
      </c>
      <c r="D1111" s="102">
        <v>-1.4E-3</v>
      </c>
    </row>
    <row r="1112" spans="1:4" ht="12.75" customHeight="1" x14ac:dyDescent="0.25">
      <c r="A1112" s="92">
        <v>44002</v>
      </c>
      <c r="B1112" s="13">
        <f t="shared" si="0"/>
        <v>0</v>
      </c>
      <c r="C1112" s="104">
        <v>44559</v>
      </c>
      <c r="D1112" s="102">
        <v>-6.9999999999999999E-4</v>
      </c>
    </row>
    <row r="1113" spans="1:4" ht="12.75" customHeight="1" x14ac:dyDescent="0.25">
      <c r="A1113" s="92">
        <v>44003</v>
      </c>
      <c r="B1113" s="13">
        <f t="shared" si="0"/>
        <v>0</v>
      </c>
      <c r="C1113" s="104">
        <v>44560</v>
      </c>
      <c r="D1113" s="102">
        <v>-4.0000000000000002E-4</v>
      </c>
    </row>
    <row r="1114" spans="1:4" ht="12.75" customHeight="1" x14ac:dyDescent="0.25">
      <c r="A1114" s="92">
        <v>44004</v>
      </c>
      <c r="B1114" s="13">
        <f t="shared" si="0"/>
        <v>-2.41E-2</v>
      </c>
      <c r="C1114" s="104">
        <v>44561</v>
      </c>
      <c r="D1114" s="102">
        <v>0</v>
      </c>
    </row>
    <row r="1115" spans="1:4" ht="12.75" customHeight="1" x14ac:dyDescent="0.25">
      <c r="A1115" s="92">
        <v>44005</v>
      </c>
      <c r="B1115" s="13">
        <f t="shared" si="0"/>
        <v>1.4E-2</v>
      </c>
      <c r="C1115" s="104">
        <v>44564</v>
      </c>
      <c r="D1115" s="102">
        <v>-2.5000000000000001E-3</v>
      </c>
    </row>
    <row r="1116" spans="1:4" ht="12.75" customHeight="1" x14ac:dyDescent="0.25">
      <c r="A1116" s="92">
        <v>44006</v>
      </c>
      <c r="B1116" s="13">
        <f t="shared" si="0"/>
        <v>-6.7000000000000002E-3</v>
      </c>
      <c r="C1116" s="104">
        <v>44565</v>
      </c>
      <c r="D1116" s="102">
        <v>-4.0000000000000002E-4</v>
      </c>
    </row>
    <row r="1117" spans="1:4" ht="12.75" customHeight="1" x14ac:dyDescent="0.25">
      <c r="A1117" s="92">
        <v>44007</v>
      </c>
      <c r="B1117" s="13">
        <f t="shared" si="0"/>
        <v>0</v>
      </c>
      <c r="C1117" s="104">
        <v>44566</v>
      </c>
      <c r="D1117" s="102">
        <v>0</v>
      </c>
    </row>
    <row r="1118" spans="1:4" ht="12.75" customHeight="1" x14ac:dyDescent="0.25">
      <c r="A1118" s="92">
        <v>44008</v>
      </c>
      <c r="B1118" s="13">
        <f t="shared" si="0"/>
        <v>-1.0699999999999999E-2</v>
      </c>
      <c r="C1118" s="104">
        <v>44567</v>
      </c>
      <c r="D1118" s="102">
        <v>0</v>
      </c>
    </row>
    <row r="1119" spans="1:4" ht="12.75" customHeight="1" x14ac:dyDescent="0.25">
      <c r="A1119" s="92">
        <v>44009</v>
      </c>
      <c r="B1119" s="13">
        <f t="shared" si="0"/>
        <v>0</v>
      </c>
      <c r="C1119" s="104">
        <v>44568</v>
      </c>
      <c r="D1119" s="102">
        <v>5.7000000000000002E-3</v>
      </c>
    </row>
    <row r="1120" spans="1:4" ht="12.75" customHeight="1" x14ac:dyDescent="0.25">
      <c r="A1120" s="92">
        <v>44010</v>
      </c>
      <c r="B1120" s="13">
        <f t="shared" si="0"/>
        <v>0</v>
      </c>
      <c r="C1120" s="104">
        <v>44571</v>
      </c>
      <c r="D1120" s="102">
        <v>-5.3E-3</v>
      </c>
    </row>
    <row r="1121" spans="1:4" ht="12.75" customHeight="1" x14ac:dyDescent="0.25">
      <c r="A1121" s="92">
        <v>44011</v>
      </c>
      <c r="B1121" s="13">
        <f t="shared" si="0"/>
        <v>0</v>
      </c>
      <c r="C1121" s="104">
        <v>44572</v>
      </c>
      <c r="D1121" s="102">
        <v>-2.8999999999999998E-3</v>
      </c>
    </row>
    <row r="1122" spans="1:4" ht="12.75" customHeight="1" x14ac:dyDescent="0.25">
      <c r="A1122" s="92">
        <v>44012</v>
      </c>
      <c r="B1122" s="13">
        <f t="shared" si="0"/>
        <v>3.5999999999999999E-3</v>
      </c>
      <c r="C1122" s="104">
        <v>44573</v>
      </c>
      <c r="D1122" s="102">
        <v>-6.9999999999999999E-4</v>
      </c>
    </row>
    <row r="1123" spans="1:4" ht="12.75" customHeight="1" x14ac:dyDescent="0.25">
      <c r="A1123" s="92">
        <v>44013</v>
      </c>
      <c r="B1123" s="13">
        <f t="shared" si="0"/>
        <v>-3.5999999999999999E-3</v>
      </c>
      <c r="C1123" s="104">
        <v>44574</v>
      </c>
      <c r="D1123" s="102">
        <v>0</v>
      </c>
    </row>
    <row r="1124" spans="1:4" ht="12.75" customHeight="1" x14ac:dyDescent="0.25">
      <c r="A1124" s="92">
        <v>44014</v>
      </c>
      <c r="B1124" s="13">
        <f t="shared" si="0"/>
        <v>0</v>
      </c>
      <c r="C1124" s="104">
        <v>44575</v>
      </c>
      <c r="D1124" s="102">
        <v>-4.0000000000000002E-4</v>
      </c>
    </row>
    <row r="1125" spans="1:4" ht="12.75" customHeight="1" x14ac:dyDescent="0.25">
      <c r="A1125" s="92">
        <v>44015</v>
      </c>
      <c r="B1125" s="13">
        <f t="shared" si="0"/>
        <v>4.0000000000000002E-4</v>
      </c>
      <c r="C1125" s="104">
        <v>44578</v>
      </c>
      <c r="D1125" s="102">
        <v>-2.5000000000000001E-3</v>
      </c>
    </row>
    <row r="1126" spans="1:4" ht="12.75" customHeight="1" x14ac:dyDescent="0.25">
      <c r="A1126" s="92">
        <v>44016</v>
      </c>
      <c r="B1126" s="13">
        <f t="shared" si="0"/>
        <v>0</v>
      </c>
      <c r="C1126" s="104">
        <v>44579</v>
      </c>
      <c r="D1126" s="102">
        <v>0</v>
      </c>
    </row>
    <row r="1127" spans="1:4" ht="12.75" customHeight="1" x14ac:dyDescent="0.25">
      <c r="A1127" s="92">
        <v>44017</v>
      </c>
      <c r="B1127" s="13">
        <f t="shared" si="0"/>
        <v>0</v>
      </c>
      <c r="C1127" s="104">
        <v>44580</v>
      </c>
      <c r="D1127" s="102">
        <v>-1.15E-2</v>
      </c>
    </row>
    <row r="1128" spans="1:4" ht="12.75" customHeight="1" x14ac:dyDescent="0.25">
      <c r="A1128" s="92">
        <v>44018</v>
      </c>
      <c r="B1128" s="13">
        <f t="shared" si="0"/>
        <v>0</v>
      </c>
      <c r="C1128" s="104">
        <v>44581</v>
      </c>
      <c r="D1128" s="102">
        <v>0</v>
      </c>
    </row>
    <row r="1129" spans="1:4" ht="12.75" customHeight="1" x14ac:dyDescent="0.25">
      <c r="A1129" s="92">
        <v>44019</v>
      </c>
      <c r="B1129" s="13">
        <f t="shared" si="0"/>
        <v>1.4E-2</v>
      </c>
      <c r="C1129" s="104">
        <v>44582</v>
      </c>
      <c r="D1129" s="102">
        <v>-3.5999999999999999E-3</v>
      </c>
    </row>
    <row r="1130" spans="1:4" ht="12.75" customHeight="1" x14ac:dyDescent="0.25">
      <c r="A1130" s="92">
        <v>44020</v>
      </c>
      <c r="B1130" s="13">
        <f t="shared" si="0"/>
        <v>-1.38E-2</v>
      </c>
      <c r="C1130" s="104">
        <v>44583</v>
      </c>
      <c r="D1130" s="102">
        <v>0</v>
      </c>
    </row>
    <row r="1131" spans="1:4" ht="12.75" customHeight="1" x14ac:dyDescent="0.25">
      <c r="A1131" s="92">
        <v>44021</v>
      </c>
      <c r="B1131" s="13">
        <f t="shared" si="0"/>
        <v>0</v>
      </c>
      <c r="C1131" s="104">
        <v>44585</v>
      </c>
      <c r="D1131" s="102">
        <v>0</v>
      </c>
    </row>
    <row r="1132" spans="1:4" ht="12.75" customHeight="1" x14ac:dyDescent="0.25">
      <c r="A1132" s="92">
        <v>44022</v>
      </c>
      <c r="B1132" s="13">
        <f t="shared" si="0"/>
        <v>0</v>
      </c>
      <c r="C1132" s="104">
        <v>44586</v>
      </c>
      <c r="D1132" s="102">
        <v>1.0999999999999999E-2</v>
      </c>
    </row>
    <row r="1133" spans="1:4" ht="12.75" customHeight="1" x14ac:dyDescent="0.25">
      <c r="A1133" s="92">
        <v>44023</v>
      </c>
      <c r="B1133" s="13">
        <f t="shared" si="0"/>
        <v>0</v>
      </c>
      <c r="C1133" s="104">
        <v>44587</v>
      </c>
      <c r="D1133" s="102">
        <v>-1.09E-2</v>
      </c>
    </row>
    <row r="1134" spans="1:4" ht="12.75" customHeight="1" x14ac:dyDescent="0.25">
      <c r="A1134" s="92">
        <v>44024</v>
      </c>
      <c r="B1134" s="13">
        <f t="shared" si="0"/>
        <v>0</v>
      </c>
      <c r="C1134" s="104">
        <v>44588</v>
      </c>
      <c r="D1134" s="102">
        <v>1.47E-2</v>
      </c>
    </row>
    <row r="1135" spans="1:4" ht="12.75" customHeight="1" x14ac:dyDescent="0.25">
      <c r="A1135" s="92">
        <v>44025</v>
      </c>
      <c r="B1135" s="13">
        <f t="shared" si="0"/>
        <v>1.4E-3</v>
      </c>
      <c r="C1135" s="104">
        <v>44593</v>
      </c>
      <c r="D1135" s="102">
        <v>-1.44E-2</v>
      </c>
    </row>
    <row r="1136" spans="1:4" ht="12.75" customHeight="1" x14ac:dyDescent="0.25">
      <c r="A1136" s="92">
        <v>44026</v>
      </c>
      <c r="B1136" s="13">
        <f t="shared" si="0"/>
        <v>0</v>
      </c>
      <c r="C1136" s="104">
        <v>44594</v>
      </c>
      <c r="D1136" s="102">
        <v>0</v>
      </c>
    </row>
    <row r="1137" spans="1:4" ht="12.75" customHeight="1" x14ac:dyDescent="0.25">
      <c r="A1137" s="92">
        <v>44027</v>
      </c>
      <c r="B1137" s="13">
        <f t="shared" si="0"/>
        <v>0</v>
      </c>
      <c r="C1137" s="104">
        <v>44595</v>
      </c>
      <c r="D1137" s="102">
        <v>3.6600000000000001E-2</v>
      </c>
    </row>
    <row r="1138" spans="1:4" ht="12.75" customHeight="1" x14ac:dyDescent="0.25">
      <c r="A1138" s="92">
        <v>44028</v>
      </c>
      <c r="B1138" s="13">
        <f t="shared" si="0"/>
        <v>-1.4E-3</v>
      </c>
      <c r="C1138" s="104">
        <v>44596</v>
      </c>
      <c r="D1138" s="102">
        <v>-2.6499999999999999E-2</v>
      </c>
    </row>
    <row r="1139" spans="1:4" ht="12.75" customHeight="1" x14ac:dyDescent="0.25">
      <c r="A1139" s="92">
        <v>44029</v>
      </c>
      <c r="B1139" s="13">
        <f t="shared" si="0"/>
        <v>0</v>
      </c>
      <c r="C1139" s="104">
        <v>44599</v>
      </c>
      <c r="D1139" s="102">
        <v>9.1000000000000004E-3</v>
      </c>
    </row>
    <row r="1140" spans="1:4" ht="12.75" customHeight="1" x14ac:dyDescent="0.25">
      <c r="A1140" s="92">
        <v>44030</v>
      </c>
      <c r="B1140" s="13">
        <f t="shared" si="0"/>
        <v>0</v>
      </c>
      <c r="C1140" s="104">
        <v>44600</v>
      </c>
      <c r="D1140" s="102">
        <v>-4.0000000000000002E-4</v>
      </c>
    </row>
    <row r="1141" spans="1:4" ht="12.75" customHeight="1" x14ac:dyDescent="0.25">
      <c r="A1141" s="92">
        <v>44031</v>
      </c>
      <c r="B1141" s="13">
        <f t="shared" si="0"/>
        <v>0</v>
      </c>
      <c r="C1141" s="104">
        <v>44602</v>
      </c>
      <c r="D1141" s="102">
        <v>4.0000000000000002E-4</v>
      </c>
    </row>
    <row r="1142" spans="1:4" ht="12.75" customHeight="1" x14ac:dyDescent="0.25">
      <c r="A1142" s="92">
        <v>44032</v>
      </c>
      <c r="B1142" s="13">
        <f t="shared" si="0"/>
        <v>-5.7999999999999996E-3</v>
      </c>
      <c r="C1142" s="104">
        <v>44603</v>
      </c>
      <c r="D1142" s="102">
        <v>0</v>
      </c>
    </row>
    <row r="1143" spans="1:4" ht="12.75" customHeight="1" x14ac:dyDescent="0.25">
      <c r="A1143" s="92">
        <v>44033</v>
      </c>
      <c r="B1143" s="13">
        <f t="shared" si="0"/>
        <v>5.4000000000000003E-3</v>
      </c>
      <c r="C1143" s="104">
        <v>44607</v>
      </c>
      <c r="D1143" s="102">
        <v>-1.7999999999999999E-2</v>
      </c>
    </row>
    <row r="1144" spans="1:4" ht="12.75" customHeight="1" x14ac:dyDescent="0.25">
      <c r="A1144" s="92">
        <v>44034</v>
      </c>
      <c r="B1144" s="13">
        <f t="shared" si="0"/>
        <v>-7.1999999999999998E-3</v>
      </c>
      <c r="C1144" s="104">
        <v>44608</v>
      </c>
      <c r="D1144" s="102">
        <v>1.47E-2</v>
      </c>
    </row>
    <row r="1145" spans="1:4" ht="12.75" customHeight="1" x14ac:dyDescent="0.25">
      <c r="A1145" s="92">
        <v>44035</v>
      </c>
      <c r="B1145" s="13">
        <f t="shared" si="0"/>
        <v>0</v>
      </c>
      <c r="C1145" s="104">
        <v>44609</v>
      </c>
      <c r="D1145" s="102">
        <v>0</v>
      </c>
    </row>
    <row r="1146" spans="1:4" ht="12.75" customHeight="1" x14ac:dyDescent="0.25">
      <c r="A1146" s="92">
        <v>44036</v>
      </c>
      <c r="B1146" s="13">
        <f t="shared" si="0"/>
        <v>-6.8999999999999999E-3</v>
      </c>
      <c r="C1146" s="104">
        <v>44610</v>
      </c>
      <c r="D1146" s="102">
        <v>-3.5999999999999999E-3</v>
      </c>
    </row>
    <row r="1147" spans="1:4" ht="12.75" customHeight="1" x14ac:dyDescent="0.25">
      <c r="A1147" s="92">
        <v>44037</v>
      </c>
      <c r="B1147" s="13">
        <f t="shared" si="0"/>
        <v>0</v>
      </c>
      <c r="C1147" s="104">
        <v>44614</v>
      </c>
      <c r="D1147" s="102">
        <v>0</v>
      </c>
    </row>
    <row r="1148" spans="1:4" ht="12.75" customHeight="1" x14ac:dyDescent="0.25">
      <c r="A1148" s="92">
        <v>44038</v>
      </c>
      <c r="B1148" s="13">
        <f t="shared" si="0"/>
        <v>0</v>
      </c>
      <c r="C1148" s="104">
        <v>44616</v>
      </c>
      <c r="D1148" s="102">
        <v>0</v>
      </c>
    </row>
    <row r="1149" spans="1:4" ht="12.75" customHeight="1" x14ac:dyDescent="0.25">
      <c r="A1149" s="92">
        <v>44039</v>
      </c>
      <c r="B1149" s="13">
        <f t="shared" si="0"/>
        <v>-4.0000000000000001E-3</v>
      </c>
      <c r="C1149" s="104">
        <v>44617</v>
      </c>
      <c r="D1149" s="102">
        <v>-6.8999999999999999E-3</v>
      </c>
    </row>
    <row r="1150" spans="1:4" ht="12.75" customHeight="1" x14ac:dyDescent="0.25">
      <c r="A1150" s="92">
        <v>44040</v>
      </c>
      <c r="B1150" s="13">
        <f t="shared" si="0"/>
        <v>-3.7000000000000002E-3</v>
      </c>
      <c r="C1150" s="104">
        <v>44624</v>
      </c>
      <c r="D1150" s="102">
        <v>3.2500000000000001E-2</v>
      </c>
    </row>
    <row r="1151" spans="1:4" ht="12.75" customHeight="1" x14ac:dyDescent="0.25">
      <c r="A1151" s="92">
        <v>44041</v>
      </c>
      <c r="B1151" s="13">
        <f t="shared" si="0"/>
        <v>-3.7000000000000002E-3</v>
      </c>
      <c r="C1151" s="104">
        <v>44628</v>
      </c>
      <c r="D1151" s="102">
        <v>0</v>
      </c>
    </row>
    <row r="1152" spans="1:4" ht="12.75" customHeight="1" x14ac:dyDescent="0.25">
      <c r="A1152" s="92">
        <v>44042</v>
      </c>
      <c r="B1152" s="13">
        <f t="shared" si="0"/>
        <v>4.0000000000000002E-4</v>
      </c>
      <c r="C1152" s="104">
        <v>44630</v>
      </c>
      <c r="D1152" s="102">
        <v>0</v>
      </c>
    </row>
    <row r="1153" spans="1:4" ht="12.75" customHeight="1" x14ac:dyDescent="0.25">
      <c r="A1153" s="92">
        <v>44043</v>
      </c>
      <c r="B1153" s="13">
        <f t="shared" si="0"/>
        <v>0</v>
      </c>
      <c r="C1153" s="104">
        <v>44634</v>
      </c>
      <c r="D1153" s="102">
        <v>0</v>
      </c>
    </row>
    <row r="1154" spans="1:4" ht="12.75" customHeight="1" x14ac:dyDescent="0.25">
      <c r="A1154" s="92">
        <v>44044</v>
      </c>
      <c r="B1154" s="13">
        <f t="shared" si="0"/>
        <v>0</v>
      </c>
      <c r="C1154" s="104">
        <v>44636</v>
      </c>
      <c r="D1154" s="102">
        <v>1.2E-2</v>
      </c>
    </row>
    <row r="1155" spans="1:4" ht="12.75" customHeight="1" x14ac:dyDescent="0.25">
      <c r="A1155" s="92">
        <v>44045</v>
      </c>
      <c r="B1155" s="13">
        <f t="shared" si="0"/>
        <v>0</v>
      </c>
      <c r="C1155" s="104">
        <v>44637</v>
      </c>
      <c r="D1155" s="102">
        <v>-1.1900000000000001E-2</v>
      </c>
    </row>
    <row r="1156" spans="1:4" ht="12.75" customHeight="1" x14ac:dyDescent="0.25">
      <c r="A1156" s="92">
        <v>44046</v>
      </c>
      <c r="B1156" s="13">
        <f t="shared" si="0"/>
        <v>-4.0000000000000002E-4</v>
      </c>
      <c r="C1156" s="104">
        <v>44638</v>
      </c>
      <c r="D1156" s="102">
        <v>2.12E-2</v>
      </c>
    </row>
    <row r="1157" spans="1:4" ht="12.75" customHeight="1" x14ac:dyDescent="0.25">
      <c r="A1157" s="92">
        <v>44047</v>
      </c>
      <c r="B1157" s="13">
        <f t="shared" si="0"/>
        <v>6.9999999999999999E-4</v>
      </c>
      <c r="C1157" s="104">
        <v>44641</v>
      </c>
      <c r="D1157" s="102">
        <v>0</v>
      </c>
    </row>
    <row r="1158" spans="1:4" ht="12.75" customHeight="1" x14ac:dyDescent="0.25">
      <c r="A1158" s="92">
        <v>44048</v>
      </c>
      <c r="B1158" s="13">
        <f t="shared" si="0"/>
        <v>1.1000000000000001E-3</v>
      </c>
      <c r="C1158" s="104">
        <v>44644</v>
      </c>
      <c r="D1158" s="102">
        <v>1.38E-2</v>
      </c>
    </row>
    <row r="1159" spans="1:4" ht="12.75" customHeight="1" x14ac:dyDescent="0.25">
      <c r="A1159" s="92">
        <v>44049</v>
      </c>
      <c r="B1159" s="13">
        <f t="shared" si="0"/>
        <v>1.8E-3</v>
      </c>
      <c r="C1159" s="104">
        <v>44648</v>
      </c>
      <c r="D1159" s="102">
        <v>0</v>
      </c>
    </row>
    <row r="1160" spans="1:4" ht="12.75" customHeight="1" x14ac:dyDescent="0.25">
      <c r="A1160" s="92">
        <v>44050</v>
      </c>
      <c r="B1160" s="13">
        <f t="shared" si="0"/>
        <v>-1.8E-3</v>
      </c>
      <c r="C1160" s="104">
        <v>44649</v>
      </c>
      <c r="D1160" s="102">
        <v>1.7100000000000001E-2</v>
      </c>
    </row>
    <row r="1161" spans="1:4" ht="12.75" customHeight="1" x14ac:dyDescent="0.25">
      <c r="A1161" s="92">
        <v>44051</v>
      </c>
      <c r="B1161" s="13">
        <f t="shared" si="0"/>
        <v>0</v>
      </c>
      <c r="C1161" s="104">
        <v>44651</v>
      </c>
      <c r="D1161" s="102">
        <v>-3.3599999999999998E-2</v>
      </c>
    </row>
    <row r="1162" spans="1:4" ht="12.75" customHeight="1" x14ac:dyDescent="0.25">
      <c r="A1162" s="92">
        <v>44052</v>
      </c>
      <c r="B1162" s="13">
        <f t="shared" si="0"/>
        <v>0</v>
      </c>
      <c r="C1162" s="104">
        <v>44652</v>
      </c>
      <c r="D1162" s="102">
        <v>1.7399999999999999E-2</v>
      </c>
    </row>
    <row r="1163" spans="1:4" ht="12.75" customHeight="1" x14ac:dyDescent="0.25">
      <c r="A1163" s="92">
        <v>44053</v>
      </c>
      <c r="B1163" s="13">
        <f t="shared" si="0"/>
        <v>1.8E-3</v>
      </c>
      <c r="C1163" s="104">
        <v>44655</v>
      </c>
      <c r="D1163" s="102">
        <v>1.7100000000000001E-2</v>
      </c>
    </row>
    <row r="1164" spans="1:4" ht="12.75" customHeight="1" x14ac:dyDescent="0.25">
      <c r="A1164" s="92">
        <v>44054</v>
      </c>
      <c r="B1164" s="13">
        <f t="shared" si="0"/>
        <v>-1.8E-3</v>
      </c>
      <c r="C1164" s="104">
        <v>44656</v>
      </c>
      <c r="D1164" s="102">
        <v>-1.01E-2</v>
      </c>
    </row>
    <row r="1165" spans="1:4" ht="12.75" customHeight="1" x14ac:dyDescent="0.25">
      <c r="A1165" s="92">
        <v>44055</v>
      </c>
      <c r="B1165" s="13">
        <f t="shared" si="0"/>
        <v>-2.2000000000000001E-3</v>
      </c>
      <c r="C1165" s="104">
        <v>44657</v>
      </c>
      <c r="D1165" s="102">
        <v>3.0999999999999999E-3</v>
      </c>
    </row>
    <row r="1166" spans="1:4" ht="12.75" customHeight="1" x14ac:dyDescent="0.25">
      <c r="A1166" s="92">
        <v>44056</v>
      </c>
      <c r="B1166" s="13">
        <f t="shared" si="0"/>
        <v>0</v>
      </c>
      <c r="C1166" s="104">
        <v>44659</v>
      </c>
      <c r="D1166" s="102">
        <v>-1.35E-2</v>
      </c>
    </row>
    <row r="1167" spans="1:4" ht="12.75" customHeight="1" x14ac:dyDescent="0.25">
      <c r="A1167" s="92">
        <v>44057</v>
      </c>
      <c r="B1167" s="13">
        <f t="shared" si="0"/>
        <v>-3.3E-3</v>
      </c>
      <c r="C1167" s="104">
        <v>44662</v>
      </c>
      <c r="D1167" s="102">
        <v>2.9999999999999997E-4</v>
      </c>
    </row>
    <row r="1168" spans="1:4" ht="12.75" customHeight="1" x14ac:dyDescent="0.25">
      <c r="A1168" s="92">
        <v>44058</v>
      </c>
      <c r="B1168" s="13">
        <f t="shared" si="0"/>
        <v>0</v>
      </c>
      <c r="C1168" s="104">
        <v>44663</v>
      </c>
      <c r="D1168" s="102">
        <v>-4.1000000000000003E-3</v>
      </c>
    </row>
    <row r="1169" spans="1:4" ht="12.75" customHeight="1" x14ac:dyDescent="0.25">
      <c r="A1169" s="92">
        <v>44059</v>
      </c>
      <c r="B1169" s="13">
        <f t="shared" si="0"/>
        <v>0</v>
      </c>
      <c r="C1169" s="104">
        <v>44664</v>
      </c>
      <c r="D1169" s="102">
        <v>-1.8200000000000001E-2</v>
      </c>
    </row>
    <row r="1170" spans="1:4" ht="12.75" customHeight="1" x14ac:dyDescent="0.25">
      <c r="A1170" s="92">
        <v>44060</v>
      </c>
      <c r="B1170" s="13">
        <f t="shared" si="0"/>
        <v>0</v>
      </c>
      <c r="C1170" s="104">
        <v>44665</v>
      </c>
      <c r="D1170" s="102">
        <v>5.3E-3</v>
      </c>
    </row>
    <row r="1171" spans="1:4" ht="12.75" customHeight="1" x14ac:dyDescent="0.25">
      <c r="A1171" s="92">
        <v>44061</v>
      </c>
      <c r="B1171" s="13">
        <f t="shared" si="0"/>
        <v>-1.4800000000000001E-2</v>
      </c>
      <c r="C1171" s="104">
        <v>44666</v>
      </c>
      <c r="D1171" s="102">
        <v>-1.3599999999999999E-2</v>
      </c>
    </row>
    <row r="1172" spans="1:4" ht="12.75" customHeight="1" x14ac:dyDescent="0.25">
      <c r="A1172" s="92">
        <v>44062</v>
      </c>
      <c r="B1172" s="13">
        <f t="shared" si="0"/>
        <v>-8.0000000000000004E-4</v>
      </c>
      <c r="C1172" s="104">
        <v>44669</v>
      </c>
      <c r="D1172" s="102">
        <v>-3.8999999999999998E-3</v>
      </c>
    </row>
    <row r="1173" spans="1:4" ht="12.75" customHeight="1" x14ac:dyDescent="0.25">
      <c r="A1173" s="92">
        <v>44063</v>
      </c>
      <c r="B1173" s="13">
        <f t="shared" si="0"/>
        <v>0</v>
      </c>
      <c r="C1173" s="104">
        <v>44670</v>
      </c>
      <c r="D1173" s="102">
        <v>0</v>
      </c>
    </row>
    <row r="1174" spans="1:4" ht="12.75" customHeight="1" x14ac:dyDescent="0.25">
      <c r="A1174" s="92">
        <v>44064</v>
      </c>
      <c r="B1174" s="13">
        <f t="shared" si="0"/>
        <v>-6.7999999999999996E-3</v>
      </c>
      <c r="C1174" s="104">
        <v>44671</v>
      </c>
      <c r="D1174" s="102">
        <v>3.5000000000000001E-3</v>
      </c>
    </row>
    <row r="1175" spans="1:4" ht="12.75" customHeight="1" x14ac:dyDescent="0.25">
      <c r="A1175" s="92">
        <v>44065</v>
      </c>
      <c r="B1175" s="13">
        <f t="shared" si="0"/>
        <v>0</v>
      </c>
      <c r="C1175" s="104">
        <v>44672</v>
      </c>
      <c r="D1175" s="102">
        <v>0</v>
      </c>
    </row>
    <row r="1176" spans="1:4" ht="12.75" customHeight="1" x14ac:dyDescent="0.25">
      <c r="A1176" s="92">
        <v>44066</v>
      </c>
      <c r="B1176" s="13">
        <f t="shared" si="0"/>
        <v>0</v>
      </c>
      <c r="C1176" s="104">
        <v>44673</v>
      </c>
      <c r="D1176" s="102">
        <v>0</v>
      </c>
    </row>
    <row r="1177" spans="1:4" ht="12.75" customHeight="1" x14ac:dyDescent="0.25">
      <c r="A1177" s="92">
        <v>44067</v>
      </c>
      <c r="B1177" s="13">
        <f t="shared" si="0"/>
        <v>4.0000000000000002E-4</v>
      </c>
      <c r="C1177" s="104">
        <v>44676</v>
      </c>
      <c r="D1177" s="102">
        <v>-7.1000000000000004E-3</v>
      </c>
    </row>
    <row r="1178" spans="1:4" ht="12.75" customHeight="1" x14ac:dyDescent="0.25">
      <c r="A1178" s="92">
        <v>44068</v>
      </c>
      <c r="B1178" s="13">
        <f t="shared" si="0"/>
        <v>-4.1999999999999997E-3</v>
      </c>
      <c r="C1178" s="104">
        <v>44677</v>
      </c>
      <c r="D1178" s="102">
        <v>1.4200000000000001E-2</v>
      </c>
    </row>
    <row r="1179" spans="1:4" ht="12.75" customHeight="1" x14ac:dyDescent="0.25">
      <c r="A1179" s="92">
        <v>44069</v>
      </c>
      <c r="B1179" s="13">
        <f t="shared" si="0"/>
        <v>4.0000000000000002E-4</v>
      </c>
      <c r="C1179" s="104">
        <v>44678</v>
      </c>
      <c r="D1179" s="102">
        <v>1.0200000000000001E-2</v>
      </c>
    </row>
    <row r="1180" spans="1:4" ht="12.75" customHeight="1" x14ac:dyDescent="0.25">
      <c r="A1180" s="92">
        <v>44070</v>
      </c>
      <c r="B1180" s="13">
        <f t="shared" si="0"/>
        <v>-4.0000000000000002E-4</v>
      </c>
      <c r="C1180" s="104">
        <v>44679</v>
      </c>
      <c r="D1180" s="102">
        <v>-3.0999999999999999E-3</v>
      </c>
    </row>
    <row r="1181" spans="1:4" ht="12.75" customHeight="1" x14ac:dyDescent="0.25">
      <c r="A1181" s="92">
        <v>44071</v>
      </c>
      <c r="B1181" s="13">
        <f t="shared" si="0"/>
        <v>4.0000000000000002E-4</v>
      </c>
      <c r="C1181" s="104">
        <v>44686</v>
      </c>
      <c r="D1181" s="102">
        <v>0</v>
      </c>
    </row>
    <row r="1182" spans="1:4" ht="12.75" customHeight="1" x14ac:dyDescent="0.25">
      <c r="A1182" s="92">
        <v>44072</v>
      </c>
      <c r="B1182" s="13">
        <f t="shared" si="0"/>
        <v>0</v>
      </c>
      <c r="C1182" s="104">
        <v>44687</v>
      </c>
      <c r="D1182" s="102">
        <v>-1.3899999999999999E-2</v>
      </c>
    </row>
    <row r="1183" spans="1:4" ht="12.75" customHeight="1" x14ac:dyDescent="0.25">
      <c r="A1183" s="92">
        <v>44073</v>
      </c>
      <c r="B1183" s="13">
        <f t="shared" si="0"/>
        <v>0</v>
      </c>
      <c r="C1183" s="104">
        <v>44690</v>
      </c>
      <c r="D1183" s="102">
        <v>0</v>
      </c>
    </row>
    <row r="1184" spans="1:4" ht="12.75" customHeight="1" x14ac:dyDescent="0.25">
      <c r="A1184" s="92">
        <v>44074</v>
      </c>
      <c r="B1184" s="13">
        <f t="shared" si="0"/>
        <v>5.3E-3</v>
      </c>
      <c r="C1184" s="104">
        <v>44692</v>
      </c>
      <c r="D1184" s="102">
        <v>0</v>
      </c>
    </row>
    <row r="1185" spans="1:4" ht="12.75" customHeight="1" x14ac:dyDescent="0.25">
      <c r="A1185" s="92">
        <v>44075</v>
      </c>
      <c r="B1185" s="13">
        <f t="shared" si="0"/>
        <v>-5.7000000000000002E-3</v>
      </c>
      <c r="C1185" s="104">
        <v>44693</v>
      </c>
      <c r="D1185" s="102">
        <v>0</v>
      </c>
    </row>
    <row r="1186" spans="1:4" ht="12.75" customHeight="1" x14ac:dyDescent="0.25">
      <c r="A1186" s="92">
        <v>44076</v>
      </c>
      <c r="B1186" s="13">
        <f t="shared" si="0"/>
        <v>1.52E-2</v>
      </c>
      <c r="C1186" s="104">
        <v>44694</v>
      </c>
      <c r="D1186" s="102">
        <v>0</v>
      </c>
    </row>
    <row r="1187" spans="1:4" ht="12.75" customHeight="1" x14ac:dyDescent="0.25">
      <c r="A1187" s="92">
        <v>44077</v>
      </c>
      <c r="B1187" s="13">
        <f t="shared" si="0"/>
        <v>0</v>
      </c>
      <c r="C1187" s="104">
        <v>44697</v>
      </c>
      <c r="D1187" s="102">
        <v>0</v>
      </c>
    </row>
    <row r="1188" spans="1:4" ht="12.75" customHeight="1" x14ac:dyDescent="0.25">
      <c r="A1188" s="92">
        <v>44078</v>
      </c>
      <c r="B1188" s="13">
        <f t="shared" si="0"/>
        <v>-3.3700000000000001E-2</v>
      </c>
      <c r="C1188" s="104">
        <v>44698</v>
      </c>
      <c r="D1188" s="102">
        <v>0</v>
      </c>
    </row>
    <row r="1189" spans="1:4" ht="12.75" customHeight="1" x14ac:dyDescent="0.25">
      <c r="A1189" s="92">
        <v>44079</v>
      </c>
      <c r="B1189" s="13">
        <f t="shared" si="0"/>
        <v>0</v>
      </c>
      <c r="C1189" s="104">
        <v>44699</v>
      </c>
      <c r="D1189" s="102">
        <v>0</v>
      </c>
    </row>
    <row r="1190" spans="1:4" ht="12.75" customHeight="1" x14ac:dyDescent="0.25">
      <c r="A1190" s="92">
        <v>44080</v>
      </c>
      <c r="B1190" s="13">
        <f t="shared" si="0"/>
        <v>0</v>
      </c>
      <c r="C1190" s="104">
        <v>44700</v>
      </c>
      <c r="D1190" s="102">
        <v>-7.1000000000000004E-3</v>
      </c>
    </row>
    <row r="1191" spans="1:4" ht="12.75" customHeight="1" x14ac:dyDescent="0.25">
      <c r="A1191" s="92">
        <v>44081</v>
      </c>
      <c r="B1191" s="13">
        <f t="shared" si="0"/>
        <v>0</v>
      </c>
      <c r="C1191" s="104">
        <v>44701</v>
      </c>
      <c r="D1191" s="102">
        <v>-1.8E-3</v>
      </c>
    </row>
    <row r="1192" spans="1:4" ht="12.75" customHeight="1" x14ac:dyDescent="0.25">
      <c r="A1192" s="92">
        <v>44082</v>
      </c>
      <c r="B1192" s="13">
        <f t="shared" si="0"/>
        <v>0</v>
      </c>
      <c r="C1192" s="104">
        <v>44704</v>
      </c>
      <c r="D1192" s="102">
        <v>0</v>
      </c>
    </row>
    <row r="1193" spans="1:4" ht="12.75" customHeight="1" x14ac:dyDescent="0.25">
      <c r="A1193" s="92">
        <v>44083</v>
      </c>
      <c r="B1193" s="13">
        <f t="shared" si="0"/>
        <v>-1.1599999999999999E-2</v>
      </c>
      <c r="C1193" s="104">
        <v>44705</v>
      </c>
      <c r="D1193" s="102">
        <v>0</v>
      </c>
    </row>
    <row r="1194" spans="1:4" ht="12.75" customHeight="1" x14ac:dyDescent="0.25">
      <c r="A1194" s="92">
        <v>44084</v>
      </c>
      <c r="B1194" s="13">
        <f t="shared" si="0"/>
        <v>2.1600000000000001E-2</v>
      </c>
      <c r="C1194" s="104">
        <v>44707</v>
      </c>
      <c r="D1194" s="102">
        <v>-3.5999999999999999E-3</v>
      </c>
    </row>
    <row r="1195" spans="1:4" ht="12.75" customHeight="1" x14ac:dyDescent="0.25">
      <c r="A1195" s="92">
        <v>44085</v>
      </c>
      <c r="B1195" s="13">
        <f t="shared" si="0"/>
        <v>-2.1100000000000001E-2</v>
      </c>
      <c r="C1195" s="104">
        <v>44708</v>
      </c>
      <c r="D1195" s="102">
        <v>3.5999999999999999E-3</v>
      </c>
    </row>
    <row r="1196" spans="1:4" ht="12.75" customHeight="1" x14ac:dyDescent="0.25">
      <c r="A1196" s="92">
        <v>44086</v>
      </c>
      <c r="B1196" s="13">
        <f t="shared" si="0"/>
        <v>0</v>
      </c>
      <c r="C1196" s="104">
        <v>44712</v>
      </c>
      <c r="D1196" s="102">
        <v>-1.8E-3</v>
      </c>
    </row>
    <row r="1197" spans="1:4" ht="12.75" customHeight="1" x14ac:dyDescent="0.25">
      <c r="A1197" s="92">
        <v>44087</v>
      </c>
      <c r="B1197" s="13">
        <f t="shared" si="0"/>
        <v>0</v>
      </c>
      <c r="C1197" s="104">
        <v>44714</v>
      </c>
      <c r="D1197" s="102">
        <v>0</v>
      </c>
    </row>
    <row r="1198" spans="1:4" ht="12.75" customHeight="1" x14ac:dyDescent="0.25">
      <c r="A1198" s="92">
        <v>44088</v>
      </c>
      <c r="B1198" s="13">
        <f t="shared" si="0"/>
        <v>1.18E-2</v>
      </c>
      <c r="C1198" s="104">
        <v>44715</v>
      </c>
      <c r="D1198" s="102">
        <v>0</v>
      </c>
    </row>
    <row r="1199" spans="1:4" ht="12.75" customHeight="1" x14ac:dyDescent="0.25">
      <c r="A1199" s="92">
        <v>44089</v>
      </c>
      <c r="B1199" s="13">
        <f t="shared" si="0"/>
        <v>0</v>
      </c>
      <c r="C1199" s="104">
        <v>44718</v>
      </c>
      <c r="D1199" s="102">
        <v>-7.1000000000000004E-3</v>
      </c>
    </row>
    <row r="1200" spans="1:4" ht="12.75" customHeight="1" x14ac:dyDescent="0.25">
      <c r="A1200" s="92">
        <v>44090</v>
      </c>
      <c r="B1200" s="13">
        <f t="shared" si="0"/>
        <v>0</v>
      </c>
      <c r="C1200" s="104">
        <v>44719</v>
      </c>
      <c r="D1200" s="102">
        <v>0</v>
      </c>
    </row>
    <row r="1201" spans="1:4" ht="12.75" customHeight="1" x14ac:dyDescent="0.25">
      <c r="A1201" s="92">
        <v>44091</v>
      </c>
      <c r="B1201" s="13">
        <f t="shared" si="0"/>
        <v>0</v>
      </c>
      <c r="C1201" s="104">
        <v>44721</v>
      </c>
      <c r="D1201" s="102">
        <v>0</v>
      </c>
    </row>
    <row r="1202" spans="1:4" ht="12.75" customHeight="1" x14ac:dyDescent="0.25">
      <c r="A1202" s="92">
        <v>44092</v>
      </c>
      <c r="B1202" s="13">
        <f t="shared" si="0"/>
        <v>7.7999999999999996E-3</v>
      </c>
      <c r="C1202" s="104">
        <v>44722</v>
      </c>
      <c r="D1202" s="102">
        <v>-3.5999999999999999E-3</v>
      </c>
    </row>
    <row r="1203" spans="1:4" ht="12.75" customHeight="1" x14ac:dyDescent="0.25">
      <c r="A1203" s="92">
        <v>44093</v>
      </c>
      <c r="B1203" s="13">
        <f t="shared" si="0"/>
        <v>0</v>
      </c>
      <c r="C1203" s="104">
        <v>44725</v>
      </c>
      <c r="D1203" s="102">
        <v>1.0800000000000001E-2</v>
      </c>
    </row>
    <row r="1204" spans="1:4" ht="12.75" customHeight="1" x14ac:dyDescent="0.25">
      <c r="A1204" s="92">
        <v>44094</v>
      </c>
      <c r="B1204" s="13">
        <f t="shared" si="0"/>
        <v>0</v>
      </c>
      <c r="C1204" s="104">
        <v>44726</v>
      </c>
      <c r="D1204" s="102">
        <v>-1.0699999999999999E-2</v>
      </c>
    </row>
    <row r="1205" spans="1:4" ht="12.75" customHeight="1" x14ac:dyDescent="0.25">
      <c r="A1205" s="92">
        <v>44095</v>
      </c>
      <c r="B1205" s="13">
        <f t="shared" si="0"/>
        <v>1.04E-2</v>
      </c>
      <c r="C1205" s="104">
        <v>44727</v>
      </c>
      <c r="D1205" s="102">
        <v>0</v>
      </c>
    </row>
    <row r="1206" spans="1:4" ht="12.75" customHeight="1" x14ac:dyDescent="0.25">
      <c r="A1206" s="92">
        <v>44096</v>
      </c>
      <c r="B1206" s="13">
        <f t="shared" si="0"/>
        <v>1.1000000000000001E-3</v>
      </c>
      <c r="C1206" s="104">
        <v>44728</v>
      </c>
      <c r="D1206" s="102">
        <v>-1.8E-3</v>
      </c>
    </row>
    <row r="1207" spans="1:4" ht="12.75" customHeight="1" x14ac:dyDescent="0.25">
      <c r="A1207" s="92">
        <v>44097</v>
      </c>
      <c r="B1207" s="13">
        <f t="shared" si="0"/>
        <v>-7.6E-3</v>
      </c>
      <c r="C1207" s="104">
        <v>44729</v>
      </c>
      <c r="D1207" s="102">
        <v>3.7999999999999999E-2</v>
      </c>
    </row>
    <row r="1208" spans="1:4" ht="12.75" customHeight="1" x14ac:dyDescent="0.25">
      <c r="A1208" s="92">
        <v>44098</v>
      </c>
      <c r="B1208" s="13">
        <f t="shared" si="0"/>
        <v>-1.15E-2</v>
      </c>
      <c r="C1208" s="104">
        <v>44732</v>
      </c>
      <c r="D1208" s="102">
        <v>-7.0000000000000001E-3</v>
      </c>
    </row>
    <row r="1209" spans="1:4" ht="12.75" customHeight="1" x14ac:dyDescent="0.25">
      <c r="A1209" s="92">
        <v>44099</v>
      </c>
      <c r="B1209" s="13">
        <f t="shared" si="0"/>
        <v>-4.7000000000000002E-3</v>
      </c>
      <c r="C1209" s="104">
        <v>44734</v>
      </c>
      <c r="D1209" s="102">
        <v>6.5600000000000006E-2</v>
      </c>
    </row>
    <row r="1210" spans="1:4" ht="12.75" customHeight="1" x14ac:dyDescent="0.25">
      <c r="A1210" s="92">
        <v>44100</v>
      </c>
      <c r="B1210" s="13">
        <f t="shared" si="0"/>
        <v>0</v>
      </c>
      <c r="C1210" s="104">
        <v>44735</v>
      </c>
      <c r="D1210" s="102">
        <v>-2.3E-3</v>
      </c>
    </row>
    <row r="1211" spans="1:4" ht="12.75" customHeight="1" x14ac:dyDescent="0.25">
      <c r="A1211" s="92">
        <v>44101</v>
      </c>
      <c r="B1211" s="13">
        <f t="shared" si="0"/>
        <v>0</v>
      </c>
      <c r="C1211" s="104">
        <v>44736</v>
      </c>
      <c r="D1211" s="102">
        <v>9.9000000000000008E-3</v>
      </c>
    </row>
    <row r="1212" spans="1:4" ht="12.75" customHeight="1" x14ac:dyDescent="0.25">
      <c r="A1212" s="92">
        <v>44102</v>
      </c>
      <c r="B1212" s="13">
        <f t="shared" si="0"/>
        <v>-8.6E-3</v>
      </c>
      <c r="C1212" s="104">
        <v>44739</v>
      </c>
      <c r="D1212" s="102">
        <v>-1.6000000000000001E-3</v>
      </c>
    </row>
    <row r="1213" spans="1:4" ht="12.75" customHeight="1" x14ac:dyDescent="0.25">
      <c r="A1213" s="92">
        <v>44103</v>
      </c>
      <c r="B1213" s="13">
        <f t="shared" si="0"/>
        <v>-2.5899999999999999E-2</v>
      </c>
      <c r="C1213" s="104">
        <v>44740</v>
      </c>
      <c r="D1213" s="102">
        <v>-8.2000000000000007E-3</v>
      </c>
    </row>
    <row r="1214" spans="1:4" ht="12.75" customHeight="1" x14ac:dyDescent="0.25">
      <c r="A1214" s="92">
        <v>44104</v>
      </c>
      <c r="B1214" s="13">
        <f t="shared" si="0"/>
        <v>-4.4000000000000003E-3</v>
      </c>
      <c r="C1214" s="104">
        <v>44741</v>
      </c>
      <c r="D1214" s="102">
        <v>0</v>
      </c>
    </row>
    <row r="1215" spans="1:4" ht="12.75" customHeight="1" x14ac:dyDescent="0.25">
      <c r="A1215" s="92">
        <v>44105</v>
      </c>
      <c r="B1215" s="13">
        <f t="shared" si="0"/>
        <v>-4.0000000000000002E-4</v>
      </c>
      <c r="C1215" s="104">
        <v>44742</v>
      </c>
      <c r="D1215" s="102">
        <v>0</v>
      </c>
    </row>
    <row r="1216" spans="1:4" ht="12.75" customHeight="1" x14ac:dyDescent="0.25">
      <c r="A1216" s="92">
        <v>44106</v>
      </c>
      <c r="B1216" s="13">
        <f t="shared" si="0"/>
        <v>-1.9400000000000001E-2</v>
      </c>
      <c r="C1216" s="104">
        <v>44746</v>
      </c>
      <c r="D1216" s="102">
        <v>6.3E-3</v>
      </c>
    </row>
    <row r="1217" spans="1:4" ht="12.75" customHeight="1" x14ac:dyDescent="0.25">
      <c r="A1217" s="92">
        <v>44107</v>
      </c>
      <c r="B1217" s="13">
        <f t="shared" si="0"/>
        <v>0</v>
      </c>
      <c r="C1217" s="104">
        <v>44748</v>
      </c>
      <c r="D1217" s="102">
        <v>3.6400000000000002E-2</v>
      </c>
    </row>
    <row r="1218" spans="1:4" ht="12.75" customHeight="1" x14ac:dyDescent="0.25">
      <c r="A1218" s="92">
        <v>44108</v>
      </c>
      <c r="B1218" s="13">
        <f t="shared" si="0"/>
        <v>0</v>
      </c>
      <c r="C1218" s="104">
        <v>44749</v>
      </c>
      <c r="D1218" s="102">
        <v>6.3E-3</v>
      </c>
    </row>
    <row r="1219" spans="1:4" ht="12.75" customHeight="1" x14ac:dyDescent="0.25">
      <c r="A1219" s="92">
        <v>44109</v>
      </c>
      <c r="B1219" s="13">
        <f t="shared" si="0"/>
        <v>2.0999999999999999E-3</v>
      </c>
      <c r="C1219" s="104">
        <v>44750</v>
      </c>
      <c r="D1219" s="102">
        <v>3.0999999999999999E-3</v>
      </c>
    </row>
    <row r="1220" spans="1:4" ht="12.75" customHeight="1" x14ac:dyDescent="0.25">
      <c r="A1220" s="92">
        <v>44110</v>
      </c>
      <c r="B1220" s="13">
        <f t="shared" si="0"/>
        <v>0</v>
      </c>
      <c r="C1220" s="104">
        <v>44753</v>
      </c>
      <c r="D1220" s="102">
        <v>-0.1132</v>
      </c>
    </row>
    <row r="1221" spans="1:4" ht="12.75" customHeight="1" x14ac:dyDescent="0.25">
      <c r="A1221" s="92">
        <v>44111</v>
      </c>
      <c r="B1221" s="13">
        <f t="shared" si="0"/>
        <v>6.1999999999999998E-3</v>
      </c>
      <c r="C1221" s="104">
        <v>44754</v>
      </c>
      <c r="D1221" s="102">
        <v>-7.1000000000000004E-3</v>
      </c>
    </row>
    <row r="1222" spans="1:4" ht="12.75" customHeight="1" x14ac:dyDescent="0.25">
      <c r="A1222" s="92">
        <v>44112</v>
      </c>
      <c r="B1222" s="13">
        <f t="shared" si="0"/>
        <v>4.1000000000000003E-3</v>
      </c>
      <c r="C1222" s="104">
        <v>44755</v>
      </c>
      <c r="D1222" s="102">
        <v>-1.03E-2</v>
      </c>
    </row>
    <row r="1223" spans="1:4" ht="12.75" customHeight="1" x14ac:dyDescent="0.25">
      <c r="A1223" s="92">
        <v>44113</v>
      </c>
      <c r="B1223" s="13">
        <f t="shared" si="0"/>
        <v>4.1000000000000003E-3</v>
      </c>
      <c r="C1223" s="104">
        <v>44756</v>
      </c>
      <c r="D1223" s="102">
        <v>-1.6199999999999999E-2</v>
      </c>
    </row>
    <row r="1224" spans="1:4" ht="12.75" customHeight="1" x14ac:dyDescent="0.25">
      <c r="A1224" s="92">
        <v>44114</v>
      </c>
      <c r="B1224" s="13">
        <f t="shared" si="0"/>
        <v>0</v>
      </c>
      <c r="C1224" s="104">
        <v>44757</v>
      </c>
      <c r="D1224" s="102">
        <v>0</v>
      </c>
    </row>
    <row r="1225" spans="1:4" ht="12.75" customHeight="1" x14ac:dyDescent="0.25">
      <c r="A1225" s="92">
        <v>44115</v>
      </c>
      <c r="B1225" s="13">
        <f t="shared" si="0"/>
        <v>0</v>
      </c>
      <c r="C1225" s="104">
        <v>44760</v>
      </c>
      <c r="D1225" s="102">
        <v>0</v>
      </c>
    </row>
    <row r="1226" spans="1:4" ht="12.75" customHeight="1" x14ac:dyDescent="0.25">
      <c r="A1226" s="92">
        <v>44116</v>
      </c>
      <c r="B1226" s="13">
        <f t="shared" si="0"/>
        <v>0</v>
      </c>
      <c r="C1226" s="104">
        <v>44761</v>
      </c>
      <c r="D1226" s="102">
        <v>0</v>
      </c>
    </row>
    <row r="1227" spans="1:4" ht="12.75" customHeight="1" x14ac:dyDescent="0.25">
      <c r="A1227" s="92">
        <v>44117</v>
      </c>
      <c r="B1227" s="13">
        <f t="shared" si="0"/>
        <v>7.3000000000000001E-3</v>
      </c>
      <c r="C1227" s="104">
        <v>44764</v>
      </c>
      <c r="D1227" s="102">
        <v>1.83E-2</v>
      </c>
    </row>
    <row r="1228" spans="1:4" ht="12.75" customHeight="1" x14ac:dyDescent="0.25">
      <c r="A1228" s="92">
        <v>44118</v>
      </c>
      <c r="B1228" s="13">
        <f t="shared" si="0"/>
        <v>-1.49E-2</v>
      </c>
      <c r="C1228" s="104">
        <v>44768</v>
      </c>
      <c r="D1228" s="102">
        <v>0</v>
      </c>
    </row>
    <row r="1229" spans="1:4" ht="12.75" customHeight="1" x14ac:dyDescent="0.25">
      <c r="A1229" s="92">
        <v>44119</v>
      </c>
      <c r="B1229" s="13">
        <f t="shared" si="0"/>
        <v>0</v>
      </c>
      <c r="C1229" s="104">
        <v>44769</v>
      </c>
      <c r="D1229" s="102">
        <v>-6.9999999999999999E-4</v>
      </c>
    </row>
    <row r="1230" spans="1:4" ht="12.75" customHeight="1" x14ac:dyDescent="0.25">
      <c r="A1230" s="92">
        <v>44120</v>
      </c>
      <c r="B1230" s="13">
        <f t="shared" si="0"/>
        <v>-4.4999999999999997E-3</v>
      </c>
      <c r="C1230" s="104">
        <v>44770</v>
      </c>
      <c r="D1230" s="102">
        <v>-1.72E-2</v>
      </c>
    </row>
    <row r="1231" spans="1:4" ht="12.75" customHeight="1" x14ac:dyDescent="0.25">
      <c r="A1231" s="92">
        <v>44121</v>
      </c>
      <c r="B1231" s="13">
        <f t="shared" si="0"/>
        <v>0</v>
      </c>
      <c r="C1231" s="104">
        <v>44771</v>
      </c>
      <c r="D1231" s="102">
        <v>0</v>
      </c>
    </row>
    <row r="1232" spans="1:4" ht="12.75" customHeight="1" x14ac:dyDescent="0.25">
      <c r="A1232" s="92">
        <v>44122</v>
      </c>
      <c r="B1232" s="13">
        <f t="shared" si="0"/>
        <v>0</v>
      </c>
      <c r="C1232" s="104">
        <v>44774</v>
      </c>
      <c r="D1232" s="102">
        <v>1.1299999999999999E-2</v>
      </c>
    </row>
    <row r="1233" spans="1:4" ht="12.75" customHeight="1" x14ac:dyDescent="0.25">
      <c r="A1233" s="92">
        <v>44123</v>
      </c>
      <c r="B1233" s="13">
        <f t="shared" si="0"/>
        <v>-2.0999999999999999E-3</v>
      </c>
      <c r="C1233" s="104">
        <v>44775</v>
      </c>
      <c r="D1233" s="102">
        <v>-9.4000000000000004E-3</v>
      </c>
    </row>
    <row r="1234" spans="1:4" ht="12.75" customHeight="1" x14ac:dyDescent="0.25">
      <c r="A1234" s="92">
        <v>44124</v>
      </c>
      <c r="B1234" s="13">
        <f t="shared" si="0"/>
        <v>-1.24E-2</v>
      </c>
      <c r="C1234" s="104">
        <v>44776</v>
      </c>
      <c r="D1234" s="102">
        <v>-1.8E-3</v>
      </c>
    </row>
    <row r="1235" spans="1:4" ht="12.75" customHeight="1" x14ac:dyDescent="0.25">
      <c r="A1235" s="92">
        <v>44125</v>
      </c>
      <c r="B1235" s="13">
        <f t="shared" si="0"/>
        <v>0</v>
      </c>
      <c r="C1235" s="104">
        <v>44777</v>
      </c>
      <c r="D1235" s="102">
        <v>0</v>
      </c>
    </row>
    <row r="1236" spans="1:4" ht="12.75" customHeight="1" x14ac:dyDescent="0.25">
      <c r="A1236" s="92">
        <v>44126</v>
      </c>
      <c r="B1236" s="13">
        <f t="shared" si="0"/>
        <v>0</v>
      </c>
      <c r="C1236" s="104">
        <v>44778</v>
      </c>
      <c r="D1236" s="102">
        <v>9.1000000000000004E-3</v>
      </c>
    </row>
    <row r="1237" spans="1:4" ht="12.75" customHeight="1" x14ac:dyDescent="0.25">
      <c r="A1237" s="92">
        <v>44127</v>
      </c>
      <c r="B1237" s="13">
        <f t="shared" si="0"/>
        <v>0</v>
      </c>
      <c r="C1237" s="104">
        <v>44781</v>
      </c>
      <c r="D1237" s="102">
        <v>-8.6999999999999994E-3</v>
      </c>
    </row>
    <row r="1238" spans="1:4" ht="12.75" customHeight="1" x14ac:dyDescent="0.25">
      <c r="A1238" s="92">
        <v>44128</v>
      </c>
      <c r="B1238" s="13">
        <f t="shared" si="0"/>
        <v>0</v>
      </c>
      <c r="C1238" s="104">
        <v>44782</v>
      </c>
      <c r="D1238" s="102">
        <v>3.3E-3</v>
      </c>
    </row>
    <row r="1239" spans="1:4" ht="12.75" customHeight="1" x14ac:dyDescent="0.25">
      <c r="A1239" s="92">
        <v>44129</v>
      </c>
      <c r="B1239" s="13">
        <f t="shared" si="0"/>
        <v>0</v>
      </c>
      <c r="C1239" s="104">
        <v>44783</v>
      </c>
      <c r="D1239" s="102">
        <v>1.2800000000000001E-2</v>
      </c>
    </row>
    <row r="1240" spans="1:4" ht="12.75" customHeight="1" x14ac:dyDescent="0.25">
      <c r="A1240" s="92">
        <v>44130</v>
      </c>
      <c r="B1240" s="13">
        <f t="shared" si="0"/>
        <v>0</v>
      </c>
      <c r="C1240" s="104">
        <v>44784</v>
      </c>
      <c r="D1240" s="102">
        <v>1.55E-2</v>
      </c>
    </row>
    <row r="1241" spans="1:4" ht="12.75" customHeight="1" x14ac:dyDescent="0.25">
      <c r="A1241" s="92">
        <v>44131</v>
      </c>
      <c r="B1241" s="13">
        <f t="shared" si="0"/>
        <v>-2.0999999999999999E-3</v>
      </c>
      <c r="C1241" s="104">
        <v>44785</v>
      </c>
      <c r="D1241" s="102">
        <v>-6.4000000000000003E-3</v>
      </c>
    </row>
    <row r="1242" spans="1:4" ht="12.75" customHeight="1" x14ac:dyDescent="0.25">
      <c r="A1242" s="92">
        <v>44132</v>
      </c>
      <c r="B1242" s="13">
        <f t="shared" si="0"/>
        <v>-1.26E-2</v>
      </c>
      <c r="C1242" s="104">
        <v>44788</v>
      </c>
      <c r="D1242" s="102">
        <v>-7.1000000000000004E-3</v>
      </c>
    </row>
    <row r="1243" spans="1:4" ht="12.75" customHeight="1" x14ac:dyDescent="0.25">
      <c r="A1243" s="92">
        <v>44133</v>
      </c>
      <c r="B1243" s="13">
        <f t="shared" si="0"/>
        <v>0</v>
      </c>
      <c r="C1243" s="104">
        <v>44789</v>
      </c>
      <c r="D1243" s="102">
        <v>3.5999999999999999E-3</v>
      </c>
    </row>
    <row r="1244" spans="1:4" ht="12.75" customHeight="1" x14ac:dyDescent="0.25">
      <c r="A1244" s="92">
        <v>44134</v>
      </c>
      <c r="B1244" s="13">
        <f t="shared" si="0"/>
        <v>-3.2599999999999997E-2</v>
      </c>
      <c r="C1244" s="104">
        <v>44790</v>
      </c>
      <c r="D1244" s="102">
        <v>2.1499999999999998E-2</v>
      </c>
    </row>
    <row r="1245" spans="1:4" ht="12.75" customHeight="1" x14ac:dyDescent="0.25">
      <c r="A1245" s="92">
        <v>44135</v>
      </c>
      <c r="B1245" s="13">
        <f t="shared" si="0"/>
        <v>0</v>
      </c>
      <c r="C1245" s="104">
        <v>44791</v>
      </c>
      <c r="D1245" s="102">
        <v>0</v>
      </c>
    </row>
    <row r="1246" spans="1:4" ht="12.75" customHeight="1" x14ac:dyDescent="0.25">
      <c r="A1246" s="92">
        <v>44136</v>
      </c>
      <c r="B1246" s="13">
        <f t="shared" si="0"/>
        <v>0</v>
      </c>
      <c r="C1246" s="104">
        <v>44792</v>
      </c>
      <c r="D1246" s="102">
        <v>1.1000000000000001E-3</v>
      </c>
    </row>
    <row r="1247" spans="1:4" ht="12.75" customHeight="1" x14ac:dyDescent="0.25">
      <c r="A1247" s="92">
        <v>44137</v>
      </c>
      <c r="B1247" s="13">
        <f t="shared" si="0"/>
        <v>3.15E-2</v>
      </c>
      <c r="C1247" s="104">
        <v>44795</v>
      </c>
      <c r="D1247" s="102">
        <v>-1E-3</v>
      </c>
    </row>
    <row r="1248" spans="1:4" ht="12.75" customHeight="1" x14ac:dyDescent="0.25">
      <c r="A1248" s="92">
        <v>44138</v>
      </c>
      <c r="B1248" s="13">
        <f t="shared" si="0"/>
        <v>-1.49E-2</v>
      </c>
      <c r="C1248" s="104">
        <v>44796</v>
      </c>
      <c r="D1248" s="102">
        <v>3.5000000000000001E-3</v>
      </c>
    </row>
    <row r="1249" spans="1:4" ht="12.75" customHeight="1" x14ac:dyDescent="0.25">
      <c r="A1249" s="92">
        <v>44139</v>
      </c>
      <c r="B1249" s="13">
        <f t="shared" si="0"/>
        <v>-3.2800000000000003E-2</v>
      </c>
      <c r="C1249" s="104">
        <v>44797</v>
      </c>
      <c r="D1249" s="102">
        <v>2.0899999999999998E-2</v>
      </c>
    </row>
    <row r="1250" spans="1:4" ht="12.75" customHeight="1" x14ac:dyDescent="0.25">
      <c r="A1250" s="92">
        <v>44140</v>
      </c>
      <c r="B1250" s="13">
        <f t="shared" si="0"/>
        <v>-1.9599999999999999E-2</v>
      </c>
      <c r="C1250" s="104">
        <v>44798</v>
      </c>
      <c r="D1250" s="102">
        <v>0</v>
      </c>
    </row>
    <row r="1251" spans="1:4" ht="12.75" customHeight="1" x14ac:dyDescent="0.25">
      <c r="A1251" s="92">
        <v>44141</v>
      </c>
      <c r="B1251" s="13">
        <f t="shared" si="0"/>
        <v>4.2299999999999997E-2</v>
      </c>
      <c r="C1251" s="104">
        <v>44799</v>
      </c>
      <c r="D1251" s="102">
        <v>-6.7999999999999996E-3</v>
      </c>
    </row>
    <row r="1252" spans="1:4" ht="12.75" customHeight="1" x14ac:dyDescent="0.25">
      <c r="A1252" s="92">
        <v>44142</v>
      </c>
      <c r="B1252" s="13">
        <f t="shared" si="0"/>
        <v>0</v>
      </c>
      <c r="C1252" s="104">
        <v>44802</v>
      </c>
      <c r="D1252" s="102">
        <v>1.6999999999999999E-3</v>
      </c>
    </row>
    <row r="1253" spans="1:4" ht="12.75" customHeight="1" x14ac:dyDescent="0.25">
      <c r="A1253" s="92">
        <v>44143</v>
      </c>
      <c r="B1253" s="13">
        <f t="shared" si="0"/>
        <v>0</v>
      </c>
      <c r="C1253" s="104">
        <v>44803</v>
      </c>
      <c r="D1253" s="102">
        <v>1.6999999999999999E-3</v>
      </c>
    </row>
    <row r="1254" spans="1:4" ht="12.75" customHeight="1" x14ac:dyDescent="0.25">
      <c r="A1254" s="92">
        <v>44144</v>
      </c>
      <c r="B1254" s="13">
        <f t="shared" si="0"/>
        <v>5.0200000000000002E-2</v>
      </c>
      <c r="C1254" s="104">
        <v>44804</v>
      </c>
      <c r="D1254" s="102">
        <v>2.4E-2</v>
      </c>
    </row>
    <row r="1255" spans="1:4" ht="12.75" customHeight="1" x14ac:dyDescent="0.25">
      <c r="A1255" s="92">
        <v>44145</v>
      </c>
      <c r="B1255" s="13">
        <f t="shared" si="0"/>
        <v>5.0000000000000001E-3</v>
      </c>
      <c r="C1255" s="104">
        <v>44805</v>
      </c>
      <c r="D1255" s="102">
        <v>6.7000000000000002E-3</v>
      </c>
    </row>
    <row r="1256" spans="1:4" ht="12.75" customHeight="1" x14ac:dyDescent="0.25">
      <c r="A1256" s="92">
        <v>44146</v>
      </c>
      <c r="B1256" s="13">
        <f t="shared" si="0"/>
        <v>0</v>
      </c>
      <c r="C1256" s="104">
        <v>44810</v>
      </c>
      <c r="D1256" s="102">
        <v>6.7000000000000002E-3</v>
      </c>
    </row>
    <row r="1257" spans="1:4" ht="12.75" customHeight="1" x14ac:dyDescent="0.25">
      <c r="A1257" s="92">
        <v>44147</v>
      </c>
      <c r="B1257" s="13">
        <f t="shared" si="0"/>
        <v>-8.0000000000000004E-4</v>
      </c>
      <c r="C1257" s="104">
        <v>44811</v>
      </c>
      <c r="D1257" s="102">
        <v>0</v>
      </c>
    </row>
    <row r="1258" spans="1:4" ht="12.75" customHeight="1" x14ac:dyDescent="0.25">
      <c r="A1258" s="92">
        <v>44148</v>
      </c>
      <c r="B1258" s="13">
        <f t="shared" si="0"/>
        <v>-2.81E-2</v>
      </c>
      <c r="C1258" s="104">
        <v>44812</v>
      </c>
      <c r="D1258" s="102">
        <v>1.6500000000000001E-2</v>
      </c>
    </row>
    <row r="1259" spans="1:4" ht="12.75" customHeight="1" x14ac:dyDescent="0.25">
      <c r="A1259" s="92">
        <v>44149</v>
      </c>
      <c r="B1259" s="13">
        <f t="shared" si="0"/>
        <v>0</v>
      </c>
      <c r="C1259" s="104">
        <v>44813</v>
      </c>
      <c r="D1259" s="102">
        <v>2.8899999999999999E-2</v>
      </c>
    </row>
    <row r="1260" spans="1:4" ht="12.75" customHeight="1" x14ac:dyDescent="0.25">
      <c r="A1260" s="92">
        <v>44150</v>
      </c>
      <c r="B1260" s="13">
        <f t="shared" si="0"/>
        <v>0</v>
      </c>
      <c r="C1260" s="104">
        <v>44816</v>
      </c>
      <c r="D1260" s="102">
        <v>6.3200000000000006E-2</v>
      </c>
    </row>
    <row r="1261" spans="1:4" ht="12.75" customHeight="1" x14ac:dyDescent="0.25">
      <c r="A1261" s="92">
        <v>44151</v>
      </c>
      <c r="B1261" s="13">
        <f t="shared" si="0"/>
        <v>-2.5999999999999999E-3</v>
      </c>
      <c r="C1261" s="104">
        <v>44818</v>
      </c>
      <c r="D1261" s="102">
        <v>-3.8899999999999997E-2</v>
      </c>
    </row>
    <row r="1262" spans="1:4" ht="12.75" customHeight="1" x14ac:dyDescent="0.25">
      <c r="A1262" s="92">
        <v>44152</v>
      </c>
      <c r="B1262" s="13">
        <f t="shared" si="0"/>
        <v>2.5999999999999999E-3</v>
      </c>
      <c r="C1262" s="104">
        <v>44819</v>
      </c>
      <c r="D1262" s="102">
        <v>-2.5000000000000001E-3</v>
      </c>
    </row>
    <row r="1263" spans="1:4" ht="12.75" customHeight="1" x14ac:dyDescent="0.25">
      <c r="A1263" s="92">
        <v>44153</v>
      </c>
      <c r="B1263" s="13">
        <f t="shared" si="0"/>
        <v>0</v>
      </c>
      <c r="C1263" s="104">
        <v>44820</v>
      </c>
      <c r="D1263" s="102">
        <v>0</v>
      </c>
    </row>
    <row r="1264" spans="1:4" ht="12.75" customHeight="1" x14ac:dyDescent="0.25">
      <c r="A1264" s="92">
        <v>44154</v>
      </c>
      <c r="B1264" s="13">
        <f t="shared" si="0"/>
        <v>0</v>
      </c>
      <c r="C1264" s="104">
        <v>44823</v>
      </c>
      <c r="D1264" s="102">
        <v>3.4099999999999998E-2</v>
      </c>
    </row>
    <row r="1265" spans="1:4" ht="12.75" customHeight="1" x14ac:dyDescent="0.25">
      <c r="A1265" s="92">
        <v>44155</v>
      </c>
      <c r="B1265" s="13">
        <f t="shared" si="0"/>
        <v>-1.83E-2</v>
      </c>
      <c r="C1265" s="104">
        <v>44824</v>
      </c>
      <c r="D1265" s="102">
        <v>0.03</v>
      </c>
    </row>
    <row r="1266" spans="1:4" ht="12.75" customHeight="1" x14ac:dyDescent="0.25">
      <c r="A1266" s="92">
        <v>44156</v>
      </c>
      <c r="B1266" s="13">
        <f t="shared" si="0"/>
        <v>0</v>
      </c>
      <c r="C1266" s="104">
        <v>44825</v>
      </c>
      <c r="D1266" s="102">
        <v>-1.46E-2</v>
      </c>
    </row>
    <row r="1267" spans="1:4" ht="12.75" customHeight="1" x14ac:dyDescent="0.25">
      <c r="A1267" s="92">
        <v>44157</v>
      </c>
      <c r="B1267" s="13">
        <f t="shared" si="0"/>
        <v>0</v>
      </c>
      <c r="C1267" s="104">
        <v>44826</v>
      </c>
      <c r="D1267" s="102">
        <v>-3.0000000000000001E-3</v>
      </c>
    </row>
    <row r="1268" spans="1:4" ht="12.75" customHeight="1" x14ac:dyDescent="0.25">
      <c r="A1268" s="92">
        <v>44158</v>
      </c>
      <c r="B1268" s="13">
        <f t="shared" si="0"/>
        <v>1.43E-2</v>
      </c>
      <c r="C1268" s="104">
        <v>44827</v>
      </c>
      <c r="D1268" s="102">
        <v>-1.21E-2</v>
      </c>
    </row>
    <row r="1269" spans="1:4" ht="12.75" customHeight="1" x14ac:dyDescent="0.25">
      <c r="A1269" s="92">
        <v>44159</v>
      </c>
      <c r="B1269" s="13">
        <f t="shared" si="0"/>
        <v>-6.4000000000000003E-3</v>
      </c>
      <c r="C1269" s="104">
        <v>44830</v>
      </c>
      <c r="D1269" s="102">
        <v>-1.47E-2</v>
      </c>
    </row>
    <row r="1270" spans="1:4" ht="12.75" customHeight="1" x14ac:dyDescent="0.25">
      <c r="A1270" s="92">
        <v>44160</v>
      </c>
      <c r="B1270" s="13">
        <f t="shared" si="0"/>
        <v>4.3E-3</v>
      </c>
      <c r="C1270" s="104">
        <v>44831</v>
      </c>
      <c r="D1270" s="102">
        <v>-2.7400000000000001E-2</v>
      </c>
    </row>
    <row r="1271" spans="1:4" ht="12.75" customHeight="1" x14ac:dyDescent="0.25">
      <c r="A1271" s="92">
        <v>44161</v>
      </c>
      <c r="B1271" s="13">
        <f t="shared" si="0"/>
        <v>-1.41E-2</v>
      </c>
      <c r="C1271" s="104">
        <v>44832</v>
      </c>
      <c r="D1271" s="102">
        <v>2.1899999999999999E-2</v>
      </c>
    </row>
    <row r="1272" spans="1:4" ht="12.75" customHeight="1" x14ac:dyDescent="0.25">
      <c r="A1272" s="92">
        <v>44162</v>
      </c>
      <c r="B1272" s="13">
        <f t="shared" si="0"/>
        <v>-8.9999999999999998E-4</v>
      </c>
      <c r="C1272" s="104">
        <v>44833</v>
      </c>
      <c r="D1272" s="102">
        <v>0</v>
      </c>
    </row>
    <row r="1273" spans="1:4" ht="12.75" customHeight="1" x14ac:dyDescent="0.25">
      <c r="A1273" s="92">
        <v>44163</v>
      </c>
      <c r="B1273" s="13">
        <f t="shared" si="0"/>
        <v>0</v>
      </c>
      <c r="C1273" s="104">
        <v>44834</v>
      </c>
      <c r="D1273" s="102">
        <v>-1.84E-2</v>
      </c>
    </row>
    <row r="1274" spans="1:4" ht="12.75" customHeight="1" x14ac:dyDescent="0.25">
      <c r="A1274" s="92">
        <v>44164</v>
      </c>
      <c r="B1274" s="13">
        <f t="shared" si="0"/>
        <v>0</v>
      </c>
      <c r="C1274" s="104">
        <v>44837</v>
      </c>
      <c r="D1274" s="102">
        <v>0</v>
      </c>
    </row>
    <row r="1275" spans="1:4" ht="12.75" customHeight="1" x14ac:dyDescent="0.25">
      <c r="A1275" s="92">
        <v>44165</v>
      </c>
      <c r="B1275" s="13">
        <f t="shared" si="0"/>
        <v>1.09E-2</v>
      </c>
      <c r="C1275" s="104">
        <v>44838</v>
      </c>
      <c r="D1275" s="102">
        <v>0</v>
      </c>
    </row>
    <row r="1276" spans="1:4" ht="12.75" customHeight="1" x14ac:dyDescent="0.25">
      <c r="A1276" s="92">
        <v>44166</v>
      </c>
      <c r="B1276" s="13">
        <f t="shared" si="0"/>
        <v>6.4999999999999997E-3</v>
      </c>
      <c r="C1276" s="104">
        <v>44839</v>
      </c>
      <c r="D1276" s="102">
        <v>5.9999999999999995E-4</v>
      </c>
    </row>
    <row r="1277" spans="1:4" ht="12.75" customHeight="1" x14ac:dyDescent="0.25">
      <c r="A1277" s="92">
        <v>44167</v>
      </c>
      <c r="B1277" s="13">
        <f t="shared" si="0"/>
        <v>-4.3E-3</v>
      </c>
      <c r="C1277" s="104">
        <v>44840</v>
      </c>
      <c r="D1277" s="102">
        <v>2.5000000000000001E-3</v>
      </c>
    </row>
    <row r="1278" spans="1:4" ht="12.75" customHeight="1" x14ac:dyDescent="0.25">
      <c r="A1278" s="92">
        <v>44168</v>
      </c>
      <c r="B1278" s="13">
        <f t="shared" si="0"/>
        <v>-2.0999999999999999E-3</v>
      </c>
      <c r="C1278" s="104">
        <v>44841</v>
      </c>
      <c r="D1278" s="102">
        <v>3.0999999999999999E-3</v>
      </c>
    </row>
    <row r="1279" spans="1:4" ht="12.75" customHeight="1" x14ac:dyDescent="0.25">
      <c r="A1279" s="92">
        <v>44169</v>
      </c>
      <c r="B1279" s="13">
        <f t="shared" si="0"/>
        <v>-2.2000000000000001E-3</v>
      </c>
      <c r="C1279" s="104">
        <v>44844</v>
      </c>
      <c r="D1279" s="102">
        <v>0</v>
      </c>
    </row>
    <row r="1280" spans="1:4" ht="12.75" customHeight="1" x14ac:dyDescent="0.25">
      <c r="A1280" s="92">
        <v>44170</v>
      </c>
      <c r="B1280" s="13">
        <f t="shared" si="0"/>
        <v>0</v>
      </c>
      <c r="C1280" s="104">
        <v>44845</v>
      </c>
      <c r="D1280" s="102">
        <v>6.1999999999999998E-3</v>
      </c>
    </row>
    <row r="1281" spans="1:4" ht="12.75" customHeight="1" x14ac:dyDescent="0.25">
      <c r="A1281" s="92">
        <v>44171</v>
      </c>
      <c r="B1281" s="13">
        <f t="shared" si="0"/>
        <v>0</v>
      </c>
      <c r="C1281" s="104">
        <v>44846</v>
      </c>
      <c r="D1281" s="102">
        <v>1.23E-2</v>
      </c>
    </row>
    <row r="1282" spans="1:4" ht="12.75" customHeight="1" x14ac:dyDescent="0.25">
      <c r="A1282" s="92">
        <v>44172</v>
      </c>
      <c r="B1282" s="13">
        <f t="shared" si="0"/>
        <v>-1.5900000000000001E-2</v>
      </c>
      <c r="C1282" s="104">
        <v>44848</v>
      </c>
      <c r="D1282" s="102">
        <v>0</v>
      </c>
    </row>
    <row r="1283" spans="1:4" ht="12.75" customHeight="1" x14ac:dyDescent="0.25">
      <c r="A1283" s="92">
        <v>44173</v>
      </c>
      <c r="B1283" s="13">
        <f t="shared" si="0"/>
        <v>8.9999999999999998E-4</v>
      </c>
      <c r="C1283" s="104">
        <v>44851</v>
      </c>
      <c r="D1283" s="102">
        <v>-9.1000000000000004E-3</v>
      </c>
    </row>
    <row r="1284" spans="1:4" ht="12.75" customHeight="1" x14ac:dyDescent="0.25">
      <c r="A1284" s="92">
        <v>44174</v>
      </c>
      <c r="B1284" s="13">
        <f t="shared" si="0"/>
        <v>2.2000000000000001E-3</v>
      </c>
      <c r="C1284" s="104">
        <v>44852</v>
      </c>
      <c r="D1284" s="102">
        <v>9.1999999999999998E-3</v>
      </c>
    </row>
    <row r="1285" spans="1:4" ht="12.75" customHeight="1" x14ac:dyDescent="0.25">
      <c r="A1285" s="92">
        <v>44175</v>
      </c>
      <c r="B1285" s="13">
        <f t="shared" si="0"/>
        <v>8.6999999999999994E-3</v>
      </c>
      <c r="C1285" s="104">
        <v>44853</v>
      </c>
      <c r="D1285" s="102">
        <v>-1.52E-2</v>
      </c>
    </row>
    <row r="1286" spans="1:4" ht="12.75" customHeight="1" x14ac:dyDescent="0.25">
      <c r="A1286" s="92">
        <v>44176</v>
      </c>
      <c r="B1286" s="13">
        <f t="shared" si="0"/>
        <v>-1.2999999999999999E-2</v>
      </c>
      <c r="C1286" s="104">
        <v>44854</v>
      </c>
      <c r="D1286" s="102">
        <v>1.5100000000000001E-2</v>
      </c>
    </row>
    <row r="1287" spans="1:4" ht="12.75" customHeight="1" x14ac:dyDescent="0.25">
      <c r="A1287" s="92">
        <v>44177</v>
      </c>
      <c r="B1287" s="13">
        <f t="shared" si="0"/>
        <v>0</v>
      </c>
      <c r="C1287" s="104">
        <v>44855</v>
      </c>
      <c r="D1287" s="102">
        <v>0</v>
      </c>
    </row>
    <row r="1288" spans="1:4" ht="12.75" customHeight="1" x14ac:dyDescent="0.25">
      <c r="A1288" s="92">
        <v>44178</v>
      </c>
      <c r="B1288" s="13">
        <f t="shared" si="0"/>
        <v>0</v>
      </c>
      <c r="C1288" s="104">
        <v>44858</v>
      </c>
      <c r="D1288" s="102">
        <v>0</v>
      </c>
    </row>
    <row r="1289" spans="1:4" ht="12.75" customHeight="1" x14ac:dyDescent="0.25">
      <c r="A1289" s="92">
        <v>44179</v>
      </c>
      <c r="B1289" s="13">
        <f t="shared" si="0"/>
        <v>4.0000000000000002E-4</v>
      </c>
      <c r="C1289" s="104">
        <v>44860</v>
      </c>
      <c r="D1289" s="102">
        <v>9.4000000000000004E-3</v>
      </c>
    </row>
    <row r="1290" spans="1:4" ht="12.75" customHeight="1" x14ac:dyDescent="0.25">
      <c r="A1290" s="92">
        <v>44180</v>
      </c>
      <c r="B1290" s="13">
        <f t="shared" si="0"/>
        <v>3.8999999999999998E-3</v>
      </c>
      <c r="C1290" s="104">
        <v>44861</v>
      </c>
      <c r="D1290" s="102">
        <v>3.0000000000000001E-3</v>
      </c>
    </row>
    <row r="1291" spans="1:4" ht="12.75" customHeight="1" x14ac:dyDescent="0.25">
      <c r="A1291" s="92">
        <v>44181</v>
      </c>
      <c r="B1291" s="13">
        <f t="shared" si="0"/>
        <v>0</v>
      </c>
      <c r="C1291" s="104">
        <v>44862</v>
      </c>
      <c r="D1291" s="102">
        <v>-3.0000000000000001E-3</v>
      </c>
    </row>
    <row r="1292" spans="1:4" ht="12.75" customHeight="1" x14ac:dyDescent="0.25">
      <c r="A1292" s="92">
        <v>44182</v>
      </c>
      <c r="B1292" s="13">
        <f t="shared" si="0"/>
        <v>1.7500000000000002E-2</v>
      </c>
      <c r="C1292" s="104">
        <v>44865</v>
      </c>
      <c r="D1292" s="102">
        <v>-1.5E-3</v>
      </c>
    </row>
    <row r="1293" spans="1:4" ht="12.75" customHeight="1" x14ac:dyDescent="0.25">
      <c r="A1293" s="92">
        <v>44183</v>
      </c>
      <c r="B1293" s="13">
        <f t="shared" si="0"/>
        <v>-1.72E-2</v>
      </c>
      <c r="C1293" s="104">
        <v>44866</v>
      </c>
      <c r="D1293" s="102">
        <v>1.5E-3</v>
      </c>
    </row>
    <row r="1294" spans="1:4" ht="12.75" customHeight="1" x14ac:dyDescent="0.25">
      <c r="A1294" s="92">
        <v>44184</v>
      </c>
      <c r="B1294" s="13">
        <f t="shared" si="0"/>
        <v>0</v>
      </c>
      <c r="C1294" s="104">
        <v>44867</v>
      </c>
      <c r="D1294" s="102">
        <v>2.1100000000000001E-2</v>
      </c>
    </row>
    <row r="1295" spans="1:4" ht="12.75" customHeight="1" x14ac:dyDescent="0.25">
      <c r="A1295" s="92">
        <v>44185</v>
      </c>
      <c r="B1295" s="13">
        <f t="shared" si="0"/>
        <v>0</v>
      </c>
      <c r="C1295" s="104">
        <v>44868</v>
      </c>
      <c r="D1295" s="102">
        <v>-1.4800000000000001E-2</v>
      </c>
    </row>
    <row r="1296" spans="1:4" ht="12.75" customHeight="1" x14ac:dyDescent="0.25">
      <c r="A1296" s="92">
        <v>44186</v>
      </c>
      <c r="B1296" s="13">
        <f t="shared" si="0"/>
        <v>1.7000000000000001E-2</v>
      </c>
      <c r="C1296" s="104">
        <v>44869</v>
      </c>
      <c r="D1296" s="102">
        <v>1.17E-2</v>
      </c>
    </row>
    <row r="1297" spans="1:4" ht="12.75" customHeight="1" x14ac:dyDescent="0.25">
      <c r="A1297" s="92">
        <v>44187</v>
      </c>
      <c r="B1297" s="13">
        <f t="shared" si="0"/>
        <v>0</v>
      </c>
      <c r="C1297" s="104">
        <v>44872</v>
      </c>
      <c r="D1297" s="102">
        <v>2.9999999999999997E-4</v>
      </c>
    </row>
    <row r="1298" spans="1:4" ht="12.75" customHeight="1" x14ac:dyDescent="0.25">
      <c r="A1298" s="92">
        <v>44188</v>
      </c>
      <c r="B1298" s="13">
        <f t="shared" si="0"/>
        <v>0</v>
      </c>
      <c r="C1298" s="104">
        <v>44874</v>
      </c>
      <c r="D1298" s="102">
        <v>-3.0000000000000001E-3</v>
      </c>
    </row>
    <row r="1299" spans="1:4" ht="12.75" customHeight="1" x14ac:dyDescent="0.25">
      <c r="A1299" s="92">
        <v>44189</v>
      </c>
      <c r="B1299" s="13">
        <f t="shared" si="0"/>
        <v>-8.2000000000000007E-3</v>
      </c>
      <c r="C1299" s="104">
        <v>44875</v>
      </c>
      <c r="D1299" s="102">
        <v>0</v>
      </c>
    </row>
    <row r="1300" spans="1:4" ht="12.75" customHeight="1" x14ac:dyDescent="0.25">
      <c r="A1300" s="92">
        <v>44190</v>
      </c>
      <c r="B1300" s="13">
        <f t="shared" si="0"/>
        <v>-3.8999999999999998E-3</v>
      </c>
      <c r="C1300" s="104">
        <v>44876</v>
      </c>
      <c r="D1300" s="102">
        <v>-3.0000000000000001E-3</v>
      </c>
    </row>
    <row r="1301" spans="1:4" ht="12.75" customHeight="1" x14ac:dyDescent="0.25">
      <c r="A1301" s="92">
        <v>44191</v>
      </c>
      <c r="B1301" s="13">
        <f t="shared" si="0"/>
        <v>0</v>
      </c>
      <c r="C1301" s="104">
        <v>44879</v>
      </c>
      <c r="D1301" s="102">
        <v>0</v>
      </c>
    </row>
    <row r="1302" spans="1:4" ht="12.75" customHeight="1" x14ac:dyDescent="0.25">
      <c r="A1302" s="92">
        <v>44192</v>
      </c>
      <c r="B1302" s="13">
        <f t="shared" si="0"/>
        <v>0</v>
      </c>
      <c r="C1302" s="104">
        <v>44880</v>
      </c>
      <c r="D1302" s="102">
        <v>0</v>
      </c>
    </row>
    <row r="1303" spans="1:4" ht="12.75" customHeight="1" x14ac:dyDescent="0.25">
      <c r="A1303" s="92">
        <v>44193</v>
      </c>
      <c r="B1303" s="13">
        <f t="shared" si="0"/>
        <v>-1.04E-2</v>
      </c>
      <c r="C1303" s="104">
        <v>44881</v>
      </c>
      <c r="D1303" s="102">
        <v>0</v>
      </c>
    </row>
    <row r="1304" spans="1:4" ht="12.75" customHeight="1" x14ac:dyDescent="0.25">
      <c r="A1304" s="92">
        <v>44194</v>
      </c>
      <c r="B1304" s="13">
        <f t="shared" si="0"/>
        <v>5.7000000000000002E-3</v>
      </c>
      <c r="C1304" s="104">
        <v>44882</v>
      </c>
      <c r="D1304" s="102">
        <v>6.0000000000000001E-3</v>
      </c>
    </row>
    <row r="1305" spans="1:4" ht="12.75" customHeight="1" x14ac:dyDescent="0.25">
      <c r="A1305" s="92">
        <v>44195</v>
      </c>
      <c r="B1305" s="13">
        <f t="shared" si="0"/>
        <v>-4.4000000000000003E-3</v>
      </c>
      <c r="C1305" s="104">
        <v>44883</v>
      </c>
      <c r="D1305" s="102">
        <v>-1.8E-3</v>
      </c>
    </row>
    <row r="1306" spans="1:4" ht="12.75" customHeight="1" x14ac:dyDescent="0.25">
      <c r="A1306" s="92">
        <v>44196</v>
      </c>
      <c r="B1306" s="13">
        <f t="shared" si="0"/>
        <v>0</v>
      </c>
      <c r="C1306" s="104">
        <v>44886</v>
      </c>
      <c r="D1306" s="102">
        <v>4.1999999999999997E-3</v>
      </c>
    </row>
    <row r="1307" spans="1:4" ht="12.75" customHeight="1" x14ac:dyDescent="0.25">
      <c r="A1307" s="92">
        <v>44197</v>
      </c>
      <c r="B1307" s="13">
        <f t="shared" si="0"/>
        <v>0</v>
      </c>
      <c r="C1307" s="104">
        <v>44888</v>
      </c>
      <c r="D1307" s="102">
        <v>-1.1999999999999999E-3</v>
      </c>
    </row>
    <row r="1308" spans="1:4" ht="12.75" customHeight="1" x14ac:dyDescent="0.25">
      <c r="A1308" s="92">
        <v>44198</v>
      </c>
      <c r="B1308" s="13">
        <f t="shared" si="0"/>
        <v>0</v>
      </c>
      <c r="C1308" s="104">
        <v>44889</v>
      </c>
      <c r="D1308" s="102">
        <v>-1.1999999999999999E-3</v>
      </c>
    </row>
    <row r="1309" spans="1:4" ht="12.75" customHeight="1" x14ac:dyDescent="0.25">
      <c r="A1309" s="92">
        <v>44199</v>
      </c>
      <c r="B1309" s="13">
        <f t="shared" si="0"/>
        <v>0</v>
      </c>
      <c r="C1309" s="104">
        <v>44890</v>
      </c>
      <c r="D1309" s="102">
        <v>-2.7000000000000001E-3</v>
      </c>
    </row>
    <row r="1310" spans="1:4" ht="12.75" customHeight="1" x14ac:dyDescent="0.25">
      <c r="A1310" s="92">
        <v>44200</v>
      </c>
      <c r="B1310" s="13">
        <f t="shared" si="0"/>
        <v>0</v>
      </c>
      <c r="C1310" s="104">
        <v>44893</v>
      </c>
      <c r="D1310" s="102">
        <v>2.0500000000000001E-2</v>
      </c>
    </row>
    <row r="1311" spans="1:4" ht="12.75" customHeight="1" x14ac:dyDescent="0.25">
      <c r="A1311" s="92">
        <v>44201</v>
      </c>
      <c r="B1311" s="13">
        <f t="shared" si="0"/>
        <v>0</v>
      </c>
      <c r="C1311" s="104">
        <v>44894</v>
      </c>
      <c r="D1311" s="102">
        <v>-1.4800000000000001E-2</v>
      </c>
    </row>
    <row r="1312" spans="1:4" ht="12.75" customHeight="1" x14ac:dyDescent="0.25">
      <c r="A1312" s="92">
        <v>44202</v>
      </c>
      <c r="B1312" s="13">
        <f t="shared" si="0"/>
        <v>2.1899999999999999E-2</v>
      </c>
      <c r="C1312" s="104">
        <v>44895</v>
      </c>
      <c r="D1312" s="102">
        <v>-4.3999999999999997E-2</v>
      </c>
    </row>
    <row r="1313" spans="1:4" ht="12.75" customHeight="1" x14ac:dyDescent="0.25">
      <c r="A1313" s="92">
        <v>44203</v>
      </c>
      <c r="B1313" s="13">
        <f t="shared" si="0"/>
        <v>3.09E-2</v>
      </c>
      <c r="C1313" s="104">
        <v>44896</v>
      </c>
      <c r="D1313" s="102">
        <v>1.55E-2</v>
      </c>
    </row>
    <row r="1314" spans="1:4" ht="12.75" customHeight="1" x14ac:dyDescent="0.25">
      <c r="A1314" s="92">
        <v>44204</v>
      </c>
      <c r="B1314" s="13">
        <f t="shared" si="0"/>
        <v>0</v>
      </c>
      <c r="C1314" s="104">
        <v>44897</v>
      </c>
      <c r="D1314" s="102">
        <v>9.1000000000000004E-3</v>
      </c>
    </row>
    <row r="1315" spans="1:4" ht="12.75" customHeight="1" x14ac:dyDescent="0.25">
      <c r="A1315" s="92">
        <v>44205</v>
      </c>
      <c r="B1315" s="13">
        <f t="shared" si="0"/>
        <v>0</v>
      </c>
      <c r="C1315" s="104">
        <v>44900</v>
      </c>
      <c r="D1315" s="102">
        <v>0</v>
      </c>
    </row>
    <row r="1316" spans="1:4" ht="12.75" customHeight="1" x14ac:dyDescent="0.25">
      <c r="A1316" s="92">
        <v>44206</v>
      </c>
      <c r="B1316" s="13">
        <f t="shared" si="0"/>
        <v>0</v>
      </c>
      <c r="C1316" s="104">
        <v>44902</v>
      </c>
      <c r="D1316" s="102">
        <v>-1.8100000000000002E-2</v>
      </c>
    </row>
    <row r="1317" spans="1:4" ht="12.75" customHeight="1" x14ac:dyDescent="0.25">
      <c r="A1317" s="92">
        <v>44207</v>
      </c>
      <c r="B1317" s="13">
        <f t="shared" si="0"/>
        <v>3.2500000000000001E-2</v>
      </c>
      <c r="C1317" s="104">
        <v>44903</v>
      </c>
      <c r="D1317" s="102">
        <v>-2.5000000000000001E-3</v>
      </c>
    </row>
    <row r="1318" spans="1:4" ht="12.75" customHeight="1" x14ac:dyDescent="0.25">
      <c r="A1318" s="92">
        <v>44208</v>
      </c>
      <c r="B1318" s="13">
        <f t="shared" si="0"/>
        <v>3.6299999999999999E-2</v>
      </c>
      <c r="C1318" s="104">
        <v>44904</v>
      </c>
      <c r="D1318" s="102">
        <v>2.06E-2</v>
      </c>
    </row>
    <row r="1319" spans="1:4" ht="12.75" customHeight="1" x14ac:dyDescent="0.25">
      <c r="A1319" s="92">
        <v>44209</v>
      </c>
      <c r="B1319" s="13">
        <f t="shared" si="0"/>
        <v>-7.7999999999999996E-3</v>
      </c>
      <c r="C1319" s="104">
        <v>44907</v>
      </c>
      <c r="D1319" s="102">
        <v>-4.4999999999999997E-3</v>
      </c>
    </row>
    <row r="1320" spans="1:4" ht="12.75" customHeight="1" x14ac:dyDescent="0.25">
      <c r="A1320" s="92">
        <v>44210</v>
      </c>
      <c r="B1320" s="13">
        <f t="shared" si="0"/>
        <v>0</v>
      </c>
      <c r="C1320" s="104">
        <v>44908</v>
      </c>
      <c r="D1320" s="102">
        <v>3.3E-3</v>
      </c>
    </row>
    <row r="1321" spans="1:4" ht="12.75" customHeight="1" x14ac:dyDescent="0.25">
      <c r="A1321" s="92">
        <v>44211</v>
      </c>
      <c r="B1321" s="13">
        <f t="shared" si="0"/>
        <v>0</v>
      </c>
      <c r="C1321" s="104">
        <v>44909</v>
      </c>
      <c r="D1321" s="102">
        <v>-2.7000000000000001E-3</v>
      </c>
    </row>
    <row r="1322" spans="1:4" ht="12.75" customHeight="1" x14ac:dyDescent="0.25">
      <c r="A1322" s="92">
        <v>44212</v>
      </c>
      <c r="B1322" s="13">
        <f t="shared" si="0"/>
        <v>0</v>
      </c>
      <c r="C1322" s="104">
        <v>44910</v>
      </c>
      <c r="D1322" s="102">
        <v>1.1999999999999999E-3</v>
      </c>
    </row>
    <row r="1323" spans="1:4" ht="12.75" customHeight="1" x14ac:dyDescent="0.25">
      <c r="A1323" s="92">
        <v>44213</v>
      </c>
      <c r="B1323" s="13">
        <f t="shared" si="0"/>
        <v>0</v>
      </c>
      <c r="C1323" s="104">
        <v>44911</v>
      </c>
      <c r="D1323" s="102">
        <v>3.0000000000000001E-3</v>
      </c>
    </row>
    <row r="1324" spans="1:4" ht="12.75" customHeight="1" x14ac:dyDescent="0.25">
      <c r="A1324" s="92">
        <v>44214</v>
      </c>
      <c r="B1324" s="13">
        <f t="shared" si="0"/>
        <v>2.35E-2</v>
      </c>
      <c r="C1324" s="104">
        <v>44914</v>
      </c>
      <c r="D1324" s="102">
        <v>3.0000000000000001E-3</v>
      </c>
    </row>
    <row r="1325" spans="1:4" ht="12.75" customHeight="1" x14ac:dyDescent="0.25">
      <c r="A1325" s="92">
        <v>44215</v>
      </c>
      <c r="B1325" s="13">
        <f t="shared" si="0"/>
        <v>-3.8E-3</v>
      </c>
      <c r="C1325" s="104">
        <v>44915</v>
      </c>
      <c r="D1325" s="102">
        <v>2.7000000000000001E-3</v>
      </c>
    </row>
    <row r="1326" spans="1:4" ht="12.75" customHeight="1" x14ac:dyDescent="0.25">
      <c r="A1326" s="92">
        <v>44216</v>
      </c>
      <c r="B1326" s="13">
        <f t="shared" si="0"/>
        <v>-2.69E-2</v>
      </c>
      <c r="C1326" s="104">
        <v>44916</v>
      </c>
      <c r="D1326" s="102">
        <v>9.2999999999999992E-3</v>
      </c>
    </row>
    <row r="1327" spans="1:4" ht="12.75" customHeight="1" x14ac:dyDescent="0.25">
      <c r="A1327" s="92">
        <v>44217</v>
      </c>
      <c r="B1327" s="13">
        <f t="shared" si="0"/>
        <v>1.9800000000000002E-2</v>
      </c>
      <c r="C1327" s="104">
        <v>44917</v>
      </c>
      <c r="D1327" s="102">
        <v>0</v>
      </c>
    </row>
    <row r="1328" spans="1:4" ht="12.75" customHeight="1" x14ac:dyDescent="0.25">
      <c r="A1328" s="92">
        <v>44218</v>
      </c>
      <c r="B1328" s="13">
        <f t="shared" si="0"/>
        <v>-4.0000000000000002E-4</v>
      </c>
      <c r="C1328" s="104">
        <v>44918</v>
      </c>
      <c r="D1328" s="102">
        <v>0</v>
      </c>
    </row>
    <row r="1329" spans="1:4" ht="12.75" customHeight="1" x14ac:dyDescent="0.25">
      <c r="A1329" s="92">
        <v>44219</v>
      </c>
      <c r="B1329" s="13">
        <f t="shared" si="0"/>
        <v>0</v>
      </c>
      <c r="C1329" s="104">
        <v>44921</v>
      </c>
      <c r="D1329" s="102">
        <v>0</v>
      </c>
    </row>
    <row r="1330" spans="1:4" ht="12.75" customHeight="1" x14ac:dyDescent="0.25">
      <c r="A1330" s="92">
        <v>44220</v>
      </c>
      <c r="B1330" s="13">
        <f t="shared" si="0"/>
        <v>0</v>
      </c>
      <c r="C1330" s="104">
        <v>44922</v>
      </c>
      <c r="D1330" s="102">
        <v>4.4600000000000001E-2</v>
      </c>
    </row>
    <row r="1331" spans="1:4" ht="12.75" customHeight="1" x14ac:dyDescent="0.25">
      <c r="A1331" s="92">
        <v>44221</v>
      </c>
      <c r="B1331" s="13">
        <f t="shared" si="0"/>
        <v>0</v>
      </c>
      <c r="C1331" s="104">
        <v>44923</v>
      </c>
      <c r="D1331" s="102">
        <v>1.9900000000000001E-2</v>
      </c>
    </row>
    <row r="1332" spans="1:4" ht="12.75" customHeight="1" x14ac:dyDescent="0.25">
      <c r="A1332" s="92">
        <v>44222</v>
      </c>
      <c r="B1332" s="13">
        <f t="shared" si="0"/>
        <v>4.0000000000000002E-4</v>
      </c>
      <c r="C1332" s="104">
        <v>44924</v>
      </c>
      <c r="D1332" s="102">
        <v>3.0999999999999999E-3</v>
      </c>
    </row>
    <row r="1333" spans="1:4" ht="12.75" customHeight="1" x14ac:dyDescent="0.25">
      <c r="A1333" s="92">
        <v>44223</v>
      </c>
      <c r="B1333" s="13">
        <f t="shared" si="0"/>
        <v>0</v>
      </c>
      <c r="C1333" s="104">
        <v>44925</v>
      </c>
      <c r="D1333" s="102">
        <v>1.0800000000000001E-2</v>
      </c>
    </row>
    <row r="1334" spans="1:4" ht="12.75" customHeight="1" x14ac:dyDescent="0.25">
      <c r="A1334" s="92">
        <v>44224</v>
      </c>
      <c r="B1334" s="13">
        <f t="shared" si="0"/>
        <v>0</v>
      </c>
      <c r="C1334" s="104">
        <v>44928</v>
      </c>
      <c r="D1334" s="102">
        <v>-2.9999999999999997E-4</v>
      </c>
    </row>
    <row r="1335" spans="1:4" ht="12.75" customHeight="1" x14ac:dyDescent="0.25">
      <c r="A1335" s="92">
        <v>44225</v>
      </c>
      <c r="B1335" s="13">
        <f t="shared" si="0"/>
        <v>-4.0000000000000002E-4</v>
      </c>
      <c r="C1335" s="104">
        <v>44929</v>
      </c>
      <c r="D1335" s="102">
        <v>-1.9300000000000001E-2</v>
      </c>
    </row>
    <row r="1336" spans="1:4" ht="12.75" customHeight="1" x14ac:dyDescent="0.25">
      <c r="A1336" s="92">
        <v>44226</v>
      </c>
      <c r="B1336" s="13">
        <f t="shared" si="0"/>
        <v>0</v>
      </c>
      <c r="C1336" s="104">
        <v>44930</v>
      </c>
      <c r="D1336" s="102">
        <v>-3.5999999999999999E-3</v>
      </c>
    </row>
    <row r="1337" spans="1:4" ht="12.75" customHeight="1" x14ac:dyDescent="0.25">
      <c r="A1337" s="92">
        <v>44227</v>
      </c>
      <c r="B1337" s="13">
        <f t="shared" si="0"/>
        <v>0</v>
      </c>
      <c r="C1337" s="104">
        <v>44931</v>
      </c>
      <c r="D1337" s="102">
        <v>-4.4999999999999997E-3</v>
      </c>
    </row>
    <row r="1338" spans="1:4" ht="12.75" customHeight="1" x14ac:dyDescent="0.25">
      <c r="A1338" s="92">
        <v>44228</v>
      </c>
      <c r="B1338" s="13">
        <f t="shared" si="0"/>
        <v>-3.5000000000000001E-3</v>
      </c>
      <c r="C1338" s="104">
        <v>44932</v>
      </c>
      <c r="D1338" s="102">
        <v>-2.8299999999999999E-2</v>
      </c>
    </row>
    <row r="1339" spans="1:4" ht="12.75" customHeight="1" x14ac:dyDescent="0.25">
      <c r="A1339" s="92">
        <v>44229</v>
      </c>
      <c r="B1339" s="13">
        <f t="shared" si="0"/>
        <v>0</v>
      </c>
      <c r="C1339" s="104">
        <v>44935</v>
      </c>
      <c r="D1339" s="102">
        <v>-5.7999999999999996E-3</v>
      </c>
    </row>
    <row r="1340" spans="1:4" ht="12.75" customHeight="1" x14ac:dyDescent="0.25">
      <c r="A1340" s="92">
        <v>44230</v>
      </c>
      <c r="B1340" s="13">
        <f t="shared" si="0"/>
        <v>-3.8999999999999998E-3</v>
      </c>
      <c r="C1340" s="104">
        <v>44936</v>
      </c>
      <c r="D1340" s="102">
        <v>-8.8000000000000005E-3</v>
      </c>
    </row>
    <row r="1341" spans="1:4" ht="12.75" customHeight="1" x14ac:dyDescent="0.25">
      <c r="A1341" s="92">
        <v>44231</v>
      </c>
      <c r="B1341" s="13">
        <f t="shared" si="0"/>
        <v>-3.1300000000000001E-2</v>
      </c>
      <c r="C1341" s="104">
        <v>44937</v>
      </c>
      <c r="D1341" s="102">
        <v>0</v>
      </c>
    </row>
    <row r="1342" spans="1:4" ht="12.75" customHeight="1" x14ac:dyDescent="0.25">
      <c r="A1342" s="92">
        <v>44232</v>
      </c>
      <c r="B1342" s="13">
        <f t="shared" si="0"/>
        <v>-1.1999999999999999E-3</v>
      </c>
      <c r="C1342" s="104">
        <v>44938</v>
      </c>
      <c r="D1342" s="102">
        <v>1.3299999999999999E-2</v>
      </c>
    </row>
    <row r="1343" spans="1:4" ht="12.75" customHeight="1" x14ac:dyDescent="0.25">
      <c r="A1343" s="92">
        <v>44233</v>
      </c>
      <c r="B1343" s="13">
        <f t="shared" si="0"/>
        <v>0</v>
      </c>
      <c r="C1343" s="104">
        <v>44939</v>
      </c>
      <c r="D1343" s="102">
        <v>-4.4000000000000003E-3</v>
      </c>
    </row>
    <row r="1344" spans="1:4" ht="12.75" customHeight="1" x14ac:dyDescent="0.25">
      <c r="A1344" s="92">
        <v>44234</v>
      </c>
      <c r="B1344" s="13">
        <f t="shared" si="0"/>
        <v>0</v>
      </c>
      <c r="C1344" s="104">
        <v>44942</v>
      </c>
      <c r="D1344" s="102">
        <v>5.8999999999999999E-3</v>
      </c>
    </row>
    <row r="1345" spans="1:4" ht="12.75" customHeight="1" x14ac:dyDescent="0.25">
      <c r="A1345" s="92">
        <v>44235</v>
      </c>
      <c r="B1345" s="13">
        <f t="shared" si="0"/>
        <v>-3.2300000000000002E-2</v>
      </c>
      <c r="C1345" s="104">
        <v>44943</v>
      </c>
      <c r="D1345" s="102">
        <v>-2.9999999999999997E-4</v>
      </c>
    </row>
    <row r="1346" spans="1:4" ht="12.75" customHeight="1" x14ac:dyDescent="0.25">
      <c r="A1346" s="92">
        <v>44236</v>
      </c>
      <c r="B1346" s="13">
        <f t="shared" si="0"/>
        <v>-7.1000000000000004E-3</v>
      </c>
      <c r="C1346" s="104">
        <v>44944</v>
      </c>
      <c r="D1346" s="102">
        <v>-2.5999999999999999E-3</v>
      </c>
    </row>
    <row r="1347" spans="1:4" ht="12.75" customHeight="1" x14ac:dyDescent="0.25">
      <c r="A1347" s="92">
        <v>44237</v>
      </c>
      <c r="B1347" s="13">
        <f t="shared" si="0"/>
        <v>0</v>
      </c>
      <c r="C1347" s="104">
        <v>44946</v>
      </c>
      <c r="D1347" s="102">
        <v>2.8999999999999998E-3</v>
      </c>
    </row>
    <row r="1348" spans="1:4" ht="12.75" customHeight="1" x14ac:dyDescent="0.25">
      <c r="A1348" s="92">
        <v>44238</v>
      </c>
      <c r="B1348" s="13">
        <f t="shared" si="0"/>
        <v>-1.2999999999999999E-3</v>
      </c>
      <c r="C1348" s="104">
        <v>44949</v>
      </c>
      <c r="D1348" s="102">
        <v>0</v>
      </c>
    </row>
    <row r="1349" spans="1:4" ht="12.75" customHeight="1" x14ac:dyDescent="0.25">
      <c r="A1349" s="92">
        <v>44239</v>
      </c>
      <c r="B1349" s="13">
        <f t="shared" si="0"/>
        <v>-5.0000000000000001E-3</v>
      </c>
      <c r="C1349" s="104">
        <v>44952</v>
      </c>
      <c r="D1349" s="102">
        <v>0</v>
      </c>
    </row>
    <row r="1350" spans="1:4" ht="12.75" customHeight="1" x14ac:dyDescent="0.25">
      <c r="A1350" s="92">
        <v>44240</v>
      </c>
      <c r="B1350" s="13">
        <f t="shared" si="0"/>
        <v>0</v>
      </c>
      <c r="C1350" s="104">
        <v>44953</v>
      </c>
      <c r="D1350" s="102">
        <v>0</v>
      </c>
    </row>
    <row r="1351" spans="1:4" ht="12.75" customHeight="1" x14ac:dyDescent="0.25">
      <c r="A1351" s="92">
        <v>44241</v>
      </c>
      <c r="B1351" s="13">
        <f t="shared" si="0"/>
        <v>0</v>
      </c>
      <c r="C1351" s="104">
        <v>44956</v>
      </c>
      <c r="D1351" s="102">
        <v>-1.1599999999999999E-2</v>
      </c>
    </row>
    <row r="1352" spans="1:4" ht="12.75" customHeight="1" x14ac:dyDescent="0.25">
      <c r="A1352" s="92">
        <v>44242</v>
      </c>
      <c r="B1352" s="13">
        <f t="shared" si="0"/>
        <v>-2.0999999999999999E-3</v>
      </c>
      <c r="C1352" s="104">
        <v>44957</v>
      </c>
      <c r="D1352" s="102">
        <v>0</v>
      </c>
    </row>
    <row r="1353" spans="1:4" ht="12.75" customHeight="1" x14ac:dyDescent="0.25">
      <c r="A1353" s="92">
        <v>44243</v>
      </c>
      <c r="B1353" s="13">
        <f t="shared" si="0"/>
        <v>0</v>
      </c>
      <c r="C1353" s="104">
        <v>44958</v>
      </c>
      <c r="D1353" s="102">
        <v>1.15E-2</v>
      </c>
    </row>
    <row r="1354" spans="1:4" ht="12.75" customHeight="1" x14ac:dyDescent="0.25">
      <c r="A1354" s="92">
        <v>44244</v>
      </c>
      <c r="B1354" s="13">
        <f t="shared" si="0"/>
        <v>-1.06E-2</v>
      </c>
      <c r="C1354" s="104">
        <v>44959</v>
      </c>
      <c r="D1354" s="102">
        <v>0</v>
      </c>
    </row>
    <row r="1355" spans="1:4" ht="12.75" customHeight="1" x14ac:dyDescent="0.25">
      <c r="A1355" s="92">
        <v>44245</v>
      </c>
      <c r="B1355" s="13">
        <f t="shared" si="0"/>
        <v>6.4000000000000003E-3</v>
      </c>
      <c r="C1355" s="104">
        <v>44960</v>
      </c>
      <c r="D1355" s="102">
        <v>3.4700000000000002E-2</v>
      </c>
    </row>
    <row r="1356" spans="1:4" ht="12.75" customHeight="1" x14ac:dyDescent="0.25">
      <c r="A1356" s="92">
        <v>44246</v>
      </c>
      <c r="B1356" s="13">
        <f t="shared" si="0"/>
        <v>-8.5000000000000006E-3</v>
      </c>
      <c r="C1356" s="104">
        <v>44963</v>
      </c>
      <c r="D1356" s="102">
        <v>6.1999999999999998E-3</v>
      </c>
    </row>
    <row r="1357" spans="1:4" ht="12.75" customHeight="1" x14ac:dyDescent="0.25">
      <c r="A1357" s="92">
        <v>44247</v>
      </c>
      <c r="B1357" s="13">
        <f t="shared" si="0"/>
        <v>0</v>
      </c>
      <c r="C1357" s="104">
        <v>44964</v>
      </c>
      <c r="D1357" s="102">
        <v>8.3999999999999995E-3</v>
      </c>
    </row>
    <row r="1358" spans="1:4" ht="12.75" customHeight="1" x14ac:dyDescent="0.25">
      <c r="A1358" s="92">
        <v>44248</v>
      </c>
      <c r="B1358" s="13">
        <f t="shared" si="0"/>
        <v>0</v>
      </c>
      <c r="C1358" s="104">
        <v>44965</v>
      </c>
      <c r="D1358" s="102">
        <v>-5.4999999999999997E-3</v>
      </c>
    </row>
    <row r="1359" spans="1:4" ht="12.75" customHeight="1" x14ac:dyDescent="0.25">
      <c r="A1359" s="92">
        <v>44249</v>
      </c>
      <c r="B1359" s="13">
        <f t="shared" si="0"/>
        <v>-1.29E-2</v>
      </c>
      <c r="C1359" s="104">
        <v>44966</v>
      </c>
      <c r="D1359" s="102">
        <v>-3.0999999999999999E-3</v>
      </c>
    </row>
    <row r="1360" spans="1:4" ht="12.75" customHeight="1" x14ac:dyDescent="0.25">
      <c r="A1360" s="92">
        <v>44250</v>
      </c>
      <c r="B1360" s="13">
        <f t="shared" si="0"/>
        <v>2.2000000000000001E-3</v>
      </c>
      <c r="C1360" s="104">
        <v>44967</v>
      </c>
      <c r="D1360" s="102">
        <v>-1.4E-3</v>
      </c>
    </row>
    <row r="1361" spans="1:4" ht="12.75" customHeight="1" x14ac:dyDescent="0.25">
      <c r="A1361" s="92">
        <v>44251</v>
      </c>
      <c r="B1361" s="13">
        <f t="shared" si="0"/>
        <v>0</v>
      </c>
      <c r="C1361" s="104">
        <v>44970</v>
      </c>
      <c r="D1361" s="102">
        <v>-6.7000000000000002E-3</v>
      </c>
    </row>
    <row r="1362" spans="1:4" ht="12.75" customHeight="1" x14ac:dyDescent="0.25">
      <c r="A1362" s="92">
        <v>44252</v>
      </c>
      <c r="B1362" s="13">
        <f t="shared" si="0"/>
        <v>8.2000000000000007E-3</v>
      </c>
      <c r="C1362" s="104">
        <v>44971</v>
      </c>
      <c r="D1362" s="102">
        <v>0</v>
      </c>
    </row>
    <row r="1363" spans="1:4" ht="12.75" customHeight="1" x14ac:dyDescent="0.25">
      <c r="A1363" s="92">
        <v>44253</v>
      </c>
      <c r="B1363" s="13">
        <f t="shared" si="0"/>
        <v>-1.8499999999999999E-2</v>
      </c>
      <c r="C1363" s="104">
        <v>44972</v>
      </c>
      <c r="D1363" s="102">
        <v>-2.9999999999999997E-4</v>
      </c>
    </row>
    <row r="1364" spans="1:4" ht="12.75" customHeight="1" x14ac:dyDescent="0.25">
      <c r="A1364" s="92">
        <v>44254</v>
      </c>
      <c r="B1364" s="13">
        <f t="shared" si="0"/>
        <v>0</v>
      </c>
      <c r="C1364" s="104">
        <v>44973</v>
      </c>
      <c r="D1364" s="102">
        <v>-8.2000000000000007E-3</v>
      </c>
    </row>
    <row r="1365" spans="1:4" ht="12.75" customHeight="1" x14ac:dyDescent="0.25">
      <c r="A1365" s="92">
        <v>44255</v>
      </c>
      <c r="B1365" s="13">
        <f t="shared" si="0"/>
        <v>0</v>
      </c>
      <c r="C1365" s="104">
        <v>44974</v>
      </c>
      <c r="D1365" s="102">
        <v>-6.0000000000000001E-3</v>
      </c>
    </row>
    <row r="1366" spans="1:4" ht="12.75" customHeight="1" x14ac:dyDescent="0.25">
      <c r="A1366" s="92">
        <v>44256</v>
      </c>
      <c r="B1366" s="13">
        <f t="shared" si="0"/>
        <v>1.7100000000000001E-2</v>
      </c>
      <c r="C1366" s="104">
        <v>44977</v>
      </c>
      <c r="D1366" s="102">
        <v>-2.5999999999999999E-3</v>
      </c>
    </row>
    <row r="1367" spans="1:4" ht="12.75" customHeight="1" x14ac:dyDescent="0.25">
      <c r="A1367" s="92">
        <v>44257</v>
      </c>
      <c r="B1367" s="13">
        <f t="shared" si="0"/>
        <v>0</v>
      </c>
      <c r="C1367" s="104">
        <v>44978</v>
      </c>
      <c r="D1367" s="102">
        <v>-1.43E-2</v>
      </c>
    </row>
    <row r="1368" spans="1:4" ht="12.75" customHeight="1" x14ac:dyDescent="0.25">
      <c r="A1368" s="92">
        <v>44258</v>
      </c>
      <c r="B1368" s="13">
        <f t="shared" si="0"/>
        <v>2.2000000000000001E-3</v>
      </c>
      <c r="C1368" s="104">
        <v>44979</v>
      </c>
      <c r="D1368" s="102">
        <v>-1.43E-2</v>
      </c>
    </row>
    <row r="1369" spans="1:4" ht="12.75" customHeight="1" x14ac:dyDescent="0.25">
      <c r="A1369" s="92">
        <v>44259</v>
      </c>
      <c r="B1369" s="13">
        <f t="shared" si="0"/>
        <v>-1.29E-2</v>
      </c>
      <c r="C1369" s="104">
        <v>44980</v>
      </c>
      <c r="D1369" s="102">
        <v>2.3300000000000001E-2</v>
      </c>
    </row>
    <row r="1370" spans="1:4" ht="12.75" customHeight="1" x14ac:dyDescent="0.25">
      <c r="A1370" s="92">
        <v>44260</v>
      </c>
      <c r="B1370" s="13">
        <f t="shared" si="0"/>
        <v>1.09E-2</v>
      </c>
      <c r="C1370" s="104">
        <v>44981</v>
      </c>
      <c r="D1370" s="102">
        <v>-4.3E-3</v>
      </c>
    </row>
    <row r="1371" spans="1:4" ht="12.75" customHeight="1" x14ac:dyDescent="0.25">
      <c r="A1371" s="92">
        <v>44261</v>
      </c>
      <c r="B1371" s="13">
        <f t="shared" si="0"/>
        <v>0</v>
      </c>
      <c r="C1371" s="104">
        <v>44984</v>
      </c>
      <c r="D1371" s="102">
        <v>-4.3E-3</v>
      </c>
    </row>
    <row r="1372" spans="1:4" ht="12.75" customHeight="1" x14ac:dyDescent="0.25">
      <c r="A1372" s="92">
        <v>44262</v>
      </c>
      <c r="B1372" s="13">
        <f t="shared" si="0"/>
        <v>0</v>
      </c>
      <c r="C1372" s="104">
        <v>44985</v>
      </c>
      <c r="D1372" s="102">
        <v>0</v>
      </c>
    </row>
    <row r="1373" spans="1:4" ht="12.75" customHeight="1" x14ac:dyDescent="0.25">
      <c r="A1373" s="92">
        <v>44263</v>
      </c>
      <c r="B1373" s="13">
        <f t="shared" si="0"/>
        <v>0</v>
      </c>
      <c r="C1373" s="104">
        <v>44986</v>
      </c>
      <c r="D1373" s="102">
        <v>-2.8999999999999998E-3</v>
      </c>
    </row>
    <row r="1374" spans="1:4" ht="12.75" customHeight="1" x14ac:dyDescent="0.25">
      <c r="A1374" s="92">
        <v>44264</v>
      </c>
      <c r="B1374" s="13">
        <f t="shared" si="0"/>
        <v>1.72E-2</v>
      </c>
      <c r="C1374" s="104">
        <v>44987</v>
      </c>
      <c r="D1374" s="102">
        <v>0</v>
      </c>
    </row>
    <row r="1375" spans="1:4" ht="12.75" customHeight="1" x14ac:dyDescent="0.25">
      <c r="A1375" s="92">
        <v>44265</v>
      </c>
      <c r="B1375" s="13">
        <f t="shared" si="0"/>
        <v>3.2599999999999997E-2</v>
      </c>
      <c r="C1375" s="104">
        <v>44988</v>
      </c>
      <c r="D1375" s="102">
        <v>-5.9999999999999995E-4</v>
      </c>
    </row>
    <row r="1376" spans="1:4" ht="12.75" customHeight="1" x14ac:dyDescent="0.25">
      <c r="A1376" s="92">
        <v>44266</v>
      </c>
      <c r="B1376" s="13">
        <f t="shared" si="0"/>
        <v>5.3E-3</v>
      </c>
      <c r="C1376" s="104">
        <v>44991</v>
      </c>
      <c r="D1376" s="102">
        <v>-5.9999999999999995E-4</v>
      </c>
    </row>
    <row r="1377" spans="1:4" ht="12.75" customHeight="1" x14ac:dyDescent="0.25">
      <c r="A1377" s="92">
        <v>44267</v>
      </c>
      <c r="B1377" s="13">
        <f t="shared" si="0"/>
        <v>8.2000000000000007E-3</v>
      </c>
      <c r="C1377" s="104">
        <v>44992</v>
      </c>
      <c r="D1377" s="102">
        <v>-7.6E-3</v>
      </c>
    </row>
    <row r="1378" spans="1:4" ht="12.75" customHeight="1" x14ac:dyDescent="0.25">
      <c r="A1378" s="92">
        <v>44268</v>
      </c>
      <c r="B1378" s="13">
        <f t="shared" si="0"/>
        <v>0</v>
      </c>
      <c r="C1378" s="104">
        <v>44993</v>
      </c>
      <c r="D1378" s="102">
        <v>2.8999999999999998E-3</v>
      </c>
    </row>
    <row r="1379" spans="1:4" ht="12.75" customHeight="1" x14ac:dyDescent="0.25">
      <c r="A1379" s="92">
        <v>44269</v>
      </c>
      <c r="B1379" s="13">
        <f t="shared" si="0"/>
        <v>0</v>
      </c>
      <c r="C1379" s="104">
        <v>44994</v>
      </c>
      <c r="D1379" s="102">
        <v>-5.8999999999999999E-3</v>
      </c>
    </row>
    <row r="1380" spans="1:4" ht="12.75" customHeight="1" x14ac:dyDescent="0.25">
      <c r="A1380" s="92">
        <v>44270</v>
      </c>
      <c r="B1380" s="13">
        <f t="shared" si="0"/>
        <v>-4.0000000000000002E-4</v>
      </c>
      <c r="C1380" s="104">
        <v>44995</v>
      </c>
      <c r="D1380" s="102">
        <v>0</v>
      </c>
    </row>
    <row r="1381" spans="1:4" ht="12.75" customHeight="1" x14ac:dyDescent="0.25">
      <c r="A1381" s="92">
        <v>44271</v>
      </c>
      <c r="B1381" s="13">
        <f t="shared" si="0"/>
        <v>4.1000000000000003E-3</v>
      </c>
      <c r="C1381" s="104">
        <v>44998</v>
      </c>
      <c r="D1381" s="102">
        <v>-3.0000000000000001E-3</v>
      </c>
    </row>
    <row r="1382" spans="1:4" ht="12.75" customHeight="1" x14ac:dyDescent="0.25">
      <c r="A1382" s="92">
        <v>44272</v>
      </c>
      <c r="B1382" s="13">
        <f t="shared" si="0"/>
        <v>4.0000000000000002E-4</v>
      </c>
      <c r="C1382" s="104">
        <v>44999</v>
      </c>
      <c r="D1382" s="102">
        <v>-5.9999999999999995E-4</v>
      </c>
    </row>
    <row r="1383" spans="1:4" ht="12.75" customHeight="1" x14ac:dyDescent="0.25">
      <c r="A1383" s="92">
        <v>44273</v>
      </c>
      <c r="B1383" s="13">
        <f t="shared" si="0"/>
        <v>4.0000000000000001E-3</v>
      </c>
      <c r="C1383" s="104">
        <v>45000</v>
      </c>
      <c r="D1383" s="102">
        <v>-2.3999999999999998E-3</v>
      </c>
    </row>
    <row r="1384" spans="1:4" ht="12.75" customHeight="1" x14ac:dyDescent="0.25">
      <c r="A1384" s="92">
        <v>44274</v>
      </c>
      <c r="B1384" s="13">
        <f t="shared" si="0"/>
        <v>4.7999999999999996E-3</v>
      </c>
      <c r="C1384" s="104">
        <v>45001</v>
      </c>
      <c r="D1384" s="102">
        <v>-8.8999999999999999E-3</v>
      </c>
    </row>
    <row r="1385" spans="1:4" ht="12.75" customHeight="1" x14ac:dyDescent="0.25">
      <c r="A1385" s="92">
        <v>44275</v>
      </c>
      <c r="B1385" s="13">
        <f t="shared" si="0"/>
        <v>0</v>
      </c>
      <c r="C1385" s="104">
        <v>45002</v>
      </c>
      <c r="D1385" s="102">
        <v>-6.0000000000000001E-3</v>
      </c>
    </row>
    <row r="1386" spans="1:4" ht="12.75" customHeight="1" x14ac:dyDescent="0.25">
      <c r="A1386" s="92">
        <v>44276</v>
      </c>
      <c r="B1386" s="13">
        <f t="shared" si="0"/>
        <v>0</v>
      </c>
      <c r="C1386" s="104">
        <v>45006</v>
      </c>
      <c r="D1386" s="102">
        <v>6.0000000000000001E-3</v>
      </c>
    </row>
    <row r="1387" spans="1:4" ht="12.75" customHeight="1" x14ac:dyDescent="0.25">
      <c r="A1387" s="92">
        <v>44277</v>
      </c>
      <c r="B1387" s="13">
        <f t="shared" si="0"/>
        <v>-8.0000000000000004E-4</v>
      </c>
      <c r="C1387" s="104">
        <v>45007</v>
      </c>
      <c r="D1387" s="102">
        <v>0</v>
      </c>
    </row>
    <row r="1388" spans="1:4" ht="12.75" customHeight="1" x14ac:dyDescent="0.25">
      <c r="A1388" s="92">
        <v>44278</v>
      </c>
      <c r="B1388" s="13">
        <f t="shared" si="0"/>
        <v>-8.0000000000000002E-3</v>
      </c>
      <c r="C1388" s="104">
        <v>45008</v>
      </c>
      <c r="D1388" s="102">
        <v>-1.5E-3</v>
      </c>
    </row>
    <row r="1389" spans="1:4" ht="12.75" customHeight="1" x14ac:dyDescent="0.25">
      <c r="A1389" s="92">
        <v>44279</v>
      </c>
      <c r="B1389" s="13">
        <f t="shared" si="0"/>
        <v>4.0000000000000001E-3</v>
      </c>
      <c r="C1389" s="104">
        <v>45009</v>
      </c>
      <c r="D1389" s="102">
        <v>-4.4999999999999997E-3</v>
      </c>
    </row>
    <row r="1390" spans="1:4" ht="12.75" customHeight="1" x14ac:dyDescent="0.25">
      <c r="A1390" s="92">
        <v>44280</v>
      </c>
      <c r="B1390" s="13">
        <f t="shared" si="0"/>
        <v>-1.61E-2</v>
      </c>
      <c r="C1390" s="104">
        <v>45012</v>
      </c>
      <c r="D1390" s="102">
        <v>1.1999999999999999E-3</v>
      </c>
    </row>
    <row r="1391" spans="1:4" ht="12.75" customHeight="1" x14ac:dyDescent="0.25">
      <c r="A1391" s="92">
        <v>44281</v>
      </c>
      <c r="B1391" s="13">
        <f t="shared" si="0"/>
        <v>1.55E-2</v>
      </c>
      <c r="C1391" s="104">
        <v>45013</v>
      </c>
      <c r="D1391" s="102">
        <v>0</v>
      </c>
    </row>
    <row r="1392" spans="1:4" ht="12.75" customHeight="1" x14ac:dyDescent="0.25">
      <c r="A1392" s="92">
        <v>44282</v>
      </c>
      <c r="B1392" s="13">
        <f t="shared" si="0"/>
        <v>0</v>
      </c>
      <c r="C1392" s="104">
        <v>45014</v>
      </c>
      <c r="D1392" s="102">
        <v>-1.1999999999999999E-3</v>
      </c>
    </row>
    <row r="1393" spans="1:4" ht="12.75" customHeight="1" x14ac:dyDescent="0.25">
      <c r="A1393" s="92">
        <v>44283</v>
      </c>
      <c r="B1393" s="13">
        <f t="shared" si="0"/>
        <v>0</v>
      </c>
      <c r="C1393" s="104">
        <v>45015</v>
      </c>
      <c r="D1393" s="102">
        <v>-9.4000000000000004E-3</v>
      </c>
    </row>
    <row r="1394" spans="1:4" ht="12.75" customHeight="1" x14ac:dyDescent="0.25">
      <c r="A1394" s="92">
        <v>44284</v>
      </c>
      <c r="B1394" s="13">
        <f t="shared" si="0"/>
        <v>8.0000000000000004E-4</v>
      </c>
      <c r="C1394" s="104">
        <v>45016</v>
      </c>
      <c r="D1394" s="102">
        <v>-2.9999999999999997E-4</v>
      </c>
    </row>
    <row r="1395" spans="1:4" ht="12.75" customHeight="1" x14ac:dyDescent="0.25">
      <c r="A1395" s="92">
        <v>44285</v>
      </c>
      <c r="B1395" s="13">
        <f t="shared" si="0"/>
        <v>0</v>
      </c>
      <c r="C1395" s="104">
        <v>45019</v>
      </c>
      <c r="D1395" s="102">
        <v>-5.9999999999999995E-4</v>
      </c>
    </row>
    <row r="1396" spans="1:4" ht="12.75" customHeight="1" x14ac:dyDescent="0.25">
      <c r="A1396" s="92">
        <v>44286</v>
      </c>
      <c r="B1396" s="13">
        <f t="shared" si="0"/>
        <v>-3.2000000000000002E-3</v>
      </c>
      <c r="C1396" s="104">
        <v>45020</v>
      </c>
      <c r="D1396" s="102">
        <v>-2.0999999999999999E-3</v>
      </c>
    </row>
    <row r="1397" spans="1:4" ht="12.75" customHeight="1" x14ac:dyDescent="0.25">
      <c r="A1397" s="92">
        <v>44287</v>
      </c>
      <c r="B1397" s="13">
        <f t="shared" si="0"/>
        <v>1.1299999999999999E-2</v>
      </c>
      <c r="C1397" s="104">
        <v>45021</v>
      </c>
      <c r="D1397" s="102">
        <v>0</v>
      </c>
    </row>
    <row r="1398" spans="1:4" ht="12.75" customHeight="1" x14ac:dyDescent="0.25">
      <c r="A1398" s="92">
        <v>44288</v>
      </c>
      <c r="B1398" s="13">
        <f t="shared" si="0"/>
        <v>-2.3999999999999998E-3</v>
      </c>
      <c r="C1398" s="104">
        <v>45022</v>
      </c>
      <c r="D1398" s="102">
        <v>-8.8999999999999999E-3</v>
      </c>
    </row>
    <row r="1399" spans="1:4" ht="12.75" customHeight="1" x14ac:dyDescent="0.25">
      <c r="A1399" s="92">
        <v>44289</v>
      </c>
      <c r="B1399" s="13">
        <f t="shared" si="0"/>
        <v>0</v>
      </c>
      <c r="C1399" s="104">
        <v>45023</v>
      </c>
      <c r="D1399" s="102">
        <v>4.3099999999999999E-2</v>
      </c>
    </row>
    <row r="1400" spans="1:4" ht="12.75" customHeight="1" x14ac:dyDescent="0.25">
      <c r="A1400" s="92">
        <v>44290</v>
      </c>
      <c r="B1400" s="13">
        <f t="shared" si="0"/>
        <v>0</v>
      </c>
      <c r="C1400" s="104">
        <v>45026</v>
      </c>
      <c r="D1400" s="102">
        <v>0</v>
      </c>
    </row>
    <row r="1401" spans="1:4" ht="12.75" customHeight="1" x14ac:dyDescent="0.25">
      <c r="A1401" s="92">
        <v>44291</v>
      </c>
      <c r="B1401" s="13">
        <f t="shared" si="0"/>
        <v>-8.0000000000000002E-3</v>
      </c>
      <c r="C1401" s="104">
        <v>45027</v>
      </c>
      <c r="D1401" s="102">
        <v>1.18E-2</v>
      </c>
    </row>
    <row r="1402" spans="1:4" ht="12.75" customHeight="1" x14ac:dyDescent="0.25">
      <c r="A1402" s="92">
        <v>44292</v>
      </c>
      <c r="B1402" s="13">
        <f t="shared" si="0"/>
        <v>6.4000000000000003E-3</v>
      </c>
      <c r="C1402" s="104">
        <v>45028</v>
      </c>
      <c r="D1402" s="102">
        <v>-1.17E-2</v>
      </c>
    </row>
    <row r="1403" spans="1:4" ht="12.75" customHeight="1" x14ac:dyDescent="0.25">
      <c r="A1403" s="92">
        <v>44293</v>
      </c>
      <c r="B1403" s="13">
        <f t="shared" si="0"/>
        <v>3.2399999999999998E-2</v>
      </c>
      <c r="C1403" s="104">
        <v>45029</v>
      </c>
      <c r="D1403" s="102">
        <v>2.5999999999999999E-2</v>
      </c>
    </row>
    <row r="1404" spans="1:4" ht="12.75" customHeight="1" x14ac:dyDescent="0.25">
      <c r="A1404" s="92">
        <v>44294</v>
      </c>
      <c r="B1404" s="13">
        <f t="shared" si="0"/>
        <v>7.4000000000000003E-3</v>
      </c>
      <c r="C1404" s="104">
        <v>45030</v>
      </c>
      <c r="D1404" s="102">
        <v>-2.3E-3</v>
      </c>
    </row>
    <row r="1405" spans="1:4" ht="12.75" customHeight="1" x14ac:dyDescent="0.25">
      <c r="A1405" s="92">
        <v>44295</v>
      </c>
      <c r="B1405" s="13">
        <f t="shared" si="0"/>
        <v>0</v>
      </c>
      <c r="C1405" s="104">
        <v>45033</v>
      </c>
      <c r="D1405" s="102">
        <v>3.4599999999999999E-2</v>
      </c>
    </row>
    <row r="1406" spans="1:4" ht="12.75" customHeight="1" x14ac:dyDescent="0.25">
      <c r="A1406" s="92">
        <v>44296</v>
      </c>
      <c r="B1406" s="13">
        <f t="shared" si="0"/>
        <v>0</v>
      </c>
      <c r="C1406" s="104">
        <v>45034</v>
      </c>
      <c r="D1406" s="102">
        <v>-5.5999999999999999E-3</v>
      </c>
    </row>
    <row r="1407" spans="1:4" ht="12.75" customHeight="1" x14ac:dyDescent="0.25">
      <c r="A1407" s="92">
        <v>44297</v>
      </c>
      <c r="B1407" s="13">
        <f t="shared" si="0"/>
        <v>0</v>
      </c>
      <c r="C1407" s="104">
        <v>45035</v>
      </c>
      <c r="D1407" s="102">
        <v>2.2200000000000001E-2</v>
      </c>
    </row>
    <row r="1408" spans="1:4" ht="12.75" customHeight="1" x14ac:dyDescent="0.25">
      <c r="A1408" s="92">
        <v>44298</v>
      </c>
      <c r="B1408" s="13">
        <f t="shared" si="0"/>
        <v>0</v>
      </c>
      <c r="C1408" s="104">
        <v>45036</v>
      </c>
      <c r="D1408" s="102">
        <v>1.0999999999999999E-2</v>
      </c>
    </row>
    <row r="1409" spans="1:4" ht="12.75" customHeight="1" x14ac:dyDescent="0.25">
      <c r="A1409" s="92">
        <v>44299</v>
      </c>
      <c r="B1409" s="13">
        <f t="shared" si="0"/>
        <v>1.15E-2</v>
      </c>
      <c r="C1409" s="104">
        <v>45040</v>
      </c>
      <c r="D1409" s="102">
        <v>4.2599999999999999E-2</v>
      </c>
    </row>
    <row r="1410" spans="1:4" ht="12.75" customHeight="1" x14ac:dyDescent="0.25">
      <c r="A1410" s="92">
        <v>44300</v>
      </c>
      <c r="B1410" s="13">
        <f t="shared" si="0"/>
        <v>1.2500000000000001E-2</v>
      </c>
      <c r="C1410" s="104">
        <v>45041</v>
      </c>
      <c r="D1410" s="102">
        <v>2.7099999999999999E-2</v>
      </c>
    </row>
    <row r="1411" spans="1:4" ht="12.75" customHeight="1" x14ac:dyDescent="0.25">
      <c r="A1411" s="92">
        <v>44301</v>
      </c>
      <c r="B1411" s="13">
        <f t="shared" si="0"/>
        <v>-1.1000000000000001E-3</v>
      </c>
      <c r="C1411" s="104">
        <v>45042</v>
      </c>
      <c r="D1411" s="102">
        <v>4.7999999999999996E-3</v>
      </c>
    </row>
    <row r="1412" spans="1:4" ht="12.75" customHeight="1" x14ac:dyDescent="0.25">
      <c r="A1412" s="92">
        <v>44302</v>
      </c>
      <c r="B1412" s="13">
        <f t="shared" si="0"/>
        <v>0</v>
      </c>
      <c r="C1412" s="104">
        <v>45043</v>
      </c>
      <c r="D1412" s="102">
        <v>-6.1000000000000004E-3</v>
      </c>
    </row>
    <row r="1413" spans="1:4" ht="12.75" customHeight="1" x14ac:dyDescent="0.25">
      <c r="A1413" s="92">
        <v>44303</v>
      </c>
      <c r="B1413" s="13">
        <f t="shared" si="0"/>
        <v>0</v>
      </c>
      <c r="C1413" s="104">
        <v>45044</v>
      </c>
      <c r="D1413" s="102">
        <v>-1.6500000000000001E-2</v>
      </c>
    </row>
    <row r="1414" spans="1:4" ht="12.75" customHeight="1" x14ac:dyDescent="0.25">
      <c r="A1414" s="92">
        <v>44304</v>
      </c>
      <c r="B1414" s="13">
        <f t="shared" si="0"/>
        <v>0</v>
      </c>
      <c r="C1414" s="104">
        <v>45048</v>
      </c>
      <c r="D1414" s="102">
        <v>-1.11E-2</v>
      </c>
    </row>
    <row r="1415" spans="1:4" ht="12.75" customHeight="1" x14ac:dyDescent="0.25">
      <c r="A1415" s="92">
        <v>44305</v>
      </c>
      <c r="B1415" s="13">
        <f t="shared" si="0"/>
        <v>-3.2300000000000002E-2</v>
      </c>
      <c r="C1415" s="104">
        <v>45049</v>
      </c>
      <c r="D1415" s="102">
        <v>6.0000000000000001E-3</v>
      </c>
    </row>
    <row r="1416" spans="1:4" ht="12.75" customHeight="1" x14ac:dyDescent="0.25">
      <c r="A1416" s="92">
        <v>44306</v>
      </c>
      <c r="B1416" s="13">
        <f t="shared" si="0"/>
        <v>0</v>
      </c>
      <c r="C1416" s="104">
        <v>45050</v>
      </c>
      <c r="D1416" s="102">
        <v>-1.04E-2</v>
      </c>
    </row>
    <row r="1417" spans="1:4" ht="12.75" customHeight="1" x14ac:dyDescent="0.25">
      <c r="A1417" s="92">
        <v>44307</v>
      </c>
      <c r="B1417" s="13">
        <f t="shared" si="0"/>
        <v>1.4E-2</v>
      </c>
      <c r="C1417" s="104">
        <v>45051</v>
      </c>
      <c r="D1417" s="102">
        <v>8.0999999999999996E-3</v>
      </c>
    </row>
    <row r="1418" spans="1:4" ht="12.75" customHeight="1" x14ac:dyDescent="0.25">
      <c r="A1418" s="92">
        <v>44308</v>
      </c>
      <c r="B1418" s="13">
        <f t="shared" si="0"/>
        <v>0</v>
      </c>
      <c r="C1418" s="104">
        <v>45054</v>
      </c>
      <c r="D1418" s="102">
        <v>-1.8E-3</v>
      </c>
    </row>
    <row r="1419" spans="1:4" ht="12.75" customHeight="1" x14ac:dyDescent="0.25">
      <c r="A1419" s="92">
        <v>44309</v>
      </c>
      <c r="B1419" s="13">
        <f t="shared" si="0"/>
        <v>0</v>
      </c>
      <c r="C1419" s="104">
        <v>45055</v>
      </c>
      <c r="D1419" s="102">
        <v>-1.41E-2</v>
      </c>
    </row>
    <row r="1420" spans="1:4" ht="12.75" customHeight="1" x14ac:dyDescent="0.25">
      <c r="A1420" s="92">
        <v>44310</v>
      </c>
      <c r="B1420" s="13">
        <f t="shared" si="0"/>
        <v>0</v>
      </c>
      <c r="C1420" s="104">
        <v>45056</v>
      </c>
      <c r="D1420" s="102">
        <v>0</v>
      </c>
    </row>
    <row r="1421" spans="1:4" ht="12.75" customHeight="1" x14ac:dyDescent="0.25">
      <c r="A1421" s="92">
        <v>44311</v>
      </c>
      <c r="B1421" s="13">
        <f t="shared" si="0"/>
        <v>0</v>
      </c>
      <c r="C1421" s="104">
        <v>45057</v>
      </c>
      <c r="D1421" s="102">
        <v>-1.8499999999999999E-2</v>
      </c>
    </row>
    <row r="1422" spans="1:4" ht="12.75" customHeight="1" x14ac:dyDescent="0.25">
      <c r="A1422" s="92">
        <v>44312</v>
      </c>
      <c r="B1422" s="13">
        <f t="shared" si="0"/>
        <v>6.4399999999999999E-2</v>
      </c>
      <c r="C1422" s="104">
        <v>45058</v>
      </c>
      <c r="D1422" s="102">
        <v>-2.9999999999999997E-4</v>
      </c>
    </row>
    <row r="1423" spans="1:4" ht="12.75" customHeight="1" x14ac:dyDescent="0.25">
      <c r="A1423" s="92">
        <v>44313</v>
      </c>
      <c r="B1423" s="13">
        <f t="shared" si="0"/>
        <v>5.4699999999999999E-2</v>
      </c>
      <c r="C1423" s="104">
        <v>45061</v>
      </c>
      <c r="D1423" s="102">
        <v>5.7000000000000002E-3</v>
      </c>
    </row>
    <row r="1424" spans="1:4" ht="12.75" customHeight="1" x14ac:dyDescent="0.25">
      <c r="A1424" s="92">
        <v>44314</v>
      </c>
      <c r="B1424" s="13">
        <f t="shared" si="0"/>
        <v>4.7800000000000002E-2</v>
      </c>
      <c r="C1424" s="104">
        <v>45062</v>
      </c>
      <c r="D1424" s="102">
        <v>-1.0699999999999999E-2</v>
      </c>
    </row>
    <row r="1425" spans="1:4" ht="12.75" customHeight="1" x14ac:dyDescent="0.25">
      <c r="A1425" s="92">
        <v>44315</v>
      </c>
      <c r="B1425" s="13">
        <f t="shared" si="0"/>
        <v>-4.8500000000000001E-2</v>
      </c>
      <c r="C1425" s="104">
        <v>45063</v>
      </c>
      <c r="D1425" s="102">
        <v>1.0800000000000001E-2</v>
      </c>
    </row>
    <row r="1426" spans="1:4" ht="12.75" customHeight="1" x14ac:dyDescent="0.25">
      <c r="A1426" s="92">
        <v>44316</v>
      </c>
      <c r="B1426" s="13">
        <f t="shared" si="0"/>
        <v>2.0199999999999999E-2</v>
      </c>
      <c r="C1426" s="104">
        <v>45064</v>
      </c>
      <c r="D1426" s="102">
        <v>3.7000000000000002E-3</v>
      </c>
    </row>
    <row r="1427" spans="1:4" ht="12.75" customHeight="1" x14ac:dyDescent="0.25">
      <c r="A1427" s="92">
        <v>44317</v>
      </c>
      <c r="B1427" s="13">
        <f t="shared" si="0"/>
        <v>0</v>
      </c>
      <c r="C1427" s="104">
        <v>45065</v>
      </c>
      <c r="D1427" s="102">
        <v>-1.17E-2</v>
      </c>
    </row>
    <row r="1428" spans="1:4" ht="12.75" customHeight="1" x14ac:dyDescent="0.25">
      <c r="A1428" s="92">
        <v>44318</v>
      </c>
      <c r="B1428" s="13">
        <f t="shared" si="0"/>
        <v>0</v>
      </c>
      <c r="C1428" s="104">
        <v>45068</v>
      </c>
      <c r="D1428" s="102">
        <v>-1.6000000000000001E-3</v>
      </c>
    </row>
    <row r="1429" spans="1:4" ht="12.75" customHeight="1" x14ac:dyDescent="0.25">
      <c r="A1429" s="92">
        <v>44319</v>
      </c>
      <c r="B1429" s="13">
        <f t="shared" si="0"/>
        <v>1.6400000000000001E-2</v>
      </c>
      <c r="C1429" s="104">
        <v>45069</v>
      </c>
      <c r="D1429" s="102">
        <v>-4.1000000000000003E-3</v>
      </c>
    </row>
    <row r="1430" spans="1:4" ht="12.75" customHeight="1" x14ac:dyDescent="0.25">
      <c r="A1430" s="92">
        <v>44320</v>
      </c>
      <c r="B1430" s="13">
        <f t="shared" si="0"/>
        <v>2.9999999999999997E-4</v>
      </c>
      <c r="C1430" s="104">
        <v>45070</v>
      </c>
      <c r="D1430" s="102">
        <v>2.7000000000000001E-3</v>
      </c>
    </row>
    <row r="1431" spans="1:4" ht="12.75" customHeight="1" x14ac:dyDescent="0.25">
      <c r="A1431" s="92">
        <v>44321</v>
      </c>
      <c r="B1431" s="13">
        <f t="shared" si="0"/>
        <v>-3.5999999999999999E-3</v>
      </c>
      <c r="C1431" s="104">
        <v>45071</v>
      </c>
      <c r="D1431" s="102">
        <v>-7.9000000000000008E-3</v>
      </c>
    </row>
    <row r="1432" spans="1:4" ht="12.75" customHeight="1" x14ac:dyDescent="0.25">
      <c r="A1432" s="92">
        <v>44322</v>
      </c>
      <c r="B1432" s="13">
        <f t="shared" si="0"/>
        <v>2E-3</v>
      </c>
      <c r="C1432" s="104">
        <v>45072</v>
      </c>
      <c r="D1432" s="102">
        <v>8.9999999999999993E-3</v>
      </c>
    </row>
    <row r="1433" spans="1:4" ht="12.75" customHeight="1" x14ac:dyDescent="0.25">
      <c r="A1433" s="92">
        <v>44323</v>
      </c>
      <c r="B1433" s="13">
        <f t="shared" si="0"/>
        <v>1E-3</v>
      </c>
      <c r="C1433" s="104">
        <v>45075</v>
      </c>
      <c r="D1433" s="102">
        <v>-3.5000000000000001E-3</v>
      </c>
    </row>
    <row r="1434" spans="1:4" ht="12.75" customHeight="1" x14ac:dyDescent="0.25">
      <c r="A1434" s="92">
        <v>44324</v>
      </c>
      <c r="B1434" s="13">
        <f t="shared" si="0"/>
        <v>0</v>
      </c>
      <c r="C1434" s="104">
        <v>45076</v>
      </c>
      <c r="D1434" s="102">
        <v>0</v>
      </c>
    </row>
    <row r="1435" spans="1:4" ht="12.75" customHeight="1" x14ac:dyDescent="0.25">
      <c r="A1435" s="92">
        <v>44325</v>
      </c>
      <c r="B1435" s="13">
        <f t="shared" si="0"/>
        <v>0</v>
      </c>
      <c r="C1435" s="104">
        <v>45077</v>
      </c>
      <c r="D1435" s="102">
        <v>0</v>
      </c>
    </row>
    <row r="1436" spans="1:4" ht="12.75" customHeight="1" x14ac:dyDescent="0.25">
      <c r="A1436" s="92">
        <v>44326</v>
      </c>
      <c r="B1436" s="13">
        <f t="shared" si="0"/>
        <v>1.06E-2</v>
      </c>
      <c r="C1436" s="104">
        <v>45078</v>
      </c>
      <c r="D1436" s="102">
        <v>-2.7000000000000001E-3</v>
      </c>
    </row>
    <row r="1437" spans="1:4" ht="12.75" customHeight="1" x14ac:dyDescent="0.25">
      <c r="A1437" s="92">
        <v>44327</v>
      </c>
      <c r="B1437" s="13">
        <f t="shared" si="0"/>
        <v>3.2000000000000001E-2</v>
      </c>
      <c r="C1437" s="104">
        <v>45079</v>
      </c>
      <c r="D1437" s="102">
        <v>0</v>
      </c>
    </row>
    <row r="1438" spans="1:4" ht="12.75" customHeight="1" x14ac:dyDescent="0.25">
      <c r="A1438" s="92">
        <v>44328</v>
      </c>
      <c r="B1438" s="13">
        <f t="shared" si="0"/>
        <v>0</v>
      </c>
      <c r="C1438" s="104">
        <v>45082</v>
      </c>
      <c r="D1438" s="102">
        <v>-2.5000000000000001E-2</v>
      </c>
    </row>
    <row r="1439" spans="1:4" ht="12.75" customHeight="1" x14ac:dyDescent="0.25">
      <c r="A1439" s="92">
        <v>44329</v>
      </c>
      <c r="B1439" s="13">
        <f t="shared" si="0"/>
        <v>0</v>
      </c>
      <c r="C1439" s="104">
        <v>45083</v>
      </c>
      <c r="D1439" s="102">
        <v>-1.4E-2</v>
      </c>
    </row>
    <row r="1440" spans="1:4" ht="12.75" customHeight="1" x14ac:dyDescent="0.25">
      <c r="A1440" s="92">
        <v>44330</v>
      </c>
      <c r="B1440" s="13">
        <f t="shared" si="0"/>
        <v>0</v>
      </c>
      <c r="C1440" s="104">
        <v>45084</v>
      </c>
      <c r="D1440" s="102">
        <v>-2.9999999999999997E-4</v>
      </c>
    </row>
    <row r="1441" spans="1:4" ht="12.75" customHeight="1" x14ac:dyDescent="0.25">
      <c r="A1441" s="92">
        <v>44331</v>
      </c>
      <c r="B1441" s="13">
        <f t="shared" si="0"/>
        <v>0</v>
      </c>
      <c r="C1441" s="104">
        <v>45085</v>
      </c>
      <c r="D1441" s="102">
        <v>-2.3199999999999998E-2</v>
      </c>
    </row>
    <row r="1442" spans="1:4" ht="12.75" customHeight="1" x14ac:dyDescent="0.25">
      <c r="A1442" s="92">
        <v>44332</v>
      </c>
      <c r="B1442" s="13">
        <f t="shared" si="0"/>
        <v>0</v>
      </c>
      <c r="C1442" s="104">
        <v>45086</v>
      </c>
      <c r="D1442" s="102">
        <v>2.46E-2</v>
      </c>
    </row>
    <row r="1443" spans="1:4" ht="12.75" customHeight="1" x14ac:dyDescent="0.25">
      <c r="A1443" s="92">
        <v>44333</v>
      </c>
      <c r="B1443" s="13">
        <f t="shared" si="0"/>
        <v>7.0000000000000001E-3</v>
      </c>
      <c r="C1443" s="104">
        <v>45089</v>
      </c>
      <c r="D1443" s="102">
        <v>1.3899999999999999E-2</v>
      </c>
    </row>
    <row r="1444" spans="1:4" ht="12.75" customHeight="1" x14ac:dyDescent="0.25">
      <c r="A1444" s="92">
        <v>44334</v>
      </c>
      <c r="B1444" s="13">
        <f t="shared" si="0"/>
        <v>3.0999999999999999E-3</v>
      </c>
      <c r="C1444" s="104">
        <v>45090</v>
      </c>
      <c r="D1444" s="102">
        <v>2.9999999999999997E-4</v>
      </c>
    </row>
    <row r="1445" spans="1:4" ht="12.75" customHeight="1" x14ac:dyDescent="0.25">
      <c r="A1445" s="92">
        <v>44335</v>
      </c>
      <c r="B1445" s="13">
        <f t="shared" si="0"/>
        <v>-3.0999999999999999E-3</v>
      </c>
      <c r="C1445" s="104">
        <v>45091</v>
      </c>
      <c r="D1445" s="102">
        <v>-2.8E-3</v>
      </c>
    </row>
    <row r="1446" spans="1:4" ht="12.75" customHeight="1" x14ac:dyDescent="0.25">
      <c r="A1446" s="92">
        <v>44336</v>
      </c>
      <c r="B1446" s="13">
        <f t="shared" si="0"/>
        <v>-1.6000000000000001E-3</v>
      </c>
      <c r="C1446" s="104">
        <v>45092</v>
      </c>
      <c r="D1446" s="102">
        <v>0</v>
      </c>
    </row>
    <row r="1447" spans="1:4" ht="12.75" customHeight="1" x14ac:dyDescent="0.25">
      <c r="A1447" s="92">
        <v>44337</v>
      </c>
      <c r="B1447" s="13">
        <f t="shared" si="0"/>
        <v>-1.7299999999999999E-2</v>
      </c>
      <c r="C1447" s="104">
        <v>45093</v>
      </c>
      <c r="D1447" s="102">
        <v>-1.12E-2</v>
      </c>
    </row>
    <row r="1448" spans="1:4" ht="12.75" customHeight="1" x14ac:dyDescent="0.25">
      <c r="A1448" s="92">
        <v>44338</v>
      </c>
      <c r="B1448" s="13">
        <f t="shared" si="0"/>
        <v>0</v>
      </c>
      <c r="C1448" s="104">
        <v>45096</v>
      </c>
      <c r="D1448" s="102">
        <v>-2.69E-2</v>
      </c>
    </row>
    <row r="1449" spans="1:4" ht="12.75" customHeight="1" x14ac:dyDescent="0.25">
      <c r="A1449" s="92">
        <v>44339</v>
      </c>
      <c r="B1449" s="13">
        <f t="shared" si="0"/>
        <v>0</v>
      </c>
      <c r="C1449" s="104">
        <v>45097</v>
      </c>
      <c r="D1449" s="102">
        <v>2.47E-2</v>
      </c>
    </row>
    <row r="1450" spans="1:4" ht="12.75" customHeight="1" x14ac:dyDescent="0.25">
      <c r="A1450" s="92">
        <v>44340</v>
      </c>
      <c r="B1450" s="13">
        <f t="shared" si="0"/>
        <v>1.5699999999999999E-2</v>
      </c>
      <c r="C1450" s="104">
        <v>45098</v>
      </c>
      <c r="D1450" s="102">
        <v>-1.1000000000000001E-3</v>
      </c>
    </row>
    <row r="1451" spans="1:4" ht="12.75" customHeight="1" x14ac:dyDescent="0.25">
      <c r="A1451" s="92">
        <v>44341</v>
      </c>
      <c r="B1451" s="13">
        <f t="shared" si="0"/>
        <v>0</v>
      </c>
      <c r="C1451" s="104">
        <v>45099</v>
      </c>
      <c r="D1451" s="102">
        <v>0</v>
      </c>
    </row>
    <row r="1452" spans="1:4" ht="12.75" customHeight="1" x14ac:dyDescent="0.25">
      <c r="A1452" s="92">
        <v>44342</v>
      </c>
      <c r="B1452" s="13">
        <f t="shared" si="0"/>
        <v>-1.55E-2</v>
      </c>
      <c r="C1452" s="104">
        <v>45100</v>
      </c>
      <c r="D1452" s="102">
        <v>-1.1599999999999999E-2</v>
      </c>
    </row>
    <row r="1453" spans="1:4" ht="12.75" customHeight="1" x14ac:dyDescent="0.25">
      <c r="A1453" s="92">
        <v>44343</v>
      </c>
      <c r="B1453" s="13">
        <f t="shared" si="0"/>
        <v>3.2000000000000002E-3</v>
      </c>
      <c r="C1453" s="104">
        <v>45103</v>
      </c>
      <c r="D1453" s="102">
        <v>1.4E-3</v>
      </c>
    </row>
    <row r="1454" spans="1:4" ht="12.75" customHeight="1" x14ac:dyDescent="0.25">
      <c r="A1454" s="92">
        <v>44344</v>
      </c>
      <c r="B1454" s="13">
        <f t="shared" si="0"/>
        <v>-2.0799999999999999E-2</v>
      </c>
      <c r="C1454" s="104">
        <v>45104</v>
      </c>
      <c r="D1454" s="102">
        <v>5.7000000000000002E-3</v>
      </c>
    </row>
    <row r="1455" spans="1:4" ht="12.75" customHeight="1" x14ac:dyDescent="0.25">
      <c r="A1455" s="92">
        <v>44345</v>
      </c>
      <c r="B1455" s="13">
        <f t="shared" si="0"/>
        <v>0</v>
      </c>
      <c r="C1455" s="104">
        <v>45107</v>
      </c>
      <c r="D1455" s="102">
        <v>-5.7000000000000002E-3</v>
      </c>
    </row>
    <row r="1456" spans="1:4" ht="12.75" customHeight="1" x14ac:dyDescent="0.25">
      <c r="A1456" s="92">
        <v>44346</v>
      </c>
      <c r="B1456" s="13">
        <f t="shared" si="0"/>
        <v>0</v>
      </c>
      <c r="C1456" s="104">
        <v>45110</v>
      </c>
      <c r="D1456" s="102">
        <v>5.4999999999999997E-3</v>
      </c>
    </row>
    <row r="1457" spans="1:4" ht="12.75" customHeight="1" x14ac:dyDescent="0.25">
      <c r="A1457" s="92">
        <v>44347</v>
      </c>
      <c r="B1457" s="13">
        <f t="shared" si="0"/>
        <v>-1.14E-2</v>
      </c>
      <c r="C1457" s="104">
        <v>45111</v>
      </c>
      <c r="D1457" s="102">
        <v>-1.6799999999999999E-2</v>
      </c>
    </row>
    <row r="1458" spans="1:4" ht="12.75" customHeight="1" x14ac:dyDescent="0.25">
      <c r="A1458" s="92">
        <v>44348</v>
      </c>
      <c r="B1458" s="13">
        <f t="shared" si="0"/>
        <v>3.0700000000000002E-2</v>
      </c>
      <c r="C1458" s="104">
        <v>45112</v>
      </c>
      <c r="D1458" s="102">
        <v>1.6799999999999999E-2</v>
      </c>
    </row>
    <row r="1459" spans="1:4" ht="12.75" customHeight="1" x14ac:dyDescent="0.25">
      <c r="A1459" s="92">
        <v>44349</v>
      </c>
      <c r="B1459" s="13">
        <f t="shared" si="0"/>
        <v>-1.38E-2</v>
      </c>
      <c r="C1459" s="104">
        <v>45113</v>
      </c>
      <c r="D1459" s="102">
        <v>-5.1000000000000004E-3</v>
      </c>
    </row>
    <row r="1460" spans="1:4" ht="12.75" customHeight="1" x14ac:dyDescent="0.25">
      <c r="A1460" s="92">
        <v>44350</v>
      </c>
      <c r="B1460" s="13">
        <f t="shared" si="0"/>
        <v>0</v>
      </c>
      <c r="C1460" s="104">
        <v>45114</v>
      </c>
      <c r="D1460" s="102">
        <v>0</v>
      </c>
    </row>
    <row r="1461" spans="1:4" ht="12.75" customHeight="1" x14ac:dyDescent="0.25">
      <c r="A1461" s="92">
        <v>44351</v>
      </c>
      <c r="B1461" s="13">
        <f t="shared" si="0"/>
        <v>9.1000000000000004E-3</v>
      </c>
      <c r="C1461" s="104">
        <v>45117</v>
      </c>
      <c r="D1461" s="102">
        <v>0</v>
      </c>
    </row>
    <row r="1462" spans="1:4" ht="12.75" customHeight="1" x14ac:dyDescent="0.25">
      <c r="A1462" s="92">
        <v>44352</v>
      </c>
      <c r="B1462" s="13">
        <f t="shared" si="0"/>
        <v>0</v>
      </c>
      <c r="C1462" s="104">
        <v>45118</v>
      </c>
      <c r="D1462" s="102">
        <v>0</v>
      </c>
    </row>
    <row r="1463" spans="1:4" ht="12.75" customHeight="1" x14ac:dyDescent="0.25">
      <c r="A1463" s="92">
        <v>44353</v>
      </c>
      <c r="B1463" s="13">
        <f t="shared" si="0"/>
        <v>0</v>
      </c>
      <c r="C1463" s="104">
        <v>45119</v>
      </c>
      <c r="D1463" s="102">
        <v>0</v>
      </c>
    </row>
    <row r="1464" spans="1:4" ht="12.75" customHeight="1" x14ac:dyDescent="0.25">
      <c r="A1464" s="92">
        <v>44354</v>
      </c>
      <c r="B1464" s="13">
        <f t="shared" si="0"/>
        <v>0</v>
      </c>
      <c r="C1464" s="104">
        <v>45120</v>
      </c>
      <c r="D1464" s="102">
        <v>0</v>
      </c>
    </row>
    <row r="1465" spans="1:4" ht="12.75" customHeight="1" x14ac:dyDescent="0.25">
      <c r="A1465" s="92">
        <v>44355</v>
      </c>
      <c r="B1465" s="13">
        <f t="shared" si="0"/>
        <v>2.9600000000000001E-2</v>
      </c>
      <c r="C1465" s="104">
        <v>45121</v>
      </c>
      <c r="D1465" s="102">
        <v>1.41E-2</v>
      </c>
    </row>
    <row r="1466" spans="1:4" ht="12.75" customHeight="1" x14ac:dyDescent="0.25">
      <c r="A1466" s="92">
        <v>44356</v>
      </c>
      <c r="B1466" s="13">
        <f t="shared" si="0"/>
        <v>-2.81E-2</v>
      </c>
      <c r="C1466" s="104">
        <v>45124</v>
      </c>
      <c r="D1466" s="102">
        <v>0.1333</v>
      </c>
    </row>
    <row r="1467" spans="1:4" ht="12.75" customHeight="1" x14ac:dyDescent="0.25">
      <c r="A1467" s="92">
        <v>44357</v>
      </c>
      <c r="B1467" s="13">
        <f t="shared" si="0"/>
        <v>-3.2000000000000002E-3</v>
      </c>
      <c r="C1467" s="104">
        <v>45125</v>
      </c>
      <c r="D1467" s="102">
        <v>-0.03</v>
      </c>
    </row>
    <row r="1468" spans="1:4" ht="12.75" customHeight="1" x14ac:dyDescent="0.25">
      <c r="A1468" s="92">
        <v>44358</v>
      </c>
      <c r="B1468" s="13">
        <f t="shared" si="0"/>
        <v>6.4999999999999997E-3</v>
      </c>
      <c r="C1468" s="104">
        <v>45127</v>
      </c>
      <c r="D1468" s="102">
        <v>2.4500000000000001E-2</v>
      </c>
    </row>
    <row r="1469" spans="1:4" ht="12.75" customHeight="1" x14ac:dyDescent="0.25">
      <c r="A1469" s="92">
        <v>44359</v>
      </c>
      <c r="B1469" s="13">
        <f t="shared" si="0"/>
        <v>0</v>
      </c>
      <c r="C1469" s="104">
        <v>45128</v>
      </c>
      <c r="D1469" s="102">
        <v>6.3E-3</v>
      </c>
    </row>
    <row r="1470" spans="1:4" ht="12.75" customHeight="1" x14ac:dyDescent="0.25">
      <c r="A1470" s="92">
        <v>44360</v>
      </c>
      <c r="B1470" s="13">
        <f t="shared" si="0"/>
        <v>0</v>
      </c>
      <c r="C1470" s="104">
        <v>45131</v>
      </c>
      <c r="D1470" s="102">
        <v>-5.0000000000000001E-3</v>
      </c>
    </row>
    <row r="1471" spans="1:4" ht="12.75" customHeight="1" x14ac:dyDescent="0.25">
      <c r="A1471" s="92">
        <v>44361</v>
      </c>
      <c r="B1471" s="13">
        <f t="shared" si="0"/>
        <v>-9.6199999999999994E-2</v>
      </c>
      <c r="C1471" s="104">
        <v>45133</v>
      </c>
      <c r="D1471" s="102">
        <v>-1.2500000000000001E-2</v>
      </c>
    </row>
    <row r="1472" spans="1:4" ht="12.75" customHeight="1" x14ac:dyDescent="0.25">
      <c r="A1472" s="92">
        <v>44362</v>
      </c>
      <c r="B1472" s="13">
        <f t="shared" si="0"/>
        <v>2.8000000000000001E-2</v>
      </c>
      <c r="C1472" s="104">
        <v>45134</v>
      </c>
      <c r="D1472" s="102">
        <v>-2.5000000000000001E-3</v>
      </c>
    </row>
    <row r="1473" spans="1:4" ht="12.75" customHeight="1" x14ac:dyDescent="0.25">
      <c r="A1473" s="92">
        <v>44363</v>
      </c>
      <c r="B1473" s="13">
        <f t="shared" si="0"/>
        <v>0</v>
      </c>
      <c r="C1473" s="104">
        <v>45135</v>
      </c>
      <c r="D1473" s="102">
        <v>-1.0200000000000001E-2</v>
      </c>
    </row>
    <row r="1474" spans="1:4" ht="12.75" customHeight="1" x14ac:dyDescent="0.25">
      <c r="A1474" s="92">
        <v>44364</v>
      </c>
      <c r="B1474" s="13">
        <f t="shared" si="0"/>
        <v>-1.9E-2</v>
      </c>
      <c r="C1474" s="104">
        <v>45138</v>
      </c>
      <c r="D1474" s="102">
        <v>7.7000000000000002E-3</v>
      </c>
    </row>
    <row r="1475" spans="1:4" ht="12.75" customHeight="1" x14ac:dyDescent="0.25">
      <c r="A1475" s="92">
        <v>44365</v>
      </c>
      <c r="B1475" s="13">
        <f t="shared" si="0"/>
        <v>-4.5999999999999999E-3</v>
      </c>
      <c r="C1475" s="104">
        <v>45139</v>
      </c>
      <c r="D1475" s="102">
        <v>3.8E-3</v>
      </c>
    </row>
    <row r="1476" spans="1:4" ht="12.75" customHeight="1" x14ac:dyDescent="0.25">
      <c r="A1476" s="92">
        <v>44366</v>
      </c>
      <c r="B1476" s="13">
        <f t="shared" si="0"/>
        <v>0</v>
      </c>
      <c r="C1476" s="104">
        <v>45140</v>
      </c>
      <c r="D1476" s="102">
        <v>1.2699999999999999E-2</v>
      </c>
    </row>
    <row r="1477" spans="1:4" ht="12.75" customHeight="1" x14ac:dyDescent="0.25">
      <c r="A1477" s="92">
        <v>44367</v>
      </c>
      <c r="B1477" s="13">
        <f t="shared" si="0"/>
        <v>0</v>
      </c>
      <c r="C1477" s="104">
        <v>45141</v>
      </c>
      <c r="D1477" s="102">
        <v>1.2999999999999999E-3</v>
      </c>
    </row>
    <row r="1478" spans="1:4" ht="12.75" customHeight="1" x14ac:dyDescent="0.25">
      <c r="A1478" s="92">
        <v>44368</v>
      </c>
      <c r="B1478" s="13">
        <f t="shared" si="0"/>
        <v>6.7000000000000002E-3</v>
      </c>
      <c r="C1478" s="104">
        <v>45142</v>
      </c>
      <c r="D1478" s="102">
        <v>0</v>
      </c>
    </row>
    <row r="1479" spans="1:4" ht="12.75" customHeight="1" x14ac:dyDescent="0.25">
      <c r="A1479" s="92">
        <v>44369</v>
      </c>
      <c r="B1479" s="13">
        <f t="shared" si="0"/>
        <v>1.4E-2</v>
      </c>
      <c r="C1479" s="104">
        <v>45145</v>
      </c>
      <c r="D1479" s="102">
        <v>-2.9999999999999997E-4</v>
      </c>
    </row>
    <row r="1480" spans="1:4" ht="12.75" customHeight="1" x14ac:dyDescent="0.25">
      <c r="A1480" s="92">
        <v>44370</v>
      </c>
      <c r="B1480" s="13">
        <f t="shared" si="0"/>
        <v>7.6E-3</v>
      </c>
      <c r="C1480" s="104">
        <v>45146</v>
      </c>
      <c r="D1480" s="102">
        <v>5.3E-3</v>
      </c>
    </row>
    <row r="1481" spans="1:4" ht="12.75" customHeight="1" x14ac:dyDescent="0.25">
      <c r="A1481" s="92">
        <v>44371</v>
      </c>
      <c r="B1481" s="13">
        <f t="shared" si="0"/>
        <v>-5.1999999999999998E-3</v>
      </c>
      <c r="C1481" s="104">
        <v>45147</v>
      </c>
      <c r="D1481" s="102">
        <v>-7.2400000000000006E-2</v>
      </c>
    </row>
    <row r="1482" spans="1:4" ht="12.75" customHeight="1" x14ac:dyDescent="0.25">
      <c r="A1482" s="92">
        <v>44372</v>
      </c>
      <c r="B1482" s="13">
        <f t="shared" si="0"/>
        <v>7.9000000000000008E-3</v>
      </c>
      <c r="C1482" s="104">
        <v>45148</v>
      </c>
      <c r="D1482" s="102">
        <v>-1.8800000000000001E-2</v>
      </c>
    </row>
    <row r="1483" spans="1:4" ht="12.75" customHeight="1" x14ac:dyDescent="0.25">
      <c r="A1483" s="92">
        <v>44373</v>
      </c>
      <c r="B1483" s="13">
        <f t="shared" si="0"/>
        <v>0</v>
      </c>
      <c r="C1483" s="104">
        <v>45149</v>
      </c>
      <c r="D1483" s="102">
        <v>-1.04E-2</v>
      </c>
    </row>
    <row r="1484" spans="1:4" ht="12.75" customHeight="1" x14ac:dyDescent="0.25">
      <c r="A1484" s="92">
        <v>44374</v>
      </c>
      <c r="B1484" s="13">
        <f t="shared" si="0"/>
        <v>0</v>
      </c>
      <c r="C1484" s="104">
        <v>45152</v>
      </c>
      <c r="D1484" s="102">
        <v>-2.47E-2</v>
      </c>
    </row>
    <row r="1485" spans="1:4" ht="12.75" customHeight="1" x14ac:dyDescent="0.25">
      <c r="A1485" s="92">
        <v>44375</v>
      </c>
      <c r="B1485" s="13">
        <f t="shared" si="0"/>
        <v>-2.0999999999999999E-3</v>
      </c>
      <c r="C1485" s="104">
        <v>45153</v>
      </c>
      <c r="D1485" s="102">
        <v>2.0500000000000001E-2</v>
      </c>
    </row>
    <row r="1486" spans="1:4" ht="12.75" customHeight="1" x14ac:dyDescent="0.25">
      <c r="A1486" s="92">
        <v>44376</v>
      </c>
      <c r="B1486" s="13">
        <f t="shared" si="0"/>
        <v>-4.7999999999999996E-3</v>
      </c>
      <c r="C1486" s="104">
        <v>45154</v>
      </c>
      <c r="D1486" s="102">
        <v>1.3899999999999999E-2</v>
      </c>
    </row>
    <row r="1487" spans="1:4" ht="12.75" customHeight="1" x14ac:dyDescent="0.25">
      <c r="A1487" s="92">
        <v>44377</v>
      </c>
      <c r="B1487" s="13">
        <f t="shared" si="0"/>
        <v>-6.9999999999999999E-4</v>
      </c>
      <c r="C1487" s="104">
        <v>45155</v>
      </c>
      <c r="D1487" s="102">
        <v>1.6500000000000001E-2</v>
      </c>
    </row>
    <row r="1488" spans="1:4" ht="12.75" customHeight="1" x14ac:dyDescent="0.25">
      <c r="A1488" s="92">
        <v>44378</v>
      </c>
      <c r="B1488" s="13">
        <f t="shared" si="0"/>
        <v>2.9999999999999997E-4</v>
      </c>
      <c r="C1488" s="104">
        <v>45156</v>
      </c>
      <c r="D1488" s="102">
        <v>1.6199999999999999E-2</v>
      </c>
    </row>
    <row r="1489" spans="1:4" ht="12.75" customHeight="1" x14ac:dyDescent="0.25">
      <c r="A1489" s="92">
        <v>44379</v>
      </c>
      <c r="B1489" s="13">
        <f t="shared" si="0"/>
        <v>1.0699999999999999E-2</v>
      </c>
      <c r="C1489" s="104">
        <v>45159</v>
      </c>
      <c r="D1489" s="102">
        <v>-3.1899999999999998E-2</v>
      </c>
    </row>
    <row r="1490" spans="1:4" ht="12.75" customHeight="1" x14ac:dyDescent="0.25">
      <c r="A1490" s="92">
        <v>44380</v>
      </c>
      <c r="B1490" s="13">
        <f t="shared" si="0"/>
        <v>0</v>
      </c>
      <c r="C1490" s="104">
        <v>45160</v>
      </c>
      <c r="D1490" s="102">
        <v>1.6199999999999999E-2</v>
      </c>
    </row>
    <row r="1491" spans="1:4" ht="12.75" customHeight="1" x14ac:dyDescent="0.25">
      <c r="A1491" s="92">
        <v>44381</v>
      </c>
      <c r="B1491" s="13">
        <f t="shared" si="0"/>
        <v>0</v>
      </c>
      <c r="C1491" s="104">
        <v>45161</v>
      </c>
      <c r="D1491" s="102">
        <v>-5.1000000000000004E-3</v>
      </c>
    </row>
    <row r="1492" spans="1:4" ht="12.75" customHeight="1" x14ac:dyDescent="0.25">
      <c r="A1492" s="92">
        <v>44382</v>
      </c>
      <c r="B1492" s="13">
        <f t="shared" si="0"/>
        <v>-3.3999999999999998E-3</v>
      </c>
      <c r="C1492" s="104">
        <v>45162</v>
      </c>
      <c r="D1492" s="102">
        <v>0</v>
      </c>
    </row>
    <row r="1493" spans="1:4" ht="12.75" customHeight="1" x14ac:dyDescent="0.25">
      <c r="A1493" s="92">
        <v>44383</v>
      </c>
      <c r="B1493" s="13">
        <f t="shared" si="0"/>
        <v>-3.3999999999999998E-3</v>
      </c>
      <c r="C1493" s="104">
        <v>45163</v>
      </c>
      <c r="D1493" s="102">
        <v>5.4000000000000003E-3</v>
      </c>
    </row>
    <row r="1494" spans="1:4" ht="12.75" customHeight="1" x14ac:dyDescent="0.25">
      <c r="A1494" s="92">
        <v>44384</v>
      </c>
      <c r="B1494" s="13">
        <f t="shared" si="0"/>
        <v>-4.1000000000000003E-3</v>
      </c>
      <c r="C1494" s="104">
        <v>45166</v>
      </c>
      <c r="D1494" s="102">
        <v>8.0000000000000004E-4</v>
      </c>
    </row>
    <row r="1495" spans="1:4" ht="12.75" customHeight="1" x14ac:dyDescent="0.25">
      <c r="A1495" s="92">
        <v>44385</v>
      </c>
      <c r="B1495" s="13">
        <f t="shared" si="0"/>
        <v>1.0699999999999999E-2</v>
      </c>
      <c r="C1495" s="104">
        <v>45167</v>
      </c>
      <c r="D1495" s="102">
        <v>8.0000000000000004E-4</v>
      </c>
    </row>
    <row r="1496" spans="1:4" ht="12.75" customHeight="1" x14ac:dyDescent="0.25">
      <c r="A1496" s="92">
        <v>44386</v>
      </c>
      <c r="B1496" s="13">
        <f t="shared" si="0"/>
        <v>-9.5999999999999992E-3</v>
      </c>
      <c r="C1496" s="104">
        <v>45168</v>
      </c>
      <c r="D1496" s="102">
        <v>5.1299999999999998E-2</v>
      </c>
    </row>
    <row r="1497" spans="1:4" ht="12.75" customHeight="1" x14ac:dyDescent="0.25">
      <c r="A1497" s="92">
        <v>44387</v>
      </c>
      <c r="B1497" s="13">
        <f t="shared" si="0"/>
        <v>0</v>
      </c>
      <c r="C1497" s="104">
        <v>45169</v>
      </c>
      <c r="D1497" s="102">
        <v>-2.2100000000000002E-2</v>
      </c>
    </row>
    <row r="1498" spans="1:4" ht="12.75" customHeight="1" x14ac:dyDescent="0.25">
      <c r="A1498" s="92">
        <v>44388</v>
      </c>
      <c r="B1498" s="13">
        <f t="shared" si="0"/>
        <v>0</v>
      </c>
      <c r="C1498" s="104">
        <v>45170</v>
      </c>
      <c r="D1498" s="102">
        <v>5.1999999999999998E-3</v>
      </c>
    </row>
    <row r="1499" spans="1:4" ht="12.75" customHeight="1" x14ac:dyDescent="0.25">
      <c r="A1499" s="92">
        <v>44389</v>
      </c>
      <c r="B1499" s="13">
        <f t="shared" si="0"/>
        <v>8.3000000000000001E-3</v>
      </c>
      <c r="C1499" s="104">
        <v>45173</v>
      </c>
      <c r="D1499" s="102">
        <v>2.5999999999999999E-3</v>
      </c>
    </row>
    <row r="1500" spans="1:4" ht="12.75" customHeight="1" x14ac:dyDescent="0.25">
      <c r="A1500" s="92">
        <v>44390</v>
      </c>
      <c r="B1500" s="13">
        <f t="shared" si="0"/>
        <v>-8.5000000000000006E-3</v>
      </c>
      <c r="C1500" s="104">
        <v>45174</v>
      </c>
      <c r="D1500" s="102">
        <v>2.5999999999999999E-3</v>
      </c>
    </row>
    <row r="1501" spans="1:4" ht="12.75" customHeight="1" x14ac:dyDescent="0.25">
      <c r="A1501" s="92">
        <v>44391</v>
      </c>
      <c r="B1501" s="13">
        <f t="shared" si="0"/>
        <v>-1.6999999999999999E-3</v>
      </c>
      <c r="C1501" s="104">
        <v>45175</v>
      </c>
      <c r="D1501" s="102">
        <v>3.8999999999999998E-3</v>
      </c>
    </row>
    <row r="1502" spans="1:4" ht="12.75" customHeight="1" x14ac:dyDescent="0.25">
      <c r="A1502" s="92">
        <v>44392</v>
      </c>
      <c r="B1502" s="13">
        <f t="shared" si="0"/>
        <v>-7.9000000000000008E-3</v>
      </c>
      <c r="C1502" s="104">
        <v>45176</v>
      </c>
      <c r="D1502" s="102">
        <v>1.6799999999999999E-2</v>
      </c>
    </row>
    <row r="1503" spans="1:4" ht="12.75" customHeight="1" x14ac:dyDescent="0.25">
      <c r="A1503" s="92">
        <v>44393</v>
      </c>
      <c r="B1503" s="13">
        <f t="shared" si="0"/>
        <v>-2.9999999999999997E-4</v>
      </c>
      <c r="C1503" s="104">
        <v>45177</v>
      </c>
      <c r="D1503" s="102">
        <v>1.5299999999999999E-2</v>
      </c>
    </row>
    <row r="1504" spans="1:4" ht="12.75" customHeight="1" x14ac:dyDescent="0.25">
      <c r="A1504" s="92">
        <v>44394</v>
      </c>
      <c r="B1504" s="13">
        <f t="shared" si="0"/>
        <v>0</v>
      </c>
      <c r="C1504" s="104">
        <v>45180</v>
      </c>
      <c r="D1504" s="102">
        <v>2.1299999999999999E-2</v>
      </c>
    </row>
    <row r="1505" spans="1:4" ht="12.75" customHeight="1" x14ac:dyDescent="0.25">
      <c r="A1505" s="92">
        <v>44395</v>
      </c>
      <c r="B1505" s="13">
        <f t="shared" si="0"/>
        <v>0</v>
      </c>
      <c r="C1505" s="104">
        <v>45181</v>
      </c>
      <c r="D1505" s="102">
        <v>3.0700000000000002E-2</v>
      </c>
    </row>
    <row r="1506" spans="1:4" ht="12.75" customHeight="1" x14ac:dyDescent="0.25">
      <c r="A1506" s="92">
        <v>44396</v>
      </c>
      <c r="B1506" s="13">
        <f t="shared" si="0"/>
        <v>-2.9999999999999997E-4</v>
      </c>
      <c r="C1506" s="104">
        <v>45182</v>
      </c>
      <c r="D1506" s="102">
        <v>1.0699999999999999E-2</v>
      </c>
    </row>
    <row r="1507" spans="1:4" ht="12.75" customHeight="1" x14ac:dyDescent="0.25">
      <c r="A1507" s="92">
        <v>44397</v>
      </c>
      <c r="B1507" s="13">
        <f t="shared" si="0"/>
        <v>0</v>
      </c>
      <c r="C1507" s="104">
        <v>45183</v>
      </c>
      <c r="D1507" s="102">
        <v>-1.06E-2</v>
      </c>
    </row>
    <row r="1508" spans="1:4" ht="12.75" customHeight="1" x14ac:dyDescent="0.25">
      <c r="A1508" s="92">
        <v>44398</v>
      </c>
      <c r="B1508" s="13">
        <f t="shared" si="0"/>
        <v>0</v>
      </c>
      <c r="C1508" s="104">
        <v>45184</v>
      </c>
      <c r="D1508" s="102">
        <v>-2.4E-2</v>
      </c>
    </row>
    <row r="1509" spans="1:4" ht="12.75" customHeight="1" x14ac:dyDescent="0.25">
      <c r="A1509" s="92">
        <v>44399</v>
      </c>
      <c r="B1509" s="13">
        <f t="shared" si="0"/>
        <v>6.9999999999999999E-4</v>
      </c>
      <c r="C1509" s="104">
        <v>45187</v>
      </c>
      <c r="D1509" s="102">
        <v>-7.1000000000000004E-3</v>
      </c>
    </row>
    <row r="1510" spans="1:4" ht="12.75" customHeight="1" x14ac:dyDescent="0.25">
      <c r="A1510" s="92">
        <v>44400</v>
      </c>
      <c r="B1510" s="13">
        <f t="shared" si="0"/>
        <v>-2.3999999999999998E-3</v>
      </c>
      <c r="C1510" s="104">
        <v>45188</v>
      </c>
      <c r="D1510" s="102">
        <v>-6.8999999999999999E-3</v>
      </c>
    </row>
    <row r="1511" spans="1:4" ht="12.75" customHeight="1" x14ac:dyDescent="0.25">
      <c r="A1511" s="92">
        <v>44401</v>
      </c>
      <c r="B1511" s="13">
        <f t="shared" si="0"/>
        <v>0</v>
      </c>
      <c r="C1511" s="104">
        <v>45189</v>
      </c>
      <c r="D1511" s="102">
        <v>-1.04E-2</v>
      </c>
    </row>
    <row r="1512" spans="1:4" ht="12.75" customHeight="1" x14ac:dyDescent="0.25">
      <c r="A1512" s="92">
        <v>44402</v>
      </c>
      <c r="B1512" s="13">
        <f t="shared" si="0"/>
        <v>0</v>
      </c>
      <c r="C1512" s="104">
        <v>45190</v>
      </c>
      <c r="D1512" s="102">
        <v>-1.1999999999999999E-3</v>
      </c>
    </row>
    <row r="1513" spans="1:4" ht="12.75" customHeight="1" x14ac:dyDescent="0.25">
      <c r="A1513" s="92">
        <v>44403</v>
      </c>
      <c r="B1513" s="13">
        <f t="shared" si="0"/>
        <v>-5.1999999999999998E-3</v>
      </c>
      <c r="C1513" s="104">
        <v>45191</v>
      </c>
      <c r="D1513" s="102">
        <v>9.7999999999999997E-3</v>
      </c>
    </row>
    <row r="1514" spans="1:4" ht="12.75" customHeight="1" x14ac:dyDescent="0.25">
      <c r="A1514" s="92">
        <v>44404</v>
      </c>
      <c r="B1514" s="13">
        <f t="shared" si="0"/>
        <v>0</v>
      </c>
      <c r="C1514" s="104">
        <v>45194</v>
      </c>
      <c r="D1514" s="102">
        <v>0</v>
      </c>
    </row>
    <row r="1515" spans="1:4" ht="12.75" customHeight="1" x14ac:dyDescent="0.25">
      <c r="A1515" s="92">
        <v>44405</v>
      </c>
      <c r="B1515" s="13">
        <f t="shared" si="0"/>
        <v>-1.8E-3</v>
      </c>
      <c r="C1515" s="104">
        <v>45195</v>
      </c>
      <c r="D1515" s="102">
        <v>1E-3</v>
      </c>
    </row>
    <row r="1516" spans="1:4" ht="12.75" customHeight="1" x14ac:dyDescent="0.25">
      <c r="A1516" s="92">
        <v>44406</v>
      </c>
      <c r="B1516" s="13">
        <f t="shared" si="0"/>
        <v>-1.8E-3</v>
      </c>
      <c r="C1516" s="104">
        <v>45197</v>
      </c>
      <c r="D1516" s="102">
        <v>6.4000000000000003E-3</v>
      </c>
    </row>
    <row r="1517" spans="1:4" ht="12.75" customHeight="1" x14ac:dyDescent="0.25">
      <c r="A1517" s="92">
        <v>44407</v>
      </c>
      <c r="B1517" s="13">
        <f t="shared" si="0"/>
        <v>0</v>
      </c>
      <c r="C1517" s="104">
        <v>45198</v>
      </c>
      <c r="D1517" s="102">
        <v>-1.4E-2</v>
      </c>
    </row>
    <row r="1518" spans="1:4" ht="12.75" customHeight="1" x14ac:dyDescent="0.25">
      <c r="A1518" s="92">
        <v>44408</v>
      </c>
      <c r="B1518" s="13">
        <f t="shared" si="0"/>
        <v>0</v>
      </c>
      <c r="C1518" s="104">
        <v>45201</v>
      </c>
      <c r="D1518" s="102">
        <v>2.2499999999999999E-2</v>
      </c>
    </row>
    <row r="1519" spans="1:4" ht="12.75" customHeight="1" x14ac:dyDescent="0.25">
      <c r="A1519" s="92">
        <v>44409</v>
      </c>
      <c r="B1519" s="13">
        <f t="shared" si="0"/>
        <v>0</v>
      </c>
      <c r="C1519" s="104">
        <v>45202</v>
      </c>
      <c r="D1519" s="102">
        <v>3.4700000000000002E-2</v>
      </c>
    </row>
    <row r="1520" spans="1:4" ht="12.75" customHeight="1" x14ac:dyDescent="0.25">
      <c r="A1520" s="92">
        <v>44410</v>
      </c>
      <c r="B1520" s="13">
        <f t="shared" si="0"/>
        <v>0</v>
      </c>
      <c r="C1520" s="104">
        <v>45203</v>
      </c>
      <c r="D1520" s="102">
        <v>-9.1999999999999998E-3</v>
      </c>
    </row>
    <row r="1521" spans="1:4" ht="12.75" customHeight="1" x14ac:dyDescent="0.25">
      <c r="A1521" s="92">
        <v>44411</v>
      </c>
      <c r="B1521" s="13">
        <f t="shared" si="0"/>
        <v>2.8E-3</v>
      </c>
      <c r="C1521" s="104">
        <v>45204</v>
      </c>
      <c r="D1521" s="102">
        <v>0</v>
      </c>
    </row>
    <row r="1522" spans="1:4" ht="12.75" customHeight="1" x14ac:dyDescent="0.25">
      <c r="A1522" s="92">
        <v>44412</v>
      </c>
      <c r="B1522" s="13">
        <f t="shared" si="0"/>
        <v>-6.0000000000000001E-3</v>
      </c>
      <c r="C1522" s="104">
        <v>45205</v>
      </c>
      <c r="D1522" s="102">
        <v>1.0699999999999999E-2</v>
      </c>
    </row>
    <row r="1523" spans="1:4" ht="12.75" customHeight="1" x14ac:dyDescent="0.25">
      <c r="A1523" s="92">
        <v>44413</v>
      </c>
      <c r="B1523" s="13">
        <f t="shared" si="0"/>
        <v>4.8999999999999998E-3</v>
      </c>
      <c r="C1523" s="104">
        <v>45208</v>
      </c>
      <c r="D1523" s="102">
        <v>8.9999999999999998E-4</v>
      </c>
    </row>
    <row r="1524" spans="1:4" ht="12.75" customHeight="1" x14ac:dyDescent="0.25">
      <c r="A1524" s="92">
        <v>44414</v>
      </c>
      <c r="B1524" s="13">
        <f t="shared" si="0"/>
        <v>0</v>
      </c>
      <c r="C1524" s="104">
        <v>45209</v>
      </c>
      <c r="D1524" s="102">
        <v>-8.9999999999999998E-4</v>
      </c>
    </row>
    <row r="1525" spans="1:4" ht="12.75" customHeight="1" x14ac:dyDescent="0.25">
      <c r="A1525" s="92">
        <v>44415</v>
      </c>
      <c r="B1525" s="13">
        <f t="shared" si="0"/>
        <v>0</v>
      </c>
      <c r="C1525" s="104">
        <v>45210</v>
      </c>
      <c r="D1525" s="102">
        <v>-5.0000000000000001E-4</v>
      </c>
    </row>
    <row r="1526" spans="1:4" ht="12.75" customHeight="1" x14ac:dyDescent="0.25">
      <c r="A1526" s="92">
        <v>44416</v>
      </c>
      <c r="B1526" s="13">
        <f t="shared" si="0"/>
        <v>0</v>
      </c>
      <c r="C1526" s="104">
        <v>45211</v>
      </c>
      <c r="D1526" s="102">
        <v>-2.0000000000000001E-4</v>
      </c>
    </row>
    <row r="1527" spans="1:4" ht="12.75" customHeight="1" x14ac:dyDescent="0.25">
      <c r="A1527" s="92">
        <v>44417</v>
      </c>
      <c r="B1527" s="13">
        <f t="shared" si="0"/>
        <v>0</v>
      </c>
      <c r="C1527" s="104">
        <v>45212</v>
      </c>
      <c r="D1527" s="102">
        <v>-6.9999999999999999E-4</v>
      </c>
    </row>
    <row r="1528" spans="1:4" ht="12.75" customHeight="1" x14ac:dyDescent="0.25">
      <c r="A1528" s="92">
        <v>44418</v>
      </c>
      <c r="B1528" s="13">
        <f t="shared" si="0"/>
        <v>0</v>
      </c>
      <c r="C1528" s="104">
        <v>45215</v>
      </c>
      <c r="D1528" s="102">
        <v>2.0999999999999999E-3</v>
      </c>
    </row>
    <row r="1529" spans="1:4" ht="12.75" customHeight="1" x14ac:dyDescent="0.25">
      <c r="A1529" s="92">
        <v>44419</v>
      </c>
      <c r="B1529" s="13">
        <f t="shared" si="0"/>
        <v>0</v>
      </c>
      <c r="C1529" s="104">
        <v>45216</v>
      </c>
      <c r="D1529" s="102">
        <v>-2.0000000000000001E-4</v>
      </c>
    </row>
    <row r="1530" spans="1:4" ht="12.75" customHeight="1" x14ac:dyDescent="0.25">
      <c r="A1530" s="92">
        <v>44420</v>
      </c>
      <c r="B1530" s="13">
        <f t="shared" si="0"/>
        <v>0</v>
      </c>
      <c r="C1530" s="104">
        <v>45217</v>
      </c>
      <c r="D1530" s="102">
        <v>1.01E-2</v>
      </c>
    </row>
    <row r="1531" spans="1:4" ht="12.75" customHeight="1" x14ac:dyDescent="0.25">
      <c r="A1531" s="92">
        <v>44421</v>
      </c>
      <c r="B1531" s="13">
        <f t="shared" si="0"/>
        <v>0</v>
      </c>
      <c r="C1531" s="104">
        <v>45218</v>
      </c>
      <c r="D1531" s="102">
        <v>9.2999999999999992E-3</v>
      </c>
    </row>
    <row r="1532" spans="1:4" ht="12.75" customHeight="1" x14ac:dyDescent="0.25">
      <c r="A1532" s="92">
        <v>44422</v>
      </c>
      <c r="B1532" s="13">
        <f t="shared" si="0"/>
        <v>0</v>
      </c>
      <c r="C1532" s="104">
        <v>45219</v>
      </c>
      <c r="D1532" s="102">
        <v>1.1999999999999999E-3</v>
      </c>
    </row>
    <row r="1533" spans="1:4" ht="12.75" customHeight="1" x14ac:dyDescent="0.25">
      <c r="A1533" s="92">
        <v>44423</v>
      </c>
      <c r="B1533" s="13">
        <f t="shared" si="0"/>
        <v>0</v>
      </c>
      <c r="C1533" s="104">
        <v>45222</v>
      </c>
      <c r="D1533" s="102">
        <v>-3.5000000000000001E-3</v>
      </c>
    </row>
    <row r="1534" spans="1:4" ht="12.75" customHeight="1" x14ac:dyDescent="0.25">
      <c r="A1534" s="92">
        <v>44424</v>
      </c>
      <c r="B1534" s="13">
        <f t="shared" si="0"/>
        <v>0</v>
      </c>
      <c r="C1534" s="104">
        <v>45223</v>
      </c>
      <c r="D1534" s="102">
        <v>-4.5999999999999999E-3</v>
      </c>
    </row>
    <row r="1535" spans="1:4" ht="12.75" customHeight="1" x14ac:dyDescent="0.25">
      <c r="A1535" s="92">
        <v>44425</v>
      </c>
      <c r="B1535" s="13">
        <f t="shared" si="0"/>
        <v>0</v>
      </c>
      <c r="C1535" s="104">
        <v>45224</v>
      </c>
      <c r="D1535" s="102">
        <v>0</v>
      </c>
    </row>
    <row r="1536" spans="1:4" ht="12.75" customHeight="1" x14ac:dyDescent="0.25">
      <c r="A1536" s="92">
        <v>44426</v>
      </c>
      <c r="B1536" s="13">
        <f t="shared" si="0"/>
        <v>0</v>
      </c>
      <c r="C1536" s="104">
        <v>45225</v>
      </c>
      <c r="D1536" s="102">
        <v>-4.7000000000000002E-3</v>
      </c>
    </row>
    <row r="1537" spans="1:4" ht="12.75" customHeight="1" x14ac:dyDescent="0.25">
      <c r="A1537" s="92">
        <v>44427</v>
      </c>
      <c r="B1537" s="13">
        <f t="shared" si="0"/>
        <v>1.8E-3</v>
      </c>
      <c r="C1537" s="104">
        <v>45226</v>
      </c>
      <c r="D1537" s="102">
        <v>2.3E-3</v>
      </c>
    </row>
    <row r="1538" spans="1:4" ht="12.75" customHeight="1" x14ac:dyDescent="0.25">
      <c r="A1538" s="92">
        <v>44428</v>
      </c>
      <c r="B1538" s="13">
        <f t="shared" si="0"/>
        <v>-2.0999999999999999E-3</v>
      </c>
      <c r="C1538" s="104">
        <v>45229</v>
      </c>
      <c r="D1538" s="102">
        <v>2.3E-3</v>
      </c>
    </row>
    <row r="1539" spans="1:4" ht="12.75" customHeight="1" x14ac:dyDescent="0.25">
      <c r="A1539" s="92">
        <v>44429</v>
      </c>
      <c r="B1539" s="13">
        <f t="shared" si="0"/>
        <v>0</v>
      </c>
      <c r="C1539" s="104">
        <v>45230</v>
      </c>
      <c r="D1539" s="102">
        <v>2.3E-3</v>
      </c>
    </row>
    <row r="1540" spans="1:4" ht="12.75" customHeight="1" x14ac:dyDescent="0.25">
      <c r="A1540" s="92">
        <v>44430</v>
      </c>
      <c r="B1540" s="13">
        <f t="shared" si="0"/>
        <v>0</v>
      </c>
      <c r="C1540" s="104">
        <v>45231</v>
      </c>
      <c r="D1540" s="102">
        <v>-4.5999999999999999E-3</v>
      </c>
    </row>
    <row r="1541" spans="1:4" ht="12.75" customHeight="1" x14ac:dyDescent="0.25">
      <c r="A1541" s="92">
        <v>44431</v>
      </c>
      <c r="B1541" s="13">
        <f t="shared" si="0"/>
        <v>0</v>
      </c>
      <c r="C1541" s="104">
        <v>45232</v>
      </c>
      <c r="D1541" s="102">
        <v>0</v>
      </c>
    </row>
    <row r="1542" spans="1:4" ht="12.75" customHeight="1" x14ac:dyDescent="0.25">
      <c r="A1542" s="92">
        <v>44432</v>
      </c>
      <c r="B1542" s="13">
        <f t="shared" si="0"/>
        <v>0</v>
      </c>
      <c r="C1542" s="104">
        <v>45233</v>
      </c>
      <c r="D1542" s="102">
        <v>0</v>
      </c>
    </row>
    <row r="1543" spans="1:4" ht="12.75" customHeight="1" x14ac:dyDescent="0.25">
      <c r="A1543" s="92">
        <v>44433</v>
      </c>
      <c r="B1543" s="13">
        <f t="shared" si="0"/>
        <v>2.0999999999999999E-3</v>
      </c>
      <c r="C1543" s="104">
        <v>45236</v>
      </c>
      <c r="D1543" s="102">
        <v>2.3E-3</v>
      </c>
    </row>
    <row r="1544" spans="1:4" ht="12.75" customHeight="1" x14ac:dyDescent="0.25">
      <c r="A1544" s="92">
        <v>44434</v>
      </c>
      <c r="B1544" s="13">
        <f t="shared" si="0"/>
        <v>-7.0000000000000001E-3</v>
      </c>
      <c r="C1544" s="104">
        <v>45237</v>
      </c>
      <c r="D1544" s="102">
        <v>-2.3E-3</v>
      </c>
    </row>
    <row r="1545" spans="1:4" ht="12.75" customHeight="1" x14ac:dyDescent="0.25">
      <c r="A1545" s="92">
        <v>44435</v>
      </c>
      <c r="B1545" s="13">
        <f t="shared" si="0"/>
        <v>6.7000000000000002E-3</v>
      </c>
      <c r="C1545" s="104">
        <v>45238</v>
      </c>
      <c r="D1545" s="102">
        <v>4.4000000000000003E-3</v>
      </c>
    </row>
    <row r="1546" spans="1:4" ht="12.75" customHeight="1" x14ac:dyDescent="0.25">
      <c r="A1546" s="92">
        <v>44436</v>
      </c>
      <c r="B1546" s="13">
        <f t="shared" si="0"/>
        <v>0</v>
      </c>
      <c r="C1546" s="104">
        <v>45240</v>
      </c>
      <c r="D1546" s="102">
        <v>-6.7000000000000002E-3</v>
      </c>
    </row>
    <row r="1547" spans="1:4" ht="12.75" customHeight="1" x14ac:dyDescent="0.25">
      <c r="A1547" s="92">
        <v>44437</v>
      </c>
      <c r="B1547" s="13">
        <f t="shared" si="0"/>
        <v>0</v>
      </c>
      <c r="C1547" s="104">
        <v>45243</v>
      </c>
      <c r="D1547" s="102">
        <v>-4.7000000000000002E-3</v>
      </c>
    </row>
    <row r="1548" spans="1:4" ht="12.75" customHeight="1" x14ac:dyDescent="0.25">
      <c r="A1548" s="92">
        <v>44438</v>
      </c>
      <c r="B1548" s="13">
        <f t="shared" si="0"/>
        <v>0</v>
      </c>
      <c r="C1548" s="104">
        <v>45244</v>
      </c>
      <c r="D1548" s="102">
        <v>7.0000000000000001E-3</v>
      </c>
    </row>
    <row r="1549" spans="1:4" ht="12.75" customHeight="1" x14ac:dyDescent="0.25">
      <c r="A1549" s="92">
        <v>44439</v>
      </c>
      <c r="B1549" s="13">
        <f t="shared" si="0"/>
        <v>0</v>
      </c>
      <c r="C1549" s="104">
        <v>45245</v>
      </c>
      <c r="D1549" s="102">
        <v>-6.4999999999999997E-3</v>
      </c>
    </row>
    <row r="1550" spans="1:4" ht="12.75" customHeight="1" x14ac:dyDescent="0.25">
      <c r="A1550" s="92">
        <v>44440</v>
      </c>
      <c r="B1550" s="13">
        <f t="shared" si="0"/>
        <v>0</v>
      </c>
      <c r="C1550" s="104">
        <v>45246</v>
      </c>
      <c r="D1550" s="102">
        <v>-2.8E-3</v>
      </c>
    </row>
    <row r="1551" spans="1:4" ht="12.75" customHeight="1" x14ac:dyDescent="0.25">
      <c r="A1551" s="92">
        <v>44441</v>
      </c>
      <c r="B1551" s="13">
        <f t="shared" si="0"/>
        <v>4.0000000000000002E-4</v>
      </c>
      <c r="C1551" s="104">
        <v>45247</v>
      </c>
      <c r="D1551" s="102">
        <v>0</v>
      </c>
    </row>
    <row r="1552" spans="1:4" ht="12.75" customHeight="1" x14ac:dyDescent="0.25">
      <c r="A1552" s="92">
        <v>44442</v>
      </c>
      <c r="B1552" s="13">
        <f t="shared" si="0"/>
        <v>-7.0000000000000001E-3</v>
      </c>
      <c r="C1552" s="104">
        <v>45250</v>
      </c>
      <c r="D1552" s="102">
        <v>-4.7000000000000002E-3</v>
      </c>
    </row>
    <row r="1553" spans="1:4" ht="12.75" customHeight="1" x14ac:dyDescent="0.25">
      <c r="A1553" s="92">
        <v>44443</v>
      </c>
      <c r="B1553" s="13">
        <f t="shared" si="0"/>
        <v>0</v>
      </c>
      <c r="C1553" s="104">
        <v>45251</v>
      </c>
      <c r="D1553" s="102">
        <v>-1.1999999999999999E-3</v>
      </c>
    </row>
    <row r="1554" spans="1:4" ht="12.75" customHeight="1" x14ac:dyDescent="0.25">
      <c r="A1554" s="92">
        <v>44444</v>
      </c>
      <c r="B1554" s="13">
        <f t="shared" si="0"/>
        <v>0</v>
      </c>
      <c r="C1554" s="104">
        <v>45252</v>
      </c>
      <c r="D1554" s="102">
        <v>2.0999999999999999E-3</v>
      </c>
    </row>
    <row r="1555" spans="1:4" ht="12.75" customHeight="1" x14ac:dyDescent="0.25">
      <c r="A1555" s="92">
        <v>44445</v>
      </c>
      <c r="B1555" s="13">
        <f t="shared" si="0"/>
        <v>-1.77E-2</v>
      </c>
      <c r="C1555" s="104">
        <v>45253</v>
      </c>
      <c r="D1555" s="102">
        <v>-2.0999999999999999E-3</v>
      </c>
    </row>
    <row r="1556" spans="1:4" ht="12.75" customHeight="1" x14ac:dyDescent="0.25">
      <c r="A1556" s="92">
        <v>44446</v>
      </c>
      <c r="B1556" s="13">
        <f t="shared" si="0"/>
        <v>2.1600000000000001E-2</v>
      </c>
      <c r="C1556" s="104">
        <v>45254</v>
      </c>
      <c r="D1556" s="102">
        <v>8.8000000000000005E-3</v>
      </c>
    </row>
    <row r="1557" spans="1:4" ht="12.75" customHeight="1" x14ac:dyDescent="0.25">
      <c r="A1557" s="92">
        <v>44447</v>
      </c>
      <c r="B1557" s="13">
        <f t="shared" si="0"/>
        <v>0</v>
      </c>
      <c r="C1557" s="104">
        <v>45257</v>
      </c>
      <c r="D1557" s="102">
        <v>4.1999999999999997E-3</v>
      </c>
    </row>
    <row r="1558" spans="1:4" ht="12.75" customHeight="1" x14ac:dyDescent="0.25">
      <c r="A1558" s="92">
        <v>44448</v>
      </c>
      <c r="B1558" s="13">
        <f t="shared" si="0"/>
        <v>3.2000000000000002E-3</v>
      </c>
      <c r="C1558" s="104">
        <v>45258</v>
      </c>
      <c r="D1558" s="102">
        <v>-7.0000000000000001E-3</v>
      </c>
    </row>
    <row r="1559" spans="1:4" ht="12.75" customHeight="1" x14ac:dyDescent="0.25">
      <c r="A1559" s="92">
        <v>44449</v>
      </c>
      <c r="B1559" s="13">
        <f t="shared" si="0"/>
        <v>4.0000000000000002E-4</v>
      </c>
      <c r="C1559" s="104">
        <v>45261</v>
      </c>
      <c r="D1559" s="102">
        <v>2.0999999999999999E-3</v>
      </c>
    </row>
    <row r="1560" spans="1:4" ht="12.75" customHeight="1" x14ac:dyDescent="0.25">
      <c r="A1560" s="92">
        <v>44450</v>
      </c>
      <c r="B1560" s="13">
        <f t="shared" si="0"/>
        <v>0</v>
      </c>
      <c r="C1560" s="104">
        <v>45264</v>
      </c>
      <c r="D1560" s="102">
        <v>-1.3899999999999999E-2</v>
      </c>
    </row>
    <row r="1561" spans="1:4" ht="12.75" customHeight="1" x14ac:dyDescent="0.25">
      <c r="A1561" s="92">
        <v>44451</v>
      </c>
      <c r="B1561" s="13">
        <f t="shared" si="0"/>
        <v>0</v>
      </c>
      <c r="C1561" s="104">
        <v>45265</v>
      </c>
      <c r="D1561" s="102">
        <v>1.4E-2</v>
      </c>
    </row>
    <row r="1562" spans="1:4" ht="12.75" customHeight="1" x14ac:dyDescent="0.25">
      <c r="A1562" s="92">
        <v>44452</v>
      </c>
      <c r="B1562" s="13">
        <f t="shared" si="0"/>
        <v>3.5000000000000001E-3</v>
      </c>
      <c r="C1562" s="104">
        <v>45266</v>
      </c>
      <c r="D1562" s="102">
        <v>-1.3899999999999999E-2</v>
      </c>
    </row>
    <row r="1563" spans="1:4" ht="12.75" customHeight="1" x14ac:dyDescent="0.25">
      <c r="A1563" s="92">
        <v>44453</v>
      </c>
      <c r="B1563" s="13">
        <f t="shared" si="0"/>
        <v>1.6999999999999999E-3</v>
      </c>
      <c r="C1563" s="104">
        <v>45166</v>
      </c>
      <c r="D1563" s="4">
        <v>0</v>
      </c>
    </row>
    <row r="1564" spans="1:4" ht="12.75" customHeight="1" x14ac:dyDescent="0.25">
      <c r="A1564" s="92">
        <v>44454</v>
      </c>
      <c r="B1564" s="13">
        <f t="shared" si="0"/>
        <v>-1.6999999999999999E-3</v>
      </c>
      <c r="C1564" s="104">
        <v>45167</v>
      </c>
      <c r="D1564" s="4">
        <v>0</v>
      </c>
    </row>
    <row r="1565" spans="1:4" ht="12.75" customHeight="1" x14ac:dyDescent="0.25">
      <c r="A1565" s="92">
        <v>44455</v>
      </c>
      <c r="B1565" s="13">
        <f t="shared" si="0"/>
        <v>1.6999999999999999E-3</v>
      </c>
      <c r="C1565" s="104">
        <v>45168</v>
      </c>
      <c r="D1565" s="4">
        <v>0</v>
      </c>
    </row>
    <row r="1566" spans="1:4" ht="12.75" customHeight="1" x14ac:dyDescent="0.25">
      <c r="A1566" s="92">
        <v>44456</v>
      </c>
      <c r="B1566" s="13">
        <f t="shared" si="0"/>
        <v>-2.9999999999999997E-4</v>
      </c>
      <c r="C1566" s="104">
        <v>45169</v>
      </c>
      <c r="D1566" s="4">
        <v>0</v>
      </c>
    </row>
    <row r="1567" spans="1:4" ht="12.75" customHeight="1" x14ac:dyDescent="0.25">
      <c r="A1567" s="92">
        <v>44457</v>
      </c>
      <c r="B1567" s="13">
        <f t="shared" si="0"/>
        <v>0</v>
      </c>
      <c r="C1567" s="104">
        <v>45170</v>
      </c>
      <c r="D1567" s="4">
        <v>0</v>
      </c>
    </row>
    <row r="1568" spans="1:4" ht="12.75" customHeight="1" x14ac:dyDescent="0.25">
      <c r="A1568" s="92">
        <v>44458</v>
      </c>
      <c r="B1568" s="13">
        <f t="shared" si="0"/>
        <v>0</v>
      </c>
      <c r="C1568" s="104">
        <v>45173</v>
      </c>
      <c r="D1568" s="4">
        <v>0</v>
      </c>
    </row>
    <row r="1569" spans="1:4" ht="12.75" customHeight="1" x14ac:dyDescent="0.25">
      <c r="A1569" s="92">
        <v>44459</v>
      </c>
      <c r="B1569" s="13">
        <f t="shared" si="0"/>
        <v>2.9999999999999997E-4</v>
      </c>
      <c r="C1569" s="104">
        <v>45174</v>
      </c>
      <c r="D1569" s="4">
        <v>0</v>
      </c>
    </row>
    <row r="1570" spans="1:4" ht="12.75" customHeight="1" x14ac:dyDescent="0.25">
      <c r="A1570" s="92">
        <v>44460</v>
      </c>
      <c r="B1570" s="13">
        <f t="shared" si="0"/>
        <v>-4.4999999999999997E-3</v>
      </c>
      <c r="C1570" s="104">
        <v>45175</v>
      </c>
      <c r="D1570" s="4">
        <v>0</v>
      </c>
    </row>
    <row r="1571" spans="1:4" ht="12.75" customHeight="1" x14ac:dyDescent="0.25">
      <c r="A1571" s="92">
        <v>44461</v>
      </c>
      <c r="B1571" s="13">
        <f t="shared" si="0"/>
        <v>-2.5000000000000001E-3</v>
      </c>
      <c r="C1571" s="104">
        <v>45176</v>
      </c>
      <c r="D1571" s="4">
        <v>0</v>
      </c>
    </row>
    <row r="1572" spans="1:4" ht="12.75" customHeight="1" x14ac:dyDescent="0.25">
      <c r="A1572" s="92">
        <v>44462</v>
      </c>
      <c r="B1572" s="13">
        <f t="shared" si="0"/>
        <v>5.3E-3</v>
      </c>
      <c r="C1572" s="104">
        <v>45177</v>
      </c>
      <c r="D1572" s="4">
        <v>0</v>
      </c>
    </row>
    <row r="1573" spans="1:4" ht="12.75" customHeight="1" x14ac:dyDescent="0.25">
      <c r="A1573" s="92">
        <v>44463</v>
      </c>
      <c r="B1573" s="13">
        <f t="shared" si="0"/>
        <v>0</v>
      </c>
      <c r="C1573" s="104">
        <v>45180</v>
      </c>
      <c r="D1573" s="4">
        <v>0</v>
      </c>
    </row>
    <row r="1574" spans="1:4" ht="12.75" customHeight="1" x14ac:dyDescent="0.25">
      <c r="A1574" s="92">
        <v>44464</v>
      </c>
      <c r="B1574" s="13">
        <f t="shared" si="0"/>
        <v>0</v>
      </c>
      <c r="C1574" s="104">
        <v>45181</v>
      </c>
      <c r="D1574" s="4">
        <v>0</v>
      </c>
    </row>
    <row r="1575" spans="1:4" ht="12.75" customHeight="1" x14ac:dyDescent="0.25">
      <c r="A1575" s="92">
        <v>44465</v>
      </c>
      <c r="B1575" s="13">
        <f t="shared" si="0"/>
        <v>0</v>
      </c>
      <c r="C1575" s="104">
        <v>45182</v>
      </c>
      <c r="D1575" s="4">
        <v>0</v>
      </c>
    </row>
    <row r="1576" spans="1:4" ht="12.75" customHeight="1" x14ac:dyDescent="0.25">
      <c r="A1576" s="92">
        <v>44466</v>
      </c>
      <c r="B1576" s="13">
        <f t="shared" si="0"/>
        <v>-2.9999999999999997E-4</v>
      </c>
      <c r="C1576" s="104">
        <v>45183</v>
      </c>
      <c r="D1576" s="4">
        <v>0</v>
      </c>
    </row>
    <row r="1577" spans="1:4" ht="12.75" customHeight="1" x14ac:dyDescent="0.25">
      <c r="A1577" s="92">
        <v>44467</v>
      </c>
      <c r="B1577" s="13">
        <f t="shared" si="0"/>
        <v>-3.0999999999999999E-3</v>
      </c>
      <c r="C1577" s="104">
        <v>45184</v>
      </c>
      <c r="D1577" s="4">
        <v>0</v>
      </c>
    </row>
    <row r="1578" spans="1:4" ht="12.75" customHeight="1" x14ac:dyDescent="0.25">
      <c r="A1578" s="92">
        <v>44468</v>
      </c>
      <c r="B1578" s="13">
        <f t="shared" si="0"/>
        <v>3.5000000000000001E-3</v>
      </c>
      <c r="C1578" s="104">
        <v>45187</v>
      </c>
      <c r="D1578" s="4">
        <v>0</v>
      </c>
    </row>
    <row r="1579" spans="1:4" ht="12.75" customHeight="1" x14ac:dyDescent="0.25">
      <c r="A1579" s="92">
        <v>44469</v>
      </c>
      <c r="B1579" s="13">
        <f t="shared" si="0"/>
        <v>0</v>
      </c>
      <c r="C1579" s="104">
        <v>45188</v>
      </c>
      <c r="D1579" s="4">
        <v>0</v>
      </c>
    </row>
    <row r="1580" spans="1:4" ht="12.75" customHeight="1" x14ac:dyDescent="0.25">
      <c r="A1580" s="92">
        <v>44470</v>
      </c>
      <c r="B1580" s="13">
        <f t="shared" si="0"/>
        <v>3.2500000000000001E-2</v>
      </c>
      <c r="C1580" s="104">
        <v>45189</v>
      </c>
      <c r="D1580" s="4">
        <v>0</v>
      </c>
    </row>
    <row r="1581" spans="1:4" ht="12.75" customHeight="1" x14ac:dyDescent="0.25">
      <c r="A1581" s="92">
        <v>44471</v>
      </c>
      <c r="B1581" s="13">
        <f t="shared" si="0"/>
        <v>0</v>
      </c>
      <c r="C1581" s="104">
        <v>45190</v>
      </c>
      <c r="D1581" s="4">
        <v>0</v>
      </c>
    </row>
    <row r="1582" spans="1:4" ht="12.75" customHeight="1" x14ac:dyDescent="0.25">
      <c r="A1582" s="92">
        <v>44472</v>
      </c>
      <c r="B1582" s="13">
        <f t="shared" si="0"/>
        <v>0</v>
      </c>
      <c r="C1582" s="104">
        <v>45191</v>
      </c>
      <c r="D1582" s="4">
        <v>0</v>
      </c>
    </row>
    <row r="1583" spans="1:4" ht="12.75" customHeight="1" x14ac:dyDescent="0.25">
      <c r="A1583" s="92">
        <v>44473</v>
      </c>
      <c r="B1583" s="13">
        <f t="shared" si="0"/>
        <v>-2.9999999999999997E-4</v>
      </c>
      <c r="C1583" s="104">
        <v>45194</v>
      </c>
      <c r="D1583" s="4">
        <v>0</v>
      </c>
    </row>
    <row r="1584" spans="1:4" ht="12.75" customHeight="1" x14ac:dyDescent="0.25">
      <c r="A1584" s="92">
        <v>44474</v>
      </c>
      <c r="B1584" s="13">
        <f t="shared" si="0"/>
        <v>3.2500000000000001E-2</v>
      </c>
      <c r="C1584" s="104">
        <v>45195</v>
      </c>
      <c r="D1584" s="4">
        <v>0</v>
      </c>
    </row>
    <row r="1585" spans="1:4" ht="12.75" customHeight="1" x14ac:dyDescent="0.25">
      <c r="A1585" s="92">
        <v>44475</v>
      </c>
      <c r="B1585" s="13">
        <f t="shared" si="0"/>
        <v>-2.8899999999999999E-2</v>
      </c>
      <c r="C1585" s="104">
        <v>45197</v>
      </c>
      <c r="D1585" s="4">
        <v>0</v>
      </c>
    </row>
    <row r="1586" spans="1:4" ht="12.75" customHeight="1" x14ac:dyDescent="0.25">
      <c r="A1586" s="92">
        <v>44476</v>
      </c>
      <c r="B1586" s="13">
        <f t="shared" si="0"/>
        <v>2.3599999999999999E-2</v>
      </c>
      <c r="C1586" s="104">
        <v>45198</v>
      </c>
      <c r="D1586" s="4">
        <v>0</v>
      </c>
    </row>
    <row r="1587" spans="1:4" ht="12.75" customHeight="1" x14ac:dyDescent="0.25">
      <c r="A1587" s="92">
        <v>44477</v>
      </c>
      <c r="B1587" s="13">
        <f t="shared" si="0"/>
        <v>-4.4200000000000003E-2</v>
      </c>
      <c r="C1587" s="104">
        <v>45201</v>
      </c>
      <c r="D1587" s="4">
        <v>0</v>
      </c>
    </row>
    <row r="1588" spans="1:4" ht="12.75" customHeight="1" x14ac:dyDescent="0.25">
      <c r="A1588" s="92">
        <v>44478</v>
      </c>
      <c r="B1588" s="13">
        <f t="shared" si="0"/>
        <v>0</v>
      </c>
      <c r="C1588" s="104">
        <v>45202</v>
      </c>
      <c r="D1588" s="4">
        <v>0</v>
      </c>
    </row>
    <row r="1589" spans="1:4" ht="12.75" customHeight="1" x14ac:dyDescent="0.25">
      <c r="A1589" s="92">
        <v>44479</v>
      </c>
      <c r="B1589" s="13">
        <f t="shared" si="0"/>
        <v>0</v>
      </c>
      <c r="C1589" s="104">
        <v>45203</v>
      </c>
      <c r="D1589" s="4">
        <v>0</v>
      </c>
    </row>
    <row r="1590" spans="1:4" ht="12.75" customHeight="1" x14ac:dyDescent="0.25">
      <c r="A1590" s="92">
        <v>44480</v>
      </c>
      <c r="B1590" s="13">
        <f t="shared" si="0"/>
        <v>-2.0999999999999999E-3</v>
      </c>
      <c r="C1590" s="104">
        <v>45204</v>
      </c>
      <c r="D1590" s="4">
        <v>0</v>
      </c>
    </row>
    <row r="1591" spans="1:4" ht="12.75" customHeight="1" x14ac:dyDescent="0.25">
      <c r="A1591" s="92">
        <v>44481</v>
      </c>
      <c r="B1591" s="13">
        <f t="shared" si="0"/>
        <v>0</v>
      </c>
      <c r="C1591" s="104">
        <v>45205</v>
      </c>
      <c r="D1591" s="4">
        <v>0</v>
      </c>
    </row>
    <row r="1592" spans="1:4" ht="12.75" customHeight="1" x14ac:dyDescent="0.25">
      <c r="A1592" s="92">
        <v>44482</v>
      </c>
      <c r="B1592" s="13">
        <f t="shared" si="0"/>
        <v>-2.9399999999999999E-2</v>
      </c>
      <c r="C1592" s="104">
        <v>45208</v>
      </c>
      <c r="D1592" s="4">
        <v>0</v>
      </c>
    </row>
    <row r="1593" spans="1:4" ht="12.75" customHeight="1" x14ac:dyDescent="0.25">
      <c r="A1593" s="92">
        <v>44483</v>
      </c>
      <c r="B1593" s="13">
        <f t="shared" si="0"/>
        <v>-5.3E-3</v>
      </c>
      <c r="C1593" s="104">
        <v>45209</v>
      </c>
      <c r="D1593" s="4">
        <v>0</v>
      </c>
    </row>
    <row r="1594" spans="1:4" ht="12.75" customHeight="1" x14ac:dyDescent="0.25">
      <c r="A1594" s="92">
        <v>44484</v>
      </c>
      <c r="B1594" s="13">
        <f t="shared" si="0"/>
        <v>0</v>
      </c>
      <c r="C1594" s="104">
        <v>45210</v>
      </c>
      <c r="D1594" s="4">
        <v>0</v>
      </c>
    </row>
    <row r="1595" spans="1:4" ht="12.75" customHeight="1" x14ac:dyDescent="0.25">
      <c r="A1595" s="92">
        <v>44485</v>
      </c>
      <c r="B1595" s="13">
        <f t="shared" si="0"/>
        <v>0</v>
      </c>
      <c r="C1595" s="104">
        <v>45211</v>
      </c>
      <c r="D1595" s="4">
        <v>0</v>
      </c>
    </row>
    <row r="1596" spans="1:4" ht="12.75" customHeight="1" x14ac:dyDescent="0.25">
      <c r="A1596" s="92">
        <v>44486</v>
      </c>
      <c r="B1596" s="13">
        <f t="shared" si="0"/>
        <v>0</v>
      </c>
      <c r="C1596" s="104">
        <v>45212</v>
      </c>
      <c r="D1596" s="4">
        <v>0</v>
      </c>
    </row>
    <row r="1597" spans="1:4" ht="12.75" customHeight="1" x14ac:dyDescent="0.25">
      <c r="A1597" s="92">
        <v>44487</v>
      </c>
      <c r="B1597" s="13">
        <f t="shared" si="0"/>
        <v>0</v>
      </c>
      <c r="C1597" s="104">
        <v>45215</v>
      </c>
      <c r="D1597" s="4">
        <v>0</v>
      </c>
    </row>
    <row r="1598" spans="1:4" ht="12.75" customHeight="1" x14ac:dyDescent="0.25">
      <c r="A1598" s="92">
        <v>44488</v>
      </c>
      <c r="B1598" s="13">
        <f t="shared" si="0"/>
        <v>3.5999999999999999E-3</v>
      </c>
      <c r="C1598" s="104">
        <v>45216</v>
      </c>
      <c r="D1598" s="4">
        <v>0</v>
      </c>
    </row>
    <row r="1599" spans="1:4" ht="12.75" customHeight="1" x14ac:dyDescent="0.25">
      <c r="A1599" s="92">
        <v>44489</v>
      </c>
      <c r="B1599" s="13">
        <f t="shared" si="0"/>
        <v>1.0699999999999999E-2</v>
      </c>
      <c r="C1599" s="104">
        <v>45217</v>
      </c>
      <c r="D1599" s="4">
        <v>0</v>
      </c>
    </row>
    <row r="1600" spans="1:4" ht="12.75" customHeight="1" x14ac:dyDescent="0.25">
      <c r="A1600" s="92">
        <v>44490</v>
      </c>
      <c r="B1600" s="13">
        <f t="shared" si="0"/>
        <v>1.9400000000000001E-2</v>
      </c>
      <c r="C1600" s="104">
        <v>45218</v>
      </c>
      <c r="D1600" s="4">
        <v>0</v>
      </c>
    </row>
    <row r="1601" spans="1:4" ht="12.75" customHeight="1" x14ac:dyDescent="0.25">
      <c r="A1601" s="92">
        <v>44491</v>
      </c>
      <c r="B1601" s="13">
        <f t="shared" si="0"/>
        <v>-2.3999999999999998E-3</v>
      </c>
      <c r="C1601" s="104">
        <v>45219</v>
      </c>
      <c r="D1601" s="4">
        <v>0</v>
      </c>
    </row>
    <row r="1602" spans="1:4" ht="12.75" customHeight="1" x14ac:dyDescent="0.25">
      <c r="A1602" s="92">
        <v>44492</v>
      </c>
      <c r="B1602" s="13">
        <f t="shared" si="0"/>
        <v>0</v>
      </c>
      <c r="C1602" s="104">
        <v>45222</v>
      </c>
      <c r="D1602" s="4">
        <v>0</v>
      </c>
    </row>
    <row r="1603" spans="1:4" ht="12.75" customHeight="1" x14ac:dyDescent="0.25">
      <c r="A1603" s="92">
        <v>44493</v>
      </c>
      <c r="B1603" s="13">
        <f t="shared" si="0"/>
        <v>0</v>
      </c>
      <c r="C1603" s="104">
        <v>45223</v>
      </c>
      <c r="D1603" s="4">
        <v>0</v>
      </c>
    </row>
    <row r="1604" spans="1:4" ht="12.75" customHeight="1" x14ac:dyDescent="0.25">
      <c r="A1604" s="92">
        <v>44494</v>
      </c>
      <c r="B1604" s="13">
        <f t="shared" si="0"/>
        <v>-6.3E-3</v>
      </c>
      <c r="C1604" s="104">
        <v>45224</v>
      </c>
      <c r="D1604" s="4">
        <v>0</v>
      </c>
    </row>
    <row r="1605" spans="1:4" ht="12.75" customHeight="1" x14ac:dyDescent="0.25">
      <c r="A1605" s="92">
        <v>44495</v>
      </c>
      <c r="B1605" s="13">
        <f t="shared" si="0"/>
        <v>-6.6E-3</v>
      </c>
      <c r="C1605" s="104">
        <v>45225</v>
      </c>
      <c r="D1605" s="4">
        <v>0</v>
      </c>
    </row>
    <row r="1606" spans="1:4" ht="12.75" customHeight="1" x14ac:dyDescent="0.25">
      <c r="A1606" s="92">
        <v>44496</v>
      </c>
      <c r="B1606" s="13">
        <f t="shared" si="0"/>
        <v>-3.8999999999999998E-3</v>
      </c>
      <c r="C1606" s="104">
        <v>45226</v>
      </c>
      <c r="D1606" s="4">
        <v>0</v>
      </c>
    </row>
    <row r="1607" spans="1:4" ht="12.75" customHeight="1" x14ac:dyDescent="0.25">
      <c r="A1607" s="92">
        <v>44497</v>
      </c>
      <c r="B1607" s="13">
        <f t="shared" si="0"/>
        <v>3.5000000000000001E-3</v>
      </c>
      <c r="C1607" s="104">
        <v>45229</v>
      </c>
      <c r="D1607" s="4">
        <v>0</v>
      </c>
    </row>
    <row r="1608" spans="1:4" ht="12.75" customHeight="1" x14ac:dyDescent="0.25">
      <c r="A1608" s="92">
        <v>44498</v>
      </c>
      <c r="B1608" s="13">
        <f t="shared" si="0"/>
        <v>-3.5000000000000001E-3</v>
      </c>
      <c r="C1608" s="104">
        <v>45230</v>
      </c>
      <c r="D1608" s="4">
        <v>0</v>
      </c>
    </row>
    <row r="1609" spans="1:4" ht="12.75" customHeight="1" x14ac:dyDescent="0.25">
      <c r="A1609" s="92">
        <v>44499</v>
      </c>
      <c r="B1609" s="13">
        <f t="shared" si="0"/>
        <v>0</v>
      </c>
      <c r="C1609" s="104">
        <v>45231</v>
      </c>
      <c r="D1609" s="4">
        <v>0</v>
      </c>
    </row>
    <row r="1610" spans="1:4" ht="12.75" customHeight="1" x14ac:dyDescent="0.25">
      <c r="A1610" s="92">
        <v>44500</v>
      </c>
      <c r="B1610" s="13">
        <f t="shared" si="0"/>
        <v>0</v>
      </c>
      <c r="C1610" s="104">
        <v>45232</v>
      </c>
      <c r="D1610" s="4">
        <v>0</v>
      </c>
    </row>
    <row r="1611" spans="1:4" ht="12.75" customHeight="1" x14ac:dyDescent="0.25">
      <c r="A1611" s="92">
        <v>44501</v>
      </c>
      <c r="B1611" s="13">
        <f t="shared" si="0"/>
        <v>-1.8E-3</v>
      </c>
      <c r="C1611" s="104">
        <v>45233</v>
      </c>
      <c r="D1611" s="4">
        <v>0</v>
      </c>
    </row>
    <row r="1612" spans="1:4" ht="12.75" customHeight="1" x14ac:dyDescent="0.25">
      <c r="A1612" s="92">
        <v>44502</v>
      </c>
      <c r="B1612" s="13">
        <f t="shared" si="0"/>
        <v>1.8E-3</v>
      </c>
      <c r="C1612" s="104">
        <v>45236</v>
      </c>
      <c r="D1612" s="4">
        <v>0</v>
      </c>
    </row>
    <row r="1613" spans="1:4" ht="12.75" customHeight="1" x14ac:dyDescent="0.25">
      <c r="A1613" s="92">
        <v>44503</v>
      </c>
      <c r="B1613" s="13">
        <f t="shared" si="0"/>
        <v>3.5000000000000001E-3</v>
      </c>
      <c r="C1613" s="104">
        <v>45237</v>
      </c>
      <c r="D1613" s="4">
        <v>0</v>
      </c>
    </row>
    <row r="1614" spans="1:4" ht="12.75" customHeight="1" x14ac:dyDescent="0.25">
      <c r="A1614" s="92">
        <v>44504</v>
      </c>
      <c r="B1614" s="13">
        <f t="shared" si="0"/>
        <v>6.7000000000000002E-3</v>
      </c>
      <c r="C1614" s="104">
        <v>45238</v>
      </c>
      <c r="D1614" s="4">
        <v>0</v>
      </c>
    </row>
    <row r="1615" spans="1:4" ht="12.75" customHeight="1" x14ac:dyDescent="0.25">
      <c r="A1615" s="92">
        <v>44505</v>
      </c>
      <c r="B1615" s="13">
        <f t="shared" si="0"/>
        <v>7.3000000000000001E-3</v>
      </c>
      <c r="C1615" s="104">
        <v>45239</v>
      </c>
      <c r="D1615" s="4">
        <v>0</v>
      </c>
    </row>
    <row r="1616" spans="1:4" ht="12.75" customHeight="1" x14ac:dyDescent="0.25">
      <c r="A1616" s="92">
        <v>44506</v>
      </c>
      <c r="B1616" s="13">
        <f t="shared" si="0"/>
        <v>0</v>
      </c>
      <c r="C1616" s="104">
        <v>45240</v>
      </c>
      <c r="D1616" s="4">
        <v>0</v>
      </c>
    </row>
    <row r="1617" spans="1:4" ht="12.75" customHeight="1" x14ac:dyDescent="0.25">
      <c r="A1617" s="92">
        <v>44507</v>
      </c>
      <c r="B1617" s="13">
        <f t="shared" si="0"/>
        <v>0</v>
      </c>
      <c r="C1617" s="104">
        <v>45243</v>
      </c>
      <c r="D1617" s="4">
        <v>0</v>
      </c>
    </row>
    <row r="1618" spans="1:4" ht="12.75" customHeight="1" x14ac:dyDescent="0.25">
      <c r="A1618" s="92">
        <v>44508</v>
      </c>
      <c r="B1618" s="13">
        <f t="shared" si="0"/>
        <v>0</v>
      </c>
      <c r="C1618" s="104">
        <v>45244</v>
      </c>
      <c r="D1618" s="4">
        <v>0</v>
      </c>
    </row>
    <row r="1619" spans="1:4" ht="12.75" customHeight="1" x14ac:dyDescent="0.25">
      <c r="A1619" s="92">
        <v>44509</v>
      </c>
      <c r="B1619" s="13">
        <f t="shared" si="0"/>
        <v>1.3899999999999999E-2</v>
      </c>
      <c r="C1619" s="104">
        <v>45245</v>
      </c>
      <c r="D1619" s="4">
        <v>0</v>
      </c>
    </row>
    <row r="1620" spans="1:4" ht="12.75" customHeight="1" x14ac:dyDescent="0.25">
      <c r="A1620" s="92">
        <v>44510</v>
      </c>
      <c r="B1620" s="13">
        <f t="shared" si="0"/>
        <v>0</v>
      </c>
      <c r="C1620" s="104">
        <v>45246</v>
      </c>
      <c r="D1620" s="4">
        <v>0</v>
      </c>
    </row>
    <row r="1621" spans="1:4" ht="12.75" customHeight="1" x14ac:dyDescent="0.25">
      <c r="A1621" s="92">
        <v>44511</v>
      </c>
      <c r="B1621" s="13">
        <f t="shared" si="0"/>
        <v>-6.7999999999999996E-3</v>
      </c>
      <c r="C1621" s="104">
        <v>45247</v>
      </c>
      <c r="D1621" s="4">
        <v>0</v>
      </c>
    </row>
    <row r="1622" spans="1:4" ht="12.75" customHeight="1" x14ac:dyDescent="0.25">
      <c r="A1622" s="92">
        <v>44512</v>
      </c>
      <c r="B1622" s="13">
        <f t="shared" si="0"/>
        <v>-1.38E-2</v>
      </c>
      <c r="C1622" s="104">
        <v>45250</v>
      </c>
      <c r="D1622" s="4">
        <v>0</v>
      </c>
    </row>
    <row r="1623" spans="1:4" ht="12.75" customHeight="1" x14ac:dyDescent="0.25">
      <c r="A1623" s="92">
        <v>44513</v>
      </c>
      <c r="B1623" s="13">
        <f t="shared" si="0"/>
        <v>0</v>
      </c>
      <c r="C1623" s="104">
        <v>45251</v>
      </c>
      <c r="D1623" s="4">
        <v>0</v>
      </c>
    </row>
    <row r="1624" spans="1:4" ht="12.75" customHeight="1" x14ac:dyDescent="0.25">
      <c r="A1624" s="92">
        <v>44514</v>
      </c>
      <c r="B1624" s="13">
        <f t="shared" si="0"/>
        <v>0</v>
      </c>
      <c r="C1624" s="104">
        <v>45252</v>
      </c>
      <c r="D1624" s="4">
        <v>0</v>
      </c>
    </row>
    <row r="1625" spans="1:4" ht="12.75" customHeight="1" x14ac:dyDescent="0.25">
      <c r="A1625" s="92">
        <v>44515</v>
      </c>
      <c r="B1625" s="13">
        <f t="shared" si="0"/>
        <v>7.0000000000000001E-3</v>
      </c>
      <c r="C1625" s="104">
        <v>45253</v>
      </c>
      <c r="D1625" s="4">
        <v>0</v>
      </c>
    </row>
    <row r="1626" spans="1:4" ht="12.75" customHeight="1" x14ac:dyDescent="0.25">
      <c r="A1626" s="92">
        <v>44516</v>
      </c>
      <c r="B1626" s="13">
        <f t="shared" si="0"/>
        <v>0</v>
      </c>
      <c r="C1626" s="104">
        <v>45254</v>
      </c>
      <c r="D1626" s="4">
        <v>0</v>
      </c>
    </row>
    <row r="1627" spans="1:4" ht="12.75" customHeight="1" x14ac:dyDescent="0.25">
      <c r="A1627" s="92">
        <v>44517</v>
      </c>
      <c r="B1627" s="13">
        <f t="shared" si="0"/>
        <v>0</v>
      </c>
      <c r="C1627" s="104">
        <v>45257</v>
      </c>
      <c r="D1627" s="4">
        <v>0</v>
      </c>
    </row>
    <row r="1628" spans="1:4" ht="12.75" customHeight="1" x14ac:dyDescent="0.25">
      <c r="A1628" s="92">
        <v>44518</v>
      </c>
      <c r="B1628" s="13">
        <f t="shared" si="0"/>
        <v>-6.9999999999999999E-4</v>
      </c>
      <c r="C1628" s="104">
        <v>45258</v>
      </c>
      <c r="D1628" s="4">
        <v>0</v>
      </c>
    </row>
    <row r="1629" spans="1:4" ht="12.75" customHeight="1" x14ac:dyDescent="0.25">
      <c r="A1629" s="92">
        <v>44519</v>
      </c>
      <c r="B1629" s="13">
        <f t="shared" si="0"/>
        <v>-2.3999999999999998E-3</v>
      </c>
      <c r="C1629" s="104">
        <v>45259</v>
      </c>
      <c r="D1629" s="4">
        <v>0</v>
      </c>
    </row>
    <row r="1630" spans="1:4" ht="12.75" customHeight="1" x14ac:dyDescent="0.25">
      <c r="A1630" s="92">
        <v>44520</v>
      </c>
      <c r="B1630" s="13">
        <f t="shared" si="0"/>
        <v>0</v>
      </c>
      <c r="C1630" s="104">
        <v>45260</v>
      </c>
      <c r="D1630" s="4">
        <v>0</v>
      </c>
    </row>
    <row r="1631" spans="1:4" ht="12.75" customHeight="1" x14ac:dyDescent="0.25">
      <c r="A1631" s="92">
        <v>44521</v>
      </c>
      <c r="B1631" s="13">
        <f t="shared" si="0"/>
        <v>0</v>
      </c>
      <c r="C1631" s="104">
        <v>45261</v>
      </c>
      <c r="D1631" s="4">
        <v>0</v>
      </c>
    </row>
    <row r="1632" spans="1:4" ht="12.75" customHeight="1" x14ac:dyDescent="0.25">
      <c r="A1632" s="92">
        <v>44522</v>
      </c>
      <c r="B1632" s="13">
        <f t="shared" si="0"/>
        <v>-2.9999999999999997E-4</v>
      </c>
      <c r="C1632" s="104">
        <v>45264</v>
      </c>
      <c r="D1632" s="4">
        <v>0</v>
      </c>
    </row>
    <row r="1633" spans="1:4" ht="12.75" customHeight="1" x14ac:dyDescent="0.25">
      <c r="A1633" s="92">
        <v>44523</v>
      </c>
      <c r="B1633" s="13">
        <f t="shared" si="0"/>
        <v>0</v>
      </c>
      <c r="C1633" s="104">
        <v>45265</v>
      </c>
      <c r="D1633" s="4">
        <v>0</v>
      </c>
    </row>
    <row r="1634" spans="1:4" ht="12.75" customHeight="1" x14ac:dyDescent="0.2">
      <c r="A1634" s="92">
        <v>44524</v>
      </c>
      <c r="B1634" s="13">
        <f t="shared" si="0"/>
        <v>0</v>
      </c>
      <c r="C1634" s="92"/>
      <c r="D1634" s="4"/>
    </row>
    <row r="1635" spans="1:4" ht="12.75" customHeight="1" x14ac:dyDescent="0.2">
      <c r="A1635" s="92">
        <v>44525</v>
      </c>
      <c r="B1635" s="13">
        <f t="shared" si="0"/>
        <v>-2.9999999999999997E-4</v>
      </c>
      <c r="C1635" s="92"/>
      <c r="D1635" s="4"/>
    </row>
    <row r="1636" spans="1:4" ht="12.75" customHeight="1" x14ac:dyDescent="0.2">
      <c r="A1636" s="92">
        <v>44526</v>
      </c>
      <c r="B1636" s="13">
        <f t="shared" si="0"/>
        <v>-1.3599999999999999E-2</v>
      </c>
      <c r="C1636" s="92"/>
      <c r="D1636" s="4"/>
    </row>
    <row r="1637" spans="1:4" ht="12.75" customHeight="1" x14ac:dyDescent="0.2">
      <c r="A1637" s="92">
        <v>44527</v>
      </c>
      <c r="B1637" s="13">
        <f t="shared" si="0"/>
        <v>0</v>
      </c>
      <c r="C1637" s="92"/>
      <c r="D1637" s="4"/>
    </row>
    <row r="1638" spans="1:4" ht="12.75" customHeight="1" x14ac:dyDescent="0.2">
      <c r="A1638" s="92">
        <v>44528</v>
      </c>
      <c r="B1638" s="13">
        <f t="shared" si="0"/>
        <v>0</v>
      </c>
      <c r="C1638" s="92"/>
      <c r="D1638" s="4"/>
    </row>
    <row r="1639" spans="1:4" ht="12.75" customHeight="1" x14ac:dyDescent="0.2">
      <c r="A1639" s="92">
        <v>44529</v>
      </c>
      <c r="B1639" s="13">
        <f t="shared" si="0"/>
        <v>-3.5000000000000001E-3</v>
      </c>
      <c r="C1639" s="92"/>
      <c r="D1639" s="4"/>
    </row>
    <row r="1640" spans="1:4" ht="12.75" customHeight="1" x14ac:dyDescent="0.2">
      <c r="A1640" s="92">
        <v>44530</v>
      </c>
      <c r="B1640" s="13">
        <f t="shared" si="0"/>
        <v>0</v>
      </c>
      <c r="C1640" s="92"/>
      <c r="D1640" s="4"/>
    </row>
    <row r="1641" spans="1:4" ht="12.75" customHeight="1" x14ac:dyDescent="0.2">
      <c r="A1641" s="92">
        <v>44531</v>
      </c>
      <c r="B1641" s="13">
        <f t="shared" si="0"/>
        <v>-3.5000000000000001E-3</v>
      </c>
      <c r="C1641" s="92"/>
      <c r="D1641" s="4"/>
    </row>
    <row r="1642" spans="1:4" ht="12.75" customHeight="1" x14ac:dyDescent="0.2">
      <c r="A1642" s="92">
        <v>44532</v>
      </c>
      <c r="B1642" s="13">
        <f t="shared" si="0"/>
        <v>-2.8500000000000001E-2</v>
      </c>
      <c r="C1642" s="92"/>
      <c r="D1642" s="4"/>
    </row>
    <row r="1643" spans="1:4" ht="12.75" customHeight="1" x14ac:dyDescent="0.2">
      <c r="A1643" s="92">
        <v>44533</v>
      </c>
      <c r="B1643" s="13">
        <f t="shared" si="0"/>
        <v>1.83E-2</v>
      </c>
      <c r="C1643" s="92"/>
      <c r="D1643" s="4"/>
    </row>
    <row r="1644" spans="1:4" ht="12.75" customHeight="1" x14ac:dyDescent="0.2">
      <c r="A1644" s="92">
        <v>44534</v>
      </c>
      <c r="B1644" s="13">
        <f t="shared" si="0"/>
        <v>0</v>
      </c>
      <c r="C1644" s="92"/>
      <c r="D1644" s="4"/>
    </row>
    <row r="1645" spans="1:4" ht="12.75" customHeight="1" x14ac:dyDescent="0.2">
      <c r="A1645" s="92">
        <v>44535</v>
      </c>
      <c r="B1645" s="13">
        <f t="shared" si="0"/>
        <v>0</v>
      </c>
      <c r="C1645" s="92"/>
      <c r="D1645" s="4"/>
    </row>
    <row r="1646" spans="1:4" ht="12.75" customHeight="1" x14ac:dyDescent="0.2">
      <c r="A1646" s="92">
        <v>44536</v>
      </c>
      <c r="B1646" s="13">
        <f t="shared" si="0"/>
        <v>1.7299999999999999E-2</v>
      </c>
      <c r="C1646" s="92"/>
      <c r="D1646" s="4"/>
    </row>
    <row r="1647" spans="1:4" ht="12.75" customHeight="1" x14ac:dyDescent="0.2">
      <c r="A1647" s="92">
        <v>44537</v>
      </c>
      <c r="B1647" s="13">
        <f t="shared" si="0"/>
        <v>0</v>
      </c>
      <c r="C1647" s="92"/>
      <c r="D1647" s="4"/>
    </row>
    <row r="1648" spans="1:4" ht="12.75" customHeight="1" x14ac:dyDescent="0.2">
      <c r="A1648" s="92">
        <v>44538</v>
      </c>
      <c r="B1648" s="13">
        <f t="shared" si="0"/>
        <v>-6.4000000000000003E-3</v>
      </c>
      <c r="C1648" s="92"/>
      <c r="D1648" s="4"/>
    </row>
    <row r="1649" spans="1:4" ht="12.75" customHeight="1" x14ac:dyDescent="0.2">
      <c r="A1649" s="92">
        <v>44539</v>
      </c>
      <c r="B1649" s="13">
        <f t="shared" si="0"/>
        <v>-6.9999999999999999E-4</v>
      </c>
      <c r="C1649" s="92"/>
      <c r="D1649" s="4"/>
    </row>
    <row r="1650" spans="1:4" ht="12.75" customHeight="1" x14ac:dyDescent="0.2">
      <c r="A1650" s="92">
        <v>44540</v>
      </c>
      <c r="B1650" s="13">
        <f t="shared" si="0"/>
        <v>-0.01</v>
      </c>
      <c r="C1650" s="92"/>
      <c r="D1650" s="4"/>
    </row>
    <row r="1651" spans="1:4" ht="12.75" customHeight="1" x14ac:dyDescent="0.2">
      <c r="A1651" s="92">
        <v>44541</v>
      </c>
      <c r="B1651" s="13">
        <f t="shared" si="0"/>
        <v>0</v>
      </c>
      <c r="C1651" s="92"/>
      <c r="D1651" s="4"/>
    </row>
    <row r="1652" spans="1:4" ht="12.75" customHeight="1" x14ac:dyDescent="0.2">
      <c r="A1652" s="92">
        <v>44542</v>
      </c>
      <c r="B1652" s="13">
        <f t="shared" si="0"/>
        <v>0</v>
      </c>
      <c r="C1652" s="92"/>
      <c r="D1652" s="4"/>
    </row>
    <row r="1653" spans="1:4" ht="12.75" customHeight="1" x14ac:dyDescent="0.2">
      <c r="A1653" s="92">
        <v>44543</v>
      </c>
      <c r="B1653" s="13">
        <f t="shared" si="0"/>
        <v>0</v>
      </c>
      <c r="C1653" s="92"/>
      <c r="D1653" s="4"/>
    </row>
    <row r="1654" spans="1:4" ht="12.75" customHeight="1" x14ac:dyDescent="0.2">
      <c r="A1654" s="92">
        <v>44544</v>
      </c>
      <c r="B1654" s="13">
        <f t="shared" si="0"/>
        <v>9.4000000000000004E-3</v>
      </c>
      <c r="C1654" s="92"/>
      <c r="D1654" s="4"/>
    </row>
    <row r="1655" spans="1:4" ht="12.75" customHeight="1" x14ac:dyDescent="0.2">
      <c r="A1655" s="92">
        <v>44545</v>
      </c>
      <c r="B1655" s="13">
        <f t="shared" si="0"/>
        <v>0</v>
      </c>
      <c r="C1655" s="92"/>
      <c r="D1655" s="4"/>
    </row>
    <row r="1656" spans="1:4" ht="12.75" customHeight="1" x14ac:dyDescent="0.2">
      <c r="A1656" s="92">
        <v>44546</v>
      </c>
      <c r="B1656" s="13">
        <f t="shared" si="0"/>
        <v>0</v>
      </c>
      <c r="C1656" s="92"/>
      <c r="D1656" s="4"/>
    </row>
    <row r="1657" spans="1:4" ht="12.75" customHeight="1" x14ac:dyDescent="0.2">
      <c r="A1657" s="92">
        <v>44547</v>
      </c>
      <c r="B1657" s="13">
        <f t="shared" si="0"/>
        <v>0</v>
      </c>
      <c r="C1657" s="92"/>
      <c r="D1657" s="4"/>
    </row>
    <row r="1658" spans="1:4" ht="12.75" customHeight="1" x14ac:dyDescent="0.2">
      <c r="A1658" s="92">
        <v>44548</v>
      </c>
      <c r="B1658" s="13">
        <f t="shared" si="0"/>
        <v>0</v>
      </c>
      <c r="C1658" s="92"/>
      <c r="D1658" s="4"/>
    </row>
    <row r="1659" spans="1:4" ht="12.75" customHeight="1" x14ac:dyDescent="0.2">
      <c r="A1659" s="92">
        <v>44549</v>
      </c>
      <c r="B1659" s="13">
        <f t="shared" si="0"/>
        <v>0</v>
      </c>
      <c r="C1659" s="92"/>
      <c r="D1659" s="4"/>
    </row>
    <row r="1660" spans="1:4" ht="12.75" customHeight="1" x14ac:dyDescent="0.2">
      <c r="A1660" s="92">
        <v>44550</v>
      </c>
      <c r="B1660" s="13">
        <f t="shared" si="0"/>
        <v>0</v>
      </c>
      <c r="C1660" s="92"/>
      <c r="D1660" s="4"/>
    </row>
    <row r="1661" spans="1:4" ht="12.75" customHeight="1" x14ac:dyDescent="0.2">
      <c r="A1661" s="92">
        <v>44551</v>
      </c>
      <c r="B1661" s="13">
        <f t="shared" si="0"/>
        <v>-6.9999999999999999E-4</v>
      </c>
      <c r="C1661" s="92"/>
      <c r="D1661" s="4"/>
    </row>
    <row r="1662" spans="1:4" ht="12.75" customHeight="1" x14ac:dyDescent="0.2">
      <c r="A1662" s="92">
        <v>44552</v>
      </c>
      <c r="B1662" s="13">
        <f t="shared" si="0"/>
        <v>0</v>
      </c>
      <c r="C1662" s="92"/>
      <c r="D1662" s="4"/>
    </row>
    <row r="1663" spans="1:4" ht="12.75" customHeight="1" x14ac:dyDescent="0.2">
      <c r="A1663" s="92">
        <v>44553</v>
      </c>
      <c r="B1663" s="13">
        <f t="shared" si="0"/>
        <v>0</v>
      </c>
      <c r="C1663" s="92"/>
      <c r="D1663" s="4"/>
    </row>
    <row r="1664" spans="1:4" ht="12.75" customHeight="1" x14ac:dyDescent="0.2">
      <c r="A1664" s="92">
        <v>44554</v>
      </c>
      <c r="B1664" s="13">
        <f t="shared" si="0"/>
        <v>0</v>
      </c>
      <c r="C1664" s="92"/>
      <c r="D1664" s="4"/>
    </row>
    <row r="1665" spans="1:4" ht="12.75" customHeight="1" x14ac:dyDescent="0.2">
      <c r="A1665" s="92">
        <v>44555</v>
      </c>
      <c r="B1665" s="13">
        <f t="shared" si="0"/>
        <v>0</v>
      </c>
      <c r="C1665" s="92"/>
      <c r="D1665" s="4"/>
    </row>
    <row r="1666" spans="1:4" ht="12.75" customHeight="1" x14ac:dyDescent="0.2">
      <c r="A1666" s="92">
        <v>44556</v>
      </c>
      <c r="B1666" s="13">
        <f t="shared" si="0"/>
        <v>0</v>
      </c>
      <c r="C1666" s="92"/>
      <c r="D1666" s="4"/>
    </row>
    <row r="1667" spans="1:4" ht="12.75" customHeight="1" x14ac:dyDescent="0.2">
      <c r="A1667" s="92">
        <v>44557</v>
      </c>
      <c r="B1667" s="13">
        <f t="shared" si="0"/>
        <v>0</v>
      </c>
      <c r="C1667" s="92"/>
      <c r="D1667" s="4"/>
    </row>
    <row r="1668" spans="1:4" ht="12.75" customHeight="1" x14ac:dyDescent="0.2">
      <c r="A1668" s="92">
        <v>44558</v>
      </c>
      <c r="B1668" s="13">
        <f t="shared" si="0"/>
        <v>-1.4E-3</v>
      </c>
      <c r="C1668" s="92"/>
      <c r="D1668" s="4"/>
    </row>
    <row r="1669" spans="1:4" ht="12.75" customHeight="1" x14ac:dyDescent="0.2">
      <c r="A1669" s="92">
        <v>44559</v>
      </c>
      <c r="B1669" s="13">
        <f t="shared" si="0"/>
        <v>-6.9999999999999999E-4</v>
      </c>
      <c r="C1669" s="92"/>
      <c r="D1669" s="4"/>
    </row>
    <row r="1670" spans="1:4" ht="12.75" customHeight="1" x14ac:dyDescent="0.2">
      <c r="A1670" s="92">
        <v>44560</v>
      </c>
      <c r="B1670" s="13">
        <f t="shared" si="0"/>
        <v>-4.0000000000000002E-4</v>
      </c>
      <c r="C1670" s="92"/>
      <c r="D1670" s="4"/>
    </row>
    <row r="1671" spans="1:4" ht="12.75" customHeight="1" x14ac:dyDescent="0.2">
      <c r="A1671" s="92">
        <v>44561</v>
      </c>
      <c r="B1671" s="13">
        <f t="shared" si="0"/>
        <v>0</v>
      </c>
      <c r="C1671" s="92"/>
      <c r="D1671" s="4"/>
    </row>
    <row r="1672" spans="1:4" ht="12.75" customHeight="1" x14ac:dyDescent="0.2">
      <c r="A1672" s="92">
        <v>44562</v>
      </c>
      <c r="B1672" s="13">
        <f t="shared" si="0"/>
        <v>0</v>
      </c>
      <c r="C1672" s="92"/>
      <c r="D1672" s="4"/>
    </row>
    <row r="1673" spans="1:4" ht="12.75" customHeight="1" x14ac:dyDescent="0.2">
      <c r="A1673" s="92">
        <v>44563</v>
      </c>
      <c r="B1673" s="13">
        <f t="shared" si="0"/>
        <v>0</v>
      </c>
      <c r="C1673" s="92"/>
      <c r="D1673" s="4"/>
    </row>
    <row r="1674" spans="1:4" ht="12.75" customHeight="1" x14ac:dyDescent="0.2">
      <c r="A1674" s="92">
        <v>44564</v>
      </c>
      <c r="B1674" s="13">
        <f t="shared" si="0"/>
        <v>-2.5000000000000001E-3</v>
      </c>
      <c r="C1674" s="92"/>
      <c r="D1674" s="4"/>
    </row>
    <row r="1675" spans="1:4" ht="12.75" customHeight="1" x14ac:dyDescent="0.2">
      <c r="A1675" s="92">
        <v>44565</v>
      </c>
      <c r="B1675" s="13">
        <f t="shared" si="0"/>
        <v>-4.0000000000000002E-4</v>
      </c>
      <c r="C1675" s="92"/>
      <c r="D1675" s="4"/>
    </row>
    <row r="1676" spans="1:4" ht="12.75" customHeight="1" x14ac:dyDescent="0.2">
      <c r="A1676" s="92">
        <v>44566</v>
      </c>
      <c r="B1676" s="13">
        <f t="shared" si="0"/>
        <v>0</v>
      </c>
      <c r="C1676" s="92"/>
      <c r="D1676" s="4"/>
    </row>
    <row r="1677" spans="1:4" ht="12.75" customHeight="1" x14ac:dyDescent="0.2">
      <c r="A1677" s="92">
        <v>44567</v>
      </c>
      <c r="B1677" s="13">
        <f t="shared" si="0"/>
        <v>0</v>
      </c>
      <c r="C1677" s="92"/>
      <c r="D1677" s="4"/>
    </row>
    <row r="1678" spans="1:4" ht="12.75" customHeight="1" x14ac:dyDescent="0.2">
      <c r="A1678" s="92">
        <v>44568</v>
      </c>
      <c r="B1678" s="13">
        <f t="shared" si="0"/>
        <v>5.7000000000000002E-3</v>
      </c>
      <c r="C1678" s="92"/>
      <c r="D1678" s="4"/>
    </row>
    <row r="1679" spans="1:4" ht="12.75" customHeight="1" x14ac:dyDescent="0.2">
      <c r="A1679" s="92">
        <v>44569</v>
      </c>
      <c r="B1679" s="13">
        <f t="shared" si="0"/>
        <v>0</v>
      </c>
      <c r="C1679" s="92"/>
      <c r="D1679" s="4"/>
    </row>
    <row r="1680" spans="1:4" ht="12.75" customHeight="1" x14ac:dyDescent="0.2">
      <c r="A1680" s="92">
        <v>44570</v>
      </c>
      <c r="B1680" s="13">
        <f t="shared" si="0"/>
        <v>0</v>
      </c>
      <c r="C1680" s="92"/>
      <c r="D1680" s="4"/>
    </row>
    <row r="1681" spans="1:4" ht="12.75" customHeight="1" x14ac:dyDescent="0.2">
      <c r="A1681" s="92">
        <v>44571</v>
      </c>
      <c r="B1681" s="13">
        <f t="shared" si="0"/>
        <v>-5.3E-3</v>
      </c>
      <c r="C1681" s="92"/>
      <c r="D1681" s="4"/>
    </row>
    <row r="1682" spans="1:4" ht="12.75" customHeight="1" x14ac:dyDescent="0.2">
      <c r="A1682" s="92">
        <v>44572</v>
      </c>
      <c r="B1682" s="13">
        <f t="shared" si="0"/>
        <v>-2.8999999999999998E-3</v>
      </c>
      <c r="C1682" s="92"/>
      <c r="D1682" s="4"/>
    </row>
    <row r="1683" spans="1:4" ht="12.75" customHeight="1" x14ac:dyDescent="0.2">
      <c r="A1683" s="92">
        <v>44573</v>
      </c>
      <c r="B1683" s="13">
        <f t="shared" si="0"/>
        <v>-6.9999999999999999E-4</v>
      </c>
      <c r="C1683" s="92"/>
      <c r="D1683" s="4"/>
    </row>
    <row r="1684" spans="1:4" ht="12.75" customHeight="1" x14ac:dyDescent="0.2">
      <c r="A1684" s="92">
        <v>44574</v>
      </c>
      <c r="B1684" s="13">
        <f t="shared" si="0"/>
        <v>0</v>
      </c>
      <c r="C1684" s="92"/>
      <c r="D1684" s="4"/>
    </row>
    <row r="1685" spans="1:4" ht="12.75" customHeight="1" x14ac:dyDescent="0.2">
      <c r="A1685" s="92">
        <v>44575</v>
      </c>
      <c r="B1685" s="13">
        <f t="shared" si="0"/>
        <v>-4.0000000000000002E-4</v>
      </c>
      <c r="C1685" s="92"/>
      <c r="D1685" s="4"/>
    </row>
    <row r="1686" spans="1:4" ht="12.75" customHeight="1" x14ac:dyDescent="0.2">
      <c r="A1686" s="92">
        <v>44576</v>
      </c>
      <c r="B1686" s="13">
        <f t="shared" si="0"/>
        <v>0</v>
      </c>
      <c r="C1686" s="92"/>
      <c r="D1686" s="4"/>
    </row>
    <row r="1687" spans="1:4" ht="12.75" customHeight="1" x14ac:dyDescent="0.2">
      <c r="A1687" s="92">
        <v>44577</v>
      </c>
      <c r="B1687" s="13">
        <f t="shared" si="0"/>
        <v>0</v>
      </c>
      <c r="C1687" s="92"/>
      <c r="D1687" s="4"/>
    </row>
    <row r="1688" spans="1:4" ht="12.75" customHeight="1" x14ac:dyDescent="0.2">
      <c r="A1688" s="92">
        <v>44578</v>
      </c>
      <c r="B1688" s="13">
        <f t="shared" si="0"/>
        <v>-2.5000000000000001E-3</v>
      </c>
      <c r="C1688" s="92"/>
      <c r="D1688" s="4"/>
    </row>
    <row r="1689" spans="1:4" ht="12.75" customHeight="1" x14ac:dyDescent="0.2">
      <c r="A1689" s="92">
        <v>44579</v>
      </c>
      <c r="B1689" s="13">
        <f t="shared" si="0"/>
        <v>0</v>
      </c>
      <c r="C1689" s="92"/>
      <c r="D1689" s="4"/>
    </row>
    <row r="1690" spans="1:4" ht="12.75" customHeight="1" x14ac:dyDescent="0.2">
      <c r="A1690" s="92">
        <v>44580</v>
      </c>
      <c r="B1690" s="13">
        <f t="shared" si="0"/>
        <v>-1.15E-2</v>
      </c>
      <c r="C1690" s="92"/>
      <c r="D1690" s="4"/>
    </row>
    <row r="1691" spans="1:4" ht="12.75" customHeight="1" x14ac:dyDescent="0.2">
      <c r="A1691" s="92">
        <v>44581</v>
      </c>
      <c r="B1691" s="13">
        <f t="shared" si="0"/>
        <v>0</v>
      </c>
      <c r="C1691" s="92"/>
      <c r="D1691" s="4"/>
    </row>
    <row r="1692" spans="1:4" ht="12.75" customHeight="1" x14ac:dyDescent="0.2">
      <c r="A1692" s="92">
        <v>44582</v>
      </c>
      <c r="B1692" s="13">
        <f t="shared" si="0"/>
        <v>-3.5999999999999999E-3</v>
      </c>
      <c r="C1692" s="92"/>
      <c r="D1692" s="4"/>
    </row>
    <row r="1693" spans="1:4" ht="12.75" customHeight="1" x14ac:dyDescent="0.2">
      <c r="A1693" s="92">
        <v>44583</v>
      </c>
      <c r="B1693" s="13">
        <f t="shared" si="0"/>
        <v>0</v>
      </c>
      <c r="C1693" s="92"/>
      <c r="D1693" s="4"/>
    </row>
    <row r="1694" spans="1:4" ht="12.75" customHeight="1" x14ac:dyDescent="0.2">
      <c r="A1694" s="92">
        <v>44584</v>
      </c>
      <c r="B1694" s="13">
        <f t="shared" si="0"/>
        <v>0</v>
      </c>
      <c r="C1694" s="92"/>
      <c r="D1694" s="4"/>
    </row>
    <row r="1695" spans="1:4" ht="12.75" customHeight="1" x14ac:dyDescent="0.2">
      <c r="A1695" s="92">
        <v>44585</v>
      </c>
      <c r="B1695" s="13">
        <f t="shared" si="0"/>
        <v>0</v>
      </c>
      <c r="C1695" s="92"/>
      <c r="D1695" s="4"/>
    </row>
    <row r="1696" spans="1:4" ht="12.75" customHeight="1" x14ac:dyDescent="0.2">
      <c r="A1696" s="92">
        <v>44586</v>
      </c>
      <c r="B1696" s="13">
        <f t="shared" si="0"/>
        <v>1.0999999999999999E-2</v>
      </c>
      <c r="C1696" s="92"/>
      <c r="D1696" s="4"/>
    </row>
    <row r="1697" spans="1:4" ht="12.75" customHeight="1" x14ac:dyDescent="0.2">
      <c r="A1697" s="92">
        <v>44587</v>
      </c>
      <c r="B1697" s="13">
        <f t="shared" si="0"/>
        <v>-1.09E-2</v>
      </c>
      <c r="C1697" s="92"/>
      <c r="D1697" s="4"/>
    </row>
    <row r="1698" spans="1:4" ht="12.75" customHeight="1" x14ac:dyDescent="0.2">
      <c r="A1698" s="92">
        <v>44588</v>
      </c>
      <c r="B1698" s="13">
        <f t="shared" si="0"/>
        <v>1.47E-2</v>
      </c>
      <c r="C1698" s="92"/>
      <c r="D1698" s="4"/>
    </row>
    <row r="1699" spans="1:4" ht="12.75" customHeight="1" x14ac:dyDescent="0.2">
      <c r="A1699" s="92">
        <v>44589</v>
      </c>
      <c r="B1699" s="13">
        <f t="shared" si="0"/>
        <v>0</v>
      </c>
      <c r="C1699" s="92"/>
      <c r="D1699" s="4"/>
    </row>
    <row r="1700" spans="1:4" ht="12.75" customHeight="1" x14ac:dyDescent="0.2">
      <c r="A1700" s="92">
        <v>44590</v>
      </c>
      <c r="B1700" s="13">
        <f t="shared" si="0"/>
        <v>0</v>
      </c>
      <c r="C1700" s="92"/>
      <c r="D1700" s="4"/>
    </row>
    <row r="1701" spans="1:4" ht="12.75" customHeight="1" x14ac:dyDescent="0.2">
      <c r="A1701" s="92">
        <v>44591</v>
      </c>
      <c r="B1701" s="13">
        <f t="shared" si="0"/>
        <v>0</v>
      </c>
      <c r="C1701" s="92"/>
      <c r="D1701" s="4"/>
    </row>
    <row r="1702" spans="1:4" ht="12.75" customHeight="1" x14ac:dyDescent="0.2">
      <c r="A1702" s="92">
        <v>44592</v>
      </c>
      <c r="B1702" s="13">
        <f t="shared" si="0"/>
        <v>0</v>
      </c>
      <c r="C1702" s="92"/>
      <c r="D1702" s="4"/>
    </row>
    <row r="1703" spans="1:4" ht="12.75" customHeight="1" x14ac:dyDescent="0.2">
      <c r="A1703" s="92">
        <v>44593</v>
      </c>
      <c r="B1703" s="13">
        <f t="shared" si="0"/>
        <v>-1.44E-2</v>
      </c>
      <c r="C1703" s="92"/>
      <c r="D1703" s="4"/>
    </row>
    <row r="1704" spans="1:4" ht="12.75" customHeight="1" x14ac:dyDescent="0.2">
      <c r="A1704" s="92">
        <v>44594</v>
      </c>
      <c r="B1704" s="13">
        <f t="shared" si="0"/>
        <v>0</v>
      </c>
      <c r="C1704" s="92"/>
      <c r="D1704" s="4"/>
    </row>
    <row r="1705" spans="1:4" ht="12.75" customHeight="1" x14ac:dyDescent="0.2">
      <c r="A1705" s="92">
        <v>44595</v>
      </c>
      <c r="B1705" s="13">
        <f t="shared" si="0"/>
        <v>3.6600000000000001E-2</v>
      </c>
      <c r="C1705" s="92"/>
      <c r="D1705" s="4"/>
    </row>
    <row r="1706" spans="1:4" ht="12.75" customHeight="1" x14ac:dyDescent="0.2">
      <c r="A1706" s="92">
        <v>44596</v>
      </c>
      <c r="B1706" s="13">
        <f t="shared" si="0"/>
        <v>-2.6499999999999999E-2</v>
      </c>
      <c r="C1706" s="92"/>
      <c r="D1706" s="4"/>
    </row>
    <row r="1707" spans="1:4" ht="12.75" customHeight="1" x14ac:dyDescent="0.2">
      <c r="A1707" s="92">
        <v>44597</v>
      </c>
      <c r="B1707" s="13">
        <f t="shared" si="0"/>
        <v>0</v>
      </c>
      <c r="C1707" s="92"/>
      <c r="D1707" s="4"/>
    </row>
    <row r="1708" spans="1:4" ht="12.75" customHeight="1" x14ac:dyDescent="0.2">
      <c r="A1708" s="92">
        <v>44598</v>
      </c>
      <c r="B1708" s="13">
        <f t="shared" si="0"/>
        <v>0</v>
      </c>
      <c r="C1708" s="92"/>
      <c r="D1708" s="4"/>
    </row>
    <row r="1709" spans="1:4" ht="12.75" customHeight="1" x14ac:dyDescent="0.2">
      <c r="A1709" s="92">
        <v>44599</v>
      </c>
      <c r="B1709" s="13">
        <f t="shared" si="0"/>
        <v>9.1000000000000004E-3</v>
      </c>
      <c r="C1709" s="92"/>
      <c r="D1709" s="4"/>
    </row>
    <row r="1710" spans="1:4" ht="12.75" customHeight="1" x14ac:dyDescent="0.2">
      <c r="A1710" s="92">
        <v>44600</v>
      </c>
      <c r="B1710" s="13">
        <f t="shared" si="0"/>
        <v>-4.0000000000000002E-4</v>
      </c>
      <c r="C1710" s="92"/>
      <c r="D1710" s="4"/>
    </row>
    <row r="1711" spans="1:4" ht="12.75" customHeight="1" x14ac:dyDescent="0.2">
      <c r="A1711" s="92">
        <v>44601</v>
      </c>
      <c r="B1711" s="13">
        <f t="shared" si="0"/>
        <v>0</v>
      </c>
      <c r="C1711" s="92"/>
      <c r="D1711" s="4"/>
    </row>
    <row r="1712" spans="1:4" ht="12.75" customHeight="1" x14ac:dyDescent="0.2">
      <c r="A1712" s="92">
        <v>44602</v>
      </c>
      <c r="B1712" s="13">
        <f t="shared" si="0"/>
        <v>4.0000000000000002E-4</v>
      </c>
      <c r="C1712" s="92"/>
      <c r="D1712" s="4"/>
    </row>
    <row r="1713" spans="1:4" ht="12.75" customHeight="1" x14ac:dyDescent="0.2">
      <c r="A1713" s="92">
        <v>44603</v>
      </c>
      <c r="B1713" s="13">
        <f t="shared" si="0"/>
        <v>0</v>
      </c>
      <c r="C1713" s="92"/>
      <c r="D1713" s="4"/>
    </row>
    <row r="1714" spans="1:4" ht="12.75" customHeight="1" x14ac:dyDescent="0.2">
      <c r="A1714" s="92">
        <v>44604</v>
      </c>
      <c r="B1714" s="13">
        <f t="shared" si="0"/>
        <v>0</v>
      </c>
      <c r="C1714" s="92"/>
      <c r="D1714" s="4"/>
    </row>
    <row r="1715" spans="1:4" ht="12.75" customHeight="1" x14ac:dyDescent="0.2">
      <c r="A1715" s="92">
        <v>44605</v>
      </c>
      <c r="B1715" s="13">
        <f t="shared" si="0"/>
        <v>0</v>
      </c>
      <c r="C1715" s="92"/>
      <c r="D1715" s="4"/>
    </row>
    <row r="1716" spans="1:4" ht="12.75" customHeight="1" x14ac:dyDescent="0.2">
      <c r="A1716" s="92">
        <v>44606</v>
      </c>
      <c r="B1716" s="13">
        <f t="shared" si="0"/>
        <v>0</v>
      </c>
      <c r="C1716" s="92"/>
      <c r="D1716" s="4"/>
    </row>
    <row r="1717" spans="1:4" ht="12.75" customHeight="1" x14ac:dyDescent="0.2">
      <c r="A1717" s="92">
        <v>44607</v>
      </c>
      <c r="B1717" s="13">
        <f t="shared" si="0"/>
        <v>-1.7999999999999999E-2</v>
      </c>
      <c r="C1717" s="92"/>
      <c r="D1717" s="4"/>
    </row>
    <row r="1718" spans="1:4" ht="12.75" customHeight="1" x14ac:dyDescent="0.2">
      <c r="A1718" s="92">
        <v>44608</v>
      </c>
      <c r="B1718" s="13">
        <f t="shared" si="0"/>
        <v>1.47E-2</v>
      </c>
      <c r="C1718" s="92"/>
      <c r="D1718" s="4"/>
    </row>
    <row r="1719" spans="1:4" ht="12.75" customHeight="1" x14ac:dyDescent="0.2">
      <c r="A1719" s="92">
        <v>44609</v>
      </c>
      <c r="B1719" s="13">
        <f t="shared" si="0"/>
        <v>0</v>
      </c>
      <c r="C1719" s="92"/>
      <c r="D1719" s="4"/>
    </row>
    <row r="1720" spans="1:4" ht="12.75" customHeight="1" x14ac:dyDescent="0.2">
      <c r="A1720" s="92">
        <v>44610</v>
      </c>
      <c r="B1720" s="13">
        <f t="shared" si="0"/>
        <v>-3.5999999999999999E-3</v>
      </c>
      <c r="C1720" s="92"/>
      <c r="D1720" s="4"/>
    </row>
    <row r="1721" spans="1:4" ht="12.75" customHeight="1" x14ac:dyDescent="0.2">
      <c r="A1721" s="92">
        <v>44611</v>
      </c>
      <c r="B1721" s="13">
        <f t="shared" si="0"/>
        <v>0</v>
      </c>
      <c r="C1721" s="92"/>
      <c r="D1721" s="4"/>
    </row>
    <row r="1722" spans="1:4" ht="12.75" customHeight="1" x14ac:dyDescent="0.2">
      <c r="A1722" s="92">
        <v>44612</v>
      </c>
      <c r="B1722" s="13">
        <f t="shared" si="0"/>
        <v>0</v>
      </c>
      <c r="C1722" s="92"/>
      <c r="D1722" s="4"/>
    </row>
    <row r="1723" spans="1:4" ht="12.75" customHeight="1" x14ac:dyDescent="0.2">
      <c r="A1723" s="92">
        <v>44613</v>
      </c>
      <c r="B1723" s="13">
        <f t="shared" si="0"/>
        <v>0</v>
      </c>
      <c r="C1723" s="92"/>
      <c r="D1723" s="4"/>
    </row>
    <row r="1724" spans="1:4" ht="12.75" customHeight="1" x14ac:dyDescent="0.2">
      <c r="A1724" s="92">
        <v>44614</v>
      </c>
      <c r="B1724" s="13">
        <f t="shared" si="0"/>
        <v>0</v>
      </c>
      <c r="C1724" s="92"/>
      <c r="D1724" s="4"/>
    </row>
    <row r="1725" spans="1:4" ht="12.75" customHeight="1" x14ac:dyDescent="0.2">
      <c r="A1725" s="92">
        <v>44615</v>
      </c>
      <c r="B1725" s="13">
        <f t="shared" si="0"/>
        <v>0</v>
      </c>
      <c r="C1725" s="92"/>
      <c r="D1725" s="4"/>
    </row>
    <row r="1726" spans="1:4" ht="12.75" customHeight="1" x14ac:dyDescent="0.2">
      <c r="A1726" s="92">
        <v>44616</v>
      </c>
      <c r="B1726" s="13">
        <f t="shared" si="0"/>
        <v>0</v>
      </c>
      <c r="C1726" s="92"/>
      <c r="D1726" s="4"/>
    </row>
    <row r="1727" spans="1:4" ht="12.75" customHeight="1" x14ac:dyDescent="0.2">
      <c r="A1727" s="92">
        <v>44617</v>
      </c>
      <c r="B1727" s="13">
        <f t="shared" si="0"/>
        <v>-6.8999999999999999E-3</v>
      </c>
      <c r="C1727" s="92"/>
      <c r="D1727" s="4"/>
    </row>
    <row r="1728" spans="1:4" ht="12.75" customHeight="1" x14ac:dyDescent="0.2">
      <c r="A1728" s="92">
        <v>44618</v>
      </c>
      <c r="B1728" s="13">
        <f t="shared" si="0"/>
        <v>0</v>
      </c>
      <c r="C1728" s="92"/>
      <c r="D1728" s="4"/>
    </row>
    <row r="1729" spans="1:4" ht="12.75" customHeight="1" x14ac:dyDescent="0.2">
      <c r="A1729" s="92">
        <v>44619</v>
      </c>
      <c r="B1729" s="13">
        <f t="shared" si="0"/>
        <v>0</v>
      </c>
      <c r="C1729" s="92"/>
      <c r="D1729" s="4"/>
    </row>
    <row r="1730" spans="1:4" ht="12.75" customHeight="1" x14ac:dyDescent="0.2">
      <c r="A1730" s="92">
        <v>44620</v>
      </c>
      <c r="B1730" s="13">
        <f t="shared" si="0"/>
        <v>0</v>
      </c>
      <c r="C1730" s="92"/>
      <c r="D1730" s="4"/>
    </row>
    <row r="1731" spans="1:4" ht="12.75" customHeight="1" x14ac:dyDescent="0.2">
      <c r="A1731" s="92">
        <v>44621</v>
      </c>
      <c r="B1731" s="13">
        <f t="shared" si="0"/>
        <v>0</v>
      </c>
      <c r="C1731" s="92"/>
      <c r="D1731" s="4"/>
    </row>
    <row r="1732" spans="1:4" ht="12.75" customHeight="1" x14ac:dyDescent="0.2">
      <c r="A1732" s="92">
        <v>44622</v>
      </c>
      <c r="B1732" s="13">
        <f t="shared" si="0"/>
        <v>0</v>
      </c>
      <c r="C1732" s="92"/>
      <c r="D1732" s="4"/>
    </row>
    <row r="1733" spans="1:4" ht="12.75" customHeight="1" x14ac:dyDescent="0.2">
      <c r="A1733" s="92">
        <v>44623</v>
      </c>
      <c r="B1733" s="13">
        <f t="shared" si="0"/>
        <v>0</v>
      </c>
      <c r="C1733" s="92"/>
      <c r="D1733" s="4"/>
    </row>
    <row r="1734" spans="1:4" ht="12.75" customHeight="1" x14ac:dyDescent="0.2">
      <c r="A1734" s="92">
        <v>44624</v>
      </c>
      <c r="B1734" s="13">
        <f t="shared" si="0"/>
        <v>3.2500000000000001E-2</v>
      </c>
      <c r="C1734" s="92"/>
      <c r="D1734" s="4"/>
    </row>
    <row r="1735" spans="1:4" ht="12.75" customHeight="1" x14ac:dyDescent="0.2">
      <c r="A1735" s="92">
        <v>44625</v>
      </c>
      <c r="B1735" s="13">
        <f t="shared" si="0"/>
        <v>0</v>
      </c>
      <c r="C1735" s="92"/>
      <c r="D1735" s="4"/>
    </row>
    <row r="1736" spans="1:4" ht="12.75" customHeight="1" x14ac:dyDescent="0.2">
      <c r="A1736" s="92">
        <v>44626</v>
      </c>
      <c r="B1736" s="13">
        <f t="shared" si="0"/>
        <v>0</v>
      </c>
      <c r="C1736" s="92"/>
      <c r="D1736" s="4"/>
    </row>
    <row r="1737" spans="1:4" ht="12.75" customHeight="1" x14ac:dyDescent="0.2">
      <c r="A1737" s="92">
        <v>44627</v>
      </c>
      <c r="B1737" s="13">
        <f t="shared" si="0"/>
        <v>0</v>
      </c>
      <c r="C1737" s="92"/>
      <c r="D1737" s="4"/>
    </row>
    <row r="1738" spans="1:4" ht="12.75" customHeight="1" x14ac:dyDescent="0.2">
      <c r="A1738" s="92">
        <v>44628</v>
      </c>
      <c r="B1738" s="13">
        <f t="shared" si="0"/>
        <v>0</v>
      </c>
      <c r="C1738" s="92"/>
      <c r="D1738" s="4"/>
    </row>
    <row r="1739" spans="1:4" ht="12.75" customHeight="1" x14ac:dyDescent="0.2">
      <c r="A1739" s="92">
        <v>44629</v>
      </c>
      <c r="B1739" s="13">
        <f t="shared" si="0"/>
        <v>0</v>
      </c>
      <c r="C1739" s="92"/>
      <c r="D1739" s="4"/>
    </row>
    <row r="1740" spans="1:4" ht="12.75" customHeight="1" x14ac:dyDescent="0.2">
      <c r="A1740" s="92">
        <v>44630</v>
      </c>
      <c r="B1740" s="13">
        <f t="shared" si="0"/>
        <v>0</v>
      </c>
      <c r="C1740" s="92"/>
      <c r="D1740" s="4"/>
    </row>
    <row r="1741" spans="1:4" ht="12.75" customHeight="1" x14ac:dyDescent="0.2">
      <c r="A1741" s="92">
        <v>44631</v>
      </c>
      <c r="B1741" s="13">
        <f t="shared" si="0"/>
        <v>0</v>
      </c>
      <c r="C1741" s="92"/>
      <c r="D1741" s="4"/>
    </row>
    <row r="1742" spans="1:4" ht="12.75" customHeight="1" x14ac:dyDescent="0.2">
      <c r="A1742" s="92">
        <v>44632</v>
      </c>
      <c r="B1742" s="13">
        <f t="shared" si="0"/>
        <v>0</v>
      </c>
      <c r="C1742" s="92"/>
      <c r="D1742" s="4"/>
    </row>
    <row r="1743" spans="1:4" ht="12.75" customHeight="1" x14ac:dyDescent="0.2">
      <c r="A1743" s="92">
        <v>44633</v>
      </c>
      <c r="B1743" s="13">
        <f t="shared" si="0"/>
        <v>0</v>
      </c>
      <c r="C1743" s="92"/>
      <c r="D1743" s="4"/>
    </row>
    <row r="1744" spans="1:4" ht="12.75" customHeight="1" x14ac:dyDescent="0.2">
      <c r="A1744" s="92">
        <v>44634</v>
      </c>
      <c r="B1744" s="13">
        <f t="shared" si="0"/>
        <v>0</v>
      </c>
      <c r="C1744" s="92"/>
      <c r="D1744" s="4"/>
    </row>
    <row r="1745" spans="1:4" ht="12.75" customHeight="1" x14ac:dyDescent="0.2">
      <c r="A1745" s="92">
        <v>44635</v>
      </c>
      <c r="B1745" s="13">
        <f t="shared" si="0"/>
        <v>0</v>
      </c>
      <c r="C1745" s="92"/>
      <c r="D1745" s="4"/>
    </row>
    <row r="1746" spans="1:4" ht="12.75" customHeight="1" x14ac:dyDescent="0.2">
      <c r="A1746" s="92">
        <v>44636</v>
      </c>
      <c r="B1746" s="13">
        <f t="shared" si="0"/>
        <v>1.2E-2</v>
      </c>
      <c r="C1746" s="92"/>
      <c r="D1746" s="4"/>
    </row>
    <row r="1747" spans="1:4" ht="12.75" customHeight="1" x14ac:dyDescent="0.2">
      <c r="A1747" s="92">
        <v>44637</v>
      </c>
      <c r="B1747" s="13">
        <f t="shared" si="0"/>
        <v>-1.1900000000000001E-2</v>
      </c>
      <c r="C1747" s="92"/>
      <c r="D1747" s="4"/>
    </row>
    <row r="1748" spans="1:4" ht="12.75" customHeight="1" x14ac:dyDescent="0.2">
      <c r="A1748" s="92">
        <v>44638</v>
      </c>
      <c r="B1748" s="13">
        <f t="shared" si="0"/>
        <v>2.12E-2</v>
      </c>
      <c r="C1748" s="92"/>
      <c r="D1748" s="4"/>
    </row>
    <row r="1749" spans="1:4" ht="12.75" customHeight="1" x14ac:dyDescent="0.2">
      <c r="A1749" s="92">
        <v>44639</v>
      </c>
      <c r="B1749" s="13">
        <f t="shared" si="0"/>
        <v>0</v>
      </c>
      <c r="C1749" s="92"/>
      <c r="D1749" s="4"/>
    </row>
    <row r="1750" spans="1:4" ht="12.75" customHeight="1" x14ac:dyDescent="0.2">
      <c r="A1750" s="92">
        <v>44640</v>
      </c>
      <c r="B1750" s="13">
        <f t="shared" si="0"/>
        <v>0</v>
      </c>
      <c r="C1750" s="92"/>
      <c r="D1750" s="4"/>
    </row>
    <row r="1751" spans="1:4" ht="12.75" customHeight="1" x14ac:dyDescent="0.2">
      <c r="A1751" s="92">
        <v>44641</v>
      </c>
      <c r="B1751" s="13">
        <f t="shared" si="0"/>
        <v>0</v>
      </c>
      <c r="C1751" s="92"/>
      <c r="D1751" s="4"/>
    </row>
    <row r="1752" spans="1:4" ht="12.75" customHeight="1" x14ac:dyDescent="0.2">
      <c r="A1752" s="92">
        <v>44642</v>
      </c>
      <c r="B1752" s="13">
        <f t="shared" si="0"/>
        <v>0</v>
      </c>
      <c r="C1752" s="92"/>
      <c r="D1752" s="4"/>
    </row>
    <row r="1753" spans="1:4" ht="12.75" customHeight="1" x14ac:dyDescent="0.2">
      <c r="A1753" s="92">
        <v>44643</v>
      </c>
      <c r="B1753" s="13">
        <f t="shared" si="0"/>
        <v>0</v>
      </c>
      <c r="C1753" s="92"/>
      <c r="D1753" s="4"/>
    </row>
    <row r="1754" spans="1:4" ht="12.75" customHeight="1" x14ac:dyDescent="0.2">
      <c r="A1754" s="92">
        <v>44644</v>
      </c>
      <c r="B1754" s="13">
        <f t="shared" si="0"/>
        <v>1.38E-2</v>
      </c>
      <c r="C1754" s="92"/>
      <c r="D1754" s="4"/>
    </row>
    <row r="1755" spans="1:4" ht="12.75" customHeight="1" x14ac:dyDescent="0.2">
      <c r="A1755" s="92">
        <v>44645</v>
      </c>
      <c r="B1755" s="13">
        <f t="shared" si="0"/>
        <v>0</v>
      </c>
      <c r="C1755" s="92"/>
      <c r="D1755" s="4"/>
    </row>
    <row r="1756" spans="1:4" ht="12.75" customHeight="1" x14ac:dyDescent="0.2">
      <c r="A1756" s="92">
        <v>44646</v>
      </c>
      <c r="B1756" s="13">
        <f t="shared" si="0"/>
        <v>0</v>
      </c>
      <c r="C1756" s="92"/>
      <c r="D1756" s="4"/>
    </row>
    <row r="1757" spans="1:4" ht="12.75" customHeight="1" x14ac:dyDescent="0.2">
      <c r="A1757" s="92">
        <v>44647</v>
      </c>
      <c r="B1757" s="13">
        <f t="shared" si="0"/>
        <v>0</v>
      </c>
      <c r="C1757" s="92"/>
      <c r="D1757" s="4"/>
    </row>
    <row r="1758" spans="1:4" ht="12.75" customHeight="1" x14ac:dyDescent="0.2">
      <c r="A1758" s="92">
        <v>44648</v>
      </c>
      <c r="B1758" s="13">
        <f t="shared" si="0"/>
        <v>0</v>
      </c>
      <c r="C1758" s="92"/>
      <c r="D1758" s="4"/>
    </row>
    <row r="1759" spans="1:4" ht="12.75" customHeight="1" x14ac:dyDescent="0.2">
      <c r="A1759" s="92">
        <v>44649</v>
      </c>
      <c r="B1759" s="13">
        <f t="shared" si="0"/>
        <v>1.7100000000000001E-2</v>
      </c>
      <c r="C1759" s="92"/>
      <c r="D1759" s="4"/>
    </row>
    <row r="1760" spans="1:4" ht="12.75" customHeight="1" x14ac:dyDescent="0.2">
      <c r="A1760" s="92">
        <v>44650</v>
      </c>
      <c r="B1760" s="13">
        <f t="shared" si="0"/>
        <v>0</v>
      </c>
      <c r="C1760" s="92"/>
      <c r="D1760" s="4"/>
    </row>
    <row r="1761" spans="1:4" ht="12.75" customHeight="1" x14ac:dyDescent="0.2">
      <c r="A1761" s="92">
        <v>44651</v>
      </c>
      <c r="B1761" s="13">
        <f t="shared" si="0"/>
        <v>-3.3599999999999998E-2</v>
      </c>
      <c r="C1761" s="92"/>
      <c r="D1761" s="4"/>
    </row>
    <row r="1762" spans="1:4" ht="12.75" customHeight="1" x14ac:dyDescent="0.2">
      <c r="A1762" s="92">
        <v>44652</v>
      </c>
      <c r="B1762" s="13">
        <f t="shared" si="0"/>
        <v>1.7399999999999999E-2</v>
      </c>
      <c r="C1762" s="92"/>
      <c r="D1762" s="4"/>
    </row>
    <row r="1763" spans="1:4" ht="12.75" customHeight="1" x14ac:dyDescent="0.2">
      <c r="A1763" s="92">
        <v>44653</v>
      </c>
      <c r="B1763" s="13">
        <f t="shared" si="0"/>
        <v>0</v>
      </c>
      <c r="C1763" s="92"/>
      <c r="D1763" s="4"/>
    </row>
    <row r="1764" spans="1:4" ht="12.75" customHeight="1" x14ac:dyDescent="0.2">
      <c r="A1764" s="92">
        <v>44654</v>
      </c>
      <c r="B1764" s="13">
        <f t="shared" si="0"/>
        <v>0</v>
      </c>
      <c r="C1764" s="92"/>
      <c r="D1764" s="4"/>
    </row>
    <row r="1765" spans="1:4" ht="12.75" customHeight="1" x14ac:dyDescent="0.2">
      <c r="A1765" s="92">
        <v>44655</v>
      </c>
      <c r="B1765" s="13">
        <f t="shared" si="0"/>
        <v>1.7100000000000001E-2</v>
      </c>
      <c r="C1765" s="92"/>
      <c r="D1765" s="4"/>
    </row>
    <row r="1766" spans="1:4" ht="12.75" customHeight="1" x14ac:dyDescent="0.2">
      <c r="A1766" s="92">
        <v>44656</v>
      </c>
      <c r="B1766" s="13">
        <f t="shared" si="0"/>
        <v>-1.01E-2</v>
      </c>
      <c r="C1766" s="92"/>
      <c r="D1766" s="4"/>
    </row>
    <row r="1767" spans="1:4" ht="12.75" customHeight="1" x14ac:dyDescent="0.2">
      <c r="A1767" s="92">
        <v>44657</v>
      </c>
      <c r="B1767" s="13">
        <f t="shared" si="0"/>
        <v>3.0999999999999999E-3</v>
      </c>
      <c r="C1767" s="92"/>
      <c r="D1767" s="4"/>
    </row>
    <row r="1768" spans="1:4" ht="12.75" customHeight="1" x14ac:dyDescent="0.2">
      <c r="A1768" s="92">
        <v>44658</v>
      </c>
      <c r="B1768" s="13">
        <f t="shared" si="0"/>
        <v>0</v>
      </c>
      <c r="C1768" s="92"/>
      <c r="D1768" s="4"/>
    </row>
    <row r="1769" spans="1:4" ht="12.75" customHeight="1" x14ac:dyDescent="0.2">
      <c r="A1769" s="92">
        <v>44659</v>
      </c>
      <c r="B1769" s="13">
        <f t="shared" si="0"/>
        <v>-1.35E-2</v>
      </c>
      <c r="C1769" s="92"/>
      <c r="D1769" s="4"/>
    </row>
    <row r="1770" spans="1:4" ht="12.75" customHeight="1" x14ac:dyDescent="0.2">
      <c r="A1770" s="92">
        <v>44660</v>
      </c>
      <c r="B1770" s="13">
        <f t="shared" si="0"/>
        <v>0</v>
      </c>
      <c r="C1770" s="92"/>
      <c r="D1770" s="4"/>
    </row>
    <row r="1771" spans="1:4" ht="12.75" customHeight="1" x14ac:dyDescent="0.2">
      <c r="A1771" s="92">
        <v>44661</v>
      </c>
      <c r="B1771" s="13">
        <f t="shared" si="0"/>
        <v>0</v>
      </c>
      <c r="C1771" s="92"/>
      <c r="D1771" s="4"/>
    </row>
    <row r="1772" spans="1:4" ht="12.75" customHeight="1" x14ac:dyDescent="0.2">
      <c r="A1772" s="92">
        <v>44662</v>
      </c>
      <c r="B1772" s="13">
        <f t="shared" si="0"/>
        <v>2.9999999999999997E-4</v>
      </c>
      <c r="C1772" s="92"/>
      <c r="D1772" s="4"/>
    </row>
    <row r="1773" spans="1:4" ht="12.75" customHeight="1" x14ac:dyDescent="0.2">
      <c r="A1773" s="92">
        <v>44663</v>
      </c>
      <c r="B1773" s="13">
        <f t="shared" si="0"/>
        <v>-4.1000000000000003E-3</v>
      </c>
      <c r="C1773" s="92"/>
      <c r="D1773" s="4"/>
    </row>
    <row r="1774" spans="1:4" ht="12.75" customHeight="1" x14ac:dyDescent="0.2">
      <c r="A1774" s="92">
        <v>44664</v>
      </c>
      <c r="B1774" s="13">
        <f t="shared" si="0"/>
        <v>-1.8200000000000001E-2</v>
      </c>
      <c r="C1774" s="92"/>
      <c r="D1774" s="4"/>
    </row>
    <row r="1775" spans="1:4" ht="12.75" customHeight="1" x14ac:dyDescent="0.2">
      <c r="A1775" s="92">
        <v>44665</v>
      </c>
      <c r="B1775" s="13">
        <f t="shared" si="0"/>
        <v>5.3E-3</v>
      </c>
      <c r="C1775" s="92"/>
      <c r="D1775" s="4"/>
    </row>
    <row r="1776" spans="1:4" ht="12.75" customHeight="1" x14ac:dyDescent="0.2">
      <c r="A1776" s="92">
        <v>44666</v>
      </c>
      <c r="B1776" s="13">
        <f t="shared" si="0"/>
        <v>-1.3599999999999999E-2</v>
      </c>
      <c r="C1776" s="92"/>
      <c r="D1776" s="4"/>
    </row>
    <row r="1777" spans="1:4" ht="12.75" customHeight="1" x14ac:dyDescent="0.2">
      <c r="A1777" s="92">
        <v>44667</v>
      </c>
      <c r="B1777" s="13">
        <f t="shared" si="0"/>
        <v>0</v>
      </c>
      <c r="C1777" s="92"/>
      <c r="D1777" s="4"/>
    </row>
    <row r="1778" spans="1:4" ht="12.75" customHeight="1" x14ac:dyDescent="0.2">
      <c r="A1778" s="92">
        <v>44668</v>
      </c>
      <c r="B1778" s="13">
        <f t="shared" si="0"/>
        <v>0</v>
      </c>
      <c r="C1778" s="92"/>
      <c r="D1778" s="4"/>
    </row>
    <row r="1779" spans="1:4" ht="12.75" customHeight="1" x14ac:dyDescent="0.2">
      <c r="A1779" s="92">
        <v>44669</v>
      </c>
      <c r="B1779" s="13">
        <f t="shared" si="0"/>
        <v>-3.8999999999999998E-3</v>
      </c>
      <c r="C1779" s="92"/>
      <c r="D1779" s="4"/>
    </row>
    <row r="1780" spans="1:4" ht="12.75" customHeight="1" x14ac:dyDescent="0.2">
      <c r="A1780" s="92">
        <v>44670</v>
      </c>
      <c r="B1780" s="13">
        <f t="shared" si="0"/>
        <v>0</v>
      </c>
      <c r="C1780" s="92"/>
      <c r="D1780" s="4"/>
    </row>
    <row r="1781" spans="1:4" ht="12.75" customHeight="1" x14ac:dyDescent="0.2">
      <c r="A1781" s="92">
        <v>44671</v>
      </c>
      <c r="B1781" s="13">
        <f t="shared" si="0"/>
        <v>3.5000000000000001E-3</v>
      </c>
      <c r="C1781" s="92"/>
      <c r="D1781" s="4"/>
    </row>
    <row r="1782" spans="1:4" ht="12.75" customHeight="1" x14ac:dyDescent="0.2">
      <c r="A1782" s="92">
        <v>44672</v>
      </c>
      <c r="B1782" s="13">
        <f t="shared" si="0"/>
        <v>0</v>
      </c>
      <c r="C1782" s="92"/>
      <c r="D1782" s="4"/>
    </row>
    <row r="1783" spans="1:4" ht="12.75" customHeight="1" x14ac:dyDescent="0.2">
      <c r="A1783" s="92">
        <v>44673</v>
      </c>
      <c r="B1783" s="13">
        <f t="shared" si="0"/>
        <v>0</v>
      </c>
      <c r="C1783" s="92"/>
      <c r="D1783" s="4"/>
    </row>
    <row r="1784" spans="1:4" ht="12.75" customHeight="1" x14ac:dyDescent="0.2">
      <c r="A1784" s="92">
        <v>44674</v>
      </c>
      <c r="B1784" s="13">
        <f t="shared" si="0"/>
        <v>0</v>
      </c>
      <c r="C1784" s="92"/>
      <c r="D1784" s="4"/>
    </row>
    <row r="1785" spans="1:4" ht="12.75" customHeight="1" x14ac:dyDescent="0.2">
      <c r="A1785" s="92">
        <v>44675</v>
      </c>
      <c r="B1785" s="13">
        <f t="shared" si="0"/>
        <v>0</v>
      </c>
      <c r="C1785" s="92"/>
      <c r="D1785" s="4"/>
    </row>
    <row r="1786" spans="1:4" ht="12.75" customHeight="1" x14ac:dyDescent="0.2">
      <c r="A1786" s="92">
        <v>44676</v>
      </c>
      <c r="B1786" s="13">
        <f t="shared" si="0"/>
        <v>-7.1000000000000004E-3</v>
      </c>
      <c r="C1786" s="92"/>
      <c r="D1786" s="4"/>
    </row>
    <row r="1787" spans="1:4" ht="12.75" customHeight="1" x14ac:dyDescent="0.2">
      <c r="A1787" s="92">
        <v>44677</v>
      </c>
      <c r="B1787" s="13">
        <f t="shared" si="0"/>
        <v>1.4200000000000001E-2</v>
      </c>
      <c r="C1787" s="92"/>
      <c r="D1787" s="4"/>
    </row>
    <row r="1788" spans="1:4" ht="12.75" customHeight="1" x14ac:dyDescent="0.2">
      <c r="A1788" s="92">
        <v>44678</v>
      </c>
      <c r="B1788" s="13">
        <f t="shared" si="0"/>
        <v>1.0200000000000001E-2</v>
      </c>
      <c r="C1788" s="92"/>
      <c r="D1788" s="4"/>
    </row>
    <row r="1789" spans="1:4" ht="12.75" customHeight="1" x14ac:dyDescent="0.2">
      <c r="A1789" s="92">
        <v>44679</v>
      </c>
      <c r="B1789" s="13">
        <f t="shared" si="0"/>
        <v>-3.0999999999999999E-3</v>
      </c>
      <c r="C1789" s="92"/>
      <c r="D1789" s="4"/>
    </row>
    <row r="1790" spans="1:4" ht="12.75" customHeight="1" x14ac:dyDescent="0.2">
      <c r="A1790" s="92">
        <v>44680</v>
      </c>
      <c r="B1790" s="13">
        <f t="shared" si="0"/>
        <v>0</v>
      </c>
      <c r="C1790" s="92"/>
      <c r="D1790" s="4"/>
    </row>
    <row r="1791" spans="1:4" ht="12.75" customHeight="1" x14ac:dyDescent="0.2">
      <c r="A1791" s="92">
        <v>44681</v>
      </c>
      <c r="B1791" s="13">
        <f t="shared" si="0"/>
        <v>0</v>
      </c>
      <c r="C1791" s="92"/>
      <c r="D1791" s="4"/>
    </row>
    <row r="1792" spans="1:4" ht="12.75" customHeight="1" x14ac:dyDescent="0.2">
      <c r="A1792" s="92">
        <v>44682</v>
      </c>
      <c r="B1792" s="13">
        <f t="shared" si="0"/>
        <v>0</v>
      </c>
      <c r="C1792" s="92"/>
      <c r="D1792" s="4"/>
    </row>
    <row r="1793" spans="1:4" ht="12.75" customHeight="1" x14ac:dyDescent="0.2">
      <c r="A1793" s="92">
        <v>44683</v>
      </c>
      <c r="B1793" s="13">
        <f t="shared" si="0"/>
        <v>0</v>
      </c>
      <c r="C1793" s="92"/>
      <c r="D1793" s="4"/>
    </row>
    <row r="1794" spans="1:4" ht="12.75" customHeight="1" x14ac:dyDescent="0.2">
      <c r="A1794" s="92">
        <v>44684</v>
      </c>
      <c r="B1794" s="13">
        <f t="shared" si="0"/>
        <v>0</v>
      </c>
      <c r="C1794" s="92"/>
      <c r="D1794" s="4"/>
    </row>
    <row r="1795" spans="1:4" ht="12.75" customHeight="1" x14ac:dyDescent="0.2">
      <c r="A1795" s="92">
        <v>44685</v>
      </c>
      <c r="B1795" s="13">
        <f t="shared" si="0"/>
        <v>0</v>
      </c>
      <c r="C1795" s="92"/>
      <c r="D1795" s="4"/>
    </row>
    <row r="1796" spans="1:4" ht="12.75" customHeight="1" x14ac:dyDescent="0.2">
      <c r="A1796" s="92">
        <v>44686</v>
      </c>
      <c r="B1796" s="13">
        <f t="shared" si="0"/>
        <v>0</v>
      </c>
      <c r="C1796" s="92"/>
      <c r="D1796" s="4"/>
    </row>
    <row r="1797" spans="1:4" ht="12.75" customHeight="1" x14ac:dyDescent="0.2">
      <c r="A1797" s="92">
        <v>44687</v>
      </c>
      <c r="B1797" s="13">
        <f t="shared" si="0"/>
        <v>-1.3899999999999999E-2</v>
      </c>
      <c r="C1797" s="92"/>
      <c r="D1797" s="4"/>
    </row>
    <row r="1798" spans="1:4" ht="12.75" customHeight="1" x14ac:dyDescent="0.2">
      <c r="A1798" s="92">
        <v>44688</v>
      </c>
      <c r="B1798" s="13">
        <f t="shared" si="0"/>
        <v>0</v>
      </c>
      <c r="C1798" s="92"/>
      <c r="D1798" s="4"/>
    </row>
    <row r="1799" spans="1:4" ht="12.75" customHeight="1" x14ac:dyDescent="0.2">
      <c r="A1799" s="92">
        <v>44689</v>
      </c>
      <c r="B1799" s="13">
        <f t="shared" si="0"/>
        <v>0</v>
      </c>
      <c r="C1799" s="92"/>
      <c r="D1799" s="4"/>
    </row>
    <row r="1800" spans="1:4" ht="12.75" customHeight="1" x14ac:dyDescent="0.2">
      <c r="A1800" s="92">
        <v>44690</v>
      </c>
      <c r="B1800" s="13">
        <f t="shared" si="0"/>
        <v>0</v>
      </c>
      <c r="C1800" s="92"/>
      <c r="D1800" s="4"/>
    </row>
    <row r="1801" spans="1:4" ht="12.75" customHeight="1" x14ac:dyDescent="0.2">
      <c r="A1801" s="92">
        <v>44691</v>
      </c>
      <c r="B1801" s="13">
        <f t="shared" si="0"/>
        <v>0</v>
      </c>
      <c r="C1801" s="92"/>
      <c r="D1801" s="4"/>
    </row>
    <row r="1802" spans="1:4" ht="12.75" customHeight="1" x14ac:dyDescent="0.2">
      <c r="A1802" s="92">
        <v>44692</v>
      </c>
      <c r="B1802" s="13">
        <f t="shared" si="0"/>
        <v>0</v>
      </c>
      <c r="C1802" s="92"/>
      <c r="D1802" s="4"/>
    </row>
    <row r="1803" spans="1:4" ht="12.75" customHeight="1" x14ac:dyDescent="0.2">
      <c r="A1803" s="92">
        <v>44693</v>
      </c>
      <c r="B1803" s="13">
        <f t="shared" si="0"/>
        <v>0</v>
      </c>
      <c r="C1803" s="92"/>
      <c r="D1803" s="4"/>
    </row>
    <row r="1804" spans="1:4" ht="12.75" customHeight="1" x14ac:dyDescent="0.2">
      <c r="A1804" s="92">
        <v>44694</v>
      </c>
      <c r="B1804" s="13">
        <f t="shared" si="0"/>
        <v>0</v>
      </c>
      <c r="C1804" s="92"/>
      <c r="D1804" s="4"/>
    </row>
    <row r="1805" spans="1:4" ht="12.75" customHeight="1" x14ac:dyDescent="0.2">
      <c r="A1805" s="92">
        <v>44695</v>
      </c>
      <c r="B1805" s="13">
        <f t="shared" si="0"/>
        <v>0</v>
      </c>
      <c r="C1805" s="92"/>
      <c r="D1805" s="4"/>
    </row>
    <row r="1806" spans="1:4" ht="12.75" customHeight="1" x14ac:dyDescent="0.2">
      <c r="A1806" s="92">
        <v>44696</v>
      </c>
      <c r="B1806" s="13">
        <f t="shared" si="0"/>
        <v>0</v>
      </c>
      <c r="C1806" s="92"/>
      <c r="D1806" s="4"/>
    </row>
    <row r="1807" spans="1:4" ht="12.75" customHeight="1" x14ac:dyDescent="0.2">
      <c r="A1807" s="92">
        <v>44697</v>
      </c>
      <c r="B1807" s="13">
        <f t="shared" si="0"/>
        <v>0</v>
      </c>
      <c r="C1807" s="92"/>
      <c r="D1807" s="4"/>
    </row>
    <row r="1808" spans="1:4" ht="12.75" customHeight="1" x14ac:dyDescent="0.2">
      <c r="A1808" s="92">
        <v>44698</v>
      </c>
      <c r="B1808" s="13">
        <f t="shared" si="0"/>
        <v>0</v>
      </c>
      <c r="C1808" s="92"/>
      <c r="D1808" s="4"/>
    </row>
    <row r="1809" spans="1:4" ht="12.75" customHeight="1" x14ac:dyDescent="0.2">
      <c r="A1809" s="92">
        <v>44699</v>
      </c>
      <c r="B1809" s="13">
        <f t="shared" si="0"/>
        <v>0</v>
      </c>
      <c r="C1809" s="92"/>
      <c r="D1809" s="4"/>
    </row>
    <row r="1810" spans="1:4" ht="12.75" customHeight="1" x14ac:dyDescent="0.2">
      <c r="A1810" s="92">
        <v>44700</v>
      </c>
      <c r="B1810" s="13">
        <f t="shared" si="0"/>
        <v>-7.1000000000000004E-3</v>
      </c>
      <c r="C1810" s="92"/>
      <c r="D1810" s="4"/>
    </row>
    <row r="1811" spans="1:4" ht="12.75" customHeight="1" x14ac:dyDescent="0.2">
      <c r="A1811" s="92">
        <v>44701</v>
      </c>
      <c r="B1811" s="13">
        <f t="shared" si="0"/>
        <v>-1.8E-3</v>
      </c>
      <c r="C1811" s="92"/>
      <c r="D1811" s="4"/>
    </row>
    <row r="1812" spans="1:4" ht="12.75" customHeight="1" x14ac:dyDescent="0.2">
      <c r="A1812" s="92">
        <v>44702</v>
      </c>
      <c r="B1812" s="13">
        <f t="shared" si="0"/>
        <v>0</v>
      </c>
      <c r="C1812" s="92"/>
      <c r="D1812" s="4"/>
    </row>
    <row r="1813" spans="1:4" ht="12.75" customHeight="1" x14ac:dyDescent="0.2">
      <c r="A1813" s="92">
        <v>44703</v>
      </c>
      <c r="B1813" s="13">
        <f t="shared" si="0"/>
        <v>0</v>
      </c>
      <c r="C1813" s="92"/>
      <c r="D1813" s="4"/>
    </row>
    <row r="1814" spans="1:4" ht="12.75" customHeight="1" x14ac:dyDescent="0.2">
      <c r="A1814" s="92">
        <v>44704</v>
      </c>
      <c r="B1814" s="13">
        <f t="shared" si="0"/>
        <v>0</v>
      </c>
      <c r="C1814" s="92"/>
      <c r="D1814" s="4"/>
    </row>
    <row r="1815" spans="1:4" ht="12.75" customHeight="1" x14ac:dyDescent="0.2">
      <c r="A1815" s="92">
        <v>44705</v>
      </c>
      <c r="B1815" s="13">
        <f t="shared" si="0"/>
        <v>0</v>
      </c>
      <c r="C1815" s="92"/>
      <c r="D1815" s="4"/>
    </row>
    <row r="1816" spans="1:4" ht="12.75" customHeight="1" x14ac:dyDescent="0.2">
      <c r="A1816" s="92">
        <v>44706</v>
      </c>
      <c r="B1816" s="13">
        <f t="shared" si="0"/>
        <v>0</v>
      </c>
      <c r="C1816" s="92"/>
      <c r="D1816" s="4"/>
    </row>
    <row r="1817" spans="1:4" ht="12.75" customHeight="1" x14ac:dyDescent="0.2">
      <c r="A1817" s="92">
        <v>44707</v>
      </c>
      <c r="B1817" s="13">
        <f t="shared" si="0"/>
        <v>-3.5999999999999999E-3</v>
      </c>
      <c r="C1817" s="92"/>
      <c r="D1817" s="4"/>
    </row>
    <row r="1818" spans="1:4" ht="12.75" customHeight="1" x14ac:dyDescent="0.2">
      <c r="A1818" s="92">
        <v>44708</v>
      </c>
      <c r="B1818" s="13">
        <f t="shared" si="0"/>
        <v>3.5999999999999999E-3</v>
      </c>
      <c r="C1818" s="92"/>
      <c r="D1818" s="4"/>
    </row>
    <row r="1819" spans="1:4" ht="12.75" customHeight="1" x14ac:dyDescent="0.2">
      <c r="A1819" s="92">
        <v>44709</v>
      </c>
      <c r="B1819" s="13">
        <f t="shared" si="0"/>
        <v>0</v>
      </c>
      <c r="C1819" s="92"/>
      <c r="D1819" s="4"/>
    </row>
    <row r="1820" spans="1:4" ht="12.75" customHeight="1" x14ac:dyDescent="0.2">
      <c r="A1820" s="92">
        <v>44710</v>
      </c>
      <c r="B1820" s="13">
        <f t="shared" si="0"/>
        <v>0</v>
      </c>
      <c r="C1820" s="92"/>
      <c r="D1820" s="4"/>
    </row>
    <row r="1821" spans="1:4" ht="12.75" customHeight="1" x14ac:dyDescent="0.2">
      <c r="A1821" s="92">
        <v>44711</v>
      </c>
      <c r="B1821" s="13">
        <f t="shared" si="0"/>
        <v>0</v>
      </c>
      <c r="C1821" s="92"/>
      <c r="D1821" s="4"/>
    </row>
    <row r="1822" spans="1:4" ht="12.75" customHeight="1" x14ac:dyDescent="0.2">
      <c r="A1822" s="92">
        <v>44712</v>
      </c>
      <c r="B1822" s="13">
        <f t="shared" si="0"/>
        <v>-1.8E-3</v>
      </c>
      <c r="C1822" s="92"/>
      <c r="D1822" s="4"/>
    </row>
    <row r="1823" spans="1:4" ht="12.75" customHeight="1" x14ac:dyDescent="0.2">
      <c r="A1823" s="92">
        <v>44713</v>
      </c>
      <c r="B1823" s="13">
        <f t="shared" si="0"/>
        <v>0</v>
      </c>
      <c r="C1823" s="92"/>
      <c r="D1823" s="4"/>
    </row>
    <row r="1824" spans="1:4" ht="12.75" customHeight="1" x14ac:dyDescent="0.2">
      <c r="A1824" s="92">
        <v>44714</v>
      </c>
      <c r="B1824" s="13">
        <f t="shared" si="0"/>
        <v>0</v>
      </c>
      <c r="C1824" s="92"/>
      <c r="D1824" s="4"/>
    </row>
    <row r="1825" spans="1:4" ht="12.75" customHeight="1" x14ac:dyDescent="0.2">
      <c r="A1825" s="92">
        <v>44715</v>
      </c>
      <c r="B1825" s="13">
        <f t="shared" si="0"/>
        <v>0</v>
      </c>
      <c r="C1825" s="92"/>
      <c r="D1825" s="4"/>
    </row>
    <row r="1826" spans="1:4" ht="12.75" customHeight="1" x14ac:dyDescent="0.2">
      <c r="A1826" s="92">
        <v>44716</v>
      </c>
      <c r="B1826" s="13">
        <f t="shared" si="0"/>
        <v>0</v>
      </c>
      <c r="C1826" s="92"/>
      <c r="D1826" s="4"/>
    </row>
    <row r="1827" spans="1:4" ht="12.75" customHeight="1" x14ac:dyDescent="0.2">
      <c r="A1827" s="92">
        <v>44717</v>
      </c>
      <c r="B1827" s="13">
        <f t="shared" si="0"/>
        <v>0</v>
      </c>
      <c r="C1827" s="92"/>
      <c r="D1827" s="4"/>
    </row>
    <row r="1828" spans="1:4" ht="12.75" customHeight="1" x14ac:dyDescent="0.2">
      <c r="A1828" s="92">
        <v>44718</v>
      </c>
      <c r="B1828" s="13">
        <f t="shared" si="0"/>
        <v>-7.1000000000000004E-3</v>
      </c>
      <c r="C1828" s="92"/>
      <c r="D1828" s="4"/>
    </row>
    <row r="1829" spans="1:4" ht="12.75" customHeight="1" x14ac:dyDescent="0.2">
      <c r="A1829" s="92">
        <v>44719</v>
      </c>
      <c r="B1829" s="13">
        <f t="shared" si="0"/>
        <v>0</v>
      </c>
      <c r="C1829" s="92"/>
      <c r="D1829" s="4"/>
    </row>
    <row r="1830" spans="1:4" ht="12.75" customHeight="1" x14ac:dyDescent="0.2">
      <c r="A1830" s="92">
        <v>44720</v>
      </c>
      <c r="B1830" s="13">
        <f t="shared" si="0"/>
        <v>0</v>
      </c>
      <c r="C1830" s="92"/>
      <c r="D1830" s="4"/>
    </row>
    <row r="1831" spans="1:4" ht="12.75" customHeight="1" x14ac:dyDescent="0.2">
      <c r="A1831" s="92">
        <v>44721</v>
      </c>
      <c r="B1831" s="13">
        <f t="shared" si="0"/>
        <v>0</v>
      </c>
      <c r="C1831" s="92"/>
      <c r="D1831" s="4"/>
    </row>
    <row r="1832" spans="1:4" ht="12.75" customHeight="1" x14ac:dyDescent="0.2">
      <c r="A1832" s="92">
        <v>44722</v>
      </c>
      <c r="B1832" s="13">
        <f t="shared" si="0"/>
        <v>-3.5999999999999999E-3</v>
      </c>
      <c r="C1832" s="92"/>
      <c r="D1832" s="4"/>
    </row>
    <row r="1833" spans="1:4" ht="12.75" customHeight="1" x14ac:dyDescent="0.2">
      <c r="A1833" s="92">
        <v>44723</v>
      </c>
      <c r="B1833" s="13">
        <f t="shared" si="0"/>
        <v>0</v>
      </c>
      <c r="C1833" s="92"/>
      <c r="D1833" s="4"/>
    </row>
    <row r="1834" spans="1:4" ht="12.75" customHeight="1" x14ac:dyDescent="0.2">
      <c r="A1834" s="92">
        <v>44724</v>
      </c>
      <c r="B1834" s="13">
        <f t="shared" si="0"/>
        <v>0</v>
      </c>
      <c r="C1834" s="92"/>
      <c r="D1834" s="4"/>
    </row>
    <row r="1835" spans="1:4" ht="12.75" customHeight="1" x14ac:dyDescent="0.2">
      <c r="A1835" s="92">
        <v>44725</v>
      </c>
      <c r="B1835" s="13">
        <f t="shared" si="0"/>
        <v>1.0800000000000001E-2</v>
      </c>
      <c r="C1835" s="92"/>
      <c r="D1835" s="4"/>
    </row>
    <row r="1836" spans="1:4" ht="12.75" customHeight="1" x14ac:dyDescent="0.2">
      <c r="A1836" s="92">
        <v>44726</v>
      </c>
      <c r="B1836" s="13">
        <f t="shared" si="0"/>
        <v>-1.0699999999999999E-2</v>
      </c>
      <c r="C1836" s="92"/>
      <c r="D1836" s="4"/>
    </row>
    <row r="1837" spans="1:4" ht="12.75" customHeight="1" x14ac:dyDescent="0.2">
      <c r="A1837" s="92">
        <v>44727</v>
      </c>
      <c r="B1837" s="13">
        <f t="shared" si="0"/>
        <v>0</v>
      </c>
      <c r="C1837" s="92"/>
      <c r="D1837" s="4"/>
    </row>
    <row r="1838" spans="1:4" ht="12.75" customHeight="1" x14ac:dyDescent="0.2">
      <c r="A1838" s="92">
        <v>44728</v>
      </c>
      <c r="B1838" s="13">
        <f t="shared" si="0"/>
        <v>-1.8E-3</v>
      </c>
      <c r="C1838" s="92"/>
      <c r="D1838" s="4"/>
    </row>
    <row r="1839" spans="1:4" ht="12.75" customHeight="1" x14ac:dyDescent="0.2">
      <c r="A1839" s="92">
        <v>44729</v>
      </c>
      <c r="B1839" s="13">
        <f t="shared" si="0"/>
        <v>3.7999999999999999E-2</v>
      </c>
      <c r="C1839" s="92"/>
      <c r="D1839" s="4"/>
    </row>
    <row r="1840" spans="1:4" ht="12.75" customHeight="1" x14ac:dyDescent="0.2">
      <c r="A1840" s="92">
        <v>44730</v>
      </c>
      <c r="B1840" s="13">
        <f t="shared" si="0"/>
        <v>0</v>
      </c>
      <c r="C1840" s="92"/>
      <c r="D1840" s="4"/>
    </row>
    <row r="1841" spans="1:4" ht="12.75" customHeight="1" x14ac:dyDescent="0.2">
      <c r="A1841" s="92">
        <v>44731</v>
      </c>
      <c r="B1841" s="13">
        <f t="shared" si="0"/>
        <v>0</v>
      </c>
      <c r="C1841" s="92"/>
      <c r="D1841" s="4"/>
    </row>
    <row r="1842" spans="1:4" ht="12.75" customHeight="1" x14ac:dyDescent="0.2">
      <c r="A1842" s="92">
        <v>44732</v>
      </c>
      <c r="B1842" s="13">
        <f t="shared" si="0"/>
        <v>-7.0000000000000001E-3</v>
      </c>
      <c r="C1842" s="92"/>
      <c r="D1842" s="4"/>
    </row>
    <row r="1843" spans="1:4" ht="12.75" customHeight="1" x14ac:dyDescent="0.2">
      <c r="A1843" s="92">
        <v>44733</v>
      </c>
      <c r="B1843" s="13">
        <f t="shared" si="0"/>
        <v>0</v>
      </c>
      <c r="C1843" s="92"/>
      <c r="D1843" s="4"/>
    </row>
    <row r="1844" spans="1:4" ht="12.75" customHeight="1" x14ac:dyDescent="0.2">
      <c r="A1844" s="92">
        <v>44734</v>
      </c>
      <c r="B1844" s="13">
        <f t="shared" si="0"/>
        <v>6.5600000000000006E-2</v>
      </c>
      <c r="C1844" s="92"/>
      <c r="D1844" s="4"/>
    </row>
    <row r="1845" spans="1:4" ht="12.75" customHeight="1" x14ac:dyDescent="0.2">
      <c r="A1845" s="92">
        <v>44735</v>
      </c>
      <c r="B1845" s="13">
        <f t="shared" si="0"/>
        <v>-2.3E-3</v>
      </c>
      <c r="C1845" s="92"/>
      <c r="D1845" s="4"/>
    </row>
    <row r="1846" spans="1:4" ht="12.75" customHeight="1" x14ac:dyDescent="0.2">
      <c r="A1846" s="92">
        <v>44736</v>
      </c>
      <c r="B1846" s="13">
        <f t="shared" si="0"/>
        <v>9.9000000000000008E-3</v>
      </c>
      <c r="C1846" s="92"/>
      <c r="D1846" s="4"/>
    </row>
    <row r="1847" spans="1:4" ht="12.75" customHeight="1" x14ac:dyDescent="0.2">
      <c r="A1847" s="92">
        <v>44737</v>
      </c>
      <c r="B1847" s="13">
        <f t="shared" si="0"/>
        <v>0</v>
      </c>
      <c r="C1847" s="92"/>
      <c r="D1847" s="4"/>
    </row>
    <row r="1848" spans="1:4" ht="12.75" customHeight="1" x14ac:dyDescent="0.2">
      <c r="A1848" s="92">
        <v>44738</v>
      </c>
      <c r="B1848" s="13">
        <f t="shared" si="0"/>
        <v>0</v>
      </c>
      <c r="C1848" s="92"/>
      <c r="D1848" s="4"/>
    </row>
    <row r="1849" spans="1:4" ht="12.75" customHeight="1" x14ac:dyDescent="0.2">
      <c r="A1849" s="92">
        <v>44739</v>
      </c>
      <c r="B1849" s="13">
        <f t="shared" si="0"/>
        <v>-1.6000000000000001E-3</v>
      </c>
      <c r="C1849" s="92"/>
      <c r="D1849" s="4"/>
    </row>
    <row r="1850" spans="1:4" ht="12.75" customHeight="1" x14ac:dyDescent="0.2">
      <c r="A1850" s="92">
        <v>44740</v>
      </c>
      <c r="B1850" s="13">
        <f t="shared" si="0"/>
        <v>-8.2000000000000007E-3</v>
      </c>
      <c r="C1850" s="92"/>
      <c r="D1850" s="4"/>
    </row>
    <row r="1851" spans="1:4" ht="12.75" customHeight="1" x14ac:dyDescent="0.2">
      <c r="A1851" s="92">
        <v>44741</v>
      </c>
      <c r="B1851" s="13">
        <f t="shared" si="0"/>
        <v>0</v>
      </c>
      <c r="C1851" s="92"/>
      <c r="D1851" s="4"/>
    </row>
    <row r="1852" spans="1:4" ht="12.75" customHeight="1" x14ac:dyDescent="0.2">
      <c r="A1852" s="92">
        <v>44742</v>
      </c>
      <c r="B1852" s="13">
        <f t="shared" si="0"/>
        <v>0</v>
      </c>
      <c r="C1852" s="92"/>
      <c r="D1852" s="4"/>
    </row>
    <row r="1853" spans="1:4" ht="12.75" customHeight="1" x14ac:dyDescent="0.2">
      <c r="A1853" s="92">
        <v>44743</v>
      </c>
      <c r="B1853" s="13">
        <f t="shared" si="0"/>
        <v>0</v>
      </c>
      <c r="C1853" s="92"/>
      <c r="D1853" s="4"/>
    </row>
    <row r="1854" spans="1:4" ht="12.75" customHeight="1" x14ac:dyDescent="0.2">
      <c r="A1854" s="92">
        <v>44744</v>
      </c>
      <c r="B1854" s="13">
        <f t="shared" si="0"/>
        <v>0</v>
      </c>
      <c r="C1854" s="92"/>
      <c r="D1854" s="4"/>
    </row>
    <row r="1855" spans="1:4" ht="12.75" customHeight="1" x14ac:dyDescent="0.2">
      <c r="A1855" s="92">
        <v>44745</v>
      </c>
      <c r="B1855" s="13">
        <f t="shared" si="0"/>
        <v>0</v>
      </c>
      <c r="C1855" s="92"/>
      <c r="D1855" s="4"/>
    </row>
    <row r="1856" spans="1:4" ht="12.75" customHeight="1" x14ac:dyDescent="0.2">
      <c r="A1856" s="92">
        <v>44746</v>
      </c>
      <c r="B1856" s="13">
        <f t="shared" si="0"/>
        <v>6.3E-3</v>
      </c>
      <c r="C1856" s="92"/>
      <c r="D1856" s="4"/>
    </row>
    <row r="1857" spans="1:4" ht="12.75" customHeight="1" x14ac:dyDescent="0.2">
      <c r="A1857" s="92">
        <v>44747</v>
      </c>
      <c r="B1857" s="13">
        <f t="shared" si="0"/>
        <v>0</v>
      </c>
      <c r="C1857" s="92"/>
      <c r="D1857" s="4"/>
    </row>
    <row r="1858" spans="1:4" ht="12.75" customHeight="1" x14ac:dyDescent="0.2">
      <c r="A1858" s="92">
        <v>44748</v>
      </c>
      <c r="B1858" s="13">
        <f t="shared" si="0"/>
        <v>3.6400000000000002E-2</v>
      </c>
      <c r="C1858" s="92"/>
      <c r="D1858" s="4"/>
    </row>
    <row r="1859" spans="1:4" ht="12.75" customHeight="1" x14ac:dyDescent="0.2">
      <c r="A1859" s="92">
        <v>44749</v>
      </c>
      <c r="B1859" s="13">
        <f t="shared" si="0"/>
        <v>6.3E-3</v>
      </c>
      <c r="C1859" s="92"/>
      <c r="D1859" s="4"/>
    </row>
    <row r="1860" spans="1:4" ht="12.75" customHeight="1" x14ac:dyDescent="0.2">
      <c r="A1860" s="92">
        <v>44750</v>
      </c>
      <c r="B1860" s="13">
        <f t="shared" si="0"/>
        <v>3.0999999999999999E-3</v>
      </c>
      <c r="C1860" s="92"/>
      <c r="D1860" s="4"/>
    </row>
    <row r="1861" spans="1:4" ht="12.75" customHeight="1" x14ac:dyDescent="0.2">
      <c r="A1861" s="92">
        <v>44751</v>
      </c>
      <c r="B1861" s="13">
        <f t="shared" si="0"/>
        <v>0</v>
      </c>
      <c r="C1861" s="92"/>
      <c r="D1861" s="4"/>
    </row>
    <row r="1862" spans="1:4" ht="12.75" customHeight="1" x14ac:dyDescent="0.2">
      <c r="A1862" s="92">
        <v>44752</v>
      </c>
      <c r="B1862" s="13">
        <f t="shared" si="0"/>
        <v>0</v>
      </c>
      <c r="C1862" s="92"/>
      <c r="D1862" s="4"/>
    </row>
    <row r="1863" spans="1:4" ht="12.75" customHeight="1" x14ac:dyDescent="0.2">
      <c r="A1863" s="92">
        <v>44753</v>
      </c>
      <c r="B1863" s="13">
        <f t="shared" si="0"/>
        <v>-0.1132</v>
      </c>
      <c r="C1863" s="92"/>
      <c r="D1863" s="4"/>
    </row>
    <row r="1864" spans="1:4" ht="12.75" customHeight="1" x14ac:dyDescent="0.2">
      <c r="A1864" s="92">
        <v>44754</v>
      </c>
      <c r="B1864" s="13">
        <f t="shared" si="0"/>
        <v>-7.1000000000000004E-3</v>
      </c>
      <c r="C1864" s="92"/>
      <c r="D1864" s="4"/>
    </row>
    <row r="1865" spans="1:4" ht="12.75" customHeight="1" x14ac:dyDescent="0.2">
      <c r="A1865" s="92">
        <v>44755</v>
      </c>
      <c r="B1865" s="13">
        <f t="shared" si="0"/>
        <v>-1.03E-2</v>
      </c>
      <c r="C1865" s="92"/>
      <c r="D1865" s="4"/>
    </row>
    <row r="1866" spans="1:4" ht="12.75" customHeight="1" x14ac:dyDescent="0.2">
      <c r="A1866" s="92">
        <v>44756</v>
      </c>
      <c r="B1866" s="13">
        <f t="shared" si="0"/>
        <v>-1.6199999999999999E-2</v>
      </c>
      <c r="C1866" s="92"/>
      <c r="D1866" s="4"/>
    </row>
    <row r="1867" spans="1:4" ht="12.75" customHeight="1" x14ac:dyDescent="0.2">
      <c r="A1867" s="92">
        <v>44757</v>
      </c>
      <c r="B1867" s="13">
        <f t="shared" si="0"/>
        <v>0</v>
      </c>
      <c r="C1867" s="92"/>
      <c r="D1867" s="4"/>
    </row>
    <row r="1868" spans="1:4" ht="12.75" customHeight="1" x14ac:dyDescent="0.2">
      <c r="A1868" s="92">
        <v>44758</v>
      </c>
      <c r="B1868" s="13">
        <f t="shared" si="0"/>
        <v>0</v>
      </c>
      <c r="C1868" s="92"/>
      <c r="D1868" s="4"/>
    </row>
    <row r="1869" spans="1:4" ht="12.75" customHeight="1" x14ac:dyDescent="0.2">
      <c r="A1869" s="92">
        <v>44759</v>
      </c>
      <c r="B1869" s="13">
        <f t="shared" si="0"/>
        <v>0</v>
      </c>
      <c r="C1869" s="92"/>
      <c r="D1869" s="4"/>
    </row>
    <row r="1870" spans="1:4" ht="12.75" customHeight="1" x14ac:dyDescent="0.2">
      <c r="A1870" s="92">
        <v>44760</v>
      </c>
      <c r="B1870" s="13">
        <f t="shared" si="0"/>
        <v>0</v>
      </c>
      <c r="C1870" s="92"/>
      <c r="D1870" s="4"/>
    </row>
    <row r="1871" spans="1:4" ht="12.75" customHeight="1" x14ac:dyDescent="0.2">
      <c r="A1871" s="92">
        <v>44761</v>
      </c>
      <c r="B1871" s="13">
        <f t="shared" si="0"/>
        <v>0</v>
      </c>
      <c r="C1871" s="92"/>
      <c r="D1871" s="4"/>
    </row>
    <row r="1872" spans="1:4" ht="12.75" customHeight="1" x14ac:dyDescent="0.2">
      <c r="A1872" s="92">
        <v>44762</v>
      </c>
      <c r="B1872" s="13">
        <f t="shared" si="0"/>
        <v>0</v>
      </c>
      <c r="C1872" s="92"/>
      <c r="D1872" s="4"/>
    </row>
    <row r="1873" spans="1:4" ht="12.75" customHeight="1" x14ac:dyDescent="0.2">
      <c r="A1873" s="92">
        <v>44763</v>
      </c>
      <c r="B1873" s="13">
        <f t="shared" si="0"/>
        <v>0</v>
      </c>
      <c r="C1873" s="92"/>
      <c r="D1873" s="4"/>
    </row>
    <row r="1874" spans="1:4" ht="12.75" customHeight="1" x14ac:dyDescent="0.2">
      <c r="A1874" s="92">
        <v>44764</v>
      </c>
      <c r="B1874" s="13">
        <f t="shared" si="0"/>
        <v>1.83E-2</v>
      </c>
      <c r="C1874" s="92"/>
      <c r="D1874" s="4"/>
    </row>
    <row r="1875" spans="1:4" ht="12.75" customHeight="1" x14ac:dyDescent="0.2">
      <c r="A1875" s="92">
        <v>44765</v>
      </c>
      <c r="B1875" s="13">
        <f t="shared" si="0"/>
        <v>0</v>
      </c>
      <c r="C1875" s="92"/>
      <c r="D1875" s="4"/>
    </row>
    <row r="1876" spans="1:4" ht="12.75" customHeight="1" x14ac:dyDescent="0.2">
      <c r="A1876" s="92">
        <v>44766</v>
      </c>
      <c r="B1876" s="13">
        <f t="shared" si="0"/>
        <v>0</v>
      </c>
      <c r="C1876" s="92"/>
      <c r="D1876" s="4"/>
    </row>
    <row r="1877" spans="1:4" ht="12.75" customHeight="1" x14ac:dyDescent="0.2">
      <c r="A1877" s="92">
        <v>44767</v>
      </c>
      <c r="B1877" s="13">
        <f t="shared" si="0"/>
        <v>0</v>
      </c>
      <c r="C1877" s="92"/>
      <c r="D1877" s="4"/>
    </row>
    <row r="1878" spans="1:4" ht="12.75" customHeight="1" x14ac:dyDescent="0.2">
      <c r="A1878" s="92">
        <v>44768</v>
      </c>
      <c r="B1878" s="13">
        <f t="shared" si="0"/>
        <v>0</v>
      </c>
      <c r="C1878" s="92"/>
      <c r="D1878" s="4"/>
    </row>
    <row r="1879" spans="1:4" ht="12.75" customHeight="1" x14ac:dyDescent="0.2">
      <c r="A1879" s="92">
        <v>44769</v>
      </c>
      <c r="B1879" s="13">
        <f t="shared" si="0"/>
        <v>-6.9999999999999999E-4</v>
      </c>
      <c r="C1879" s="92"/>
      <c r="D1879" s="4"/>
    </row>
    <row r="1880" spans="1:4" ht="12.75" customHeight="1" x14ac:dyDescent="0.2">
      <c r="A1880" s="92">
        <v>44770</v>
      </c>
      <c r="B1880" s="13">
        <f t="shared" si="0"/>
        <v>-1.72E-2</v>
      </c>
      <c r="C1880" s="92"/>
      <c r="D1880" s="4"/>
    </row>
    <row r="1881" spans="1:4" ht="12.75" customHeight="1" x14ac:dyDescent="0.2">
      <c r="A1881" s="92">
        <v>44771</v>
      </c>
      <c r="B1881" s="13">
        <f t="shared" si="0"/>
        <v>0</v>
      </c>
      <c r="C1881" s="92"/>
      <c r="D1881" s="4"/>
    </row>
    <row r="1882" spans="1:4" ht="12.75" customHeight="1" x14ac:dyDescent="0.2">
      <c r="A1882" s="92">
        <v>44772</v>
      </c>
      <c r="B1882" s="13">
        <f t="shared" si="0"/>
        <v>0</v>
      </c>
      <c r="C1882" s="92"/>
      <c r="D1882" s="4"/>
    </row>
    <row r="1883" spans="1:4" ht="12.75" customHeight="1" x14ac:dyDescent="0.2">
      <c r="A1883" s="92">
        <v>44773</v>
      </c>
      <c r="B1883" s="13">
        <f t="shared" si="0"/>
        <v>0</v>
      </c>
      <c r="C1883" s="92"/>
      <c r="D1883" s="4"/>
    </row>
    <row r="1884" spans="1:4" ht="12.75" customHeight="1" x14ac:dyDescent="0.2">
      <c r="A1884" s="92">
        <v>44774</v>
      </c>
      <c r="B1884" s="13">
        <f t="shared" si="0"/>
        <v>1.1299999999999999E-2</v>
      </c>
      <c r="C1884" s="92"/>
      <c r="D1884" s="4"/>
    </row>
    <row r="1885" spans="1:4" ht="12.75" customHeight="1" x14ac:dyDescent="0.2">
      <c r="A1885" s="92">
        <v>44775</v>
      </c>
      <c r="B1885" s="13">
        <f t="shared" si="0"/>
        <v>-9.4000000000000004E-3</v>
      </c>
      <c r="C1885" s="92"/>
      <c r="D1885" s="4"/>
    </row>
    <row r="1886" spans="1:4" ht="12.75" customHeight="1" x14ac:dyDescent="0.2">
      <c r="A1886" s="92">
        <v>44776</v>
      </c>
      <c r="B1886" s="13">
        <f t="shared" si="0"/>
        <v>-1.8E-3</v>
      </c>
      <c r="C1886" s="92"/>
      <c r="D1886" s="4"/>
    </row>
    <row r="1887" spans="1:4" ht="12.75" customHeight="1" x14ac:dyDescent="0.2">
      <c r="A1887" s="92">
        <v>44777</v>
      </c>
      <c r="B1887" s="13">
        <f t="shared" si="0"/>
        <v>0</v>
      </c>
      <c r="C1887" s="92"/>
      <c r="D1887" s="4"/>
    </row>
    <row r="1888" spans="1:4" ht="12.75" customHeight="1" x14ac:dyDescent="0.2">
      <c r="A1888" s="92">
        <v>44778</v>
      </c>
      <c r="B1888" s="13">
        <f t="shared" si="0"/>
        <v>9.1000000000000004E-3</v>
      </c>
      <c r="C1888" s="92"/>
      <c r="D1888" s="4"/>
    </row>
    <row r="1889" spans="1:4" ht="12.75" customHeight="1" x14ac:dyDescent="0.2">
      <c r="A1889" s="92">
        <v>44779</v>
      </c>
      <c r="B1889" s="13">
        <f t="shared" si="0"/>
        <v>0</v>
      </c>
      <c r="C1889" s="92"/>
      <c r="D1889" s="4"/>
    </row>
    <row r="1890" spans="1:4" ht="12.75" customHeight="1" x14ac:dyDescent="0.2">
      <c r="A1890" s="92">
        <v>44780</v>
      </c>
      <c r="B1890" s="13">
        <f t="shared" si="0"/>
        <v>0</v>
      </c>
      <c r="C1890" s="92"/>
      <c r="D1890" s="4"/>
    </row>
    <row r="1891" spans="1:4" ht="12.75" customHeight="1" x14ac:dyDescent="0.2">
      <c r="A1891" s="92">
        <v>44781</v>
      </c>
      <c r="B1891" s="13">
        <f t="shared" si="0"/>
        <v>-8.6999999999999994E-3</v>
      </c>
      <c r="C1891" s="92"/>
      <c r="D1891" s="4"/>
    </row>
    <row r="1892" spans="1:4" ht="12.75" customHeight="1" x14ac:dyDescent="0.2">
      <c r="A1892" s="92">
        <v>44782</v>
      </c>
      <c r="B1892" s="13">
        <f t="shared" si="0"/>
        <v>3.3E-3</v>
      </c>
      <c r="C1892" s="92"/>
      <c r="D1892" s="4"/>
    </row>
    <row r="1893" spans="1:4" ht="12.75" customHeight="1" x14ac:dyDescent="0.2">
      <c r="A1893" s="92">
        <v>44783</v>
      </c>
      <c r="B1893" s="13">
        <f t="shared" si="0"/>
        <v>1.2800000000000001E-2</v>
      </c>
      <c r="C1893" s="92"/>
      <c r="D1893" s="4"/>
    </row>
    <row r="1894" spans="1:4" ht="12.75" customHeight="1" x14ac:dyDescent="0.2">
      <c r="A1894" s="92">
        <v>44784</v>
      </c>
      <c r="B1894" s="13">
        <f t="shared" si="0"/>
        <v>1.55E-2</v>
      </c>
      <c r="C1894" s="92"/>
      <c r="D1894" s="4"/>
    </row>
    <row r="1895" spans="1:4" ht="12.75" customHeight="1" x14ac:dyDescent="0.2">
      <c r="A1895" s="92">
        <v>44785</v>
      </c>
      <c r="B1895" s="13">
        <f t="shared" si="0"/>
        <v>-6.4000000000000003E-3</v>
      </c>
      <c r="C1895" s="92"/>
      <c r="D1895" s="4"/>
    </row>
    <row r="1896" spans="1:4" ht="12.75" customHeight="1" x14ac:dyDescent="0.2">
      <c r="A1896" s="92">
        <v>44786</v>
      </c>
      <c r="B1896" s="13">
        <f t="shared" si="0"/>
        <v>0</v>
      </c>
      <c r="C1896" s="92"/>
      <c r="D1896" s="4"/>
    </row>
    <row r="1897" spans="1:4" ht="12.75" customHeight="1" x14ac:dyDescent="0.2">
      <c r="A1897" s="92">
        <v>44787</v>
      </c>
      <c r="B1897" s="13">
        <f t="shared" si="0"/>
        <v>0</v>
      </c>
      <c r="C1897" s="92"/>
      <c r="D1897" s="4"/>
    </row>
    <row r="1898" spans="1:4" ht="12.75" customHeight="1" x14ac:dyDescent="0.2">
      <c r="A1898" s="92">
        <v>44788</v>
      </c>
      <c r="B1898" s="13">
        <f t="shared" si="0"/>
        <v>-7.1000000000000004E-3</v>
      </c>
      <c r="C1898" s="92"/>
      <c r="D1898" s="4"/>
    </row>
    <row r="1899" spans="1:4" ht="12.75" customHeight="1" x14ac:dyDescent="0.2">
      <c r="A1899" s="92">
        <v>44789</v>
      </c>
      <c r="B1899" s="13">
        <f t="shared" si="0"/>
        <v>3.5999999999999999E-3</v>
      </c>
      <c r="C1899" s="92"/>
      <c r="D1899" s="4"/>
    </row>
    <row r="1900" spans="1:4" ht="12.75" customHeight="1" x14ac:dyDescent="0.2">
      <c r="A1900" s="92">
        <v>44790</v>
      </c>
      <c r="B1900" s="13">
        <f t="shared" si="0"/>
        <v>2.1499999999999998E-2</v>
      </c>
      <c r="C1900" s="92"/>
      <c r="D1900" s="4"/>
    </row>
    <row r="1901" spans="1:4" ht="12.75" customHeight="1" x14ac:dyDescent="0.2">
      <c r="A1901" s="92">
        <v>44791</v>
      </c>
      <c r="B1901" s="13">
        <f t="shared" si="0"/>
        <v>0</v>
      </c>
      <c r="C1901" s="92"/>
      <c r="D1901" s="4"/>
    </row>
    <row r="1902" spans="1:4" ht="12.75" customHeight="1" x14ac:dyDescent="0.2">
      <c r="A1902" s="92">
        <v>44792</v>
      </c>
      <c r="B1902" s="13">
        <f t="shared" si="0"/>
        <v>1.1000000000000001E-3</v>
      </c>
      <c r="C1902" s="92"/>
      <c r="D1902" s="4"/>
    </row>
    <row r="1903" spans="1:4" ht="12.75" customHeight="1" x14ac:dyDescent="0.2">
      <c r="A1903" s="92">
        <v>44793</v>
      </c>
      <c r="B1903" s="13">
        <f t="shared" si="0"/>
        <v>0</v>
      </c>
      <c r="C1903" s="92"/>
      <c r="D1903" s="4"/>
    </row>
    <row r="1904" spans="1:4" ht="12.75" customHeight="1" x14ac:dyDescent="0.2">
      <c r="A1904" s="92">
        <v>44794</v>
      </c>
      <c r="B1904" s="13">
        <f t="shared" si="0"/>
        <v>0</v>
      </c>
      <c r="C1904" s="92"/>
      <c r="D1904" s="4"/>
    </row>
    <row r="1905" spans="1:4" ht="12.75" customHeight="1" x14ac:dyDescent="0.2">
      <c r="A1905" s="92">
        <v>44795</v>
      </c>
      <c r="B1905" s="13">
        <f t="shared" si="0"/>
        <v>-1E-3</v>
      </c>
      <c r="C1905" s="92"/>
      <c r="D1905" s="4"/>
    </row>
    <row r="1906" spans="1:4" ht="12.75" customHeight="1" x14ac:dyDescent="0.2">
      <c r="A1906" s="92">
        <v>44796</v>
      </c>
      <c r="B1906" s="13">
        <f t="shared" si="0"/>
        <v>3.5000000000000001E-3</v>
      </c>
      <c r="C1906" s="92"/>
      <c r="D1906" s="4"/>
    </row>
    <row r="1907" spans="1:4" ht="12.75" customHeight="1" x14ac:dyDescent="0.2">
      <c r="A1907" s="92">
        <v>44797</v>
      </c>
      <c r="B1907" s="13">
        <f t="shared" si="0"/>
        <v>2.0899999999999998E-2</v>
      </c>
      <c r="C1907" s="92"/>
      <c r="D1907" s="4"/>
    </row>
    <row r="1908" spans="1:4" ht="12.75" customHeight="1" x14ac:dyDescent="0.2">
      <c r="A1908" s="92">
        <v>44798</v>
      </c>
      <c r="B1908" s="13">
        <f t="shared" si="0"/>
        <v>0</v>
      </c>
      <c r="C1908" s="92"/>
      <c r="D1908" s="4"/>
    </row>
    <row r="1909" spans="1:4" ht="12.75" customHeight="1" x14ac:dyDescent="0.2">
      <c r="A1909" s="92">
        <v>44799</v>
      </c>
      <c r="B1909" s="13">
        <f t="shared" si="0"/>
        <v>-6.7999999999999996E-3</v>
      </c>
      <c r="C1909" s="92"/>
      <c r="D1909" s="4"/>
    </row>
    <row r="1910" spans="1:4" ht="12.75" customHeight="1" x14ac:dyDescent="0.2">
      <c r="A1910" s="92">
        <v>44800</v>
      </c>
      <c r="B1910" s="13">
        <f t="shared" si="0"/>
        <v>0</v>
      </c>
      <c r="C1910" s="92"/>
      <c r="D1910" s="4"/>
    </row>
    <row r="1911" spans="1:4" ht="12.75" customHeight="1" x14ac:dyDescent="0.2">
      <c r="A1911" s="92">
        <v>44801</v>
      </c>
      <c r="B1911" s="13">
        <f t="shared" si="0"/>
        <v>0</v>
      </c>
      <c r="C1911" s="92"/>
      <c r="D1911" s="4"/>
    </row>
    <row r="1912" spans="1:4" ht="12.75" customHeight="1" x14ac:dyDescent="0.2">
      <c r="A1912" s="92">
        <v>44802</v>
      </c>
      <c r="B1912" s="13">
        <f t="shared" si="0"/>
        <v>1.6999999999999999E-3</v>
      </c>
      <c r="C1912" s="92"/>
      <c r="D1912" s="4"/>
    </row>
    <row r="1913" spans="1:4" ht="12.75" customHeight="1" x14ac:dyDescent="0.2">
      <c r="A1913" s="92">
        <v>44803</v>
      </c>
      <c r="B1913" s="13">
        <f t="shared" si="0"/>
        <v>1.6999999999999999E-3</v>
      </c>
      <c r="C1913" s="92"/>
      <c r="D1913" s="4"/>
    </row>
    <row r="1914" spans="1:4" ht="12.75" customHeight="1" x14ac:dyDescent="0.2">
      <c r="A1914" s="92">
        <v>44804</v>
      </c>
      <c r="B1914" s="13">
        <f t="shared" si="0"/>
        <v>2.4E-2</v>
      </c>
      <c r="C1914" s="92"/>
      <c r="D1914" s="4"/>
    </row>
    <row r="1915" spans="1:4" ht="12.75" customHeight="1" x14ac:dyDescent="0.2">
      <c r="A1915" s="92">
        <v>44805</v>
      </c>
      <c r="B1915" s="13">
        <f t="shared" si="0"/>
        <v>6.7000000000000002E-3</v>
      </c>
      <c r="C1915" s="92"/>
      <c r="D1915" s="4"/>
    </row>
    <row r="1916" spans="1:4" ht="12.75" customHeight="1" x14ac:dyDescent="0.2">
      <c r="A1916" s="92">
        <v>44806</v>
      </c>
      <c r="B1916" s="13">
        <f t="shared" si="0"/>
        <v>0</v>
      </c>
      <c r="C1916" s="92"/>
      <c r="D1916" s="4"/>
    </row>
    <row r="1917" spans="1:4" ht="12.75" customHeight="1" x14ac:dyDescent="0.2">
      <c r="A1917" s="92">
        <v>44807</v>
      </c>
      <c r="B1917" s="13">
        <f t="shared" si="0"/>
        <v>0</v>
      </c>
      <c r="C1917" s="92"/>
      <c r="D1917" s="4"/>
    </row>
    <row r="1918" spans="1:4" ht="12.75" customHeight="1" x14ac:dyDescent="0.2">
      <c r="A1918" s="92">
        <v>44808</v>
      </c>
      <c r="B1918" s="13">
        <f t="shared" si="0"/>
        <v>0</v>
      </c>
      <c r="C1918" s="92"/>
      <c r="D1918" s="4"/>
    </row>
    <row r="1919" spans="1:4" ht="12.75" customHeight="1" x14ac:dyDescent="0.2">
      <c r="A1919" s="92">
        <v>44809</v>
      </c>
      <c r="B1919" s="13">
        <f t="shared" si="0"/>
        <v>0</v>
      </c>
      <c r="C1919" s="92"/>
      <c r="D1919" s="4"/>
    </row>
    <row r="1920" spans="1:4" ht="12.75" customHeight="1" x14ac:dyDescent="0.2">
      <c r="A1920" s="92">
        <v>44810</v>
      </c>
      <c r="B1920" s="13">
        <f t="shared" si="0"/>
        <v>6.7000000000000002E-3</v>
      </c>
      <c r="C1920" s="92"/>
      <c r="D1920" s="4"/>
    </row>
    <row r="1921" spans="1:4" ht="12.75" customHeight="1" x14ac:dyDescent="0.2">
      <c r="A1921" s="92">
        <v>44811</v>
      </c>
      <c r="B1921" s="13">
        <f t="shared" si="0"/>
        <v>0</v>
      </c>
      <c r="C1921" s="92"/>
      <c r="D1921" s="4"/>
    </row>
    <row r="1922" spans="1:4" ht="12.75" customHeight="1" x14ac:dyDescent="0.2">
      <c r="A1922" s="92">
        <v>44812</v>
      </c>
      <c r="B1922" s="13">
        <f t="shared" si="0"/>
        <v>1.6500000000000001E-2</v>
      </c>
      <c r="C1922" s="92"/>
      <c r="D1922" s="4"/>
    </row>
    <row r="1923" spans="1:4" ht="12.75" customHeight="1" x14ac:dyDescent="0.2">
      <c r="A1923" s="92">
        <v>44813</v>
      </c>
      <c r="B1923" s="13">
        <f t="shared" si="0"/>
        <v>2.8899999999999999E-2</v>
      </c>
      <c r="C1923" s="92"/>
      <c r="D1923" s="4"/>
    </row>
    <row r="1924" spans="1:4" ht="12.75" customHeight="1" x14ac:dyDescent="0.2">
      <c r="A1924" s="92">
        <v>44814</v>
      </c>
      <c r="B1924" s="13">
        <f t="shared" si="0"/>
        <v>0</v>
      </c>
      <c r="C1924" s="92"/>
      <c r="D1924" s="4"/>
    </row>
    <row r="1925" spans="1:4" ht="12.75" customHeight="1" x14ac:dyDescent="0.2">
      <c r="A1925" s="92">
        <v>44815</v>
      </c>
      <c r="B1925" s="13">
        <f t="shared" si="0"/>
        <v>0</v>
      </c>
      <c r="C1925" s="92"/>
      <c r="D1925" s="4"/>
    </row>
    <row r="1926" spans="1:4" ht="12.75" customHeight="1" x14ac:dyDescent="0.2">
      <c r="A1926" s="92">
        <v>44816</v>
      </c>
      <c r="B1926" s="13">
        <f t="shared" si="0"/>
        <v>6.3200000000000006E-2</v>
      </c>
      <c r="C1926" s="92"/>
      <c r="D1926" s="4"/>
    </row>
    <row r="1927" spans="1:4" ht="12.75" customHeight="1" x14ac:dyDescent="0.2">
      <c r="A1927" s="92">
        <v>44817</v>
      </c>
      <c r="B1927" s="13">
        <f t="shared" si="0"/>
        <v>0</v>
      </c>
      <c r="C1927" s="92"/>
      <c r="D1927" s="4"/>
    </row>
    <row r="1928" spans="1:4" ht="12.75" customHeight="1" x14ac:dyDescent="0.2">
      <c r="A1928" s="92">
        <v>44818</v>
      </c>
      <c r="B1928" s="13">
        <f t="shared" si="0"/>
        <v>-3.8899999999999997E-2</v>
      </c>
      <c r="C1928" s="92"/>
      <c r="D1928" s="4"/>
    </row>
    <row r="1929" spans="1:4" ht="12.75" customHeight="1" x14ac:dyDescent="0.2">
      <c r="A1929" s="92">
        <v>44819</v>
      </c>
      <c r="B1929" s="13">
        <f t="shared" si="0"/>
        <v>-2.5000000000000001E-3</v>
      </c>
      <c r="C1929" s="92"/>
      <c r="D1929" s="4"/>
    </row>
    <row r="1930" spans="1:4" ht="12.75" customHeight="1" x14ac:dyDescent="0.2">
      <c r="A1930" s="92">
        <v>44820</v>
      </c>
      <c r="B1930" s="13">
        <f t="shared" si="0"/>
        <v>0</v>
      </c>
      <c r="C1930" s="92"/>
      <c r="D1930" s="4"/>
    </row>
    <row r="1931" spans="1:4" ht="12.75" customHeight="1" x14ac:dyDescent="0.2">
      <c r="A1931" s="92">
        <v>44821</v>
      </c>
      <c r="B1931" s="13">
        <f t="shared" si="0"/>
        <v>0</v>
      </c>
      <c r="C1931" s="92"/>
      <c r="D1931" s="4"/>
    </row>
    <row r="1932" spans="1:4" ht="12.75" customHeight="1" x14ac:dyDescent="0.2">
      <c r="A1932" s="92">
        <v>44822</v>
      </c>
      <c r="B1932" s="13">
        <f t="shared" si="0"/>
        <v>0</v>
      </c>
      <c r="C1932" s="92"/>
      <c r="D1932" s="4"/>
    </row>
    <row r="1933" spans="1:4" ht="12.75" customHeight="1" x14ac:dyDescent="0.2">
      <c r="A1933" s="92">
        <v>44823</v>
      </c>
      <c r="B1933" s="13">
        <f t="shared" si="0"/>
        <v>3.4099999999999998E-2</v>
      </c>
      <c r="C1933" s="92"/>
      <c r="D1933" s="4"/>
    </row>
    <row r="1934" spans="1:4" ht="12.75" customHeight="1" x14ac:dyDescent="0.2">
      <c r="A1934" s="92">
        <v>44824</v>
      </c>
      <c r="B1934" s="13">
        <f t="shared" si="0"/>
        <v>0.03</v>
      </c>
      <c r="C1934" s="92"/>
      <c r="D1934" s="4"/>
    </row>
    <row r="1935" spans="1:4" ht="12.75" customHeight="1" x14ac:dyDescent="0.2">
      <c r="A1935" s="92">
        <v>44825</v>
      </c>
      <c r="B1935" s="13">
        <f t="shared" si="0"/>
        <v>-1.46E-2</v>
      </c>
      <c r="C1935" s="92"/>
      <c r="D1935" s="4"/>
    </row>
    <row r="1936" spans="1:4" ht="12.75" customHeight="1" x14ac:dyDescent="0.2">
      <c r="A1936" s="92">
        <v>44826</v>
      </c>
      <c r="B1936" s="13">
        <f t="shared" si="0"/>
        <v>-3.0000000000000001E-3</v>
      </c>
      <c r="C1936" s="92"/>
      <c r="D1936" s="4"/>
    </row>
    <row r="1937" spans="1:4" ht="12.75" customHeight="1" x14ac:dyDescent="0.2">
      <c r="A1937" s="92">
        <v>44827</v>
      </c>
      <c r="B1937" s="13">
        <f t="shared" si="0"/>
        <v>-1.21E-2</v>
      </c>
      <c r="C1937" s="92"/>
      <c r="D1937" s="4"/>
    </row>
    <row r="1938" spans="1:4" ht="12.75" customHeight="1" x14ac:dyDescent="0.2">
      <c r="A1938" s="92">
        <v>44828</v>
      </c>
      <c r="B1938" s="13">
        <f t="shared" si="0"/>
        <v>0</v>
      </c>
      <c r="C1938" s="92"/>
      <c r="D1938" s="4"/>
    </row>
    <row r="1939" spans="1:4" ht="12.75" customHeight="1" x14ac:dyDescent="0.2">
      <c r="A1939" s="92">
        <v>44829</v>
      </c>
      <c r="B1939" s="13">
        <f t="shared" si="0"/>
        <v>0</v>
      </c>
      <c r="C1939" s="92"/>
      <c r="D1939" s="4"/>
    </row>
    <row r="1940" spans="1:4" ht="12.75" customHeight="1" x14ac:dyDescent="0.2">
      <c r="A1940" s="92">
        <v>44830</v>
      </c>
      <c r="B1940" s="13">
        <f t="shared" si="0"/>
        <v>-1.47E-2</v>
      </c>
      <c r="C1940" s="92"/>
      <c r="D1940" s="4"/>
    </row>
    <row r="1941" spans="1:4" ht="12.75" customHeight="1" x14ac:dyDescent="0.2">
      <c r="A1941" s="92">
        <v>44831</v>
      </c>
      <c r="B1941" s="13">
        <f t="shared" si="0"/>
        <v>-2.7400000000000001E-2</v>
      </c>
      <c r="C1941" s="92"/>
      <c r="D1941" s="4"/>
    </row>
    <row r="1942" spans="1:4" ht="12.75" customHeight="1" x14ac:dyDescent="0.2">
      <c r="A1942" s="92">
        <v>44832</v>
      </c>
      <c r="B1942" s="13">
        <f t="shared" si="0"/>
        <v>2.1899999999999999E-2</v>
      </c>
      <c r="C1942" s="92"/>
      <c r="D1942" s="4"/>
    </row>
    <row r="1943" spans="1:4" ht="12.75" customHeight="1" x14ac:dyDescent="0.2">
      <c r="A1943" s="92">
        <v>44833</v>
      </c>
      <c r="B1943" s="13">
        <f t="shared" si="0"/>
        <v>0</v>
      </c>
      <c r="C1943" s="92"/>
      <c r="D1943" s="4"/>
    </row>
    <row r="1944" spans="1:4" ht="12.75" customHeight="1" x14ac:dyDescent="0.2">
      <c r="A1944" s="92">
        <v>44834</v>
      </c>
      <c r="B1944" s="13">
        <f t="shared" si="0"/>
        <v>-1.84E-2</v>
      </c>
      <c r="C1944" s="92"/>
      <c r="D1944" s="4"/>
    </row>
    <row r="1945" spans="1:4" ht="12.75" customHeight="1" x14ac:dyDescent="0.2">
      <c r="A1945" s="92">
        <v>44835</v>
      </c>
      <c r="B1945" s="13">
        <f t="shared" si="0"/>
        <v>0</v>
      </c>
      <c r="C1945" s="92"/>
      <c r="D1945" s="4"/>
    </row>
    <row r="1946" spans="1:4" ht="12.75" customHeight="1" x14ac:dyDescent="0.2">
      <c r="A1946" s="92">
        <v>44836</v>
      </c>
      <c r="B1946" s="13">
        <f t="shared" si="0"/>
        <v>0</v>
      </c>
      <c r="C1946" s="92"/>
      <c r="D1946" s="4"/>
    </row>
    <row r="1947" spans="1:4" ht="12.75" customHeight="1" x14ac:dyDescent="0.2">
      <c r="A1947" s="92">
        <v>44837</v>
      </c>
      <c r="B1947" s="13">
        <f t="shared" si="0"/>
        <v>0</v>
      </c>
      <c r="C1947" s="92"/>
      <c r="D1947" s="4"/>
    </row>
    <row r="1948" spans="1:4" ht="12.75" customHeight="1" x14ac:dyDescent="0.2">
      <c r="A1948" s="92">
        <v>44838</v>
      </c>
      <c r="B1948" s="13">
        <f t="shared" si="0"/>
        <v>0</v>
      </c>
      <c r="C1948" s="92"/>
      <c r="D1948" s="4"/>
    </row>
    <row r="1949" spans="1:4" ht="12.75" customHeight="1" x14ac:dyDescent="0.2">
      <c r="A1949" s="92">
        <v>44839</v>
      </c>
      <c r="B1949" s="13">
        <f t="shared" si="0"/>
        <v>5.9999999999999995E-4</v>
      </c>
      <c r="C1949" s="92"/>
      <c r="D1949" s="4"/>
    </row>
    <row r="1950" spans="1:4" ht="12.75" customHeight="1" x14ac:dyDescent="0.2">
      <c r="A1950" s="92">
        <v>44840</v>
      </c>
      <c r="B1950" s="13">
        <f t="shared" si="0"/>
        <v>2.5000000000000001E-3</v>
      </c>
      <c r="C1950" s="92"/>
      <c r="D1950" s="4"/>
    </row>
    <row r="1951" spans="1:4" ht="12.75" customHeight="1" x14ac:dyDescent="0.2">
      <c r="A1951" s="92">
        <v>44841</v>
      </c>
      <c r="B1951" s="13">
        <f t="shared" si="0"/>
        <v>3.0999999999999999E-3</v>
      </c>
      <c r="C1951" s="92"/>
      <c r="D1951" s="4"/>
    </row>
    <row r="1952" spans="1:4" ht="12.75" customHeight="1" x14ac:dyDescent="0.2">
      <c r="A1952" s="92">
        <v>44842</v>
      </c>
      <c r="B1952" s="13">
        <f t="shared" si="0"/>
        <v>0</v>
      </c>
      <c r="C1952" s="92"/>
      <c r="D1952" s="4"/>
    </row>
    <row r="1953" spans="1:4" ht="12.75" customHeight="1" x14ac:dyDescent="0.2">
      <c r="A1953" s="92">
        <v>44843</v>
      </c>
      <c r="B1953" s="13">
        <f t="shared" si="0"/>
        <v>0</v>
      </c>
      <c r="C1953" s="92"/>
      <c r="D1953" s="4"/>
    </row>
    <row r="1954" spans="1:4" ht="12.75" customHeight="1" x14ac:dyDescent="0.2">
      <c r="A1954" s="92">
        <v>44844</v>
      </c>
      <c r="B1954" s="13">
        <f t="shared" si="0"/>
        <v>0</v>
      </c>
      <c r="C1954" s="92"/>
      <c r="D1954" s="4"/>
    </row>
    <row r="1955" spans="1:4" ht="12.75" customHeight="1" x14ac:dyDescent="0.2">
      <c r="A1955" s="92">
        <v>44845</v>
      </c>
      <c r="B1955" s="13">
        <f t="shared" si="0"/>
        <v>6.1999999999999998E-3</v>
      </c>
      <c r="C1955" s="92"/>
      <c r="D1955" s="4"/>
    </row>
    <row r="1956" spans="1:4" ht="12.75" customHeight="1" x14ac:dyDescent="0.2">
      <c r="A1956" s="92">
        <v>44846</v>
      </c>
      <c r="B1956" s="13">
        <f t="shared" si="0"/>
        <v>1.23E-2</v>
      </c>
      <c r="C1956" s="92"/>
      <c r="D1956" s="4"/>
    </row>
    <row r="1957" spans="1:4" ht="12.75" customHeight="1" x14ac:dyDescent="0.2">
      <c r="A1957" s="92">
        <v>44847</v>
      </c>
      <c r="B1957" s="13">
        <f t="shared" si="0"/>
        <v>0</v>
      </c>
      <c r="C1957" s="92"/>
      <c r="D1957" s="4"/>
    </row>
    <row r="1958" spans="1:4" ht="12.75" customHeight="1" x14ac:dyDescent="0.2">
      <c r="A1958" s="92">
        <v>44848</v>
      </c>
      <c r="B1958" s="13">
        <f t="shared" si="0"/>
        <v>0</v>
      </c>
      <c r="C1958" s="92"/>
      <c r="D1958" s="4"/>
    </row>
    <row r="1959" spans="1:4" ht="12.75" customHeight="1" x14ac:dyDescent="0.2">
      <c r="A1959" s="92">
        <v>44849</v>
      </c>
      <c r="B1959" s="13">
        <f t="shared" si="0"/>
        <v>0</v>
      </c>
      <c r="C1959" s="92"/>
      <c r="D1959" s="4"/>
    </row>
    <row r="1960" spans="1:4" ht="12.75" customHeight="1" x14ac:dyDescent="0.2">
      <c r="A1960" s="92">
        <v>44850</v>
      </c>
      <c r="B1960" s="13">
        <f t="shared" si="0"/>
        <v>0</v>
      </c>
      <c r="C1960" s="92"/>
      <c r="D1960" s="4"/>
    </row>
    <row r="1961" spans="1:4" ht="12.75" customHeight="1" x14ac:dyDescent="0.2">
      <c r="A1961" s="92">
        <v>44851</v>
      </c>
      <c r="B1961" s="13">
        <f t="shared" si="0"/>
        <v>-9.1000000000000004E-3</v>
      </c>
      <c r="C1961" s="92"/>
      <c r="D1961" s="4"/>
    </row>
    <row r="1962" spans="1:4" ht="12.75" customHeight="1" x14ac:dyDescent="0.2">
      <c r="A1962" s="92">
        <v>44852</v>
      </c>
      <c r="B1962" s="13">
        <f t="shared" si="0"/>
        <v>9.1999999999999998E-3</v>
      </c>
      <c r="C1962" s="92"/>
      <c r="D1962" s="4"/>
    </row>
    <row r="1963" spans="1:4" ht="12.75" customHeight="1" x14ac:dyDescent="0.2">
      <c r="A1963" s="92">
        <v>44853</v>
      </c>
      <c r="B1963" s="13">
        <f t="shared" si="0"/>
        <v>-1.52E-2</v>
      </c>
      <c r="C1963" s="92"/>
      <c r="D1963" s="4"/>
    </row>
    <row r="1964" spans="1:4" ht="12.75" customHeight="1" x14ac:dyDescent="0.2">
      <c r="A1964" s="92">
        <v>44854</v>
      </c>
      <c r="B1964" s="13">
        <f t="shared" si="0"/>
        <v>1.5100000000000001E-2</v>
      </c>
      <c r="C1964" s="92"/>
      <c r="D1964" s="4"/>
    </row>
    <row r="1965" spans="1:4" ht="12.75" customHeight="1" x14ac:dyDescent="0.2">
      <c r="A1965" s="92">
        <v>44855</v>
      </c>
      <c r="B1965" s="13">
        <f t="shared" si="0"/>
        <v>0</v>
      </c>
      <c r="C1965" s="92"/>
      <c r="D1965" s="4"/>
    </row>
    <row r="1966" spans="1:4" ht="12.75" customHeight="1" x14ac:dyDescent="0.2">
      <c r="A1966" s="92">
        <v>44856</v>
      </c>
      <c r="B1966" s="13">
        <f t="shared" si="0"/>
        <v>0</v>
      </c>
      <c r="C1966" s="92"/>
      <c r="D1966" s="4"/>
    </row>
    <row r="1967" spans="1:4" ht="12.75" customHeight="1" x14ac:dyDescent="0.2">
      <c r="A1967" s="92">
        <v>44857</v>
      </c>
      <c r="B1967" s="13">
        <f t="shared" si="0"/>
        <v>0</v>
      </c>
      <c r="C1967" s="92"/>
      <c r="D1967" s="4"/>
    </row>
    <row r="1968" spans="1:4" ht="12.75" customHeight="1" x14ac:dyDescent="0.2">
      <c r="A1968" s="92">
        <v>44858</v>
      </c>
      <c r="B1968" s="13">
        <f t="shared" si="0"/>
        <v>0</v>
      </c>
      <c r="C1968" s="92"/>
      <c r="D1968" s="4"/>
    </row>
    <row r="1969" spans="1:4" ht="12.75" customHeight="1" x14ac:dyDescent="0.2">
      <c r="A1969" s="92">
        <v>44859</v>
      </c>
      <c r="B1969" s="13">
        <f t="shared" si="0"/>
        <v>0</v>
      </c>
      <c r="C1969" s="92"/>
      <c r="D1969" s="4"/>
    </row>
    <row r="1970" spans="1:4" ht="12.75" customHeight="1" x14ac:dyDescent="0.2">
      <c r="A1970" s="92">
        <v>44860</v>
      </c>
      <c r="B1970" s="13">
        <f t="shared" si="0"/>
        <v>9.4000000000000004E-3</v>
      </c>
      <c r="C1970" s="92"/>
      <c r="D1970" s="4"/>
    </row>
    <row r="1971" spans="1:4" ht="12.75" customHeight="1" x14ac:dyDescent="0.2">
      <c r="A1971" s="92">
        <v>44861</v>
      </c>
      <c r="B1971" s="13">
        <f t="shared" si="0"/>
        <v>3.0000000000000001E-3</v>
      </c>
      <c r="C1971" s="92"/>
      <c r="D1971" s="4"/>
    </row>
    <row r="1972" spans="1:4" ht="12.75" customHeight="1" x14ac:dyDescent="0.2">
      <c r="A1972" s="92">
        <v>44862</v>
      </c>
      <c r="B1972" s="13">
        <f t="shared" si="0"/>
        <v>-3.0000000000000001E-3</v>
      </c>
      <c r="C1972" s="92"/>
      <c r="D1972" s="4"/>
    </row>
    <row r="1973" spans="1:4" ht="12.75" customHeight="1" x14ac:dyDescent="0.2">
      <c r="A1973" s="92">
        <v>44863</v>
      </c>
      <c r="B1973" s="13">
        <f t="shared" si="0"/>
        <v>0</v>
      </c>
      <c r="C1973" s="92"/>
      <c r="D1973" s="4"/>
    </row>
    <row r="1974" spans="1:4" ht="12.75" customHeight="1" x14ac:dyDescent="0.2">
      <c r="A1974" s="92">
        <v>44864</v>
      </c>
      <c r="B1974" s="13">
        <f t="shared" si="0"/>
        <v>0</v>
      </c>
      <c r="C1974" s="92"/>
      <c r="D1974" s="4"/>
    </row>
    <row r="1975" spans="1:4" ht="12.75" customHeight="1" x14ac:dyDescent="0.2">
      <c r="A1975" s="92">
        <v>44865</v>
      </c>
      <c r="B1975" s="13">
        <f t="shared" si="0"/>
        <v>-1.5E-3</v>
      </c>
      <c r="C1975" s="92"/>
      <c r="D1975" s="4"/>
    </row>
    <row r="1976" spans="1:4" ht="12.75" customHeight="1" x14ac:dyDescent="0.2">
      <c r="A1976" s="92">
        <v>44866</v>
      </c>
      <c r="B1976" s="13">
        <f t="shared" si="0"/>
        <v>1.5E-3</v>
      </c>
      <c r="C1976" s="92"/>
      <c r="D1976" s="4"/>
    </row>
    <row r="1977" spans="1:4" ht="12.75" customHeight="1" x14ac:dyDescent="0.2">
      <c r="A1977" s="92">
        <v>44867</v>
      </c>
      <c r="B1977" s="13">
        <f t="shared" si="0"/>
        <v>2.1100000000000001E-2</v>
      </c>
      <c r="C1977" s="92"/>
      <c r="D1977" s="4"/>
    </row>
    <row r="1978" spans="1:4" ht="12.75" customHeight="1" x14ac:dyDescent="0.2">
      <c r="A1978" s="92">
        <v>44868</v>
      </c>
      <c r="B1978" s="13">
        <f t="shared" si="0"/>
        <v>-1.4800000000000001E-2</v>
      </c>
      <c r="C1978" s="92"/>
      <c r="D1978" s="4"/>
    </row>
    <row r="1979" spans="1:4" ht="12.75" customHeight="1" x14ac:dyDescent="0.2">
      <c r="A1979" s="92">
        <v>44869</v>
      </c>
      <c r="B1979" s="13">
        <f t="shared" si="0"/>
        <v>1.17E-2</v>
      </c>
      <c r="C1979" s="92"/>
      <c r="D1979" s="4"/>
    </row>
    <row r="1980" spans="1:4" ht="12.75" customHeight="1" x14ac:dyDescent="0.2">
      <c r="A1980" s="92">
        <v>44870</v>
      </c>
      <c r="B1980" s="13">
        <f t="shared" si="0"/>
        <v>0</v>
      </c>
      <c r="C1980" s="92"/>
      <c r="D1980" s="4"/>
    </row>
    <row r="1981" spans="1:4" ht="12.75" customHeight="1" x14ac:dyDescent="0.2">
      <c r="A1981" s="92">
        <v>44871</v>
      </c>
      <c r="B1981" s="13">
        <f t="shared" si="0"/>
        <v>0</v>
      </c>
      <c r="C1981" s="92"/>
      <c r="D1981" s="4"/>
    </row>
    <row r="1982" spans="1:4" ht="12.75" customHeight="1" x14ac:dyDescent="0.2">
      <c r="A1982" s="92">
        <v>44872</v>
      </c>
      <c r="B1982" s="13">
        <f t="shared" si="0"/>
        <v>2.9999999999999997E-4</v>
      </c>
      <c r="C1982" s="92"/>
      <c r="D1982" s="4"/>
    </row>
    <row r="1983" spans="1:4" ht="12.75" customHeight="1" x14ac:dyDescent="0.2">
      <c r="A1983" s="92">
        <v>44873</v>
      </c>
      <c r="B1983" s="13">
        <f t="shared" si="0"/>
        <v>0</v>
      </c>
      <c r="C1983" s="92"/>
      <c r="D1983" s="4"/>
    </row>
    <row r="1984" spans="1:4" ht="12.75" customHeight="1" x14ac:dyDescent="0.2">
      <c r="A1984" s="92">
        <v>44874</v>
      </c>
      <c r="B1984" s="13">
        <f t="shared" si="0"/>
        <v>-3.0000000000000001E-3</v>
      </c>
      <c r="C1984" s="92"/>
      <c r="D1984" s="4"/>
    </row>
    <row r="1985" spans="1:4" ht="12.75" customHeight="1" x14ac:dyDescent="0.2">
      <c r="A1985" s="92">
        <v>44875</v>
      </c>
      <c r="B1985" s="13">
        <f t="shared" si="0"/>
        <v>0</v>
      </c>
      <c r="C1985" s="92"/>
      <c r="D1985" s="4"/>
    </row>
    <row r="1986" spans="1:4" ht="12.75" customHeight="1" x14ac:dyDescent="0.2">
      <c r="A1986" s="92">
        <v>44876</v>
      </c>
      <c r="B1986" s="13">
        <f t="shared" si="0"/>
        <v>-3.0000000000000001E-3</v>
      </c>
      <c r="C1986" s="92"/>
      <c r="D1986" s="4"/>
    </row>
    <row r="1987" spans="1:4" ht="12.75" customHeight="1" x14ac:dyDescent="0.2">
      <c r="A1987" s="92">
        <v>44877</v>
      </c>
      <c r="B1987" s="13">
        <f t="shared" si="0"/>
        <v>0</v>
      </c>
      <c r="C1987" s="92"/>
      <c r="D1987" s="4"/>
    </row>
    <row r="1988" spans="1:4" ht="12.75" customHeight="1" x14ac:dyDescent="0.2">
      <c r="A1988" s="92">
        <v>44878</v>
      </c>
      <c r="B1988" s="13">
        <f t="shared" si="0"/>
        <v>0</v>
      </c>
      <c r="C1988" s="92"/>
      <c r="D1988" s="4"/>
    </row>
    <row r="1989" spans="1:4" ht="12.75" customHeight="1" x14ac:dyDescent="0.2">
      <c r="A1989" s="92">
        <v>44879</v>
      </c>
      <c r="B1989" s="13">
        <f t="shared" si="0"/>
        <v>0</v>
      </c>
      <c r="C1989" s="92"/>
      <c r="D1989" s="4"/>
    </row>
    <row r="1990" spans="1:4" ht="12.75" customHeight="1" x14ac:dyDescent="0.2">
      <c r="A1990" s="92">
        <v>44880</v>
      </c>
      <c r="B1990" s="13">
        <f t="shared" si="0"/>
        <v>0</v>
      </c>
      <c r="C1990" s="92"/>
      <c r="D1990" s="4"/>
    </row>
    <row r="1991" spans="1:4" ht="12.75" customHeight="1" x14ac:dyDescent="0.2">
      <c r="A1991" s="92">
        <v>44881</v>
      </c>
      <c r="B1991" s="13">
        <f t="shared" si="0"/>
        <v>0</v>
      </c>
      <c r="C1991" s="92"/>
      <c r="D1991" s="4"/>
    </row>
    <row r="1992" spans="1:4" ht="12.75" customHeight="1" x14ac:dyDescent="0.2">
      <c r="A1992" s="92">
        <v>44882</v>
      </c>
      <c r="B1992" s="13">
        <f t="shared" si="0"/>
        <v>6.0000000000000001E-3</v>
      </c>
      <c r="C1992" s="92"/>
      <c r="D1992" s="4"/>
    </row>
    <row r="1993" spans="1:4" ht="12.75" customHeight="1" x14ac:dyDescent="0.2">
      <c r="A1993" s="92">
        <v>44883</v>
      </c>
      <c r="B1993" s="13">
        <f t="shared" si="0"/>
        <v>-1.8E-3</v>
      </c>
      <c r="C1993" s="92"/>
      <c r="D1993" s="4"/>
    </row>
    <row r="1994" spans="1:4" ht="12.75" customHeight="1" x14ac:dyDescent="0.2">
      <c r="A1994" s="92">
        <v>44884</v>
      </c>
      <c r="B1994" s="13">
        <f t="shared" si="0"/>
        <v>0</v>
      </c>
      <c r="C1994" s="92"/>
      <c r="D1994" s="4"/>
    </row>
    <row r="1995" spans="1:4" ht="12.75" customHeight="1" x14ac:dyDescent="0.2">
      <c r="A1995" s="92">
        <v>44885</v>
      </c>
      <c r="B1995" s="13">
        <f t="shared" si="0"/>
        <v>0</v>
      </c>
      <c r="C1995" s="92"/>
      <c r="D1995" s="4"/>
    </row>
    <row r="1996" spans="1:4" ht="12.75" customHeight="1" x14ac:dyDescent="0.2">
      <c r="A1996" s="92">
        <v>44886</v>
      </c>
      <c r="B1996" s="13">
        <f t="shared" si="0"/>
        <v>4.1999999999999997E-3</v>
      </c>
      <c r="C1996" s="92"/>
      <c r="D1996" s="4"/>
    </row>
    <row r="1997" spans="1:4" ht="12.75" customHeight="1" x14ac:dyDescent="0.2">
      <c r="A1997" s="92">
        <v>44887</v>
      </c>
      <c r="B1997" s="13">
        <f t="shared" si="0"/>
        <v>0</v>
      </c>
      <c r="C1997" s="92"/>
      <c r="D1997" s="4"/>
    </row>
    <row r="1998" spans="1:4" ht="12.75" customHeight="1" x14ac:dyDescent="0.2">
      <c r="A1998" s="92">
        <v>44888</v>
      </c>
      <c r="B1998" s="13">
        <f t="shared" si="0"/>
        <v>-1.1999999999999999E-3</v>
      </c>
      <c r="C1998" s="92"/>
      <c r="D1998" s="4"/>
    </row>
    <row r="1999" spans="1:4" ht="12.75" customHeight="1" x14ac:dyDescent="0.2">
      <c r="A1999" s="92">
        <v>44889</v>
      </c>
      <c r="B1999" s="13">
        <f t="shared" si="0"/>
        <v>-1.1999999999999999E-3</v>
      </c>
      <c r="C1999" s="92"/>
      <c r="D1999" s="4"/>
    </row>
    <row r="2000" spans="1:4" ht="12.75" customHeight="1" x14ac:dyDescent="0.2">
      <c r="A2000" s="92">
        <v>44890</v>
      </c>
      <c r="B2000" s="13">
        <f t="shared" si="0"/>
        <v>-2.7000000000000001E-3</v>
      </c>
      <c r="C2000" s="92"/>
      <c r="D2000" s="4"/>
    </row>
    <row r="2001" spans="1:4" ht="12.75" customHeight="1" x14ac:dyDescent="0.2">
      <c r="A2001" s="92">
        <v>44891</v>
      </c>
      <c r="B2001" s="13">
        <f t="shared" si="0"/>
        <v>0</v>
      </c>
      <c r="C2001" s="92"/>
      <c r="D2001" s="4"/>
    </row>
    <row r="2002" spans="1:4" ht="12.75" customHeight="1" x14ac:dyDescent="0.2">
      <c r="A2002" s="92">
        <v>44892</v>
      </c>
      <c r="B2002" s="13">
        <f t="shared" si="0"/>
        <v>0</v>
      </c>
      <c r="C2002" s="92"/>
      <c r="D2002" s="4"/>
    </row>
    <row r="2003" spans="1:4" ht="12.75" customHeight="1" x14ac:dyDescent="0.2">
      <c r="A2003" s="92">
        <v>44893</v>
      </c>
      <c r="B2003" s="13">
        <f t="shared" si="0"/>
        <v>2.0500000000000001E-2</v>
      </c>
      <c r="C2003" s="92"/>
      <c r="D2003" s="4"/>
    </row>
    <row r="2004" spans="1:4" ht="12.75" customHeight="1" x14ac:dyDescent="0.2">
      <c r="A2004" s="92">
        <v>44894</v>
      </c>
      <c r="B2004" s="13">
        <f t="shared" si="0"/>
        <v>-1.4800000000000001E-2</v>
      </c>
      <c r="C2004" s="92"/>
      <c r="D2004" s="4"/>
    </row>
    <row r="2005" spans="1:4" ht="12.75" customHeight="1" x14ac:dyDescent="0.2">
      <c r="A2005" s="92">
        <v>44895</v>
      </c>
      <c r="B2005" s="13">
        <f t="shared" si="0"/>
        <v>-4.3999999999999997E-2</v>
      </c>
      <c r="C2005" s="92"/>
      <c r="D2005" s="4"/>
    </row>
    <row r="2006" spans="1:4" ht="12.75" customHeight="1" x14ac:dyDescent="0.2">
      <c r="A2006" s="92">
        <v>44896</v>
      </c>
      <c r="B2006" s="13">
        <f t="shared" si="0"/>
        <v>1.55E-2</v>
      </c>
      <c r="C2006" s="92"/>
      <c r="D2006" s="4"/>
    </row>
    <row r="2007" spans="1:4" ht="12.75" customHeight="1" x14ac:dyDescent="0.2">
      <c r="A2007" s="92">
        <v>44897</v>
      </c>
      <c r="B2007" s="13">
        <f t="shared" si="0"/>
        <v>9.1000000000000004E-3</v>
      </c>
      <c r="C2007" s="92"/>
      <c r="D2007" s="4"/>
    </row>
    <row r="2008" spans="1:4" ht="12.75" customHeight="1" x14ac:dyDescent="0.2">
      <c r="A2008" s="92">
        <v>44898</v>
      </c>
      <c r="B2008" s="13">
        <f t="shared" si="0"/>
        <v>0</v>
      </c>
      <c r="C2008" s="92"/>
      <c r="D2008" s="4"/>
    </row>
    <row r="2009" spans="1:4" ht="12.75" customHeight="1" x14ac:dyDescent="0.2">
      <c r="A2009" s="92">
        <v>44899</v>
      </c>
      <c r="B2009" s="13">
        <f t="shared" si="0"/>
        <v>0</v>
      </c>
      <c r="C2009" s="92"/>
      <c r="D2009" s="4"/>
    </row>
    <row r="2010" spans="1:4" ht="12.75" customHeight="1" x14ac:dyDescent="0.2">
      <c r="A2010" s="92">
        <v>44900</v>
      </c>
      <c r="B2010" s="13">
        <f t="shared" si="0"/>
        <v>0</v>
      </c>
      <c r="C2010" s="92"/>
      <c r="D2010" s="4"/>
    </row>
    <row r="2011" spans="1:4" ht="12.75" customHeight="1" x14ac:dyDescent="0.2">
      <c r="A2011" s="92">
        <v>44901</v>
      </c>
      <c r="B2011" s="13">
        <f t="shared" si="0"/>
        <v>0</v>
      </c>
      <c r="C2011" s="92"/>
      <c r="D2011" s="4"/>
    </row>
    <row r="2012" spans="1:4" ht="12.75" customHeight="1" x14ac:dyDescent="0.2">
      <c r="A2012" s="92">
        <v>44902</v>
      </c>
      <c r="B2012" s="13">
        <f t="shared" si="0"/>
        <v>-1.8100000000000002E-2</v>
      </c>
      <c r="C2012" s="92"/>
      <c r="D2012" s="4"/>
    </row>
    <row r="2013" spans="1:4" ht="12.75" customHeight="1" x14ac:dyDescent="0.2">
      <c r="A2013" s="92">
        <v>44903</v>
      </c>
      <c r="B2013" s="13">
        <f t="shared" si="0"/>
        <v>-2.5000000000000001E-3</v>
      </c>
      <c r="C2013" s="92"/>
      <c r="D2013" s="4"/>
    </row>
    <row r="2014" spans="1:4" ht="12.75" customHeight="1" x14ac:dyDescent="0.2">
      <c r="A2014" s="92">
        <v>44904</v>
      </c>
      <c r="B2014" s="13">
        <f t="shared" si="0"/>
        <v>2.06E-2</v>
      </c>
      <c r="C2014" s="92"/>
      <c r="D2014" s="4"/>
    </row>
    <row r="2015" spans="1:4" ht="12.75" customHeight="1" x14ac:dyDescent="0.2">
      <c r="A2015" s="92">
        <v>44905</v>
      </c>
      <c r="B2015" s="13">
        <f t="shared" si="0"/>
        <v>0</v>
      </c>
      <c r="C2015" s="92"/>
      <c r="D2015" s="4"/>
    </row>
    <row r="2016" spans="1:4" ht="12.75" customHeight="1" x14ac:dyDescent="0.2">
      <c r="A2016" s="92">
        <v>44906</v>
      </c>
      <c r="B2016" s="13">
        <f t="shared" si="0"/>
        <v>0</v>
      </c>
      <c r="C2016" s="92"/>
      <c r="D2016" s="4"/>
    </row>
    <row r="2017" spans="1:4" ht="12.75" customHeight="1" x14ac:dyDescent="0.2">
      <c r="A2017" s="92">
        <v>44907</v>
      </c>
      <c r="B2017" s="13">
        <f t="shared" si="0"/>
        <v>-4.4999999999999997E-3</v>
      </c>
      <c r="C2017" s="92"/>
      <c r="D2017" s="4"/>
    </row>
    <row r="2018" spans="1:4" ht="12.75" customHeight="1" x14ac:dyDescent="0.2">
      <c r="A2018" s="92">
        <v>44908</v>
      </c>
      <c r="B2018" s="13">
        <f t="shared" si="0"/>
        <v>3.3E-3</v>
      </c>
      <c r="C2018" s="92"/>
      <c r="D2018" s="4"/>
    </row>
    <row r="2019" spans="1:4" ht="12.75" customHeight="1" x14ac:dyDescent="0.2">
      <c r="A2019" s="92">
        <v>44909</v>
      </c>
      <c r="B2019" s="13">
        <f t="shared" si="0"/>
        <v>-2.7000000000000001E-3</v>
      </c>
      <c r="C2019" s="92"/>
      <c r="D2019" s="4"/>
    </row>
    <row r="2020" spans="1:4" ht="12.75" customHeight="1" x14ac:dyDescent="0.2">
      <c r="A2020" s="92">
        <v>44910</v>
      </c>
      <c r="B2020" s="13">
        <f t="shared" si="0"/>
        <v>1.1999999999999999E-3</v>
      </c>
      <c r="C2020" s="92"/>
      <c r="D2020" s="4"/>
    </row>
    <row r="2021" spans="1:4" ht="12.75" customHeight="1" x14ac:dyDescent="0.2">
      <c r="A2021" s="92">
        <v>44911</v>
      </c>
      <c r="B2021" s="13">
        <f t="shared" si="0"/>
        <v>3.0000000000000001E-3</v>
      </c>
      <c r="C2021" s="92"/>
      <c r="D2021" s="4"/>
    </row>
    <row r="2022" spans="1:4" ht="12.75" customHeight="1" x14ac:dyDescent="0.2">
      <c r="A2022" s="92">
        <v>44912</v>
      </c>
      <c r="B2022" s="13">
        <f t="shared" si="0"/>
        <v>0</v>
      </c>
      <c r="C2022" s="92"/>
      <c r="D2022" s="4"/>
    </row>
    <row r="2023" spans="1:4" ht="12.75" customHeight="1" x14ac:dyDescent="0.2">
      <c r="A2023" s="92">
        <v>44913</v>
      </c>
      <c r="B2023" s="13">
        <f t="shared" si="0"/>
        <v>0</v>
      </c>
      <c r="C2023" s="92"/>
      <c r="D2023" s="4"/>
    </row>
    <row r="2024" spans="1:4" ht="12.75" customHeight="1" x14ac:dyDescent="0.2">
      <c r="A2024" s="92">
        <v>44914</v>
      </c>
      <c r="B2024" s="13">
        <f t="shared" si="0"/>
        <v>3.0000000000000001E-3</v>
      </c>
      <c r="C2024" s="92"/>
      <c r="D2024" s="4"/>
    </row>
    <row r="2025" spans="1:4" ht="12.75" customHeight="1" x14ac:dyDescent="0.2">
      <c r="A2025" s="92">
        <v>44915</v>
      </c>
      <c r="B2025" s="13">
        <f t="shared" si="0"/>
        <v>2.7000000000000001E-3</v>
      </c>
      <c r="C2025" s="92"/>
      <c r="D2025" s="4"/>
    </row>
    <row r="2026" spans="1:4" ht="12.75" customHeight="1" x14ac:dyDescent="0.2">
      <c r="A2026" s="92">
        <v>44916</v>
      </c>
      <c r="B2026" s="13">
        <f t="shared" si="0"/>
        <v>9.2999999999999992E-3</v>
      </c>
      <c r="C2026" s="92"/>
      <c r="D2026" s="4"/>
    </row>
    <row r="2027" spans="1:4" ht="12.75" customHeight="1" x14ac:dyDescent="0.2">
      <c r="A2027" s="92">
        <v>44917</v>
      </c>
      <c r="B2027" s="13">
        <f t="shared" si="0"/>
        <v>0</v>
      </c>
      <c r="C2027" s="92"/>
      <c r="D2027" s="4"/>
    </row>
    <row r="2028" spans="1:4" ht="12.75" customHeight="1" x14ac:dyDescent="0.2">
      <c r="A2028" s="92">
        <v>44918</v>
      </c>
      <c r="B2028" s="13">
        <f t="shared" si="0"/>
        <v>0</v>
      </c>
      <c r="C2028" s="92"/>
      <c r="D2028" s="4"/>
    </row>
    <row r="2029" spans="1:4" ht="12.75" customHeight="1" x14ac:dyDescent="0.2">
      <c r="A2029" s="92">
        <v>44919</v>
      </c>
      <c r="B2029" s="13">
        <f t="shared" si="0"/>
        <v>0</v>
      </c>
      <c r="C2029" s="92"/>
      <c r="D2029" s="4"/>
    </row>
    <row r="2030" spans="1:4" ht="12.75" customHeight="1" x14ac:dyDescent="0.2">
      <c r="A2030" s="92">
        <v>44920</v>
      </c>
      <c r="B2030" s="13">
        <f t="shared" si="0"/>
        <v>0</v>
      </c>
      <c r="C2030" s="92"/>
      <c r="D2030" s="4"/>
    </row>
    <row r="2031" spans="1:4" ht="12.75" customHeight="1" x14ac:dyDescent="0.2">
      <c r="A2031" s="92">
        <v>44921</v>
      </c>
      <c r="B2031" s="13">
        <f t="shared" si="0"/>
        <v>0</v>
      </c>
      <c r="C2031" s="92"/>
      <c r="D2031" s="4"/>
    </row>
    <row r="2032" spans="1:4" ht="12.75" customHeight="1" x14ac:dyDescent="0.2">
      <c r="A2032" s="92">
        <v>44922</v>
      </c>
      <c r="B2032" s="13">
        <f t="shared" si="0"/>
        <v>4.4600000000000001E-2</v>
      </c>
      <c r="C2032" s="92"/>
      <c r="D2032" s="4"/>
    </row>
    <row r="2033" spans="1:4" ht="12.75" customHeight="1" x14ac:dyDescent="0.2">
      <c r="A2033" s="92">
        <v>44923</v>
      </c>
      <c r="B2033" s="13">
        <f t="shared" si="0"/>
        <v>1.9900000000000001E-2</v>
      </c>
      <c r="C2033" s="92"/>
      <c r="D2033" s="4"/>
    </row>
    <row r="2034" spans="1:4" ht="12.75" customHeight="1" x14ac:dyDescent="0.2">
      <c r="A2034" s="92">
        <v>44924</v>
      </c>
      <c r="B2034" s="13">
        <f t="shared" si="0"/>
        <v>3.0999999999999999E-3</v>
      </c>
      <c r="C2034" s="92"/>
      <c r="D2034" s="4"/>
    </row>
    <row r="2035" spans="1:4" ht="12.75" customHeight="1" x14ac:dyDescent="0.2">
      <c r="A2035" s="92">
        <v>44925</v>
      </c>
      <c r="B2035" s="13">
        <f t="shared" si="0"/>
        <v>1.0800000000000001E-2</v>
      </c>
      <c r="C2035" s="92"/>
      <c r="D2035" s="4"/>
    </row>
    <row r="2036" spans="1:4" ht="12.75" customHeight="1" x14ac:dyDescent="0.2">
      <c r="A2036" s="92">
        <v>44926</v>
      </c>
      <c r="B2036" s="13">
        <f t="shared" si="0"/>
        <v>0</v>
      </c>
      <c r="C2036" s="92"/>
      <c r="D2036" s="4"/>
    </row>
    <row r="2037" spans="1:4" ht="12.75" customHeight="1" x14ac:dyDescent="0.2">
      <c r="A2037" s="92">
        <v>44927</v>
      </c>
      <c r="B2037" s="13">
        <f t="shared" si="0"/>
        <v>0</v>
      </c>
      <c r="C2037" s="92"/>
      <c r="D2037" s="4"/>
    </row>
    <row r="2038" spans="1:4" ht="12.75" customHeight="1" x14ac:dyDescent="0.2">
      <c r="A2038" s="92">
        <v>44928</v>
      </c>
      <c r="B2038" s="13">
        <f t="shared" si="0"/>
        <v>-2.9999999999999997E-4</v>
      </c>
      <c r="C2038" s="92"/>
      <c r="D2038" s="4"/>
    </row>
    <row r="2039" spans="1:4" ht="12.75" customHeight="1" x14ac:dyDescent="0.2">
      <c r="A2039" s="92">
        <v>44929</v>
      </c>
      <c r="B2039" s="13">
        <f t="shared" si="0"/>
        <v>-1.9300000000000001E-2</v>
      </c>
      <c r="C2039" s="92"/>
      <c r="D2039" s="4"/>
    </row>
    <row r="2040" spans="1:4" ht="12.75" customHeight="1" x14ac:dyDescent="0.2">
      <c r="A2040" s="92">
        <v>44930</v>
      </c>
      <c r="B2040" s="13">
        <f t="shared" si="0"/>
        <v>-3.5999999999999999E-3</v>
      </c>
      <c r="C2040" s="92"/>
      <c r="D2040" s="4"/>
    </row>
    <row r="2041" spans="1:4" ht="12.75" customHeight="1" x14ac:dyDescent="0.2">
      <c r="A2041" s="92">
        <v>44931</v>
      </c>
      <c r="B2041" s="13">
        <f t="shared" si="0"/>
        <v>-4.4999999999999997E-3</v>
      </c>
      <c r="C2041" s="92"/>
      <c r="D2041" s="4"/>
    </row>
    <row r="2042" spans="1:4" ht="12.75" customHeight="1" x14ac:dyDescent="0.2">
      <c r="A2042" s="92">
        <v>44932</v>
      </c>
      <c r="B2042" s="13">
        <f t="shared" si="0"/>
        <v>-2.8299999999999999E-2</v>
      </c>
      <c r="C2042" s="92"/>
      <c r="D2042" s="4"/>
    </row>
    <row r="2043" spans="1:4" ht="12.75" customHeight="1" x14ac:dyDescent="0.2">
      <c r="A2043" s="92">
        <v>44933</v>
      </c>
      <c r="B2043" s="13">
        <f t="shared" si="0"/>
        <v>0</v>
      </c>
      <c r="C2043" s="92"/>
      <c r="D2043" s="4"/>
    </row>
    <row r="2044" spans="1:4" ht="12.75" customHeight="1" x14ac:dyDescent="0.2">
      <c r="A2044" s="92">
        <v>44934</v>
      </c>
      <c r="B2044" s="13">
        <f t="shared" si="0"/>
        <v>0</v>
      </c>
      <c r="C2044" s="92"/>
      <c r="D2044" s="4"/>
    </row>
    <row r="2045" spans="1:4" ht="12.75" customHeight="1" x14ac:dyDescent="0.2">
      <c r="A2045" s="92">
        <v>44935</v>
      </c>
      <c r="B2045" s="13">
        <f t="shared" si="0"/>
        <v>-5.7999999999999996E-3</v>
      </c>
      <c r="C2045" s="92"/>
      <c r="D2045" s="4"/>
    </row>
    <row r="2046" spans="1:4" ht="12.75" customHeight="1" x14ac:dyDescent="0.2">
      <c r="A2046" s="92">
        <v>44936</v>
      </c>
      <c r="B2046" s="13">
        <f t="shared" si="0"/>
        <v>-8.8000000000000005E-3</v>
      </c>
      <c r="C2046" s="92"/>
      <c r="D2046" s="4"/>
    </row>
    <row r="2047" spans="1:4" ht="12.75" customHeight="1" x14ac:dyDescent="0.2">
      <c r="A2047" s="92">
        <v>44937</v>
      </c>
      <c r="B2047" s="13">
        <f t="shared" si="0"/>
        <v>0</v>
      </c>
      <c r="C2047" s="92"/>
      <c r="D2047" s="4"/>
    </row>
    <row r="2048" spans="1:4" ht="12.75" customHeight="1" x14ac:dyDescent="0.2">
      <c r="A2048" s="92">
        <v>44938</v>
      </c>
      <c r="B2048" s="13">
        <f t="shared" si="0"/>
        <v>1.3299999999999999E-2</v>
      </c>
      <c r="C2048" s="92"/>
      <c r="D2048" s="4"/>
    </row>
    <row r="2049" spans="1:4" ht="12.75" customHeight="1" x14ac:dyDescent="0.2">
      <c r="A2049" s="92">
        <v>44939</v>
      </c>
      <c r="B2049" s="13">
        <f t="shared" si="0"/>
        <v>-4.4000000000000003E-3</v>
      </c>
      <c r="C2049" s="92"/>
      <c r="D2049" s="4"/>
    </row>
    <row r="2050" spans="1:4" ht="12.75" customHeight="1" x14ac:dyDescent="0.2">
      <c r="A2050" s="92">
        <v>44940</v>
      </c>
      <c r="B2050" s="13">
        <f t="shared" si="0"/>
        <v>0</v>
      </c>
      <c r="C2050" s="92"/>
      <c r="D2050" s="4"/>
    </row>
    <row r="2051" spans="1:4" ht="12.75" customHeight="1" x14ac:dyDescent="0.2">
      <c r="A2051" s="92">
        <v>44941</v>
      </c>
      <c r="B2051" s="13">
        <f t="shared" si="0"/>
        <v>0</v>
      </c>
      <c r="C2051" s="92"/>
      <c r="D2051" s="4"/>
    </row>
    <row r="2052" spans="1:4" ht="12.75" customHeight="1" x14ac:dyDescent="0.2">
      <c r="A2052" s="92">
        <v>44942</v>
      </c>
      <c r="B2052" s="13">
        <f t="shared" si="0"/>
        <v>5.8999999999999999E-3</v>
      </c>
      <c r="C2052" s="92"/>
      <c r="D2052" s="4"/>
    </row>
    <row r="2053" spans="1:4" ht="12.75" customHeight="1" x14ac:dyDescent="0.2">
      <c r="A2053" s="92">
        <v>44943</v>
      </c>
      <c r="B2053" s="13">
        <f t="shared" si="0"/>
        <v>-2.9999999999999997E-4</v>
      </c>
      <c r="C2053" s="92"/>
      <c r="D2053" s="4"/>
    </row>
    <row r="2054" spans="1:4" ht="12.75" customHeight="1" x14ac:dyDescent="0.2">
      <c r="A2054" s="92">
        <v>44944</v>
      </c>
      <c r="B2054" s="13">
        <f t="shared" si="0"/>
        <v>-2.5999999999999999E-3</v>
      </c>
      <c r="C2054" s="92"/>
      <c r="D2054" s="4"/>
    </row>
    <row r="2055" spans="1:4" ht="12.75" customHeight="1" x14ac:dyDescent="0.2">
      <c r="A2055" s="92">
        <v>44945</v>
      </c>
      <c r="B2055" s="13">
        <f t="shared" si="0"/>
        <v>0</v>
      </c>
      <c r="C2055" s="92"/>
      <c r="D2055" s="4"/>
    </row>
    <row r="2056" spans="1:4" ht="12.75" customHeight="1" x14ac:dyDescent="0.2">
      <c r="A2056" s="92">
        <v>44946</v>
      </c>
      <c r="B2056" s="13">
        <f t="shared" si="0"/>
        <v>2.8999999999999998E-3</v>
      </c>
      <c r="C2056" s="92"/>
      <c r="D2056" s="4"/>
    </row>
    <row r="2057" spans="1:4" ht="12.75" customHeight="1" x14ac:dyDescent="0.2">
      <c r="A2057" s="92">
        <v>44947</v>
      </c>
      <c r="B2057" s="13">
        <f t="shared" si="0"/>
        <v>0</v>
      </c>
      <c r="C2057" s="92"/>
      <c r="D2057" s="4"/>
    </row>
    <row r="2058" spans="1:4" ht="12.75" customHeight="1" x14ac:dyDescent="0.2">
      <c r="A2058" s="92">
        <v>44948</v>
      </c>
      <c r="B2058" s="13">
        <f t="shared" si="0"/>
        <v>0</v>
      </c>
      <c r="C2058" s="92"/>
      <c r="D2058" s="4"/>
    </row>
    <row r="2059" spans="1:4" ht="12.75" customHeight="1" x14ac:dyDescent="0.2">
      <c r="A2059" s="92">
        <v>44949</v>
      </c>
      <c r="B2059" s="13">
        <f t="shared" si="0"/>
        <v>0</v>
      </c>
      <c r="C2059" s="92"/>
      <c r="D2059" s="4"/>
    </row>
    <row r="2060" spans="1:4" ht="12.75" customHeight="1" x14ac:dyDescent="0.2">
      <c r="A2060" s="92">
        <v>44950</v>
      </c>
      <c r="B2060" s="13">
        <f t="shared" si="0"/>
        <v>0</v>
      </c>
      <c r="C2060" s="92"/>
      <c r="D2060" s="4"/>
    </row>
    <row r="2061" spans="1:4" ht="12.75" customHeight="1" x14ac:dyDescent="0.2">
      <c r="A2061" s="92">
        <v>44951</v>
      </c>
      <c r="B2061" s="13">
        <f t="shared" si="0"/>
        <v>0</v>
      </c>
      <c r="C2061" s="92"/>
      <c r="D2061" s="4"/>
    </row>
    <row r="2062" spans="1:4" ht="12.75" customHeight="1" x14ac:dyDescent="0.2">
      <c r="A2062" s="92">
        <v>44952</v>
      </c>
      <c r="B2062" s="13">
        <f t="shared" si="0"/>
        <v>0</v>
      </c>
      <c r="C2062" s="92"/>
      <c r="D2062" s="4"/>
    </row>
    <row r="2063" spans="1:4" ht="12.75" customHeight="1" x14ac:dyDescent="0.2">
      <c r="A2063" s="92">
        <v>44953</v>
      </c>
      <c r="B2063" s="13">
        <f t="shared" si="0"/>
        <v>0</v>
      </c>
      <c r="C2063" s="92"/>
      <c r="D2063" s="4"/>
    </row>
    <row r="2064" spans="1:4" ht="12.75" customHeight="1" x14ac:dyDescent="0.2">
      <c r="A2064" s="92">
        <v>44954</v>
      </c>
      <c r="B2064" s="13">
        <f t="shared" si="0"/>
        <v>0</v>
      </c>
      <c r="C2064" s="92"/>
      <c r="D2064" s="4"/>
    </row>
    <row r="2065" spans="1:4" ht="12.75" customHeight="1" x14ac:dyDescent="0.2">
      <c r="A2065" s="92">
        <v>44955</v>
      </c>
      <c r="B2065" s="13">
        <f t="shared" si="0"/>
        <v>0</v>
      </c>
      <c r="C2065" s="92"/>
      <c r="D2065" s="4"/>
    </row>
    <row r="2066" spans="1:4" ht="12.75" customHeight="1" x14ac:dyDescent="0.2">
      <c r="A2066" s="92">
        <v>44956</v>
      </c>
      <c r="B2066" s="13">
        <f t="shared" si="0"/>
        <v>-1.1599999999999999E-2</v>
      </c>
      <c r="C2066" s="92"/>
      <c r="D2066" s="4"/>
    </row>
    <row r="2067" spans="1:4" ht="12.75" customHeight="1" x14ac:dyDescent="0.2">
      <c r="A2067" s="92">
        <v>44957</v>
      </c>
      <c r="B2067" s="13">
        <f t="shared" si="0"/>
        <v>0</v>
      </c>
      <c r="C2067" s="92"/>
      <c r="D2067" s="4"/>
    </row>
    <row r="2068" spans="1:4" ht="12.75" customHeight="1" x14ac:dyDescent="0.2">
      <c r="A2068" s="92">
        <v>44958</v>
      </c>
      <c r="B2068" s="13">
        <f t="shared" si="0"/>
        <v>1.15E-2</v>
      </c>
      <c r="C2068" s="92"/>
      <c r="D2068" s="4"/>
    </row>
    <row r="2069" spans="1:4" ht="12.75" customHeight="1" x14ac:dyDescent="0.2">
      <c r="A2069" s="92">
        <v>44959</v>
      </c>
      <c r="B2069" s="13">
        <f t="shared" si="0"/>
        <v>0</v>
      </c>
      <c r="C2069" s="92"/>
      <c r="D2069" s="4"/>
    </row>
    <row r="2070" spans="1:4" ht="12.75" customHeight="1" x14ac:dyDescent="0.2">
      <c r="A2070" s="92">
        <v>44960</v>
      </c>
      <c r="B2070" s="13">
        <f t="shared" si="0"/>
        <v>3.4700000000000002E-2</v>
      </c>
      <c r="C2070" s="92"/>
      <c r="D2070" s="4"/>
    </row>
    <row r="2071" spans="1:4" ht="12.75" customHeight="1" x14ac:dyDescent="0.2">
      <c r="A2071" s="92">
        <v>44961</v>
      </c>
      <c r="B2071" s="13">
        <f t="shared" si="0"/>
        <v>0</v>
      </c>
      <c r="C2071" s="92"/>
      <c r="D2071" s="4"/>
    </row>
    <row r="2072" spans="1:4" ht="12.75" customHeight="1" x14ac:dyDescent="0.2">
      <c r="A2072" s="92">
        <v>44962</v>
      </c>
      <c r="B2072" s="13">
        <f t="shared" si="0"/>
        <v>0</v>
      </c>
      <c r="C2072" s="92"/>
      <c r="D2072" s="4"/>
    </row>
    <row r="2073" spans="1:4" ht="12.75" customHeight="1" x14ac:dyDescent="0.2">
      <c r="A2073" s="92">
        <v>44963</v>
      </c>
      <c r="B2073" s="13">
        <f t="shared" si="0"/>
        <v>6.1999999999999998E-3</v>
      </c>
      <c r="C2073" s="92"/>
      <c r="D2073" s="4"/>
    </row>
    <row r="2074" spans="1:4" ht="12.75" customHeight="1" x14ac:dyDescent="0.2">
      <c r="A2074" s="92">
        <v>44964</v>
      </c>
      <c r="B2074" s="13">
        <f t="shared" si="0"/>
        <v>8.3999999999999995E-3</v>
      </c>
      <c r="C2074" s="92"/>
      <c r="D2074" s="4"/>
    </row>
    <row r="2075" spans="1:4" ht="12.75" customHeight="1" x14ac:dyDescent="0.2">
      <c r="A2075" s="92">
        <v>44965</v>
      </c>
      <c r="B2075" s="13">
        <f t="shared" si="0"/>
        <v>-5.4999999999999997E-3</v>
      </c>
      <c r="C2075" s="92"/>
      <c r="D2075" s="4"/>
    </row>
    <row r="2076" spans="1:4" ht="12.75" customHeight="1" x14ac:dyDescent="0.2">
      <c r="A2076" s="92">
        <v>44966</v>
      </c>
      <c r="B2076" s="13">
        <f t="shared" si="0"/>
        <v>-3.0999999999999999E-3</v>
      </c>
      <c r="C2076" s="92"/>
      <c r="D2076" s="4"/>
    </row>
    <row r="2077" spans="1:4" ht="12.75" customHeight="1" x14ac:dyDescent="0.2">
      <c r="A2077" s="92">
        <v>44967</v>
      </c>
      <c r="B2077" s="13">
        <f t="shared" si="0"/>
        <v>-1.4E-3</v>
      </c>
      <c r="C2077" s="92"/>
      <c r="D2077" s="4"/>
    </row>
    <row r="2078" spans="1:4" ht="12.75" customHeight="1" x14ac:dyDescent="0.2">
      <c r="A2078" s="92">
        <v>44968</v>
      </c>
      <c r="B2078" s="13">
        <f t="shared" si="0"/>
        <v>0</v>
      </c>
      <c r="C2078" s="92"/>
      <c r="D2078" s="4"/>
    </row>
    <row r="2079" spans="1:4" ht="12.75" customHeight="1" x14ac:dyDescent="0.2">
      <c r="A2079" s="92">
        <v>44969</v>
      </c>
      <c r="B2079" s="13">
        <f t="shared" si="0"/>
        <v>0</v>
      </c>
      <c r="C2079" s="92"/>
      <c r="D2079" s="4"/>
    </row>
    <row r="2080" spans="1:4" ht="12.75" customHeight="1" x14ac:dyDescent="0.2">
      <c r="A2080" s="92">
        <v>44970</v>
      </c>
      <c r="B2080" s="13">
        <f t="shared" si="0"/>
        <v>-6.7000000000000002E-3</v>
      </c>
      <c r="C2080" s="92"/>
      <c r="D2080" s="4"/>
    </row>
    <row r="2081" spans="1:4" ht="12.75" customHeight="1" x14ac:dyDescent="0.2">
      <c r="A2081" s="92">
        <v>44971</v>
      </c>
      <c r="B2081" s="13">
        <f t="shared" si="0"/>
        <v>0</v>
      </c>
      <c r="C2081" s="92"/>
      <c r="D2081" s="4"/>
    </row>
    <row r="2082" spans="1:4" ht="12.75" customHeight="1" x14ac:dyDescent="0.2">
      <c r="A2082" s="92">
        <v>44972</v>
      </c>
      <c r="B2082" s="13">
        <f t="shared" si="0"/>
        <v>-2.9999999999999997E-4</v>
      </c>
      <c r="C2082" s="92"/>
      <c r="D2082" s="4"/>
    </row>
    <row r="2083" spans="1:4" ht="12.75" customHeight="1" x14ac:dyDescent="0.2">
      <c r="A2083" s="92">
        <v>44973</v>
      </c>
      <c r="B2083" s="13">
        <f t="shared" si="0"/>
        <v>-8.2000000000000007E-3</v>
      </c>
      <c r="C2083" s="92"/>
      <c r="D2083" s="4"/>
    </row>
    <row r="2084" spans="1:4" ht="12.75" customHeight="1" x14ac:dyDescent="0.2">
      <c r="A2084" s="92">
        <v>44974</v>
      </c>
      <c r="B2084" s="13">
        <f t="shared" si="0"/>
        <v>-6.0000000000000001E-3</v>
      </c>
      <c r="C2084" s="92"/>
      <c r="D2084" s="4"/>
    </row>
    <row r="2085" spans="1:4" ht="12.75" customHeight="1" x14ac:dyDescent="0.2">
      <c r="A2085" s="92">
        <v>44975</v>
      </c>
      <c r="B2085" s="13">
        <f t="shared" si="0"/>
        <v>0</v>
      </c>
      <c r="C2085" s="92"/>
      <c r="D2085" s="4"/>
    </row>
    <row r="2086" spans="1:4" ht="12.75" customHeight="1" x14ac:dyDescent="0.2">
      <c r="A2086" s="92">
        <v>44976</v>
      </c>
      <c r="B2086" s="13">
        <f t="shared" si="0"/>
        <v>0</v>
      </c>
      <c r="C2086" s="92"/>
      <c r="D2086" s="4"/>
    </row>
    <row r="2087" spans="1:4" ht="12.75" customHeight="1" x14ac:dyDescent="0.2">
      <c r="A2087" s="92">
        <v>44977</v>
      </c>
      <c r="B2087" s="13">
        <f t="shared" si="0"/>
        <v>-2.5999999999999999E-3</v>
      </c>
      <c r="C2087" s="92"/>
      <c r="D2087" s="4"/>
    </row>
    <row r="2088" spans="1:4" ht="12.75" customHeight="1" x14ac:dyDescent="0.2">
      <c r="A2088" s="92">
        <v>44978</v>
      </c>
      <c r="B2088" s="13">
        <f t="shared" si="0"/>
        <v>-1.43E-2</v>
      </c>
      <c r="C2088" s="92"/>
      <c r="D2088" s="4"/>
    </row>
    <row r="2089" spans="1:4" ht="12.75" customHeight="1" x14ac:dyDescent="0.2">
      <c r="A2089" s="92">
        <v>44979</v>
      </c>
      <c r="B2089" s="13">
        <f t="shared" si="0"/>
        <v>-1.43E-2</v>
      </c>
      <c r="C2089" s="92"/>
      <c r="D2089" s="4"/>
    </row>
    <row r="2090" spans="1:4" ht="12.75" customHeight="1" x14ac:dyDescent="0.2">
      <c r="A2090" s="92">
        <v>44980</v>
      </c>
      <c r="B2090" s="13">
        <f t="shared" si="0"/>
        <v>2.3300000000000001E-2</v>
      </c>
      <c r="C2090" s="92"/>
      <c r="D2090" s="4"/>
    </row>
    <row r="2091" spans="1:4" ht="12.75" customHeight="1" x14ac:dyDescent="0.2">
      <c r="A2091" s="92">
        <v>44981</v>
      </c>
      <c r="B2091" s="13">
        <f t="shared" si="0"/>
        <v>-4.3E-3</v>
      </c>
      <c r="C2091" s="92"/>
      <c r="D2091" s="4"/>
    </row>
    <row r="2092" spans="1:4" ht="12.75" customHeight="1" x14ac:dyDescent="0.2">
      <c r="A2092" s="92">
        <v>44982</v>
      </c>
      <c r="B2092" s="13">
        <f t="shared" si="0"/>
        <v>0</v>
      </c>
      <c r="C2092" s="92"/>
      <c r="D2092" s="4"/>
    </row>
    <row r="2093" spans="1:4" ht="12.75" customHeight="1" x14ac:dyDescent="0.2">
      <c r="A2093" s="92">
        <v>44983</v>
      </c>
      <c r="B2093" s="13">
        <f t="shared" si="0"/>
        <v>0</v>
      </c>
      <c r="C2093" s="92"/>
      <c r="D2093" s="4"/>
    </row>
    <row r="2094" spans="1:4" ht="12.75" customHeight="1" x14ac:dyDescent="0.2">
      <c r="A2094" s="92">
        <v>44984</v>
      </c>
      <c r="B2094" s="13">
        <f t="shared" si="0"/>
        <v>-4.3E-3</v>
      </c>
      <c r="C2094" s="92"/>
      <c r="D2094" s="4"/>
    </row>
    <row r="2095" spans="1:4" ht="12.75" customHeight="1" x14ac:dyDescent="0.2">
      <c r="A2095" s="92">
        <v>44985</v>
      </c>
      <c r="B2095" s="13">
        <f t="shared" si="0"/>
        <v>0</v>
      </c>
      <c r="C2095" s="92"/>
      <c r="D2095" s="4"/>
    </row>
    <row r="2096" spans="1:4" ht="12.75" customHeight="1" x14ac:dyDescent="0.2">
      <c r="A2096" s="92">
        <v>44986</v>
      </c>
      <c r="B2096" s="13">
        <f t="shared" si="0"/>
        <v>-2.8999999999999998E-3</v>
      </c>
      <c r="C2096" s="92"/>
      <c r="D2096" s="4"/>
    </row>
    <row r="2097" spans="1:4" ht="12.75" customHeight="1" x14ac:dyDescent="0.2">
      <c r="A2097" s="92">
        <v>44987</v>
      </c>
      <c r="B2097" s="13">
        <f t="shared" si="0"/>
        <v>0</v>
      </c>
      <c r="C2097" s="92"/>
      <c r="D2097" s="4"/>
    </row>
    <row r="2098" spans="1:4" ht="12.75" customHeight="1" x14ac:dyDescent="0.2">
      <c r="A2098" s="92">
        <v>44988</v>
      </c>
      <c r="B2098" s="13">
        <f t="shared" si="0"/>
        <v>-5.9999999999999995E-4</v>
      </c>
      <c r="C2098" s="92"/>
      <c r="D2098" s="4"/>
    </row>
    <row r="2099" spans="1:4" ht="12.75" customHeight="1" x14ac:dyDescent="0.2">
      <c r="A2099" s="92">
        <v>44989</v>
      </c>
      <c r="B2099" s="13">
        <f t="shared" si="0"/>
        <v>0</v>
      </c>
      <c r="C2099" s="92"/>
      <c r="D2099" s="4"/>
    </row>
    <row r="2100" spans="1:4" ht="12.75" customHeight="1" x14ac:dyDescent="0.2">
      <c r="A2100" s="92">
        <v>44990</v>
      </c>
      <c r="B2100" s="13">
        <f t="shared" si="0"/>
        <v>0</v>
      </c>
      <c r="C2100" s="92"/>
      <c r="D2100" s="4"/>
    </row>
    <row r="2101" spans="1:4" ht="12.75" customHeight="1" x14ac:dyDescent="0.2">
      <c r="A2101" s="92">
        <v>44991</v>
      </c>
      <c r="B2101" s="13">
        <f t="shared" si="0"/>
        <v>-5.9999999999999995E-4</v>
      </c>
      <c r="C2101" s="92"/>
      <c r="D2101" s="4"/>
    </row>
    <row r="2102" spans="1:4" ht="12.75" customHeight="1" x14ac:dyDescent="0.2">
      <c r="A2102" s="92">
        <v>44992</v>
      </c>
      <c r="B2102" s="13">
        <f t="shared" si="0"/>
        <v>-7.6E-3</v>
      </c>
      <c r="C2102" s="92"/>
      <c r="D2102" s="4"/>
    </row>
    <row r="2103" spans="1:4" ht="12.75" customHeight="1" x14ac:dyDescent="0.2">
      <c r="A2103" s="92">
        <v>44993</v>
      </c>
      <c r="B2103" s="13">
        <f t="shared" si="0"/>
        <v>2.8999999999999998E-3</v>
      </c>
      <c r="C2103" s="92"/>
      <c r="D2103" s="4"/>
    </row>
    <row r="2104" spans="1:4" ht="12.75" customHeight="1" x14ac:dyDescent="0.2">
      <c r="A2104" s="92">
        <v>44994</v>
      </c>
      <c r="B2104" s="13">
        <f t="shared" si="0"/>
        <v>-5.8999999999999999E-3</v>
      </c>
      <c r="C2104" s="92"/>
      <c r="D2104" s="4"/>
    </row>
    <row r="2105" spans="1:4" ht="12.75" customHeight="1" x14ac:dyDescent="0.2">
      <c r="A2105" s="92">
        <v>44995</v>
      </c>
      <c r="B2105" s="13">
        <f t="shared" si="0"/>
        <v>0</v>
      </c>
      <c r="C2105" s="92"/>
      <c r="D2105" s="4"/>
    </row>
    <row r="2106" spans="1:4" ht="12.75" customHeight="1" x14ac:dyDescent="0.2">
      <c r="A2106" s="92">
        <v>44996</v>
      </c>
      <c r="B2106" s="13">
        <f t="shared" si="0"/>
        <v>0</v>
      </c>
      <c r="C2106" s="92"/>
      <c r="D2106" s="4"/>
    </row>
    <row r="2107" spans="1:4" ht="12.75" customHeight="1" x14ac:dyDescent="0.2">
      <c r="A2107" s="92">
        <v>44997</v>
      </c>
      <c r="B2107" s="13">
        <f t="shared" si="0"/>
        <v>0</v>
      </c>
      <c r="C2107" s="92"/>
      <c r="D2107" s="4"/>
    </row>
    <row r="2108" spans="1:4" ht="12.75" customHeight="1" x14ac:dyDescent="0.2">
      <c r="A2108" s="92">
        <v>44998</v>
      </c>
      <c r="B2108" s="13">
        <f t="shared" si="0"/>
        <v>-3.0000000000000001E-3</v>
      </c>
      <c r="C2108" s="92"/>
      <c r="D2108" s="4"/>
    </row>
    <row r="2109" spans="1:4" ht="12.75" customHeight="1" x14ac:dyDescent="0.2">
      <c r="A2109" s="92">
        <v>44999</v>
      </c>
      <c r="B2109" s="13">
        <f t="shared" si="0"/>
        <v>-5.9999999999999995E-4</v>
      </c>
      <c r="C2109" s="92"/>
      <c r="D2109" s="4"/>
    </row>
    <row r="2110" spans="1:4" ht="12.75" customHeight="1" x14ac:dyDescent="0.2">
      <c r="A2110" s="92">
        <v>45000</v>
      </c>
      <c r="B2110" s="13">
        <f t="shared" si="0"/>
        <v>-2.3999999999999998E-3</v>
      </c>
      <c r="C2110" s="92"/>
      <c r="D2110" s="4"/>
    </row>
    <row r="2111" spans="1:4" ht="12.75" customHeight="1" x14ac:dyDescent="0.2">
      <c r="A2111" s="92">
        <v>45001</v>
      </c>
      <c r="B2111" s="13">
        <f t="shared" si="0"/>
        <v>-8.8999999999999999E-3</v>
      </c>
      <c r="C2111" s="92"/>
      <c r="D2111" s="4"/>
    </row>
    <row r="2112" spans="1:4" ht="12.75" customHeight="1" x14ac:dyDescent="0.2">
      <c r="A2112" s="92">
        <v>45002</v>
      </c>
      <c r="B2112" s="13">
        <f t="shared" si="0"/>
        <v>-6.0000000000000001E-3</v>
      </c>
      <c r="C2112" s="92"/>
      <c r="D2112" s="4"/>
    </row>
    <row r="2113" spans="1:4" ht="12.75" customHeight="1" x14ac:dyDescent="0.2">
      <c r="A2113" s="92">
        <v>45003</v>
      </c>
      <c r="B2113" s="13">
        <f t="shared" si="0"/>
        <v>0</v>
      </c>
      <c r="C2113" s="92"/>
      <c r="D2113" s="4"/>
    </row>
    <row r="2114" spans="1:4" ht="12.75" customHeight="1" x14ac:dyDescent="0.2">
      <c r="A2114" s="92">
        <v>45004</v>
      </c>
      <c r="B2114" s="13">
        <f t="shared" si="0"/>
        <v>0</v>
      </c>
      <c r="C2114" s="92"/>
      <c r="D2114" s="4"/>
    </row>
    <row r="2115" spans="1:4" ht="12.75" customHeight="1" x14ac:dyDescent="0.2">
      <c r="A2115" s="92">
        <v>45005</v>
      </c>
      <c r="B2115" s="13">
        <f t="shared" si="0"/>
        <v>0</v>
      </c>
      <c r="C2115" s="92"/>
      <c r="D2115" s="4"/>
    </row>
    <row r="2116" spans="1:4" ht="12.75" customHeight="1" x14ac:dyDescent="0.2">
      <c r="A2116" s="92">
        <v>45006</v>
      </c>
      <c r="B2116" s="13">
        <f t="shared" si="0"/>
        <v>6.0000000000000001E-3</v>
      </c>
      <c r="C2116" s="92"/>
      <c r="D2116" s="4"/>
    </row>
    <row r="2117" spans="1:4" ht="12.75" customHeight="1" x14ac:dyDescent="0.2">
      <c r="A2117" s="92">
        <v>45007</v>
      </c>
      <c r="B2117" s="13">
        <f t="shared" si="0"/>
        <v>0</v>
      </c>
      <c r="C2117" s="92"/>
      <c r="D2117" s="4"/>
    </row>
    <row r="2118" spans="1:4" ht="12.75" customHeight="1" x14ac:dyDescent="0.2">
      <c r="A2118" s="92">
        <v>45008</v>
      </c>
      <c r="B2118" s="13">
        <f t="shared" si="0"/>
        <v>-1.5E-3</v>
      </c>
      <c r="C2118" s="92"/>
      <c r="D2118" s="4"/>
    </row>
    <row r="2119" spans="1:4" ht="12.75" customHeight="1" x14ac:dyDescent="0.2">
      <c r="A2119" s="92">
        <v>45009</v>
      </c>
      <c r="B2119" s="13">
        <f t="shared" si="0"/>
        <v>-4.4999999999999997E-3</v>
      </c>
      <c r="C2119" s="92"/>
      <c r="D2119" s="4"/>
    </row>
    <row r="2120" spans="1:4" ht="12.75" customHeight="1" x14ac:dyDescent="0.2">
      <c r="A2120" s="92">
        <v>45010</v>
      </c>
      <c r="B2120" s="13">
        <f t="shared" si="0"/>
        <v>0</v>
      </c>
      <c r="C2120" s="92"/>
      <c r="D2120" s="4"/>
    </row>
    <row r="2121" spans="1:4" ht="12.75" customHeight="1" x14ac:dyDescent="0.2">
      <c r="A2121" s="92">
        <v>45011</v>
      </c>
      <c r="B2121" s="13">
        <f t="shared" si="0"/>
        <v>0</v>
      </c>
      <c r="C2121" s="92"/>
      <c r="D2121" s="4"/>
    </row>
    <row r="2122" spans="1:4" ht="12.75" customHeight="1" x14ac:dyDescent="0.2">
      <c r="A2122" s="92">
        <v>45012</v>
      </c>
      <c r="B2122" s="13">
        <f t="shared" si="0"/>
        <v>1.1999999999999999E-3</v>
      </c>
      <c r="C2122" s="92"/>
      <c r="D2122" s="4"/>
    </row>
    <row r="2123" spans="1:4" ht="12.75" customHeight="1" x14ac:dyDescent="0.2">
      <c r="A2123" s="92">
        <v>45013</v>
      </c>
      <c r="B2123" s="13">
        <f t="shared" si="0"/>
        <v>0</v>
      </c>
      <c r="C2123" s="92"/>
      <c r="D2123" s="4"/>
    </row>
    <row r="2124" spans="1:4" ht="12.75" customHeight="1" x14ac:dyDescent="0.2">
      <c r="A2124" s="92">
        <v>45014</v>
      </c>
      <c r="B2124" s="13">
        <f t="shared" si="0"/>
        <v>-1.1999999999999999E-3</v>
      </c>
      <c r="C2124" s="92"/>
      <c r="D2124" s="4"/>
    </row>
    <row r="2125" spans="1:4" ht="12.75" customHeight="1" x14ac:dyDescent="0.2">
      <c r="A2125" s="92">
        <v>45015</v>
      </c>
      <c r="B2125" s="13">
        <f t="shared" si="0"/>
        <v>-9.4000000000000004E-3</v>
      </c>
      <c r="C2125" s="92"/>
      <c r="D2125" s="4"/>
    </row>
    <row r="2126" spans="1:4" ht="12.75" customHeight="1" x14ac:dyDescent="0.2">
      <c r="A2126" s="92">
        <v>45016</v>
      </c>
      <c r="B2126" s="13">
        <f t="shared" si="0"/>
        <v>-2.9999999999999997E-4</v>
      </c>
      <c r="C2126" s="92"/>
      <c r="D2126" s="4"/>
    </row>
    <row r="2127" spans="1:4" ht="12.75" customHeight="1" x14ac:dyDescent="0.2">
      <c r="A2127" s="92">
        <v>45017</v>
      </c>
      <c r="B2127" s="13">
        <f t="shared" si="0"/>
        <v>0</v>
      </c>
      <c r="C2127" s="92"/>
      <c r="D2127" s="4"/>
    </row>
    <row r="2128" spans="1:4" ht="12.75" customHeight="1" x14ac:dyDescent="0.2">
      <c r="A2128" s="92">
        <v>45018</v>
      </c>
      <c r="B2128" s="13">
        <f t="shared" si="0"/>
        <v>0</v>
      </c>
      <c r="C2128" s="92"/>
      <c r="D2128" s="4"/>
    </row>
    <row r="2129" spans="1:4" ht="12.75" customHeight="1" x14ac:dyDescent="0.2">
      <c r="A2129" s="92">
        <v>45019</v>
      </c>
      <c r="B2129" s="13">
        <f t="shared" si="0"/>
        <v>-5.9999999999999995E-4</v>
      </c>
      <c r="C2129" s="92"/>
      <c r="D2129" s="4"/>
    </row>
    <row r="2130" spans="1:4" ht="12.75" customHeight="1" x14ac:dyDescent="0.2">
      <c r="A2130" s="92">
        <v>45020</v>
      </c>
      <c r="B2130" s="13">
        <f t="shared" si="0"/>
        <v>-2.0999999999999999E-3</v>
      </c>
      <c r="C2130" s="92"/>
      <c r="D2130" s="4"/>
    </row>
    <row r="2131" spans="1:4" ht="12.75" customHeight="1" x14ac:dyDescent="0.2">
      <c r="A2131" s="92">
        <v>45021</v>
      </c>
      <c r="B2131" s="13">
        <f t="shared" si="0"/>
        <v>0</v>
      </c>
      <c r="C2131" s="92"/>
      <c r="D2131" s="4"/>
    </row>
    <row r="2132" spans="1:4" ht="12.75" customHeight="1" x14ac:dyDescent="0.2">
      <c r="A2132" s="92">
        <v>45022</v>
      </c>
      <c r="B2132" s="13">
        <f t="shared" si="0"/>
        <v>-8.8999999999999999E-3</v>
      </c>
      <c r="C2132" s="92"/>
      <c r="D2132" s="4"/>
    </row>
    <row r="2133" spans="1:4" ht="12.75" customHeight="1" x14ac:dyDescent="0.2">
      <c r="A2133" s="92">
        <v>45023</v>
      </c>
      <c r="B2133" s="13">
        <f t="shared" si="0"/>
        <v>4.3099999999999999E-2</v>
      </c>
      <c r="C2133" s="92"/>
      <c r="D2133" s="4"/>
    </row>
    <row r="2134" spans="1:4" ht="12.75" customHeight="1" x14ac:dyDescent="0.2">
      <c r="A2134" s="92">
        <v>45024</v>
      </c>
      <c r="B2134" s="13">
        <f t="shared" si="0"/>
        <v>0</v>
      </c>
      <c r="C2134" s="92"/>
      <c r="D2134" s="4"/>
    </row>
    <row r="2135" spans="1:4" ht="12.75" customHeight="1" x14ac:dyDescent="0.2">
      <c r="A2135" s="92">
        <v>45025</v>
      </c>
      <c r="B2135" s="13">
        <f t="shared" si="0"/>
        <v>0</v>
      </c>
      <c r="C2135" s="92"/>
      <c r="D2135" s="4"/>
    </row>
    <row r="2136" spans="1:4" ht="12.75" customHeight="1" x14ac:dyDescent="0.2">
      <c r="A2136" s="92">
        <v>45026</v>
      </c>
      <c r="B2136" s="13">
        <f t="shared" si="0"/>
        <v>0</v>
      </c>
      <c r="C2136" s="92"/>
      <c r="D2136" s="4"/>
    </row>
    <row r="2137" spans="1:4" ht="12.75" customHeight="1" x14ac:dyDescent="0.2">
      <c r="A2137" s="92">
        <v>45027</v>
      </c>
      <c r="B2137" s="13">
        <f t="shared" si="0"/>
        <v>1.18E-2</v>
      </c>
      <c r="C2137" s="92"/>
      <c r="D2137" s="4"/>
    </row>
    <row r="2138" spans="1:4" ht="12.75" customHeight="1" x14ac:dyDescent="0.2">
      <c r="A2138" s="92">
        <v>45028</v>
      </c>
      <c r="B2138" s="13">
        <f t="shared" si="0"/>
        <v>-1.17E-2</v>
      </c>
      <c r="C2138" s="92"/>
      <c r="D2138" s="4"/>
    </row>
    <row r="2139" spans="1:4" ht="12.75" customHeight="1" x14ac:dyDescent="0.2">
      <c r="A2139" s="92">
        <v>45029</v>
      </c>
      <c r="B2139" s="13">
        <f t="shared" si="0"/>
        <v>2.5999999999999999E-2</v>
      </c>
      <c r="C2139" s="92"/>
      <c r="D2139" s="4"/>
    </row>
    <row r="2140" spans="1:4" ht="12.75" customHeight="1" x14ac:dyDescent="0.2">
      <c r="A2140" s="92">
        <v>45030</v>
      </c>
      <c r="B2140" s="13">
        <f t="shared" si="0"/>
        <v>-2.3E-3</v>
      </c>
      <c r="C2140" s="92"/>
      <c r="D2140" s="4"/>
    </row>
    <row r="2141" spans="1:4" ht="12.75" customHeight="1" x14ac:dyDescent="0.2">
      <c r="A2141" s="92">
        <v>45031</v>
      </c>
      <c r="B2141" s="13">
        <f t="shared" si="0"/>
        <v>0</v>
      </c>
      <c r="C2141" s="92"/>
      <c r="D2141" s="4"/>
    </row>
    <row r="2142" spans="1:4" ht="12.75" customHeight="1" x14ac:dyDescent="0.2">
      <c r="A2142" s="92">
        <v>45032</v>
      </c>
      <c r="B2142" s="13">
        <f t="shared" si="0"/>
        <v>0</v>
      </c>
      <c r="C2142" s="92"/>
      <c r="D2142" s="4"/>
    </row>
    <row r="2143" spans="1:4" ht="12.75" customHeight="1" x14ac:dyDescent="0.2">
      <c r="A2143" s="92">
        <v>45033</v>
      </c>
      <c r="B2143" s="13">
        <f t="shared" si="0"/>
        <v>3.4599999999999999E-2</v>
      </c>
      <c r="C2143" s="92"/>
      <c r="D2143" s="4"/>
    </row>
    <row r="2144" spans="1:4" ht="12.75" customHeight="1" x14ac:dyDescent="0.2">
      <c r="A2144" s="92">
        <v>45034</v>
      </c>
      <c r="B2144" s="13">
        <f t="shared" si="0"/>
        <v>-5.5999999999999999E-3</v>
      </c>
      <c r="C2144" s="92"/>
      <c r="D2144" s="4"/>
    </row>
    <row r="2145" spans="1:4" ht="12.75" customHeight="1" x14ac:dyDescent="0.2">
      <c r="A2145" s="92">
        <v>45035</v>
      </c>
      <c r="B2145" s="13">
        <f t="shared" si="0"/>
        <v>2.2200000000000001E-2</v>
      </c>
      <c r="C2145" s="92"/>
      <c r="D2145" s="4"/>
    </row>
    <row r="2146" spans="1:4" ht="12.75" customHeight="1" x14ac:dyDescent="0.2">
      <c r="A2146" s="92">
        <v>45036</v>
      </c>
      <c r="B2146" s="13">
        <f t="shared" si="0"/>
        <v>1.0999999999999999E-2</v>
      </c>
      <c r="C2146" s="92"/>
      <c r="D2146" s="4"/>
    </row>
    <row r="2147" spans="1:4" ht="12.75" customHeight="1" x14ac:dyDescent="0.2">
      <c r="A2147" s="92">
        <v>45037</v>
      </c>
      <c r="B2147" s="13">
        <f t="shared" si="0"/>
        <v>0</v>
      </c>
      <c r="C2147" s="92"/>
      <c r="D2147" s="4"/>
    </row>
    <row r="2148" spans="1:4" ht="12.75" customHeight="1" x14ac:dyDescent="0.2">
      <c r="A2148" s="92">
        <v>45038</v>
      </c>
      <c r="B2148" s="13">
        <f t="shared" si="0"/>
        <v>0</v>
      </c>
      <c r="C2148" s="92"/>
      <c r="D2148" s="4"/>
    </row>
    <row r="2149" spans="1:4" ht="12.75" customHeight="1" x14ac:dyDescent="0.2">
      <c r="A2149" s="92">
        <v>45039</v>
      </c>
      <c r="B2149" s="13">
        <f t="shared" si="0"/>
        <v>0</v>
      </c>
      <c r="C2149" s="92"/>
      <c r="D2149" s="4"/>
    </row>
    <row r="2150" spans="1:4" ht="12.75" customHeight="1" x14ac:dyDescent="0.2">
      <c r="A2150" s="92">
        <v>45040</v>
      </c>
      <c r="B2150" s="13">
        <f t="shared" si="0"/>
        <v>4.2599999999999999E-2</v>
      </c>
      <c r="C2150" s="92"/>
      <c r="D2150" s="4"/>
    </row>
    <row r="2151" spans="1:4" ht="12.75" customHeight="1" x14ac:dyDescent="0.2">
      <c r="A2151" s="92">
        <v>45041</v>
      </c>
      <c r="B2151" s="13">
        <f t="shared" si="0"/>
        <v>2.7099999999999999E-2</v>
      </c>
      <c r="C2151" s="92"/>
      <c r="D2151" s="4"/>
    </row>
    <row r="2152" spans="1:4" ht="12.75" customHeight="1" x14ac:dyDescent="0.2">
      <c r="A2152" s="92">
        <v>45042</v>
      </c>
      <c r="B2152" s="13">
        <f t="shared" si="0"/>
        <v>4.7999999999999996E-3</v>
      </c>
      <c r="C2152" s="92"/>
      <c r="D2152" s="4"/>
    </row>
    <row r="2153" spans="1:4" ht="12.75" customHeight="1" x14ac:dyDescent="0.2">
      <c r="A2153" s="92">
        <v>45043</v>
      </c>
      <c r="B2153" s="13">
        <f t="shared" si="0"/>
        <v>-6.1000000000000004E-3</v>
      </c>
      <c r="C2153" s="92"/>
      <c r="D2153" s="4"/>
    </row>
    <row r="2154" spans="1:4" ht="12.75" customHeight="1" x14ac:dyDescent="0.2">
      <c r="A2154" s="92">
        <v>45044</v>
      </c>
      <c r="B2154" s="13">
        <f t="shared" si="0"/>
        <v>-1.6500000000000001E-2</v>
      </c>
      <c r="C2154" s="92"/>
      <c r="D2154" s="4"/>
    </row>
    <row r="2155" spans="1:4" ht="12.75" customHeight="1" x14ac:dyDescent="0.2">
      <c r="A2155" s="92">
        <v>45045</v>
      </c>
      <c r="B2155" s="13">
        <f t="shared" si="0"/>
        <v>0</v>
      </c>
      <c r="C2155" s="92"/>
      <c r="D2155" s="4"/>
    </row>
    <row r="2156" spans="1:4" ht="12.75" customHeight="1" x14ac:dyDescent="0.2">
      <c r="A2156" s="92">
        <v>45046</v>
      </c>
      <c r="B2156" s="13">
        <f t="shared" si="0"/>
        <v>0</v>
      </c>
      <c r="C2156" s="92"/>
      <c r="D2156" s="4"/>
    </row>
    <row r="2157" spans="1:4" ht="12.75" customHeight="1" x14ac:dyDescent="0.2">
      <c r="A2157" s="92">
        <v>45047</v>
      </c>
      <c r="B2157" s="13">
        <f t="shared" si="0"/>
        <v>0</v>
      </c>
      <c r="C2157" s="92"/>
      <c r="D2157" s="4"/>
    </row>
    <row r="2158" spans="1:4" ht="12.75" customHeight="1" x14ac:dyDescent="0.2">
      <c r="A2158" s="92">
        <v>45048</v>
      </c>
      <c r="B2158" s="13">
        <f t="shared" si="0"/>
        <v>-1.11E-2</v>
      </c>
      <c r="C2158" s="92"/>
      <c r="D2158" s="4"/>
    </row>
    <row r="2159" spans="1:4" ht="12.75" customHeight="1" x14ac:dyDescent="0.2">
      <c r="A2159" s="92">
        <v>45049</v>
      </c>
      <c r="B2159" s="13">
        <f t="shared" si="0"/>
        <v>6.0000000000000001E-3</v>
      </c>
      <c r="C2159" s="92"/>
      <c r="D2159" s="4"/>
    </row>
    <row r="2160" spans="1:4" ht="12.75" customHeight="1" x14ac:dyDescent="0.2">
      <c r="A2160" s="92">
        <v>45050</v>
      </c>
      <c r="B2160" s="13">
        <f t="shared" si="0"/>
        <v>-1.04E-2</v>
      </c>
      <c r="C2160" s="92"/>
      <c r="D2160" s="4"/>
    </row>
    <row r="2161" spans="1:4" ht="12.75" customHeight="1" x14ac:dyDescent="0.2">
      <c r="A2161" s="92">
        <v>45051</v>
      </c>
      <c r="B2161" s="13">
        <f t="shared" si="0"/>
        <v>8.0999999999999996E-3</v>
      </c>
      <c r="C2161" s="92"/>
      <c r="D2161" s="4"/>
    </row>
    <row r="2162" spans="1:4" ht="12.75" customHeight="1" x14ac:dyDescent="0.2">
      <c r="A2162" s="92">
        <v>45052</v>
      </c>
      <c r="B2162" s="13">
        <f t="shared" si="0"/>
        <v>0</v>
      </c>
      <c r="C2162" s="92"/>
      <c r="D2162" s="4"/>
    </row>
    <row r="2163" spans="1:4" ht="12.75" customHeight="1" x14ac:dyDescent="0.2">
      <c r="A2163" s="92">
        <v>45053</v>
      </c>
      <c r="B2163" s="13">
        <f t="shared" si="0"/>
        <v>0</v>
      </c>
      <c r="C2163" s="92"/>
      <c r="D2163" s="4"/>
    </row>
    <row r="2164" spans="1:4" ht="12.75" customHeight="1" x14ac:dyDescent="0.2">
      <c r="A2164" s="92">
        <v>45054</v>
      </c>
      <c r="B2164" s="13">
        <f t="shared" si="0"/>
        <v>-1.8E-3</v>
      </c>
      <c r="C2164" s="92"/>
      <c r="D2164" s="4"/>
    </row>
    <row r="2165" spans="1:4" ht="12.75" customHeight="1" x14ac:dyDescent="0.2">
      <c r="A2165" s="92">
        <v>45055</v>
      </c>
      <c r="B2165" s="13">
        <f t="shared" si="0"/>
        <v>-1.41E-2</v>
      </c>
      <c r="C2165" s="92"/>
      <c r="D2165" s="4"/>
    </row>
    <row r="2166" spans="1:4" ht="12.75" customHeight="1" x14ac:dyDescent="0.2">
      <c r="A2166" s="92">
        <v>45056</v>
      </c>
      <c r="B2166" s="13">
        <f t="shared" si="0"/>
        <v>0</v>
      </c>
      <c r="C2166" s="92"/>
      <c r="D2166" s="4"/>
    </row>
    <row r="2167" spans="1:4" ht="12.75" customHeight="1" x14ac:dyDescent="0.2">
      <c r="A2167" s="92">
        <v>45057</v>
      </c>
      <c r="B2167" s="13">
        <f t="shared" si="0"/>
        <v>-1.8499999999999999E-2</v>
      </c>
      <c r="C2167" s="92"/>
      <c r="D2167" s="4"/>
    </row>
    <row r="2168" spans="1:4" ht="12.75" customHeight="1" x14ac:dyDescent="0.2">
      <c r="A2168" s="92">
        <v>45058</v>
      </c>
      <c r="B2168" s="13">
        <f t="shared" si="0"/>
        <v>-2.9999999999999997E-4</v>
      </c>
      <c r="C2168" s="92"/>
      <c r="D2168" s="4"/>
    </row>
    <row r="2169" spans="1:4" ht="12.75" customHeight="1" x14ac:dyDescent="0.2">
      <c r="A2169" s="92">
        <v>45059</v>
      </c>
      <c r="B2169" s="13">
        <f t="shared" si="0"/>
        <v>0</v>
      </c>
      <c r="C2169" s="92"/>
      <c r="D2169" s="4"/>
    </row>
    <row r="2170" spans="1:4" ht="12.75" customHeight="1" x14ac:dyDescent="0.2">
      <c r="A2170" s="92">
        <v>45060</v>
      </c>
      <c r="B2170" s="13">
        <f t="shared" si="0"/>
        <v>0</v>
      </c>
      <c r="C2170" s="92"/>
      <c r="D2170" s="4"/>
    </row>
    <row r="2171" spans="1:4" ht="12.75" customHeight="1" x14ac:dyDescent="0.2">
      <c r="A2171" s="92">
        <v>45061</v>
      </c>
      <c r="B2171" s="13">
        <f t="shared" si="0"/>
        <v>5.7000000000000002E-3</v>
      </c>
      <c r="C2171" s="92"/>
      <c r="D2171" s="4"/>
    </row>
    <row r="2172" spans="1:4" ht="12.75" customHeight="1" x14ac:dyDescent="0.2">
      <c r="A2172" s="92">
        <v>45062</v>
      </c>
      <c r="B2172" s="13">
        <f t="shared" si="0"/>
        <v>-1.0699999999999999E-2</v>
      </c>
      <c r="C2172" s="92"/>
      <c r="D2172" s="4"/>
    </row>
    <row r="2173" spans="1:4" ht="12.75" customHeight="1" x14ac:dyDescent="0.2">
      <c r="A2173" s="92">
        <v>45063</v>
      </c>
      <c r="B2173" s="13">
        <f t="shared" si="0"/>
        <v>1.0800000000000001E-2</v>
      </c>
      <c r="C2173" s="92"/>
      <c r="D2173" s="4"/>
    </row>
    <row r="2174" spans="1:4" ht="12.75" customHeight="1" x14ac:dyDescent="0.2">
      <c r="A2174" s="92">
        <v>45064</v>
      </c>
      <c r="B2174" s="13">
        <f t="shared" si="0"/>
        <v>3.7000000000000002E-3</v>
      </c>
      <c r="C2174" s="92"/>
      <c r="D2174" s="4"/>
    </row>
    <row r="2175" spans="1:4" ht="12.75" customHeight="1" x14ac:dyDescent="0.2">
      <c r="A2175" s="92">
        <v>45065</v>
      </c>
      <c r="B2175" s="13">
        <f t="shared" si="0"/>
        <v>-1.17E-2</v>
      </c>
      <c r="C2175" s="92"/>
      <c r="D2175" s="4"/>
    </row>
    <row r="2176" spans="1:4" ht="12.75" customHeight="1" x14ac:dyDescent="0.2">
      <c r="A2176" s="92">
        <v>45066</v>
      </c>
      <c r="B2176" s="13">
        <f t="shared" si="0"/>
        <v>0</v>
      </c>
      <c r="C2176" s="92"/>
      <c r="D2176" s="4"/>
    </row>
    <row r="2177" spans="1:4" ht="12.75" customHeight="1" x14ac:dyDescent="0.2">
      <c r="A2177" s="92">
        <v>45067</v>
      </c>
      <c r="B2177" s="13">
        <f t="shared" si="0"/>
        <v>0</v>
      </c>
      <c r="C2177" s="92"/>
      <c r="D2177" s="4"/>
    </row>
    <row r="2178" spans="1:4" ht="12.75" customHeight="1" x14ac:dyDescent="0.2">
      <c r="A2178" s="92">
        <v>45068</v>
      </c>
      <c r="B2178" s="13">
        <f t="shared" si="0"/>
        <v>-1.6000000000000001E-3</v>
      </c>
      <c r="C2178" s="92"/>
      <c r="D2178" s="4"/>
    </row>
    <row r="2179" spans="1:4" ht="12.75" customHeight="1" x14ac:dyDescent="0.2">
      <c r="A2179" s="92">
        <v>45069</v>
      </c>
      <c r="B2179" s="13">
        <f t="shared" si="0"/>
        <v>-4.1000000000000003E-3</v>
      </c>
      <c r="C2179" s="92"/>
      <c r="D2179" s="4"/>
    </row>
    <row r="2180" spans="1:4" ht="12.75" customHeight="1" x14ac:dyDescent="0.2">
      <c r="A2180" s="92">
        <v>45070</v>
      </c>
      <c r="B2180" s="13">
        <f t="shared" si="0"/>
        <v>2.7000000000000001E-3</v>
      </c>
      <c r="C2180" s="92"/>
      <c r="D2180" s="4"/>
    </row>
    <row r="2181" spans="1:4" ht="12.75" customHeight="1" x14ac:dyDescent="0.2">
      <c r="A2181" s="92">
        <v>45071</v>
      </c>
      <c r="B2181" s="13">
        <f t="shared" si="0"/>
        <v>-7.9000000000000008E-3</v>
      </c>
      <c r="C2181" s="92"/>
      <c r="D2181" s="4"/>
    </row>
    <row r="2182" spans="1:4" ht="12.75" customHeight="1" x14ac:dyDescent="0.2">
      <c r="A2182" s="92">
        <v>45072</v>
      </c>
      <c r="B2182" s="13">
        <f t="shared" si="0"/>
        <v>8.9999999999999993E-3</v>
      </c>
      <c r="C2182" s="6"/>
      <c r="D2182" s="4"/>
    </row>
    <row r="2183" spans="1:4" ht="12.75" customHeight="1" x14ac:dyDescent="0.2">
      <c r="A2183" s="92">
        <v>45073</v>
      </c>
      <c r="B2183" s="13">
        <f t="shared" si="0"/>
        <v>0</v>
      </c>
      <c r="C2183" s="6"/>
      <c r="D2183" s="4"/>
    </row>
    <row r="2184" spans="1:4" ht="12.75" customHeight="1" x14ac:dyDescent="0.2">
      <c r="A2184" s="92">
        <v>45074</v>
      </c>
      <c r="B2184" s="13">
        <f t="shared" si="0"/>
        <v>0</v>
      </c>
      <c r="C2184" s="6"/>
      <c r="D2184" s="4"/>
    </row>
    <row r="2185" spans="1:4" ht="12.75" customHeight="1" x14ac:dyDescent="0.2">
      <c r="A2185" s="92">
        <v>45075</v>
      </c>
      <c r="B2185" s="13">
        <f t="shared" si="0"/>
        <v>-3.5000000000000001E-3</v>
      </c>
      <c r="C2185" s="6"/>
      <c r="D2185" s="4"/>
    </row>
    <row r="2186" spans="1:4" ht="12.75" customHeight="1" x14ac:dyDescent="0.2">
      <c r="A2186" s="92">
        <v>45076</v>
      </c>
      <c r="B2186" s="13">
        <f t="shared" si="0"/>
        <v>0</v>
      </c>
      <c r="C2186" s="6"/>
      <c r="D2186" s="4"/>
    </row>
    <row r="2187" spans="1:4" ht="12.75" customHeight="1" x14ac:dyDescent="0.2">
      <c r="A2187" s="92">
        <v>45077</v>
      </c>
      <c r="B2187" s="13">
        <f t="shared" si="0"/>
        <v>0</v>
      </c>
      <c r="C2187" s="6"/>
      <c r="D2187" s="4"/>
    </row>
    <row r="2188" spans="1:4" ht="12.75" customHeight="1" x14ac:dyDescent="0.2">
      <c r="A2188" s="92">
        <v>45078</v>
      </c>
      <c r="B2188" s="13">
        <f t="shared" si="0"/>
        <v>-2.7000000000000001E-3</v>
      </c>
      <c r="C2188" s="6"/>
      <c r="D2188" s="4"/>
    </row>
    <row r="2189" spans="1:4" ht="12.75" customHeight="1" x14ac:dyDescent="0.2">
      <c r="A2189" s="92">
        <v>45079</v>
      </c>
      <c r="B2189" s="13">
        <f t="shared" si="0"/>
        <v>0</v>
      </c>
      <c r="C2189" s="6"/>
      <c r="D2189" s="4"/>
    </row>
    <row r="2190" spans="1:4" ht="12.75" customHeight="1" x14ac:dyDescent="0.2">
      <c r="A2190" s="92">
        <v>45080</v>
      </c>
      <c r="B2190" s="13">
        <f t="shared" si="0"/>
        <v>0</v>
      </c>
      <c r="C2190" s="6"/>
      <c r="D2190" s="4"/>
    </row>
    <row r="2191" spans="1:4" ht="12.75" customHeight="1" x14ac:dyDescent="0.2">
      <c r="A2191" s="92">
        <v>45081</v>
      </c>
      <c r="B2191" s="13">
        <f t="shared" si="0"/>
        <v>0</v>
      </c>
      <c r="C2191" s="6"/>
      <c r="D2191" s="4"/>
    </row>
    <row r="2192" spans="1:4" ht="12.75" customHeight="1" x14ac:dyDescent="0.2">
      <c r="A2192" s="92">
        <v>45082</v>
      </c>
      <c r="B2192" s="13">
        <f t="shared" si="0"/>
        <v>-2.5000000000000001E-2</v>
      </c>
      <c r="C2192" s="6"/>
      <c r="D2192" s="4"/>
    </row>
    <row r="2193" spans="1:4" ht="12.75" customHeight="1" x14ac:dyDescent="0.2">
      <c r="A2193" s="92">
        <v>45083</v>
      </c>
      <c r="B2193" s="13">
        <f t="shared" si="0"/>
        <v>-1.4E-2</v>
      </c>
      <c r="C2193" s="6"/>
      <c r="D2193" s="4"/>
    </row>
    <row r="2194" spans="1:4" ht="12.75" customHeight="1" x14ac:dyDescent="0.2">
      <c r="A2194" s="92">
        <v>45084</v>
      </c>
      <c r="B2194" s="13">
        <f t="shared" si="0"/>
        <v>-2.9999999999999997E-4</v>
      </c>
      <c r="C2194" s="6"/>
      <c r="D2194" s="4"/>
    </row>
    <row r="2195" spans="1:4" ht="12.75" customHeight="1" x14ac:dyDescent="0.2">
      <c r="A2195" s="92">
        <v>45085</v>
      </c>
      <c r="B2195" s="13">
        <f t="shared" si="0"/>
        <v>-2.3199999999999998E-2</v>
      </c>
      <c r="C2195" s="6"/>
      <c r="D2195" s="4"/>
    </row>
    <row r="2196" spans="1:4" ht="12.75" customHeight="1" x14ac:dyDescent="0.2">
      <c r="A2196" s="92">
        <v>45086</v>
      </c>
      <c r="B2196" s="13">
        <f t="shared" si="0"/>
        <v>2.46E-2</v>
      </c>
      <c r="C2196" s="6"/>
      <c r="D2196" s="4"/>
    </row>
    <row r="2197" spans="1:4" ht="12.75" customHeight="1" x14ac:dyDescent="0.2">
      <c r="A2197" s="92">
        <v>45087</v>
      </c>
      <c r="B2197" s="13">
        <f t="shared" si="0"/>
        <v>0</v>
      </c>
      <c r="C2197" s="6"/>
      <c r="D2197" s="4"/>
    </row>
    <row r="2198" spans="1:4" ht="12.75" customHeight="1" x14ac:dyDescent="0.2">
      <c r="A2198" s="92">
        <v>45088</v>
      </c>
      <c r="B2198" s="13">
        <f t="shared" si="0"/>
        <v>0</v>
      </c>
      <c r="C2198" s="6"/>
      <c r="D2198" s="4"/>
    </row>
    <row r="2199" spans="1:4" ht="12.75" customHeight="1" x14ac:dyDescent="0.2">
      <c r="A2199" s="92">
        <v>45089</v>
      </c>
      <c r="B2199" s="13">
        <f t="shared" si="0"/>
        <v>1.3899999999999999E-2</v>
      </c>
      <c r="C2199" s="6"/>
      <c r="D2199" s="4"/>
    </row>
    <row r="2200" spans="1:4" ht="12.75" customHeight="1" x14ac:dyDescent="0.2">
      <c r="A2200" s="92">
        <v>45090</v>
      </c>
      <c r="B2200" s="13">
        <f t="shared" si="0"/>
        <v>2.9999999999999997E-4</v>
      </c>
      <c r="C2200" s="6"/>
      <c r="D2200" s="4"/>
    </row>
    <row r="2201" spans="1:4" ht="12.75" customHeight="1" x14ac:dyDescent="0.2">
      <c r="A2201" s="92">
        <v>45091</v>
      </c>
      <c r="B2201" s="13">
        <f t="shared" si="0"/>
        <v>-2.8E-3</v>
      </c>
      <c r="C2201" s="6"/>
      <c r="D2201" s="4"/>
    </row>
    <row r="2202" spans="1:4" ht="12.75" customHeight="1" x14ac:dyDescent="0.2">
      <c r="A2202" s="92">
        <v>45092</v>
      </c>
      <c r="B2202" s="13">
        <f t="shared" si="0"/>
        <v>0</v>
      </c>
      <c r="C2202" s="6"/>
      <c r="D2202" s="4"/>
    </row>
    <row r="2203" spans="1:4" ht="12.75" customHeight="1" x14ac:dyDescent="0.2">
      <c r="A2203" s="92">
        <v>45093</v>
      </c>
      <c r="B2203" s="13">
        <f t="shared" si="0"/>
        <v>-1.12E-2</v>
      </c>
      <c r="C2203" s="6"/>
      <c r="D2203" s="4"/>
    </row>
    <row r="2204" spans="1:4" ht="12.75" customHeight="1" x14ac:dyDescent="0.2">
      <c r="A2204" s="92">
        <v>45094</v>
      </c>
      <c r="B2204" s="13">
        <f t="shared" si="0"/>
        <v>0</v>
      </c>
      <c r="C2204" s="6"/>
      <c r="D2204" s="4"/>
    </row>
    <row r="2205" spans="1:4" ht="12.75" customHeight="1" x14ac:dyDescent="0.2">
      <c r="A2205" s="92">
        <v>45095</v>
      </c>
      <c r="B2205" s="13">
        <f t="shared" si="0"/>
        <v>0</v>
      </c>
      <c r="C2205" s="6"/>
      <c r="D2205" s="4"/>
    </row>
    <row r="2206" spans="1:4" ht="12.75" customHeight="1" x14ac:dyDescent="0.2">
      <c r="A2206" s="92">
        <v>45096</v>
      </c>
      <c r="B2206" s="13">
        <f t="shared" si="0"/>
        <v>-2.69E-2</v>
      </c>
      <c r="C2206" s="6"/>
      <c r="D2206" s="4"/>
    </row>
    <row r="2207" spans="1:4" ht="12.75" customHeight="1" x14ac:dyDescent="0.2">
      <c r="A2207" s="92">
        <v>45097</v>
      </c>
      <c r="B2207" s="13">
        <f t="shared" si="0"/>
        <v>2.47E-2</v>
      </c>
      <c r="C2207" s="6"/>
      <c r="D2207" s="4"/>
    </row>
    <row r="2208" spans="1:4" ht="12.75" customHeight="1" x14ac:dyDescent="0.2">
      <c r="A2208" s="92">
        <v>45098</v>
      </c>
      <c r="B2208" s="13">
        <f t="shared" si="0"/>
        <v>-1.1000000000000001E-3</v>
      </c>
      <c r="C2208" s="6"/>
      <c r="D2208" s="4"/>
    </row>
    <row r="2209" spans="1:4" ht="12.75" customHeight="1" x14ac:dyDescent="0.2">
      <c r="A2209" s="92">
        <v>45099</v>
      </c>
      <c r="B2209" s="13">
        <f t="shared" si="0"/>
        <v>0</v>
      </c>
      <c r="C2209" s="6"/>
      <c r="D2209" s="4"/>
    </row>
    <row r="2210" spans="1:4" ht="12.75" customHeight="1" x14ac:dyDescent="0.2">
      <c r="A2210" s="92">
        <v>45100</v>
      </c>
      <c r="B2210" s="13">
        <f t="shared" si="0"/>
        <v>-1.1599999999999999E-2</v>
      </c>
      <c r="C2210" s="6"/>
      <c r="D2210" s="4"/>
    </row>
    <row r="2211" spans="1:4" ht="12.75" customHeight="1" x14ac:dyDescent="0.2">
      <c r="A2211" s="92">
        <v>45101</v>
      </c>
      <c r="B2211" s="13">
        <f t="shared" si="0"/>
        <v>0</v>
      </c>
      <c r="C2211" s="6"/>
      <c r="D2211" s="4"/>
    </row>
    <row r="2212" spans="1:4" ht="12.75" customHeight="1" x14ac:dyDescent="0.2">
      <c r="A2212" s="92">
        <v>45102</v>
      </c>
      <c r="B2212" s="13">
        <f t="shared" si="0"/>
        <v>0</v>
      </c>
      <c r="C2212" s="6"/>
      <c r="D2212" s="4"/>
    </row>
    <row r="2213" spans="1:4" ht="12.75" customHeight="1" x14ac:dyDescent="0.2">
      <c r="A2213" s="92">
        <v>45103</v>
      </c>
      <c r="B2213" s="13">
        <f t="shared" si="0"/>
        <v>1.4E-3</v>
      </c>
      <c r="C2213" s="6"/>
      <c r="D2213" s="4"/>
    </row>
    <row r="2214" spans="1:4" ht="12.75" customHeight="1" x14ac:dyDescent="0.2">
      <c r="A2214" s="92">
        <v>45104</v>
      </c>
      <c r="B2214" s="13">
        <f t="shared" si="0"/>
        <v>5.7000000000000002E-3</v>
      </c>
      <c r="C2214" s="6"/>
      <c r="D2214" s="4"/>
    </row>
    <row r="2215" spans="1:4" ht="12.75" customHeight="1" x14ac:dyDescent="0.2">
      <c r="A2215" s="92">
        <v>45105</v>
      </c>
      <c r="B2215" s="13">
        <f t="shared" si="0"/>
        <v>0</v>
      </c>
      <c r="C2215" s="6"/>
      <c r="D2215" s="4"/>
    </row>
    <row r="2216" spans="1:4" ht="12.75" customHeight="1" x14ac:dyDescent="0.2">
      <c r="A2216" s="92">
        <v>45106</v>
      </c>
      <c r="B2216" s="13">
        <f t="shared" si="0"/>
        <v>0</v>
      </c>
      <c r="C2216" s="6"/>
      <c r="D2216" s="4"/>
    </row>
    <row r="2217" spans="1:4" ht="12.75" customHeight="1" x14ac:dyDescent="0.2">
      <c r="A2217" s="92">
        <v>45107</v>
      </c>
      <c r="B2217" s="13">
        <f t="shared" si="0"/>
        <v>-5.7000000000000002E-3</v>
      </c>
      <c r="C2217" s="6"/>
      <c r="D2217" s="4"/>
    </row>
    <row r="2218" spans="1:4" ht="12.75" customHeight="1" x14ac:dyDescent="0.2">
      <c r="A2218" s="92">
        <v>45108</v>
      </c>
      <c r="B2218" s="13">
        <f t="shared" si="0"/>
        <v>0</v>
      </c>
      <c r="C2218" s="6"/>
      <c r="D2218" s="4"/>
    </row>
    <row r="2219" spans="1:4" ht="12.75" customHeight="1" x14ac:dyDescent="0.2">
      <c r="A2219" s="92">
        <v>45109</v>
      </c>
      <c r="B2219" s="13">
        <f t="shared" si="0"/>
        <v>0</v>
      </c>
      <c r="C2219" s="6"/>
      <c r="D2219" s="4"/>
    </row>
    <row r="2220" spans="1:4" ht="12.75" customHeight="1" x14ac:dyDescent="0.2">
      <c r="A2220" s="92">
        <v>45110</v>
      </c>
      <c r="B2220" s="13">
        <f t="shared" si="0"/>
        <v>5.4999999999999997E-3</v>
      </c>
      <c r="C2220" s="6"/>
      <c r="D2220" s="4"/>
    </row>
    <row r="2221" spans="1:4" ht="12.75" customHeight="1" x14ac:dyDescent="0.2">
      <c r="A2221" s="92">
        <v>45111</v>
      </c>
      <c r="B2221" s="13">
        <f t="shared" si="0"/>
        <v>-1.6799999999999999E-2</v>
      </c>
      <c r="C2221" s="6"/>
      <c r="D2221" s="4"/>
    </row>
    <row r="2222" spans="1:4" ht="12.75" customHeight="1" x14ac:dyDescent="0.2">
      <c r="A2222" s="92">
        <v>45112</v>
      </c>
      <c r="B2222" s="13">
        <f t="shared" si="0"/>
        <v>1.6799999999999999E-2</v>
      </c>
      <c r="C2222" s="6"/>
      <c r="D2222" s="4"/>
    </row>
    <row r="2223" spans="1:4" ht="12.75" customHeight="1" x14ac:dyDescent="0.2">
      <c r="A2223" s="92">
        <v>45113</v>
      </c>
      <c r="B2223" s="13">
        <f t="shared" si="0"/>
        <v>-5.1000000000000004E-3</v>
      </c>
      <c r="C2223" s="6"/>
      <c r="D2223" s="4"/>
    </row>
    <row r="2224" spans="1:4" ht="12.75" customHeight="1" x14ac:dyDescent="0.2">
      <c r="A2224" s="92">
        <v>45114</v>
      </c>
      <c r="B2224" s="13">
        <f t="shared" si="0"/>
        <v>0</v>
      </c>
      <c r="C2224" s="6"/>
      <c r="D2224" s="4"/>
    </row>
    <row r="2225" spans="1:4" ht="12.75" customHeight="1" x14ac:dyDescent="0.2">
      <c r="A2225" s="92">
        <v>45115</v>
      </c>
      <c r="B2225" s="13">
        <f t="shared" si="0"/>
        <v>0</v>
      </c>
      <c r="C2225" s="6"/>
      <c r="D2225" s="4"/>
    </row>
    <row r="2226" spans="1:4" ht="12.75" customHeight="1" x14ac:dyDescent="0.2">
      <c r="A2226" s="92">
        <v>45116</v>
      </c>
      <c r="B2226" s="13">
        <f t="shared" si="0"/>
        <v>0</v>
      </c>
      <c r="C2226" s="6"/>
      <c r="D2226" s="4"/>
    </row>
    <row r="2227" spans="1:4" ht="12.75" customHeight="1" x14ac:dyDescent="0.2">
      <c r="A2227" s="92">
        <v>45117</v>
      </c>
      <c r="B2227" s="13">
        <f t="shared" si="0"/>
        <v>0</v>
      </c>
      <c r="C2227" s="6"/>
      <c r="D2227" s="4"/>
    </row>
    <row r="2228" spans="1:4" ht="12.75" customHeight="1" x14ac:dyDescent="0.2">
      <c r="A2228" s="92">
        <v>45118</v>
      </c>
      <c r="B2228" s="13">
        <f t="shared" si="0"/>
        <v>0</v>
      </c>
      <c r="C2228" s="6"/>
      <c r="D2228" s="4"/>
    </row>
    <row r="2229" spans="1:4" ht="12.75" customHeight="1" x14ac:dyDescent="0.2">
      <c r="A2229" s="92">
        <v>45119</v>
      </c>
      <c r="B2229" s="13">
        <f t="shared" si="0"/>
        <v>0</v>
      </c>
      <c r="C2229" s="6"/>
      <c r="D2229" s="4"/>
    </row>
    <row r="2230" spans="1:4" ht="12.75" customHeight="1" x14ac:dyDescent="0.2">
      <c r="A2230" s="92">
        <v>45120</v>
      </c>
      <c r="B2230" s="13">
        <f t="shared" si="0"/>
        <v>0</v>
      </c>
      <c r="C2230" s="6"/>
      <c r="D2230" s="4"/>
    </row>
    <row r="2231" spans="1:4" ht="12.75" customHeight="1" x14ac:dyDescent="0.2">
      <c r="A2231" s="92">
        <v>45121</v>
      </c>
      <c r="B2231" s="13">
        <f t="shared" si="0"/>
        <v>1.41E-2</v>
      </c>
      <c r="C2231" s="6"/>
      <c r="D2231" s="4"/>
    </row>
    <row r="2232" spans="1:4" ht="12.75" customHeight="1" x14ac:dyDescent="0.2">
      <c r="A2232" s="92">
        <v>45122</v>
      </c>
      <c r="B2232" s="13">
        <f t="shared" si="0"/>
        <v>0</v>
      </c>
      <c r="C2232" s="6"/>
      <c r="D2232" s="4"/>
    </row>
    <row r="2233" spans="1:4" ht="12.75" customHeight="1" x14ac:dyDescent="0.2">
      <c r="A2233" s="92">
        <v>45123</v>
      </c>
      <c r="B2233" s="13">
        <f t="shared" si="0"/>
        <v>0</v>
      </c>
      <c r="C2233" s="6"/>
      <c r="D2233" s="4"/>
    </row>
    <row r="2234" spans="1:4" ht="12.75" customHeight="1" x14ac:dyDescent="0.2">
      <c r="A2234" s="92">
        <v>45124</v>
      </c>
      <c r="B2234" s="13">
        <f t="shared" si="0"/>
        <v>0.1333</v>
      </c>
      <c r="C2234" s="6"/>
      <c r="D2234" s="4"/>
    </row>
    <row r="2235" spans="1:4" ht="12.75" customHeight="1" x14ac:dyDescent="0.2">
      <c r="A2235" s="92">
        <v>45125</v>
      </c>
      <c r="B2235" s="13">
        <f t="shared" si="0"/>
        <v>-0.03</v>
      </c>
      <c r="C2235" s="6"/>
      <c r="D2235" s="4"/>
    </row>
    <row r="2236" spans="1:4" ht="12.75" customHeight="1" x14ac:dyDescent="0.2">
      <c r="A2236" s="92">
        <v>45126</v>
      </c>
      <c r="B2236" s="13">
        <f t="shared" si="0"/>
        <v>0</v>
      </c>
      <c r="C2236" s="6"/>
      <c r="D2236" s="4"/>
    </row>
    <row r="2237" spans="1:4" ht="12.75" customHeight="1" x14ac:dyDescent="0.2">
      <c r="A2237" s="92">
        <v>45127</v>
      </c>
      <c r="B2237" s="13">
        <f t="shared" si="0"/>
        <v>2.4500000000000001E-2</v>
      </c>
      <c r="C2237" s="6"/>
      <c r="D2237" s="4"/>
    </row>
    <row r="2238" spans="1:4" ht="12.75" customHeight="1" x14ac:dyDescent="0.2">
      <c r="A2238" s="92">
        <v>45128</v>
      </c>
      <c r="B2238" s="13">
        <f t="shared" si="0"/>
        <v>6.3E-3</v>
      </c>
      <c r="C2238" s="6"/>
      <c r="D2238" s="4"/>
    </row>
    <row r="2239" spans="1:4" ht="12.75" customHeight="1" x14ac:dyDescent="0.2">
      <c r="A2239" s="92">
        <v>45129</v>
      </c>
      <c r="B2239" s="13">
        <f t="shared" si="0"/>
        <v>0</v>
      </c>
      <c r="C2239" s="6"/>
      <c r="D2239" s="4"/>
    </row>
    <row r="2240" spans="1:4" ht="12.75" customHeight="1" x14ac:dyDescent="0.2">
      <c r="A2240" s="92">
        <v>45130</v>
      </c>
      <c r="B2240" s="13">
        <f t="shared" si="0"/>
        <v>0</v>
      </c>
      <c r="C2240" s="6"/>
      <c r="D2240" s="4"/>
    </row>
    <row r="2241" spans="1:4" ht="12.75" customHeight="1" x14ac:dyDescent="0.2">
      <c r="A2241" s="92">
        <v>45131</v>
      </c>
      <c r="B2241" s="13">
        <f t="shared" si="0"/>
        <v>-5.0000000000000001E-3</v>
      </c>
      <c r="C2241" s="6"/>
      <c r="D2241" s="4"/>
    </row>
    <row r="2242" spans="1:4" ht="12.75" customHeight="1" x14ac:dyDescent="0.2">
      <c r="A2242" s="92">
        <v>45132</v>
      </c>
      <c r="B2242" s="13">
        <f t="shared" si="0"/>
        <v>0</v>
      </c>
      <c r="C2242" s="6"/>
      <c r="D2242" s="4"/>
    </row>
    <row r="2243" spans="1:4" ht="12.75" customHeight="1" x14ac:dyDescent="0.2">
      <c r="A2243" s="92">
        <v>45133</v>
      </c>
      <c r="B2243" s="13">
        <f t="shared" si="0"/>
        <v>-1.2500000000000001E-2</v>
      </c>
      <c r="C2243" s="6"/>
      <c r="D2243" s="4"/>
    </row>
    <row r="2244" spans="1:4" ht="12.75" customHeight="1" x14ac:dyDescent="0.2">
      <c r="A2244" s="92">
        <v>45134</v>
      </c>
      <c r="B2244" s="13">
        <f t="shared" si="0"/>
        <v>-2.5000000000000001E-3</v>
      </c>
      <c r="C2244" s="6"/>
      <c r="D2244" s="4"/>
    </row>
    <row r="2245" spans="1:4" ht="12.75" customHeight="1" x14ac:dyDescent="0.2">
      <c r="A2245" s="92">
        <v>45135</v>
      </c>
      <c r="B2245" s="13">
        <f t="shared" si="0"/>
        <v>-1.0200000000000001E-2</v>
      </c>
      <c r="C2245" s="6"/>
      <c r="D2245" s="4"/>
    </row>
    <row r="2246" spans="1:4" ht="12.75" customHeight="1" x14ac:dyDescent="0.2">
      <c r="A2246" s="92">
        <v>45136</v>
      </c>
      <c r="B2246" s="13">
        <f t="shared" si="0"/>
        <v>0</v>
      </c>
      <c r="C2246" s="6"/>
      <c r="D2246" s="4"/>
    </row>
    <row r="2247" spans="1:4" ht="12.75" customHeight="1" x14ac:dyDescent="0.2">
      <c r="A2247" s="92">
        <v>45137</v>
      </c>
      <c r="B2247" s="13">
        <f t="shared" si="0"/>
        <v>0</v>
      </c>
      <c r="C2247" s="6"/>
      <c r="D2247" s="4"/>
    </row>
    <row r="2248" spans="1:4" ht="12.75" customHeight="1" x14ac:dyDescent="0.2">
      <c r="A2248" s="92">
        <v>45138</v>
      </c>
      <c r="B2248" s="13">
        <f t="shared" si="0"/>
        <v>7.7000000000000002E-3</v>
      </c>
      <c r="C2248" s="6"/>
      <c r="D2248" s="4"/>
    </row>
    <row r="2249" spans="1:4" ht="12.75" customHeight="1" x14ac:dyDescent="0.2">
      <c r="A2249" s="92">
        <v>45139</v>
      </c>
      <c r="B2249" s="13">
        <f t="shared" si="0"/>
        <v>3.8E-3</v>
      </c>
      <c r="C2249" s="6"/>
      <c r="D2249" s="4"/>
    </row>
    <row r="2250" spans="1:4" ht="12.75" customHeight="1" x14ac:dyDescent="0.2">
      <c r="A2250" s="92">
        <v>45140</v>
      </c>
      <c r="B2250" s="13">
        <f t="shared" si="0"/>
        <v>1.2699999999999999E-2</v>
      </c>
      <c r="C2250" s="6"/>
      <c r="D2250" s="4"/>
    </row>
    <row r="2251" spans="1:4" ht="12.75" customHeight="1" x14ac:dyDescent="0.2">
      <c r="A2251" s="92">
        <v>45141</v>
      </c>
      <c r="B2251" s="13">
        <f t="shared" si="0"/>
        <v>1.2999999999999999E-3</v>
      </c>
      <c r="C2251" s="6"/>
      <c r="D2251" s="6"/>
    </row>
    <row r="2252" spans="1:4" ht="12.75" customHeight="1" x14ac:dyDescent="0.2">
      <c r="A2252" s="92">
        <v>45142</v>
      </c>
      <c r="B2252" s="13">
        <f t="shared" si="0"/>
        <v>0</v>
      </c>
      <c r="C2252" s="6"/>
      <c r="D2252" s="6"/>
    </row>
    <row r="2253" spans="1:4" ht="12.75" customHeight="1" x14ac:dyDescent="0.2">
      <c r="A2253" s="92">
        <v>45143</v>
      </c>
      <c r="B2253" s="13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3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3">
        <f t="shared" si="0"/>
        <v>-2.9999999999999997E-4</v>
      </c>
      <c r="C2255" s="6"/>
      <c r="D2255" s="6"/>
    </row>
    <row r="2256" spans="1:4" ht="12.75" customHeight="1" x14ac:dyDescent="0.2">
      <c r="A2256" s="92">
        <v>45146</v>
      </c>
      <c r="B2256" s="13">
        <f t="shared" si="0"/>
        <v>5.3E-3</v>
      </c>
      <c r="C2256" s="6"/>
      <c r="D2256" s="6"/>
    </row>
    <row r="2257" spans="1:4" ht="12.75" customHeight="1" x14ac:dyDescent="0.2">
      <c r="A2257" s="92">
        <v>45147</v>
      </c>
      <c r="B2257" s="13">
        <f t="shared" si="0"/>
        <v>-7.2400000000000006E-2</v>
      </c>
      <c r="C2257" s="6"/>
      <c r="D2257" s="6"/>
    </row>
    <row r="2258" spans="1:4" ht="12.75" customHeight="1" x14ac:dyDescent="0.2">
      <c r="A2258" s="92">
        <v>45148</v>
      </c>
      <c r="B2258" s="13">
        <f t="shared" si="0"/>
        <v>-1.8800000000000001E-2</v>
      </c>
      <c r="C2258" s="6"/>
      <c r="D2258" s="6"/>
    </row>
    <row r="2259" spans="1:4" ht="12.75" customHeight="1" x14ac:dyDescent="0.2">
      <c r="A2259" s="92">
        <v>45149</v>
      </c>
      <c r="B2259" s="13">
        <f t="shared" si="0"/>
        <v>-1.04E-2</v>
      </c>
      <c r="C2259" s="6"/>
      <c r="D2259" s="6"/>
    </row>
    <row r="2260" spans="1:4" ht="12.75" customHeight="1" x14ac:dyDescent="0.2">
      <c r="A2260" s="92">
        <v>45150</v>
      </c>
      <c r="B2260" s="13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3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3">
        <f t="shared" si="0"/>
        <v>-2.47E-2</v>
      </c>
      <c r="C2262" s="6"/>
      <c r="D2262" s="6"/>
    </row>
    <row r="2263" spans="1:4" ht="12.75" customHeight="1" x14ac:dyDescent="0.2">
      <c r="A2263" s="92">
        <v>45153</v>
      </c>
      <c r="B2263" s="13">
        <f t="shared" si="0"/>
        <v>2.0500000000000001E-2</v>
      </c>
      <c r="C2263" s="6"/>
      <c r="D2263" s="6"/>
    </row>
    <row r="2264" spans="1:4" ht="12.75" customHeight="1" x14ac:dyDescent="0.2">
      <c r="A2264" s="92">
        <v>45154</v>
      </c>
      <c r="B2264" s="13">
        <f t="shared" si="0"/>
        <v>1.3899999999999999E-2</v>
      </c>
      <c r="C2264" s="6"/>
      <c r="D2264" s="6"/>
    </row>
    <row r="2265" spans="1:4" ht="12.75" customHeight="1" x14ac:dyDescent="0.2">
      <c r="A2265" s="92">
        <v>45155</v>
      </c>
      <c r="B2265" s="13">
        <f t="shared" si="0"/>
        <v>1.6500000000000001E-2</v>
      </c>
      <c r="C2265" s="6"/>
      <c r="D2265" s="6"/>
    </row>
    <row r="2266" spans="1:4" ht="12.75" customHeight="1" x14ac:dyDescent="0.2">
      <c r="A2266" s="92">
        <v>45156</v>
      </c>
      <c r="B2266" s="13">
        <f t="shared" si="0"/>
        <v>1.6199999999999999E-2</v>
      </c>
      <c r="C2266" s="6"/>
      <c r="D2266" s="6"/>
    </row>
    <row r="2267" spans="1:4" ht="12.75" customHeight="1" x14ac:dyDescent="0.2">
      <c r="A2267" s="92">
        <v>45157</v>
      </c>
      <c r="B2267" s="13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3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3">
        <f t="shared" si="0"/>
        <v>-3.1899999999999998E-2</v>
      </c>
      <c r="C2269" s="6"/>
      <c r="D2269" s="6"/>
    </row>
    <row r="2270" spans="1:4" ht="12.75" customHeight="1" x14ac:dyDescent="0.2">
      <c r="A2270" s="92">
        <v>45160</v>
      </c>
      <c r="B2270" s="13">
        <f t="shared" si="0"/>
        <v>1.6199999999999999E-2</v>
      </c>
      <c r="C2270" s="6"/>
      <c r="D2270" s="6"/>
    </row>
    <row r="2271" spans="1:4" ht="12.75" customHeight="1" x14ac:dyDescent="0.2">
      <c r="A2271" s="92">
        <v>45161</v>
      </c>
      <c r="B2271" s="13">
        <f t="shared" si="0"/>
        <v>-5.1000000000000004E-3</v>
      </c>
      <c r="C2271" s="6"/>
      <c r="D2271" s="6"/>
    </row>
    <row r="2272" spans="1:4" ht="12.75" customHeight="1" x14ac:dyDescent="0.2">
      <c r="A2272" s="92">
        <v>45162</v>
      </c>
      <c r="B2272" s="13">
        <f t="shared" si="0"/>
        <v>0</v>
      </c>
      <c r="C2272" s="6"/>
      <c r="D2272" s="6"/>
    </row>
    <row r="2273" spans="1:4" ht="12.75" customHeight="1" x14ac:dyDescent="0.2">
      <c r="A2273" s="92">
        <v>45163</v>
      </c>
      <c r="B2273" s="13">
        <f t="shared" si="0"/>
        <v>5.4000000000000003E-3</v>
      </c>
      <c r="C2273" s="6"/>
      <c r="D2273" s="6"/>
    </row>
    <row r="2274" spans="1:4" ht="12.75" customHeight="1" x14ac:dyDescent="0.2">
      <c r="A2274" s="92">
        <v>45164</v>
      </c>
      <c r="B2274" s="13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3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3">
        <f t="shared" si="0"/>
        <v>8.0000000000000004E-4</v>
      </c>
      <c r="C2276" s="6"/>
      <c r="D2276" s="6"/>
    </row>
    <row r="2277" spans="1:4" ht="12.75" customHeight="1" x14ac:dyDescent="0.2">
      <c r="A2277" s="92">
        <v>45167</v>
      </c>
      <c r="B2277" s="13">
        <f t="shared" si="0"/>
        <v>8.0000000000000004E-4</v>
      </c>
      <c r="C2277" s="6"/>
      <c r="D2277" s="6"/>
    </row>
    <row r="2278" spans="1:4" ht="12.75" customHeight="1" x14ac:dyDescent="0.2">
      <c r="A2278" s="92">
        <v>45168</v>
      </c>
      <c r="B2278" s="13">
        <f t="shared" si="0"/>
        <v>5.1299999999999998E-2</v>
      </c>
      <c r="C2278" s="6"/>
      <c r="D2278" s="6"/>
    </row>
    <row r="2279" spans="1:4" ht="12.75" customHeight="1" x14ac:dyDescent="0.2">
      <c r="A2279" s="92">
        <v>45169</v>
      </c>
      <c r="B2279" s="13">
        <f t="shared" si="0"/>
        <v>-2.2100000000000002E-2</v>
      </c>
      <c r="C2279" s="6"/>
      <c r="D2279" s="6"/>
    </row>
    <row r="2280" spans="1:4" ht="12.75" customHeight="1" x14ac:dyDescent="0.2">
      <c r="A2280" s="92">
        <v>45170</v>
      </c>
      <c r="B2280" s="13">
        <f t="shared" si="0"/>
        <v>5.1999999999999998E-3</v>
      </c>
      <c r="C2280" s="6"/>
      <c r="D2280" s="6"/>
    </row>
    <row r="2281" spans="1:4" ht="12.75" customHeight="1" x14ac:dyDescent="0.2">
      <c r="A2281" s="92">
        <v>45171</v>
      </c>
      <c r="B2281" s="13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3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3">
        <f t="shared" si="0"/>
        <v>2.5999999999999999E-3</v>
      </c>
      <c r="C2283" s="6"/>
      <c r="D2283" s="6"/>
    </row>
    <row r="2284" spans="1:4" ht="12.75" customHeight="1" x14ac:dyDescent="0.2">
      <c r="A2284" s="92">
        <v>45174</v>
      </c>
      <c r="B2284" s="13">
        <f t="shared" si="0"/>
        <v>2.5999999999999999E-3</v>
      </c>
      <c r="C2284" s="6"/>
      <c r="D2284" s="6"/>
    </row>
    <row r="2285" spans="1:4" ht="12.75" customHeight="1" x14ac:dyDescent="0.2">
      <c r="A2285" s="92">
        <v>45175</v>
      </c>
      <c r="B2285" s="13">
        <f t="shared" si="0"/>
        <v>3.8999999999999998E-3</v>
      </c>
      <c r="C2285" s="6"/>
      <c r="D2285" s="6"/>
    </row>
    <row r="2286" spans="1:4" ht="12.75" customHeight="1" x14ac:dyDescent="0.2">
      <c r="A2286" s="92">
        <v>45176</v>
      </c>
      <c r="B2286" s="13">
        <f t="shared" si="0"/>
        <v>1.6799999999999999E-2</v>
      </c>
      <c r="C2286" s="6"/>
      <c r="D2286" s="6"/>
    </row>
    <row r="2287" spans="1:4" ht="12.75" customHeight="1" x14ac:dyDescent="0.2">
      <c r="A2287" s="92">
        <v>45177</v>
      </c>
      <c r="B2287" s="13">
        <f t="shared" si="0"/>
        <v>1.5299999999999999E-2</v>
      </c>
      <c r="C2287" s="6"/>
      <c r="D2287" s="6"/>
    </row>
    <row r="2288" spans="1:4" ht="12.75" customHeight="1" x14ac:dyDescent="0.2">
      <c r="A2288" s="92">
        <v>45178</v>
      </c>
      <c r="B2288" s="13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3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3">
        <f t="shared" si="0"/>
        <v>2.1299999999999999E-2</v>
      </c>
      <c r="C2290" s="6"/>
      <c r="D2290" s="6"/>
    </row>
    <row r="2291" spans="1:4" ht="12.75" customHeight="1" x14ac:dyDescent="0.2">
      <c r="A2291" s="92">
        <v>45181</v>
      </c>
      <c r="B2291" s="13">
        <f t="shared" si="0"/>
        <v>3.0700000000000002E-2</v>
      </c>
      <c r="C2291" s="6"/>
      <c r="D2291" s="6"/>
    </row>
    <row r="2292" spans="1:4" ht="12.75" customHeight="1" x14ac:dyDescent="0.2">
      <c r="A2292" s="92">
        <v>45182</v>
      </c>
      <c r="B2292" s="13">
        <f t="shared" si="0"/>
        <v>1.0699999999999999E-2</v>
      </c>
      <c r="C2292" s="6"/>
      <c r="D2292" s="6"/>
    </row>
    <row r="2293" spans="1:4" ht="12.75" customHeight="1" x14ac:dyDescent="0.2">
      <c r="A2293" s="92">
        <v>45183</v>
      </c>
      <c r="B2293" s="13">
        <f t="shared" si="0"/>
        <v>-1.06E-2</v>
      </c>
      <c r="C2293" s="6"/>
      <c r="D2293" s="6"/>
    </row>
    <row r="2294" spans="1:4" ht="12.75" customHeight="1" x14ac:dyDescent="0.2">
      <c r="A2294" s="92">
        <v>45184</v>
      </c>
      <c r="B2294" s="13">
        <f t="shared" si="0"/>
        <v>-2.4E-2</v>
      </c>
      <c r="C2294" s="6"/>
      <c r="D2294" s="6"/>
    </row>
    <row r="2295" spans="1:4" ht="12.75" customHeight="1" x14ac:dyDescent="0.2">
      <c r="A2295" s="92">
        <v>45185</v>
      </c>
      <c r="B2295" s="13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3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3">
        <f t="shared" si="0"/>
        <v>-7.1000000000000004E-3</v>
      </c>
      <c r="C2297" s="6"/>
      <c r="D2297" s="6"/>
    </row>
    <row r="2298" spans="1:4" ht="12.75" customHeight="1" x14ac:dyDescent="0.2">
      <c r="A2298" s="92">
        <v>45188</v>
      </c>
      <c r="B2298" s="13">
        <f t="shared" si="0"/>
        <v>-6.8999999999999999E-3</v>
      </c>
      <c r="C2298" s="6"/>
      <c r="D2298" s="6"/>
    </row>
    <row r="2299" spans="1:4" ht="12.75" customHeight="1" x14ac:dyDescent="0.2">
      <c r="A2299" s="92">
        <v>45189</v>
      </c>
      <c r="B2299" s="13">
        <f t="shared" si="0"/>
        <v>-1.04E-2</v>
      </c>
      <c r="C2299" s="6"/>
      <c r="D2299" s="6"/>
    </row>
    <row r="2300" spans="1:4" ht="12.75" customHeight="1" x14ac:dyDescent="0.2">
      <c r="A2300" s="92">
        <v>45190</v>
      </c>
      <c r="B2300" s="13">
        <f t="shared" si="0"/>
        <v>-1.1999999999999999E-3</v>
      </c>
      <c r="C2300" s="6"/>
      <c r="D2300" s="6"/>
    </row>
    <row r="2301" spans="1:4" ht="12.75" customHeight="1" x14ac:dyDescent="0.2">
      <c r="A2301" s="92">
        <v>45191</v>
      </c>
      <c r="B2301" s="13">
        <f t="shared" si="0"/>
        <v>9.7999999999999997E-3</v>
      </c>
      <c r="C2301" s="6"/>
      <c r="D2301" s="6"/>
    </row>
    <row r="2302" spans="1:4" ht="12.75" customHeight="1" x14ac:dyDescent="0.2">
      <c r="A2302" s="92">
        <v>45192</v>
      </c>
      <c r="B2302" s="13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3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3">
        <f t="shared" si="0"/>
        <v>0</v>
      </c>
      <c r="C2304" s="6"/>
      <c r="D2304" s="6"/>
    </row>
    <row r="2305" spans="1:4" ht="12.75" customHeight="1" x14ac:dyDescent="0.2">
      <c r="A2305" s="92">
        <v>45195</v>
      </c>
      <c r="B2305" s="13">
        <f t="shared" si="0"/>
        <v>1E-3</v>
      </c>
      <c r="C2305" s="6"/>
      <c r="D2305" s="6"/>
    </row>
    <row r="2306" spans="1:4" ht="12.75" customHeight="1" x14ac:dyDescent="0.2">
      <c r="A2306" s="92">
        <v>45196</v>
      </c>
      <c r="B2306" s="13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3">
        <f t="shared" si="0"/>
        <v>6.4000000000000003E-3</v>
      </c>
      <c r="C2307" s="6"/>
      <c r="D2307" s="6"/>
    </row>
    <row r="2308" spans="1:4" ht="12.75" customHeight="1" x14ac:dyDescent="0.2">
      <c r="A2308" s="92">
        <v>45198</v>
      </c>
      <c r="B2308" s="13">
        <f t="shared" si="0"/>
        <v>-1.4E-2</v>
      </c>
      <c r="C2308" s="6"/>
      <c r="D2308" s="6"/>
    </row>
    <row r="2309" spans="1:4" ht="12.75" customHeight="1" x14ac:dyDescent="0.2">
      <c r="A2309" s="92">
        <v>45199</v>
      </c>
      <c r="B2309" s="13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3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3">
        <f t="shared" si="0"/>
        <v>2.2499999999999999E-2</v>
      </c>
      <c r="C2311" s="6"/>
      <c r="D2311" s="6"/>
    </row>
    <row r="2312" spans="1:4" ht="12.75" customHeight="1" x14ac:dyDescent="0.2">
      <c r="A2312" s="92">
        <v>45202</v>
      </c>
      <c r="B2312" s="13">
        <f t="shared" si="0"/>
        <v>3.4700000000000002E-2</v>
      </c>
      <c r="C2312" s="6"/>
      <c r="D2312" s="6"/>
    </row>
    <row r="2313" spans="1:4" ht="12.75" customHeight="1" x14ac:dyDescent="0.2">
      <c r="A2313" s="92">
        <v>45203</v>
      </c>
      <c r="B2313" s="13">
        <f t="shared" si="0"/>
        <v>-9.1999999999999998E-3</v>
      </c>
      <c r="C2313" s="6"/>
      <c r="D2313" s="6"/>
    </row>
    <row r="2314" spans="1:4" ht="12.75" customHeight="1" x14ac:dyDescent="0.2">
      <c r="A2314" s="92">
        <v>45204</v>
      </c>
      <c r="B2314" s="13">
        <f t="shared" si="0"/>
        <v>0</v>
      </c>
      <c r="C2314" s="6"/>
      <c r="D2314" s="6"/>
    </row>
    <row r="2315" spans="1:4" ht="12.75" customHeight="1" x14ac:dyDescent="0.2">
      <c r="A2315" s="92">
        <v>45205</v>
      </c>
      <c r="B2315" s="13">
        <f t="shared" si="0"/>
        <v>1.0699999999999999E-2</v>
      </c>
      <c r="C2315" s="6"/>
      <c r="D2315" s="6"/>
    </row>
    <row r="2316" spans="1:4" ht="12.75" customHeight="1" x14ac:dyDescent="0.2">
      <c r="A2316" s="92">
        <v>45206</v>
      </c>
      <c r="B2316" s="13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3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3">
        <f t="shared" si="0"/>
        <v>8.9999999999999998E-4</v>
      </c>
      <c r="C2318" s="6"/>
      <c r="D2318" s="6"/>
    </row>
    <row r="2319" spans="1:4" ht="12.75" customHeight="1" x14ac:dyDescent="0.2">
      <c r="A2319" s="92">
        <v>45209</v>
      </c>
      <c r="B2319" s="13">
        <f t="shared" si="0"/>
        <v>-8.9999999999999998E-4</v>
      </c>
      <c r="C2319" s="6"/>
      <c r="D2319" s="6"/>
    </row>
    <row r="2320" spans="1:4" ht="12.75" customHeight="1" x14ac:dyDescent="0.2">
      <c r="A2320" s="92">
        <v>45210</v>
      </c>
      <c r="B2320" s="13">
        <f t="shared" si="0"/>
        <v>-5.0000000000000001E-4</v>
      </c>
      <c r="C2320" s="6"/>
      <c r="D2320" s="6"/>
    </row>
    <row r="2321" spans="1:4" ht="12.75" customHeight="1" x14ac:dyDescent="0.2">
      <c r="A2321" s="92">
        <v>45211</v>
      </c>
      <c r="B2321" s="13">
        <f t="shared" si="0"/>
        <v>-2.0000000000000001E-4</v>
      </c>
      <c r="C2321" s="6"/>
      <c r="D2321" s="6"/>
    </row>
    <row r="2322" spans="1:4" ht="12.75" customHeight="1" x14ac:dyDescent="0.2">
      <c r="A2322" s="92">
        <v>45212</v>
      </c>
      <c r="B2322" s="13">
        <f t="shared" si="0"/>
        <v>-6.9999999999999999E-4</v>
      </c>
      <c r="C2322" s="6"/>
      <c r="D2322" s="6"/>
    </row>
    <row r="2323" spans="1:4" ht="12.75" customHeight="1" x14ac:dyDescent="0.2">
      <c r="A2323" s="92">
        <v>45213</v>
      </c>
      <c r="B2323" s="13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3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3">
        <f t="shared" si="0"/>
        <v>2.0999999999999999E-3</v>
      </c>
      <c r="C2325" s="6"/>
      <c r="D2325" s="6"/>
    </row>
    <row r="2326" spans="1:4" ht="12.75" customHeight="1" x14ac:dyDescent="0.2">
      <c r="A2326" s="92">
        <v>45216</v>
      </c>
      <c r="B2326" s="13">
        <f t="shared" si="0"/>
        <v>-2.0000000000000001E-4</v>
      </c>
      <c r="C2326" s="6"/>
      <c r="D2326" s="6"/>
    </row>
    <row r="2327" spans="1:4" ht="12.75" customHeight="1" x14ac:dyDescent="0.2">
      <c r="A2327" s="92">
        <v>45217</v>
      </c>
      <c r="B2327" s="13">
        <f t="shared" si="0"/>
        <v>1.01E-2</v>
      </c>
      <c r="C2327" s="6"/>
      <c r="D2327" s="6"/>
    </row>
    <row r="2328" spans="1:4" ht="12.75" customHeight="1" x14ac:dyDescent="0.2">
      <c r="A2328" s="92">
        <v>45218</v>
      </c>
      <c r="B2328" s="13">
        <f t="shared" si="0"/>
        <v>9.2999999999999992E-3</v>
      </c>
      <c r="C2328" s="6"/>
      <c r="D2328" s="6"/>
    </row>
    <row r="2329" spans="1:4" ht="12.75" customHeight="1" x14ac:dyDescent="0.2">
      <c r="A2329" s="92">
        <v>45219</v>
      </c>
      <c r="B2329" s="13">
        <f t="shared" si="0"/>
        <v>1.1999999999999999E-3</v>
      </c>
      <c r="C2329" s="6"/>
      <c r="D2329" s="6"/>
    </row>
    <row r="2330" spans="1:4" ht="12.75" customHeight="1" x14ac:dyDescent="0.2">
      <c r="A2330" s="92">
        <v>45220</v>
      </c>
      <c r="B2330" s="13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3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3">
        <f t="shared" si="0"/>
        <v>-3.5000000000000001E-3</v>
      </c>
      <c r="C2332" s="6"/>
      <c r="D2332" s="6"/>
    </row>
    <row r="2333" spans="1:4" ht="12.75" customHeight="1" x14ac:dyDescent="0.2">
      <c r="A2333" s="92">
        <v>45223</v>
      </c>
      <c r="B2333" s="13">
        <f t="shared" si="0"/>
        <v>-4.5999999999999999E-3</v>
      </c>
      <c r="C2333" s="6"/>
      <c r="D2333" s="6"/>
    </row>
    <row r="2334" spans="1:4" ht="12.75" customHeight="1" x14ac:dyDescent="0.2">
      <c r="A2334" s="92">
        <v>45224</v>
      </c>
      <c r="B2334" s="13">
        <f t="shared" si="0"/>
        <v>0</v>
      </c>
      <c r="C2334" s="6"/>
      <c r="D2334" s="6"/>
    </row>
    <row r="2335" spans="1:4" ht="12.75" customHeight="1" x14ac:dyDescent="0.2">
      <c r="A2335" s="92">
        <v>45225</v>
      </c>
      <c r="B2335" s="13">
        <f t="shared" si="0"/>
        <v>-4.7000000000000002E-3</v>
      </c>
      <c r="C2335" s="6"/>
      <c r="D2335" s="6"/>
    </row>
    <row r="2336" spans="1:4" ht="12.75" customHeight="1" x14ac:dyDescent="0.2">
      <c r="A2336" s="92">
        <v>45226</v>
      </c>
      <c r="B2336" s="13">
        <f t="shared" si="0"/>
        <v>2.3E-3</v>
      </c>
      <c r="C2336" s="6"/>
      <c r="D2336" s="6"/>
    </row>
    <row r="2337" spans="1:4" ht="12.75" customHeight="1" x14ac:dyDescent="0.2">
      <c r="A2337" s="92">
        <v>45227</v>
      </c>
      <c r="B2337" s="13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3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3">
        <f t="shared" si="0"/>
        <v>2.3E-3</v>
      </c>
      <c r="C2339" s="6"/>
      <c r="D2339" s="6"/>
    </row>
    <row r="2340" spans="1:4" ht="12.75" customHeight="1" x14ac:dyDescent="0.2">
      <c r="A2340" s="92">
        <v>45230</v>
      </c>
      <c r="B2340" s="13">
        <f t="shared" si="0"/>
        <v>2.3E-3</v>
      </c>
      <c r="C2340" s="6"/>
      <c r="D2340" s="6"/>
    </row>
    <row r="2341" spans="1:4" ht="12.75" customHeight="1" x14ac:dyDescent="0.2">
      <c r="A2341" s="92">
        <v>45231</v>
      </c>
      <c r="B2341" s="13">
        <f t="shared" si="0"/>
        <v>-4.5999999999999999E-3</v>
      </c>
      <c r="C2341" s="6"/>
      <c r="D2341" s="6"/>
    </row>
    <row r="2342" spans="1:4" ht="12.75" customHeight="1" x14ac:dyDescent="0.2">
      <c r="A2342" s="92">
        <v>45232</v>
      </c>
      <c r="B2342" s="13">
        <f t="shared" si="0"/>
        <v>0</v>
      </c>
      <c r="C2342" s="6"/>
      <c r="D2342" s="6"/>
    </row>
    <row r="2343" spans="1:4" ht="12.75" customHeight="1" x14ac:dyDescent="0.2">
      <c r="A2343" s="92">
        <v>45233</v>
      </c>
      <c r="B2343" s="13">
        <f t="shared" si="0"/>
        <v>0</v>
      </c>
      <c r="C2343" s="6"/>
      <c r="D2343" s="6"/>
    </row>
    <row r="2344" spans="1:4" ht="12.75" customHeight="1" x14ac:dyDescent="0.2">
      <c r="A2344" s="92">
        <v>45234</v>
      </c>
      <c r="B2344" s="13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3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3">
        <f t="shared" si="0"/>
        <v>2.3E-3</v>
      </c>
      <c r="C2346" s="6"/>
      <c r="D2346" s="6"/>
    </row>
    <row r="2347" spans="1:4" ht="12.75" customHeight="1" x14ac:dyDescent="0.2">
      <c r="A2347" s="92">
        <v>45237</v>
      </c>
      <c r="B2347" s="13">
        <f t="shared" si="0"/>
        <v>-2.3E-3</v>
      </c>
      <c r="C2347" s="6"/>
      <c r="D2347" s="6"/>
    </row>
    <row r="2348" spans="1:4" ht="12.75" customHeight="1" x14ac:dyDescent="0.2">
      <c r="A2348" s="92">
        <v>45238</v>
      </c>
      <c r="B2348" s="13">
        <f t="shared" si="0"/>
        <v>4.4000000000000003E-3</v>
      </c>
      <c r="C2348" s="6"/>
      <c r="D2348" s="6"/>
    </row>
    <row r="2349" spans="1:4" ht="12.75" customHeight="1" x14ac:dyDescent="0.2">
      <c r="A2349" s="92">
        <v>45239</v>
      </c>
      <c r="B2349" s="13">
        <f t="shared" si="0"/>
        <v>0</v>
      </c>
      <c r="C2349" s="6"/>
      <c r="D2349" s="6"/>
    </row>
    <row r="2350" spans="1:4" ht="12.75" customHeight="1" x14ac:dyDescent="0.2">
      <c r="A2350" s="92">
        <v>45240</v>
      </c>
      <c r="B2350" s="13">
        <f t="shared" si="0"/>
        <v>-6.7000000000000002E-3</v>
      </c>
      <c r="C2350" s="6"/>
      <c r="D2350" s="6"/>
    </row>
    <row r="2351" spans="1:4" ht="12.75" customHeight="1" x14ac:dyDescent="0.2">
      <c r="A2351" s="92">
        <v>45241</v>
      </c>
      <c r="B2351" s="13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3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3">
        <f t="shared" si="0"/>
        <v>-4.7000000000000002E-3</v>
      </c>
      <c r="C2353" s="6"/>
      <c r="D2353" s="6"/>
    </row>
    <row r="2354" spans="1:4" ht="12.75" customHeight="1" x14ac:dyDescent="0.2">
      <c r="A2354" s="92">
        <v>45244</v>
      </c>
      <c r="B2354" s="13">
        <f t="shared" si="0"/>
        <v>7.0000000000000001E-3</v>
      </c>
      <c r="C2354" s="6"/>
      <c r="D2354" s="6"/>
    </row>
    <row r="2355" spans="1:4" ht="12.75" customHeight="1" x14ac:dyDescent="0.2">
      <c r="A2355" s="92">
        <v>45245</v>
      </c>
      <c r="B2355" s="13">
        <f t="shared" si="0"/>
        <v>-6.4999999999999997E-3</v>
      </c>
      <c r="C2355" s="6"/>
      <c r="D2355" s="6"/>
    </row>
    <row r="2356" spans="1:4" ht="12.75" customHeight="1" x14ac:dyDescent="0.2">
      <c r="A2356" s="92">
        <v>45246</v>
      </c>
      <c r="B2356" s="13">
        <f t="shared" si="0"/>
        <v>-2.8E-3</v>
      </c>
      <c r="C2356" s="6"/>
      <c r="D2356" s="6"/>
    </row>
    <row r="2357" spans="1:4" ht="12.75" customHeight="1" x14ac:dyDescent="0.2">
      <c r="A2357" s="92">
        <v>45247</v>
      </c>
      <c r="B2357" s="13">
        <f t="shared" si="0"/>
        <v>0</v>
      </c>
      <c r="C2357" s="6"/>
      <c r="D2357" s="6"/>
    </row>
    <row r="2358" spans="1:4" ht="12.75" customHeight="1" x14ac:dyDescent="0.2">
      <c r="A2358" s="92">
        <v>45248</v>
      </c>
      <c r="B2358" s="13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3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3">
        <f t="shared" si="0"/>
        <v>-4.7000000000000002E-3</v>
      </c>
      <c r="C2360" s="6"/>
      <c r="D2360" s="6"/>
    </row>
    <row r="2361" spans="1:4" ht="12.75" customHeight="1" x14ac:dyDescent="0.2">
      <c r="A2361" s="92">
        <v>45251</v>
      </c>
      <c r="B2361" s="13">
        <f t="shared" si="0"/>
        <v>-1.1999999999999999E-3</v>
      </c>
      <c r="C2361" s="6"/>
      <c r="D2361" s="6"/>
    </row>
    <row r="2362" spans="1:4" ht="12.75" customHeight="1" x14ac:dyDescent="0.2">
      <c r="A2362" s="92">
        <v>45252</v>
      </c>
      <c r="B2362" s="13">
        <f t="shared" si="0"/>
        <v>2.0999999999999999E-3</v>
      </c>
      <c r="C2362" s="6"/>
      <c r="D2362" s="6"/>
    </row>
    <row r="2363" spans="1:4" ht="12.75" customHeight="1" x14ac:dyDescent="0.2">
      <c r="A2363" s="92">
        <v>45253</v>
      </c>
      <c r="B2363" s="13">
        <f t="shared" si="0"/>
        <v>-2.0999999999999999E-3</v>
      </c>
      <c r="C2363" s="6"/>
      <c r="D2363" s="6"/>
    </row>
    <row r="2364" spans="1:4" ht="12.75" customHeight="1" x14ac:dyDescent="0.2">
      <c r="A2364" s="92">
        <v>45254</v>
      </c>
      <c r="B2364" s="13">
        <f t="shared" si="0"/>
        <v>8.8000000000000005E-3</v>
      </c>
      <c r="C2364" s="6"/>
      <c r="D2364" s="6"/>
    </row>
    <row r="2365" spans="1:4" ht="12.75" customHeight="1" x14ac:dyDescent="0.2">
      <c r="A2365" s="92">
        <v>45255</v>
      </c>
      <c r="B2365" s="13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3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3">
        <f t="shared" si="0"/>
        <v>4.1999999999999997E-3</v>
      </c>
      <c r="C2367" s="6"/>
      <c r="D2367" s="6"/>
    </row>
    <row r="2368" spans="1:4" ht="12.75" customHeight="1" x14ac:dyDescent="0.2">
      <c r="A2368" s="92">
        <v>45258</v>
      </c>
      <c r="B2368" s="13">
        <f t="shared" si="0"/>
        <v>-7.0000000000000001E-3</v>
      </c>
      <c r="C2368" s="6"/>
      <c r="D2368" s="6"/>
    </row>
    <row r="2369" spans="1:4" ht="12.75" customHeight="1" x14ac:dyDescent="0.2">
      <c r="A2369" s="92">
        <v>45259</v>
      </c>
      <c r="B2369" s="13">
        <f t="shared" si="0"/>
        <v>0</v>
      </c>
      <c r="C2369" s="6"/>
      <c r="D2369" s="6"/>
    </row>
    <row r="2370" spans="1:4" ht="12.75" customHeight="1" x14ac:dyDescent="0.2">
      <c r="A2370" s="92">
        <v>45260</v>
      </c>
      <c r="B2370" s="13">
        <f t="shared" si="0"/>
        <v>0</v>
      </c>
      <c r="C2370" s="6"/>
      <c r="D2370" s="6"/>
    </row>
    <row r="2371" spans="1:4" ht="12.75" customHeight="1" x14ac:dyDescent="0.2">
      <c r="A2371" s="92">
        <v>45261</v>
      </c>
      <c r="B2371" s="13">
        <f t="shared" si="0"/>
        <v>2.0999999999999999E-3</v>
      </c>
      <c r="C2371" s="6"/>
      <c r="D2371" s="6"/>
    </row>
    <row r="2372" spans="1:4" ht="12.75" customHeight="1" x14ac:dyDescent="0.2">
      <c r="A2372" s="92">
        <v>45262</v>
      </c>
      <c r="B2372" s="13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3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3">
        <f t="shared" si="0"/>
        <v>-1.3899999999999999E-2</v>
      </c>
      <c r="C2374" s="6"/>
      <c r="D2374" s="6"/>
    </row>
    <row r="2375" spans="1:4" ht="12.75" customHeight="1" x14ac:dyDescent="0.2">
      <c r="A2375" s="92">
        <v>45265</v>
      </c>
      <c r="B2375" s="13">
        <f t="shared" si="0"/>
        <v>1.4E-2</v>
      </c>
      <c r="C2375" s="6"/>
      <c r="D2375" s="6"/>
    </row>
    <row r="2376" spans="1:4" ht="12.75" customHeight="1" x14ac:dyDescent="0.2">
      <c r="A2376" s="92">
        <v>45266</v>
      </c>
      <c r="B2376" s="13">
        <f t="shared" si="0"/>
        <v>-1.3899999999999999E-2</v>
      </c>
      <c r="C2376" s="6"/>
      <c r="D2376" s="6"/>
    </row>
    <row r="2377" spans="1:4" ht="12.75" customHeight="1" x14ac:dyDescent="0.2">
      <c r="A2377" s="41"/>
      <c r="B2377" s="105"/>
    </row>
    <row r="2378" spans="1:4" ht="12.75" customHeight="1" x14ac:dyDescent="0.2">
      <c r="A2378" s="41"/>
      <c r="B2378" s="105"/>
    </row>
    <row r="2379" spans="1:4" ht="12.75" customHeight="1" x14ac:dyDescent="0.2">
      <c r="A2379" s="41"/>
      <c r="B2379" s="105"/>
    </row>
    <row r="2380" spans="1:4" ht="12.75" customHeight="1" x14ac:dyDescent="0.2">
      <c r="A2380" s="41"/>
      <c r="B2380" s="105"/>
    </row>
    <row r="2381" spans="1:4" ht="12.75" customHeight="1" x14ac:dyDescent="0.2">
      <c r="A2381" s="41"/>
      <c r="B2381" s="105"/>
    </row>
    <row r="2382" spans="1:4" ht="12.75" customHeight="1" x14ac:dyDescent="0.2">
      <c r="A2382" s="41"/>
      <c r="B2382" s="105"/>
    </row>
    <row r="2383" spans="1:4" ht="12.75" customHeight="1" x14ac:dyDescent="0.2">
      <c r="A2383" s="41"/>
      <c r="B2383" s="105"/>
    </row>
    <row r="2384" spans="1:4" ht="12.75" customHeight="1" x14ac:dyDescent="0.2">
      <c r="A2384" s="41"/>
      <c r="B2384" s="105"/>
    </row>
    <row r="2385" spans="1:2" ht="12.75" customHeight="1" x14ac:dyDescent="0.2">
      <c r="A2385" s="41"/>
      <c r="B2385" s="105"/>
    </row>
    <row r="2386" spans="1:2" ht="12.75" customHeight="1" x14ac:dyDescent="0.2">
      <c r="A2386" s="41"/>
      <c r="B2386" s="105"/>
    </row>
    <row r="2387" spans="1:2" ht="12.75" customHeight="1" x14ac:dyDescent="0.2">
      <c r="A2387" s="41"/>
      <c r="B2387" s="105"/>
    </row>
    <row r="2388" spans="1:2" ht="12.75" customHeight="1" x14ac:dyDescent="0.2">
      <c r="A2388" s="41"/>
      <c r="B2388" s="105"/>
    </row>
    <row r="2389" spans="1:2" ht="12.75" customHeight="1" x14ac:dyDescent="0.2">
      <c r="A2389" s="41"/>
      <c r="B2389" s="105"/>
    </row>
    <row r="2390" spans="1:2" ht="12.75" customHeight="1" x14ac:dyDescent="0.2">
      <c r="A2390" s="41"/>
      <c r="B2390" s="105"/>
    </row>
    <row r="2391" spans="1:2" ht="12.75" customHeight="1" x14ac:dyDescent="0.2">
      <c r="A2391" s="41"/>
      <c r="B2391" s="105"/>
    </row>
    <row r="2392" spans="1:2" ht="12.75" customHeight="1" x14ac:dyDescent="0.2">
      <c r="A2392" s="41"/>
      <c r="B2392" s="105"/>
    </row>
    <row r="2393" spans="1:2" ht="12.75" customHeight="1" x14ac:dyDescent="0.2">
      <c r="A2393" s="41"/>
      <c r="B2393" s="105"/>
    </row>
    <row r="2394" spans="1:2" ht="12.75" customHeight="1" x14ac:dyDescent="0.2">
      <c r="A2394" s="41"/>
      <c r="B2394" s="105"/>
    </row>
    <row r="2395" spans="1:2" ht="12.75" customHeight="1" x14ac:dyDescent="0.2">
      <c r="A2395" s="41"/>
      <c r="B2395" s="105"/>
    </row>
    <row r="2396" spans="1:2" ht="12.75" customHeight="1" x14ac:dyDescent="0.2">
      <c r="A2396" s="41"/>
      <c r="B2396" s="105"/>
    </row>
    <row r="2397" spans="1:2" ht="12.75" customHeight="1" x14ac:dyDescent="0.2">
      <c r="A2397" s="41"/>
      <c r="B2397" s="105"/>
    </row>
    <row r="2398" spans="1:2" ht="12.75" customHeight="1" x14ac:dyDescent="0.2">
      <c r="A2398" s="41"/>
      <c r="B2398" s="105"/>
    </row>
    <row r="2399" spans="1:2" ht="12.75" customHeight="1" x14ac:dyDescent="0.2">
      <c r="A2399" s="41"/>
      <c r="B2399" s="105"/>
    </row>
    <row r="2400" spans="1:2" ht="12.75" customHeight="1" x14ac:dyDescent="0.2">
      <c r="A2400" s="41"/>
      <c r="B2400" s="105"/>
    </row>
    <row r="2401" spans="1:2" ht="12.75" customHeight="1" x14ac:dyDescent="0.2">
      <c r="A2401" s="41"/>
      <c r="B2401" s="105"/>
    </row>
    <row r="2402" spans="1:2" ht="12.75" customHeight="1" x14ac:dyDescent="0.2">
      <c r="A2402" s="41"/>
      <c r="B2402" s="105"/>
    </row>
    <row r="2403" spans="1:2" ht="12.75" customHeight="1" x14ac:dyDescent="0.2">
      <c r="A2403" s="41"/>
      <c r="B2403" s="105"/>
    </row>
    <row r="2404" spans="1:2" ht="12.75" customHeight="1" x14ac:dyDescent="0.2">
      <c r="A2404" s="41"/>
      <c r="B2404" s="105"/>
    </row>
    <row r="2405" spans="1:2" ht="12.75" customHeight="1" x14ac:dyDescent="0.2">
      <c r="A2405" s="41"/>
      <c r="B2405" s="105"/>
    </row>
    <row r="2406" spans="1:2" ht="12.75" customHeight="1" x14ac:dyDescent="0.2">
      <c r="A2406" s="41"/>
      <c r="B2406" s="105"/>
    </row>
    <row r="2407" spans="1:2" ht="12.75" customHeight="1" x14ac:dyDescent="0.2">
      <c r="A2407" s="41"/>
      <c r="B2407" s="105"/>
    </row>
    <row r="2408" spans="1:2" ht="12.75" customHeight="1" x14ac:dyDescent="0.2">
      <c r="A2408" s="41"/>
      <c r="B2408" s="105"/>
    </row>
    <row r="2409" spans="1:2" ht="12.75" customHeight="1" x14ac:dyDescent="0.2">
      <c r="A2409" s="41"/>
      <c r="B2409" s="105"/>
    </row>
    <row r="2410" spans="1:2" ht="12.75" customHeight="1" x14ac:dyDescent="0.2">
      <c r="A2410" s="41"/>
      <c r="B2410" s="105"/>
    </row>
    <row r="2411" spans="1:2" ht="12.75" customHeight="1" x14ac:dyDescent="0.2">
      <c r="A2411" s="41"/>
      <c r="B2411" s="105"/>
    </row>
    <row r="2412" spans="1:2" ht="12.75" customHeight="1" x14ac:dyDescent="0.2">
      <c r="A2412" s="41"/>
      <c r="B2412" s="105"/>
    </row>
    <row r="2413" spans="1:2" ht="12.75" customHeight="1" x14ac:dyDescent="0.2">
      <c r="A2413" s="41"/>
      <c r="B2413" s="105"/>
    </row>
    <row r="2414" spans="1:2" ht="12.75" customHeight="1" x14ac:dyDescent="0.2">
      <c r="A2414" s="41"/>
      <c r="B2414" s="105"/>
    </row>
    <row r="2415" spans="1:2" ht="12.75" customHeight="1" x14ac:dyDescent="0.2">
      <c r="A2415" s="41"/>
      <c r="B2415" s="105"/>
    </row>
    <row r="2416" spans="1:2" ht="12.75" customHeight="1" x14ac:dyDescent="0.2">
      <c r="A2416" s="41"/>
      <c r="B2416" s="105"/>
    </row>
    <row r="2417" spans="1:2" ht="12.75" customHeight="1" x14ac:dyDescent="0.2">
      <c r="A2417" s="41"/>
      <c r="B2417" s="105"/>
    </row>
    <row r="2418" spans="1:2" ht="12.75" customHeight="1" x14ac:dyDescent="0.2">
      <c r="A2418" s="41"/>
      <c r="B2418" s="105"/>
    </row>
    <row r="2419" spans="1:2" ht="12.75" customHeight="1" x14ac:dyDescent="0.2">
      <c r="A2419" s="41"/>
      <c r="B2419" s="105"/>
    </row>
    <row r="2420" spans="1:2" ht="12.75" customHeight="1" x14ac:dyDescent="0.2">
      <c r="A2420" s="41"/>
      <c r="B2420" s="105"/>
    </row>
    <row r="2421" spans="1:2" ht="12.75" customHeight="1" x14ac:dyDescent="0.2">
      <c r="A2421" s="41"/>
      <c r="B2421" s="105"/>
    </row>
    <row r="2422" spans="1:2" ht="12.75" customHeight="1" x14ac:dyDescent="0.2">
      <c r="A2422" s="41"/>
      <c r="B2422" s="105"/>
    </row>
    <row r="2423" spans="1:2" ht="12.75" customHeight="1" x14ac:dyDescent="0.2">
      <c r="A2423" s="41"/>
      <c r="B2423" s="105"/>
    </row>
    <row r="2424" spans="1:2" ht="12.75" customHeight="1" x14ac:dyDescent="0.2">
      <c r="A2424" s="41"/>
      <c r="B2424" s="105"/>
    </row>
    <row r="2425" spans="1:2" ht="12.75" customHeight="1" x14ac:dyDescent="0.2">
      <c r="A2425" s="41"/>
      <c r="B2425" s="105"/>
    </row>
    <row r="2426" spans="1:2" ht="12.75" customHeight="1" x14ac:dyDescent="0.2">
      <c r="A2426" s="41"/>
      <c r="B2426" s="105"/>
    </row>
    <row r="2427" spans="1:2" ht="12.75" customHeight="1" x14ac:dyDescent="0.2">
      <c r="A2427" s="41"/>
      <c r="B2427" s="105"/>
    </row>
    <row r="2428" spans="1:2" ht="12.75" customHeight="1" x14ac:dyDescent="0.2">
      <c r="A2428" s="41"/>
      <c r="B2428" s="105"/>
    </row>
    <row r="2429" spans="1:2" ht="12.75" customHeight="1" x14ac:dyDescent="0.2">
      <c r="A2429" s="41"/>
      <c r="B2429" s="105"/>
    </row>
    <row r="2430" spans="1:2" ht="12.75" customHeight="1" x14ac:dyDescent="0.2">
      <c r="A2430" s="41"/>
      <c r="B2430" s="105"/>
    </row>
    <row r="2431" spans="1:2" ht="12.75" customHeight="1" x14ac:dyDescent="0.2">
      <c r="A2431" s="41"/>
      <c r="B2431" s="105"/>
    </row>
    <row r="2432" spans="1:2" ht="12.75" customHeight="1" x14ac:dyDescent="0.2">
      <c r="A2432" s="41"/>
      <c r="B2432" s="105"/>
    </row>
    <row r="2433" spans="1:2" ht="12.75" customHeight="1" x14ac:dyDescent="0.2">
      <c r="A2433" s="41"/>
      <c r="B2433" s="105"/>
    </row>
    <row r="2434" spans="1:2" ht="12.75" customHeight="1" x14ac:dyDescent="0.2">
      <c r="A2434" s="41"/>
      <c r="B2434" s="105"/>
    </row>
    <row r="2435" spans="1:2" ht="12.75" customHeight="1" x14ac:dyDescent="0.2">
      <c r="A2435" s="41"/>
      <c r="B2435" s="105"/>
    </row>
    <row r="2436" spans="1:2" ht="12.75" customHeight="1" x14ac:dyDescent="0.2">
      <c r="A2436" s="41"/>
      <c r="B2436" s="105"/>
    </row>
    <row r="2437" spans="1:2" ht="12.75" customHeight="1" x14ac:dyDescent="0.2">
      <c r="A2437" s="41"/>
      <c r="B2437" s="105"/>
    </row>
    <row r="2438" spans="1:2" ht="12.75" customHeight="1" x14ac:dyDescent="0.2">
      <c r="A2438" s="41"/>
      <c r="B2438" s="105"/>
    </row>
    <row r="2439" spans="1:2" ht="12.75" customHeight="1" x14ac:dyDescent="0.2">
      <c r="A2439" s="41"/>
      <c r="B2439" s="105"/>
    </row>
    <row r="2440" spans="1:2" ht="12.75" customHeight="1" x14ac:dyDescent="0.2">
      <c r="A2440" s="41"/>
      <c r="B2440" s="105"/>
    </row>
    <row r="2441" spans="1:2" ht="12.75" customHeight="1" x14ac:dyDescent="0.2">
      <c r="A2441" s="41"/>
      <c r="B2441" s="105"/>
    </row>
    <row r="2442" spans="1:2" ht="12.75" customHeight="1" x14ac:dyDescent="0.2">
      <c r="A2442" s="41"/>
      <c r="B2442" s="105"/>
    </row>
    <row r="2443" spans="1:2" ht="12.75" customHeight="1" x14ac:dyDescent="0.2">
      <c r="A2443" s="41"/>
      <c r="B2443" s="105"/>
    </row>
    <row r="2444" spans="1:2" ht="12.75" customHeight="1" x14ac:dyDescent="0.2">
      <c r="A2444" s="41"/>
      <c r="B2444" s="105"/>
    </row>
    <row r="2445" spans="1:2" ht="12.75" customHeight="1" x14ac:dyDescent="0.2">
      <c r="A2445" s="41"/>
      <c r="B2445" s="105"/>
    </row>
    <row r="2446" spans="1:2" ht="12.75" customHeight="1" x14ac:dyDescent="0.2">
      <c r="A2446" s="41"/>
      <c r="B2446" s="105"/>
    </row>
    <row r="2447" spans="1:2" ht="12.75" customHeight="1" x14ac:dyDescent="0.2">
      <c r="A2447" s="41"/>
      <c r="B2447" s="105"/>
    </row>
    <row r="2448" spans="1:2" ht="12.75" customHeight="1" x14ac:dyDescent="0.2">
      <c r="A2448" s="41"/>
      <c r="B2448" s="105"/>
    </row>
    <row r="2449" spans="1:2" ht="12.75" customHeight="1" x14ac:dyDescent="0.2">
      <c r="A2449" s="41"/>
      <c r="B2449" s="105"/>
    </row>
    <row r="2450" spans="1:2" ht="12.75" customHeight="1" x14ac:dyDescent="0.2">
      <c r="A2450" s="41"/>
      <c r="B2450" s="105"/>
    </row>
    <row r="2451" spans="1:2" ht="12.75" customHeight="1" x14ac:dyDescent="0.2">
      <c r="A2451" s="41"/>
      <c r="B2451" s="105"/>
    </row>
    <row r="2452" spans="1:2" ht="12.75" customHeight="1" x14ac:dyDescent="0.2">
      <c r="A2452" s="41"/>
      <c r="B2452" s="105"/>
    </row>
    <row r="2453" spans="1:2" ht="12.75" customHeight="1" x14ac:dyDescent="0.2">
      <c r="A2453" s="41"/>
      <c r="B2453" s="105"/>
    </row>
    <row r="2454" spans="1:2" ht="12.75" customHeight="1" x14ac:dyDescent="0.2">
      <c r="A2454" s="41"/>
      <c r="B2454" s="105"/>
    </row>
    <row r="2455" spans="1:2" ht="12.75" customHeight="1" x14ac:dyDescent="0.2">
      <c r="A2455" s="41"/>
      <c r="B2455" s="105"/>
    </row>
    <row r="2456" spans="1:2" ht="12.75" customHeight="1" x14ac:dyDescent="0.2">
      <c r="A2456" s="41"/>
      <c r="B2456" s="105"/>
    </row>
    <row r="2457" spans="1:2" ht="12.75" customHeight="1" x14ac:dyDescent="0.2">
      <c r="A2457" s="41"/>
      <c r="B2457" s="105"/>
    </row>
    <row r="2458" spans="1:2" ht="12.75" customHeight="1" x14ac:dyDescent="0.2">
      <c r="A2458" s="41"/>
      <c r="B2458" s="105"/>
    </row>
    <row r="2459" spans="1:2" ht="12.75" customHeight="1" x14ac:dyDescent="0.2">
      <c r="A2459" s="41"/>
      <c r="B2459" s="105"/>
    </row>
    <row r="2460" spans="1:2" ht="12.75" customHeight="1" x14ac:dyDescent="0.2">
      <c r="A2460" s="41"/>
      <c r="B2460" s="105"/>
    </row>
    <row r="2461" spans="1:2" ht="12.75" customHeight="1" x14ac:dyDescent="0.2">
      <c r="A2461" s="41"/>
      <c r="B2461" s="105"/>
    </row>
    <row r="2462" spans="1:2" ht="12.75" customHeight="1" x14ac:dyDescent="0.2">
      <c r="A2462" s="41"/>
      <c r="B2462" s="105"/>
    </row>
    <row r="2463" spans="1:2" ht="12.75" customHeight="1" x14ac:dyDescent="0.2">
      <c r="A2463" s="41"/>
      <c r="B2463" s="105"/>
    </row>
    <row r="2464" spans="1:2" ht="12.75" customHeight="1" x14ac:dyDescent="0.2">
      <c r="A2464" s="41"/>
      <c r="B2464" s="105"/>
    </row>
    <row r="2465" spans="1:2" ht="12.75" customHeight="1" x14ac:dyDescent="0.2">
      <c r="A2465" s="41"/>
      <c r="B2465" s="105"/>
    </row>
    <row r="2466" spans="1:2" ht="12.75" customHeight="1" x14ac:dyDescent="0.2">
      <c r="A2466" s="41"/>
      <c r="B2466" s="105"/>
    </row>
    <row r="2467" spans="1:2" ht="12.75" customHeight="1" x14ac:dyDescent="0.2">
      <c r="A2467" s="41"/>
      <c r="B2467" s="105"/>
    </row>
    <row r="2468" spans="1:2" ht="12.75" customHeight="1" x14ac:dyDescent="0.2">
      <c r="A2468" s="41"/>
      <c r="B2468" s="105"/>
    </row>
    <row r="2469" spans="1:2" ht="12.75" customHeight="1" x14ac:dyDescent="0.2">
      <c r="A2469" s="41"/>
      <c r="B2469" s="105"/>
    </row>
    <row r="2470" spans="1:2" ht="12.75" customHeight="1" x14ac:dyDescent="0.2">
      <c r="A2470" s="41"/>
      <c r="B2470" s="105"/>
    </row>
    <row r="2471" spans="1:2" ht="12.75" customHeight="1" x14ac:dyDescent="0.2">
      <c r="A2471" s="41"/>
      <c r="B2471" s="105"/>
    </row>
    <row r="2472" spans="1:2" ht="12.75" customHeight="1" x14ac:dyDescent="0.2">
      <c r="A2472" s="41"/>
      <c r="B2472" s="105"/>
    </row>
    <row r="2473" spans="1:2" ht="12.75" customHeight="1" x14ac:dyDescent="0.2">
      <c r="A2473" s="41"/>
      <c r="B2473" s="105"/>
    </row>
    <row r="2474" spans="1:2" ht="12.75" customHeight="1" x14ac:dyDescent="0.2">
      <c r="A2474" s="41"/>
      <c r="B2474" s="105"/>
    </row>
    <row r="2475" spans="1:2" ht="12.75" customHeight="1" x14ac:dyDescent="0.2">
      <c r="A2475" s="41"/>
      <c r="B2475" s="105"/>
    </row>
    <row r="2476" spans="1:2" ht="12.75" customHeight="1" x14ac:dyDescent="0.2">
      <c r="A2476" s="41"/>
      <c r="B2476" s="105"/>
    </row>
    <row r="2477" spans="1:2" ht="12.75" customHeight="1" x14ac:dyDescent="0.2">
      <c r="A2477" s="41"/>
      <c r="B2477" s="105"/>
    </row>
    <row r="2478" spans="1:2" ht="12.75" customHeight="1" x14ac:dyDescent="0.2">
      <c r="A2478" s="41"/>
      <c r="B2478" s="105"/>
    </row>
    <row r="2479" spans="1:2" ht="12.75" customHeight="1" x14ac:dyDescent="0.2">
      <c r="A2479" s="41"/>
      <c r="B2479" s="105"/>
    </row>
    <row r="2480" spans="1:2" ht="12.75" customHeight="1" x14ac:dyDescent="0.2">
      <c r="A2480" s="41"/>
      <c r="B2480" s="105"/>
    </row>
    <row r="2481" spans="1:2" ht="12.75" customHeight="1" x14ac:dyDescent="0.2">
      <c r="A2481" s="41"/>
      <c r="B2481" s="105"/>
    </row>
    <row r="2482" spans="1:2" ht="12.75" customHeight="1" x14ac:dyDescent="0.2">
      <c r="A2482" s="41"/>
      <c r="B2482" s="105"/>
    </row>
    <row r="2483" spans="1:2" ht="12.75" customHeight="1" x14ac:dyDescent="0.2">
      <c r="A2483" s="41"/>
      <c r="B2483" s="105"/>
    </row>
    <row r="2484" spans="1:2" ht="12.75" customHeight="1" x14ac:dyDescent="0.2">
      <c r="A2484" s="41"/>
      <c r="B2484" s="105"/>
    </row>
    <row r="2485" spans="1:2" ht="12.75" customHeight="1" x14ac:dyDescent="0.2">
      <c r="A2485" s="41"/>
      <c r="B2485" s="105"/>
    </row>
    <row r="2486" spans="1:2" ht="12.75" customHeight="1" x14ac:dyDescent="0.2">
      <c r="A2486" s="41"/>
      <c r="B2486" s="105"/>
    </row>
    <row r="2487" spans="1:2" ht="12.75" customHeight="1" x14ac:dyDescent="0.2">
      <c r="A2487" s="41"/>
      <c r="B2487" s="105"/>
    </row>
    <row r="2488" spans="1:2" ht="12.75" customHeight="1" x14ac:dyDescent="0.2">
      <c r="A2488" s="41"/>
      <c r="B2488" s="105"/>
    </row>
    <row r="2489" spans="1:2" ht="12.75" customHeight="1" x14ac:dyDescent="0.2">
      <c r="A2489" s="41"/>
      <c r="B2489" s="105"/>
    </row>
    <row r="2490" spans="1:2" ht="12.75" customHeight="1" x14ac:dyDescent="0.2">
      <c r="A2490" s="41"/>
      <c r="B2490" s="105"/>
    </row>
    <row r="2491" spans="1:2" ht="12.75" customHeight="1" x14ac:dyDescent="0.2">
      <c r="A2491" s="41"/>
      <c r="B2491" s="105"/>
    </row>
    <row r="2492" spans="1:2" ht="12.75" customHeight="1" x14ac:dyDescent="0.2">
      <c r="A2492" s="41"/>
      <c r="B2492" s="105"/>
    </row>
    <row r="2493" spans="1:2" ht="12.75" customHeight="1" x14ac:dyDescent="0.2">
      <c r="A2493" s="41"/>
      <c r="B2493" s="105"/>
    </row>
    <row r="2494" spans="1:2" ht="12.75" customHeight="1" x14ac:dyDescent="0.2">
      <c r="A2494" s="41"/>
      <c r="B2494" s="105"/>
    </row>
    <row r="2495" spans="1:2" ht="12.75" customHeight="1" x14ac:dyDescent="0.2">
      <c r="A2495" s="41"/>
      <c r="B2495" s="105"/>
    </row>
    <row r="2496" spans="1:2" ht="12.75" customHeight="1" x14ac:dyDescent="0.2">
      <c r="A2496" s="41"/>
      <c r="B2496" s="105"/>
    </row>
    <row r="2497" spans="1:2" ht="12.75" customHeight="1" x14ac:dyDescent="0.2">
      <c r="A2497" s="41"/>
      <c r="B2497" s="105"/>
    </row>
    <row r="2498" spans="1:2" ht="12.75" customHeight="1" x14ac:dyDescent="0.2">
      <c r="A2498" s="41"/>
      <c r="B2498" s="105"/>
    </row>
    <row r="2499" spans="1:2" ht="12.75" customHeight="1" x14ac:dyDescent="0.2">
      <c r="A2499" s="41"/>
      <c r="B2499" s="105"/>
    </row>
    <row r="2500" spans="1:2" ht="12.75" customHeight="1" x14ac:dyDescent="0.2">
      <c r="A2500" s="41"/>
      <c r="B2500" s="105"/>
    </row>
    <row r="2501" spans="1:2" ht="12.75" customHeight="1" x14ac:dyDescent="0.2">
      <c r="A2501" s="41"/>
      <c r="B2501" s="105"/>
    </row>
    <row r="2502" spans="1:2" ht="12.75" customHeight="1" x14ac:dyDescent="0.2">
      <c r="A2502" s="41"/>
      <c r="B2502" s="105"/>
    </row>
    <row r="2503" spans="1:2" ht="12.75" customHeight="1" x14ac:dyDescent="0.2">
      <c r="A2503" s="41"/>
      <c r="B2503" s="105"/>
    </row>
    <row r="2504" spans="1:2" ht="12.75" customHeight="1" x14ac:dyDescent="0.2">
      <c r="A2504" s="41"/>
      <c r="B2504" s="105"/>
    </row>
    <row r="2505" spans="1:2" ht="12.75" customHeight="1" x14ac:dyDescent="0.2">
      <c r="A2505" s="41"/>
      <c r="B2505" s="105"/>
    </row>
    <row r="2506" spans="1:2" ht="12.75" customHeight="1" x14ac:dyDescent="0.2">
      <c r="A2506" s="41"/>
      <c r="B2506" s="105"/>
    </row>
    <row r="2507" spans="1:2" ht="12.75" customHeight="1" x14ac:dyDescent="0.2">
      <c r="A2507" s="41"/>
      <c r="B2507" s="105"/>
    </row>
    <row r="2508" spans="1:2" ht="12.75" customHeight="1" x14ac:dyDescent="0.2">
      <c r="A2508" s="41"/>
      <c r="B2508" s="105"/>
    </row>
    <row r="2509" spans="1:2" ht="12.75" customHeight="1" x14ac:dyDescent="0.2">
      <c r="A2509" s="41"/>
      <c r="B2509" s="105"/>
    </row>
    <row r="2510" spans="1:2" ht="12.75" customHeight="1" x14ac:dyDescent="0.2">
      <c r="A2510" s="41"/>
      <c r="B2510" s="105"/>
    </row>
    <row r="2511" spans="1:2" ht="12.75" customHeight="1" x14ac:dyDescent="0.2">
      <c r="A2511" s="41"/>
      <c r="B2511" s="105"/>
    </row>
    <row r="2512" spans="1:2" ht="12.75" customHeight="1" x14ac:dyDescent="0.2">
      <c r="A2512" s="41"/>
      <c r="B2512" s="105"/>
    </row>
    <row r="2513" spans="1:2" ht="12.75" customHeight="1" x14ac:dyDescent="0.2">
      <c r="A2513" s="41"/>
      <c r="B2513" s="105"/>
    </row>
    <row r="2514" spans="1:2" ht="12.75" customHeight="1" x14ac:dyDescent="0.2">
      <c r="A2514" s="41"/>
      <c r="B2514" s="105"/>
    </row>
    <row r="2515" spans="1:2" ht="12.75" customHeight="1" x14ac:dyDescent="0.2">
      <c r="A2515" s="41"/>
      <c r="B2515" s="105"/>
    </row>
    <row r="2516" spans="1:2" ht="12.75" customHeight="1" x14ac:dyDescent="0.2">
      <c r="A2516" s="41"/>
      <c r="B2516" s="105"/>
    </row>
    <row r="2517" spans="1:2" ht="12.75" customHeight="1" x14ac:dyDescent="0.2">
      <c r="A2517" s="41"/>
      <c r="B2517" s="105"/>
    </row>
    <row r="2518" spans="1:2" ht="12.75" customHeight="1" x14ac:dyDescent="0.2">
      <c r="A2518" s="41"/>
      <c r="B2518" s="105"/>
    </row>
    <row r="2519" spans="1:2" ht="12.75" customHeight="1" x14ac:dyDescent="0.2">
      <c r="A2519" s="41"/>
      <c r="B2519" s="105"/>
    </row>
    <row r="2520" spans="1:2" ht="12.75" customHeight="1" x14ac:dyDescent="0.2">
      <c r="A2520" s="41"/>
      <c r="B2520" s="105"/>
    </row>
    <row r="2521" spans="1:2" ht="12.75" customHeight="1" x14ac:dyDescent="0.2">
      <c r="A2521" s="41"/>
      <c r="B2521" s="105"/>
    </row>
    <row r="2522" spans="1:2" ht="12.75" customHeight="1" x14ac:dyDescent="0.2">
      <c r="A2522" s="41"/>
      <c r="B2522" s="105"/>
    </row>
    <row r="2523" spans="1:2" ht="12.75" customHeight="1" x14ac:dyDescent="0.2">
      <c r="A2523" s="41"/>
      <c r="B2523" s="105"/>
    </row>
    <row r="2524" spans="1:2" ht="12.75" customHeight="1" x14ac:dyDescent="0.2">
      <c r="A2524" s="41"/>
      <c r="B2524" s="105"/>
    </row>
    <row r="2525" spans="1:2" ht="12.75" customHeight="1" x14ac:dyDescent="0.2">
      <c r="A2525" s="41"/>
      <c r="B2525" s="105"/>
    </row>
    <row r="2526" spans="1:2" ht="12.75" customHeight="1" x14ac:dyDescent="0.2">
      <c r="A2526" s="41"/>
      <c r="B2526" s="105"/>
    </row>
    <row r="2527" spans="1:2" ht="12.75" customHeight="1" x14ac:dyDescent="0.2">
      <c r="A2527" s="41"/>
      <c r="B2527" s="105"/>
    </row>
    <row r="2528" spans="1:2" ht="12.75" customHeight="1" x14ac:dyDescent="0.2">
      <c r="A2528" s="41"/>
      <c r="B2528" s="105"/>
    </row>
    <row r="2529" spans="1:2" ht="12.75" customHeight="1" x14ac:dyDescent="0.2">
      <c r="A2529" s="41"/>
      <c r="B2529" s="105"/>
    </row>
    <row r="2530" spans="1:2" ht="12.75" customHeight="1" x14ac:dyDescent="0.2">
      <c r="A2530" s="41"/>
      <c r="B2530" s="105"/>
    </row>
    <row r="2531" spans="1:2" ht="12.75" customHeight="1" x14ac:dyDescent="0.2">
      <c r="A2531" s="41"/>
      <c r="B2531" s="105"/>
    </row>
    <row r="2532" spans="1:2" ht="12.75" customHeight="1" x14ac:dyDescent="0.2">
      <c r="A2532" s="41"/>
      <c r="B2532" s="105"/>
    </row>
    <row r="2533" spans="1:2" ht="12.75" customHeight="1" x14ac:dyDescent="0.2">
      <c r="A2533" s="41"/>
      <c r="B2533" s="105"/>
    </row>
    <row r="2534" spans="1:2" ht="12.75" customHeight="1" x14ac:dyDescent="0.2">
      <c r="A2534" s="41"/>
      <c r="B2534" s="105"/>
    </row>
    <row r="2535" spans="1:2" ht="12.75" customHeight="1" x14ac:dyDescent="0.2">
      <c r="A2535" s="41"/>
      <c r="B2535" s="105"/>
    </row>
    <row r="2536" spans="1:2" ht="12.75" customHeight="1" x14ac:dyDescent="0.2">
      <c r="A2536" s="41"/>
      <c r="B2536" s="105"/>
    </row>
    <row r="2537" spans="1:2" ht="12.75" customHeight="1" x14ac:dyDescent="0.2">
      <c r="A2537" s="41"/>
      <c r="B2537" s="105"/>
    </row>
    <row r="2538" spans="1:2" ht="12.75" customHeight="1" x14ac:dyDescent="0.2">
      <c r="A2538" s="41"/>
      <c r="B2538" s="105"/>
    </row>
    <row r="2539" spans="1:2" ht="12.75" customHeight="1" x14ac:dyDescent="0.2">
      <c r="A2539" s="41"/>
      <c r="B2539" s="105"/>
    </row>
    <row r="2540" spans="1:2" ht="12.75" customHeight="1" x14ac:dyDescent="0.2">
      <c r="A2540" s="41"/>
      <c r="B2540" s="105"/>
    </row>
    <row r="2541" spans="1:2" ht="12.75" customHeight="1" x14ac:dyDescent="0.2">
      <c r="A2541" s="41"/>
      <c r="B2541" s="105"/>
    </row>
    <row r="2542" spans="1:2" ht="12.75" customHeight="1" x14ac:dyDescent="0.2">
      <c r="A2542" s="41"/>
      <c r="B2542" s="105"/>
    </row>
    <row r="2543" spans="1:2" ht="12.75" customHeight="1" x14ac:dyDescent="0.2">
      <c r="A2543" s="41"/>
      <c r="B2543" s="105"/>
    </row>
    <row r="2544" spans="1:2" ht="12.75" customHeight="1" x14ac:dyDescent="0.2">
      <c r="A2544" s="41"/>
      <c r="B2544" s="105"/>
    </row>
    <row r="2545" spans="1:2" ht="12.75" customHeight="1" x14ac:dyDescent="0.2">
      <c r="A2545" s="41"/>
      <c r="B2545" s="105"/>
    </row>
    <row r="2546" spans="1:2" ht="12.75" customHeight="1" x14ac:dyDescent="0.2">
      <c r="A2546" s="41"/>
      <c r="B2546" s="105"/>
    </row>
    <row r="2547" spans="1:2" ht="12.75" customHeight="1" x14ac:dyDescent="0.2">
      <c r="A2547" s="41"/>
      <c r="B2547" s="105"/>
    </row>
    <row r="2548" spans="1:2" ht="12.75" customHeight="1" x14ac:dyDescent="0.2">
      <c r="A2548" s="41"/>
      <c r="B2548" s="105"/>
    </row>
    <row r="2549" spans="1:2" ht="12.75" customHeight="1" x14ac:dyDescent="0.2">
      <c r="A2549" s="41"/>
      <c r="B2549" s="105"/>
    </row>
    <row r="2550" spans="1:2" ht="12.75" customHeight="1" x14ac:dyDescent="0.2">
      <c r="A2550" s="41"/>
      <c r="B2550" s="105"/>
    </row>
    <row r="2551" spans="1:2" ht="12.75" customHeight="1" x14ac:dyDescent="0.2">
      <c r="A2551" s="41"/>
      <c r="B2551" s="105"/>
    </row>
    <row r="2552" spans="1:2" ht="12.75" customHeight="1" x14ac:dyDescent="0.2">
      <c r="A2552" s="41"/>
      <c r="B2552" s="105"/>
    </row>
    <row r="2553" spans="1:2" ht="12.75" customHeight="1" x14ac:dyDescent="0.2">
      <c r="A2553" s="41"/>
      <c r="B2553" s="105"/>
    </row>
    <row r="2554" spans="1:2" ht="12.75" customHeight="1" x14ac:dyDescent="0.2">
      <c r="A2554" s="41"/>
      <c r="B2554" s="105"/>
    </row>
    <row r="2555" spans="1:2" ht="12.75" customHeight="1" x14ac:dyDescent="0.2">
      <c r="A2555" s="41"/>
      <c r="B2555" s="105"/>
    </row>
    <row r="2556" spans="1:2" ht="12.75" customHeight="1" x14ac:dyDescent="0.2">
      <c r="A2556" s="41"/>
      <c r="B2556" s="105"/>
    </row>
    <row r="2557" spans="1:2" ht="12.75" customHeight="1" x14ac:dyDescent="0.2">
      <c r="A2557" s="41"/>
      <c r="B2557" s="105"/>
    </row>
    <row r="2558" spans="1:2" ht="12.75" customHeight="1" x14ac:dyDescent="0.2">
      <c r="A2558" s="41"/>
      <c r="B2558" s="105"/>
    </row>
    <row r="2559" spans="1:2" ht="12.75" customHeight="1" x14ac:dyDescent="0.2">
      <c r="A2559" s="41"/>
      <c r="B2559" s="105"/>
    </row>
    <row r="2560" spans="1:2" ht="12.75" customHeight="1" x14ac:dyDescent="0.2">
      <c r="A2560" s="41"/>
      <c r="B2560" s="105"/>
    </row>
    <row r="2561" spans="1:2" ht="12.75" customHeight="1" x14ac:dyDescent="0.2">
      <c r="A2561" s="41"/>
      <c r="B2561" s="105"/>
    </row>
    <row r="2562" spans="1:2" ht="12.75" customHeight="1" x14ac:dyDescent="0.2">
      <c r="A2562" s="41"/>
      <c r="B2562" s="105"/>
    </row>
    <row r="2563" spans="1:2" ht="12.75" customHeight="1" x14ac:dyDescent="0.2">
      <c r="A2563" s="41"/>
      <c r="B2563" s="105"/>
    </row>
    <row r="2564" spans="1:2" ht="12.75" customHeight="1" x14ac:dyDescent="0.2">
      <c r="A2564" s="41"/>
      <c r="B2564" s="105"/>
    </row>
    <row r="2565" spans="1:2" ht="12.75" customHeight="1" x14ac:dyDescent="0.2">
      <c r="A2565" s="41"/>
      <c r="B2565" s="105"/>
    </row>
    <row r="2566" spans="1:2" ht="12.75" customHeight="1" x14ac:dyDescent="0.2">
      <c r="A2566" s="41"/>
      <c r="B2566" s="105"/>
    </row>
    <row r="2567" spans="1:2" ht="12.75" customHeight="1" x14ac:dyDescent="0.2">
      <c r="A2567" s="41"/>
      <c r="B2567" s="105"/>
    </row>
    <row r="2568" spans="1:2" ht="12.75" customHeight="1" x14ac:dyDescent="0.2">
      <c r="A2568" s="41"/>
      <c r="B2568" s="105"/>
    </row>
    <row r="2569" spans="1:2" ht="12.75" customHeight="1" x14ac:dyDescent="0.2">
      <c r="A2569" s="41"/>
      <c r="B2569" s="105"/>
    </row>
    <row r="2570" spans="1:2" ht="12.75" customHeight="1" x14ac:dyDescent="0.2">
      <c r="A2570" s="41"/>
      <c r="B2570" s="105"/>
    </row>
    <row r="2571" spans="1:2" ht="12.75" customHeight="1" x14ac:dyDescent="0.2">
      <c r="A2571" s="41"/>
      <c r="B2571" s="105"/>
    </row>
    <row r="2572" spans="1:2" ht="12.75" customHeight="1" x14ac:dyDescent="0.2">
      <c r="A2572" s="41"/>
      <c r="B2572" s="105"/>
    </row>
    <row r="2573" spans="1:2" ht="12.75" customHeight="1" x14ac:dyDescent="0.2">
      <c r="A2573" s="41"/>
      <c r="B2573" s="105"/>
    </row>
    <row r="2574" spans="1:2" ht="12.75" customHeight="1" x14ac:dyDescent="0.2">
      <c r="A2574" s="41"/>
      <c r="B2574" s="105"/>
    </row>
    <row r="2575" spans="1:2" ht="12.75" customHeight="1" x14ac:dyDescent="0.2">
      <c r="A2575" s="41"/>
      <c r="B2575" s="105"/>
    </row>
    <row r="2576" spans="1:2" ht="12.75" customHeight="1" x14ac:dyDescent="0.2">
      <c r="A2576" s="41"/>
      <c r="B2576" s="105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1.28515625" customWidth="1"/>
    <col min="5" max="6" width="8.7109375" customWidth="1"/>
    <col min="7" max="7" width="10.5703125" customWidth="1"/>
    <col min="8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-2.2848200312989061E-2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3.5308146906742243E-4</v>
      </c>
      <c r="L1" s="39"/>
      <c r="M1" s="95" t="s">
        <v>70</v>
      </c>
      <c r="N1" s="96">
        <f>K1*nbDaysYear</f>
        <v>8.8976530204990453E-2</v>
      </c>
    </row>
    <row r="2" spans="1:14" ht="12.75" customHeight="1" x14ac:dyDescent="0.2">
      <c r="A2" s="92">
        <v>42892</v>
      </c>
      <c r="B2" s="12">
        <f t="shared" si="0"/>
        <v>2.1780909673286348E-2</v>
      </c>
      <c r="C2" s="92">
        <v>42891</v>
      </c>
      <c r="D2" s="12">
        <v>-2.2848200312989061E-2</v>
      </c>
      <c r="G2" s="94" t="s">
        <v>71</v>
      </c>
      <c r="H2" s="98">
        <v>0.08</v>
      </c>
      <c r="J2" s="94" t="s">
        <v>72</v>
      </c>
      <c r="K2" s="4">
        <f>_xlfn.STDEV.S(D2:D2518)</f>
        <v>1.3894847153772597E-2</v>
      </c>
      <c r="L2" s="39"/>
      <c r="M2" s="95" t="s">
        <v>73</v>
      </c>
      <c r="N2" s="96">
        <f>K2*SQRT(nbDaysYear)</f>
        <v>0.22057386044481567</v>
      </c>
    </row>
    <row r="3" spans="1:14" ht="12.75" customHeight="1" x14ac:dyDescent="0.2">
      <c r="A3" s="92">
        <v>42893</v>
      </c>
      <c r="B3" s="12">
        <f t="shared" si="0"/>
        <v>-4.3887147335422262E-3</v>
      </c>
      <c r="C3" s="92">
        <v>42892</v>
      </c>
      <c r="D3" s="12">
        <v>2.1780909673286348E-2</v>
      </c>
      <c r="G3" s="14"/>
      <c r="H3" s="43"/>
      <c r="J3" s="94" t="s">
        <v>74</v>
      </c>
      <c r="K3" s="4">
        <f>SKEW(D2:D2518)</f>
        <v>0.13535666072272987</v>
      </c>
      <c r="L3" s="39"/>
      <c r="M3" s="94" t="s">
        <v>75</v>
      </c>
      <c r="N3" s="96">
        <f>(N1-riskFree)/N2</f>
        <v>4.0696255607478235E-2</v>
      </c>
    </row>
    <row r="4" spans="1:14" ht="12.75" customHeight="1" x14ac:dyDescent="0.2">
      <c r="A4" s="92">
        <v>42894</v>
      </c>
      <c r="B4" s="12">
        <f t="shared" si="0"/>
        <v>-6.1083123425692734E-2</v>
      </c>
      <c r="C4" s="92">
        <v>42893</v>
      </c>
      <c r="D4" s="12">
        <v>-4.3887147335422262E-3</v>
      </c>
      <c r="G4" s="14"/>
      <c r="H4" s="43"/>
      <c r="J4" s="94" t="s">
        <v>76</v>
      </c>
      <c r="K4" s="99">
        <f>KURT(D2:D2518)</f>
        <v>11.585040272024827</v>
      </c>
      <c r="L4" s="39"/>
      <c r="M4" s="17"/>
    </row>
    <row r="5" spans="1:14" ht="12.75" customHeight="1" x14ac:dyDescent="0.2">
      <c r="A5" s="92">
        <v>42895</v>
      </c>
      <c r="B5" s="12">
        <f t="shared" si="0"/>
        <v>-1.2072434607645855E-2</v>
      </c>
      <c r="C5" s="92">
        <v>42894</v>
      </c>
      <c r="D5" s="12">
        <v>-6.1083123425692734E-2</v>
      </c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-1.2072434607645855E-2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0</v>
      </c>
    </row>
    <row r="8" spans="1:14" ht="12.75" customHeight="1" x14ac:dyDescent="0.2">
      <c r="A8" s="92">
        <v>42898</v>
      </c>
      <c r="B8" s="12">
        <f t="shared" si="0"/>
        <v>0</v>
      </c>
      <c r="C8" s="92">
        <v>42899</v>
      </c>
      <c r="D8" s="12">
        <v>6.7888662593346668E-3</v>
      </c>
    </row>
    <row r="9" spans="1:14" ht="12.75" customHeight="1" x14ac:dyDescent="0.2">
      <c r="A9" s="92">
        <v>42899</v>
      </c>
      <c r="B9" s="12">
        <f t="shared" si="0"/>
        <v>6.7888662593346668E-3</v>
      </c>
      <c r="C9" s="92">
        <v>42900</v>
      </c>
      <c r="D9" s="12">
        <v>3.3715441672291176E-4</v>
      </c>
    </row>
    <row r="10" spans="1:14" ht="12.75" customHeight="1" x14ac:dyDescent="0.2">
      <c r="A10" s="92">
        <v>42900</v>
      </c>
      <c r="B10" s="12">
        <f t="shared" si="0"/>
        <v>3.3715441672291176E-4</v>
      </c>
      <c r="C10" s="92">
        <v>42901</v>
      </c>
      <c r="D10" s="12">
        <v>3.2355915065722857E-2</v>
      </c>
    </row>
    <row r="11" spans="1:14" ht="12.75" customHeight="1" x14ac:dyDescent="0.2">
      <c r="A11" s="92">
        <v>42901</v>
      </c>
      <c r="B11" s="12">
        <f t="shared" si="0"/>
        <v>3.2355915065722857E-2</v>
      </c>
      <c r="C11" s="92">
        <v>42902</v>
      </c>
      <c r="D11" s="12">
        <v>1.9262161279791051E-2</v>
      </c>
    </row>
    <row r="12" spans="1:14" ht="12.75" customHeight="1" x14ac:dyDescent="0.2">
      <c r="A12" s="92">
        <v>42902</v>
      </c>
      <c r="B12" s="12">
        <f t="shared" si="0"/>
        <v>1.9262161279791051E-2</v>
      </c>
      <c r="C12" s="92">
        <v>42905</v>
      </c>
      <c r="D12" s="12">
        <v>1.857783472133254E-2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-3.144654088050806E-4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-5.6621579112928503E-3</v>
      </c>
    </row>
    <row r="15" spans="1:14" ht="12.75" customHeight="1" x14ac:dyDescent="0.2">
      <c r="A15" s="92">
        <v>42905</v>
      </c>
      <c r="B15" s="12">
        <f t="shared" si="0"/>
        <v>1.857783472133254E-2</v>
      </c>
      <c r="C15" s="92">
        <v>42908</v>
      </c>
      <c r="D15" s="12">
        <v>0</v>
      </c>
    </row>
    <row r="16" spans="1:14" ht="12.75" customHeight="1" x14ac:dyDescent="0.2">
      <c r="A16" s="92">
        <v>42906</v>
      </c>
      <c r="B16" s="12">
        <f t="shared" si="0"/>
        <v>-3.144654088050806E-4</v>
      </c>
      <c r="C16" s="92">
        <v>42909</v>
      </c>
      <c r="D16" s="12">
        <v>0</v>
      </c>
    </row>
    <row r="17" spans="1:4" ht="12.75" customHeight="1" x14ac:dyDescent="0.2">
      <c r="A17" s="92">
        <v>42907</v>
      </c>
      <c r="B17" s="12">
        <f t="shared" si="0"/>
        <v>-5.6621579112928503E-3</v>
      </c>
      <c r="C17" s="92">
        <v>42914</v>
      </c>
      <c r="D17" s="12">
        <v>7.5925340082253082E-3</v>
      </c>
    </row>
    <row r="18" spans="1:4" ht="12.75" customHeight="1" x14ac:dyDescent="0.2">
      <c r="A18" s="92">
        <v>42908</v>
      </c>
      <c r="B18" s="12">
        <f t="shared" si="0"/>
        <v>0</v>
      </c>
      <c r="C18" s="92">
        <v>42915</v>
      </c>
      <c r="D18" s="12">
        <v>1.5698587127157663E-3</v>
      </c>
    </row>
    <row r="19" spans="1:4" ht="12.75" customHeight="1" x14ac:dyDescent="0.2">
      <c r="A19" s="92">
        <v>42909</v>
      </c>
      <c r="B19" s="12">
        <f t="shared" si="0"/>
        <v>0</v>
      </c>
      <c r="C19" s="92">
        <v>42916</v>
      </c>
      <c r="D19" s="12">
        <v>2.7899686520376193E-2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3.0802073802988657E-2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3.0473372781065124E-2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-7.4648291702554704E-3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-1.5041943881978685E-2</v>
      </c>
    </row>
    <row r="24" spans="1:4" ht="12.75" customHeight="1" x14ac:dyDescent="0.2">
      <c r="A24" s="92">
        <v>42914</v>
      </c>
      <c r="B24" s="12">
        <f t="shared" si="0"/>
        <v>7.5925340082253082E-3</v>
      </c>
      <c r="C24" s="92">
        <v>42923</v>
      </c>
      <c r="D24" s="12">
        <v>-4.052863436123335E-2</v>
      </c>
    </row>
    <row r="25" spans="1:4" ht="12.75" customHeight="1" x14ac:dyDescent="0.2">
      <c r="A25" s="92">
        <v>42915</v>
      </c>
      <c r="B25" s="12">
        <f t="shared" si="0"/>
        <v>1.5698587127157663E-3</v>
      </c>
      <c r="C25" s="92">
        <v>42926</v>
      </c>
      <c r="D25" s="12">
        <v>4.8974594429138834E-3</v>
      </c>
    </row>
    <row r="26" spans="1:4" ht="12.75" customHeight="1" x14ac:dyDescent="0.2">
      <c r="A26" s="92">
        <v>42916</v>
      </c>
      <c r="B26" s="12">
        <f t="shared" si="0"/>
        <v>2.7899686520376193E-2</v>
      </c>
      <c r="C26" s="92">
        <v>42927</v>
      </c>
      <c r="D26" s="12">
        <v>8.833384099908595E-3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0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42929</v>
      </c>
      <c r="D28" s="12">
        <v>3.0193236714976279E-3</v>
      </c>
    </row>
    <row r="29" spans="1:4" ht="12.75" customHeight="1" x14ac:dyDescent="0.2">
      <c r="A29" s="92">
        <v>42919</v>
      </c>
      <c r="B29" s="12">
        <f t="shared" si="0"/>
        <v>3.0802073802988657E-2</v>
      </c>
      <c r="C29" s="92">
        <v>42930</v>
      </c>
      <c r="D29" s="12">
        <v>1.6255267910897025E-2</v>
      </c>
    </row>
    <row r="30" spans="1:4" ht="12.75" customHeight="1" x14ac:dyDescent="0.2">
      <c r="A30" s="92">
        <v>42920</v>
      </c>
      <c r="B30" s="12">
        <f t="shared" si="0"/>
        <v>3.0473372781065124E-2</v>
      </c>
      <c r="C30" s="92">
        <v>42933</v>
      </c>
      <c r="D30" s="12">
        <v>0</v>
      </c>
    </row>
    <row r="31" spans="1:4" ht="12.75" customHeight="1" x14ac:dyDescent="0.2">
      <c r="A31" s="92">
        <v>42921</v>
      </c>
      <c r="B31" s="12">
        <f t="shared" si="0"/>
        <v>-7.4648291702554704E-3</v>
      </c>
      <c r="C31" s="92">
        <v>42934</v>
      </c>
      <c r="D31" s="12">
        <v>-1.3921800947867265E-2</v>
      </c>
    </row>
    <row r="32" spans="1:4" ht="12.75" customHeight="1" x14ac:dyDescent="0.2">
      <c r="A32" s="92">
        <v>42922</v>
      </c>
      <c r="B32" s="12">
        <f t="shared" si="0"/>
        <v>-1.5041943881978685E-2</v>
      </c>
      <c r="C32" s="92">
        <v>42935</v>
      </c>
      <c r="D32" s="12">
        <v>0</v>
      </c>
    </row>
    <row r="33" spans="1:4" ht="12.75" customHeight="1" x14ac:dyDescent="0.2">
      <c r="A33" s="92">
        <v>42923</v>
      </c>
      <c r="B33" s="12">
        <f t="shared" si="0"/>
        <v>-4.052863436123335E-2</v>
      </c>
      <c r="C33" s="92">
        <v>42936</v>
      </c>
      <c r="D33" s="12">
        <v>-1.8323820967257418E-2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42937</v>
      </c>
      <c r="D34" s="12">
        <v>-1.468788249693993E-2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42940</v>
      </c>
      <c r="D35" s="12">
        <v>-1.1180124223602575E-2</v>
      </c>
    </row>
    <row r="36" spans="1:4" ht="12.75" customHeight="1" x14ac:dyDescent="0.2">
      <c r="A36" s="92">
        <v>42926</v>
      </c>
      <c r="B36" s="12">
        <f t="shared" si="0"/>
        <v>4.8974594429138834E-3</v>
      </c>
      <c r="C36" s="92">
        <v>42942</v>
      </c>
      <c r="D36" s="12">
        <v>1.1306532663316677E-2</v>
      </c>
    </row>
    <row r="37" spans="1:4" ht="12.75" customHeight="1" x14ac:dyDescent="0.2">
      <c r="A37" s="92">
        <v>42927</v>
      </c>
      <c r="B37" s="12">
        <f t="shared" si="0"/>
        <v>8.833384099908595E-3</v>
      </c>
      <c r="C37" s="92">
        <v>42943</v>
      </c>
      <c r="D37" s="12">
        <v>2.7950310559005059E-3</v>
      </c>
    </row>
    <row r="38" spans="1:4" ht="12.75" customHeight="1" x14ac:dyDescent="0.2">
      <c r="A38" s="92">
        <v>42928</v>
      </c>
      <c r="B38" s="12">
        <f t="shared" si="0"/>
        <v>0</v>
      </c>
      <c r="C38" s="92">
        <v>42944</v>
      </c>
      <c r="D38" s="12">
        <v>-2.7872406317744286E-3</v>
      </c>
    </row>
    <row r="39" spans="1:4" ht="12.75" customHeight="1" x14ac:dyDescent="0.2">
      <c r="A39" s="92">
        <v>42929</v>
      </c>
      <c r="B39" s="12">
        <f t="shared" si="0"/>
        <v>3.0193236714976279E-3</v>
      </c>
      <c r="C39" s="92">
        <v>42947</v>
      </c>
      <c r="D39" s="12">
        <v>-9.3167701863355358E-3</v>
      </c>
    </row>
    <row r="40" spans="1:4" ht="12.75" customHeight="1" x14ac:dyDescent="0.2">
      <c r="A40" s="92">
        <v>42930</v>
      </c>
      <c r="B40" s="12">
        <f t="shared" si="0"/>
        <v>1.6255267910897025E-2</v>
      </c>
      <c r="C40" s="92">
        <v>42948</v>
      </c>
      <c r="D40" s="12">
        <v>3.1347962382445587E-3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42949</v>
      </c>
      <c r="D41" s="12">
        <v>5.9374999999999289E-3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42950</v>
      </c>
      <c r="D42" s="12">
        <v>0</v>
      </c>
    </row>
    <row r="43" spans="1:4" ht="12.75" customHeight="1" x14ac:dyDescent="0.2">
      <c r="A43" s="92">
        <v>42933</v>
      </c>
      <c r="B43" s="12">
        <f t="shared" si="0"/>
        <v>0</v>
      </c>
      <c r="C43" s="92">
        <v>42951</v>
      </c>
      <c r="D43" s="12">
        <v>3.1065548306943511E-4</v>
      </c>
    </row>
    <row r="44" spans="1:4" ht="12.75" customHeight="1" x14ac:dyDescent="0.2">
      <c r="A44" s="92">
        <v>42934</v>
      </c>
      <c r="B44" s="12">
        <f t="shared" si="0"/>
        <v>-1.3921800947867265E-2</v>
      </c>
      <c r="C44" s="92">
        <v>42954</v>
      </c>
      <c r="D44" s="12">
        <v>-2.7950310559007267E-3</v>
      </c>
    </row>
    <row r="45" spans="1:4" ht="12.75" customHeight="1" x14ac:dyDescent="0.2">
      <c r="A45" s="92">
        <v>42935</v>
      </c>
      <c r="B45" s="12">
        <f t="shared" si="0"/>
        <v>0</v>
      </c>
      <c r="C45" s="92">
        <v>42955</v>
      </c>
      <c r="D45" s="12">
        <v>1.557147306135072E-3</v>
      </c>
    </row>
    <row r="46" spans="1:4" ht="12.75" customHeight="1" x14ac:dyDescent="0.2">
      <c r="A46" s="92">
        <v>42936</v>
      </c>
      <c r="B46" s="12">
        <f t="shared" si="0"/>
        <v>-1.8323820967257418E-2</v>
      </c>
      <c r="C46" s="92">
        <v>42956</v>
      </c>
      <c r="D46" s="12">
        <v>1.2437810945275577E-3</v>
      </c>
    </row>
    <row r="47" spans="1:4" ht="12.75" customHeight="1" x14ac:dyDescent="0.2">
      <c r="A47" s="92">
        <v>42937</v>
      </c>
      <c r="B47" s="12">
        <f t="shared" si="0"/>
        <v>-1.468788249693993E-2</v>
      </c>
      <c r="C47" s="92">
        <v>42957</v>
      </c>
      <c r="D47" s="12">
        <v>1.2422360248446939E-3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42958</v>
      </c>
      <c r="D48" s="12">
        <v>1.3337468982630264E-2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42961</v>
      </c>
      <c r="D49" s="12">
        <v>1.4998469543923932E-2</v>
      </c>
    </row>
    <row r="50" spans="1:4" ht="12.75" customHeight="1" x14ac:dyDescent="0.2">
      <c r="A50" s="92">
        <v>42940</v>
      </c>
      <c r="B50" s="12">
        <f t="shared" si="0"/>
        <v>-1.1180124223602575E-2</v>
      </c>
      <c r="C50" s="92">
        <v>42962</v>
      </c>
      <c r="D50" s="12">
        <v>3.2870928829915665E-2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42963</v>
      </c>
      <c r="D51" s="12">
        <v>-8.7591240875911584E-3</v>
      </c>
    </row>
    <row r="52" spans="1:4" ht="12.75" customHeight="1" x14ac:dyDescent="0.2">
      <c r="A52" s="92">
        <v>42942</v>
      </c>
      <c r="B52" s="12">
        <f t="shared" si="0"/>
        <v>1.1306532663316677E-2</v>
      </c>
      <c r="C52" s="92">
        <v>42964</v>
      </c>
      <c r="D52" s="12">
        <v>2.8571428571428536E-2</v>
      </c>
    </row>
    <row r="53" spans="1:4" ht="12.75" customHeight="1" x14ac:dyDescent="0.2">
      <c r="A53" s="92">
        <v>42943</v>
      </c>
      <c r="B53" s="12">
        <f t="shared" si="0"/>
        <v>2.7950310559005059E-3</v>
      </c>
      <c r="C53" s="92">
        <v>42965</v>
      </c>
      <c r="D53" s="12">
        <v>-6.3001145475371952E-3</v>
      </c>
    </row>
    <row r="54" spans="1:4" ht="12.75" customHeight="1" x14ac:dyDescent="0.2">
      <c r="A54" s="92">
        <v>42944</v>
      </c>
      <c r="B54" s="12">
        <f t="shared" si="0"/>
        <v>-2.7872406317744286E-3</v>
      </c>
      <c r="C54" s="92">
        <v>42968</v>
      </c>
      <c r="D54" s="12">
        <v>9.2219020172910737E-3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42969</v>
      </c>
      <c r="D55" s="12">
        <v>-1.1422044545975514E-3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42970</v>
      </c>
      <c r="D56" s="12">
        <v>-4.2881646655231155E-3</v>
      </c>
    </row>
    <row r="57" spans="1:4" ht="12.75" customHeight="1" x14ac:dyDescent="0.2">
      <c r="A57" s="92">
        <v>42947</v>
      </c>
      <c r="B57" s="12">
        <f t="shared" si="0"/>
        <v>-9.3167701863355358E-3</v>
      </c>
      <c r="C57" s="92">
        <v>42971</v>
      </c>
      <c r="D57" s="12">
        <v>0</v>
      </c>
    </row>
    <row r="58" spans="1:4" ht="12.75" customHeight="1" x14ac:dyDescent="0.2">
      <c r="A58" s="92">
        <v>42948</v>
      </c>
      <c r="B58" s="12">
        <f t="shared" si="0"/>
        <v>3.1347962382445587E-3</v>
      </c>
      <c r="C58" s="92">
        <v>42972</v>
      </c>
      <c r="D58" s="12">
        <v>7.4648291702556742E-3</v>
      </c>
    </row>
    <row r="59" spans="1:4" ht="12.75" customHeight="1" x14ac:dyDescent="0.2">
      <c r="A59" s="92">
        <v>42949</v>
      </c>
      <c r="B59" s="12">
        <f t="shared" si="0"/>
        <v>5.9374999999999289E-3</v>
      </c>
      <c r="C59" s="92">
        <v>42975</v>
      </c>
      <c r="D59" s="12">
        <v>6.5545739526929854E-3</v>
      </c>
    </row>
    <row r="60" spans="1:4" ht="12.75" customHeight="1" x14ac:dyDescent="0.2">
      <c r="A60" s="92">
        <v>42950</v>
      </c>
      <c r="B60" s="12">
        <f t="shared" si="0"/>
        <v>0</v>
      </c>
      <c r="C60" s="92">
        <v>42976</v>
      </c>
      <c r="D60" s="12">
        <v>3.0011325028312635E-2</v>
      </c>
    </row>
    <row r="61" spans="1:4" ht="12.75" customHeight="1" x14ac:dyDescent="0.2">
      <c r="A61" s="92">
        <v>42951</v>
      </c>
      <c r="B61" s="12">
        <f t="shared" si="0"/>
        <v>3.1065548306943511E-4</v>
      </c>
      <c r="C61" s="92">
        <v>42977</v>
      </c>
      <c r="D61" s="12">
        <v>2.7212754260582596E-2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42978</v>
      </c>
      <c r="D62" s="12">
        <v>4.8166978860048094E-3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42982</v>
      </c>
      <c r="D63" s="12">
        <v>-7.4567243675098286E-3</v>
      </c>
    </row>
    <row r="64" spans="1:4" ht="12.75" customHeight="1" x14ac:dyDescent="0.2">
      <c r="A64" s="92">
        <v>42954</v>
      </c>
      <c r="B64" s="12">
        <f t="shared" si="0"/>
        <v>-2.7950310559007267E-3</v>
      </c>
      <c r="C64" s="92">
        <v>42983</v>
      </c>
      <c r="D64" s="12">
        <v>-1.7976925140864009E-2</v>
      </c>
    </row>
    <row r="65" spans="1:4" ht="12.75" customHeight="1" x14ac:dyDescent="0.2">
      <c r="A65" s="92">
        <v>42955</v>
      </c>
      <c r="B65" s="12">
        <f t="shared" si="0"/>
        <v>1.557147306135072E-3</v>
      </c>
      <c r="C65" s="92">
        <v>42984</v>
      </c>
      <c r="D65" s="12">
        <v>-8.4699453551913186E-3</v>
      </c>
    </row>
    <row r="66" spans="1:4" ht="12.75" customHeight="1" x14ac:dyDescent="0.2">
      <c r="A66" s="92">
        <v>42956</v>
      </c>
      <c r="B66" s="12">
        <f t="shared" si="0"/>
        <v>1.2437810945275577E-3</v>
      </c>
      <c r="C66" s="92">
        <v>42985</v>
      </c>
      <c r="D66" s="12">
        <v>-1.0746762193441735E-2</v>
      </c>
    </row>
    <row r="67" spans="1:4" ht="12.75" customHeight="1" x14ac:dyDescent="0.2">
      <c r="A67" s="92">
        <v>42957</v>
      </c>
      <c r="B67" s="12">
        <f t="shared" si="0"/>
        <v>1.2422360248446939E-3</v>
      </c>
      <c r="C67" s="92">
        <v>42986</v>
      </c>
      <c r="D67" s="12">
        <v>-1.9498607242339912E-3</v>
      </c>
    </row>
    <row r="68" spans="1:4" ht="12.75" customHeight="1" x14ac:dyDescent="0.2">
      <c r="A68" s="92">
        <v>42958</v>
      </c>
      <c r="B68" s="12">
        <f t="shared" si="0"/>
        <v>1.3337468982630264E-2</v>
      </c>
      <c r="C68" s="92">
        <v>42989</v>
      </c>
      <c r="D68" s="12">
        <v>7.5355847055540923E-3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42990</v>
      </c>
      <c r="D69" s="12">
        <v>2.4376731301938931E-2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42991</v>
      </c>
      <c r="D70" s="12">
        <v>0</v>
      </c>
    </row>
    <row r="71" spans="1:4" ht="12.75" customHeight="1" x14ac:dyDescent="0.2">
      <c r="A71" s="92">
        <v>42961</v>
      </c>
      <c r="B71" s="12">
        <f t="shared" si="0"/>
        <v>1.4998469543923932E-2</v>
      </c>
      <c r="C71" s="92">
        <v>42992</v>
      </c>
      <c r="D71" s="12">
        <v>-2.3796646836127516E-2</v>
      </c>
    </row>
    <row r="72" spans="1:4" ht="12.75" customHeight="1" x14ac:dyDescent="0.2">
      <c r="A72" s="92">
        <v>42962</v>
      </c>
      <c r="B72" s="12">
        <f t="shared" si="0"/>
        <v>3.2870928829915665E-2</v>
      </c>
      <c r="C72" s="92">
        <v>42993</v>
      </c>
      <c r="D72" s="12">
        <v>0</v>
      </c>
    </row>
    <row r="73" spans="1:4" ht="12.75" customHeight="1" x14ac:dyDescent="0.2">
      <c r="A73" s="92">
        <v>42963</v>
      </c>
      <c r="B73" s="12">
        <f t="shared" si="0"/>
        <v>-8.7591240875911584E-3</v>
      </c>
      <c r="C73" s="92">
        <v>42996</v>
      </c>
      <c r="D73" s="12">
        <v>-8.3102493074793428E-3</v>
      </c>
    </row>
    <row r="74" spans="1:4" ht="12.75" customHeight="1" x14ac:dyDescent="0.2">
      <c r="A74" s="92">
        <v>42964</v>
      </c>
      <c r="B74" s="12">
        <f t="shared" si="0"/>
        <v>2.8571428571428536E-2</v>
      </c>
      <c r="C74" s="92">
        <v>42997</v>
      </c>
      <c r="D74" s="12">
        <v>0</v>
      </c>
    </row>
    <row r="75" spans="1:4" ht="12.75" customHeight="1" x14ac:dyDescent="0.2">
      <c r="A75" s="92">
        <v>42965</v>
      </c>
      <c r="B75" s="12">
        <f t="shared" si="0"/>
        <v>-6.3001145475371952E-3</v>
      </c>
      <c r="C75" s="92">
        <v>42998</v>
      </c>
      <c r="D75" s="12">
        <v>2.7932960893855148E-3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43000</v>
      </c>
      <c r="D76" s="12">
        <v>-3.6211699164344141E-3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43003</v>
      </c>
      <c r="D77" s="12">
        <v>-1.0064299692479914E-2</v>
      </c>
    </row>
    <row r="78" spans="1:4" ht="12.75" customHeight="1" x14ac:dyDescent="0.2">
      <c r="A78" s="92">
        <v>42968</v>
      </c>
      <c r="B78" s="12">
        <f t="shared" si="0"/>
        <v>9.2219020172910737E-3</v>
      </c>
      <c r="C78" s="92">
        <v>43004</v>
      </c>
      <c r="D78" s="12">
        <v>-2.2027675797797065E-2</v>
      </c>
    </row>
    <row r="79" spans="1:4" ht="12.75" customHeight="1" x14ac:dyDescent="0.2">
      <c r="A79" s="92">
        <v>42969</v>
      </c>
      <c r="B79" s="12">
        <f t="shared" si="0"/>
        <v>-1.1422044545975514E-3</v>
      </c>
      <c r="C79" s="92">
        <v>43005</v>
      </c>
      <c r="D79" s="12">
        <v>7.2191741264799299E-3</v>
      </c>
    </row>
    <row r="80" spans="1:4" ht="12.75" customHeight="1" x14ac:dyDescent="0.2">
      <c r="A80" s="92">
        <v>42970</v>
      </c>
      <c r="B80" s="12">
        <f t="shared" si="0"/>
        <v>-4.2881646655231155E-3</v>
      </c>
      <c r="C80" s="92">
        <v>43006</v>
      </c>
      <c r="D80" s="12">
        <v>0</v>
      </c>
    </row>
    <row r="81" spans="1:4" ht="12.75" customHeight="1" x14ac:dyDescent="0.2">
      <c r="A81" s="92">
        <v>42971</v>
      </c>
      <c r="B81" s="12">
        <f t="shared" si="0"/>
        <v>0</v>
      </c>
      <c r="C81" s="92">
        <v>43007</v>
      </c>
      <c r="D81" s="12">
        <v>-2.8669724770656867E-4</v>
      </c>
    </row>
    <row r="82" spans="1:4" ht="12.75" customHeight="1" x14ac:dyDescent="0.2">
      <c r="A82" s="92">
        <v>42972</v>
      </c>
      <c r="B82" s="12">
        <f t="shared" si="0"/>
        <v>7.4648291702556742E-3</v>
      </c>
      <c r="C82" s="92">
        <v>43010</v>
      </c>
      <c r="D82" s="12">
        <v>-1.2331517063378254E-2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43011</v>
      </c>
      <c r="D83" s="12">
        <v>2.903600464576116E-3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43012</v>
      </c>
      <c r="D84" s="12">
        <v>9.8436595251882864E-3</v>
      </c>
    </row>
    <row r="85" spans="1:4" ht="12.75" customHeight="1" x14ac:dyDescent="0.2">
      <c r="A85" s="92">
        <v>42975</v>
      </c>
      <c r="B85" s="12">
        <f t="shared" si="0"/>
        <v>6.5545739526929854E-3</v>
      </c>
      <c r="C85" s="92">
        <v>43013</v>
      </c>
      <c r="D85" s="12">
        <v>2.0928899082568717E-2</v>
      </c>
    </row>
    <row r="86" spans="1:4" ht="12.75" customHeight="1" x14ac:dyDescent="0.2">
      <c r="A86" s="92">
        <v>42976</v>
      </c>
      <c r="B86" s="12">
        <f t="shared" si="0"/>
        <v>3.0011325028312635E-2</v>
      </c>
      <c r="C86" s="92">
        <v>43014</v>
      </c>
      <c r="D86" s="12">
        <v>-1.095197978096042E-2</v>
      </c>
    </row>
    <row r="87" spans="1:4" ht="12.75" customHeight="1" x14ac:dyDescent="0.2">
      <c r="A87" s="92">
        <v>42977</v>
      </c>
      <c r="B87" s="12">
        <f t="shared" si="0"/>
        <v>2.7212754260582596E-2</v>
      </c>
      <c r="C87" s="92">
        <v>43017</v>
      </c>
      <c r="D87" s="12">
        <v>0</v>
      </c>
    </row>
    <row r="88" spans="1:4" ht="12.75" customHeight="1" x14ac:dyDescent="0.2">
      <c r="A88" s="92">
        <v>42978</v>
      </c>
      <c r="B88" s="12">
        <f t="shared" si="0"/>
        <v>4.8166978860048094E-3</v>
      </c>
      <c r="C88" s="92">
        <v>43018</v>
      </c>
      <c r="D88" s="12">
        <v>2.8392958546280926E-3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43019</v>
      </c>
      <c r="D89" s="12">
        <v>-2.8312570781427356E-3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43020</v>
      </c>
      <c r="D90" s="12">
        <v>-5.678591709255984E-3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43021</v>
      </c>
      <c r="D91" s="12">
        <v>-2.5699600228441862E-3</v>
      </c>
    </row>
    <row r="92" spans="1:4" ht="12.75" customHeight="1" x14ac:dyDescent="0.2">
      <c r="A92" s="92">
        <v>42982</v>
      </c>
      <c r="B92" s="12">
        <f t="shared" si="0"/>
        <v>-7.4567243675098286E-3</v>
      </c>
      <c r="C92" s="92">
        <v>43024</v>
      </c>
      <c r="D92" s="12">
        <v>8.3023189235613849E-3</v>
      </c>
    </row>
    <row r="93" spans="1:4" ht="12.75" customHeight="1" x14ac:dyDescent="0.2">
      <c r="A93" s="92">
        <v>42983</v>
      </c>
      <c r="B93" s="12">
        <f t="shared" si="0"/>
        <v>-1.7976925140864009E-2</v>
      </c>
      <c r="C93" s="92">
        <v>43025</v>
      </c>
      <c r="D93" s="12">
        <v>0</v>
      </c>
    </row>
    <row r="94" spans="1:4" ht="12.75" customHeight="1" x14ac:dyDescent="0.2">
      <c r="A94" s="92">
        <v>42984</v>
      </c>
      <c r="B94" s="12">
        <f t="shared" si="0"/>
        <v>-8.4699453551913186E-3</v>
      </c>
      <c r="C94" s="92">
        <v>43026</v>
      </c>
      <c r="D94" s="12">
        <v>0</v>
      </c>
    </row>
    <row r="95" spans="1:4" ht="12.75" customHeight="1" x14ac:dyDescent="0.2">
      <c r="A95" s="92">
        <v>42985</v>
      </c>
      <c r="B95" s="12">
        <f t="shared" si="0"/>
        <v>-1.0746762193441735E-2</v>
      </c>
      <c r="C95" s="92">
        <v>43027</v>
      </c>
      <c r="D95" s="12">
        <v>-5.6785917092549748E-4</v>
      </c>
    </row>
    <row r="96" spans="1:4" ht="12.75" customHeight="1" x14ac:dyDescent="0.2">
      <c r="A96" s="92">
        <v>42986</v>
      </c>
      <c r="B96" s="12">
        <f t="shared" si="0"/>
        <v>-1.9498607242339912E-3</v>
      </c>
      <c r="C96" s="92">
        <v>43028</v>
      </c>
      <c r="D96" s="12">
        <v>-7.6704545454546339E-3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43031</v>
      </c>
      <c r="D97" s="12">
        <v>-8.5886057829944792E-3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43032</v>
      </c>
      <c r="D98" s="12">
        <v>-2.8876696505934492E-4</v>
      </c>
    </row>
    <row r="99" spans="1:4" ht="12.75" customHeight="1" x14ac:dyDescent="0.2">
      <c r="A99" s="92">
        <v>42989</v>
      </c>
      <c r="B99" s="12">
        <f t="shared" si="0"/>
        <v>7.5355847055540923E-3</v>
      </c>
      <c r="C99" s="92">
        <v>43033</v>
      </c>
      <c r="D99" s="12">
        <v>0</v>
      </c>
    </row>
    <row r="100" spans="1:4" ht="12.75" customHeight="1" x14ac:dyDescent="0.2">
      <c r="A100" s="92">
        <v>42990</v>
      </c>
      <c r="B100" s="12">
        <f t="shared" si="0"/>
        <v>2.4376731301938931E-2</v>
      </c>
      <c r="C100" s="92">
        <v>43034</v>
      </c>
      <c r="D100" s="12">
        <v>1.4442518775274409E-2</v>
      </c>
    </row>
    <row r="101" spans="1:4" ht="12.75" customHeight="1" x14ac:dyDescent="0.2">
      <c r="A101" s="92">
        <v>42991</v>
      </c>
      <c r="B101" s="12">
        <f t="shared" si="0"/>
        <v>0</v>
      </c>
      <c r="C101" s="92">
        <v>43035</v>
      </c>
      <c r="D101" s="12">
        <v>0</v>
      </c>
    </row>
    <row r="102" spans="1:4" ht="12.75" customHeight="1" x14ac:dyDescent="0.2">
      <c r="A102" s="92">
        <v>42992</v>
      </c>
      <c r="B102" s="12">
        <f t="shared" si="0"/>
        <v>-2.3796646836127516E-2</v>
      </c>
      <c r="C102" s="92">
        <v>43038</v>
      </c>
      <c r="D102" s="12">
        <v>-2.847380410022213E-4</v>
      </c>
    </row>
    <row r="103" spans="1:4" ht="12.75" customHeight="1" x14ac:dyDescent="0.2">
      <c r="A103" s="92">
        <v>42993</v>
      </c>
      <c r="B103" s="12">
        <f t="shared" si="0"/>
        <v>0</v>
      </c>
      <c r="C103" s="92">
        <v>43039</v>
      </c>
      <c r="D103" s="12">
        <v>-3.417829678154299E-3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43040</v>
      </c>
      <c r="D104" s="12">
        <v>-1.7147756501858322E-3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43041</v>
      </c>
      <c r="D105" s="12">
        <v>-2.8628685943315607E-3</v>
      </c>
    </row>
    <row r="106" spans="1:4" ht="12.75" customHeight="1" x14ac:dyDescent="0.2">
      <c r="A106" s="92">
        <v>42996</v>
      </c>
      <c r="B106" s="12">
        <f t="shared" si="0"/>
        <v>-8.3102493074793428E-3</v>
      </c>
      <c r="C106" s="92">
        <v>43042</v>
      </c>
      <c r="D106" s="12">
        <v>0</v>
      </c>
    </row>
    <row r="107" spans="1:4" ht="12.75" customHeight="1" x14ac:dyDescent="0.2">
      <c r="A107" s="92">
        <v>42997</v>
      </c>
      <c r="B107" s="12">
        <f t="shared" si="0"/>
        <v>0</v>
      </c>
      <c r="C107" s="92">
        <v>43045</v>
      </c>
      <c r="D107" s="12">
        <v>-1.4355440712029044E-3</v>
      </c>
    </row>
    <row r="108" spans="1:4" ht="12.75" customHeight="1" x14ac:dyDescent="0.2">
      <c r="A108" s="92">
        <v>42998</v>
      </c>
      <c r="B108" s="12">
        <f t="shared" si="0"/>
        <v>2.7932960893855148E-3</v>
      </c>
      <c r="C108" s="92">
        <v>43046</v>
      </c>
      <c r="D108" s="12">
        <v>5.7504312823460531E-3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43047</v>
      </c>
      <c r="D109" s="12">
        <v>0</v>
      </c>
    </row>
    <row r="110" spans="1:4" ht="12.75" customHeight="1" x14ac:dyDescent="0.2">
      <c r="A110" s="92">
        <v>43000</v>
      </c>
      <c r="B110" s="12">
        <f t="shared" si="0"/>
        <v>-3.6211699164344141E-3</v>
      </c>
      <c r="C110" s="92">
        <v>43048</v>
      </c>
      <c r="D110" s="12">
        <v>4.0022870211549625E-3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43049</v>
      </c>
      <c r="D111" s="12">
        <v>-2.8473804100226175E-3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43052</v>
      </c>
      <c r="D112" s="12">
        <v>1.6561964591661857E-2</v>
      </c>
    </row>
    <row r="113" spans="1:4" ht="12.75" customHeight="1" x14ac:dyDescent="0.2">
      <c r="A113" s="92">
        <v>43003</v>
      </c>
      <c r="B113" s="12">
        <f t="shared" si="0"/>
        <v>-1.0064299692479914E-2</v>
      </c>
      <c r="C113" s="92">
        <v>43053</v>
      </c>
      <c r="D113" s="12">
        <v>-5.0561797752808908E-3</v>
      </c>
    </row>
    <row r="114" spans="1:4" ht="12.75" customHeight="1" x14ac:dyDescent="0.2">
      <c r="A114" s="92">
        <v>43004</v>
      </c>
      <c r="B114" s="12">
        <f t="shared" si="0"/>
        <v>-2.2027675797797065E-2</v>
      </c>
      <c r="C114" s="92">
        <v>43054</v>
      </c>
      <c r="D114" s="12">
        <v>-7.6228119706381455E-3</v>
      </c>
    </row>
    <row r="115" spans="1:4" ht="12.75" customHeight="1" x14ac:dyDescent="0.2">
      <c r="A115" s="92">
        <v>43005</v>
      </c>
      <c r="B115" s="12">
        <f t="shared" si="0"/>
        <v>7.2191741264799299E-3</v>
      </c>
      <c r="C115" s="92">
        <v>43055</v>
      </c>
      <c r="D115" s="12">
        <v>8.5348506401141213E-4</v>
      </c>
    </row>
    <row r="116" spans="1:4" ht="12.75" customHeight="1" x14ac:dyDescent="0.2">
      <c r="A116" s="92">
        <v>43006</v>
      </c>
      <c r="B116" s="12">
        <f t="shared" si="0"/>
        <v>0</v>
      </c>
      <c r="C116" s="92">
        <v>43056</v>
      </c>
      <c r="D116" s="12">
        <v>5.6850483229116335E-4</v>
      </c>
    </row>
    <row r="117" spans="1:4" ht="12.75" customHeight="1" x14ac:dyDescent="0.2">
      <c r="A117" s="92">
        <v>43007</v>
      </c>
      <c r="B117" s="12">
        <f t="shared" si="0"/>
        <v>-2.8669724770656867E-4</v>
      </c>
      <c r="C117" s="92">
        <v>43059</v>
      </c>
      <c r="D117" s="12">
        <v>-1.4204545454546665E-3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43060</v>
      </c>
      <c r="D118" s="12">
        <v>-2.8449502133707003E-4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43061</v>
      </c>
      <c r="D119" s="12">
        <v>8.5372794536144384E-4</v>
      </c>
    </row>
    <row r="120" spans="1:4" ht="12.75" customHeight="1" x14ac:dyDescent="0.2">
      <c r="A120" s="92">
        <v>43010</v>
      </c>
      <c r="B120" s="12">
        <f t="shared" si="0"/>
        <v>-1.2331517063378254E-2</v>
      </c>
      <c r="C120" s="92">
        <v>43062</v>
      </c>
      <c r="D120" s="12">
        <v>1.4216661927778549E-3</v>
      </c>
    </row>
    <row r="121" spans="1:4" ht="12.75" customHeight="1" x14ac:dyDescent="0.2">
      <c r="A121" s="92">
        <v>43011</v>
      </c>
      <c r="B121" s="12">
        <f t="shared" si="0"/>
        <v>2.903600464576116E-3</v>
      </c>
      <c r="C121" s="92">
        <v>43063</v>
      </c>
      <c r="D121" s="12">
        <v>5.1107325383304859E-3</v>
      </c>
    </row>
    <row r="122" spans="1:4" ht="12.75" customHeight="1" x14ac:dyDescent="0.2">
      <c r="A122" s="92">
        <v>43012</v>
      </c>
      <c r="B122" s="12">
        <f t="shared" si="0"/>
        <v>9.8436595251882864E-3</v>
      </c>
      <c r="C122" s="92">
        <v>43066</v>
      </c>
      <c r="D122" s="12">
        <v>0</v>
      </c>
    </row>
    <row r="123" spans="1:4" ht="12.75" customHeight="1" x14ac:dyDescent="0.2">
      <c r="A123" s="92">
        <v>43013</v>
      </c>
      <c r="B123" s="12">
        <f t="shared" si="0"/>
        <v>2.0928899082568717E-2</v>
      </c>
      <c r="C123" s="92">
        <v>43067</v>
      </c>
      <c r="D123" s="12">
        <v>-2.2598870056496695E-3</v>
      </c>
    </row>
    <row r="124" spans="1:4" ht="12.75" customHeight="1" x14ac:dyDescent="0.2">
      <c r="A124" s="92">
        <v>43014</v>
      </c>
      <c r="B124" s="12">
        <f t="shared" si="0"/>
        <v>-1.095197978096042E-2</v>
      </c>
      <c r="C124" s="92">
        <v>43068</v>
      </c>
      <c r="D124" s="12">
        <v>0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43069</v>
      </c>
      <c r="D125" s="12">
        <v>0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43073</v>
      </c>
      <c r="D126" s="12">
        <v>-2.5481313703285225E-3</v>
      </c>
    </row>
    <row r="127" spans="1:4" ht="12.75" customHeight="1" x14ac:dyDescent="0.2">
      <c r="A127" s="92">
        <v>43017</v>
      </c>
      <c r="B127" s="12">
        <f t="shared" si="0"/>
        <v>0</v>
      </c>
      <c r="C127" s="92">
        <v>43074</v>
      </c>
      <c r="D127" s="12">
        <v>5.1092818620493818E-3</v>
      </c>
    </row>
    <row r="128" spans="1:4" ht="12.75" customHeight="1" x14ac:dyDescent="0.2">
      <c r="A128" s="92">
        <v>43018</v>
      </c>
      <c r="B128" s="12">
        <f t="shared" si="0"/>
        <v>2.8392958546280926E-3</v>
      </c>
      <c r="C128" s="92">
        <v>43075</v>
      </c>
      <c r="D128" s="12">
        <v>-1.1296243998870136E-3</v>
      </c>
    </row>
    <row r="129" spans="1:4" ht="12.75" customHeight="1" x14ac:dyDescent="0.2">
      <c r="A129" s="92">
        <v>43019</v>
      </c>
      <c r="B129" s="12">
        <f t="shared" si="0"/>
        <v>-2.8312570781427356E-3</v>
      </c>
      <c r="C129" s="92">
        <v>43076</v>
      </c>
      <c r="D129" s="12">
        <v>-1.4136273678257609E-3</v>
      </c>
    </row>
    <row r="130" spans="1:4" ht="12.75" customHeight="1" x14ac:dyDescent="0.2">
      <c r="A130" s="92">
        <v>43020</v>
      </c>
      <c r="B130" s="12">
        <f t="shared" si="0"/>
        <v>-5.678591709255984E-3</v>
      </c>
      <c r="C130" s="92">
        <v>43077</v>
      </c>
      <c r="D130" s="12">
        <v>1.4156285390712672E-3</v>
      </c>
    </row>
    <row r="131" spans="1:4" ht="12.75" customHeight="1" x14ac:dyDescent="0.2">
      <c r="A131" s="92">
        <v>43021</v>
      </c>
      <c r="B131" s="12">
        <f t="shared" si="0"/>
        <v>-2.5699600228441862E-3</v>
      </c>
      <c r="C131" s="92">
        <v>43080</v>
      </c>
      <c r="D131" s="12">
        <v>-1.4136273678257609E-3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43081</v>
      </c>
      <c r="D132" s="12">
        <v>0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43082</v>
      </c>
      <c r="D133" s="12">
        <v>0</v>
      </c>
    </row>
    <row r="134" spans="1:4" ht="12.75" customHeight="1" x14ac:dyDescent="0.2">
      <c r="A134" s="92">
        <v>43024</v>
      </c>
      <c r="B134" s="12">
        <f t="shared" si="0"/>
        <v>8.3023189235613849E-3</v>
      </c>
      <c r="C134" s="92">
        <v>43083</v>
      </c>
      <c r="D134" s="12">
        <v>-8.4937712344280054E-3</v>
      </c>
    </row>
    <row r="135" spans="1:4" ht="12.75" customHeight="1" x14ac:dyDescent="0.2">
      <c r="A135" s="92">
        <v>43025</v>
      </c>
      <c r="B135" s="12">
        <f t="shared" si="0"/>
        <v>0</v>
      </c>
      <c r="C135" s="92">
        <v>43084</v>
      </c>
      <c r="D135" s="12">
        <v>0</v>
      </c>
    </row>
    <row r="136" spans="1:4" ht="12.75" customHeight="1" x14ac:dyDescent="0.2">
      <c r="A136" s="92">
        <v>43026</v>
      </c>
      <c r="B136" s="12">
        <f t="shared" si="0"/>
        <v>0</v>
      </c>
      <c r="C136" s="92">
        <v>43087</v>
      </c>
      <c r="D136" s="12">
        <v>0</v>
      </c>
    </row>
    <row r="137" spans="1:4" ht="12.75" customHeight="1" x14ac:dyDescent="0.2">
      <c r="A137" s="92">
        <v>43027</v>
      </c>
      <c r="B137" s="12">
        <f t="shared" si="0"/>
        <v>-5.6785917092549748E-4</v>
      </c>
      <c r="C137" s="92">
        <v>43088</v>
      </c>
      <c r="D137" s="12">
        <v>-5.711022272987757E-4</v>
      </c>
    </row>
    <row r="138" spans="1:4" ht="12.75" customHeight="1" x14ac:dyDescent="0.2">
      <c r="A138" s="92">
        <v>43028</v>
      </c>
      <c r="B138" s="12">
        <f t="shared" si="0"/>
        <v>-7.6704545454546339E-3</v>
      </c>
      <c r="C138" s="92">
        <v>43089</v>
      </c>
      <c r="D138" s="12">
        <v>-2.0000000000000083E-3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43090</v>
      </c>
      <c r="D139" s="12">
        <v>5.4394503292298233E-3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43091</v>
      </c>
      <c r="D140" s="12">
        <v>4.2710706150343308E-3</v>
      </c>
    </row>
    <row r="141" spans="1:4" ht="12.75" customHeight="1" x14ac:dyDescent="0.2">
      <c r="A141" s="92">
        <v>43031</v>
      </c>
      <c r="B141" s="12">
        <f t="shared" si="0"/>
        <v>-8.5886057829944792E-3</v>
      </c>
      <c r="C141" s="92">
        <v>43094</v>
      </c>
      <c r="D141" s="12">
        <v>-1.7011624610150913E-3</v>
      </c>
    </row>
    <row r="142" spans="1:4" ht="12.75" customHeight="1" x14ac:dyDescent="0.2">
      <c r="A142" s="92">
        <v>43032</v>
      </c>
      <c r="B142" s="12">
        <f t="shared" si="0"/>
        <v>-2.8876696505934492E-4</v>
      </c>
      <c r="C142" s="92">
        <v>43095</v>
      </c>
      <c r="D142" s="12">
        <v>3.4081226924168543E-3</v>
      </c>
    </row>
    <row r="143" spans="1:4" ht="12.75" customHeight="1" x14ac:dyDescent="0.2">
      <c r="A143" s="92">
        <v>43033</v>
      </c>
      <c r="B143" s="12">
        <f t="shared" si="0"/>
        <v>0</v>
      </c>
      <c r="C143" s="92">
        <v>43096</v>
      </c>
      <c r="D143" s="12">
        <v>0</v>
      </c>
    </row>
    <row r="144" spans="1:4" ht="12.75" customHeight="1" x14ac:dyDescent="0.2">
      <c r="A144" s="92">
        <v>43034</v>
      </c>
      <c r="B144" s="12">
        <f t="shared" si="0"/>
        <v>1.4442518775274409E-2</v>
      </c>
      <c r="C144" s="92">
        <v>43097</v>
      </c>
      <c r="D144" s="12">
        <v>3.6795924143787876E-3</v>
      </c>
    </row>
    <row r="145" spans="1:4" ht="12.75" customHeight="1" x14ac:dyDescent="0.2">
      <c r="A145" s="92">
        <v>43035</v>
      </c>
      <c r="B145" s="12">
        <f t="shared" si="0"/>
        <v>0</v>
      </c>
      <c r="C145" s="92">
        <v>43098</v>
      </c>
      <c r="D145" s="12">
        <v>1.4100394811053909E-3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43102</v>
      </c>
      <c r="D146" s="12">
        <v>5.6322162771051216E-3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43103</v>
      </c>
      <c r="D147" s="12">
        <v>-1.2321478577429228E-2</v>
      </c>
    </row>
    <row r="148" spans="1:4" ht="12.75" customHeight="1" x14ac:dyDescent="0.2">
      <c r="A148" s="92">
        <v>43038</v>
      </c>
      <c r="B148" s="12">
        <f t="shared" si="0"/>
        <v>-2.847380410022213E-4</v>
      </c>
      <c r="C148" s="92">
        <v>43104</v>
      </c>
      <c r="D148" s="12">
        <v>8.7893393819108347E-3</v>
      </c>
    </row>
    <row r="149" spans="1:4" ht="12.75" customHeight="1" x14ac:dyDescent="0.2">
      <c r="A149" s="92">
        <v>43039</v>
      </c>
      <c r="B149" s="12">
        <f t="shared" si="0"/>
        <v>-3.417829678154299E-3</v>
      </c>
      <c r="C149" s="92">
        <v>43105</v>
      </c>
      <c r="D149" s="12">
        <v>1.0680157391793215E-2</v>
      </c>
    </row>
    <row r="150" spans="1:4" ht="12.75" customHeight="1" x14ac:dyDescent="0.2">
      <c r="A150" s="92">
        <v>43040</v>
      </c>
      <c r="B150" s="12">
        <f t="shared" si="0"/>
        <v>-1.7147756501858322E-3</v>
      </c>
      <c r="C150" s="92">
        <v>43108</v>
      </c>
      <c r="D150" s="12">
        <v>1.2791991101223605E-2</v>
      </c>
    </row>
    <row r="151" spans="1:4" ht="12.75" customHeight="1" x14ac:dyDescent="0.2">
      <c r="A151" s="92">
        <v>43041</v>
      </c>
      <c r="B151" s="12">
        <f t="shared" si="0"/>
        <v>-2.8628685943315607E-3</v>
      </c>
      <c r="C151" s="92">
        <v>43109</v>
      </c>
      <c r="D151" s="12">
        <v>1.0982976386600535E-3</v>
      </c>
    </row>
    <row r="152" spans="1:4" ht="12.75" customHeight="1" x14ac:dyDescent="0.2">
      <c r="A152" s="92">
        <v>43042</v>
      </c>
      <c r="B152" s="12">
        <f t="shared" si="0"/>
        <v>0</v>
      </c>
      <c r="C152" s="92">
        <v>43110</v>
      </c>
      <c r="D152" s="12">
        <v>3.5655512890839978E-3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43111</v>
      </c>
      <c r="D153" s="12">
        <v>2.3776988248155162E-2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43112</v>
      </c>
      <c r="D154" s="12">
        <v>1.8419647624132347E-2</v>
      </c>
    </row>
    <row r="155" spans="1:4" ht="12.75" customHeight="1" x14ac:dyDescent="0.2">
      <c r="A155" s="92">
        <v>43045</v>
      </c>
      <c r="B155" s="12">
        <f t="shared" si="0"/>
        <v>-1.4355440712029044E-3</v>
      </c>
      <c r="C155" s="92">
        <v>43115</v>
      </c>
      <c r="D155" s="12">
        <v>1.7824377457404974E-2</v>
      </c>
    </row>
    <row r="156" spans="1:4" ht="12.75" customHeight="1" x14ac:dyDescent="0.2">
      <c r="A156" s="92">
        <v>43046</v>
      </c>
      <c r="B156" s="12">
        <f t="shared" si="0"/>
        <v>5.7504312823460531E-3</v>
      </c>
      <c r="C156" s="92">
        <v>43116</v>
      </c>
      <c r="D156" s="12">
        <v>4.8931238732939693E-3</v>
      </c>
    </row>
    <row r="157" spans="1:4" ht="12.75" customHeight="1" x14ac:dyDescent="0.2">
      <c r="A157" s="92">
        <v>43047</v>
      </c>
      <c r="B157" s="12">
        <f t="shared" si="0"/>
        <v>0</v>
      </c>
      <c r="C157" s="92">
        <v>43117</v>
      </c>
      <c r="D157" s="12">
        <v>4.0235776524859053E-2</v>
      </c>
    </row>
    <row r="158" spans="1:4" ht="12.75" customHeight="1" x14ac:dyDescent="0.2">
      <c r="A158" s="92">
        <v>43048</v>
      </c>
      <c r="B158" s="12">
        <f t="shared" si="0"/>
        <v>4.0022870211549625E-3</v>
      </c>
      <c r="C158" s="92">
        <v>43118</v>
      </c>
      <c r="D158" s="12">
        <v>1.0101010101010017E-2</v>
      </c>
    </row>
    <row r="159" spans="1:4" ht="12.75" customHeight="1" x14ac:dyDescent="0.2">
      <c r="A159" s="92">
        <v>43049</v>
      </c>
      <c r="B159" s="12">
        <f t="shared" si="0"/>
        <v>-2.8473804100226175E-3</v>
      </c>
      <c r="C159" s="92">
        <v>43119</v>
      </c>
      <c r="D159" s="12">
        <v>-4.146341463414676E-3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43122</v>
      </c>
      <c r="D160" s="12">
        <v>-2.6940974773450757E-3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43123</v>
      </c>
      <c r="D161" s="12">
        <v>2.5540275049115893E-2</v>
      </c>
    </row>
    <row r="162" spans="1:4" ht="12.75" customHeight="1" x14ac:dyDescent="0.2">
      <c r="A162" s="92">
        <v>43052</v>
      </c>
      <c r="B162" s="12">
        <f t="shared" si="0"/>
        <v>1.6561964591661857E-2</v>
      </c>
      <c r="C162" s="92">
        <v>43124</v>
      </c>
      <c r="D162" s="12">
        <v>1.2691570881226081E-2</v>
      </c>
    </row>
    <row r="163" spans="1:4" ht="12.75" customHeight="1" x14ac:dyDescent="0.2">
      <c r="A163" s="92">
        <v>43053</v>
      </c>
      <c r="B163" s="12">
        <f t="shared" si="0"/>
        <v>-5.0561797752808908E-3</v>
      </c>
      <c r="C163" s="92">
        <v>43125</v>
      </c>
      <c r="D163" s="12">
        <v>-5.911563017261764E-3</v>
      </c>
    </row>
    <row r="164" spans="1:4" ht="12.75" customHeight="1" x14ac:dyDescent="0.2">
      <c r="A164" s="92">
        <v>43054</v>
      </c>
      <c r="B164" s="12">
        <f t="shared" si="0"/>
        <v>-7.6228119706381455E-3</v>
      </c>
      <c r="C164" s="92">
        <v>43126</v>
      </c>
      <c r="D164" s="12">
        <v>1.3082778306374982E-2</v>
      </c>
    </row>
    <row r="165" spans="1:4" ht="12.75" customHeight="1" x14ac:dyDescent="0.2">
      <c r="A165" s="92">
        <v>43055</v>
      </c>
      <c r="B165" s="12">
        <f t="shared" si="0"/>
        <v>8.5348506401141213E-4</v>
      </c>
      <c r="C165" s="92">
        <v>43129</v>
      </c>
      <c r="D165" s="12">
        <v>6.8091101197463987E-3</v>
      </c>
    </row>
    <row r="166" spans="1:4" ht="12.75" customHeight="1" x14ac:dyDescent="0.2">
      <c r="A166" s="92">
        <v>43056</v>
      </c>
      <c r="B166" s="12">
        <f t="shared" si="0"/>
        <v>5.6850483229116335E-4</v>
      </c>
      <c r="C166" s="92">
        <v>43130</v>
      </c>
      <c r="D166" s="12">
        <v>5.5970149253730143E-3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43131</v>
      </c>
      <c r="D167" s="12">
        <v>6.49350649350652E-3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43132</v>
      </c>
      <c r="D168" s="12">
        <v>9.2165898617511191E-3</v>
      </c>
    </row>
    <row r="169" spans="1:4" ht="12.75" customHeight="1" x14ac:dyDescent="0.2">
      <c r="A169" s="92">
        <v>43059</v>
      </c>
      <c r="B169" s="12">
        <f t="shared" si="0"/>
        <v>-1.4204545454546665E-3</v>
      </c>
      <c r="C169" s="92">
        <v>43133</v>
      </c>
      <c r="D169" s="12">
        <v>3.1506849315068551E-2</v>
      </c>
    </row>
    <row r="170" spans="1:4" ht="12.75" customHeight="1" x14ac:dyDescent="0.2">
      <c r="A170" s="92">
        <v>43060</v>
      </c>
      <c r="B170" s="12">
        <f t="shared" si="0"/>
        <v>-2.8449502133707003E-4</v>
      </c>
      <c r="C170" s="92">
        <v>43136</v>
      </c>
      <c r="D170" s="12">
        <v>3.6520584329349237E-2</v>
      </c>
    </row>
    <row r="171" spans="1:4" ht="12.75" customHeight="1" x14ac:dyDescent="0.2">
      <c r="A171" s="92">
        <v>43061</v>
      </c>
      <c r="B171" s="12">
        <f t="shared" si="0"/>
        <v>8.5372794536144384E-4</v>
      </c>
      <c r="C171" s="92">
        <v>43137</v>
      </c>
      <c r="D171" s="12">
        <v>8.5415332052103058E-3</v>
      </c>
    </row>
    <row r="172" spans="1:4" ht="12.75" customHeight="1" x14ac:dyDescent="0.2">
      <c r="A172" s="92">
        <v>43062</v>
      </c>
      <c r="B172" s="12">
        <f t="shared" si="0"/>
        <v>1.4216661927778549E-3</v>
      </c>
      <c r="C172" s="92">
        <v>43138</v>
      </c>
      <c r="D172" s="12">
        <v>-2.6889688757145799E-2</v>
      </c>
    </row>
    <row r="173" spans="1:4" ht="12.75" customHeight="1" x14ac:dyDescent="0.2">
      <c r="A173" s="92">
        <v>43063</v>
      </c>
      <c r="B173" s="12">
        <f t="shared" si="0"/>
        <v>5.1107325383304859E-3</v>
      </c>
      <c r="C173" s="92">
        <v>43139</v>
      </c>
      <c r="D173" s="12">
        <v>-1.2619669277632686E-2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43140</v>
      </c>
      <c r="D174" s="12">
        <v>-3.2613486117232346E-2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43143</v>
      </c>
      <c r="D175" s="12">
        <v>3.3485193621867859E-2</v>
      </c>
    </row>
    <row r="176" spans="1:4" ht="12.75" customHeight="1" x14ac:dyDescent="0.2">
      <c r="A176" s="92">
        <v>43066</v>
      </c>
      <c r="B176" s="12">
        <f t="shared" si="0"/>
        <v>0</v>
      </c>
      <c r="C176" s="92">
        <v>43144</v>
      </c>
      <c r="D176" s="12">
        <v>4.1877892880759276E-3</v>
      </c>
    </row>
    <row r="177" spans="1:4" ht="12.75" customHeight="1" x14ac:dyDescent="0.2">
      <c r="A177" s="92">
        <v>43067</v>
      </c>
      <c r="B177" s="12">
        <f t="shared" si="0"/>
        <v>-2.2598870056496695E-3</v>
      </c>
      <c r="C177" s="92">
        <v>43145</v>
      </c>
      <c r="D177" s="12">
        <v>8.5601404741001003E-3</v>
      </c>
    </row>
    <row r="178" spans="1:4" ht="12.75" customHeight="1" x14ac:dyDescent="0.2">
      <c r="A178" s="92">
        <v>43068</v>
      </c>
      <c r="B178" s="12">
        <f t="shared" si="0"/>
        <v>0</v>
      </c>
      <c r="C178" s="92">
        <v>43146</v>
      </c>
      <c r="D178" s="12">
        <v>-2.1762785636561788E-3</v>
      </c>
    </row>
    <row r="179" spans="1:4" ht="12.75" customHeight="1" x14ac:dyDescent="0.2">
      <c r="A179" s="92">
        <v>43069</v>
      </c>
      <c r="B179" s="12">
        <f t="shared" si="0"/>
        <v>0</v>
      </c>
      <c r="C179" s="92">
        <v>43147</v>
      </c>
      <c r="D179" s="12">
        <v>-1.5485278080697946E-2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43150</v>
      </c>
      <c r="D180" s="12">
        <v>-9.9689853788215068E-3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43151</v>
      </c>
      <c r="D181" s="12">
        <v>4.2515104050124151E-3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43152</v>
      </c>
      <c r="D182" s="12">
        <v>1.9385026737967857E-2</v>
      </c>
    </row>
    <row r="183" spans="1:4" ht="12.75" customHeight="1" x14ac:dyDescent="0.2">
      <c r="A183" s="92">
        <v>43073</v>
      </c>
      <c r="B183" s="12">
        <f t="shared" si="0"/>
        <v>-2.5481313703285225E-3</v>
      </c>
      <c r="C183" s="92">
        <v>43153</v>
      </c>
      <c r="D183" s="12">
        <v>1.967213114754173E-3</v>
      </c>
    </row>
    <row r="184" spans="1:4" ht="12.75" customHeight="1" x14ac:dyDescent="0.2">
      <c r="A184" s="92">
        <v>43074</v>
      </c>
      <c r="B184" s="12">
        <f t="shared" si="0"/>
        <v>5.1092818620493818E-3</v>
      </c>
      <c r="C184" s="92">
        <v>43154</v>
      </c>
      <c r="D184" s="12">
        <v>-1.025305410122177E-2</v>
      </c>
    </row>
    <row r="185" spans="1:4" ht="12.75" customHeight="1" x14ac:dyDescent="0.2">
      <c r="A185" s="92">
        <v>43075</v>
      </c>
      <c r="B185" s="12">
        <f t="shared" si="0"/>
        <v>-1.1296243998870136E-3</v>
      </c>
      <c r="C185" s="92">
        <v>43157</v>
      </c>
      <c r="D185" s="12">
        <v>-6.6122988759078759E-4</v>
      </c>
    </row>
    <row r="186" spans="1:4" ht="12.75" customHeight="1" x14ac:dyDescent="0.2">
      <c r="A186" s="92">
        <v>43076</v>
      </c>
      <c r="B186" s="12">
        <f t="shared" si="0"/>
        <v>-1.4136273678257609E-3</v>
      </c>
      <c r="C186" s="92">
        <v>43158</v>
      </c>
      <c r="D186" s="12">
        <v>9.2633436259372415E-3</v>
      </c>
    </row>
    <row r="187" spans="1:4" ht="12.75" customHeight="1" x14ac:dyDescent="0.2">
      <c r="A187" s="92">
        <v>43077</v>
      </c>
      <c r="B187" s="12">
        <f t="shared" si="0"/>
        <v>1.4156285390712672E-3</v>
      </c>
      <c r="C187" s="92">
        <v>43159</v>
      </c>
      <c r="D187" s="12">
        <v>-2.1853146853147163E-3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43160</v>
      </c>
      <c r="D188" s="12">
        <v>1.1826544021025105E-2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43161</v>
      </c>
      <c r="D189" s="12">
        <v>-7.5757575757576063E-3</v>
      </c>
    </row>
    <row r="190" spans="1:4" ht="12.75" customHeight="1" x14ac:dyDescent="0.2">
      <c r="A190" s="92">
        <v>43080</v>
      </c>
      <c r="B190" s="12">
        <f t="shared" si="0"/>
        <v>-1.4136273678257609E-3</v>
      </c>
      <c r="C190" s="92">
        <v>43164</v>
      </c>
      <c r="D190" s="12">
        <v>-6.543075245365569E-4</v>
      </c>
    </row>
    <row r="191" spans="1:4" ht="12.75" customHeight="1" x14ac:dyDescent="0.2">
      <c r="A191" s="92">
        <v>43081</v>
      </c>
      <c r="B191" s="12">
        <f t="shared" si="0"/>
        <v>0</v>
      </c>
      <c r="C191" s="92">
        <v>43165</v>
      </c>
      <c r="D191" s="12">
        <v>-4.3649061545183602E-4</v>
      </c>
    </row>
    <row r="192" spans="1:4" ht="12.75" customHeight="1" x14ac:dyDescent="0.2">
      <c r="A192" s="92">
        <v>43082</v>
      </c>
      <c r="B192" s="12">
        <f t="shared" si="0"/>
        <v>0</v>
      </c>
      <c r="C192" s="92">
        <v>43166</v>
      </c>
      <c r="D192" s="12">
        <v>-3.0567685589519777E-3</v>
      </c>
    </row>
    <row r="193" spans="1:4" ht="12.75" customHeight="1" x14ac:dyDescent="0.2">
      <c r="A193" s="92">
        <v>43083</v>
      </c>
      <c r="B193" s="12">
        <f t="shared" si="0"/>
        <v>-8.4937712344280054E-3</v>
      </c>
      <c r="C193" s="92">
        <v>43167</v>
      </c>
      <c r="D193" s="12">
        <v>-3.2851511169513488E-3</v>
      </c>
    </row>
    <row r="194" spans="1:4" ht="12.75" customHeight="1" x14ac:dyDescent="0.2">
      <c r="A194" s="92">
        <v>43084</v>
      </c>
      <c r="B194" s="12">
        <f t="shared" si="0"/>
        <v>0</v>
      </c>
      <c r="C194" s="92">
        <v>43168</v>
      </c>
      <c r="D194" s="12">
        <v>-7.4708855196659266E-3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43171</v>
      </c>
      <c r="D195" s="12">
        <v>-2.2138587558114108E-3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43172</v>
      </c>
      <c r="D196" s="12">
        <v>4.4375416019525812E-3</v>
      </c>
    </row>
    <row r="197" spans="1:4" ht="12.75" customHeight="1" x14ac:dyDescent="0.2">
      <c r="A197" s="92">
        <v>43087</v>
      </c>
      <c r="B197" s="12">
        <f t="shared" si="0"/>
        <v>0</v>
      </c>
      <c r="C197" s="92">
        <v>43173</v>
      </c>
      <c r="D197" s="12">
        <v>0</v>
      </c>
    </row>
    <row r="198" spans="1:4" ht="12.75" customHeight="1" x14ac:dyDescent="0.2">
      <c r="A198" s="92">
        <v>43088</v>
      </c>
      <c r="B198" s="12">
        <f t="shared" si="0"/>
        <v>-5.711022272987757E-4</v>
      </c>
      <c r="C198" s="92">
        <v>43174</v>
      </c>
      <c r="D198" s="12">
        <v>-4.4179368235034867E-3</v>
      </c>
    </row>
    <row r="199" spans="1:4" ht="12.75" customHeight="1" x14ac:dyDescent="0.2">
      <c r="A199" s="92">
        <v>43089</v>
      </c>
      <c r="B199" s="12">
        <f t="shared" si="0"/>
        <v>-2.0000000000000083E-3</v>
      </c>
      <c r="C199" s="92">
        <v>43175</v>
      </c>
      <c r="D199" s="12">
        <v>2.2853339250055494E-2</v>
      </c>
    </row>
    <row r="200" spans="1:4" ht="12.75" customHeight="1" x14ac:dyDescent="0.2">
      <c r="A200" s="92">
        <v>43090</v>
      </c>
      <c r="B200" s="12">
        <f t="shared" si="0"/>
        <v>5.4394503292298233E-3</v>
      </c>
      <c r="C200" s="92">
        <v>43178</v>
      </c>
      <c r="D200" s="12">
        <v>-1.0845986984816542E-3</v>
      </c>
    </row>
    <row r="201" spans="1:4" ht="12.75" customHeight="1" x14ac:dyDescent="0.2">
      <c r="A201" s="92">
        <v>43091</v>
      </c>
      <c r="B201" s="12">
        <f t="shared" si="0"/>
        <v>4.2710706150343308E-3</v>
      </c>
      <c r="C201" s="92">
        <v>43180</v>
      </c>
      <c r="D201" s="12">
        <v>-8.469055374592846E-3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43181</v>
      </c>
      <c r="D202" s="12">
        <v>4.3802014892685686E-3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43182</v>
      </c>
      <c r="D203" s="12">
        <v>2.1151330135194043E-2</v>
      </c>
    </row>
    <row r="204" spans="1:4" ht="12.75" customHeight="1" x14ac:dyDescent="0.2">
      <c r="A204" s="92">
        <v>43094</v>
      </c>
      <c r="B204" s="12">
        <f t="shared" si="0"/>
        <v>-1.7011624610150913E-3</v>
      </c>
      <c r="C204" s="92">
        <v>43185</v>
      </c>
      <c r="D204" s="12">
        <v>2.5624599615631976E-3</v>
      </c>
    </row>
    <row r="205" spans="1:4" ht="12.75" customHeight="1" x14ac:dyDescent="0.2">
      <c r="A205" s="92">
        <v>43095</v>
      </c>
      <c r="B205" s="12">
        <f t="shared" si="0"/>
        <v>3.4081226924168543E-3</v>
      </c>
      <c r="C205" s="92">
        <v>43186</v>
      </c>
      <c r="D205" s="12">
        <v>1.8530351437699624E-2</v>
      </c>
    </row>
    <row r="206" spans="1:4" ht="12.75" customHeight="1" x14ac:dyDescent="0.2">
      <c r="A206" s="92">
        <v>43096</v>
      </c>
      <c r="B206" s="12">
        <f t="shared" si="0"/>
        <v>0</v>
      </c>
      <c r="C206" s="92">
        <v>43187</v>
      </c>
      <c r="D206" s="12">
        <v>1.6729401923880865E-3</v>
      </c>
    </row>
    <row r="207" spans="1:4" ht="12.75" customHeight="1" x14ac:dyDescent="0.2">
      <c r="A207" s="92">
        <v>43097</v>
      </c>
      <c r="B207" s="12">
        <f t="shared" si="0"/>
        <v>3.6795924143787876E-3</v>
      </c>
      <c r="C207" s="92">
        <v>43188</v>
      </c>
      <c r="D207" s="12">
        <v>2.4425887265135737E-2</v>
      </c>
    </row>
    <row r="208" spans="1:4" ht="12.75" customHeight="1" x14ac:dyDescent="0.2">
      <c r="A208" s="92">
        <v>43098</v>
      </c>
      <c r="B208" s="12">
        <f t="shared" si="0"/>
        <v>1.4100394811053909E-3</v>
      </c>
      <c r="C208" s="92">
        <v>43189</v>
      </c>
      <c r="D208" s="12">
        <v>-6.725086610963894E-3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43192</v>
      </c>
      <c r="D209" s="12">
        <v>8.822322527697983E-3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43193</v>
      </c>
      <c r="D210" s="12">
        <v>1.7897091722594984E-2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43194</v>
      </c>
      <c r="D211" s="12">
        <v>-2.4975024975024976E-2</v>
      </c>
    </row>
    <row r="212" spans="1:4" ht="12.75" customHeight="1" x14ac:dyDescent="0.2">
      <c r="A212" s="92">
        <v>43102</v>
      </c>
      <c r="B212" s="12">
        <f t="shared" si="0"/>
        <v>5.6322162771051216E-3</v>
      </c>
      <c r="C212" s="92">
        <v>43195</v>
      </c>
      <c r="D212" s="12">
        <v>1.7418032786885276E-2</v>
      </c>
    </row>
    <row r="213" spans="1:4" ht="12.75" customHeight="1" x14ac:dyDescent="0.2">
      <c r="A213" s="92">
        <v>43103</v>
      </c>
      <c r="B213" s="12">
        <f t="shared" si="0"/>
        <v>-1.2321478577429228E-2</v>
      </c>
      <c r="C213" s="92">
        <v>43196</v>
      </c>
      <c r="D213" s="12">
        <v>-2.4370594159113815E-2</v>
      </c>
    </row>
    <row r="214" spans="1:4" ht="12.75" customHeight="1" x14ac:dyDescent="0.2">
      <c r="A214" s="92">
        <v>43104</v>
      </c>
      <c r="B214" s="12">
        <f t="shared" si="0"/>
        <v>8.7893393819108347E-3</v>
      </c>
      <c r="C214" s="92">
        <v>43200</v>
      </c>
      <c r="D214" s="12">
        <v>-6.0900082576383067E-2</v>
      </c>
    </row>
    <row r="215" spans="1:4" ht="12.75" customHeight="1" x14ac:dyDescent="0.2">
      <c r="A215" s="92">
        <v>43105</v>
      </c>
      <c r="B215" s="12">
        <f t="shared" si="0"/>
        <v>1.0680157391793215E-2</v>
      </c>
      <c r="C215" s="92">
        <v>43201</v>
      </c>
      <c r="D215" s="12">
        <v>-2.4400967245548459E-2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43202</v>
      </c>
      <c r="D216" s="12">
        <v>6.985128436232428E-3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43203</v>
      </c>
      <c r="D217" s="12">
        <v>4.7885432982770211E-2</v>
      </c>
    </row>
    <row r="218" spans="1:4" ht="12.75" customHeight="1" x14ac:dyDescent="0.2">
      <c r="A218" s="92">
        <v>43108</v>
      </c>
      <c r="B218" s="12">
        <f t="shared" si="0"/>
        <v>1.2791991101223605E-2</v>
      </c>
      <c r="C218" s="92">
        <v>43206</v>
      </c>
      <c r="D218" s="12">
        <v>-6.6196882340379066E-3</v>
      </c>
    </row>
    <row r="219" spans="1:4" ht="12.75" customHeight="1" x14ac:dyDescent="0.2">
      <c r="A219" s="92">
        <v>43109</v>
      </c>
      <c r="B219" s="12">
        <f t="shared" si="0"/>
        <v>1.0982976386600535E-3</v>
      </c>
      <c r="C219" s="92">
        <v>43207</v>
      </c>
      <c r="D219" s="12">
        <v>-1.031814273430791E-2</v>
      </c>
    </row>
    <row r="220" spans="1:4" ht="12.75" customHeight="1" x14ac:dyDescent="0.2">
      <c r="A220" s="92">
        <v>43110</v>
      </c>
      <c r="B220" s="12">
        <f t="shared" si="0"/>
        <v>3.5655512890839978E-3</v>
      </c>
      <c r="C220" s="92">
        <v>43208</v>
      </c>
      <c r="D220" s="12">
        <v>6.2988705473501121E-3</v>
      </c>
    </row>
    <row r="221" spans="1:4" ht="12.75" customHeight="1" x14ac:dyDescent="0.2">
      <c r="A221" s="92">
        <v>43111</v>
      </c>
      <c r="B221" s="12">
        <f t="shared" si="0"/>
        <v>2.3776988248155162E-2</v>
      </c>
      <c r="C221" s="92">
        <v>43209</v>
      </c>
      <c r="D221" s="12">
        <v>-2.1800129505719794E-2</v>
      </c>
    </row>
    <row r="222" spans="1:4" ht="12.75" customHeight="1" x14ac:dyDescent="0.2">
      <c r="A222" s="92">
        <v>43112</v>
      </c>
      <c r="B222" s="12">
        <f t="shared" si="0"/>
        <v>1.8419647624132347E-2</v>
      </c>
      <c r="C222" s="92">
        <v>43210</v>
      </c>
      <c r="D222" s="12">
        <v>-7.5022065313328197E-3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43213</v>
      </c>
      <c r="D223" s="12">
        <v>-2.2232103156957384E-3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43214</v>
      </c>
      <c r="D224" s="12">
        <v>-1.0918003565062432E-2</v>
      </c>
    </row>
    <row r="225" spans="1:4" ht="12.75" customHeight="1" x14ac:dyDescent="0.2">
      <c r="A225" s="92">
        <v>43115</v>
      </c>
      <c r="B225" s="12">
        <f t="shared" si="0"/>
        <v>1.7824377457404974E-2</v>
      </c>
      <c r="C225" s="92">
        <v>43215</v>
      </c>
      <c r="D225" s="12">
        <v>-4.5055192610955454E-4</v>
      </c>
    </row>
    <row r="226" spans="1:4" ht="12.75" customHeight="1" x14ac:dyDescent="0.2">
      <c r="A226" s="92">
        <v>43116</v>
      </c>
      <c r="B226" s="12">
        <f t="shared" si="0"/>
        <v>4.8931238732939693E-3</v>
      </c>
      <c r="C226" s="92">
        <v>43216</v>
      </c>
      <c r="D226" s="12">
        <v>-1.3522650439486012E-2</v>
      </c>
    </row>
    <row r="227" spans="1:4" ht="12.75" customHeight="1" x14ac:dyDescent="0.2">
      <c r="A227" s="92">
        <v>43117</v>
      </c>
      <c r="B227" s="12">
        <f t="shared" si="0"/>
        <v>4.0235776524859053E-2</v>
      </c>
      <c r="C227" s="92">
        <v>43217</v>
      </c>
      <c r="D227" s="12">
        <v>-2.2618231665524374E-2</v>
      </c>
    </row>
    <row r="228" spans="1:4" ht="12.75" customHeight="1" x14ac:dyDescent="0.2">
      <c r="A228" s="92">
        <v>43118</v>
      </c>
      <c r="B228" s="12">
        <f t="shared" si="0"/>
        <v>1.0101010101010017E-2</v>
      </c>
      <c r="C228" s="92">
        <v>43220</v>
      </c>
      <c r="D228" s="12">
        <v>-9.3501636278634538E-3</v>
      </c>
    </row>
    <row r="229" spans="1:4" ht="12.75" customHeight="1" x14ac:dyDescent="0.2">
      <c r="A229" s="92">
        <v>43119</v>
      </c>
      <c r="B229" s="12">
        <f t="shared" si="0"/>
        <v>-4.146341463414676E-3</v>
      </c>
      <c r="C229" s="92">
        <v>43222</v>
      </c>
      <c r="D229" s="12">
        <v>-3.3034450212364457E-3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43223</v>
      </c>
      <c r="D230" s="12">
        <v>2.9829545454545407E-2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43224</v>
      </c>
      <c r="D231" s="12">
        <v>4.8275862068965711E-3</v>
      </c>
    </row>
    <row r="232" spans="1:4" ht="12.75" customHeight="1" x14ac:dyDescent="0.2">
      <c r="A232" s="92">
        <v>43122</v>
      </c>
      <c r="B232" s="12">
        <f t="shared" si="0"/>
        <v>-2.6940974773450757E-3</v>
      </c>
      <c r="C232" s="92">
        <v>43227</v>
      </c>
      <c r="D232" s="12">
        <v>0</v>
      </c>
    </row>
    <row r="233" spans="1:4" ht="12.75" customHeight="1" x14ac:dyDescent="0.2">
      <c r="A233" s="92">
        <v>43123</v>
      </c>
      <c r="B233" s="12">
        <f t="shared" si="0"/>
        <v>2.5540275049115893E-2</v>
      </c>
      <c r="C233" s="92">
        <v>43228</v>
      </c>
      <c r="D233" s="12">
        <v>-2.6767330130404981E-2</v>
      </c>
    </row>
    <row r="234" spans="1:4" ht="12.75" customHeight="1" x14ac:dyDescent="0.2">
      <c r="A234" s="92">
        <v>43124</v>
      </c>
      <c r="B234" s="12">
        <f t="shared" si="0"/>
        <v>1.2691570881226081E-2</v>
      </c>
      <c r="C234" s="92">
        <v>43229</v>
      </c>
      <c r="D234" s="12">
        <v>2.797367183826981E-2</v>
      </c>
    </row>
    <row r="235" spans="1:4" ht="12.75" customHeight="1" x14ac:dyDescent="0.2">
      <c r="A235" s="92">
        <v>43125</v>
      </c>
      <c r="B235" s="12">
        <f t="shared" si="0"/>
        <v>-5.911563017261764E-3</v>
      </c>
      <c r="C235" s="92">
        <v>43230</v>
      </c>
      <c r="D235" s="12">
        <v>1.9666133089412452E-2</v>
      </c>
    </row>
    <row r="236" spans="1:4" ht="12.75" customHeight="1" x14ac:dyDescent="0.2">
      <c r="A236" s="92">
        <v>43126</v>
      </c>
      <c r="B236" s="12">
        <f t="shared" si="0"/>
        <v>1.3082778306374982E-2</v>
      </c>
      <c r="C236" s="92">
        <v>43231</v>
      </c>
      <c r="D236" s="12">
        <v>6.5037003812513823E-3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43234</v>
      </c>
      <c r="D237" s="12">
        <v>1.9607843137254801E-2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43235</v>
      </c>
      <c r="D238" s="12">
        <v>-4.3706293706292773E-3</v>
      </c>
    </row>
    <row r="239" spans="1:4" ht="12.75" customHeight="1" x14ac:dyDescent="0.2">
      <c r="A239" s="92">
        <v>43129</v>
      </c>
      <c r="B239" s="12">
        <f t="shared" si="0"/>
        <v>6.8091101197463987E-3</v>
      </c>
      <c r="C239" s="92">
        <v>43236</v>
      </c>
      <c r="D239" s="12">
        <v>-1.0974539069360022E-3</v>
      </c>
    </row>
    <row r="240" spans="1:4" ht="12.75" customHeight="1" x14ac:dyDescent="0.2">
      <c r="A240" s="92">
        <v>43130</v>
      </c>
      <c r="B240" s="12">
        <f t="shared" si="0"/>
        <v>5.5970149253730143E-3</v>
      </c>
      <c r="C240" s="92">
        <v>43237</v>
      </c>
      <c r="D240" s="12">
        <v>-3.5157108327839286E-3</v>
      </c>
    </row>
    <row r="241" spans="1:4" ht="12.75" customHeight="1" x14ac:dyDescent="0.2">
      <c r="A241" s="92">
        <v>43131</v>
      </c>
      <c r="B241" s="12">
        <f t="shared" si="0"/>
        <v>6.49350649350652E-3</v>
      </c>
      <c r="C241" s="92">
        <v>43238</v>
      </c>
      <c r="D241" s="12">
        <v>-1.7640573318632479E-3</v>
      </c>
    </row>
    <row r="242" spans="1:4" ht="12.75" customHeight="1" x14ac:dyDescent="0.2">
      <c r="A242" s="92">
        <v>43132</v>
      </c>
      <c r="B242" s="12">
        <f t="shared" si="0"/>
        <v>9.2165898617511191E-3</v>
      </c>
      <c r="C242" s="92">
        <v>43241</v>
      </c>
      <c r="D242" s="12">
        <v>-1.988071570576616E-3</v>
      </c>
    </row>
    <row r="243" spans="1:4" ht="12.75" customHeight="1" x14ac:dyDescent="0.2">
      <c r="A243" s="92">
        <v>43133</v>
      </c>
      <c r="B243" s="12">
        <f t="shared" si="0"/>
        <v>3.1506849315068551E-2</v>
      </c>
      <c r="C243" s="92">
        <v>43242</v>
      </c>
      <c r="D243" s="12">
        <v>1.5272244355909645E-2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43243</v>
      </c>
      <c r="D244" s="12">
        <v>3.9241334205362922E-3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43244</v>
      </c>
      <c r="D245" s="12">
        <v>1.6938110749185692E-2</v>
      </c>
    </row>
    <row r="246" spans="1:4" ht="12.75" customHeight="1" x14ac:dyDescent="0.2">
      <c r="A246" s="92">
        <v>43136</v>
      </c>
      <c r="B246" s="12">
        <f t="shared" si="0"/>
        <v>3.6520584329349237E-2</v>
      </c>
      <c r="C246" s="92">
        <v>43245</v>
      </c>
      <c r="D246" s="12">
        <v>1.4307068118727348E-2</v>
      </c>
    </row>
    <row r="247" spans="1:4" ht="12.75" customHeight="1" x14ac:dyDescent="0.2">
      <c r="A247" s="92">
        <v>43137</v>
      </c>
      <c r="B247" s="12">
        <f t="shared" si="0"/>
        <v>8.5415332052103058E-3</v>
      </c>
      <c r="C247" s="92">
        <v>43248</v>
      </c>
      <c r="D247" s="12">
        <v>7.3684210526316091E-3</v>
      </c>
    </row>
    <row r="248" spans="1:4" ht="12.75" customHeight="1" x14ac:dyDescent="0.2">
      <c r="A248" s="92">
        <v>43138</v>
      </c>
      <c r="B248" s="12">
        <f t="shared" si="0"/>
        <v>-2.6889688757145799E-2</v>
      </c>
      <c r="C248" s="92">
        <v>43249</v>
      </c>
      <c r="D248" s="12">
        <v>2.4033437826541243E-2</v>
      </c>
    </row>
    <row r="249" spans="1:4" ht="12.75" customHeight="1" x14ac:dyDescent="0.2">
      <c r="A249" s="92">
        <v>43139</v>
      </c>
      <c r="B249" s="12">
        <f t="shared" si="0"/>
        <v>-1.2619669277632686E-2</v>
      </c>
      <c r="C249" s="92">
        <v>43250</v>
      </c>
      <c r="D249" s="12">
        <v>0</v>
      </c>
    </row>
    <row r="250" spans="1:4" ht="12.75" customHeight="1" x14ac:dyDescent="0.2">
      <c r="A250" s="92">
        <v>43140</v>
      </c>
      <c r="B250" s="12">
        <f t="shared" si="0"/>
        <v>-3.2613486117232346E-2</v>
      </c>
      <c r="C250" s="92">
        <v>43251</v>
      </c>
      <c r="D250" s="12">
        <v>0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43252</v>
      </c>
      <c r="D251" s="12">
        <v>6.1224489795917783E-3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43255</v>
      </c>
      <c r="D252" s="12">
        <v>-4.0567951318457559E-3</v>
      </c>
    </row>
    <row r="253" spans="1:4" ht="12.75" customHeight="1" x14ac:dyDescent="0.2">
      <c r="A253" s="92">
        <v>43143</v>
      </c>
      <c r="B253" s="12">
        <f t="shared" si="0"/>
        <v>3.3485193621867859E-2</v>
      </c>
      <c r="C253" s="92">
        <v>43256</v>
      </c>
      <c r="D253" s="12">
        <v>2.0366598778004362E-3</v>
      </c>
    </row>
    <row r="254" spans="1:4" ht="12.75" customHeight="1" x14ac:dyDescent="0.2">
      <c r="A254" s="92">
        <v>43144</v>
      </c>
      <c r="B254" s="12">
        <f t="shared" si="0"/>
        <v>4.1877892880759276E-3</v>
      </c>
      <c r="C254" s="92">
        <v>43257</v>
      </c>
      <c r="D254" s="12">
        <v>1.4227642276422677E-2</v>
      </c>
    </row>
    <row r="255" spans="1:4" ht="12.75" customHeight="1" x14ac:dyDescent="0.2">
      <c r="A255" s="92">
        <v>43145</v>
      </c>
      <c r="B255" s="12">
        <f t="shared" si="0"/>
        <v>8.5601404741001003E-3</v>
      </c>
      <c r="C255" s="92">
        <v>43258</v>
      </c>
      <c r="D255" s="12">
        <v>1.2024048096192414E-2</v>
      </c>
    </row>
    <row r="256" spans="1:4" ht="12.75" customHeight="1" x14ac:dyDescent="0.2">
      <c r="A256" s="92">
        <v>43146</v>
      </c>
      <c r="B256" s="12">
        <f t="shared" si="0"/>
        <v>-2.1762785636561788E-3</v>
      </c>
      <c r="C256" s="92">
        <v>43259</v>
      </c>
      <c r="D256" s="12">
        <v>0</v>
      </c>
    </row>
    <row r="257" spans="1:4" ht="12.75" customHeight="1" x14ac:dyDescent="0.2">
      <c r="A257" s="92">
        <v>43147</v>
      </c>
      <c r="B257" s="12">
        <f t="shared" si="0"/>
        <v>-1.5485278080697946E-2</v>
      </c>
      <c r="C257" s="92">
        <v>43262</v>
      </c>
      <c r="D257" s="12">
        <v>-9.9009900990099011E-3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43263</v>
      </c>
      <c r="D258" s="12">
        <v>4.0000000000000565E-3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43264</v>
      </c>
      <c r="D259" s="12">
        <v>0</v>
      </c>
    </row>
    <row r="260" spans="1:4" ht="12.75" customHeight="1" x14ac:dyDescent="0.2">
      <c r="A260" s="92">
        <v>43150</v>
      </c>
      <c r="B260" s="12">
        <f t="shared" si="0"/>
        <v>-9.9689853788215068E-3</v>
      </c>
      <c r="C260" s="92">
        <v>43265</v>
      </c>
      <c r="D260" s="12">
        <v>9.9601593625498006E-3</v>
      </c>
    </row>
    <row r="261" spans="1:4" ht="12.75" customHeight="1" x14ac:dyDescent="0.2">
      <c r="A261" s="92">
        <v>43151</v>
      </c>
      <c r="B261" s="12">
        <f t="shared" si="0"/>
        <v>4.2515104050124151E-3</v>
      </c>
      <c r="C261" s="92">
        <v>43269</v>
      </c>
      <c r="D261" s="12">
        <v>3.1558185404339134E-2</v>
      </c>
    </row>
    <row r="262" spans="1:4" ht="12.75" customHeight="1" x14ac:dyDescent="0.2">
      <c r="A262" s="92">
        <v>43152</v>
      </c>
      <c r="B262" s="12">
        <f t="shared" si="0"/>
        <v>1.9385026737967857E-2</v>
      </c>
      <c r="C262" s="92">
        <v>43270</v>
      </c>
      <c r="D262" s="12">
        <v>1.7208413001912157E-2</v>
      </c>
    </row>
    <row r="263" spans="1:4" ht="12.75" customHeight="1" x14ac:dyDescent="0.2">
      <c r="A263" s="92">
        <v>43153</v>
      </c>
      <c r="B263" s="12">
        <f t="shared" si="0"/>
        <v>1.967213114754173E-3</v>
      </c>
      <c r="C263" s="92">
        <v>43271</v>
      </c>
      <c r="D263" s="12">
        <v>1.0526315789473592E-2</v>
      </c>
    </row>
    <row r="264" spans="1:4" ht="12.75" customHeight="1" x14ac:dyDescent="0.2">
      <c r="A264" s="92">
        <v>43154</v>
      </c>
      <c r="B264" s="12">
        <f t="shared" si="0"/>
        <v>-1.025305410122177E-2</v>
      </c>
      <c r="C264" s="92">
        <v>43272</v>
      </c>
      <c r="D264" s="12">
        <v>-2.7157738095238113E-2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43273</v>
      </c>
      <c r="D265" s="12">
        <v>-1.3384321223709288E-2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43276</v>
      </c>
      <c r="D266" s="12">
        <v>-2.3255813953489252E-3</v>
      </c>
    </row>
    <row r="267" spans="1:4" ht="12.75" customHeight="1" x14ac:dyDescent="0.2">
      <c r="A267" s="92">
        <v>43157</v>
      </c>
      <c r="B267" s="12">
        <f t="shared" si="0"/>
        <v>-6.6122988759078759E-4</v>
      </c>
      <c r="C267" s="92">
        <v>43277</v>
      </c>
      <c r="D267" s="12">
        <v>1.0101010101010163E-2</v>
      </c>
    </row>
    <row r="268" spans="1:4" ht="12.75" customHeight="1" x14ac:dyDescent="0.2">
      <c r="A268" s="92">
        <v>43158</v>
      </c>
      <c r="B268" s="12">
        <f t="shared" si="0"/>
        <v>9.2633436259372415E-3</v>
      </c>
      <c r="C268" s="92">
        <v>43278</v>
      </c>
      <c r="D268" s="12">
        <v>-9.6153846153846159E-3</v>
      </c>
    </row>
    <row r="269" spans="1:4" ht="12.75" customHeight="1" x14ac:dyDescent="0.2">
      <c r="A269" s="92">
        <v>43159</v>
      </c>
      <c r="B269" s="12">
        <f t="shared" si="0"/>
        <v>-2.1853146853147163E-3</v>
      </c>
      <c r="C269" s="92">
        <v>43279</v>
      </c>
      <c r="D269" s="12">
        <v>-9.7087378640776691E-3</v>
      </c>
    </row>
    <row r="270" spans="1:4" ht="12.75" customHeight="1" x14ac:dyDescent="0.2">
      <c r="A270" s="92">
        <v>43160</v>
      </c>
      <c r="B270" s="12">
        <f t="shared" si="0"/>
        <v>1.1826544021025105E-2</v>
      </c>
      <c r="C270" s="92">
        <v>43280</v>
      </c>
      <c r="D270" s="12">
        <v>-9.8039215686274508E-3</v>
      </c>
    </row>
    <row r="271" spans="1:4" ht="12.75" customHeight="1" x14ac:dyDescent="0.2">
      <c r="A271" s="92">
        <v>43161</v>
      </c>
      <c r="B271" s="12">
        <f t="shared" si="0"/>
        <v>-7.5757575757576063E-3</v>
      </c>
      <c r="C271" s="92">
        <v>43283</v>
      </c>
      <c r="D271" s="12">
        <v>-4.9504950495049506E-3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43284</v>
      </c>
      <c r="D272" s="12">
        <v>2.4875621890547265E-2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43285</v>
      </c>
      <c r="D273" s="12">
        <v>-9.7087378640776691E-3</v>
      </c>
    </row>
    <row r="274" spans="1:4" ht="12.75" customHeight="1" x14ac:dyDescent="0.2">
      <c r="A274" s="92">
        <v>43164</v>
      </c>
      <c r="B274" s="12">
        <f t="shared" si="0"/>
        <v>-6.543075245365569E-4</v>
      </c>
      <c r="C274" s="92">
        <v>43286</v>
      </c>
      <c r="D274" s="12">
        <v>0</v>
      </c>
    </row>
    <row r="275" spans="1:4" ht="12.75" customHeight="1" x14ac:dyDescent="0.2">
      <c r="A275" s="92">
        <v>43165</v>
      </c>
      <c r="B275" s="12">
        <f t="shared" si="0"/>
        <v>-4.3649061545183602E-4</v>
      </c>
      <c r="C275" s="92">
        <v>43287</v>
      </c>
      <c r="D275" s="12">
        <v>-9.8039215686274508E-3</v>
      </c>
    </row>
    <row r="276" spans="1:4" ht="12.75" customHeight="1" x14ac:dyDescent="0.2">
      <c r="A276" s="92">
        <v>43166</v>
      </c>
      <c r="B276" s="12">
        <f t="shared" si="0"/>
        <v>-3.0567685589519777E-3</v>
      </c>
      <c r="C276" s="92">
        <v>43290</v>
      </c>
      <c r="D276" s="12">
        <v>-7.9207920792078931E-3</v>
      </c>
    </row>
    <row r="277" spans="1:4" ht="12.75" customHeight="1" x14ac:dyDescent="0.2">
      <c r="A277" s="92">
        <v>43167</v>
      </c>
      <c r="B277" s="12">
        <f t="shared" si="0"/>
        <v>-3.2851511169513488E-3</v>
      </c>
      <c r="C277" s="92">
        <v>43291</v>
      </c>
      <c r="D277" s="12">
        <v>-5.9880239520958929E-3</v>
      </c>
    </row>
    <row r="278" spans="1:4" ht="12.75" customHeight="1" x14ac:dyDescent="0.2">
      <c r="A278" s="92">
        <v>43168</v>
      </c>
      <c r="B278" s="12">
        <f t="shared" si="0"/>
        <v>-7.4708855196659266E-3</v>
      </c>
      <c r="C278" s="92">
        <v>43292</v>
      </c>
      <c r="D278" s="12">
        <v>4.0160642570287404E-4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43293</v>
      </c>
      <c r="D279" s="12">
        <v>-6.824568446407134E-3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43294</v>
      </c>
      <c r="D280" s="12">
        <v>4.0420371867427499E-4</v>
      </c>
    </row>
    <row r="281" spans="1:4" ht="12.75" customHeight="1" x14ac:dyDescent="0.2">
      <c r="A281" s="92">
        <v>43171</v>
      </c>
      <c r="B281" s="12">
        <f t="shared" si="0"/>
        <v>-2.2138587558114108E-3</v>
      </c>
      <c r="C281" s="92">
        <v>43297</v>
      </c>
      <c r="D281" s="12">
        <v>8.0808080808080513E-3</v>
      </c>
    </row>
    <row r="282" spans="1:4" ht="12.75" customHeight="1" x14ac:dyDescent="0.2">
      <c r="A282" s="92">
        <v>43172</v>
      </c>
      <c r="B282" s="12">
        <f t="shared" si="0"/>
        <v>4.4375416019525812E-3</v>
      </c>
      <c r="C282" s="92">
        <v>43298</v>
      </c>
      <c r="D282" s="12">
        <v>-1.002004008016032E-2</v>
      </c>
    </row>
    <row r="283" spans="1:4" ht="12.75" customHeight="1" x14ac:dyDescent="0.2">
      <c r="A283" s="92">
        <v>43173</v>
      </c>
      <c r="B283" s="12">
        <f t="shared" si="0"/>
        <v>0</v>
      </c>
      <c r="C283" s="92">
        <v>43299</v>
      </c>
      <c r="D283" s="12">
        <v>2.7327935222672094E-2</v>
      </c>
    </row>
    <row r="284" spans="1:4" ht="12.75" customHeight="1" x14ac:dyDescent="0.2">
      <c r="A284" s="92">
        <v>43174</v>
      </c>
      <c r="B284" s="12">
        <f t="shared" si="0"/>
        <v>-4.4179368235034867E-3</v>
      </c>
      <c r="C284" s="92">
        <v>43300</v>
      </c>
      <c r="D284" s="12">
        <v>-1.0837438423645264E-2</v>
      </c>
    </row>
    <row r="285" spans="1:4" ht="12.75" customHeight="1" x14ac:dyDescent="0.2">
      <c r="A285" s="92">
        <v>43175</v>
      </c>
      <c r="B285" s="12">
        <f t="shared" si="0"/>
        <v>2.2853339250055494E-2</v>
      </c>
      <c r="C285" s="92">
        <v>43301</v>
      </c>
      <c r="D285" s="12">
        <v>1.2948207171314712E-2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43304</v>
      </c>
      <c r="D286" s="12">
        <v>-1.0029498525073706E-2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43305</v>
      </c>
      <c r="D287" s="12">
        <v>5.1648788239967817E-3</v>
      </c>
    </row>
    <row r="288" spans="1:4" ht="12.75" customHeight="1" x14ac:dyDescent="0.2">
      <c r="A288" s="92">
        <v>43178</v>
      </c>
      <c r="B288" s="12">
        <f t="shared" si="0"/>
        <v>-1.0845986984816542E-3</v>
      </c>
      <c r="C288" s="92">
        <v>43307</v>
      </c>
      <c r="D288" s="12">
        <v>-2.1739130434782496E-3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43308</v>
      </c>
      <c r="D289" s="12">
        <v>1.1883541295305044E-3</v>
      </c>
    </row>
    <row r="290" spans="1:4" ht="12.75" customHeight="1" x14ac:dyDescent="0.2">
      <c r="A290" s="92">
        <v>43180</v>
      </c>
      <c r="B290" s="12">
        <f t="shared" si="0"/>
        <v>-8.469055374592846E-3</v>
      </c>
      <c r="C290" s="92">
        <v>43311</v>
      </c>
      <c r="D290" s="12">
        <v>8.9020771513353691E-3</v>
      </c>
    </row>
    <row r="291" spans="1:4" ht="12.75" customHeight="1" x14ac:dyDescent="0.2">
      <c r="A291" s="92">
        <v>43181</v>
      </c>
      <c r="B291" s="12">
        <f t="shared" si="0"/>
        <v>4.3802014892685686E-3</v>
      </c>
      <c r="C291" s="92">
        <v>43312</v>
      </c>
      <c r="D291" s="12">
        <v>2.9411764705882353E-2</v>
      </c>
    </row>
    <row r="292" spans="1:4" ht="12.75" customHeight="1" x14ac:dyDescent="0.2">
      <c r="A292" s="92">
        <v>43182</v>
      </c>
      <c r="B292" s="12">
        <f t="shared" si="0"/>
        <v>2.1151330135194043E-2</v>
      </c>
      <c r="C292" s="92">
        <v>43313</v>
      </c>
      <c r="D292" s="12">
        <v>9.5238095238095247E-3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43314</v>
      </c>
      <c r="D293" s="12">
        <v>1.1320754716981159E-2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43315</v>
      </c>
      <c r="D294" s="12">
        <v>7.4626865671641521E-3</v>
      </c>
    </row>
    <row r="295" spans="1:4" ht="12.75" customHeight="1" x14ac:dyDescent="0.2">
      <c r="A295" s="92">
        <v>43185</v>
      </c>
      <c r="B295" s="12">
        <f t="shared" si="0"/>
        <v>2.5624599615631976E-3</v>
      </c>
      <c r="C295" s="92">
        <v>43318</v>
      </c>
      <c r="D295" s="12">
        <v>9.4444444444444081E-3</v>
      </c>
    </row>
    <row r="296" spans="1:4" ht="12.75" customHeight="1" x14ac:dyDescent="0.2">
      <c r="A296" s="92">
        <v>43186</v>
      </c>
      <c r="B296" s="12">
        <f t="shared" si="0"/>
        <v>1.8530351437699624E-2</v>
      </c>
      <c r="C296" s="92">
        <v>43319</v>
      </c>
      <c r="D296" s="12">
        <v>8.8057237204183444E-3</v>
      </c>
    </row>
    <row r="297" spans="1:4" ht="12.75" customHeight="1" x14ac:dyDescent="0.2">
      <c r="A297" s="92">
        <v>43187</v>
      </c>
      <c r="B297" s="12">
        <f t="shared" si="0"/>
        <v>1.6729401923880865E-3</v>
      </c>
      <c r="C297" s="92">
        <v>43320</v>
      </c>
      <c r="D297" s="12">
        <v>-6.1829423531551807E-3</v>
      </c>
    </row>
    <row r="298" spans="1:4" ht="12.75" customHeight="1" x14ac:dyDescent="0.2">
      <c r="A298" s="92">
        <v>43188</v>
      </c>
      <c r="B298" s="12">
        <f t="shared" si="0"/>
        <v>2.4425887265135737E-2</v>
      </c>
      <c r="C298" s="92">
        <v>43321</v>
      </c>
      <c r="D298" s="12">
        <v>-9.8810612991765637E-3</v>
      </c>
    </row>
    <row r="299" spans="1:4" ht="12.75" customHeight="1" x14ac:dyDescent="0.2">
      <c r="A299" s="92">
        <v>43189</v>
      </c>
      <c r="B299" s="12">
        <f t="shared" si="0"/>
        <v>-6.725086610963894E-3</v>
      </c>
      <c r="C299" s="92">
        <v>43322</v>
      </c>
      <c r="D299" s="12">
        <v>-2.0328959526889696E-2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43326</v>
      </c>
      <c r="D300" s="12">
        <v>9.2435389549142058E-3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43327</v>
      </c>
      <c r="D301" s="12">
        <v>-9.3457943925233638E-3</v>
      </c>
    </row>
    <row r="302" spans="1:4" ht="12.75" customHeight="1" x14ac:dyDescent="0.2">
      <c r="A302" s="92">
        <v>43192</v>
      </c>
      <c r="B302" s="12">
        <f t="shared" si="0"/>
        <v>8.822322527697983E-3</v>
      </c>
      <c r="C302" s="92">
        <v>43328</v>
      </c>
      <c r="D302" s="12">
        <v>0</v>
      </c>
    </row>
    <row r="303" spans="1:4" ht="12.75" customHeight="1" x14ac:dyDescent="0.2">
      <c r="A303" s="92">
        <v>43193</v>
      </c>
      <c r="B303" s="12">
        <f t="shared" si="0"/>
        <v>1.7897091722594984E-2</v>
      </c>
      <c r="C303" s="92">
        <v>43329</v>
      </c>
      <c r="D303" s="12">
        <v>-1.8679245283018904E-2</v>
      </c>
    </row>
    <row r="304" spans="1:4" ht="12.75" customHeight="1" x14ac:dyDescent="0.2">
      <c r="A304" s="92">
        <v>43194</v>
      </c>
      <c r="B304" s="12">
        <f t="shared" si="0"/>
        <v>-2.4975024975024976E-2</v>
      </c>
      <c r="C304" s="92">
        <v>43332</v>
      </c>
      <c r="D304" s="12">
        <v>1.8650259565468157E-2</v>
      </c>
    </row>
    <row r="305" spans="1:4" ht="12.75" customHeight="1" x14ac:dyDescent="0.2">
      <c r="A305" s="92">
        <v>43195</v>
      </c>
      <c r="B305" s="12">
        <f t="shared" si="0"/>
        <v>1.7418032786885276E-2</v>
      </c>
      <c r="C305" s="92">
        <v>43335</v>
      </c>
      <c r="D305" s="12">
        <v>0</v>
      </c>
    </row>
    <row r="306" spans="1:4" ht="12.75" customHeight="1" x14ac:dyDescent="0.2">
      <c r="A306" s="92">
        <v>43196</v>
      </c>
      <c r="B306" s="12">
        <f t="shared" si="0"/>
        <v>-2.4370594159113815E-2</v>
      </c>
      <c r="C306" s="92">
        <v>43336</v>
      </c>
      <c r="D306" s="12">
        <v>-5.2850132125329191E-3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43339</v>
      </c>
      <c r="D307" s="12">
        <v>-7.9696394686907344E-3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43340</v>
      </c>
      <c r="D308" s="12">
        <v>3.2899770466717652E-2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43341</v>
      </c>
      <c r="D309" s="12">
        <v>9.2592592592592587E-3</v>
      </c>
    </row>
    <row r="310" spans="1:4" ht="12.75" customHeight="1" x14ac:dyDescent="0.2">
      <c r="A310" s="92">
        <v>43200</v>
      </c>
      <c r="B310" s="12">
        <f t="shared" si="0"/>
        <v>-6.0900082576383067E-2</v>
      </c>
      <c r="C310" s="92">
        <v>43342</v>
      </c>
      <c r="D310" s="12">
        <v>-2.5688073394495387E-2</v>
      </c>
    </row>
    <row r="311" spans="1:4" ht="12.75" customHeight="1" x14ac:dyDescent="0.2">
      <c r="A311" s="92">
        <v>43201</v>
      </c>
      <c r="B311" s="12">
        <f t="shared" si="0"/>
        <v>-2.4400967245548459E-2</v>
      </c>
      <c r="C311" s="92">
        <v>43343</v>
      </c>
      <c r="D311" s="12">
        <v>3.7664783427494488E-3</v>
      </c>
    </row>
    <row r="312" spans="1:4" ht="12.75" customHeight="1" x14ac:dyDescent="0.2">
      <c r="A312" s="92">
        <v>43202</v>
      </c>
      <c r="B312" s="12">
        <f t="shared" si="0"/>
        <v>6.985128436232428E-3</v>
      </c>
      <c r="C312" s="92">
        <v>43346</v>
      </c>
      <c r="D312" s="12">
        <v>-2.3639774859287019E-2</v>
      </c>
    </row>
    <row r="313" spans="1:4" ht="12.75" customHeight="1" x14ac:dyDescent="0.2">
      <c r="A313" s="92">
        <v>43203</v>
      </c>
      <c r="B313" s="12">
        <f t="shared" si="0"/>
        <v>4.7885432982770211E-2</v>
      </c>
      <c r="C313" s="92">
        <v>43347</v>
      </c>
      <c r="D313" s="12">
        <v>-1.0376633358954635E-2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43348</v>
      </c>
      <c r="D314" s="12">
        <v>-2.0388349514563052E-2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43349</v>
      </c>
      <c r="D315" s="12">
        <v>-6.0654112983151674E-2</v>
      </c>
    </row>
    <row r="316" spans="1:4" ht="12.75" customHeight="1" x14ac:dyDescent="0.2">
      <c r="A316" s="92">
        <v>43206</v>
      </c>
      <c r="B316" s="12">
        <f t="shared" si="0"/>
        <v>-6.6196882340379066E-3</v>
      </c>
      <c r="C316" s="92">
        <v>43350</v>
      </c>
      <c r="D316" s="12">
        <v>5.7185060139269904E-2</v>
      </c>
    </row>
    <row r="317" spans="1:4" ht="12.75" customHeight="1" x14ac:dyDescent="0.2">
      <c r="A317" s="92">
        <v>43207</v>
      </c>
      <c r="B317" s="12">
        <f t="shared" si="0"/>
        <v>-1.031814273430791E-2</v>
      </c>
      <c r="C317" s="92">
        <v>43353</v>
      </c>
      <c r="D317" s="12">
        <v>1.7964071856287397E-2</v>
      </c>
    </row>
    <row r="318" spans="1:4" ht="12.75" customHeight="1" x14ac:dyDescent="0.2">
      <c r="A318" s="92">
        <v>43208</v>
      </c>
      <c r="B318" s="12">
        <f t="shared" si="0"/>
        <v>6.2988705473501121E-3</v>
      </c>
      <c r="C318" s="92">
        <v>43355</v>
      </c>
      <c r="D318" s="12">
        <v>-2.156862745098042E-2</v>
      </c>
    </row>
    <row r="319" spans="1:4" ht="12.75" customHeight="1" x14ac:dyDescent="0.2">
      <c r="A319" s="92">
        <v>43209</v>
      </c>
      <c r="B319" s="12">
        <f t="shared" si="0"/>
        <v>-2.1800129505719794E-2</v>
      </c>
      <c r="C319" s="92">
        <v>43356</v>
      </c>
      <c r="D319" s="12">
        <v>-4.0080160320633308E-4</v>
      </c>
    </row>
    <row r="320" spans="1:4" ht="12.75" customHeight="1" x14ac:dyDescent="0.2">
      <c r="A320" s="92">
        <v>43210</v>
      </c>
      <c r="B320" s="12">
        <f t="shared" si="0"/>
        <v>-7.5022065313328197E-3</v>
      </c>
      <c r="C320" s="92">
        <v>43357</v>
      </c>
      <c r="D320" s="12">
        <v>-1.0625501202886951E-2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43360</v>
      </c>
      <c r="D321" s="12">
        <v>1.0131712259371258E-3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43361</v>
      </c>
      <c r="D322" s="12">
        <v>1.0121457489878543E-2</v>
      </c>
    </row>
    <row r="323" spans="1:4" ht="12.75" customHeight="1" x14ac:dyDescent="0.2">
      <c r="A323" s="92">
        <v>43213</v>
      </c>
      <c r="B323" s="12">
        <f t="shared" si="0"/>
        <v>-2.2232103156957384E-3</v>
      </c>
      <c r="C323" s="92">
        <v>43362</v>
      </c>
      <c r="D323" s="12">
        <v>-1.5030060120240482E-2</v>
      </c>
    </row>
    <row r="324" spans="1:4" ht="12.75" customHeight="1" x14ac:dyDescent="0.2">
      <c r="A324" s="92">
        <v>43214</v>
      </c>
      <c r="B324" s="12">
        <f t="shared" si="0"/>
        <v>-1.0918003565062432E-2</v>
      </c>
      <c r="C324" s="92">
        <v>43363</v>
      </c>
      <c r="D324" s="12">
        <v>-4.0691759918615612E-3</v>
      </c>
    </row>
    <row r="325" spans="1:4" ht="12.75" customHeight="1" x14ac:dyDescent="0.2">
      <c r="A325" s="92">
        <v>43215</v>
      </c>
      <c r="B325" s="12">
        <f t="shared" si="0"/>
        <v>-4.5055192610955454E-4</v>
      </c>
      <c r="C325" s="92">
        <v>43364</v>
      </c>
      <c r="D325" s="12">
        <v>-3.0643513789582366E-3</v>
      </c>
    </row>
    <row r="326" spans="1:4" ht="12.75" customHeight="1" x14ac:dyDescent="0.2">
      <c r="A326" s="92">
        <v>43216</v>
      </c>
      <c r="B326" s="12">
        <f t="shared" si="0"/>
        <v>-1.3522650439486012E-2</v>
      </c>
      <c r="C326" s="92">
        <v>43367</v>
      </c>
      <c r="D326" s="12">
        <v>0</v>
      </c>
    </row>
    <row r="327" spans="1:4" ht="12.75" customHeight="1" x14ac:dyDescent="0.2">
      <c r="A327" s="92">
        <v>43217</v>
      </c>
      <c r="B327" s="12">
        <f t="shared" si="0"/>
        <v>-2.2618231665524374E-2</v>
      </c>
      <c r="C327" s="92">
        <v>43368</v>
      </c>
      <c r="D327" s="12">
        <v>8.1967213114755265E-3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43369</v>
      </c>
      <c r="D328" s="12">
        <v>-2.0325203252032809E-3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43370</v>
      </c>
      <c r="D329" s="12">
        <v>-6.1099796334013086E-3</v>
      </c>
    </row>
    <row r="330" spans="1:4" ht="12.75" customHeight="1" x14ac:dyDescent="0.2">
      <c r="A330" s="92">
        <v>43220</v>
      </c>
      <c r="B330" s="12">
        <f t="shared" si="0"/>
        <v>-9.3501636278634538E-3</v>
      </c>
      <c r="C330" s="92">
        <v>43371</v>
      </c>
      <c r="D330" s="12">
        <v>-2.0491803278684448E-4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43374</v>
      </c>
      <c r="D331" s="12">
        <v>-7.9934412789506165E-3</v>
      </c>
    </row>
    <row r="332" spans="1:4" ht="12.75" customHeight="1" x14ac:dyDescent="0.2">
      <c r="A332" s="92">
        <v>43222</v>
      </c>
      <c r="B332" s="12">
        <f t="shared" si="0"/>
        <v>-3.3034450212364457E-3</v>
      </c>
      <c r="C332" s="92">
        <v>43375</v>
      </c>
      <c r="D332" s="12">
        <v>-9.9173553719007629E-3</v>
      </c>
    </row>
    <row r="333" spans="1:4" ht="12.75" customHeight="1" x14ac:dyDescent="0.2">
      <c r="A333" s="92">
        <v>43223</v>
      </c>
      <c r="B333" s="12">
        <f t="shared" si="0"/>
        <v>2.9829545454545407E-2</v>
      </c>
      <c r="C333" s="92">
        <v>43376</v>
      </c>
      <c r="D333" s="12">
        <v>-3.4432387312186945E-2</v>
      </c>
    </row>
    <row r="334" spans="1:4" ht="12.75" customHeight="1" x14ac:dyDescent="0.2">
      <c r="A334" s="92">
        <v>43224</v>
      </c>
      <c r="B334" s="12">
        <f t="shared" si="0"/>
        <v>4.8275862068965711E-3</v>
      </c>
      <c r="C334" s="92">
        <v>43377</v>
      </c>
      <c r="D334" s="12">
        <v>-2.9392695050788988E-2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43378</v>
      </c>
      <c r="D335" s="12">
        <v>2.1153417947005187E-2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43381</v>
      </c>
      <c r="D336" s="12">
        <v>-1.3083296990842189E-3</v>
      </c>
    </row>
    <row r="337" spans="1:4" ht="12.75" customHeight="1" x14ac:dyDescent="0.2">
      <c r="A337" s="92">
        <v>43227</v>
      </c>
      <c r="B337" s="12">
        <f t="shared" si="0"/>
        <v>0</v>
      </c>
      <c r="C337" s="92">
        <v>43382</v>
      </c>
      <c r="D337" s="12">
        <v>-2.8384279475982474E-2</v>
      </c>
    </row>
    <row r="338" spans="1:4" ht="12.75" customHeight="1" x14ac:dyDescent="0.2">
      <c r="A338" s="92">
        <v>43228</v>
      </c>
      <c r="B338" s="12">
        <f t="shared" si="0"/>
        <v>-2.6767330130404981E-2</v>
      </c>
      <c r="C338" s="92">
        <v>43383</v>
      </c>
      <c r="D338" s="12">
        <v>2.2247191011236001E-2</v>
      </c>
    </row>
    <row r="339" spans="1:4" ht="12.75" customHeight="1" x14ac:dyDescent="0.2">
      <c r="A339" s="92">
        <v>43229</v>
      </c>
      <c r="B339" s="12">
        <f t="shared" si="0"/>
        <v>2.797367183826981E-2</v>
      </c>
      <c r="C339" s="92">
        <v>43384</v>
      </c>
      <c r="D339" s="12">
        <v>-2.1543196306880719E-2</v>
      </c>
    </row>
    <row r="340" spans="1:4" ht="12.75" customHeight="1" x14ac:dyDescent="0.2">
      <c r="A340" s="92">
        <v>43230</v>
      </c>
      <c r="B340" s="12">
        <f t="shared" si="0"/>
        <v>1.9666133089412452E-2</v>
      </c>
      <c r="C340" s="92">
        <v>43385</v>
      </c>
      <c r="D340" s="12">
        <v>-1.1458099303527253E-2</v>
      </c>
    </row>
    <row r="341" spans="1:4" ht="12.75" customHeight="1" x14ac:dyDescent="0.2">
      <c r="A341" s="92">
        <v>43231</v>
      </c>
      <c r="B341" s="12">
        <f t="shared" si="0"/>
        <v>6.5037003812513823E-3</v>
      </c>
      <c r="C341" s="92">
        <v>43389</v>
      </c>
      <c r="D341" s="12">
        <v>-2.3863636363636299E-2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43390</v>
      </c>
      <c r="D342" s="12">
        <v>-2.9802095459837044E-2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43391</v>
      </c>
      <c r="D343" s="12">
        <v>-1.6798656107511467E-3</v>
      </c>
    </row>
    <row r="344" spans="1:4" ht="12.75" customHeight="1" x14ac:dyDescent="0.2">
      <c r="A344" s="92">
        <v>43234</v>
      </c>
      <c r="B344" s="12">
        <f t="shared" si="0"/>
        <v>1.9607843137254801E-2</v>
      </c>
      <c r="C344" s="92">
        <v>43392</v>
      </c>
      <c r="D344" s="12">
        <v>2.1153846153846044E-2</v>
      </c>
    </row>
    <row r="345" spans="1:4" ht="12.75" customHeight="1" x14ac:dyDescent="0.2">
      <c r="A345" s="92">
        <v>43235</v>
      </c>
      <c r="B345" s="12">
        <f t="shared" si="0"/>
        <v>-4.3706293706292773E-3</v>
      </c>
      <c r="C345" s="92">
        <v>43395</v>
      </c>
      <c r="D345" s="12">
        <v>2.2834274952919162E-2</v>
      </c>
    </row>
    <row r="346" spans="1:4" ht="12.75" customHeight="1" x14ac:dyDescent="0.2">
      <c r="A346" s="92">
        <v>43236</v>
      </c>
      <c r="B346" s="12">
        <f t="shared" si="0"/>
        <v>-1.0974539069360022E-3</v>
      </c>
      <c r="C346" s="92">
        <v>43396</v>
      </c>
      <c r="D346" s="12">
        <v>-8.9758342922900015E-3</v>
      </c>
    </row>
    <row r="347" spans="1:4" ht="12.75" customHeight="1" x14ac:dyDescent="0.2">
      <c r="A347" s="92">
        <v>43237</v>
      </c>
      <c r="B347" s="12">
        <f t="shared" si="0"/>
        <v>-3.5157108327839286E-3</v>
      </c>
      <c r="C347" s="92">
        <v>43397</v>
      </c>
      <c r="D347" s="12">
        <v>-2.1597770552717131E-2</v>
      </c>
    </row>
    <row r="348" spans="1:4" ht="12.75" customHeight="1" x14ac:dyDescent="0.2">
      <c r="A348" s="92">
        <v>43238</v>
      </c>
      <c r="B348" s="12">
        <f t="shared" si="0"/>
        <v>-1.7640573318632479E-3</v>
      </c>
      <c r="C348" s="92">
        <v>43398</v>
      </c>
      <c r="D348" s="12">
        <v>-8.3076192736767484E-3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43399</v>
      </c>
      <c r="D349" s="12">
        <v>1.4839636189564324E-2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43402</v>
      </c>
      <c r="D350" s="12">
        <v>1.4150943396226448E-2</v>
      </c>
    </row>
    <row r="351" spans="1:4" ht="12.75" customHeight="1" x14ac:dyDescent="0.2">
      <c r="A351" s="92">
        <v>43241</v>
      </c>
      <c r="B351" s="12">
        <f t="shared" si="0"/>
        <v>-1.988071570576616E-3</v>
      </c>
      <c r="C351" s="92">
        <v>43403</v>
      </c>
      <c r="D351" s="12">
        <v>0</v>
      </c>
    </row>
    <row r="352" spans="1:4" ht="12.75" customHeight="1" x14ac:dyDescent="0.2">
      <c r="A352" s="92">
        <v>43242</v>
      </c>
      <c r="B352" s="12">
        <f t="shared" si="0"/>
        <v>1.5272244355909645E-2</v>
      </c>
      <c r="C352" s="92">
        <v>43404</v>
      </c>
      <c r="D352" s="12">
        <v>2.3255813953483747E-4</v>
      </c>
    </row>
    <row r="353" spans="1:4" ht="12.75" customHeight="1" x14ac:dyDescent="0.2">
      <c r="A353" s="92">
        <v>43243</v>
      </c>
      <c r="B353" s="12">
        <f t="shared" si="0"/>
        <v>3.9241334205362922E-3</v>
      </c>
      <c r="C353" s="92">
        <v>43405</v>
      </c>
      <c r="D353" s="12">
        <v>-2.3250406882115813E-4</v>
      </c>
    </row>
    <row r="354" spans="1:4" ht="12.75" customHeight="1" x14ac:dyDescent="0.2">
      <c r="A354" s="92">
        <v>43244</v>
      </c>
      <c r="B354" s="12">
        <f t="shared" si="0"/>
        <v>1.6938110749185692E-2</v>
      </c>
      <c r="C354" s="92">
        <v>43406</v>
      </c>
      <c r="D354" s="12">
        <v>0</v>
      </c>
    </row>
    <row r="355" spans="1:4" ht="12.75" customHeight="1" x14ac:dyDescent="0.2">
      <c r="A355" s="92">
        <v>43245</v>
      </c>
      <c r="B355" s="12">
        <f t="shared" si="0"/>
        <v>1.4307068118727348E-2</v>
      </c>
      <c r="C355" s="92">
        <v>43409</v>
      </c>
      <c r="D355" s="12">
        <v>0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43410</v>
      </c>
      <c r="D356" s="12">
        <v>-2.3255813953488701E-3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43411</v>
      </c>
      <c r="D357" s="12">
        <v>-6.9930069930069271E-3</v>
      </c>
    </row>
    <row r="358" spans="1:4" ht="12.75" customHeight="1" x14ac:dyDescent="0.2">
      <c r="A358" s="92">
        <v>43248</v>
      </c>
      <c r="B358" s="12">
        <f t="shared" si="0"/>
        <v>7.3684210526316091E-3</v>
      </c>
      <c r="C358" s="92">
        <v>43412</v>
      </c>
      <c r="D358" s="12">
        <v>0</v>
      </c>
    </row>
    <row r="359" spans="1:4" ht="12.75" customHeight="1" x14ac:dyDescent="0.2">
      <c r="A359" s="92">
        <v>43249</v>
      </c>
      <c r="B359" s="12">
        <f t="shared" si="0"/>
        <v>2.4033437826541243E-2</v>
      </c>
      <c r="C359" s="92">
        <v>43413</v>
      </c>
      <c r="D359" s="12">
        <v>-7.0422535211268605E-3</v>
      </c>
    </row>
    <row r="360" spans="1:4" ht="12.75" customHeight="1" x14ac:dyDescent="0.2">
      <c r="A360" s="92">
        <v>43250</v>
      </c>
      <c r="B360" s="12">
        <f t="shared" si="0"/>
        <v>0</v>
      </c>
      <c r="C360" s="92">
        <v>43416</v>
      </c>
      <c r="D360" s="12">
        <v>-4.9645390070920514E-3</v>
      </c>
    </row>
    <row r="361" spans="1:4" ht="12.75" customHeight="1" x14ac:dyDescent="0.2">
      <c r="A361" s="92">
        <v>43251</v>
      </c>
      <c r="B361" s="12">
        <f t="shared" si="0"/>
        <v>0</v>
      </c>
      <c r="C361" s="92">
        <v>43417</v>
      </c>
      <c r="D361" s="12">
        <v>0</v>
      </c>
    </row>
    <row r="362" spans="1:4" ht="12.75" customHeight="1" x14ac:dyDescent="0.2">
      <c r="A362" s="92">
        <v>43252</v>
      </c>
      <c r="B362" s="12">
        <f t="shared" si="0"/>
        <v>6.1224489795917783E-3</v>
      </c>
      <c r="C362" s="92">
        <v>43418</v>
      </c>
      <c r="D362" s="12">
        <v>7.3651698740792382E-3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43419</v>
      </c>
      <c r="D363" s="12">
        <v>-6.8396226415094142E-3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43420</v>
      </c>
      <c r="D364" s="12">
        <v>2.1372595582997722E-3</v>
      </c>
    </row>
    <row r="365" spans="1:4" ht="12.75" customHeight="1" x14ac:dyDescent="0.2">
      <c r="A365" s="92">
        <v>43255</v>
      </c>
      <c r="B365" s="12">
        <f t="shared" si="0"/>
        <v>-4.0567951318457559E-3</v>
      </c>
      <c r="C365" s="92">
        <v>43423</v>
      </c>
      <c r="D365" s="12">
        <v>-2.3696682464467098E-4</v>
      </c>
    </row>
    <row r="366" spans="1:4" ht="12.75" customHeight="1" x14ac:dyDescent="0.2">
      <c r="A366" s="92">
        <v>43256</v>
      </c>
      <c r="B366" s="12">
        <f t="shared" si="0"/>
        <v>2.0366598778004362E-3</v>
      </c>
      <c r="C366" s="92">
        <v>43425</v>
      </c>
      <c r="D366" s="12">
        <v>-4.5034368333727835E-3</v>
      </c>
    </row>
    <row r="367" spans="1:4" ht="12.75" customHeight="1" x14ac:dyDescent="0.2">
      <c r="A367" s="92">
        <v>43257</v>
      </c>
      <c r="B367" s="12">
        <f t="shared" si="0"/>
        <v>1.4227642276422677E-2</v>
      </c>
      <c r="C367" s="92">
        <v>43426</v>
      </c>
      <c r="D367" s="12">
        <v>-2.3809523809519072E-4</v>
      </c>
    </row>
    <row r="368" spans="1:4" ht="12.75" customHeight="1" x14ac:dyDescent="0.2">
      <c r="A368" s="92">
        <v>43258</v>
      </c>
      <c r="B368" s="12">
        <f t="shared" si="0"/>
        <v>1.2024048096192414E-2</v>
      </c>
      <c r="C368" s="92">
        <v>43427</v>
      </c>
      <c r="D368" s="12">
        <v>-1.4050964515360882E-2</v>
      </c>
    </row>
    <row r="369" spans="1:4" ht="12.75" customHeight="1" x14ac:dyDescent="0.2">
      <c r="A369" s="92">
        <v>43259</v>
      </c>
      <c r="B369" s="12">
        <f t="shared" si="0"/>
        <v>0</v>
      </c>
      <c r="C369" s="92">
        <v>43430</v>
      </c>
      <c r="D369" s="12">
        <v>-2.2222222222222265E-2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43431</v>
      </c>
      <c r="D370" s="12">
        <v>1.284584980237162E-2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43432</v>
      </c>
      <c r="D371" s="12">
        <v>4.8780487804878743E-3</v>
      </c>
    </row>
    <row r="372" spans="1:4" ht="12.75" customHeight="1" x14ac:dyDescent="0.2">
      <c r="A372" s="92">
        <v>43262</v>
      </c>
      <c r="B372" s="12">
        <f t="shared" si="0"/>
        <v>-9.9009900990099011E-3</v>
      </c>
      <c r="C372" s="92">
        <v>43433</v>
      </c>
      <c r="D372" s="12">
        <v>-4.8543689320389039E-3</v>
      </c>
    </row>
    <row r="373" spans="1:4" ht="12.75" customHeight="1" x14ac:dyDescent="0.2">
      <c r="A373" s="92">
        <v>43263</v>
      </c>
      <c r="B373" s="12">
        <f t="shared" si="0"/>
        <v>4.0000000000000565E-3</v>
      </c>
      <c r="C373" s="92">
        <v>43434</v>
      </c>
      <c r="D373" s="12">
        <v>1.2195121951219513E-2</v>
      </c>
    </row>
    <row r="374" spans="1:4" ht="12.75" customHeight="1" x14ac:dyDescent="0.2">
      <c r="A374" s="92">
        <v>43264</v>
      </c>
      <c r="B374" s="12">
        <f t="shared" si="0"/>
        <v>0</v>
      </c>
      <c r="C374" s="92">
        <v>43437</v>
      </c>
      <c r="D374" s="12">
        <v>2.4096385542168676E-2</v>
      </c>
    </row>
    <row r="375" spans="1:4" ht="12.75" customHeight="1" x14ac:dyDescent="0.2">
      <c r="A375" s="92">
        <v>43265</v>
      </c>
      <c r="B375" s="12">
        <f t="shared" si="0"/>
        <v>9.9601593625498006E-3</v>
      </c>
      <c r="C375" s="92">
        <v>43438</v>
      </c>
      <c r="D375" s="12">
        <v>1.1764705882352941E-2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43439</v>
      </c>
      <c r="D376" s="12">
        <v>-2.3255813953483747E-4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43440</v>
      </c>
      <c r="D377" s="12">
        <v>0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43441</v>
      </c>
      <c r="D378" s="12">
        <v>-7.9088160037218743E-3</v>
      </c>
    </row>
    <row r="379" spans="1:4" ht="12.75" customHeight="1" x14ac:dyDescent="0.2">
      <c r="A379" s="92">
        <v>43269</v>
      </c>
      <c r="B379" s="12">
        <f t="shared" si="0"/>
        <v>3.1558185404339134E-2</v>
      </c>
      <c r="C379" s="92">
        <v>43444</v>
      </c>
      <c r="D379" s="12">
        <v>-4.9237983587338836E-2</v>
      </c>
    </row>
    <row r="380" spans="1:4" ht="12.75" customHeight="1" x14ac:dyDescent="0.2">
      <c r="A380" s="92">
        <v>43270</v>
      </c>
      <c r="B380" s="12">
        <f t="shared" si="0"/>
        <v>1.7208413001912157E-2</v>
      </c>
      <c r="C380" s="92">
        <v>43445</v>
      </c>
      <c r="D380" s="12">
        <v>4.3896424167694237E-2</v>
      </c>
    </row>
    <row r="381" spans="1:4" ht="12.75" customHeight="1" x14ac:dyDescent="0.2">
      <c r="A381" s="92">
        <v>43271</v>
      </c>
      <c r="B381" s="12">
        <f t="shared" si="0"/>
        <v>1.0526315789473592E-2</v>
      </c>
      <c r="C381" s="92">
        <v>43446</v>
      </c>
      <c r="D381" s="12">
        <v>-7.7958894401133549E-3</v>
      </c>
    </row>
    <row r="382" spans="1:4" ht="12.75" customHeight="1" x14ac:dyDescent="0.2">
      <c r="A382" s="92">
        <v>43272</v>
      </c>
      <c r="B382" s="12">
        <f t="shared" si="0"/>
        <v>-2.7157738095238113E-2</v>
      </c>
      <c r="C382" s="92">
        <v>43447</v>
      </c>
      <c r="D382" s="12">
        <v>0</v>
      </c>
    </row>
    <row r="383" spans="1:4" ht="12.75" customHeight="1" x14ac:dyDescent="0.2">
      <c r="A383" s="92">
        <v>43273</v>
      </c>
      <c r="B383" s="12">
        <f t="shared" si="0"/>
        <v>-1.3384321223709288E-2</v>
      </c>
      <c r="C383" s="92">
        <v>43448</v>
      </c>
      <c r="D383" s="12">
        <v>-1.1904761904761904E-2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43451</v>
      </c>
      <c r="D384" s="12">
        <v>1.1084337349397611E-2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43452</v>
      </c>
      <c r="D385" s="12">
        <v>-4.7664442326032238E-4</v>
      </c>
    </row>
    <row r="386" spans="1:4" ht="12.75" customHeight="1" x14ac:dyDescent="0.2">
      <c r="A386" s="92">
        <v>43276</v>
      </c>
      <c r="B386" s="12">
        <f t="shared" si="0"/>
        <v>-2.3255813953489252E-3</v>
      </c>
      <c r="C386" s="92">
        <v>43453</v>
      </c>
      <c r="D386" s="12">
        <v>-1.7644253695755719E-2</v>
      </c>
    </row>
    <row r="387" spans="1:4" ht="12.75" customHeight="1" x14ac:dyDescent="0.2">
      <c r="A387" s="92">
        <v>43277</v>
      </c>
      <c r="B387" s="12">
        <f t="shared" si="0"/>
        <v>1.0101010101010163E-2</v>
      </c>
      <c r="C387" s="92">
        <v>43454</v>
      </c>
      <c r="D387" s="12">
        <v>1.820388349514563E-2</v>
      </c>
    </row>
    <row r="388" spans="1:4" ht="12.75" customHeight="1" x14ac:dyDescent="0.2">
      <c r="A388" s="92">
        <v>43278</v>
      </c>
      <c r="B388" s="12">
        <f t="shared" si="0"/>
        <v>-9.6153846153846159E-3</v>
      </c>
      <c r="C388" s="92">
        <v>43455</v>
      </c>
      <c r="D388" s="12">
        <v>-1.1918951132301374E-3</v>
      </c>
    </row>
    <row r="389" spans="1:4" ht="12.75" customHeight="1" x14ac:dyDescent="0.2">
      <c r="A389" s="92">
        <v>43279</v>
      </c>
      <c r="B389" s="12">
        <f t="shared" si="0"/>
        <v>-9.7087378640776691E-3</v>
      </c>
      <c r="C389" s="92">
        <v>43458</v>
      </c>
      <c r="D389" s="12">
        <v>-2.386634844868769E-3</v>
      </c>
    </row>
    <row r="390" spans="1:4" ht="12.75" customHeight="1" x14ac:dyDescent="0.2">
      <c r="A390" s="92">
        <v>43280</v>
      </c>
      <c r="B390" s="12">
        <f t="shared" si="0"/>
        <v>-9.8039215686274508E-3</v>
      </c>
      <c r="C390" s="92">
        <v>43459</v>
      </c>
      <c r="D390" s="12">
        <v>-1.6746411483253489E-2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43460</v>
      </c>
      <c r="D391" s="12">
        <v>-7.2992700729928046E-3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43461</v>
      </c>
      <c r="D392" s="12">
        <v>2.6960784313725526E-2</v>
      </c>
    </row>
    <row r="393" spans="1:4" ht="12.75" customHeight="1" x14ac:dyDescent="0.2">
      <c r="A393" s="92">
        <v>43283</v>
      </c>
      <c r="B393" s="12">
        <f t="shared" si="0"/>
        <v>-4.9504950495049506E-3</v>
      </c>
      <c r="C393" s="92">
        <v>43462</v>
      </c>
      <c r="D393" s="12">
        <v>9.0692124105012546E-3</v>
      </c>
    </row>
    <row r="394" spans="1:4" ht="12.75" customHeight="1" x14ac:dyDescent="0.2">
      <c r="A394" s="92">
        <v>43284</v>
      </c>
      <c r="B394" s="12">
        <f t="shared" si="0"/>
        <v>2.4875621890547265E-2</v>
      </c>
      <c r="C394" s="92">
        <v>43465</v>
      </c>
      <c r="D394" s="12">
        <v>-3.0274361400189242E-2</v>
      </c>
    </row>
    <row r="395" spans="1:4" ht="12.75" customHeight="1" x14ac:dyDescent="0.2">
      <c r="A395" s="92">
        <v>43285</v>
      </c>
      <c r="B395" s="12">
        <f t="shared" si="0"/>
        <v>-9.7087378640776691E-3</v>
      </c>
      <c r="C395" s="92">
        <v>43467</v>
      </c>
      <c r="D395" s="12">
        <v>0</v>
      </c>
    </row>
    <row r="396" spans="1:4" ht="12.75" customHeight="1" x14ac:dyDescent="0.2">
      <c r="A396" s="92">
        <v>43286</v>
      </c>
      <c r="B396" s="12">
        <f t="shared" si="0"/>
        <v>0</v>
      </c>
      <c r="C396" s="92">
        <v>43468</v>
      </c>
      <c r="D396" s="12">
        <v>1.2195121951219513E-2</v>
      </c>
    </row>
    <row r="397" spans="1:4" ht="12.75" customHeight="1" x14ac:dyDescent="0.2">
      <c r="A397" s="92">
        <v>43287</v>
      </c>
      <c r="B397" s="12">
        <f t="shared" si="0"/>
        <v>-9.8039215686274508E-3</v>
      </c>
      <c r="C397" s="92">
        <v>43469</v>
      </c>
      <c r="D397" s="12">
        <v>-7.2289156626505341E-3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43472</v>
      </c>
      <c r="D398" s="12">
        <v>-4.8543689320389039E-3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43473</v>
      </c>
      <c r="D399" s="12">
        <v>9.7560975609755751E-3</v>
      </c>
    </row>
    <row r="400" spans="1:4" ht="12.75" customHeight="1" x14ac:dyDescent="0.2">
      <c r="A400" s="92">
        <v>43290</v>
      </c>
      <c r="B400" s="12">
        <f t="shared" si="0"/>
        <v>-7.9207920792078931E-3</v>
      </c>
      <c r="C400" s="92">
        <v>43474</v>
      </c>
      <c r="D400" s="12">
        <v>-9.6618357487922371E-3</v>
      </c>
    </row>
    <row r="401" spans="1:4" ht="12.75" customHeight="1" x14ac:dyDescent="0.2">
      <c r="A401" s="92">
        <v>43291</v>
      </c>
      <c r="B401" s="12">
        <f t="shared" si="0"/>
        <v>-5.9880239520958929E-3</v>
      </c>
      <c r="C401" s="92">
        <v>43475</v>
      </c>
      <c r="D401" s="12">
        <v>0</v>
      </c>
    </row>
    <row r="402" spans="1:4" ht="12.75" customHeight="1" x14ac:dyDescent="0.2">
      <c r="A402" s="92">
        <v>43292</v>
      </c>
      <c r="B402" s="12">
        <f t="shared" si="0"/>
        <v>4.0160642570287404E-4</v>
      </c>
      <c r="C402" s="92">
        <v>43476</v>
      </c>
      <c r="D402" s="12">
        <v>2.4390243902439025E-2</v>
      </c>
    </row>
    <row r="403" spans="1:4" ht="12.75" customHeight="1" x14ac:dyDescent="0.2">
      <c r="A403" s="92">
        <v>43293</v>
      </c>
      <c r="B403" s="12">
        <f t="shared" si="0"/>
        <v>-6.824568446407134E-3</v>
      </c>
      <c r="C403" s="92">
        <v>43480</v>
      </c>
      <c r="D403" s="12">
        <v>5.4761904761904019E-3</v>
      </c>
    </row>
    <row r="404" spans="1:4" ht="12.75" customHeight="1" x14ac:dyDescent="0.2">
      <c r="A404" s="92">
        <v>43294</v>
      </c>
      <c r="B404" s="12">
        <f t="shared" si="0"/>
        <v>4.0420371867427499E-4</v>
      </c>
      <c r="C404" s="92">
        <v>43481</v>
      </c>
      <c r="D404" s="12">
        <v>2.7705422685294856E-2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43482</v>
      </c>
      <c r="D405" s="12">
        <v>-2.304147465437821E-3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43483</v>
      </c>
      <c r="D406" s="12">
        <v>-4.6189376443417033E-3</v>
      </c>
    </row>
    <row r="407" spans="1:4" ht="12.75" customHeight="1" x14ac:dyDescent="0.2">
      <c r="A407" s="92">
        <v>43297</v>
      </c>
      <c r="B407" s="12">
        <f t="shared" si="0"/>
        <v>8.0808080808080513E-3</v>
      </c>
      <c r="C407" s="92">
        <v>43486</v>
      </c>
      <c r="D407" s="12">
        <v>-2.7842227378191311E-3</v>
      </c>
    </row>
    <row r="408" spans="1:4" ht="12.75" customHeight="1" x14ac:dyDescent="0.2">
      <c r="A408" s="92">
        <v>43298</v>
      </c>
      <c r="B408" s="12">
        <f t="shared" si="0"/>
        <v>-1.002004008016032E-2</v>
      </c>
      <c r="C408" s="92">
        <v>43487</v>
      </c>
      <c r="D408" s="12">
        <v>7.4453234062354656E-3</v>
      </c>
    </row>
    <row r="409" spans="1:4" ht="12.75" customHeight="1" x14ac:dyDescent="0.2">
      <c r="A409" s="92">
        <v>43299</v>
      </c>
      <c r="B409" s="12">
        <f t="shared" si="0"/>
        <v>2.7327935222672094E-2</v>
      </c>
      <c r="C409" s="92">
        <v>43488</v>
      </c>
      <c r="D409" s="12">
        <v>-2.3094688221707697E-3</v>
      </c>
    </row>
    <row r="410" spans="1:4" ht="12.75" customHeight="1" x14ac:dyDescent="0.2">
      <c r="A410" s="92">
        <v>43300</v>
      </c>
      <c r="B410" s="12">
        <f t="shared" si="0"/>
        <v>-1.0837438423645264E-2</v>
      </c>
      <c r="C410" s="92">
        <v>43489</v>
      </c>
      <c r="D410" s="12">
        <v>-6.9444444444445429E-3</v>
      </c>
    </row>
    <row r="411" spans="1:4" ht="12.75" customHeight="1" x14ac:dyDescent="0.2">
      <c r="A411" s="92">
        <v>43301</v>
      </c>
      <c r="B411" s="12">
        <f t="shared" si="0"/>
        <v>1.2948207171314712E-2</v>
      </c>
      <c r="C411" s="92">
        <v>43490</v>
      </c>
      <c r="D411" s="12">
        <v>-9.324009324009291E-3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43493</v>
      </c>
      <c r="D412" s="12">
        <v>-9.4117647058823192E-3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43494</v>
      </c>
      <c r="D413" s="12">
        <v>4.7505938242279272E-3</v>
      </c>
    </row>
    <row r="414" spans="1:4" ht="12.75" customHeight="1" x14ac:dyDescent="0.2">
      <c r="A414" s="92">
        <v>43304</v>
      </c>
      <c r="B414" s="12">
        <f t="shared" si="0"/>
        <v>-1.0029498525073706E-2</v>
      </c>
      <c r="C414" s="92">
        <v>43495</v>
      </c>
      <c r="D414" s="12">
        <v>0</v>
      </c>
    </row>
    <row r="415" spans="1:4" ht="12.75" customHeight="1" x14ac:dyDescent="0.2">
      <c r="A415" s="92">
        <v>43305</v>
      </c>
      <c r="B415" s="12">
        <f t="shared" si="0"/>
        <v>5.1648788239967817E-3</v>
      </c>
      <c r="C415" s="92">
        <v>43496</v>
      </c>
      <c r="D415" s="12">
        <v>0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43497</v>
      </c>
      <c r="D416" s="12">
        <v>-2.6004728132387575E-3</v>
      </c>
    </row>
    <row r="417" spans="1:4" ht="12.75" customHeight="1" x14ac:dyDescent="0.2">
      <c r="A417" s="92">
        <v>43307</v>
      </c>
      <c r="B417" s="12">
        <f t="shared" si="0"/>
        <v>-2.1739130434782496E-3</v>
      </c>
      <c r="C417" s="92">
        <v>43500</v>
      </c>
      <c r="D417" s="12">
        <v>-4.5034368333727835E-3</v>
      </c>
    </row>
    <row r="418" spans="1:4" ht="12.75" customHeight="1" x14ac:dyDescent="0.2">
      <c r="A418" s="92">
        <v>43308</v>
      </c>
      <c r="B418" s="12">
        <f t="shared" si="0"/>
        <v>1.1883541295305044E-3</v>
      </c>
      <c r="C418" s="92">
        <v>43501</v>
      </c>
      <c r="D418" s="12">
        <v>-7.1428571428574139E-4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43502</v>
      </c>
      <c r="D419" s="12">
        <v>-4.7653085537279058E-4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43503</v>
      </c>
      <c r="D420" s="12">
        <v>-2.3837902264601052E-3</v>
      </c>
    </row>
    <row r="421" spans="1:4" ht="12.75" customHeight="1" x14ac:dyDescent="0.2">
      <c r="A421" s="92">
        <v>43311</v>
      </c>
      <c r="B421" s="12">
        <f t="shared" si="0"/>
        <v>8.9020771513353691E-3</v>
      </c>
      <c r="C421" s="92">
        <v>43504</v>
      </c>
      <c r="D421" s="12">
        <v>-1.6726403823178085E-3</v>
      </c>
    </row>
    <row r="422" spans="1:4" ht="12.75" customHeight="1" x14ac:dyDescent="0.2">
      <c r="A422" s="92">
        <v>43312</v>
      </c>
      <c r="B422" s="12">
        <f t="shared" si="0"/>
        <v>2.9411764705882353E-2</v>
      </c>
      <c r="C422" s="92">
        <v>43507</v>
      </c>
      <c r="D422" s="12">
        <v>-9.0952608903782321E-3</v>
      </c>
    </row>
    <row r="423" spans="1:4" ht="12.75" customHeight="1" x14ac:dyDescent="0.2">
      <c r="A423" s="92">
        <v>43313</v>
      </c>
      <c r="B423" s="12">
        <f t="shared" si="0"/>
        <v>9.5238095238095247E-3</v>
      </c>
      <c r="C423" s="92">
        <v>43508</v>
      </c>
      <c r="D423" s="12">
        <v>-1.5700483091787405E-2</v>
      </c>
    </row>
    <row r="424" spans="1:4" ht="12.75" customHeight="1" x14ac:dyDescent="0.2">
      <c r="A424" s="92">
        <v>43314</v>
      </c>
      <c r="B424" s="12">
        <f t="shared" si="0"/>
        <v>1.1320754716981159E-2</v>
      </c>
      <c r="C424" s="92">
        <v>43509</v>
      </c>
      <c r="D424" s="12">
        <v>-1.8404907975460124E-2</v>
      </c>
    </row>
    <row r="425" spans="1:4" ht="12.75" customHeight="1" x14ac:dyDescent="0.2">
      <c r="A425" s="92">
        <v>43315</v>
      </c>
      <c r="B425" s="12">
        <f t="shared" si="0"/>
        <v>7.4626865671641521E-3</v>
      </c>
      <c r="C425" s="92">
        <v>43510</v>
      </c>
      <c r="D425" s="12">
        <v>0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43511</v>
      </c>
      <c r="D426" s="12">
        <v>1.7500000000000071E-2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43514</v>
      </c>
      <c r="D427" s="12">
        <v>-2.4570024570037141E-4</v>
      </c>
    </row>
    <row r="428" spans="1:4" ht="12.75" customHeight="1" x14ac:dyDescent="0.2">
      <c r="A428" s="92">
        <v>43318</v>
      </c>
      <c r="B428" s="12">
        <f t="shared" si="0"/>
        <v>9.4444444444444081E-3</v>
      </c>
      <c r="C428" s="92">
        <v>43515</v>
      </c>
      <c r="D428" s="12">
        <v>2.4576062914733637E-4</v>
      </c>
    </row>
    <row r="429" spans="1:4" ht="12.75" customHeight="1" x14ac:dyDescent="0.2">
      <c r="A429" s="92">
        <v>43319</v>
      </c>
      <c r="B429" s="12">
        <f t="shared" si="0"/>
        <v>8.8057237204183444E-3</v>
      </c>
      <c r="C429" s="92">
        <v>43516</v>
      </c>
      <c r="D429" s="12">
        <v>-1.7199017199017268E-2</v>
      </c>
    </row>
    <row r="430" spans="1:4" ht="12.75" customHeight="1" x14ac:dyDescent="0.2">
      <c r="A430" s="92">
        <v>43320</v>
      </c>
      <c r="B430" s="12">
        <f t="shared" si="0"/>
        <v>-6.1829423531551807E-3</v>
      </c>
      <c r="C430" s="92">
        <v>43517</v>
      </c>
      <c r="D430" s="12">
        <v>-5.0000000000007818E-4</v>
      </c>
    </row>
    <row r="431" spans="1:4" ht="12.75" customHeight="1" x14ac:dyDescent="0.2">
      <c r="A431" s="92">
        <v>43321</v>
      </c>
      <c r="B431" s="12">
        <f t="shared" si="0"/>
        <v>-9.8810612991765637E-3</v>
      </c>
      <c r="C431" s="92">
        <v>43518</v>
      </c>
      <c r="D431" s="12">
        <v>-2.4512256128063955E-2</v>
      </c>
    </row>
    <row r="432" spans="1:4" ht="12.75" customHeight="1" x14ac:dyDescent="0.2">
      <c r="A432" s="92">
        <v>43322</v>
      </c>
      <c r="B432" s="12">
        <f t="shared" si="0"/>
        <v>-2.0328959526889696E-2</v>
      </c>
      <c r="C432" s="92">
        <v>43521</v>
      </c>
      <c r="D432" s="12">
        <v>7.692307692307619E-3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43522</v>
      </c>
      <c r="D433" s="12">
        <v>-7.6335877862594706E-3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43523</v>
      </c>
      <c r="D434" s="12">
        <v>-1.282051282051282E-2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43524</v>
      </c>
      <c r="D435" s="12">
        <v>-8.0519480519481105E-3</v>
      </c>
    </row>
    <row r="436" spans="1:4" ht="12.75" customHeight="1" x14ac:dyDescent="0.2">
      <c r="A436" s="92">
        <v>43326</v>
      </c>
      <c r="B436" s="12">
        <f t="shared" si="0"/>
        <v>9.2435389549142058E-3</v>
      </c>
      <c r="C436" s="92">
        <v>43525</v>
      </c>
      <c r="D436" s="12">
        <v>2.9065200314218369E-2</v>
      </c>
    </row>
    <row r="437" spans="1:4" ht="12.75" customHeight="1" x14ac:dyDescent="0.2">
      <c r="A437" s="92">
        <v>43327</v>
      </c>
      <c r="B437" s="12">
        <f t="shared" si="0"/>
        <v>-9.3457943925233638E-3</v>
      </c>
      <c r="C437" s="92">
        <v>43528</v>
      </c>
      <c r="D437" s="12">
        <v>0</v>
      </c>
    </row>
    <row r="438" spans="1:4" ht="12.75" customHeight="1" x14ac:dyDescent="0.2">
      <c r="A438" s="92">
        <v>43328</v>
      </c>
      <c r="B438" s="12">
        <f t="shared" si="0"/>
        <v>0</v>
      </c>
      <c r="C438" s="92">
        <v>43529</v>
      </c>
      <c r="D438" s="12">
        <v>-7.6335877862594706E-3</v>
      </c>
    </row>
    <row r="439" spans="1:4" ht="12.75" customHeight="1" x14ac:dyDescent="0.2">
      <c r="A439" s="92">
        <v>43329</v>
      </c>
      <c r="B439" s="12">
        <f t="shared" si="0"/>
        <v>-1.8679245283018904E-2</v>
      </c>
      <c r="C439" s="92">
        <v>43530</v>
      </c>
      <c r="D439" s="12">
        <v>-1.5384615384615422E-2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43531</v>
      </c>
      <c r="D440" s="12">
        <v>-5.4687500000000222E-3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43532</v>
      </c>
      <c r="D441" s="12">
        <v>-6.2843676355065431E-3</v>
      </c>
    </row>
    <row r="442" spans="1:4" ht="12.75" customHeight="1" x14ac:dyDescent="0.2">
      <c r="A442" s="92">
        <v>43332</v>
      </c>
      <c r="B442" s="12">
        <f t="shared" si="0"/>
        <v>1.8650259565468157E-2</v>
      </c>
      <c r="C442" s="92">
        <v>43535</v>
      </c>
      <c r="D442" s="12">
        <v>-3.1093544137022387E-2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43536</v>
      </c>
      <c r="D443" s="12">
        <v>-4.9496872450367151E-2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43537</v>
      </c>
      <c r="D444" s="12">
        <v>-5.9799713876967191E-2</v>
      </c>
    </row>
    <row r="445" spans="1:4" ht="12.75" customHeight="1" x14ac:dyDescent="0.2">
      <c r="A445" s="92">
        <v>43335</v>
      </c>
      <c r="B445" s="12">
        <f t="shared" si="0"/>
        <v>0</v>
      </c>
      <c r="C445" s="92">
        <v>43539</v>
      </c>
      <c r="D445" s="12">
        <v>-5.5386488131466842E-2</v>
      </c>
    </row>
    <row r="446" spans="1:4" ht="12.75" customHeight="1" x14ac:dyDescent="0.2">
      <c r="A446" s="92">
        <v>43336</v>
      </c>
      <c r="B446" s="12">
        <f t="shared" si="0"/>
        <v>-5.2850132125329191E-3</v>
      </c>
      <c r="C446" s="92">
        <v>43542</v>
      </c>
      <c r="D446" s="12">
        <v>2.6095360824742342E-2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43543</v>
      </c>
      <c r="D447" s="12">
        <v>3.924646781789639E-2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43545</v>
      </c>
      <c r="D448" s="12">
        <v>-6.3444108761329561E-3</v>
      </c>
    </row>
    <row r="449" spans="1:4" ht="12.75" customHeight="1" x14ac:dyDescent="0.2">
      <c r="A449" s="92">
        <v>43339</v>
      </c>
      <c r="B449" s="12">
        <f t="shared" si="0"/>
        <v>-7.9696394686907344E-3</v>
      </c>
      <c r="C449" s="92">
        <v>43546</v>
      </c>
      <c r="D449" s="12">
        <v>4.8342961386439537E-2</v>
      </c>
    </row>
    <row r="450" spans="1:4" ht="12.75" customHeight="1" x14ac:dyDescent="0.2">
      <c r="A450" s="92">
        <v>43340</v>
      </c>
      <c r="B450" s="12">
        <f t="shared" si="0"/>
        <v>3.2899770466717652E-2</v>
      </c>
      <c r="C450" s="92">
        <v>43549</v>
      </c>
      <c r="D450" s="12">
        <v>6.032482598607905E-2</v>
      </c>
    </row>
    <row r="451" spans="1:4" ht="12.75" customHeight="1" x14ac:dyDescent="0.2">
      <c r="A451" s="92">
        <v>43341</v>
      </c>
      <c r="B451" s="12">
        <f t="shared" si="0"/>
        <v>9.2592592592592587E-3</v>
      </c>
      <c r="C451" s="92">
        <v>43550</v>
      </c>
      <c r="D451" s="12">
        <v>1.2035010940918973E-2</v>
      </c>
    </row>
    <row r="452" spans="1:4" ht="12.75" customHeight="1" x14ac:dyDescent="0.2">
      <c r="A452" s="92">
        <v>43342</v>
      </c>
      <c r="B452" s="12">
        <f t="shared" si="0"/>
        <v>-2.5688073394495387E-2</v>
      </c>
      <c r="C452" s="92">
        <v>43551</v>
      </c>
      <c r="D452" s="12">
        <v>-4.0540540540540152E-3</v>
      </c>
    </row>
    <row r="453" spans="1:4" ht="12.75" customHeight="1" x14ac:dyDescent="0.2">
      <c r="A453" s="92">
        <v>43343</v>
      </c>
      <c r="B453" s="12">
        <f t="shared" si="0"/>
        <v>3.7664783427494488E-3</v>
      </c>
      <c r="C453" s="92">
        <v>43552</v>
      </c>
      <c r="D453" s="12">
        <v>-2.849389416553607E-2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43553</v>
      </c>
      <c r="D454" s="12">
        <v>-4.4972067039106133E-2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43556</v>
      </c>
      <c r="D455" s="12">
        <v>-5.5571804621233614E-3</v>
      </c>
    </row>
    <row r="456" spans="1:4" ht="12.75" customHeight="1" x14ac:dyDescent="0.2">
      <c r="A456" s="92">
        <v>43346</v>
      </c>
      <c r="B456" s="12">
        <f t="shared" si="0"/>
        <v>-2.3639774859287019E-2</v>
      </c>
      <c r="C456" s="92">
        <v>43557</v>
      </c>
      <c r="D456" s="12">
        <v>2.3529411764705799E-2</v>
      </c>
    </row>
    <row r="457" spans="1:4" ht="12.75" customHeight="1" x14ac:dyDescent="0.2">
      <c r="A457" s="92">
        <v>43347</v>
      </c>
      <c r="B457" s="12">
        <f t="shared" si="0"/>
        <v>-1.0376633358954635E-2</v>
      </c>
      <c r="C457" s="92">
        <v>43558</v>
      </c>
      <c r="D457" s="12">
        <v>-2.327586206896538E-2</v>
      </c>
    </row>
    <row r="458" spans="1:4" ht="12.75" customHeight="1" x14ac:dyDescent="0.2">
      <c r="A458" s="92">
        <v>43348</v>
      </c>
      <c r="B458" s="12">
        <f t="shared" si="0"/>
        <v>-2.0388349514563052E-2</v>
      </c>
      <c r="C458" s="92">
        <v>43559</v>
      </c>
      <c r="D458" s="12">
        <v>4.4719035010297024E-2</v>
      </c>
    </row>
    <row r="459" spans="1:4" ht="12.75" customHeight="1" x14ac:dyDescent="0.2">
      <c r="A459" s="92">
        <v>43349</v>
      </c>
      <c r="B459" s="12">
        <f t="shared" si="0"/>
        <v>-6.0654112983151674E-2</v>
      </c>
      <c r="C459" s="92">
        <v>43560</v>
      </c>
      <c r="D459" s="12">
        <v>1.070121092649965E-2</v>
      </c>
    </row>
    <row r="460" spans="1:4" ht="12.75" customHeight="1" x14ac:dyDescent="0.2">
      <c r="A460" s="92">
        <v>43350</v>
      </c>
      <c r="B460" s="12">
        <f t="shared" si="0"/>
        <v>5.7185060139269904E-2</v>
      </c>
      <c r="C460" s="92">
        <v>43563</v>
      </c>
      <c r="D460" s="12">
        <v>-5.2939537475619313E-3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43565</v>
      </c>
      <c r="D461" s="12">
        <v>2.6610644257702959E-2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43566</v>
      </c>
      <c r="D462" s="12">
        <v>9.549795361528007E-3</v>
      </c>
    </row>
    <row r="463" spans="1:4" ht="12.75" customHeight="1" x14ac:dyDescent="0.2">
      <c r="A463" s="92">
        <v>43353</v>
      </c>
      <c r="B463" s="12">
        <f t="shared" si="0"/>
        <v>1.7964071856287397E-2</v>
      </c>
      <c r="C463" s="92">
        <v>43567</v>
      </c>
      <c r="D463" s="12">
        <v>-2.9729729729729578E-3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43570</v>
      </c>
      <c r="D464" s="12">
        <v>-2.4396855516401034E-3</v>
      </c>
    </row>
    <row r="465" spans="1:4" ht="12.75" customHeight="1" x14ac:dyDescent="0.2">
      <c r="A465" s="92">
        <v>43355</v>
      </c>
      <c r="B465" s="12">
        <f t="shared" si="0"/>
        <v>-2.156862745098042E-2</v>
      </c>
      <c r="C465" s="92">
        <v>43571</v>
      </c>
      <c r="D465" s="12">
        <v>-8.1521739130434017E-3</v>
      </c>
    </row>
    <row r="466" spans="1:4" ht="12.75" customHeight="1" x14ac:dyDescent="0.2">
      <c r="A466" s="92">
        <v>43356</v>
      </c>
      <c r="B466" s="12">
        <f t="shared" si="0"/>
        <v>-4.0080160320633308E-4</v>
      </c>
      <c r="C466" s="92">
        <v>43572</v>
      </c>
      <c r="D466" s="12">
        <v>-1.3698630136986301E-2</v>
      </c>
    </row>
    <row r="467" spans="1:4" ht="12.75" customHeight="1" x14ac:dyDescent="0.2">
      <c r="A467" s="92">
        <v>43357</v>
      </c>
      <c r="B467" s="12">
        <f t="shared" si="0"/>
        <v>-1.0625501202886951E-2</v>
      </c>
      <c r="C467" s="92">
        <v>43573</v>
      </c>
      <c r="D467" s="12">
        <v>-2.499999999999996E-2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43574</v>
      </c>
      <c r="D468" s="12">
        <v>0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43577</v>
      </c>
      <c r="D469" s="12">
        <v>-2.9914529914530034E-2</v>
      </c>
    </row>
    <row r="470" spans="1:4" ht="12.75" customHeight="1" x14ac:dyDescent="0.2">
      <c r="A470" s="92">
        <v>43360</v>
      </c>
      <c r="B470" s="12">
        <f t="shared" si="0"/>
        <v>1.0131712259371258E-3</v>
      </c>
      <c r="C470" s="92">
        <v>43578</v>
      </c>
      <c r="D470" s="12">
        <v>-1.4684287812040283E-3</v>
      </c>
    </row>
    <row r="471" spans="1:4" ht="12.75" customHeight="1" x14ac:dyDescent="0.2">
      <c r="A471" s="92">
        <v>43361</v>
      </c>
      <c r="B471" s="12">
        <f t="shared" si="0"/>
        <v>1.0121457489878543E-2</v>
      </c>
      <c r="C471" s="92">
        <v>43579</v>
      </c>
      <c r="D471" s="12">
        <v>-4.7058823529410763E-3</v>
      </c>
    </row>
    <row r="472" spans="1:4" ht="12.75" customHeight="1" x14ac:dyDescent="0.2">
      <c r="A472" s="92">
        <v>43362</v>
      </c>
      <c r="B472" s="12">
        <f t="shared" si="0"/>
        <v>-1.5030060120240482E-2</v>
      </c>
      <c r="C472" s="92">
        <v>43580</v>
      </c>
      <c r="D472" s="12">
        <v>3.1323877068557771E-2</v>
      </c>
    </row>
    <row r="473" spans="1:4" ht="12.75" customHeight="1" x14ac:dyDescent="0.2">
      <c r="A473" s="92">
        <v>43363</v>
      </c>
      <c r="B473" s="12">
        <f t="shared" si="0"/>
        <v>-4.0691759918615612E-3</v>
      </c>
      <c r="C473" s="92">
        <v>43581</v>
      </c>
      <c r="D473" s="12">
        <v>2.5787965616045804E-2</v>
      </c>
    </row>
    <row r="474" spans="1:4" ht="12.75" customHeight="1" x14ac:dyDescent="0.2">
      <c r="A474" s="92">
        <v>43364</v>
      </c>
      <c r="B474" s="12">
        <f t="shared" si="0"/>
        <v>-3.0643513789582366E-3</v>
      </c>
      <c r="C474" s="92">
        <v>43584</v>
      </c>
      <c r="D474" s="12">
        <v>-2.7932960893849195E-4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43585</v>
      </c>
      <c r="D475" s="12">
        <v>8.6616373288628742E-3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43587</v>
      </c>
      <c r="D476" s="12">
        <v>-5.5401662049862285E-3</v>
      </c>
    </row>
    <row r="477" spans="1:4" ht="12.75" customHeight="1" x14ac:dyDescent="0.2">
      <c r="A477" s="92">
        <v>43367</v>
      </c>
      <c r="B477" s="12">
        <f t="shared" si="0"/>
        <v>0</v>
      </c>
      <c r="C477" s="92">
        <v>43588</v>
      </c>
      <c r="D477" s="12">
        <v>-5.5710306406684049E-3</v>
      </c>
    </row>
    <row r="478" spans="1:4" ht="12.75" customHeight="1" x14ac:dyDescent="0.2">
      <c r="A478" s="92">
        <v>43368</v>
      </c>
      <c r="B478" s="12">
        <f t="shared" si="0"/>
        <v>8.1967213114755265E-3</v>
      </c>
      <c r="C478" s="92">
        <v>43591</v>
      </c>
      <c r="D478" s="12">
        <v>0</v>
      </c>
    </row>
    <row r="479" spans="1:4" ht="12.75" customHeight="1" x14ac:dyDescent="0.2">
      <c r="A479" s="92">
        <v>43369</v>
      </c>
      <c r="B479" s="12">
        <f t="shared" si="0"/>
        <v>-2.0325203252032809E-3</v>
      </c>
      <c r="C479" s="92">
        <v>43592</v>
      </c>
      <c r="D479" s="12">
        <v>0</v>
      </c>
    </row>
    <row r="480" spans="1:4" ht="12.75" customHeight="1" x14ac:dyDescent="0.2">
      <c r="A480" s="92">
        <v>43370</v>
      </c>
      <c r="B480" s="12">
        <f t="shared" si="0"/>
        <v>-6.1099796334013086E-3</v>
      </c>
      <c r="C480" s="92">
        <v>43593</v>
      </c>
      <c r="D480" s="12">
        <v>0</v>
      </c>
    </row>
    <row r="481" spans="1:4" ht="12.75" customHeight="1" x14ac:dyDescent="0.2">
      <c r="A481" s="92">
        <v>43371</v>
      </c>
      <c r="B481" s="12">
        <f t="shared" si="0"/>
        <v>-2.0491803278684448E-4</v>
      </c>
      <c r="C481" s="92">
        <v>43594</v>
      </c>
      <c r="D481" s="12">
        <v>-8.4033613445379345E-3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43595</v>
      </c>
      <c r="D482" s="12">
        <v>5.6497175141243744E-3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43598</v>
      </c>
      <c r="D483" s="12">
        <v>1.8258426966292093E-2</v>
      </c>
    </row>
    <row r="484" spans="1:4" ht="12.75" customHeight="1" x14ac:dyDescent="0.2">
      <c r="A484" s="92">
        <v>43374</v>
      </c>
      <c r="B484" s="12">
        <f t="shared" si="0"/>
        <v>-7.9934412789506165E-3</v>
      </c>
      <c r="C484" s="92">
        <v>43599</v>
      </c>
      <c r="D484" s="12">
        <v>1.2413793103448353E-2</v>
      </c>
    </row>
    <row r="485" spans="1:4" ht="12.75" customHeight="1" x14ac:dyDescent="0.2">
      <c r="A485" s="92">
        <v>43375</v>
      </c>
      <c r="B485" s="12">
        <f t="shared" si="0"/>
        <v>-9.9173553719007629E-3</v>
      </c>
      <c r="C485" s="92">
        <v>43600</v>
      </c>
      <c r="D485" s="12">
        <v>-6.1852861035422424E-2</v>
      </c>
    </row>
    <row r="486" spans="1:4" ht="12.75" customHeight="1" x14ac:dyDescent="0.2">
      <c r="A486" s="92">
        <v>43376</v>
      </c>
      <c r="B486" s="12">
        <f t="shared" si="0"/>
        <v>-3.4432387312186945E-2</v>
      </c>
      <c r="C486" s="92">
        <v>43601</v>
      </c>
      <c r="D486" s="12">
        <v>-6.9706651176300316E-3</v>
      </c>
    </row>
    <row r="487" spans="1:4" ht="12.75" customHeight="1" x14ac:dyDescent="0.2">
      <c r="A487" s="92">
        <v>43377</v>
      </c>
      <c r="B487" s="12">
        <f t="shared" si="0"/>
        <v>-2.9392695050788988E-2</v>
      </c>
      <c r="C487" s="92">
        <v>43602</v>
      </c>
      <c r="D487" s="12">
        <v>-2.6031003217315024E-2</v>
      </c>
    </row>
    <row r="488" spans="1:4" ht="12.75" customHeight="1" x14ac:dyDescent="0.2">
      <c r="A488" s="92">
        <v>43378</v>
      </c>
      <c r="B488" s="12">
        <f t="shared" si="0"/>
        <v>2.1153417947005187E-2</v>
      </c>
      <c r="C488" s="92">
        <v>43605</v>
      </c>
      <c r="D488" s="12">
        <v>-1.5315315315315256E-2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43606</v>
      </c>
      <c r="D489" s="12">
        <v>-1.555352241537048E-2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43607</v>
      </c>
      <c r="D490" s="12">
        <v>6.8153655514249954E-3</v>
      </c>
    </row>
    <row r="491" spans="1:4" ht="12.75" customHeight="1" x14ac:dyDescent="0.2">
      <c r="A491" s="92">
        <v>43381</v>
      </c>
      <c r="B491" s="12">
        <f t="shared" si="0"/>
        <v>-1.3083296990842189E-3</v>
      </c>
      <c r="C491" s="92">
        <v>43608</v>
      </c>
      <c r="D491" s="12">
        <v>-1.2307692307692264E-2</v>
      </c>
    </row>
    <row r="492" spans="1:4" ht="12.75" customHeight="1" x14ac:dyDescent="0.2">
      <c r="A492" s="92">
        <v>43382</v>
      </c>
      <c r="B492" s="12">
        <f t="shared" si="0"/>
        <v>-2.8384279475982474E-2</v>
      </c>
      <c r="C492" s="92">
        <v>43609</v>
      </c>
      <c r="D492" s="12">
        <v>6.2305295950154434E-3</v>
      </c>
    </row>
    <row r="493" spans="1:4" ht="12.75" customHeight="1" x14ac:dyDescent="0.2">
      <c r="A493" s="92">
        <v>43383</v>
      </c>
      <c r="B493" s="12">
        <f t="shared" si="0"/>
        <v>2.2247191011236001E-2</v>
      </c>
      <c r="C493" s="92">
        <v>43612</v>
      </c>
      <c r="D493" s="12">
        <v>1.2383900928792747E-2</v>
      </c>
    </row>
    <row r="494" spans="1:4" ht="12.75" customHeight="1" x14ac:dyDescent="0.2">
      <c r="A494" s="92">
        <v>43384</v>
      </c>
      <c r="B494" s="12">
        <f t="shared" si="0"/>
        <v>-2.1543196306880719E-2</v>
      </c>
      <c r="C494" s="92">
        <v>43613</v>
      </c>
      <c r="D494" s="12">
        <v>9.1743119266054166E-3</v>
      </c>
    </row>
    <row r="495" spans="1:4" ht="12.75" customHeight="1" x14ac:dyDescent="0.2">
      <c r="A495" s="92">
        <v>43385</v>
      </c>
      <c r="B495" s="12">
        <f t="shared" si="0"/>
        <v>-1.1458099303527253E-2</v>
      </c>
      <c r="C495" s="92">
        <v>43614</v>
      </c>
      <c r="D495" s="12">
        <v>0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43615</v>
      </c>
      <c r="D496" s="12">
        <v>6.0606060606061465E-3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43616</v>
      </c>
      <c r="D497" s="12">
        <v>1.8072289156626332E-2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43619</v>
      </c>
      <c r="D498" s="12">
        <v>1.0355029585798859E-2</v>
      </c>
    </row>
    <row r="499" spans="1:4" ht="12.75" customHeight="1" x14ac:dyDescent="0.2">
      <c r="A499" s="92">
        <v>43389</v>
      </c>
      <c r="B499" s="12">
        <f t="shared" si="0"/>
        <v>-2.3863636363636299E-2</v>
      </c>
      <c r="C499" s="92">
        <v>43623</v>
      </c>
      <c r="D499" s="12">
        <v>2.4597364568082092E-2</v>
      </c>
    </row>
    <row r="500" spans="1:4" ht="12.75" customHeight="1" x14ac:dyDescent="0.2">
      <c r="A500" s="92">
        <v>43390</v>
      </c>
      <c r="B500" s="12">
        <f t="shared" si="0"/>
        <v>-2.9802095459837044E-2</v>
      </c>
      <c r="C500" s="92">
        <v>43626</v>
      </c>
      <c r="D500" s="12">
        <v>-2.857959416977741E-4</v>
      </c>
    </row>
    <row r="501" spans="1:4" ht="12.75" customHeight="1" x14ac:dyDescent="0.2">
      <c r="A501" s="92">
        <v>43391</v>
      </c>
      <c r="B501" s="12">
        <f t="shared" si="0"/>
        <v>-1.6798656107511467E-3</v>
      </c>
      <c r="C501" s="92">
        <v>43627</v>
      </c>
      <c r="D501" s="12">
        <v>-1.3722126929674011E-2</v>
      </c>
    </row>
    <row r="502" spans="1:4" ht="12.75" customHeight="1" x14ac:dyDescent="0.2">
      <c r="A502" s="92">
        <v>43392</v>
      </c>
      <c r="B502" s="12">
        <f t="shared" si="0"/>
        <v>2.1153846153846044E-2</v>
      </c>
      <c r="C502" s="92">
        <v>43628</v>
      </c>
      <c r="D502" s="12">
        <v>3.1014492753623196E-2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43629</v>
      </c>
      <c r="D503" s="12">
        <v>-3.3736294630305717E-3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43630</v>
      </c>
      <c r="D504" s="12">
        <v>7.0521861777150911E-3</v>
      </c>
    </row>
    <row r="505" spans="1:4" ht="12.75" customHeight="1" x14ac:dyDescent="0.2">
      <c r="A505" s="92">
        <v>43395</v>
      </c>
      <c r="B505" s="12">
        <f t="shared" si="0"/>
        <v>2.2834274952919162E-2</v>
      </c>
      <c r="C505" s="92">
        <v>43633</v>
      </c>
      <c r="D505" s="12">
        <v>3.921568627450996E-3</v>
      </c>
    </row>
    <row r="506" spans="1:4" ht="12.75" customHeight="1" x14ac:dyDescent="0.2">
      <c r="A506" s="92">
        <v>43396</v>
      </c>
      <c r="B506" s="12">
        <f t="shared" si="0"/>
        <v>-8.9758342922900015E-3</v>
      </c>
      <c r="C506" s="92">
        <v>43634</v>
      </c>
      <c r="D506" s="12">
        <v>-2.511160714285809E-3</v>
      </c>
    </row>
    <row r="507" spans="1:4" ht="12.75" customHeight="1" x14ac:dyDescent="0.2">
      <c r="A507" s="92">
        <v>43397</v>
      </c>
      <c r="B507" s="12">
        <f t="shared" si="0"/>
        <v>-2.1597770552717131E-2</v>
      </c>
      <c r="C507" s="92">
        <v>43635</v>
      </c>
      <c r="D507" s="12">
        <v>-1.398601398601319E-3</v>
      </c>
    </row>
    <row r="508" spans="1:4" ht="12.75" customHeight="1" x14ac:dyDescent="0.2">
      <c r="A508" s="92">
        <v>43398</v>
      </c>
      <c r="B508" s="12">
        <f t="shared" si="0"/>
        <v>-8.3076192736767484E-3</v>
      </c>
      <c r="C508" s="92">
        <v>43636</v>
      </c>
      <c r="D508" s="12">
        <v>0</v>
      </c>
    </row>
    <row r="509" spans="1:4" ht="12.75" customHeight="1" x14ac:dyDescent="0.2">
      <c r="A509" s="92">
        <v>43399</v>
      </c>
      <c r="B509" s="12">
        <f t="shared" si="0"/>
        <v>1.4839636189564324E-2</v>
      </c>
      <c r="C509" s="92">
        <v>43637</v>
      </c>
      <c r="D509" s="12">
        <v>2.8011204481791121E-3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43640</v>
      </c>
      <c r="D510" s="12">
        <v>-5.5865921787708311E-3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43641</v>
      </c>
      <c r="D511" s="12">
        <v>2.8089887640449836E-3</v>
      </c>
    </row>
    <row r="512" spans="1:4" ht="12.75" customHeight="1" x14ac:dyDescent="0.2">
      <c r="A512" s="92">
        <v>43402</v>
      </c>
      <c r="B512" s="12">
        <f t="shared" si="0"/>
        <v>1.4150943396226448E-2</v>
      </c>
      <c r="C512" s="92">
        <v>43642</v>
      </c>
      <c r="D512" s="12">
        <v>0</v>
      </c>
    </row>
    <row r="513" spans="1:4" ht="12.75" customHeight="1" x14ac:dyDescent="0.2">
      <c r="A513" s="92">
        <v>43403</v>
      </c>
      <c r="B513" s="12">
        <f t="shared" si="0"/>
        <v>0</v>
      </c>
      <c r="C513" s="92">
        <v>43643</v>
      </c>
      <c r="D513" s="12">
        <v>-2.8011204481793112E-3</v>
      </c>
    </row>
    <row r="514" spans="1:4" ht="12.75" customHeight="1" x14ac:dyDescent="0.2">
      <c r="A514" s="92">
        <v>43404</v>
      </c>
      <c r="B514" s="12">
        <f t="shared" si="0"/>
        <v>2.3255813953483747E-4</v>
      </c>
      <c r="C514" s="92">
        <v>43644</v>
      </c>
      <c r="D514" s="12">
        <v>-1.1235955056179735E-2</v>
      </c>
    </row>
    <row r="515" spans="1:4" ht="12.75" customHeight="1" x14ac:dyDescent="0.2">
      <c r="A515" s="92">
        <v>43405</v>
      </c>
      <c r="B515" s="12">
        <f t="shared" si="0"/>
        <v>-2.3250406882115813E-4</v>
      </c>
      <c r="C515" s="92">
        <v>43647</v>
      </c>
      <c r="D515" s="12">
        <v>8.2386363636363386E-3</v>
      </c>
    </row>
    <row r="516" spans="1:4" ht="12.75" customHeight="1" x14ac:dyDescent="0.2">
      <c r="A516" s="92">
        <v>43406</v>
      </c>
      <c r="B516" s="12">
        <f t="shared" si="0"/>
        <v>0</v>
      </c>
      <c r="C516" s="92">
        <v>43648</v>
      </c>
      <c r="D516" s="12">
        <v>2.8176951253868724E-4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43649</v>
      </c>
      <c r="D517" s="12">
        <v>-8.450704225352032E-3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43650</v>
      </c>
      <c r="D518" s="12">
        <v>-5.6818181818182618E-3</v>
      </c>
    </row>
    <row r="519" spans="1:4" ht="12.75" customHeight="1" x14ac:dyDescent="0.2">
      <c r="A519" s="92">
        <v>43409</v>
      </c>
      <c r="B519" s="12">
        <f t="shared" si="0"/>
        <v>0</v>
      </c>
      <c r="C519" s="92">
        <v>43651</v>
      </c>
      <c r="D519" s="12">
        <v>-1.7714285714285641E-2</v>
      </c>
    </row>
    <row r="520" spans="1:4" ht="12.75" customHeight="1" x14ac:dyDescent="0.2">
      <c r="A520" s="92">
        <v>43410</v>
      </c>
      <c r="B520" s="12">
        <f t="shared" si="0"/>
        <v>-2.3255813953488701E-3</v>
      </c>
      <c r="C520" s="92">
        <v>43654</v>
      </c>
      <c r="D520" s="12">
        <v>1.2216404886561796E-2</v>
      </c>
    </row>
    <row r="521" spans="1:4" ht="12.75" customHeight="1" x14ac:dyDescent="0.2">
      <c r="A521" s="92">
        <v>43411</v>
      </c>
      <c r="B521" s="12">
        <f t="shared" si="0"/>
        <v>-6.9930069930069271E-3</v>
      </c>
      <c r="C521" s="92">
        <v>43655</v>
      </c>
      <c r="D521" s="12">
        <v>-2.8735632183906415E-3</v>
      </c>
    </row>
    <row r="522" spans="1:4" ht="12.75" customHeight="1" x14ac:dyDescent="0.2">
      <c r="A522" s="92">
        <v>43412</v>
      </c>
      <c r="B522" s="12">
        <f t="shared" si="0"/>
        <v>0</v>
      </c>
      <c r="C522" s="92">
        <v>43656</v>
      </c>
      <c r="D522" s="12">
        <v>-2.8818443804034988E-3</v>
      </c>
    </row>
    <row r="523" spans="1:4" ht="12.75" customHeight="1" x14ac:dyDescent="0.2">
      <c r="A523" s="92">
        <v>43413</v>
      </c>
      <c r="B523" s="12">
        <f t="shared" si="0"/>
        <v>-7.0422535211268605E-3</v>
      </c>
      <c r="C523" s="92">
        <v>43657</v>
      </c>
      <c r="D523" s="12">
        <v>-3.1791907514450699E-3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43658</v>
      </c>
      <c r="D524" s="12">
        <v>3.1893302406494468E-3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43661</v>
      </c>
      <c r="D525" s="12">
        <v>-6.0693641618497357E-3</v>
      </c>
    </row>
    <row r="526" spans="1:4" ht="12.75" customHeight="1" x14ac:dyDescent="0.2">
      <c r="A526" s="92">
        <v>43416</v>
      </c>
      <c r="B526" s="12">
        <f t="shared" si="0"/>
        <v>-4.9645390070920514E-3</v>
      </c>
      <c r="C526" s="92">
        <v>43662</v>
      </c>
      <c r="D526" s="12">
        <v>3.1986042454201636E-3</v>
      </c>
    </row>
    <row r="527" spans="1:4" ht="12.75" customHeight="1" x14ac:dyDescent="0.2">
      <c r="A527" s="92">
        <v>43417</v>
      </c>
      <c r="B527" s="12">
        <f t="shared" si="0"/>
        <v>0</v>
      </c>
      <c r="C527" s="92">
        <v>43663</v>
      </c>
      <c r="D527" s="12">
        <v>-1.1304347826086972E-2</v>
      </c>
    </row>
    <row r="528" spans="1:4" ht="12.75" customHeight="1" x14ac:dyDescent="0.2">
      <c r="A528" s="92">
        <v>43418</v>
      </c>
      <c r="B528" s="12">
        <f t="shared" si="0"/>
        <v>7.3651698740792382E-3</v>
      </c>
      <c r="C528" s="92">
        <v>43664</v>
      </c>
      <c r="D528" s="12">
        <v>1.1433597185576095E-2</v>
      </c>
    </row>
    <row r="529" spans="1:4" ht="12.75" customHeight="1" x14ac:dyDescent="0.2">
      <c r="A529" s="92">
        <v>43419</v>
      </c>
      <c r="B529" s="12">
        <f t="shared" si="0"/>
        <v>-6.8396226415094142E-3</v>
      </c>
      <c r="C529" s="92">
        <v>43665</v>
      </c>
      <c r="D529" s="12">
        <v>-1.1594202898550683E-2</v>
      </c>
    </row>
    <row r="530" spans="1:4" ht="12.75" customHeight="1" x14ac:dyDescent="0.2">
      <c r="A530" s="92">
        <v>43420</v>
      </c>
      <c r="B530" s="12">
        <f t="shared" si="0"/>
        <v>2.1372595582997722E-3</v>
      </c>
      <c r="C530" s="92">
        <v>43668</v>
      </c>
      <c r="D530" s="12">
        <v>8.7976539589441974E-3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43669</v>
      </c>
      <c r="D531" s="12">
        <v>-5.8139534883719689E-3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43670</v>
      </c>
      <c r="D532" s="12">
        <v>5.8479532163741438E-3</v>
      </c>
    </row>
    <row r="533" spans="1:4" ht="12.75" customHeight="1" x14ac:dyDescent="0.2">
      <c r="A533" s="92">
        <v>43423</v>
      </c>
      <c r="B533" s="12">
        <f t="shared" si="0"/>
        <v>-2.3696682464467098E-4</v>
      </c>
      <c r="C533" s="92">
        <v>43672</v>
      </c>
      <c r="D533" s="12">
        <v>-7.2674418604651162E-3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43675</v>
      </c>
      <c r="D534" s="12">
        <v>7.320644216691069E-3</v>
      </c>
    </row>
    <row r="535" spans="1:4" ht="12.75" customHeight="1" x14ac:dyDescent="0.2">
      <c r="A535" s="92">
        <v>43425</v>
      </c>
      <c r="B535" s="12">
        <f t="shared" si="0"/>
        <v>-4.5034368333727835E-3</v>
      </c>
      <c r="C535" s="92">
        <v>43676</v>
      </c>
      <c r="D535" s="12">
        <v>2.9069767441860881E-3</v>
      </c>
    </row>
    <row r="536" spans="1:4" ht="12.75" customHeight="1" x14ac:dyDescent="0.2">
      <c r="A536" s="92">
        <v>43426</v>
      </c>
      <c r="B536" s="12">
        <f t="shared" si="0"/>
        <v>-2.3809523809519072E-4</v>
      </c>
      <c r="C536" s="92">
        <v>43677</v>
      </c>
      <c r="D536" s="12">
        <v>1.4492753623188406E-2</v>
      </c>
    </row>
    <row r="537" spans="1:4" ht="12.75" customHeight="1" x14ac:dyDescent="0.2">
      <c r="A537" s="92">
        <v>43427</v>
      </c>
      <c r="B537" s="12">
        <f t="shared" si="0"/>
        <v>-1.4050964515360882E-2</v>
      </c>
      <c r="C537" s="92">
        <v>43678</v>
      </c>
      <c r="D537" s="12">
        <v>-4.5714285714284738E-3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43679</v>
      </c>
      <c r="D538" s="12">
        <v>-1.1481056257177454E-3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43682</v>
      </c>
      <c r="D539" s="12">
        <v>-8.6206896551723321E-3</v>
      </c>
    </row>
    <row r="540" spans="1:4" ht="12.75" customHeight="1" x14ac:dyDescent="0.2">
      <c r="A540" s="92">
        <v>43430</v>
      </c>
      <c r="B540" s="12">
        <f t="shared" si="0"/>
        <v>-2.2222222222222265E-2</v>
      </c>
      <c r="C540" s="92">
        <v>43683</v>
      </c>
      <c r="D540" s="12">
        <v>-8.6956521739129603E-3</v>
      </c>
    </row>
    <row r="541" spans="1:4" ht="12.75" customHeight="1" x14ac:dyDescent="0.2">
      <c r="A541" s="92">
        <v>43431</v>
      </c>
      <c r="B541" s="12">
        <f t="shared" si="0"/>
        <v>1.284584980237162E-2</v>
      </c>
      <c r="C541" s="92">
        <v>43684</v>
      </c>
      <c r="D541" s="12">
        <v>1.4619883040934841E-3</v>
      </c>
    </row>
    <row r="542" spans="1:4" ht="12.75" customHeight="1" x14ac:dyDescent="0.2">
      <c r="A542" s="92">
        <v>43432</v>
      </c>
      <c r="B542" s="12">
        <f t="shared" si="0"/>
        <v>4.8780487804878743E-3</v>
      </c>
      <c r="C542" s="92">
        <v>43685</v>
      </c>
      <c r="D542" s="12">
        <v>-1.4598540145984572E-3</v>
      </c>
    </row>
    <row r="543" spans="1:4" ht="12.75" customHeight="1" x14ac:dyDescent="0.2">
      <c r="A543" s="92">
        <v>43433</v>
      </c>
      <c r="B543" s="12">
        <f t="shared" si="0"/>
        <v>-4.8543689320389039E-3</v>
      </c>
      <c r="C543" s="92">
        <v>43686</v>
      </c>
      <c r="D543" s="12">
        <v>2.9239766081869682E-3</v>
      </c>
    </row>
    <row r="544" spans="1:4" ht="12.75" customHeight="1" x14ac:dyDescent="0.2">
      <c r="A544" s="92">
        <v>43434</v>
      </c>
      <c r="B544" s="12">
        <f t="shared" si="0"/>
        <v>1.2195121951219513E-2</v>
      </c>
      <c r="C544" s="92">
        <v>43691</v>
      </c>
      <c r="D544" s="12">
        <v>4.3731778425657635E-3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43692</v>
      </c>
      <c r="D545" s="12">
        <v>-1.4513788098694995E-3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43693</v>
      </c>
      <c r="D546" s="12">
        <v>-1.1627906976744146E-2</v>
      </c>
    </row>
    <row r="547" spans="1:4" ht="12.75" customHeight="1" x14ac:dyDescent="0.2">
      <c r="A547" s="92">
        <v>43437</v>
      </c>
      <c r="B547" s="12">
        <f t="shared" si="0"/>
        <v>2.4096385542168676E-2</v>
      </c>
      <c r="C547" s="92">
        <v>43696</v>
      </c>
      <c r="D547" s="12">
        <v>1.1764705882352899E-2</v>
      </c>
    </row>
    <row r="548" spans="1:4" ht="12.75" customHeight="1" x14ac:dyDescent="0.2">
      <c r="A548" s="92">
        <v>43438</v>
      </c>
      <c r="B548" s="12">
        <f t="shared" si="0"/>
        <v>1.1764705882352941E-2</v>
      </c>
      <c r="C548" s="92">
        <v>43697</v>
      </c>
      <c r="D548" s="12">
        <v>0</v>
      </c>
    </row>
    <row r="549" spans="1:4" ht="12.75" customHeight="1" x14ac:dyDescent="0.2">
      <c r="A549" s="92">
        <v>43439</v>
      </c>
      <c r="B549" s="12">
        <f t="shared" si="0"/>
        <v>-2.3255813953483747E-4</v>
      </c>
      <c r="C549" s="92">
        <v>43698</v>
      </c>
      <c r="D549" s="12">
        <v>2.9069767441860881E-3</v>
      </c>
    </row>
    <row r="550" spans="1:4" ht="12.75" customHeight="1" x14ac:dyDescent="0.2">
      <c r="A550" s="92">
        <v>43440</v>
      </c>
      <c r="B550" s="12">
        <f t="shared" si="0"/>
        <v>0</v>
      </c>
      <c r="C550" s="92">
        <v>43699</v>
      </c>
      <c r="D550" s="12">
        <v>-1.4492753623188406E-2</v>
      </c>
    </row>
    <row r="551" spans="1:4" ht="12.75" customHeight="1" x14ac:dyDescent="0.2">
      <c r="A551" s="92">
        <v>43441</v>
      </c>
      <c r="B551" s="12">
        <f t="shared" si="0"/>
        <v>-7.9088160037218743E-3</v>
      </c>
      <c r="C551" s="92">
        <v>43700</v>
      </c>
      <c r="D551" s="12">
        <v>0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43703</v>
      </c>
      <c r="D552" s="12">
        <v>0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43704</v>
      </c>
      <c r="D553" s="12">
        <v>-2.9411764705876501E-4</v>
      </c>
    </row>
    <row r="554" spans="1:4" ht="12.75" customHeight="1" x14ac:dyDescent="0.2">
      <c r="A554" s="92">
        <v>43444</v>
      </c>
      <c r="B554" s="12">
        <f t="shared" si="0"/>
        <v>-4.9237983587338836E-2</v>
      </c>
      <c r="C554" s="92">
        <v>43705</v>
      </c>
      <c r="D554" s="12">
        <v>1.4710208884966165E-2</v>
      </c>
    </row>
    <row r="555" spans="1:4" ht="12.75" customHeight="1" x14ac:dyDescent="0.2">
      <c r="A555" s="92">
        <v>43445</v>
      </c>
      <c r="B555" s="12">
        <f t="shared" si="0"/>
        <v>4.3896424167694237E-2</v>
      </c>
      <c r="C555" s="92">
        <v>43706</v>
      </c>
      <c r="D555" s="12">
        <v>-1.4207016526529486E-2</v>
      </c>
    </row>
    <row r="556" spans="1:4" ht="12.75" customHeight="1" x14ac:dyDescent="0.2">
      <c r="A556" s="92">
        <v>43446</v>
      </c>
      <c r="B556" s="12">
        <f t="shared" si="0"/>
        <v>-7.7958894401133549E-3</v>
      </c>
      <c r="C556" s="92">
        <v>43707</v>
      </c>
      <c r="D556" s="12">
        <v>1.1764705882352899E-2</v>
      </c>
    </row>
    <row r="557" spans="1:4" ht="12.75" customHeight="1" x14ac:dyDescent="0.2">
      <c r="A557" s="92">
        <v>43447</v>
      </c>
      <c r="B557" s="12">
        <f t="shared" si="0"/>
        <v>0</v>
      </c>
      <c r="C557" s="92">
        <v>43710</v>
      </c>
      <c r="D557" s="12">
        <v>2.6162790697675411E-3</v>
      </c>
    </row>
    <row r="558" spans="1:4" ht="12.75" customHeight="1" x14ac:dyDescent="0.2">
      <c r="A558" s="92">
        <v>43448</v>
      </c>
      <c r="B558" s="12">
        <f t="shared" si="0"/>
        <v>-1.1904761904761904E-2</v>
      </c>
      <c r="C558" s="92">
        <v>43711</v>
      </c>
      <c r="D558" s="12">
        <v>-2.8993911278646318E-4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43712</v>
      </c>
      <c r="D559" s="12">
        <v>-1.3921113689095039E-2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43713</v>
      </c>
      <c r="D560" s="12">
        <v>1.3823529411764672E-2</v>
      </c>
    </row>
    <row r="561" spans="1:4" ht="12.75" customHeight="1" x14ac:dyDescent="0.2">
      <c r="A561" s="92">
        <v>43451</v>
      </c>
      <c r="B561" s="12">
        <f t="shared" si="0"/>
        <v>1.1084337349397611E-2</v>
      </c>
      <c r="C561" s="92">
        <v>43714</v>
      </c>
      <c r="D561" s="12">
        <v>-1.3635044966637623E-2</v>
      </c>
    </row>
    <row r="562" spans="1:4" ht="12.75" customHeight="1" x14ac:dyDescent="0.2">
      <c r="A562" s="92">
        <v>43452</v>
      </c>
      <c r="B562" s="12">
        <f t="shared" si="0"/>
        <v>-4.7664442326032238E-4</v>
      </c>
      <c r="C562" s="92">
        <v>43717</v>
      </c>
      <c r="D562" s="12">
        <v>1.1764705882352899E-2</v>
      </c>
    </row>
    <row r="563" spans="1:4" ht="12.75" customHeight="1" x14ac:dyDescent="0.2">
      <c r="A563" s="92">
        <v>43453</v>
      </c>
      <c r="B563" s="12">
        <f t="shared" si="0"/>
        <v>-1.7644253695755719E-2</v>
      </c>
      <c r="C563" s="92">
        <v>43718</v>
      </c>
      <c r="D563" s="12">
        <v>-1.1918604651162693E-2</v>
      </c>
    </row>
    <row r="564" spans="1:4" ht="12.75" customHeight="1" x14ac:dyDescent="0.2">
      <c r="A564" s="92">
        <v>43454</v>
      </c>
      <c r="B564" s="12">
        <f t="shared" si="0"/>
        <v>1.820388349514563E-2</v>
      </c>
      <c r="C564" s="92">
        <v>43719</v>
      </c>
      <c r="D564" s="12">
        <v>-2.6478375992940104E-3</v>
      </c>
    </row>
    <row r="565" spans="1:4" ht="12.75" customHeight="1" x14ac:dyDescent="0.2">
      <c r="A565" s="92">
        <v>43455</v>
      </c>
      <c r="B565" s="12">
        <f t="shared" si="0"/>
        <v>-1.1918951132301374E-3</v>
      </c>
      <c r="C565" s="92">
        <v>43720</v>
      </c>
      <c r="D565" s="12">
        <v>-2.9498525073740447E-4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43721</v>
      </c>
      <c r="D566" s="12">
        <v>0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43724</v>
      </c>
      <c r="D567" s="12">
        <v>0</v>
      </c>
    </row>
    <row r="568" spans="1:4" ht="12.75" customHeight="1" x14ac:dyDescent="0.2">
      <c r="A568" s="92">
        <v>43458</v>
      </c>
      <c r="B568" s="12">
        <f t="shared" si="0"/>
        <v>-2.386634844868769E-3</v>
      </c>
      <c r="C568" s="92">
        <v>43725</v>
      </c>
      <c r="D568" s="12">
        <v>2.9507229271171858E-3</v>
      </c>
    </row>
    <row r="569" spans="1:4" ht="12.75" customHeight="1" x14ac:dyDescent="0.2">
      <c r="A569" s="92">
        <v>43459</v>
      </c>
      <c r="B569" s="12">
        <f t="shared" si="0"/>
        <v>-1.6746411483253489E-2</v>
      </c>
      <c r="C569" s="92">
        <v>43726</v>
      </c>
      <c r="D569" s="12">
        <v>-2.9420417769947385E-4</v>
      </c>
    </row>
    <row r="570" spans="1:4" ht="12.75" customHeight="1" x14ac:dyDescent="0.2">
      <c r="A570" s="92">
        <v>43460</v>
      </c>
      <c r="B570" s="12">
        <f t="shared" si="0"/>
        <v>-7.2992700729928046E-3</v>
      </c>
      <c r="C570" s="92">
        <v>43727</v>
      </c>
      <c r="D570" s="12">
        <v>0</v>
      </c>
    </row>
    <row r="571" spans="1:4" ht="12.75" customHeight="1" x14ac:dyDescent="0.2">
      <c r="A571" s="92">
        <v>43461</v>
      </c>
      <c r="B571" s="12">
        <f t="shared" si="0"/>
        <v>2.6960784313725526E-2</v>
      </c>
      <c r="C571" s="92">
        <v>43728</v>
      </c>
      <c r="D571" s="12">
        <v>-2.6486168334313217E-3</v>
      </c>
    </row>
    <row r="572" spans="1:4" ht="12.75" customHeight="1" x14ac:dyDescent="0.2">
      <c r="A572" s="92">
        <v>43462</v>
      </c>
      <c r="B572" s="12">
        <f t="shared" si="0"/>
        <v>9.0692124105012546E-3</v>
      </c>
      <c r="C572" s="92">
        <v>43731</v>
      </c>
      <c r="D572" s="12">
        <v>-2.6261434051342594E-2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43732</v>
      </c>
      <c r="D573" s="12">
        <v>0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43733</v>
      </c>
      <c r="D574" s="12">
        <v>1.8181818181818226E-2</v>
      </c>
    </row>
    <row r="575" spans="1:4" ht="12.75" customHeight="1" x14ac:dyDescent="0.2">
      <c r="A575" s="92">
        <v>43465</v>
      </c>
      <c r="B575" s="12">
        <f t="shared" si="0"/>
        <v>-3.0274361400189242E-2</v>
      </c>
      <c r="C575" s="92">
        <v>43734</v>
      </c>
      <c r="D575" s="12">
        <v>8.9285714285713431E-3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43735</v>
      </c>
      <c r="D576" s="12">
        <v>8.8495575221240203E-3</v>
      </c>
    </row>
    <row r="577" spans="1:4" ht="12.75" customHeight="1" x14ac:dyDescent="0.2">
      <c r="A577" s="92">
        <v>43467</v>
      </c>
      <c r="B577" s="12">
        <f t="shared" si="0"/>
        <v>0</v>
      </c>
      <c r="C577" s="92">
        <v>43738</v>
      </c>
      <c r="D577" s="12">
        <v>2.9239766081869682E-3</v>
      </c>
    </row>
    <row r="578" spans="1:4" ht="12.75" customHeight="1" x14ac:dyDescent="0.2">
      <c r="A578" s="92">
        <v>43468</v>
      </c>
      <c r="B578" s="12">
        <f t="shared" si="0"/>
        <v>1.2195121951219513E-2</v>
      </c>
      <c r="C578" s="92">
        <v>43739</v>
      </c>
      <c r="D578" s="12">
        <v>-1.7492711370262225E-2</v>
      </c>
    </row>
    <row r="579" spans="1:4" ht="12.75" customHeight="1" x14ac:dyDescent="0.2">
      <c r="A579" s="92">
        <v>43469</v>
      </c>
      <c r="B579" s="12">
        <f t="shared" si="0"/>
        <v>-7.2289156626505341E-3</v>
      </c>
      <c r="C579" s="92">
        <v>43740</v>
      </c>
      <c r="D579" s="12">
        <v>4.4510385756676134E-3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43741</v>
      </c>
      <c r="D580" s="12">
        <v>-1.0339734121122641E-2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43742</v>
      </c>
      <c r="D581" s="12">
        <v>0</v>
      </c>
    </row>
    <row r="582" spans="1:4" ht="12.75" customHeight="1" x14ac:dyDescent="0.2">
      <c r="A582" s="92">
        <v>43472</v>
      </c>
      <c r="B582" s="12">
        <f t="shared" si="0"/>
        <v>-4.8543689320389039E-3</v>
      </c>
      <c r="C582" s="92">
        <v>43745</v>
      </c>
      <c r="D582" s="12">
        <v>-4.4776119402984652E-3</v>
      </c>
    </row>
    <row r="583" spans="1:4" ht="12.75" customHeight="1" x14ac:dyDescent="0.2">
      <c r="A583" s="92">
        <v>43473</v>
      </c>
      <c r="B583" s="12">
        <f t="shared" si="0"/>
        <v>9.7560975609755751E-3</v>
      </c>
      <c r="C583" s="92">
        <v>43746</v>
      </c>
      <c r="D583" s="12">
        <v>0</v>
      </c>
    </row>
    <row r="584" spans="1:4" ht="12.75" customHeight="1" x14ac:dyDescent="0.2">
      <c r="A584" s="92">
        <v>43474</v>
      </c>
      <c r="B584" s="12">
        <f t="shared" si="0"/>
        <v>-9.6618357487922371E-3</v>
      </c>
      <c r="C584" s="92">
        <v>43747</v>
      </c>
      <c r="D584" s="12">
        <v>1.1994002998500706E-2</v>
      </c>
    </row>
    <row r="585" spans="1:4" ht="12.75" customHeight="1" x14ac:dyDescent="0.2">
      <c r="A585" s="92">
        <v>43475</v>
      </c>
      <c r="B585" s="12">
        <f t="shared" si="0"/>
        <v>0</v>
      </c>
      <c r="C585" s="92">
        <v>43748</v>
      </c>
      <c r="D585" s="12">
        <v>-1.7777777777778451E-3</v>
      </c>
    </row>
    <row r="586" spans="1:4" ht="12.75" customHeight="1" x14ac:dyDescent="0.2">
      <c r="A586" s="92">
        <v>43476</v>
      </c>
      <c r="B586" s="12">
        <f t="shared" si="0"/>
        <v>2.4390243902439025E-2</v>
      </c>
      <c r="C586" s="92">
        <v>43749</v>
      </c>
      <c r="D586" s="12">
        <v>-1.4544375185514838E-2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43752</v>
      </c>
      <c r="D587" s="12">
        <v>-6.024096385542254E-3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43754</v>
      </c>
      <c r="D588" s="12">
        <v>1.9393939393939411E-2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43755</v>
      </c>
      <c r="D589" s="12">
        <v>7.7288941736027945E-3</v>
      </c>
    </row>
    <row r="590" spans="1:4" ht="12.75" customHeight="1" x14ac:dyDescent="0.2">
      <c r="A590" s="92">
        <v>43480</v>
      </c>
      <c r="B590" s="12">
        <f t="shared" si="0"/>
        <v>5.4761904761904019E-3</v>
      </c>
      <c r="C590" s="92">
        <v>43756</v>
      </c>
      <c r="D590" s="12">
        <v>0</v>
      </c>
    </row>
    <row r="591" spans="1:4" ht="12.75" customHeight="1" x14ac:dyDescent="0.2">
      <c r="A591" s="92">
        <v>43481</v>
      </c>
      <c r="B591" s="12">
        <f t="shared" si="0"/>
        <v>2.7705422685294856E-2</v>
      </c>
      <c r="C591" s="92">
        <v>43759</v>
      </c>
      <c r="D591" s="12">
        <v>-5.8997050147491367E-3</v>
      </c>
    </row>
    <row r="592" spans="1:4" ht="12.75" customHeight="1" x14ac:dyDescent="0.2">
      <c r="A592" s="92">
        <v>43482</v>
      </c>
      <c r="B592" s="12">
        <f t="shared" si="0"/>
        <v>-2.304147465437821E-3</v>
      </c>
      <c r="C592" s="92">
        <v>43760</v>
      </c>
      <c r="D592" s="12">
        <v>-1.1869436201780582E-2</v>
      </c>
    </row>
    <row r="593" spans="1:4" ht="12.75" customHeight="1" x14ac:dyDescent="0.2">
      <c r="A593" s="92">
        <v>43483</v>
      </c>
      <c r="B593" s="12">
        <f t="shared" si="0"/>
        <v>-4.6189376443417033E-3</v>
      </c>
      <c r="C593" s="92">
        <v>43761</v>
      </c>
      <c r="D593" s="12">
        <v>0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43762</v>
      </c>
      <c r="D594" s="12">
        <v>-9.0090090090089239E-3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43763</v>
      </c>
      <c r="D595" s="12">
        <v>-9.0909090909094357E-4</v>
      </c>
    </row>
    <row r="596" spans="1:4" ht="12.75" customHeight="1" x14ac:dyDescent="0.2">
      <c r="A596" s="92">
        <v>43486</v>
      </c>
      <c r="B596" s="12">
        <f t="shared" si="0"/>
        <v>-2.7842227378191311E-3</v>
      </c>
      <c r="C596" s="92">
        <v>43766</v>
      </c>
      <c r="D596" s="12">
        <v>-2.7297543221108979E-3</v>
      </c>
    </row>
    <row r="597" spans="1:4" ht="12.75" customHeight="1" x14ac:dyDescent="0.2">
      <c r="A597" s="92">
        <v>43487</v>
      </c>
      <c r="B597" s="12">
        <f t="shared" si="0"/>
        <v>7.4453234062354656E-3</v>
      </c>
      <c r="C597" s="92">
        <v>43767</v>
      </c>
      <c r="D597" s="12">
        <v>-2.6763990267639978E-2</v>
      </c>
    </row>
    <row r="598" spans="1:4" ht="12.75" customHeight="1" x14ac:dyDescent="0.2">
      <c r="A598" s="92">
        <v>43488</v>
      </c>
      <c r="B598" s="12">
        <f t="shared" si="0"/>
        <v>-2.3094688221707697E-3</v>
      </c>
      <c r="C598" s="92">
        <v>43768</v>
      </c>
      <c r="D598" s="12">
        <v>0</v>
      </c>
    </row>
    <row r="599" spans="1:4" ht="12.75" customHeight="1" x14ac:dyDescent="0.2">
      <c r="A599" s="92">
        <v>43489</v>
      </c>
      <c r="B599" s="12">
        <f t="shared" si="0"/>
        <v>-6.9444444444445429E-3</v>
      </c>
      <c r="C599" s="92">
        <v>43769</v>
      </c>
      <c r="D599" s="12">
        <v>0</v>
      </c>
    </row>
    <row r="600" spans="1:4" ht="12.75" customHeight="1" x14ac:dyDescent="0.2">
      <c r="A600" s="92">
        <v>43490</v>
      </c>
      <c r="B600" s="12">
        <f t="shared" si="0"/>
        <v>-9.324009324009291E-3</v>
      </c>
      <c r="C600" s="92">
        <v>43770</v>
      </c>
      <c r="D600" s="12">
        <v>0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43773</v>
      </c>
      <c r="D601" s="12">
        <v>0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43774</v>
      </c>
      <c r="D602" s="12">
        <v>-6.2499999999999778E-3</v>
      </c>
    </row>
    <row r="603" spans="1:4" ht="12.75" customHeight="1" x14ac:dyDescent="0.2">
      <c r="A603" s="92">
        <v>43493</v>
      </c>
      <c r="B603" s="12">
        <f t="shared" si="0"/>
        <v>-9.4117647058823192E-3</v>
      </c>
      <c r="C603" s="92">
        <v>43775</v>
      </c>
      <c r="D603" s="12">
        <v>6.2893081761006067E-3</v>
      </c>
    </row>
    <row r="604" spans="1:4" ht="12.75" customHeight="1" x14ac:dyDescent="0.2">
      <c r="A604" s="92">
        <v>43494</v>
      </c>
      <c r="B604" s="12">
        <f t="shared" si="0"/>
        <v>4.7505938242279272E-3</v>
      </c>
      <c r="C604" s="92">
        <v>43776</v>
      </c>
      <c r="D604" s="12">
        <v>-3.1250000000000444E-3</v>
      </c>
    </row>
    <row r="605" spans="1:4" ht="12.75" customHeight="1" x14ac:dyDescent="0.2">
      <c r="A605" s="92">
        <v>43495</v>
      </c>
      <c r="B605" s="12">
        <f t="shared" si="0"/>
        <v>0</v>
      </c>
      <c r="C605" s="92">
        <v>43777</v>
      </c>
      <c r="D605" s="12">
        <v>3.1347962382445587E-3</v>
      </c>
    </row>
    <row r="606" spans="1:4" ht="12.75" customHeight="1" x14ac:dyDescent="0.2">
      <c r="A606" s="92">
        <v>43496</v>
      </c>
      <c r="B606" s="12">
        <f t="shared" si="0"/>
        <v>0</v>
      </c>
      <c r="C606" s="92">
        <v>43780</v>
      </c>
      <c r="D606" s="12">
        <v>-3.1250000000000444E-3</v>
      </c>
    </row>
    <row r="607" spans="1:4" ht="12.75" customHeight="1" x14ac:dyDescent="0.2">
      <c r="A607" s="92">
        <v>43497</v>
      </c>
      <c r="B607" s="12">
        <f t="shared" si="0"/>
        <v>-2.6004728132387575E-3</v>
      </c>
      <c r="C607" s="92">
        <v>43781</v>
      </c>
      <c r="D607" s="12">
        <v>2.5078369905956691E-3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43782</v>
      </c>
      <c r="D608" s="12">
        <v>-2.5015634771732909E-3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43783</v>
      </c>
      <c r="D609" s="12">
        <v>0</v>
      </c>
    </row>
    <row r="610" spans="1:4" ht="12.75" customHeight="1" x14ac:dyDescent="0.2">
      <c r="A610" s="92">
        <v>43500</v>
      </c>
      <c r="B610" s="12">
        <f t="shared" si="0"/>
        <v>-4.5034368333727835E-3</v>
      </c>
      <c r="C610" s="92">
        <v>43784</v>
      </c>
      <c r="D610" s="12">
        <v>-3.1347962382438904E-4</v>
      </c>
    </row>
    <row r="611" spans="1:4" ht="12.75" customHeight="1" x14ac:dyDescent="0.2">
      <c r="A611" s="92">
        <v>43501</v>
      </c>
      <c r="B611" s="12">
        <f t="shared" si="0"/>
        <v>-7.1428571428574139E-4</v>
      </c>
      <c r="C611" s="92">
        <v>43788</v>
      </c>
      <c r="D611" s="12">
        <v>-3.4493571652555481E-3</v>
      </c>
    </row>
    <row r="612" spans="1:4" ht="12.75" customHeight="1" x14ac:dyDescent="0.2">
      <c r="A612" s="92">
        <v>43502</v>
      </c>
      <c r="B612" s="12">
        <f t="shared" si="0"/>
        <v>-4.7653085537279058E-4</v>
      </c>
      <c r="C612" s="92">
        <v>43789</v>
      </c>
      <c r="D612" s="12">
        <v>-6.2932662051605678E-3</v>
      </c>
    </row>
    <row r="613" spans="1:4" ht="12.75" customHeight="1" x14ac:dyDescent="0.2">
      <c r="A613" s="92">
        <v>43503</v>
      </c>
      <c r="B613" s="12">
        <f t="shared" si="0"/>
        <v>-2.3837902264601052E-3</v>
      </c>
      <c r="C613" s="92">
        <v>43790</v>
      </c>
      <c r="D613" s="12">
        <v>-2.5332488917035561E-3</v>
      </c>
    </row>
    <row r="614" spans="1:4" ht="12.75" customHeight="1" x14ac:dyDescent="0.2">
      <c r="A614" s="92">
        <v>43504</v>
      </c>
      <c r="B614" s="12">
        <f t="shared" si="0"/>
        <v>-1.6726403823178085E-3</v>
      </c>
      <c r="C614" s="92">
        <v>43791</v>
      </c>
      <c r="D614" s="12">
        <v>0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43794</v>
      </c>
      <c r="D615" s="12">
        <v>0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43795</v>
      </c>
      <c r="D616" s="12">
        <v>-3.1746031746032197E-3</v>
      </c>
    </row>
    <row r="617" spans="1:4" ht="12.75" customHeight="1" x14ac:dyDescent="0.2">
      <c r="A617" s="92">
        <v>43507</v>
      </c>
      <c r="B617" s="12">
        <f t="shared" si="0"/>
        <v>-9.0952608903782321E-3</v>
      </c>
      <c r="C617" s="92">
        <v>43796</v>
      </c>
      <c r="D617" s="12">
        <v>-2.9617834394904452E-2</v>
      </c>
    </row>
    <row r="618" spans="1:4" ht="12.75" customHeight="1" x14ac:dyDescent="0.2">
      <c r="A618" s="92">
        <v>43508</v>
      </c>
      <c r="B618" s="12">
        <f t="shared" si="0"/>
        <v>-1.5700483091787405E-2</v>
      </c>
      <c r="C618" s="92">
        <v>43797</v>
      </c>
      <c r="D618" s="12">
        <v>3.0521824745651453E-2</v>
      </c>
    </row>
    <row r="619" spans="1:4" ht="12.75" customHeight="1" x14ac:dyDescent="0.2">
      <c r="A619" s="92">
        <v>43509</v>
      </c>
      <c r="B619" s="12">
        <f t="shared" si="0"/>
        <v>-1.8404907975460124E-2</v>
      </c>
      <c r="C619" s="92">
        <v>43798</v>
      </c>
      <c r="D619" s="12">
        <v>0</v>
      </c>
    </row>
    <row r="620" spans="1:4" ht="12.75" customHeight="1" x14ac:dyDescent="0.2">
      <c r="A620" s="92">
        <v>43510</v>
      </c>
      <c r="B620" s="12">
        <f t="shared" si="0"/>
        <v>0</v>
      </c>
      <c r="C620" s="92">
        <v>43801</v>
      </c>
      <c r="D620" s="12">
        <v>1.5923566878980892E-2</v>
      </c>
    </row>
    <row r="621" spans="1:4" ht="12.75" customHeight="1" x14ac:dyDescent="0.2">
      <c r="A621" s="92">
        <v>43511</v>
      </c>
      <c r="B621" s="12">
        <f t="shared" si="0"/>
        <v>1.7500000000000071E-2</v>
      </c>
      <c r="C621" s="92">
        <v>43802</v>
      </c>
      <c r="D621" s="12">
        <v>-1.2539184952978013E-2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43803</v>
      </c>
      <c r="D622" s="12">
        <v>0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43804</v>
      </c>
      <c r="D623" s="12">
        <v>3.1746031746036706E-4</v>
      </c>
    </row>
    <row r="624" spans="1:4" ht="12.75" customHeight="1" x14ac:dyDescent="0.2">
      <c r="A624" s="92">
        <v>43514</v>
      </c>
      <c r="B624" s="12">
        <f t="shared" si="0"/>
        <v>-2.4570024570037141E-4</v>
      </c>
      <c r="C624" s="92">
        <v>43805</v>
      </c>
      <c r="D624" s="12">
        <v>-3.1735956839103657E-4</v>
      </c>
    </row>
    <row r="625" spans="1:4" ht="12.75" customHeight="1" x14ac:dyDescent="0.2">
      <c r="A625" s="92">
        <v>43515</v>
      </c>
      <c r="B625" s="12">
        <f t="shared" si="0"/>
        <v>2.4576062914733637E-4</v>
      </c>
      <c r="C625" s="92">
        <v>43808</v>
      </c>
      <c r="D625" s="12">
        <v>1.2698412698412653E-2</v>
      </c>
    </row>
    <row r="626" spans="1:4" ht="12.75" customHeight="1" x14ac:dyDescent="0.2">
      <c r="A626" s="92">
        <v>43516</v>
      </c>
      <c r="B626" s="12">
        <f t="shared" si="0"/>
        <v>-1.7199017199017268E-2</v>
      </c>
      <c r="C626" s="92">
        <v>43809</v>
      </c>
      <c r="D626" s="12">
        <v>0</v>
      </c>
    </row>
    <row r="627" spans="1:4" ht="12.75" customHeight="1" x14ac:dyDescent="0.2">
      <c r="A627" s="92">
        <v>43517</v>
      </c>
      <c r="B627" s="12">
        <f t="shared" si="0"/>
        <v>-5.0000000000007818E-4</v>
      </c>
      <c r="C627" s="92">
        <v>43810</v>
      </c>
      <c r="D627" s="12">
        <v>-1.2539184952978013E-2</v>
      </c>
    </row>
    <row r="628" spans="1:4" ht="12.75" customHeight="1" x14ac:dyDescent="0.2">
      <c r="A628" s="92">
        <v>43518</v>
      </c>
      <c r="B628" s="12">
        <f t="shared" si="0"/>
        <v>-2.4512256128063955E-2</v>
      </c>
      <c r="C628" s="92">
        <v>43811</v>
      </c>
      <c r="D628" s="12">
        <v>7.9365079365079361E-3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43812</v>
      </c>
      <c r="D629" s="12">
        <v>-9.4488188976381531E-4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43815</v>
      </c>
      <c r="D630" s="12">
        <v>-7.5662042875157143E-3</v>
      </c>
    </row>
    <row r="631" spans="1:4" ht="12.75" customHeight="1" x14ac:dyDescent="0.2">
      <c r="A631" s="92">
        <v>43521</v>
      </c>
      <c r="B631" s="12">
        <f t="shared" si="0"/>
        <v>7.692307692307619E-3</v>
      </c>
      <c r="C631" s="92">
        <v>43816</v>
      </c>
      <c r="D631" s="12">
        <v>8.25921219822103E-3</v>
      </c>
    </row>
    <row r="632" spans="1:4" ht="12.75" customHeight="1" x14ac:dyDescent="0.2">
      <c r="A632" s="92">
        <v>43522</v>
      </c>
      <c r="B632" s="12">
        <f t="shared" si="0"/>
        <v>-7.6335877862594706E-3</v>
      </c>
      <c r="C632" s="92">
        <v>43817</v>
      </c>
      <c r="D632" s="12">
        <v>-2.2054190296155241E-3</v>
      </c>
    </row>
    <row r="633" spans="1:4" ht="12.75" customHeight="1" x14ac:dyDescent="0.2">
      <c r="A633" s="92">
        <v>43523</v>
      </c>
      <c r="B633" s="12">
        <f t="shared" si="0"/>
        <v>-1.282051282051282E-2</v>
      </c>
      <c r="C633" s="92">
        <v>43818</v>
      </c>
      <c r="D633" s="12">
        <v>0</v>
      </c>
    </row>
    <row r="634" spans="1:4" ht="12.75" customHeight="1" x14ac:dyDescent="0.2">
      <c r="A634" s="92">
        <v>43524</v>
      </c>
      <c r="B634" s="12">
        <f t="shared" si="0"/>
        <v>-8.0519480519481105E-3</v>
      </c>
      <c r="C634" s="92">
        <v>43819</v>
      </c>
      <c r="D634" s="12">
        <v>0</v>
      </c>
    </row>
    <row r="635" spans="1:4" ht="12.75" customHeight="1" x14ac:dyDescent="0.2">
      <c r="A635" s="92">
        <v>43525</v>
      </c>
      <c r="B635" s="12">
        <f t="shared" si="0"/>
        <v>2.9065200314218369E-2</v>
      </c>
      <c r="C635" s="92">
        <v>43822</v>
      </c>
      <c r="D635" s="12">
        <v>0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43823</v>
      </c>
      <c r="D636" s="12">
        <v>-5.3678560151563526E-3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43824</v>
      </c>
      <c r="D637" s="12">
        <v>1.5873015873015872E-2</v>
      </c>
    </row>
    <row r="638" spans="1:4" ht="12.75" customHeight="1" x14ac:dyDescent="0.2">
      <c r="A638" s="92">
        <v>43528</v>
      </c>
      <c r="B638" s="12">
        <f t="shared" si="0"/>
        <v>0</v>
      </c>
      <c r="C638" s="92">
        <v>43825</v>
      </c>
      <c r="D638" s="12">
        <v>9.3749999999999112E-3</v>
      </c>
    </row>
    <row r="639" spans="1:4" ht="12.75" customHeight="1" x14ac:dyDescent="0.2">
      <c r="A639" s="92">
        <v>43529</v>
      </c>
      <c r="B639" s="12">
        <f t="shared" si="0"/>
        <v>-7.6335877862594706E-3</v>
      </c>
      <c r="C639" s="92">
        <v>43826</v>
      </c>
      <c r="D639" s="12">
        <v>7.7399380804953569E-3</v>
      </c>
    </row>
    <row r="640" spans="1:4" ht="12.75" customHeight="1" x14ac:dyDescent="0.2">
      <c r="A640" s="92">
        <v>43530</v>
      </c>
      <c r="B640" s="12">
        <f t="shared" si="0"/>
        <v>-1.5384615384615422E-2</v>
      </c>
      <c r="C640" s="92">
        <v>43829</v>
      </c>
      <c r="D640" s="12">
        <v>3.5330261136712927E-2</v>
      </c>
    </row>
    <row r="641" spans="1:4" ht="12.75" customHeight="1" x14ac:dyDescent="0.2">
      <c r="A641" s="92">
        <v>43531</v>
      </c>
      <c r="B641" s="12">
        <f t="shared" si="0"/>
        <v>-5.4687500000000222E-3</v>
      </c>
      <c r="C641" s="92">
        <v>43830</v>
      </c>
      <c r="D641" s="12">
        <v>-2.99703264094957E-2</v>
      </c>
    </row>
    <row r="642" spans="1:4" ht="12.75" customHeight="1" x14ac:dyDescent="0.2">
      <c r="A642" s="92">
        <v>43532</v>
      </c>
      <c r="B642" s="12">
        <f t="shared" si="0"/>
        <v>-6.2843676355065431E-3</v>
      </c>
      <c r="C642" s="92">
        <v>43832</v>
      </c>
      <c r="D642" s="12">
        <v>-2.110737228510241E-2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43833</v>
      </c>
      <c r="D643" s="12">
        <v>-1.8750000000000044E-2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43836</v>
      </c>
      <c r="D644" s="12">
        <v>-1.2738853503184669E-2</v>
      </c>
    </row>
    <row r="645" spans="1:4" ht="12.75" customHeight="1" x14ac:dyDescent="0.2">
      <c r="A645" s="92">
        <v>43535</v>
      </c>
      <c r="B645" s="12">
        <f t="shared" si="0"/>
        <v>-3.1093544137022387E-2</v>
      </c>
      <c r="C645" s="92">
        <v>43837</v>
      </c>
      <c r="D645" s="12">
        <v>-1.5161290322580609E-2</v>
      </c>
    </row>
    <row r="646" spans="1:4" ht="12.75" customHeight="1" x14ac:dyDescent="0.2">
      <c r="A646" s="92">
        <v>43536</v>
      </c>
      <c r="B646" s="12">
        <f t="shared" si="0"/>
        <v>-4.9496872450367151E-2</v>
      </c>
      <c r="C646" s="92">
        <v>43838</v>
      </c>
      <c r="D646" s="12">
        <v>-1.7359973796266005E-2</v>
      </c>
    </row>
    <row r="647" spans="1:4" ht="12.75" customHeight="1" x14ac:dyDescent="0.2">
      <c r="A647" s="92">
        <v>43537</v>
      </c>
      <c r="B647" s="12">
        <f t="shared" si="0"/>
        <v>-5.9799713876967191E-2</v>
      </c>
      <c r="C647" s="92">
        <v>43839</v>
      </c>
      <c r="D647" s="12">
        <v>6.6666666666665244E-4</v>
      </c>
    </row>
    <row r="648" spans="1:4" ht="12.75" customHeight="1" x14ac:dyDescent="0.2">
      <c r="A648" s="92">
        <v>43538</v>
      </c>
      <c r="B648" s="12">
        <f t="shared" si="0"/>
        <v>0</v>
      </c>
      <c r="C648" s="92">
        <v>43840</v>
      </c>
      <c r="D648" s="12">
        <v>8.327781479013991E-3</v>
      </c>
    </row>
    <row r="649" spans="1:4" ht="12.75" customHeight="1" x14ac:dyDescent="0.2">
      <c r="A649" s="92">
        <v>43539</v>
      </c>
      <c r="B649" s="12">
        <f t="shared" si="0"/>
        <v>-5.5386488131466842E-2</v>
      </c>
      <c r="C649" s="92">
        <v>43843</v>
      </c>
      <c r="D649" s="12">
        <v>2.9732408325074403E-2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43845</v>
      </c>
      <c r="D650" s="12">
        <v>9.6246390760338729E-4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43846</v>
      </c>
      <c r="D651" s="12">
        <v>-6.0897435897435169E-3</v>
      </c>
    </row>
    <row r="652" spans="1:4" ht="12.75" customHeight="1" x14ac:dyDescent="0.2">
      <c r="A652" s="92">
        <v>43542</v>
      </c>
      <c r="B652" s="12">
        <f t="shared" si="0"/>
        <v>2.6095360824742342E-2</v>
      </c>
      <c r="C652" s="92">
        <v>43847</v>
      </c>
      <c r="D652" s="12">
        <v>-1.9348597226701797E-3</v>
      </c>
    </row>
    <row r="653" spans="1:4" ht="12.75" customHeight="1" x14ac:dyDescent="0.2">
      <c r="A653" s="92">
        <v>43543</v>
      </c>
      <c r="B653" s="12">
        <f t="shared" si="0"/>
        <v>3.924646781789639E-2</v>
      </c>
      <c r="C653" s="92">
        <v>43850</v>
      </c>
      <c r="D653" s="12">
        <v>8.0775444264943458E-3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43851</v>
      </c>
      <c r="D654" s="12">
        <v>-6.4102564102563875E-3</v>
      </c>
    </row>
    <row r="655" spans="1:4" ht="12.75" customHeight="1" x14ac:dyDescent="0.2">
      <c r="A655" s="92">
        <v>43545</v>
      </c>
      <c r="B655" s="12">
        <f t="shared" si="0"/>
        <v>-6.3444108761329561E-3</v>
      </c>
      <c r="C655" s="92">
        <v>43852</v>
      </c>
      <c r="D655" s="12">
        <v>1.6129032258064746E-3</v>
      </c>
    </row>
    <row r="656" spans="1:4" ht="12.75" customHeight="1" x14ac:dyDescent="0.2">
      <c r="A656" s="92">
        <v>43546</v>
      </c>
      <c r="B656" s="12">
        <f t="shared" si="0"/>
        <v>4.8342961386439537E-2</v>
      </c>
      <c r="C656" s="92">
        <v>43853</v>
      </c>
      <c r="D656" s="12">
        <v>-4.8309178743962036E-3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43854</v>
      </c>
      <c r="D657" s="12">
        <v>9.0614886731391966E-3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43857</v>
      </c>
      <c r="D658" s="12">
        <v>-5.7729313662604146E-3</v>
      </c>
    </row>
    <row r="659" spans="1:4" ht="12.75" customHeight="1" x14ac:dyDescent="0.2">
      <c r="A659" s="92">
        <v>43549</v>
      </c>
      <c r="B659" s="12">
        <f t="shared" si="0"/>
        <v>6.032482598607905E-2</v>
      </c>
      <c r="C659" s="92">
        <v>43858</v>
      </c>
      <c r="D659" s="12">
        <v>-6.4516129032257839E-3</v>
      </c>
    </row>
    <row r="660" spans="1:4" ht="12.75" customHeight="1" x14ac:dyDescent="0.2">
      <c r="A660" s="92">
        <v>43550</v>
      </c>
      <c r="B660" s="12">
        <f t="shared" si="0"/>
        <v>1.2035010940918973E-2</v>
      </c>
      <c r="C660" s="92">
        <v>43859</v>
      </c>
      <c r="D660" s="12">
        <v>0</v>
      </c>
    </row>
    <row r="661" spans="1:4" ht="12.75" customHeight="1" x14ac:dyDescent="0.2">
      <c r="A661" s="92">
        <v>43551</v>
      </c>
      <c r="B661" s="12">
        <f t="shared" si="0"/>
        <v>-4.0540540540540152E-3</v>
      </c>
      <c r="C661" s="92">
        <v>43860</v>
      </c>
      <c r="D661" s="12">
        <v>0</v>
      </c>
    </row>
    <row r="662" spans="1:4" ht="12.75" customHeight="1" x14ac:dyDescent="0.2">
      <c r="A662" s="92">
        <v>43552</v>
      </c>
      <c r="B662" s="12">
        <f t="shared" si="0"/>
        <v>-2.849389416553607E-2</v>
      </c>
      <c r="C662" s="92">
        <v>43861</v>
      </c>
      <c r="D662" s="12">
        <v>0</v>
      </c>
    </row>
    <row r="663" spans="1:4" ht="12.75" customHeight="1" x14ac:dyDescent="0.2">
      <c r="A663" s="92">
        <v>43553</v>
      </c>
      <c r="B663" s="12">
        <f t="shared" si="0"/>
        <v>-4.4972067039106133E-2</v>
      </c>
      <c r="C663" s="92">
        <v>43864</v>
      </c>
      <c r="D663" s="12">
        <v>1.2987012987012941E-2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43865</v>
      </c>
      <c r="D664" s="12">
        <v>-6.4102564102563875E-3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43866</v>
      </c>
      <c r="D665" s="12">
        <v>-4.8387096774193091E-3</v>
      </c>
    </row>
    <row r="666" spans="1:4" ht="12.75" customHeight="1" x14ac:dyDescent="0.2">
      <c r="A666" s="92">
        <v>43556</v>
      </c>
      <c r="B666" s="12">
        <f t="shared" si="0"/>
        <v>-5.5571804621233614E-3</v>
      </c>
      <c r="C666" s="92">
        <v>43867</v>
      </c>
      <c r="D666" s="12">
        <v>-1.6207455429497798E-3</v>
      </c>
    </row>
    <row r="667" spans="1:4" ht="12.75" customHeight="1" x14ac:dyDescent="0.2">
      <c r="A667" s="92">
        <v>43557</v>
      </c>
      <c r="B667" s="12">
        <f t="shared" si="0"/>
        <v>2.3529411764705799E-2</v>
      </c>
      <c r="C667" s="92">
        <v>43868</v>
      </c>
      <c r="D667" s="12">
        <v>6.1688311688310946E-3</v>
      </c>
    </row>
    <row r="668" spans="1:4" ht="12.75" customHeight="1" x14ac:dyDescent="0.2">
      <c r="A668" s="92">
        <v>43558</v>
      </c>
      <c r="B668" s="12">
        <f t="shared" si="0"/>
        <v>-2.327586206896538E-2</v>
      </c>
      <c r="C668" s="92">
        <v>43871</v>
      </c>
      <c r="D668" s="12">
        <v>0</v>
      </c>
    </row>
    <row r="669" spans="1:4" ht="12.75" customHeight="1" x14ac:dyDescent="0.2">
      <c r="A669" s="92">
        <v>43559</v>
      </c>
      <c r="B669" s="12">
        <f t="shared" si="0"/>
        <v>4.4719035010297024E-2</v>
      </c>
      <c r="C669" s="92">
        <v>43872</v>
      </c>
      <c r="D669" s="12">
        <v>-3.2268473701187514E-4</v>
      </c>
    </row>
    <row r="670" spans="1:4" ht="12.75" customHeight="1" x14ac:dyDescent="0.2">
      <c r="A670" s="92">
        <v>43560</v>
      </c>
      <c r="B670" s="12">
        <f t="shared" si="0"/>
        <v>1.070121092649965E-2</v>
      </c>
      <c r="C670" s="92">
        <v>43873</v>
      </c>
      <c r="D670" s="12">
        <v>0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43874</v>
      </c>
      <c r="D671" s="12">
        <v>0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43875</v>
      </c>
      <c r="D672" s="12">
        <v>7.1013557133634232E-3</v>
      </c>
    </row>
    <row r="673" spans="1:4" ht="12.75" customHeight="1" x14ac:dyDescent="0.2">
      <c r="A673" s="92">
        <v>43563</v>
      </c>
      <c r="B673" s="12">
        <f t="shared" si="0"/>
        <v>-5.2939537475619313E-3</v>
      </c>
      <c r="C673" s="92">
        <v>43878</v>
      </c>
      <c r="D673" s="12">
        <v>-6.4102564102563875E-3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43879</v>
      </c>
      <c r="D674" s="12">
        <v>3.2258064516129492E-3</v>
      </c>
    </row>
    <row r="675" spans="1:4" ht="12.75" customHeight="1" x14ac:dyDescent="0.2">
      <c r="A675" s="92">
        <v>43565</v>
      </c>
      <c r="B675" s="12">
        <f t="shared" si="0"/>
        <v>2.6610644257702959E-2</v>
      </c>
      <c r="C675" s="92">
        <v>43880</v>
      </c>
      <c r="D675" s="12">
        <v>-3.2154340836013317E-3</v>
      </c>
    </row>
    <row r="676" spans="1:4" ht="12.75" customHeight="1" x14ac:dyDescent="0.2">
      <c r="A676" s="92">
        <v>43566</v>
      </c>
      <c r="B676" s="12">
        <f t="shared" si="0"/>
        <v>9.549795361528007E-3</v>
      </c>
      <c r="C676" s="92">
        <v>43881</v>
      </c>
      <c r="D676" s="12">
        <v>0</v>
      </c>
    </row>
    <row r="677" spans="1:4" ht="12.75" customHeight="1" x14ac:dyDescent="0.2">
      <c r="A677" s="92">
        <v>43567</v>
      </c>
      <c r="B677" s="12">
        <f t="shared" si="0"/>
        <v>-2.9729729729729578E-3</v>
      </c>
      <c r="C677" s="92">
        <v>43882</v>
      </c>
      <c r="D677" s="12">
        <v>-4.8387096774193091E-3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43885</v>
      </c>
      <c r="D678" s="12">
        <v>0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43886</v>
      </c>
      <c r="D679" s="12">
        <v>-6.4829821717991192E-3</v>
      </c>
    </row>
    <row r="680" spans="1:4" ht="12.75" customHeight="1" x14ac:dyDescent="0.2">
      <c r="A680" s="92">
        <v>43570</v>
      </c>
      <c r="B680" s="12">
        <f t="shared" si="0"/>
        <v>-2.4396855516401034E-3</v>
      </c>
      <c r="C680" s="92">
        <v>43887</v>
      </c>
      <c r="D680" s="12">
        <v>1.6313213703099743E-3</v>
      </c>
    </row>
    <row r="681" spans="1:4" ht="12.75" customHeight="1" x14ac:dyDescent="0.2">
      <c r="A681" s="92">
        <v>43571</v>
      </c>
      <c r="B681" s="12">
        <f t="shared" si="0"/>
        <v>-8.1521739130434017E-3</v>
      </c>
      <c r="C681" s="92">
        <v>43888</v>
      </c>
      <c r="D681" s="12">
        <v>1.6286644951140298E-3</v>
      </c>
    </row>
    <row r="682" spans="1:4" ht="12.75" customHeight="1" x14ac:dyDescent="0.2">
      <c r="A682" s="92">
        <v>43572</v>
      </c>
      <c r="B682" s="12">
        <f t="shared" si="0"/>
        <v>-1.3698630136986301E-2</v>
      </c>
      <c r="C682" s="92">
        <v>43889</v>
      </c>
      <c r="D682" s="12">
        <v>6.5040650406502677E-4</v>
      </c>
    </row>
    <row r="683" spans="1:4" ht="12.75" customHeight="1" x14ac:dyDescent="0.2">
      <c r="A683" s="92">
        <v>43573</v>
      </c>
      <c r="B683" s="12">
        <f t="shared" si="0"/>
        <v>-2.499999999999996E-2</v>
      </c>
      <c r="C683" s="92">
        <v>43892</v>
      </c>
      <c r="D683" s="12">
        <v>-6.4998375040622601E-4</v>
      </c>
    </row>
    <row r="684" spans="1:4" ht="12.75" customHeight="1" x14ac:dyDescent="0.2">
      <c r="A684" s="92">
        <v>43574</v>
      </c>
      <c r="B684" s="12">
        <f t="shared" si="0"/>
        <v>0</v>
      </c>
      <c r="C684" s="92">
        <v>43893</v>
      </c>
      <c r="D684" s="12">
        <v>-1.788617886178864E-2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43894</v>
      </c>
      <c r="D685" s="12">
        <v>6.6225165562913673E-3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43895</v>
      </c>
      <c r="D686" s="12">
        <v>0</v>
      </c>
    </row>
    <row r="687" spans="1:4" ht="12.75" customHeight="1" x14ac:dyDescent="0.2">
      <c r="A687" s="92">
        <v>43577</v>
      </c>
      <c r="B687" s="12">
        <f t="shared" si="0"/>
        <v>-2.9914529914530034E-2</v>
      </c>
      <c r="C687" s="92">
        <v>43896</v>
      </c>
      <c r="D687" s="12">
        <v>-1.1513157894736772E-2</v>
      </c>
    </row>
    <row r="688" spans="1:4" ht="12.75" customHeight="1" x14ac:dyDescent="0.2">
      <c r="A688" s="92">
        <v>43578</v>
      </c>
      <c r="B688" s="12">
        <f t="shared" si="0"/>
        <v>-1.4684287812040283E-3</v>
      </c>
      <c r="C688" s="92">
        <v>43899</v>
      </c>
      <c r="D688" s="12">
        <v>-4.9916805324459945E-3</v>
      </c>
    </row>
    <row r="689" spans="1:4" ht="12.75" customHeight="1" x14ac:dyDescent="0.2">
      <c r="A689" s="92">
        <v>43579</v>
      </c>
      <c r="B689" s="12">
        <f t="shared" si="0"/>
        <v>-4.7058823529410763E-3</v>
      </c>
      <c r="C689" s="92">
        <v>43900</v>
      </c>
      <c r="D689" s="12">
        <v>-2.0401337792642124E-2</v>
      </c>
    </row>
    <row r="690" spans="1:4" ht="12.75" customHeight="1" x14ac:dyDescent="0.2">
      <c r="A690" s="92">
        <v>43580</v>
      </c>
      <c r="B690" s="12">
        <f t="shared" si="0"/>
        <v>3.1323877068557771E-2</v>
      </c>
      <c r="C690" s="92">
        <v>43901</v>
      </c>
      <c r="D690" s="12">
        <v>1.0242403550699922E-2</v>
      </c>
    </row>
    <row r="691" spans="1:4" ht="12.75" customHeight="1" x14ac:dyDescent="0.2">
      <c r="A691" s="92">
        <v>43581</v>
      </c>
      <c r="B691" s="12">
        <f t="shared" si="0"/>
        <v>2.5787965616045804E-2</v>
      </c>
      <c r="C691" s="92">
        <v>43902</v>
      </c>
      <c r="D691" s="12">
        <v>-1.9939168638053392E-2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43903</v>
      </c>
      <c r="D692" s="12">
        <v>-5.9999999999999949E-2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43906</v>
      </c>
      <c r="D693" s="12">
        <v>-5.3558327219369067E-2</v>
      </c>
    </row>
    <row r="694" spans="1:4" ht="12.75" customHeight="1" x14ac:dyDescent="0.2">
      <c r="A694" s="92">
        <v>43584</v>
      </c>
      <c r="B694" s="12">
        <f t="shared" si="0"/>
        <v>-2.7932960893849195E-4</v>
      </c>
      <c r="C694" s="92">
        <v>43907</v>
      </c>
      <c r="D694" s="12">
        <v>-4.4961240310077526E-2</v>
      </c>
    </row>
    <row r="695" spans="1:4" ht="12.75" customHeight="1" x14ac:dyDescent="0.2">
      <c r="A695" s="92">
        <v>43585</v>
      </c>
      <c r="B695" s="12">
        <f t="shared" si="0"/>
        <v>8.6616373288628742E-3</v>
      </c>
      <c r="C695" s="92">
        <v>43908</v>
      </c>
      <c r="D695" s="12">
        <v>-1.6233766233765888E-3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43909</v>
      </c>
      <c r="D696" s="12">
        <v>2.4390243902438935E-2</v>
      </c>
    </row>
    <row r="697" spans="1:4" ht="12.75" customHeight="1" x14ac:dyDescent="0.2">
      <c r="A697" s="92">
        <v>43587</v>
      </c>
      <c r="B697" s="12">
        <f t="shared" si="0"/>
        <v>-5.5401662049862285E-3</v>
      </c>
      <c r="C697" s="92">
        <v>43913</v>
      </c>
      <c r="D697" s="12">
        <v>1.5873015873015959E-2</v>
      </c>
    </row>
    <row r="698" spans="1:4" ht="12.75" customHeight="1" x14ac:dyDescent="0.2">
      <c r="A698" s="92">
        <v>43588</v>
      </c>
      <c r="B698" s="12">
        <f t="shared" si="0"/>
        <v>-5.5710306406684049E-3</v>
      </c>
      <c r="C698" s="92">
        <v>43914</v>
      </c>
      <c r="D698" s="12">
        <v>1.5624999999999944E-2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43915</v>
      </c>
      <c r="D699" s="12">
        <v>1.538461538461533E-2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43916</v>
      </c>
      <c r="D700" s="12">
        <v>7.5757575757576835E-3</v>
      </c>
    </row>
    <row r="701" spans="1:4" ht="12.75" customHeight="1" x14ac:dyDescent="0.2">
      <c r="A701" s="92">
        <v>43591</v>
      </c>
      <c r="B701" s="12">
        <f t="shared" si="0"/>
        <v>0</v>
      </c>
      <c r="C701" s="92">
        <v>43917</v>
      </c>
      <c r="D701" s="12">
        <v>9.0225563909773852E-3</v>
      </c>
    </row>
    <row r="702" spans="1:4" ht="12.75" customHeight="1" x14ac:dyDescent="0.2">
      <c r="A702" s="92">
        <v>43592</v>
      </c>
      <c r="B702" s="12">
        <f t="shared" si="0"/>
        <v>0</v>
      </c>
      <c r="C702" s="92">
        <v>43920</v>
      </c>
      <c r="D702" s="12">
        <v>5.9612518628912124E-3</v>
      </c>
    </row>
    <row r="703" spans="1:4" ht="12.75" customHeight="1" x14ac:dyDescent="0.2">
      <c r="A703" s="92">
        <v>43593</v>
      </c>
      <c r="B703" s="12">
        <f t="shared" si="0"/>
        <v>0</v>
      </c>
      <c r="C703" s="92">
        <v>43921</v>
      </c>
      <c r="D703" s="12">
        <v>2.3703703703703723E-2</v>
      </c>
    </row>
    <row r="704" spans="1:4" ht="12.75" customHeight="1" x14ac:dyDescent="0.2">
      <c r="A704" s="92">
        <v>43594</v>
      </c>
      <c r="B704" s="12">
        <f t="shared" si="0"/>
        <v>-8.4033613445379345E-3</v>
      </c>
      <c r="C704" s="92">
        <v>43922</v>
      </c>
      <c r="D704" s="12">
        <v>-1.4471780028943251E-3</v>
      </c>
    </row>
    <row r="705" spans="1:4" ht="12.75" customHeight="1" x14ac:dyDescent="0.2">
      <c r="A705" s="92">
        <v>43595</v>
      </c>
      <c r="B705" s="12">
        <f t="shared" si="0"/>
        <v>5.6497175141243744E-3</v>
      </c>
      <c r="C705" s="92">
        <v>43923</v>
      </c>
      <c r="D705" s="12">
        <v>-2.971014492753624E-2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43924</v>
      </c>
      <c r="D706" s="12">
        <v>3.7341299477214378E-4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43927</v>
      </c>
      <c r="D707" s="12">
        <v>1.5304217991787987E-2</v>
      </c>
    </row>
    <row r="708" spans="1:4" ht="12.75" customHeight="1" x14ac:dyDescent="0.2">
      <c r="A708" s="92">
        <v>43598</v>
      </c>
      <c r="B708" s="12">
        <f t="shared" si="0"/>
        <v>1.8258426966292093E-2</v>
      </c>
      <c r="C708" s="92">
        <v>43928</v>
      </c>
      <c r="D708" s="12">
        <v>-2.1691176470588231E-2</v>
      </c>
    </row>
    <row r="709" spans="1:4" ht="12.75" customHeight="1" x14ac:dyDescent="0.2">
      <c r="A709" s="92">
        <v>43599</v>
      </c>
      <c r="B709" s="12">
        <f t="shared" si="0"/>
        <v>1.2413793103448353E-2</v>
      </c>
      <c r="C709" s="92">
        <v>43929</v>
      </c>
      <c r="D709" s="12">
        <v>-3.7579857196535176E-4</v>
      </c>
    </row>
    <row r="710" spans="1:4" ht="12.75" customHeight="1" x14ac:dyDescent="0.2">
      <c r="A710" s="92">
        <v>43600</v>
      </c>
      <c r="B710" s="12">
        <f t="shared" si="0"/>
        <v>-6.1852861035422424E-2</v>
      </c>
      <c r="C710" s="92">
        <v>43934</v>
      </c>
      <c r="D710" s="12">
        <v>0</v>
      </c>
    </row>
    <row r="711" spans="1:4" ht="12.75" customHeight="1" x14ac:dyDescent="0.2">
      <c r="A711" s="92">
        <v>43601</v>
      </c>
      <c r="B711" s="12">
        <f t="shared" si="0"/>
        <v>-6.9706651176300316E-3</v>
      </c>
      <c r="C711" s="92">
        <v>43935</v>
      </c>
      <c r="D711" s="12">
        <v>1.5037593984962351E-2</v>
      </c>
    </row>
    <row r="712" spans="1:4" ht="12.75" customHeight="1" x14ac:dyDescent="0.2">
      <c r="A712" s="92">
        <v>43602</v>
      </c>
      <c r="B712" s="12">
        <f t="shared" si="0"/>
        <v>-2.6031003217315024E-2</v>
      </c>
      <c r="C712" s="92">
        <v>43936</v>
      </c>
      <c r="D712" s="12">
        <v>1.0370370370370412E-2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43937</v>
      </c>
      <c r="D713" s="12">
        <v>0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43938</v>
      </c>
      <c r="D714" s="12">
        <v>3.2991202346041E-3</v>
      </c>
    </row>
    <row r="715" spans="1:4" ht="12.75" customHeight="1" x14ac:dyDescent="0.2">
      <c r="A715" s="92">
        <v>43605</v>
      </c>
      <c r="B715" s="12">
        <f t="shared" si="0"/>
        <v>-1.5315315315315256E-2</v>
      </c>
      <c r="C715" s="92">
        <v>43941</v>
      </c>
      <c r="D715" s="12">
        <v>-2.5575447570332583E-3</v>
      </c>
    </row>
    <row r="716" spans="1:4" ht="12.75" customHeight="1" x14ac:dyDescent="0.2">
      <c r="A716" s="92">
        <v>43606</v>
      </c>
      <c r="B716" s="12">
        <f t="shared" si="0"/>
        <v>-1.555352241537048E-2</v>
      </c>
      <c r="C716" s="92">
        <v>43942</v>
      </c>
      <c r="D716" s="12">
        <v>3.6630036630029344E-4</v>
      </c>
    </row>
    <row r="717" spans="1:4" ht="12.75" customHeight="1" x14ac:dyDescent="0.2">
      <c r="A717" s="92">
        <v>43607</v>
      </c>
      <c r="B717" s="12">
        <f t="shared" si="0"/>
        <v>6.8153655514249954E-3</v>
      </c>
      <c r="C717" s="92">
        <v>43943</v>
      </c>
      <c r="D717" s="12">
        <v>6.9571585499817387E-3</v>
      </c>
    </row>
    <row r="718" spans="1:4" ht="12.75" customHeight="1" x14ac:dyDescent="0.2">
      <c r="A718" s="92">
        <v>43608</v>
      </c>
      <c r="B718" s="12">
        <f t="shared" si="0"/>
        <v>-1.2307692307692264E-2</v>
      </c>
      <c r="C718" s="92">
        <v>43944</v>
      </c>
      <c r="D718" s="12">
        <v>1.818181818181844E-3</v>
      </c>
    </row>
    <row r="719" spans="1:4" ht="12.75" customHeight="1" x14ac:dyDescent="0.2">
      <c r="A719" s="92">
        <v>43609</v>
      </c>
      <c r="B719" s="12">
        <f t="shared" si="0"/>
        <v>6.2305295950154434E-3</v>
      </c>
      <c r="C719" s="92">
        <v>43945</v>
      </c>
      <c r="D719" s="12">
        <v>1.6333938294010864E-2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43948</v>
      </c>
      <c r="D720" s="12">
        <v>2.0714285714285654E-2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43949</v>
      </c>
      <c r="D721" s="12">
        <v>2.7291812456263161E-2</v>
      </c>
    </row>
    <row r="722" spans="1:4" ht="12.75" customHeight="1" x14ac:dyDescent="0.2">
      <c r="A722" s="92">
        <v>43612</v>
      </c>
      <c r="B722" s="12">
        <f t="shared" si="0"/>
        <v>1.2383900928792747E-2</v>
      </c>
      <c r="C722" s="92">
        <v>43950</v>
      </c>
      <c r="D722" s="12">
        <v>-1.2261580381471371E-2</v>
      </c>
    </row>
    <row r="723" spans="1:4" ht="12.75" customHeight="1" x14ac:dyDescent="0.2">
      <c r="A723" s="92">
        <v>43613</v>
      </c>
      <c r="B723" s="12">
        <f t="shared" si="0"/>
        <v>9.1743119266054166E-3</v>
      </c>
      <c r="C723" s="92">
        <v>43951</v>
      </c>
      <c r="D723" s="12">
        <v>6.8965517241379067E-3</v>
      </c>
    </row>
    <row r="724" spans="1:4" ht="12.75" customHeight="1" x14ac:dyDescent="0.2">
      <c r="A724" s="92">
        <v>43614</v>
      </c>
      <c r="B724" s="12">
        <f t="shared" si="0"/>
        <v>0</v>
      </c>
      <c r="C724" s="92">
        <v>43955</v>
      </c>
      <c r="D724" s="12">
        <v>3.4246575342466242E-3</v>
      </c>
    </row>
    <row r="725" spans="1:4" ht="12.75" customHeight="1" x14ac:dyDescent="0.2">
      <c r="A725" s="92">
        <v>43615</v>
      </c>
      <c r="B725" s="12">
        <f t="shared" si="0"/>
        <v>6.0606060606061465E-3</v>
      </c>
      <c r="C725" s="92">
        <v>43956</v>
      </c>
      <c r="D725" s="12">
        <v>0</v>
      </c>
    </row>
    <row r="726" spans="1:4" ht="12.75" customHeight="1" x14ac:dyDescent="0.2">
      <c r="A726" s="92">
        <v>43616</v>
      </c>
      <c r="B726" s="12">
        <f t="shared" si="0"/>
        <v>1.8072289156626332E-2</v>
      </c>
      <c r="C726" s="92">
        <v>43957</v>
      </c>
      <c r="D726" s="12">
        <v>0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43958</v>
      </c>
      <c r="D727" s="12">
        <v>2.7303754266211629E-2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43959</v>
      </c>
      <c r="D728" s="12">
        <v>-1.3289036544850568E-2</v>
      </c>
    </row>
    <row r="729" spans="1:4" ht="12.75" customHeight="1" x14ac:dyDescent="0.2">
      <c r="A729" s="92">
        <v>43619</v>
      </c>
      <c r="B729" s="12">
        <f t="shared" si="0"/>
        <v>1.0355029585798859E-2</v>
      </c>
      <c r="C729" s="92">
        <v>43962</v>
      </c>
      <c r="D729" s="12">
        <v>2.0202020202020249E-2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43963</v>
      </c>
      <c r="D730" s="12">
        <v>0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43964</v>
      </c>
      <c r="D731" s="12">
        <v>-9.9009900990099237E-3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43965</v>
      </c>
      <c r="D732" s="12">
        <v>1.6666666666666904E-3</v>
      </c>
    </row>
    <row r="733" spans="1:4" ht="12.75" customHeight="1" x14ac:dyDescent="0.2">
      <c r="A733" s="92">
        <v>43623</v>
      </c>
      <c r="B733" s="12">
        <f t="shared" si="0"/>
        <v>2.4597364568082092E-2</v>
      </c>
      <c r="C733" s="92">
        <v>43966</v>
      </c>
      <c r="D733" s="12">
        <v>2.4958402662229616E-2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43969</v>
      </c>
      <c r="D734" s="12">
        <v>-2.1103896103896173E-2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43970</v>
      </c>
      <c r="D735" s="12">
        <v>9.9502487562192822E-4</v>
      </c>
    </row>
    <row r="736" spans="1:4" ht="12.75" customHeight="1" x14ac:dyDescent="0.2">
      <c r="A736" s="92">
        <v>43626</v>
      </c>
      <c r="B736" s="12">
        <f t="shared" si="0"/>
        <v>-2.857959416977741E-4</v>
      </c>
      <c r="C736" s="92">
        <v>43971</v>
      </c>
      <c r="D736" s="12">
        <v>1.325381047050999E-3</v>
      </c>
    </row>
    <row r="737" spans="1:4" ht="12.75" customHeight="1" x14ac:dyDescent="0.2">
      <c r="A737" s="92">
        <v>43627</v>
      </c>
      <c r="B737" s="12">
        <f t="shared" si="0"/>
        <v>-1.3722126929674011E-2</v>
      </c>
      <c r="C737" s="92">
        <v>43972</v>
      </c>
      <c r="D737" s="12">
        <v>-3.3090668431495735E-4</v>
      </c>
    </row>
    <row r="738" spans="1:4" ht="12.75" customHeight="1" x14ac:dyDescent="0.2">
      <c r="A738" s="92">
        <v>43628</v>
      </c>
      <c r="B738" s="12">
        <f t="shared" si="0"/>
        <v>3.1014492753623196E-2</v>
      </c>
      <c r="C738" s="92">
        <v>43973</v>
      </c>
      <c r="D738" s="12">
        <v>2.2178086726249525E-2</v>
      </c>
    </row>
    <row r="739" spans="1:4" ht="12.75" customHeight="1" x14ac:dyDescent="0.2">
      <c r="A739" s="92">
        <v>43629</v>
      </c>
      <c r="B739" s="12">
        <f t="shared" si="0"/>
        <v>-3.3736294630305717E-3</v>
      </c>
      <c r="C739" s="92">
        <v>43977</v>
      </c>
      <c r="D739" s="12">
        <v>0</v>
      </c>
    </row>
    <row r="740" spans="1:4" ht="12.75" customHeight="1" x14ac:dyDescent="0.2">
      <c r="A740" s="92">
        <v>43630</v>
      </c>
      <c r="B740" s="12">
        <f t="shared" si="0"/>
        <v>7.0521861777150911E-3</v>
      </c>
      <c r="C740" s="92">
        <v>43978</v>
      </c>
      <c r="D740" s="12">
        <v>-2.914507772020721E-3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43979</v>
      </c>
      <c r="D741" s="12">
        <v>-2.2409873335498466E-2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43980</v>
      </c>
      <c r="D742" s="12">
        <v>1.2956810631229136E-2</v>
      </c>
    </row>
    <row r="743" spans="1:4" ht="12.75" customHeight="1" x14ac:dyDescent="0.2">
      <c r="A743" s="92">
        <v>43633</v>
      </c>
      <c r="B743" s="12">
        <f t="shared" si="0"/>
        <v>3.921568627450996E-3</v>
      </c>
      <c r="C743" s="92">
        <v>43983</v>
      </c>
      <c r="D743" s="12">
        <v>-6.2315513283042875E-3</v>
      </c>
    </row>
    <row r="744" spans="1:4" ht="12.75" customHeight="1" x14ac:dyDescent="0.2">
      <c r="A744" s="92">
        <v>43634</v>
      </c>
      <c r="B744" s="12">
        <f t="shared" si="0"/>
        <v>-2.511160714285809E-3</v>
      </c>
      <c r="C744" s="92">
        <v>43984</v>
      </c>
      <c r="D744" s="12">
        <v>0</v>
      </c>
    </row>
    <row r="745" spans="1:4" ht="12.75" customHeight="1" x14ac:dyDescent="0.2">
      <c r="A745" s="92">
        <v>43635</v>
      </c>
      <c r="B745" s="12">
        <f t="shared" si="0"/>
        <v>-1.398601398601319E-3</v>
      </c>
      <c r="C745" s="92">
        <v>43985</v>
      </c>
      <c r="D745" s="12">
        <v>-9.9009900990099237E-3</v>
      </c>
    </row>
    <row r="746" spans="1:4" ht="12.75" customHeight="1" x14ac:dyDescent="0.2">
      <c r="A746" s="92">
        <v>43636</v>
      </c>
      <c r="B746" s="12">
        <f t="shared" si="0"/>
        <v>0</v>
      </c>
      <c r="C746" s="92">
        <v>43986</v>
      </c>
      <c r="D746" s="12">
        <v>0</v>
      </c>
    </row>
    <row r="747" spans="1:4" ht="12.75" customHeight="1" x14ac:dyDescent="0.2">
      <c r="A747" s="92">
        <v>43637</v>
      </c>
      <c r="B747" s="12">
        <f t="shared" si="0"/>
        <v>2.8011204481791121E-3</v>
      </c>
      <c r="C747" s="92">
        <v>43987</v>
      </c>
      <c r="D747" s="12">
        <v>3.3333333333333808E-3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43990</v>
      </c>
      <c r="D748" s="12">
        <v>-3.3222591362126715E-3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43991</v>
      </c>
      <c r="D749" s="12">
        <v>0</v>
      </c>
    </row>
    <row r="750" spans="1:4" ht="12.75" customHeight="1" x14ac:dyDescent="0.2">
      <c r="A750" s="92">
        <v>43640</v>
      </c>
      <c r="B750" s="12">
        <f t="shared" si="0"/>
        <v>-5.5865921787708311E-3</v>
      </c>
      <c r="C750" s="92">
        <v>43992</v>
      </c>
      <c r="D750" s="12">
        <v>3.3333333333338542E-4</v>
      </c>
    </row>
    <row r="751" spans="1:4" ht="12.75" customHeight="1" x14ac:dyDescent="0.2">
      <c r="A751" s="92">
        <v>43641</v>
      </c>
      <c r="B751" s="12">
        <f t="shared" si="0"/>
        <v>2.8089887640449836E-3</v>
      </c>
      <c r="C751" s="92">
        <v>43993</v>
      </c>
      <c r="D751" s="12">
        <v>0</v>
      </c>
    </row>
    <row r="752" spans="1:4" ht="12.75" customHeight="1" x14ac:dyDescent="0.2">
      <c r="A752" s="92">
        <v>43642</v>
      </c>
      <c r="B752" s="12">
        <f t="shared" si="0"/>
        <v>0</v>
      </c>
      <c r="C752" s="92">
        <v>43994</v>
      </c>
      <c r="D752" s="12">
        <v>1.299566811062969E-2</v>
      </c>
    </row>
    <row r="753" spans="1:4" ht="12.75" customHeight="1" x14ac:dyDescent="0.2">
      <c r="A753" s="92">
        <v>43643</v>
      </c>
      <c r="B753" s="12">
        <f t="shared" si="0"/>
        <v>-2.8011204481793112E-3</v>
      </c>
      <c r="C753" s="92">
        <v>43997</v>
      </c>
      <c r="D753" s="12">
        <v>-1.2828947368420955E-2</v>
      </c>
    </row>
    <row r="754" spans="1:4" ht="12.75" customHeight="1" x14ac:dyDescent="0.2">
      <c r="A754" s="92">
        <v>43644</v>
      </c>
      <c r="B754" s="12">
        <f t="shared" si="0"/>
        <v>-1.1235955056179735E-2</v>
      </c>
      <c r="C754" s="92">
        <v>43998</v>
      </c>
      <c r="D754" s="12">
        <v>0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43999</v>
      </c>
      <c r="D755" s="12">
        <v>0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44000</v>
      </c>
      <c r="D756" s="12">
        <v>1.3328890369876422E-3</v>
      </c>
    </row>
    <row r="757" spans="1:4" ht="12.75" customHeight="1" x14ac:dyDescent="0.2">
      <c r="A757" s="92">
        <v>43647</v>
      </c>
      <c r="B757" s="12">
        <f t="shared" si="0"/>
        <v>8.2386363636363386E-3</v>
      </c>
      <c r="C757" s="92">
        <v>44001</v>
      </c>
      <c r="D757" s="12">
        <v>0</v>
      </c>
    </row>
    <row r="758" spans="1:4" ht="12.75" customHeight="1" x14ac:dyDescent="0.2">
      <c r="A758" s="92">
        <v>43648</v>
      </c>
      <c r="B758" s="12">
        <f t="shared" si="0"/>
        <v>2.8176951253868724E-4</v>
      </c>
      <c r="C758" s="92">
        <v>44004</v>
      </c>
      <c r="D758" s="12">
        <v>0</v>
      </c>
    </row>
    <row r="759" spans="1:4" ht="12.75" customHeight="1" x14ac:dyDescent="0.2">
      <c r="A759" s="92">
        <v>43649</v>
      </c>
      <c r="B759" s="12">
        <f t="shared" si="0"/>
        <v>-8.450704225352032E-3</v>
      </c>
      <c r="C759" s="92">
        <v>44005</v>
      </c>
      <c r="D759" s="12">
        <v>-1.3311148086522179E-3</v>
      </c>
    </row>
    <row r="760" spans="1:4" ht="12.75" customHeight="1" x14ac:dyDescent="0.2">
      <c r="A760" s="92">
        <v>43650</v>
      </c>
      <c r="B760" s="12">
        <f t="shared" si="0"/>
        <v>-5.6818181818182618E-3</v>
      </c>
      <c r="C760" s="92">
        <v>44006</v>
      </c>
      <c r="D760" s="12">
        <v>-5.3315561479506876E-3</v>
      </c>
    </row>
    <row r="761" spans="1:4" ht="12.75" customHeight="1" x14ac:dyDescent="0.2">
      <c r="A761" s="92">
        <v>43651</v>
      </c>
      <c r="B761" s="12">
        <f t="shared" si="0"/>
        <v>-1.7714285714285641E-2</v>
      </c>
      <c r="C761" s="92">
        <v>44007</v>
      </c>
      <c r="D761" s="12">
        <v>5.0251256281406559E-3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44008</v>
      </c>
      <c r="D762" s="12">
        <v>-6.6666666666666428E-3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44011</v>
      </c>
      <c r="D763" s="12">
        <v>0</v>
      </c>
    </row>
    <row r="764" spans="1:4" ht="12.75" customHeight="1" x14ac:dyDescent="0.2">
      <c r="A764" s="92">
        <v>43654</v>
      </c>
      <c r="B764" s="12">
        <f t="shared" si="0"/>
        <v>1.2216404886561796E-2</v>
      </c>
      <c r="C764" s="92">
        <v>44012</v>
      </c>
      <c r="D764" s="12">
        <v>-6.3758389261745398E-3</v>
      </c>
    </row>
    <row r="765" spans="1:4" ht="12.75" customHeight="1" x14ac:dyDescent="0.2">
      <c r="A765" s="92">
        <v>43655</v>
      </c>
      <c r="B765" s="12">
        <f t="shared" si="0"/>
        <v>-2.8735632183906415E-3</v>
      </c>
      <c r="C765" s="92">
        <v>44013</v>
      </c>
      <c r="D765" s="12">
        <v>-3.7149611617696534E-3</v>
      </c>
    </row>
    <row r="766" spans="1:4" ht="12.75" customHeight="1" x14ac:dyDescent="0.2">
      <c r="A766" s="92">
        <v>43656</v>
      </c>
      <c r="B766" s="12">
        <f t="shared" si="0"/>
        <v>-2.8818443804034988E-3</v>
      </c>
      <c r="C766" s="92">
        <v>44014</v>
      </c>
      <c r="D766" s="12">
        <v>-3.3898305084746243E-3</v>
      </c>
    </row>
    <row r="767" spans="1:4" ht="12.75" customHeight="1" x14ac:dyDescent="0.2">
      <c r="A767" s="92">
        <v>43657</v>
      </c>
      <c r="B767" s="12">
        <f t="shared" si="0"/>
        <v>-3.1791907514450699E-3</v>
      </c>
      <c r="C767" s="92">
        <v>44015</v>
      </c>
      <c r="D767" s="12">
        <v>-3.4013605442176145E-3</v>
      </c>
    </row>
    <row r="768" spans="1:4" ht="12.75" customHeight="1" x14ac:dyDescent="0.2">
      <c r="A768" s="92">
        <v>43658</v>
      </c>
      <c r="B768" s="12">
        <f t="shared" si="0"/>
        <v>3.1893302406494468E-3</v>
      </c>
      <c r="C768" s="92">
        <v>44018</v>
      </c>
      <c r="D768" s="12">
        <v>3.4129692832757713E-4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44019</v>
      </c>
      <c r="D769" s="12">
        <v>-3.4118048447622011E-4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44020</v>
      </c>
      <c r="D770" s="12">
        <v>6.8259385665527558E-4</v>
      </c>
    </row>
    <row r="771" spans="1:4" ht="12.75" customHeight="1" x14ac:dyDescent="0.2">
      <c r="A771" s="92">
        <v>43661</v>
      </c>
      <c r="B771" s="12">
        <f t="shared" si="0"/>
        <v>-6.0693641618497357E-3</v>
      </c>
      <c r="C771" s="92">
        <v>44021</v>
      </c>
      <c r="D771" s="12">
        <v>1.0231923601637495E-3</v>
      </c>
    </row>
    <row r="772" spans="1:4" ht="12.75" customHeight="1" x14ac:dyDescent="0.2">
      <c r="A772" s="92">
        <v>43662</v>
      </c>
      <c r="B772" s="12">
        <f t="shared" si="0"/>
        <v>3.1986042454201636E-3</v>
      </c>
      <c r="C772" s="92">
        <v>44022</v>
      </c>
      <c r="D772" s="12">
        <v>1.7035775127767344E-3</v>
      </c>
    </row>
    <row r="773" spans="1:4" ht="12.75" customHeight="1" x14ac:dyDescent="0.2">
      <c r="A773" s="92">
        <v>43663</v>
      </c>
      <c r="B773" s="12">
        <f t="shared" si="0"/>
        <v>-1.1304347826086972E-2</v>
      </c>
      <c r="C773" s="92">
        <v>44025</v>
      </c>
      <c r="D773" s="12">
        <v>-1.700680272108747E-3</v>
      </c>
    </row>
    <row r="774" spans="1:4" ht="12.75" customHeight="1" x14ac:dyDescent="0.2">
      <c r="A774" s="92">
        <v>43664</v>
      </c>
      <c r="B774" s="12">
        <f t="shared" si="0"/>
        <v>1.1433597185576095E-2</v>
      </c>
      <c r="C774" s="92">
        <v>44026</v>
      </c>
      <c r="D774" s="12">
        <v>1.7035775127767344E-3</v>
      </c>
    </row>
    <row r="775" spans="1:4" ht="12.75" customHeight="1" x14ac:dyDescent="0.2">
      <c r="A775" s="92">
        <v>43665</v>
      </c>
      <c r="B775" s="12">
        <f t="shared" si="0"/>
        <v>-1.1594202898550683E-2</v>
      </c>
      <c r="C775" s="92">
        <v>44027</v>
      </c>
      <c r="D775" s="12">
        <v>-1.700680272108747E-3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44028</v>
      </c>
      <c r="D776" s="12">
        <v>-2.0442930153322749E-3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44029</v>
      </c>
      <c r="D777" s="12">
        <v>-3.0727210652099646E-3</v>
      </c>
    </row>
    <row r="778" spans="1:4" ht="12.75" customHeight="1" x14ac:dyDescent="0.2">
      <c r="A778" s="92">
        <v>43668</v>
      </c>
      <c r="B778" s="12">
        <f t="shared" si="0"/>
        <v>8.7976539589441974E-3</v>
      </c>
      <c r="C778" s="92">
        <v>44032</v>
      </c>
      <c r="D778" s="12">
        <v>0</v>
      </c>
    </row>
    <row r="779" spans="1:4" ht="12.75" customHeight="1" x14ac:dyDescent="0.2">
      <c r="A779" s="92">
        <v>43669</v>
      </c>
      <c r="B779" s="12">
        <f t="shared" si="0"/>
        <v>-5.8139534883719689E-3</v>
      </c>
      <c r="C779" s="92">
        <v>44033</v>
      </c>
      <c r="D779" s="12">
        <v>-1.3698630136986254E-2</v>
      </c>
    </row>
    <row r="780" spans="1:4" ht="12.75" customHeight="1" x14ac:dyDescent="0.2">
      <c r="A780" s="92">
        <v>43670</v>
      </c>
      <c r="B780" s="12">
        <f t="shared" si="0"/>
        <v>5.8479532163741438E-3</v>
      </c>
      <c r="C780" s="92">
        <v>44034</v>
      </c>
      <c r="D780" s="12">
        <v>-6.9444444444442962E-4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44035</v>
      </c>
      <c r="D781" s="12">
        <v>-6.2543432939541248E-3</v>
      </c>
    </row>
    <row r="782" spans="1:4" ht="12.75" customHeight="1" x14ac:dyDescent="0.2">
      <c r="A782" s="92">
        <v>43672</v>
      </c>
      <c r="B782" s="12">
        <f t="shared" si="0"/>
        <v>-7.2674418604651162E-3</v>
      </c>
      <c r="C782" s="92">
        <v>44036</v>
      </c>
      <c r="D782" s="12">
        <v>3.4965034965028004E-4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44039</v>
      </c>
      <c r="D783" s="12">
        <v>-3.844809507165307E-3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44040</v>
      </c>
      <c r="D784" s="12">
        <v>3.5087719298251097E-4</v>
      </c>
    </row>
    <row r="785" spans="1:4" ht="12.75" customHeight="1" x14ac:dyDescent="0.2">
      <c r="A785" s="92">
        <v>43675</v>
      </c>
      <c r="B785" s="12">
        <f t="shared" si="0"/>
        <v>7.320644216691069E-3</v>
      </c>
      <c r="C785" s="92">
        <v>44041</v>
      </c>
      <c r="D785" s="12">
        <v>-3.5075412136098078E-4</v>
      </c>
    </row>
    <row r="786" spans="1:4" ht="12.75" customHeight="1" x14ac:dyDescent="0.2">
      <c r="A786" s="92">
        <v>43676</v>
      </c>
      <c r="B786" s="12">
        <f t="shared" si="0"/>
        <v>2.9069767441860881E-3</v>
      </c>
      <c r="C786" s="92">
        <v>44042</v>
      </c>
      <c r="D786" s="12">
        <v>3.5087719298251097E-4</v>
      </c>
    </row>
    <row r="787" spans="1:4" ht="12.75" customHeight="1" x14ac:dyDescent="0.2">
      <c r="A787" s="92">
        <v>43677</v>
      </c>
      <c r="B787" s="12">
        <f t="shared" si="0"/>
        <v>1.4492753623188406E-2</v>
      </c>
      <c r="C787" s="92">
        <v>44046</v>
      </c>
      <c r="D787" s="12">
        <v>4.9105576990528593E-3</v>
      </c>
    </row>
    <row r="788" spans="1:4" ht="12.75" customHeight="1" x14ac:dyDescent="0.2">
      <c r="A788" s="92">
        <v>43678</v>
      </c>
      <c r="B788" s="12">
        <f t="shared" si="0"/>
        <v>-4.5714285714284738E-3</v>
      </c>
      <c r="C788" s="92">
        <v>44047</v>
      </c>
      <c r="D788" s="12">
        <v>-5.2356020942407886E-3</v>
      </c>
    </row>
    <row r="789" spans="1:4" ht="12.75" customHeight="1" x14ac:dyDescent="0.2">
      <c r="A789" s="92">
        <v>43679</v>
      </c>
      <c r="B789" s="12">
        <f t="shared" si="0"/>
        <v>-1.1481056257177454E-3</v>
      </c>
      <c r="C789" s="92">
        <v>44048</v>
      </c>
      <c r="D789" s="12">
        <v>1.4035087719298196E-2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44049</v>
      </c>
      <c r="D790" s="12">
        <v>0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44050</v>
      </c>
      <c r="D791" s="12">
        <v>-3.114186851211068E-2</v>
      </c>
    </row>
    <row r="792" spans="1:4" ht="12.75" customHeight="1" x14ac:dyDescent="0.2">
      <c r="A792" s="92">
        <v>43682</v>
      </c>
      <c r="B792" s="12">
        <f t="shared" si="0"/>
        <v>-8.6206896551723321E-3</v>
      </c>
      <c r="C792" s="92">
        <v>44053</v>
      </c>
      <c r="D792" s="12">
        <v>0</v>
      </c>
    </row>
    <row r="793" spans="1:4" ht="12.75" customHeight="1" x14ac:dyDescent="0.2">
      <c r="A793" s="92">
        <v>43683</v>
      </c>
      <c r="B793" s="12">
        <f t="shared" si="0"/>
        <v>-8.6956521739129603E-3</v>
      </c>
      <c r="C793" s="92">
        <v>44054</v>
      </c>
      <c r="D793" s="12">
        <v>0</v>
      </c>
    </row>
    <row r="794" spans="1:4" ht="12.75" customHeight="1" x14ac:dyDescent="0.2">
      <c r="A794" s="92">
        <v>43684</v>
      </c>
      <c r="B794" s="12">
        <f t="shared" si="0"/>
        <v>1.4619883040934841E-3</v>
      </c>
      <c r="C794" s="92">
        <v>44055</v>
      </c>
      <c r="D794" s="12">
        <v>-1.071428571428574E-2</v>
      </c>
    </row>
    <row r="795" spans="1:4" ht="12.75" customHeight="1" x14ac:dyDescent="0.2">
      <c r="A795" s="92">
        <v>43685</v>
      </c>
      <c r="B795" s="12">
        <f t="shared" si="0"/>
        <v>-1.4598540145984572E-3</v>
      </c>
      <c r="C795" s="92">
        <v>44057</v>
      </c>
      <c r="D795" s="12">
        <v>1.9855595667870062E-2</v>
      </c>
    </row>
    <row r="796" spans="1:4" ht="12.75" customHeight="1" x14ac:dyDescent="0.2">
      <c r="A796" s="92">
        <v>43686</v>
      </c>
      <c r="B796" s="12">
        <f t="shared" si="0"/>
        <v>2.9239766081869682E-3</v>
      </c>
      <c r="C796" s="92">
        <v>44060</v>
      </c>
      <c r="D796" s="12">
        <v>-1.946902654867259E-2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44061</v>
      </c>
      <c r="D797" s="12">
        <v>1.0830324909747318E-2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44062</v>
      </c>
      <c r="D798" s="12">
        <v>0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44064</v>
      </c>
      <c r="D799" s="12">
        <v>0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44067</v>
      </c>
      <c r="D800" s="12">
        <v>0</v>
      </c>
    </row>
    <row r="801" spans="1:4" ht="12.75" customHeight="1" x14ac:dyDescent="0.2">
      <c r="A801" s="92">
        <v>43691</v>
      </c>
      <c r="B801" s="12">
        <f t="shared" si="0"/>
        <v>4.3731778425657635E-3</v>
      </c>
      <c r="C801" s="92">
        <v>44068</v>
      </c>
      <c r="D801" s="12">
        <v>7.1428571428571175E-3</v>
      </c>
    </row>
    <row r="802" spans="1:4" ht="12.75" customHeight="1" x14ac:dyDescent="0.2">
      <c r="A802" s="92">
        <v>43692</v>
      </c>
      <c r="B802" s="12">
        <f t="shared" si="0"/>
        <v>-1.4513788098694995E-3</v>
      </c>
      <c r="C802" s="92">
        <v>44069</v>
      </c>
      <c r="D802" s="12">
        <v>9.5744680851063673E-3</v>
      </c>
    </row>
    <row r="803" spans="1:4" ht="12.75" customHeight="1" x14ac:dyDescent="0.2">
      <c r="A803" s="92">
        <v>43693</v>
      </c>
      <c r="B803" s="12">
        <f t="shared" si="0"/>
        <v>-1.1627906976744146E-2</v>
      </c>
      <c r="C803" s="92">
        <v>44070</v>
      </c>
      <c r="D803" s="12">
        <v>1.0537407797682171E-3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44071</v>
      </c>
      <c r="D804" s="12">
        <v>-7.0175438596490978E-3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44074</v>
      </c>
      <c r="D805" s="12">
        <v>-1.0600706713780944E-2</v>
      </c>
    </row>
    <row r="806" spans="1:4" ht="12.75" customHeight="1" x14ac:dyDescent="0.2">
      <c r="A806" s="92">
        <v>43696</v>
      </c>
      <c r="B806" s="12">
        <f t="shared" si="0"/>
        <v>1.1764705882352899E-2</v>
      </c>
      <c r="C806" s="92">
        <v>44075</v>
      </c>
      <c r="D806" s="12">
        <v>-4.2857142857143215E-3</v>
      </c>
    </row>
    <row r="807" spans="1:4" ht="12.75" customHeight="1" x14ac:dyDescent="0.2">
      <c r="A807" s="92">
        <v>43697</v>
      </c>
      <c r="B807" s="12">
        <f t="shared" si="0"/>
        <v>0</v>
      </c>
      <c r="C807" s="92">
        <v>44076</v>
      </c>
      <c r="D807" s="12">
        <v>-7.8909612625537619E-3</v>
      </c>
    </row>
    <row r="808" spans="1:4" ht="12.75" customHeight="1" x14ac:dyDescent="0.2">
      <c r="A808" s="92">
        <v>43698</v>
      </c>
      <c r="B808" s="12">
        <f t="shared" si="0"/>
        <v>2.9069767441860881E-3</v>
      </c>
      <c r="C808" s="92">
        <v>44077</v>
      </c>
      <c r="D808" s="12">
        <v>-2.3861171366594366E-2</v>
      </c>
    </row>
    <row r="809" spans="1:4" ht="12.75" customHeight="1" x14ac:dyDescent="0.2">
      <c r="A809" s="92">
        <v>43699</v>
      </c>
      <c r="B809" s="12">
        <f t="shared" si="0"/>
        <v>-1.4492753623188406E-2</v>
      </c>
      <c r="C809" s="92">
        <v>44078</v>
      </c>
      <c r="D809" s="12">
        <v>-4.0740740740740529E-3</v>
      </c>
    </row>
    <row r="810" spans="1:4" ht="12.75" customHeight="1" x14ac:dyDescent="0.2">
      <c r="A810" s="92">
        <v>43700</v>
      </c>
      <c r="B810" s="12">
        <f t="shared" si="0"/>
        <v>0</v>
      </c>
      <c r="C810" s="92">
        <v>44081</v>
      </c>
      <c r="D810" s="12">
        <v>-3.7188545927860031E-4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44082</v>
      </c>
      <c r="D811" s="12">
        <v>-1.7857142857142873E-2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44083</v>
      </c>
      <c r="D812" s="12">
        <v>1.8939393939394209E-3</v>
      </c>
    </row>
    <row r="813" spans="1:4" ht="12.75" customHeight="1" x14ac:dyDescent="0.2">
      <c r="A813" s="92">
        <v>43703</v>
      </c>
      <c r="B813" s="12">
        <f t="shared" si="0"/>
        <v>0</v>
      </c>
      <c r="C813" s="92">
        <v>44084</v>
      </c>
      <c r="D813" s="12">
        <v>0</v>
      </c>
    </row>
    <row r="814" spans="1:4" ht="12.75" customHeight="1" x14ac:dyDescent="0.2">
      <c r="A814" s="92">
        <v>43704</v>
      </c>
      <c r="B814" s="12">
        <f t="shared" si="0"/>
        <v>-2.9411764705876501E-4</v>
      </c>
      <c r="C814" s="92">
        <v>44085</v>
      </c>
      <c r="D814" s="12">
        <v>5.671077504725979E-3</v>
      </c>
    </row>
    <row r="815" spans="1:4" ht="12.75" customHeight="1" x14ac:dyDescent="0.2">
      <c r="A815" s="92">
        <v>43705</v>
      </c>
      <c r="B815" s="12">
        <f t="shared" si="0"/>
        <v>1.4710208884966165E-2</v>
      </c>
      <c r="C815" s="92">
        <v>44088</v>
      </c>
      <c r="D815" s="12">
        <v>3.7593984962405211E-3</v>
      </c>
    </row>
    <row r="816" spans="1:4" ht="12.75" customHeight="1" x14ac:dyDescent="0.2">
      <c r="A816" s="92">
        <v>43706</v>
      </c>
      <c r="B816" s="12">
        <f t="shared" si="0"/>
        <v>-1.4207016526529486E-2</v>
      </c>
      <c r="C816" s="92">
        <v>44089</v>
      </c>
      <c r="D816" s="12">
        <v>3.7453183520599785E-3</v>
      </c>
    </row>
    <row r="817" spans="1:4" ht="12.75" customHeight="1" x14ac:dyDescent="0.2">
      <c r="A817" s="92">
        <v>43707</v>
      </c>
      <c r="B817" s="12">
        <f t="shared" si="0"/>
        <v>1.1764705882352899E-2</v>
      </c>
      <c r="C817" s="92">
        <v>44090</v>
      </c>
      <c r="D817" s="12">
        <v>6.7164179104477507E-3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44091</v>
      </c>
      <c r="D818" s="12">
        <v>-1.3713862120088991E-2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44092</v>
      </c>
      <c r="D819" s="12">
        <v>-4.1337842916196708E-3</v>
      </c>
    </row>
    <row r="820" spans="1:4" ht="12.75" customHeight="1" x14ac:dyDescent="0.2">
      <c r="A820" s="92">
        <v>43710</v>
      </c>
      <c r="B820" s="12">
        <f t="shared" si="0"/>
        <v>2.6162790697675411E-3</v>
      </c>
      <c r="C820" s="92">
        <v>44095</v>
      </c>
      <c r="D820" s="12">
        <v>-1.8867924528302156E-3</v>
      </c>
    </row>
    <row r="821" spans="1:4" ht="12.75" customHeight="1" x14ac:dyDescent="0.2">
      <c r="A821" s="92">
        <v>43711</v>
      </c>
      <c r="B821" s="12">
        <f t="shared" si="0"/>
        <v>-2.8993911278646318E-4</v>
      </c>
      <c r="C821" s="92">
        <v>44096</v>
      </c>
      <c r="D821" s="12">
        <v>-1.1342155009451823E-2</v>
      </c>
    </row>
    <row r="822" spans="1:4" ht="12.75" customHeight="1" x14ac:dyDescent="0.2">
      <c r="A822" s="92">
        <v>43712</v>
      </c>
      <c r="B822" s="12">
        <f t="shared" si="0"/>
        <v>-1.3921113689095039E-2</v>
      </c>
      <c r="C822" s="92">
        <v>44097</v>
      </c>
      <c r="D822" s="12">
        <v>0</v>
      </c>
    </row>
    <row r="823" spans="1:4" ht="12.75" customHeight="1" x14ac:dyDescent="0.2">
      <c r="A823" s="92">
        <v>43713</v>
      </c>
      <c r="B823" s="12">
        <f t="shared" si="0"/>
        <v>1.3823529411764672E-2</v>
      </c>
      <c r="C823" s="92">
        <v>44098</v>
      </c>
      <c r="D823" s="12">
        <v>-1.9120458891012299E-3</v>
      </c>
    </row>
    <row r="824" spans="1:4" ht="12.75" customHeight="1" x14ac:dyDescent="0.2">
      <c r="A824" s="92">
        <v>43714</v>
      </c>
      <c r="B824" s="12">
        <f t="shared" si="0"/>
        <v>-1.3635044966637623E-2</v>
      </c>
      <c r="C824" s="92">
        <v>44099</v>
      </c>
      <c r="D824" s="12">
        <v>-1.1494252873563244E-2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44102</v>
      </c>
      <c r="D825" s="12">
        <v>-2.984496124031006E-2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44103</v>
      </c>
      <c r="D826" s="12">
        <v>2.8765481422293203E-2</v>
      </c>
    </row>
    <row r="827" spans="1:4" ht="12.75" customHeight="1" x14ac:dyDescent="0.2">
      <c r="A827" s="92">
        <v>43717</v>
      </c>
      <c r="B827" s="12">
        <f t="shared" si="0"/>
        <v>1.1764705882352899E-2</v>
      </c>
      <c r="C827" s="92">
        <v>44104</v>
      </c>
      <c r="D827" s="12">
        <v>-1.3592233009708793E-2</v>
      </c>
    </row>
    <row r="828" spans="1:4" ht="12.75" customHeight="1" x14ac:dyDescent="0.2">
      <c r="A828" s="92">
        <v>43718</v>
      </c>
      <c r="B828" s="12">
        <f t="shared" si="0"/>
        <v>-1.1918604651162693E-2</v>
      </c>
      <c r="C828" s="92">
        <v>44105</v>
      </c>
      <c r="D828" s="12">
        <v>-2.9921259842519608E-2</v>
      </c>
    </row>
    <row r="829" spans="1:4" ht="12.75" customHeight="1" x14ac:dyDescent="0.2">
      <c r="A829" s="92">
        <v>43719</v>
      </c>
      <c r="B829" s="12">
        <f t="shared" si="0"/>
        <v>-2.6478375992940104E-3</v>
      </c>
      <c r="C829" s="92">
        <v>44106</v>
      </c>
      <c r="D829" s="12">
        <v>-1.7857142857142908E-2</v>
      </c>
    </row>
    <row r="830" spans="1:4" ht="12.75" customHeight="1" x14ac:dyDescent="0.2">
      <c r="A830" s="92">
        <v>43720</v>
      </c>
      <c r="B830" s="12">
        <f t="shared" si="0"/>
        <v>-2.9498525073740447E-4</v>
      </c>
      <c r="C830" s="92">
        <v>44109</v>
      </c>
      <c r="D830" s="12">
        <v>3.8429752066115694E-2</v>
      </c>
    </row>
    <row r="831" spans="1:4" ht="12.75" customHeight="1" x14ac:dyDescent="0.2">
      <c r="A831" s="92">
        <v>43721</v>
      </c>
      <c r="B831" s="12">
        <f t="shared" si="0"/>
        <v>0</v>
      </c>
      <c r="C831" s="92">
        <v>44110</v>
      </c>
      <c r="D831" s="12">
        <v>4.5762037405491528E-2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44111</v>
      </c>
      <c r="D832" s="12">
        <v>4.5662100456620031E-3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44112</v>
      </c>
      <c r="D833" s="12">
        <v>0</v>
      </c>
    </row>
    <row r="834" spans="1:4" ht="12.75" customHeight="1" x14ac:dyDescent="0.2">
      <c r="A834" s="92">
        <v>43724</v>
      </c>
      <c r="B834" s="12">
        <f t="shared" si="0"/>
        <v>0</v>
      </c>
      <c r="C834" s="92">
        <v>44113</v>
      </c>
      <c r="D834" s="12">
        <v>-7.5757575757574142E-4</v>
      </c>
    </row>
    <row r="835" spans="1:4" ht="12.75" customHeight="1" x14ac:dyDescent="0.2">
      <c r="A835" s="92">
        <v>43725</v>
      </c>
      <c r="B835" s="12">
        <f t="shared" si="0"/>
        <v>2.9507229271171858E-3</v>
      </c>
      <c r="C835" s="92">
        <v>44116</v>
      </c>
      <c r="D835" s="12">
        <v>-2.5777103866565572E-2</v>
      </c>
    </row>
    <row r="836" spans="1:4" ht="12.75" customHeight="1" x14ac:dyDescent="0.2">
      <c r="A836" s="92">
        <v>43726</v>
      </c>
      <c r="B836" s="12">
        <f t="shared" si="0"/>
        <v>-2.9420417769947385E-4</v>
      </c>
      <c r="C836" s="92">
        <v>44117</v>
      </c>
      <c r="D836" s="12">
        <v>-2.334630350194503E-3</v>
      </c>
    </row>
    <row r="837" spans="1:4" ht="12.75" customHeight="1" x14ac:dyDescent="0.2">
      <c r="A837" s="92">
        <v>43727</v>
      </c>
      <c r="B837" s="12">
        <f t="shared" si="0"/>
        <v>0</v>
      </c>
      <c r="C837" s="92">
        <v>44118</v>
      </c>
      <c r="D837" s="12">
        <v>2.3400936037441E-3</v>
      </c>
    </row>
    <row r="838" spans="1:4" ht="12.75" customHeight="1" x14ac:dyDescent="0.2">
      <c r="A838" s="92">
        <v>43728</v>
      </c>
      <c r="B838" s="12">
        <f t="shared" si="0"/>
        <v>-2.6486168334313217E-3</v>
      </c>
      <c r="C838" s="92">
        <v>44120</v>
      </c>
      <c r="D838" s="12">
        <v>0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44123</v>
      </c>
      <c r="D839" s="12">
        <v>0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44124</v>
      </c>
      <c r="D840" s="12">
        <v>-1.6731517509727616E-2</v>
      </c>
    </row>
    <row r="841" spans="1:4" ht="12.75" customHeight="1" x14ac:dyDescent="0.2">
      <c r="A841" s="92">
        <v>43731</v>
      </c>
      <c r="B841" s="12">
        <f t="shared" si="0"/>
        <v>-2.6261434051342594E-2</v>
      </c>
      <c r="C841" s="92">
        <v>44125</v>
      </c>
      <c r="D841" s="12">
        <v>1.3058963197467426E-2</v>
      </c>
    </row>
    <row r="842" spans="1:4" ht="12.75" customHeight="1" x14ac:dyDescent="0.2">
      <c r="A842" s="92">
        <v>43732</v>
      </c>
      <c r="B842" s="12">
        <f t="shared" si="0"/>
        <v>0</v>
      </c>
      <c r="C842" s="92">
        <v>44126</v>
      </c>
      <c r="D842" s="12">
        <v>-5.8593750000000833E-3</v>
      </c>
    </row>
    <row r="843" spans="1:4" ht="12.75" customHeight="1" x14ac:dyDescent="0.2">
      <c r="A843" s="92">
        <v>43733</v>
      </c>
      <c r="B843" s="12">
        <f t="shared" si="0"/>
        <v>1.8181818181818226E-2</v>
      </c>
      <c r="C843" s="92">
        <v>44127</v>
      </c>
      <c r="D843" s="12">
        <v>3.9292730844794274E-3</v>
      </c>
    </row>
    <row r="844" spans="1:4" ht="12.75" customHeight="1" x14ac:dyDescent="0.2">
      <c r="A844" s="92">
        <v>43734</v>
      </c>
      <c r="B844" s="12">
        <f t="shared" si="0"/>
        <v>8.9285714285713431E-3</v>
      </c>
      <c r="C844" s="92">
        <v>44130</v>
      </c>
      <c r="D844" s="12">
        <v>-1.2915851272015727E-2</v>
      </c>
    </row>
    <row r="845" spans="1:4" ht="12.75" customHeight="1" x14ac:dyDescent="0.2">
      <c r="A845" s="92">
        <v>43735</v>
      </c>
      <c r="B845" s="12">
        <f t="shared" si="0"/>
        <v>8.8495575221240203E-3</v>
      </c>
      <c r="C845" s="92">
        <v>44131</v>
      </c>
      <c r="D845" s="12">
        <v>-7.930214115780957E-4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44132</v>
      </c>
      <c r="D846" s="12">
        <v>9.9206349206349201E-3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44134</v>
      </c>
      <c r="D847" s="12">
        <v>5.8939096267191411E-3</v>
      </c>
    </row>
    <row r="848" spans="1:4" ht="12.75" customHeight="1" x14ac:dyDescent="0.2">
      <c r="A848" s="92">
        <v>43738</v>
      </c>
      <c r="B848" s="12">
        <f t="shared" si="0"/>
        <v>2.9239766081869682E-3</v>
      </c>
      <c r="C848" s="92">
        <v>44137</v>
      </c>
      <c r="D848" s="12">
        <v>-3.9062500000000555E-3</v>
      </c>
    </row>
    <row r="849" spans="1:4" ht="12.75" customHeight="1" x14ac:dyDescent="0.2">
      <c r="A849" s="92">
        <v>43739</v>
      </c>
      <c r="B849" s="12">
        <f t="shared" si="0"/>
        <v>-1.7492711370262225E-2</v>
      </c>
      <c r="C849" s="92">
        <v>44138</v>
      </c>
      <c r="D849" s="12">
        <v>-1.9607843137255179E-3</v>
      </c>
    </row>
    <row r="850" spans="1:4" ht="12.75" customHeight="1" x14ac:dyDescent="0.2">
      <c r="A850" s="92">
        <v>43740</v>
      </c>
      <c r="B850" s="12">
        <f t="shared" si="0"/>
        <v>4.4510385756676134E-3</v>
      </c>
      <c r="C850" s="92">
        <v>44139</v>
      </c>
      <c r="D850" s="12">
        <v>-1.9646365422397137E-3</v>
      </c>
    </row>
    <row r="851" spans="1:4" ht="12.75" customHeight="1" x14ac:dyDescent="0.2">
      <c r="A851" s="92">
        <v>43741</v>
      </c>
      <c r="B851" s="12">
        <f t="shared" si="0"/>
        <v>-1.0339734121122641E-2</v>
      </c>
      <c r="C851" s="92">
        <v>44140</v>
      </c>
      <c r="D851" s="12">
        <v>-1.4566929133858169E-2</v>
      </c>
    </row>
    <row r="852" spans="1:4" ht="12.75" customHeight="1" x14ac:dyDescent="0.2">
      <c r="A852" s="92">
        <v>43742</v>
      </c>
      <c r="B852" s="12">
        <f t="shared" si="0"/>
        <v>0</v>
      </c>
      <c r="C852" s="92">
        <v>44141</v>
      </c>
      <c r="D852" s="12">
        <v>7.9904115061923985E-4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44144</v>
      </c>
      <c r="D853" s="12">
        <v>1.9960079840319646E-3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44145</v>
      </c>
      <c r="D854" s="12">
        <v>7.9681274900398127E-3</v>
      </c>
    </row>
    <row r="855" spans="1:4" ht="12.75" customHeight="1" x14ac:dyDescent="0.2">
      <c r="A855" s="92">
        <v>43745</v>
      </c>
      <c r="B855" s="12">
        <f t="shared" si="0"/>
        <v>-4.4776119402984652E-3</v>
      </c>
      <c r="C855" s="92">
        <v>44146</v>
      </c>
      <c r="D855" s="12">
        <v>-1.185770750988145E-2</v>
      </c>
    </row>
    <row r="856" spans="1:4" ht="12.75" customHeight="1" x14ac:dyDescent="0.2">
      <c r="A856" s="92">
        <v>43746</v>
      </c>
      <c r="B856" s="12">
        <f t="shared" si="0"/>
        <v>0</v>
      </c>
      <c r="C856" s="92">
        <v>44147</v>
      </c>
      <c r="D856" s="12">
        <v>4.0000000000006252E-4</v>
      </c>
    </row>
    <row r="857" spans="1:4" ht="12.75" customHeight="1" x14ac:dyDescent="0.2">
      <c r="A857" s="92">
        <v>43747</v>
      </c>
      <c r="B857" s="12">
        <f t="shared" si="0"/>
        <v>1.1994002998500706E-2</v>
      </c>
      <c r="C857" s="92">
        <v>44148</v>
      </c>
      <c r="D857" s="12">
        <v>3.598560575769686E-3</v>
      </c>
    </row>
    <row r="858" spans="1:4" ht="12.75" customHeight="1" x14ac:dyDescent="0.2">
      <c r="A858" s="92">
        <v>43748</v>
      </c>
      <c r="B858" s="12">
        <f t="shared" si="0"/>
        <v>-1.7777777777778451E-3</v>
      </c>
      <c r="C858" s="92">
        <v>44151</v>
      </c>
      <c r="D858" s="12">
        <v>0</v>
      </c>
    </row>
    <row r="859" spans="1:4" ht="12.75" customHeight="1" x14ac:dyDescent="0.2">
      <c r="A859" s="92">
        <v>43749</v>
      </c>
      <c r="B859" s="12">
        <f t="shared" si="0"/>
        <v>-1.4544375185514838E-2</v>
      </c>
      <c r="C859" s="92">
        <v>44152</v>
      </c>
      <c r="D859" s="12">
        <v>1.5936254980079625E-2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44153</v>
      </c>
      <c r="D860" s="12">
        <v>-1.5686274509803866E-2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44154</v>
      </c>
      <c r="D861" s="12">
        <v>1.5537848605577569E-2</v>
      </c>
    </row>
    <row r="862" spans="1:4" ht="12.75" customHeight="1" x14ac:dyDescent="0.2">
      <c r="A862" s="92">
        <v>43752</v>
      </c>
      <c r="B862" s="12">
        <f t="shared" si="0"/>
        <v>-6.024096385542254E-3</v>
      </c>
      <c r="C862" s="92">
        <v>44155</v>
      </c>
      <c r="D862" s="12">
        <v>0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44158</v>
      </c>
      <c r="D863" s="12">
        <v>0</v>
      </c>
    </row>
    <row r="864" spans="1:4" ht="12.75" customHeight="1" x14ac:dyDescent="0.2">
      <c r="A864" s="92">
        <v>43754</v>
      </c>
      <c r="B864" s="12">
        <f t="shared" si="0"/>
        <v>1.9393939393939411E-2</v>
      </c>
      <c r="C864" s="92">
        <v>44159</v>
      </c>
      <c r="D864" s="12">
        <v>-7.4539034915652308E-3</v>
      </c>
    </row>
    <row r="865" spans="1:4" ht="12.75" customHeight="1" x14ac:dyDescent="0.2">
      <c r="A865" s="92">
        <v>43755</v>
      </c>
      <c r="B865" s="12">
        <f t="shared" si="0"/>
        <v>7.7288941736027945E-3</v>
      </c>
      <c r="C865" s="92">
        <v>44160</v>
      </c>
      <c r="D865" s="12">
        <v>-3.5573122529644211E-3</v>
      </c>
    </row>
    <row r="866" spans="1:4" ht="12.75" customHeight="1" x14ac:dyDescent="0.2">
      <c r="A866" s="92">
        <v>43756</v>
      </c>
      <c r="B866" s="12">
        <f t="shared" si="0"/>
        <v>0</v>
      </c>
      <c r="C866" s="92">
        <v>44161</v>
      </c>
      <c r="D866" s="12">
        <v>-9.5200317334391896E-3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44162</v>
      </c>
      <c r="D867" s="12">
        <v>5.2062474969964984E-3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44165</v>
      </c>
      <c r="D868" s="12">
        <v>-3.9840637450199766E-3</v>
      </c>
    </row>
    <row r="869" spans="1:4" ht="12.75" customHeight="1" x14ac:dyDescent="0.2">
      <c r="A869" s="92">
        <v>43759</v>
      </c>
      <c r="B869" s="12">
        <f t="shared" si="0"/>
        <v>-5.8997050147491367E-3</v>
      </c>
      <c r="C869" s="92">
        <v>44166</v>
      </c>
      <c r="D869" s="12">
        <v>0</v>
      </c>
    </row>
    <row r="870" spans="1:4" ht="12.75" customHeight="1" x14ac:dyDescent="0.2">
      <c r="A870" s="92">
        <v>43760</v>
      </c>
      <c r="B870" s="12">
        <f t="shared" si="0"/>
        <v>-1.1869436201780582E-2</v>
      </c>
      <c r="C870" s="92">
        <v>44167</v>
      </c>
      <c r="D870" s="12">
        <v>0</v>
      </c>
    </row>
    <row r="871" spans="1:4" ht="12.75" customHeight="1" x14ac:dyDescent="0.2">
      <c r="A871" s="92">
        <v>43761</v>
      </c>
      <c r="B871" s="12">
        <f t="shared" si="0"/>
        <v>0</v>
      </c>
      <c r="C871" s="92">
        <v>44168</v>
      </c>
      <c r="D871" s="12">
        <v>0</v>
      </c>
    </row>
    <row r="872" spans="1:4" ht="12.75" customHeight="1" x14ac:dyDescent="0.2">
      <c r="A872" s="92">
        <v>43762</v>
      </c>
      <c r="B872" s="12">
        <f t="shared" si="0"/>
        <v>-9.0090090090089239E-3</v>
      </c>
      <c r="C872" s="92">
        <v>44169</v>
      </c>
      <c r="D872" s="12">
        <v>0.02</v>
      </c>
    </row>
    <row r="873" spans="1:4" ht="12.75" customHeight="1" x14ac:dyDescent="0.2">
      <c r="A873" s="92">
        <v>43763</v>
      </c>
      <c r="B873" s="12">
        <f t="shared" si="0"/>
        <v>-9.0909090909094357E-4</v>
      </c>
      <c r="C873" s="92">
        <v>44172</v>
      </c>
      <c r="D873" s="12">
        <v>2.8235294117647015E-2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44173</v>
      </c>
      <c r="D874" s="12">
        <v>0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44174</v>
      </c>
      <c r="D875" s="12">
        <v>2.9748283752860455E-2</v>
      </c>
    </row>
    <row r="876" spans="1:4" ht="12.75" customHeight="1" x14ac:dyDescent="0.2">
      <c r="A876" s="92">
        <v>43766</v>
      </c>
      <c r="B876" s="12">
        <f t="shared" si="0"/>
        <v>-2.7297543221108979E-3</v>
      </c>
      <c r="C876" s="92">
        <v>44175</v>
      </c>
      <c r="D876" s="12">
        <v>3.3333333333333277E-2</v>
      </c>
    </row>
    <row r="877" spans="1:4" ht="12.75" customHeight="1" x14ac:dyDescent="0.2">
      <c r="A877" s="92">
        <v>43767</v>
      </c>
      <c r="B877" s="12">
        <f t="shared" si="0"/>
        <v>-2.6763990267639978E-2</v>
      </c>
      <c r="C877" s="92">
        <v>44176</v>
      </c>
      <c r="D877" s="12">
        <v>-7.168458781361982E-3</v>
      </c>
    </row>
    <row r="878" spans="1:4" ht="12.75" customHeight="1" x14ac:dyDescent="0.2">
      <c r="A878" s="92">
        <v>43768</v>
      </c>
      <c r="B878" s="12">
        <f t="shared" si="0"/>
        <v>0</v>
      </c>
      <c r="C878" s="92">
        <v>44179</v>
      </c>
      <c r="D878" s="12">
        <v>0</v>
      </c>
    </row>
    <row r="879" spans="1:4" ht="12.75" customHeight="1" x14ac:dyDescent="0.2">
      <c r="A879" s="92">
        <v>43769</v>
      </c>
      <c r="B879" s="12">
        <f t="shared" si="0"/>
        <v>0</v>
      </c>
      <c r="C879" s="92">
        <v>44180</v>
      </c>
      <c r="D879" s="12">
        <v>2.1660649819494636E-2</v>
      </c>
    </row>
    <row r="880" spans="1:4" ht="12.75" customHeight="1" x14ac:dyDescent="0.2">
      <c r="A880" s="92">
        <v>43770</v>
      </c>
      <c r="B880" s="12">
        <f t="shared" si="0"/>
        <v>0</v>
      </c>
      <c r="C880" s="92">
        <v>44181</v>
      </c>
      <c r="D880" s="12">
        <v>-3.5335689045936898E-3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44182</v>
      </c>
      <c r="D881" s="12">
        <v>-2.482269503546097E-2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44183</v>
      </c>
      <c r="D882" s="12">
        <v>1.8181818181818181E-2</v>
      </c>
    </row>
    <row r="883" spans="1:4" ht="12.75" customHeight="1" x14ac:dyDescent="0.2">
      <c r="A883" s="92">
        <v>43773</v>
      </c>
      <c r="B883" s="12">
        <f t="shared" si="0"/>
        <v>0</v>
      </c>
      <c r="C883" s="92">
        <v>44186</v>
      </c>
      <c r="D883" s="12">
        <v>-3.5714285714291298E-4</v>
      </c>
    </row>
    <row r="884" spans="1:4" ht="12.75" customHeight="1" x14ac:dyDescent="0.2">
      <c r="A884" s="92">
        <v>43774</v>
      </c>
      <c r="B884" s="12">
        <f t="shared" si="0"/>
        <v>-6.2499999999999778E-3</v>
      </c>
      <c r="C884" s="92">
        <v>44187</v>
      </c>
      <c r="D884" s="12">
        <v>0</v>
      </c>
    </row>
    <row r="885" spans="1:4" ht="12.75" customHeight="1" x14ac:dyDescent="0.2">
      <c r="A885" s="92">
        <v>43775</v>
      </c>
      <c r="B885" s="12">
        <f t="shared" si="0"/>
        <v>6.2893081761006067E-3</v>
      </c>
      <c r="C885" s="92">
        <v>44188</v>
      </c>
      <c r="D885" s="12">
        <v>3.5727045373353211E-4</v>
      </c>
    </row>
    <row r="886" spans="1:4" ht="12.75" customHeight="1" x14ac:dyDescent="0.2">
      <c r="A886" s="92">
        <v>43776</v>
      </c>
      <c r="B886" s="12">
        <f t="shared" si="0"/>
        <v>-3.1250000000000444E-3</v>
      </c>
      <c r="C886" s="92">
        <v>44189</v>
      </c>
      <c r="D886" s="12">
        <v>0</v>
      </c>
    </row>
    <row r="887" spans="1:4" ht="12.75" customHeight="1" x14ac:dyDescent="0.2">
      <c r="A887" s="92">
        <v>43777</v>
      </c>
      <c r="B887" s="12">
        <f t="shared" si="0"/>
        <v>3.1347962382445587E-3</v>
      </c>
      <c r="C887" s="92">
        <v>44190</v>
      </c>
      <c r="D887" s="12">
        <v>0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44193</v>
      </c>
      <c r="D888" s="12">
        <v>-3.5714285714291298E-4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44194</v>
      </c>
      <c r="D889" s="12">
        <v>-3.2154340836012814E-3</v>
      </c>
    </row>
    <row r="890" spans="1:4" ht="12.75" customHeight="1" x14ac:dyDescent="0.2">
      <c r="A890" s="92">
        <v>43780</v>
      </c>
      <c r="B890" s="12">
        <f t="shared" si="0"/>
        <v>-3.1250000000000444E-3</v>
      </c>
      <c r="C890" s="92">
        <v>44195</v>
      </c>
      <c r="D890" s="12">
        <v>0</v>
      </c>
    </row>
    <row r="891" spans="1:4" ht="12.75" customHeight="1" x14ac:dyDescent="0.2">
      <c r="A891" s="92">
        <v>43781</v>
      </c>
      <c r="B891" s="12">
        <f t="shared" si="0"/>
        <v>2.5078369905956691E-3</v>
      </c>
      <c r="C891" s="92">
        <v>44196</v>
      </c>
      <c r="D891" s="12">
        <v>-3.5842293906809273E-3</v>
      </c>
    </row>
    <row r="892" spans="1:4" ht="12.75" customHeight="1" x14ac:dyDescent="0.2">
      <c r="A892" s="92">
        <v>43782</v>
      </c>
      <c r="B892" s="12">
        <f t="shared" si="0"/>
        <v>-2.5015634771732909E-3</v>
      </c>
      <c r="C892" s="92">
        <v>44200</v>
      </c>
      <c r="D892" s="12">
        <v>-2.8776978417266213E-2</v>
      </c>
    </row>
    <row r="893" spans="1:4" ht="12.75" customHeight="1" x14ac:dyDescent="0.2">
      <c r="A893" s="92">
        <v>43783</v>
      </c>
      <c r="B893" s="12">
        <f t="shared" si="0"/>
        <v>0</v>
      </c>
      <c r="C893" s="92">
        <v>44201</v>
      </c>
      <c r="D893" s="12">
        <v>-1.1111111111111532E-3</v>
      </c>
    </row>
    <row r="894" spans="1:4" ht="12.75" customHeight="1" x14ac:dyDescent="0.2">
      <c r="A894" s="92">
        <v>43784</v>
      </c>
      <c r="B894" s="12">
        <f t="shared" si="0"/>
        <v>-3.1347962382438904E-4</v>
      </c>
      <c r="C894" s="92">
        <v>44202</v>
      </c>
      <c r="D894" s="12">
        <v>-2.9662588060808202E-2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44203</v>
      </c>
      <c r="D895" s="12">
        <v>-6.4959877722583761E-3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44204</v>
      </c>
      <c r="D896" s="12">
        <v>0</v>
      </c>
    </row>
    <row r="897" spans="1:4" ht="12.75" customHeight="1" x14ac:dyDescent="0.2">
      <c r="A897" s="92">
        <v>43787</v>
      </c>
      <c r="B897" s="12">
        <f t="shared" si="0"/>
        <v>0</v>
      </c>
      <c r="C897" s="92">
        <v>44207</v>
      </c>
      <c r="D897" s="12">
        <v>-1.1538461538461975E-3</v>
      </c>
    </row>
    <row r="898" spans="1:4" ht="12.75" customHeight="1" x14ac:dyDescent="0.2">
      <c r="A898" s="92">
        <v>43788</v>
      </c>
      <c r="B898" s="12">
        <f t="shared" si="0"/>
        <v>-3.4493571652555481E-3</v>
      </c>
      <c r="C898" s="92">
        <v>44208</v>
      </c>
      <c r="D898" s="12">
        <v>-4.6207162110126088E-3</v>
      </c>
    </row>
    <row r="899" spans="1:4" ht="12.75" customHeight="1" x14ac:dyDescent="0.2">
      <c r="A899" s="92">
        <v>43789</v>
      </c>
      <c r="B899" s="12">
        <f t="shared" si="0"/>
        <v>-6.2932662051605678E-3</v>
      </c>
      <c r="C899" s="92">
        <v>44209</v>
      </c>
      <c r="D899" s="12">
        <v>-1.9342359767891956E-3</v>
      </c>
    </row>
    <row r="900" spans="1:4" ht="12.75" customHeight="1" x14ac:dyDescent="0.2">
      <c r="A900" s="92">
        <v>43790</v>
      </c>
      <c r="B900" s="12">
        <f t="shared" si="0"/>
        <v>-2.5332488917035561E-3</v>
      </c>
      <c r="C900" s="92">
        <v>44211</v>
      </c>
      <c r="D900" s="12">
        <v>0</v>
      </c>
    </row>
    <row r="901" spans="1:4" ht="12.75" customHeight="1" x14ac:dyDescent="0.2">
      <c r="A901" s="92">
        <v>43791</v>
      </c>
      <c r="B901" s="12">
        <f t="shared" si="0"/>
        <v>0</v>
      </c>
      <c r="C901" s="92">
        <v>44214</v>
      </c>
      <c r="D901" s="12">
        <v>-9.6899224806201549E-3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44215</v>
      </c>
      <c r="D902" s="12">
        <v>5.8708414872797876E-3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44216</v>
      </c>
      <c r="D903" s="12">
        <v>-7.7821011673151474E-3</v>
      </c>
    </row>
    <row r="904" spans="1:4" ht="12.75" customHeight="1" x14ac:dyDescent="0.2">
      <c r="A904" s="92">
        <v>43794</v>
      </c>
      <c r="B904" s="12">
        <f t="shared" si="0"/>
        <v>0</v>
      </c>
      <c r="C904" s="92">
        <v>44217</v>
      </c>
      <c r="D904" s="12">
        <v>-1.1764705882352969E-2</v>
      </c>
    </row>
    <row r="905" spans="1:4" ht="12.75" customHeight="1" x14ac:dyDescent="0.2">
      <c r="A905" s="92">
        <v>43795</v>
      </c>
      <c r="B905" s="12">
        <f t="shared" si="0"/>
        <v>-3.1746031746032197E-3</v>
      </c>
      <c r="C905" s="92">
        <v>44218</v>
      </c>
      <c r="D905" s="12">
        <v>1.9841269841270122E-3</v>
      </c>
    </row>
    <row r="906" spans="1:4" ht="12.75" customHeight="1" x14ac:dyDescent="0.2">
      <c r="A906" s="92">
        <v>43796</v>
      </c>
      <c r="B906" s="12">
        <f t="shared" si="0"/>
        <v>-2.9617834394904452E-2</v>
      </c>
      <c r="C906" s="92">
        <v>44221</v>
      </c>
      <c r="D906" s="12">
        <v>0</v>
      </c>
    </row>
    <row r="907" spans="1:4" ht="12.75" customHeight="1" x14ac:dyDescent="0.2">
      <c r="A907" s="92">
        <v>43797</v>
      </c>
      <c r="B907" s="12">
        <f t="shared" si="0"/>
        <v>3.0521824745651453E-2</v>
      </c>
      <c r="C907" s="92">
        <v>44222</v>
      </c>
      <c r="D907" s="12">
        <v>7.5247524752475757E-3</v>
      </c>
    </row>
    <row r="908" spans="1:4" ht="12.75" customHeight="1" x14ac:dyDescent="0.2">
      <c r="A908" s="92">
        <v>43798</v>
      </c>
      <c r="B908" s="12">
        <f t="shared" si="0"/>
        <v>0</v>
      </c>
      <c r="C908" s="92">
        <v>44223</v>
      </c>
      <c r="D908" s="12">
        <v>-1.690251572327043E-2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44224</v>
      </c>
      <c r="D909" s="12">
        <v>1.5593762495001879E-2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44225</v>
      </c>
      <c r="D910" s="12">
        <v>0</v>
      </c>
    </row>
    <row r="911" spans="1:4" ht="12.75" customHeight="1" x14ac:dyDescent="0.2">
      <c r="A911" s="92">
        <v>43801</v>
      </c>
      <c r="B911" s="12">
        <f t="shared" si="0"/>
        <v>1.5923566878980892E-2</v>
      </c>
      <c r="C911" s="92">
        <v>44228</v>
      </c>
      <c r="D911" s="12">
        <v>1.9685039370079022E-3</v>
      </c>
    </row>
    <row r="912" spans="1:4" ht="12.75" customHeight="1" x14ac:dyDescent="0.2">
      <c r="A912" s="92">
        <v>43802</v>
      </c>
      <c r="B912" s="12">
        <f t="shared" si="0"/>
        <v>-1.2539184952978013E-2</v>
      </c>
      <c r="C912" s="92">
        <v>44229</v>
      </c>
      <c r="D912" s="12">
        <v>-1.1787819253438142E-2</v>
      </c>
    </row>
    <row r="913" spans="1:4" ht="12.75" customHeight="1" x14ac:dyDescent="0.2">
      <c r="A913" s="92">
        <v>43803</v>
      </c>
      <c r="B913" s="12">
        <f t="shared" si="0"/>
        <v>0</v>
      </c>
      <c r="C913" s="92">
        <v>44230</v>
      </c>
      <c r="D913" s="12">
        <v>9.9403578528827041E-3</v>
      </c>
    </row>
    <row r="914" spans="1:4" ht="12.75" customHeight="1" x14ac:dyDescent="0.2">
      <c r="A914" s="92">
        <v>43804</v>
      </c>
      <c r="B914" s="12">
        <f t="shared" si="0"/>
        <v>3.1746031746036706E-4</v>
      </c>
      <c r="C914" s="92">
        <v>44231</v>
      </c>
      <c r="D914" s="12">
        <v>0</v>
      </c>
    </row>
    <row r="915" spans="1:4" ht="12.75" customHeight="1" x14ac:dyDescent="0.2">
      <c r="A915" s="92">
        <v>43805</v>
      </c>
      <c r="B915" s="12">
        <f t="shared" si="0"/>
        <v>-3.1735956839103657E-4</v>
      </c>
      <c r="C915" s="92">
        <v>44232</v>
      </c>
      <c r="D915" s="12">
        <v>1.5748031496063079E-2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44235</v>
      </c>
      <c r="D916" s="12">
        <v>2.984496124031006E-2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44236</v>
      </c>
      <c r="D917" s="12">
        <v>4.8927361686111779E-3</v>
      </c>
    </row>
    <row r="918" spans="1:4" ht="12.75" customHeight="1" x14ac:dyDescent="0.2">
      <c r="A918" s="92">
        <v>43808</v>
      </c>
      <c r="B918" s="12">
        <f t="shared" si="0"/>
        <v>1.2698412698412653E-2</v>
      </c>
      <c r="C918" s="92">
        <v>44237</v>
      </c>
      <c r="D918" s="12">
        <v>7.4906367041198234E-3</v>
      </c>
    </row>
    <row r="919" spans="1:4" ht="12.75" customHeight="1" x14ac:dyDescent="0.2">
      <c r="A919" s="92">
        <v>43809</v>
      </c>
      <c r="B919" s="12">
        <f t="shared" si="0"/>
        <v>0</v>
      </c>
      <c r="C919" s="92">
        <v>44238</v>
      </c>
      <c r="D919" s="12">
        <v>-3.7174721189583683E-4</v>
      </c>
    </row>
    <row r="920" spans="1:4" ht="12.75" customHeight="1" x14ac:dyDescent="0.2">
      <c r="A920" s="92">
        <v>43810</v>
      </c>
      <c r="B920" s="12">
        <f t="shared" si="0"/>
        <v>-1.2539184952978013E-2</v>
      </c>
      <c r="C920" s="92">
        <v>44239</v>
      </c>
      <c r="D920" s="12">
        <v>3.7188545927853427E-3</v>
      </c>
    </row>
    <row r="921" spans="1:4" ht="12.75" customHeight="1" x14ac:dyDescent="0.2">
      <c r="A921" s="92">
        <v>43811</v>
      </c>
      <c r="B921" s="12">
        <f t="shared" si="0"/>
        <v>7.9365079365079361E-3</v>
      </c>
      <c r="C921" s="92">
        <v>44242</v>
      </c>
      <c r="D921" s="12">
        <v>3.7050759540576376E-4</v>
      </c>
    </row>
    <row r="922" spans="1:4" ht="12.75" customHeight="1" x14ac:dyDescent="0.2">
      <c r="A922" s="92">
        <v>43812</v>
      </c>
      <c r="B922" s="12">
        <f t="shared" si="0"/>
        <v>-9.4488188976381531E-4</v>
      </c>
      <c r="C922" s="92">
        <v>44243</v>
      </c>
      <c r="D922" s="12">
        <v>3.7037037037037563E-3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44244</v>
      </c>
      <c r="D923" s="12">
        <v>4.4280442804427098E-3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44245</v>
      </c>
      <c r="D924" s="12">
        <v>-7.3475385745773599E-4</v>
      </c>
    </row>
    <row r="925" spans="1:4" ht="12.75" customHeight="1" x14ac:dyDescent="0.2">
      <c r="A925" s="92">
        <v>43815</v>
      </c>
      <c r="B925" s="12">
        <f t="shared" si="0"/>
        <v>-7.5662042875157143E-3</v>
      </c>
      <c r="C925" s="92">
        <v>44246</v>
      </c>
      <c r="D925" s="12">
        <v>-7.3529411764705621E-3</v>
      </c>
    </row>
    <row r="926" spans="1:4" ht="12.75" customHeight="1" x14ac:dyDescent="0.2">
      <c r="A926" s="92">
        <v>43816</v>
      </c>
      <c r="B926" s="12">
        <f t="shared" si="0"/>
        <v>8.25921219822103E-3</v>
      </c>
      <c r="C926" s="92">
        <v>44249</v>
      </c>
      <c r="D926" s="12">
        <v>3.7037037037037563E-3</v>
      </c>
    </row>
    <row r="927" spans="1:4" ht="12.75" customHeight="1" x14ac:dyDescent="0.2">
      <c r="A927" s="92">
        <v>43817</v>
      </c>
      <c r="B927" s="12">
        <f t="shared" si="0"/>
        <v>-2.2054190296155241E-3</v>
      </c>
      <c r="C927" s="92">
        <v>44250</v>
      </c>
      <c r="D927" s="12">
        <v>-1.4760147601476092E-2</v>
      </c>
    </row>
    <row r="928" spans="1:4" ht="12.75" customHeight="1" x14ac:dyDescent="0.2">
      <c r="A928" s="92">
        <v>43818</v>
      </c>
      <c r="B928" s="12">
        <f t="shared" si="0"/>
        <v>0</v>
      </c>
      <c r="C928" s="92">
        <v>44251</v>
      </c>
      <c r="D928" s="12">
        <v>1.4232209737827678E-2</v>
      </c>
    </row>
    <row r="929" spans="1:4" ht="12.75" customHeight="1" x14ac:dyDescent="0.2">
      <c r="A929" s="92">
        <v>43819</v>
      </c>
      <c r="B929" s="12">
        <f t="shared" si="0"/>
        <v>0</v>
      </c>
      <c r="C929" s="92">
        <v>44252</v>
      </c>
      <c r="D929" s="12">
        <v>7.3855243722315835E-4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44253</v>
      </c>
      <c r="D930" s="12">
        <v>0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44256</v>
      </c>
      <c r="D931" s="12">
        <v>-2.952029520295271E-3</v>
      </c>
    </row>
    <row r="932" spans="1:4" ht="12.75" customHeight="1" x14ac:dyDescent="0.2">
      <c r="A932" s="92">
        <v>43822</v>
      </c>
      <c r="B932" s="12">
        <f t="shared" si="0"/>
        <v>0</v>
      </c>
      <c r="C932" s="92">
        <v>44257</v>
      </c>
      <c r="D932" s="12">
        <v>1.0362694300518177E-2</v>
      </c>
    </row>
    <row r="933" spans="1:4" ht="12.75" customHeight="1" x14ac:dyDescent="0.2">
      <c r="A933" s="92">
        <v>43823</v>
      </c>
      <c r="B933" s="12">
        <f t="shared" si="0"/>
        <v>-5.3678560151563526E-3</v>
      </c>
      <c r="C933" s="92">
        <v>44258</v>
      </c>
      <c r="D933" s="12">
        <v>-2.1978021978022811E-3</v>
      </c>
    </row>
    <row r="934" spans="1:4" ht="12.75" customHeight="1" x14ac:dyDescent="0.2">
      <c r="A934" s="92">
        <v>43824</v>
      </c>
      <c r="B934" s="12">
        <f t="shared" si="0"/>
        <v>1.5873015873015872E-2</v>
      </c>
      <c r="C934" s="92">
        <v>44259</v>
      </c>
      <c r="D934" s="12">
        <v>-7.3421439060205327E-3</v>
      </c>
    </row>
    <row r="935" spans="1:4" ht="12.75" customHeight="1" x14ac:dyDescent="0.2">
      <c r="A935" s="92">
        <v>43825</v>
      </c>
      <c r="B935" s="12">
        <f t="shared" si="0"/>
        <v>9.3749999999999112E-3</v>
      </c>
      <c r="C935" s="92">
        <v>44260</v>
      </c>
      <c r="D935" s="12">
        <v>5.9171597633136145E-3</v>
      </c>
    </row>
    <row r="936" spans="1:4" ht="12.75" customHeight="1" x14ac:dyDescent="0.2">
      <c r="A936" s="92">
        <v>43826</v>
      </c>
      <c r="B936" s="12">
        <f t="shared" si="0"/>
        <v>7.7399380804953569E-3</v>
      </c>
      <c r="C936" s="92">
        <v>44263</v>
      </c>
      <c r="D936" s="12">
        <v>2.9779411764705967E-2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44264</v>
      </c>
      <c r="D937" s="12">
        <v>6.7832916815422249E-3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44265</v>
      </c>
      <c r="D938" s="12">
        <v>0</v>
      </c>
    </row>
    <row r="939" spans="1:4" ht="12.75" customHeight="1" x14ac:dyDescent="0.2">
      <c r="A939" s="92">
        <v>43829</v>
      </c>
      <c r="B939" s="12">
        <f t="shared" si="0"/>
        <v>3.5330261136712927E-2</v>
      </c>
      <c r="C939" s="92">
        <v>44266</v>
      </c>
      <c r="D939" s="12">
        <v>1.0638297872340451E-2</v>
      </c>
    </row>
    <row r="940" spans="1:4" ht="12.75" customHeight="1" x14ac:dyDescent="0.2">
      <c r="A940" s="92">
        <v>43830</v>
      </c>
      <c r="B940" s="12">
        <f t="shared" si="0"/>
        <v>-2.99703264094957E-2</v>
      </c>
      <c r="C940" s="92">
        <v>44267</v>
      </c>
      <c r="D940" s="12">
        <v>1.1578947368420993E-2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44270</v>
      </c>
      <c r="D941" s="12">
        <v>-1.0405827263266592E-3</v>
      </c>
    </row>
    <row r="942" spans="1:4" ht="12.75" customHeight="1" x14ac:dyDescent="0.2">
      <c r="A942" s="92">
        <v>43832</v>
      </c>
      <c r="B942" s="12">
        <f t="shared" si="0"/>
        <v>-2.110737228510241E-2</v>
      </c>
      <c r="C942" s="92">
        <v>44271</v>
      </c>
      <c r="D942" s="12">
        <v>0</v>
      </c>
    </row>
    <row r="943" spans="1:4" ht="12.75" customHeight="1" x14ac:dyDescent="0.2">
      <c r="A943" s="92">
        <v>43833</v>
      </c>
      <c r="B943" s="12">
        <f t="shared" si="0"/>
        <v>-1.8750000000000044E-2</v>
      </c>
      <c r="C943" s="92">
        <v>44272</v>
      </c>
      <c r="D943" s="12">
        <v>-2.9861111111111092E-2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44273</v>
      </c>
      <c r="D944" s="12">
        <v>1.2884753042233335E-2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44274</v>
      </c>
      <c r="D945" s="12">
        <v>0</v>
      </c>
    </row>
    <row r="946" spans="1:4" ht="12.75" customHeight="1" x14ac:dyDescent="0.2">
      <c r="A946" s="92">
        <v>43836</v>
      </c>
      <c r="B946" s="12">
        <f t="shared" si="0"/>
        <v>-1.2738853503184669E-2</v>
      </c>
      <c r="C946" s="92">
        <v>44277</v>
      </c>
      <c r="D946" s="12">
        <v>5.9363957597173132E-2</v>
      </c>
    </row>
    <row r="947" spans="1:4" ht="12.75" customHeight="1" x14ac:dyDescent="0.2">
      <c r="A947" s="92">
        <v>43837</v>
      </c>
      <c r="B947" s="12">
        <f t="shared" si="0"/>
        <v>-1.5161290322580609E-2</v>
      </c>
      <c r="C947" s="92">
        <v>44278</v>
      </c>
      <c r="D947" s="12">
        <v>5.070046697798531E-2</v>
      </c>
    </row>
    <row r="948" spans="1:4" ht="12.75" customHeight="1" x14ac:dyDescent="0.2">
      <c r="A948" s="92">
        <v>43838</v>
      </c>
      <c r="B948" s="12">
        <f t="shared" si="0"/>
        <v>-1.7359973796266005E-2</v>
      </c>
      <c r="C948" s="92">
        <v>44279</v>
      </c>
      <c r="D948" s="12">
        <v>4.4444444444444398E-2</v>
      </c>
    </row>
    <row r="949" spans="1:4" ht="12.75" customHeight="1" x14ac:dyDescent="0.2">
      <c r="A949" s="92">
        <v>43839</v>
      </c>
      <c r="B949" s="12">
        <f t="shared" si="0"/>
        <v>6.6666666666665244E-4</v>
      </c>
      <c r="C949" s="92">
        <v>44280</v>
      </c>
      <c r="D949" s="12">
        <v>-4.5288753799392054E-2</v>
      </c>
    </row>
    <row r="950" spans="1:4" ht="12.75" customHeight="1" x14ac:dyDescent="0.2">
      <c r="A950" s="92">
        <v>43840</v>
      </c>
      <c r="B950" s="12">
        <f t="shared" si="0"/>
        <v>8.327781479013991E-3</v>
      </c>
      <c r="C950" s="92">
        <v>44281</v>
      </c>
      <c r="D950" s="12">
        <v>1.8783826806749438E-2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44284</v>
      </c>
      <c r="D951" s="12">
        <v>1.5312500000000062E-2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44285</v>
      </c>
      <c r="D952" s="12">
        <v>3.0778701138805815E-4</v>
      </c>
    </row>
    <row r="953" spans="1:4" ht="12.75" customHeight="1" x14ac:dyDescent="0.2">
      <c r="A953" s="92">
        <v>43843</v>
      </c>
      <c r="B953" s="12">
        <f t="shared" si="0"/>
        <v>2.9732408325074403E-2</v>
      </c>
      <c r="C953" s="92">
        <v>44286</v>
      </c>
      <c r="D953" s="12">
        <v>-3.384615384615367E-3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44287</v>
      </c>
      <c r="D954" s="12">
        <v>1.8524235875270847E-3</v>
      </c>
    </row>
    <row r="955" spans="1:4" ht="12.75" customHeight="1" x14ac:dyDescent="0.2">
      <c r="A955" s="92">
        <v>43845</v>
      </c>
      <c r="B955" s="12">
        <f t="shared" si="0"/>
        <v>9.6246390760338729E-4</v>
      </c>
      <c r="C955" s="92">
        <v>44288</v>
      </c>
      <c r="D955" s="12">
        <v>9.2449922958379128E-4</v>
      </c>
    </row>
    <row r="956" spans="1:4" ht="12.75" customHeight="1" x14ac:dyDescent="0.2">
      <c r="A956" s="92">
        <v>43846</v>
      </c>
      <c r="B956" s="12">
        <f t="shared" si="0"/>
        <v>-6.0897435897435169E-3</v>
      </c>
      <c r="C956" s="92">
        <v>44291</v>
      </c>
      <c r="D956" s="12">
        <v>9.8522167487684834E-3</v>
      </c>
    </row>
    <row r="957" spans="1:4" ht="12.75" customHeight="1" x14ac:dyDescent="0.2">
      <c r="A957" s="92">
        <v>43847</v>
      </c>
      <c r="B957" s="12">
        <f t="shared" si="0"/>
        <v>-1.9348597226701797E-3</v>
      </c>
      <c r="C957" s="92">
        <v>44292</v>
      </c>
      <c r="D957" s="12">
        <v>2.9878048780487929E-2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44293</v>
      </c>
      <c r="D958" s="12">
        <v>6.5127294256956438E-3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44294</v>
      </c>
      <c r="D959" s="12">
        <v>2.9411764705882769E-3</v>
      </c>
    </row>
    <row r="960" spans="1:4" ht="12.75" customHeight="1" x14ac:dyDescent="0.2">
      <c r="A960" s="92">
        <v>43850</v>
      </c>
      <c r="B960" s="12">
        <f t="shared" si="0"/>
        <v>8.0775444264943458E-3</v>
      </c>
      <c r="C960" s="92">
        <v>44298</v>
      </c>
      <c r="D960" s="12">
        <v>-2.9325513196481355E-3</v>
      </c>
    </row>
    <row r="961" spans="1:4" ht="12.75" customHeight="1" x14ac:dyDescent="0.2">
      <c r="A961" s="92">
        <v>43851</v>
      </c>
      <c r="B961" s="12">
        <f t="shared" si="0"/>
        <v>-6.4102564102563875E-3</v>
      </c>
      <c r="C961" s="92">
        <v>44299</v>
      </c>
      <c r="D961" s="12">
        <v>-1.4705882352940341E-3</v>
      </c>
    </row>
    <row r="962" spans="1:4" ht="12.75" customHeight="1" x14ac:dyDescent="0.2">
      <c r="A962" s="92">
        <v>43852</v>
      </c>
      <c r="B962" s="12">
        <f t="shared" si="0"/>
        <v>1.6129032258064746E-3</v>
      </c>
      <c r="C962" s="92">
        <v>44300</v>
      </c>
      <c r="D962" s="12">
        <v>-1.6200294550810138E-2</v>
      </c>
    </row>
    <row r="963" spans="1:4" ht="12.75" customHeight="1" x14ac:dyDescent="0.2">
      <c r="A963" s="92">
        <v>43853</v>
      </c>
      <c r="B963" s="12">
        <f t="shared" si="0"/>
        <v>-4.8309178743962036E-3</v>
      </c>
      <c r="C963" s="92">
        <v>44301</v>
      </c>
      <c r="D963" s="12">
        <v>1.467065868263479E-2</v>
      </c>
    </row>
    <row r="964" spans="1:4" ht="12.75" customHeight="1" x14ac:dyDescent="0.2">
      <c r="A964" s="92">
        <v>43854</v>
      </c>
      <c r="B964" s="12">
        <f t="shared" si="0"/>
        <v>9.0614886731391966E-3</v>
      </c>
      <c r="C964" s="92">
        <v>44302</v>
      </c>
      <c r="D964" s="12">
        <v>-1.4458542342874062E-2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44305</v>
      </c>
      <c r="D965" s="12">
        <v>2.9940119760479469E-3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44306</v>
      </c>
      <c r="D966" s="12">
        <v>-1.9402985074626823E-2</v>
      </c>
    </row>
    <row r="967" spans="1:4" ht="12.75" customHeight="1" x14ac:dyDescent="0.2">
      <c r="A967" s="92">
        <v>43857</v>
      </c>
      <c r="B967" s="12">
        <f t="shared" si="0"/>
        <v>-5.7729313662604146E-3</v>
      </c>
      <c r="C967" s="92">
        <v>44307</v>
      </c>
      <c r="D967" s="12">
        <v>-1.0654490106544944E-2</v>
      </c>
    </row>
    <row r="968" spans="1:4" ht="12.75" customHeight="1" x14ac:dyDescent="0.2">
      <c r="A968" s="92">
        <v>43858</v>
      </c>
      <c r="B968" s="12">
        <f t="shared" si="0"/>
        <v>-6.4516129032257839E-3</v>
      </c>
      <c r="C968" s="92">
        <v>44308</v>
      </c>
      <c r="D968" s="12">
        <v>2.8615384615384605E-2</v>
      </c>
    </row>
    <row r="969" spans="1:4" ht="12.75" customHeight="1" x14ac:dyDescent="0.2">
      <c r="A969" s="92">
        <v>43859</v>
      </c>
      <c r="B969" s="12">
        <f t="shared" si="0"/>
        <v>0</v>
      </c>
      <c r="C969" s="92">
        <v>44309</v>
      </c>
      <c r="D969" s="12">
        <v>-1.2862698175291646E-2</v>
      </c>
    </row>
    <row r="970" spans="1:4" ht="12.75" customHeight="1" x14ac:dyDescent="0.2">
      <c r="A970" s="92">
        <v>43860</v>
      </c>
      <c r="B970" s="12">
        <f t="shared" si="0"/>
        <v>0</v>
      </c>
      <c r="C970" s="92">
        <v>44312</v>
      </c>
      <c r="D970" s="12">
        <v>0</v>
      </c>
    </row>
    <row r="971" spans="1:4" ht="12.75" customHeight="1" x14ac:dyDescent="0.2">
      <c r="A971" s="92">
        <v>43861</v>
      </c>
      <c r="B971" s="12">
        <f t="shared" si="0"/>
        <v>0</v>
      </c>
      <c r="C971" s="92">
        <v>44313</v>
      </c>
      <c r="D971" s="12">
        <v>8.4848484848485187E-3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44314</v>
      </c>
      <c r="D972" s="12">
        <v>0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44315</v>
      </c>
      <c r="D973" s="12">
        <v>2.764423076923082E-2</v>
      </c>
    </row>
    <row r="974" spans="1:4" ht="12.75" customHeight="1" x14ac:dyDescent="0.2">
      <c r="A974" s="92">
        <v>43864</v>
      </c>
      <c r="B974" s="12">
        <f t="shared" si="0"/>
        <v>1.2987012987012941E-2</v>
      </c>
      <c r="C974" s="92">
        <v>44316</v>
      </c>
      <c r="D974" s="12">
        <v>-2.6315789473684376E-2</v>
      </c>
    </row>
    <row r="975" spans="1:4" ht="12.75" customHeight="1" x14ac:dyDescent="0.2">
      <c r="A975" s="92">
        <v>43865</v>
      </c>
      <c r="B975" s="12">
        <f t="shared" si="0"/>
        <v>-6.4102564102563875E-3</v>
      </c>
      <c r="C975" s="92">
        <v>44319</v>
      </c>
      <c r="D975" s="12">
        <v>-3.0030030030028325E-3</v>
      </c>
    </row>
    <row r="976" spans="1:4" ht="12.75" customHeight="1" x14ac:dyDescent="0.2">
      <c r="A976" s="92">
        <v>43866</v>
      </c>
      <c r="B976" s="12">
        <f t="shared" si="0"/>
        <v>-4.8387096774193091E-3</v>
      </c>
      <c r="C976" s="92">
        <v>44320</v>
      </c>
      <c r="D976" s="12">
        <v>6.0240963855420398E-3</v>
      </c>
    </row>
    <row r="977" spans="1:4" ht="12.75" customHeight="1" x14ac:dyDescent="0.2">
      <c r="A977" s="92">
        <v>43867</v>
      </c>
      <c r="B977" s="12">
        <f t="shared" si="0"/>
        <v>-1.6207455429497798E-3</v>
      </c>
      <c r="C977" s="92">
        <v>44321</v>
      </c>
      <c r="D977" s="12">
        <v>-8.9820359281437126E-2</v>
      </c>
    </row>
    <row r="978" spans="1:4" ht="12.75" customHeight="1" x14ac:dyDescent="0.2">
      <c r="A978" s="92">
        <v>43868</v>
      </c>
      <c r="B978" s="12">
        <f t="shared" si="0"/>
        <v>6.1688311688310946E-3</v>
      </c>
      <c r="C978" s="92">
        <v>44322</v>
      </c>
      <c r="D978" s="12">
        <v>2.5986842105263249E-2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44323</v>
      </c>
      <c r="D979" s="12">
        <v>0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44326</v>
      </c>
      <c r="D980" s="12">
        <v>-1.6030779095864286E-3</v>
      </c>
    </row>
    <row r="981" spans="1:4" ht="12.75" customHeight="1" x14ac:dyDescent="0.2">
      <c r="A981" s="92">
        <v>43871</v>
      </c>
      <c r="B981" s="12">
        <f t="shared" si="0"/>
        <v>0</v>
      </c>
      <c r="C981" s="92">
        <v>44327</v>
      </c>
      <c r="D981" s="12">
        <v>-4.1746949261399812E-3</v>
      </c>
    </row>
    <row r="982" spans="1:4" ht="12.75" customHeight="1" x14ac:dyDescent="0.2">
      <c r="A982" s="92">
        <v>43872</v>
      </c>
      <c r="B982" s="12">
        <f t="shared" si="0"/>
        <v>-3.2268473701187514E-4</v>
      </c>
      <c r="C982" s="92">
        <v>44333</v>
      </c>
      <c r="D982" s="12">
        <v>6.1270557884552631E-3</v>
      </c>
    </row>
    <row r="983" spans="1:4" ht="12.75" customHeight="1" x14ac:dyDescent="0.2">
      <c r="A983" s="92">
        <v>43873</v>
      </c>
      <c r="B983" s="12">
        <f t="shared" si="0"/>
        <v>0</v>
      </c>
      <c r="C983" s="92">
        <v>44334</v>
      </c>
      <c r="D983" s="12">
        <v>1.2820512820512889E-2</v>
      </c>
    </row>
    <row r="984" spans="1:4" ht="12.75" customHeight="1" x14ac:dyDescent="0.2">
      <c r="A984" s="92">
        <v>43874</v>
      </c>
      <c r="B984" s="12">
        <f t="shared" si="0"/>
        <v>0</v>
      </c>
      <c r="C984" s="92">
        <v>44335</v>
      </c>
      <c r="D984" s="12">
        <v>6.9620253164556596E-3</v>
      </c>
    </row>
    <row r="985" spans="1:4" ht="12.75" customHeight="1" x14ac:dyDescent="0.2">
      <c r="A985" s="92">
        <v>43875</v>
      </c>
      <c r="B985" s="12">
        <f t="shared" si="0"/>
        <v>7.1013557133634232E-3</v>
      </c>
      <c r="C985" s="92">
        <v>44336</v>
      </c>
      <c r="D985" s="12">
        <v>-4.7140163419232741E-3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44337</v>
      </c>
      <c r="D986" s="12">
        <v>7.2623934322701882E-3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44340</v>
      </c>
      <c r="D987" s="12">
        <v>-1.8808777429466684E-3</v>
      </c>
    </row>
    <row r="988" spans="1:4" ht="12.75" customHeight="1" x14ac:dyDescent="0.2">
      <c r="A988" s="92">
        <v>43878</v>
      </c>
      <c r="B988" s="12">
        <f t="shared" si="0"/>
        <v>-6.4102564102563875E-3</v>
      </c>
      <c r="C988" s="92">
        <v>44341</v>
      </c>
      <c r="D988" s="12">
        <v>-4.3969849246231337E-3</v>
      </c>
    </row>
    <row r="989" spans="1:4" ht="12.75" customHeight="1" x14ac:dyDescent="0.2">
      <c r="A989" s="92">
        <v>43879</v>
      </c>
      <c r="B989" s="12">
        <f t="shared" si="0"/>
        <v>3.2258064516129492E-3</v>
      </c>
      <c r="C989" s="92">
        <v>44342</v>
      </c>
      <c r="D989" s="12">
        <v>-6.3091482649840931E-4</v>
      </c>
    </row>
    <row r="990" spans="1:4" ht="12.75" customHeight="1" x14ac:dyDescent="0.2">
      <c r="A990" s="92">
        <v>43880</v>
      </c>
      <c r="B990" s="12">
        <f t="shared" si="0"/>
        <v>-3.2154340836013317E-3</v>
      </c>
      <c r="C990" s="92">
        <v>44343</v>
      </c>
      <c r="D990" s="12">
        <v>3.1565656565661501E-4</v>
      </c>
    </row>
    <row r="991" spans="1:4" ht="12.75" customHeight="1" x14ac:dyDescent="0.2">
      <c r="A991" s="92">
        <v>43881</v>
      </c>
      <c r="B991" s="12">
        <f t="shared" si="0"/>
        <v>0</v>
      </c>
      <c r="C991" s="92">
        <v>44344</v>
      </c>
      <c r="D991" s="12">
        <v>9.7822656989586219E-3</v>
      </c>
    </row>
    <row r="992" spans="1:4" ht="12.75" customHeight="1" x14ac:dyDescent="0.2">
      <c r="A992" s="92">
        <v>43882</v>
      </c>
      <c r="B992" s="12">
        <f t="shared" si="0"/>
        <v>-4.8387096774193091E-3</v>
      </c>
      <c r="C992" s="92">
        <v>44347</v>
      </c>
      <c r="D992" s="12">
        <v>-3.1250000000000444E-3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44348</v>
      </c>
      <c r="D993" s="12">
        <v>-3.1347962382444476E-3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44349</v>
      </c>
      <c r="D994" s="12">
        <v>-3.7735849056604086E-3</v>
      </c>
    </row>
    <row r="995" spans="1:4" ht="12.75" customHeight="1" x14ac:dyDescent="0.2">
      <c r="A995" s="92">
        <v>43885</v>
      </c>
      <c r="B995" s="12">
        <f t="shared" si="0"/>
        <v>0</v>
      </c>
      <c r="C995" s="92">
        <v>44350</v>
      </c>
      <c r="D995" s="12">
        <v>9.7853535353534943E-3</v>
      </c>
    </row>
    <row r="996" spans="1:4" ht="12.75" customHeight="1" x14ac:dyDescent="0.2">
      <c r="A996" s="92">
        <v>43886</v>
      </c>
      <c r="B996" s="12">
        <f t="shared" si="0"/>
        <v>-6.4829821717991192E-3</v>
      </c>
      <c r="C996" s="92">
        <v>44351</v>
      </c>
      <c r="D996" s="12">
        <v>-8.7527352297592249E-3</v>
      </c>
    </row>
    <row r="997" spans="1:4" ht="12.75" customHeight="1" x14ac:dyDescent="0.2">
      <c r="A997" s="92">
        <v>43887</v>
      </c>
      <c r="B997" s="12">
        <f t="shared" si="0"/>
        <v>1.6313213703099743E-3</v>
      </c>
      <c r="C997" s="92">
        <v>44354</v>
      </c>
      <c r="D997" s="12">
        <v>7.5685903500472542E-3</v>
      </c>
    </row>
    <row r="998" spans="1:4" ht="12.75" customHeight="1" x14ac:dyDescent="0.2">
      <c r="A998" s="92">
        <v>43888</v>
      </c>
      <c r="B998" s="12">
        <f t="shared" si="0"/>
        <v>1.6286644951140298E-3</v>
      </c>
      <c r="C998" s="92">
        <v>44355</v>
      </c>
      <c r="D998" s="12">
        <v>-7.8247261345852897E-3</v>
      </c>
    </row>
    <row r="999" spans="1:4" ht="12.75" customHeight="1" x14ac:dyDescent="0.2">
      <c r="A999" s="92">
        <v>43889</v>
      </c>
      <c r="B999" s="12">
        <f t="shared" si="0"/>
        <v>6.5040650406502677E-4</v>
      </c>
      <c r="C999" s="92">
        <v>44356</v>
      </c>
      <c r="D999" s="12">
        <v>-1.5772870662460793E-3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44357</v>
      </c>
      <c r="D1000" s="12">
        <v>-7.2669826224327607E-3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44358</v>
      </c>
      <c r="D1001" s="12">
        <v>-3.1826861871424452E-4</v>
      </c>
    </row>
    <row r="1002" spans="1:4" ht="12.75" customHeight="1" x14ac:dyDescent="0.2">
      <c r="A1002" s="92">
        <v>43892</v>
      </c>
      <c r="B1002" s="12">
        <f t="shared" si="0"/>
        <v>-6.4998375040622601E-4</v>
      </c>
      <c r="C1002" s="92">
        <v>44361</v>
      </c>
      <c r="D1002" s="12">
        <v>-3.1836994587715897E-4</v>
      </c>
    </row>
    <row r="1003" spans="1:4" ht="12.75" customHeight="1" x14ac:dyDescent="0.2">
      <c r="A1003" s="92">
        <v>43893</v>
      </c>
      <c r="B1003" s="12">
        <f t="shared" si="0"/>
        <v>-1.788617886178864E-2</v>
      </c>
      <c r="C1003" s="92">
        <v>44362</v>
      </c>
      <c r="D1003" s="12">
        <v>6.3694267515933527E-4</v>
      </c>
    </row>
    <row r="1004" spans="1:4" ht="12.75" customHeight="1" x14ac:dyDescent="0.2">
      <c r="A1004" s="92">
        <v>43894</v>
      </c>
      <c r="B1004" s="12">
        <f t="shared" si="0"/>
        <v>6.6225165562913673E-3</v>
      </c>
      <c r="C1004" s="92">
        <v>44363</v>
      </c>
      <c r="D1004" s="12">
        <v>-2.2278803309993722E-3</v>
      </c>
    </row>
    <row r="1005" spans="1:4" ht="12.75" customHeight="1" x14ac:dyDescent="0.2">
      <c r="A1005" s="92">
        <v>43895</v>
      </c>
      <c r="B1005" s="12">
        <f t="shared" si="0"/>
        <v>0</v>
      </c>
      <c r="C1005" s="92">
        <v>44364</v>
      </c>
      <c r="D1005" s="12">
        <v>-4.7846889952153785E-3</v>
      </c>
    </row>
    <row r="1006" spans="1:4" ht="12.75" customHeight="1" x14ac:dyDescent="0.2">
      <c r="A1006" s="92">
        <v>43896</v>
      </c>
      <c r="B1006" s="12">
        <f t="shared" si="0"/>
        <v>-1.1513157894736772E-2</v>
      </c>
      <c r="C1006" s="92">
        <v>44365</v>
      </c>
      <c r="D1006" s="12">
        <v>0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44368</v>
      </c>
      <c r="D1007" s="12">
        <v>-1.6025641025641253E-3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44369</v>
      </c>
      <c r="D1008" s="12">
        <v>-1.6051364365970197E-3</v>
      </c>
    </row>
    <row r="1009" spans="1:4" ht="12.75" customHeight="1" x14ac:dyDescent="0.2">
      <c r="A1009" s="92">
        <v>43899</v>
      </c>
      <c r="B1009" s="12">
        <f t="shared" si="0"/>
        <v>-4.9916805324459945E-3</v>
      </c>
      <c r="C1009" s="92">
        <v>44370</v>
      </c>
      <c r="D1009" s="12">
        <v>0</v>
      </c>
    </row>
    <row r="1010" spans="1:4" ht="12.75" customHeight="1" x14ac:dyDescent="0.2">
      <c r="A1010" s="92">
        <v>43900</v>
      </c>
      <c r="B1010" s="12">
        <f t="shared" si="0"/>
        <v>-2.0401337792642124E-2</v>
      </c>
      <c r="C1010" s="92">
        <v>44371</v>
      </c>
      <c r="D1010" s="12">
        <v>0</v>
      </c>
    </row>
    <row r="1011" spans="1:4" ht="12.75" customHeight="1" x14ac:dyDescent="0.2">
      <c r="A1011" s="92">
        <v>43901</v>
      </c>
      <c r="B1011" s="12">
        <f t="shared" si="0"/>
        <v>1.0242403550699922E-2</v>
      </c>
      <c r="C1011" s="92">
        <v>44372</v>
      </c>
      <c r="D1011" s="12">
        <v>2.5723472668809739E-3</v>
      </c>
    </row>
    <row r="1012" spans="1:4" ht="12.75" customHeight="1" x14ac:dyDescent="0.2">
      <c r="A1012" s="92">
        <v>43902</v>
      </c>
      <c r="B1012" s="12">
        <f t="shared" si="0"/>
        <v>-1.9939168638053392E-2</v>
      </c>
      <c r="C1012" s="92">
        <v>44375</v>
      </c>
      <c r="D1012" s="12">
        <v>-5.4522129570236735E-3</v>
      </c>
    </row>
    <row r="1013" spans="1:4" ht="12.75" customHeight="1" x14ac:dyDescent="0.2">
      <c r="A1013" s="92">
        <v>43903</v>
      </c>
      <c r="B1013" s="12">
        <f t="shared" si="0"/>
        <v>-5.9999999999999949E-2</v>
      </c>
      <c r="C1013" s="92">
        <v>44376</v>
      </c>
      <c r="D1013" s="12">
        <v>4.5146726862301517E-3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44377</v>
      </c>
      <c r="D1014" s="12">
        <v>0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44378</v>
      </c>
      <c r="D1015" s="12">
        <v>0</v>
      </c>
    </row>
    <row r="1016" spans="1:4" ht="12.75" customHeight="1" x14ac:dyDescent="0.2">
      <c r="A1016" s="92">
        <v>43906</v>
      </c>
      <c r="B1016" s="12">
        <f t="shared" si="0"/>
        <v>-5.3558327219369067E-2</v>
      </c>
      <c r="C1016" s="92">
        <v>44379</v>
      </c>
      <c r="D1016" s="12">
        <v>0</v>
      </c>
    </row>
    <row r="1017" spans="1:4" ht="12.75" customHeight="1" x14ac:dyDescent="0.2">
      <c r="A1017" s="92">
        <v>43907</v>
      </c>
      <c r="B1017" s="12">
        <f t="shared" si="0"/>
        <v>-4.4961240310077526E-2</v>
      </c>
      <c r="C1017" s="92">
        <v>44382</v>
      </c>
      <c r="D1017" s="12">
        <v>0</v>
      </c>
    </row>
    <row r="1018" spans="1:4" ht="12.75" customHeight="1" x14ac:dyDescent="0.2">
      <c r="A1018" s="92">
        <v>43908</v>
      </c>
      <c r="B1018" s="12">
        <f t="shared" si="0"/>
        <v>-1.6233766233765888E-3</v>
      </c>
      <c r="C1018" s="92">
        <v>44383</v>
      </c>
      <c r="D1018" s="12">
        <v>0</v>
      </c>
    </row>
    <row r="1019" spans="1:4" ht="12.75" customHeight="1" x14ac:dyDescent="0.2">
      <c r="A1019" s="92">
        <v>43909</v>
      </c>
      <c r="B1019" s="12">
        <f t="shared" si="0"/>
        <v>2.4390243902438935E-2</v>
      </c>
      <c r="C1019" s="92">
        <v>44384</v>
      </c>
      <c r="D1019" s="12">
        <v>0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44385</v>
      </c>
      <c r="D1020" s="12">
        <v>1.6051364365971337E-3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44386</v>
      </c>
      <c r="D1021" s="12">
        <v>-1.9230769230768822E-3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44389</v>
      </c>
      <c r="D1022" s="12">
        <v>0</v>
      </c>
    </row>
    <row r="1023" spans="1:4" ht="12.75" customHeight="1" x14ac:dyDescent="0.2">
      <c r="A1023" s="92">
        <v>43913</v>
      </c>
      <c r="B1023" s="12">
        <f t="shared" si="0"/>
        <v>1.5873015873015959E-2</v>
      </c>
      <c r="C1023" s="92">
        <v>44390</v>
      </c>
      <c r="D1023" s="12">
        <v>1.9267822736030418E-3</v>
      </c>
    </row>
    <row r="1024" spans="1:4" ht="12.75" customHeight="1" x14ac:dyDescent="0.2">
      <c r="A1024" s="92">
        <v>43914</v>
      </c>
      <c r="B1024" s="12">
        <f t="shared" si="0"/>
        <v>1.5624999999999944E-2</v>
      </c>
      <c r="C1024" s="92">
        <v>44391</v>
      </c>
      <c r="D1024" s="12">
        <v>-6.4102564102563875E-3</v>
      </c>
    </row>
    <row r="1025" spans="1:4" ht="12.75" customHeight="1" x14ac:dyDescent="0.2">
      <c r="A1025" s="92">
        <v>43915</v>
      </c>
      <c r="B1025" s="12">
        <f t="shared" si="0"/>
        <v>1.538461538461533E-2</v>
      </c>
      <c r="C1025" s="92">
        <v>44392</v>
      </c>
      <c r="D1025" s="12">
        <v>6.1290322580645571E-3</v>
      </c>
    </row>
    <row r="1026" spans="1:4" ht="12.75" customHeight="1" x14ac:dyDescent="0.2">
      <c r="A1026" s="92">
        <v>43916</v>
      </c>
      <c r="B1026" s="12">
        <f t="shared" si="0"/>
        <v>7.5757575757576835E-3</v>
      </c>
      <c r="C1026" s="92">
        <v>44393</v>
      </c>
      <c r="D1026" s="12">
        <v>0</v>
      </c>
    </row>
    <row r="1027" spans="1:4" ht="12.75" customHeight="1" x14ac:dyDescent="0.2">
      <c r="A1027" s="92">
        <v>43917</v>
      </c>
      <c r="B1027" s="12">
        <f t="shared" si="0"/>
        <v>9.0225563909773852E-3</v>
      </c>
      <c r="C1027" s="92">
        <v>44396</v>
      </c>
      <c r="D1027" s="12">
        <v>0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44399</v>
      </c>
      <c r="D1028" s="12">
        <v>3.2061558191721738E-4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44400</v>
      </c>
      <c r="D1029" s="12">
        <v>-6.4102564102563875E-3</v>
      </c>
    </row>
    <row r="1030" spans="1:4" ht="12.75" customHeight="1" x14ac:dyDescent="0.2">
      <c r="A1030" s="92">
        <v>43920</v>
      </c>
      <c r="B1030" s="12">
        <f t="shared" si="0"/>
        <v>5.9612518628912124E-3</v>
      </c>
      <c r="C1030" s="92">
        <v>44403</v>
      </c>
      <c r="D1030" s="12">
        <v>-1.6129032258064516E-2</v>
      </c>
    </row>
    <row r="1031" spans="1:4" ht="12.75" customHeight="1" x14ac:dyDescent="0.2">
      <c r="A1031" s="92">
        <v>43921</v>
      </c>
      <c r="B1031" s="12">
        <f t="shared" si="0"/>
        <v>2.3703703703703723E-2</v>
      </c>
      <c r="C1031" s="92">
        <v>44404</v>
      </c>
      <c r="D1031" s="12">
        <v>1.967213114754103E-2</v>
      </c>
    </row>
    <row r="1032" spans="1:4" ht="12.75" customHeight="1" x14ac:dyDescent="0.2">
      <c r="A1032" s="92">
        <v>43922</v>
      </c>
      <c r="B1032" s="12">
        <f t="shared" si="0"/>
        <v>-1.4471780028943251E-3</v>
      </c>
      <c r="C1032" s="92">
        <v>44405</v>
      </c>
      <c r="D1032" s="12">
        <v>0</v>
      </c>
    </row>
    <row r="1033" spans="1:4" ht="12.75" customHeight="1" x14ac:dyDescent="0.2">
      <c r="A1033" s="92">
        <v>43923</v>
      </c>
      <c r="B1033" s="12">
        <f t="shared" si="0"/>
        <v>-2.971014492753624E-2</v>
      </c>
      <c r="C1033" s="92">
        <v>44406</v>
      </c>
      <c r="D1033" s="12">
        <v>2.893890675241153E-3</v>
      </c>
    </row>
    <row r="1034" spans="1:4" ht="12.75" customHeight="1" x14ac:dyDescent="0.2">
      <c r="A1034" s="92">
        <v>43924</v>
      </c>
      <c r="B1034" s="12">
        <f t="shared" si="0"/>
        <v>3.7341299477214378E-4</v>
      </c>
      <c r="C1034" s="92">
        <v>44407</v>
      </c>
      <c r="D1034" s="12">
        <v>3.2061558191721738E-4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44410</v>
      </c>
      <c r="D1035" s="12">
        <v>3.2051282051282506E-3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44411</v>
      </c>
      <c r="D1036" s="12">
        <v>1.5974440894568917E-3</v>
      </c>
    </row>
    <row r="1037" spans="1:4" ht="12.75" customHeight="1" x14ac:dyDescent="0.2">
      <c r="A1037" s="92">
        <v>43927</v>
      </c>
      <c r="B1037" s="12">
        <f t="shared" si="0"/>
        <v>1.5304217991787987E-2</v>
      </c>
      <c r="C1037" s="92">
        <v>44412</v>
      </c>
      <c r="D1037" s="12">
        <v>-1.5948963317384596E-3</v>
      </c>
    </row>
    <row r="1038" spans="1:4" ht="12.75" customHeight="1" x14ac:dyDescent="0.2">
      <c r="A1038" s="92">
        <v>43928</v>
      </c>
      <c r="B1038" s="12">
        <f t="shared" si="0"/>
        <v>-2.1691176470588231E-2</v>
      </c>
      <c r="C1038" s="92">
        <v>44414</v>
      </c>
      <c r="D1038" s="12">
        <v>1.5974440894568917E-3</v>
      </c>
    </row>
    <row r="1039" spans="1:4" ht="12.75" customHeight="1" x14ac:dyDescent="0.2">
      <c r="A1039" s="92">
        <v>43929</v>
      </c>
      <c r="B1039" s="12">
        <f t="shared" si="0"/>
        <v>-3.7579857196535176E-4</v>
      </c>
      <c r="C1039" s="92">
        <v>44417</v>
      </c>
      <c r="D1039" s="12">
        <v>-3.1897926634773726E-4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44419</v>
      </c>
      <c r="D1040" s="12">
        <v>3.190810465858827E-4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44420</v>
      </c>
      <c r="D1041" s="12">
        <v>-4.1467304625200175E-3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44424</v>
      </c>
      <c r="D1042" s="12">
        <v>-2.2421524663677221E-3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44425</v>
      </c>
      <c r="D1043" s="12">
        <v>4.8154093097914005E-3</v>
      </c>
    </row>
    <row r="1044" spans="1:4" ht="12.75" customHeight="1" x14ac:dyDescent="0.2">
      <c r="A1044" s="92">
        <v>43934</v>
      </c>
      <c r="B1044" s="12">
        <f t="shared" si="0"/>
        <v>0</v>
      </c>
      <c r="C1044" s="92">
        <v>44426</v>
      </c>
      <c r="D1044" s="12">
        <v>0</v>
      </c>
    </row>
    <row r="1045" spans="1:4" ht="12.75" customHeight="1" x14ac:dyDescent="0.2">
      <c r="A1045" s="92">
        <v>43935</v>
      </c>
      <c r="B1045" s="12">
        <f t="shared" si="0"/>
        <v>1.5037593984962351E-2</v>
      </c>
      <c r="C1045" s="92">
        <v>44427</v>
      </c>
      <c r="D1045" s="12">
        <v>-3.1948881789142374E-4</v>
      </c>
    </row>
    <row r="1046" spans="1:4" ht="12.75" customHeight="1" x14ac:dyDescent="0.2">
      <c r="A1046" s="92">
        <v>43936</v>
      </c>
      <c r="B1046" s="12">
        <f t="shared" si="0"/>
        <v>1.0370370370370412E-2</v>
      </c>
      <c r="C1046" s="92">
        <v>44428</v>
      </c>
      <c r="D1046" s="12">
        <v>-2.876318312559919E-3</v>
      </c>
    </row>
    <row r="1047" spans="1:4" ht="12.75" customHeight="1" x14ac:dyDescent="0.2">
      <c r="A1047" s="92">
        <v>43937</v>
      </c>
      <c r="B1047" s="12">
        <f t="shared" si="0"/>
        <v>0</v>
      </c>
      <c r="C1047" s="92">
        <v>44431</v>
      </c>
      <c r="D1047" s="12">
        <v>3.2051282051282506E-3</v>
      </c>
    </row>
    <row r="1048" spans="1:4" ht="12.75" customHeight="1" x14ac:dyDescent="0.2">
      <c r="A1048" s="92">
        <v>43938</v>
      </c>
      <c r="B1048" s="12">
        <f t="shared" si="0"/>
        <v>3.2991202346041E-3</v>
      </c>
      <c r="C1048" s="92">
        <v>44432</v>
      </c>
      <c r="D1048" s="12">
        <v>0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44433</v>
      </c>
      <c r="D1049" s="12">
        <v>2.971246006389764E-2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44434</v>
      </c>
      <c r="D1050" s="12">
        <v>-3.1026993484325197E-4</v>
      </c>
    </row>
    <row r="1051" spans="1:4" ht="12.75" customHeight="1" x14ac:dyDescent="0.2">
      <c r="A1051" s="92">
        <v>43941</v>
      </c>
      <c r="B1051" s="12">
        <f t="shared" si="0"/>
        <v>-2.5575447570332583E-3</v>
      </c>
      <c r="C1051" s="92">
        <v>44435</v>
      </c>
      <c r="D1051" s="12">
        <v>2.9795158286778426E-2</v>
      </c>
    </row>
    <row r="1052" spans="1:4" ht="12.75" customHeight="1" x14ac:dyDescent="0.2">
      <c r="A1052" s="92">
        <v>43942</v>
      </c>
      <c r="B1052" s="12">
        <f t="shared" si="0"/>
        <v>3.6630036630029344E-4</v>
      </c>
      <c r="C1052" s="92">
        <v>44438</v>
      </c>
      <c r="D1052" s="12">
        <v>-2.6522001205545587E-2</v>
      </c>
    </row>
    <row r="1053" spans="1:4" ht="12.75" customHeight="1" x14ac:dyDescent="0.2">
      <c r="A1053" s="92">
        <v>43943</v>
      </c>
      <c r="B1053" s="12">
        <f t="shared" si="0"/>
        <v>6.9571585499817387E-3</v>
      </c>
      <c r="C1053" s="92">
        <v>44439</v>
      </c>
      <c r="D1053" s="12">
        <v>2.1671826625387088E-2</v>
      </c>
    </row>
    <row r="1054" spans="1:4" ht="12.75" customHeight="1" x14ac:dyDescent="0.2">
      <c r="A1054" s="92">
        <v>43944</v>
      </c>
      <c r="B1054" s="12">
        <f t="shared" si="0"/>
        <v>1.818181818181844E-3</v>
      </c>
      <c r="C1054" s="92">
        <v>44440</v>
      </c>
      <c r="D1054" s="12">
        <v>-4.0606060606060604E-2</v>
      </c>
    </row>
    <row r="1055" spans="1:4" ht="12.75" customHeight="1" x14ac:dyDescent="0.2">
      <c r="A1055" s="92">
        <v>43945</v>
      </c>
      <c r="B1055" s="12">
        <f t="shared" si="0"/>
        <v>1.6333938294010864E-2</v>
      </c>
      <c r="C1055" s="92">
        <v>44441</v>
      </c>
      <c r="D1055" s="12">
        <v>-1.8951358180669211E-3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44445</v>
      </c>
      <c r="D1056" s="12">
        <v>0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44446</v>
      </c>
      <c r="D1057" s="12">
        <v>-2.6898734177215233E-2</v>
      </c>
    </row>
    <row r="1058" spans="1:4" ht="12.75" customHeight="1" x14ac:dyDescent="0.2">
      <c r="A1058" s="92">
        <v>43948</v>
      </c>
      <c r="B1058" s="12">
        <f t="shared" si="0"/>
        <v>2.0714285714285654E-2</v>
      </c>
      <c r="C1058" s="92">
        <v>44447</v>
      </c>
      <c r="D1058" s="12">
        <v>-4.8780487804877589E-3</v>
      </c>
    </row>
    <row r="1059" spans="1:4" ht="12.75" customHeight="1" x14ac:dyDescent="0.2">
      <c r="A1059" s="92">
        <v>43949</v>
      </c>
      <c r="B1059" s="12">
        <f t="shared" si="0"/>
        <v>2.7291812456263161E-2</v>
      </c>
      <c r="C1059" s="92">
        <v>44448</v>
      </c>
      <c r="D1059" s="12">
        <v>3.2679738562090806E-3</v>
      </c>
    </row>
    <row r="1060" spans="1:4" ht="12.75" customHeight="1" x14ac:dyDescent="0.2">
      <c r="A1060" s="92">
        <v>43950</v>
      </c>
      <c r="B1060" s="12">
        <f t="shared" si="0"/>
        <v>-1.2261580381471371E-2</v>
      </c>
      <c r="C1060" s="92">
        <v>44449</v>
      </c>
      <c r="D1060" s="12">
        <v>9.7719869706840625E-3</v>
      </c>
    </row>
    <row r="1061" spans="1:4" ht="12.75" customHeight="1" x14ac:dyDescent="0.2">
      <c r="A1061" s="92">
        <v>43951</v>
      </c>
      <c r="B1061" s="12">
        <f t="shared" si="0"/>
        <v>6.8965517241379067E-3</v>
      </c>
      <c r="C1061" s="92">
        <v>44452</v>
      </c>
      <c r="D1061" s="12">
        <v>1.7741935483870992E-2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44453</v>
      </c>
      <c r="D1062" s="12">
        <v>-2.2187004754358249E-3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44454</v>
      </c>
      <c r="D1063" s="12">
        <v>-5.7179161372299782E-3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44455</v>
      </c>
      <c r="D1064" s="12">
        <v>-6.0702875399361433E-3</v>
      </c>
    </row>
    <row r="1065" spans="1:4" ht="12.75" customHeight="1" x14ac:dyDescent="0.2">
      <c r="A1065" s="92">
        <v>43955</v>
      </c>
      <c r="B1065" s="12">
        <f t="shared" si="0"/>
        <v>3.4246575342466242E-3</v>
      </c>
      <c r="C1065" s="92">
        <v>44456</v>
      </c>
      <c r="D1065" s="12">
        <v>-3.5358405657344725E-3</v>
      </c>
    </row>
    <row r="1066" spans="1:4" ht="12.75" customHeight="1" x14ac:dyDescent="0.2">
      <c r="A1066" s="92">
        <v>43956</v>
      </c>
      <c r="B1066" s="12">
        <f t="shared" si="0"/>
        <v>0</v>
      </c>
      <c r="C1066" s="92">
        <v>44459</v>
      </c>
      <c r="D1066" s="12">
        <v>3.2258064516129492E-3</v>
      </c>
    </row>
    <row r="1067" spans="1:4" ht="12.75" customHeight="1" x14ac:dyDescent="0.2">
      <c r="A1067" s="92">
        <v>43957</v>
      </c>
      <c r="B1067" s="12">
        <f t="shared" si="0"/>
        <v>0</v>
      </c>
      <c r="C1067" s="92">
        <v>44460</v>
      </c>
      <c r="D1067" s="12">
        <v>-3.2154340836013317E-3</v>
      </c>
    </row>
    <row r="1068" spans="1:4" ht="12.75" customHeight="1" x14ac:dyDescent="0.2">
      <c r="A1068" s="92">
        <v>43958</v>
      </c>
      <c r="B1068" s="12">
        <f t="shared" si="0"/>
        <v>2.7303754266211629E-2</v>
      </c>
      <c r="C1068" s="92">
        <v>44461</v>
      </c>
      <c r="D1068" s="12">
        <v>-1.6129032258064746E-3</v>
      </c>
    </row>
    <row r="1069" spans="1:4" ht="12.75" customHeight="1" x14ac:dyDescent="0.2">
      <c r="A1069" s="92">
        <v>43959</v>
      </c>
      <c r="B1069" s="12">
        <f t="shared" si="0"/>
        <v>-1.3289036544850568E-2</v>
      </c>
      <c r="C1069" s="92">
        <v>44462</v>
      </c>
      <c r="D1069" s="12">
        <v>1.6155088852988922E-3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44463</v>
      </c>
      <c r="D1070" s="12">
        <v>3.2258064516129492E-3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44466</v>
      </c>
      <c r="D1071" s="12">
        <v>6.1093247588423702E-3</v>
      </c>
    </row>
    <row r="1072" spans="1:4" ht="12.75" customHeight="1" x14ac:dyDescent="0.2">
      <c r="A1072" s="92">
        <v>43962</v>
      </c>
      <c r="B1072" s="12">
        <f t="shared" si="0"/>
        <v>2.0202020202020249E-2</v>
      </c>
      <c r="C1072" s="92">
        <v>44467</v>
      </c>
      <c r="D1072" s="12">
        <v>6.711409395973182E-3</v>
      </c>
    </row>
    <row r="1073" spans="1:4" ht="12.75" customHeight="1" x14ac:dyDescent="0.2">
      <c r="A1073" s="92">
        <v>43963</v>
      </c>
      <c r="B1073" s="12">
        <f t="shared" si="0"/>
        <v>0</v>
      </c>
      <c r="C1073" s="92">
        <v>44468</v>
      </c>
      <c r="D1073" s="12">
        <v>0</v>
      </c>
    </row>
    <row r="1074" spans="1:4" ht="12.75" customHeight="1" x14ac:dyDescent="0.2">
      <c r="A1074" s="92">
        <v>43964</v>
      </c>
      <c r="B1074" s="12">
        <f t="shared" si="0"/>
        <v>-9.9009900990099237E-3</v>
      </c>
      <c r="C1074" s="92">
        <v>44469</v>
      </c>
      <c r="D1074" s="12">
        <v>1.2698412698412653E-2</v>
      </c>
    </row>
    <row r="1075" spans="1:4" ht="12.75" customHeight="1" x14ac:dyDescent="0.2">
      <c r="A1075" s="92">
        <v>43965</v>
      </c>
      <c r="B1075" s="12">
        <f t="shared" si="0"/>
        <v>1.6666666666666904E-3</v>
      </c>
      <c r="C1075" s="92">
        <v>44470</v>
      </c>
      <c r="D1075" s="12">
        <v>0</v>
      </c>
    </row>
    <row r="1076" spans="1:4" ht="12.75" customHeight="1" x14ac:dyDescent="0.2">
      <c r="A1076" s="92">
        <v>43966</v>
      </c>
      <c r="B1076" s="12">
        <f t="shared" si="0"/>
        <v>2.4958402662229616E-2</v>
      </c>
      <c r="C1076" s="92">
        <v>44473</v>
      </c>
      <c r="D1076" s="12">
        <v>-6.2695924764890063E-3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44474</v>
      </c>
      <c r="D1077" s="12">
        <v>-1.2618296529968411E-2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44475</v>
      </c>
      <c r="D1078" s="12">
        <v>6.3897763578274532E-3</v>
      </c>
    </row>
    <row r="1079" spans="1:4" ht="12.75" customHeight="1" x14ac:dyDescent="0.2">
      <c r="A1079" s="92">
        <v>43969</v>
      </c>
      <c r="B1079" s="12">
        <f t="shared" si="0"/>
        <v>-2.1103896103896173E-2</v>
      </c>
      <c r="C1079" s="92">
        <v>44476</v>
      </c>
      <c r="D1079" s="12">
        <v>0</v>
      </c>
    </row>
    <row r="1080" spans="1:4" ht="12.75" customHeight="1" x14ac:dyDescent="0.2">
      <c r="A1080" s="92">
        <v>43970</v>
      </c>
      <c r="B1080" s="12">
        <f t="shared" si="0"/>
        <v>9.9502487562192822E-4</v>
      </c>
      <c r="C1080" s="92">
        <v>44477</v>
      </c>
      <c r="D1080" s="12">
        <v>-6.3492063492062137E-4</v>
      </c>
    </row>
    <row r="1081" spans="1:4" ht="12.75" customHeight="1" x14ac:dyDescent="0.2">
      <c r="A1081" s="92">
        <v>43971</v>
      </c>
      <c r="B1081" s="12">
        <f t="shared" si="0"/>
        <v>1.325381047050999E-3</v>
      </c>
      <c r="C1081" s="92">
        <v>44480</v>
      </c>
      <c r="D1081" s="12">
        <v>-2.2236340533672264E-3</v>
      </c>
    </row>
    <row r="1082" spans="1:4" ht="12.75" customHeight="1" x14ac:dyDescent="0.2">
      <c r="A1082" s="92">
        <v>43972</v>
      </c>
      <c r="B1082" s="12">
        <f t="shared" si="0"/>
        <v>-3.3090668431495735E-4</v>
      </c>
      <c r="C1082" s="92">
        <v>44481</v>
      </c>
      <c r="D1082" s="12">
        <v>-3.1836994587715897E-4</v>
      </c>
    </row>
    <row r="1083" spans="1:4" ht="12.75" customHeight="1" x14ac:dyDescent="0.2">
      <c r="A1083" s="92">
        <v>43973</v>
      </c>
      <c r="B1083" s="12">
        <f t="shared" si="0"/>
        <v>2.2178086726249525E-2</v>
      </c>
      <c r="C1083" s="92">
        <v>44482</v>
      </c>
      <c r="D1083" s="12">
        <v>0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44483</v>
      </c>
      <c r="D1084" s="12">
        <v>0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44488</v>
      </c>
      <c r="D1085" s="12">
        <v>-3.184713375795545E-4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44489</v>
      </c>
      <c r="D1086" s="12">
        <v>-1.2424338961452709E-2</v>
      </c>
    </row>
    <row r="1087" spans="1:4" ht="12.75" customHeight="1" x14ac:dyDescent="0.2">
      <c r="A1087" s="92">
        <v>43977</v>
      </c>
      <c r="B1087" s="12">
        <f t="shared" si="0"/>
        <v>0</v>
      </c>
      <c r="C1087" s="92">
        <v>44490</v>
      </c>
      <c r="D1087" s="12">
        <v>-3.2258064516129492E-3</v>
      </c>
    </row>
    <row r="1088" spans="1:4" ht="12.75" customHeight="1" x14ac:dyDescent="0.2">
      <c r="A1088" s="92">
        <v>43978</v>
      </c>
      <c r="B1088" s="12">
        <f t="shared" si="0"/>
        <v>-2.914507772020721E-3</v>
      </c>
      <c r="C1088" s="92">
        <v>44491</v>
      </c>
      <c r="D1088" s="12">
        <v>0</v>
      </c>
    </row>
    <row r="1089" spans="1:4" ht="12.75" customHeight="1" x14ac:dyDescent="0.2">
      <c r="A1089" s="92">
        <v>43979</v>
      </c>
      <c r="B1089" s="12">
        <f t="shared" si="0"/>
        <v>-2.2409873335498466E-2</v>
      </c>
      <c r="C1089" s="92">
        <v>44494</v>
      </c>
      <c r="D1089" s="12">
        <v>-3.2362459546924878E-3</v>
      </c>
    </row>
    <row r="1090" spans="1:4" ht="12.75" customHeight="1" x14ac:dyDescent="0.2">
      <c r="A1090" s="92">
        <v>43980</v>
      </c>
      <c r="B1090" s="12">
        <f t="shared" si="0"/>
        <v>1.2956810631229136E-2</v>
      </c>
      <c r="C1090" s="92">
        <v>44495</v>
      </c>
      <c r="D1090" s="12">
        <v>-2.5974025974025997E-2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44496</v>
      </c>
      <c r="D1091" s="12">
        <v>1.6666666666666666E-2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44497</v>
      </c>
      <c r="D1092" s="12">
        <v>1.5737704918032801E-2</v>
      </c>
    </row>
    <row r="1093" spans="1:4" ht="12.75" customHeight="1" x14ac:dyDescent="0.2">
      <c r="A1093" s="92">
        <v>43983</v>
      </c>
      <c r="B1093" s="12">
        <f t="shared" si="0"/>
        <v>-6.2315513283042875E-3</v>
      </c>
      <c r="C1093" s="92">
        <v>44498</v>
      </c>
      <c r="D1093" s="12">
        <v>0</v>
      </c>
    </row>
    <row r="1094" spans="1:4" ht="12.75" customHeight="1" x14ac:dyDescent="0.2">
      <c r="A1094" s="92">
        <v>43984</v>
      </c>
      <c r="B1094" s="12">
        <f t="shared" si="0"/>
        <v>0</v>
      </c>
      <c r="C1094" s="92">
        <v>44501</v>
      </c>
      <c r="D1094" s="12">
        <v>-5.8102001291155496E-3</v>
      </c>
    </row>
    <row r="1095" spans="1:4" ht="12.75" customHeight="1" x14ac:dyDescent="0.2">
      <c r="A1095" s="92">
        <v>43985</v>
      </c>
      <c r="B1095" s="12">
        <f t="shared" si="0"/>
        <v>-9.9009900990099237E-3</v>
      </c>
      <c r="C1095" s="92">
        <v>44502</v>
      </c>
      <c r="D1095" s="12">
        <v>-6.4935064935063547E-4</v>
      </c>
    </row>
    <row r="1096" spans="1:4" ht="12.75" customHeight="1" x14ac:dyDescent="0.2">
      <c r="A1096" s="92">
        <v>43986</v>
      </c>
      <c r="B1096" s="12">
        <f t="shared" si="0"/>
        <v>0</v>
      </c>
      <c r="C1096" s="92">
        <v>44503</v>
      </c>
      <c r="D1096" s="12">
        <v>-9.0968161143600099E-3</v>
      </c>
    </row>
    <row r="1097" spans="1:4" ht="12.75" customHeight="1" x14ac:dyDescent="0.2">
      <c r="A1097" s="92">
        <v>43987</v>
      </c>
      <c r="B1097" s="12">
        <f t="shared" si="0"/>
        <v>3.3333333333333808E-3</v>
      </c>
      <c r="C1097" s="92">
        <v>44504</v>
      </c>
      <c r="D1097" s="12">
        <v>0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44505</v>
      </c>
      <c r="D1098" s="12">
        <v>8.5245901639344774E-3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44508</v>
      </c>
      <c r="D1099" s="12">
        <v>0</v>
      </c>
    </row>
    <row r="1100" spans="1:4" ht="12.75" customHeight="1" x14ac:dyDescent="0.2">
      <c r="A1100" s="92">
        <v>43990</v>
      </c>
      <c r="B1100" s="12">
        <f t="shared" si="0"/>
        <v>-3.3222591362126715E-3</v>
      </c>
      <c r="C1100" s="92">
        <v>44509</v>
      </c>
      <c r="D1100" s="12">
        <v>0</v>
      </c>
    </row>
    <row r="1101" spans="1:4" ht="12.75" customHeight="1" x14ac:dyDescent="0.2">
      <c r="A1101" s="92">
        <v>43991</v>
      </c>
      <c r="B1101" s="12">
        <f t="shared" si="0"/>
        <v>0</v>
      </c>
      <c r="C1101" s="92">
        <v>44510</v>
      </c>
      <c r="D1101" s="12">
        <v>-6.5019505851765687E-4</v>
      </c>
    </row>
    <row r="1102" spans="1:4" ht="12.75" customHeight="1" x14ac:dyDescent="0.2">
      <c r="A1102" s="92">
        <v>43992</v>
      </c>
      <c r="B1102" s="12">
        <f t="shared" si="0"/>
        <v>3.3333333333338542E-4</v>
      </c>
      <c r="C1102" s="92">
        <v>44511</v>
      </c>
      <c r="D1102" s="12">
        <v>0</v>
      </c>
    </row>
    <row r="1103" spans="1:4" ht="12.75" customHeight="1" x14ac:dyDescent="0.2">
      <c r="A1103" s="92">
        <v>43993</v>
      </c>
      <c r="B1103" s="12">
        <f t="shared" si="0"/>
        <v>0</v>
      </c>
      <c r="C1103" s="92">
        <v>44512</v>
      </c>
      <c r="D1103" s="12">
        <v>-1.3012361743656197E-3</v>
      </c>
    </row>
    <row r="1104" spans="1:4" ht="12.75" customHeight="1" x14ac:dyDescent="0.2">
      <c r="A1104" s="92">
        <v>43994</v>
      </c>
      <c r="B1104" s="12">
        <f t="shared" si="0"/>
        <v>1.299566811062969E-2</v>
      </c>
      <c r="C1104" s="92">
        <v>44515</v>
      </c>
      <c r="D1104" s="12">
        <v>-6.5146579804558876E-4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44516</v>
      </c>
      <c r="D1105" s="12">
        <v>-3.2594524119941364E-4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44517</v>
      </c>
      <c r="D1106" s="12">
        <v>0</v>
      </c>
    </row>
    <row r="1107" spans="1:4" ht="12.75" customHeight="1" x14ac:dyDescent="0.2">
      <c r="A1107" s="92">
        <v>43997</v>
      </c>
      <c r="B1107" s="12">
        <f t="shared" si="0"/>
        <v>-1.2828947368420955E-2</v>
      </c>
      <c r="C1107" s="92">
        <v>44518</v>
      </c>
      <c r="D1107" s="12">
        <v>-2.2823606129768596E-3</v>
      </c>
    </row>
    <row r="1108" spans="1:4" ht="12.75" customHeight="1" x14ac:dyDescent="0.2">
      <c r="A1108" s="92">
        <v>43998</v>
      </c>
      <c r="B1108" s="12">
        <f t="shared" si="0"/>
        <v>0</v>
      </c>
      <c r="C1108" s="92">
        <v>44519</v>
      </c>
      <c r="D1108" s="12">
        <v>-3.2679738562096608E-4</v>
      </c>
    </row>
    <row r="1109" spans="1:4" ht="12.75" customHeight="1" x14ac:dyDescent="0.2">
      <c r="A1109" s="92">
        <v>43999</v>
      </c>
      <c r="B1109" s="12">
        <f t="shared" si="0"/>
        <v>0</v>
      </c>
      <c r="C1109" s="92">
        <v>44522</v>
      </c>
      <c r="D1109" s="12">
        <v>0</v>
      </c>
    </row>
    <row r="1110" spans="1:4" ht="12.75" customHeight="1" x14ac:dyDescent="0.2">
      <c r="A1110" s="92">
        <v>44000</v>
      </c>
      <c r="B1110" s="12">
        <f t="shared" si="0"/>
        <v>1.3328890369876422E-3</v>
      </c>
      <c r="C1110" s="92">
        <v>44523</v>
      </c>
      <c r="D1110" s="12">
        <v>0</v>
      </c>
    </row>
    <row r="1111" spans="1:4" ht="12.75" customHeight="1" x14ac:dyDescent="0.2">
      <c r="A1111" s="92">
        <v>44001</v>
      </c>
      <c r="B1111" s="12">
        <f t="shared" si="0"/>
        <v>0</v>
      </c>
      <c r="C1111" s="92">
        <v>44524</v>
      </c>
      <c r="D1111" s="12">
        <v>5.2304674730304064E-3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44525</v>
      </c>
      <c r="D1112" s="12">
        <v>-4.8780487804877589E-3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44526</v>
      </c>
      <c r="D1113" s="12">
        <v>-2.6143790849673804E-3</v>
      </c>
    </row>
    <row r="1114" spans="1:4" ht="12.75" customHeight="1" x14ac:dyDescent="0.2">
      <c r="A1114" s="92">
        <v>44004</v>
      </c>
      <c r="B1114" s="12">
        <f t="shared" si="0"/>
        <v>0</v>
      </c>
      <c r="C1114" s="92">
        <v>44529</v>
      </c>
      <c r="D1114" s="12">
        <v>-6.5530799475752206E-4</v>
      </c>
    </row>
    <row r="1115" spans="1:4" ht="12.75" customHeight="1" x14ac:dyDescent="0.2">
      <c r="A1115" s="92">
        <v>44005</v>
      </c>
      <c r="B1115" s="12">
        <f t="shared" si="0"/>
        <v>-1.3311148086522179E-3</v>
      </c>
      <c r="C1115" s="92">
        <v>44530</v>
      </c>
      <c r="D1115" s="12">
        <v>0</v>
      </c>
    </row>
    <row r="1116" spans="1:4" ht="12.75" customHeight="1" x14ac:dyDescent="0.2">
      <c r="A1116" s="92">
        <v>44006</v>
      </c>
      <c r="B1116" s="12">
        <f t="shared" si="0"/>
        <v>-5.3315561479506876E-3</v>
      </c>
      <c r="C1116" s="92">
        <v>44531</v>
      </c>
      <c r="D1116" s="12">
        <v>-3.2786885245906762E-4</v>
      </c>
    </row>
    <row r="1117" spans="1:4" ht="12.75" customHeight="1" x14ac:dyDescent="0.2">
      <c r="A1117" s="92">
        <v>44007</v>
      </c>
      <c r="B1117" s="12">
        <f t="shared" si="0"/>
        <v>5.0251256281406559E-3</v>
      </c>
      <c r="C1117" s="92">
        <v>44532</v>
      </c>
      <c r="D1117" s="12">
        <v>-2.2958346999015001E-3</v>
      </c>
    </row>
    <row r="1118" spans="1:4" ht="12.75" customHeight="1" x14ac:dyDescent="0.2">
      <c r="A1118" s="92">
        <v>44008</v>
      </c>
      <c r="B1118" s="12">
        <f t="shared" si="0"/>
        <v>-6.6666666666666428E-3</v>
      </c>
      <c r="C1118" s="92">
        <v>44533</v>
      </c>
      <c r="D1118" s="12">
        <v>0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44536</v>
      </c>
      <c r="D1119" s="12">
        <v>-1.0519395134779759E-2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44537</v>
      </c>
      <c r="D1120" s="12">
        <v>0</v>
      </c>
    </row>
    <row r="1121" spans="1:4" ht="12.75" customHeight="1" x14ac:dyDescent="0.2">
      <c r="A1121" s="92">
        <v>44011</v>
      </c>
      <c r="B1121" s="12">
        <f t="shared" si="0"/>
        <v>0</v>
      </c>
      <c r="C1121" s="92">
        <v>44538</v>
      </c>
      <c r="D1121" s="12">
        <v>-3.3222591362126715E-3</v>
      </c>
    </row>
    <row r="1122" spans="1:4" ht="12.75" customHeight="1" x14ac:dyDescent="0.2">
      <c r="A1122" s="92">
        <v>44012</v>
      </c>
      <c r="B1122" s="12">
        <f t="shared" si="0"/>
        <v>-6.3758389261745398E-3</v>
      </c>
      <c r="C1122" s="92">
        <v>44539</v>
      </c>
      <c r="D1122" s="12">
        <v>0</v>
      </c>
    </row>
    <row r="1123" spans="1:4" ht="12.75" customHeight="1" x14ac:dyDescent="0.2">
      <c r="A1123" s="92">
        <v>44013</v>
      </c>
      <c r="B1123" s="12">
        <f t="shared" si="0"/>
        <v>-3.7149611617696534E-3</v>
      </c>
      <c r="C1123" s="92">
        <v>44540</v>
      </c>
      <c r="D1123" s="12">
        <v>0</v>
      </c>
    </row>
    <row r="1124" spans="1:4" ht="12.75" customHeight="1" x14ac:dyDescent="0.2">
      <c r="A1124" s="92">
        <v>44014</v>
      </c>
      <c r="B1124" s="12">
        <f t="shared" si="0"/>
        <v>-3.3898305084746243E-3</v>
      </c>
      <c r="C1124" s="92">
        <v>44543</v>
      </c>
      <c r="D1124" s="12">
        <v>1.0000000000000024E-2</v>
      </c>
    </row>
    <row r="1125" spans="1:4" ht="12.75" customHeight="1" x14ac:dyDescent="0.2">
      <c r="A1125" s="92">
        <v>44015</v>
      </c>
      <c r="B1125" s="12">
        <f t="shared" si="0"/>
        <v>-3.4013605442176145E-3</v>
      </c>
      <c r="C1125" s="92">
        <v>44544</v>
      </c>
      <c r="D1125" s="12">
        <v>-9.9009900990099237E-3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44545</v>
      </c>
      <c r="D1126" s="12">
        <v>1.3333333333333286E-2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44546</v>
      </c>
      <c r="D1127" s="12">
        <v>-1.3157894736842059E-2</v>
      </c>
    </row>
    <row r="1128" spans="1:4" ht="12.75" customHeight="1" x14ac:dyDescent="0.2">
      <c r="A1128" s="92">
        <v>44018</v>
      </c>
      <c r="B1128" s="12">
        <f t="shared" si="0"/>
        <v>3.4129692832757713E-4</v>
      </c>
      <c r="C1128" s="92">
        <v>44550</v>
      </c>
      <c r="D1128" s="12">
        <v>0</v>
      </c>
    </row>
    <row r="1129" spans="1:4" ht="12.75" customHeight="1" x14ac:dyDescent="0.2">
      <c r="A1129" s="92">
        <v>44019</v>
      </c>
      <c r="B1129" s="12">
        <f t="shared" si="0"/>
        <v>-3.4118048447622011E-4</v>
      </c>
      <c r="C1129" s="92">
        <v>44551</v>
      </c>
      <c r="D1129" s="12">
        <v>3.3333333333333333E-2</v>
      </c>
    </row>
    <row r="1130" spans="1:4" ht="12.75" customHeight="1" x14ac:dyDescent="0.2">
      <c r="A1130" s="92">
        <v>44020</v>
      </c>
      <c r="B1130" s="12">
        <f t="shared" si="0"/>
        <v>6.8259385665527558E-4</v>
      </c>
      <c r="C1130" s="92">
        <v>44552</v>
      </c>
      <c r="D1130" s="12">
        <v>-2.4193548387096774E-2</v>
      </c>
    </row>
    <row r="1131" spans="1:4" ht="12.75" customHeight="1" x14ac:dyDescent="0.2">
      <c r="A1131" s="92">
        <v>44021</v>
      </c>
      <c r="B1131" s="12">
        <f t="shared" si="0"/>
        <v>1.0231923601637495E-3</v>
      </c>
      <c r="C1131" s="92">
        <v>44553</v>
      </c>
      <c r="D1131" s="12">
        <v>8.2644628099173556E-3</v>
      </c>
    </row>
    <row r="1132" spans="1:4" ht="12.75" customHeight="1" x14ac:dyDescent="0.2">
      <c r="A1132" s="92">
        <v>44022</v>
      </c>
      <c r="B1132" s="12">
        <f t="shared" si="0"/>
        <v>1.7035775127767344E-3</v>
      </c>
      <c r="C1132" s="92">
        <v>44554</v>
      </c>
      <c r="D1132" s="12">
        <v>-3.2786885245906762E-4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44557</v>
      </c>
      <c r="D1133" s="12">
        <v>3.2797638570028086E-4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44558</v>
      </c>
      <c r="D1134" s="12">
        <v>0</v>
      </c>
    </row>
    <row r="1135" spans="1:4" ht="12.75" customHeight="1" x14ac:dyDescent="0.2">
      <c r="A1135" s="92">
        <v>44025</v>
      </c>
      <c r="B1135" s="12">
        <f t="shared" si="0"/>
        <v>-1.700680272108747E-3</v>
      </c>
      <c r="C1135" s="92">
        <v>44559</v>
      </c>
      <c r="D1135" s="12">
        <v>-1.6393442622950821E-2</v>
      </c>
    </row>
    <row r="1136" spans="1:4" ht="12.75" customHeight="1" x14ac:dyDescent="0.2">
      <c r="A1136" s="92">
        <v>44026</v>
      </c>
      <c r="B1136" s="12">
        <f t="shared" si="0"/>
        <v>1.7035775127767344E-3</v>
      </c>
      <c r="C1136" s="92">
        <v>44560</v>
      </c>
      <c r="D1136" s="12">
        <v>1.3333333333333286E-2</v>
      </c>
    </row>
    <row r="1137" spans="1:4" ht="12.75" customHeight="1" x14ac:dyDescent="0.2">
      <c r="A1137" s="92">
        <v>44027</v>
      </c>
      <c r="B1137" s="12">
        <f t="shared" si="0"/>
        <v>-1.700680272108747E-3</v>
      </c>
      <c r="C1137" s="92">
        <v>44561</v>
      </c>
      <c r="D1137" s="12">
        <v>0</v>
      </c>
    </row>
    <row r="1138" spans="1:4" ht="12.75" customHeight="1" x14ac:dyDescent="0.2">
      <c r="A1138" s="92">
        <v>44028</v>
      </c>
      <c r="B1138" s="12">
        <f t="shared" si="0"/>
        <v>-2.0442930153322749E-3</v>
      </c>
      <c r="C1138" s="92">
        <v>44564</v>
      </c>
      <c r="D1138" s="12">
        <v>-3.2894736842104563E-3</v>
      </c>
    </row>
    <row r="1139" spans="1:4" ht="12.75" customHeight="1" x14ac:dyDescent="0.2">
      <c r="A1139" s="92">
        <v>44029</v>
      </c>
      <c r="B1139" s="12">
        <f t="shared" si="0"/>
        <v>-3.0727210652099646E-3</v>
      </c>
      <c r="C1139" s="92">
        <v>44565</v>
      </c>
      <c r="D1139" s="12">
        <v>0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44566</v>
      </c>
      <c r="D1140" s="12">
        <v>0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44567</v>
      </c>
      <c r="D1141" s="12">
        <v>-6.2706270627063123E-3</v>
      </c>
    </row>
    <row r="1142" spans="1:4" ht="12.75" customHeight="1" x14ac:dyDescent="0.2">
      <c r="A1142" s="92">
        <v>44032</v>
      </c>
      <c r="B1142" s="12">
        <f t="shared" si="0"/>
        <v>0</v>
      </c>
      <c r="C1142" s="92">
        <v>44568</v>
      </c>
      <c r="D1142" s="12">
        <v>2.9558286283626722E-2</v>
      </c>
    </row>
    <row r="1143" spans="1:4" ht="12.75" customHeight="1" x14ac:dyDescent="0.2">
      <c r="A1143" s="92">
        <v>44033</v>
      </c>
      <c r="B1143" s="12">
        <f t="shared" si="0"/>
        <v>-1.3698630136986254E-2</v>
      </c>
      <c r="C1143" s="92">
        <v>44571</v>
      </c>
      <c r="D1143" s="12">
        <v>0</v>
      </c>
    </row>
    <row r="1144" spans="1:4" ht="12.75" customHeight="1" x14ac:dyDescent="0.2">
      <c r="A1144" s="92">
        <v>44034</v>
      </c>
      <c r="B1144" s="12">
        <f t="shared" si="0"/>
        <v>-6.9444444444442962E-4</v>
      </c>
      <c r="C1144" s="92">
        <v>44572</v>
      </c>
      <c r="D1144" s="12">
        <v>0</v>
      </c>
    </row>
    <row r="1145" spans="1:4" ht="12.75" customHeight="1" x14ac:dyDescent="0.2">
      <c r="A1145" s="92">
        <v>44035</v>
      </c>
      <c r="B1145" s="12">
        <f t="shared" si="0"/>
        <v>-6.2543432939541248E-3</v>
      </c>
      <c r="C1145" s="92">
        <v>44573</v>
      </c>
      <c r="D1145" s="12">
        <v>0</v>
      </c>
    </row>
    <row r="1146" spans="1:4" ht="12.75" customHeight="1" x14ac:dyDescent="0.2">
      <c r="A1146" s="92">
        <v>44036</v>
      </c>
      <c r="B1146" s="12">
        <f t="shared" si="0"/>
        <v>3.4965034965028004E-4</v>
      </c>
      <c r="C1146" s="92">
        <v>44574</v>
      </c>
      <c r="D1146" s="12">
        <v>1.0967741935483867E-2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44575</v>
      </c>
      <c r="D1147" s="12">
        <v>-1.0848755583918311E-2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44578</v>
      </c>
      <c r="D1148" s="12">
        <v>1.9354838709677465E-2</v>
      </c>
    </row>
    <row r="1149" spans="1:4" ht="12.75" customHeight="1" x14ac:dyDescent="0.2">
      <c r="A1149" s="92">
        <v>44039</v>
      </c>
      <c r="B1149" s="12">
        <f t="shared" si="0"/>
        <v>-3.844809507165307E-3</v>
      </c>
      <c r="C1149" s="92">
        <v>44579</v>
      </c>
      <c r="D1149" s="12">
        <v>0</v>
      </c>
    </row>
    <row r="1150" spans="1:4" ht="12.75" customHeight="1" x14ac:dyDescent="0.2">
      <c r="A1150" s="92">
        <v>44040</v>
      </c>
      <c r="B1150" s="12">
        <f t="shared" si="0"/>
        <v>3.5087719298251097E-4</v>
      </c>
      <c r="C1150" s="92">
        <v>44580</v>
      </c>
      <c r="D1150" s="12">
        <v>1.2658227848101221E-2</v>
      </c>
    </row>
    <row r="1151" spans="1:4" ht="12.75" customHeight="1" x14ac:dyDescent="0.2">
      <c r="A1151" s="92">
        <v>44041</v>
      </c>
      <c r="B1151" s="12">
        <f t="shared" si="0"/>
        <v>-3.5075412136098078E-4</v>
      </c>
      <c r="C1151" s="92">
        <v>44581</v>
      </c>
      <c r="D1151" s="12">
        <v>0</v>
      </c>
    </row>
    <row r="1152" spans="1:4" ht="12.75" customHeight="1" x14ac:dyDescent="0.2">
      <c r="A1152" s="92">
        <v>44042</v>
      </c>
      <c r="B1152" s="12">
        <f t="shared" si="0"/>
        <v>3.5087719298251097E-4</v>
      </c>
      <c r="C1152" s="92">
        <v>44582</v>
      </c>
      <c r="D1152" s="12">
        <v>1.5625E-2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44583</v>
      </c>
      <c r="D1153" s="12">
        <v>-3.0769230769230771E-2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44585</v>
      </c>
      <c r="D1154" s="12">
        <v>1.5873015873015872E-2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44586</v>
      </c>
      <c r="D1155" s="12">
        <v>1.5625E-2</v>
      </c>
    </row>
    <row r="1156" spans="1:4" ht="12.75" customHeight="1" x14ac:dyDescent="0.2">
      <c r="A1156" s="92">
        <v>44046</v>
      </c>
      <c r="B1156" s="12">
        <f t="shared" si="0"/>
        <v>4.9105576990528593E-3</v>
      </c>
      <c r="C1156" s="92">
        <v>44587</v>
      </c>
      <c r="D1156" s="12">
        <v>-9.2307692307691432E-3</v>
      </c>
    </row>
    <row r="1157" spans="1:4" ht="12.75" customHeight="1" x14ac:dyDescent="0.2">
      <c r="A1157" s="92">
        <v>44047</v>
      </c>
      <c r="B1157" s="12">
        <f t="shared" si="0"/>
        <v>-5.2356020942407886E-3</v>
      </c>
      <c r="C1157" s="92">
        <v>44588</v>
      </c>
      <c r="D1157" s="12">
        <v>2.7950310559005059E-3</v>
      </c>
    </row>
    <row r="1158" spans="1:4" ht="12.75" customHeight="1" x14ac:dyDescent="0.2">
      <c r="A1158" s="92">
        <v>44048</v>
      </c>
      <c r="B1158" s="12">
        <f t="shared" si="0"/>
        <v>1.4035087719298196E-2</v>
      </c>
      <c r="C1158" s="92">
        <v>44589</v>
      </c>
      <c r="D1158" s="12">
        <v>-1.2387736141220148E-2</v>
      </c>
    </row>
    <row r="1159" spans="1:4" ht="12.75" customHeight="1" x14ac:dyDescent="0.2">
      <c r="A1159" s="92">
        <v>44049</v>
      </c>
      <c r="B1159" s="12">
        <f t="shared" si="0"/>
        <v>0</v>
      </c>
      <c r="C1159" s="92">
        <v>44592</v>
      </c>
      <c r="D1159" s="12">
        <v>3.1357792411407996E-4</v>
      </c>
    </row>
    <row r="1160" spans="1:4" ht="12.75" customHeight="1" x14ac:dyDescent="0.2">
      <c r="A1160" s="92">
        <v>44050</v>
      </c>
      <c r="B1160" s="12">
        <f t="shared" si="0"/>
        <v>-3.114186851211068E-2</v>
      </c>
      <c r="C1160" s="92">
        <v>44593</v>
      </c>
      <c r="D1160" s="12">
        <v>-3.7617554858933367E-3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44595</v>
      </c>
      <c r="D1161" s="12">
        <v>-1.6677155443675304E-2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44596</v>
      </c>
      <c r="D1162" s="12">
        <v>4.7999999999999545E-3</v>
      </c>
    </row>
    <row r="1163" spans="1:4" ht="12.75" customHeight="1" x14ac:dyDescent="0.2">
      <c r="A1163" s="92">
        <v>44053</v>
      </c>
      <c r="B1163" s="12">
        <f t="shared" si="0"/>
        <v>0</v>
      </c>
      <c r="C1163" s="92">
        <v>44599</v>
      </c>
      <c r="D1163" s="12">
        <v>-1.2420382165605001E-2</v>
      </c>
    </row>
    <row r="1164" spans="1:4" ht="12.75" customHeight="1" x14ac:dyDescent="0.2">
      <c r="A1164" s="92">
        <v>44054</v>
      </c>
      <c r="B1164" s="12">
        <f t="shared" si="0"/>
        <v>0</v>
      </c>
      <c r="C1164" s="92">
        <v>44600</v>
      </c>
      <c r="D1164" s="12">
        <v>-3.5472428248952913E-3</v>
      </c>
    </row>
    <row r="1165" spans="1:4" ht="12.75" customHeight="1" x14ac:dyDescent="0.2">
      <c r="A1165" s="92">
        <v>44055</v>
      </c>
      <c r="B1165" s="12">
        <f t="shared" si="0"/>
        <v>-1.071428571428574E-2</v>
      </c>
      <c r="C1165" s="92">
        <v>44601</v>
      </c>
      <c r="D1165" s="12">
        <v>0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44602</v>
      </c>
      <c r="D1166" s="12">
        <v>3.2362459546926028E-3</v>
      </c>
    </row>
    <row r="1167" spans="1:4" ht="12.75" customHeight="1" x14ac:dyDescent="0.2">
      <c r="A1167" s="92">
        <v>44057</v>
      </c>
      <c r="B1167" s="12">
        <f t="shared" si="0"/>
        <v>1.9855595667870062E-2</v>
      </c>
      <c r="C1167" s="92">
        <v>44603</v>
      </c>
      <c r="D1167" s="12">
        <v>0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44606</v>
      </c>
      <c r="D1168" s="12">
        <v>0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44607</v>
      </c>
      <c r="D1169" s="12">
        <v>-6.4516129032257839E-3</v>
      </c>
    </row>
    <row r="1170" spans="1:4" ht="12.75" customHeight="1" x14ac:dyDescent="0.2">
      <c r="A1170" s="92">
        <v>44060</v>
      </c>
      <c r="B1170" s="12">
        <f t="shared" si="0"/>
        <v>-1.946902654867259E-2</v>
      </c>
      <c r="C1170" s="92">
        <v>44608</v>
      </c>
      <c r="D1170" s="12">
        <v>1.2987012987012941E-2</v>
      </c>
    </row>
    <row r="1171" spans="1:4" ht="12.75" customHeight="1" x14ac:dyDescent="0.2">
      <c r="A1171" s="92">
        <v>44061</v>
      </c>
      <c r="B1171" s="12">
        <f t="shared" si="0"/>
        <v>1.0830324909747318E-2</v>
      </c>
      <c r="C1171" s="92">
        <v>44609</v>
      </c>
      <c r="D1171" s="12">
        <v>9.2948717948717671E-3</v>
      </c>
    </row>
    <row r="1172" spans="1:4" ht="12.75" customHeight="1" x14ac:dyDescent="0.2">
      <c r="A1172" s="92">
        <v>44062</v>
      </c>
      <c r="B1172" s="12">
        <f t="shared" si="0"/>
        <v>0</v>
      </c>
      <c r="C1172" s="92">
        <v>44610</v>
      </c>
      <c r="D1172" s="12">
        <v>-2.8580501746586174E-3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44613</v>
      </c>
      <c r="D1173" s="12">
        <v>0</v>
      </c>
    </row>
    <row r="1174" spans="1:4" ht="12.75" customHeight="1" x14ac:dyDescent="0.2">
      <c r="A1174" s="92">
        <v>44064</v>
      </c>
      <c r="B1174" s="12">
        <f t="shared" si="0"/>
        <v>0</v>
      </c>
      <c r="C1174" s="92">
        <v>44614</v>
      </c>
      <c r="D1174" s="12">
        <v>-1.2738853503184669E-2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44615</v>
      </c>
      <c r="D1175" s="12">
        <v>0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44616</v>
      </c>
      <c r="D1176" s="12">
        <v>0</v>
      </c>
    </row>
    <row r="1177" spans="1:4" ht="12.75" customHeight="1" x14ac:dyDescent="0.2">
      <c r="A1177" s="92">
        <v>44067</v>
      </c>
      <c r="B1177" s="12">
        <f t="shared" si="0"/>
        <v>0</v>
      </c>
      <c r="C1177" s="92">
        <v>44617</v>
      </c>
      <c r="D1177" s="12">
        <v>0</v>
      </c>
    </row>
    <row r="1178" spans="1:4" ht="12.75" customHeight="1" x14ac:dyDescent="0.2">
      <c r="A1178" s="92">
        <v>44068</v>
      </c>
      <c r="B1178" s="12">
        <f t="shared" si="0"/>
        <v>7.1428571428571175E-3</v>
      </c>
      <c r="C1178" s="92">
        <v>44620</v>
      </c>
      <c r="D1178" s="12">
        <v>0</v>
      </c>
    </row>
    <row r="1179" spans="1:4" ht="12.75" customHeight="1" x14ac:dyDescent="0.2">
      <c r="A1179" s="92">
        <v>44069</v>
      </c>
      <c r="B1179" s="12">
        <f t="shared" si="0"/>
        <v>9.5744680851063673E-3</v>
      </c>
      <c r="C1179" s="92">
        <v>44621</v>
      </c>
      <c r="D1179" s="12">
        <v>0</v>
      </c>
    </row>
    <row r="1180" spans="1:4" ht="12.75" customHeight="1" x14ac:dyDescent="0.2">
      <c r="A1180" s="92">
        <v>44070</v>
      </c>
      <c r="B1180" s="12">
        <f t="shared" si="0"/>
        <v>1.0537407797682171E-3</v>
      </c>
      <c r="C1180" s="92">
        <v>44624</v>
      </c>
      <c r="D1180" s="12">
        <v>0</v>
      </c>
    </row>
    <row r="1181" spans="1:4" ht="12.75" customHeight="1" x14ac:dyDescent="0.2">
      <c r="A1181" s="92">
        <v>44071</v>
      </c>
      <c r="B1181" s="12">
        <f t="shared" si="0"/>
        <v>-7.0175438596490978E-3</v>
      </c>
      <c r="C1181" s="92">
        <v>44627</v>
      </c>
      <c r="D1181" s="12">
        <v>0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44628</v>
      </c>
      <c r="D1182" s="12">
        <v>-6.4516129032257839E-3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44629</v>
      </c>
      <c r="D1183" s="12">
        <v>-1.6233766233766465E-3</v>
      </c>
    </row>
    <row r="1184" spans="1:4" ht="12.75" customHeight="1" x14ac:dyDescent="0.2">
      <c r="A1184" s="92">
        <v>44074</v>
      </c>
      <c r="B1184" s="12">
        <f t="shared" si="0"/>
        <v>-1.0600706713780944E-2</v>
      </c>
      <c r="C1184" s="92">
        <v>44630</v>
      </c>
      <c r="D1184" s="12">
        <v>0</v>
      </c>
    </row>
    <row r="1185" spans="1:4" ht="12.75" customHeight="1" x14ac:dyDescent="0.2">
      <c r="A1185" s="92">
        <v>44075</v>
      </c>
      <c r="B1185" s="12">
        <f t="shared" si="0"/>
        <v>-4.2857142857143215E-3</v>
      </c>
      <c r="C1185" s="92">
        <v>44631</v>
      </c>
      <c r="D1185" s="12">
        <v>0</v>
      </c>
    </row>
    <row r="1186" spans="1:4" ht="12.75" customHeight="1" x14ac:dyDescent="0.2">
      <c r="A1186" s="92">
        <v>44076</v>
      </c>
      <c r="B1186" s="12">
        <f t="shared" si="0"/>
        <v>-7.8909612625537619E-3</v>
      </c>
      <c r="C1186" s="92">
        <v>44634</v>
      </c>
      <c r="D1186" s="12">
        <v>-3.2520325203252497E-3</v>
      </c>
    </row>
    <row r="1187" spans="1:4" ht="12.75" customHeight="1" x14ac:dyDescent="0.2">
      <c r="A1187" s="92">
        <v>44077</v>
      </c>
      <c r="B1187" s="12">
        <f t="shared" si="0"/>
        <v>-2.3861171366594366E-2</v>
      </c>
      <c r="C1187" s="92">
        <v>44635</v>
      </c>
      <c r="D1187" s="12">
        <v>3.2626427406199487E-3</v>
      </c>
    </row>
    <row r="1188" spans="1:4" ht="12.75" customHeight="1" x14ac:dyDescent="0.2">
      <c r="A1188" s="92">
        <v>44078</v>
      </c>
      <c r="B1188" s="12">
        <f t="shared" si="0"/>
        <v>-4.0740740740740529E-3</v>
      </c>
      <c r="C1188" s="92">
        <v>44636</v>
      </c>
      <c r="D1188" s="12">
        <v>-1.6260162601626248E-3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44637</v>
      </c>
      <c r="D1189" s="12">
        <v>0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44638</v>
      </c>
      <c r="D1190" s="12">
        <v>0</v>
      </c>
    </row>
    <row r="1191" spans="1:4" ht="12.75" customHeight="1" x14ac:dyDescent="0.2">
      <c r="A1191" s="92">
        <v>44081</v>
      </c>
      <c r="B1191" s="12">
        <f t="shared" si="0"/>
        <v>-3.7188545927860031E-4</v>
      </c>
      <c r="C1191" s="92">
        <v>44641</v>
      </c>
      <c r="D1191" s="12">
        <v>-6.5146579804560029E-3</v>
      </c>
    </row>
    <row r="1192" spans="1:4" ht="12.75" customHeight="1" x14ac:dyDescent="0.2">
      <c r="A1192" s="92">
        <v>44082</v>
      </c>
      <c r="B1192" s="12">
        <f t="shared" si="0"/>
        <v>-1.7857142857142873E-2</v>
      </c>
      <c r="C1192" s="92">
        <v>44642</v>
      </c>
      <c r="D1192" s="12">
        <v>0</v>
      </c>
    </row>
    <row r="1193" spans="1:4" ht="12.75" customHeight="1" x14ac:dyDescent="0.2">
      <c r="A1193" s="92">
        <v>44083</v>
      </c>
      <c r="B1193" s="12">
        <f t="shared" si="0"/>
        <v>1.8939393939394209E-3</v>
      </c>
      <c r="C1193" s="92">
        <v>44643</v>
      </c>
      <c r="D1193" s="12">
        <v>0</v>
      </c>
    </row>
    <row r="1194" spans="1:4" ht="12.75" customHeight="1" x14ac:dyDescent="0.2">
      <c r="A1194" s="92">
        <v>44084</v>
      </c>
      <c r="B1194" s="12">
        <f t="shared" si="0"/>
        <v>0</v>
      </c>
      <c r="C1194" s="92">
        <v>44644</v>
      </c>
      <c r="D1194" s="12">
        <v>-3.2786885245902103E-3</v>
      </c>
    </row>
    <row r="1195" spans="1:4" ht="12.75" customHeight="1" x14ac:dyDescent="0.2">
      <c r="A1195" s="92">
        <v>44085</v>
      </c>
      <c r="B1195" s="12">
        <f t="shared" si="0"/>
        <v>5.671077504725979E-3</v>
      </c>
      <c r="C1195" s="92">
        <v>44645</v>
      </c>
      <c r="D1195" s="12">
        <v>9.8684210526316027E-3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44648</v>
      </c>
      <c r="D1196" s="12">
        <v>-9.7719869706840625E-3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44649</v>
      </c>
      <c r="D1197" s="12">
        <v>0</v>
      </c>
    </row>
    <row r="1198" spans="1:4" ht="12.75" customHeight="1" x14ac:dyDescent="0.2">
      <c r="A1198" s="92">
        <v>44088</v>
      </c>
      <c r="B1198" s="12">
        <f t="shared" si="0"/>
        <v>3.7593984962405211E-3</v>
      </c>
      <c r="C1198" s="92">
        <v>44650</v>
      </c>
      <c r="D1198" s="12">
        <v>-1.6447368421051698E-3</v>
      </c>
    </row>
    <row r="1199" spans="1:4" ht="12.75" customHeight="1" x14ac:dyDescent="0.2">
      <c r="A1199" s="92">
        <v>44089</v>
      </c>
      <c r="B1199" s="12">
        <f t="shared" si="0"/>
        <v>3.7453183520599785E-3</v>
      </c>
      <c r="C1199" s="92">
        <v>44651</v>
      </c>
      <c r="D1199" s="12">
        <v>3.459637561779233E-2</v>
      </c>
    </row>
    <row r="1200" spans="1:4" ht="12.75" customHeight="1" x14ac:dyDescent="0.2">
      <c r="A1200" s="92">
        <v>44090</v>
      </c>
      <c r="B1200" s="12">
        <f t="shared" si="0"/>
        <v>6.7164179104477507E-3</v>
      </c>
      <c r="C1200" s="92">
        <v>44652</v>
      </c>
      <c r="D1200" s="12">
        <v>-6.3694267515923345E-3</v>
      </c>
    </row>
    <row r="1201" spans="1:4" ht="12.75" customHeight="1" x14ac:dyDescent="0.2">
      <c r="A1201" s="92">
        <v>44091</v>
      </c>
      <c r="B1201" s="12">
        <f t="shared" si="0"/>
        <v>-1.3713862120088991E-2</v>
      </c>
      <c r="C1201" s="92">
        <v>44655</v>
      </c>
      <c r="D1201" s="12">
        <v>5.9935897435897466E-2</v>
      </c>
    </row>
    <row r="1202" spans="1:4" ht="12.75" customHeight="1" x14ac:dyDescent="0.2">
      <c r="A1202" s="92">
        <v>44092</v>
      </c>
      <c r="B1202" s="12">
        <f t="shared" si="0"/>
        <v>-4.1337842916196708E-3</v>
      </c>
      <c r="C1202" s="92">
        <v>44656</v>
      </c>
      <c r="D1202" s="12">
        <v>-2.1167221046265584E-3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44657</v>
      </c>
      <c r="D1203" s="12">
        <v>9.0909090909090055E-3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44658</v>
      </c>
      <c r="D1204" s="12">
        <v>-1.5015015015014163E-3</v>
      </c>
    </row>
    <row r="1205" spans="1:4" ht="12.75" customHeight="1" x14ac:dyDescent="0.2">
      <c r="A1205" s="92">
        <v>44095</v>
      </c>
      <c r="B1205" s="12">
        <f t="shared" si="0"/>
        <v>-1.8867924528302156E-3</v>
      </c>
      <c r="C1205" s="92">
        <v>44659</v>
      </c>
      <c r="D1205" s="12">
        <v>-7.5187969924812026E-3</v>
      </c>
    </row>
    <row r="1206" spans="1:4" ht="12.75" customHeight="1" x14ac:dyDescent="0.2">
      <c r="A1206" s="92">
        <v>44096</v>
      </c>
      <c r="B1206" s="12">
        <f t="shared" si="0"/>
        <v>-1.1342155009451823E-2</v>
      </c>
      <c r="C1206" s="92">
        <v>44662</v>
      </c>
      <c r="D1206" s="12">
        <v>0</v>
      </c>
    </row>
    <row r="1207" spans="1:4" ht="12.75" customHeight="1" x14ac:dyDescent="0.2">
      <c r="A1207" s="92">
        <v>44097</v>
      </c>
      <c r="B1207" s="12">
        <f t="shared" si="0"/>
        <v>0</v>
      </c>
      <c r="C1207" s="92">
        <v>44663</v>
      </c>
      <c r="D1207" s="12">
        <v>0</v>
      </c>
    </row>
    <row r="1208" spans="1:4" ht="12.75" customHeight="1" x14ac:dyDescent="0.2">
      <c r="A1208" s="92">
        <v>44098</v>
      </c>
      <c r="B1208" s="12">
        <f t="shared" si="0"/>
        <v>-1.9120458891012299E-3</v>
      </c>
      <c r="C1208" s="92">
        <v>44664</v>
      </c>
      <c r="D1208" s="12">
        <v>5.7575757575756888E-3</v>
      </c>
    </row>
    <row r="1209" spans="1:4" ht="12.75" customHeight="1" x14ac:dyDescent="0.2">
      <c r="A1209" s="92">
        <v>44099</v>
      </c>
      <c r="B1209" s="12">
        <f t="shared" si="0"/>
        <v>-1.1494252873563244E-2</v>
      </c>
      <c r="C1209" s="92">
        <v>44665</v>
      </c>
      <c r="D1209" s="12">
        <v>3.3443808376016855E-2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44666</v>
      </c>
      <c r="D1210" s="12">
        <v>5.8309037900875467E-3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44669</v>
      </c>
      <c r="D1211" s="12">
        <v>2.8985507246377224E-3</v>
      </c>
    </row>
    <row r="1212" spans="1:4" ht="12.75" customHeight="1" x14ac:dyDescent="0.2">
      <c r="A1212" s="92">
        <v>44102</v>
      </c>
      <c r="B1212" s="12">
        <f t="shared" si="0"/>
        <v>-2.984496124031006E-2</v>
      </c>
      <c r="C1212" s="92">
        <v>44670</v>
      </c>
      <c r="D1212" s="12">
        <v>-0.10433526011560702</v>
      </c>
    </row>
    <row r="1213" spans="1:4" ht="12.75" customHeight="1" x14ac:dyDescent="0.2">
      <c r="A1213" s="92">
        <v>44103</v>
      </c>
      <c r="B1213" s="12">
        <f t="shared" si="0"/>
        <v>2.8765481422293203E-2</v>
      </c>
      <c r="C1213" s="92">
        <v>44671</v>
      </c>
      <c r="D1213" s="12">
        <v>-6.4536947402387638E-3</v>
      </c>
    </row>
    <row r="1214" spans="1:4" ht="12.75" customHeight="1" x14ac:dyDescent="0.2">
      <c r="A1214" s="92">
        <v>44104</v>
      </c>
      <c r="B1214" s="12">
        <f t="shared" si="0"/>
        <v>-1.3592233009708793E-2</v>
      </c>
      <c r="C1214" s="92">
        <v>44672</v>
      </c>
      <c r="D1214" s="12">
        <v>-9.4186424163689234E-3</v>
      </c>
    </row>
    <row r="1215" spans="1:4" ht="12.75" customHeight="1" x14ac:dyDescent="0.2">
      <c r="A1215" s="92">
        <v>44105</v>
      </c>
      <c r="B1215" s="12">
        <f t="shared" si="0"/>
        <v>-2.9921259842519608E-2</v>
      </c>
      <c r="C1215" s="92">
        <v>44673</v>
      </c>
      <c r="D1215" s="12">
        <v>0</v>
      </c>
    </row>
    <row r="1216" spans="1:4" ht="12.75" customHeight="1" x14ac:dyDescent="0.2">
      <c r="A1216" s="92">
        <v>44106</v>
      </c>
      <c r="B1216" s="12">
        <f t="shared" si="0"/>
        <v>-1.7857142857142908E-2</v>
      </c>
      <c r="C1216" s="92">
        <v>44676</v>
      </c>
      <c r="D1216" s="12">
        <v>0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44677</v>
      </c>
      <c r="D1217" s="12">
        <v>0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44678</v>
      </c>
      <c r="D1218" s="12">
        <v>0</v>
      </c>
    </row>
    <row r="1219" spans="1:4" ht="12.75" customHeight="1" x14ac:dyDescent="0.2">
      <c r="A1219" s="92">
        <v>44109</v>
      </c>
      <c r="B1219" s="12">
        <f t="shared" si="0"/>
        <v>3.8429752066115694E-2</v>
      </c>
      <c r="C1219" s="92">
        <v>44679</v>
      </c>
      <c r="D1219" s="12">
        <v>1.6393442622950821E-2</v>
      </c>
    </row>
    <row r="1220" spans="1:4" ht="12.75" customHeight="1" x14ac:dyDescent="0.2">
      <c r="A1220" s="92">
        <v>44110</v>
      </c>
      <c r="B1220" s="12">
        <f t="shared" si="0"/>
        <v>4.5762037405491528E-2</v>
      </c>
      <c r="C1220" s="92">
        <v>44680</v>
      </c>
      <c r="D1220" s="12">
        <v>0</v>
      </c>
    </row>
    <row r="1221" spans="1:4" ht="12.75" customHeight="1" x14ac:dyDescent="0.2">
      <c r="A1221" s="92">
        <v>44111</v>
      </c>
      <c r="B1221" s="12">
        <f t="shared" si="0"/>
        <v>4.5662100456620031E-3</v>
      </c>
      <c r="C1221" s="92">
        <v>44685</v>
      </c>
      <c r="D1221" s="12">
        <v>-6.4516129032256688E-4</v>
      </c>
    </row>
    <row r="1222" spans="1:4" ht="12.75" customHeight="1" x14ac:dyDescent="0.2">
      <c r="A1222" s="92">
        <v>44112</v>
      </c>
      <c r="B1222" s="12">
        <f t="shared" si="0"/>
        <v>0</v>
      </c>
      <c r="C1222" s="92">
        <v>44686</v>
      </c>
      <c r="D1222" s="12">
        <v>-1.5493867010974835E-2</v>
      </c>
    </row>
    <row r="1223" spans="1:4" ht="12.75" customHeight="1" x14ac:dyDescent="0.2">
      <c r="A1223" s="92">
        <v>44113</v>
      </c>
      <c r="B1223" s="12">
        <f t="shared" si="0"/>
        <v>-7.5757575757574142E-4</v>
      </c>
      <c r="C1223" s="92">
        <v>44687</v>
      </c>
      <c r="D1223" s="12">
        <v>0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44690</v>
      </c>
      <c r="D1224" s="12">
        <v>1.0163934426229466E-2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44691</v>
      </c>
      <c r="D1225" s="12">
        <v>-8.438818565400779E-3</v>
      </c>
    </row>
    <row r="1226" spans="1:4" ht="12.75" customHeight="1" x14ac:dyDescent="0.2">
      <c r="A1226" s="92">
        <v>44116</v>
      </c>
      <c r="B1226" s="12">
        <f t="shared" si="0"/>
        <v>-2.5777103866565572E-2</v>
      </c>
      <c r="C1226" s="92">
        <v>44692</v>
      </c>
      <c r="D1226" s="12">
        <v>-1.6366612111293195E-3</v>
      </c>
    </row>
    <row r="1227" spans="1:4" ht="12.75" customHeight="1" x14ac:dyDescent="0.2">
      <c r="A1227" s="92">
        <v>44117</v>
      </c>
      <c r="B1227" s="12">
        <f t="shared" si="0"/>
        <v>-2.334630350194503E-3</v>
      </c>
      <c r="C1227" s="92">
        <v>44693</v>
      </c>
      <c r="D1227" s="12">
        <v>0</v>
      </c>
    </row>
    <row r="1228" spans="1:4" ht="12.75" customHeight="1" x14ac:dyDescent="0.2">
      <c r="A1228" s="92">
        <v>44118</v>
      </c>
      <c r="B1228" s="12">
        <f t="shared" si="0"/>
        <v>2.3400936037441E-3</v>
      </c>
      <c r="C1228" s="92">
        <v>44694</v>
      </c>
      <c r="D1228" s="12">
        <v>8.1967213114754103E-3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44697</v>
      </c>
      <c r="D1229" s="12">
        <v>-7.8048780487804366E-3</v>
      </c>
    </row>
    <row r="1230" spans="1:4" ht="12.75" customHeight="1" x14ac:dyDescent="0.2">
      <c r="A1230" s="92">
        <v>44120</v>
      </c>
      <c r="B1230" s="12">
        <f t="shared" si="0"/>
        <v>0</v>
      </c>
      <c r="C1230" s="92">
        <v>44698</v>
      </c>
      <c r="D1230" s="12">
        <v>2.9498525073746265E-3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44699</v>
      </c>
      <c r="D1231" s="12">
        <v>1.1437908496731956E-2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44700</v>
      </c>
      <c r="D1232" s="12">
        <v>1.3893376413570266E-2</v>
      </c>
    </row>
    <row r="1233" spans="1:4" ht="12.75" customHeight="1" x14ac:dyDescent="0.2">
      <c r="A1233" s="92">
        <v>44123</v>
      </c>
      <c r="B1233" s="12">
        <f t="shared" si="0"/>
        <v>0</v>
      </c>
      <c r="C1233" s="92">
        <v>44701</v>
      </c>
      <c r="D1233" s="12">
        <v>-5.7361376673040068E-3</v>
      </c>
    </row>
    <row r="1234" spans="1:4" ht="12.75" customHeight="1" x14ac:dyDescent="0.2">
      <c r="A1234" s="92">
        <v>44124</v>
      </c>
      <c r="B1234" s="12">
        <f t="shared" si="0"/>
        <v>-1.6731517509727616E-2</v>
      </c>
      <c r="C1234" s="92">
        <v>44704</v>
      </c>
      <c r="D1234" s="12">
        <v>-6.4102564102563875E-3</v>
      </c>
    </row>
    <row r="1235" spans="1:4" ht="12.75" customHeight="1" x14ac:dyDescent="0.2">
      <c r="A1235" s="92">
        <v>44125</v>
      </c>
      <c r="B1235" s="12">
        <f t="shared" si="0"/>
        <v>1.3058963197467426E-2</v>
      </c>
      <c r="C1235" s="92">
        <v>44705</v>
      </c>
      <c r="D1235" s="12">
        <v>3.2258064516129492E-3</v>
      </c>
    </row>
    <row r="1236" spans="1:4" ht="12.75" customHeight="1" x14ac:dyDescent="0.2">
      <c r="A1236" s="92">
        <v>44126</v>
      </c>
      <c r="B1236" s="12">
        <f t="shared" si="0"/>
        <v>-5.8593750000000833E-3</v>
      </c>
      <c r="C1236" s="92">
        <v>44706</v>
      </c>
      <c r="D1236" s="12">
        <v>1.9292604501607649E-2</v>
      </c>
    </row>
    <row r="1237" spans="1:4" ht="12.75" customHeight="1" x14ac:dyDescent="0.2">
      <c r="A1237" s="92">
        <v>44127</v>
      </c>
      <c r="B1237" s="12">
        <f t="shared" si="0"/>
        <v>3.9292730844794274E-3</v>
      </c>
      <c r="C1237" s="92">
        <v>44707</v>
      </c>
      <c r="D1237" s="12">
        <v>0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44708</v>
      </c>
      <c r="D1238" s="12">
        <v>9.4637223974766997E-4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44711</v>
      </c>
      <c r="D1239" s="12">
        <v>-9.4547746612042667E-4</v>
      </c>
    </row>
    <row r="1240" spans="1:4" ht="12.75" customHeight="1" x14ac:dyDescent="0.2">
      <c r="A1240" s="92">
        <v>44130</v>
      </c>
      <c r="B1240" s="12">
        <f t="shared" si="0"/>
        <v>-1.2915851272015727E-2</v>
      </c>
      <c r="C1240" s="92">
        <v>44712</v>
      </c>
      <c r="D1240" s="12">
        <v>3.1545741324921586E-3</v>
      </c>
    </row>
    <row r="1241" spans="1:4" ht="12.75" customHeight="1" x14ac:dyDescent="0.2">
      <c r="A1241" s="92">
        <v>44131</v>
      </c>
      <c r="B1241" s="12">
        <f t="shared" si="0"/>
        <v>-7.930214115780957E-4</v>
      </c>
      <c r="C1241" s="92">
        <v>44713</v>
      </c>
      <c r="D1241" s="12">
        <v>1.886792452830182E-2</v>
      </c>
    </row>
    <row r="1242" spans="1:4" ht="12.75" customHeight="1" x14ac:dyDescent="0.2">
      <c r="A1242" s="92">
        <v>44132</v>
      </c>
      <c r="B1242" s="12">
        <f t="shared" si="0"/>
        <v>9.9206349206349201E-3</v>
      </c>
      <c r="C1242" s="92">
        <v>44714</v>
      </c>
      <c r="D1242" s="12">
        <v>0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44715</v>
      </c>
      <c r="D1243" s="12">
        <v>-6.1728395061727082E-3</v>
      </c>
    </row>
    <row r="1244" spans="1:4" ht="12.75" customHeight="1" x14ac:dyDescent="0.2">
      <c r="A1244" s="92">
        <v>44134</v>
      </c>
      <c r="B1244" s="12">
        <f t="shared" si="0"/>
        <v>5.8939096267191411E-3</v>
      </c>
      <c r="C1244" s="92">
        <v>44718</v>
      </c>
      <c r="D1244" s="12">
        <v>1.5527950310558123E-3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44719</v>
      </c>
      <c r="D1245" s="12">
        <v>1.5503875968991367E-3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44720</v>
      </c>
      <c r="D1246" s="12">
        <v>2.1671826625387088E-2</v>
      </c>
    </row>
    <row r="1247" spans="1:4" ht="12.75" customHeight="1" x14ac:dyDescent="0.2">
      <c r="A1247" s="92">
        <v>44137</v>
      </c>
      <c r="B1247" s="12">
        <f t="shared" si="0"/>
        <v>-3.9062500000000555E-3</v>
      </c>
      <c r="C1247" s="92">
        <v>44721</v>
      </c>
      <c r="D1247" s="12">
        <v>6.0606060606061465E-3</v>
      </c>
    </row>
    <row r="1248" spans="1:4" ht="12.75" customHeight="1" x14ac:dyDescent="0.2">
      <c r="A1248" s="92">
        <v>44138</v>
      </c>
      <c r="B1248" s="12">
        <f t="shared" si="0"/>
        <v>-1.9607843137255179E-3</v>
      </c>
      <c r="C1248" s="92">
        <v>44722</v>
      </c>
      <c r="D1248" s="12">
        <v>6.0240963855420398E-3</v>
      </c>
    </row>
    <row r="1249" spans="1:4" ht="12.75" customHeight="1" x14ac:dyDescent="0.2">
      <c r="A1249" s="92">
        <v>44139</v>
      </c>
      <c r="B1249" s="12">
        <f t="shared" si="0"/>
        <v>-1.9646365422397137E-3</v>
      </c>
      <c r="C1249" s="92">
        <v>44725</v>
      </c>
      <c r="D1249" s="12">
        <v>0</v>
      </c>
    </row>
    <row r="1250" spans="1:4" ht="12.75" customHeight="1" x14ac:dyDescent="0.2">
      <c r="A1250" s="92">
        <v>44140</v>
      </c>
      <c r="B1250" s="12">
        <f t="shared" si="0"/>
        <v>-1.4566929133858169E-2</v>
      </c>
      <c r="C1250" s="92">
        <v>44726</v>
      </c>
      <c r="D1250" s="12">
        <v>1.4970059880239521E-2</v>
      </c>
    </row>
    <row r="1251" spans="1:4" ht="12.75" customHeight="1" x14ac:dyDescent="0.2">
      <c r="A1251" s="92">
        <v>44141</v>
      </c>
      <c r="B1251" s="12">
        <f t="shared" si="0"/>
        <v>7.9904115061923985E-4</v>
      </c>
      <c r="C1251" s="92">
        <v>44727</v>
      </c>
      <c r="D1251" s="12">
        <v>2.6253687315634235E-2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44728</v>
      </c>
      <c r="D1252" s="12">
        <v>5.7487783845932741E-2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44729</v>
      </c>
      <c r="D1253" s="12">
        <v>-3.5607502038597506E-2</v>
      </c>
    </row>
    <row r="1254" spans="1:4" ht="12.75" customHeight="1" x14ac:dyDescent="0.2">
      <c r="A1254" s="92">
        <v>44144</v>
      </c>
      <c r="B1254" s="12">
        <f t="shared" si="0"/>
        <v>1.9960079840319646E-3</v>
      </c>
      <c r="C1254" s="92">
        <v>44732</v>
      </c>
      <c r="D1254" s="12">
        <v>-2.2547914317925114E-3</v>
      </c>
    </row>
    <row r="1255" spans="1:4" ht="12.75" customHeight="1" x14ac:dyDescent="0.2">
      <c r="A1255" s="92">
        <v>44145</v>
      </c>
      <c r="B1255" s="12">
        <f t="shared" si="0"/>
        <v>7.9681274900398127E-3</v>
      </c>
      <c r="C1255" s="92">
        <v>44733</v>
      </c>
      <c r="D1255" s="12">
        <v>0</v>
      </c>
    </row>
    <row r="1256" spans="1:4" ht="12.75" customHeight="1" x14ac:dyDescent="0.2">
      <c r="A1256" s="92">
        <v>44146</v>
      </c>
      <c r="B1256" s="12">
        <f t="shared" si="0"/>
        <v>-1.185770750988145E-2</v>
      </c>
      <c r="C1256" s="92">
        <v>44734</v>
      </c>
      <c r="D1256" s="12">
        <v>3.1073446327683656E-2</v>
      </c>
    </row>
    <row r="1257" spans="1:4" ht="12.75" customHeight="1" x14ac:dyDescent="0.2">
      <c r="A1257" s="92">
        <v>44147</v>
      </c>
      <c r="B1257" s="12">
        <f t="shared" si="0"/>
        <v>4.0000000000006252E-4</v>
      </c>
      <c r="C1257" s="92">
        <v>44735</v>
      </c>
      <c r="D1257" s="12">
        <v>2.7397260273972601E-2</v>
      </c>
    </row>
    <row r="1258" spans="1:4" ht="12.75" customHeight="1" x14ac:dyDescent="0.2">
      <c r="A1258" s="92">
        <v>44148</v>
      </c>
      <c r="B1258" s="12">
        <f t="shared" si="0"/>
        <v>3.598560575769686E-3</v>
      </c>
      <c r="C1258" s="92">
        <v>44736</v>
      </c>
      <c r="D1258" s="12">
        <v>-1.3333333333333334E-2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44739</v>
      </c>
      <c r="D1259" s="12">
        <v>-2.702702702702741E-3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44740</v>
      </c>
      <c r="D1260" s="12">
        <v>-1.111111111111102E-2</v>
      </c>
    </row>
    <row r="1261" spans="1:4" ht="12.75" customHeight="1" x14ac:dyDescent="0.2">
      <c r="A1261" s="92">
        <v>44151</v>
      </c>
      <c r="B1261" s="12">
        <f t="shared" si="0"/>
        <v>0</v>
      </c>
      <c r="C1261" s="92">
        <v>44741</v>
      </c>
      <c r="D1261" s="12">
        <v>-1.342833653055637E-2</v>
      </c>
    </row>
    <row r="1262" spans="1:4" ht="12.75" customHeight="1" x14ac:dyDescent="0.2">
      <c r="A1262" s="92">
        <v>44152</v>
      </c>
      <c r="B1262" s="12">
        <f t="shared" si="0"/>
        <v>1.5936254980079625E-2</v>
      </c>
      <c r="C1262" s="92">
        <v>44742</v>
      </c>
      <c r="D1262" s="12">
        <v>-2.499999999999996E-2</v>
      </c>
    </row>
    <row r="1263" spans="1:4" ht="12.75" customHeight="1" x14ac:dyDescent="0.2">
      <c r="A1263" s="92">
        <v>44153</v>
      </c>
      <c r="B1263" s="12">
        <f t="shared" si="0"/>
        <v>-1.5686274509803866E-2</v>
      </c>
      <c r="C1263" s="92">
        <v>44743</v>
      </c>
      <c r="D1263" s="12">
        <v>1.9943019943019821E-2</v>
      </c>
    </row>
    <row r="1264" spans="1:4" ht="12.75" customHeight="1" x14ac:dyDescent="0.2">
      <c r="A1264" s="92">
        <v>44154</v>
      </c>
      <c r="B1264" s="12">
        <f t="shared" si="0"/>
        <v>1.5537848605577569E-2</v>
      </c>
      <c r="C1264" s="92">
        <v>44746</v>
      </c>
      <c r="D1264" s="12">
        <v>0</v>
      </c>
    </row>
    <row r="1265" spans="1:4" ht="12.75" customHeight="1" x14ac:dyDescent="0.2">
      <c r="A1265" s="92">
        <v>44155</v>
      </c>
      <c r="B1265" s="12">
        <f t="shared" si="0"/>
        <v>0</v>
      </c>
      <c r="C1265" s="92">
        <v>44747</v>
      </c>
      <c r="D1265" s="12">
        <v>-1.6759776536312693E-2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44748</v>
      </c>
      <c r="D1266" s="12">
        <v>0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44749</v>
      </c>
      <c r="D1267" s="12">
        <v>0</v>
      </c>
    </row>
    <row r="1268" spans="1:4" ht="12.75" customHeight="1" x14ac:dyDescent="0.2">
      <c r="A1268" s="92">
        <v>44158</v>
      </c>
      <c r="B1268" s="12">
        <f t="shared" si="0"/>
        <v>0</v>
      </c>
      <c r="C1268" s="92">
        <v>44750</v>
      </c>
      <c r="D1268" s="12">
        <v>5.6818181818170507E-4</v>
      </c>
    </row>
    <row r="1269" spans="1:4" ht="12.75" customHeight="1" x14ac:dyDescent="0.2">
      <c r="A1269" s="92">
        <v>44159</v>
      </c>
      <c r="B1269" s="12">
        <f t="shared" si="0"/>
        <v>-7.4539034915652308E-3</v>
      </c>
      <c r="C1269" s="92">
        <v>44753</v>
      </c>
      <c r="D1269" s="12">
        <v>2.2714366837023933E-3</v>
      </c>
    </row>
    <row r="1270" spans="1:4" ht="12.75" customHeight="1" x14ac:dyDescent="0.2">
      <c r="A1270" s="92">
        <v>44160</v>
      </c>
      <c r="B1270" s="12">
        <f t="shared" si="0"/>
        <v>-3.5573122529644211E-3</v>
      </c>
      <c r="C1270" s="92">
        <v>44754</v>
      </c>
      <c r="D1270" s="12">
        <v>2.8328611898017402E-3</v>
      </c>
    </row>
    <row r="1271" spans="1:4" ht="12.75" customHeight="1" x14ac:dyDescent="0.2">
      <c r="A1271" s="92">
        <v>44161</v>
      </c>
      <c r="B1271" s="12">
        <f t="shared" si="0"/>
        <v>-9.5200317334391896E-3</v>
      </c>
      <c r="C1271" s="92">
        <v>44755</v>
      </c>
      <c r="D1271" s="12">
        <v>0</v>
      </c>
    </row>
    <row r="1272" spans="1:4" ht="12.75" customHeight="1" x14ac:dyDescent="0.2">
      <c r="A1272" s="92">
        <v>44162</v>
      </c>
      <c r="B1272" s="12">
        <f t="shared" si="0"/>
        <v>5.2062474969964984E-3</v>
      </c>
      <c r="C1272" s="92">
        <v>44756</v>
      </c>
      <c r="D1272" s="12">
        <v>5.6497175141243744E-3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44757</v>
      </c>
      <c r="D1273" s="12">
        <v>1.1235955056179735E-2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44760</v>
      </c>
      <c r="D1274" s="12">
        <v>0</v>
      </c>
    </row>
    <row r="1275" spans="1:4" ht="12.75" customHeight="1" x14ac:dyDescent="0.2">
      <c r="A1275" s="92">
        <v>44165</v>
      </c>
      <c r="B1275" s="12">
        <f t="shared" si="0"/>
        <v>-3.9840637450199766E-3</v>
      </c>
      <c r="C1275" s="92">
        <v>44761</v>
      </c>
      <c r="D1275" s="12">
        <v>-8.3333333333332552E-3</v>
      </c>
    </row>
    <row r="1276" spans="1:4" ht="12.75" customHeight="1" x14ac:dyDescent="0.2">
      <c r="A1276" s="92">
        <v>44166</v>
      </c>
      <c r="B1276" s="12">
        <f t="shared" si="0"/>
        <v>0</v>
      </c>
      <c r="C1276" s="92">
        <v>44762</v>
      </c>
      <c r="D1276" s="12">
        <v>8.403361344537735E-3</v>
      </c>
    </row>
    <row r="1277" spans="1:4" ht="12.75" customHeight="1" x14ac:dyDescent="0.2">
      <c r="A1277" s="92">
        <v>44167</v>
      </c>
      <c r="B1277" s="12">
        <f t="shared" si="0"/>
        <v>0</v>
      </c>
      <c r="C1277" s="92">
        <v>44763</v>
      </c>
      <c r="D1277" s="12">
        <v>-1.3888888888888888E-2</v>
      </c>
    </row>
    <row r="1278" spans="1:4" ht="12.75" customHeight="1" x14ac:dyDescent="0.2">
      <c r="A1278" s="92">
        <v>44168</v>
      </c>
      <c r="B1278" s="12">
        <f t="shared" si="0"/>
        <v>0</v>
      </c>
      <c r="C1278" s="92">
        <v>44764</v>
      </c>
      <c r="D1278" s="12">
        <v>1.3802816901408508E-2</v>
      </c>
    </row>
    <row r="1279" spans="1:4" ht="12.75" customHeight="1" x14ac:dyDescent="0.2">
      <c r="A1279" s="92">
        <v>44169</v>
      </c>
      <c r="B1279" s="12">
        <f t="shared" si="0"/>
        <v>0.02</v>
      </c>
      <c r="C1279" s="92">
        <v>44768</v>
      </c>
      <c r="D1279" s="12">
        <v>0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44769</v>
      </c>
      <c r="D1280" s="12">
        <v>0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44770</v>
      </c>
      <c r="D1281" s="12">
        <v>8.6135037510418205E-3</v>
      </c>
    </row>
    <row r="1282" spans="1:4" ht="12.75" customHeight="1" x14ac:dyDescent="0.2">
      <c r="A1282" s="92">
        <v>44172</v>
      </c>
      <c r="B1282" s="12">
        <f t="shared" si="0"/>
        <v>2.8235294117647015E-2</v>
      </c>
      <c r="C1282" s="92">
        <v>44771</v>
      </c>
      <c r="D1282" s="12">
        <v>2.754820936639158E-3</v>
      </c>
    </row>
    <row r="1283" spans="1:4" ht="12.75" customHeight="1" x14ac:dyDescent="0.2">
      <c r="A1283" s="92">
        <v>44173</v>
      </c>
      <c r="B1283" s="12">
        <f t="shared" si="0"/>
        <v>0</v>
      </c>
      <c r="C1283" s="92">
        <v>44774</v>
      </c>
      <c r="D1283" s="12">
        <v>-2.7472527472527865E-3</v>
      </c>
    </row>
    <row r="1284" spans="1:4" ht="12.75" customHeight="1" x14ac:dyDescent="0.2">
      <c r="A1284" s="92">
        <v>44174</v>
      </c>
      <c r="B1284" s="12">
        <f t="shared" si="0"/>
        <v>2.9748283752860455E-2</v>
      </c>
      <c r="C1284" s="92">
        <v>44775</v>
      </c>
      <c r="D1284" s="12">
        <v>-1.377410468319481E-3</v>
      </c>
    </row>
    <row r="1285" spans="1:4" ht="12.75" customHeight="1" x14ac:dyDescent="0.2">
      <c r="A1285" s="92">
        <v>44175</v>
      </c>
      <c r="B1285" s="12">
        <f t="shared" si="0"/>
        <v>3.3333333333333277E-2</v>
      </c>
      <c r="C1285" s="92">
        <v>44776</v>
      </c>
      <c r="D1285" s="12">
        <v>1.3793103448275078E-3</v>
      </c>
    </row>
    <row r="1286" spans="1:4" ht="12.75" customHeight="1" x14ac:dyDescent="0.2">
      <c r="A1286" s="92">
        <v>44176</v>
      </c>
      <c r="B1286" s="12">
        <f t="shared" si="0"/>
        <v>-7.168458781361982E-3</v>
      </c>
      <c r="C1286" s="92">
        <v>44777</v>
      </c>
      <c r="D1286" s="12">
        <v>1.928374655647391E-2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44778</v>
      </c>
      <c r="D1287" s="12">
        <v>-1.3513513513513514E-2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44781</v>
      </c>
      <c r="D1288" s="12">
        <v>1.068493150684933E-2</v>
      </c>
    </row>
    <row r="1289" spans="1:4" ht="12.75" customHeight="1" x14ac:dyDescent="0.2">
      <c r="A1289" s="92">
        <v>44179</v>
      </c>
      <c r="B1289" s="12">
        <f t="shared" si="0"/>
        <v>0</v>
      </c>
      <c r="C1289" s="92">
        <v>44782</v>
      </c>
      <c r="D1289" s="12">
        <v>2.7107617240439174E-4</v>
      </c>
    </row>
    <row r="1290" spans="1:4" ht="12.75" customHeight="1" x14ac:dyDescent="0.2">
      <c r="A1290" s="92">
        <v>44180</v>
      </c>
      <c r="B1290" s="12">
        <f t="shared" si="0"/>
        <v>2.1660649819494636E-2</v>
      </c>
      <c r="C1290" s="92">
        <v>44783</v>
      </c>
      <c r="D1290" s="12">
        <v>-2.7100271002710413E-3</v>
      </c>
    </row>
    <row r="1291" spans="1:4" ht="12.75" customHeight="1" x14ac:dyDescent="0.2">
      <c r="A1291" s="92">
        <v>44181</v>
      </c>
      <c r="B1291" s="12">
        <f t="shared" si="0"/>
        <v>-3.5335689045936898E-3</v>
      </c>
      <c r="C1291" s="92">
        <v>44784</v>
      </c>
      <c r="D1291" s="12">
        <v>0</v>
      </c>
    </row>
    <row r="1292" spans="1:4" ht="12.75" customHeight="1" x14ac:dyDescent="0.2">
      <c r="A1292" s="92">
        <v>44182</v>
      </c>
      <c r="B1292" s="12">
        <f t="shared" si="0"/>
        <v>-2.482269503546097E-2</v>
      </c>
      <c r="C1292" s="92">
        <v>44785</v>
      </c>
      <c r="D1292" s="12">
        <v>-2.7173913043476716E-3</v>
      </c>
    </row>
    <row r="1293" spans="1:4" ht="12.75" customHeight="1" x14ac:dyDescent="0.2">
      <c r="A1293" s="92">
        <v>44183</v>
      </c>
      <c r="B1293" s="12">
        <f t="shared" si="0"/>
        <v>1.8181818181818181E-2</v>
      </c>
      <c r="C1293" s="92">
        <v>44788</v>
      </c>
      <c r="D1293" s="12">
        <v>0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44789</v>
      </c>
      <c r="D1294" s="12">
        <v>0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44790</v>
      </c>
      <c r="D1295" s="12">
        <v>0</v>
      </c>
    </row>
    <row r="1296" spans="1:4" ht="12.75" customHeight="1" x14ac:dyDescent="0.2">
      <c r="A1296" s="92">
        <v>44186</v>
      </c>
      <c r="B1296" s="12">
        <f t="shared" si="0"/>
        <v>-3.5714285714291298E-4</v>
      </c>
      <c r="C1296" s="92">
        <v>44791</v>
      </c>
      <c r="D1296" s="12">
        <v>5.4495912806538345E-3</v>
      </c>
    </row>
    <row r="1297" spans="1:4" ht="12.75" customHeight="1" x14ac:dyDescent="0.2">
      <c r="A1297" s="92">
        <v>44187</v>
      </c>
      <c r="B1297" s="12">
        <f t="shared" si="0"/>
        <v>0</v>
      </c>
      <c r="C1297" s="92">
        <v>44792</v>
      </c>
      <c r="D1297" s="12">
        <v>-1.6260162601624707E-3</v>
      </c>
    </row>
    <row r="1298" spans="1:4" ht="12.75" customHeight="1" x14ac:dyDescent="0.2">
      <c r="A1298" s="92">
        <v>44188</v>
      </c>
      <c r="B1298" s="12">
        <f t="shared" si="0"/>
        <v>3.5727045373353211E-4</v>
      </c>
      <c r="C1298" s="92">
        <v>44795</v>
      </c>
      <c r="D1298" s="12">
        <v>3.8002171552658373E-3</v>
      </c>
    </row>
    <row r="1299" spans="1:4" ht="12.75" customHeight="1" x14ac:dyDescent="0.2">
      <c r="A1299" s="92">
        <v>44189</v>
      </c>
      <c r="B1299" s="12">
        <f t="shared" si="0"/>
        <v>0</v>
      </c>
      <c r="C1299" s="92">
        <v>44796</v>
      </c>
      <c r="D1299" s="12">
        <v>-1.081665765278506E-3</v>
      </c>
    </row>
    <row r="1300" spans="1:4" ht="12.75" customHeight="1" x14ac:dyDescent="0.2">
      <c r="A1300" s="92">
        <v>44190</v>
      </c>
      <c r="B1300" s="12">
        <f t="shared" si="0"/>
        <v>0</v>
      </c>
      <c r="C1300" s="92">
        <v>44797</v>
      </c>
      <c r="D1300" s="12">
        <v>-1.0828370330265066E-3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44798</v>
      </c>
      <c r="D1301" s="12">
        <v>-2.4390243902438023E-3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44799</v>
      </c>
      <c r="D1302" s="12">
        <v>1.874490627546856E-2</v>
      </c>
    </row>
    <row r="1303" spans="1:4" ht="12.75" customHeight="1" x14ac:dyDescent="0.2">
      <c r="A1303" s="92">
        <v>44193</v>
      </c>
      <c r="B1303" s="12">
        <f t="shared" si="0"/>
        <v>-3.5714285714291298E-4</v>
      </c>
      <c r="C1303" s="92">
        <v>44802</v>
      </c>
      <c r="D1303" s="12">
        <v>-1.3599999999999947E-2</v>
      </c>
    </row>
    <row r="1304" spans="1:4" ht="12.75" customHeight="1" x14ac:dyDescent="0.2">
      <c r="A1304" s="92">
        <v>44194</v>
      </c>
      <c r="B1304" s="12">
        <f t="shared" si="0"/>
        <v>-3.2154340836012814E-3</v>
      </c>
      <c r="C1304" s="92">
        <v>44803</v>
      </c>
      <c r="D1304" s="12">
        <v>-4.0281157069478289E-2</v>
      </c>
    </row>
    <row r="1305" spans="1:4" ht="12.75" customHeight="1" x14ac:dyDescent="0.2">
      <c r="A1305" s="92">
        <v>44195</v>
      </c>
      <c r="B1305" s="12">
        <f t="shared" si="0"/>
        <v>0</v>
      </c>
      <c r="C1305" s="92">
        <v>44804</v>
      </c>
      <c r="D1305" s="12">
        <v>1.4084507042253521E-2</v>
      </c>
    </row>
    <row r="1306" spans="1:4" ht="12.75" customHeight="1" x14ac:dyDescent="0.2">
      <c r="A1306" s="92">
        <v>44196</v>
      </c>
      <c r="B1306" s="12">
        <f t="shared" si="0"/>
        <v>-3.5842293906809273E-3</v>
      </c>
      <c r="C1306" s="92">
        <v>44805</v>
      </c>
      <c r="D1306" s="12">
        <v>8.3333333333332552E-3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44806</v>
      </c>
      <c r="D1307" s="12">
        <v>0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44809</v>
      </c>
      <c r="D1308" s="12">
        <v>-1.6528925619834555E-2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44810</v>
      </c>
      <c r="D1309" s="12">
        <v>-2.2408963585435686E-3</v>
      </c>
    </row>
    <row r="1310" spans="1:4" ht="12.75" customHeight="1" x14ac:dyDescent="0.2">
      <c r="A1310" s="92">
        <v>44200</v>
      </c>
      <c r="B1310" s="12">
        <f t="shared" si="0"/>
        <v>-2.8776978417266213E-2</v>
      </c>
      <c r="C1310" s="92">
        <v>44811</v>
      </c>
      <c r="D1310" s="12">
        <v>1.8809657495788931E-2</v>
      </c>
    </row>
    <row r="1311" spans="1:4" ht="12.75" customHeight="1" x14ac:dyDescent="0.2">
      <c r="A1311" s="92">
        <v>44201</v>
      </c>
      <c r="B1311" s="12">
        <f t="shared" si="0"/>
        <v>-1.1111111111111532E-3</v>
      </c>
      <c r="C1311" s="92">
        <v>44812</v>
      </c>
      <c r="D1311" s="12">
        <v>-4.1333700744006219E-3</v>
      </c>
    </row>
    <row r="1312" spans="1:4" ht="12.75" customHeight="1" x14ac:dyDescent="0.2">
      <c r="A1312" s="92">
        <v>44202</v>
      </c>
      <c r="B1312" s="12">
        <f t="shared" si="0"/>
        <v>-2.9662588060808202E-2</v>
      </c>
      <c r="C1312" s="92">
        <v>44813</v>
      </c>
      <c r="D1312" s="12">
        <v>3.0437188710569847E-3</v>
      </c>
    </row>
    <row r="1313" spans="1:4" ht="12.75" customHeight="1" x14ac:dyDescent="0.2">
      <c r="A1313" s="92">
        <v>44203</v>
      </c>
      <c r="B1313" s="12">
        <f t="shared" si="0"/>
        <v>-6.4959877722583761E-3</v>
      </c>
      <c r="C1313" s="92">
        <v>44816</v>
      </c>
      <c r="D1313" s="12">
        <v>-2.4827586206897494E-3</v>
      </c>
    </row>
    <row r="1314" spans="1:4" ht="12.75" customHeight="1" x14ac:dyDescent="0.2">
      <c r="A1314" s="92">
        <v>44204</v>
      </c>
      <c r="B1314" s="12">
        <f t="shared" si="0"/>
        <v>0</v>
      </c>
      <c r="C1314" s="92">
        <v>44817</v>
      </c>
      <c r="D1314" s="12">
        <v>1.1061946902656597E-3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44818</v>
      </c>
      <c r="D1315" s="12">
        <v>2.7624309392263622E-3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44819</v>
      </c>
      <c r="D1316" s="12">
        <v>2.754820936639158E-3</v>
      </c>
    </row>
    <row r="1317" spans="1:4" ht="12.75" customHeight="1" x14ac:dyDescent="0.2">
      <c r="A1317" s="92">
        <v>44207</v>
      </c>
      <c r="B1317" s="12">
        <f t="shared" si="0"/>
        <v>-1.1538461538461975E-3</v>
      </c>
      <c r="C1317" s="92">
        <v>44820</v>
      </c>
      <c r="D1317" s="12">
        <v>2.4725274725275665E-3</v>
      </c>
    </row>
    <row r="1318" spans="1:4" ht="12.75" customHeight="1" x14ac:dyDescent="0.2">
      <c r="A1318" s="92">
        <v>44208</v>
      </c>
      <c r="B1318" s="12">
        <f t="shared" si="0"/>
        <v>-4.6207162110126088E-3</v>
      </c>
      <c r="C1318" s="92">
        <v>44823</v>
      </c>
      <c r="D1318" s="12">
        <v>8.4954782132089651E-3</v>
      </c>
    </row>
    <row r="1319" spans="1:4" ht="12.75" customHeight="1" x14ac:dyDescent="0.2">
      <c r="A1319" s="92">
        <v>44209</v>
      </c>
      <c r="B1319" s="12">
        <f t="shared" si="0"/>
        <v>-1.9342359767891956E-3</v>
      </c>
      <c r="C1319" s="92">
        <v>44824</v>
      </c>
      <c r="D1319" s="12">
        <v>0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44825</v>
      </c>
      <c r="D1320" s="12">
        <v>0</v>
      </c>
    </row>
    <row r="1321" spans="1:4" ht="12.75" customHeight="1" x14ac:dyDescent="0.2">
      <c r="A1321" s="92">
        <v>44211</v>
      </c>
      <c r="B1321" s="12">
        <f t="shared" si="0"/>
        <v>0</v>
      </c>
      <c r="C1321" s="92">
        <v>44826</v>
      </c>
      <c r="D1321" s="12">
        <v>0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44827</v>
      </c>
      <c r="D1322" s="12">
        <v>4.0760869565217392E-2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44830</v>
      </c>
      <c r="D1323" s="12">
        <v>1.8276762402088847E-2</v>
      </c>
    </row>
    <row r="1324" spans="1:4" ht="12.75" customHeight="1" x14ac:dyDescent="0.2">
      <c r="A1324" s="92">
        <v>44214</v>
      </c>
      <c r="B1324" s="12">
        <f t="shared" si="0"/>
        <v>-9.6899224806201549E-3</v>
      </c>
      <c r="C1324" s="92">
        <v>44831</v>
      </c>
      <c r="D1324" s="12">
        <v>2.820512820512806E-3</v>
      </c>
    </row>
    <row r="1325" spans="1:4" ht="12.75" customHeight="1" x14ac:dyDescent="0.2">
      <c r="A1325" s="92">
        <v>44215</v>
      </c>
      <c r="B1325" s="12">
        <f t="shared" si="0"/>
        <v>5.8708414872797876E-3</v>
      </c>
      <c r="C1325" s="92">
        <v>44832</v>
      </c>
      <c r="D1325" s="12">
        <v>9.9718742009716338E-3</v>
      </c>
    </row>
    <row r="1326" spans="1:4" ht="12.75" customHeight="1" x14ac:dyDescent="0.2">
      <c r="A1326" s="92">
        <v>44216</v>
      </c>
      <c r="B1326" s="12">
        <f t="shared" si="0"/>
        <v>-7.7821011673151474E-3</v>
      </c>
      <c r="C1326" s="92">
        <v>44833</v>
      </c>
      <c r="D1326" s="12">
        <v>-2.5316455696197497E-4</v>
      </c>
    </row>
    <row r="1327" spans="1:4" ht="12.75" customHeight="1" x14ac:dyDescent="0.2">
      <c r="A1327" s="92">
        <v>44217</v>
      </c>
      <c r="B1327" s="12">
        <f t="shared" si="0"/>
        <v>-1.1764705882352969E-2</v>
      </c>
      <c r="C1327" s="92">
        <v>44834</v>
      </c>
      <c r="D1327" s="12">
        <v>-1.7726006583945374E-2</v>
      </c>
    </row>
    <row r="1328" spans="1:4" ht="12.75" customHeight="1" x14ac:dyDescent="0.2">
      <c r="A1328" s="92">
        <v>44218</v>
      </c>
      <c r="B1328" s="12">
        <f t="shared" si="0"/>
        <v>1.9841269841270122E-3</v>
      </c>
      <c r="C1328" s="92">
        <v>44837</v>
      </c>
      <c r="D1328" s="12">
        <v>-3.3513792214488929E-3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44838</v>
      </c>
      <c r="D1329" s="12">
        <v>-4.1386445938954115E-3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44839</v>
      </c>
      <c r="D1330" s="12">
        <v>-2.5974025974025976E-2</v>
      </c>
    </row>
    <row r="1331" spans="1:4" ht="12.75" customHeight="1" x14ac:dyDescent="0.2">
      <c r="A1331" s="92">
        <v>44221</v>
      </c>
      <c r="B1331" s="12">
        <f t="shared" si="0"/>
        <v>0</v>
      </c>
      <c r="C1331" s="92">
        <v>44840</v>
      </c>
      <c r="D1331" s="12">
        <v>-5.3333333333334095E-3</v>
      </c>
    </row>
    <row r="1332" spans="1:4" ht="12.75" customHeight="1" x14ac:dyDescent="0.2">
      <c r="A1332" s="92">
        <v>44222</v>
      </c>
      <c r="B1332" s="12">
        <f t="shared" si="0"/>
        <v>7.5247524752475757E-3</v>
      </c>
      <c r="C1332" s="92">
        <v>44841</v>
      </c>
      <c r="D1332" s="12">
        <v>-8.0428954423591732E-3</v>
      </c>
    </row>
    <row r="1333" spans="1:4" ht="12.75" customHeight="1" x14ac:dyDescent="0.2">
      <c r="A1333" s="92">
        <v>44223</v>
      </c>
      <c r="B1333" s="12">
        <f t="shared" si="0"/>
        <v>-1.690251572327043E-2</v>
      </c>
      <c r="C1333" s="92">
        <v>44844</v>
      </c>
      <c r="D1333" s="12">
        <v>0</v>
      </c>
    </row>
    <row r="1334" spans="1:4" ht="12.75" customHeight="1" x14ac:dyDescent="0.2">
      <c r="A1334" s="92">
        <v>44224</v>
      </c>
      <c r="B1334" s="12">
        <f t="shared" si="0"/>
        <v>1.5593762495001879E-2</v>
      </c>
      <c r="C1334" s="92">
        <v>44845</v>
      </c>
      <c r="D1334" s="12">
        <v>1.2162162162162239E-2</v>
      </c>
    </row>
    <row r="1335" spans="1:4" ht="12.75" customHeight="1" x14ac:dyDescent="0.2">
      <c r="A1335" s="92">
        <v>44225</v>
      </c>
      <c r="B1335" s="12">
        <f t="shared" si="0"/>
        <v>0</v>
      </c>
      <c r="C1335" s="92">
        <v>44846</v>
      </c>
      <c r="D1335" s="12">
        <v>-4.005340453938736E-3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44847</v>
      </c>
      <c r="D1336" s="12">
        <v>5.3619302949062426E-3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44848</v>
      </c>
      <c r="D1337" s="12">
        <v>-2.6666666666661361E-4</v>
      </c>
    </row>
    <row r="1338" spans="1:4" ht="12.75" customHeight="1" x14ac:dyDescent="0.2">
      <c r="A1338" s="92">
        <v>44228</v>
      </c>
      <c r="B1338" s="12">
        <f t="shared" si="0"/>
        <v>1.9685039370079022E-3</v>
      </c>
      <c r="C1338" s="92">
        <v>44851</v>
      </c>
      <c r="D1338" s="12">
        <v>-2.4006401707122806E-3</v>
      </c>
    </row>
    <row r="1339" spans="1:4" ht="12.75" customHeight="1" x14ac:dyDescent="0.2">
      <c r="A1339" s="92">
        <v>44229</v>
      </c>
      <c r="B1339" s="12">
        <f t="shared" si="0"/>
        <v>-1.1787819253438142E-2</v>
      </c>
      <c r="C1339" s="92">
        <v>44852</v>
      </c>
      <c r="D1339" s="12">
        <v>2.6737967914438883E-3</v>
      </c>
    </row>
    <row r="1340" spans="1:4" ht="12.75" customHeight="1" x14ac:dyDescent="0.2">
      <c r="A1340" s="92">
        <v>44230</v>
      </c>
      <c r="B1340" s="12">
        <f t="shared" si="0"/>
        <v>9.9403578528827041E-3</v>
      </c>
      <c r="C1340" s="92">
        <v>44853</v>
      </c>
      <c r="D1340" s="12">
        <v>0</v>
      </c>
    </row>
    <row r="1341" spans="1:4" ht="12.75" customHeight="1" x14ac:dyDescent="0.2">
      <c r="A1341" s="92">
        <v>44231</v>
      </c>
      <c r="B1341" s="12">
        <f t="shared" si="0"/>
        <v>0</v>
      </c>
      <c r="C1341" s="92">
        <v>44854</v>
      </c>
      <c r="D1341" s="12">
        <v>0</v>
      </c>
    </row>
    <row r="1342" spans="1:4" ht="12.75" customHeight="1" x14ac:dyDescent="0.2">
      <c r="A1342" s="92">
        <v>44232</v>
      </c>
      <c r="B1342" s="12">
        <f t="shared" si="0"/>
        <v>1.5748031496063079E-2</v>
      </c>
      <c r="C1342" s="92">
        <v>44855</v>
      </c>
      <c r="D1342" s="12">
        <v>0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44858</v>
      </c>
      <c r="D1343" s="12">
        <v>-1.0666666666666628E-2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44859</v>
      </c>
      <c r="D1344" s="12">
        <v>0</v>
      </c>
    </row>
    <row r="1345" spans="1:4" ht="12.75" customHeight="1" x14ac:dyDescent="0.2">
      <c r="A1345" s="92">
        <v>44235</v>
      </c>
      <c r="B1345" s="12">
        <f t="shared" si="0"/>
        <v>2.984496124031006E-2</v>
      </c>
      <c r="C1345" s="92">
        <v>44860</v>
      </c>
      <c r="D1345" s="12">
        <v>1.0512129380053923E-2</v>
      </c>
    </row>
    <row r="1346" spans="1:4" ht="12.75" customHeight="1" x14ac:dyDescent="0.2">
      <c r="A1346" s="92">
        <v>44236</v>
      </c>
      <c r="B1346" s="12">
        <f t="shared" si="0"/>
        <v>4.8927361686111779E-3</v>
      </c>
      <c r="C1346" s="92">
        <v>44861</v>
      </c>
      <c r="D1346" s="12">
        <v>0</v>
      </c>
    </row>
    <row r="1347" spans="1:4" ht="12.75" customHeight="1" x14ac:dyDescent="0.2">
      <c r="A1347" s="92">
        <v>44237</v>
      </c>
      <c r="B1347" s="12">
        <f t="shared" si="0"/>
        <v>7.4906367041198234E-3</v>
      </c>
      <c r="C1347" s="92">
        <v>44862</v>
      </c>
      <c r="D1347" s="12">
        <v>3.1741797812750001E-2</v>
      </c>
    </row>
    <row r="1348" spans="1:4" ht="12.75" customHeight="1" x14ac:dyDescent="0.2">
      <c r="A1348" s="92">
        <v>44238</v>
      </c>
      <c r="B1348" s="12">
        <f t="shared" si="0"/>
        <v>-3.7174721189583683E-4</v>
      </c>
      <c r="C1348" s="92">
        <v>44865</v>
      </c>
      <c r="D1348" s="12">
        <v>5.6876938986556063E-3</v>
      </c>
    </row>
    <row r="1349" spans="1:4" ht="12.75" customHeight="1" x14ac:dyDescent="0.2">
      <c r="A1349" s="92">
        <v>44239</v>
      </c>
      <c r="B1349" s="12">
        <f t="shared" si="0"/>
        <v>3.7188545927853427E-3</v>
      </c>
      <c r="C1349" s="92">
        <v>44866</v>
      </c>
      <c r="D1349" s="12">
        <v>7.7120822622109069E-3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44867</v>
      </c>
      <c r="D1350" s="12">
        <v>-5.1020408163266031E-3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44868</v>
      </c>
      <c r="D1351" s="12">
        <v>-2.820512820512806E-3</v>
      </c>
    </row>
    <row r="1352" spans="1:4" ht="12.75" customHeight="1" x14ac:dyDescent="0.2">
      <c r="A1352" s="92">
        <v>44242</v>
      </c>
      <c r="B1352" s="12">
        <f t="shared" si="0"/>
        <v>3.7050759540576376E-4</v>
      </c>
      <c r="C1352" s="92">
        <v>44869</v>
      </c>
      <c r="D1352" s="12">
        <v>-1.2856775520698677E-3</v>
      </c>
    </row>
    <row r="1353" spans="1:4" ht="12.75" customHeight="1" x14ac:dyDescent="0.2">
      <c r="A1353" s="92">
        <v>44243</v>
      </c>
      <c r="B1353" s="12">
        <f t="shared" si="0"/>
        <v>3.7037037037037563E-3</v>
      </c>
      <c r="C1353" s="92">
        <v>44872</v>
      </c>
      <c r="D1353" s="12">
        <v>-6.1791967044284753E-3</v>
      </c>
    </row>
    <row r="1354" spans="1:4" ht="12.75" customHeight="1" x14ac:dyDescent="0.2">
      <c r="A1354" s="92">
        <v>44244</v>
      </c>
      <c r="B1354" s="12">
        <f t="shared" si="0"/>
        <v>4.4280442804427098E-3</v>
      </c>
      <c r="C1354" s="92">
        <v>44873</v>
      </c>
      <c r="D1354" s="12">
        <v>0</v>
      </c>
    </row>
    <row r="1355" spans="1:4" ht="12.75" customHeight="1" x14ac:dyDescent="0.2">
      <c r="A1355" s="92">
        <v>44245</v>
      </c>
      <c r="B1355" s="12">
        <f t="shared" si="0"/>
        <v>-7.3475385745773599E-4</v>
      </c>
      <c r="C1355" s="92">
        <v>44874</v>
      </c>
      <c r="D1355" s="12">
        <v>-2.590673575129018E-4</v>
      </c>
    </row>
    <row r="1356" spans="1:4" ht="12.75" customHeight="1" x14ac:dyDescent="0.2">
      <c r="A1356" s="92">
        <v>44246</v>
      </c>
      <c r="B1356" s="12">
        <f t="shared" si="0"/>
        <v>-7.3529411764705621E-3</v>
      </c>
      <c r="C1356" s="92">
        <v>44875</v>
      </c>
      <c r="D1356" s="12">
        <v>-7.5149002332212033E-3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44876</v>
      </c>
      <c r="D1357" s="12">
        <v>-5.4830287206264691E-3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44879</v>
      </c>
      <c r="D1358" s="12">
        <v>-2.3628248884222476E-3</v>
      </c>
    </row>
    <row r="1359" spans="1:4" ht="12.75" customHeight="1" x14ac:dyDescent="0.2">
      <c r="A1359" s="92">
        <v>44249</v>
      </c>
      <c r="B1359" s="12">
        <f t="shared" si="0"/>
        <v>3.7037037037037563E-3</v>
      </c>
      <c r="C1359" s="92">
        <v>44880</v>
      </c>
      <c r="D1359" s="12">
        <v>-1.3157894736842105E-2</v>
      </c>
    </row>
    <row r="1360" spans="1:4" ht="12.75" customHeight="1" x14ac:dyDescent="0.2">
      <c r="A1360" s="92">
        <v>44250</v>
      </c>
      <c r="B1360" s="12">
        <f t="shared" si="0"/>
        <v>-1.4760147601476092E-2</v>
      </c>
      <c r="C1360" s="92">
        <v>44881</v>
      </c>
      <c r="D1360" s="12">
        <v>-1.3066666666666719E-2</v>
      </c>
    </row>
    <row r="1361" spans="1:4" ht="12.75" customHeight="1" x14ac:dyDescent="0.2">
      <c r="A1361" s="92">
        <v>44251</v>
      </c>
      <c r="B1361" s="12">
        <f t="shared" si="0"/>
        <v>1.4232209737827678E-2</v>
      </c>
      <c r="C1361" s="92">
        <v>44882</v>
      </c>
      <c r="D1361" s="12">
        <v>2.1345582275060771E-2</v>
      </c>
    </row>
    <row r="1362" spans="1:4" ht="12.75" customHeight="1" x14ac:dyDescent="0.2">
      <c r="A1362" s="92">
        <v>44252</v>
      </c>
      <c r="B1362" s="12">
        <f t="shared" si="0"/>
        <v>7.3855243722315835E-4</v>
      </c>
      <c r="C1362" s="92">
        <v>44883</v>
      </c>
      <c r="D1362" s="12">
        <v>-3.9682539682539307E-3</v>
      </c>
    </row>
    <row r="1363" spans="1:4" ht="12.75" customHeight="1" x14ac:dyDescent="0.2">
      <c r="A1363" s="92">
        <v>44253</v>
      </c>
      <c r="B1363" s="12">
        <f t="shared" si="0"/>
        <v>0</v>
      </c>
      <c r="C1363" s="92">
        <v>44886</v>
      </c>
      <c r="D1363" s="12">
        <v>-3.984063745019883E-3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44887</v>
      </c>
      <c r="D1364" s="12">
        <v>0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44888</v>
      </c>
      <c r="D1365" s="12">
        <v>-2.6666666666667047E-3</v>
      </c>
    </row>
    <row r="1366" spans="1:4" ht="12.75" customHeight="1" x14ac:dyDescent="0.2">
      <c r="A1366" s="92">
        <v>44256</v>
      </c>
      <c r="B1366" s="12">
        <f t="shared" si="0"/>
        <v>-2.952029520295271E-3</v>
      </c>
      <c r="C1366" s="92">
        <v>44889</v>
      </c>
      <c r="D1366" s="12">
        <v>0</v>
      </c>
    </row>
    <row r="1367" spans="1:4" ht="12.75" customHeight="1" x14ac:dyDescent="0.2">
      <c r="A1367" s="92">
        <v>44257</v>
      </c>
      <c r="B1367" s="12">
        <f t="shared" si="0"/>
        <v>1.0362694300518177E-2</v>
      </c>
      <c r="C1367" s="92">
        <v>44890</v>
      </c>
      <c r="D1367" s="12">
        <v>-5.3475935828866371E-4</v>
      </c>
    </row>
    <row r="1368" spans="1:4" ht="12.75" customHeight="1" x14ac:dyDescent="0.2">
      <c r="A1368" s="92">
        <v>44258</v>
      </c>
      <c r="B1368" s="12">
        <f t="shared" si="0"/>
        <v>-2.1978021978022811E-3</v>
      </c>
      <c r="C1368" s="92">
        <v>44893</v>
      </c>
      <c r="D1368" s="12">
        <v>-5.3504547886578714E-4</v>
      </c>
    </row>
    <row r="1369" spans="1:4" ht="12.75" customHeight="1" x14ac:dyDescent="0.2">
      <c r="A1369" s="92">
        <v>44259</v>
      </c>
      <c r="B1369" s="12">
        <f t="shared" si="0"/>
        <v>-7.3421439060205327E-3</v>
      </c>
      <c r="C1369" s="92">
        <v>44894</v>
      </c>
      <c r="D1369" s="12">
        <v>-6.9593147751605463E-3</v>
      </c>
    </row>
    <row r="1370" spans="1:4" ht="12.75" customHeight="1" x14ac:dyDescent="0.2">
      <c r="A1370" s="92">
        <v>44260</v>
      </c>
      <c r="B1370" s="12">
        <f t="shared" si="0"/>
        <v>5.9171597633136145E-3</v>
      </c>
      <c r="C1370" s="92">
        <v>44895</v>
      </c>
      <c r="D1370" s="12">
        <v>2.6954177897574507E-3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44896</v>
      </c>
      <c r="D1371" s="12">
        <v>-5.3763440860215813E-3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44897</v>
      </c>
      <c r="D1372" s="12">
        <v>0</v>
      </c>
    </row>
    <row r="1373" spans="1:4" ht="12.75" customHeight="1" x14ac:dyDescent="0.2">
      <c r="A1373" s="92">
        <v>44263</v>
      </c>
      <c r="B1373" s="12">
        <f t="shared" si="0"/>
        <v>2.9779411764705967E-2</v>
      </c>
      <c r="C1373" s="92">
        <v>44900</v>
      </c>
      <c r="D1373" s="12">
        <v>-2.702702702702741E-3</v>
      </c>
    </row>
    <row r="1374" spans="1:4" ht="12.75" customHeight="1" x14ac:dyDescent="0.2">
      <c r="A1374" s="92">
        <v>44264</v>
      </c>
      <c r="B1374" s="12">
        <f t="shared" si="0"/>
        <v>6.7832916815422249E-3</v>
      </c>
      <c r="C1374" s="92">
        <v>44901</v>
      </c>
      <c r="D1374" s="12">
        <v>-5.4200542005409277E-4</v>
      </c>
    </row>
    <row r="1375" spans="1:4" ht="12.75" customHeight="1" x14ac:dyDescent="0.2">
      <c r="A1375" s="92">
        <v>44265</v>
      </c>
      <c r="B1375" s="12">
        <f t="shared" si="0"/>
        <v>0</v>
      </c>
      <c r="C1375" s="92">
        <v>44902</v>
      </c>
      <c r="D1375" s="12">
        <v>-2.1691973969632699E-3</v>
      </c>
    </row>
    <row r="1376" spans="1:4" ht="12.75" customHeight="1" x14ac:dyDescent="0.2">
      <c r="A1376" s="92">
        <v>44266</v>
      </c>
      <c r="B1376" s="12">
        <f t="shared" si="0"/>
        <v>1.0638297872340451E-2</v>
      </c>
      <c r="C1376" s="92">
        <v>44903</v>
      </c>
      <c r="D1376" s="12">
        <v>-8.1521739130434017E-3</v>
      </c>
    </row>
    <row r="1377" spans="1:4" ht="12.75" customHeight="1" x14ac:dyDescent="0.2">
      <c r="A1377" s="92">
        <v>44267</v>
      </c>
      <c r="B1377" s="12">
        <f t="shared" si="0"/>
        <v>1.1578947368420993E-2</v>
      </c>
      <c r="C1377" s="92">
        <v>44904</v>
      </c>
      <c r="D1377" s="12">
        <v>-5.4794520547945987E-3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44907</v>
      </c>
      <c r="D1378" s="12">
        <v>5.509641873278316E-3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44908</v>
      </c>
      <c r="D1379" s="12">
        <v>0</v>
      </c>
    </row>
    <row r="1380" spans="1:4" ht="12.75" customHeight="1" x14ac:dyDescent="0.2">
      <c r="A1380" s="92">
        <v>44270</v>
      </c>
      <c r="B1380" s="12">
        <f t="shared" si="0"/>
        <v>-1.0405827263266592E-3</v>
      </c>
      <c r="C1380" s="92">
        <v>44909</v>
      </c>
      <c r="D1380" s="12">
        <v>-1.3698630136985523E-3</v>
      </c>
    </row>
    <row r="1381" spans="1:4" ht="12.75" customHeight="1" x14ac:dyDescent="0.2">
      <c r="A1381" s="92">
        <v>44271</v>
      </c>
      <c r="B1381" s="12">
        <f t="shared" si="0"/>
        <v>0</v>
      </c>
      <c r="C1381" s="92">
        <v>44910</v>
      </c>
      <c r="D1381" s="12">
        <v>-4.1152263374487153E-3</v>
      </c>
    </row>
    <row r="1382" spans="1:4" ht="12.75" customHeight="1" x14ac:dyDescent="0.2">
      <c r="A1382" s="92">
        <v>44272</v>
      </c>
      <c r="B1382" s="12">
        <f t="shared" si="0"/>
        <v>-2.9861111111111092E-2</v>
      </c>
      <c r="C1382" s="92">
        <v>44911</v>
      </c>
      <c r="D1382" s="12">
        <v>1.1019283746558197E-3</v>
      </c>
    </row>
    <row r="1383" spans="1:4" ht="12.75" customHeight="1" x14ac:dyDescent="0.2">
      <c r="A1383" s="92">
        <v>44273</v>
      </c>
      <c r="B1383" s="12">
        <f t="shared" si="0"/>
        <v>1.2884753042233335E-2</v>
      </c>
      <c r="C1383" s="92">
        <v>44914</v>
      </c>
      <c r="D1383" s="12">
        <v>0</v>
      </c>
    </row>
    <row r="1384" spans="1:4" ht="12.75" customHeight="1" x14ac:dyDescent="0.2">
      <c r="A1384" s="92">
        <v>44274</v>
      </c>
      <c r="B1384" s="12">
        <f t="shared" si="0"/>
        <v>0</v>
      </c>
      <c r="C1384" s="92">
        <v>44915</v>
      </c>
      <c r="D1384" s="12">
        <v>-1.1007154650524559E-3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44916</v>
      </c>
      <c r="D1385" s="12">
        <v>-8.5399449035811342E-3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44917</v>
      </c>
      <c r="D1386" s="12">
        <v>-2.7785495971117296E-4</v>
      </c>
    </row>
    <row r="1387" spans="1:4" ht="12.75" customHeight="1" x14ac:dyDescent="0.2">
      <c r="A1387" s="92">
        <v>44277</v>
      </c>
      <c r="B1387" s="12">
        <f t="shared" si="0"/>
        <v>5.9363957597173132E-2</v>
      </c>
      <c r="C1387" s="92">
        <v>44918</v>
      </c>
      <c r="D1387" s="12">
        <v>-5.5586436909383057E-4</v>
      </c>
    </row>
    <row r="1388" spans="1:4" ht="12.75" customHeight="1" x14ac:dyDescent="0.2">
      <c r="A1388" s="92">
        <v>44278</v>
      </c>
      <c r="B1388" s="12">
        <f t="shared" si="0"/>
        <v>5.070046697798531E-2</v>
      </c>
      <c r="C1388" s="92">
        <v>44921</v>
      </c>
      <c r="D1388" s="12">
        <v>-1.946607341490553E-3</v>
      </c>
    </row>
    <row r="1389" spans="1:4" ht="12.75" customHeight="1" x14ac:dyDescent="0.2">
      <c r="A1389" s="92">
        <v>44279</v>
      </c>
      <c r="B1389" s="12">
        <f t="shared" si="0"/>
        <v>4.4444444444444398E-2</v>
      </c>
      <c r="C1389" s="92">
        <v>44922</v>
      </c>
      <c r="D1389" s="12">
        <v>0</v>
      </c>
    </row>
    <row r="1390" spans="1:4" ht="12.75" customHeight="1" x14ac:dyDescent="0.2">
      <c r="A1390" s="92">
        <v>44280</v>
      </c>
      <c r="B1390" s="12">
        <f t="shared" si="0"/>
        <v>-4.5288753799392054E-2</v>
      </c>
      <c r="C1390" s="92">
        <v>44923</v>
      </c>
      <c r="D1390" s="12">
        <v>-8.0802451936472317E-3</v>
      </c>
    </row>
    <row r="1391" spans="1:4" ht="12.75" customHeight="1" x14ac:dyDescent="0.2">
      <c r="A1391" s="92">
        <v>44281</v>
      </c>
      <c r="B1391" s="12">
        <f t="shared" si="0"/>
        <v>1.8783826806749438E-2</v>
      </c>
      <c r="C1391" s="92">
        <v>44924</v>
      </c>
      <c r="D1391" s="12">
        <v>3.9325842696629171E-2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44925</v>
      </c>
      <c r="D1392" s="12">
        <v>0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44928</v>
      </c>
      <c r="D1393" s="12">
        <v>1.0810810810810773E-2</v>
      </c>
    </row>
    <row r="1394" spans="1:4" ht="12.75" customHeight="1" x14ac:dyDescent="0.2">
      <c r="A1394" s="92">
        <v>44284</v>
      </c>
      <c r="B1394" s="12">
        <f t="shared" si="0"/>
        <v>1.5312500000000062E-2</v>
      </c>
      <c r="C1394" s="92">
        <v>44929</v>
      </c>
      <c r="D1394" s="12">
        <v>-1.0695187165775364E-2</v>
      </c>
    </row>
    <row r="1395" spans="1:4" ht="12.75" customHeight="1" x14ac:dyDescent="0.2">
      <c r="A1395" s="92">
        <v>44285</v>
      </c>
      <c r="B1395" s="12">
        <f t="shared" si="0"/>
        <v>3.0778701138805815E-4</v>
      </c>
      <c r="C1395" s="92">
        <v>44930</v>
      </c>
      <c r="D1395" s="12">
        <v>2.3783783783783853E-2</v>
      </c>
    </row>
    <row r="1396" spans="1:4" ht="12.75" customHeight="1" x14ac:dyDescent="0.2">
      <c r="A1396" s="92">
        <v>44286</v>
      </c>
      <c r="B1396" s="12">
        <f t="shared" si="0"/>
        <v>-3.384615384615367E-3</v>
      </c>
      <c r="C1396" s="92">
        <v>44931</v>
      </c>
      <c r="D1396" s="12">
        <v>-2.1119324181627613E-3</v>
      </c>
    </row>
    <row r="1397" spans="1:4" ht="12.75" customHeight="1" x14ac:dyDescent="0.2">
      <c r="A1397" s="92">
        <v>44287</v>
      </c>
      <c r="B1397" s="12">
        <f t="shared" si="0"/>
        <v>1.8524235875270847E-3</v>
      </c>
      <c r="C1397" s="92">
        <v>44932</v>
      </c>
      <c r="D1397" s="12">
        <v>3.1746031746031821E-2</v>
      </c>
    </row>
    <row r="1398" spans="1:4" ht="12.75" customHeight="1" x14ac:dyDescent="0.2">
      <c r="A1398" s="92">
        <v>44288</v>
      </c>
      <c r="B1398" s="12">
        <f t="shared" si="0"/>
        <v>9.2449922958379128E-4</v>
      </c>
      <c r="C1398" s="92">
        <v>44935</v>
      </c>
      <c r="D1398" s="12">
        <v>-5.1282051282052011E-3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44936</v>
      </c>
      <c r="D1399" s="12">
        <v>2.0360824742268205E-2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44937</v>
      </c>
      <c r="D1400" s="12">
        <v>1.0103561505430628E-2</v>
      </c>
    </row>
    <row r="1401" spans="1:4" ht="12.75" customHeight="1" x14ac:dyDescent="0.2">
      <c r="A1401" s="92">
        <v>44291</v>
      </c>
      <c r="B1401" s="12">
        <f t="shared" si="0"/>
        <v>9.8522167487684834E-3</v>
      </c>
      <c r="C1401" s="92">
        <v>44938</v>
      </c>
      <c r="D1401" s="12">
        <v>3.9259814953738439E-2</v>
      </c>
    </row>
    <row r="1402" spans="1:4" ht="12.75" customHeight="1" x14ac:dyDescent="0.2">
      <c r="A1402" s="92">
        <v>44292</v>
      </c>
      <c r="B1402" s="12">
        <f t="shared" si="0"/>
        <v>2.9878048780487929E-2</v>
      </c>
      <c r="C1402" s="92">
        <v>44939</v>
      </c>
      <c r="D1402" s="12">
        <v>2.5024061597690064E-2</v>
      </c>
    </row>
    <row r="1403" spans="1:4" ht="12.75" customHeight="1" x14ac:dyDescent="0.2">
      <c r="A1403" s="92">
        <v>44293</v>
      </c>
      <c r="B1403" s="12">
        <f t="shared" si="0"/>
        <v>6.5127294256956438E-3</v>
      </c>
      <c r="C1403" s="92">
        <v>44942</v>
      </c>
      <c r="D1403" s="12">
        <v>4.4600938967135611E-3</v>
      </c>
    </row>
    <row r="1404" spans="1:4" ht="12.75" customHeight="1" x14ac:dyDescent="0.2">
      <c r="A1404" s="92">
        <v>44294</v>
      </c>
      <c r="B1404" s="12">
        <f t="shared" si="0"/>
        <v>2.9411764705882769E-3</v>
      </c>
      <c r="C1404" s="92">
        <v>44943</v>
      </c>
      <c r="D1404" s="12">
        <v>-5.6087870997897169E-3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44944</v>
      </c>
      <c r="D1405" s="12">
        <v>-1.5276145710928286E-2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44945</v>
      </c>
      <c r="D1406" s="12">
        <v>-1.0262529832935555E-2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44946</v>
      </c>
      <c r="D1407" s="12">
        <v>5.5461779599711592E-3</v>
      </c>
    </row>
    <row r="1408" spans="1:4" ht="12.75" customHeight="1" x14ac:dyDescent="0.2">
      <c r="A1408" s="92">
        <v>44298</v>
      </c>
      <c r="B1408" s="12">
        <f t="shared" si="0"/>
        <v>-2.9325513196481355E-3</v>
      </c>
      <c r="C1408" s="92">
        <v>44949</v>
      </c>
      <c r="D1408" s="12">
        <v>-9.5923261390888654E-3</v>
      </c>
    </row>
    <row r="1409" spans="1:4" ht="12.75" customHeight="1" x14ac:dyDescent="0.2">
      <c r="A1409" s="92">
        <v>44299</v>
      </c>
      <c r="B1409" s="12">
        <f t="shared" si="0"/>
        <v>-1.4705882352940341E-3</v>
      </c>
      <c r="C1409" s="92">
        <v>44950</v>
      </c>
      <c r="D1409" s="12">
        <v>7.5060532687651884E-3</v>
      </c>
    </row>
    <row r="1410" spans="1:4" ht="12.75" customHeight="1" x14ac:dyDescent="0.2">
      <c r="A1410" s="92">
        <v>44300</v>
      </c>
      <c r="B1410" s="12">
        <f t="shared" si="0"/>
        <v>-1.6200294550810138E-2</v>
      </c>
      <c r="C1410" s="92">
        <v>44951</v>
      </c>
      <c r="D1410" s="12">
        <v>-1.6822879115597281E-3</v>
      </c>
    </row>
    <row r="1411" spans="1:4" ht="12.75" customHeight="1" x14ac:dyDescent="0.2">
      <c r="A1411" s="92">
        <v>44301</v>
      </c>
      <c r="B1411" s="12">
        <f t="shared" si="0"/>
        <v>1.467065868263479E-2</v>
      </c>
      <c r="C1411" s="92">
        <v>44952</v>
      </c>
      <c r="D1411" s="12">
        <v>-1.2999518536350485E-2</v>
      </c>
    </row>
    <row r="1412" spans="1:4" ht="12.75" customHeight="1" x14ac:dyDescent="0.2">
      <c r="A1412" s="92">
        <v>44302</v>
      </c>
      <c r="B1412" s="12">
        <f t="shared" si="0"/>
        <v>-1.4458542342874062E-2</v>
      </c>
      <c r="C1412" s="92">
        <v>44953</v>
      </c>
      <c r="D1412" s="12">
        <v>0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44956</v>
      </c>
      <c r="D1413" s="12">
        <v>-1.7073170731707388E-2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44957</v>
      </c>
      <c r="D1414" s="12">
        <v>-2.4813895781632784E-4</v>
      </c>
    </row>
    <row r="1415" spans="1:4" ht="12.75" customHeight="1" x14ac:dyDescent="0.2">
      <c r="A1415" s="92">
        <v>44305</v>
      </c>
      <c r="B1415" s="12">
        <f t="shared" si="0"/>
        <v>2.9940119760479469E-3</v>
      </c>
      <c r="C1415" s="92">
        <v>44958</v>
      </c>
      <c r="D1415" s="12">
        <v>5.2122114668652483E-3</v>
      </c>
    </row>
    <row r="1416" spans="1:4" ht="12.75" customHeight="1" x14ac:dyDescent="0.2">
      <c r="A1416" s="92">
        <v>44306</v>
      </c>
      <c r="B1416" s="12">
        <f t="shared" si="0"/>
        <v>-1.9402985074626823E-2</v>
      </c>
      <c r="C1416" s="92">
        <v>44959</v>
      </c>
      <c r="D1416" s="12">
        <v>-9.8765432098765083E-3</v>
      </c>
    </row>
    <row r="1417" spans="1:4" ht="12.75" customHeight="1" x14ac:dyDescent="0.2">
      <c r="A1417" s="92">
        <v>44307</v>
      </c>
      <c r="B1417" s="12">
        <f t="shared" si="0"/>
        <v>-1.0654490106544944E-2</v>
      </c>
      <c r="C1417" s="92">
        <v>44960</v>
      </c>
      <c r="D1417" s="12">
        <v>9.9750623441396159E-3</v>
      </c>
    </row>
    <row r="1418" spans="1:4" ht="12.75" customHeight="1" x14ac:dyDescent="0.2">
      <c r="A1418" s="92">
        <v>44308</v>
      </c>
      <c r="B1418" s="12">
        <f t="shared" si="0"/>
        <v>2.8615384615384605E-2</v>
      </c>
      <c r="C1418" s="92">
        <v>44963</v>
      </c>
      <c r="D1418" s="12">
        <v>3.4567901234568042E-3</v>
      </c>
    </row>
    <row r="1419" spans="1:4" ht="12.75" customHeight="1" x14ac:dyDescent="0.2">
      <c r="A1419" s="92">
        <v>44309</v>
      </c>
      <c r="B1419" s="12">
        <f t="shared" si="0"/>
        <v>-1.2862698175291646E-2</v>
      </c>
      <c r="C1419" s="92">
        <v>44964</v>
      </c>
      <c r="D1419" s="12">
        <v>-1.0826771653543251E-2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44965</v>
      </c>
      <c r="D1420" s="12">
        <v>-1.4925373134328922E-3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44966</v>
      </c>
      <c r="D1421" s="12">
        <v>-3.7369207772794863E-3</v>
      </c>
    </row>
    <row r="1422" spans="1:4" ht="12.75" customHeight="1" x14ac:dyDescent="0.2">
      <c r="A1422" s="92">
        <v>44312</v>
      </c>
      <c r="B1422" s="12">
        <f t="shared" si="0"/>
        <v>0</v>
      </c>
      <c r="C1422" s="92">
        <v>44967</v>
      </c>
      <c r="D1422" s="12">
        <v>2.5006251562891078E-3</v>
      </c>
    </row>
    <row r="1423" spans="1:4" ht="12.75" customHeight="1" x14ac:dyDescent="0.2">
      <c r="A1423" s="92">
        <v>44313</v>
      </c>
      <c r="B1423" s="12">
        <f t="shared" si="0"/>
        <v>8.4848484848485187E-3</v>
      </c>
      <c r="C1423" s="92">
        <v>44970</v>
      </c>
      <c r="D1423" s="12">
        <v>-7.2337241207285161E-3</v>
      </c>
    </row>
    <row r="1424" spans="1:4" ht="12.75" customHeight="1" x14ac:dyDescent="0.2">
      <c r="A1424" s="92">
        <v>44314</v>
      </c>
      <c r="B1424" s="12">
        <f t="shared" si="0"/>
        <v>0</v>
      </c>
      <c r="C1424" s="92">
        <v>44971</v>
      </c>
      <c r="D1424" s="12">
        <v>8.2914572864322966E-3</v>
      </c>
    </row>
    <row r="1425" spans="1:4" ht="12.75" customHeight="1" x14ac:dyDescent="0.2">
      <c r="A1425" s="92">
        <v>44315</v>
      </c>
      <c r="B1425" s="12">
        <f t="shared" si="0"/>
        <v>2.764423076923082E-2</v>
      </c>
      <c r="C1425" s="92">
        <v>44972</v>
      </c>
      <c r="D1425" s="12">
        <v>-3.2394717169200735E-3</v>
      </c>
    </row>
    <row r="1426" spans="1:4" ht="12.75" customHeight="1" x14ac:dyDescent="0.2">
      <c r="A1426" s="92">
        <v>44316</v>
      </c>
      <c r="B1426" s="12">
        <f t="shared" si="0"/>
        <v>-2.6315789473684376E-2</v>
      </c>
      <c r="C1426" s="92">
        <v>44973</v>
      </c>
      <c r="D1426" s="12">
        <v>0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44974</v>
      </c>
      <c r="D1427" s="12">
        <v>0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44977</v>
      </c>
      <c r="D1428" s="12">
        <v>-2.5000000000000356E-3</v>
      </c>
    </row>
    <row r="1429" spans="1:4" ht="12.75" customHeight="1" x14ac:dyDescent="0.2">
      <c r="A1429" s="92">
        <v>44319</v>
      </c>
      <c r="B1429" s="12">
        <f t="shared" si="0"/>
        <v>-3.0030030030028325E-3</v>
      </c>
      <c r="C1429" s="92">
        <v>44978</v>
      </c>
      <c r="D1429" s="12">
        <v>0</v>
      </c>
    </row>
    <row r="1430" spans="1:4" ht="12.75" customHeight="1" x14ac:dyDescent="0.2">
      <c r="A1430" s="92">
        <v>44320</v>
      </c>
      <c r="B1430" s="12">
        <f t="shared" si="0"/>
        <v>6.0240963855420398E-3</v>
      </c>
      <c r="C1430" s="92">
        <v>44979</v>
      </c>
      <c r="D1430" s="12">
        <v>-2.3057644110275732E-2</v>
      </c>
    </row>
    <row r="1431" spans="1:4" ht="12.75" customHeight="1" x14ac:dyDescent="0.2">
      <c r="A1431" s="92">
        <v>44321</v>
      </c>
      <c r="B1431" s="12">
        <f t="shared" si="0"/>
        <v>-8.9820359281437126E-2</v>
      </c>
      <c r="C1431" s="92">
        <v>44980</v>
      </c>
      <c r="D1431" s="12">
        <v>-1.2827090815802977E-2</v>
      </c>
    </row>
    <row r="1432" spans="1:4" ht="12.75" customHeight="1" x14ac:dyDescent="0.2">
      <c r="A1432" s="92">
        <v>44322</v>
      </c>
      <c r="B1432" s="12">
        <f t="shared" si="0"/>
        <v>2.5986842105263249E-2</v>
      </c>
      <c r="C1432" s="92">
        <v>44981</v>
      </c>
      <c r="D1432" s="12">
        <v>-2.5987525987520817E-4</v>
      </c>
    </row>
    <row r="1433" spans="1:4" ht="12.75" customHeight="1" x14ac:dyDescent="0.2">
      <c r="A1433" s="92">
        <v>44323</v>
      </c>
      <c r="B1433" s="12">
        <f t="shared" si="0"/>
        <v>0</v>
      </c>
      <c r="C1433" s="92">
        <v>44984</v>
      </c>
      <c r="D1433" s="12">
        <v>-2.1315310631661043E-2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44985</v>
      </c>
      <c r="D1434" s="12">
        <v>2.2576361221779587E-2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44986</v>
      </c>
      <c r="D1435" s="12">
        <v>1.272727272727278E-2</v>
      </c>
    </row>
    <row r="1436" spans="1:4" ht="12.75" customHeight="1" x14ac:dyDescent="0.2">
      <c r="A1436" s="92">
        <v>44326</v>
      </c>
      <c r="B1436" s="12">
        <f t="shared" si="0"/>
        <v>-1.6030779095864286E-3</v>
      </c>
      <c r="C1436" s="92">
        <v>44987</v>
      </c>
      <c r="D1436" s="12">
        <v>2.5647601949212645E-4</v>
      </c>
    </row>
    <row r="1437" spans="1:4" ht="12.75" customHeight="1" x14ac:dyDescent="0.2">
      <c r="A1437" s="92">
        <v>44327</v>
      </c>
      <c r="B1437" s="12">
        <f t="shared" si="0"/>
        <v>-4.1746949261399812E-3</v>
      </c>
      <c r="C1437" s="92">
        <v>44988</v>
      </c>
      <c r="D1437" s="12">
        <v>-2.5641025641026005E-3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44991</v>
      </c>
      <c r="D1438" s="12">
        <v>0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44992</v>
      </c>
      <c r="D1439" s="12">
        <v>-1.028277634961436E-2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44993</v>
      </c>
      <c r="D1440" s="12">
        <v>-2.4675324675324749E-2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44994</v>
      </c>
      <c r="D1441" s="12">
        <v>2.2636484687083926E-2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44995</v>
      </c>
      <c r="D1442" s="12">
        <v>-1.0416666666666445E-3</v>
      </c>
    </row>
    <row r="1443" spans="1:4" ht="12.75" customHeight="1" x14ac:dyDescent="0.2">
      <c r="A1443" s="92">
        <v>44333</v>
      </c>
      <c r="B1443" s="12">
        <f t="shared" si="0"/>
        <v>6.1270557884552631E-3</v>
      </c>
      <c r="C1443" s="92">
        <v>44998</v>
      </c>
      <c r="D1443" s="12">
        <v>0</v>
      </c>
    </row>
    <row r="1444" spans="1:4" ht="12.75" customHeight="1" x14ac:dyDescent="0.2">
      <c r="A1444" s="92">
        <v>44334</v>
      </c>
      <c r="B1444" s="12">
        <f t="shared" si="0"/>
        <v>1.2820512820512889E-2</v>
      </c>
      <c r="C1444" s="92">
        <v>44999</v>
      </c>
      <c r="D1444" s="12">
        <v>-1.0688216892596365E-2</v>
      </c>
    </row>
    <row r="1445" spans="1:4" ht="12.75" customHeight="1" x14ac:dyDescent="0.2">
      <c r="A1445" s="92">
        <v>44335</v>
      </c>
      <c r="B1445" s="12">
        <f t="shared" si="0"/>
        <v>6.9620253164556596E-3</v>
      </c>
      <c r="C1445" s="92">
        <v>45000</v>
      </c>
      <c r="D1445" s="12">
        <v>1.3175230566534165E-3</v>
      </c>
    </row>
    <row r="1446" spans="1:4" ht="12.75" customHeight="1" x14ac:dyDescent="0.2">
      <c r="A1446" s="92">
        <v>44336</v>
      </c>
      <c r="B1446" s="12">
        <f t="shared" si="0"/>
        <v>-4.7140163419232741E-3</v>
      </c>
      <c r="C1446" s="92">
        <v>45001</v>
      </c>
      <c r="D1446" s="12">
        <v>5.2631578947369166E-3</v>
      </c>
    </row>
    <row r="1447" spans="1:4" ht="12.75" customHeight="1" x14ac:dyDescent="0.2">
      <c r="A1447" s="92">
        <v>44337</v>
      </c>
      <c r="B1447" s="12">
        <f t="shared" si="0"/>
        <v>7.2623934322701882E-3</v>
      </c>
      <c r="C1447" s="92">
        <v>45002</v>
      </c>
      <c r="D1447" s="12">
        <v>-5.2356020942409117E-3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45006</v>
      </c>
      <c r="D1448" s="12">
        <v>4.9999999999999403E-3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45007</v>
      </c>
      <c r="D1449" s="12">
        <v>-1.5449070437287151E-2</v>
      </c>
    </row>
    <row r="1450" spans="1:4" ht="12.75" customHeight="1" x14ac:dyDescent="0.2">
      <c r="A1450" s="92">
        <v>44340</v>
      </c>
      <c r="B1450" s="12">
        <f t="shared" si="0"/>
        <v>-1.8808777429466684E-3</v>
      </c>
      <c r="C1450" s="92">
        <v>45008</v>
      </c>
      <c r="D1450" s="12">
        <v>1.5425531914893572E-2</v>
      </c>
    </row>
    <row r="1451" spans="1:4" ht="12.75" customHeight="1" x14ac:dyDescent="0.2">
      <c r="A1451" s="92">
        <v>44341</v>
      </c>
      <c r="B1451" s="12">
        <f t="shared" si="0"/>
        <v>-4.3969849246231337E-3</v>
      </c>
      <c r="C1451" s="92">
        <v>45009</v>
      </c>
      <c r="D1451" s="12">
        <v>-4.7145102147721244E-3</v>
      </c>
    </row>
    <row r="1452" spans="1:4" ht="12.75" customHeight="1" x14ac:dyDescent="0.2">
      <c r="A1452" s="92">
        <v>44342</v>
      </c>
      <c r="B1452" s="12">
        <f t="shared" si="0"/>
        <v>-6.3091482649840931E-4</v>
      </c>
      <c r="C1452" s="92">
        <v>45012</v>
      </c>
      <c r="D1452" s="12">
        <v>0</v>
      </c>
    </row>
    <row r="1453" spans="1:4" ht="12.75" customHeight="1" x14ac:dyDescent="0.2">
      <c r="A1453" s="92">
        <v>44343</v>
      </c>
      <c r="B1453" s="12">
        <f t="shared" si="0"/>
        <v>3.1565656565661501E-4</v>
      </c>
      <c r="C1453" s="92">
        <v>45013</v>
      </c>
      <c r="D1453" s="12">
        <v>0</v>
      </c>
    </row>
    <row r="1454" spans="1:4" ht="12.75" customHeight="1" x14ac:dyDescent="0.2">
      <c r="A1454" s="92">
        <v>44344</v>
      </c>
      <c r="B1454" s="12">
        <f t="shared" si="0"/>
        <v>9.7822656989586219E-3</v>
      </c>
      <c r="C1454" s="92">
        <v>45014</v>
      </c>
      <c r="D1454" s="12">
        <v>0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45015</v>
      </c>
      <c r="D1455" s="12">
        <v>0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45016</v>
      </c>
      <c r="D1456" s="12">
        <v>0</v>
      </c>
    </row>
    <row r="1457" spans="1:4" ht="12.75" customHeight="1" x14ac:dyDescent="0.2">
      <c r="A1457" s="92">
        <v>44347</v>
      </c>
      <c r="B1457" s="12">
        <f t="shared" si="0"/>
        <v>-3.1250000000000444E-3</v>
      </c>
      <c r="C1457" s="92">
        <v>45019</v>
      </c>
      <c r="D1457" s="12">
        <v>1.2894736842105315E-2</v>
      </c>
    </row>
    <row r="1458" spans="1:4" ht="12.75" customHeight="1" x14ac:dyDescent="0.2">
      <c r="A1458" s="92">
        <v>44348</v>
      </c>
      <c r="B1458" s="12">
        <f t="shared" si="0"/>
        <v>-3.1347962382444476E-3</v>
      </c>
      <c r="C1458" s="92">
        <v>45021</v>
      </c>
      <c r="D1458" s="12">
        <v>0.12236944660950898</v>
      </c>
    </row>
    <row r="1459" spans="1:4" ht="12.75" customHeight="1" x14ac:dyDescent="0.2">
      <c r="A1459" s="92">
        <v>44349</v>
      </c>
      <c r="B1459" s="12">
        <f t="shared" si="0"/>
        <v>-3.7735849056604086E-3</v>
      </c>
      <c r="C1459" s="92">
        <v>45022</v>
      </c>
      <c r="D1459" s="12">
        <v>-2.7777777777777842E-2</v>
      </c>
    </row>
    <row r="1460" spans="1:4" ht="12.75" customHeight="1" x14ac:dyDescent="0.2">
      <c r="A1460" s="92">
        <v>44350</v>
      </c>
      <c r="B1460" s="12">
        <f t="shared" si="0"/>
        <v>9.7853535353534943E-3</v>
      </c>
      <c r="C1460" s="92">
        <v>45023</v>
      </c>
      <c r="D1460" s="12">
        <v>2.2619047619047688E-2</v>
      </c>
    </row>
    <row r="1461" spans="1:4" ht="12.75" customHeight="1" x14ac:dyDescent="0.2">
      <c r="A1461" s="92">
        <v>44351</v>
      </c>
      <c r="B1461" s="12">
        <f t="shared" si="0"/>
        <v>-8.7527352297592249E-3</v>
      </c>
      <c r="C1461" s="92">
        <v>45026</v>
      </c>
      <c r="D1461" s="12">
        <v>5.8207217694994174E-3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45027</v>
      </c>
      <c r="D1462" s="12">
        <v>-4.6296296296296953E-3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45028</v>
      </c>
      <c r="D1463" s="12">
        <v>-1.1627906976744186E-2</v>
      </c>
    </row>
    <row r="1464" spans="1:4" ht="12.75" customHeight="1" x14ac:dyDescent="0.2">
      <c r="A1464" s="92">
        <v>44354</v>
      </c>
      <c r="B1464" s="12">
        <f t="shared" si="0"/>
        <v>7.5685903500472542E-3</v>
      </c>
      <c r="C1464" s="92">
        <v>45029</v>
      </c>
      <c r="D1464" s="12">
        <v>-2.3529411764706219E-3</v>
      </c>
    </row>
    <row r="1465" spans="1:4" ht="12.75" customHeight="1" x14ac:dyDescent="0.2">
      <c r="A1465" s="92">
        <v>44355</v>
      </c>
      <c r="B1465" s="12">
        <f t="shared" si="0"/>
        <v>-7.8247261345852897E-3</v>
      </c>
      <c r="C1465" s="92">
        <v>45030</v>
      </c>
      <c r="D1465" s="12">
        <v>-9.4339622641509101E-3</v>
      </c>
    </row>
    <row r="1466" spans="1:4" ht="12.75" customHeight="1" x14ac:dyDescent="0.2">
      <c r="A1466" s="92">
        <v>44356</v>
      </c>
      <c r="B1466" s="12">
        <f t="shared" si="0"/>
        <v>-1.5772870662460793E-3</v>
      </c>
      <c r="C1466" s="92">
        <v>45033</v>
      </c>
      <c r="D1466" s="12">
        <v>7.142857142857075E-3</v>
      </c>
    </row>
    <row r="1467" spans="1:4" ht="12.75" customHeight="1" x14ac:dyDescent="0.2">
      <c r="A1467" s="92">
        <v>44357</v>
      </c>
      <c r="B1467" s="12">
        <f t="shared" si="0"/>
        <v>-7.2669826224327607E-3</v>
      </c>
      <c r="C1467" s="92">
        <v>45034</v>
      </c>
      <c r="D1467" s="12">
        <v>3.5460992907802766E-3</v>
      </c>
    </row>
    <row r="1468" spans="1:4" ht="12.75" customHeight="1" x14ac:dyDescent="0.2">
      <c r="A1468" s="92">
        <v>44358</v>
      </c>
      <c r="B1468" s="12">
        <f t="shared" si="0"/>
        <v>-3.1826861871424452E-4</v>
      </c>
      <c r="C1468" s="92">
        <v>45035</v>
      </c>
      <c r="D1468" s="12">
        <v>1.1778563015312131E-2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45036</v>
      </c>
      <c r="D1469" s="12">
        <v>1.1641443538998174E-3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45040</v>
      </c>
      <c r="D1470" s="12">
        <v>0</v>
      </c>
    </row>
    <row r="1471" spans="1:4" ht="12.75" customHeight="1" x14ac:dyDescent="0.2">
      <c r="A1471" s="92">
        <v>44361</v>
      </c>
      <c r="B1471" s="12">
        <f t="shared" si="0"/>
        <v>-3.1836994587715897E-4</v>
      </c>
      <c r="C1471" s="92">
        <v>45041</v>
      </c>
      <c r="D1471" s="12">
        <v>-2.3255813953483747E-4</v>
      </c>
    </row>
    <row r="1472" spans="1:4" ht="12.75" customHeight="1" x14ac:dyDescent="0.2">
      <c r="A1472" s="92">
        <v>44362</v>
      </c>
      <c r="B1472" s="12">
        <f t="shared" si="0"/>
        <v>6.3694267515933527E-4</v>
      </c>
      <c r="C1472" s="92">
        <v>45042</v>
      </c>
      <c r="D1472" s="12">
        <v>4.8848569434752466E-3</v>
      </c>
    </row>
    <row r="1473" spans="1:4" ht="12.75" customHeight="1" x14ac:dyDescent="0.2">
      <c r="A1473" s="92">
        <v>44363</v>
      </c>
      <c r="B1473" s="12">
        <f t="shared" si="0"/>
        <v>-2.2278803309993722E-3</v>
      </c>
      <c r="C1473" s="92">
        <v>45043</v>
      </c>
      <c r="D1473" s="12">
        <v>-6.7129629629629761E-2</v>
      </c>
    </row>
    <row r="1474" spans="1:4" ht="12.75" customHeight="1" x14ac:dyDescent="0.2">
      <c r="A1474" s="92">
        <v>44364</v>
      </c>
      <c r="B1474" s="12">
        <f t="shared" si="0"/>
        <v>-4.7846889952153785E-3</v>
      </c>
      <c r="C1474" s="92">
        <v>45044</v>
      </c>
      <c r="D1474" s="12">
        <v>-1.7369727047146299E-2</v>
      </c>
    </row>
    <row r="1475" spans="1:4" ht="12.75" customHeight="1" x14ac:dyDescent="0.2">
      <c r="A1475" s="92">
        <v>44365</v>
      </c>
      <c r="B1475" s="12">
        <f t="shared" si="0"/>
        <v>0</v>
      </c>
      <c r="C1475" s="92">
        <v>45048</v>
      </c>
      <c r="D1475" s="12">
        <v>-9.5959595959596595E-3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45049</v>
      </c>
      <c r="D1476" s="12">
        <v>-1.0198878123406209E-3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45050</v>
      </c>
      <c r="D1477" s="12">
        <v>1.8376722817764136E-2</v>
      </c>
    </row>
    <row r="1478" spans="1:4" ht="12.75" customHeight="1" x14ac:dyDescent="0.2">
      <c r="A1478" s="92">
        <v>44368</v>
      </c>
      <c r="B1478" s="12">
        <f t="shared" si="0"/>
        <v>-1.6025641025641253E-3</v>
      </c>
      <c r="C1478" s="92">
        <v>45051</v>
      </c>
      <c r="D1478" s="12">
        <v>1.2531328320802006E-2</v>
      </c>
    </row>
    <row r="1479" spans="1:4" ht="12.75" customHeight="1" x14ac:dyDescent="0.2">
      <c r="A1479" s="92">
        <v>44369</v>
      </c>
      <c r="B1479" s="12">
        <f t="shared" si="0"/>
        <v>-1.6051364365970197E-3</v>
      </c>
      <c r="C1479" s="92">
        <v>45054</v>
      </c>
      <c r="D1479" s="12">
        <v>1.4851485148514887E-2</v>
      </c>
    </row>
    <row r="1480" spans="1:4" ht="12.75" customHeight="1" x14ac:dyDescent="0.2">
      <c r="A1480" s="92">
        <v>44370</v>
      </c>
      <c r="B1480" s="12">
        <f t="shared" si="0"/>
        <v>0</v>
      </c>
      <c r="C1480" s="92">
        <v>45055</v>
      </c>
      <c r="D1480" s="12">
        <v>1.4634146341463448E-2</v>
      </c>
    </row>
    <row r="1481" spans="1:4" ht="12.75" customHeight="1" x14ac:dyDescent="0.2">
      <c r="A1481" s="92">
        <v>44371</v>
      </c>
      <c r="B1481" s="12">
        <f t="shared" si="0"/>
        <v>0</v>
      </c>
      <c r="C1481" s="92">
        <v>45056</v>
      </c>
      <c r="D1481" s="12">
        <v>-2.8846153846153914E-2</v>
      </c>
    </row>
    <row r="1482" spans="1:4" ht="12.75" customHeight="1" x14ac:dyDescent="0.2">
      <c r="A1482" s="92">
        <v>44372</v>
      </c>
      <c r="B1482" s="12">
        <f t="shared" si="0"/>
        <v>2.5723472668809739E-3</v>
      </c>
      <c r="C1482" s="92">
        <v>45057</v>
      </c>
      <c r="D1482" s="12">
        <v>1.4603960396039688E-2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45058</v>
      </c>
      <c r="D1483" s="12">
        <v>-4.6352768968042166E-3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45061</v>
      </c>
      <c r="D1484" s="12">
        <v>0</v>
      </c>
    </row>
    <row r="1485" spans="1:4" ht="12.75" customHeight="1" x14ac:dyDescent="0.2">
      <c r="A1485" s="92">
        <v>44375</v>
      </c>
      <c r="B1485" s="12">
        <f t="shared" si="0"/>
        <v>-5.4522129570236735E-3</v>
      </c>
      <c r="C1485" s="92">
        <v>45062</v>
      </c>
      <c r="D1485" s="12">
        <v>4.9019607843137957E-3</v>
      </c>
    </row>
    <row r="1486" spans="1:4" ht="12.75" customHeight="1" x14ac:dyDescent="0.2">
      <c r="A1486" s="92">
        <v>44376</v>
      </c>
      <c r="B1486" s="12">
        <f t="shared" si="0"/>
        <v>4.5146726862301517E-3</v>
      </c>
      <c r="C1486" s="92">
        <v>45063</v>
      </c>
      <c r="D1486" s="12">
        <v>7.3170731707319849E-4</v>
      </c>
    </row>
    <row r="1487" spans="1:4" ht="12.75" customHeight="1" x14ac:dyDescent="0.2">
      <c r="A1487" s="92">
        <v>44377</v>
      </c>
      <c r="B1487" s="12">
        <f t="shared" si="0"/>
        <v>0</v>
      </c>
      <c r="C1487" s="92">
        <v>45064</v>
      </c>
      <c r="D1487" s="12">
        <v>7.3117231294177762E-4</v>
      </c>
    </row>
    <row r="1488" spans="1:4" ht="12.75" customHeight="1" x14ac:dyDescent="0.2">
      <c r="A1488" s="92">
        <v>44378</v>
      </c>
      <c r="B1488" s="12">
        <f t="shared" si="0"/>
        <v>0</v>
      </c>
      <c r="C1488" s="92">
        <v>45065</v>
      </c>
      <c r="D1488" s="12">
        <v>4.6273745737944433E-2</v>
      </c>
    </row>
    <row r="1489" spans="1:4" ht="12.75" customHeight="1" x14ac:dyDescent="0.2">
      <c r="A1489" s="92">
        <v>44379</v>
      </c>
      <c r="B1489" s="12">
        <f t="shared" si="0"/>
        <v>0</v>
      </c>
      <c r="C1489" s="92">
        <v>45068</v>
      </c>
      <c r="D1489" s="12">
        <v>-2.0018621973929222E-2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45069</v>
      </c>
      <c r="D1490" s="12">
        <v>4.7505938242279272E-3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45070</v>
      </c>
      <c r="D1491" s="12">
        <v>2.3640661938534617E-3</v>
      </c>
    </row>
    <row r="1492" spans="1:4" ht="12.75" customHeight="1" x14ac:dyDescent="0.2">
      <c r="A1492" s="92">
        <v>44382</v>
      </c>
      <c r="B1492" s="12">
        <f t="shared" si="0"/>
        <v>0</v>
      </c>
      <c r="C1492" s="92">
        <v>45071</v>
      </c>
      <c r="D1492" s="12">
        <v>2.3584905660377696E-3</v>
      </c>
    </row>
    <row r="1493" spans="1:4" ht="12.75" customHeight="1" x14ac:dyDescent="0.2">
      <c r="A1493" s="92">
        <v>44383</v>
      </c>
      <c r="B1493" s="12">
        <f t="shared" si="0"/>
        <v>0</v>
      </c>
      <c r="C1493" s="92">
        <v>45072</v>
      </c>
      <c r="D1493" s="12">
        <v>3.5294117647058491E-3</v>
      </c>
    </row>
    <row r="1494" spans="1:4" ht="12.75" customHeight="1" x14ac:dyDescent="0.2">
      <c r="A1494" s="92">
        <v>44384</v>
      </c>
      <c r="B1494" s="12">
        <f t="shared" si="0"/>
        <v>0</v>
      </c>
      <c r="C1494" s="92">
        <v>45075</v>
      </c>
      <c r="D1494" s="12">
        <v>1.5240328253223882E-2</v>
      </c>
    </row>
    <row r="1495" spans="1:4" ht="12.75" customHeight="1" x14ac:dyDescent="0.2">
      <c r="A1495" s="92">
        <v>44385</v>
      </c>
      <c r="B1495" s="12">
        <f t="shared" si="0"/>
        <v>1.6051364365971337E-3</v>
      </c>
      <c r="C1495" s="92">
        <v>45076</v>
      </c>
      <c r="D1495" s="12">
        <v>1.3856812933025438E-2</v>
      </c>
    </row>
    <row r="1496" spans="1:4" ht="12.75" customHeight="1" x14ac:dyDescent="0.2">
      <c r="A1496" s="92">
        <v>44386</v>
      </c>
      <c r="B1496" s="12">
        <f t="shared" si="0"/>
        <v>-1.9230769230768822E-3</v>
      </c>
      <c r="C1496" s="92">
        <v>45077</v>
      </c>
      <c r="D1496" s="12">
        <v>1.936218678815493E-2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45078</v>
      </c>
      <c r="D1497" s="12">
        <v>2.7932960893854747E-2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45079</v>
      </c>
      <c r="D1498" s="12">
        <v>9.7826086956522354E-3</v>
      </c>
    </row>
    <row r="1499" spans="1:4" ht="12.75" customHeight="1" x14ac:dyDescent="0.2">
      <c r="A1499" s="92">
        <v>44389</v>
      </c>
      <c r="B1499" s="12">
        <f t="shared" si="0"/>
        <v>0</v>
      </c>
      <c r="C1499" s="92">
        <v>45082</v>
      </c>
      <c r="D1499" s="12">
        <v>-9.687836383207811E-3</v>
      </c>
    </row>
    <row r="1500" spans="1:4" ht="12.75" customHeight="1" x14ac:dyDescent="0.2">
      <c r="A1500" s="92">
        <v>44390</v>
      </c>
      <c r="B1500" s="12">
        <f t="shared" si="0"/>
        <v>1.9267822736030418E-3</v>
      </c>
      <c r="C1500" s="92">
        <v>45083</v>
      </c>
      <c r="D1500" s="12">
        <v>-2.1956521739130392E-2</v>
      </c>
    </row>
    <row r="1501" spans="1:4" ht="12.75" customHeight="1" x14ac:dyDescent="0.2">
      <c r="A1501" s="92">
        <v>44391</v>
      </c>
      <c r="B1501" s="12">
        <f t="shared" si="0"/>
        <v>-6.4102564102563875E-3</v>
      </c>
      <c r="C1501" s="92">
        <v>45084</v>
      </c>
      <c r="D1501" s="12">
        <v>-6.4458768615247644E-3</v>
      </c>
    </row>
    <row r="1502" spans="1:4" ht="12.75" customHeight="1" x14ac:dyDescent="0.2">
      <c r="A1502" s="92">
        <v>44392</v>
      </c>
      <c r="B1502" s="12">
        <f t="shared" si="0"/>
        <v>6.1290322580645571E-3</v>
      </c>
      <c r="C1502" s="92">
        <v>45085</v>
      </c>
      <c r="D1502" s="12">
        <v>-6.2639821029083021E-3</v>
      </c>
    </row>
    <row r="1503" spans="1:4" ht="12.75" customHeight="1" x14ac:dyDescent="0.2">
      <c r="A1503" s="92">
        <v>44393</v>
      </c>
      <c r="B1503" s="12">
        <f t="shared" si="0"/>
        <v>0</v>
      </c>
      <c r="C1503" s="92">
        <v>45086</v>
      </c>
      <c r="D1503" s="12">
        <v>-9.4552003601981478E-3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45089</v>
      </c>
      <c r="D1504" s="12">
        <v>-1.1363636363635717E-3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45090</v>
      </c>
      <c r="D1505" s="12">
        <v>8.873720136518784E-3</v>
      </c>
    </row>
    <row r="1506" spans="1:4" ht="12.75" customHeight="1" x14ac:dyDescent="0.2">
      <c r="A1506" s="92">
        <v>44396</v>
      </c>
      <c r="B1506" s="12">
        <f t="shared" si="0"/>
        <v>0</v>
      </c>
      <c r="C1506" s="92">
        <v>45091</v>
      </c>
      <c r="D1506" s="12">
        <v>0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45092</v>
      </c>
      <c r="D1507" s="12">
        <v>9.0211998195758106E-4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45093</v>
      </c>
      <c r="D1508" s="12">
        <v>5.8584948174853083E-3</v>
      </c>
    </row>
    <row r="1509" spans="1:4" ht="12.75" customHeight="1" x14ac:dyDescent="0.2">
      <c r="A1509" s="92">
        <v>44399</v>
      </c>
      <c r="B1509" s="12">
        <f t="shared" si="0"/>
        <v>3.2061558191721738E-4</v>
      </c>
      <c r="C1509" s="92">
        <v>45096</v>
      </c>
      <c r="D1509" s="12">
        <v>-1.2768817204301081E-2</v>
      </c>
    </row>
    <row r="1510" spans="1:4" ht="12.75" customHeight="1" x14ac:dyDescent="0.2">
      <c r="A1510" s="92">
        <v>44400</v>
      </c>
      <c r="B1510" s="12">
        <f t="shared" si="0"/>
        <v>-6.4102564102563875E-3</v>
      </c>
      <c r="C1510" s="92">
        <v>45097</v>
      </c>
      <c r="D1510" s="12">
        <v>2.0422055820285875E-2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45098</v>
      </c>
      <c r="D1511" s="12">
        <v>3.1576606626640018E-2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45099</v>
      </c>
      <c r="D1512" s="12">
        <v>-8.4069842638499793E-3</v>
      </c>
    </row>
    <row r="1513" spans="1:4" ht="12.75" customHeight="1" x14ac:dyDescent="0.2">
      <c r="A1513" s="92">
        <v>44403</v>
      </c>
      <c r="B1513" s="12">
        <f t="shared" si="0"/>
        <v>-1.6129032258064516E-2</v>
      </c>
      <c r="C1513" s="92">
        <v>45100</v>
      </c>
      <c r="D1513" s="12">
        <v>0</v>
      </c>
    </row>
    <row r="1514" spans="1:4" ht="12.75" customHeight="1" x14ac:dyDescent="0.2">
      <c r="A1514" s="92">
        <v>44404</v>
      </c>
      <c r="B1514" s="12">
        <f t="shared" si="0"/>
        <v>1.967213114754103E-2</v>
      </c>
      <c r="C1514" s="92">
        <v>45103</v>
      </c>
      <c r="D1514" s="12">
        <v>9.7826086956522354E-3</v>
      </c>
    </row>
    <row r="1515" spans="1:4" ht="12.75" customHeight="1" x14ac:dyDescent="0.2">
      <c r="A1515" s="92">
        <v>44405</v>
      </c>
      <c r="B1515" s="12">
        <f t="shared" si="0"/>
        <v>0</v>
      </c>
      <c r="C1515" s="92">
        <v>45104</v>
      </c>
      <c r="D1515" s="12">
        <v>8.6114101184067053E-4</v>
      </c>
    </row>
    <row r="1516" spans="1:4" ht="12.75" customHeight="1" x14ac:dyDescent="0.2">
      <c r="A1516" s="92">
        <v>44406</v>
      </c>
      <c r="B1516" s="12">
        <f t="shared" si="0"/>
        <v>2.893890675241153E-3</v>
      </c>
      <c r="C1516" s="92">
        <v>45107</v>
      </c>
      <c r="D1516" s="12">
        <v>-8.6040008603999023E-4</v>
      </c>
    </row>
    <row r="1517" spans="1:4" ht="12.75" customHeight="1" x14ac:dyDescent="0.2">
      <c r="A1517" s="92">
        <v>44407</v>
      </c>
      <c r="B1517" s="12">
        <f t="shared" si="0"/>
        <v>3.2061558191721738E-4</v>
      </c>
      <c r="C1517" s="92">
        <v>45110</v>
      </c>
      <c r="D1517" s="12">
        <v>-4.3057050592041176E-4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45111</v>
      </c>
      <c r="D1518" s="12">
        <v>-2.1537798836954579E-4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45112</v>
      </c>
      <c r="D1519" s="12">
        <v>-6.4627315812152385E-4</v>
      </c>
    </row>
    <row r="1520" spans="1:4" ht="12.75" customHeight="1" x14ac:dyDescent="0.2">
      <c r="A1520" s="92">
        <v>44410</v>
      </c>
      <c r="B1520" s="12">
        <f t="shared" si="0"/>
        <v>3.2051282051282506E-3</v>
      </c>
      <c r="C1520" s="92">
        <v>45113</v>
      </c>
      <c r="D1520" s="12">
        <v>1.9400732916576052E-3</v>
      </c>
    </row>
    <row r="1521" spans="1:4" ht="12.75" customHeight="1" x14ac:dyDescent="0.2">
      <c r="A1521" s="92">
        <v>44411</v>
      </c>
      <c r="B1521" s="12">
        <f t="shared" si="0"/>
        <v>1.5974440894568917E-3</v>
      </c>
      <c r="C1521" s="92">
        <v>45114</v>
      </c>
      <c r="D1521" s="12">
        <v>-2.1514629948360609E-4</v>
      </c>
    </row>
    <row r="1522" spans="1:4" ht="12.75" customHeight="1" x14ac:dyDescent="0.2">
      <c r="A1522" s="92">
        <v>44412</v>
      </c>
      <c r="B1522" s="12">
        <f t="shared" si="0"/>
        <v>-1.5948963317384596E-3</v>
      </c>
      <c r="C1522" s="92">
        <v>45117</v>
      </c>
      <c r="D1522" s="12">
        <v>9.2532816871099578E-3</v>
      </c>
    </row>
    <row r="1523" spans="1:4" ht="12.75" customHeight="1" x14ac:dyDescent="0.2">
      <c r="A1523" s="92">
        <v>44413</v>
      </c>
      <c r="B1523" s="12">
        <f t="shared" si="0"/>
        <v>0</v>
      </c>
      <c r="C1523" s="92">
        <v>45118</v>
      </c>
      <c r="D1523" s="12">
        <v>8.5287846481876036E-3</v>
      </c>
    </row>
    <row r="1524" spans="1:4" ht="12.75" customHeight="1" x14ac:dyDescent="0.2">
      <c r="A1524" s="92">
        <v>44414</v>
      </c>
      <c r="B1524" s="12">
        <f t="shared" si="0"/>
        <v>1.5974440894568917E-3</v>
      </c>
      <c r="C1524" s="92">
        <v>45119</v>
      </c>
      <c r="D1524" s="12">
        <v>1.0570824524313799E-3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45120</v>
      </c>
      <c r="D1525" s="12">
        <v>-3.167898627243898E-3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45121</v>
      </c>
      <c r="D1526" s="12">
        <v>-4.2372881355932802E-3</v>
      </c>
    </row>
    <row r="1527" spans="1:4" ht="12.75" customHeight="1" x14ac:dyDescent="0.2">
      <c r="A1527" s="92">
        <v>44417</v>
      </c>
      <c r="B1527" s="12">
        <f t="shared" si="0"/>
        <v>-3.1897926634773726E-4</v>
      </c>
      <c r="C1527" s="92">
        <v>45124</v>
      </c>
      <c r="D1527" s="12">
        <v>0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45125</v>
      </c>
      <c r="D1528" s="12">
        <v>-4.255319148936231E-3</v>
      </c>
    </row>
    <row r="1529" spans="1:4" ht="12.75" customHeight="1" x14ac:dyDescent="0.2">
      <c r="A1529" s="92">
        <v>44419</v>
      </c>
      <c r="B1529" s="12">
        <f t="shared" si="0"/>
        <v>3.190810465858827E-4</v>
      </c>
      <c r="C1529" s="92">
        <v>45127</v>
      </c>
      <c r="D1529" s="12">
        <v>2.1367521367521673E-3</v>
      </c>
    </row>
    <row r="1530" spans="1:4" ht="12.75" customHeight="1" x14ac:dyDescent="0.2">
      <c r="A1530" s="92">
        <v>44420</v>
      </c>
      <c r="B1530" s="12">
        <f t="shared" si="0"/>
        <v>-4.1467304625200175E-3</v>
      </c>
      <c r="C1530" s="92">
        <v>45128</v>
      </c>
      <c r="D1530" s="12">
        <v>2.1321961620469386E-3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45131</v>
      </c>
      <c r="D1531" s="12">
        <v>2.1276595744681155E-3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45133</v>
      </c>
      <c r="D1532" s="12">
        <v>-4.2462845010616318E-3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45134</v>
      </c>
      <c r="D1533" s="12">
        <v>0</v>
      </c>
    </row>
    <row r="1534" spans="1:4" ht="12.75" customHeight="1" x14ac:dyDescent="0.2">
      <c r="A1534" s="92">
        <v>44424</v>
      </c>
      <c r="B1534" s="12">
        <f t="shared" si="0"/>
        <v>-2.2421524663677221E-3</v>
      </c>
      <c r="C1534" s="92">
        <v>45135</v>
      </c>
      <c r="D1534" s="12">
        <v>0</v>
      </c>
    </row>
    <row r="1535" spans="1:4" ht="12.75" customHeight="1" x14ac:dyDescent="0.2">
      <c r="A1535" s="92">
        <v>44425</v>
      </c>
      <c r="B1535" s="12">
        <f t="shared" si="0"/>
        <v>4.8154093097914005E-3</v>
      </c>
      <c r="C1535" s="92">
        <v>45138</v>
      </c>
      <c r="D1535" s="12">
        <v>2.1321961620469386E-3</v>
      </c>
    </row>
    <row r="1536" spans="1:4" ht="12.75" customHeight="1" x14ac:dyDescent="0.2">
      <c r="A1536" s="92">
        <v>44426</v>
      </c>
      <c r="B1536" s="12">
        <f t="shared" si="0"/>
        <v>0</v>
      </c>
      <c r="C1536" s="92">
        <v>45139</v>
      </c>
      <c r="D1536" s="12">
        <v>-2.1276595744681155E-3</v>
      </c>
    </row>
    <row r="1537" spans="1:4" ht="12.75" customHeight="1" x14ac:dyDescent="0.2">
      <c r="A1537" s="92">
        <v>44427</v>
      </c>
      <c r="B1537" s="12">
        <f t="shared" si="0"/>
        <v>-3.1948881789142374E-4</v>
      </c>
      <c r="C1537" s="92">
        <v>45140</v>
      </c>
      <c r="D1537" s="12">
        <v>4.0511727078892286E-3</v>
      </c>
    </row>
    <row r="1538" spans="1:4" ht="12.75" customHeight="1" x14ac:dyDescent="0.2">
      <c r="A1538" s="92">
        <v>44428</v>
      </c>
      <c r="B1538" s="12">
        <f t="shared" si="0"/>
        <v>-2.876318312559919E-3</v>
      </c>
      <c r="C1538" s="92">
        <v>45141</v>
      </c>
      <c r="D1538" s="12">
        <v>-6.158420046719181E-3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45142</v>
      </c>
      <c r="D1539" s="12">
        <v>-4.2735042735041829E-3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45145</v>
      </c>
      <c r="D1540" s="12">
        <v>6.437768240343286E-3</v>
      </c>
    </row>
    <row r="1541" spans="1:4" ht="12.75" customHeight="1" x14ac:dyDescent="0.2">
      <c r="A1541" s="92">
        <v>44431</v>
      </c>
      <c r="B1541" s="12">
        <f t="shared" si="0"/>
        <v>3.2051282051282506E-3</v>
      </c>
      <c r="C1541" s="92">
        <v>45146</v>
      </c>
      <c r="D1541" s="12">
        <v>-5.9701492537313676E-3</v>
      </c>
    </row>
    <row r="1542" spans="1:4" ht="12.75" customHeight="1" x14ac:dyDescent="0.2">
      <c r="A1542" s="92">
        <v>44432</v>
      </c>
      <c r="B1542" s="12">
        <f t="shared" si="0"/>
        <v>0</v>
      </c>
      <c r="C1542" s="92">
        <v>45147</v>
      </c>
      <c r="D1542" s="12">
        <v>-2.5740025740025193E-3</v>
      </c>
    </row>
    <row r="1543" spans="1:4" ht="12.75" customHeight="1" x14ac:dyDescent="0.2">
      <c r="A1543" s="92">
        <v>44433</v>
      </c>
      <c r="B1543" s="12">
        <f t="shared" si="0"/>
        <v>2.971246006389764E-2</v>
      </c>
      <c r="C1543" s="92">
        <v>45148</v>
      </c>
      <c r="D1543" s="12">
        <v>0</v>
      </c>
    </row>
    <row r="1544" spans="1:4" ht="12.75" customHeight="1" x14ac:dyDescent="0.2">
      <c r="A1544" s="92">
        <v>44434</v>
      </c>
      <c r="B1544" s="12">
        <f t="shared" si="0"/>
        <v>-3.1026993484325197E-4</v>
      </c>
      <c r="C1544" s="92">
        <v>45149</v>
      </c>
      <c r="D1544" s="12">
        <v>-4.301075268817265E-3</v>
      </c>
    </row>
    <row r="1545" spans="1:4" ht="12.75" customHeight="1" x14ac:dyDescent="0.2">
      <c r="A1545" s="92">
        <v>44435</v>
      </c>
      <c r="B1545" s="12">
        <f t="shared" si="0"/>
        <v>2.9795158286778426E-2</v>
      </c>
      <c r="C1545" s="92">
        <v>45152</v>
      </c>
      <c r="D1545" s="12">
        <v>-1.0799136069113858E-3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45153</v>
      </c>
      <c r="D1546" s="12">
        <v>1.9459459459460198E-3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45154</v>
      </c>
      <c r="D1547" s="12">
        <v>-1.9421665947346441E-3</v>
      </c>
    </row>
    <row r="1548" spans="1:4" ht="12.75" customHeight="1" x14ac:dyDescent="0.2">
      <c r="A1548" s="92">
        <v>44438</v>
      </c>
      <c r="B1548" s="12">
        <f t="shared" si="0"/>
        <v>-2.6522001205545587E-2</v>
      </c>
      <c r="C1548" s="92">
        <v>45155</v>
      </c>
      <c r="D1548" s="12">
        <v>7.9999999999999447E-3</v>
      </c>
    </row>
    <row r="1549" spans="1:4" ht="12.75" customHeight="1" x14ac:dyDescent="0.2">
      <c r="A1549" s="92">
        <v>44439</v>
      </c>
      <c r="B1549" s="12">
        <f t="shared" si="0"/>
        <v>2.1671826625387088E-2</v>
      </c>
      <c r="C1549" s="92">
        <v>45156</v>
      </c>
      <c r="D1549" s="12">
        <v>3.861003861003855E-3</v>
      </c>
    </row>
    <row r="1550" spans="1:4" ht="12.75" customHeight="1" x14ac:dyDescent="0.2">
      <c r="A1550" s="92">
        <v>44440</v>
      </c>
      <c r="B1550" s="12">
        <f t="shared" si="0"/>
        <v>-4.0606060606060604E-2</v>
      </c>
      <c r="C1550" s="92">
        <v>45159</v>
      </c>
      <c r="D1550" s="12">
        <v>-6.4102564102563502E-3</v>
      </c>
    </row>
    <row r="1551" spans="1:4" ht="12.75" customHeight="1" x14ac:dyDescent="0.2">
      <c r="A1551" s="92">
        <v>44441</v>
      </c>
      <c r="B1551" s="12">
        <f t="shared" si="0"/>
        <v>-1.8951358180669211E-3</v>
      </c>
      <c r="C1551" s="92">
        <v>45160</v>
      </c>
      <c r="D1551" s="12">
        <v>1.9354838709678152E-3</v>
      </c>
    </row>
    <row r="1552" spans="1:4" ht="12.75" customHeight="1" x14ac:dyDescent="0.2">
      <c r="A1552" s="92">
        <v>44442</v>
      </c>
      <c r="B1552" s="12">
        <f t="shared" si="0"/>
        <v>0</v>
      </c>
      <c r="C1552" s="92">
        <v>45161</v>
      </c>
      <c r="D1552" s="12">
        <v>-1.2663661729985048E-2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45162</v>
      </c>
      <c r="D1553" s="12">
        <v>1.2826086956521814E-2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45163</v>
      </c>
      <c r="D1554" s="12">
        <v>-1.2663661729985048E-2</v>
      </c>
    </row>
    <row r="1555" spans="1:4" ht="12.75" customHeight="1" x14ac:dyDescent="0.2">
      <c r="A1555" s="92">
        <v>44445</v>
      </c>
      <c r="B1555" s="12">
        <f t="shared" si="0"/>
        <v>0</v>
      </c>
      <c r="C1555" s="92">
        <v>45166</v>
      </c>
      <c r="D1555" s="12">
        <v>1.3043478260869596E-2</v>
      </c>
    </row>
    <row r="1556" spans="1:4" ht="12.75" customHeight="1" x14ac:dyDescent="0.2">
      <c r="A1556" s="92">
        <v>44446</v>
      </c>
      <c r="B1556" s="12">
        <f t="shared" si="0"/>
        <v>-2.6898734177215233E-2</v>
      </c>
      <c r="C1556" s="92">
        <v>45167</v>
      </c>
      <c r="D1556" s="12">
        <v>-4.5064377682403614E-3</v>
      </c>
    </row>
    <row r="1557" spans="1:4" ht="12.75" customHeight="1" x14ac:dyDescent="0.2">
      <c r="A1557" s="92">
        <v>44447</v>
      </c>
      <c r="B1557" s="12">
        <f t="shared" si="0"/>
        <v>-4.8780487804877589E-3</v>
      </c>
      <c r="C1557" s="92">
        <v>45168</v>
      </c>
      <c r="D1557" s="12">
        <v>2.1556369907303321E-4</v>
      </c>
    </row>
    <row r="1558" spans="1:4" ht="12.75" customHeight="1" x14ac:dyDescent="0.2">
      <c r="A1558" s="92">
        <v>44448</v>
      </c>
      <c r="B1558" s="12">
        <f t="shared" si="0"/>
        <v>3.2679738562090806E-3</v>
      </c>
      <c r="C1558" s="92">
        <v>45169</v>
      </c>
      <c r="D1558" s="12">
        <v>0</v>
      </c>
    </row>
    <row r="1559" spans="1:4" ht="12.75" customHeight="1" x14ac:dyDescent="0.2">
      <c r="A1559" s="92">
        <v>44449</v>
      </c>
      <c r="B1559" s="12">
        <f t="shared" si="0"/>
        <v>9.7719869706840625E-3</v>
      </c>
      <c r="C1559" s="92">
        <v>45170</v>
      </c>
      <c r="D1559" s="12">
        <v>-1.0775862068964906E-3</v>
      </c>
    </row>
    <row r="1560" spans="1:4" ht="12.75" customHeight="1" x14ac:dyDescent="0.2">
      <c r="A1560" s="92">
        <v>44450</v>
      </c>
      <c r="B1560" s="12">
        <f t="shared" si="0"/>
        <v>0</v>
      </c>
      <c r="C1560" s="92">
        <v>45173</v>
      </c>
      <c r="D1560" s="12">
        <v>-5.3937432578209273E-3</v>
      </c>
    </row>
    <row r="1561" spans="1:4" ht="12.75" customHeight="1" x14ac:dyDescent="0.2">
      <c r="A1561" s="92">
        <v>44451</v>
      </c>
      <c r="B1561" s="12">
        <f t="shared" si="0"/>
        <v>0</v>
      </c>
      <c r="C1561" s="92">
        <v>45174</v>
      </c>
      <c r="D1561" s="12">
        <v>-6.5075921908894635E-3</v>
      </c>
    </row>
    <row r="1562" spans="1:4" ht="12.75" customHeight="1" x14ac:dyDescent="0.2">
      <c r="A1562" s="92">
        <v>44452</v>
      </c>
      <c r="B1562" s="12">
        <f t="shared" si="0"/>
        <v>1.7741935483870992E-2</v>
      </c>
      <c r="C1562" s="92">
        <v>45175</v>
      </c>
      <c r="D1562" s="12">
        <v>-2.1834061135366837E-4</v>
      </c>
    </row>
    <row r="1563" spans="1:4" ht="12.75" customHeight="1" x14ac:dyDescent="0.2">
      <c r="A1563" s="92">
        <v>44453</v>
      </c>
      <c r="B1563" s="12">
        <f t="shared" si="0"/>
        <v>-2.2187004754358249E-3</v>
      </c>
      <c r="C1563" s="92">
        <v>45176</v>
      </c>
      <c r="D1563" s="12">
        <v>-8.7355317754966475E-4</v>
      </c>
    </row>
    <row r="1564" spans="1:4" ht="12.75" customHeight="1" x14ac:dyDescent="0.2">
      <c r="A1564" s="92">
        <v>44454</v>
      </c>
      <c r="B1564" s="12">
        <f t="shared" si="0"/>
        <v>-5.7179161372299782E-3</v>
      </c>
      <c r="C1564" s="92">
        <v>45177</v>
      </c>
      <c r="D1564" s="12">
        <v>3.2786885245901327E-3</v>
      </c>
    </row>
    <row r="1565" spans="1:4" ht="12.75" customHeight="1" x14ac:dyDescent="0.2">
      <c r="A1565" s="92">
        <v>44455</v>
      </c>
      <c r="B1565" s="12">
        <f t="shared" si="0"/>
        <v>-6.0702875399361433E-3</v>
      </c>
      <c r="C1565" s="92">
        <v>45180</v>
      </c>
      <c r="D1565" s="12">
        <v>-1.0893246187363215E-3</v>
      </c>
    </row>
    <row r="1566" spans="1:4" ht="12.75" customHeight="1" x14ac:dyDescent="0.2">
      <c r="A1566" s="92">
        <v>44456</v>
      </c>
      <c r="B1566" s="12">
        <f t="shared" si="0"/>
        <v>-3.5358405657344725E-3</v>
      </c>
      <c r="C1566" s="92">
        <v>45181</v>
      </c>
      <c r="D1566" s="12">
        <v>-9.1603053435114871E-3</v>
      </c>
    </row>
    <row r="1567" spans="1:4" ht="12.75" customHeight="1" x14ac:dyDescent="0.2">
      <c r="A1567" s="92">
        <v>44457</v>
      </c>
      <c r="B1567" s="12">
        <f t="shared" si="0"/>
        <v>0</v>
      </c>
      <c r="C1567" s="92">
        <v>45182</v>
      </c>
      <c r="D1567" s="12">
        <v>-6.6035659256000743E-4</v>
      </c>
    </row>
    <row r="1568" spans="1:4" ht="12.75" customHeight="1" x14ac:dyDescent="0.2">
      <c r="A1568" s="92">
        <v>44458</v>
      </c>
      <c r="B1568" s="12">
        <f t="shared" si="0"/>
        <v>0</v>
      </c>
      <c r="C1568" s="92">
        <v>45183</v>
      </c>
      <c r="D1568" s="12">
        <v>-2.2026431718057292E-4</v>
      </c>
    </row>
    <row r="1569" spans="1:4" ht="12.75" customHeight="1" x14ac:dyDescent="0.2">
      <c r="A1569" s="92">
        <v>44459</v>
      </c>
      <c r="B1569" s="12">
        <f t="shared" si="0"/>
        <v>3.2258064516129492E-3</v>
      </c>
      <c r="C1569" s="92">
        <v>45184</v>
      </c>
      <c r="D1569" s="12">
        <v>-2.2031284423882224E-3</v>
      </c>
    </row>
    <row r="1570" spans="1:4" ht="12.75" customHeight="1" x14ac:dyDescent="0.2">
      <c r="A1570" s="92">
        <v>44460</v>
      </c>
      <c r="B1570" s="12">
        <f t="shared" si="0"/>
        <v>-3.2154340836013317E-3</v>
      </c>
      <c r="C1570" s="92">
        <v>45187</v>
      </c>
      <c r="D1570" s="12">
        <v>-6.40317950982555E-3</v>
      </c>
    </row>
    <row r="1571" spans="1:4" ht="12.75" customHeight="1" x14ac:dyDescent="0.2">
      <c r="A1571" s="92">
        <v>44461</v>
      </c>
      <c r="B1571" s="12">
        <f t="shared" si="0"/>
        <v>-1.6129032258064746E-3</v>
      </c>
      <c r="C1571" s="92">
        <v>45188</v>
      </c>
      <c r="D1571" s="12">
        <v>-2.2222222222222223E-2</v>
      </c>
    </row>
    <row r="1572" spans="1:4" ht="12.75" customHeight="1" x14ac:dyDescent="0.2">
      <c r="A1572" s="92">
        <v>44462</v>
      </c>
      <c r="B1572" s="12">
        <f t="shared" si="0"/>
        <v>1.6155088852988922E-3</v>
      </c>
      <c r="C1572" s="92">
        <v>45189</v>
      </c>
      <c r="D1572" s="12">
        <v>-4.5454545454546103E-3</v>
      </c>
    </row>
    <row r="1573" spans="1:4" ht="12.75" customHeight="1" x14ac:dyDescent="0.2">
      <c r="A1573" s="92">
        <v>44463</v>
      </c>
      <c r="B1573" s="12">
        <f t="shared" si="0"/>
        <v>3.2258064516129492E-3</v>
      </c>
      <c r="C1573" s="92">
        <v>45190</v>
      </c>
      <c r="D1573" s="12">
        <v>-4.5662100456621009E-2</v>
      </c>
    </row>
    <row r="1574" spans="1:4" ht="12.75" customHeight="1" x14ac:dyDescent="0.2">
      <c r="A1574" s="92">
        <v>44464</v>
      </c>
      <c r="B1574" s="12">
        <f t="shared" si="0"/>
        <v>0</v>
      </c>
      <c r="C1574" s="92">
        <v>45191</v>
      </c>
      <c r="D1574" s="12">
        <v>-7.177033492822899E-3</v>
      </c>
    </row>
    <row r="1575" spans="1:4" ht="12.75" customHeight="1" x14ac:dyDescent="0.2">
      <c r="A1575" s="92">
        <v>44465</v>
      </c>
      <c r="B1575" s="12">
        <f t="shared" si="0"/>
        <v>0</v>
      </c>
      <c r="C1575" s="92">
        <v>45194</v>
      </c>
      <c r="D1575" s="12">
        <v>-2.4096385542168676E-2</v>
      </c>
    </row>
    <row r="1576" spans="1:4" ht="12.75" customHeight="1" x14ac:dyDescent="0.2">
      <c r="A1576" s="92">
        <v>44466</v>
      </c>
      <c r="B1576" s="12">
        <f t="shared" si="0"/>
        <v>6.1093247588423702E-3</v>
      </c>
      <c r="C1576" s="92">
        <v>45195</v>
      </c>
      <c r="D1576" s="12">
        <v>2.4197530864197455E-2</v>
      </c>
    </row>
    <row r="1577" spans="1:4" ht="12.75" customHeight="1" x14ac:dyDescent="0.2">
      <c r="A1577" s="92">
        <v>44467</v>
      </c>
      <c r="B1577" s="12">
        <f t="shared" si="0"/>
        <v>6.711409395973182E-3</v>
      </c>
      <c r="C1577" s="92">
        <v>45197</v>
      </c>
      <c r="D1577" s="12">
        <v>-9.6432015429120423E-4</v>
      </c>
    </row>
    <row r="1578" spans="1:4" ht="12.75" customHeight="1" x14ac:dyDescent="0.2">
      <c r="A1578" s="92">
        <v>44468</v>
      </c>
      <c r="B1578" s="12">
        <f t="shared" si="0"/>
        <v>0</v>
      </c>
      <c r="C1578" s="92">
        <v>45198</v>
      </c>
      <c r="D1578" s="12">
        <v>-2.1718146718145829E-3</v>
      </c>
    </row>
    <row r="1579" spans="1:4" ht="12.75" customHeight="1" x14ac:dyDescent="0.2">
      <c r="A1579" s="92">
        <v>44469</v>
      </c>
      <c r="B1579" s="12">
        <f t="shared" si="0"/>
        <v>1.2698412698412653E-2</v>
      </c>
      <c r="C1579" s="92">
        <v>45201</v>
      </c>
      <c r="D1579" s="12">
        <v>2.7811366384522335E-2</v>
      </c>
    </row>
    <row r="1580" spans="1:4" ht="12.75" customHeight="1" x14ac:dyDescent="0.2">
      <c r="A1580" s="92">
        <v>44470</v>
      </c>
      <c r="B1580" s="12">
        <f t="shared" si="0"/>
        <v>0</v>
      </c>
      <c r="C1580" s="92">
        <v>45202</v>
      </c>
      <c r="D1580" s="12">
        <v>0</v>
      </c>
    </row>
    <row r="1581" spans="1:4" ht="12.75" customHeight="1" x14ac:dyDescent="0.2">
      <c r="A1581" s="92">
        <v>44471</v>
      </c>
      <c r="B1581" s="12">
        <f t="shared" si="0"/>
        <v>0</v>
      </c>
      <c r="C1581" s="92">
        <v>45203</v>
      </c>
      <c r="D1581" s="12">
        <v>0</v>
      </c>
    </row>
    <row r="1582" spans="1:4" ht="12.75" customHeight="1" x14ac:dyDescent="0.2">
      <c r="A1582" s="92">
        <v>44472</v>
      </c>
      <c r="B1582" s="12">
        <f t="shared" si="0"/>
        <v>0</v>
      </c>
      <c r="C1582" s="92">
        <v>45204</v>
      </c>
      <c r="D1582" s="12">
        <v>-7.0588235294116982E-3</v>
      </c>
    </row>
    <row r="1583" spans="1:4" ht="12.75" customHeight="1" x14ac:dyDescent="0.2">
      <c r="A1583" s="92">
        <v>44473</v>
      </c>
      <c r="B1583" s="12">
        <f t="shared" si="0"/>
        <v>-6.2695924764890063E-3</v>
      </c>
      <c r="C1583" s="92">
        <v>45205</v>
      </c>
      <c r="D1583" s="12">
        <v>7.1090047393364249E-3</v>
      </c>
    </row>
    <row r="1584" spans="1:4" ht="12.75" customHeight="1" x14ac:dyDescent="0.2">
      <c r="A1584" s="92">
        <v>44474</v>
      </c>
      <c r="B1584" s="12">
        <f t="shared" si="0"/>
        <v>-1.2618296529968411E-2</v>
      </c>
      <c r="C1584" s="92">
        <v>45208</v>
      </c>
      <c r="D1584" s="12">
        <v>0</v>
      </c>
    </row>
    <row r="1585" spans="1:4" ht="12.75" customHeight="1" x14ac:dyDescent="0.2">
      <c r="A1585" s="92">
        <v>44475</v>
      </c>
      <c r="B1585" s="12">
        <f t="shared" si="0"/>
        <v>6.3897763578274532E-3</v>
      </c>
      <c r="C1585" s="92">
        <v>45209</v>
      </c>
      <c r="D1585" s="12">
        <v>0</v>
      </c>
    </row>
    <row r="1586" spans="1:4" ht="12.75" customHeight="1" x14ac:dyDescent="0.2">
      <c r="A1586" s="92">
        <v>44476</v>
      </c>
      <c r="B1586" s="12">
        <f t="shared" si="0"/>
        <v>0</v>
      </c>
      <c r="C1586" s="92">
        <v>45210</v>
      </c>
      <c r="D1586" s="12">
        <v>-2.3529411764706219E-3</v>
      </c>
    </row>
    <row r="1587" spans="1:4" ht="12.75" customHeight="1" x14ac:dyDescent="0.2">
      <c r="A1587" s="92">
        <v>44477</v>
      </c>
      <c r="B1587" s="12">
        <f t="shared" si="0"/>
        <v>-6.3492063492062137E-4</v>
      </c>
      <c r="C1587" s="92">
        <v>45211</v>
      </c>
      <c r="D1587" s="12">
        <v>1.179245283018868E-2</v>
      </c>
    </row>
    <row r="1588" spans="1:4" ht="12.75" customHeight="1" x14ac:dyDescent="0.2">
      <c r="A1588" s="92">
        <v>44478</v>
      </c>
      <c r="B1588" s="12">
        <f t="shared" si="0"/>
        <v>0</v>
      </c>
      <c r="C1588" s="92">
        <v>45212</v>
      </c>
      <c r="D1588" s="12">
        <v>1.7482517482517484E-2</v>
      </c>
    </row>
    <row r="1589" spans="1:4" ht="12.75" customHeight="1" x14ac:dyDescent="0.2">
      <c r="A1589" s="92">
        <v>44479</v>
      </c>
      <c r="B1589" s="12">
        <f t="shared" si="0"/>
        <v>0</v>
      </c>
      <c r="C1589" s="92">
        <v>45215</v>
      </c>
      <c r="D1589" s="12">
        <v>6.6437571592210575E-3</v>
      </c>
    </row>
    <row r="1590" spans="1:4" ht="12.75" customHeight="1" x14ac:dyDescent="0.2">
      <c r="A1590" s="92">
        <v>44480</v>
      </c>
      <c r="B1590" s="12">
        <f t="shared" si="0"/>
        <v>-2.2236340533672264E-3</v>
      </c>
      <c r="C1590" s="92">
        <v>45216</v>
      </c>
      <c r="D1590" s="12">
        <v>-1.6841147018661694E-2</v>
      </c>
    </row>
    <row r="1591" spans="1:4" ht="12.75" customHeight="1" x14ac:dyDescent="0.2">
      <c r="A1591" s="92">
        <v>44481</v>
      </c>
      <c r="B1591" s="12">
        <f t="shared" si="0"/>
        <v>-3.1836994587715897E-4</v>
      </c>
      <c r="C1591" s="92">
        <v>45217</v>
      </c>
      <c r="D1591" s="12">
        <v>-4.6296296296296953E-3</v>
      </c>
    </row>
    <row r="1592" spans="1:4" ht="12.75" customHeight="1" x14ac:dyDescent="0.2">
      <c r="A1592" s="92">
        <v>44482</v>
      </c>
      <c r="B1592" s="12">
        <f t="shared" si="0"/>
        <v>0</v>
      </c>
      <c r="C1592" s="92">
        <v>45218</v>
      </c>
      <c r="D1592" s="12">
        <v>-4.6511627906977403E-3</v>
      </c>
    </row>
    <row r="1593" spans="1:4" ht="12.75" customHeight="1" x14ac:dyDescent="0.2">
      <c r="A1593" s="92">
        <v>44483</v>
      </c>
      <c r="B1593" s="12">
        <f t="shared" si="0"/>
        <v>0</v>
      </c>
      <c r="C1593" s="92">
        <v>45219</v>
      </c>
      <c r="D1593" s="12">
        <v>0</v>
      </c>
    </row>
    <row r="1594" spans="1:4" ht="12.75" customHeight="1" x14ac:dyDescent="0.2">
      <c r="A1594" s="92">
        <v>44484</v>
      </c>
      <c r="B1594" s="12">
        <f t="shared" si="0"/>
        <v>0</v>
      </c>
      <c r="C1594" s="92">
        <v>45222</v>
      </c>
      <c r="D1594" s="12">
        <v>1.6355140186915956E-2</v>
      </c>
    </row>
    <row r="1595" spans="1:4" ht="12.75" customHeight="1" x14ac:dyDescent="0.2">
      <c r="A1595" s="92">
        <v>44485</v>
      </c>
      <c r="B1595" s="12">
        <f t="shared" si="0"/>
        <v>0</v>
      </c>
      <c r="C1595" s="92">
        <v>45223</v>
      </c>
      <c r="D1595" s="12">
        <v>-2.2988505747121863E-4</v>
      </c>
    </row>
    <row r="1596" spans="1:4" ht="12.75" customHeight="1" x14ac:dyDescent="0.2">
      <c r="A1596" s="92">
        <v>44486</v>
      </c>
      <c r="B1596" s="12">
        <f t="shared" si="0"/>
        <v>0</v>
      </c>
      <c r="C1596" s="92">
        <v>45224</v>
      </c>
      <c r="D1596" s="12">
        <v>-3.4490687514370792E-3</v>
      </c>
    </row>
    <row r="1597" spans="1:4" ht="12.75" customHeight="1" x14ac:dyDescent="0.2">
      <c r="A1597" s="92">
        <v>44487</v>
      </c>
      <c r="B1597" s="12">
        <f t="shared" si="0"/>
        <v>0</v>
      </c>
      <c r="C1597" s="92">
        <v>45225</v>
      </c>
      <c r="D1597" s="12">
        <v>0</v>
      </c>
    </row>
    <row r="1598" spans="1:4" ht="12.75" customHeight="1" x14ac:dyDescent="0.2">
      <c r="A1598" s="92">
        <v>44488</v>
      </c>
      <c r="B1598" s="12">
        <f t="shared" si="0"/>
        <v>-3.184713375795545E-4</v>
      </c>
      <c r="C1598" s="92">
        <v>45226</v>
      </c>
      <c r="D1598" s="12">
        <v>-7.8449469312414262E-3</v>
      </c>
    </row>
    <row r="1599" spans="1:4" ht="12.75" customHeight="1" x14ac:dyDescent="0.2">
      <c r="A1599" s="92">
        <v>44489</v>
      </c>
      <c r="B1599" s="12">
        <f t="shared" si="0"/>
        <v>-1.2424338961452709E-2</v>
      </c>
      <c r="C1599" s="92">
        <v>45229</v>
      </c>
      <c r="D1599" s="12">
        <v>-2.3255813953488701E-3</v>
      </c>
    </row>
    <row r="1600" spans="1:4" ht="12.75" customHeight="1" x14ac:dyDescent="0.2">
      <c r="A1600" s="92">
        <v>44490</v>
      </c>
      <c r="B1600" s="12">
        <f t="shared" si="0"/>
        <v>-3.2258064516129492E-3</v>
      </c>
      <c r="C1600" s="92">
        <v>45230</v>
      </c>
      <c r="D1600" s="12">
        <v>-9.324009324009291E-3</v>
      </c>
    </row>
    <row r="1601" spans="1:4" ht="12.75" customHeight="1" x14ac:dyDescent="0.2">
      <c r="A1601" s="92">
        <v>44491</v>
      </c>
      <c r="B1601" s="12">
        <f t="shared" si="0"/>
        <v>0</v>
      </c>
      <c r="C1601" s="92">
        <v>45231</v>
      </c>
      <c r="D1601" s="12">
        <v>1.1764705882352941E-2</v>
      </c>
    </row>
    <row r="1602" spans="1:4" ht="12.75" customHeight="1" x14ac:dyDescent="0.2">
      <c r="A1602" s="92">
        <v>44492</v>
      </c>
      <c r="B1602" s="12">
        <f t="shared" si="0"/>
        <v>0</v>
      </c>
      <c r="C1602" s="92">
        <v>45232</v>
      </c>
      <c r="D1602" s="12">
        <v>-4.6511627906984016E-4</v>
      </c>
    </row>
    <row r="1603" spans="1:4" ht="12.75" customHeight="1" x14ac:dyDescent="0.2">
      <c r="A1603" s="92">
        <v>44493</v>
      </c>
      <c r="B1603" s="12">
        <f t="shared" si="0"/>
        <v>0</v>
      </c>
      <c r="C1603" s="92">
        <v>45233</v>
      </c>
      <c r="D1603" s="12">
        <v>0</v>
      </c>
    </row>
    <row r="1604" spans="1:4" ht="12.75" customHeight="1" x14ac:dyDescent="0.2">
      <c r="A1604" s="92">
        <v>44494</v>
      </c>
      <c r="B1604" s="12">
        <f t="shared" si="0"/>
        <v>-3.2362459546924878E-3</v>
      </c>
      <c r="C1604" s="92">
        <v>45236</v>
      </c>
      <c r="D1604" s="12">
        <v>0</v>
      </c>
    </row>
    <row r="1605" spans="1:4" ht="12.75" customHeight="1" x14ac:dyDescent="0.2">
      <c r="A1605" s="92">
        <v>44495</v>
      </c>
      <c r="B1605" s="12">
        <f t="shared" si="0"/>
        <v>-2.5974025974025997E-2</v>
      </c>
      <c r="C1605" s="92">
        <v>45237</v>
      </c>
      <c r="D1605" s="12">
        <v>-3.0246626337830495E-3</v>
      </c>
    </row>
    <row r="1606" spans="1:4" ht="12.75" customHeight="1" x14ac:dyDescent="0.2">
      <c r="A1606" s="92">
        <v>44496</v>
      </c>
      <c r="B1606" s="12">
        <f t="shared" si="0"/>
        <v>1.6666666666666666E-2</v>
      </c>
      <c r="C1606" s="92">
        <v>45238</v>
      </c>
      <c r="D1606" s="12">
        <v>-9.3348891481913315E-3</v>
      </c>
    </row>
    <row r="1607" spans="1:4" ht="12.75" customHeight="1" x14ac:dyDescent="0.2">
      <c r="A1607" s="92">
        <v>44497</v>
      </c>
      <c r="B1607" s="12">
        <f t="shared" si="0"/>
        <v>1.5737704918032801E-2</v>
      </c>
      <c r="C1607" s="92">
        <v>45239</v>
      </c>
      <c r="D1607" s="12">
        <v>1.2956419316843278E-2</v>
      </c>
    </row>
    <row r="1608" spans="1:4" ht="12.75" customHeight="1" x14ac:dyDescent="0.2">
      <c r="A1608" s="92">
        <v>44498</v>
      </c>
      <c r="B1608" s="12">
        <f t="shared" si="0"/>
        <v>0</v>
      </c>
      <c r="C1608" s="92">
        <v>45240</v>
      </c>
      <c r="D1608" s="12">
        <v>0</v>
      </c>
    </row>
    <row r="1609" spans="1:4" ht="12.75" customHeight="1" x14ac:dyDescent="0.2">
      <c r="A1609" s="92">
        <v>44499</v>
      </c>
      <c r="B1609" s="12">
        <f t="shared" si="0"/>
        <v>0</v>
      </c>
      <c r="C1609" s="92">
        <v>45243</v>
      </c>
      <c r="D1609" s="12">
        <v>1.1627906976744186E-2</v>
      </c>
    </row>
    <row r="1610" spans="1:4" ht="12.75" customHeight="1" x14ac:dyDescent="0.2">
      <c r="A1610" s="92">
        <v>44500</v>
      </c>
      <c r="B1610" s="12">
        <f t="shared" si="0"/>
        <v>0</v>
      </c>
      <c r="C1610" s="92">
        <v>45244</v>
      </c>
      <c r="D1610" s="12">
        <v>-1.9999999999999941E-2</v>
      </c>
    </row>
    <row r="1611" spans="1:4" ht="12.75" customHeight="1" x14ac:dyDescent="0.2">
      <c r="A1611" s="92">
        <v>44501</v>
      </c>
      <c r="B1611" s="12">
        <f t="shared" si="0"/>
        <v>-5.8102001291155496E-3</v>
      </c>
      <c r="C1611" s="92">
        <v>45245</v>
      </c>
      <c r="D1611" s="12">
        <v>-3.0494956603331585E-3</v>
      </c>
    </row>
    <row r="1612" spans="1:4" ht="12.75" customHeight="1" x14ac:dyDescent="0.2">
      <c r="A1612" s="92">
        <v>44502</v>
      </c>
      <c r="B1612" s="12">
        <f t="shared" si="0"/>
        <v>-6.4935064935063547E-4</v>
      </c>
      <c r="C1612" s="92">
        <v>45246</v>
      </c>
      <c r="D1612" s="12">
        <v>9.4117647058823192E-3</v>
      </c>
    </row>
    <row r="1613" spans="1:4" ht="12.75" customHeight="1" x14ac:dyDescent="0.2">
      <c r="A1613" s="92">
        <v>44503</v>
      </c>
      <c r="B1613" s="12">
        <f t="shared" si="0"/>
        <v>-9.0968161143600099E-3</v>
      </c>
      <c r="C1613" s="92">
        <v>45247</v>
      </c>
      <c r="D1613" s="12">
        <v>-2.3310023310023644E-3</v>
      </c>
    </row>
    <row r="1614" spans="1:4" ht="12.75" customHeight="1" x14ac:dyDescent="0.2">
      <c r="A1614" s="92">
        <v>44504</v>
      </c>
      <c r="B1614" s="12">
        <f t="shared" si="0"/>
        <v>0</v>
      </c>
      <c r="C1614" s="92">
        <v>45250</v>
      </c>
      <c r="D1614" s="12">
        <v>-2.3364485981307087E-3</v>
      </c>
    </row>
    <row r="1615" spans="1:4" ht="12.75" customHeight="1" x14ac:dyDescent="0.2">
      <c r="A1615" s="92">
        <v>44505</v>
      </c>
      <c r="B1615" s="12">
        <f t="shared" si="0"/>
        <v>8.5245901639344774E-3</v>
      </c>
      <c r="C1615" s="92">
        <v>45251</v>
      </c>
      <c r="D1615" s="12">
        <v>0</v>
      </c>
    </row>
    <row r="1616" spans="1:4" ht="12.75" customHeight="1" x14ac:dyDescent="0.2">
      <c r="A1616" s="92">
        <v>44506</v>
      </c>
      <c r="B1616" s="12">
        <f t="shared" si="0"/>
        <v>0</v>
      </c>
      <c r="C1616" s="92">
        <v>45252</v>
      </c>
      <c r="D1616" s="12">
        <v>7.0257611241217131E-3</v>
      </c>
    </row>
    <row r="1617" spans="1:4" ht="12.75" customHeight="1" x14ac:dyDescent="0.2">
      <c r="A1617" s="92">
        <v>44507</v>
      </c>
      <c r="B1617" s="12">
        <f t="shared" si="0"/>
        <v>0</v>
      </c>
      <c r="C1617" s="92">
        <v>45253</v>
      </c>
      <c r="D1617" s="12">
        <v>-6.9767441860464456E-3</v>
      </c>
    </row>
    <row r="1618" spans="1:4" ht="12.75" customHeight="1" x14ac:dyDescent="0.2">
      <c r="A1618" s="92">
        <v>44508</v>
      </c>
      <c r="B1618" s="12">
        <f t="shared" si="0"/>
        <v>0</v>
      </c>
      <c r="C1618" s="92">
        <v>45254</v>
      </c>
      <c r="D1618" s="12">
        <v>0</v>
      </c>
    </row>
    <row r="1619" spans="1:4" ht="12.75" customHeight="1" x14ac:dyDescent="0.2">
      <c r="A1619" s="92">
        <v>44509</v>
      </c>
      <c r="B1619" s="12">
        <f t="shared" si="0"/>
        <v>0</v>
      </c>
      <c r="C1619" s="92">
        <v>45257</v>
      </c>
      <c r="D1619" s="12">
        <v>2.3419203747071268E-3</v>
      </c>
    </row>
    <row r="1620" spans="1:4" ht="12.75" customHeight="1" x14ac:dyDescent="0.2">
      <c r="A1620" s="92">
        <v>44510</v>
      </c>
      <c r="B1620" s="12">
        <f t="shared" si="0"/>
        <v>-6.5019505851765687E-4</v>
      </c>
      <c r="C1620" s="92">
        <v>45258</v>
      </c>
      <c r="D1620" s="12">
        <v>8.6448598130842193E-3</v>
      </c>
    </row>
    <row r="1621" spans="1:4" ht="12.75" customHeight="1" x14ac:dyDescent="0.2">
      <c r="A1621" s="92">
        <v>44511</v>
      </c>
      <c r="B1621" s="12">
        <f t="shared" si="0"/>
        <v>0</v>
      </c>
      <c r="C1621" s="92">
        <v>45259</v>
      </c>
      <c r="D1621" s="12">
        <v>0</v>
      </c>
    </row>
    <row r="1622" spans="1:4" ht="12.75" customHeight="1" x14ac:dyDescent="0.2">
      <c r="A1622" s="92">
        <v>44512</v>
      </c>
      <c r="B1622" s="12">
        <f t="shared" si="0"/>
        <v>-1.3012361743656197E-3</v>
      </c>
      <c r="C1622" s="92">
        <v>45260</v>
      </c>
      <c r="D1622" s="12">
        <v>1.922631457030341E-2</v>
      </c>
    </row>
    <row r="1623" spans="1:4" ht="12.75" customHeight="1" x14ac:dyDescent="0.2">
      <c r="A1623" s="92">
        <v>44513</v>
      </c>
      <c r="B1623" s="12">
        <f t="shared" si="0"/>
        <v>0</v>
      </c>
      <c r="C1623" s="92">
        <v>45261</v>
      </c>
      <c r="D1623" s="12">
        <v>-2.2727272727272728E-2</v>
      </c>
    </row>
    <row r="1624" spans="1:4" ht="12.75" customHeight="1" x14ac:dyDescent="0.2">
      <c r="A1624" s="92">
        <v>44514</v>
      </c>
      <c r="B1624" s="12">
        <f t="shared" si="0"/>
        <v>0</v>
      </c>
      <c r="C1624" s="92">
        <v>45264</v>
      </c>
      <c r="D1624" s="12">
        <v>-2.3255813953488701E-3</v>
      </c>
    </row>
    <row r="1625" spans="1:4" ht="12.75" customHeight="1" x14ac:dyDescent="0.2">
      <c r="A1625" s="92">
        <v>44515</v>
      </c>
      <c r="B1625" s="12">
        <f t="shared" si="0"/>
        <v>-6.5146579804558876E-4</v>
      </c>
      <c r="C1625" s="92">
        <v>45265</v>
      </c>
      <c r="D1625" s="12">
        <v>2.3310023310023312E-2</v>
      </c>
    </row>
    <row r="1626" spans="1:4" ht="12.75" customHeight="1" x14ac:dyDescent="0.2">
      <c r="A1626" s="92">
        <v>44516</v>
      </c>
      <c r="B1626" s="12">
        <f t="shared" si="0"/>
        <v>-3.2594524119941364E-4</v>
      </c>
      <c r="C1626" s="92">
        <v>44358</v>
      </c>
      <c r="D1626" s="12">
        <v>-3.1826861871424452E-4</v>
      </c>
    </row>
    <row r="1627" spans="1:4" ht="12.75" customHeight="1" x14ac:dyDescent="0.2">
      <c r="A1627" s="92">
        <v>44517</v>
      </c>
      <c r="B1627" s="12">
        <f t="shared" si="0"/>
        <v>0</v>
      </c>
      <c r="C1627" s="92">
        <v>44361</v>
      </c>
      <c r="D1627" s="12">
        <v>-3.1836994587715897E-4</v>
      </c>
    </row>
    <row r="1628" spans="1:4" ht="12.75" customHeight="1" x14ac:dyDescent="0.2">
      <c r="A1628" s="92">
        <v>44518</v>
      </c>
      <c r="B1628" s="12">
        <f t="shared" si="0"/>
        <v>-2.2823606129768596E-3</v>
      </c>
      <c r="C1628" s="92">
        <v>44362</v>
      </c>
      <c r="D1628" s="12">
        <v>6.3694267515933527E-4</v>
      </c>
    </row>
    <row r="1629" spans="1:4" ht="12.75" customHeight="1" x14ac:dyDescent="0.2">
      <c r="A1629" s="92">
        <v>44519</v>
      </c>
      <c r="B1629" s="12">
        <f t="shared" si="0"/>
        <v>-3.2679738562096608E-4</v>
      </c>
      <c r="C1629" s="92">
        <v>44363</v>
      </c>
      <c r="D1629" s="12">
        <v>-2.2278803309993722E-3</v>
      </c>
    </row>
    <row r="1630" spans="1:4" ht="12.75" customHeight="1" x14ac:dyDescent="0.2">
      <c r="A1630" s="92">
        <v>44520</v>
      </c>
      <c r="B1630" s="12">
        <f t="shared" si="0"/>
        <v>0</v>
      </c>
      <c r="C1630" s="92">
        <v>44364</v>
      </c>
      <c r="D1630" s="12">
        <v>-4.7846889952153785E-3</v>
      </c>
    </row>
    <row r="1631" spans="1:4" ht="12.75" customHeight="1" x14ac:dyDescent="0.2">
      <c r="A1631" s="92">
        <v>44521</v>
      </c>
      <c r="B1631" s="12">
        <f t="shared" si="0"/>
        <v>0</v>
      </c>
      <c r="C1631" s="92">
        <v>44365</v>
      </c>
      <c r="D1631" s="12">
        <v>0</v>
      </c>
    </row>
    <row r="1632" spans="1:4" ht="12.75" customHeight="1" x14ac:dyDescent="0.2">
      <c r="A1632" s="92">
        <v>44522</v>
      </c>
      <c r="B1632" s="12">
        <f t="shared" si="0"/>
        <v>0</v>
      </c>
      <c r="C1632" s="92">
        <v>44368</v>
      </c>
      <c r="D1632" s="12">
        <v>-1.6025641025641253E-3</v>
      </c>
    </row>
    <row r="1633" spans="1:4" ht="12.75" customHeight="1" x14ac:dyDescent="0.2">
      <c r="A1633" s="92">
        <v>44523</v>
      </c>
      <c r="B1633" s="12">
        <f t="shared" si="0"/>
        <v>0</v>
      </c>
      <c r="C1633" s="92">
        <v>44369</v>
      </c>
      <c r="D1633" s="12">
        <v>-1.6051364365970197E-3</v>
      </c>
    </row>
    <row r="1634" spans="1:4" ht="12.75" customHeight="1" x14ac:dyDescent="0.2">
      <c r="A1634" s="92">
        <v>44524</v>
      </c>
      <c r="B1634" s="12">
        <f t="shared" si="0"/>
        <v>5.2304674730304064E-3</v>
      </c>
      <c r="C1634" s="92">
        <v>44370</v>
      </c>
      <c r="D1634" s="12">
        <v>0</v>
      </c>
    </row>
    <row r="1635" spans="1:4" ht="12.75" customHeight="1" x14ac:dyDescent="0.2">
      <c r="A1635" s="92">
        <v>44525</v>
      </c>
      <c r="B1635" s="12">
        <f t="shared" si="0"/>
        <v>-4.8780487804877589E-3</v>
      </c>
      <c r="C1635" s="92">
        <v>44371</v>
      </c>
      <c r="D1635" s="12">
        <v>0</v>
      </c>
    </row>
    <row r="1636" spans="1:4" ht="12.75" customHeight="1" x14ac:dyDescent="0.2">
      <c r="A1636" s="92">
        <v>44526</v>
      </c>
      <c r="B1636" s="12">
        <f t="shared" si="0"/>
        <v>-2.6143790849673804E-3</v>
      </c>
      <c r="C1636" s="92">
        <v>44372</v>
      </c>
      <c r="D1636" s="12">
        <v>2.5723472668809739E-3</v>
      </c>
    </row>
    <row r="1637" spans="1:4" ht="12.75" customHeight="1" x14ac:dyDescent="0.2">
      <c r="A1637" s="92">
        <v>44527</v>
      </c>
      <c r="B1637" s="12">
        <f t="shared" si="0"/>
        <v>0</v>
      </c>
      <c r="C1637" s="92">
        <v>44375</v>
      </c>
      <c r="D1637" s="12">
        <v>-5.4522129570236735E-3</v>
      </c>
    </row>
    <row r="1638" spans="1:4" ht="12.75" customHeight="1" x14ac:dyDescent="0.2">
      <c r="A1638" s="92">
        <v>44528</v>
      </c>
      <c r="B1638" s="12">
        <f t="shared" si="0"/>
        <v>0</v>
      </c>
      <c r="C1638" s="92">
        <v>44376</v>
      </c>
      <c r="D1638" s="12">
        <v>4.5146726862301517E-3</v>
      </c>
    </row>
    <row r="1639" spans="1:4" ht="12.75" customHeight="1" x14ac:dyDescent="0.2">
      <c r="A1639" s="92">
        <v>44529</v>
      </c>
      <c r="B1639" s="12">
        <f t="shared" si="0"/>
        <v>-6.5530799475752206E-4</v>
      </c>
      <c r="C1639" s="92">
        <v>44377</v>
      </c>
      <c r="D1639" s="12">
        <v>0</v>
      </c>
    </row>
    <row r="1640" spans="1:4" ht="12.75" customHeight="1" x14ac:dyDescent="0.2">
      <c r="A1640" s="92">
        <v>44530</v>
      </c>
      <c r="B1640" s="12">
        <f t="shared" si="0"/>
        <v>0</v>
      </c>
      <c r="C1640" s="92">
        <v>44378</v>
      </c>
      <c r="D1640" s="12">
        <v>0</v>
      </c>
    </row>
    <row r="1641" spans="1:4" ht="12.75" customHeight="1" x14ac:dyDescent="0.2">
      <c r="A1641" s="92">
        <v>44531</v>
      </c>
      <c r="B1641" s="12">
        <f t="shared" si="0"/>
        <v>-3.2786885245906762E-4</v>
      </c>
      <c r="C1641" s="92">
        <v>44379</v>
      </c>
      <c r="D1641" s="12">
        <v>0</v>
      </c>
    </row>
    <row r="1642" spans="1:4" ht="12.75" customHeight="1" x14ac:dyDescent="0.2">
      <c r="A1642" s="92">
        <v>44532</v>
      </c>
      <c r="B1642" s="12">
        <f t="shared" si="0"/>
        <v>-2.2958346999015001E-3</v>
      </c>
      <c r="C1642" s="92">
        <v>44382</v>
      </c>
      <c r="D1642" s="12">
        <v>0</v>
      </c>
    </row>
    <row r="1643" spans="1:4" ht="12.75" customHeight="1" x14ac:dyDescent="0.2">
      <c r="A1643" s="92">
        <v>44533</v>
      </c>
      <c r="B1643" s="12">
        <f t="shared" si="0"/>
        <v>0</v>
      </c>
      <c r="C1643" s="92">
        <v>44383</v>
      </c>
      <c r="D1643" s="12">
        <v>0</v>
      </c>
    </row>
    <row r="1644" spans="1:4" ht="12.75" customHeight="1" x14ac:dyDescent="0.2">
      <c r="A1644" s="92">
        <v>44534</v>
      </c>
      <c r="B1644" s="12">
        <f t="shared" si="0"/>
        <v>0</v>
      </c>
      <c r="C1644" s="92">
        <v>44384</v>
      </c>
      <c r="D1644" s="12">
        <v>0</v>
      </c>
    </row>
    <row r="1645" spans="1:4" ht="12.75" customHeight="1" x14ac:dyDescent="0.2">
      <c r="A1645" s="92">
        <v>44535</v>
      </c>
      <c r="B1645" s="12">
        <f t="shared" si="0"/>
        <v>0</v>
      </c>
      <c r="C1645" s="92">
        <v>44385</v>
      </c>
      <c r="D1645" s="12">
        <v>1.6051364365971337E-3</v>
      </c>
    </row>
    <row r="1646" spans="1:4" ht="12.75" customHeight="1" x14ac:dyDescent="0.2">
      <c r="A1646" s="92">
        <v>44536</v>
      </c>
      <c r="B1646" s="12">
        <f t="shared" si="0"/>
        <v>-1.0519395134779759E-2</v>
      </c>
      <c r="C1646" s="92">
        <v>44386</v>
      </c>
      <c r="D1646" s="12">
        <v>-1.9230769230768822E-3</v>
      </c>
    </row>
    <row r="1647" spans="1:4" ht="12.75" customHeight="1" x14ac:dyDescent="0.2">
      <c r="A1647" s="92">
        <v>44537</v>
      </c>
      <c r="B1647" s="12">
        <f t="shared" si="0"/>
        <v>0</v>
      </c>
      <c r="C1647" s="92">
        <v>44389</v>
      </c>
      <c r="D1647" s="12">
        <v>0</v>
      </c>
    </row>
    <row r="1648" spans="1:4" ht="12.75" customHeight="1" x14ac:dyDescent="0.2">
      <c r="A1648" s="92">
        <v>44538</v>
      </c>
      <c r="B1648" s="12">
        <f t="shared" si="0"/>
        <v>-3.3222591362126715E-3</v>
      </c>
      <c r="C1648" s="92">
        <v>44390</v>
      </c>
      <c r="D1648" s="12">
        <v>1.9267822736030418E-3</v>
      </c>
    </row>
    <row r="1649" spans="1:4" ht="12.75" customHeight="1" x14ac:dyDescent="0.2">
      <c r="A1649" s="92">
        <v>44539</v>
      </c>
      <c r="B1649" s="12">
        <f t="shared" si="0"/>
        <v>0</v>
      </c>
      <c r="C1649" s="92">
        <v>44391</v>
      </c>
      <c r="D1649" s="12">
        <v>-6.4102564102563875E-3</v>
      </c>
    </row>
    <row r="1650" spans="1:4" ht="12.75" customHeight="1" x14ac:dyDescent="0.2">
      <c r="A1650" s="92">
        <v>44540</v>
      </c>
      <c r="B1650" s="12">
        <f t="shared" si="0"/>
        <v>0</v>
      </c>
      <c r="C1650" s="92">
        <v>44392</v>
      </c>
      <c r="D1650" s="12">
        <v>6.1290322580645571E-3</v>
      </c>
    </row>
    <row r="1651" spans="1:4" ht="12.75" customHeight="1" x14ac:dyDescent="0.2">
      <c r="A1651" s="92">
        <v>44541</v>
      </c>
      <c r="B1651" s="12">
        <f t="shared" si="0"/>
        <v>0</v>
      </c>
      <c r="C1651" s="92">
        <v>44393</v>
      </c>
      <c r="D1651" s="12">
        <v>0</v>
      </c>
    </row>
    <row r="1652" spans="1:4" ht="12.75" customHeight="1" x14ac:dyDescent="0.2">
      <c r="A1652" s="92">
        <v>44542</v>
      </c>
      <c r="B1652" s="12">
        <f t="shared" si="0"/>
        <v>0</v>
      </c>
      <c r="C1652" s="92">
        <v>44396</v>
      </c>
      <c r="D1652" s="12">
        <v>0</v>
      </c>
    </row>
    <row r="1653" spans="1:4" ht="12.75" customHeight="1" x14ac:dyDescent="0.2">
      <c r="A1653" s="92">
        <v>44543</v>
      </c>
      <c r="B1653" s="12">
        <f t="shared" si="0"/>
        <v>1.0000000000000024E-2</v>
      </c>
      <c r="C1653" s="92">
        <v>44399</v>
      </c>
      <c r="D1653" s="12">
        <v>3.2061558191721738E-4</v>
      </c>
    </row>
    <row r="1654" spans="1:4" ht="12.75" customHeight="1" x14ac:dyDescent="0.2">
      <c r="A1654" s="92">
        <v>44544</v>
      </c>
      <c r="B1654" s="12">
        <f t="shared" si="0"/>
        <v>-9.9009900990099237E-3</v>
      </c>
      <c r="C1654" s="92">
        <v>44400</v>
      </c>
      <c r="D1654" s="12">
        <v>-6.4102564102563875E-3</v>
      </c>
    </row>
    <row r="1655" spans="1:4" ht="12.75" customHeight="1" x14ac:dyDescent="0.2">
      <c r="A1655" s="92">
        <v>44545</v>
      </c>
      <c r="B1655" s="12">
        <f t="shared" si="0"/>
        <v>1.3333333333333286E-2</v>
      </c>
      <c r="C1655" s="92">
        <v>44403</v>
      </c>
      <c r="D1655" s="12">
        <v>-1.6129032258064516E-2</v>
      </c>
    </row>
    <row r="1656" spans="1:4" ht="12.75" customHeight="1" x14ac:dyDescent="0.2">
      <c r="A1656" s="92">
        <v>44546</v>
      </c>
      <c r="B1656" s="12">
        <f t="shared" si="0"/>
        <v>-1.3157894736842059E-2</v>
      </c>
      <c r="C1656" s="92">
        <v>44404</v>
      </c>
      <c r="D1656" s="12">
        <v>1.967213114754103E-2</v>
      </c>
    </row>
    <row r="1657" spans="1:4" ht="12.75" customHeight="1" x14ac:dyDescent="0.2">
      <c r="A1657" s="92">
        <v>44547</v>
      </c>
      <c r="B1657" s="12">
        <f t="shared" si="0"/>
        <v>0</v>
      </c>
      <c r="C1657" s="92">
        <v>44405</v>
      </c>
      <c r="D1657" s="12">
        <v>0</v>
      </c>
    </row>
    <row r="1658" spans="1:4" ht="12.75" customHeight="1" x14ac:dyDescent="0.2">
      <c r="A1658" s="92">
        <v>44548</v>
      </c>
      <c r="B1658" s="12">
        <f t="shared" si="0"/>
        <v>0</v>
      </c>
      <c r="C1658" s="92">
        <v>44406</v>
      </c>
      <c r="D1658" s="12">
        <v>2.893890675241153E-3</v>
      </c>
    </row>
    <row r="1659" spans="1:4" ht="12.75" customHeight="1" x14ac:dyDescent="0.2">
      <c r="A1659" s="92">
        <v>44549</v>
      </c>
      <c r="B1659" s="12">
        <f t="shared" si="0"/>
        <v>0</v>
      </c>
      <c r="C1659" s="92">
        <v>44407</v>
      </c>
      <c r="D1659" s="12">
        <v>3.2061558191721738E-4</v>
      </c>
    </row>
    <row r="1660" spans="1:4" ht="12.75" customHeight="1" x14ac:dyDescent="0.2">
      <c r="A1660" s="92">
        <v>44550</v>
      </c>
      <c r="B1660" s="12">
        <f t="shared" si="0"/>
        <v>0</v>
      </c>
      <c r="C1660" s="92">
        <v>44410</v>
      </c>
      <c r="D1660" s="12">
        <v>3.2051282051282506E-3</v>
      </c>
    </row>
    <row r="1661" spans="1:4" ht="12.75" customHeight="1" x14ac:dyDescent="0.2">
      <c r="A1661" s="92">
        <v>44551</v>
      </c>
      <c r="B1661" s="12">
        <f t="shared" si="0"/>
        <v>3.3333333333333333E-2</v>
      </c>
      <c r="C1661" s="92">
        <v>44411</v>
      </c>
      <c r="D1661" s="12">
        <v>1.5974440894568917E-3</v>
      </c>
    </row>
    <row r="1662" spans="1:4" ht="12.75" customHeight="1" x14ac:dyDescent="0.2">
      <c r="A1662" s="92">
        <v>44552</v>
      </c>
      <c r="B1662" s="12">
        <f t="shared" si="0"/>
        <v>-2.4193548387096774E-2</v>
      </c>
      <c r="C1662" s="92">
        <v>44412</v>
      </c>
      <c r="D1662" s="12">
        <v>-1.5948963317384596E-3</v>
      </c>
    </row>
    <row r="1663" spans="1:4" ht="12.75" customHeight="1" x14ac:dyDescent="0.2">
      <c r="A1663" s="92">
        <v>44553</v>
      </c>
      <c r="B1663" s="12">
        <f t="shared" si="0"/>
        <v>8.2644628099173556E-3</v>
      </c>
      <c r="C1663" s="92">
        <v>44414</v>
      </c>
      <c r="D1663" s="12">
        <v>1.5974440894568917E-3</v>
      </c>
    </row>
    <row r="1664" spans="1:4" ht="12.75" customHeight="1" x14ac:dyDescent="0.2">
      <c r="A1664" s="92">
        <v>44554</v>
      </c>
      <c r="B1664" s="12">
        <f t="shared" si="0"/>
        <v>-3.2786885245906762E-4</v>
      </c>
      <c r="C1664" s="92">
        <v>44417</v>
      </c>
      <c r="D1664" s="12">
        <v>-3.1897926634773726E-4</v>
      </c>
    </row>
    <row r="1665" spans="1:4" ht="12.75" customHeight="1" x14ac:dyDescent="0.2">
      <c r="A1665" s="92">
        <v>44555</v>
      </c>
      <c r="B1665" s="12">
        <f t="shared" si="0"/>
        <v>0</v>
      </c>
      <c r="C1665" s="92">
        <v>44419</v>
      </c>
      <c r="D1665" s="12">
        <v>3.190810465858827E-4</v>
      </c>
    </row>
    <row r="1666" spans="1:4" ht="12.75" customHeight="1" x14ac:dyDescent="0.2">
      <c r="A1666" s="92">
        <v>44556</v>
      </c>
      <c r="B1666" s="12">
        <f t="shared" si="0"/>
        <v>0</v>
      </c>
      <c r="C1666" s="92">
        <v>44420</v>
      </c>
      <c r="D1666" s="12">
        <v>-4.1467304625200175E-3</v>
      </c>
    </row>
    <row r="1667" spans="1:4" ht="12.75" customHeight="1" x14ac:dyDescent="0.2">
      <c r="A1667" s="92">
        <v>44557</v>
      </c>
      <c r="B1667" s="12">
        <f t="shared" si="0"/>
        <v>3.2797638570028086E-4</v>
      </c>
      <c r="C1667" s="92">
        <v>44424</v>
      </c>
      <c r="D1667" s="12">
        <v>-2.2421524663677221E-3</v>
      </c>
    </row>
    <row r="1668" spans="1:4" ht="12.75" customHeight="1" x14ac:dyDescent="0.2">
      <c r="A1668" s="92">
        <v>44558</v>
      </c>
      <c r="B1668" s="12">
        <f t="shared" si="0"/>
        <v>0</v>
      </c>
      <c r="C1668" s="92">
        <v>44425</v>
      </c>
      <c r="D1668" s="12">
        <v>4.8154093097914005E-3</v>
      </c>
    </row>
    <row r="1669" spans="1:4" ht="12.75" customHeight="1" x14ac:dyDescent="0.2">
      <c r="A1669" s="92">
        <v>44559</v>
      </c>
      <c r="B1669" s="12">
        <f t="shared" si="0"/>
        <v>-1.6393442622950821E-2</v>
      </c>
      <c r="C1669" s="92">
        <v>44426</v>
      </c>
      <c r="D1669" s="12">
        <v>0</v>
      </c>
    </row>
    <row r="1670" spans="1:4" ht="12.75" customHeight="1" x14ac:dyDescent="0.2">
      <c r="A1670" s="92">
        <v>44560</v>
      </c>
      <c r="B1670" s="12">
        <f t="shared" si="0"/>
        <v>1.3333333333333286E-2</v>
      </c>
      <c r="C1670" s="92">
        <v>44427</v>
      </c>
      <c r="D1670" s="12">
        <v>-3.1948881789142374E-4</v>
      </c>
    </row>
    <row r="1671" spans="1:4" ht="12.75" customHeight="1" x14ac:dyDescent="0.2">
      <c r="A1671" s="92">
        <v>44561</v>
      </c>
      <c r="B1671" s="12">
        <f t="shared" si="0"/>
        <v>0</v>
      </c>
      <c r="C1671" s="92">
        <v>44428</v>
      </c>
      <c r="D1671" s="12">
        <v>-2.876318312559919E-3</v>
      </c>
    </row>
    <row r="1672" spans="1:4" ht="12.75" customHeight="1" x14ac:dyDescent="0.2">
      <c r="A1672" s="92">
        <v>44562</v>
      </c>
      <c r="B1672" s="12">
        <f t="shared" si="0"/>
        <v>0</v>
      </c>
      <c r="C1672" s="92">
        <v>44431</v>
      </c>
      <c r="D1672" s="12">
        <v>3.2051282051282506E-3</v>
      </c>
    </row>
    <row r="1673" spans="1:4" ht="12.75" customHeight="1" x14ac:dyDescent="0.2">
      <c r="A1673" s="92">
        <v>44563</v>
      </c>
      <c r="B1673" s="12">
        <f t="shared" si="0"/>
        <v>0</v>
      </c>
      <c r="C1673" s="92">
        <v>44432</v>
      </c>
      <c r="D1673" s="12">
        <v>0</v>
      </c>
    </row>
    <row r="1674" spans="1:4" ht="12.75" customHeight="1" x14ac:dyDescent="0.2">
      <c r="A1674" s="92">
        <v>44564</v>
      </c>
      <c r="B1674" s="12">
        <f t="shared" si="0"/>
        <v>-3.2894736842104563E-3</v>
      </c>
      <c r="C1674" s="92">
        <v>44433</v>
      </c>
      <c r="D1674" s="12">
        <v>2.971246006389764E-2</v>
      </c>
    </row>
    <row r="1675" spans="1:4" ht="12.75" customHeight="1" x14ac:dyDescent="0.2">
      <c r="A1675" s="92">
        <v>44565</v>
      </c>
      <c r="B1675" s="12">
        <f t="shared" si="0"/>
        <v>0</v>
      </c>
      <c r="C1675" s="92">
        <v>44434</v>
      </c>
      <c r="D1675" s="12">
        <v>-3.1026993484325197E-4</v>
      </c>
    </row>
    <row r="1676" spans="1:4" ht="12.75" customHeight="1" x14ac:dyDescent="0.2">
      <c r="A1676" s="92">
        <v>44566</v>
      </c>
      <c r="B1676" s="12">
        <f t="shared" si="0"/>
        <v>0</v>
      </c>
      <c r="C1676" s="92">
        <v>44435</v>
      </c>
      <c r="D1676" s="12">
        <v>2.9795158286778426E-2</v>
      </c>
    </row>
    <row r="1677" spans="1:4" ht="12.75" customHeight="1" x14ac:dyDescent="0.2">
      <c r="A1677" s="92">
        <v>44567</v>
      </c>
      <c r="B1677" s="12">
        <f t="shared" si="0"/>
        <v>-6.2706270627063123E-3</v>
      </c>
      <c r="C1677" s="92">
        <v>44438</v>
      </c>
      <c r="D1677" s="12">
        <v>-2.6522001205545587E-2</v>
      </c>
    </row>
    <row r="1678" spans="1:4" ht="12.75" customHeight="1" x14ac:dyDescent="0.2">
      <c r="A1678" s="92">
        <v>44568</v>
      </c>
      <c r="B1678" s="12">
        <f t="shared" si="0"/>
        <v>2.9558286283626722E-2</v>
      </c>
      <c r="C1678" s="92">
        <v>44439</v>
      </c>
      <c r="D1678" s="12">
        <v>2.1671826625387088E-2</v>
      </c>
    </row>
    <row r="1679" spans="1:4" ht="12.75" customHeight="1" x14ac:dyDescent="0.2">
      <c r="A1679" s="92">
        <v>44569</v>
      </c>
      <c r="B1679" s="12">
        <f t="shared" si="0"/>
        <v>0</v>
      </c>
      <c r="C1679" s="92">
        <v>44440</v>
      </c>
      <c r="D1679" s="12">
        <v>-4.0606060606060604E-2</v>
      </c>
    </row>
    <row r="1680" spans="1:4" ht="12.75" customHeight="1" x14ac:dyDescent="0.2">
      <c r="A1680" s="92">
        <v>44570</v>
      </c>
      <c r="B1680" s="12">
        <f t="shared" si="0"/>
        <v>0</v>
      </c>
      <c r="C1680" s="92">
        <v>44441</v>
      </c>
      <c r="D1680" s="12">
        <v>-1.8951358180669211E-3</v>
      </c>
    </row>
    <row r="1681" spans="1:4" ht="12.75" customHeight="1" x14ac:dyDescent="0.2">
      <c r="A1681" s="92">
        <v>44571</v>
      </c>
      <c r="B1681" s="12">
        <f t="shared" si="0"/>
        <v>0</v>
      </c>
      <c r="C1681" s="92">
        <v>44445</v>
      </c>
      <c r="D1681" s="12">
        <v>0</v>
      </c>
    </row>
    <row r="1682" spans="1:4" ht="12.75" customHeight="1" x14ac:dyDescent="0.2">
      <c r="A1682" s="92">
        <v>44572</v>
      </c>
      <c r="B1682" s="12">
        <f t="shared" si="0"/>
        <v>0</v>
      </c>
      <c r="C1682" s="92">
        <v>44446</v>
      </c>
      <c r="D1682" s="12">
        <v>-2.6898734177215233E-2</v>
      </c>
    </row>
    <row r="1683" spans="1:4" ht="12.75" customHeight="1" x14ac:dyDescent="0.2">
      <c r="A1683" s="92">
        <v>44573</v>
      </c>
      <c r="B1683" s="12">
        <f t="shared" si="0"/>
        <v>0</v>
      </c>
      <c r="C1683" s="92">
        <v>44447</v>
      </c>
      <c r="D1683" s="12">
        <v>-4.8780487804877589E-3</v>
      </c>
    </row>
    <row r="1684" spans="1:4" ht="12.75" customHeight="1" x14ac:dyDescent="0.2">
      <c r="A1684" s="92">
        <v>44574</v>
      </c>
      <c r="B1684" s="12">
        <f t="shared" si="0"/>
        <v>1.0967741935483867E-2</v>
      </c>
      <c r="C1684" s="92">
        <v>44448</v>
      </c>
      <c r="D1684" s="12">
        <v>3.2679738562090806E-3</v>
      </c>
    </row>
    <row r="1685" spans="1:4" ht="12.75" customHeight="1" x14ac:dyDescent="0.2">
      <c r="A1685" s="92">
        <v>44575</v>
      </c>
      <c r="B1685" s="12">
        <f t="shared" si="0"/>
        <v>-1.0848755583918311E-2</v>
      </c>
      <c r="C1685" s="92">
        <v>44449</v>
      </c>
      <c r="D1685" s="12">
        <v>9.7719869706840625E-3</v>
      </c>
    </row>
    <row r="1686" spans="1:4" ht="12.75" customHeight="1" x14ac:dyDescent="0.2">
      <c r="A1686" s="92">
        <v>44576</v>
      </c>
      <c r="B1686" s="12">
        <f t="shared" si="0"/>
        <v>0</v>
      </c>
      <c r="C1686" s="92">
        <v>44452</v>
      </c>
      <c r="D1686" s="12">
        <v>1.7741935483870992E-2</v>
      </c>
    </row>
    <row r="1687" spans="1:4" ht="12.75" customHeight="1" x14ac:dyDescent="0.2">
      <c r="A1687" s="92">
        <v>44577</v>
      </c>
      <c r="B1687" s="12">
        <f t="shared" si="0"/>
        <v>0</v>
      </c>
      <c r="C1687" s="92">
        <v>44453</v>
      </c>
      <c r="D1687" s="12">
        <v>-2.2187004754358249E-3</v>
      </c>
    </row>
    <row r="1688" spans="1:4" ht="12.75" customHeight="1" x14ac:dyDescent="0.2">
      <c r="A1688" s="92">
        <v>44578</v>
      </c>
      <c r="B1688" s="12">
        <f t="shared" si="0"/>
        <v>1.9354838709677465E-2</v>
      </c>
      <c r="C1688" s="92">
        <v>44454</v>
      </c>
      <c r="D1688" s="12">
        <v>-5.7179161372299782E-3</v>
      </c>
    </row>
    <row r="1689" spans="1:4" ht="12.75" customHeight="1" x14ac:dyDescent="0.2">
      <c r="A1689" s="92">
        <v>44579</v>
      </c>
      <c r="B1689" s="12">
        <f t="shared" si="0"/>
        <v>0</v>
      </c>
      <c r="C1689" s="92">
        <v>44455</v>
      </c>
      <c r="D1689" s="12">
        <v>-6.0702875399361433E-3</v>
      </c>
    </row>
    <row r="1690" spans="1:4" ht="12.75" customHeight="1" x14ac:dyDescent="0.2">
      <c r="A1690" s="92">
        <v>44580</v>
      </c>
      <c r="B1690" s="12">
        <f t="shared" si="0"/>
        <v>1.2658227848101221E-2</v>
      </c>
      <c r="C1690" s="92">
        <v>44456</v>
      </c>
      <c r="D1690" s="12">
        <v>-3.5358405657344725E-3</v>
      </c>
    </row>
    <row r="1691" spans="1:4" ht="12.75" customHeight="1" x14ac:dyDescent="0.2">
      <c r="A1691" s="92">
        <v>44581</v>
      </c>
      <c r="B1691" s="12">
        <f t="shared" si="0"/>
        <v>0</v>
      </c>
      <c r="C1691" s="92">
        <v>44459</v>
      </c>
      <c r="D1691" s="12">
        <v>3.2258064516129492E-3</v>
      </c>
    </row>
    <row r="1692" spans="1:4" ht="12.75" customHeight="1" x14ac:dyDescent="0.2">
      <c r="A1692" s="92">
        <v>44582</v>
      </c>
      <c r="B1692" s="12">
        <f t="shared" si="0"/>
        <v>1.5625E-2</v>
      </c>
      <c r="C1692" s="92">
        <v>44460</v>
      </c>
      <c r="D1692" s="12">
        <v>-3.2154340836013317E-3</v>
      </c>
    </row>
    <row r="1693" spans="1:4" ht="12.75" customHeight="1" x14ac:dyDescent="0.2">
      <c r="A1693" s="92">
        <v>44583</v>
      </c>
      <c r="B1693" s="12">
        <f t="shared" si="0"/>
        <v>-3.0769230769230771E-2</v>
      </c>
      <c r="C1693" s="92">
        <v>44461</v>
      </c>
      <c r="D1693" s="12">
        <v>-1.6129032258064746E-3</v>
      </c>
    </row>
    <row r="1694" spans="1:4" ht="12.75" customHeight="1" x14ac:dyDescent="0.2">
      <c r="A1694" s="92">
        <v>44584</v>
      </c>
      <c r="B1694" s="12">
        <f t="shared" si="0"/>
        <v>0</v>
      </c>
      <c r="C1694" s="92">
        <v>44462</v>
      </c>
      <c r="D1694" s="12">
        <v>1.6155088852988922E-3</v>
      </c>
    </row>
    <row r="1695" spans="1:4" ht="12.75" customHeight="1" x14ac:dyDescent="0.2">
      <c r="A1695" s="92">
        <v>44585</v>
      </c>
      <c r="B1695" s="12">
        <f t="shared" si="0"/>
        <v>1.5873015873015872E-2</v>
      </c>
      <c r="C1695" s="92">
        <v>44463</v>
      </c>
      <c r="D1695" s="12">
        <v>3.2258064516129492E-3</v>
      </c>
    </row>
    <row r="1696" spans="1:4" ht="12.75" customHeight="1" x14ac:dyDescent="0.2">
      <c r="A1696" s="92">
        <v>44586</v>
      </c>
      <c r="B1696" s="12">
        <f t="shared" si="0"/>
        <v>1.5625E-2</v>
      </c>
      <c r="C1696" s="92">
        <v>44466</v>
      </c>
      <c r="D1696" s="12">
        <v>6.1093247588423702E-3</v>
      </c>
    </row>
    <row r="1697" spans="1:4" ht="12.75" customHeight="1" x14ac:dyDescent="0.2">
      <c r="A1697" s="92">
        <v>44587</v>
      </c>
      <c r="B1697" s="12">
        <f t="shared" si="0"/>
        <v>-9.2307692307691432E-3</v>
      </c>
      <c r="C1697" s="92">
        <v>44467</v>
      </c>
      <c r="D1697" s="12">
        <v>6.711409395973182E-3</v>
      </c>
    </row>
    <row r="1698" spans="1:4" ht="12.75" customHeight="1" x14ac:dyDescent="0.2">
      <c r="A1698" s="92">
        <v>44588</v>
      </c>
      <c r="B1698" s="12">
        <f t="shared" si="0"/>
        <v>2.7950310559005059E-3</v>
      </c>
      <c r="C1698" s="92">
        <v>44468</v>
      </c>
      <c r="D1698" s="12">
        <v>0</v>
      </c>
    </row>
    <row r="1699" spans="1:4" ht="12.75" customHeight="1" x14ac:dyDescent="0.2">
      <c r="A1699" s="92">
        <v>44589</v>
      </c>
      <c r="B1699" s="12">
        <f t="shared" si="0"/>
        <v>-1.2387736141220148E-2</v>
      </c>
      <c r="C1699" s="92">
        <v>44469</v>
      </c>
      <c r="D1699" s="12">
        <v>1.2698412698412653E-2</v>
      </c>
    </row>
    <row r="1700" spans="1:4" ht="12.75" customHeight="1" x14ac:dyDescent="0.2">
      <c r="A1700" s="92">
        <v>44590</v>
      </c>
      <c r="B1700" s="12">
        <f t="shared" si="0"/>
        <v>0</v>
      </c>
      <c r="C1700" s="92">
        <v>44470</v>
      </c>
      <c r="D1700" s="12">
        <v>0</v>
      </c>
    </row>
    <row r="1701" spans="1:4" ht="12.75" customHeight="1" x14ac:dyDescent="0.2">
      <c r="A1701" s="92">
        <v>44591</v>
      </c>
      <c r="B1701" s="12">
        <f t="shared" si="0"/>
        <v>0</v>
      </c>
      <c r="C1701" s="92">
        <v>44473</v>
      </c>
      <c r="D1701" s="12">
        <v>-6.2695924764890063E-3</v>
      </c>
    </row>
    <row r="1702" spans="1:4" ht="12.75" customHeight="1" x14ac:dyDescent="0.2">
      <c r="A1702" s="92">
        <v>44592</v>
      </c>
      <c r="B1702" s="12">
        <f t="shared" si="0"/>
        <v>3.1357792411407996E-4</v>
      </c>
      <c r="C1702" s="92">
        <v>44474</v>
      </c>
      <c r="D1702" s="12">
        <v>-1.2618296529968411E-2</v>
      </c>
    </row>
    <row r="1703" spans="1:4" ht="12.75" customHeight="1" x14ac:dyDescent="0.2">
      <c r="A1703" s="92">
        <v>44593</v>
      </c>
      <c r="B1703" s="12">
        <f t="shared" si="0"/>
        <v>-3.7617554858933367E-3</v>
      </c>
      <c r="C1703" s="92">
        <v>44475</v>
      </c>
      <c r="D1703" s="12">
        <v>6.3897763578274532E-3</v>
      </c>
    </row>
    <row r="1704" spans="1:4" ht="12.75" customHeight="1" x14ac:dyDescent="0.2">
      <c r="A1704" s="92">
        <v>44594</v>
      </c>
      <c r="B1704" s="12">
        <f t="shared" si="0"/>
        <v>0</v>
      </c>
      <c r="C1704" s="92">
        <v>44476</v>
      </c>
      <c r="D1704" s="12">
        <v>0</v>
      </c>
    </row>
    <row r="1705" spans="1:4" ht="12.75" customHeight="1" x14ac:dyDescent="0.2">
      <c r="A1705" s="92">
        <v>44595</v>
      </c>
      <c r="B1705" s="12">
        <f t="shared" si="0"/>
        <v>-1.6677155443675304E-2</v>
      </c>
      <c r="C1705" s="92">
        <v>44477</v>
      </c>
      <c r="D1705" s="12">
        <v>-6.3492063492062137E-4</v>
      </c>
    </row>
    <row r="1706" spans="1:4" ht="12.75" customHeight="1" x14ac:dyDescent="0.2">
      <c r="A1706" s="92">
        <v>44596</v>
      </c>
      <c r="B1706" s="12">
        <f t="shared" si="0"/>
        <v>4.7999999999999545E-3</v>
      </c>
      <c r="C1706" s="92">
        <v>44480</v>
      </c>
      <c r="D1706" s="12">
        <v>-2.2236340533672264E-3</v>
      </c>
    </row>
    <row r="1707" spans="1:4" ht="12.75" customHeight="1" x14ac:dyDescent="0.2">
      <c r="A1707" s="92">
        <v>44597</v>
      </c>
      <c r="B1707" s="12">
        <f t="shared" si="0"/>
        <v>0</v>
      </c>
      <c r="C1707" s="92">
        <v>44481</v>
      </c>
      <c r="D1707" s="12">
        <v>-3.1836994587715897E-4</v>
      </c>
    </row>
    <row r="1708" spans="1:4" ht="12.75" customHeight="1" x14ac:dyDescent="0.2">
      <c r="A1708" s="92">
        <v>44598</v>
      </c>
      <c r="B1708" s="12">
        <f t="shared" si="0"/>
        <v>0</v>
      </c>
      <c r="C1708" s="92">
        <v>44482</v>
      </c>
      <c r="D1708" s="12">
        <v>0</v>
      </c>
    </row>
    <row r="1709" spans="1:4" ht="12.75" customHeight="1" x14ac:dyDescent="0.2">
      <c r="A1709" s="92">
        <v>44599</v>
      </c>
      <c r="B1709" s="12">
        <f t="shared" si="0"/>
        <v>-1.2420382165605001E-2</v>
      </c>
      <c r="C1709" s="92">
        <v>44483</v>
      </c>
      <c r="D1709" s="12">
        <v>0</v>
      </c>
    </row>
    <row r="1710" spans="1:4" ht="12.75" customHeight="1" x14ac:dyDescent="0.2">
      <c r="A1710" s="92">
        <v>44600</v>
      </c>
      <c r="B1710" s="12">
        <f t="shared" si="0"/>
        <v>-3.5472428248952913E-3</v>
      </c>
      <c r="C1710" s="92">
        <v>44488</v>
      </c>
      <c r="D1710" s="12">
        <v>-3.184713375795545E-4</v>
      </c>
    </row>
    <row r="1711" spans="1:4" ht="12.75" customHeight="1" x14ac:dyDescent="0.2">
      <c r="A1711" s="92">
        <v>44601</v>
      </c>
      <c r="B1711" s="12">
        <f t="shared" si="0"/>
        <v>0</v>
      </c>
      <c r="C1711" s="92">
        <v>44489</v>
      </c>
      <c r="D1711" s="12">
        <v>-1.2424338961452709E-2</v>
      </c>
    </row>
    <row r="1712" spans="1:4" ht="12.75" customHeight="1" x14ac:dyDescent="0.2">
      <c r="A1712" s="92">
        <v>44602</v>
      </c>
      <c r="B1712" s="12">
        <f t="shared" si="0"/>
        <v>3.2362459546926028E-3</v>
      </c>
      <c r="C1712" s="92">
        <v>44490</v>
      </c>
      <c r="D1712" s="12">
        <v>-3.2258064516129492E-3</v>
      </c>
    </row>
    <row r="1713" spans="1:4" ht="12.75" customHeight="1" x14ac:dyDescent="0.2">
      <c r="A1713" s="92">
        <v>44603</v>
      </c>
      <c r="B1713" s="12">
        <f t="shared" si="0"/>
        <v>0</v>
      </c>
      <c r="C1713" s="92">
        <v>44491</v>
      </c>
      <c r="D1713" s="12">
        <v>0</v>
      </c>
    </row>
    <row r="1714" spans="1:4" ht="12.75" customHeight="1" x14ac:dyDescent="0.2">
      <c r="A1714" s="92">
        <v>44604</v>
      </c>
      <c r="B1714" s="12">
        <f t="shared" si="0"/>
        <v>0</v>
      </c>
      <c r="C1714" s="92">
        <v>44494</v>
      </c>
      <c r="D1714" s="12">
        <v>-3.2362459546924878E-3</v>
      </c>
    </row>
    <row r="1715" spans="1:4" ht="12.75" customHeight="1" x14ac:dyDescent="0.2">
      <c r="A1715" s="92">
        <v>44605</v>
      </c>
      <c r="B1715" s="12">
        <f t="shared" si="0"/>
        <v>0</v>
      </c>
      <c r="C1715" s="92">
        <v>44495</v>
      </c>
      <c r="D1715" s="12">
        <v>-2.5974025974025997E-2</v>
      </c>
    </row>
    <row r="1716" spans="1:4" ht="12.75" customHeight="1" x14ac:dyDescent="0.2">
      <c r="A1716" s="92">
        <v>44606</v>
      </c>
      <c r="B1716" s="12">
        <f t="shared" si="0"/>
        <v>0</v>
      </c>
      <c r="C1716" s="92">
        <v>44496</v>
      </c>
      <c r="D1716" s="12">
        <v>1.6666666666666666E-2</v>
      </c>
    </row>
    <row r="1717" spans="1:4" ht="12.75" customHeight="1" x14ac:dyDescent="0.2">
      <c r="A1717" s="92">
        <v>44607</v>
      </c>
      <c r="B1717" s="12">
        <f t="shared" si="0"/>
        <v>-6.4516129032257839E-3</v>
      </c>
      <c r="C1717" s="92">
        <v>44497</v>
      </c>
      <c r="D1717" s="12">
        <v>1.5737704918032801E-2</v>
      </c>
    </row>
    <row r="1718" spans="1:4" ht="12.75" customHeight="1" x14ac:dyDescent="0.2">
      <c r="A1718" s="92">
        <v>44608</v>
      </c>
      <c r="B1718" s="12">
        <f t="shared" si="0"/>
        <v>1.2987012987012941E-2</v>
      </c>
      <c r="C1718" s="92">
        <v>44498</v>
      </c>
      <c r="D1718" s="12">
        <v>0</v>
      </c>
    </row>
    <row r="1719" spans="1:4" ht="12.75" customHeight="1" x14ac:dyDescent="0.2">
      <c r="A1719" s="92">
        <v>44609</v>
      </c>
      <c r="B1719" s="12">
        <f t="shared" si="0"/>
        <v>9.2948717948717671E-3</v>
      </c>
      <c r="C1719" s="92">
        <v>44501</v>
      </c>
      <c r="D1719" s="12">
        <v>-5.8102001291155496E-3</v>
      </c>
    </row>
    <row r="1720" spans="1:4" ht="12.75" customHeight="1" x14ac:dyDescent="0.2">
      <c r="A1720" s="92">
        <v>44610</v>
      </c>
      <c r="B1720" s="12">
        <f t="shared" si="0"/>
        <v>-2.8580501746586174E-3</v>
      </c>
      <c r="C1720" s="92">
        <v>44502</v>
      </c>
      <c r="D1720" s="12">
        <v>-6.4935064935063547E-4</v>
      </c>
    </row>
    <row r="1721" spans="1:4" ht="12.75" customHeight="1" x14ac:dyDescent="0.2">
      <c r="A1721" s="92">
        <v>44611</v>
      </c>
      <c r="B1721" s="12">
        <f t="shared" si="0"/>
        <v>0</v>
      </c>
      <c r="C1721" s="92">
        <v>44503</v>
      </c>
      <c r="D1721" s="12">
        <v>-9.0968161143600099E-3</v>
      </c>
    </row>
    <row r="1722" spans="1:4" ht="12.75" customHeight="1" x14ac:dyDescent="0.2">
      <c r="A1722" s="92">
        <v>44612</v>
      </c>
      <c r="B1722" s="12">
        <f t="shared" si="0"/>
        <v>0</v>
      </c>
      <c r="C1722" s="92">
        <v>44504</v>
      </c>
      <c r="D1722" s="12">
        <v>0</v>
      </c>
    </row>
    <row r="1723" spans="1:4" ht="12.75" customHeight="1" x14ac:dyDescent="0.2">
      <c r="A1723" s="92">
        <v>44613</v>
      </c>
      <c r="B1723" s="12">
        <f t="shared" si="0"/>
        <v>0</v>
      </c>
      <c r="C1723" s="92">
        <v>44505</v>
      </c>
      <c r="D1723" s="12">
        <v>8.5245901639344774E-3</v>
      </c>
    </row>
    <row r="1724" spans="1:4" ht="12.75" customHeight="1" x14ac:dyDescent="0.2">
      <c r="A1724" s="92">
        <v>44614</v>
      </c>
      <c r="B1724" s="12">
        <f t="shared" si="0"/>
        <v>-1.2738853503184669E-2</v>
      </c>
      <c r="C1724" s="92">
        <v>44508</v>
      </c>
      <c r="D1724" s="12">
        <v>0</v>
      </c>
    </row>
    <row r="1725" spans="1:4" ht="12.75" customHeight="1" x14ac:dyDescent="0.2">
      <c r="A1725" s="92">
        <v>44615</v>
      </c>
      <c r="B1725" s="12">
        <f t="shared" si="0"/>
        <v>0</v>
      </c>
      <c r="C1725" s="92">
        <v>44509</v>
      </c>
      <c r="D1725" s="12">
        <v>0</v>
      </c>
    </row>
    <row r="1726" spans="1:4" ht="12.75" customHeight="1" x14ac:dyDescent="0.2">
      <c r="A1726" s="92">
        <v>44616</v>
      </c>
      <c r="B1726" s="12">
        <f t="shared" si="0"/>
        <v>0</v>
      </c>
      <c r="C1726" s="92">
        <v>44510</v>
      </c>
      <c r="D1726" s="12">
        <v>-6.5019505851765687E-4</v>
      </c>
    </row>
    <row r="1727" spans="1:4" ht="12.75" customHeight="1" x14ac:dyDescent="0.2">
      <c r="A1727" s="92">
        <v>44617</v>
      </c>
      <c r="B1727" s="12">
        <f t="shared" si="0"/>
        <v>0</v>
      </c>
      <c r="C1727" s="92">
        <v>44511</v>
      </c>
      <c r="D1727" s="12">
        <v>0</v>
      </c>
    </row>
    <row r="1728" spans="1:4" ht="12.75" customHeight="1" x14ac:dyDescent="0.2">
      <c r="A1728" s="92">
        <v>44618</v>
      </c>
      <c r="B1728" s="12">
        <f t="shared" si="0"/>
        <v>0</v>
      </c>
      <c r="C1728" s="92">
        <v>44512</v>
      </c>
      <c r="D1728" s="12">
        <v>-1.3012361743656197E-3</v>
      </c>
    </row>
    <row r="1729" spans="1:4" ht="12.75" customHeight="1" x14ac:dyDescent="0.2">
      <c r="A1729" s="92">
        <v>44619</v>
      </c>
      <c r="B1729" s="12">
        <f t="shared" si="0"/>
        <v>0</v>
      </c>
      <c r="C1729" s="92">
        <v>44515</v>
      </c>
      <c r="D1729" s="12">
        <v>-6.5146579804558876E-4</v>
      </c>
    </row>
    <row r="1730" spans="1:4" ht="12.75" customHeight="1" x14ac:dyDescent="0.2">
      <c r="A1730" s="92">
        <v>44620</v>
      </c>
      <c r="B1730" s="12">
        <f t="shared" si="0"/>
        <v>0</v>
      </c>
      <c r="C1730" s="92">
        <v>44516</v>
      </c>
      <c r="D1730" s="12">
        <v>-3.2594524119941364E-4</v>
      </c>
    </row>
    <row r="1731" spans="1:4" ht="12.75" customHeight="1" x14ac:dyDescent="0.2">
      <c r="A1731" s="92">
        <v>44621</v>
      </c>
      <c r="B1731" s="12">
        <f t="shared" si="0"/>
        <v>0</v>
      </c>
      <c r="C1731" s="92">
        <v>44517</v>
      </c>
      <c r="D1731" s="12">
        <v>0</v>
      </c>
    </row>
    <row r="1732" spans="1:4" ht="12.75" customHeight="1" x14ac:dyDescent="0.2">
      <c r="A1732" s="92">
        <v>44622</v>
      </c>
      <c r="B1732" s="12">
        <f t="shared" si="0"/>
        <v>0</v>
      </c>
      <c r="C1732" s="92">
        <v>44518</v>
      </c>
      <c r="D1732" s="12">
        <v>-2.2823606129768596E-3</v>
      </c>
    </row>
    <row r="1733" spans="1:4" ht="12.75" customHeight="1" x14ac:dyDescent="0.2">
      <c r="A1733" s="92">
        <v>44623</v>
      </c>
      <c r="B1733" s="12">
        <f t="shared" si="0"/>
        <v>0</v>
      </c>
      <c r="C1733" s="92">
        <v>44519</v>
      </c>
      <c r="D1733" s="12">
        <v>-3.2679738562096608E-4</v>
      </c>
    </row>
    <row r="1734" spans="1:4" ht="12.75" customHeight="1" x14ac:dyDescent="0.2">
      <c r="A1734" s="92">
        <v>44624</v>
      </c>
      <c r="B1734" s="12">
        <f t="shared" si="0"/>
        <v>0</v>
      </c>
      <c r="C1734" s="92">
        <v>44522</v>
      </c>
      <c r="D1734" s="12">
        <v>0</v>
      </c>
    </row>
    <row r="1735" spans="1:4" ht="12.75" customHeight="1" x14ac:dyDescent="0.2">
      <c r="A1735" s="92">
        <v>44625</v>
      </c>
      <c r="B1735" s="12">
        <f t="shared" si="0"/>
        <v>0</v>
      </c>
      <c r="C1735" s="92">
        <v>44523</v>
      </c>
      <c r="D1735" s="12">
        <v>0</v>
      </c>
    </row>
    <row r="1736" spans="1:4" ht="12.75" customHeight="1" x14ac:dyDescent="0.2">
      <c r="A1736" s="92">
        <v>44626</v>
      </c>
      <c r="B1736" s="12">
        <f t="shared" si="0"/>
        <v>0</v>
      </c>
      <c r="C1736" s="92">
        <v>44524</v>
      </c>
      <c r="D1736" s="12">
        <v>5.2304674730304064E-3</v>
      </c>
    </row>
    <row r="1737" spans="1:4" ht="12.75" customHeight="1" x14ac:dyDescent="0.2">
      <c r="A1737" s="92">
        <v>44627</v>
      </c>
      <c r="B1737" s="12">
        <f t="shared" si="0"/>
        <v>0</v>
      </c>
      <c r="C1737" s="92">
        <v>44525</v>
      </c>
      <c r="D1737" s="12">
        <v>-4.8780487804877589E-3</v>
      </c>
    </row>
    <row r="1738" spans="1:4" ht="12.75" customHeight="1" x14ac:dyDescent="0.2">
      <c r="A1738" s="92">
        <v>44628</v>
      </c>
      <c r="B1738" s="12">
        <f t="shared" si="0"/>
        <v>-6.4516129032257839E-3</v>
      </c>
      <c r="C1738" s="92">
        <v>44526</v>
      </c>
      <c r="D1738" s="12">
        <v>-2.6143790849673804E-3</v>
      </c>
    </row>
    <row r="1739" spans="1:4" ht="12.75" customHeight="1" x14ac:dyDescent="0.2">
      <c r="A1739" s="92">
        <v>44629</v>
      </c>
      <c r="B1739" s="12">
        <f t="shared" si="0"/>
        <v>-1.6233766233766465E-3</v>
      </c>
      <c r="C1739" s="92">
        <v>44529</v>
      </c>
      <c r="D1739" s="12">
        <v>-6.5530799475752206E-4</v>
      </c>
    </row>
    <row r="1740" spans="1:4" ht="12.75" customHeight="1" x14ac:dyDescent="0.2">
      <c r="A1740" s="92">
        <v>44630</v>
      </c>
      <c r="B1740" s="12">
        <f t="shared" si="0"/>
        <v>0</v>
      </c>
      <c r="C1740" s="92">
        <v>44530</v>
      </c>
      <c r="D1740" s="12">
        <v>0</v>
      </c>
    </row>
    <row r="1741" spans="1:4" ht="12.75" customHeight="1" x14ac:dyDescent="0.2">
      <c r="A1741" s="92">
        <v>44631</v>
      </c>
      <c r="B1741" s="12">
        <f t="shared" si="0"/>
        <v>0</v>
      </c>
      <c r="C1741" s="92">
        <v>44531</v>
      </c>
      <c r="D1741" s="12">
        <v>-3.2786885245906762E-4</v>
      </c>
    </row>
    <row r="1742" spans="1:4" ht="12.75" customHeight="1" x14ac:dyDescent="0.2">
      <c r="A1742" s="92">
        <v>44632</v>
      </c>
      <c r="B1742" s="12">
        <f t="shared" si="0"/>
        <v>0</v>
      </c>
      <c r="C1742" s="92">
        <v>44532</v>
      </c>
      <c r="D1742" s="12">
        <v>-2.2958346999015001E-3</v>
      </c>
    </row>
    <row r="1743" spans="1:4" ht="12.75" customHeight="1" x14ac:dyDescent="0.2">
      <c r="A1743" s="92">
        <v>44633</v>
      </c>
      <c r="B1743" s="12">
        <f t="shared" si="0"/>
        <v>0</v>
      </c>
      <c r="C1743" s="92">
        <v>44533</v>
      </c>
      <c r="D1743" s="12">
        <v>0</v>
      </c>
    </row>
    <row r="1744" spans="1:4" ht="12.75" customHeight="1" x14ac:dyDescent="0.2">
      <c r="A1744" s="92">
        <v>44634</v>
      </c>
      <c r="B1744" s="12">
        <f t="shared" si="0"/>
        <v>-3.2520325203252497E-3</v>
      </c>
      <c r="C1744" s="92">
        <v>44536</v>
      </c>
      <c r="D1744" s="12">
        <v>-1.0519395134779759E-2</v>
      </c>
    </row>
    <row r="1745" spans="1:4" ht="12.75" customHeight="1" x14ac:dyDescent="0.2">
      <c r="A1745" s="92">
        <v>44635</v>
      </c>
      <c r="B1745" s="12">
        <f t="shared" si="0"/>
        <v>3.2626427406199487E-3</v>
      </c>
      <c r="C1745" s="92">
        <v>44537</v>
      </c>
      <c r="D1745" s="12">
        <v>0</v>
      </c>
    </row>
    <row r="1746" spans="1:4" ht="12.75" customHeight="1" x14ac:dyDescent="0.2">
      <c r="A1746" s="92">
        <v>44636</v>
      </c>
      <c r="B1746" s="12">
        <f t="shared" si="0"/>
        <v>-1.6260162601626248E-3</v>
      </c>
      <c r="C1746" s="92">
        <v>44538</v>
      </c>
      <c r="D1746" s="12">
        <v>-3.3222591362126715E-3</v>
      </c>
    </row>
    <row r="1747" spans="1:4" ht="12.75" customHeight="1" x14ac:dyDescent="0.2">
      <c r="A1747" s="92">
        <v>44637</v>
      </c>
      <c r="B1747" s="12">
        <f t="shared" si="0"/>
        <v>0</v>
      </c>
      <c r="C1747" s="92">
        <v>44539</v>
      </c>
      <c r="D1747" s="12">
        <v>0</v>
      </c>
    </row>
    <row r="1748" spans="1:4" ht="12.75" customHeight="1" x14ac:dyDescent="0.2">
      <c r="A1748" s="92">
        <v>44638</v>
      </c>
      <c r="B1748" s="12">
        <f t="shared" si="0"/>
        <v>0</v>
      </c>
      <c r="C1748" s="92">
        <v>44540</v>
      </c>
      <c r="D1748" s="12">
        <v>0</v>
      </c>
    </row>
    <row r="1749" spans="1:4" ht="12.75" customHeight="1" x14ac:dyDescent="0.2">
      <c r="A1749" s="92">
        <v>44639</v>
      </c>
      <c r="B1749" s="12">
        <f t="shared" si="0"/>
        <v>0</v>
      </c>
      <c r="C1749" s="92">
        <v>44543</v>
      </c>
      <c r="D1749" s="12">
        <v>1.0000000000000024E-2</v>
      </c>
    </row>
    <row r="1750" spans="1:4" ht="12.75" customHeight="1" x14ac:dyDescent="0.2">
      <c r="A1750" s="92">
        <v>44640</v>
      </c>
      <c r="B1750" s="12">
        <f t="shared" si="0"/>
        <v>0</v>
      </c>
      <c r="C1750" s="92">
        <v>44544</v>
      </c>
      <c r="D1750" s="12">
        <v>-9.9009900990099237E-3</v>
      </c>
    </row>
    <row r="1751" spans="1:4" ht="12.75" customHeight="1" x14ac:dyDescent="0.2">
      <c r="A1751" s="92">
        <v>44641</v>
      </c>
      <c r="B1751" s="12">
        <f t="shared" si="0"/>
        <v>-6.5146579804560029E-3</v>
      </c>
      <c r="C1751" s="92">
        <v>44545</v>
      </c>
      <c r="D1751" s="12">
        <v>1.3333333333333286E-2</v>
      </c>
    </row>
    <row r="1752" spans="1:4" ht="12.75" customHeight="1" x14ac:dyDescent="0.2">
      <c r="A1752" s="92">
        <v>44642</v>
      </c>
      <c r="B1752" s="12">
        <f t="shared" si="0"/>
        <v>0</v>
      </c>
      <c r="C1752" s="92">
        <v>44546</v>
      </c>
      <c r="D1752" s="12">
        <v>-1.3157894736842059E-2</v>
      </c>
    </row>
    <row r="1753" spans="1:4" ht="12.75" customHeight="1" x14ac:dyDescent="0.2">
      <c r="A1753" s="92">
        <v>44643</v>
      </c>
      <c r="B1753" s="12">
        <f t="shared" si="0"/>
        <v>0</v>
      </c>
      <c r="C1753" s="92">
        <v>44550</v>
      </c>
      <c r="D1753" s="12">
        <v>0</v>
      </c>
    </row>
    <row r="1754" spans="1:4" ht="12.75" customHeight="1" x14ac:dyDescent="0.2">
      <c r="A1754" s="92">
        <v>44644</v>
      </c>
      <c r="B1754" s="12">
        <f t="shared" si="0"/>
        <v>-3.2786885245902103E-3</v>
      </c>
      <c r="C1754" s="92">
        <v>44551</v>
      </c>
      <c r="D1754" s="12">
        <v>3.3333333333333333E-2</v>
      </c>
    </row>
    <row r="1755" spans="1:4" ht="12.75" customHeight="1" x14ac:dyDescent="0.2">
      <c r="A1755" s="92">
        <v>44645</v>
      </c>
      <c r="B1755" s="12">
        <f t="shared" si="0"/>
        <v>9.8684210526316027E-3</v>
      </c>
      <c r="C1755" s="92">
        <v>44552</v>
      </c>
      <c r="D1755" s="12">
        <v>-2.4193548387096774E-2</v>
      </c>
    </row>
    <row r="1756" spans="1:4" ht="12.75" customHeight="1" x14ac:dyDescent="0.2">
      <c r="A1756" s="92">
        <v>44646</v>
      </c>
      <c r="B1756" s="12">
        <f t="shared" si="0"/>
        <v>0</v>
      </c>
      <c r="C1756" s="92">
        <v>44553</v>
      </c>
      <c r="D1756" s="12">
        <v>8.2644628099173556E-3</v>
      </c>
    </row>
    <row r="1757" spans="1:4" ht="12.75" customHeight="1" x14ac:dyDescent="0.2">
      <c r="A1757" s="92">
        <v>44647</v>
      </c>
      <c r="B1757" s="12">
        <f t="shared" si="0"/>
        <v>0</v>
      </c>
      <c r="C1757" s="92">
        <v>44554</v>
      </c>
      <c r="D1757" s="12">
        <v>-3.2786885245906762E-4</v>
      </c>
    </row>
    <row r="1758" spans="1:4" ht="12.75" customHeight="1" x14ac:dyDescent="0.2">
      <c r="A1758" s="92">
        <v>44648</v>
      </c>
      <c r="B1758" s="12">
        <f t="shared" si="0"/>
        <v>-9.7719869706840625E-3</v>
      </c>
      <c r="C1758" s="92">
        <v>44557</v>
      </c>
      <c r="D1758" s="12">
        <v>3.2797638570028086E-4</v>
      </c>
    </row>
    <row r="1759" spans="1:4" ht="12.75" customHeight="1" x14ac:dyDescent="0.2">
      <c r="A1759" s="92">
        <v>44649</v>
      </c>
      <c r="B1759" s="12">
        <f t="shared" si="0"/>
        <v>0</v>
      </c>
      <c r="C1759" s="92">
        <v>44558</v>
      </c>
      <c r="D1759" s="12">
        <v>0</v>
      </c>
    </row>
    <row r="1760" spans="1:4" ht="12.75" customHeight="1" x14ac:dyDescent="0.2">
      <c r="A1760" s="92">
        <v>44650</v>
      </c>
      <c r="B1760" s="12">
        <f t="shared" si="0"/>
        <v>-1.6447368421051698E-3</v>
      </c>
      <c r="C1760" s="92">
        <v>44559</v>
      </c>
      <c r="D1760" s="12">
        <v>-1.6393442622950821E-2</v>
      </c>
    </row>
    <row r="1761" spans="1:4" ht="12.75" customHeight="1" x14ac:dyDescent="0.2">
      <c r="A1761" s="92">
        <v>44651</v>
      </c>
      <c r="B1761" s="12">
        <f t="shared" si="0"/>
        <v>3.459637561779233E-2</v>
      </c>
      <c r="C1761" s="92">
        <v>44560</v>
      </c>
      <c r="D1761" s="12">
        <v>1.3333333333333286E-2</v>
      </c>
    </row>
    <row r="1762" spans="1:4" ht="12.75" customHeight="1" x14ac:dyDescent="0.2">
      <c r="A1762" s="92">
        <v>44652</v>
      </c>
      <c r="B1762" s="12">
        <f t="shared" si="0"/>
        <v>-6.3694267515923345E-3</v>
      </c>
      <c r="C1762" s="92">
        <v>44561</v>
      </c>
      <c r="D1762" s="12">
        <v>0</v>
      </c>
    </row>
    <row r="1763" spans="1:4" ht="12.75" customHeight="1" x14ac:dyDescent="0.2">
      <c r="A1763" s="92">
        <v>44653</v>
      </c>
      <c r="B1763" s="12">
        <f t="shared" si="0"/>
        <v>0</v>
      </c>
      <c r="C1763" s="92">
        <v>44564</v>
      </c>
      <c r="D1763" s="12">
        <v>-3.2894736842104563E-3</v>
      </c>
    </row>
    <row r="1764" spans="1:4" ht="12.75" customHeight="1" x14ac:dyDescent="0.2">
      <c r="A1764" s="92">
        <v>44654</v>
      </c>
      <c r="B1764" s="12">
        <f t="shared" si="0"/>
        <v>0</v>
      </c>
      <c r="C1764" s="92">
        <v>44565</v>
      </c>
      <c r="D1764" s="12">
        <v>0</v>
      </c>
    </row>
    <row r="1765" spans="1:4" ht="12.75" customHeight="1" x14ac:dyDescent="0.2">
      <c r="A1765" s="92">
        <v>44655</v>
      </c>
      <c r="B1765" s="12">
        <f t="shared" si="0"/>
        <v>5.9935897435897466E-2</v>
      </c>
      <c r="C1765" s="92">
        <v>44566</v>
      </c>
      <c r="D1765" s="12">
        <v>0</v>
      </c>
    </row>
    <row r="1766" spans="1:4" ht="12.75" customHeight="1" x14ac:dyDescent="0.2">
      <c r="A1766" s="92">
        <v>44656</v>
      </c>
      <c r="B1766" s="12">
        <f t="shared" si="0"/>
        <v>-2.1167221046265584E-3</v>
      </c>
      <c r="C1766" s="92">
        <v>44567</v>
      </c>
      <c r="D1766" s="12">
        <v>-6.2706270627063123E-3</v>
      </c>
    </row>
    <row r="1767" spans="1:4" ht="12.75" customHeight="1" x14ac:dyDescent="0.2">
      <c r="A1767" s="92">
        <v>44657</v>
      </c>
      <c r="B1767" s="12">
        <f t="shared" si="0"/>
        <v>9.0909090909090055E-3</v>
      </c>
      <c r="C1767" s="92">
        <v>44568</v>
      </c>
      <c r="D1767" s="12">
        <v>2.9558286283626722E-2</v>
      </c>
    </row>
    <row r="1768" spans="1:4" ht="12.75" customHeight="1" x14ac:dyDescent="0.2">
      <c r="A1768" s="92">
        <v>44658</v>
      </c>
      <c r="B1768" s="12">
        <f t="shared" si="0"/>
        <v>-1.5015015015014163E-3</v>
      </c>
      <c r="C1768" s="92">
        <v>44571</v>
      </c>
      <c r="D1768" s="12">
        <v>0</v>
      </c>
    </row>
    <row r="1769" spans="1:4" ht="12.75" customHeight="1" x14ac:dyDescent="0.2">
      <c r="A1769" s="92">
        <v>44659</v>
      </c>
      <c r="B1769" s="12">
        <f t="shared" si="0"/>
        <v>-7.5187969924812026E-3</v>
      </c>
      <c r="C1769" s="92">
        <v>44572</v>
      </c>
      <c r="D1769" s="12">
        <v>0</v>
      </c>
    </row>
    <row r="1770" spans="1:4" ht="12.75" customHeight="1" x14ac:dyDescent="0.2">
      <c r="A1770" s="92">
        <v>44660</v>
      </c>
      <c r="B1770" s="12">
        <f t="shared" si="0"/>
        <v>0</v>
      </c>
      <c r="C1770" s="92">
        <v>44573</v>
      </c>
      <c r="D1770" s="12">
        <v>0</v>
      </c>
    </row>
    <row r="1771" spans="1:4" ht="12.75" customHeight="1" x14ac:dyDescent="0.2">
      <c r="A1771" s="92">
        <v>44661</v>
      </c>
      <c r="B1771" s="12">
        <f t="shared" si="0"/>
        <v>0</v>
      </c>
      <c r="C1771" s="92">
        <v>44574</v>
      </c>
      <c r="D1771" s="12">
        <v>1.0967741935483867E-2</v>
      </c>
    </row>
    <row r="1772" spans="1:4" ht="12.75" customHeight="1" x14ac:dyDescent="0.2">
      <c r="A1772" s="92">
        <v>44662</v>
      </c>
      <c r="B1772" s="12">
        <f t="shared" si="0"/>
        <v>0</v>
      </c>
      <c r="C1772" s="92">
        <v>44575</v>
      </c>
      <c r="D1772" s="12">
        <v>-1.0848755583918311E-2</v>
      </c>
    </row>
    <row r="1773" spans="1:4" ht="12.75" customHeight="1" x14ac:dyDescent="0.2">
      <c r="A1773" s="92">
        <v>44663</v>
      </c>
      <c r="B1773" s="12">
        <f t="shared" si="0"/>
        <v>0</v>
      </c>
      <c r="C1773" s="92">
        <v>44578</v>
      </c>
      <c r="D1773" s="12">
        <v>1.9354838709677465E-2</v>
      </c>
    </row>
    <row r="1774" spans="1:4" ht="12.75" customHeight="1" x14ac:dyDescent="0.2">
      <c r="A1774" s="92">
        <v>44664</v>
      </c>
      <c r="B1774" s="12">
        <f t="shared" si="0"/>
        <v>5.7575757575756888E-3</v>
      </c>
      <c r="C1774" s="92">
        <v>44579</v>
      </c>
      <c r="D1774" s="12">
        <v>0</v>
      </c>
    </row>
    <row r="1775" spans="1:4" ht="12.75" customHeight="1" x14ac:dyDescent="0.2">
      <c r="A1775" s="92">
        <v>44665</v>
      </c>
      <c r="B1775" s="12">
        <f t="shared" si="0"/>
        <v>3.3443808376016855E-2</v>
      </c>
      <c r="C1775" s="92">
        <v>44580</v>
      </c>
      <c r="D1775" s="12">
        <v>1.2658227848101221E-2</v>
      </c>
    </row>
    <row r="1776" spans="1:4" ht="12.75" customHeight="1" x14ac:dyDescent="0.2">
      <c r="A1776" s="92">
        <v>44666</v>
      </c>
      <c r="B1776" s="12">
        <f t="shared" si="0"/>
        <v>5.8309037900875467E-3</v>
      </c>
      <c r="C1776" s="92">
        <v>44581</v>
      </c>
      <c r="D1776" s="12">
        <v>0</v>
      </c>
    </row>
    <row r="1777" spans="1:4" ht="12.75" customHeight="1" x14ac:dyDescent="0.2">
      <c r="A1777" s="92">
        <v>44667</v>
      </c>
      <c r="B1777" s="12">
        <f t="shared" si="0"/>
        <v>0</v>
      </c>
      <c r="C1777" s="92">
        <v>44582</v>
      </c>
      <c r="D1777" s="12">
        <v>1.5625E-2</v>
      </c>
    </row>
    <row r="1778" spans="1:4" ht="12.75" customHeight="1" x14ac:dyDescent="0.2">
      <c r="A1778" s="92">
        <v>44668</v>
      </c>
      <c r="B1778" s="12">
        <f t="shared" si="0"/>
        <v>0</v>
      </c>
      <c r="C1778" s="92">
        <v>44583</v>
      </c>
      <c r="D1778" s="12">
        <v>-3.0769230769230771E-2</v>
      </c>
    </row>
    <row r="1779" spans="1:4" ht="12.75" customHeight="1" x14ac:dyDescent="0.2">
      <c r="A1779" s="92">
        <v>44669</v>
      </c>
      <c r="B1779" s="12">
        <f t="shared" si="0"/>
        <v>2.8985507246377224E-3</v>
      </c>
      <c r="C1779" s="92">
        <v>44585</v>
      </c>
      <c r="D1779" s="12">
        <v>1.5873015873015872E-2</v>
      </c>
    </row>
    <row r="1780" spans="1:4" ht="12.75" customHeight="1" x14ac:dyDescent="0.2">
      <c r="A1780" s="92">
        <v>44670</v>
      </c>
      <c r="B1780" s="12">
        <f t="shared" si="0"/>
        <v>-0.10433526011560702</v>
      </c>
      <c r="C1780" s="92">
        <v>44586</v>
      </c>
      <c r="D1780" s="12">
        <v>1.5625E-2</v>
      </c>
    </row>
    <row r="1781" spans="1:4" ht="12.75" customHeight="1" x14ac:dyDescent="0.2">
      <c r="A1781" s="92">
        <v>44671</v>
      </c>
      <c r="B1781" s="12">
        <f t="shared" si="0"/>
        <v>-6.4536947402387638E-3</v>
      </c>
      <c r="C1781" s="92">
        <v>44587</v>
      </c>
      <c r="D1781" s="12">
        <v>-9.2307692307691432E-3</v>
      </c>
    </row>
    <row r="1782" spans="1:4" ht="12.75" customHeight="1" x14ac:dyDescent="0.2">
      <c r="A1782" s="92">
        <v>44672</v>
      </c>
      <c r="B1782" s="12">
        <f t="shared" si="0"/>
        <v>-9.4186424163689234E-3</v>
      </c>
      <c r="C1782" s="92">
        <v>44588</v>
      </c>
      <c r="D1782" s="12">
        <v>2.7950310559005059E-3</v>
      </c>
    </row>
    <row r="1783" spans="1:4" ht="12.75" customHeight="1" x14ac:dyDescent="0.2">
      <c r="A1783" s="92">
        <v>44673</v>
      </c>
      <c r="B1783" s="12">
        <f t="shared" si="0"/>
        <v>0</v>
      </c>
      <c r="C1783" s="92">
        <v>44589</v>
      </c>
      <c r="D1783" s="12">
        <v>-1.2387736141220148E-2</v>
      </c>
    </row>
    <row r="1784" spans="1:4" ht="12.75" customHeight="1" x14ac:dyDescent="0.2">
      <c r="A1784" s="92">
        <v>44674</v>
      </c>
      <c r="B1784" s="12">
        <f t="shared" si="0"/>
        <v>0</v>
      </c>
      <c r="C1784" s="92">
        <v>44592</v>
      </c>
      <c r="D1784" s="12">
        <v>3.1357792411407996E-4</v>
      </c>
    </row>
    <row r="1785" spans="1:4" ht="12.75" customHeight="1" x14ac:dyDescent="0.2">
      <c r="A1785" s="92">
        <v>44675</v>
      </c>
      <c r="B1785" s="12">
        <f t="shared" si="0"/>
        <v>0</v>
      </c>
      <c r="C1785" s="92">
        <v>44593</v>
      </c>
      <c r="D1785" s="12">
        <v>-3.7617554858933367E-3</v>
      </c>
    </row>
    <row r="1786" spans="1:4" ht="12.75" customHeight="1" x14ac:dyDescent="0.2">
      <c r="A1786" s="92">
        <v>44676</v>
      </c>
      <c r="B1786" s="12">
        <f t="shared" si="0"/>
        <v>0</v>
      </c>
      <c r="C1786" s="92">
        <v>44595</v>
      </c>
      <c r="D1786" s="12">
        <v>-1.6677155443675304E-2</v>
      </c>
    </row>
    <row r="1787" spans="1:4" ht="12.75" customHeight="1" x14ac:dyDescent="0.2">
      <c r="A1787" s="92">
        <v>44677</v>
      </c>
      <c r="B1787" s="12">
        <f t="shared" si="0"/>
        <v>0</v>
      </c>
      <c r="C1787" s="92">
        <v>44596</v>
      </c>
      <c r="D1787" s="12">
        <v>4.7999999999999545E-3</v>
      </c>
    </row>
    <row r="1788" spans="1:4" ht="12.75" customHeight="1" x14ac:dyDescent="0.2">
      <c r="A1788" s="92">
        <v>44678</v>
      </c>
      <c r="B1788" s="12">
        <f t="shared" si="0"/>
        <v>0</v>
      </c>
      <c r="C1788" s="92">
        <v>44599</v>
      </c>
      <c r="D1788" s="12">
        <v>-1.2420382165605001E-2</v>
      </c>
    </row>
    <row r="1789" spans="1:4" ht="12.75" customHeight="1" x14ac:dyDescent="0.2">
      <c r="A1789" s="92">
        <v>44679</v>
      </c>
      <c r="B1789" s="12">
        <f t="shared" si="0"/>
        <v>1.6393442622950821E-2</v>
      </c>
      <c r="C1789" s="92">
        <v>44600</v>
      </c>
      <c r="D1789" s="12">
        <v>-3.5472428248952913E-3</v>
      </c>
    </row>
    <row r="1790" spans="1:4" ht="12.75" customHeight="1" x14ac:dyDescent="0.2">
      <c r="A1790" s="92">
        <v>44680</v>
      </c>
      <c r="B1790" s="12">
        <f t="shared" si="0"/>
        <v>0</v>
      </c>
      <c r="C1790" s="92">
        <v>44601</v>
      </c>
      <c r="D1790" s="12">
        <v>0</v>
      </c>
    </row>
    <row r="1791" spans="1:4" ht="12.75" customHeight="1" x14ac:dyDescent="0.2">
      <c r="A1791" s="92">
        <v>44681</v>
      </c>
      <c r="B1791" s="12">
        <f t="shared" si="0"/>
        <v>0</v>
      </c>
      <c r="C1791" s="92">
        <v>44602</v>
      </c>
      <c r="D1791" s="12">
        <v>3.2362459546926028E-3</v>
      </c>
    </row>
    <row r="1792" spans="1:4" ht="12.75" customHeight="1" x14ac:dyDescent="0.2">
      <c r="A1792" s="92">
        <v>44682</v>
      </c>
      <c r="B1792" s="12">
        <f t="shared" si="0"/>
        <v>0</v>
      </c>
      <c r="C1792" s="92">
        <v>44603</v>
      </c>
      <c r="D1792" s="12">
        <v>0</v>
      </c>
    </row>
    <row r="1793" spans="1:4" ht="12.75" customHeight="1" x14ac:dyDescent="0.2">
      <c r="A1793" s="92">
        <v>44683</v>
      </c>
      <c r="B1793" s="12">
        <f t="shared" si="0"/>
        <v>0</v>
      </c>
      <c r="C1793" s="92">
        <v>44606</v>
      </c>
      <c r="D1793" s="12">
        <v>0</v>
      </c>
    </row>
    <row r="1794" spans="1:4" ht="12.75" customHeight="1" x14ac:dyDescent="0.2">
      <c r="A1794" s="92">
        <v>44684</v>
      </c>
      <c r="B1794" s="12">
        <f t="shared" si="0"/>
        <v>0</v>
      </c>
      <c r="C1794" s="92">
        <v>44607</v>
      </c>
      <c r="D1794" s="12">
        <v>-6.4516129032257839E-3</v>
      </c>
    </row>
    <row r="1795" spans="1:4" ht="12.75" customHeight="1" x14ac:dyDescent="0.2">
      <c r="A1795" s="92">
        <v>44685</v>
      </c>
      <c r="B1795" s="12">
        <f t="shared" si="0"/>
        <v>-6.4516129032256688E-4</v>
      </c>
      <c r="C1795" s="92">
        <v>44608</v>
      </c>
      <c r="D1795" s="12">
        <v>1.2987012987012941E-2</v>
      </c>
    </row>
    <row r="1796" spans="1:4" ht="12.75" customHeight="1" x14ac:dyDescent="0.2">
      <c r="A1796" s="92">
        <v>44686</v>
      </c>
      <c r="B1796" s="12">
        <f t="shared" si="0"/>
        <v>-1.5493867010974835E-2</v>
      </c>
      <c r="C1796" s="92">
        <v>44609</v>
      </c>
      <c r="D1796" s="12">
        <v>9.2948717948717671E-3</v>
      </c>
    </row>
    <row r="1797" spans="1:4" ht="12.75" customHeight="1" x14ac:dyDescent="0.2">
      <c r="A1797" s="92">
        <v>44687</v>
      </c>
      <c r="B1797" s="12">
        <f t="shared" si="0"/>
        <v>0</v>
      </c>
      <c r="C1797" s="92">
        <v>44610</v>
      </c>
      <c r="D1797" s="12">
        <v>-2.8580501746586174E-3</v>
      </c>
    </row>
    <row r="1798" spans="1:4" ht="12.75" customHeight="1" x14ac:dyDescent="0.2">
      <c r="A1798" s="92">
        <v>44688</v>
      </c>
      <c r="B1798" s="12">
        <f t="shared" si="0"/>
        <v>0</v>
      </c>
      <c r="C1798" s="92">
        <v>44613</v>
      </c>
      <c r="D1798" s="12">
        <v>0</v>
      </c>
    </row>
    <row r="1799" spans="1:4" ht="12.75" customHeight="1" x14ac:dyDescent="0.2">
      <c r="A1799" s="92">
        <v>44689</v>
      </c>
      <c r="B1799" s="12">
        <f t="shared" si="0"/>
        <v>0</v>
      </c>
      <c r="C1799" s="92">
        <v>44614</v>
      </c>
      <c r="D1799" s="12">
        <v>-1.2738853503184669E-2</v>
      </c>
    </row>
    <row r="1800" spans="1:4" ht="12.75" customHeight="1" x14ac:dyDescent="0.2">
      <c r="A1800" s="92">
        <v>44690</v>
      </c>
      <c r="B1800" s="12">
        <f t="shared" si="0"/>
        <v>1.0163934426229466E-2</v>
      </c>
      <c r="C1800" s="92">
        <v>44615</v>
      </c>
      <c r="D1800" s="12">
        <v>0</v>
      </c>
    </row>
    <row r="1801" spans="1:4" ht="12.75" customHeight="1" x14ac:dyDescent="0.2">
      <c r="A1801" s="92">
        <v>44691</v>
      </c>
      <c r="B1801" s="12">
        <f t="shared" si="0"/>
        <v>-8.438818565400779E-3</v>
      </c>
      <c r="C1801" s="92">
        <v>44616</v>
      </c>
      <c r="D1801" s="12">
        <v>0</v>
      </c>
    </row>
    <row r="1802" spans="1:4" ht="12.75" customHeight="1" x14ac:dyDescent="0.2">
      <c r="A1802" s="92">
        <v>44692</v>
      </c>
      <c r="B1802" s="12">
        <f t="shared" si="0"/>
        <v>-1.6366612111293195E-3</v>
      </c>
      <c r="C1802" s="92">
        <v>44617</v>
      </c>
      <c r="D1802" s="12">
        <v>0</v>
      </c>
    </row>
    <row r="1803" spans="1:4" ht="12.75" customHeight="1" x14ac:dyDescent="0.2">
      <c r="A1803" s="92">
        <v>44693</v>
      </c>
      <c r="B1803" s="12">
        <f t="shared" si="0"/>
        <v>0</v>
      </c>
      <c r="C1803" s="92">
        <v>44620</v>
      </c>
      <c r="D1803" s="12">
        <v>0</v>
      </c>
    </row>
    <row r="1804" spans="1:4" ht="12.75" customHeight="1" x14ac:dyDescent="0.2">
      <c r="A1804" s="92">
        <v>44694</v>
      </c>
      <c r="B1804" s="12">
        <f t="shared" si="0"/>
        <v>8.1967213114754103E-3</v>
      </c>
      <c r="C1804" s="92">
        <v>44621</v>
      </c>
      <c r="D1804" s="12">
        <v>0</v>
      </c>
    </row>
    <row r="1805" spans="1:4" ht="12.75" customHeight="1" x14ac:dyDescent="0.2">
      <c r="A1805" s="92">
        <v>44695</v>
      </c>
      <c r="B1805" s="12">
        <f t="shared" si="0"/>
        <v>0</v>
      </c>
      <c r="C1805" s="92">
        <v>44624</v>
      </c>
      <c r="D1805" s="12">
        <v>0</v>
      </c>
    </row>
    <row r="1806" spans="1:4" ht="12.75" customHeight="1" x14ac:dyDescent="0.2">
      <c r="A1806" s="92">
        <v>44696</v>
      </c>
      <c r="B1806" s="12">
        <f t="shared" si="0"/>
        <v>0</v>
      </c>
      <c r="C1806" s="92">
        <v>44627</v>
      </c>
      <c r="D1806" s="12">
        <v>0</v>
      </c>
    </row>
    <row r="1807" spans="1:4" ht="12.75" customHeight="1" x14ac:dyDescent="0.2">
      <c r="A1807" s="92">
        <v>44697</v>
      </c>
      <c r="B1807" s="12">
        <f t="shared" si="0"/>
        <v>-7.8048780487804366E-3</v>
      </c>
      <c r="C1807" s="92">
        <v>44628</v>
      </c>
      <c r="D1807" s="12">
        <v>-6.4516129032257839E-3</v>
      </c>
    </row>
    <row r="1808" spans="1:4" ht="12.75" customHeight="1" x14ac:dyDescent="0.2">
      <c r="A1808" s="92">
        <v>44698</v>
      </c>
      <c r="B1808" s="12">
        <f t="shared" si="0"/>
        <v>2.9498525073746265E-3</v>
      </c>
      <c r="C1808" s="92">
        <v>44629</v>
      </c>
      <c r="D1808" s="12">
        <v>-1.6233766233766465E-3</v>
      </c>
    </row>
    <row r="1809" spans="1:4" ht="12.75" customHeight="1" x14ac:dyDescent="0.2">
      <c r="A1809" s="92">
        <v>44699</v>
      </c>
      <c r="B1809" s="12">
        <f t="shared" si="0"/>
        <v>1.1437908496731956E-2</v>
      </c>
      <c r="C1809" s="92">
        <v>44630</v>
      </c>
      <c r="D1809" s="12">
        <v>0</v>
      </c>
    </row>
    <row r="1810" spans="1:4" ht="12.75" customHeight="1" x14ac:dyDescent="0.2">
      <c r="A1810" s="92">
        <v>44700</v>
      </c>
      <c r="B1810" s="12">
        <f t="shared" si="0"/>
        <v>1.3893376413570266E-2</v>
      </c>
      <c r="C1810" s="92">
        <v>44631</v>
      </c>
      <c r="D1810" s="12">
        <v>0</v>
      </c>
    </row>
    <row r="1811" spans="1:4" ht="12.75" customHeight="1" x14ac:dyDescent="0.2">
      <c r="A1811" s="92">
        <v>44701</v>
      </c>
      <c r="B1811" s="12">
        <f t="shared" si="0"/>
        <v>-5.7361376673040068E-3</v>
      </c>
      <c r="C1811" s="92">
        <v>44634</v>
      </c>
      <c r="D1811" s="12">
        <v>-3.2520325203252497E-3</v>
      </c>
    </row>
    <row r="1812" spans="1:4" ht="12.75" customHeight="1" x14ac:dyDescent="0.2">
      <c r="A1812" s="92">
        <v>44702</v>
      </c>
      <c r="B1812" s="12">
        <f t="shared" si="0"/>
        <v>0</v>
      </c>
      <c r="C1812" s="92">
        <v>44635</v>
      </c>
      <c r="D1812" s="12">
        <v>3.2626427406199487E-3</v>
      </c>
    </row>
    <row r="1813" spans="1:4" ht="12.75" customHeight="1" x14ac:dyDescent="0.2">
      <c r="A1813" s="92">
        <v>44703</v>
      </c>
      <c r="B1813" s="12">
        <f t="shared" si="0"/>
        <v>0</v>
      </c>
      <c r="C1813" s="92">
        <v>44636</v>
      </c>
      <c r="D1813" s="12">
        <v>-1.6260162601626248E-3</v>
      </c>
    </row>
    <row r="1814" spans="1:4" ht="12.75" customHeight="1" x14ac:dyDescent="0.2">
      <c r="A1814" s="92">
        <v>44704</v>
      </c>
      <c r="B1814" s="12">
        <f t="shared" si="0"/>
        <v>-6.4102564102563875E-3</v>
      </c>
      <c r="C1814" s="92">
        <v>44637</v>
      </c>
      <c r="D1814" s="12">
        <v>0</v>
      </c>
    </row>
    <row r="1815" spans="1:4" ht="12.75" customHeight="1" x14ac:dyDescent="0.2">
      <c r="A1815" s="92">
        <v>44705</v>
      </c>
      <c r="B1815" s="12">
        <f t="shared" si="0"/>
        <v>3.2258064516129492E-3</v>
      </c>
      <c r="C1815" s="92">
        <v>44638</v>
      </c>
      <c r="D1815" s="12">
        <v>0</v>
      </c>
    </row>
    <row r="1816" spans="1:4" ht="12.75" customHeight="1" x14ac:dyDescent="0.2">
      <c r="A1816" s="92">
        <v>44706</v>
      </c>
      <c r="B1816" s="12">
        <f t="shared" si="0"/>
        <v>1.9292604501607649E-2</v>
      </c>
      <c r="C1816" s="92">
        <v>44641</v>
      </c>
      <c r="D1816" s="12">
        <v>-6.5146579804560029E-3</v>
      </c>
    </row>
    <row r="1817" spans="1:4" ht="12.75" customHeight="1" x14ac:dyDescent="0.2">
      <c r="A1817" s="92">
        <v>44707</v>
      </c>
      <c r="B1817" s="12">
        <f t="shared" si="0"/>
        <v>0</v>
      </c>
      <c r="C1817" s="92">
        <v>44642</v>
      </c>
      <c r="D1817" s="12">
        <v>0</v>
      </c>
    </row>
    <row r="1818" spans="1:4" ht="12.75" customHeight="1" x14ac:dyDescent="0.2">
      <c r="A1818" s="92">
        <v>44708</v>
      </c>
      <c r="B1818" s="12">
        <f t="shared" si="0"/>
        <v>9.4637223974766997E-4</v>
      </c>
      <c r="C1818" s="92">
        <v>44643</v>
      </c>
      <c r="D1818" s="12">
        <v>0</v>
      </c>
    </row>
    <row r="1819" spans="1:4" ht="12.75" customHeight="1" x14ac:dyDescent="0.2">
      <c r="A1819" s="92">
        <v>44709</v>
      </c>
      <c r="B1819" s="12">
        <f t="shared" si="0"/>
        <v>0</v>
      </c>
      <c r="C1819" s="92">
        <v>44644</v>
      </c>
      <c r="D1819" s="12">
        <v>-3.2786885245902103E-3</v>
      </c>
    </row>
    <row r="1820" spans="1:4" ht="12.75" customHeight="1" x14ac:dyDescent="0.2">
      <c r="A1820" s="92">
        <v>44710</v>
      </c>
      <c r="B1820" s="12">
        <f t="shared" si="0"/>
        <v>0</v>
      </c>
      <c r="C1820" s="92">
        <v>44645</v>
      </c>
      <c r="D1820" s="12">
        <v>9.8684210526316027E-3</v>
      </c>
    </row>
    <row r="1821" spans="1:4" ht="12.75" customHeight="1" x14ac:dyDescent="0.2">
      <c r="A1821" s="92">
        <v>44711</v>
      </c>
      <c r="B1821" s="12">
        <f t="shared" si="0"/>
        <v>-9.4547746612042667E-4</v>
      </c>
      <c r="C1821" s="92">
        <v>44648</v>
      </c>
      <c r="D1821" s="12">
        <v>-9.7719869706840625E-3</v>
      </c>
    </row>
    <row r="1822" spans="1:4" ht="12.75" customHeight="1" x14ac:dyDescent="0.2">
      <c r="A1822" s="92">
        <v>44712</v>
      </c>
      <c r="B1822" s="12">
        <f t="shared" si="0"/>
        <v>3.1545741324921586E-3</v>
      </c>
      <c r="C1822" s="92">
        <v>44649</v>
      </c>
      <c r="D1822" s="12">
        <v>0</v>
      </c>
    </row>
    <row r="1823" spans="1:4" ht="12.75" customHeight="1" x14ac:dyDescent="0.2">
      <c r="A1823" s="92">
        <v>44713</v>
      </c>
      <c r="B1823" s="12">
        <f t="shared" si="0"/>
        <v>1.886792452830182E-2</v>
      </c>
      <c r="C1823" s="92">
        <v>44650</v>
      </c>
      <c r="D1823" s="12">
        <v>-1.6447368421051698E-3</v>
      </c>
    </row>
    <row r="1824" spans="1:4" ht="12.75" customHeight="1" x14ac:dyDescent="0.2">
      <c r="A1824" s="92">
        <v>44714</v>
      </c>
      <c r="B1824" s="12">
        <f t="shared" si="0"/>
        <v>0</v>
      </c>
      <c r="C1824" s="92">
        <v>44651</v>
      </c>
      <c r="D1824" s="12">
        <v>3.459637561779233E-2</v>
      </c>
    </row>
    <row r="1825" spans="1:4" ht="12.75" customHeight="1" x14ac:dyDescent="0.2">
      <c r="A1825" s="92">
        <v>44715</v>
      </c>
      <c r="B1825" s="12">
        <f t="shared" si="0"/>
        <v>-6.1728395061727082E-3</v>
      </c>
      <c r="C1825" s="92">
        <v>44652</v>
      </c>
      <c r="D1825" s="12">
        <v>-6.3694267515923345E-3</v>
      </c>
    </row>
    <row r="1826" spans="1:4" ht="12.75" customHeight="1" x14ac:dyDescent="0.2">
      <c r="A1826" s="92">
        <v>44716</v>
      </c>
      <c r="B1826" s="12">
        <f t="shared" si="0"/>
        <v>0</v>
      </c>
      <c r="C1826" s="92">
        <v>44655</v>
      </c>
      <c r="D1826" s="12">
        <v>5.9935897435897466E-2</v>
      </c>
    </row>
    <row r="1827" spans="1:4" ht="12.75" customHeight="1" x14ac:dyDescent="0.2">
      <c r="A1827" s="92">
        <v>44717</v>
      </c>
      <c r="B1827" s="12">
        <f t="shared" si="0"/>
        <v>0</v>
      </c>
      <c r="C1827" s="92">
        <v>44656</v>
      </c>
      <c r="D1827" s="12">
        <v>-2.1167221046265584E-3</v>
      </c>
    </row>
    <row r="1828" spans="1:4" ht="12.75" customHeight="1" x14ac:dyDescent="0.2">
      <c r="A1828" s="92">
        <v>44718</v>
      </c>
      <c r="B1828" s="12">
        <f t="shared" si="0"/>
        <v>1.5527950310558123E-3</v>
      </c>
      <c r="C1828" s="92">
        <v>44657</v>
      </c>
      <c r="D1828" s="12">
        <v>9.0909090909090055E-3</v>
      </c>
    </row>
    <row r="1829" spans="1:4" ht="12.75" customHeight="1" x14ac:dyDescent="0.2">
      <c r="A1829" s="92">
        <v>44719</v>
      </c>
      <c r="B1829" s="12">
        <f t="shared" si="0"/>
        <v>1.5503875968991367E-3</v>
      </c>
      <c r="C1829" s="92">
        <v>44658</v>
      </c>
      <c r="D1829" s="12">
        <v>-1.5015015015014163E-3</v>
      </c>
    </row>
    <row r="1830" spans="1:4" ht="12.75" customHeight="1" x14ac:dyDescent="0.2">
      <c r="A1830" s="92">
        <v>44720</v>
      </c>
      <c r="B1830" s="12">
        <f t="shared" si="0"/>
        <v>2.1671826625387088E-2</v>
      </c>
      <c r="C1830" s="92">
        <v>44659</v>
      </c>
      <c r="D1830" s="12">
        <v>-7.5187969924812026E-3</v>
      </c>
    </row>
    <row r="1831" spans="1:4" ht="12.75" customHeight="1" x14ac:dyDescent="0.2">
      <c r="A1831" s="92">
        <v>44721</v>
      </c>
      <c r="B1831" s="12">
        <f t="shared" si="0"/>
        <v>6.0606060606061465E-3</v>
      </c>
      <c r="C1831" s="92">
        <v>44662</v>
      </c>
      <c r="D1831" s="12">
        <v>0</v>
      </c>
    </row>
    <row r="1832" spans="1:4" ht="12.75" customHeight="1" x14ac:dyDescent="0.2">
      <c r="A1832" s="92">
        <v>44722</v>
      </c>
      <c r="B1832" s="12">
        <f t="shared" si="0"/>
        <v>6.0240963855420398E-3</v>
      </c>
      <c r="C1832" s="92">
        <v>44663</v>
      </c>
      <c r="D1832" s="12">
        <v>0</v>
      </c>
    </row>
    <row r="1833" spans="1:4" ht="12.75" customHeight="1" x14ac:dyDescent="0.2">
      <c r="A1833" s="92">
        <v>44723</v>
      </c>
      <c r="B1833" s="12">
        <f t="shared" si="0"/>
        <v>0</v>
      </c>
      <c r="C1833" s="92">
        <v>44664</v>
      </c>
      <c r="D1833" s="12">
        <v>5.7575757575756888E-3</v>
      </c>
    </row>
    <row r="1834" spans="1:4" ht="12.75" customHeight="1" x14ac:dyDescent="0.2">
      <c r="A1834" s="92">
        <v>44724</v>
      </c>
      <c r="B1834" s="12">
        <f t="shared" si="0"/>
        <v>0</v>
      </c>
      <c r="C1834" s="92">
        <v>44665</v>
      </c>
      <c r="D1834" s="12">
        <v>3.3443808376016855E-2</v>
      </c>
    </row>
    <row r="1835" spans="1:4" ht="12.75" customHeight="1" x14ac:dyDescent="0.2">
      <c r="A1835" s="92">
        <v>44725</v>
      </c>
      <c r="B1835" s="12">
        <f t="shared" si="0"/>
        <v>0</v>
      </c>
      <c r="C1835" s="92">
        <v>44666</v>
      </c>
      <c r="D1835" s="12">
        <v>5.8309037900875467E-3</v>
      </c>
    </row>
    <row r="1836" spans="1:4" ht="12.75" customHeight="1" x14ac:dyDescent="0.2">
      <c r="A1836" s="92">
        <v>44726</v>
      </c>
      <c r="B1836" s="12">
        <f t="shared" si="0"/>
        <v>1.4970059880239521E-2</v>
      </c>
      <c r="C1836" s="92">
        <v>44669</v>
      </c>
      <c r="D1836" s="12">
        <v>2.8985507246377224E-3</v>
      </c>
    </row>
    <row r="1837" spans="1:4" ht="12.75" customHeight="1" x14ac:dyDescent="0.2">
      <c r="A1837" s="92">
        <v>44727</v>
      </c>
      <c r="B1837" s="12">
        <f t="shared" si="0"/>
        <v>2.6253687315634235E-2</v>
      </c>
      <c r="C1837" s="92">
        <v>44670</v>
      </c>
      <c r="D1837" s="12">
        <v>-0.10433526011560702</v>
      </c>
    </row>
    <row r="1838" spans="1:4" ht="12.75" customHeight="1" x14ac:dyDescent="0.2">
      <c r="A1838" s="92">
        <v>44728</v>
      </c>
      <c r="B1838" s="12">
        <f t="shared" si="0"/>
        <v>5.7487783845932741E-2</v>
      </c>
      <c r="C1838" s="92">
        <v>44671</v>
      </c>
      <c r="D1838" s="12">
        <v>-6.4536947402387638E-3</v>
      </c>
    </row>
    <row r="1839" spans="1:4" ht="12.75" customHeight="1" x14ac:dyDescent="0.2">
      <c r="A1839" s="92">
        <v>44729</v>
      </c>
      <c r="B1839" s="12">
        <f t="shared" si="0"/>
        <v>-3.5607502038597506E-2</v>
      </c>
      <c r="C1839" s="92">
        <v>44672</v>
      </c>
      <c r="D1839" s="12">
        <v>-9.4186424163689234E-3</v>
      </c>
    </row>
    <row r="1840" spans="1:4" ht="12.75" customHeight="1" x14ac:dyDescent="0.2">
      <c r="A1840" s="92">
        <v>44730</v>
      </c>
      <c r="B1840" s="12">
        <f t="shared" si="0"/>
        <v>0</v>
      </c>
      <c r="C1840" s="92">
        <v>44673</v>
      </c>
      <c r="D1840" s="12">
        <v>0</v>
      </c>
    </row>
    <row r="1841" spans="1:4" ht="12.75" customHeight="1" x14ac:dyDescent="0.2">
      <c r="A1841" s="92">
        <v>44731</v>
      </c>
      <c r="B1841" s="12">
        <f t="shared" si="0"/>
        <v>0</v>
      </c>
      <c r="C1841" s="92">
        <v>44676</v>
      </c>
      <c r="D1841" s="12">
        <v>0</v>
      </c>
    </row>
    <row r="1842" spans="1:4" ht="12.75" customHeight="1" x14ac:dyDescent="0.2">
      <c r="A1842" s="92">
        <v>44732</v>
      </c>
      <c r="B1842" s="12">
        <f t="shared" si="0"/>
        <v>-2.2547914317925114E-3</v>
      </c>
      <c r="C1842" s="92">
        <v>44677</v>
      </c>
      <c r="D1842" s="12">
        <v>0</v>
      </c>
    </row>
    <row r="1843" spans="1:4" ht="12.75" customHeight="1" x14ac:dyDescent="0.2">
      <c r="A1843" s="92">
        <v>44733</v>
      </c>
      <c r="B1843" s="12">
        <f t="shared" si="0"/>
        <v>0</v>
      </c>
      <c r="C1843" s="92">
        <v>44678</v>
      </c>
      <c r="D1843" s="12">
        <v>0</v>
      </c>
    </row>
    <row r="1844" spans="1:4" ht="12.75" customHeight="1" x14ac:dyDescent="0.2">
      <c r="A1844" s="92">
        <v>44734</v>
      </c>
      <c r="B1844" s="12">
        <f t="shared" si="0"/>
        <v>3.1073446327683656E-2</v>
      </c>
      <c r="C1844" s="92">
        <v>44679</v>
      </c>
      <c r="D1844" s="12">
        <v>1.6393442622950821E-2</v>
      </c>
    </row>
    <row r="1845" spans="1:4" ht="12.75" customHeight="1" x14ac:dyDescent="0.2">
      <c r="A1845" s="92">
        <v>44735</v>
      </c>
      <c r="B1845" s="12">
        <f t="shared" si="0"/>
        <v>2.7397260273972601E-2</v>
      </c>
      <c r="C1845" s="92">
        <v>44680</v>
      </c>
      <c r="D1845" s="12">
        <v>0</v>
      </c>
    </row>
    <row r="1846" spans="1:4" ht="12.75" customHeight="1" x14ac:dyDescent="0.2">
      <c r="A1846" s="92">
        <v>44736</v>
      </c>
      <c r="B1846" s="12">
        <f t="shared" si="0"/>
        <v>-1.3333333333333334E-2</v>
      </c>
      <c r="C1846" s="92">
        <v>44685</v>
      </c>
      <c r="D1846" s="12">
        <v>-6.4516129032256688E-4</v>
      </c>
    </row>
    <row r="1847" spans="1:4" ht="12.75" customHeight="1" x14ac:dyDescent="0.2">
      <c r="A1847" s="92">
        <v>44737</v>
      </c>
      <c r="B1847" s="12">
        <f t="shared" si="0"/>
        <v>0</v>
      </c>
      <c r="C1847" s="92">
        <v>44686</v>
      </c>
      <c r="D1847" s="12">
        <v>-1.5493867010974835E-2</v>
      </c>
    </row>
    <row r="1848" spans="1:4" ht="12.75" customHeight="1" x14ac:dyDescent="0.2">
      <c r="A1848" s="92">
        <v>44738</v>
      </c>
      <c r="B1848" s="12">
        <f t="shared" si="0"/>
        <v>0</v>
      </c>
      <c r="C1848" s="92">
        <v>44687</v>
      </c>
      <c r="D1848" s="12">
        <v>0</v>
      </c>
    </row>
    <row r="1849" spans="1:4" ht="12.75" customHeight="1" x14ac:dyDescent="0.2">
      <c r="A1849" s="92">
        <v>44739</v>
      </c>
      <c r="B1849" s="12">
        <f t="shared" si="0"/>
        <v>-2.702702702702741E-3</v>
      </c>
      <c r="C1849" s="92">
        <v>44690</v>
      </c>
      <c r="D1849" s="12">
        <v>1.0163934426229466E-2</v>
      </c>
    </row>
    <row r="1850" spans="1:4" ht="12.75" customHeight="1" x14ac:dyDescent="0.2">
      <c r="A1850" s="92">
        <v>44740</v>
      </c>
      <c r="B1850" s="12">
        <f t="shared" si="0"/>
        <v>-1.111111111111102E-2</v>
      </c>
      <c r="C1850" s="92">
        <v>44691</v>
      </c>
      <c r="D1850" s="12">
        <v>-8.438818565400779E-3</v>
      </c>
    </row>
    <row r="1851" spans="1:4" ht="12.75" customHeight="1" x14ac:dyDescent="0.2">
      <c r="A1851" s="92">
        <v>44741</v>
      </c>
      <c r="B1851" s="12">
        <f t="shared" si="0"/>
        <v>-1.342833653055637E-2</v>
      </c>
      <c r="C1851" s="92">
        <v>44692</v>
      </c>
      <c r="D1851" s="12">
        <v>-1.6366612111293195E-3</v>
      </c>
    </row>
    <row r="1852" spans="1:4" ht="12.75" customHeight="1" x14ac:dyDescent="0.2">
      <c r="A1852" s="92">
        <v>44742</v>
      </c>
      <c r="B1852" s="12">
        <f t="shared" si="0"/>
        <v>-2.499999999999996E-2</v>
      </c>
      <c r="C1852" s="92">
        <v>44693</v>
      </c>
      <c r="D1852" s="12">
        <v>0</v>
      </c>
    </row>
    <row r="1853" spans="1:4" ht="12.75" customHeight="1" x14ac:dyDescent="0.2">
      <c r="A1853" s="92">
        <v>44743</v>
      </c>
      <c r="B1853" s="12">
        <f t="shared" si="0"/>
        <v>1.9943019943019821E-2</v>
      </c>
      <c r="C1853" s="92">
        <v>44694</v>
      </c>
      <c r="D1853" s="12">
        <v>8.1967213114754103E-3</v>
      </c>
    </row>
    <row r="1854" spans="1:4" ht="12.75" customHeight="1" x14ac:dyDescent="0.2">
      <c r="A1854" s="92">
        <v>44744</v>
      </c>
      <c r="B1854" s="12">
        <f t="shared" si="0"/>
        <v>0</v>
      </c>
      <c r="C1854" s="92">
        <v>44697</v>
      </c>
      <c r="D1854" s="12">
        <v>-7.8048780487804366E-3</v>
      </c>
    </row>
    <row r="1855" spans="1:4" ht="12.75" customHeight="1" x14ac:dyDescent="0.2">
      <c r="A1855" s="92">
        <v>44745</v>
      </c>
      <c r="B1855" s="12">
        <f t="shared" si="0"/>
        <v>0</v>
      </c>
      <c r="C1855" s="92">
        <v>44698</v>
      </c>
      <c r="D1855" s="12">
        <v>2.9498525073746265E-3</v>
      </c>
    </row>
    <row r="1856" spans="1:4" ht="12.75" customHeight="1" x14ac:dyDescent="0.2">
      <c r="A1856" s="92">
        <v>44746</v>
      </c>
      <c r="B1856" s="12">
        <f t="shared" si="0"/>
        <v>0</v>
      </c>
      <c r="C1856" s="92">
        <v>44699</v>
      </c>
      <c r="D1856" s="12">
        <v>1.1437908496731956E-2</v>
      </c>
    </row>
    <row r="1857" spans="1:4" ht="12.75" customHeight="1" x14ac:dyDescent="0.2">
      <c r="A1857" s="92">
        <v>44747</v>
      </c>
      <c r="B1857" s="12">
        <f t="shared" si="0"/>
        <v>-1.6759776536312693E-2</v>
      </c>
      <c r="C1857" s="92">
        <v>44700</v>
      </c>
      <c r="D1857" s="12">
        <v>1.3893376413570266E-2</v>
      </c>
    </row>
    <row r="1858" spans="1:4" ht="12.75" customHeight="1" x14ac:dyDescent="0.2">
      <c r="A1858" s="92">
        <v>44748</v>
      </c>
      <c r="B1858" s="12">
        <f t="shared" si="0"/>
        <v>0</v>
      </c>
      <c r="C1858" s="92">
        <v>44701</v>
      </c>
      <c r="D1858" s="12">
        <v>-5.7361376673040068E-3</v>
      </c>
    </row>
    <row r="1859" spans="1:4" ht="12.75" customHeight="1" x14ac:dyDescent="0.2">
      <c r="A1859" s="92">
        <v>44749</v>
      </c>
      <c r="B1859" s="12">
        <f t="shared" si="0"/>
        <v>0</v>
      </c>
      <c r="C1859" s="92">
        <v>44704</v>
      </c>
      <c r="D1859" s="12">
        <v>-6.4102564102563875E-3</v>
      </c>
    </row>
    <row r="1860" spans="1:4" ht="12.75" customHeight="1" x14ac:dyDescent="0.2">
      <c r="A1860" s="92">
        <v>44750</v>
      </c>
      <c r="B1860" s="12">
        <f t="shared" si="0"/>
        <v>5.6818181818170507E-4</v>
      </c>
      <c r="C1860" s="92">
        <v>44705</v>
      </c>
      <c r="D1860" s="12">
        <v>3.2258064516129492E-3</v>
      </c>
    </row>
    <row r="1861" spans="1:4" ht="12.75" customHeight="1" x14ac:dyDescent="0.2">
      <c r="A1861" s="92">
        <v>44751</v>
      </c>
      <c r="B1861" s="12">
        <f t="shared" si="0"/>
        <v>0</v>
      </c>
      <c r="C1861" s="92">
        <v>44706</v>
      </c>
      <c r="D1861" s="12">
        <v>1.9292604501607649E-2</v>
      </c>
    </row>
    <row r="1862" spans="1:4" ht="12.75" customHeight="1" x14ac:dyDescent="0.2">
      <c r="A1862" s="92">
        <v>44752</v>
      </c>
      <c r="B1862" s="12">
        <f t="shared" si="0"/>
        <v>0</v>
      </c>
      <c r="C1862" s="92">
        <v>44707</v>
      </c>
      <c r="D1862" s="12">
        <v>0</v>
      </c>
    </row>
    <row r="1863" spans="1:4" ht="12.75" customHeight="1" x14ac:dyDescent="0.2">
      <c r="A1863" s="92">
        <v>44753</v>
      </c>
      <c r="B1863" s="12">
        <f t="shared" si="0"/>
        <v>2.2714366837023933E-3</v>
      </c>
      <c r="C1863" s="92">
        <v>44708</v>
      </c>
      <c r="D1863" s="12">
        <v>9.4637223974766997E-4</v>
      </c>
    </row>
    <row r="1864" spans="1:4" ht="12.75" customHeight="1" x14ac:dyDescent="0.2">
      <c r="A1864" s="92">
        <v>44754</v>
      </c>
      <c r="B1864" s="12">
        <f t="shared" si="0"/>
        <v>2.8328611898017402E-3</v>
      </c>
      <c r="C1864" s="92">
        <v>44711</v>
      </c>
      <c r="D1864" s="12">
        <v>-9.4547746612042667E-4</v>
      </c>
    </row>
    <row r="1865" spans="1:4" ht="12.75" customHeight="1" x14ac:dyDescent="0.2">
      <c r="A1865" s="92">
        <v>44755</v>
      </c>
      <c r="B1865" s="12">
        <f t="shared" si="0"/>
        <v>0</v>
      </c>
      <c r="C1865" s="92">
        <v>44712</v>
      </c>
      <c r="D1865" s="12">
        <v>3.1545741324921586E-3</v>
      </c>
    </row>
    <row r="1866" spans="1:4" ht="12.75" customHeight="1" x14ac:dyDescent="0.2">
      <c r="A1866" s="92">
        <v>44756</v>
      </c>
      <c r="B1866" s="12">
        <f t="shared" si="0"/>
        <v>5.6497175141243744E-3</v>
      </c>
      <c r="C1866" s="92">
        <v>44713</v>
      </c>
      <c r="D1866" s="12">
        <v>1.886792452830182E-2</v>
      </c>
    </row>
    <row r="1867" spans="1:4" ht="12.75" customHeight="1" x14ac:dyDescent="0.2">
      <c r="A1867" s="92">
        <v>44757</v>
      </c>
      <c r="B1867" s="12">
        <f t="shared" si="0"/>
        <v>1.1235955056179735E-2</v>
      </c>
      <c r="C1867" s="92">
        <v>44714</v>
      </c>
      <c r="D1867" s="12">
        <v>0</v>
      </c>
    </row>
    <row r="1868" spans="1:4" ht="12.75" customHeight="1" x14ac:dyDescent="0.2">
      <c r="A1868" s="92">
        <v>44758</v>
      </c>
      <c r="B1868" s="12">
        <f t="shared" si="0"/>
        <v>0</v>
      </c>
      <c r="C1868" s="92">
        <v>44715</v>
      </c>
      <c r="D1868" s="12">
        <v>-6.1728395061727082E-3</v>
      </c>
    </row>
    <row r="1869" spans="1:4" ht="12.75" customHeight="1" x14ac:dyDescent="0.2">
      <c r="A1869" s="92">
        <v>44759</v>
      </c>
      <c r="B1869" s="12">
        <f t="shared" si="0"/>
        <v>0</v>
      </c>
      <c r="C1869" s="92">
        <v>44718</v>
      </c>
      <c r="D1869" s="12">
        <v>1.5527950310558123E-3</v>
      </c>
    </row>
    <row r="1870" spans="1:4" ht="12.75" customHeight="1" x14ac:dyDescent="0.2">
      <c r="A1870" s="92">
        <v>44760</v>
      </c>
      <c r="B1870" s="12">
        <f t="shared" si="0"/>
        <v>0</v>
      </c>
      <c r="C1870" s="92">
        <v>44719</v>
      </c>
      <c r="D1870" s="12">
        <v>1.5503875968991367E-3</v>
      </c>
    </row>
    <row r="1871" spans="1:4" ht="12.75" customHeight="1" x14ac:dyDescent="0.2">
      <c r="A1871" s="92">
        <v>44761</v>
      </c>
      <c r="B1871" s="12">
        <f t="shared" si="0"/>
        <v>-8.3333333333332552E-3</v>
      </c>
      <c r="C1871" s="92">
        <v>44720</v>
      </c>
      <c r="D1871" s="12">
        <v>2.1671826625387088E-2</v>
      </c>
    </row>
    <row r="1872" spans="1:4" ht="12.75" customHeight="1" x14ac:dyDescent="0.2">
      <c r="A1872" s="92">
        <v>44762</v>
      </c>
      <c r="B1872" s="12">
        <f t="shared" si="0"/>
        <v>8.403361344537735E-3</v>
      </c>
      <c r="C1872" s="92">
        <v>44721</v>
      </c>
      <c r="D1872" s="12">
        <v>6.0606060606061465E-3</v>
      </c>
    </row>
    <row r="1873" spans="1:4" ht="12.75" customHeight="1" x14ac:dyDescent="0.2">
      <c r="A1873" s="92">
        <v>44763</v>
      </c>
      <c r="B1873" s="12">
        <f t="shared" si="0"/>
        <v>-1.3888888888888888E-2</v>
      </c>
      <c r="C1873" s="92">
        <v>44722</v>
      </c>
      <c r="D1873" s="12">
        <v>6.0240963855420398E-3</v>
      </c>
    </row>
    <row r="1874" spans="1:4" ht="12.75" customHeight="1" x14ac:dyDescent="0.2">
      <c r="A1874" s="92">
        <v>44764</v>
      </c>
      <c r="B1874" s="12">
        <f t="shared" si="0"/>
        <v>1.3802816901408508E-2</v>
      </c>
      <c r="C1874" s="92">
        <v>44725</v>
      </c>
      <c r="D1874" s="12">
        <v>0</v>
      </c>
    </row>
    <row r="1875" spans="1:4" ht="12.75" customHeight="1" x14ac:dyDescent="0.2">
      <c r="A1875" s="92">
        <v>44765</v>
      </c>
      <c r="B1875" s="12">
        <f t="shared" si="0"/>
        <v>0</v>
      </c>
      <c r="C1875" s="92">
        <v>44726</v>
      </c>
      <c r="D1875" s="12">
        <v>1.4970059880239521E-2</v>
      </c>
    </row>
    <row r="1876" spans="1:4" ht="12.75" customHeight="1" x14ac:dyDescent="0.2">
      <c r="A1876" s="92">
        <v>44766</v>
      </c>
      <c r="B1876" s="12">
        <f t="shared" si="0"/>
        <v>0</v>
      </c>
      <c r="C1876" s="92">
        <v>44727</v>
      </c>
      <c r="D1876" s="12">
        <v>2.6253687315634235E-2</v>
      </c>
    </row>
    <row r="1877" spans="1:4" ht="12.75" customHeight="1" x14ac:dyDescent="0.2">
      <c r="A1877" s="92">
        <v>44767</v>
      </c>
      <c r="B1877" s="12">
        <f t="shared" si="0"/>
        <v>0</v>
      </c>
      <c r="C1877" s="92">
        <v>44728</v>
      </c>
      <c r="D1877" s="12">
        <v>5.7487783845932741E-2</v>
      </c>
    </row>
    <row r="1878" spans="1:4" ht="12.75" customHeight="1" x14ac:dyDescent="0.2">
      <c r="A1878" s="92">
        <v>44768</v>
      </c>
      <c r="B1878" s="12">
        <f t="shared" si="0"/>
        <v>0</v>
      </c>
      <c r="C1878" s="92">
        <v>44729</v>
      </c>
      <c r="D1878" s="12">
        <v>-3.5607502038597506E-2</v>
      </c>
    </row>
    <row r="1879" spans="1:4" ht="12.75" customHeight="1" x14ac:dyDescent="0.2">
      <c r="A1879" s="92">
        <v>44769</v>
      </c>
      <c r="B1879" s="12">
        <f t="shared" si="0"/>
        <v>0</v>
      </c>
      <c r="C1879" s="92">
        <v>44732</v>
      </c>
      <c r="D1879" s="12">
        <v>-2.2547914317925114E-3</v>
      </c>
    </row>
    <row r="1880" spans="1:4" ht="12.75" customHeight="1" x14ac:dyDescent="0.2">
      <c r="A1880" s="92">
        <v>44770</v>
      </c>
      <c r="B1880" s="12">
        <f t="shared" si="0"/>
        <v>8.6135037510418205E-3</v>
      </c>
      <c r="C1880" s="92">
        <v>44733</v>
      </c>
      <c r="D1880" s="12">
        <v>0</v>
      </c>
    </row>
    <row r="1881" spans="1:4" ht="12.75" customHeight="1" x14ac:dyDescent="0.2">
      <c r="A1881" s="92">
        <v>44771</v>
      </c>
      <c r="B1881" s="12">
        <f t="shared" si="0"/>
        <v>2.754820936639158E-3</v>
      </c>
      <c r="C1881" s="92">
        <v>44734</v>
      </c>
      <c r="D1881" s="12">
        <v>3.1073446327683656E-2</v>
      </c>
    </row>
    <row r="1882" spans="1:4" ht="12.75" customHeight="1" x14ac:dyDescent="0.2">
      <c r="A1882" s="92">
        <v>44772</v>
      </c>
      <c r="B1882" s="12">
        <f t="shared" si="0"/>
        <v>0</v>
      </c>
      <c r="C1882" s="92">
        <v>44735</v>
      </c>
      <c r="D1882" s="12">
        <v>2.7397260273972601E-2</v>
      </c>
    </row>
    <row r="1883" spans="1:4" ht="12.75" customHeight="1" x14ac:dyDescent="0.2">
      <c r="A1883" s="92">
        <v>44773</v>
      </c>
      <c r="B1883" s="12">
        <f t="shared" si="0"/>
        <v>0</v>
      </c>
      <c r="C1883" s="92">
        <v>44736</v>
      </c>
      <c r="D1883" s="12">
        <v>-1.3333333333333334E-2</v>
      </c>
    </row>
    <row r="1884" spans="1:4" ht="12.75" customHeight="1" x14ac:dyDescent="0.2">
      <c r="A1884" s="92">
        <v>44774</v>
      </c>
      <c r="B1884" s="12">
        <f t="shared" si="0"/>
        <v>-2.7472527472527865E-3</v>
      </c>
      <c r="C1884" s="92">
        <v>44739</v>
      </c>
      <c r="D1884" s="12">
        <v>-2.702702702702741E-3</v>
      </c>
    </row>
    <row r="1885" spans="1:4" ht="12.75" customHeight="1" x14ac:dyDescent="0.2">
      <c r="A1885" s="92">
        <v>44775</v>
      </c>
      <c r="B1885" s="12">
        <f t="shared" si="0"/>
        <v>-1.377410468319481E-3</v>
      </c>
      <c r="C1885" s="92">
        <v>44740</v>
      </c>
      <c r="D1885" s="12">
        <v>-1.111111111111102E-2</v>
      </c>
    </row>
    <row r="1886" spans="1:4" ht="12.75" customHeight="1" x14ac:dyDescent="0.2">
      <c r="A1886" s="92">
        <v>44776</v>
      </c>
      <c r="B1886" s="12">
        <f t="shared" si="0"/>
        <v>1.3793103448275078E-3</v>
      </c>
      <c r="C1886" s="92">
        <v>44741</v>
      </c>
      <c r="D1886" s="12">
        <v>-1.342833653055637E-2</v>
      </c>
    </row>
    <row r="1887" spans="1:4" ht="12.75" customHeight="1" x14ac:dyDescent="0.2">
      <c r="A1887" s="92">
        <v>44777</v>
      </c>
      <c r="B1887" s="12">
        <f t="shared" si="0"/>
        <v>1.928374655647391E-2</v>
      </c>
      <c r="C1887" s="92">
        <v>44742</v>
      </c>
      <c r="D1887" s="12">
        <v>-2.499999999999996E-2</v>
      </c>
    </row>
    <row r="1888" spans="1:4" ht="12.75" customHeight="1" x14ac:dyDescent="0.2">
      <c r="A1888" s="92">
        <v>44778</v>
      </c>
      <c r="B1888" s="12">
        <f t="shared" si="0"/>
        <v>-1.3513513513513514E-2</v>
      </c>
      <c r="C1888" s="92">
        <v>44743</v>
      </c>
      <c r="D1888" s="12">
        <v>1.9943019943019821E-2</v>
      </c>
    </row>
    <row r="1889" spans="1:4" ht="12.75" customHeight="1" x14ac:dyDescent="0.2">
      <c r="A1889" s="92">
        <v>44779</v>
      </c>
      <c r="B1889" s="12">
        <f t="shared" si="0"/>
        <v>0</v>
      </c>
      <c r="C1889" s="92">
        <v>44746</v>
      </c>
      <c r="D1889" s="12">
        <v>0</v>
      </c>
    </row>
    <row r="1890" spans="1:4" ht="12.75" customHeight="1" x14ac:dyDescent="0.2">
      <c r="A1890" s="92">
        <v>44780</v>
      </c>
      <c r="B1890" s="12">
        <f t="shared" si="0"/>
        <v>0</v>
      </c>
      <c r="C1890" s="92">
        <v>44747</v>
      </c>
      <c r="D1890" s="12">
        <v>-1.6759776536312693E-2</v>
      </c>
    </row>
    <row r="1891" spans="1:4" ht="12.75" customHeight="1" x14ac:dyDescent="0.2">
      <c r="A1891" s="92">
        <v>44781</v>
      </c>
      <c r="B1891" s="12">
        <f t="shared" si="0"/>
        <v>1.068493150684933E-2</v>
      </c>
      <c r="C1891" s="92">
        <v>44748</v>
      </c>
      <c r="D1891" s="12">
        <v>0</v>
      </c>
    </row>
    <row r="1892" spans="1:4" ht="12.75" customHeight="1" x14ac:dyDescent="0.2">
      <c r="A1892" s="92">
        <v>44782</v>
      </c>
      <c r="B1892" s="12">
        <f t="shared" si="0"/>
        <v>2.7107617240439174E-4</v>
      </c>
      <c r="C1892" s="92">
        <v>44749</v>
      </c>
      <c r="D1892" s="12">
        <v>0</v>
      </c>
    </row>
    <row r="1893" spans="1:4" ht="12.75" customHeight="1" x14ac:dyDescent="0.2">
      <c r="A1893" s="92">
        <v>44783</v>
      </c>
      <c r="B1893" s="12">
        <f t="shared" si="0"/>
        <v>-2.7100271002710413E-3</v>
      </c>
      <c r="C1893" s="92">
        <v>44750</v>
      </c>
      <c r="D1893" s="12">
        <v>5.6818181818170507E-4</v>
      </c>
    </row>
    <row r="1894" spans="1:4" ht="12.75" customHeight="1" x14ac:dyDescent="0.2">
      <c r="A1894" s="92">
        <v>44784</v>
      </c>
      <c r="B1894" s="12">
        <f t="shared" si="0"/>
        <v>0</v>
      </c>
      <c r="C1894" s="92">
        <v>44753</v>
      </c>
      <c r="D1894" s="12">
        <v>2.2714366837023933E-3</v>
      </c>
    </row>
    <row r="1895" spans="1:4" ht="12.75" customHeight="1" x14ac:dyDescent="0.2">
      <c r="A1895" s="92">
        <v>44785</v>
      </c>
      <c r="B1895" s="12">
        <f t="shared" si="0"/>
        <v>-2.7173913043476716E-3</v>
      </c>
      <c r="C1895" s="92">
        <v>44754</v>
      </c>
      <c r="D1895" s="12">
        <v>2.8328611898017402E-3</v>
      </c>
    </row>
    <row r="1896" spans="1:4" ht="12.75" customHeight="1" x14ac:dyDescent="0.2">
      <c r="A1896" s="92">
        <v>44786</v>
      </c>
      <c r="B1896" s="12">
        <f t="shared" si="0"/>
        <v>0</v>
      </c>
      <c r="C1896" s="92">
        <v>44755</v>
      </c>
      <c r="D1896" s="12">
        <v>0</v>
      </c>
    </row>
    <row r="1897" spans="1:4" ht="12.75" customHeight="1" x14ac:dyDescent="0.2">
      <c r="A1897" s="92">
        <v>44787</v>
      </c>
      <c r="B1897" s="12">
        <f t="shared" si="0"/>
        <v>0</v>
      </c>
      <c r="C1897" s="92">
        <v>44756</v>
      </c>
      <c r="D1897" s="12">
        <v>5.6497175141243744E-3</v>
      </c>
    </row>
    <row r="1898" spans="1:4" ht="12.75" customHeight="1" x14ac:dyDescent="0.2">
      <c r="A1898" s="92">
        <v>44788</v>
      </c>
      <c r="B1898" s="12">
        <f t="shared" si="0"/>
        <v>0</v>
      </c>
      <c r="C1898" s="92">
        <v>44757</v>
      </c>
      <c r="D1898" s="12">
        <v>1.1235955056179735E-2</v>
      </c>
    </row>
    <row r="1899" spans="1:4" ht="12.75" customHeight="1" x14ac:dyDescent="0.2">
      <c r="A1899" s="92">
        <v>44789</v>
      </c>
      <c r="B1899" s="12">
        <f t="shared" si="0"/>
        <v>0</v>
      </c>
      <c r="C1899" s="92">
        <v>44760</v>
      </c>
      <c r="D1899" s="12">
        <v>0</v>
      </c>
    </row>
    <row r="1900" spans="1:4" ht="12.75" customHeight="1" x14ac:dyDescent="0.2">
      <c r="A1900" s="92">
        <v>44790</v>
      </c>
      <c r="B1900" s="12">
        <f t="shared" si="0"/>
        <v>0</v>
      </c>
      <c r="C1900" s="92">
        <v>44761</v>
      </c>
      <c r="D1900" s="12">
        <v>-8.3333333333332552E-3</v>
      </c>
    </row>
    <row r="1901" spans="1:4" ht="12.75" customHeight="1" x14ac:dyDescent="0.2">
      <c r="A1901" s="92">
        <v>44791</v>
      </c>
      <c r="B1901" s="12">
        <f t="shared" si="0"/>
        <v>5.4495912806538345E-3</v>
      </c>
      <c r="C1901" s="92">
        <v>44762</v>
      </c>
      <c r="D1901" s="12">
        <v>8.403361344537735E-3</v>
      </c>
    </row>
    <row r="1902" spans="1:4" ht="12.75" customHeight="1" x14ac:dyDescent="0.2">
      <c r="A1902" s="92">
        <v>44792</v>
      </c>
      <c r="B1902" s="12">
        <f t="shared" si="0"/>
        <v>-1.6260162601624707E-3</v>
      </c>
      <c r="C1902" s="92">
        <v>44763</v>
      </c>
      <c r="D1902" s="12">
        <v>-1.3888888888888888E-2</v>
      </c>
    </row>
    <row r="1903" spans="1:4" ht="12.75" customHeight="1" x14ac:dyDescent="0.2">
      <c r="A1903" s="92">
        <v>44793</v>
      </c>
      <c r="B1903" s="12">
        <f t="shared" si="0"/>
        <v>0</v>
      </c>
      <c r="C1903" s="92">
        <v>44764</v>
      </c>
      <c r="D1903" s="12">
        <v>1.3802816901408508E-2</v>
      </c>
    </row>
    <row r="1904" spans="1:4" ht="12.75" customHeight="1" x14ac:dyDescent="0.2">
      <c r="A1904" s="92">
        <v>44794</v>
      </c>
      <c r="B1904" s="12">
        <f t="shared" si="0"/>
        <v>0</v>
      </c>
      <c r="C1904" s="92">
        <v>44768</v>
      </c>
      <c r="D1904" s="12">
        <v>0</v>
      </c>
    </row>
    <row r="1905" spans="1:4" ht="12.75" customHeight="1" x14ac:dyDescent="0.2">
      <c r="A1905" s="92">
        <v>44795</v>
      </c>
      <c r="B1905" s="12">
        <f t="shared" si="0"/>
        <v>3.8002171552658373E-3</v>
      </c>
      <c r="C1905" s="92">
        <v>44769</v>
      </c>
      <c r="D1905" s="12">
        <v>0</v>
      </c>
    </row>
    <row r="1906" spans="1:4" ht="12.75" customHeight="1" x14ac:dyDescent="0.2">
      <c r="A1906" s="92">
        <v>44796</v>
      </c>
      <c r="B1906" s="12">
        <f t="shared" si="0"/>
        <v>-1.081665765278506E-3</v>
      </c>
      <c r="C1906" s="92">
        <v>44770</v>
      </c>
      <c r="D1906" s="12">
        <v>8.6135037510418205E-3</v>
      </c>
    </row>
    <row r="1907" spans="1:4" ht="12.75" customHeight="1" x14ac:dyDescent="0.2">
      <c r="A1907" s="92">
        <v>44797</v>
      </c>
      <c r="B1907" s="12">
        <f t="shared" si="0"/>
        <v>-1.0828370330265066E-3</v>
      </c>
      <c r="C1907" s="92">
        <v>44771</v>
      </c>
      <c r="D1907" s="12">
        <v>2.754820936639158E-3</v>
      </c>
    </row>
    <row r="1908" spans="1:4" ht="12.75" customHeight="1" x14ac:dyDescent="0.2">
      <c r="A1908" s="92">
        <v>44798</v>
      </c>
      <c r="B1908" s="12">
        <f t="shared" si="0"/>
        <v>-2.4390243902438023E-3</v>
      </c>
      <c r="C1908" s="92">
        <v>44774</v>
      </c>
      <c r="D1908" s="12">
        <v>-2.7472527472527865E-3</v>
      </c>
    </row>
    <row r="1909" spans="1:4" ht="12.75" customHeight="1" x14ac:dyDescent="0.2">
      <c r="A1909" s="92">
        <v>44799</v>
      </c>
      <c r="B1909" s="12">
        <f t="shared" si="0"/>
        <v>1.874490627546856E-2</v>
      </c>
      <c r="C1909" s="92">
        <v>44775</v>
      </c>
      <c r="D1909" s="12">
        <v>-1.377410468319481E-3</v>
      </c>
    </row>
    <row r="1910" spans="1:4" ht="12.75" customHeight="1" x14ac:dyDescent="0.2">
      <c r="A1910" s="92">
        <v>44800</v>
      </c>
      <c r="B1910" s="12">
        <f t="shared" si="0"/>
        <v>0</v>
      </c>
      <c r="C1910" s="92">
        <v>44776</v>
      </c>
      <c r="D1910" s="12">
        <v>1.3793103448275078E-3</v>
      </c>
    </row>
    <row r="1911" spans="1:4" ht="12.75" customHeight="1" x14ac:dyDescent="0.2">
      <c r="A1911" s="92">
        <v>44801</v>
      </c>
      <c r="B1911" s="12">
        <f t="shared" si="0"/>
        <v>0</v>
      </c>
      <c r="C1911" s="92">
        <v>44777</v>
      </c>
      <c r="D1911" s="12">
        <v>1.928374655647391E-2</v>
      </c>
    </row>
    <row r="1912" spans="1:4" ht="12.75" customHeight="1" x14ac:dyDescent="0.2">
      <c r="A1912" s="92">
        <v>44802</v>
      </c>
      <c r="B1912" s="12">
        <f t="shared" si="0"/>
        <v>-1.3599999999999947E-2</v>
      </c>
      <c r="C1912" s="92">
        <v>44778</v>
      </c>
      <c r="D1912" s="12">
        <v>-1.3513513513513514E-2</v>
      </c>
    </row>
    <row r="1913" spans="1:4" ht="12.75" customHeight="1" x14ac:dyDescent="0.2">
      <c r="A1913" s="92">
        <v>44803</v>
      </c>
      <c r="B1913" s="12">
        <f t="shared" si="0"/>
        <v>-4.0281157069478289E-2</v>
      </c>
      <c r="C1913" s="92">
        <v>44781</v>
      </c>
      <c r="D1913" s="12">
        <v>1.068493150684933E-2</v>
      </c>
    </row>
    <row r="1914" spans="1:4" ht="12.75" customHeight="1" x14ac:dyDescent="0.2">
      <c r="A1914" s="92">
        <v>44804</v>
      </c>
      <c r="B1914" s="12">
        <f t="shared" si="0"/>
        <v>1.4084507042253521E-2</v>
      </c>
      <c r="C1914" s="92">
        <v>44782</v>
      </c>
      <c r="D1914" s="12">
        <v>2.7107617240439174E-4</v>
      </c>
    </row>
    <row r="1915" spans="1:4" ht="12.75" customHeight="1" x14ac:dyDescent="0.2">
      <c r="A1915" s="92">
        <v>44805</v>
      </c>
      <c r="B1915" s="12">
        <f t="shared" si="0"/>
        <v>8.3333333333332552E-3</v>
      </c>
      <c r="C1915" s="92">
        <v>44783</v>
      </c>
      <c r="D1915" s="12">
        <v>-2.7100271002710413E-3</v>
      </c>
    </row>
    <row r="1916" spans="1:4" ht="12.75" customHeight="1" x14ac:dyDescent="0.2">
      <c r="A1916" s="92">
        <v>44806</v>
      </c>
      <c r="B1916" s="12">
        <f t="shared" si="0"/>
        <v>0</v>
      </c>
      <c r="C1916" s="92">
        <v>44784</v>
      </c>
      <c r="D1916" s="12">
        <v>0</v>
      </c>
    </row>
    <row r="1917" spans="1:4" ht="12.75" customHeight="1" x14ac:dyDescent="0.2">
      <c r="A1917" s="92">
        <v>44807</v>
      </c>
      <c r="B1917" s="12">
        <f t="shared" si="0"/>
        <v>0</v>
      </c>
      <c r="C1917" s="92">
        <v>44785</v>
      </c>
      <c r="D1917" s="12">
        <v>-2.7173913043476716E-3</v>
      </c>
    </row>
    <row r="1918" spans="1:4" ht="12.75" customHeight="1" x14ac:dyDescent="0.2">
      <c r="A1918" s="92">
        <v>44808</v>
      </c>
      <c r="B1918" s="12">
        <f t="shared" si="0"/>
        <v>0</v>
      </c>
      <c r="C1918" s="92">
        <v>44788</v>
      </c>
      <c r="D1918" s="12">
        <v>0</v>
      </c>
    </row>
    <row r="1919" spans="1:4" ht="12.75" customHeight="1" x14ac:dyDescent="0.2">
      <c r="A1919" s="92">
        <v>44809</v>
      </c>
      <c r="B1919" s="12">
        <f t="shared" si="0"/>
        <v>-1.6528925619834555E-2</v>
      </c>
      <c r="C1919" s="92">
        <v>44789</v>
      </c>
      <c r="D1919" s="12">
        <v>0</v>
      </c>
    </row>
    <row r="1920" spans="1:4" ht="12.75" customHeight="1" x14ac:dyDescent="0.2">
      <c r="A1920" s="92">
        <v>44810</v>
      </c>
      <c r="B1920" s="12">
        <f t="shared" si="0"/>
        <v>-2.2408963585435686E-3</v>
      </c>
      <c r="C1920" s="92">
        <v>44790</v>
      </c>
      <c r="D1920" s="12">
        <v>0</v>
      </c>
    </row>
    <row r="1921" spans="1:4" ht="12.75" customHeight="1" x14ac:dyDescent="0.2">
      <c r="A1921" s="92">
        <v>44811</v>
      </c>
      <c r="B1921" s="12">
        <f t="shared" si="0"/>
        <v>1.8809657495788931E-2</v>
      </c>
      <c r="C1921" s="92">
        <v>44791</v>
      </c>
      <c r="D1921" s="12">
        <v>5.4495912806538345E-3</v>
      </c>
    </row>
    <row r="1922" spans="1:4" ht="12.75" customHeight="1" x14ac:dyDescent="0.2">
      <c r="A1922" s="92">
        <v>44812</v>
      </c>
      <c r="B1922" s="12">
        <f t="shared" si="0"/>
        <v>-4.1333700744006219E-3</v>
      </c>
      <c r="C1922" s="92">
        <v>44792</v>
      </c>
      <c r="D1922" s="12">
        <v>-1.6260162601624707E-3</v>
      </c>
    </row>
    <row r="1923" spans="1:4" ht="12.75" customHeight="1" x14ac:dyDescent="0.2">
      <c r="A1923" s="92">
        <v>44813</v>
      </c>
      <c r="B1923" s="12">
        <f t="shared" si="0"/>
        <v>3.0437188710569847E-3</v>
      </c>
      <c r="C1923" s="92">
        <v>44795</v>
      </c>
      <c r="D1923" s="12">
        <v>3.8002171552658373E-3</v>
      </c>
    </row>
    <row r="1924" spans="1:4" ht="12.75" customHeight="1" x14ac:dyDescent="0.2">
      <c r="A1924" s="92">
        <v>44814</v>
      </c>
      <c r="B1924" s="12">
        <f t="shared" si="0"/>
        <v>0</v>
      </c>
      <c r="C1924" s="92">
        <v>44796</v>
      </c>
      <c r="D1924" s="12">
        <v>-1.081665765278506E-3</v>
      </c>
    </row>
    <row r="1925" spans="1:4" ht="12.75" customHeight="1" x14ac:dyDescent="0.2">
      <c r="A1925" s="92">
        <v>44815</v>
      </c>
      <c r="B1925" s="12">
        <f t="shared" si="0"/>
        <v>0</v>
      </c>
      <c r="C1925" s="92">
        <v>44797</v>
      </c>
      <c r="D1925" s="12">
        <v>-1.0828370330265066E-3</v>
      </c>
    </row>
    <row r="1926" spans="1:4" ht="12.75" customHeight="1" x14ac:dyDescent="0.2">
      <c r="A1926" s="92">
        <v>44816</v>
      </c>
      <c r="B1926" s="12">
        <f t="shared" si="0"/>
        <v>-2.4827586206897494E-3</v>
      </c>
      <c r="C1926" s="92">
        <v>44798</v>
      </c>
      <c r="D1926" s="12">
        <v>-2.4390243902438023E-3</v>
      </c>
    </row>
    <row r="1927" spans="1:4" ht="12.75" customHeight="1" x14ac:dyDescent="0.2">
      <c r="A1927" s="92">
        <v>44817</v>
      </c>
      <c r="B1927" s="12">
        <f t="shared" si="0"/>
        <v>1.1061946902656597E-3</v>
      </c>
      <c r="C1927" s="92">
        <v>44799</v>
      </c>
      <c r="D1927" s="12">
        <v>1.874490627546856E-2</v>
      </c>
    </row>
    <row r="1928" spans="1:4" ht="12.75" customHeight="1" x14ac:dyDescent="0.2">
      <c r="A1928" s="92">
        <v>44818</v>
      </c>
      <c r="B1928" s="12">
        <f t="shared" si="0"/>
        <v>2.7624309392263622E-3</v>
      </c>
      <c r="C1928" s="92">
        <v>44802</v>
      </c>
      <c r="D1928" s="12">
        <v>-1.3599999999999947E-2</v>
      </c>
    </row>
    <row r="1929" spans="1:4" ht="12.75" customHeight="1" x14ac:dyDescent="0.2">
      <c r="A1929" s="92">
        <v>44819</v>
      </c>
      <c r="B1929" s="12">
        <f t="shared" si="0"/>
        <v>2.754820936639158E-3</v>
      </c>
      <c r="C1929" s="92">
        <v>44803</v>
      </c>
      <c r="D1929" s="12">
        <v>-4.0281157069478289E-2</v>
      </c>
    </row>
    <row r="1930" spans="1:4" ht="12.75" customHeight="1" x14ac:dyDescent="0.2">
      <c r="A1930" s="92">
        <v>44820</v>
      </c>
      <c r="B1930" s="12">
        <f t="shared" si="0"/>
        <v>2.4725274725275665E-3</v>
      </c>
      <c r="C1930" s="92">
        <v>44804</v>
      </c>
      <c r="D1930" s="12">
        <v>1.4084507042253521E-2</v>
      </c>
    </row>
    <row r="1931" spans="1:4" ht="12.75" customHeight="1" x14ac:dyDescent="0.2">
      <c r="A1931" s="92">
        <v>44821</v>
      </c>
      <c r="B1931" s="12">
        <f t="shared" si="0"/>
        <v>0</v>
      </c>
      <c r="C1931" s="92">
        <v>44805</v>
      </c>
      <c r="D1931" s="12">
        <v>8.3333333333332552E-3</v>
      </c>
    </row>
    <row r="1932" spans="1:4" ht="12.75" customHeight="1" x14ac:dyDescent="0.2">
      <c r="A1932" s="92">
        <v>44822</v>
      </c>
      <c r="B1932" s="12">
        <f t="shared" si="0"/>
        <v>0</v>
      </c>
      <c r="C1932" s="92">
        <v>44806</v>
      </c>
      <c r="D1932" s="12">
        <v>0</v>
      </c>
    </row>
    <row r="1933" spans="1:4" ht="12.75" customHeight="1" x14ac:dyDescent="0.2">
      <c r="A1933" s="92">
        <v>44823</v>
      </c>
      <c r="B1933" s="12">
        <f t="shared" si="0"/>
        <v>8.4954782132089651E-3</v>
      </c>
      <c r="C1933" s="92">
        <v>44809</v>
      </c>
      <c r="D1933" s="12">
        <v>-1.6528925619834555E-2</v>
      </c>
    </row>
    <row r="1934" spans="1:4" ht="12.75" customHeight="1" x14ac:dyDescent="0.2">
      <c r="A1934" s="92">
        <v>44824</v>
      </c>
      <c r="B1934" s="12">
        <f t="shared" si="0"/>
        <v>0</v>
      </c>
      <c r="C1934" s="92">
        <v>44810</v>
      </c>
      <c r="D1934" s="12">
        <v>-2.2408963585435686E-3</v>
      </c>
    </row>
    <row r="1935" spans="1:4" ht="12.75" customHeight="1" x14ac:dyDescent="0.2">
      <c r="A1935" s="92">
        <v>44825</v>
      </c>
      <c r="B1935" s="12">
        <f t="shared" si="0"/>
        <v>0</v>
      </c>
      <c r="C1935" s="92">
        <v>44811</v>
      </c>
      <c r="D1935" s="12">
        <v>1.8809657495788931E-2</v>
      </c>
    </row>
    <row r="1936" spans="1:4" ht="12.75" customHeight="1" x14ac:dyDescent="0.2">
      <c r="A1936" s="92">
        <v>44826</v>
      </c>
      <c r="B1936" s="12">
        <f t="shared" si="0"/>
        <v>0</v>
      </c>
      <c r="C1936" s="92">
        <v>44812</v>
      </c>
      <c r="D1936" s="12">
        <v>-4.1333700744006219E-3</v>
      </c>
    </row>
    <row r="1937" spans="1:4" ht="12.75" customHeight="1" x14ac:dyDescent="0.2">
      <c r="A1937" s="92">
        <v>44827</v>
      </c>
      <c r="B1937" s="12">
        <f t="shared" si="0"/>
        <v>4.0760869565217392E-2</v>
      </c>
      <c r="C1937" s="92">
        <v>44813</v>
      </c>
      <c r="D1937" s="12">
        <v>3.0437188710569847E-3</v>
      </c>
    </row>
    <row r="1938" spans="1:4" ht="12.75" customHeight="1" x14ac:dyDescent="0.2">
      <c r="A1938" s="92">
        <v>44828</v>
      </c>
      <c r="B1938" s="12">
        <f t="shared" si="0"/>
        <v>0</v>
      </c>
      <c r="C1938" s="92">
        <v>44816</v>
      </c>
      <c r="D1938" s="12">
        <v>-2.4827586206897494E-3</v>
      </c>
    </row>
    <row r="1939" spans="1:4" ht="12.75" customHeight="1" x14ac:dyDescent="0.2">
      <c r="A1939" s="92">
        <v>44829</v>
      </c>
      <c r="B1939" s="12">
        <f t="shared" si="0"/>
        <v>0</v>
      </c>
      <c r="C1939" s="92">
        <v>44817</v>
      </c>
      <c r="D1939" s="12">
        <v>1.1061946902656597E-3</v>
      </c>
    </row>
    <row r="1940" spans="1:4" ht="12.75" customHeight="1" x14ac:dyDescent="0.2">
      <c r="A1940" s="92">
        <v>44830</v>
      </c>
      <c r="B1940" s="12">
        <f t="shared" si="0"/>
        <v>1.8276762402088847E-2</v>
      </c>
      <c r="C1940" s="92">
        <v>44818</v>
      </c>
      <c r="D1940" s="12">
        <v>2.7624309392263622E-3</v>
      </c>
    </row>
    <row r="1941" spans="1:4" ht="12.75" customHeight="1" x14ac:dyDescent="0.2">
      <c r="A1941" s="92">
        <v>44831</v>
      </c>
      <c r="B1941" s="12">
        <f t="shared" si="0"/>
        <v>2.820512820512806E-3</v>
      </c>
      <c r="C1941" s="92">
        <v>44819</v>
      </c>
      <c r="D1941" s="12">
        <v>2.754820936639158E-3</v>
      </c>
    </row>
    <row r="1942" spans="1:4" ht="12.75" customHeight="1" x14ac:dyDescent="0.2">
      <c r="A1942" s="92">
        <v>44832</v>
      </c>
      <c r="B1942" s="12">
        <f t="shared" si="0"/>
        <v>9.9718742009716338E-3</v>
      </c>
      <c r="C1942" s="92">
        <v>44820</v>
      </c>
      <c r="D1942" s="12">
        <v>2.4725274725275665E-3</v>
      </c>
    </row>
    <row r="1943" spans="1:4" ht="12.75" customHeight="1" x14ac:dyDescent="0.2">
      <c r="A1943" s="92">
        <v>44833</v>
      </c>
      <c r="B1943" s="12">
        <f t="shared" si="0"/>
        <v>-2.5316455696197497E-4</v>
      </c>
      <c r="C1943" s="92">
        <v>44823</v>
      </c>
      <c r="D1943" s="12">
        <v>8.4954782132089651E-3</v>
      </c>
    </row>
    <row r="1944" spans="1:4" ht="12.75" customHeight="1" x14ac:dyDescent="0.2">
      <c r="A1944" s="92">
        <v>44834</v>
      </c>
      <c r="B1944" s="12">
        <f t="shared" si="0"/>
        <v>-1.7726006583945374E-2</v>
      </c>
      <c r="C1944" s="92">
        <v>44824</v>
      </c>
      <c r="D1944" s="12">
        <v>0</v>
      </c>
    </row>
    <row r="1945" spans="1:4" ht="12.75" customHeight="1" x14ac:dyDescent="0.2">
      <c r="A1945" s="92">
        <v>44835</v>
      </c>
      <c r="B1945" s="12">
        <f t="shared" si="0"/>
        <v>0</v>
      </c>
      <c r="C1945" s="92">
        <v>44825</v>
      </c>
      <c r="D1945" s="12">
        <v>0</v>
      </c>
    </row>
    <row r="1946" spans="1:4" ht="12.75" customHeight="1" x14ac:dyDescent="0.2">
      <c r="A1946" s="92">
        <v>44836</v>
      </c>
      <c r="B1946" s="12">
        <f t="shared" si="0"/>
        <v>0</v>
      </c>
      <c r="C1946" s="92">
        <v>44826</v>
      </c>
      <c r="D1946" s="12">
        <v>0</v>
      </c>
    </row>
    <row r="1947" spans="1:4" ht="12.75" customHeight="1" x14ac:dyDescent="0.2">
      <c r="A1947" s="92">
        <v>44837</v>
      </c>
      <c r="B1947" s="12">
        <f t="shared" si="0"/>
        <v>-3.3513792214488929E-3</v>
      </c>
      <c r="C1947" s="92">
        <v>44827</v>
      </c>
      <c r="D1947" s="12">
        <v>4.0760869565217392E-2</v>
      </c>
    </row>
    <row r="1948" spans="1:4" ht="12.75" customHeight="1" x14ac:dyDescent="0.2">
      <c r="A1948" s="92">
        <v>44838</v>
      </c>
      <c r="B1948" s="12">
        <f t="shared" si="0"/>
        <v>-4.1386445938954115E-3</v>
      </c>
      <c r="C1948" s="92">
        <v>44830</v>
      </c>
      <c r="D1948" s="12">
        <v>1.8276762402088847E-2</v>
      </c>
    </row>
    <row r="1949" spans="1:4" ht="12.75" customHeight="1" x14ac:dyDescent="0.2">
      <c r="A1949" s="92">
        <v>44839</v>
      </c>
      <c r="B1949" s="12">
        <f t="shared" si="0"/>
        <v>-2.5974025974025976E-2</v>
      </c>
      <c r="C1949" s="92">
        <v>44831</v>
      </c>
      <c r="D1949" s="12">
        <v>2.820512820512806E-3</v>
      </c>
    </row>
    <row r="1950" spans="1:4" ht="12.75" customHeight="1" x14ac:dyDescent="0.2">
      <c r="A1950" s="92">
        <v>44840</v>
      </c>
      <c r="B1950" s="12">
        <f t="shared" si="0"/>
        <v>-5.3333333333334095E-3</v>
      </c>
      <c r="C1950" s="92">
        <v>44832</v>
      </c>
      <c r="D1950" s="12">
        <v>9.9718742009716338E-3</v>
      </c>
    </row>
    <row r="1951" spans="1:4" ht="12.75" customHeight="1" x14ac:dyDescent="0.2">
      <c r="A1951" s="92">
        <v>44841</v>
      </c>
      <c r="B1951" s="12">
        <f t="shared" si="0"/>
        <v>-8.0428954423591732E-3</v>
      </c>
      <c r="C1951" s="92">
        <v>44833</v>
      </c>
      <c r="D1951" s="12">
        <v>-2.5316455696197497E-4</v>
      </c>
    </row>
    <row r="1952" spans="1:4" ht="12.75" customHeight="1" x14ac:dyDescent="0.2">
      <c r="A1952" s="92">
        <v>44842</v>
      </c>
      <c r="B1952" s="12">
        <f t="shared" si="0"/>
        <v>0</v>
      </c>
      <c r="C1952" s="92">
        <v>44834</v>
      </c>
      <c r="D1952" s="12">
        <v>-1.7726006583945374E-2</v>
      </c>
    </row>
    <row r="1953" spans="1:4" ht="12.75" customHeight="1" x14ac:dyDescent="0.2">
      <c r="A1953" s="92">
        <v>44843</v>
      </c>
      <c r="B1953" s="12">
        <f t="shared" si="0"/>
        <v>0</v>
      </c>
      <c r="C1953" s="92">
        <v>44837</v>
      </c>
      <c r="D1953" s="12">
        <v>-3.3513792214488929E-3</v>
      </c>
    </row>
    <row r="1954" spans="1:4" ht="12.75" customHeight="1" x14ac:dyDescent="0.2">
      <c r="A1954" s="92">
        <v>44844</v>
      </c>
      <c r="B1954" s="12">
        <f t="shared" si="0"/>
        <v>0</v>
      </c>
      <c r="C1954" s="92">
        <v>44838</v>
      </c>
      <c r="D1954" s="12">
        <v>-4.1386445938954115E-3</v>
      </c>
    </row>
    <row r="1955" spans="1:4" ht="12.75" customHeight="1" x14ac:dyDescent="0.2">
      <c r="A1955" s="92">
        <v>44845</v>
      </c>
      <c r="B1955" s="12">
        <f t="shared" si="0"/>
        <v>1.2162162162162239E-2</v>
      </c>
      <c r="C1955" s="92">
        <v>44839</v>
      </c>
      <c r="D1955" s="12">
        <v>-2.5974025974025976E-2</v>
      </c>
    </row>
    <row r="1956" spans="1:4" ht="12.75" customHeight="1" x14ac:dyDescent="0.2">
      <c r="A1956" s="92">
        <v>44846</v>
      </c>
      <c r="B1956" s="12">
        <f t="shared" si="0"/>
        <v>-4.005340453938736E-3</v>
      </c>
      <c r="C1956" s="92">
        <v>44840</v>
      </c>
      <c r="D1956" s="12">
        <v>-5.3333333333334095E-3</v>
      </c>
    </row>
    <row r="1957" spans="1:4" ht="12.75" customHeight="1" x14ac:dyDescent="0.2">
      <c r="A1957" s="92">
        <v>44847</v>
      </c>
      <c r="B1957" s="12">
        <f t="shared" si="0"/>
        <v>5.3619302949062426E-3</v>
      </c>
      <c r="C1957" s="92">
        <v>44841</v>
      </c>
      <c r="D1957" s="12">
        <v>-8.0428954423591732E-3</v>
      </c>
    </row>
    <row r="1958" spans="1:4" ht="12.75" customHeight="1" x14ac:dyDescent="0.2">
      <c r="A1958" s="92">
        <v>44848</v>
      </c>
      <c r="B1958" s="12">
        <f t="shared" si="0"/>
        <v>-2.6666666666661361E-4</v>
      </c>
      <c r="C1958" s="92">
        <v>44844</v>
      </c>
      <c r="D1958" s="12">
        <v>0</v>
      </c>
    </row>
    <row r="1959" spans="1:4" ht="12.75" customHeight="1" x14ac:dyDescent="0.2">
      <c r="A1959" s="92">
        <v>44849</v>
      </c>
      <c r="B1959" s="12">
        <f t="shared" si="0"/>
        <v>0</v>
      </c>
      <c r="C1959" s="92">
        <v>44845</v>
      </c>
      <c r="D1959" s="12">
        <v>1.2162162162162239E-2</v>
      </c>
    </row>
    <row r="1960" spans="1:4" ht="12.75" customHeight="1" x14ac:dyDescent="0.2">
      <c r="A1960" s="92">
        <v>44850</v>
      </c>
      <c r="B1960" s="12">
        <f t="shared" si="0"/>
        <v>0</v>
      </c>
      <c r="C1960" s="92">
        <v>44846</v>
      </c>
      <c r="D1960" s="12">
        <v>-4.005340453938736E-3</v>
      </c>
    </row>
    <row r="1961" spans="1:4" ht="12.75" customHeight="1" x14ac:dyDescent="0.2">
      <c r="A1961" s="92">
        <v>44851</v>
      </c>
      <c r="B1961" s="12">
        <f t="shared" si="0"/>
        <v>-2.4006401707122806E-3</v>
      </c>
      <c r="C1961" s="92">
        <v>44847</v>
      </c>
      <c r="D1961" s="12">
        <v>5.3619302949062426E-3</v>
      </c>
    </row>
    <row r="1962" spans="1:4" ht="12.75" customHeight="1" x14ac:dyDescent="0.2">
      <c r="A1962" s="92">
        <v>44852</v>
      </c>
      <c r="B1962" s="12">
        <f t="shared" si="0"/>
        <v>2.6737967914438883E-3</v>
      </c>
      <c r="C1962" s="92">
        <v>44848</v>
      </c>
      <c r="D1962" s="12">
        <v>-2.6666666666661361E-4</v>
      </c>
    </row>
    <row r="1963" spans="1:4" ht="12.75" customHeight="1" x14ac:dyDescent="0.2">
      <c r="A1963" s="92">
        <v>44853</v>
      </c>
      <c r="B1963" s="12">
        <f t="shared" si="0"/>
        <v>0</v>
      </c>
      <c r="C1963" s="92">
        <v>44851</v>
      </c>
      <c r="D1963" s="12">
        <v>-2.4006401707122806E-3</v>
      </c>
    </row>
    <row r="1964" spans="1:4" ht="12.75" customHeight="1" x14ac:dyDescent="0.2">
      <c r="A1964" s="92">
        <v>44854</v>
      </c>
      <c r="B1964" s="12">
        <f t="shared" si="0"/>
        <v>0</v>
      </c>
      <c r="C1964" s="92">
        <v>44852</v>
      </c>
      <c r="D1964" s="12">
        <v>2.6737967914438883E-3</v>
      </c>
    </row>
    <row r="1965" spans="1:4" ht="12.75" customHeight="1" x14ac:dyDescent="0.2">
      <c r="A1965" s="92">
        <v>44855</v>
      </c>
      <c r="B1965" s="12">
        <f t="shared" si="0"/>
        <v>0</v>
      </c>
      <c r="C1965" s="92">
        <v>44853</v>
      </c>
      <c r="D1965" s="12">
        <v>0</v>
      </c>
    </row>
    <row r="1966" spans="1:4" ht="12.75" customHeight="1" x14ac:dyDescent="0.2">
      <c r="A1966" s="92">
        <v>44856</v>
      </c>
      <c r="B1966" s="12">
        <f t="shared" si="0"/>
        <v>0</v>
      </c>
      <c r="C1966" s="92">
        <v>44854</v>
      </c>
      <c r="D1966" s="12">
        <v>0</v>
      </c>
    </row>
    <row r="1967" spans="1:4" ht="12.75" customHeight="1" x14ac:dyDescent="0.2">
      <c r="A1967" s="92">
        <v>44857</v>
      </c>
      <c r="B1967" s="12">
        <f t="shared" si="0"/>
        <v>0</v>
      </c>
      <c r="C1967" s="92">
        <v>44855</v>
      </c>
      <c r="D1967" s="12">
        <v>0</v>
      </c>
    </row>
    <row r="1968" spans="1:4" ht="12.75" customHeight="1" x14ac:dyDescent="0.2">
      <c r="A1968" s="92">
        <v>44858</v>
      </c>
      <c r="B1968" s="12">
        <f t="shared" si="0"/>
        <v>-1.0666666666666628E-2</v>
      </c>
      <c r="C1968" s="92">
        <v>44858</v>
      </c>
      <c r="D1968" s="12">
        <v>-1.0666666666666628E-2</v>
      </c>
    </row>
    <row r="1969" spans="1:4" ht="12.75" customHeight="1" x14ac:dyDescent="0.2">
      <c r="A1969" s="92">
        <v>44859</v>
      </c>
      <c r="B1969" s="12">
        <f t="shared" si="0"/>
        <v>0</v>
      </c>
      <c r="C1969" s="92">
        <v>44859</v>
      </c>
      <c r="D1969" s="12">
        <v>0</v>
      </c>
    </row>
    <row r="1970" spans="1:4" ht="12.75" customHeight="1" x14ac:dyDescent="0.2">
      <c r="A1970" s="92">
        <v>44860</v>
      </c>
      <c r="B1970" s="12">
        <f t="shared" si="0"/>
        <v>1.0512129380053923E-2</v>
      </c>
      <c r="C1970" s="92">
        <v>44860</v>
      </c>
      <c r="D1970" s="12">
        <v>1.0512129380053923E-2</v>
      </c>
    </row>
    <row r="1971" spans="1:4" ht="12.75" customHeight="1" x14ac:dyDescent="0.2">
      <c r="A1971" s="92">
        <v>44861</v>
      </c>
      <c r="B1971" s="12">
        <f t="shared" si="0"/>
        <v>0</v>
      </c>
      <c r="C1971" s="92">
        <v>44861</v>
      </c>
      <c r="D1971" s="12">
        <v>0</v>
      </c>
    </row>
    <row r="1972" spans="1:4" ht="12.75" customHeight="1" x14ac:dyDescent="0.2">
      <c r="A1972" s="92">
        <v>44862</v>
      </c>
      <c r="B1972" s="12">
        <f t="shared" si="0"/>
        <v>3.1741797812750001E-2</v>
      </c>
      <c r="C1972" s="92">
        <v>44862</v>
      </c>
      <c r="D1972" s="12">
        <v>3.1741797812750001E-2</v>
      </c>
    </row>
    <row r="1973" spans="1:4" ht="12.75" customHeight="1" x14ac:dyDescent="0.2">
      <c r="A1973" s="92">
        <v>44863</v>
      </c>
      <c r="B1973" s="12">
        <f t="shared" si="0"/>
        <v>0</v>
      </c>
      <c r="C1973" s="92">
        <v>44865</v>
      </c>
      <c r="D1973" s="12">
        <v>5.6876938986556063E-3</v>
      </c>
    </row>
    <row r="1974" spans="1:4" ht="12.75" customHeight="1" x14ac:dyDescent="0.2">
      <c r="A1974" s="92">
        <v>44864</v>
      </c>
      <c r="B1974" s="12">
        <f t="shared" si="0"/>
        <v>0</v>
      </c>
      <c r="C1974" s="92">
        <v>44866</v>
      </c>
      <c r="D1974" s="12">
        <v>7.7120822622109069E-3</v>
      </c>
    </row>
    <row r="1975" spans="1:4" ht="12.75" customHeight="1" x14ac:dyDescent="0.2">
      <c r="A1975" s="92">
        <v>44865</v>
      </c>
      <c r="B1975" s="12">
        <f t="shared" si="0"/>
        <v>5.6876938986556063E-3</v>
      </c>
      <c r="C1975" s="92">
        <v>44867</v>
      </c>
      <c r="D1975" s="12">
        <v>-5.1020408163266031E-3</v>
      </c>
    </row>
    <row r="1976" spans="1:4" ht="12.75" customHeight="1" x14ac:dyDescent="0.2">
      <c r="A1976" s="92">
        <v>44866</v>
      </c>
      <c r="B1976" s="12">
        <f t="shared" si="0"/>
        <v>7.7120822622109069E-3</v>
      </c>
      <c r="C1976" s="92">
        <v>44868</v>
      </c>
      <c r="D1976" s="12">
        <v>-2.820512820512806E-3</v>
      </c>
    </row>
    <row r="1977" spans="1:4" ht="12.75" customHeight="1" x14ac:dyDescent="0.2">
      <c r="A1977" s="92">
        <v>44867</v>
      </c>
      <c r="B1977" s="12">
        <f t="shared" si="0"/>
        <v>-5.1020408163266031E-3</v>
      </c>
      <c r="C1977" s="92">
        <v>44869</v>
      </c>
      <c r="D1977" s="12">
        <v>-1.2856775520698677E-3</v>
      </c>
    </row>
    <row r="1978" spans="1:4" ht="12.75" customHeight="1" x14ac:dyDescent="0.2">
      <c r="A1978" s="92">
        <v>44868</v>
      </c>
      <c r="B1978" s="12">
        <f t="shared" si="0"/>
        <v>-2.820512820512806E-3</v>
      </c>
      <c r="C1978" s="92">
        <v>44872</v>
      </c>
      <c r="D1978" s="12">
        <v>-6.1791967044284753E-3</v>
      </c>
    </row>
    <row r="1979" spans="1:4" ht="12.75" customHeight="1" x14ac:dyDescent="0.2">
      <c r="A1979" s="92">
        <v>44869</v>
      </c>
      <c r="B1979" s="12">
        <f t="shared" si="0"/>
        <v>-1.2856775520698677E-3</v>
      </c>
      <c r="C1979" s="92">
        <v>44873</v>
      </c>
      <c r="D1979" s="12">
        <v>0</v>
      </c>
    </row>
    <row r="1980" spans="1:4" ht="12.75" customHeight="1" x14ac:dyDescent="0.2">
      <c r="A1980" s="92">
        <v>44870</v>
      </c>
      <c r="B1980" s="12">
        <f t="shared" si="0"/>
        <v>0</v>
      </c>
      <c r="C1980" s="92">
        <v>44874</v>
      </c>
      <c r="D1980" s="12">
        <v>-2.590673575129018E-4</v>
      </c>
    </row>
    <row r="1981" spans="1:4" ht="12.75" customHeight="1" x14ac:dyDescent="0.2">
      <c r="A1981" s="92">
        <v>44871</v>
      </c>
      <c r="B1981" s="12">
        <f t="shared" si="0"/>
        <v>0</v>
      </c>
      <c r="C1981" s="92">
        <v>44875</v>
      </c>
      <c r="D1981" s="12">
        <v>-7.5149002332212033E-3</v>
      </c>
    </row>
    <row r="1982" spans="1:4" ht="12.75" customHeight="1" x14ac:dyDescent="0.2">
      <c r="A1982" s="92">
        <v>44872</v>
      </c>
      <c r="B1982" s="12">
        <f t="shared" si="0"/>
        <v>-6.1791967044284753E-3</v>
      </c>
      <c r="C1982" s="92">
        <v>44876</v>
      </c>
      <c r="D1982" s="12">
        <v>-5.4830287206264691E-3</v>
      </c>
    </row>
    <row r="1983" spans="1:4" ht="12.75" customHeight="1" x14ac:dyDescent="0.2">
      <c r="A1983" s="92">
        <v>44873</v>
      </c>
      <c r="B1983" s="12">
        <f t="shared" si="0"/>
        <v>0</v>
      </c>
      <c r="C1983" s="92">
        <v>44879</v>
      </c>
      <c r="D1983" s="12">
        <v>-2.3628248884222476E-3</v>
      </c>
    </row>
    <row r="1984" spans="1:4" ht="12.75" customHeight="1" x14ac:dyDescent="0.2">
      <c r="A1984" s="92">
        <v>44874</v>
      </c>
      <c r="B1984" s="12">
        <f t="shared" si="0"/>
        <v>-2.590673575129018E-4</v>
      </c>
      <c r="C1984" s="92">
        <v>44880</v>
      </c>
      <c r="D1984" s="12">
        <v>-1.3157894736842105E-2</v>
      </c>
    </row>
    <row r="1985" spans="1:4" ht="12.75" customHeight="1" x14ac:dyDescent="0.2">
      <c r="A1985" s="92">
        <v>44875</v>
      </c>
      <c r="B1985" s="12">
        <f t="shared" si="0"/>
        <v>-7.5149002332212033E-3</v>
      </c>
      <c r="C1985" s="92">
        <v>44881</v>
      </c>
      <c r="D1985" s="12">
        <v>-1.3066666666666719E-2</v>
      </c>
    </row>
    <row r="1986" spans="1:4" ht="12.75" customHeight="1" x14ac:dyDescent="0.2">
      <c r="A1986" s="92">
        <v>44876</v>
      </c>
      <c r="B1986" s="12">
        <f t="shared" si="0"/>
        <v>-5.4830287206264691E-3</v>
      </c>
      <c r="C1986" s="92">
        <v>44882</v>
      </c>
      <c r="D1986" s="12">
        <v>2.1345582275060771E-2</v>
      </c>
    </row>
    <row r="1987" spans="1:4" ht="12.75" customHeight="1" x14ac:dyDescent="0.2">
      <c r="A1987" s="92">
        <v>44877</v>
      </c>
      <c r="B1987" s="12">
        <f t="shared" si="0"/>
        <v>0</v>
      </c>
      <c r="C1987" s="92">
        <v>44883</v>
      </c>
      <c r="D1987" s="12">
        <v>-3.9682539682539307E-3</v>
      </c>
    </row>
    <row r="1988" spans="1:4" ht="12.75" customHeight="1" x14ac:dyDescent="0.2">
      <c r="A1988" s="92">
        <v>44878</v>
      </c>
      <c r="B1988" s="12">
        <f t="shared" si="0"/>
        <v>0</v>
      </c>
      <c r="C1988" s="92">
        <v>44886</v>
      </c>
      <c r="D1988" s="12">
        <v>-3.984063745019883E-3</v>
      </c>
    </row>
    <row r="1989" spans="1:4" ht="12.75" customHeight="1" x14ac:dyDescent="0.2">
      <c r="A1989" s="92">
        <v>44879</v>
      </c>
      <c r="B1989" s="12">
        <f t="shared" si="0"/>
        <v>-2.3628248884222476E-3</v>
      </c>
      <c r="C1989" s="92">
        <v>44887</v>
      </c>
      <c r="D1989" s="12">
        <v>0</v>
      </c>
    </row>
    <row r="1990" spans="1:4" ht="12.75" customHeight="1" x14ac:dyDescent="0.2">
      <c r="A1990" s="92">
        <v>44880</v>
      </c>
      <c r="B1990" s="12">
        <f t="shared" si="0"/>
        <v>-1.3157894736842105E-2</v>
      </c>
      <c r="C1990" s="92">
        <v>44888</v>
      </c>
      <c r="D1990" s="12">
        <v>-2.6666666666667047E-3</v>
      </c>
    </row>
    <row r="1991" spans="1:4" ht="12.75" customHeight="1" x14ac:dyDescent="0.2">
      <c r="A1991" s="92">
        <v>44881</v>
      </c>
      <c r="B1991" s="12">
        <f t="shared" si="0"/>
        <v>-1.3066666666666719E-2</v>
      </c>
      <c r="C1991" s="92">
        <v>44889</v>
      </c>
      <c r="D1991" s="12">
        <v>0</v>
      </c>
    </row>
    <row r="1992" spans="1:4" ht="12.75" customHeight="1" x14ac:dyDescent="0.2">
      <c r="A1992" s="92">
        <v>44882</v>
      </c>
      <c r="B1992" s="12">
        <f t="shared" si="0"/>
        <v>2.1345582275060771E-2</v>
      </c>
      <c r="C1992" s="92">
        <v>44890</v>
      </c>
      <c r="D1992" s="12">
        <v>-5.3475935828866371E-4</v>
      </c>
    </row>
    <row r="1993" spans="1:4" ht="12.75" customHeight="1" x14ac:dyDescent="0.2">
      <c r="A1993" s="92">
        <v>44883</v>
      </c>
      <c r="B1993" s="12">
        <f t="shared" si="0"/>
        <v>-3.9682539682539307E-3</v>
      </c>
      <c r="C1993" s="92">
        <v>44893</v>
      </c>
      <c r="D1993" s="12">
        <v>-5.3504547886578714E-4</v>
      </c>
    </row>
    <row r="1994" spans="1:4" ht="12.75" customHeight="1" x14ac:dyDescent="0.2">
      <c r="A1994" s="92">
        <v>44884</v>
      </c>
      <c r="B1994" s="12">
        <f t="shared" si="0"/>
        <v>0</v>
      </c>
      <c r="C1994" s="92">
        <v>44894</v>
      </c>
      <c r="D1994" s="12">
        <v>-6.9593147751605463E-3</v>
      </c>
    </row>
    <row r="1995" spans="1:4" ht="12.75" customHeight="1" x14ac:dyDescent="0.2">
      <c r="A1995" s="92">
        <v>44885</v>
      </c>
      <c r="B1995" s="12">
        <f t="shared" si="0"/>
        <v>0</v>
      </c>
      <c r="C1995" s="92">
        <v>44895</v>
      </c>
      <c r="D1995" s="12">
        <v>2.6954177897574507E-3</v>
      </c>
    </row>
    <row r="1996" spans="1:4" ht="12.75" customHeight="1" x14ac:dyDescent="0.2">
      <c r="A1996" s="92">
        <v>44886</v>
      </c>
      <c r="B1996" s="12">
        <f t="shared" si="0"/>
        <v>-3.984063745019883E-3</v>
      </c>
      <c r="C1996" s="92">
        <v>44896</v>
      </c>
      <c r="D1996" s="12">
        <v>-5.3763440860215813E-3</v>
      </c>
    </row>
    <row r="1997" spans="1:4" ht="12.75" customHeight="1" x14ac:dyDescent="0.2">
      <c r="A1997" s="92">
        <v>44887</v>
      </c>
      <c r="B1997" s="12">
        <f t="shared" si="0"/>
        <v>0</v>
      </c>
      <c r="C1997" s="92">
        <v>44897</v>
      </c>
      <c r="D1997" s="12">
        <v>0</v>
      </c>
    </row>
    <row r="1998" spans="1:4" ht="12.75" customHeight="1" x14ac:dyDescent="0.2">
      <c r="A1998" s="92">
        <v>44888</v>
      </c>
      <c r="B1998" s="12">
        <f t="shared" si="0"/>
        <v>-2.6666666666667047E-3</v>
      </c>
      <c r="C1998" s="92">
        <v>44900</v>
      </c>
      <c r="D1998" s="12">
        <v>-2.702702702702741E-3</v>
      </c>
    </row>
    <row r="1999" spans="1:4" ht="12.75" customHeight="1" x14ac:dyDescent="0.2">
      <c r="A1999" s="92">
        <v>44889</v>
      </c>
      <c r="B1999" s="12">
        <f t="shared" si="0"/>
        <v>0</v>
      </c>
      <c r="C1999" s="92">
        <v>44901</v>
      </c>
      <c r="D1999" s="12">
        <v>-5.4200542005409277E-4</v>
      </c>
    </row>
    <row r="2000" spans="1:4" ht="12.75" customHeight="1" x14ac:dyDescent="0.2">
      <c r="A2000" s="92">
        <v>44890</v>
      </c>
      <c r="B2000" s="12">
        <f t="shared" si="0"/>
        <v>-5.3475935828866371E-4</v>
      </c>
      <c r="C2000" s="92">
        <v>44902</v>
      </c>
      <c r="D2000" s="12">
        <v>-2.1691973969632699E-3</v>
      </c>
    </row>
    <row r="2001" spans="1:4" ht="12.75" customHeight="1" x14ac:dyDescent="0.2">
      <c r="A2001" s="92">
        <v>44891</v>
      </c>
      <c r="B2001" s="12">
        <f t="shared" si="0"/>
        <v>0</v>
      </c>
      <c r="C2001" s="92">
        <v>44903</v>
      </c>
      <c r="D2001" s="12">
        <v>-8.1521739130434017E-3</v>
      </c>
    </row>
    <row r="2002" spans="1:4" ht="12.75" customHeight="1" x14ac:dyDescent="0.2">
      <c r="A2002" s="92">
        <v>44892</v>
      </c>
      <c r="B2002" s="12">
        <f t="shared" si="0"/>
        <v>0</v>
      </c>
      <c r="C2002" s="92">
        <v>44904</v>
      </c>
      <c r="D2002" s="12">
        <v>-5.4794520547945987E-3</v>
      </c>
    </row>
    <row r="2003" spans="1:4" ht="12.75" customHeight="1" x14ac:dyDescent="0.2">
      <c r="A2003" s="92">
        <v>44893</v>
      </c>
      <c r="B2003" s="12">
        <f t="shared" si="0"/>
        <v>-5.3504547886578714E-4</v>
      </c>
      <c r="C2003" s="92">
        <v>44907</v>
      </c>
      <c r="D2003" s="12">
        <v>5.509641873278316E-3</v>
      </c>
    </row>
    <row r="2004" spans="1:4" ht="12.75" customHeight="1" x14ac:dyDescent="0.2">
      <c r="A2004" s="92">
        <v>44894</v>
      </c>
      <c r="B2004" s="12">
        <f t="shared" si="0"/>
        <v>-6.9593147751605463E-3</v>
      </c>
      <c r="C2004" s="92">
        <v>44908</v>
      </c>
      <c r="D2004" s="12">
        <v>0</v>
      </c>
    </row>
    <row r="2005" spans="1:4" ht="12.75" customHeight="1" x14ac:dyDescent="0.2">
      <c r="A2005" s="92">
        <v>44895</v>
      </c>
      <c r="B2005" s="12">
        <f t="shared" si="0"/>
        <v>2.6954177897574507E-3</v>
      </c>
      <c r="C2005" s="92">
        <v>44909</v>
      </c>
      <c r="D2005" s="12">
        <v>-1.3698630136985523E-3</v>
      </c>
    </row>
    <row r="2006" spans="1:4" ht="12.75" customHeight="1" x14ac:dyDescent="0.2">
      <c r="A2006" s="92">
        <v>44896</v>
      </c>
      <c r="B2006" s="12">
        <f t="shared" si="0"/>
        <v>-5.3763440860215813E-3</v>
      </c>
      <c r="C2006" s="92">
        <v>44910</v>
      </c>
      <c r="D2006" s="12">
        <v>-4.1152263374487153E-3</v>
      </c>
    </row>
    <row r="2007" spans="1:4" ht="12.75" customHeight="1" x14ac:dyDescent="0.2">
      <c r="A2007" s="92">
        <v>44897</v>
      </c>
      <c r="B2007" s="12">
        <f t="shared" si="0"/>
        <v>0</v>
      </c>
      <c r="C2007" s="92">
        <v>44911</v>
      </c>
      <c r="D2007" s="12">
        <v>1.1019283746558197E-3</v>
      </c>
    </row>
    <row r="2008" spans="1:4" ht="12.75" customHeight="1" x14ac:dyDescent="0.2">
      <c r="A2008" s="92">
        <v>44898</v>
      </c>
      <c r="B2008" s="12">
        <f t="shared" si="0"/>
        <v>0</v>
      </c>
      <c r="C2008" s="92">
        <v>44914</v>
      </c>
      <c r="D2008" s="12">
        <v>0</v>
      </c>
    </row>
    <row r="2009" spans="1:4" ht="12.75" customHeight="1" x14ac:dyDescent="0.2">
      <c r="A2009" s="92">
        <v>44899</v>
      </c>
      <c r="B2009" s="12">
        <f t="shared" si="0"/>
        <v>0</v>
      </c>
      <c r="C2009" s="92">
        <v>44915</v>
      </c>
      <c r="D2009" s="12">
        <v>-1.1007154650524559E-3</v>
      </c>
    </row>
    <row r="2010" spans="1:4" ht="12.75" customHeight="1" x14ac:dyDescent="0.2">
      <c r="A2010" s="92">
        <v>44900</v>
      </c>
      <c r="B2010" s="12">
        <f t="shared" si="0"/>
        <v>-2.702702702702741E-3</v>
      </c>
      <c r="C2010" s="92">
        <v>44916</v>
      </c>
      <c r="D2010" s="12">
        <v>-8.5399449035811342E-3</v>
      </c>
    </row>
    <row r="2011" spans="1:4" ht="12.75" customHeight="1" x14ac:dyDescent="0.2">
      <c r="A2011" s="92">
        <v>44901</v>
      </c>
      <c r="B2011" s="12">
        <f t="shared" si="0"/>
        <v>-5.4200542005409277E-4</v>
      </c>
      <c r="C2011" s="92">
        <v>44917</v>
      </c>
      <c r="D2011" s="12">
        <v>-2.7785495971117296E-4</v>
      </c>
    </row>
    <row r="2012" spans="1:4" ht="12.75" customHeight="1" x14ac:dyDescent="0.2">
      <c r="A2012" s="92">
        <v>44902</v>
      </c>
      <c r="B2012" s="12">
        <f t="shared" si="0"/>
        <v>-2.1691973969632699E-3</v>
      </c>
      <c r="C2012" s="92">
        <v>44918</v>
      </c>
      <c r="D2012" s="12">
        <v>-5.5586436909383057E-4</v>
      </c>
    </row>
    <row r="2013" spans="1:4" ht="12.75" customHeight="1" x14ac:dyDescent="0.2">
      <c r="A2013" s="92">
        <v>44903</v>
      </c>
      <c r="B2013" s="12">
        <f t="shared" si="0"/>
        <v>-8.1521739130434017E-3</v>
      </c>
      <c r="C2013" s="92">
        <v>44921</v>
      </c>
      <c r="D2013" s="12">
        <v>-1.946607341490553E-3</v>
      </c>
    </row>
    <row r="2014" spans="1:4" ht="12.75" customHeight="1" x14ac:dyDescent="0.2">
      <c r="A2014" s="92">
        <v>44904</v>
      </c>
      <c r="B2014" s="12">
        <f t="shared" si="0"/>
        <v>-5.4794520547945987E-3</v>
      </c>
      <c r="C2014" s="92">
        <v>44922</v>
      </c>
      <c r="D2014" s="12">
        <v>0</v>
      </c>
    </row>
    <row r="2015" spans="1:4" ht="12.75" customHeight="1" x14ac:dyDescent="0.2">
      <c r="A2015" s="92">
        <v>44905</v>
      </c>
      <c r="B2015" s="12">
        <f t="shared" si="0"/>
        <v>0</v>
      </c>
      <c r="C2015" s="92">
        <v>44923</v>
      </c>
      <c r="D2015" s="12">
        <v>-8.0802451936472317E-3</v>
      </c>
    </row>
    <row r="2016" spans="1:4" ht="12.75" customHeight="1" x14ac:dyDescent="0.2">
      <c r="A2016" s="92">
        <v>44906</v>
      </c>
      <c r="B2016" s="12">
        <f t="shared" si="0"/>
        <v>0</v>
      </c>
      <c r="C2016" s="92">
        <v>44924</v>
      </c>
      <c r="D2016" s="12">
        <v>3.9325842696629171E-2</v>
      </c>
    </row>
    <row r="2017" spans="1:4" ht="12.75" customHeight="1" x14ac:dyDescent="0.2">
      <c r="A2017" s="92">
        <v>44907</v>
      </c>
      <c r="B2017" s="12">
        <f t="shared" si="0"/>
        <v>5.509641873278316E-3</v>
      </c>
      <c r="C2017" s="92">
        <v>44925</v>
      </c>
      <c r="D2017" s="12">
        <v>0</v>
      </c>
    </row>
    <row r="2018" spans="1:4" ht="12.75" customHeight="1" x14ac:dyDescent="0.2">
      <c r="A2018" s="92">
        <v>44908</v>
      </c>
      <c r="B2018" s="12">
        <f t="shared" si="0"/>
        <v>0</v>
      </c>
      <c r="C2018" s="92">
        <v>44928</v>
      </c>
      <c r="D2018" s="12">
        <v>1.0810810810810773E-2</v>
      </c>
    </row>
    <row r="2019" spans="1:4" ht="12.75" customHeight="1" x14ac:dyDescent="0.2">
      <c r="A2019" s="92">
        <v>44909</v>
      </c>
      <c r="B2019" s="12">
        <f t="shared" si="0"/>
        <v>-1.3698630136985523E-3</v>
      </c>
      <c r="C2019" s="92">
        <v>44929</v>
      </c>
      <c r="D2019" s="12">
        <v>-1.0695187165775364E-2</v>
      </c>
    </row>
    <row r="2020" spans="1:4" ht="12.75" customHeight="1" x14ac:dyDescent="0.2">
      <c r="A2020" s="92">
        <v>44910</v>
      </c>
      <c r="B2020" s="12">
        <f t="shared" si="0"/>
        <v>-4.1152263374487153E-3</v>
      </c>
      <c r="C2020" s="92">
        <v>44930</v>
      </c>
      <c r="D2020" s="12">
        <v>2.3783783783783853E-2</v>
      </c>
    </row>
    <row r="2021" spans="1:4" ht="12.75" customHeight="1" x14ac:dyDescent="0.2">
      <c r="A2021" s="92">
        <v>44911</v>
      </c>
      <c r="B2021" s="12">
        <f t="shared" si="0"/>
        <v>1.1019283746558197E-3</v>
      </c>
      <c r="C2021" s="92">
        <v>44931</v>
      </c>
      <c r="D2021" s="12">
        <v>-2.1119324181627613E-3</v>
      </c>
    </row>
    <row r="2022" spans="1:4" ht="12.75" customHeight="1" x14ac:dyDescent="0.2">
      <c r="A2022" s="92">
        <v>44912</v>
      </c>
      <c r="B2022" s="12">
        <f t="shared" si="0"/>
        <v>0</v>
      </c>
      <c r="C2022" s="92">
        <v>44932</v>
      </c>
      <c r="D2022" s="12">
        <v>3.1746031746031821E-2</v>
      </c>
    </row>
    <row r="2023" spans="1:4" ht="12.75" customHeight="1" x14ac:dyDescent="0.2">
      <c r="A2023" s="92">
        <v>44913</v>
      </c>
      <c r="B2023" s="12">
        <f t="shared" si="0"/>
        <v>0</v>
      </c>
      <c r="C2023" s="92">
        <v>44935</v>
      </c>
      <c r="D2023" s="12">
        <v>-5.1282051282052011E-3</v>
      </c>
    </row>
    <row r="2024" spans="1:4" ht="12.75" customHeight="1" x14ac:dyDescent="0.2">
      <c r="A2024" s="92">
        <v>44914</v>
      </c>
      <c r="B2024" s="12">
        <f t="shared" si="0"/>
        <v>0</v>
      </c>
      <c r="C2024" s="92">
        <v>44936</v>
      </c>
      <c r="D2024" s="12">
        <v>2.0360824742268205E-2</v>
      </c>
    </row>
    <row r="2025" spans="1:4" ht="12.75" customHeight="1" x14ac:dyDescent="0.2">
      <c r="A2025" s="92">
        <v>44915</v>
      </c>
      <c r="B2025" s="12">
        <f t="shared" si="0"/>
        <v>-1.1007154650524559E-3</v>
      </c>
      <c r="C2025" s="92">
        <v>44937</v>
      </c>
      <c r="D2025" s="12">
        <v>1.0103561505430628E-2</v>
      </c>
    </row>
    <row r="2026" spans="1:4" ht="12.75" customHeight="1" x14ac:dyDescent="0.2">
      <c r="A2026" s="92">
        <v>44916</v>
      </c>
      <c r="B2026" s="12">
        <f t="shared" si="0"/>
        <v>-8.5399449035811342E-3</v>
      </c>
      <c r="C2026" s="92">
        <v>44938</v>
      </c>
      <c r="D2026" s="12">
        <v>3.9259814953738439E-2</v>
      </c>
    </row>
    <row r="2027" spans="1:4" ht="12.75" customHeight="1" x14ac:dyDescent="0.2">
      <c r="A2027" s="92">
        <v>44917</v>
      </c>
      <c r="B2027" s="12">
        <f t="shared" si="0"/>
        <v>-2.7785495971117296E-4</v>
      </c>
      <c r="C2027" s="92">
        <v>44939</v>
      </c>
      <c r="D2027" s="12">
        <v>2.5024061597690064E-2</v>
      </c>
    </row>
    <row r="2028" spans="1:4" ht="12.75" customHeight="1" x14ac:dyDescent="0.2">
      <c r="A2028" s="92">
        <v>44918</v>
      </c>
      <c r="B2028" s="12">
        <f t="shared" si="0"/>
        <v>-5.5586436909383057E-4</v>
      </c>
      <c r="C2028" s="92">
        <v>44942</v>
      </c>
      <c r="D2028" s="12">
        <v>4.4600938967135611E-3</v>
      </c>
    </row>
    <row r="2029" spans="1:4" ht="12.75" customHeight="1" x14ac:dyDescent="0.2">
      <c r="A2029" s="92">
        <v>44919</v>
      </c>
      <c r="B2029" s="12">
        <f t="shared" si="0"/>
        <v>0</v>
      </c>
      <c r="C2029" s="92">
        <v>44943</v>
      </c>
      <c r="D2029" s="12">
        <v>-5.6087870997897169E-3</v>
      </c>
    </row>
    <row r="2030" spans="1:4" ht="12.75" customHeight="1" x14ac:dyDescent="0.2">
      <c r="A2030" s="92">
        <v>44920</v>
      </c>
      <c r="B2030" s="12">
        <f t="shared" si="0"/>
        <v>0</v>
      </c>
      <c r="C2030" s="92">
        <v>44944</v>
      </c>
      <c r="D2030" s="12">
        <v>-1.5276145710928286E-2</v>
      </c>
    </row>
    <row r="2031" spans="1:4" ht="12.75" customHeight="1" x14ac:dyDescent="0.2">
      <c r="A2031" s="92">
        <v>44921</v>
      </c>
      <c r="B2031" s="12">
        <f t="shared" si="0"/>
        <v>-1.946607341490553E-3</v>
      </c>
      <c r="C2031" s="92">
        <v>44945</v>
      </c>
      <c r="D2031" s="12">
        <v>-1.0262529832935555E-2</v>
      </c>
    </row>
    <row r="2032" spans="1:4" ht="12.75" customHeight="1" x14ac:dyDescent="0.2">
      <c r="A2032" s="92">
        <v>44922</v>
      </c>
      <c r="B2032" s="12">
        <f t="shared" si="0"/>
        <v>0</v>
      </c>
      <c r="C2032" s="92">
        <v>44946</v>
      </c>
      <c r="D2032" s="12">
        <v>5.5461779599711592E-3</v>
      </c>
    </row>
    <row r="2033" spans="1:4" ht="12.75" customHeight="1" x14ac:dyDescent="0.2">
      <c r="A2033" s="92">
        <v>44923</v>
      </c>
      <c r="B2033" s="12">
        <f t="shared" si="0"/>
        <v>-8.0802451936472317E-3</v>
      </c>
      <c r="C2033" s="92">
        <v>44949</v>
      </c>
      <c r="D2033" s="12">
        <v>-9.5923261390888654E-3</v>
      </c>
    </row>
    <row r="2034" spans="1:4" ht="12.75" customHeight="1" x14ac:dyDescent="0.2">
      <c r="A2034" s="92">
        <v>44924</v>
      </c>
      <c r="B2034" s="12">
        <f t="shared" si="0"/>
        <v>3.9325842696629171E-2</v>
      </c>
      <c r="C2034" s="92">
        <v>44950</v>
      </c>
      <c r="D2034" s="12">
        <v>7.5060532687651884E-3</v>
      </c>
    </row>
    <row r="2035" spans="1:4" ht="12.75" customHeight="1" x14ac:dyDescent="0.2">
      <c r="A2035" s="92">
        <v>44925</v>
      </c>
      <c r="B2035" s="12">
        <f t="shared" si="0"/>
        <v>0</v>
      </c>
      <c r="C2035" s="92">
        <v>44951</v>
      </c>
      <c r="D2035" s="12">
        <v>-1.6822879115597281E-3</v>
      </c>
    </row>
    <row r="2036" spans="1:4" ht="12.75" customHeight="1" x14ac:dyDescent="0.2">
      <c r="A2036" s="92">
        <v>44926</v>
      </c>
      <c r="B2036" s="12">
        <f t="shared" si="0"/>
        <v>0</v>
      </c>
      <c r="C2036" s="92">
        <v>44952</v>
      </c>
      <c r="D2036" s="12">
        <v>-1.2999518536350485E-2</v>
      </c>
    </row>
    <row r="2037" spans="1:4" ht="12.75" customHeight="1" x14ac:dyDescent="0.2">
      <c r="A2037" s="92">
        <v>44927</v>
      </c>
      <c r="B2037" s="12">
        <f t="shared" si="0"/>
        <v>0</v>
      </c>
      <c r="C2037" s="92">
        <v>44953</v>
      </c>
      <c r="D2037" s="12">
        <v>0</v>
      </c>
    </row>
    <row r="2038" spans="1:4" ht="12.75" customHeight="1" x14ac:dyDescent="0.2">
      <c r="A2038" s="92">
        <v>44928</v>
      </c>
      <c r="B2038" s="12">
        <f t="shared" si="0"/>
        <v>1.0810810810810773E-2</v>
      </c>
      <c r="C2038" s="92">
        <v>44956</v>
      </c>
      <c r="D2038" s="12">
        <v>-1.7073170731707388E-2</v>
      </c>
    </row>
    <row r="2039" spans="1:4" ht="12.75" customHeight="1" x14ac:dyDescent="0.2">
      <c r="A2039" s="92">
        <v>44929</v>
      </c>
      <c r="B2039" s="12">
        <f t="shared" si="0"/>
        <v>-1.0695187165775364E-2</v>
      </c>
      <c r="C2039" s="92">
        <v>44957</v>
      </c>
      <c r="D2039" s="12">
        <v>-2.4813895781632784E-4</v>
      </c>
    </row>
    <row r="2040" spans="1:4" ht="12.75" customHeight="1" x14ac:dyDescent="0.2">
      <c r="A2040" s="92">
        <v>44930</v>
      </c>
      <c r="B2040" s="12">
        <f t="shared" si="0"/>
        <v>2.3783783783783853E-2</v>
      </c>
      <c r="C2040" s="92">
        <v>44958</v>
      </c>
      <c r="D2040" s="12">
        <v>5.2122114668652483E-3</v>
      </c>
    </row>
    <row r="2041" spans="1:4" ht="12.75" customHeight="1" x14ac:dyDescent="0.2">
      <c r="A2041" s="92">
        <v>44931</v>
      </c>
      <c r="B2041" s="12">
        <f t="shared" si="0"/>
        <v>-2.1119324181627613E-3</v>
      </c>
      <c r="C2041" s="92">
        <v>44959</v>
      </c>
      <c r="D2041" s="12">
        <v>-9.8765432098765083E-3</v>
      </c>
    </row>
    <row r="2042" spans="1:4" ht="12.75" customHeight="1" x14ac:dyDescent="0.2">
      <c r="A2042" s="92">
        <v>44932</v>
      </c>
      <c r="B2042" s="12">
        <f t="shared" si="0"/>
        <v>3.1746031746031821E-2</v>
      </c>
      <c r="C2042" s="92">
        <v>44960</v>
      </c>
      <c r="D2042" s="12">
        <v>9.9750623441396159E-3</v>
      </c>
    </row>
    <row r="2043" spans="1:4" ht="12.75" customHeight="1" x14ac:dyDescent="0.2">
      <c r="A2043" s="92">
        <v>44933</v>
      </c>
      <c r="B2043" s="12">
        <f t="shared" si="0"/>
        <v>0</v>
      </c>
      <c r="C2043" s="92">
        <v>44963</v>
      </c>
      <c r="D2043" s="12">
        <v>3.4567901234568042E-3</v>
      </c>
    </row>
    <row r="2044" spans="1:4" ht="12.75" customHeight="1" x14ac:dyDescent="0.2">
      <c r="A2044" s="92">
        <v>44934</v>
      </c>
      <c r="B2044" s="12">
        <f t="shared" si="0"/>
        <v>0</v>
      </c>
      <c r="C2044" s="92">
        <v>44964</v>
      </c>
      <c r="D2044" s="12">
        <v>-1.0826771653543251E-2</v>
      </c>
    </row>
    <row r="2045" spans="1:4" ht="12.75" customHeight="1" x14ac:dyDescent="0.2">
      <c r="A2045" s="92">
        <v>44935</v>
      </c>
      <c r="B2045" s="12">
        <f t="shared" si="0"/>
        <v>-5.1282051282052011E-3</v>
      </c>
      <c r="C2045" s="92">
        <v>44965</v>
      </c>
      <c r="D2045" s="12">
        <v>-1.4925373134328922E-3</v>
      </c>
    </row>
    <row r="2046" spans="1:4" ht="12.75" customHeight="1" x14ac:dyDescent="0.2">
      <c r="A2046" s="92">
        <v>44936</v>
      </c>
      <c r="B2046" s="12">
        <f t="shared" si="0"/>
        <v>2.0360824742268205E-2</v>
      </c>
      <c r="C2046" s="92">
        <v>44966</v>
      </c>
      <c r="D2046" s="12">
        <v>-3.7369207772794863E-3</v>
      </c>
    </row>
    <row r="2047" spans="1:4" ht="12.75" customHeight="1" x14ac:dyDescent="0.2">
      <c r="A2047" s="92">
        <v>44937</v>
      </c>
      <c r="B2047" s="12">
        <f t="shared" si="0"/>
        <v>1.0103561505430628E-2</v>
      </c>
      <c r="C2047" s="92">
        <v>44967</v>
      </c>
      <c r="D2047" s="12">
        <v>2.5006251562891078E-3</v>
      </c>
    </row>
    <row r="2048" spans="1:4" ht="12.75" customHeight="1" x14ac:dyDescent="0.2">
      <c r="A2048" s="92">
        <v>44938</v>
      </c>
      <c r="B2048" s="12">
        <f t="shared" si="0"/>
        <v>3.9259814953738439E-2</v>
      </c>
      <c r="C2048" s="92">
        <v>44970</v>
      </c>
      <c r="D2048" s="12">
        <v>-7.2337241207285161E-3</v>
      </c>
    </row>
    <row r="2049" spans="1:4" ht="12.75" customHeight="1" x14ac:dyDescent="0.2">
      <c r="A2049" s="92">
        <v>44939</v>
      </c>
      <c r="B2049" s="12">
        <f t="shared" si="0"/>
        <v>2.5024061597690064E-2</v>
      </c>
      <c r="C2049" s="92">
        <v>44971</v>
      </c>
      <c r="D2049" s="12">
        <v>8.2914572864322966E-3</v>
      </c>
    </row>
    <row r="2050" spans="1:4" ht="12.75" customHeight="1" x14ac:dyDescent="0.2">
      <c r="A2050" s="92">
        <v>44940</v>
      </c>
      <c r="B2050" s="12">
        <f t="shared" si="0"/>
        <v>0</v>
      </c>
      <c r="C2050" s="92">
        <v>44972</v>
      </c>
      <c r="D2050" s="12">
        <v>-3.2394717169200735E-3</v>
      </c>
    </row>
    <row r="2051" spans="1:4" ht="12.75" customHeight="1" x14ac:dyDescent="0.2">
      <c r="A2051" s="92">
        <v>44941</v>
      </c>
      <c r="B2051" s="12">
        <f t="shared" si="0"/>
        <v>0</v>
      </c>
      <c r="C2051" s="92">
        <v>44973</v>
      </c>
      <c r="D2051" s="12">
        <v>0</v>
      </c>
    </row>
    <row r="2052" spans="1:4" ht="12.75" customHeight="1" x14ac:dyDescent="0.2">
      <c r="A2052" s="92">
        <v>44942</v>
      </c>
      <c r="B2052" s="12">
        <f t="shared" si="0"/>
        <v>4.4600938967135611E-3</v>
      </c>
      <c r="C2052" s="92">
        <v>44974</v>
      </c>
      <c r="D2052" s="12">
        <v>0</v>
      </c>
    </row>
    <row r="2053" spans="1:4" ht="12.75" customHeight="1" x14ac:dyDescent="0.2">
      <c r="A2053" s="92">
        <v>44943</v>
      </c>
      <c r="B2053" s="12">
        <f t="shared" si="0"/>
        <v>-5.6087870997897169E-3</v>
      </c>
      <c r="C2053" s="92">
        <v>44977</v>
      </c>
      <c r="D2053" s="12">
        <v>-2.5000000000000356E-3</v>
      </c>
    </row>
    <row r="2054" spans="1:4" ht="12.75" customHeight="1" x14ac:dyDescent="0.2">
      <c r="A2054" s="92">
        <v>44944</v>
      </c>
      <c r="B2054" s="12">
        <f t="shared" si="0"/>
        <v>-1.5276145710928286E-2</v>
      </c>
      <c r="C2054" s="92">
        <v>44978</v>
      </c>
      <c r="D2054" s="12">
        <v>0</v>
      </c>
    </row>
    <row r="2055" spans="1:4" ht="12.75" customHeight="1" x14ac:dyDescent="0.2">
      <c r="A2055" s="92">
        <v>44945</v>
      </c>
      <c r="B2055" s="12">
        <f t="shared" si="0"/>
        <v>-1.0262529832935555E-2</v>
      </c>
      <c r="C2055" s="92">
        <v>44979</v>
      </c>
      <c r="D2055" s="12">
        <v>-2.3057644110275732E-2</v>
      </c>
    </row>
    <row r="2056" spans="1:4" ht="12.75" customHeight="1" x14ac:dyDescent="0.2">
      <c r="A2056" s="92">
        <v>44946</v>
      </c>
      <c r="B2056" s="12">
        <f t="shared" si="0"/>
        <v>5.5461779599711592E-3</v>
      </c>
      <c r="C2056" s="92">
        <v>44980</v>
      </c>
      <c r="D2056" s="12">
        <v>-1.2827090815802977E-2</v>
      </c>
    </row>
    <row r="2057" spans="1:4" ht="12.75" customHeight="1" x14ac:dyDescent="0.2">
      <c r="A2057" s="92">
        <v>44947</v>
      </c>
      <c r="B2057" s="12">
        <f t="shared" si="0"/>
        <v>0</v>
      </c>
      <c r="C2057" s="92">
        <v>44981</v>
      </c>
      <c r="D2057" s="12">
        <v>-2.5987525987520817E-4</v>
      </c>
    </row>
    <row r="2058" spans="1:4" ht="12.75" customHeight="1" x14ac:dyDescent="0.2">
      <c r="A2058" s="92">
        <v>44948</v>
      </c>
      <c r="B2058" s="12">
        <f t="shared" si="0"/>
        <v>0</v>
      </c>
      <c r="C2058" s="92">
        <v>44984</v>
      </c>
      <c r="D2058" s="12">
        <v>-2.1315310631661043E-2</v>
      </c>
    </row>
    <row r="2059" spans="1:4" ht="12.75" customHeight="1" x14ac:dyDescent="0.2">
      <c r="A2059" s="92">
        <v>44949</v>
      </c>
      <c r="B2059" s="12">
        <f t="shared" si="0"/>
        <v>-9.5923261390888654E-3</v>
      </c>
      <c r="C2059" s="92">
        <v>44985</v>
      </c>
      <c r="D2059" s="12">
        <v>2.2576361221779587E-2</v>
      </c>
    </row>
    <row r="2060" spans="1:4" ht="12.75" customHeight="1" x14ac:dyDescent="0.2">
      <c r="A2060" s="92">
        <v>44950</v>
      </c>
      <c r="B2060" s="12">
        <f t="shared" si="0"/>
        <v>7.5060532687651884E-3</v>
      </c>
      <c r="C2060" s="92">
        <v>44986</v>
      </c>
      <c r="D2060" s="12">
        <v>1.272727272727278E-2</v>
      </c>
    </row>
    <row r="2061" spans="1:4" ht="12.75" customHeight="1" x14ac:dyDescent="0.2">
      <c r="A2061" s="92">
        <v>44951</v>
      </c>
      <c r="B2061" s="12">
        <f t="shared" si="0"/>
        <v>-1.6822879115597281E-3</v>
      </c>
      <c r="C2061" s="92">
        <v>44987</v>
      </c>
      <c r="D2061" s="12">
        <v>2.5647601949212645E-4</v>
      </c>
    </row>
    <row r="2062" spans="1:4" ht="12.75" customHeight="1" x14ac:dyDescent="0.2">
      <c r="A2062" s="92">
        <v>44952</v>
      </c>
      <c r="B2062" s="12">
        <f t="shared" si="0"/>
        <v>-1.2999518536350485E-2</v>
      </c>
      <c r="C2062" s="92">
        <v>44988</v>
      </c>
      <c r="D2062" s="12">
        <v>-2.5641025641026005E-3</v>
      </c>
    </row>
    <row r="2063" spans="1:4" ht="12.75" customHeight="1" x14ac:dyDescent="0.2">
      <c r="A2063" s="92">
        <v>44953</v>
      </c>
      <c r="B2063" s="12">
        <f t="shared" si="0"/>
        <v>0</v>
      </c>
      <c r="C2063" s="92">
        <v>44991</v>
      </c>
      <c r="D2063" s="12">
        <v>0</v>
      </c>
    </row>
    <row r="2064" spans="1:4" ht="12.75" customHeight="1" x14ac:dyDescent="0.2">
      <c r="A2064" s="92">
        <v>44954</v>
      </c>
      <c r="B2064" s="12">
        <f t="shared" si="0"/>
        <v>0</v>
      </c>
      <c r="C2064" s="92">
        <v>44992</v>
      </c>
      <c r="D2064" s="12">
        <v>-1.028277634961436E-2</v>
      </c>
    </row>
    <row r="2065" spans="1:4" ht="12.75" customHeight="1" x14ac:dyDescent="0.2">
      <c r="A2065" s="92">
        <v>44955</v>
      </c>
      <c r="B2065" s="12">
        <f t="shared" si="0"/>
        <v>0</v>
      </c>
      <c r="C2065" s="92">
        <v>44993</v>
      </c>
      <c r="D2065" s="12">
        <v>-2.4675324675324749E-2</v>
      </c>
    </row>
    <row r="2066" spans="1:4" ht="12.75" customHeight="1" x14ac:dyDescent="0.2">
      <c r="A2066" s="92">
        <v>44956</v>
      </c>
      <c r="B2066" s="12">
        <f t="shared" si="0"/>
        <v>-1.7073170731707388E-2</v>
      </c>
      <c r="C2066" s="92">
        <v>44994</v>
      </c>
      <c r="D2066" s="12">
        <v>2.2636484687083926E-2</v>
      </c>
    </row>
    <row r="2067" spans="1:4" ht="12.75" customHeight="1" x14ac:dyDescent="0.2">
      <c r="A2067" s="92">
        <v>44957</v>
      </c>
      <c r="B2067" s="12">
        <f t="shared" si="0"/>
        <v>-2.4813895781632784E-4</v>
      </c>
      <c r="C2067" s="92">
        <v>44995</v>
      </c>
      <c r="D2067" s="12">
        <v>-1.0416666666666445E-3</v>
      </c>
    </row>
    <row r="2068" spans="1:4" ht="12.75" customHeight="1" x14ac:dyDescent="0.2">
      <c r="A2068" s="92">
        <v>44958</v>
      </c>
      <c r="B2068" s="12">
        <f t="shared" si="0"/>
        <v>5.2122114668652483E-3</v>
      </c>
      <c r="C2068" s="92">
        <v>44998</v>
      </c>
      <c r="D2068" s="12">
        <v>0</v>
      </c>
    </row>
    <row r="2069" spans="1:4" ht="12.75" customHeight="1" x14ac:dyDescent="0.2">
      <c r="A2069" s="92">
        <v>44959</v>
      </c>
      <c r="B2069" s="12">
        <f t="shared" si="0"/>
        <v>-9.8765432098765083E-3</v>
      </c>
      <c r="C2069" s="92">
        <v>44999</v>
      </c>
      <c r="D2069" s="12">
        <v>-1.0688216892596365E-2</v>
      </c>
    </row>
    <row r="2070" spans="1:4" ht="12.75" customHeight="1" x14ac:dyDescent="0.2">
      <c r="A2070" s="92">
        <v>44960</v>
      </c>
      <c r="B2070" s="12">
        <f t="shared" si="0"/>
        <v>9.9750623441396159E-3</v>
      </c>
      <c r="C2070" s="92">
        <v>45000</v>
      </c>
      <c r="D2070" s="12">
        <v>1.3175230566534165E-3</v>
      </c>
    </row>
    <row r="2071" spans="1:4" ht="12.75" customHeight="1" x14ac:dyDescent="0.2">
      <c r="A2071" s="92">
        <v>44961</v>
      </c>
      <c r="B2071" s="12">
        <f t="shared" si="0"/>
        <v>0</v>
      </c>
      <c r="C2071" s="92">
        <v>45001</v>
      </c>
      <c r="D2071" s="12">
        <v>5.2631578947369166E-3</v>
      </c>
    </row>
    <row r="2072" spans="1:4" ht="12.75" customHeight="1" x14ac:dyDescent="0.2">
      <c r="A2072" s="92">
        <v>44962</v>
      </c>
      <c r="B2072" s="12">
        <f t="shared" si="0"/>
        <v>0</v>
      </c>
      <c r="C2072" s="92">
        <v>45002</v>
      </c>
      <c r="D2072" s="12">
        <v>-5.2356020942409117E-3</v>
      </c>
    </row>
    <row r="2073" spans="1:4" ht="12.75" customHeight="1" x14ac:dyDescent="0.2">
      <c r="A2073" s="92">
        <v>44963</v>
      </c>
      <c r="B2073" s="12">
        <f t="shared" si="0"/>
        <v>3.4567901234568042E-3</v>
      </c>
      <c r="C2073" s="92">
        <v>45006</v>
      </c>
      <c r="D2073" s="12">
        <v>4.9999999999999403E-3</v>
      </c>
    </row>
    <row r="2074" spans="1:4" ht="12.75" customHeight="1" x14ac:dyDescent="0.2">
      <c r="A2074" s="92">
        <v>44964</v>
      </c>
      <c r="B2074" s="12">
        <f t="shared" si="0"/>
        <v>-1.0826771653543251E-2</v>
      </c>
      <c r="C2074" s="92">
        <v>45007</v>
      </c>
      <c r="D2074" s="12">
        <v>-1.5449070437287151E-2</v>
      </c>
    </row>
    <row r="2075" spans="1:4" ht="12.75" customHeight="1" x14ac:dyDescent="0.2">
      <c r="A2075" s="92">
        <v>44965</v>
      </c>
      <c r="B2075" s="12">
        <f t="shared" si="0"/>
        <v>-1.4925373134328922E-3</v>
      </c>
      <c r="C2075" s="92">
        <v>45008</v>
      </c>
      <c r="D2075" s="12">
        <v>1.5425531914893572E-2</v>
      </c>
    </row>
    <row r="2076" spans="1:4" ht="12.75" customHeight="1" x14ac:dyDescent="0.2">
      <c r="A2076" s="92">
        <v>44966</v>
      </c>
      <c r="B2076" s="12">
        <f t="shared" si="0"/>
        <v>-3.7369207772794863E-3</v>
      </c>
      <c r="C2076" s="92">
        <v>45009</v>
      </c>
      <c r="D2076" s="12">
        <v>-4.7145102147721244E-3</v>
      </c>
    </row>
    <row r="2077" spans="1:4" ht="12.75" customHeight="1" x14ac:dyDescent="0.2">
      <c r="A2077" s="92">
        <v>44967</v>
      </c>
      <c r="B2077" s="12">
        <f t="shared" si="0"/>
        <v>2.5006251562891078E-3</v>
      </c>
      <c r="C2077" s="92">
        <v>45012</v>
      </c>
      <c r="D2077" s="12">
        <v>0</v>
      </c>
    </row>
    <row r="2078" spans="1:4" ht="12.75" customHeight="1" x14ac:dyDescent="0.2">
      <c r="A2078" s="92">
        <v>44968</v>
      </c>
      <c r="B2078" s="12">
        <f t="shared" si="0"/>
        <v>0</v>
      </c>
      <c r="C2078" s="92">
        <v>45013</v>
      </c>
      <c r="D2078" s="12">
        <v>0</v>
      </c>
    </row>
    <row r="2079" spans="1:4" ht="12.75" customHeight="1" x14ac:dyDescent="0.2">
      <c r="A2079" s="92">
        <v>44969</v>
      </c>
      <c r="B2079" s="12">
        <f t="shared" si="0"/>
        <v>0</v>
      </c>
      <c r="C2079" s="92">
        <v>45014</v>
      </c>
      <c r="D2079" s="12">
        <v>0</v>
      </c>
    </row>
    <row r="2080" spans="1:4" ht="12.75" customHeight="1" x14ac:dyDescent="0.2">
      <c r="A2080" s="92">
        <v>44970</v>
      </c>
      <c r="B2080" s="12">
        <f t="shared" si="0"/>
        <v>-7.2337241207285161E-3</v>
      </c>
      <c r="C2080" s="92">
        <v>45015</v>
      </c>
      <c r="D2080" s="12">
        <v>0</v>
      </c>
    </row>
    <row r="2081" spans="1:4" ht="12.75" customHeight="1" x14ac:dyDescent="0.2">
      <c r="A2081" s="92">
        <v>44971</v>
      </c>
      <c r="B2081" s="12">
        <f t="shared" si="0"/>
        <v>8.2914572864322966E-3</v>
      </c>
      <c r="C2081" s="92">
        <v>45016</v>
      </c>
      <c r="D2081" s="12">
        <v>0</v>
      </c>
    </row>
    <row r="2082" spans="1:4" ht="12.75" customHeight="1" x14ac:dyDescent="0.2">
      <c r="A2082" s="92">
        <v>44972</v>
      </c>
      <c r="B2082" s="12">
        <f t="shared" si="0"/>
        <v>-3.2394717169200735E-3</v>
      </c>
      <c r="C2082" s="92">
        <v>45019</v>
      </c>
      <c r="D2082" s="12">
        <v>1.2894736842105315E-2</v>
      </c>
    </row>
    <row r="2083" spans="1:4" ht="12.75" customHeight="1" x14ac:dyDescent="0.2">
      <c r="A2083" s="92">
        <v>44973</v>
      </c>
      <c r="B2083" s="12">
        <f t="shared" si="0"/>
        <v>0</v>
      </c>
      <c r="C2083" s="92">
        <v>45021</v>
      </c>
      <c r="D2083" s="12">
        <v>0.12236944660950898</v>
      </c>
    </row>
    <row r="2084" spans="1:4" ht="12.75" customHeight="1" x14ac:dyDescent="0.2">
      <c r="A2084" s="92">
        <v>44974</v>
      </c>
      <c r="B2084" s="12">
        <f t="shared" si="0"/>
        <v>0</v>
      </c>
      <c r="C2084" s="92">
        <v>45022</v>
      </c>
      <c r="D2084" s="12">
        <v>-2.7777777777777842E-2</v>
      </c>
    </row>
    <row r="2085" spans="1:4" ht="12.75" customHeight="1" x14ac:dyDescent="0.2">
      <c r="A2085" s="92">
        <v>44975</v>
      </c>
      <c r="B2085" s="12">
        <f t="shared" si="0"/>
        <v>0</v>
      </c>
      <c r="C2085" s="92">
        <v>45023</v>
      </c>
      <c r="D2085" s="12">
        <v>2.2619047619047688E-2</v>
      </c>
    </row>
    <row r="2086" spans="1:4" ht="12.75" customHeight="1" x14ac:dyDescent="0.2">
      <c r="A2086" s="92">
        <v>44976</v>
      </c>
      <c r="B2086" s="12">
        <f t="shared" si="0"/>
        <v>0</v>
      </c>
      <c r="C2086" s="92">
        <v>45026</v>
      </c>
      <c r="D2086" s="12">
        <v>5.8207217694994174E-3</v>
      </c>
    </row>
    <row r="2087" spans="1:4" ht="12.75" customHeight="1" x14ac:dyDescent="0.2">
      <c r="A2087" s="92">
        <v>44977</v>
      </c>
      <c r="B2087" s="12">
        <f t="shared" si="0"/>
        <v>-2.5000000000000356E-3</v>
      </c>
      <c r="C2087" s="92">
        <v>45027</v>
      </c>
      <c r="D2087" s="12">
        <v>-4.6296296296296953E-3</v>
      </c>
    </row>
    <row r="2088" spans="1:4" ht="12.75" customHeight="1" x14ac:dyDescent="0.2">
      <c r="A2088" s="92">
        <v>44978</v>
      </c>
      <c r="B2088" s="12">
        <f t="shared" si="0"/>
        <v>0</v>
      </c>
      <c r="C2088" s="92">
        <v>45028</v>
      </c>
      <c r="D2088" s="12">
        <v>-1.1627906976744186E-2</v>
      </c>
    </row>
    <row r="2089" spans="1:4" ht="12.75" customHeight="1" x14ac:dyDescent="0.2">
      <c r="A2089" s="92">
        <v>44979</v>
      </c>
      <c r="B2089" s="12">
        <f t="shared" si="0"/>
        <v>-2.3057644110275732E-2</v>
      </c>
      <c r="C2089" s="92">
        <v>45029</v>
      </c>
      <c r="D2089" s="12">
        <v>-2.3529411764706219E-3</v>
      </c>
    </row>
    <row r="2090" spans="1:4" ht="12.75" customHeight="1" x14ac:dyDescent="0.2">
      <c r="A2090" s="92">
        <v>44980</v>
      </c>
      <c r="B2090" s="12">
        <f t="shared" si="0"/>
        <v>-1.2827090815802977E-2</v>
      </c>
      <c r="C2090" s="92">
        <v>45030</v>
      </c>
      <c r="D2090" s="12">
        <v>-9.4339622641509101E-3</v>
      </c>
    </row>
    <row r="2091" spans="1:4" ht="12.75" customHeight="1" x14ac:dyDescent="0.2">
      <c r="A2091" s="92">
        <v>44981</v>
      </c>
      <c r="B2091" s="12">
        <f t="shared" si="0"/>
        <v>-2.5987525987520817E-4</v>
      </c>
      <c r="C2091" s="92">
        <v>45033</v>
      </c>
      <c r="D2091" s="12">
        <v>7.142857142857075E-3</v>
      </c>
    </row>
    <row r="2092" spans="1:4" ht="12.75" customHeight="1" x14ac:dyDescent="0.2">
      <c r="A2092" s="92">
        <v>44982</v>
      </c>
      <c r="B2092" s="12">
        <f t="shared" si="0"/>
        <v>0</v>
      </c>
      <c r="C2092" s="92">
        <v>45034</v>
      </c>
      <c r="D2092" s="12">
        <v>3.5460992907802766E-3</v>
      </c>
    </row>
    <row r="2093" spans="1:4" ht="12.75" customHeight="1" x14ac:dyDescent="0.2">
      <c r="A2093" s="92">
        <v>44983</v>
      </c>
      <c r="B2093" s="12">
        <f t="shared" si="0"/>
        <v>0</v>
      </c>
      <c r="C2093" s="92">
        <v>45035</v>
      </c>
      <c r="D2093" s="12">
        <v>1.1778563015312131E-2</v>
      </c>
    </row>
    <row r="2094" spans="1:4" ht="12.75" customHeight="1" x14ac:dyDescent="0.2">
      <c r="A2094" s="92">
        <v>44984</v>
      </c>
      <c r="B2094" s="12">
        <f t="shared" si="0"/>
        <v>-2.1315310631661043E-2</v>
      </c>
      <c r="C2094" s="92">
        <v>45036</v>
      </c>
      <c r="D2094" s="12">
        <v>1.1641443538998174E-3</v>
      </c>
    </row>
    <row r="2095" spans="1:4" ht="12.75" customHeight="1" x14ac:dyDescent="0.2">
      <c r="A2095" s="92">
        <v>44985</v>
      </c>
      <c r="B2095" s="12">
        <f t="shared" si="0"/>
        <v>2.2576361221779587E-2</v>
      </c>
      <c r="C2095" s="92">
        <v>45040</v>
      </c>
      <c r="D2095" s="12">
        <v>0</v>
      </c>
    </row>
    <row r="2096" spans="1:4" ht="12.75" customHeight="1" x14ac:dyDescent="0.2">
      <c r="A2096" s="92">
        <v>44986</v>
      </c>
      <c r="B2096" s="12">
        <f t="shared" si="0"/>
        <v>1.272727272727278E-2</v>
      </c>
      <c r="C2096" s="92">
        <v>45041</v>
      </c>
      <c r="D2096" s="12">
        <v>-2.3255813953483747E-4</v>
      </c>
    </row>
    <row r="2097" spans="1:4" ht="12.75" customHeight="1" x14ac:dyDescent="0.2">
      <c r="A2097" s="92">
        <v>44987</v>
      </c>
      <c r="B2097" s="12">
        <f t="shared" si="0"/>
        <v>2.5647601949212645E-4</v>
      </c>
      <c r="C2097" s="92">
        <v>45042</v>
      </c>
      <c r="D2097" s="12">
        <v>4.8848569434752466E-3</v>
      </c>
    </row>
    <row r="2098" spans="1:4" ht="12.75" customHeight="1" x14ac:dyDescent="0.2">
      <c r="A2098" s="92">
        <v>44988</v>
      </c>
      <c r="B2098" s="12">
        <f t="shared" si="0"/>
        <v>-2.5641025641026005E-3</v>
      </c>
      <c r="C2098" s="92">
        <v>45043</v>
      </c>
      <c r="D2098" s="12">
        <v>-6.7129629629629761E-2</v>
      </c>
    </row>
    <row r="2099" spans="1:4" ht="12.75" customHeight="1" x14ac:dyDescent="0.2">
      <c r="A2099" s="92">
        <v>44989</v>
      </c>
      <c r="B2099" s="12">
        <f t="shared" si="0"/>
        <v>0</v>
      </c>
      <c r="C2099" s="92">
        <v>45044</v>
      </c>
      <c r="D2099" s="12">
        <v>-1.7369727047146299E-2</v>
      </c>
    </row>
    <row r="2100" spans="1:4" ht="12.75" customHeight="1" x14ac:dyDescent="0.2">
      <c r="A2100" s="92">
        <v>44990</v>
      </c>
      <c r="B2100" s="12">
        <f t="shared" si="0"/>
        <v>0</v>
      </c>
      <c r="C2100" s="92">
        <v>45048</v>
      </c>
      <c r="D2100" s="12">
        <v>-9.5959595959596595E-3</v>
      </c>
    </row>
    <row r="2101" spans="1:4" ht="12.75" customHeight="1" x14ac:dyDescent="0.2">
      <c r="A2101" s="92">
        <v>44991</v>
      </c>
      <c r="B2101" s="12">
        <f t="shared" si="0"/>
        <v>0</v>
      </c>
      <c r="C2101" s="92">
        <v>45049</v>
      </c>
      <c r="D2101" s="12">
        <v>-1.0198878123406209E-3</v>
      </c>
    </row>
    <row r="2102" spans="1:4" ht="12.75" customHeight="1" x14ac:dyDescent="0.2">
      <c r="A2102" s="92">
        <v>44992</v>
      </c>
      <c r="B2102" s="12">
        <f t="shared" si="0"/>
        <v>-1.028277634961436E-2</v>
      </c>
      <c r="C2102" s="92">
        <v>45050</v>
      </c>
      <c r="D2102" s="12">
        <v>1.8376722817764136E-2</v>
      </c>
    </row>
    <row r="2103" spans="1:4" ht="12.75" customHeight="1" x14ac:dyDescent="0.2">
      <c r="A2103" s="92">
        <v>44993</v>
      </c>
      <c r="B2103" s="12">
        <f t="shared" si="0"/>
        <v>-2.4675324675324749E-2</v>
      </c>
      <c r="C2103" s="92">
        <v>45051</v>
      </c>
      <c r="D2103" s="12">
        <v>1.2531328320802006E-2</v>
      </c>
    </row>
    <row r="2104" spans="1:4" ht="12.75" customHeight="1" x14ac:dyDescent="0.2">
      <c r="A2104" s="92">
        <v>44994</v>
      </c>
      <c r="B2104" s="12">
        <f t="shared" si="0"/>
        <v>2.2636484687083926E-2</v>
      </c>
      <c r="C2104" s="92">
        <v>45054</v>
      </c>
      <c r="D2104" s="12">
        <v>1.4851485148514887E-2</v>
      </c>
    </row>
    <row r="2105" spans="1:4" ht="12.75" customHeight="1" x14ac:dyDescent="0.2">
      <c r="A2105" s="92">
        <v>44995</v>
      </c>
      <c r="B2105" s="12">
        <f t="shared" si="0"/>
        <v>-1.0416666666666445E-3</v>
      </c>
      <c r="C2105" s="92">
        <v>45055</v>
      </c>
      <c r="D2105" s="12">
        <v>1.4634146341463448E-2</v>
      </c>
    </row>
    <row r="2106" spans="1:4" ht="12.75" customHeight="1" x14ac:dyDescent="0.2">
      <c r="A2106" s="92">
        <v>44996</v>
      </c>
      <c r="B2106" s="12">
        <f t="shared" si="0"/>
        <v>0</v>
      </c>
      <c r="C2106" s="92">
        <v>45056</v>
      </c>
      <c r="D2106" s="12">
        <v>-2.8846153846153914E-2</v>
      </c>
    </row>
    <row r="2107" spans="1:4" ht="12.75" customHeight="1" x14ac:dyDescent="0.2">
      <c r="A2107" s="92">
        <v>44997</v>
      </c>
      <c r="B2107" s="12">
        <f t="shared" si="0"/>
        <v>0</v>
      </c>
      <c r="C2107" s="92">
        <v>45057</v>
      </c>
      <c r="D2107" s="12">
        <v>1.4603960396039688E-2</v>
      </c>
    </row>
    <row r="2108" spans="1:4" ht="12.75" customHeight="1" x14ac:dyDescent="0.2">
      <c r="A2108" s="92">
        <v>44998</v>
      </c>
      <c r="B2108" s="12">
        <f t="shared" si="0"/>
        <v>0</v>
      </c>
      <c r="C2108" s="92">
        <v>45058</v>
      </c>
      <c r="D2108" s="12">
        <v>-4.6352768968042166E-3</v>
      </c>
    </row>
    <row r="2109" spans="1:4" ht="12.75" customHeight="1" x14ac:dyDescent="0.2">
      <c r="A2109" s="92">
        <v>44999</v>
      </c>
      <c r="B2109" s="12">
        <f t="shared" si="0"/>
        <v>-1.0688216892596365E-2</v>
      </c>
      <c r="C2109" s="92">
        <v>45061</v>
      </c>
      <c r="D2109" s="12">
        <v>0</v>
      </c>
    </row>
    <row r="2110" spans="1:4" ht="12.75" customHeight="1" x14ac:dyDescent="0.2">
      <c r="A2110" s="92">
        <v>45000</v>
      </c>
      <c r="B2110" s="12">
        <f t="shared" si="0"/>
        <v>1.3175230566534165E-3</v>
      </c>
      <c r="C2110" s="92">
        <v>45062</v>
      </c>
      <c r="D2110" s="12">
        <v>4.9019607843137957E-3</v>
      </c>
    </row>
    <row r="2111" spans="1:4" ht="12.75" customHeight="1" x14ac:dyDescent="0.2">
      <c r="A2111" s="92">
        <v>45001</v>
      </c>
      <c r="B2111" s="12">
        <f t="shared" si="0"/>
        <v>5.2631578947369166E-3</v>
      </c>
      <c r="C2111" s="92">
        <v>45063</v>
      </c>
      <c r="D2111" s="12">
        <v>7.3170731707319849E-4</v>
      </c>
    </row>
    <row r="2112" spans="1:4" ht="12.75" customHeight="1" x14ac:dyDescent="0.2">
      <c r="A2112" s="92">
        <v>45002</v>
      </c>
      <c r="B2112" s="12">
        <f t="shared" si="0"/>
        <v>-5.2356020942409117E-3</v>
      </c>
      <c r="C2112" s="92">
        <v>45064</v>
      </c>
      <c r="D2112" s="12">
        <v>7.3117231294177762E-4</v>
      </c>
    </row>
    <row r="2113" spans="1:4" ht="12.75" customHeight="1" x14ac:dyDescent="0.2">
      <c r="A2113" s="92">
        <v>45003</v>
      </c>
      <c r="B2113" s="12">
        <f t="shared" si="0"/>
        <v>0</v>
      </c>
      <c r="C2113" s="92">
        <v>45065</v>
      </c>
      <c r="D2113" s="12">
        <v>4.6273745737944433E-2</v>
      </c>
    </row>
    <row r="2114" spans="1:4" ht="12.75" customHeight="1" x14ac:dyDescent="0.2">
      <c r="A2114" s="92">
        <v>45004</v>
      </c>
      <c r="B2114" s="12">
        <f t="shared" si="0"/>
        <v>0</v>
      </c>
      <c r="C2114" s="92">
        <v>45068</v>
      </c>
      <c r="D2114" s="12">
        <v>-2.0018621973929222E-2</v>
      </c>
    </row>
    <row r="2115" spans="1:4" ht="12.75" customHeight="1" x14ac:dyDescent="0.2">
      <c r="A2115" s="92">
        <v>45005</v>
      </c>
      <c r="B2115" s="12">
        <f t="shared" si="0"/>
        <v>0</v>
      </c>
      <c r="C2115" s="92">
        <v>45069</v>
      </c>
      <c r="D2115" s="12">
        <v>4.7505938242279272E-3</v>
      </c>
    </row>
    <row r="2116" spans="1:4" ht="12.75" customHeight="1" x14ac:dyDescent="0.2">
      <c r="A2116" s="92">
        <v>45006</v>
      </c>
      <c r="B2116" s="12">
        <f t="shared" si="0"/>
        <v>4.9999999999999403E-3</v>
      </c>
      <c r="C2116" s="92">
        <v>45070</v>
      </c>
      <c r="D2116" s="12">
        <v>2.3640661938534617E-3</v>
      </c>
    </row>
    <row r="2117" spans="1:4" ht="12.75" customHeight="1" x14ac:dyDescent="0.2">
      <c r="A2117" s="92">
        <v>45007</v>
      </c>
      <c r="B2117" s="12">
        <f t="shared" si="0"/>
        <v>-1.5449070437287151E-2</v>
      </c>
      <c r="C2117" s="92">
        <v>45071</v>
      </c>
      <c r="D2117" s="12">
        <v>2.3584905660377696E-3</v>
      </c>
    </row>
    <row r="2118" spans="1:4" ht="12.75" customHeight="1" x14ac:dyDescent="0.2">
      <c r="A2118" s="92">
        <v>45008</v>
      </c>
      <c r="B2118" s="12">
        <f t="shared" si="0"/>
        <v>1.5425531914893572E-2</v>
      </c>
      <c r="C2118" s="92">
        <v>45072</v>
      </c>
      <c r="D2118" s="12">
        <v>3.5294117647058491E-3</v>
      </c>
    </row>
    <row r="2119" spans="1:4" ht="12.75" customHeight="1" x14ac:dyDescent="0.2">
      <c r="A2119" s="92">
        <v>45009</v>
      </c>
      <c r="B2119" s="12">
        <f t="shared" si="0"/>
        <v>-4.7145102147721244E-3</v>
      </c>
      <c r="C2119" s="92">
        <v>45075</v>
      </c>
      <c r="D2119" s="12">
        <v>1.5240328253223882E-2</v>
      </c>
    </row>
    <row r="2120" spans="1:4" ht="12.75" customHeight="1" x14ac:dyDescent="0.2">
      <c r="A2120" s="92">
        <v>45010</v>
      </c>
      <c r="B2120" s="12">
        <f t="shared" si="0"/>
        <v>0</v>
      </c>
      <c r="C2120" s="92">
        <v>45076</v>
      </c>
      <c r="D2120" s="12">
        <v>1.3856812933025438E-2</v>
      </c>
    </row>
    <row r="2121" spans="1:4" ht="12.75" customHeight="1" x14ac:dyDescent="0.2">
      <c r="A2121" s="92">
        <v>45011</v>
      </c>
      <c r="B2121" s="12">
        <f t="shared" si="0"/>
        <v>0</v>
      </c>
      <c r="C2121" s="92">
        <v>45077</v>
      </c>
      <c r="D2121" s="12">
        <v>1.936218678815493E-2</v>
      </c>
    </row>
    <row r="2122" spans="1:4" ht="12.75" customHeight="1" x14ac:dyDescent="0.2">
      <c r="A2122" s="92">
        <v>45012</v>
      </c>
      <c r="B2122" s="12">
        <f t="shared" si="0"/>
        <v>0</v>
      </c>
      <c r="C2122" s="92">
        <v>45078</v>
      </c>
      <c r="D2122" s="12">
        <v>2.7932960893854747E-2</v>
      </c>
    </row>
    <row r="2123" spans="1:4" ht="12.75" customHeight="1" x14ac:dyDescent="0.2">
      <c r="A2123" s="92">
        <v>45013</v>
      </c>
      <c r="B2123" s="12">
        <f t="shared" si="0"/>
        <v>0</v>
      </c>
      <c r="C2123" s="92">
        <v>45079</v>
      </c>
      <c r="D2123" s="12">
        <v>9.7826086956522354E-3</v>
      </c>
    </row>
    <row r="2124" spans="1:4" ht="12.75" customHeight="1" x14ac:dyDescent="0.2">
      <c r="A2124" s="92">
        <v>45014</v>
      </c>
      <c r="B2124" s="12">
        <f t="shared" si="0"/>
        <v>0</v>
      </c>
      <c r="C2124" s="92">
        <v>45082</v>
      </c>
      <c r="D2124" s="12">
        <v>-9.687836383207811E-3</v>
      </c>
    </row>
    <row r="2125" spans="1:4" ht="12.75" customHeight="1" x14ac:dyDescent="0.2">
      <c r="A2125" s="92">
        <v>45015</v>
      </c>
      <c r="B2125" s="12">
        <f t="shared" si="0"/>
        <v>0</v>
      </c>
      <c r="C2125" s="92">
        <v>45083</v>
      </c>
      <c r="D2125" s="12">
        <v>-2.1956521739130392E-2</v>
      </c>
    </row>
    <row r="2126" spans="1:4" ht="12.75" customHeight="1" x14ac:dyDescent="0.2">
      <c r="A2126" s="92">
        <v>45016</v>
      </c>
      <c r="B2126" s="12">
        <f t="shared" si="0"/>
        <v>0</v>
      </c>
      <c r="C2126" s="92">
        <v>45084</v>
      </c>
      <c r="D2126" s="12">
        <v>-6.4458768615247644E-3</v>
      </c>
    </row>
    <row r="2127" spans="1:4" ht="12.75" customHeight="1" x14ac:dyDescent="0.2">
      <c r="A2127" s="92">
        <v>45017</v>
      </c>
      <c r="B2127" s="12">
        <f t="shared" si="0"/>
        <v>0</v>
      </c>
      <c r="C2127" s="92">
        <v>45085</v>
      </c>
      <c r="D2127" s="12">
        <v>-6.2639821029083021E-3</v>
      </c>
    </row>
    <row r="2128" spans="1:4" ht="12.75" customHeight="1" x14ac:dyDescent="0.2">
      <c r="A2128" s="92">
        <v>45018</v>
      </c>
      <c r="B2128" s="12">
        <f t="shared" si="0"/>
        <v>0</v>
      </c>
      <c r="C2128" s="92">
        <v>45086</v>
      </c>
      <c r="D2128" s="12">
        <v>-9.4552003601981478E-3</v>
      </c>
    </row>
    <row r="2129" spans="1:4" ht="12.75" customHeight="1" x14ac:dyDescent="0.2">
      <c r="A2129" s="92">
        <v>45019</v>
      </c>
      <c r="B2129" s="12">
        <f t="shared" si="0"/>
        <v>1.2894736842105315E-2</v>
      </c>
      <c r="C2129" s="92">
        <v>45089</v>
      </c>
      <c r="D2129" s="12">
        <v>-1.1363636363635717E-3</v>
      </c>
    </row>
    <row r="2130" spans="1:4" ht="12.75" customHeight="1" x14ac:dyDescent="0.2">
      <c r="A2130" s="92">
        <v>45020</v>
      </c>
      <c r="B2130" s="12">
        <f t="shared" si="0"/>
        <v>0</v>
      </c>
      <c r="C2130" s="92">
        <v>45090</v>
      </c>
      <c r="D2130" s="12">
        <v>8.873720136518784E-3</v>
      </c>
    </row>
    <row r="2131" spans="1:4" ht="12.75" customHeight="1" x14ac:dyDescent="0.2">
      <c r="A2131" s="92">
        <v>45021</v>
      </c>
      <c r="B2131" s="12">
        <f t="shared" si="0"/>
        <v>0.12236944660950898</v>
      </c>
      <c r="C2131" s="92">
        <v>45091</v>
      </c>
      <c r="D2131" s="12">
        <v>0</v>
      </c>
    </row>
    <row r="2132" spans="1:4" ht="12.75" customHeight="1" x14ac:dyDescent="0.2">
      <c r="A2132" s="92">
        <v>45022</v>
      </c>
      <c r="B2132" s="12">
        <f t="shared" si="0"/>
        <v>-2.7777777777777842E-2</v>
      </c>
      <c r="C2132" s="92">
        <v>45092</v>
      </c>
      <c r="D2132" s="12">
        <v>9.0211998195758106E-4</v>
      </c>
    </row>
    <row r="2133" spans="1:4" ht="12.75" customHeight="1" x14ac:dyDescent="0.2">
      <c r="A2133" s="92">
        <v>45023</v>
      </c>
      <c r="B2133" s="12">
        <f t="shared" si="0"/>
        <v>2.2619047619047688E-2</v>
      </c>
      <c r="C2133" s="92">
        <v>45093</v>
      </c>
      <c r="D2133" s="12">
        <v>5.8584948174853083E-3</v>
      </c>
    </row>
    <row r="2134" spans="1:4" ht="12.75" customHeight="1" x14ac:dyDescent="0.2">
      <c r="A2134" s="92">
        <v>45024</v>
      </c>
      <c r="B2134" s="12">
        <f t="shared" si="0"/>
        <v>0</v>
      </c>
      <c r="C2134" s="92">
        <v>45096</v>
      </c>
      <c r="D2134" s="12">
        <v>-1.2768817204301081E-2</v>
      </c>
    </row>
    <row r="2135" spans="1:4" ht="12.75" customHeight="1" x14ac:dyDescent="0.2">
      <c r="A2135" s="92">
        <v>45025</v>
      </c>
      <c r="B2135" s="12">
        <f t="shared" si="0"/>
        <v>0</v>
      </c>
      <c r="C2135" s="92">
        <v>45097</v>
      </c>
      <c r="D2135" s="12">
        <v>2.0422055820285875E-2</v>
      </c>
    </row>
    <row r="2136" spans="1:4" ht="12.75" customHeight="1" x14ac:dyDescent="0.2">
      <c r="A2136" s="92">
        <v>45026</v>
      </c>
      <c r="B2136" s="12">
        <f t="shared" si="0"/>
        <v>5.8207217694994174E-3</v>
      </c>
      <c r="C2136" s="92">
        <v>45098</v>
      </c>
      <c r="D2136" s="12">
        <v>3.1576606626640018E-2</v>
      </c>
    </row>
    <row r="2137" spans="1:4" ht="12.75" customHeight="1" x14ac:dyDescent="0.2">
      <c r="A2137" s="92">
        <v>45027</v>
      </c>
      <c r="B2137" s="12">
        <f t="shared" si="0"/>
        <v>-4.6296296296296953E-3</v>
      </c>
      <c r="C2137" s="92">
        <v>45099</v>
      </c>
      <c r="D2137" s="12">
        <v>-8.4069842638499793E-3</v>
      </c>
    </row>
    <row r="2138" spans="1:4" ht="12.75" customHeight="1" x14ac:dyDescent="0.2">
      <c r="A2138" s="92">
        <v>45028</v>
      </c>
      <c r="B2138" s="12">
        <f t="shared" si="0"/>
        <v>-1.1627906976744186E-2</v>
      </c>
      <c r="C2138" s="92">
        <v>45100</v>
      </c>
      <c r="D2138" s="12">
        <v>0</v>
      </c>
    </row>
    <row r="2139" spans="1:4" ht="12.75" customHeight="1" x14ac:dyDescent="0.2">
      <c r="A2139" s="92">
        <v>45029</v>
      </c>
      <c r="B2139" s="12">
        <f t="shared" si="0"/>
        <v>-2.3529411764706219E-3</v>
      </c>
      <c r="C2139" s="92">
        <v>45103</v>
      </c>
      <c r="D2139" s="12">
        <v>9.7826086956522354E-3</v>
      </c>
    </row>
    <row r="2140" spans="1:4" ht="12.75" customHeight="1" x14ac:dyDescent="0.2">
      <c r="A2140" s="92">
        <v>45030</v>
      </c>
      <c r="B2140" s="12">
        <f t="shared" si="0"/>
        <v>-9.4339622641509101E-3</v>
      </c>
      <c r="C2140" s="92">
        <v>45104</v>
      </c>
      <c r="D2140" s="12">
        <v>8.6114101184067053E-4</v>
      </c>
    </row>
    <row r="2141" spans="1:4" ht="12.75" customHeight="1" x14ac:dyDescent="0.2">
      <c r="A2141" s="92">
        <v>45031</v>
      </c>
      <c r="B2141" s="12">
        <f t="shared" si="0"/>
        <v>0</v>
      </c>
      <c r="C2141" s="92">
        <v>45107</v>
      </c>
      <c r="D2141" s="12">
        <v>-8.6040008603999023E-4</v>
      </c>
    </row>
    <row r="2142" spans="1:4" ht="12.75" customHeight="1" x14ac:dyDescent="0.2">
      <c r="A2142" s="92">
        <v>45032</v>
      </c>
      <c r="B2142" s="12">
        <f t="shared" si="0"/>
        <v>0</v>
      </c>
      <c r="C2142" s="92">
        <v>45110</v>
      </c>
      <c r="D2142" s="12">
        <v>-4.3057050592041176E-4</v>
      </c>
    </row>
    <row r="2143" spans="1:4" ht="12.75" customHeight="1" x14ac:dyDescent="0.2">
      <c r="A2143" s="92">
        <v>45033</v>
      </c>
      <c r="B2143" s="12">
        <f t="shared" si="0"/>
        <v>7.142857142857075E-3</v>
      </c>
      <c r="C2143" s="92">
        <v>45111</v>
      </c>
      <c r="D2143" s="12">
        <v>-2.1537798836954579E-4</v>
      </c>
    </row>
    <row r="2144" spans="1:4" ht="12.75" customHeight="1" x14ac:dyDescent="0.2">
      <c r="A2144" s="92">
        <v>45034</v>
      </c>
      <c r="B2144" s="12">
        <f t="shared" si="0"/>
        <v>3.5460992907802766E-3</v>
      </c>
      <c r="C2144" s="92">
        <v>45112</v>
      </c>
      <c r="D2144" s="12">
        <v>-6.4627315812152385E-4</v>
      </c>
    </row>
    <row r="2145" spans="1:4" ht="12.75" customHeight="1" x14ac:dyDescent="0.2">
      <c r="A2145" s="92">
        <v>45035</v>
      </c>
      <c r="B2145" s="12">
        <f t="shared" si="0"/>
        <v>1.1778563015312131E-2</v>
      </c>
      <c r="C2145" s="92">
        <v>45113</v>
      </c>
      <c r="D2145" s="12">
        <v>1.9400732916576052E-3</v>
      </c>
    </row>
    <row r="2146" spans="1:4" ht="12.75" customHeight="1" x14ac:dyDescent="0.2">
      <c r="A2146" s="92">
        <v>45036</v>
      </c>
      <c r="B2146" s="12">
        <f t="shared" si="0"/>
        <v>1.1641443538998174E-3</v>
      </c>
      <c r="C2146" s="92">
        <v>45114</v>
      </c>
      <c r="D2146" s="12">
        <v>-2.1514629948360609E-4</v>
      </c>
    </row>
    <row r="2147" spans="1:4" ht="12.75" customHeight="1" x14ac:dyDescent="0.2">
      <c r="A2147" s="92">
        <v>45037</v>
      </c>
      <c r="B2147" s="12">
        <f t="shared" si="0"/>
        <v>0</v>
      </c>
      <c r="C2147" s="92">
        <v>45117</v>
      </c>
      <c r="D2147" s="12">
        <v>9.2532816871099578E-3</v>
      </c>
    </row>
    <row r="2148" spans="1:4" ht="12.75" customHeight="1" x14ac:dyDescent="0.2">
      <c r="A2148" s="92">
        <v>45038</v>
      </c>
      <c r="B2148" s="12">
        <f t="shared" si="0"/>
        <v>0</v>
      </c>
      <c r="C2148" s="92">
        <v>45118</v>
      </c>
      <c r="D2148" s="12">
        <v>8.5287846481876036E-3</v>
      </c>
    </row>
    <row r="2149" spans="1:4" ht="12.75" customHeight="1" x14ac:dyDescent="0.2">
      <c r="A2149" s="92">
        <v>45039</v>
      </c>
      <c r="B2149" s="12">
        <f t="shared" si="0"/>
        <v>0</v>
      </c>
      <c r="C2149" s="92">
        <v>45119</v>
      </c>
      <c r="D2149" s="12">
        <v>1.0570824524313799E-3</v>
      </c>
    </row>
    <row r="2150" spans="1:4" ht="12.75" customHeight="1" x14ac:dyDescent="0.2">
      <c r="A2150" s="92">
        <v>45040</v>
      </c>
      <c r="B2150" s="12">
        <f t="shared" si="0"/>
        <v>0</v>
      </c>
      <c r="C2150" s="92">
        <v>45120</v>
      </c>
      <c r="D2150" s="12">
        <v>-3.167898627243898E-3</v>
      </c>
    </row>
    <row r="2151" spans="1:4" ht="12.75" customHeight="1" x14ac:dyDescent="0.2">
      <c r="A2151" s="92">
        <v>45041</v>
      </c>
      <c r="B2151" s="12">
        <f t="shared" si="0"/>
        <v>-2.3255813953483747E-4</v>
      </c>
      <c r="C2151" s="92">
        <v>45121</v>
      </c>
      <c r="D2151" s="12">
        <v>-4.2372881355932802E-3</v>
      </c>
    </row>
    <row r="2152" spans="1:4" ht="12.75" customHeight="1" x14ac:dyDescent="0.2">
      <c r="A2152" s="92">
        <v>45042</v>
      </c>
      <c r="B2152" s="12">
        <f t="shared" si="0"/>
        <v>4.8848569434752466E-3</v>
      </c>
      <c r="C2152" s="92">
        <v>45124</v>
      </c>
      <c r="D2152" s="12">
        <v>0</v>
      </c>
    </row>
    <row r="2153" spans="1:4" ht="12.75" customHeight="1" x14ac:dyDescent="0.2">
      <c r="A2153" s="92">
        <v>45043</v>
      </c>
      <c r="B2153" s="12">
        <f t="shared" si="0"/>
        <v>-6.7129629629629761E-2</v>
      </c>
      <c r="C2153" s="92">
        <v>45125</v>
      </c>
      <c r="D2153" s="12">
        <v>-4.255319148936231E-3</v>
      </c>
    </row>
    <row r="2154" spans="1:4" ht="12.75" customHeight="1" x14ac:dyDescent="0.2">
      <c r="A2154" s="92">
        <v>45044</v>
      </c>
      <c r="B2154" s="12">
        <f t="shared" si="0"/>
        <v>-1.7369727047146299E-2</v>
      </c>
      <c r="C2154" s="92">
        <v>45127</v>
      </c>
      <c r="D2154" s="12">
        <v>2.1367521367521673E-3</v>
      </c>
    </row>
    <row r="2155" spans="1:4" ht="12.75" customHeight="1" x14ac:dyDescent="0.2">
      <c r="A2155" s="92">
        <v>45045</v>
      </c>
      <c r="B2155" s="12">
        <f t="shared" si="0"/>
        <v>0</v>
      </c>
      <c r="C2155" s="92">
        <v>45128</v>
      </c>
      <c r="D2155" s="12">
        <v>2.1321961620469386E-3</v>
      </c>
    </row>
    <row r="2156" spans="1:4" ht="12.75" customHeight="1" x14ac:dyDescent="0.2">
      <c r="A2156" s="92">
        <v>45046</v>
      </c>
      <c r="B2156" s="12">
        <f t="shared" si="0"/>
        <v>0</v>
      </c>
      <c r="C2156" s="92">
        <v>45131</v>
      </c>
      <c r="D2156" s="12">
        <v>2.1276595744681155E-3</v>
      </c>
    </row>
    <row r="2157" spans="1:4" ht="12.75" customHeight="1" x14ac:dyDescent="0.2">
      <c r="A2157" s="92">
        <v>45047</v>
      </c>
      <c r="B2157" s="12">
        <f t="shared" si="0"/>
        <v>0</v>
      </c>
      <c r="C2157" s="92">
        <v>45133</v>
      </c>
      <c r="D2157" s="12">
        <v>-4.2462845010616318E-3</v>
      </c>
    </row>
    <row r="2158" spans="1:4" ht="12.75" customHeight="1" x14ac:dyDescent="0.2">
      <c r="A2158" s="92">
        <v>45048</v>
      </c>
      <c r="B2158" s="12">
        <f t="shared" si="0"/>
        <v>-9.5959595959596595E-3</v>
      </c>
      <c r="C2158" s="92">
        <v>45134</v>
      </c>
      <c r="D2158" s="12">
        <v>0</v>
      </c>
    </row>
    <row r="2159" spans="1:4" ht="12.75" customHeight="1" x14ac:dyDescent="0.2">
      <c r="A2159" s="92">
        <v>45049</v>
      </c>
      <c r="B2159" s="12">
        <f t="shared" si="0"/>
        <v>-1.0198878123406209E-3</v>
      </c>
      <c r="C2159" s="92">
        <v>45135</v>
      </c>
      <c r="D2159" s="12">
        <v>0</v>
      </c>
    </row>
    <row r="2160" spans="1:4" ht="12.75" customHeight="1" x14ac:dyDescent="0.2">
      <c r="A2160" s="92">
        <v>45050</v>
      </c>
      <c r="B2160" s="12">
        <f t="shared" si="0"/>
        <v>1.8376722817764136E-2</v>
      </c>
      <c r="C2160" s="92">
        <v>45138</v>
      </c>
      <c r="D2160" s="12">
        <v>2.1321961620469386E-3</v>
      </c>
    </row>
    <row r="2161" spans="1:4" ht="12.75" customHeight="1" x14ac:dyDescent="0.2">
      <c r="A2161" s="92">
        <v>45051</v>
      </c>
      <c r="B2161" s="12">
        <f t="shared" si="0"/>
        <v>1.2531328320802006E-2</v>
      </c>
      <c r="C2161" s="92">
        <v>45139</v>
      </c>
      <c r="D2161" s="12">
        <v>-2.1276595744681155E-3</v>
      </c>
    </row>
    <row r="2162" spans="1:4" ht="12.75" customHeight="1" x14ac:dyDescent="0.2">
      <c r="A2162" s="92">
        <v>45052</v>
      </c>
      <c r="B2162" s="12">
        <f t="shared" si="0"/>
        <v>0</v>
      </c>
      <c r="C2162" s="92">
        <v>45140</v>
      </c>
      <c r="D2162" s="12">
        <v>4.0511727078892286E-3</v>
      </c>
    </row>
    <row r="2163" spans="1:4" ht="12.75" customHeight="1" x14ac:dyDescent="0.2">
      <c r="A2163" s="92">
        <v>45053</v>
      </c>
      <c r="B2163" s="12">
        <f t="shared" si="0"/>
        <v>0</v>
      </c>
      <c r="C2163" s="92">
        <v>45141</v>
      </c>
      <c r="D2163" s="12">
        <v>-6.158420046719181E-3</v>
      </c>
    </row>
    <row r="2164" spans="1:4" ht="12.75" customHeight="1" x14ac:dyDescent="0.2">
      <c r="A2164" s="92">
        <v>45054</v>
      </c>
      <c r="B2164" s="12">
        <f t="shared" si="0"/>
        <v>1.4851485148514887E-2</v>
      </c>
      <c r="C2164" s="92">
        <v>45142</v>
      </c>
      <c r="D2164" s="12">
        <v>-4.2735042735041829E-3</v>
      </c>
    </row>
    <row r="2165" spans="1:4" ht="12.75" customHeight="1" x14ac:dyDescent="0.2">
      <c r="A2165" s="92">
        <v>45055</v>
      </c>
      <c r="B2165" s="12">
        <f t="shared" si="0"/>
        <v>1.4634146341463448E-2</v>
      </c>
      <c r="C2165" s="92">
        <v>45145</v>
      </c>
      <c r="D2165" s="12">
        <v>6.437768240343286E-3</v>
      </c>
    </row>
    <row r="2166" spans="1:4" ht="12.75" customHeight="1" x14ac:dyDescent="0.2">
      <c r="A2166" s="92">
        <v>45056</v>
      </c>
      <c r="B2166" s="12">
        <f t="shared" si="0"/>
        <v>-2.8846153846153914E-2</v>
      </c>
      <c r="C2166" s="92">
        <v>45146</v>
      </c>
      <c r="D2166" s="12">
        <v>-5.9701492537313676E-3</v>
      </c>
    </row>
    <row r="2167" spans="1:4" ht="12.75" customHeight="1" x14ac:dyDescent="0.2">
      <c r="A2167" s="92">
        <v>45057</v>
      </c>
      <c r="B2167" s="12">
        <f t="shared" si="0"/>
        <v>1.4603960396039688E-2</v>
      </c>
      <c r="C2167" s="92">
        <v>45147</v>
      </c>
      <c r="D2167" s="12">
        <v>-2.5740025740025193E-3</v>
      </c>
    </row>
    <row r="2168" spans="1:4" ht="12.75" customHeight="1" x14ac:dyDescent="0.2">
      <c r="A2168" s="92">
        <v>45058</v>
      </c>
      <c r="B2168" s="12">
        <f t="shared" si="0"/>
        <v>-4.6352768968042166E-3</v>
      </c>
      <c r="C2168" s="92">
        <v>45148</v>
      </c>
      <c r="D2168" s="12">
        <v>0</v>
      </c>
    </row>
    <row r="2169" spans="1:4" ht="12.75" customHeight="1" x14ac:dyDescent="0.2">
      <c r="A2169" s="92">
        <v>45059</v>
      </c>
      <c r="B2169" s="12">
        <f t="shared" si="0"/>
        <v>0</v>
      </c>
      <c r="C2169" s="92">
        <v>45149</v>
      </c>
      <c r="D2169" s="12">
        <v>-4.301075268817265E-3</v>
      </c>
    </row>
    <row r="2170" spans="1:4" ht="12.75" customHeight="1" x14ac:dyDescent="0.2">
      <c r="A2170" s="92">
        <v>45060</v>
      </c>
      <c r="B2170" s="12">
        <f t="shared" si="0"/>
        <v>0</v>
      </c>
      <c r="C2170" s="92">
        <v>45152</v>
      </c>
      <c r="D2170" s="12">
        <v>-1.0799136069113858E-3</v>
      </c>
    </row>
    <row r="2171" spans="1:4" ht="12.75" customHeight="1" x14ac:dyDescent="0.2">
      <c r="A2171" s="92">
        <v>45061</v>
      </c>
      <c r="B2171" s="12">
        <f t="shared" si="0"/>
        <v>0</v>
      </c>
      <c r="C2171" s="92">
        <v>45153</v>
      </c>
      <c r="D2171" s="12">
        <v>1.9459459459460198E-3</v>
      </c>
    </row>
    <row r="2172" spans="1:4" ht="12.75" customHeight="1" x14ac:dyDescent="0.2">
      <c r="A2172" s="92">
        <v>45062</v>
      </c>
      <c r="B2172" s="12">
        <f t="shared" si="0"/>
        <v>4.9019607843137957E-3</v>
      </c>
      <c r="C2172" s="92">
        <v>45154</v>
      </c>
      <c r="D2172" s="12">
        <v>-1.9421665947346441E-3</v>
      </c>
    </row>
    <row r="2173" spans="1:4" ht="12.75" customHeight="1" x14ac:dyDescent="0.2">
      <c r="A2173" s="92">
        <v>45063</v>
      </c>
      <c r="B2173" s="12">
        <f t="shared" si="0"/>
        <v>7.3170731707319849E-4</v>
      </c>
      <c r="C2173" s="92">
        <v>45155</v>
      </c>
      <c r="D2173" s="12">
        <v>7.9999999999999447E-3</v>
      </c>
    </row>
    <row r="2174" spans="1:4" ht="12.75" customHeight="1" x14ac:dyDescent="0.2">
      <c r="A2174" s="92">
        <v>45064</v>
      </c>
      <c r="B2174" s="12">
        <f t="shared" si="0"/>
        <v>7.3117231294177762E-4</v>
      </c>
      <c r="C2174" s="92">
        <v>45156</v>
      </c>
      <c r="D2174" s="12">
        <v>3.861003861003855E-3</v>
      </c>
    </row>
    <row r="2175" spans="1:4" ht="12.75" customHeight="1" x14ac:dyDescent="0.2">
      <c r="A2175" s="92">
        <v>45065</v>
      </c>
      <c r="B2175" s="12">
        <f t="shared" si="0"/>
        <v>4.6273745737944433E-2</v>
      </c>
      <c r="C2175" s="92">
        <v>45159</v>
      </c>
      <c r="D2175" s="12">
        <v>-6.4102564102563502E-3</v>
      </c>
    </row>
    <row r="2176" spans="1:4" ht="12.75" customHeight="1" x14ac:dyDescent="0.2">
      <c r="A2176" s="92">
        <v>45066</v>
      </c>
      <c r="B2176" s="12">
        <f t="shared" si="0"/>
        <v>0</v>
      </c>
      <c r="C2176" s="92">
        <v>45160</v>
      </c>
      <c r="D2176" s="12">
        <v>1.9354838709678152E-3</v>
      </c>
    </row>
    <row r="2177" spans="1:4" ht="12.75" customHeight="1" x14ac:dyDescent="0.2">
      <c r="A2177" s="92">
        <v>45067</v>
      </c>
      <c r="B2177" s="12">
        <f t="shared" si="0"/>
        <v>0</v>
      </c>
      <c r="C2177" s="92">
        <v>45161</v>
      </c>
      <c r="D2177" s="12">
        <v>-1.2663661729985048E-2</v>
      </c>
    </row>
    <row r="2178" spans="1:4" ht="12.75" customHeight="1" x14ac:dyDescent="0.2">
      <c r="A2178" s="92">
        <v>45068</v>
      </c>
      <c r="B2178" s="12">
        <f t="shared" si="0"/>
        <v>-2.0018621973929222E-2</v>
      </c>
      <c r="C2178" s="92">
        <v>45162</v>
      </c>
      <c r="D2178" s="12">
        <v>1.2826086956521814E-2</v>
      </c>
    </row>
    <row r="2179" spans="1:4" ht="12.75" customHeight="1" x14ac:dyDescent="0.2">
      <c r="A2179" s="92">
        <v>45069</v>
      </c>
      <c r="B2179" s="12">
        <f t="shared" si="0"/>
        <v>4.7505938242279272E-3</v>
      </c>
      <c r="C2179" s="92">
        <v>45163</v>
      </c>
      <c r="D2179" s="12">
        <v>-1.2663661729985048E-2</v>
      </c>
    </row>
    <row r="2180" spans="1:4" ht="12.75" customHeight="1" x14ac:dyDescent="0.2">
      <c r="A2180" s="92">
        <v>45070</v>
      </c>
      <c r="B2180" s="12">
        <f t="shared" si="0"/>
        <v>2.3640661938534617E-3</v>
      </c>
      <c r="C2180" s="92">
        <v>45166</v>
      </c>
      <c r="D2180" s="12">
        <v>1.3043478260869596E-2</v>
      </c>
    </row>
    <row r="2181" spans="1:4" ht="12.75" customHeight="1" x14ac:dyDescent="0.2">
      <c r="A2181" s="92">
        <v>45071</v>
      </c>
      <c r="B2181" s="12">
        <f t="shared" si="0"/>
        <v>2.3584905660377696E-3</v>
      </c>
      <c r="C2181" s="92">
        <v>45167</v>
      </c>
      <c r="D2181" s="12">
        <v>-4.5064377682403614E-3</v>
      </c>
    </row>
    <row r="2182" spans="1:4" ht="12.75" customHeight="1" x14ac:dyDescent="0.2">
      <c r="A2182" s="92">
        <v>45072</v>
      </c>
      <c r="B2182" s="12">
        <f t="shared" si="0"/>
        <v>3.5294117647058491E-3</v>
      </c>
      <c r="C2182" s="92">
        <v>45168</v>
      </c>
      <c r="D2182" s="12">
        <v>2.1556369907303321E-4</v>
      </c>
    </row>
    <row r="2183" spans="1:4" ht="12.75" customHeight="1" x14ac:dyDescent="0.2">
      <c r="A2183" s="92">
        <v>45073</v>
      </c>
      <c r="B2183" s="12">
        <f t="shared" si="0"/>
        <v>0</v>
      </c>
      <c r="C2183" s="92">
        <v>45169</v>
      </c>
      <c r="D2183" s="12">
        <v>0</v>
      </c>
    </row>
    <row r="2184" spans="1:4" ht="12.75" customHeight="1" x14ac:dyDescent="0.2">
      <c r="A2184" s="92">
        <v>45074</v>
      </c>
      <c r="B2184" s="12">
        <f t="shared" si="0"/>
        <v>0</v>
      </c>
      <c r="C2184" s="92">
        <v>45170</v>
      </c>
      <c r="D2184" s="12">
        <v>-1.0775862068964906E-3</v>
      </c>
    </row>
    <row r="2185" spans="1:4" ht="12.75" customHeight="1" x14ac:dyDescent="0.2">
      <c r="A2185" s="92">
        <v>45075</v>
      </c>
      <c r="B2185" s="12">
        <f t="shared" si="0"/>
        <v>1.5240328253223882E-2</v>
      </c>
      <c r="C2185" s="92">
        <v>45173</v>
      </c>
      <c r="D2185" s="12">
        <v>-5.3937432578209273E-3</v>
      </c>
    </row>
    <row r="2186" spans="1:4" ht="12.75" customHeight="1" x14ac:dyDescent="0.2">
      <c r="A2186" s="92">
        <v>45076</v>
      </c>
      <c r="B2186" s="12">
        <f t="shared" si="0"/>
        <v>1.3856812933025438E-2</v>
      </c>
      <c r="C2186" s="92">
        <v>45174</v>
      </c>
      <c r="D2186" s="12">
        <v>-6.5075921908894635E-3</v>
      </c>
    </row>
    <row r="2187" spans="1:4" ht="12.75" customHeight="1" x14ac:dyDescent="0.2">
      <c r="A2187" s="92">
        <v>45077</v>
      </c>
      <c r="B2187" s="12">
        <f t="shared" si="0"/>
        <v>1.936218678815493E-2</v>
      </c>
      <c r="C2187" s="92">
        <v>45175</v>
      </c>
      <c r="D2187" s="12">
        <v>-2.1834061135366837E-4</v>
      </c>
    </row>
    <row r="2188" spans="1:4" ht="12.75" customHeight="1" x14ac:dyDescent="0.2">
      <c r="A2188" s="92">
        <v>45078</v>
      </c>
      <c r="B2188" s="12">
        <f t="shared" si="0"/>
        <v>2.7932960893854747E-2</v>
      </c>
      <c r="C2188" s="92">
        <v>45176</v>
      </c>
      <c r="D2188" s="12">
        <v>-8.7355317754966475E-4</v>
      </c>
    </row>
    <row r="2189" spans="1:4" ht="12.75" customHeight="1" x14ac:dyDescent="0.2">
      <c r="A2189" s="92">
        <v>45079</v>
      </c>
      <c r="B2189" s="12">
        <f t="shared" si="0"/>
        <v>9.7826086956522354E-3</v>
      </c>
      <c r="C2189" s="92">
        <v>45177</v>
      </c>
      <c r="D2189" s="12">
        <v>3.2786885245901327E-3</v>
      </c>
    </row>
    <row r="2190" spans="1:4" ht="12.75" customHeight="1" x14ac:dyDescent="0.2">
      <c r="A2190" s="92">
        <v>45080</v>
      </c>
      <c r="B2190" s="12">
        <f t="shared" si="0"/>
        <v>0</v>
      </c>
      <c r="C2190" s="92">
        <v>45180</v>
      </c>
      <c r="D2190" s="12">
        <v>-1.0893246187363215E-3</v>
      </c>
    </row>
    <row r="2191" spans="1:4" ht="12.75" customHeight="1" x14ac:dyDescent="0.2">
      <c r="A2191" s="92">
        <v>45081</v>
      </c>
      <c r="B2191" s="12">
        <f t="shared" si="0"/>
        <v>0</v>
      </c>
      <c r="C2191" s="92">
        <v>45181</v>
      </c>
      <c r="D2191" s="12">
        <v>-9.1603053435114871E-3</v>
      </c>
    </row>
    <row r="2192" spans="1:4" ht="12.75" customHeight="1" x14ac:dyDescent="0.2">
      <c r="A2192" s="92">
        <v>45082</v>
      </c>
      <c r="B2192" s="12">
        <f t="shared" si="0"/>
        <v>-9.687836383207811E-3</v>
      </c>
      <c r="C2192" s="92">
        <v>45182</v>
      </c>
      <c r="D2192" s="12">
        <v>-6.6035659256000743E-4</v>
      </c>
    </row>
    <row r="2193" spans="1:4" ht="12.75" customHeight="1" x14ac:dyDescent="0.2">
      <c r="A2193" s="92">
        <v>45083</v>
      </c>
      <c r="B2193" s="12">
        <f t="shared" si="0"/>
        <v>-2.1956521739130392E-2</v>
      </c>
      <c r="C2193" s="92">
        <v>45183</v>
      </c>
      <c r="D2193" s="12">
        <v>-2.2026431718057292E-4</v>
      </c>
    </row>
    <row r="2194" spans="1:4" ht="12.75" customHeight="1" x14ac:dyDescent="0.2">
      <c r="A2194" s="92">
        <v>45084</v>
      </c>
      <c r="B2194" s="12">
        <f t="shared" si="0"/>
        <v>-6.4458768615247644E-3</v>
      </c>
      <c r="C2194" s="92">
        <v>45184</v>
      </c>
      <c r="D2194" s="12">
        <v>-2.2031284423882224E-3</v>
      </c>
    </row>
    <row r="2195" spans="1:4" ht="12.75" customHeight="1" x14ac:dyDescent="0.2">
      <c r="A2195" s="92">
        <v>45085</v>
      </c>
      <c r="B2195" s="12">
        <f t="shared" si="0"/>
        <v>-6.2639821029083021E-3</v>
      </c>
      <c r="C2195" s="92">
        <v>45187</v>
      </c>
      <c r="D2195" s="12">
        <v>-6.40317950982555E-3</v>
      </c>
    </row>
    <row r="2196" spans="1:4" ht="12.75" customHeight="1" x14ac:dyDescent="0.2">
      <c r="A2196" s="92">
        <v>45086</v>
      </c>
      <c r="B2196" s="12">
        <f t="shared" si="0"/>
        <v>-9.4552003601981478E-3</v>
      </c>
      <c r="C2196" s="92">
        <v>45188</v>
      </c>
      <c r="D2196" s="12">
        <v>-2.2222222222222223E-2</v>
      </c>
    </row>
    <row r="2197" spans="1:4" ht="12.75" customHeight="1" x14ac:dyDescent="0.2">
      <c r="A2197" s="92">
        <v>45087</v>
      </c>
      <c r="B2197" s="12">
        <f t="shared" si="0"/>
        <v>0</v>
      </c>
      <c r="C2197" s="92">
        <v>45189</v>
      </c>
      <c r="D2197" s="12">
        <v>-4.5454545454546103E-3</v>
      </c>
    </row>
    <row r="2198" spans="1:4" ht="12.75" customHeight="1" x14ac:dyDescent="0.2">
      <c r="A2198" s="92">
        <v>45088</v>
      </c>
      <c r="B2198" s="12">
        <f t="shared" si="0"/>
        <v>0</v>
      </c>
      <c r="C2198" s="92">
        <v>45190</v>
      </c>
      <c r="D2198" s="12">
        <v>-4.5662100456621009E-2</v>
      </c>
    </row>
    <row r="2199" spans="1:4" ht="12.75" customHeight="1" x14ac:dyDescent="0.2">
      <c r="A2199" s="92">
        <v>45089</v>
      </c>
      <c r="B2199" s="12">
        <f t="shared" si="0"/>
        <v>-1.1363636363635717E-3</v>
      </c>
      <c r="C2199" s="92">
        <v>45191</v>
      </c>
      <c r="D2199" s="12">
        <v>-7.177033492822899E-3</v>
      </c>
    </row>
    <row r="2200" spans="1:4" ht="12.75" customHeight="1" x14ac:dyDescent="0.2">
      <c r="A2200" s="92">
        <v>45090</v>
      </c>
      <c r="B2200" s="12">
        <f t="shared" si="0"/>
        <v>8.873720136518784E-3</v>
      </c>
      <c r="C2200" s="92">
        <v>45194</v>
      </c>
      <c r="D2200" s="12">
        <v>-2.4096385542168676E-2</v>
      </c>
    </row>
    <row r="2201" spans="1:4" ht="12.75" customHeight="1" x14ac:dyDescent="0.2">
      <c r="A2201" s="92">
        <v>45091</v>
      </c>
      <c r="B2201" s="12">
        <f t="shared" si="0"/>
        <v>0</v>
      </c>
      <c r="C2201" s="92">
        <v>45195</v>
      </c>
      <c r="D2201" s="12">
        <v>2.4197530864197455E-2</v>
      </c>
    </row>
    <row r="2202" spans="1:4" ht="12.75" customHeight="1" x14ac:dyDescent="0.2">
      <c r="A2202" s="92">
        <v>45092</v>
      </c>
      <c r="B2202" s="12">
        <f t="shared" si="0"/>
        <v>9.0211998195758106E-4</v>
      </c>
      <c r="C2202" s="92">
        <v>45197</v>
      </c>
      <c r="D2202" s="12">
        <v>-9.6432015429120423E-4</v>
      </c>
    </row>
    <row r="2203" spans="1:4" ht="12.75" customHeight="1" x14ac:dyDescent="0.2">
      <c r="A2203" s="92">
        <v>45093</v>
      </c>
      <c r="B2203" s="12">
        <f t="shared" si="0"/>
        <v>5.8584948174853083E-3</v>
      </c>
      <c r="C2203" s="92">
        <v>45198</v>
      </c>
      <c r="D2203" s="12">
        <v>-2.1718146718145829E-3</v>
      </c>
    </row>
    <row r="2204" spans="1:4" ht="12.75" customHeight="1" x14ac:dyDescent="0.2">
      <c r="A2204" s="92">
        <v>45094</v>
      </c>
      <c r="B2204" s="12">
        <f t="shared" si="0"/>
        <v>0</v>
      </c>
      <c r="C2204" s="92">
        <v>45201</v>
      </c>
      <c r="D2204" s="12">
        <v>2.7811366384522335E-2</v>
      </c>
    </row>
    <row r="2205" spans="1:4" ht="12.75" customHeight="1" x14ac:dyDescent="0.2">
      <c r="A2205" s="92">
        <v>45095</v>
      </c>
      <c r="B2205" s="12">
        <f t="shared" si="0"/>
        <v>0</v>
      </c>
      <c r="C2205" s="92">
        <v>45202</v>
      </c>
      <c r="D2205" s="12">
        <v>0</v>
      </c>
    </row>
    <row r="2206" spans="1:4" ht="12.75" customHeight="1" x14ac:dyDescent="0.2">
      <c r="A2206" s="92">
        <v>45096</v>
      </c>
      <c r="B2206" s="12">
        <f t="shared" si="0"/>
        <v>-1.2768817204301081E-2</v>
      </c>
      <c r="C2206" s="92">
        <v>45203</v>
      </c>
      <c r="D2206" s="12">
        <v>0</v>
      </c>
    </row>
    <row r="2207" spans="1:4" ht="12.75" customHeight="1" x14ac:dyDescent="0.2">
      <c r="A2207" s="92">
        <v>45097</v>
      </c>
      <c r="B2207" s="12">
        <f t="shared" si="0"/>
        <v>2.0422055820285875E-2</v>
      </c>
      <c r="C2207" s="92">
        <v>45204</v>
      </c>
      <c r="D2207" s="12">
        <v>-7.0588235294116982E-3</v>
      </c>
    </row>
    <row r="2208" spans="1:4" ht="12.75" customHeight="1" x14ac:dyDescent="0.2">
      <c r="A2208" s="92">
        <v>45098</v>
      </c>
      <c r="B2208" s="12">
        <f t="shared" si="0"/>
        <v>3.1576606626640018E-2</v>
      </c>
      <c r="C2208" s="92">
        <v>45205</v>
      </c>
      <c r="D2208" s="12">
        <v>7.1090047393364249E-3</v>
      </c>
    </row>
    <row r="2209" spans="1:4" ht="12.75" customHeight="1" x14ac:dyDescent="0.2">
      <c r="A2209" s="92">
        <v>45099</v>
      </c>
      <c r="B2209" s="12">
        <f t="shared" si="0"/>
        <v>-8.4069842638499793E-3</v>
      </c>
      <c r="C2209" s="92">
        <v>45208</v>
      </c>
      <c r="D2209" s="12">
        <v>0</v>
      </c>
    </row>
    <row r="2210" spans="1:4" ht="12.75" customHeight="1" x14ac:dyDescent="0.2">
      <c r="A2210" s="92">
        <v>45100</v>
      </c>
      <c r="B2210" s="12">
        <f t="shared" si="0"/>
        <v>0</v>
      </c>
      <c r="C2210" s="92">
        <v>45209</v>
      </c>
      <c r="D2210" s="12">
        <v>0</v>
      </c>
    </row>
    <row r="2211" spans="1:4" ht="12.75" customHeight="1" x14ac:dyDescent="0.2">
      <c r="A2211" s="92">
        <v>45101</v>
      </c>
      <c r="B2211" s="12">
        <f t="shared" si="0"/>
        <v>0</v>
      </c>
      <c r="C2211" s="92">
        <v>45210</v>
      </c>
      <c r="D2211" s="12">
        <v>-2.3529411764706219E-3</v>
      </c>
    </row>
    <row r="2212" spans="1:4" ht="12.75" customHeight="1" x14ac:dyDescent="0.2">
      <c r="A2212" s="92">
        <v>45102</v>
      </c>
      <c r="B2212" s="12">
        <f t="shared" si="0"/>
        <v>0</v>
      </c>
      <c r="C2212" s="92">
        <v>45211</v>
      </c>
      <c r="D2212" s="12">
        <v>1.179245283018868E-2</v>
      </c>
    </row>
    <row r="2213" spans="1:4" ht="12.75" customHeight="1" x14ac:dyDescent="0.2">
      <c r="A2213" s="92">
        <v>45103</v>
      </c>
      <c r="B2213" s="12">
        <f t="shared" si="0"/>
        <v>9.7826086956522354E-3</v>
      </c>
      <c r="C2213" s="92">
        <v>45212</v>
      </c>
      <c r="D2213" s="12">
        <v>1.7482517482517484E-2</v>
      </c>
    </row>
    <row r="2214" spans="1:4" ht="12.75" customHeight="1" x14ac:dyDescent="0.2">
      <c r="A2214" s="92">
        <v>45104</v>
      </c>
      <c r="B2214" s="12">
        <f t="shared" si="0"/>
        <v>8.6114101184067053E-4</v>
      </c>
      <c r="C2214" s="92">
        <v>45215</v>
      </c>
      <c r="D2214" s="12">
        <v>6.6437571592210575E-3</v>
      </c>
    </row>
    <row r="2215" spans="1:4" ht="12.75" customHeight="1" x14ac:dyDescent="0.2">
      <c r="A2215" s="92">
        <v>45105</v>
      </c>
      <c r="B2215" s="12">
        <f t="shared" si="0"/>
        <v>0</v>
      </c>
      <c r="C2215" s="92">
        <v>45216</v>
      </c>
      <c r="D2215" s="12">
        <v>-1.6841147018661694E-2</v>
      </c>
    </row>
    <row r="2216" spans="1:4" ht="12.75" customHeight="1" x14ac:dyDescent="0.2">
      <c r="A2216" s="92">
        <v>45106</v>
      </c>
      <c r="B2216" s="12">
        <f t="shared" si="0"/>
        <v>0</v>
      </c>
      <c r="C2216" s="92">
        <v>45217</v>
      </c>
      <c r="D2216" s="12">
        <v>-4.6296296296296953E-3</v>
      </c>
    </row>
    <row r="2217" spans="1:4" ht="12.75" customHeight="1" x14ac:dyDescent="0.2">
      <c r="A2217" s="92">
        <v>45107</v>
      </c>
      <c r="B2217" s="12">
        <f t="shared" si="0"/>
        <v>-8.6040008603999023E-4</v>
      </c>
      <c r="C2217" s="92">
        <v>45218</v>
      </c>
      <c r="D2217" s="12">
        <v>-4.6511627906977403E-3</v>
      </c>
    </row>
    <row r="2218" spans="1:4" ht="12.75" customHeight="1" x14ac:dyDescent="0.2">
      <c r="A2218" s="92">
        <v>45108</v>
      </c>
      <c r="B2218" s="12">
        <f t="shared" si="0"/>
        <v>0</v>
      </c>
      <c r="C2218" s="92">
        <v>45219</v>
      </c>
      <c r="D2218" s="12">
        <v>0</v>
      </c>
    </row>
    <row r="2219" spans="1:4" ht="12.75" customHeight="1" x14ac:dyDescent="0.2">
      <c r="A2219" s="92">
        <v>45109</v>
      </c>
      <c r="B2219" s="12">
        <f t="shared" si="0"/>
        <v>0</v>
      </c>
      <c r="C2219" s="92">
        <v>45222</v>
      </c>
      <c r="D2219" s="12">
        <v>1.6355140186915956E-2</v>
      </c>
    </row>
    <row r="2220" spans="1:4" ht="12.75" customHeight="1" x14ac:dyDescent="0.2">
      <c r="A2220" s="92">
        <v>45110</v>
      </c>
      <c r="B2220" s="12">
        <f t="shared" si="0"/>
        <v>-4.3057050592041176E-4</v>
      </c>
      <c r="C2220" s="92">
        <v>45223</v>
      </c>
      <c r="D2220" s="12">
        <v>-2.2988505747121863E-4</v>
      </c>
    </row>
    <row r="2221" spans="1:4" ht="12.75" customHeight="1" x14ac:dyDescent="0.2">
      <c r="A2221" s="92">
        <v>45111</v>
      </c>
      <c r="B2221" s="12">
        <f t="shared" si="0"/>
        <v>-2.1537798836954579E-4</v>
      </c>
      <c r="C2221" s="92">
        <v>45224</v>
      </c>
      <c r="D2221" s="12">
        <v>-3.4490687514370792E-3</v>
      </c>
    </row>
    <row r="2222" spans="1:4" ht="12.75" customHeight="1" x14ac:dyDescent="0.2">
      <c r="A2222" s="92">
        <v>45112</v>
      </c>
      <c r="B2222" s="12">
        <f t="shared" si="0"/>
        <v>-6.4627315812152385E-4</v>
      </c>
      <c r="C2222" s="92">
        <v>45225</v>
      </c>
      <c r="D2222" s="12">
        <v>0</v>
      </c>
    </row>
    <row r="2223" spans="1:4" ht="12.75" customHeight="1" x14ac:dyDescent="0.2">
      <c r="A2223" s="92">
        <v>45113</v>
      </c>
      <c r="B2223" s="12">
        <f t="shared" si="0"/>
        <v>1.9400732916576052E-3</v>
      </c>
      <c r="C2223" s="92">
        <v>45226</v>
      </c>
      <c r="D2223" s="12">
        <v>-7.8449469312414262E-3</v>
      </c>
    </row>
    <row r="2224" spans="1:4" ht="12.75" customHeight="1" x14ac:dyDescent="0.2">
      <c r="A2224" s="92">
        <v>45114</v>
      </c>
      <c r="B2224" s="12">
        <f t="shared" si="0"/>
        <v>-2.1514629948360609E-4</v>
      </c>
      <c r="C2224" s="92">
        <v>45229</v>
      </c>
      <c r="D2224" s="12">
        <v>-2.3255813953488701E-3</v>
      </c>
    </row>
    <row r="2225" spans="1:4" ht="12.75" customHeight="1" x14ac:dyDescent="0.2">
      <c r="A2225" s="92">
        <v>45115</v>
      </c>
      <c r="B2225" s="12">
        <f t="shared" si="0"/>
        <v>0</v>
      </c>
      <c r="C2225" s="92">
        <v>45230</v>
      </c>
      <c r="D2225" s="12">
        <v>-9.324009324009291E-3</v>
      </c>
    </row>
    <row r="2226" spans="1:4" ht="12.75" customHeight="1" x14ac:dyDescent="0.2">
      <c r="A2226" s="92">
        <v>45116</v>
      </c>
      <c r="B2226" s="12">
        <f t="shared" si="0"/>
        <v>0</v>
      </c>
      <c r="C2226" s="92">
        <v>45231</v>
      </c>
      <c r="D2226" s="12">
        <v>1.1764705882352941E-2</v>
      </c>
    </row>
    <row r="2227" spans="1:4" ht="12.75" customHeight="1" x14ac:dyDescent="0.2">
      <c r="A2227" s="92">
        <v>45117</v>
      </c>
      <c r="B2227" s="12">
        <f t="shared" si="0"/>
        <v>9.2532816871099578E-3</v>
      </c>
      <c r="C2227" s="92">
        <v>45232</v>
      </c>
      <c r="D2227" s="12">
        <v>-4.6511627906984016E-4</v>
      </c>
    </row>
    <row r="2228" spans="1:4" ht="12.75" customHeight="1" x14ac:dyDescent="0.2">
      <c r="A2228" s="92">
        <v>45118</v>
      </c>
      <c r="B2228" s="12">
        <f t="shared" si="0"/>
        <v>8.5287846481876036E-3</v>
      </c>
      <c r="C2228" s="92">
        <v>45233</v>
      </c>
      <c r="D2228" s="12">
        <v>0</v>
      </c>
    </row>
    <row r="2229" spans="1:4" ht="12.75" customHeight="1" x14ac:dyDescent="0.2">
      <c r="A2229" s="92">
        <v>45119</v>
      </c>
      <c r="B2229" s="12">
        <f t="shared" si="0"/>
        <v>1.0570824524313799E-3</v>
      </c>
      <c r="C2229" s="92">
        <v>45236</v>
      </c>
      <c r="D2229" s="12">
        <v>0</v>
      </c>
    </row>
    <row r="2230" spans="1:4" ht="12.75" customHeight="1" x14ac:dyDescent="0.2">
      <c r="A2230" s="92">
        <v>45120</v>
      </c>
      <c r="B2230" s="12">
        <f t="shared" si="0"/>
        <v>-3.167898627243898E-3</v>
      </c>
      <c r="C2230" s="92">
        <v>45237</v>
      </c>
      <c r="D2230" s="12">
        <v>-3.0246626337830495E-3</v>
      </c>
    </row>
    <row r="2231" spans="1:4" ht="12.75" customHeight="1" x14ac:dyDescent="0.2">
      <c r="A2231" s="92">
        <v>45121</v>
      </c>
      <c r="B2231" s="12">
        <f t="shared" si="0"/>
        <v>-4.2372881355932802E-3</v>
      </c>
      <c r="C2231" s="92">
        <v>45238</v>
      </c>
      <c r="D2231" s="12">
        <v>-9.3348891481913315E-3</v>
      </c>
    </row>
    <row r="2232" spans="1:4" ht="12.75" customHeight="1" x14ac:dyDescent="0.2">
      <c r="A2232" s="92">
        <v>45122</v>
      </c>
      <c r="B2232" s="12">
        <f t="shared" si="0"/>
        <v>0</v>
      </c>
      <c r="C2232" s="92">
        <v>45239</v>
      </c>
      <c r="D2232" s="12">
        <v>1.2956419316843278E-2</v>
      </c>
    </row>
    <row r="2233" spans="1:4" ht="12.75" customHeight="1" x14ac:dyDescent="0.2">
      <c r="A2233" s="92">
        <v>45123</v>
      </c>
      <c r="B2233" s="12">
        <f t="shared" si="0"/>
        <v>0</v>
      </c>
      <c r="C2233" s="92">
        <v>45240</v>
      </c>
      <c r="D2233" s="12">
        <v>0</v>
      </c>
    </row>
    <row r="2234" spans="1:4" ht="12.75" customHeight="1" x14ac:dyDescent="0.2">
      <c r="A2234" s="92">
        <v>45124</v>
      </c>
      <c r="B2234" s="12">
        <f t="shared" si="0"/>
        <v>0</v>
      </c>
      <c r="C2234" s="92">
        <v>45243</v>
      </c>
      <c r="D2234" s="12">
        <v>1.1627906976744186E-2</v>
      </c>
    </row>
    <row r="2235" spans="1:4" ht="12.75" customHeight="1" x14ac:dyDescent="0.2">
      <c r="A2235" s="92">
        <v>45125</v>
      </c>
      <c r="B2235" s="12">
        <f t="shared" si="0"/>
        <v>-4.255319148936231E-3</v>
      </c>
      <c r="C2235" s="92">
        <v>45244</v>
      </c>
      <c r="D2235" s="12">
        <v>-1.9999999999999941E-2</v>
      </c>
    </row>
    <row r="2236" spans="1:4" ht="12.75" customHeight="1" x14ac:dyDescent="0.2">
      <c r="A2236" s="92">
        <v>45126</v>
      </c>
      <c r="B2236" s="12">
        <f t="shared" si="0"/>
        <v>0</v>
      </c>
      <c r="C2236" s="92">
        <v>45245</v>
      </c>
      <c r="D2236" s="12">
        <v>-3.0494956603331585E-3</v>
      </c>
    </row>
    <row r="2237" spans="1:4" ht="12.75" customHeight="1" x14ac:dyDescent="0.2">
      <c r="A2237" s="92">
        <v>45127</v>
      </c>
      <c r="B2237" s="12">
        <f t="shared" si="0"/>
        <v>2.1367521367521673E-3</v>
      </c>
      <c r="C2237" s="92">
        <v>45246</v>
      </c>
      <c r="D2237" s="12">
        <v>9.4117647058823192E-3</v>
      </c>
    </row>
    <row r="2238" spans="1:4" ht="12.75" customHeight="1" x14ac:dyDescent="0.2">
      <c r="A2238" s="92">
        <v>45128</v>
      </c>
      <c r="B2238" s="12">
        <f t="shared" si="0"/>
        <v>2.1321961620469386E-3</v>
      </c>
      <c r="C2238" s="92">
        <v>45247</v>
      </c>
      <c r="D2238" s="12">
        <v>-2.3310023310023644E-3</v>
      </c>
    </row>
    <row r="2239" spans="1:4" ht="12.75" customHeight="1" x14ac:dyDescent="0.2">
      <c r="A2239" s="92">
        <v>45129</v>
      </c>
      <c r="B2239" s="12">
        <f t="shared" si="0"/>
        <v>0</v>
      </c>
      <c r="C2239" s="92">
        <v>45250</v>
      </c>
      <c r="D2239" s="12">
        <v>-2.3364485981307087E-3</v>
      </c>
    </row>
    <row r="2240" spans="1:4" ht="12.75" customHeight="1" x14ac:dyDescent="0.2">
      <c r="A2240" s="92">
        <v>45130</v>
      </c>
      <c r="B2240" s="12">
        <f t="shared" si="0"/>
        <v>0</v>
      </c>
      <c r="C2240" s="92">
        <v>45251</v>
      </c>
      <c r="D2240" s="12">
        <v>0</v>
      </c>
    </row>
    <row r="2241" spans="1:4" ht="12.75" customHeight="1" x14ac:dyDescent="0.2">
      <c r="A2241" s="92">
        <v>45131</v>
      </c>
      <c r="B2241" s="12">
        <f t="shared" si="0"/>
        <v>2.1276595744681155E-3</v>
      </c>
      <c r="C2241" s="92">
        <v>45252</v>
      </c>
      <c r="D2241" s="12">
        <v>7.0257611241217131E-3</v>
      </c>
    </row>
    <row r="2242" spans="1:4" ht="12.75" customHeight="1" x14ac:dyDescent="0.2">
      <c r="A2242" s="92">
        <v>45132</v>
      </c>
      <c r="B2242" s="12">
        <f t="shared" si="0"/>
        <v>0</v>
      </c>
      <c r="C2242" s="92">
        <v>45253</v>
      </c>
      <c r="D2242" s="12">
        <v>-6.9767441860464456E-3</v>
      </c>
    </row>
    <row r="2243" spans="1:4" ht="12.75" customHeight="1" x14ac:dyDescent="0.2">
      <c r="A2243" s="92">
        <v>45133</v>
      </c>
      <c r="B2243" s="12">
        <f t="shared" si="0"/>
        <v>-4.2462845010616318E-3</v>
      </c>
      <c r="C2243" s="92">
        <v>45254</v>
      </c>
      <c r="D2243" s="12">
        <v>0</v>
      </c>
    </row>
    <row r="2244" spans="1:4" ht="12.75" customHeight="1" x14ac:dyDescent="0.2">
      <c r="A2244" s="92">
        <v>45134</v>
      </c>
      <c r="B2244" s="12">
        <f t="shared" si="0"/>
        <v>0</v>
      </c>
      <c r="C2244" s="92">
        <v>45257</v>
      </c>
      <c r="D2244" s="12">
        <v>2.3419203747071268E-3</v>
      </c>
    </row>
    <row r="2245" spans="1:4" ht="12.75" customHeight="1" x14ac:dyDescent="0.2">
      <c r="A2245" s="92">
        <v>45135</v>
      </c>
      <c r="B2245" s="12">
        <f t="shared" si="0"/>
        <v>0</v>
      </c>
      <c r="C2245" s="92">
        <v>45258</v>
      </c>
      <c r="D2245" s="12">
        <v>8.6448598130842193E-3</v>
      </c>
    </row>
    <row r="2246" spans="1:4" ht="12.75" customHeight="1" x14ac:dyDescent="0.2">
      <c r="A2246" s="92">
        <v>45136</v>
      </c>
      <c r="B2246" s="12">
        <f t="shared" si="0"/>
        <v>0</v>
      </c>
      <c r="C2246" s="92">
        <v>45259</v>
      </c>
      <c r="D2246" s="12">
        <v>0</v>
      </c>
    </row>
    <row r="2247" spans="1:4" ht="12.75" customHeight="1" x14ac:dyDescent="0.2">
      <c r="A2247" s="92">
        <v>45137</v>
      </c>
      <c r="B2247" s="12">
        <f t="shared" si="0"/>
        <v>0</v>
      </c>
      <c r="C2247" s="92">
        <v>45260</v>
      </c>
      <c r="D2247" s="12">
        <v>1.922631457030341E-2</v>
      </c>
    </row>
    <row r="2248" spans="1:4" ht="12.75" customHeight="1" x14ac:dyDescent="0.2">
      <c r="A2248" s="92">
        <v>45138</v>
      </c>
      <c r="B2248" s="12">
        <f t="shared" si="0"/>
        <v>2.1321961620469386E-3</v>
      </c>
      <c r="C2248" s="92">
        <v>45261</v>
      </c>
      <c r="D2248" s="12">
        <v>-2.2727272727272728E-2</v>
      </c>
    </row>
    <row r="2249" spans="1:4" ht="12.75" customHeight="1" x14ac:dyDescent="0.2">
      <c r="A2249" s="92">
        <v>45139</v>
      </c>
      <c r="B2249" s="12">
        <f t="shared" si="0"/>
        <v>-2.1276595744681155E-3</v>
      </c>
      <c r="C2249" s="92">
        <v>45264</v>
      </c>
      <c r="D2249" s="12">
        <v>-2.3255813953488701E-3</v>
      </c>
    </row>
    <row r="2250" spans="1:4" ht="12.75" customHeight="1" x14ac:dyDescent="0.2">
      <c r="A2250" s="92">
        <v>45140</v>
      </c>
      <c r="B2250" s="12">
        <f t="shared" si="0"/>
        <v>4.0511727078892286E-3</v>
      </c>
      <c r="C2250" s="92">
        <v>45265</v>
      </c>
      <c r="D2250" s="12">
        <v>2.3310023310023312E-2</v>
      </c>
    </row>
    <row r="2251" spans="1:4" ht="12.75" customHeight="1" x14ac:dyDescent="0.2">
      <c r="A2251" s="92">
        <v>45141</v>
      </c>
      <c r="B2251" s="12">
        <f t="shared" si="0"/>
        <v>-6.158420046719181E-3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-4.2735042735041829E-3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6.437768240343286E-3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-5.9701492537313676E-3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-2.5740025740025193E-3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0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-4.301075268817265E-3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-1.0799136069113858E-3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1.9459459459460198E-3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-1.9421665947346441E-3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7.9999999999999447E-3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3.861003861003855E-3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-6.4102564102563502E-3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1.9354838709678152E-3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-1.2663661729985048E-2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1.2826086956521814E-2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-1.2663661729985048E-2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1.3043478260869596E-2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-4.5064377682403614E-3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2.1556369907303321E-4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0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-1.0775862068964906E-3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-5.3937432578209273E-3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-6.5075921908894635E-3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-2.1834061135366837E-4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-8.7355317754966475E-4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3.2786885245901327E-3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-1.0893246187363215E-3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-9.1603053435114871E-3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-6.6035659256000743E-4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-2.2026431718057292E-4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-2.2031284423882224E-3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-6.40317950982555E-3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-2.2222222222222223E-2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-4.5454545454546103E-3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-4.5662100456621009E-2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-7.177033492822899E-3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-2.4096385542168676E-2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2.4197530864197455E-2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-9.6432015429120423E-4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-2.1718146718145829E-3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2.7811366384522335E-2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0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0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-7.0588235294116982E-3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7.1090047393364249E-3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0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0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-2.3529411764706219E-3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1.179245283018868E-2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1.7482517482517484E-2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6.6437571592210575E-3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-1.6841147018661694E-2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-4.6296296296296953E-3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-4.6511627906977403E-3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0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1.6355140186915956E-2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-2.2988505747121863E-4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-3.4490687514370792E-3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0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-7.8449469312414262E-3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-2.3255813953488701E-3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-9.324009324009291E-3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1.1764705882352941E-2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-4.6511627906984016E-4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0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0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-3.0246626337830495E-3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-9.3348891481913315E-3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1.2956419316843278E-2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0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1.1627906976744186E-2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-1.9999999999999941E-2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-3.0494956603331585E-3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9.4117647058823192E-3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-2.3310023310023644E-3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-2.3364485981307087E-3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0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7.0257611241217131E-3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-6.9767441860464456E-3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0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2.3419203747071268E-3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8.6448598130842193E-3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0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1.922631457030341E-2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-2.2727272727272728E-2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-2.3255813953488701E-3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2.3310023310023312E-2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0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2.140625" customWidth="1"/>
    <col min="5" max="6" width="8.7109375" customWidth="1"/>
    <col min="7" max="7" width="10.7109375" customWidth="1"/>
    <col min="8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1.1402508551881374E-2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7.1124024432599707E-5</v>
      </c>
      <c r="L1" s="39"/>
      <c r="M1" s="95" t="s">
        <v>70</v>
      </c>
      <c r="N1" s="96">
        <f>K1*nbDaysYear</f>
        <v>1.7923254157015126E-2</v>
      </c>
    </row>
    <row r="2" spans="1:14" ht="12.75" customHeight="1" x14ac:dyDescent="0.2">
      <c r="A2" s="92">
        <v>42892</v>
      </c>
      <c r="B2" s="12">
        <f t="shared" si="0"/>
        <v>3.4949267192784725E-2</v>
      </c>
      <c r="C2" s="92">
        <v>42891</v>
      </c>
      <c r="D2" s="12">
        <v>1.1402508551881374E-2</v>
      </c>
      <c r="G2" s="94" t="s">
        <v>71</v>
      </c>
      <c r="H2" s="98">
        <v>0.08</v>
      </c>
      <c r="J2" s="94" t="s">
        <v>72</v>
      </c>
      <c r="K2" s="4">
        <f>_xlfn.STDEV.S(D2:D2518)</f>
        <v>1.3990247249143863E-2</v>
      </c>
      <c r="L2" s="39"/>
      <c r="M2" s="95" t="s">
        <v>73</v>
      </c>
      <c r="N2" s="96">
        <f>K2*SQRT(nbDaysYear)</f>
        <v>0.22208829000924094</v>
      </c>
    </row>
    <row r="3" spans="1:14" ht="12.75" customHeight="1" x14ac:dyDescent="0.2">
      <c r="A3" s="92">
        <v>42893</v>
      </c>
      <c r="B3" s="12">
        <f t="shared" si="0"/>
        <v>2.069716775599123E-2</v>
      </c>
      <c r="C3" s="92">
        <v>42892</v>
      </c>
      <c r="D3" s="12">
        <v>3.4949267192784725E-2</v>
      </c>
      <c r="G3" s="14"/>
      <c r="H3" s="43"/>
      <c r="J3" s="94" t="s">
        <v>74</v>
      </c>
      <c r="K3" s="4">
        <f>SKEW(D2:D2518)</f>
        <v>-6.1178836489030504</v>
      </c>
      <c r="L3" s="39"/>
      <c r="M3" s="94" t="s">
        <v>75</v>
      </c>
      <c r="N3" s="96">
        <f>(N1-riskFree)/N2</f>
        <v>-0.27951381786226509</v>
      </c>
    </row>
    <row r="4" spans="1:14" ht="12.75" customHeight="1" x14ac:dyDescent="0.2">
      <c r="A4" s="92">
        <v>42894</v>
      </c>
      <c r="B4" s="12">
        <f t="shared" si="0"/>
        <v>0</v>
      </c>
      <c r="C4" s="92">
        <v>42893</v>
      </c>
      <c r="D4" s="12">
        <v>2.069716775599123E-2</v>
      </c>
      <c r="G4" s="14"/>
      <c r="H4" s="43"/>
      <c r="J4" s="94" t="s">
        <v>76</v>
      </c>
      <c r="K4" s="99">
        <f>KURT(D2:D2518)</f>
        <v>165.14360087102142</v>
      </c>
      <c r="L4" s="39"/>
      <c r="M4" s="17"/>
    </row>
    <row r="5" spans="1:14" ht="12.75" customHeight="1" x14ac:dyDescent="0.2">
      <c r="A5" s="92">
        <v>42895</v>
      </c>
      <c r="B5" s="12">
        <f t="shared" si="0"/>
        <v>-1.067235859124863E-2</v>
      </c>
      <c r="C5" s="92">
        <v>42894</v>
      </c>
      <c r="D5" s="12">
        <v>0</v>
      </c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-1.067235859124863E-2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0</v>
      </c>
    </row>
    <row r="8" spans="1:14" ht="12.75" customHeight="1" x14ac:dyDescent="0.2">
      <c r="A8" s="92">
        <v>42898</v>
      </c>
      <c r="B8" s="12">
        <f t="shared" si="0"/>
        <v>0</v>
      </c>
      <c r="C8" s="92">
        <v>42899</v>
      </c>
      <c r="D8" s="12">
        <v>2.1574973031283636E-2</v>
      </c>
    </row>
    <row r="9" spans="1:14" ht="12.75" customHeight="1" x14ac:dyDescent="0.2">
      <c r="A9" s="92">
        <v>42899</v>
      </c>
      <c r="B9" s="12">
        <f t="shared" si="0"/>
        <v>2.1574973031283636E-2</v>
      </c>
      <c r="C9" s="92">
        <v>42900</v>
      </c>
      <c r="D9" s="12">
        <v>2.1119324181626303E-2</v>
      </c>
    </row>
    <row r="10" spans="1:14" ht="12.75" customHeight="1" x14ac:dyDescent="0.2">
      <c r="A10" s="92">
        <v>42900</v>
      </c>
      <c r="B10" s="12">
        <f t="shared" si="0"/>
        <v>2.1119324181626303E-2</v>
      </c>
      <c r="C10" s="92">
        <v>42901</v>
      </c>
      <c r="D10" s="12">
        <v>1.3443640124095036E-2</v>
      </c>
    </row>
    <row r="11" spans="1:14" ht="12.75" customHeight="1" x14ac:dyDescent="0.2">
      <c r="A11" s="92">
        <v>42901</v>
      </c>
      <c r="B11" s="12">
        <f t="shared" si="0"/>
        <v>1.3443640124095036E-2</v>
      </c>
      <c r="C11" s="92">
        <v>42902</v>
      </c>
      <c r="D11" s="12">
        <v>-3.0612244897958536E-3</v>
      </c>
    </row>
    <row r="12" spans="1:14" ht="12.75" customHeight="1" x14ac:dyDescent="0.2">
      <c r="A12" s="92">
        <v>42902</v>
      </c>
      <c r="B12" s="12">
        <f t="shared" si="0"/>
        <v>-3.0612244897958536E-3</v>
      </c>
      <c r="C12" s="92">
        <v>42905</v>
      </c>
      <c r="D12" s="12">
        <v>0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-2.8659160696008126E-2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2.4236037934668116E-2</v>
      </c>
    </row>
    <row r="15" spans="1:14" ht="12.75" customHeight="1" x14ac:dyDescent="0.2">
      <c r="A15" s="92">
        <v>42905</v>
      </c>
      <c r="B15" s="12">
        <f t="shared" si="0"/>
        <v>0</v>
      </c>
      <c r="C15" s="92">
        <v>42908</v>
      </c>
      <c r="D15" s="12">
        <v>0</v>
      </c>
    </row>
    <row r="16" spans="1:14" ht="12.75" customHeight="1" x14ac:dyDescent="0.2">
      <c r="A16" s="92">
        <v>42906</v>
      </c>
      <c r="B16" s="12">
        <f t="shared" si="0"/>
        <v>-2.8659160696008126E-2</v>
      </c>
      <c r="C16" s="92">
        <v>42909</v>
      </c>
      <c r="D16" s="12">
        <v>-4.1152263374486546E-3</v>
      </c>
    </row>
    <row r="17" spans="1:4" ht="12.75" customHeight="1" x14ac:dyDescent="0.2">
      <c r="A17" s="92">
        <v>42907</v>
      </c>
      <c r="B17" s="12">
        <f t="shared" si="0"/>
        <v>2.4236037934668116E-2</v>
      </c>
      <c r="C17" s="92">
        <v>42914</v>
      </c>
      <c r="D17" s="12">
        <v>1.0330578512396473E-3</v>
      </c>
    </row>
    <row r="18" spans="1:4" ht="12.75" customHeight="1" x14ac:dyDescent="0.2">
      <c r="A18" s="92">
        <v>42908</v>
      </c>
      <c r="B18" s="12">
        <f t="shared" si="0"/>
        <v>0</v>
      </c>
      <c r="C18" s="92">
        <v>42915</v>
      </c>
      <c r="D18" s="12">
        <v>-5.1599587203301272E-3</v>
      </c>
    </row>
    <row r="19" spans="1:4" ht="12.75" customHeight="1" x14ac:dyDescent="0.2">
      <c r="A19" s="92">
        <v>42909</v>
      </c>
      <c r="B19" s="12">
        <f t="shared" si="0"/>
        <v>-4.1152263374486546E-3</v>
      </c>
      <c r="C19" s="92">
        <v>42916</v>
      </c>
      <c r="D19" s="12">
        <v>5.1867219917011336E-3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5.1599587203303111E-3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1.0266940451745343E-2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3.0487804878048853E-2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1.084812623274156E-2</v>
      </c>
    </row>
    <row r="24" spans="1:4" ht="12.75" customHeight="1" x14ac:dyDescent="0.2">
      <c r="A24" s="92">
        <v>42914</v>
      </c>
      <c r="B24" s="12">
        <f t="shared" si="0"/>
        <v>1.0330578512396473E-3</v>
      </c>
      <c r="C24" s="92">
        <v>42923</v>
      </c>
      <c r="D24" s="12">
        <v>1.3658536585365909E-2</v>
      </c>
    </row>
    <row r="25" spans="1:4" ht="12.75" customHeight="1" x14ac:dyDescent="0.2">
      <c r="A25" s="92">
        <v>42915</v>
      </c>
      <c r="B25" s="12">
        <f t="shared" si="0"/>
        <v>-5.1599587203301272E-3</v>
      </c>
      <c r="C25" s="92">
        <v>42926</v>
      </c>
      <c r="D25" s="12">
        <v>2.0211742059672671E-2</v>
      </c>
    </row>
    <row r="26" spans="1:4" ht="12.75" customHeight="1" x14ac:dyDescent="0.2">
      <c r="A26" s="92">
        <v>42916</v>
      </c>
      <c r="B26" s="12">
        <f t="shared" si="0"/>
        <v>5.1867219917011336E-3</v>
      </c>
      <c r="C26" s="92">
        <v>42927</v>
      </c>
      <c r="D26" s="12">
        <v>-1.0377358490565985E-2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2.8598665395614263E-3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42929</v>
      </c>
      <c r="D28" s="12">
        <v>1.1406844106463974E-2</v>
      </c>
    </row>
    <row r="29" spans="1:4" ht="12.75" customHeight="1" x14ac:dyDescent="0.2">
      <c r="A29" s="92">
        <v>42919</v>
      </c>
      <c r="B29" s="12">
        <f t="shared" si="0"/>
        <v>5.1599587203303111E-3</v>
      </c>
      <c r="C29" s="92">
        <v>42930</v>
      </c>
      <c r="D29" s="12">
        <v>-1.1278195488721898E-2</v>
      </c>
    </row>
    <row r="30" spans="1:4" ht="12.75" customHeight="1" x14ac:dyDescent="0.2">
      <c r="A30" s="92">
        <v>42920</v>
      </c>
      <c r="B30" s="12">
        <f t="shared" si="0"/>
        <v>1.0266940451745343E-2</v>
      </c>
      <c r="C30" s="92">
        <v>42933</v>
      </c>
      <c r="D30" s="12">
        <v>0</v>
      </c>
    </row>
    <row r="31" spans="1:4" ht="12.75" customHeight="1" x14ac:dyDescent="0.2">
      <c r="A31" s="92">
        <v>42921</v>
      </c>
      <c r="B31" s="12">
        <f t="shared" si="0"/>
        <v>3.0487804878048853E-2</v>
      </c>
      <c r="C31" s="92">
        <v>42934</v>
      </c>
      <c r="D31" s="12">
        <v>1.1406844106463974E-2</v>
      </c>
    </row>
    <row r="32" spans="1:4" ht="12.75" customHeight="1" x14ac:dyDescent="0.2">
      <c r="A32" s="92">
        <v>42922</v>
      </c>
      <c r="B32" s="12">
        <f t="shared" si="0"/>
        <v>1.084812623274156E-2</v>
      </c>
      <c r="C32" s="92">
        <v>42936</v>
      </c>
      <c r="D32" s="12">
        <v>-4.6992481203008184E-3</v>
      </c>
    </row>
    <row r="33" spans="1:4" ht="12.75" customHeight="1" x14ac:dyDescent="0.2">
      <c r="A33" s="92">
        <v>42923</v>
      </c>
      <c r="B33" s="12">
        <f t="shared" si="0"/>
        <v>1.3658536585365909E-2</v>
      </c>
      <c r="C33" s="92">
        <v>42937</v>
      </c>
      <c r="D33" s="12">
        <v>4.7214353163362336E-3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42940</v>
      </c>
      <c r="D34" s="12">
        <v>3.7593984962405211E-3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42942</v>
      </c>
      <c r="D35" s="12">
        <v>0</v>
      </c>
    </row>
    <row r="36" spans="1:4" ht="12.75" customHeight="1" x14ac:dyDescent="0.2">
      <c r="A36" s="92">
        <v>42926</v>
      </c>
      <c r="B36" s="12">
        <f t="shared" si="0"/>
        <v>2.0211742059672671E-2</v>
      </c>
      <c r="C36" s="92">
        <v>42943</v>
      </c>
      <c r="D36" s="12">
        <v>5.6179775280899343E-3</v>
      </c>
    </row>
    <row r="37" spans="1:4" ht="12.75" customHeight="1" x14ac:dyDescent="0.2">
      <c r="A37" s="92">
        <v>42927</v>
      </c>
      <c r="B37" s="12">
        <f t="shared" si="0"/>
        <v>-1.0377358490565985E-2</v>
      </c>
      <c r="C37" s="92">
        <v>42944</v>
      </c>
      <c r="D37" s="12">
        <v>-9.3109869646182154E-3</v>
      </c>
    </row>
    <row r="38" spans="1:4" ht="12.75" customHeight="1" x14ac:dyDescent="0.2">
      <c r="A38" s="92">
        <v>42928</v>
      </c>
      <c r="B38" s="12">
        <f t="shared" si="0"/>
        <v>2.8598665395614263E-3</v>
      </c>
      <c r="C38" s="92">
        <v>42947</v>
      </c>
      <c r="D38" s="12">
        <v>0</v>
      </c>
    </row>
    <row r="39" spans="1:4" ht="12.75" customHeight="1" x14ac:dyDescent="0.2">
      <c r="A39" s="92">
        <v>42929</v>
      </c>
      <c r="B39" s="12">
        <f t="shared" si="0"/>
        <v>1.1406844106463974E-2</v>
      </c>
      <c r="C39" s="92">
        <v>42948</v>
      </c>
      <c r="D39" s="12">
        <v>0</v>
      </c>
    </row>
    <row r="40" spans="1:4" ht="12.75" customHeight="1" x14ac:dyDescent="0.2">
      <c r="A40" s="92">
        <v>42930</v>
      </c>
      <c r="B40" s="12">
        <f t="shared" si="0"/>
        <v>-1.1278195488721898E-2</v>
      </c>
      <c r="C40" s="92">
        <v>42949</v>
      </c>
      <c r="D40" s="12">
        <v>0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42950</v>
      </c>
      <c r="D41" s="12">
        <v>0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42951</v>
      </c>
      <c r="D42" s="12">
        <v>0</v>
      </c>
    </row>
    <row r="43" spans="1:4" ht="12.75" customHeight="1" x14ac:dyDescent="0.2">
      <c r="A43" s="92">
        <v>42933</v>
      </c>
      <c r="B43" s="12">
        <f t="shared" si="0"/>
        <v>0</v>
      </c>
      <c r="C43" s="92">
        <v>42954</v>
      </c>
      <c r="D43" s="12">
        <v>0</v>
      </c>
    </row>
    <row r="44" spans="1:4" ht="12.75" customHeight="1" x14ac:dyDescent="0.2">
      <c r="A44" s="92">
        <v>42934</v>
      </c>
      <c r="B44" s="12">
        <f t="shared" si="0"/>
        <v>1.1406844106463974E-2</v>
      </c>
      <c r="C44" s="92">
        <v>42955</v>
      </c>
      <c r="D44" s="12">
        <v>0</v>
      </c>
    </row>
    <row r="45" spans="1:4" ht="12.75" customHeight="1" x14ac:dyDescent="0.2">
      <c r="A45" s="92">
        <v>42935</v>
      </c>
      <c r="B45" s="12">
        <f t="shared" si="0"/>
        <v>0</v>
      </c>
      <c r="C45" s="92">
        <v>42956</v>
      </c>
      <c r="D45" s="12">
        <v>0</v>
      </c>
    </row>
    <row r="46" spans="1:4" ht="12.75" customHeight="1" x14ac:dyDescent="0.2">
      <c r="A46" s="92">
        <v>42936</v>
      </c>
      <c r="B46" s="12">
        <f t="shared" si="0"/>
        <v>-4.6992481203008184E-3</v>
      </c>
      <c r="C46" s="92">
        <v>42957</v>
      </c>
      <c r="D46" s="12">
        <v>0</v>
      </c>
    </row>
    <row r="47" spans="1:4" ht="12.75" customHeight="1" x14ac:dyDescent="0.2">
      <c r="A47" s="92">
        <v>42937</v>
      </c>
      <c r="B47" s="12">
        <f t="shared" si="0"/>
        <v>4.7214353163362336E-3</v>
      </c>
      <c r="C47" s="92">
        <v>42958</v>
      </c>
      <c r="D47" s="12">
        <v>0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42961</v>
      </c>
      <c r="D48" s="12">
        <v>1.8796992481202941E-2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42962</v>
      </c>
      <c r="D49" s="12">
        <v>-9.2250922509224762E-3</v>
      </c>
    </row>
    <row r="50" spans="1:4" ht="12.75" customHeight="1" x14ac:dyDescent="0.2">
      <c r="A50" s="92">
        <v>42940</v>
      </c>
      <c r="B50" s="12">
        <f t="shared" si="0"/>
        <v>3.7593984962405211E-3</v>
      </c>
      <c r="C50" s="92">
        <v>42963</v>
      </c>
      <c r="D50" s="12">
        <v>0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42964</v>
      </c>
      <c r="D51" s="12">
        <v>-6.5176908752328008E-3</v>
      </c>
    </row>
    <row r="52" spans="1:4" ht="12.75" customHeight="1" x14ac:dyDescent="0.2">
      <c r="A52" s="92">
        <v>42942</v>
      </c>
      <c r="B52" s="12">
        <f t="shared" si="0"/>
        <v>0</v>
      </c>
      <c r="C52" s="92">
        <v>42965</v>
      </c>
      <c r="D52" s="12">
        <v>6.5604498594189582E-3</v>
      </c>
    </row>
    <row r="53" spans="1:4" ht="12.75" customHeight="1" x14ac:dyDescent="0.2">
      <c r="A53" s="92">
        <v>42943</v>
      </c>
      <c r="B53" s="12">
        <f t="shared" si="0"/>
        <v>5.6179775280899343E-3</v>
      </c>
      <c r="C53" s="92">
        <v>42968</v>
      </c>
      <c r="D53" s="12">
        <v>4.5623836126629444E-2</v>
      </c>
    </row>
    <row r="54" spans="1:4" ht="12.75" customHeight="1" x14ac:dyDescent="0.2">
      <c r="A54" s="92">
        <v>42944</v>
      </c>
      <c r="B54" s="12">
        <f t="shared" si="0"/>
        <v>-9.3109869646182154E-3</v>
      </c>
      <c r="C54" s="92">
        <v>42969</v>
      </c>
      <c r="D54" s="12">
        <v>4.541406945681209E-2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42970</v>
      </c>
      <c r="D55" s="12">
        <v>-8.5178875638841269E-3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42971</v>
      </c>
      <c r="D56" s="12">
        <v>-4.295532646048171E-3</v>
      </c>
    </row>
    <row r="57" spans="1:4" ht="12.75" customHeight="1" x14ac:dyDescent="0.2">
      <c r="A57" s="92">
        <v>42947</v>
      </c>
      <c r="B57" s="12">
        <f t="shared" si="0"/>
        <v>0</v>
      </c>
      <c r="C57" s="92">
        <v>42972</v>
      </c>
      <c r="D57" s="12">
        <v>-4.3140638481448607E-3</v>
      </c>
    </row>
    <row r="58" spans="1:4" ht="12.75" customHeight="1" x14ac:dyDescent="0.2">
      <c r="A58" s="92">
        <v>42948</v>
      </c>
      <c r="B58" s="12">
        <f t="shared" si="0"/>
        <v>0</v>
      </c>
      <c r="C58" s="92">
        <v>42975</v>
      </c>
      <c r="D58" s="12">
        <v>3.8994800693240836E-2</v>
      </c>
    </row>
    <row r="59" spans="1:4" ht="12.75" customHeight="1" x14ac:dyDescent="0.2">
      <c r="A59" s="92">
        <v>42949</v>
      </c>
      <c r="B59" s="12">
        <f t="shared" si="0"/>
        <v>0</v>
      </c>
      <c r="C59" s="92">
        <v>42976</v>
      </c>
      <c r="D59" s="12">
        <v>-4.1701417848207427E-3</v>
      </c>
    </row>
    <row r="60" spans="1:4" ht="12.75" customHeight="1" x14ac:dyDescent="0.2">
      <c r="A60" s="92">
        <v>42950</v>
      </c>
      <c r="B60" s="12">
        <f t="shared" si="0"/>
        <v>0</v>
      </c>
      <c r="C60" s="92">
        <v>42977</v>
      </c>
      <c r="D60" s="12">
        <v>2.0938023450586266E-2</v>
      </c>
    </row>
    <row r="61" spans="1:4" ht="12.75" customHeight="1" x14ac:dyDescent="0.2">
      <c r="A61" s="92">
        <v>42951</v>
      </c>
      <c r="B61" s="12">
        <f t="shared" si="0"/>
        <v>0</v>
      </c>
      <c r="C61" s="92">
        <v>42978</v>
      </c>
      <c r="D61" s="12">
        <v>-4.1017227235438007E-3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42982</v>
      </c>
      <c r="D62" s="12">
        <v>0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42983</v>
      </c>
      <c r="D63" s="12">
        <v>9.0609555189455869E-3</v>
      </c>
    </row>
    <row r="64" spans="1:4" ht="12.75" customHeight="1" x14ac:dyDescent="0.2">
      <c r="A64" s="92">
        <v>42954</v>
      </c>
      <c r="B64" s="12">
        <f t="shared" si="0"/>
        <v>0</v>
      </c>
      <c r="C64" s="92">
        <v>42984</v>
      </c>
      <c r="D64" s="12">
        <v>-8.1632653061222747E-4</v>
      </c>
    </row>
    <row r="65" spans="1:4" ht="12.75" customHeight="1" x14ac:dyDescent="0.2">
      <c r="A65" s="92">
        <v>42955</v>
      </c>
      <c r="B65" s="12">
        <f t="shared" si="0"/>
        <v>0</v>
      </c>
      <c r="C65" s="92">
        <v>42985</v>
      </c>
      <c r="D65" s="12">
        <v>0</v>
      </c>
    </row>
    <row r="66" spans="1:4" ht="12.75" customHeight="1" x14ac:dyDescent="0.2">
      <c r="A66" s="92">
        <v>42956</v>
      </c>
      <c r="B66" s="12">
        <f t="shared" si="0"/>
        <v>0</v>
      </c>
      <c r="C66" s="92">
        <v>42986</v>
      </c>
      <c r="D66" s="12">
        <v>8.1699346405228468E-3</v>
      </c>
    </row>
    <row r="67" spans="1:4" ht="12.75" customHeight="1" x14ac:dyDescent="0.2">
      <c r="A67" s="92">
        <v>42957</v>
      </c>
      <c r="B67" s="12">
        <f t="shared" si="0"/>
        <v>0</v>
      </c>
      <c r="C67" s="92">
        <v>42989</v>
      </c>
      <c r="D67" s="12">
        <v>0</v>
      </c>
    </row>
    <row r="68" spans="1:4" ht="12.75" customHeight="1" x14ac:dyDescent="0.2">
      <c r="A68" s="92">
        <v>42958</v>
      </c>
      <c r="B68" s="12">
        <f t="shared" si="0"/>
        <v>0</v>
      </c>
      <c r="C68" s="92">
        <v>42990</v>
      </c>
      <c r="D68" s="12">
        <v>0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42991</v>
      </c>
      <c r="D69" s="12">
        <v>0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42992</v>
      </c>
      <c r="D70" s="12">
        <v>-8.1037277147487565E-3</v>
      </c>
    </row>
    <row r="71" spans="1:4" ht="12.75" customHeight="1" x14ac:dyDescent="0.2">
      <c r="A71" s="92">
        <v>42961</v>
      </c>
      <c r="B71" s="12">
        <f t="shared" si="0"/>
        <v>1.8796992481202941E-2</v>
      </c>
      <c r="C71" s="92">
        <v>42993</v>
      </c>
      <c r="D71" s="12">
        <v>-4.0849673202614963E-3</v>
      </c>
    </row>
    <row r="72" spans="1:4" ht="12.75" customHeight="1" x14ac:dyDescent="0.2">
      <c r="A72" s="92">
        <v>42962</v>
      </c>
      <c r="B72" s="12">
        <f t="shared" si="0"/>
        <v>-9.2250922509224762E-3</v>
      </c>
      <c r="C72" s="92">
        <v>42996</v>
      </c>
      <c r="D72" s="12">
        <v>-2.4610336341262806E-3</v>
      </c>
    </row>
    <row r="73" spans="1:4" ht="12.75" customHeight="1" x14ac:dyDescent="0.2">
      <c r="A73" s="92">
        <v>42963</v>
      </c>
      <c r="B73" s="12">
        <f t="shared" si="0"/>
        <v>0</v>
      </c>
      <c r="C73" s="92">
        <v>42997</v>
      </c>
      <c r="D73" s="12">
        <v>1.6447368421052282E-3</v>
      </c>
    </row>
    <row r="74" spans="1:4" ht="12.75" customHeight="1" x14ac:dyDescent="0.2">
      <c r="A74" s="92">
        <v>42964</v>
      </c>
      <c r="B74" s="12">
        <f t="shared" si="0"/>
        <v>-6.5176908752328008E-3</v>
      </c>
      <c r="C74" s="92">
        <v>42998</v>
      </c>
      <c r="D74" s="12">
        <v>-3.284072249589421E-3</v>
      </c>
    </row>
    <row r="75" spans="1:4" ht="12.75" customHeight="1" x14ac:dyDescent="0.2">
      <c r="A75" s="92">
        <v>42965</v>
      </c>
      <c r="B75" s="12">
        <f t="shared" si="0"/>
        <v>6.5604498594189582E-3</v>
      </c>
      <c r="C75" s="92">
        <v>43000</v>
      </c>
      <c r="D75" s="12">
        <v>0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43003</v>
      </c>
      <c r="D76" s="12">
        <v>-8.2372322899505468E-3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43004</v>
      </c>
      <c r="D77" s="12">
        <v>-8.3056478405316783E-3</v>
      </c>
    </row>
    <row r="78" spans="1:4" ht="12.75" customHeight="1" x14ac:dyDescent="0.2">
      <c r="A78" s="92">
        <v>42968</v>
      </c>
      <c r="B78" s="12">
        <f t="shared" si="0"/>
        <v>4.5623836126629444E-2</v>
      </c>
      <c r="C78" s="92">
        <v>43005</v>
      </c>
      <c r="D78" s="12">
        <v>-4.1876046901171641E-3</v>
      </c>
    </row>
    <row r="79" spans="1:4" ht="12.75" customHeight="1" x14ac:dyDescent="0.2">
      <c r="A79" s="92">
        <v>42969</v>
      </c>
      <c r="B79" s="12">
        <f t="shared" si="0"/>
        <v>4.541406945681209E-2</v>
      </c>
      <c r="C79" s="92">
        <v>43006</v>
      </c>
      <c r="D79" s="12">
        <v>-1.2615643397813318E-2</v>
      </c>
    </row>
    <row r="80" spans="1:4" ht="12.75" customHeight="1" x14ac:dyDescent="0.2">
      <c r="A80" s="92">
        <v>42970</v>
      </c>
      <c r="B80" s="12">
        <f t="shared" si="0"/>
        <v>-8.5178875638841269E-3</v>
      </c>
      <c r="C80" s="92">
        <v>43007</v>
      </c>
      <c r="D80" s="12">
        <v>-8.5178875638839747E-4</v>
      </c>
    </row>
    <row r="81" spans="1:4" ht="12.75" customHeight="1" x14ac:dyDescent="0.2">
      <c r="A81" s="92">
        <v>42971</v>
      </c>
      <c r="B81" s="12">
        <f t="shared" si="0"/>
        <v>-4.295532646048171E-3</v>
      </c>
      <c r="C81" s="92">
        <v>43010</v>
      </c>
      <c r="D81" s="12">
        <v>-1.6197783461210528E-2</v>
      </c>
    </row>
    <row r="82" spans="1:4" ht="12.75" customHeight="1" x14ac:dyDescent="0.2">
      <c r="A82" s="92">
        <v>42972</v>
      </c>
      <c r="B82" s="12">
        <f t="shared" si="0"/>
        <v>-4.3140638481448607E-3</v>
      </c>
      <c r="C82" s="92">
        <v>43011</v>
      </c>
      <c r="D82" s="12">
        <v>0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43012</v>
      </c>
      <c r="D83" s="12">
        <v>-1.2998266897746996E-2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43013</v>
      </c>
      <c r="D84" s="12">
        <v>2.6338893766461712E-2</v>
      </c>
    </row>
    <row r="85" spans="1:4" ht="12.75" customHeight="1" x14ac:dyDescent="0.2">
      <c r="A85" s="92">
        <v>42975</v>
      </c>
      <c r="B85" s="12">
        <f t="shared" si="0"/>
        <v>3.8994800693240836E-2</v>
      </c>
      <c r="C85" s="92">
        <v>43014</v>
      </c>
      <c r="D85" s="12">
        <v>-4.2771599657826292E-3</v>
      </c>
    </row>
    <row r="86" spans="1:4" ht="12.75" customHeight="1" x14ac:dyDescent="0.2">
      <c r="A86" s="92">
        <v>42976</v>
      </c>
      <c r="B86" s="12">
        <f t="shared" si="0"/>
        <v>-4.1701417848207427E-3</v>
      </c>
      <c r="C86" s="92">
        <v>43017</v>
      </c>
      <c r="D86" s="12">
        <v>-1.7182130584192531E-2</v>
      </c>
    </row>
    <row r="87" spans="1:4" ht="12.75" customHeight="1" x14ac:dyDescent="0.2">
      <c r="A87" s="92">
        <v>42977</v>
      </c>
      <c r="B87" s="12">
        <f t="shared" si="0"/>
        <v>2.0938023450586266E-2</v>
      </c>
      <c r="C87" s="92">
        <v>43018</v>
      </c>
      <c r="D87" s="12">
        <v>8.7412587412588651E-3</v>
      </c>
    </row>
    <row r="88" spans="1:4" ht="12.75" customHeight="1" x14ac:dyDescent="0.2">
      <c r="A88" s="92">
        <v>42978</v>
      </c>
      <c r="B88" s="12">
        <f t="shared" si="0"/>
        <v>-4.1017227235438007E-3</v>
      </c>
      <c r="C88" s="92">
        <v>43019</v>
      </c>
      <c r="D88" s="12">
        <v>-1.7331022530330457E-3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43020</v>
      </c>
      <c r="D89" s="12">
        <v>8.6805555555553708E-4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43021</v>
      </c>
      <c r="D90" s="12">
        <v>7.8057241977451553E-3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43024</v>
      </c>
      <c r="D91" s="12">
        <v>-1.4629948364888117E-2</v>
      </c>
    </row>
    <row r="92" spans="1:4" ht="12.75" customHeight="1" x14ac:dyDescent="0.2">
      <c r="A92" s="92">
        <v>42982</v>
      </c>
      <c r="B92" s="12">
        <f t="shared" si="0"/>
        <v>0</v>
      </c>
      <c r="C92" s="92">
        <v>43025</v>
      </c>
      <c r="D92" s="12">
        <v>2.0960698689956193E-2</v>
      </c>
    </row>
    <row r="93" spans="1:4" ht="12.75" customHeight="1" x14ac:dyDescent="0.2">
      <c r="A93" s="92">
        <v>42983</v>
      </c>
      <c r="B93" s="12">
        <f t="shared" si="0"/>
        <v>9.0609555189455869E-3</v>
      </c>
      <c r="C93" s="92">
        <v>43026</v>
      </c>
      <c r="D93" s="12">
        <v>-2.1385799828913601E-2</v>
      </c>
    </row>
    <row r="94" spans="1:4" ht="12.75" customHeight="1" x14ac:dyDescent="0.2">
      <c r="A94" s="92">
        <v>42984</v>
      </c>
      <c r="B94" s="12">
        <f t="shared" si="0"/>
        <v>-8.1632653061222747E-4</v>
      </c>
      <c r="C94" s="92">
        <v>43027</v>
      </c>
      <c r="D94" s="12">
        <v>-2.6223776223775665E-3</v>
      </c>
    </row>
    <row r="95" spans="1:4" ht="12.75" customHeight="1" x14ac:dyDescent="0.2">
      <c r="A95" s="92">
        <v>42985</v>
      </c>
      <c r="B95" s="12">
        <f t="shared" si="0"/>
        <v>0</v>
      </c>
      <c r="C95" s="92">
        <v>43028</v>
      </c>
      <c r="D95" s="12">
        <v>-1.7528483786152123E-3</v>
      </c>
    </row>
    <row r="96" spans="1:4" ht="12.75" customHeight="1" x14ac:dyDescent="0.2">
      <c r="A96" s="92">
        <v>42986</v>
      </c>
      <c r="B96" s="12">
        <f t="shared" si="0"/>
        <v>8.1699346405228468E-3</v>
      </c>
      <c r="C96" s="92">
        <v>43031</v>
      </c>
      <c r="D96" s="12">
        <v>2.1071115013169463E-2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43032</v>
      </c>
      <c r="D97" s="12">
        <v>-9.4582975064489427E-3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43033</v>
      </c>
      <c r="D98" s="12">
        <v>-8.6805555555555247E-3</v>
      </c>
    </row>
    <row r="99" spans="1:4" ht="12.75" customHeight="1" x14ac:dyDescent="0.2">
      <c r="A99" s="92">
        <v>42989</v>
      </c>
      <c r="B99" s="12">
        <f t="shared" si="0"/>
        <v>0</v>
      </c>
      <c r="C99" s="92">
        <v>43034</v>
      </c>
      <c r="D99" s="12">
        <v>7.8809106830122471E-3</v>
      </c>
    </row>
    <row r="100" spans="1:4" ht="12.75" customHeight="1" x14ac:dyDescent="0.2">
      <c r="A100" s="92">
        <v>42990</v>
      </c>
      <c r="B100" s="12">
        <f t="shared" si="0"/>
        <v>0</v>
      </c>
      <c r="C100" s="92">
        <v>43035</v>
      </c>
      <c r="D100" s="12">
        <v>-1.73761946133793E-3</v>
      </c>
    </row>
    <row r="101" spans="1:4" ht="12.75" customHeight="1" x14ac:dyDescent="0.2">
      <c r="A101" s="92">
        <v>42991</v>
      </c>
      <c r="B101" s="12">
        <f t="shared" si="0"/>
        <v>0</v>
      </c>
      <c r="C101" s="92">
        <v>43038</v>
      </c>
      <c r="D101" s="12">
        <v>-1.3054830287206297E-2</v>
      </c>
    </row>
    <row r="102" spans="1:4" ht="12.75" customHeight="1" x14ac:dyDescent="0.2">
      <c r="A102" s="92">
        <v>42992</v>
      </c>
      <c r="B102" s="12">
        <f t="shared" si="0"/>
        <v>-8.1037277147487565E-3</v>
      </c>
      <c r="C102" s="92">
        <v>43039</v>
      </c>
      <c r="D102" s="12">
        <v>8.8183421516754533E-3</v>
      </c>
    </row>
    <row r="103" spans="1:4" ht="12.75" customHeight="1" x14ac:dyDescent="0.2">
      <c r="A103" s="92">
        <v>42993</v>
      </c>
      <c r="B103" s="12">
        <f t="shared" si="0"/>
        <v>-4.0849673202614963E-3</v>
      </c>
      <c r="C103" s="92">
        <v>43040</v>
      </c>
      <c r="D103" s="12">
        <v>-8.7412587412585548E-4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43041</v>
      </c>
      <c r="D104" s="12">
        <v>-9.6237970253717792E-3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43042</v>
      </c>
      <c r="D105" s="12">
        <v>-7.0671378091872851E-3</v>
      </c>
    </row>
    <row r="106" spans="1:4" ht="12.75" customHeight="1" x14ac:dyDescent="0.2">
      <c r="A106" s="92">
        <v>42996</v>
      </c>
      <c r="B106" s="12">
        <f t="shared" si="0"/>
        <v>-2.4610336341262806E-3</v>
      </c>
      <c r="C106" s="92">
        <v>43045</v>
      </c>
      <c r="D106" s="12">
        <v>2.0462633451957334E-2</v>
      </c>
    </row>
    <row r="107" spans="1:4" ht="12.75" customHeight="1" x14ac:dyDescent="0.2">
      <c r="A107" s="92">
        <v>42997</v>
      </c>
      <c r="B107" s="12">
        <f t="shared" si="0"/>
        <v>1.6447368421052282E-3</v>
      </c>
      <c r="C107" s="92">
        <v>43046</v>
      </c>
      <c r="D107" s="12">
        <v>1.7436791630339954E-2</v>
      </c>
    </row>
    <row r="108" spans="1:4" ht="12.75" customHeight="1" x14ac:dyDescent="0.2">
      <c r="A108" s="92">
        <v>42998</v>
      </c>
      <c r="B108" s="12">
        <f t="shared" si="0"/>
        <v>-3.284072249589421E-3</v>
      </c>
      <c r="C108" s="92">
        <v>43047</v>
      </c>
      <c r="D108" s="12">
        <v>3.4275921165382111E-3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43048</v>
      </c>
      <c r="D109" s="12">
        <v>-5.1238257899231844E-3</v>
      </c>
    </row>
    <row r="110" spans="1:4" ht="12.75" customHeight="1" x14ac:dyDescent="0.2">
      <c r="A110" s="92">
        <v>43000</v>
      </c>
      <c r="B110" s="12">
        <f t="shared" si="0"/>
        <v>0</v>
      </c>
      <c r="C110" s="92">
        <v>43049</v>
      </c>
      <c r="D110" s="12">
        <v>3.4334763948497119E-3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43052</v>
      </c>
      <c r="D111" s="12">
        <v>3.4217279726262554E-3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43053</v>
      </c>
      <c r="D112" s="12">
        <v>0</v>
      </c>
    </row>
    <row r="113" spans="1:4" ht="12.75" customHeight="1" x14ac:dyDescent="0.2">
      <c r="A113" s="92">
        <v>43003</v>
      </c>
      <c r="B113" s="12">
        <f t="shared" si="0"/>
        <v>-8.2372322899505468E-3</v>
      </c>
      <c r="C113" s="92">
        <v>43054</v>
      </c>
      <c r="D113" s="12">
        <v>1.7902813299232656E-2</v>
      </c>
    </row>
    <row r="114" spans="1:4" ht="12.75" customHeight="1" x14ac:dyDescent="0.2">
      <c r="A114" s="92">
        <v>43004</v>
      </c>
      <c r="B114" s="12">
        <f t="shared" si="0"/>
        <v>-8.3056478405316783E-3</v>
      </c>
      <c r="C114" s="92">
        <v>43055</v>
      </c>
      <c r="D114" s="12">
        <v>0</v>
      </c>
    </row>
    <row r="115" spans="1:4" ht="12.75" customHeight="1" x14ac:dyDescent="0.2">
      <c r="A115" s="92">
        <v>43005</v>
      </c>
      <c r="B115" s="12">
        <f t="shared" si="0"/>
        <v>-4.1876046901171641E-3</v>
      </c>
      <c r="C115" s="92">
        <v>43056</v>
      </c>
      <c r="D115" s="12">
        <v>-4.1876046901171641E-3</v>
      </c>
    </row>
    <row r="116" spans="1:4" ht="12.75" customHeight="1" x14ac:dyDescent="0.2">
      <c r="A116" s="92">
        <v>43006</v>
      </c>
      <c r="B116" s="12">
        <f t="shared" si="0"/>
        <v>-1.2615643397813318E-2</v>
      </c>
      <c r="C116" s="92">
        <v>43059</v>
      </c>
      <c r="D116" s="12">
        <v>3.3641715727501386E-3</v>
      </c>
    </row>
    <row r="117" spans="1:4" ht="12.75" customHeight="1" x14ac:dyDescent="0.2">
      <c r="A117" s="92">
        <v>43007</v>
      </c>
      <c r="B117" s="12">
        <f t="shared" si="0"/>
        <v>-8.5178875638839747E-4</v>
      </c>
      <c r="C117" s="92">
        <v>43060</v>
      </c>
      <c r="D117" s="12">
        <v>-1.1735121542330159E-2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43061</v>
      </c>
      <c r="D118" s="12">
        <v>1.2722646310432448E-2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43062</v>
      </c>
      <c r="D119" s="12">
        <v>1.67504187604691E-2</v>
      </c>
    </row>
    <row r="120" spans="1:4" ht="12.75" customHeight="1" x14ac:dyDescent="0.2">
      <c r="A120" s="92">
        <v>43010</v>
      </c>
      <c r="B120" s="12">
        <f t="shared" si="0"/>
        <v>-1.6197783461210528E-2</v>
      </c>
      <c r="C120" s="92">
        <v>43063</v>
      </c>
      <c r="D120" s="12">
        <v>0</v>
      </c>
    </row>
    <row r="121" spans="1:4" ht="12.75" customHeight="1" x14ac:dyDescent="0.2">
      <c r="A121" s="92">
        <v>43011</v>
      </c>
      <c r="B121" s="12">
        <f t="shared" si="0"/>
        <v>0</v>
      </c>
      <c r="C121" s="92">
        <v>43066</v>
      </c>
      <c r="D121" s="12">
        <v>-8.2372322899505468E-3</v>
      </c>
    </row>
    <row r="122" spans="1:4" ht="12.75" customHeight="1" x14ac:dyDescent="0.2">
      <c r="A122" s="92">
        <v>43012</v>
      </c>
      <c r="B122" s="12">
        <f t="shared" si="0"/>
        <v>-1.2998266897746996E-2</v>
      </c>
      <c r="C122" s="92">
        <v>43067</v>
      </c>
      <c r="D122" s="12">
        <v>8.3056478405315309E-3</v>
      </c>
    </row>
    <row r="123" spans="1:4" ht="12.75" customHeight="1" x14ac:dyDescent="0.2">
      <c r="A123" s="92">
        <v>43013</v>
      </c>
      <c r="B123" s="12">
        <f t="shared" si="0"/>
        <v>2.6338893766461712E-2</v>
      </c>
      <c r="C123" s="92">
        <v>43068</v>
      </c>
      <c r="D123" s="12">
        <v>0</v>
      </c>
    </row>
    <row r="124" spans="1:4" ht="12.75" customHeight="1" x14ac:dyDescent="0.2">
      <c r="A124" s="92">
        <v>43014</v>
      </c>
      <c r="B124" s="12">
        <f t="shared" si="0"/>
        <v>-4.2771599657826292E-3</v>
      </c>
      <c r="C124" s="92">
        <v>43069</v>
      </c>
      <c r="D124" s="12">
        <v>0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43073</v>
      </c>
      <c r="D125" s="12">
        <v>2.4711696869851203E-3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43074</v>
      </c>
      <c r="D126" s="12">
        <v>3.0402629416598274E-2</v>
      </c>
    </row>
    <row r="127" spans="1:4" ht="12.75" customHeight="1" x14ac:dyDescent="0.2">
      <c r="A127" s="92">
        <v>43017</v>
      </c>
      <c r="B127" s="12">
        <f t="shared" si="0"/>
        <v>-1.7182130584192531E-2</v>
      </c>
      <c r="C127" s="92">
        <v>43075</v>
      </c>
      <c r="D127" s="12">
        <v>0</v>
      </c>
    </row>
    <row r="128" spans="1:4" ht="12.75" customHeight="1" x14ac:dyDescent="0.2">
      <c r="A128" s="92">
        <v>43018</v>
      </c>
      <c r="B128" s="12">
        <f t="shared" si="0"/>
        <v>8.7412587412588651E-3</v>
      </c>
      <c r="C128" s="92">
        <v>43076</v>
      </c>
      <c r="D128" s="12">
        <v>-7.9744816586922972E-3</v>
      </c>
    </row>
    <row r="129" spans="1:4" ht="12.75" customHeight="1" x14ac:dyDescent="0.2">
      <c r="A129" s="92">
        <v>43019</v>
      </c>
      <c r="B129" s="12">
        <f t="shared" si="0"/>
        <v>-1.7331022530330457E-3</v>
      </c>
      <c r="C129" s="92">
        <v>43077</v>
      </c>
      <c r="D129" s="12">
        <v>-8.0385852090031872E-3</v>
      </c>
    </row>
    <row r="130" spans="1:4" ht="12.75" customHeight="1" x14ac:dyDescent="0.2">
      <c r="A130" s="92">
        <v>43020</v>
      </c>
      <c r="B130" s="12">
        <f t="shared" si="0"/>
        <v>8.6805555555553708E-4</v>
      </c>
      <c r="C130" s="92">
        <v>43080</v>
      </c>
      <c r="D130" s="12">
        <v>-3.2414910858994447E-3</v>
      </c>
    </row>
    <row r="131" spans="1:4" ht="12.75" customHeight="1" x14ac:dyDescent="0.2">
      <c r="A131" s="92">
        <v>43021</v>
      </c>
      <c r="B131" s="12">
        <f t="shared" si="0"/>
        <v>7.8057241977451553E-3</v>
      </c>
      <c r="C131" s="92">
        <v>43081</v>
      </c>
      <c r="D131" s="12">
        <v>-1.6260162601627113E-3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43082</v>
      </c>
      <c r="D132" s="12">
        <v>1.4657980456026181E-2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43083</v>
      </c>
      <c r="D133" s="12">
        <v>-1.6051364365972189E-3</v>
      </c>
    </row>
    <row r="134" spans="1:4" ht="12.75" customHeight="1" x14ac:dyDescent="0.2">
      <c r="A134" s="92">
        <v>43024</v>
      </c>
      <c r="B134" s="12">
        <f t="shared" si="0"/>
        <v>-1.4629948364888117E-2</v>
      </c>
      <c r="C134" s="92">
        <v>43084</v>
      </c>
      <c r="D134" s="12">
        <v>0</v>
      </c>
    </row>
    <row r="135" spans="1:4" ht="12.75" customHeight="1" x14ac:dyDescent="0.2">
      <c r="A135" s="92">
        <v>43025</v>
      </c>
      <c r="B135" s="12">
        <f t="shared" si="0"/>
        <v>2.0960698689956193E-2</v>
      </c>
      <c r="C135" s="92">
        <v>43087</v>
      </c>
      <c r="D135" s="12">
        <v>0</v>
      </c>
    </row>
    <row r="136" spans="1:4" ht="12.75" customHeight="1" x14ac:dyDescent="0.2">
      <c r="A136" s="92">
        <v>43026</v>
      </c>
      <c r="B136" s="12">
        <f t="shared" si="0"/>
        <v>-2.1385799828913601E-2</v>
      </c>
      <c r="C136" s="92">
        <v>43088</v>
      </c>
      <c r="D136" s="12">
        <v>0</v>
      </c>
    </row>
    <row r="137" spans="1:4" ht="12.75" customHeight="1" x14ac:dyDescent="0.2">
      <c r="A137" s="92">
        <v>43027</v>
      </c>
      <c r="B137" s="12">
        <f t="shared" si="0"/>
        <v>-2.6223776223775665E-3</v>
      </c>
      <c r="C137" s="92">
        <v>43089</v>
      </c>
      <c r="D137" s="12">
        <v>0</v>
      </c>
    </row>
    <row r="138" spans="1:4" ht="12.75" customHeight="1" x14ac:dyDescent="0.2">
      <c r="A138" s="92">
        <v>43028</v>
      </c>
      <c r="B138" s="12">
        <f t="shared" si="0"/>
        <v>-1.7528483786152123E-3</v>
      </c>
      <c r="C138" s="92">
        <v>43090</v>
      </c>
      <c r="D138" s="12">
        <v>7.2347266881028832E-3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43091</v>
      </c>
      <c r="D139" s="12">
        <v>-3.1923383878690462E-3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43094</v>
      </c>
      <c r="D140" s="12">
        <v>3.2025620496396435E-3</v>
      </c>
    </row>
    <row r="141" spans="1:4" ht="12.75" customHeight="1" x14ac:dyDescent="0.2">
      <c r="A141" s="92">
        <v>43031</v>
      </c>
      <c r="B141" s="12">
        <f t="shared" si="0"/>
        <v>2.1071115013169463E-2</v>
      </c>
      <c r="C141" s="92">
        <v>43095</v>
      </c>
      <c r="D141" s="12">
        <v>4.7885075818037111E-3</v>
      </c>
    </row>
    <row r="142" spans="1:4" ht="12.75" customHeight="1" x14ac:dyDescent="0.2">
      <c r="A142" s="92">
        <v>43032</v>
      </c>
      <c r="B142" s="12">
        <f t="shared" si="0"/>
        <v>-9.4582975064489427E-3</v>
      </c>
      <c r="C142" s="92">
        <v>43096</v>
      </c>
      <c r="D142" s="12">
        <v>3.0976965845909497E-2</v>
      </c>
    </row>
    <row r="143" spans="1:4" ht="12.75" customHeight="1" x14ac:dyDescent="0.2">
      <c r="A143" s="92">
        <v>43033</v>
      </c>
      <c r="B143" s="12">
        <f t="shared" si="0"/>
        <v>-8.6805555555555247E-3</v>
      </c>
      <c r="C143" s="92">
        <v>43097</v>
      </c>
      <c r="D143" s="12">
        <v>0</v>
      </c>
    </row>
    <row r="144" spans="1:4" ht="12.75" customHeight="1" x14ac:dyDescent="0.2">
      <c r="A144" s="92">
        <v>43034</v>
      </c>
      <c r="B144" s="12">
        <f t="shared" si="0"/>
        <v>7.8809106830122471E-3</v>
      </c>
      <c r="C144" s="92">
        <v>43098</v>
      </c>
      <c r="D144" s="12">
        <v>7.7041602465331002E-3</v>
      </c>
    </row>
    <row r="145" spans="1:4" ht="12.75" customHeight="1" x14ac:dyDescent="0.2">
      <c r="A145" s="92">
        <v>43035</v>
      </c>
      <c r="B145" s="12">
        <f t="shared" si="0"/>
        <v>-1.73761946133793E-3</v>
      </c>
      <c r="C145" s="92">
        <v>43102</v>
      </c>
      <c r="D145" s="12">
        <v>-1.0703363914373131E-2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43103</v>
      </c>
      <c r="D146" s="12">
        <v>4.4822256568778987E-2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43104</v>
      </c>
      <c r="D147" s="12">
        <v>-1.3313609467455601E-2</v>
      </c>
    </row>
    <row r="148" spans="1:4" ht="12.75" customHeight="1" x14ac:dyDescent="0.2">
      <c r="A148" s="92">
        <v>43038</v>
      </c>
      <c r="B148" s="12">
        <f t="shared" si="0"/>
        <v>-1.3054830287206297E-2</v>
      </c>
      <c r="C148" s="92">
        <v>43105</v>
      </c>
      <c r="D148" s="12">
        <v>-1.4242878560719603E-2</v>
      </c>
    </row>
    <row r="149" spans="1:4" ht="12.75" customHeight="1" x14ac:dyDescent="0.2">
      <c r="A149" s="92">
        <v>43039</v>
      </c>
      <c r="B149" s="12">
        <f t="shared" si="0"/>
        <v>8.8183421516754533E-3</v>
      </c>
      <c r="C149" s="92">
        <v>43108</v>
      </c>
      <c r="D149" s="12">
        <v>3.9543726235741414E-2</v>
      </c>
    </row>
    <row r="150" spans="1:4" ht="12.75" customHeight="1" x14ac:dyDescent="0.2">
      <c r="A150" s="92">
        <v>43040</v>
      </c>
      <c r="B150" s="12">
        <f t="shared" si="0"/>
        <v>-8.7412587412585548E-4</v>
      </c>
      <c r="C150" s="92">
        <v>43109</v>
      </c>
      <c r="D150" s="12">
        <v>-1.0972933430870545E-2</v>
      </c>
    </row>
    <row r="151" spans="1:4" ht="12.75" customHeight="1" x14ac:dyDescent="0.2">
      <c r="A151" s="92">
        <v>43041</v>
      </c>
      <c r="B151" s="12">
        <f t="shared" si="0"/>
        <v>-9.6237970253717792E-3</v>
      </c>
      <c r="C151" s="92">
        <v>43110</v>
      </c>
      <c r="D151" s="12">
        <v>-1.7751479289940846E-2</v>
      </c>
    </row>
    <row r="152" spans="1:4" ht="12.75" customHeight="1" x14ac:dyDescent="0.2">
      <c r="A152" s="92">
        <v>43042</v>
      </c>
      <c r="B152" s="12">
        <f t="shared" si="0"/>
        <v>-7.0671378091872851E-3</v>
      </c>
      <c r="C152" s="92">
        <v>43111</v>
      </c>
      <c r="D152" s="12">
        <v>-3.0120481927710203E-3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43112</v>
      </c>
      <c r="D153" s="12">
        <v>1.7371601208459247E-2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43115</v>
      </c>
      <c r="D154" s="12">
        <v>1.2620638455827759E-2</v>
      </c>
    </row>
    <row r="155" spans="1:4" ht="12.75" customHeight="1" x14ac:dyDescent="0.2">
      <c r="A155" s="92">
        <v>43045</v>
      </c>
      <c r="B155" s="12">
        <f t="shared" si="0"/>
        <v>2.0462633451957334E-2</v>
      </c>
      <c r="C155" s="92">
        <v>43116</v>
      </c>
      <c r="D155" s="12">
        <v>2.1994134897360233E-3</v>
      </c>
    </row>
    <row r="156" spans="1:4" ht="12.75" customHeight="1" x14ac:dyDescent="0.2">
      <c r="A156" s="92">
        <v>43046</v>
      </c>
      <c r="B156" s="12">
        <f t="shared" si="0"/>
        <v>1.7436791630339954E-2</v>
      </c>
      <c r="C156" s="92">
        <v>43117</v>
      </c>
      <c r="D156" s="12">
        <v>2.6335040234089203E-2</v>
      </c>
    </row>
    <row r="157" spans="1:4" ht="12.75" customHeight="1" x14ac:dyDescent="0.2">
      <c r="A157" s="92">
        <v>43047</v>
      </c>
      <c r="B157" s="12">
        <f t="shared" si="0"/>
        <v>3.4275921165382111E-3</v>
      </c>
      <c r="C157" s="92">
        <v>43118</v>
      </c>
      <c r="D157" s="12">
        <v>-1.6393442622950723E-2</v>
      </c>
    </row>
    <row r="158" spans="1:4" ht="12.75" customHeight="1" x14ac:dyDescent="0.2">
      <c r="A158" s="92">
        <v>43048</v>
      </c>
      <c r="B158" s="12">
        <f t="shared" si="0"/>
        <v>-5.1238257899231844E-3</v>
      </c>
      <c r="C158" s="92">
        <v>43119</v>
      </c>
      <c r="D158" s="12">
        <v>-7.9710144927537096E-3</v>
      </c>
    </row>
    <row r="159" spans="1:4" ht="12.75" customHeight="1" x14ac:dyDescent="0.2">
      <c r="A159" s="92">
        <v>43049</v>
      </c>
      <c r="B159" s="12">
        <f t="shared" si="0"/>
        <v>3.4334763948497119E-3</v>
      </c>
      <c r="C159" s="92">
        <v>43122</v>
      </c>
      <c r="D159" s="12">
        <v>1.0956902848794766E-2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43123</v>
      </c>
      <c r="D160" s="12">
        <v>-8.6705202312138165E-3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43124</v>
      </c>
      <c r="D161" s="12">
        <v>0</v>
      </c>
    </row>
    <row r="162" spans="1:4" ht="12.75" customHeight="1" x14ac:dyDescent="0.2">
      <c r="A162" s="92">
        <v>43052</v>
      </c>
      <c r="B162" s="12">
        <f t="shared" si="0"/>
        <v>3.4217279726262554E-3</v>
      </c>
      <c r="C162" s="92">
        <v>43125</v>
      </c>
      <c r="D162" s="12">
        <v>0</v>
      </c>
    </row>
    <row r="163" spans="1:4" ht="12.75" customHeight="1" x14ac:dyDescent="0.2">
      <c r="A163" s="92">
        <v>43053</v>
      </c>
      <c r="B163" s="12">
        <f t="shared" si="0"/>
        <v>0</v>
      </c>
      <c r="C163" s="92">
        <v>43126</v>
      </c>
      <c r="D163" s="12">
        <v>-7.2886297376091732E-4</v>
      </c>
    </row>
    <row r="164" spans="1:4" ht="12.75" customHeight="1" x14ac:dyDescent="0.2">
      <c r="A164" s="92">
        <v>43054</v>
      </c>
      <c r="B164" s="12">
        <f t="shared" si="0"/>
        <v>1.7902813299232656E-2</v>
      </c>
      <c r="C164" s="92">
        <v>43129</v>
      </c>
      <c r="D164" s="12">
        <v>1.677607585703856E-2</v>
      </c>
    </row>
    <row r="165" spans="1:4" ht="12.75" customHeight="1" x14ac:dyDescent="0.2">
      <c r="A165" s="92">
        <v>43055</v>
      </c>
      <c r="B165" s="12">
        <f t="shared" si="0"/>
        <v>0</v>
      </c>
      <c r="C165" s="92">
        <v>43130</v>
      </c>
      <c r="D165" s="12">
        <v>0</v>
      </c>
    </row>
    <row r="166" spans="1:4" ht="12.75" customHeight="1" x14ac:dyDescent="0.2">
      <c r="A166" s="92">
        <v>43056</v>
      </c>
      <c r="B166" s="12">
        <f t="shared" si="0"/>
        <v>-4.1876046901171641E-3</v>
      </c>
      <c r="C166" s="92">
        <v>43131</v>
      </c>
      <c r="D166" s="12">
        <v>-7.1736011477761584E-3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43132</v>
      </c>
      <c r="D167" s="12">
        <v>0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43133</v>
      </c>
      <c r="D168" s="12">
        <v>1.0838150289017367E-2</v>
      </c>
    </row>
    <row r="169" spans="1:4" ht="12.75" customHeight="1" x14ac:dyDescent="0.2">
      <c r="A169" s="92">
        <v>43059</v>
      </c>
      <c r="B169" s="12">
        <f t="shared" si="0"/>
        <v>3.3641715727501386E-3</v>
      </c>
      <c r="C169" s="92">
        <v>43136</v>
      </c>
      <c r="D169" s="12">
        <v>7.1479628305932555E-3</v>
      </c>
    </row>
    <row r="170" spans="1:4" ht="12.75" customHeight="1" x14ac:dyDescent="0.2">
      <c r="A170" s="92">
        <v>43060</v>
      </c>
      <c r="B170" s="12">
        <f t="shared" si="0"/>
        <v>-1.1735121542330159E-2</v>
      </c>
      <c r="C170" s="92">
        <v>43137</v>
      </c>
      <c r="D170" s="12">
        <v>-1.0645848119233524E-2</v>
      </c>
    </row>
    <row r="171" spans="1:4" ht="12.75" customHeight="1" x14ac:dyDescent="0.2">
      <c r="A171" s="92">
        <v>43061</v>
      </c>
      <c r="B171" s="12">
        <f t="shared" si="0"/>
        <v>1.2722646310432448E-2</v>
      </c>
      <c r="C171" s="92">
        <v>43138</v>
      </c>
      <c r="D171" s="12">
        <v>-1.6499282639885125E-2</v>
      </c>
    </row>
    <row r="172" spans="1:4" ht="12.75" customHeight="1" x14ac:dyDescent="0.2">
      <c r="A172" s="92">
        <v>43062</v>
      </c>
      <c r="B172" s="12">
        <f t="shared" si="0"/>
        <v>1.67504187604691E-2</v>
      </c>
      <c r="C172" s="92">
        <v>43139</v>
      </c>
      <c r="D172" s="12">
        <v>2.188183807439778E-3</v>
      </c>
    </row>
    <row r="173" spans="1:4" ht="12.75" customHeight="1" x14ac:dyDescent="0.2">
      <c r="A173" s="92">
        <v>43063</v>
      </c>
      <c r="B173" s="12">
        <f t="shared" si="0"/>
        <v>0</v>
      </c>
      <c r="C173" s="92">
        <v>43140</v>
      </c>
      <c r="D173" s="12">
        <v>1.4556040756914067E-2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43143</v>
      </c>
      <c r="D174" s="12">
        <v>1.0760401721664301E-2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43144</v>
      </c>
      <c r="D175" s="12">
        <v>1.4194464158978074E-2</v>
      </c>
    </row>
    <row r="176" spans="1:4" ht="12.75" customHeight="1" x14ac:dyDescent="0.2">
      <c r="A176" s="92">
        <v>43066</v>
      </c>
      <c r="B176" s="12">
        <f t="shared" si="0"/>
        <v>-8.2372322899505468E-3</v>
      </c>
      <c r="C176" s="92">
        <v>43145</v>
      </c>
      <c r="D176" s="12">
        <v>3.4989503149054535E-3</v>
      </c>
    </row>
    <row r="177" spans="1:4" ht="12.75" customHeight="1" x14ac:dyDescent="0.2">
      <c r="A177" s="92">
        <v>43067</v>
      </c>
      <c r="B177" s="12">
        <f t="shared" si="0"/>
        <v>8.3056478405315309E-3</v>
      </c>
      <c r="C177" s="92">
        <v>43146</v>
      </c>
      <c r="D177" s="12">
        <v>0</v>
      </c>
    </row>
    <row r="178" spans="1:4" ht="12.75" customHeight="1" x14ac:dyDescent="0.2">
      <c r="A178" s="92">
        <v>43068</v>
      </c>
      <c r="B178" s="12">
        <f t="shared" si="0"/>
        <v>0</v>
      </c>
      <c r="C178" s="92">
        <v>43147</v>
      </c>
      <c r="D178" s="12">
        <v>-8.3682008368200292E-3</v>
      </c>
    </row>
    <row r="179" spans="1:4" ht="12.75" customHeight="1" x14ac:dyDescent="0.2">
      <c r="A179" s="92">
        <v>43069</v>
      </c>
      <c r="B179" s="12">
        <f t="shared" si="0"/>
        <v>0</v>
      </c>
      <c r="C179" s="92">
        <v>43150</v>
      </c>
      <c r="D179" s="12">
        <v>1.8987341772151868E-2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43151</v>
      </c>
      <c r="D180" s="12">
        <v>1.0351966873706028E-2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43152</v>
      </c>
      <c r="D181" s="12">
        <v>3.4153005464480145E-3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43153</v>
      </c>
      <c r="D182" s="12">
        <v>2.3825731790333659E-2</v>
      </c>
    </row>
    <row r="183" spans="1:4" ht="12.75" customHeight="1" x14ac:dyDescent="0.2">
      <c r="A183" s="92">
        <v>43073</v>
      </c>
      <c r="B183" s="12">
        <f t="shared" si="0"/>
        <v>2.4711696869851203E-3</v>
      </c>
      <c r="C183" s="92">
        <v>43154</v>
      </c>
      <c r="D183" s="12">
        <v>3.3244680851063119E-3</v>
      </c>
    </row>
    <row r="184" spans="1:4" ht="12.75" customHeight="1" x14ac:dyDescent="0.2">
      <c r="A184" s="92">
        <v>43074</v>
      </c>
      <c r="B184" s="12">
        <f t="shared" si="0"/>
        <v>3.0402629416598274E-2</v>
      </c>
      <c r="C184" s="92">
        <v>43157</v>
      </c>
      <c r="D184" s="12">
        <v>3.313452617627615E-3</v>
      </c>
    </row>
    <row r="185" spans="1:4" ht="12.75" customHeight="1" x14ac:dyDescent="0.2">
      <c r="A185" s="92">
        <v>43075</v>
      </c>
      <c r="B185" s="12">
        <f t="shared" si="0"/>
        <v>0</v>
      </c>
      <c r="C185" s="92">
        <v>43158</v>
      </c>
      <c r="D185" s="12">
        <v>-3.0383091149273504E-2</v>
      </c>
    </row>
    <row r="186" spans="1:4" ht="12.75" customHeight="1" x14ac:dyDescent="0.2">
      <c r="A186" s="92">
        <v>43076</v>
      </c>
      <c r="B186" s="12">
        <f t="shared" si="0"/>
        <v>-7.9744816586922972E-3</v>
      </c>
      <c r="C186" s="92">
        <v>43159</v>
      </c>
      <c r="D186" s="12">
        <v>-1.9754768392370513E-2</v>
      </c>
    </row>
    <row r="187" spans="1:4" ht="12.75" customHeight="1" x14ac:dyDescent="0.2">
      <c r="A187" s="92">
        <v>43077</v>
      </c>
      <c r="B187" s="12">
        <f t="shared" si="0"/>
        <v>-8.0385852090031872E-3</v>
      </c>
      <c r="C187" s="92">
        <v>43160</v>
      </c>
      <c r="D187" s="12">
        <v>-3.4746351633079017E-3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43161</v>
      </c>
      <c r="D188" s="12">
        <v>0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43164</v>
      </c>
      <c r="D189" s="12">
        <v>1.3947001394700214E-2</v>
      </c>
    </row>
    <row r="190" spans="1:4" ht="12.75" customHeight="1" x14ac:dyDescent="0.2">
      <c r="A190" s="92">
        <v>43080</v>
      </c>
      <c r="B190" s="12">
        <f t="shared" si="0"/>
        <v>-3.2414910858994447E-3</v>
      </c>
      <c r="C190" s="92">
        <v>43165</v>
      </c>
      <c r="D190" s="12">
        <v>0</v>
      </c>
    </row>
    <row r="191" spans="1:4" ht="12.75" customHeight="1" x14ac:dyDescent="0.2">
      <c r="A191" s="92">
        <v>43081</v>
      </c>
      <c r="B191" s="12">
        <f t="shared" si="0"/>
        <v>-1.6260162601627113E-3</v>
      </c>
      <c r="C191" s="92">
        <v>43166</v>
      </c>
      <c r="D191" s="12">
        <v>-4.1265474552957702E-3</v>
      </c>
    </row>
    <row r="192" spans="1:4" ht="12.75" customHeight="1" x14ac:dyDescent="0.2">
      <c r="A192" s="92">
        <v>43082</v>
      </c>
      <c r="B192" s="12">
        <f t="shared" si="0"/>
        <v>1.4657980456026181E-2</v>
      </c>
      <c r="C192" s="92">
        <v>43167</v>
      </c>
      <c r="D192" s="12">
        <v>-1.6574585635359129E-2</v>
      </c>
    </row>
    <row r="193" spans="1:4" ht="12.75" customHeight="1" x14ac:dyDescent="0.2">
      <c r="A193" s="92">
        <v>43083</v>
      </c>
      <c r="B193" s="12">
        <f t="shared" si="0"/>
        <v>-1.6051364365972189E-3</v>
      </c>
      <c r="C193" s="92">
        <v>43168</v>
      </c>
      <c r="D193" s="12">
        <v>0</v>
      </c>
    </row>
    <row r="194" spans="1:4" ht="12.75" customHeight="1" x14ac:dyDescent="0.2">
      <c r="A194" s="92">
        <v>43084</v>
      </c>
      <c r="B194" s="12">
        <f t="shared" si="0"/>
        <v>0</v>
      </c>
      <c r="C194" s="92">
        <v>43171</v>
      </c>
      <c r="D194" s="12">
        <v>0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43172</v>
      </c>
      <c r="D195" s="12">
        <v>-3.5112359550562296E-3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43173</v>
      </c>
      <c r="D196" s="12">
        <v>-3.5236081747708906E-3</v>
      </c>
    </row>
    <row r="197" spans="1:4" ht="12.75" customHeight="1" x14ac:dyDescent="0.2">
      <c r="A197" s="92">
        <v>43087</v>
      </c>
      <c r="B197" s="12">
        <f t="shared" si="0"/>
        <v>0</v>
      </c>
      <c r="C197" s="92">
        <v>43174</v>
      </c>
      <c r="D197" s="12">
        <v>-9.1937765205092493E-3</v>
      </c>
    </row>
    <row r="198" spans="1:4" ht="12.75" customHeight="1" x14ac:dyDescent="0.2">
      <c r="A198" s="92">
        <v>43088</v>
      </c>
      <c r="B198" s="12">
        <f t="shared" si="0"/>
        <v>0</v>
      </c>
      <c r="C198" s="92">
        <v>43175</v>
      </c>
      <c r="D198" s="12">
        <v>5.0678087080656735E-2</v>
      </c>
    </row>
    <row r="199" spans="1:4" ht="12.75" customHeight="1" x14ac:dyDescent="0.2">
      <c r="A199" s="92">
        <v>43089</v>
      </c>
      <c r="B199" s="12">
        <f t="shared" si="0"/>
        <v>0</v>
      </c>
      <c r="C199" s="92">
        <v>43178</v>
      </c>
      <c r="D199" s="12">
        <v>-5.4347826086956564E-3</v>
      </c>
    </row>
    <row r="200" spans="1:4" ht="12.75" customHeight="1" x14ac:dyDescent="0.2">
      <c r="A200" s="92">
        <v>43090</v>
      </c>
      <c r="B200" s="12">
        <f t="shared" si="0"/>
        <v>7.2347266881028832E-3</v>
      </c>
      <c r="C200" s="92">
        <v>43180</v>
      </c>
      <c r="D200" s="12">
        <v>-2.7322404371584723E-2</v>
      </c>
    </row>
    <row r="201" spans="1:4" ht="12.75" customHeight="1" x14ac:dyDescent="0.2">
      <c r="A201" s="92">
        <v>43091</v>
      </c>
      <c r="B201" s="12">
        <f t="shared" si="0"/>
        <v>-3.1923383878690462E-3</v>
      </c>
      <c r="C201" s="92">
        <v>43181</v>
      </c>
      <c r="D201" s="12">
        <v>0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43182</v>
      </c>
      <c r="D202" s="12">
        <v>-1.75561797752809E-2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43185</v>
      </c>
      <c r="D203" s="12">
        <v>2.1443888491779892E-2</v>
      </c>
    </row>
    <row r="204" spans="1:4" ht="12.75" customHeight="1" x14ac:dyDescent="0.2">
      <c r="A204" s="92">
        <v>43094</v>
      </c>
      <c r="B204" s="12">
        <f t="shared" si="0"/>
        <v>3.2025620496396435E-3</v>
      </c>
      <c r="C204" s="92">
        <v>43186</v>
      </c>
      <c r="D204" s="12">
        <v>-6.997900629811156E-3</v>
      </c>
    </row>
    <row r="205" spans="1:4" ht="12.75" customHeight="1" x14ac:dyDescent="0.2">
      <c r="A205" s="92">
        <v>43095</v>
      </c>
      <c r="B205" s="12">
        <f t="shared" si="0"/>
        <v>4.7885075818037111E-3</v>
      </c>
      <c r="C205" s="92">
        <v>43187</v>
      </c>
      <c r="D205" s="12">
        <v>-3.5236081747708906E-3</v>
      </c>
    </row>
    <row r="206" spans="1:4" ht="12.75" customHeight="1" x14ac:dyDescent="0.2">
      <c r="A206" s="92">
        <v>43096</v>
      </c>
      <c r="B206" s="12">
        <f t="shared" si="0"/>
        <v>3.0976965845909497E-2</v>
      </c>
      <c r="C206" s="92">
        <v>43188</v>
      </c>
      <c r="D206" s="12">
        <v>-7.0721357850070466E-3</v>
      </c>
    </row>
    <row r="207" spans="1:4" ht="12.75" customHeight="1" x14ac:dyDescent="0.2">
      <c r="A207" s="92">
        <v>43097</v>
      </c>
      <c r="B207" s="12">
        <f t="shared" si="0"/>
        <v>0</v>
      </c>
      <c r="C207" s="92">
        <v>43189</v>
      </c>
      <c r="D207" s="12">
        <v>0</v>
      </c>
    </row>
    <row r="208" spans="1:4" ht="12.75" customHeight="1" x14ac:dyDescent="0.2">
      <c r="A208" s="92">
        <v>43098</v>
      </c>
      <c r="B208" s="12">
        <f t="shared" si="0"/>
        <v>7.7041602465331002E-3</v>
      </c>
      <c r="C208" s="92">
        <v>43192</v>
      </c>
      <c r="D208" s="12">
        <v>1.424501424501394E-3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43193</v>
      </c>
      <c r="D209" s="12">
        <v>4.9786628733997354E-3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43194</v>
      </c>
      <c r="D210" s="12">
        <v>-9.907997169143706E-3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43195</v>
      </c>
      <c r="D211" s="12">
        <v>7.1479628305932555E-3</v>
      </c>
    </row>
    <row r="212" spans="1:4" ht="12.75" customHeight="1" x14ac:dyDescent="0.2">
      <c r="A212" s="92">
        <v>43102</v>
      </c>
      <c r="B212" s="12">
        <f t="shared" si="0"/>
        <v>-1.0703363914373131E-2</v>
      </c>
      <c r="C212" s="92">
        <v>43196</v>
      </c>
      <c r="D212" s="12">
        <v>3.5486160397445502E-3</v>
      </c>
    </row>
    <row r="213" spans="1:4" ht="12.75" customHeight="1" x14ac:dyDescent="0.2">
      <c r="A213" s="92">
        <v>43103</v>
      </c>
      <c r="B213" s="12">
        <f t="shared" si="0"/>
        <v>4.4822256568778987E-2</v>
      </c>
      <c r="C213" s="92">
        <v>43200</v>
      </c>
      <c r="D213" s="12">
        <v>-1.6973125884016987E-2</v>
      </c>
    </row>
    <row r="214" spans="1:4" ht="12.75" customHeight="1" x14ac:dyDescent="0.2">
      <c r="A214" s="92">
        <v>43104</v>
      </c>
      <c r="B214" s="12">
        <f t="shared" si="0"/>
        <v>-1.3313609467455601E-2</v>
      </c>
      <c r="C214" s="92">
        <v>43201</v>
      </c>
      <c r="D214" s="12">
        <v>1.7266187050359726E-2</v>
      </c>
    </row>
    <row r="215" spans="1:4" ht="12.75" customHeight="1" x14ac:dyDescent="0.2">
      <c r="A215" s="92">
        <v>43105</v>
      </c>
      <c r="B215" s="12">
        <f t="shared" si="0"/>
        <v>-1.4242878560719603E-2</v>
      </c>
      <c r="C215" s="92">
        <v>43202</v>
      </c>
      <c r="D215" s="12">
        <v>-7.0721357850069206E-4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43203</v>
      </c>
      <c r="D216" s="12">
        <v>0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43206</v>
      </c>
      <c r="D217" s="12">
        <v>-6.3694267515923466E-3</v>
      </c>
    </row>
    <row r="218" spans="1:4" ht="12.75" customHeight="1" x14ac:dyDescent="0.2">
      <c r="A218" s="92">
        <v>43108</v>
      </c>
      <c r="B218" s="12">
        <f t="shared" si="0"/>
        <v>3.9543726235741414E-2</v>
      </c>
      <c r="C218" s="92">
        <v>43207</v>
      </c>
      <c r="D218" s="12">
        <v>3.561253561253485E-3</v>
      </c>
    </row>
    <row r="219" spans="1:4" ht="12.75" customHeight="1" x14ac:dyDescent="0.2">
      <c r="A219" s="92">
        <v>43109</v>
      </c>
      <c r="B219" s="12">
        <f t="shared" si="0"/>
        <v>-1.0972933430870545E-2</v>
      </c>
      <c r="C219" s="92">
        <v>43208</v>
      </c>
      <c r="D219" s="12">
        <v>0</v>
      </c>
    </row>
    <row r="220" spans="1:4" ht="12.75" customHeight="1" x14ac:dyDescent="0.2">
      <c r="A220" s="92">
        <v>43110</v>
      </c>
      <c r="B220" s="12">
        <f t="shared" si="0"/>
        <v>-1.7751479289940846E-2</v>
      </c>
      <c r="C220" s="92">
        <v>43209</v>
      </c>
      <c r="D220" s="12">
        <v>3.5486160397445502E-3</v>
      </c>
    </row>
    <row r="221" spans="1:4" ht="12.75" customHeight="1" x14ac:dyDescent="0.2">
      <c r="A221" s="92">
        <v>43111</v>
      </c>
      <c r="B221" s="12">
        <f t="shared" si="0"/>
        <v>-3.0120481927710203E-3</v>
      </c>
      <c r="C221" s="92">
        <v>43210</v>
      </c>
      <c r="D221" s="12">
        <v>-1.4144271570013841E-3</v>
      </c>
    </row>
    <row r="222" spans="1:4" ht="12.75" customHeight="1" x14ac:dyDescent="0.2">
      <c r="A222" s="92">
        <v>43112</v>
      </c>
      <c r="B222" s="12">
        <f t="shared" si="0"/>
        <v>1.7371601208459247E-2</v>
      </c>
      <c r="C222" s="92">
        <v>43213</v>
      </c>
      <c r="D222" s="12">
        <v>-2.1246458923513552E-3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43214</v>
      </c>
      <c r="D223" s="12">
        <v>-1.4194464158977696E-3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43215</v>
      </c>
      <c r="D224" s="12">
        <v>-2.8429282160626099E-3</v>
      </c>
    </row>
    <row r="225" spans="1:4" ht="12.75" customHeight="1" x14ac:dyDescent="0.2">
      <c r="A225" s="92">
        <v>43115</v>
      </c>
      <c r="B225" s="12">
        <f t="shared" si="0"/>
        <v>1.2620638455827759E-2</v>
      </c>
      <c r="C225" s="92">
        <v>43216</v>
      </c>
      <c r="D225" s="12">
        <v>-7.1275837491089006E-4</v>
      </c>
    </row>
    <row r="226" spans="1:4" ht="12.75" customHeight="1" x14ac:dyDescent="0.2">
      <c r="A226" s="92">
        <v>43116</v>
      </c>
      <c r="B226" s="12">
        <f t="shared" si="0"/>
        <v>2.1994134897360233E-3</v>
      </c>
      <c r="C226" s="92">
        <v>43217</v>
      </c>
      <c r="D226" s="12">
        <v>7.1326676176888641E-4</v>
      </c>
    </row>
    <row r="227" spans="1:4" ht="12.75" customHeight="1" x14ac:dyDescent="0.2">
      <c r="A227" s="92">
        <v>43117</v>
      </c>
      <c r="B227" s="12">
        <f t="shared" si="0"/>
        <v>2.6335040234089203E-2</v>
      </c>
      <c r="C227" s="92">
        <v>43220</v>
      </c>
      <c r="D227" s="12">
        <v>6.4148253741982634E-3</v>
      </c>
    </row>
    <row r="228" spans="1:4" ht="12.75" customHeight="1" x14ac:dyDescent="0.2">
      <c r="A228" s="92">
        <v>43118</v>
      </c>
      <c r="B228" s="12">
        <f t="shared" si="0"/>
        <v>-1.6393442622950723E-2</v>
      </c>
      <c r="C228" s="92">
        <v>43222</v>
      </c>
      <c r="D228" s="12">
        <v>-5.665722379603404E-3</v>
      </c>
    </row>
    <row r="229" spans="1:4" ht="12.75" customHeight="1" x14ac:dyDescent="0.2">
      <c r="A229" s="92">
        <v>43119</v>
      </c>
      <c r="B229" s="12">
        <f t="shared" si="0"/>
        <v>-7.9710144927537096E-3</v>
      </c>
      <c r="C229" s="92">
        <v>43223</v>
      </c>
      <c r="D229" s="12">
        <v>-7.1225071225082353E-4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43224</v>
      </c>
      <c r="D230" s="12">
        <v>-1.4255167498217801E-3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43227</v>
      </c>
      <c r="D231" s="12">
        <v>4.9964311206281429E-3</v>
      </c>
    </row>
    <row r="232" spans="1:4" ht="12.75" customHeight="1" x14ac:dyDescent="0.2">
      <c r="A232" s="92">
        <v>43122</v>
      </c>
      <c r="B232" s="12">
        <f t="shared" si="0"/>
        <v>1.0956902848794766E-2</v>
      </c>
      <c r="C232" s="92">
        <v>43228</v>
      </c>
      <c r="D232" s="12">
        <v>4.2613636363636716E-3</v>
      </c>
    </row>
    <row r="233" spans="1:4" ht="12.75" customHeight="1" x14ac:dyDescent="0.2">
      <c r="A233" s="92">
        <v>43123</v>
      </c>
      <c r="B233" s="12">
        <f t="shared" si="0"/>
        <v>-8.6705202312138165E-3</v>
      </c>
      <c r="C233" s="92">
        <v>43229</v>
      </c>
      <c r="D233" s="12">
        <v>-2.1216407355022018E-3</v>
      </c>
    </row>
    <row r="234" spans="1:4" ht="12.75" customHeight="1" x14ac:dyDescent="0.2">
      <c r="A234" s="92">
        <v>43124</v>
      </c>
      <c r="B234" s="12">
        <f t="shared" si="0"/>
        <v>0</v>
      </c>
      <c r="C234" s="92">
        <v>43230</v>
      </c>
      <c r="D234" s="12">
        <v>3.260099220411062E-2</v>
      </c>
    </row>
    <row r="235" spans="1:4" ht="12.75" customHeight="1" x14ac:dyDescent="0.2">
      <c r="A235" s="92">
        <v>43125</v>
      </c>
      <c r="B235" s="12">
        <f t="shared" si="0"/>
        <v>0</v>
      </c>
      <c r="C235" s="92">
        <v>43231</v>
      </c>
      <c r="D235" s="12">
        <v>-8.9224433768017013E-3</v>
      </c>
    </row>
    <row r="236" spans="1:4" ht="12.75" customHeight="1" x14ac:dyDescent="0.2">
      <c r="A236" s="92">
        <v>43126</v>
      </c>
      <c r="B236" s="12">
        <f t="shared" si="0"/>
        <v>-7.2886297376091732E-4</v>
      </c>
      <c r="C236" s="92">
        <v>43234</v>
      </c>
      <c r="D236" s="12">
        <v>0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43235</v>
      </c>
      <c r="D237" s="12">
        <v>-2.5623268698060888E-2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43236</v>
      </c>
      <c r="D238" s="12">
        <v>2.4164889836531617E-2</v>
      </c>
    </row>
    <row r="239" spans="1:4" ht="12.75" customHeight="1" x14ac:dyDescent="0.2">
      <c r="A239" s="92">
        <v>43129</v>
      </c>
      <c r="B239" s="12">
        <f t="shared" si="0"/>
        <v>1.677607585703856E-2</v>
      </c>
      <c r="C239" s="92">
        <v>43237</v>
      </c>
      <c r="D239" s="12">
        <v>1.9430950728660606E-2</v>
      </c>
    </row>
    <row r="240" spans="1:4" ht="12.75" customHeight="1" x14ac:dyDescent="0.2">
      <c r="A240" s="92">
        <v>43130</v>
      </c>
      <c r="B240" s="12">
        <f t="shared" si="0"/>
        <v>0</v>
      </c>
      <c r="C240" s="92">
        <v>43238</v>
      </c>
      <c r="D240" s="12">
        <v>2.3825731790333659E-2</v>
      </c>
    </row>
    <row r="241" spans="1:4" ht="12.75" customHeight="1" x14ac:dyDescent="0.2">
      <c r="A241" s="92">
        <v>43131</v>
      </c>
      <c r="B241" s="12">
        <f t="shared" si="0"/>
        <v>-7.1736011477761584E-3</v>
      </c>
      <c r="C241" s="92">
        <v>43241</v>
      </c>
      <c r="D241" s="12">
        <v>7.3138297872340045E-3</v>
      </c>
    </row>
    <row r="242" spans="1:4" ht="12.75" customHeight="1" x14ac:dyDescent="0.2">
      <c r="A242" s="92">
        <v>43132</v>
      </c>
      <c r="B242" s="12">
        <f t="shared" si="0"/>
        <v>0</v>
      </c>
      <c r="C242" s="92">
        <v>43242</v>
      </c>
      <c r="D242" s="12">
        <v>5.9405940594059311E-3</v>
      </c>
    </row>
    <row r="243" spans="1:4" ht="12.75" customHeight="1" x14ac:dyDescent="0.2">
      <c r="A243" s="92">
        <v>43133</v>
      </c>
      <c r="B243" s="12">
        <f t="shared" si="0"/>
        <v>1.0838150289017367E-2</v>
      </c>
      <c r="C243" s="92">
        <v>43243</v>
      </c>
      <c r="D243" s="12">
        <v>-1.7716535433070838E-2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43244</v>
      </c>
      <c r="D244" s="12">
        <v>2.8056112224448891E-2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43245</v>
      </c>
      <c r="D245" s="12">
        <v>-9.746588693957137E-3</v>
      </c>
    </row>
    <row r="246" spans="1:4" ht="12.75" customHeight="1" x14ac:dyDescent="0.2">
      <c r="A246" s="92">
        <v>43136</v>
      </c>
      <c r="B246" s="12">
        <f t="shared" si="0"/>
        <v>7.1479628305932555E-3</v>
      </c>
      <c r="C246" s="92">
        <v>43248</v>
      </c>
      <c r="D246" s="12">
        <v>9.8425196850393925E-3</v>
      </c>
    </row>
    <row r="247" spans="1:4" ht="12.75" customHeight="1" x14ac:dyDescent="0.2">
      <c r="A247" s="92">
        <v>43137</v>
      </c>
      <c r="B247" s="12">
        <f t="shared" si="0"/>
        <v>-1.0645848119233524E-2</v>
      </c>
      <c r="C247" s="92">
        <v>43249</v>
      </c>
      <c r="D247" s="12">
        <v>2.2092267706302782E-2</v>
      </c>
    </row>
    <row r="248" spans="1:4" ht="12.75" customHeight="1" x14ac:dyDescent="0.2">
      <c r="A248" s="92">
        <v>43138</v>
      </c>
      <c r="B248" s="12">
        <f t="shared" si="0"/>
        <v>-1.6499282639885125E-2</v>
      </c>
      <c r="C248" s="92">
        <v>43250</v>
      </c>
      <c r="D248" s="12">
        <v>3.5600762873490066E-2</v>
      </c>
    </row>
    <row r="249" spans="1:4" ht="12.75" customHeight="1" x14ac:dyDescent="0.2">
      <c r="A249" s="92">
        <v>43139</v>
      </c>
      <c r="B249" s="12">
        <f t="shared" si="0"/>
        <v>2.188183807439778E-3</v>
      </c>
      <c r="C249" s="92">
        <v>43251</v>
      </c>
      <c r="D249" s="12">
        <v>-6.1387354205034638E-3</v>
      </c>
    </row>
    <row r="250" spans="1:4" ht="12.75" customHeight="1" x14ac:dyDescent="0.2">
      <c r="A250" s="92">
        <v>43140</v>
      </c>
      <c r="B250" s="12">
        <f t="shared" si="0"/>
        <v>1.4556040756914067E-2</v>
      </c>
      <c r="C250" s="92">
        <v>43252</v>
      </c>
      <c r="D250" s="12">
        <v>2.4706609017911768E-3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43255</v>
      </c>
      <c r="D251" s="12">
        <v>-6.1614294516315539E-4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43256</v>
      </c>
      <c r="D252" s="12">
        <v>-1.8495684340321295E-3</v>
      </c>
    </row>
    <row r="253" spans="1:4" ht="12.75" customHeight="1" x14ac:dyDescent="0.2">
      <c r="A253" s="92">
        <v>43143</v>
      </c>
      <c r="B253" s="12">
        <f t="shared" si="0"/>
        <v>1.0760401721664301E-2</v>
      </c>
      <c r="C253" s="92">
        <v>43257</v>
      </c>
      <c r="D253" s="12">
        <v>-6.1766522544768449E-4</v>
      </c>
    </row>
    <row r="254" spans="1:4" ht="12.75" customHeight="1" x14ac:dyDescent="0.2">
      <c r="A254" s="92">
        <v>43144</v>
      </c>
      <c r="B254" s="12">
        <f t="shared" si="0"/>
        <v>1.4194464158978074E-2</v>
      </c>
      <c r="C254" s="92">
        <v>43258</v>
      </c>
      <c r="D254" s="12">
        <v>-2.472187886279524E-3</v>
      </c>
    </row>
    <row r="255" spans="1:4" ht="12.75" customHeight="1" x14ac:dyDescent="0.2">
      <c r="A255" s="92">
        <v>43145</v>
      </c>
      <c r="B255" s="12">
        <f t="shared" si="0"/>
        <v>3.4989503149054535E-3</v>
      </c>
      <c r="C255" s="92">
        <v>43259</v>
      </c>
      <c r="D255" s="12">
        <v>-2.4783147459726861E-3</v>
      </c>
    </row>
    <row r="256" spans="1:4" ht="12.75" customHeight="1" x14ac:dyDescent="0.2">
      <c r="A256" s="92">
        <v>43146</v>
      </c>
      <c r="B256" s="12">
        <f t="shared" si="0"/>
        <v>0</v>
      </c>
      <c r="C256" s="92">
        <v>43262</v>
      </c>
      <c r="D256" s="12">
        <v>1.8633540372671516E-3</v>
      </c>
    </row>
    <row r="257" spans="1:4" ht="12.75" customHeight="1" x14ac:dyDescent="0.2">
      <c r="A257" s="92">
        <v>43147</v>
      </c>
      <c r="B257" s="12">
        <f t="shared" si="0"/>
        <v>-8.3682008368200292E-3</v>
      </c>
      <c r="C257" s="92">
        <v>43263</v>
      </c>
      <c r="D257" s="12">
        <v>-8.0595164290141984E-3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43264</v>
      </c>
      <c r="D258" s="12">
        <v>-1.2499999999999734E-3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43265</v>
      </c>
      <c r="D259" s="12">
        <v>0</v>
      </c>
    </row>
    <row r="260" spans="1:4" ht="12.75" customHeight="1" x14ac:dyDescent="0.2">
      <c r="A260" s="92">
        <v>43150</v>
      </c>
      <c r="B260" s="12">
        <f t="shared" si="0"/>
        <v>1.8987341772151868E-2</v>
      </c>
      <c r="C260" s="92">
        <v>43269</v>
      </c>
      <c r="D260" s="12">
        <v>1.2515644555694352E-3</v>
      </c>
    </row>
    <row r="261" spans="1:4" ht="12.75" customHeight="1" x14ac:dyDescent="0.2">
      <c r="A261" s="92">
        <v>43151</v>
      </c>
      <c r="B261" s="12">
        <f t="shared" si="0"/>
        <v>1.0351966873706028E-2</v>
      </c>
      <c r="C261" s="92">
        <v>43270</v>
      </c>
      <c r="D261" s="12">
        <v>0</v>
      </c>
    </row>
    <row r="262" spans="1:4" ht="12.75" customHeight="1" x14ac:dyDescent="0.2">
      <c r="A262" s="92">
        <v>43152</v>
      </c>
      <c r="B262" s="12">
        <f t="shared" si="0"/>
        <v>3.4153005464480145E-3</v>
      </c>
      <c r="C262" s="92">
        <v>43271</v>
      </c>
      <c r="D262" s="12">
        <v>-6.8749999999999645E-3</v>
      </c>
    </row>
    <row r="263" spans="1:4" ht="12.75" customHeight="1" x14ac:dyDescent="0.2">
      <c r="A263" s="92">
        <v>43153</v>
      </c>
      <c r="B263" s="12">
        <f t="shared" si="0"/>
        <v>2.3825731790333659E-2</v>
      </c>
      <c r="C263" s="92">
        <v>43272</v>
      </c>
      <c r="D263" s="12">
        <v>-1.8250471994965444E-2</v>
      </c>
    </row>
    <row r="264" spans="1:4" ht="12.75" customHeight="1" x14ac:dyDescent="0.2">
      <c r="A264" s="92">
        <v>43154</v>
      </c>
      <c r="B264" s="12">
        <f t="shared" si="0"/>
        <v>3.3244680851063119E-3</v>
      </c>
      <c r="C264" s="92">
        <v>43273</v>
      </c>
      <c r="D264" s="12">
        <v>-6.4102564102563875E-3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43276</v>
      </c>
      <c r="D265" s="12">
        <v>-1.2903225806452485E-3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43277</v>
      </c>
      <c r="D266" s="12">
        <v>-1.9379844961239898E-3</v>
      </c>
    </row>
    <row r="267" spans="1:4" ht="12.75" customHeight="1" x14ac:dyDescent="0.2">
      <c r="A267" s="92">
        <v>43157</v>
      </c>
      <c r="B267" s="12">
        <f t="shared" si="0"/>
        <v>3.313452617627615E-3</v>
      </c>
      <c r="C267" s="92">
        <v>43278</v>
      </c>
      <c r="D267" s="12">
        <v>-7.1197411003235877E-3</v>
      </c>
    </row>
    <row r="268" spans="1:4" ht="12.75" customHeight="1" x14ac:dyDescent="0.2">
      <c r="A268" s="92">
        <v>43158</v>
      </c>
      <c r="B268" s="12">
        <f t="shared" si="0"/>
        <v>-3.0383091149273504E-2</v>
      </c>
      <c r="C268" s="92">
        <v>43279</v>
      </c>
      <c r="D268" s="12">
        <v>6.5189048239895466E-3</v>
      </c>
    </row>
    <row r="269" spans="1:4" ht="12.75" customHeight="1" x14ac:dyDescent="0.2">
      <c r="A269" s="92">
        <v>43159</v>
      </c>
      <c r="B269" s="12">
        <f t="shared" si="0"/>
        <v>-1.9754768392370513E-2</v>
      </c>
      <c r="C269" s="92">
        <v>43280</v>
      </c>
      <c r="D269" s="12">
        <v>2.3316062176165882E-2</v>
      </c>
    </row>
    <row r="270" spans="1:4" ht="12.75" customHeight="1" x14ac:dyDescent="0.2">
      <c r="A270" s="92">
        <v>43160</v>
      </c>
      <c r="B270" s="12">
        <f t="shared" si="0"/>
        <v>-3.4746351633079017E-3</v>
      </c>
      <c r="C270" s="92">
        <v>43283</v>
      </c>
      <c r="D270" s="12">
        <v>6.3291139240504975E-3</v>
      </c>
    </row>
    <row r="271" spans="1:4" ht="12.75" customHeight="1" x14ac:dyDescent="0.2">
      <c r="A271" s="92">
        <v>43161</v>
      </c>
      <c r="B271" s="12">
        <f t="shared" si="0"/>
        <v>0</v>
      </c>
      <c r="C271" s="92">
        <v>43284</v>
      </c>
      <c r="D271" s="12">
        <v>-6.2893081761004957E-3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43285</v>
      </c>
      <c r="D272" s="12">
        <v>1.2658227848101221E-2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43286</v>
      </c>
      <c r="D273" s="12">
        <v>6.2499999999998668E-3</v>
      </c>
    </row>
    <row r="274" spans="1:4" ht="12.75" customHeight="1" x14ac:dyDescent="0.2">
      <c r="A274" s="92">
        <v>43164</v>
      </c>
      <c r="B274" s="12">
        <f t="shared" si="0"/>
        <v>1.3947001394700214E-2</v>
      </c>
      <c r="C274" s="92">
        <v>43287</v>
      </c>
      <c r="D274" s="12">
        <v>-3.7267080745340825E-3</v>
      </c>
    </row>
    <row r="275" spans="1:4" ht="12.75" customHeight="1" x14ac:dyDescent="0.2">
      <c r="A275" s="92">
        <v>43165</v>
      </c>
      <c r="B275" s="12">
        <f t="shared" si="0"/>
        <v>0</v>
      </c>
      <c r="C275" s="92">
        <v>43290</v>
      </c>
      <c r="D275" s="12">
        <v>-3.1172069825436853E-3</v>
      </c>
    </row>
    <row r="276" spans="1:4" ht="12.75" customHeight="1" x14ac:dyDescent="0.2">
      <c r="A276" s="92">
        <v>43166</v>
      </c>
      <c r="B276" s="12">
        <f t="shared" si="0"/>
        <v>-4.1265474552957702E-3</v>
      </c>
      <c r="C276" s="92">
        <v>43292</v>
      </c>
      <c r="D276" s="12">
        <v>-2.5015634771731804E-3</v>
      </c>
    </row>
    <row r="277" spans="1:4" ht="12.75" customHeight="1" x14ac:dyDescent="0.2">
      <c r="A277" s="92">
        <v>43167</v>
      </c>
      <c r="B277" s="12">
        <f t="shared" si="0"/>
        <v>-1.6574585635359129E-2</v>
      </c>
      <c r="C277" s="92">
        <v>43293</v>
      </c>
      <c r="D277" s="12">
        <v>0</v>
      </c>
    </row>
    <row r="278" spans="1:4" ht="12.75" customHeight="1" x14ac:dyDescent="0.2">
      <c r="A278" s="92">
        <v>43168</v>
      </c>
      <c r="B278" s="12">
        <f t="shared" si="0"/>
        <v>0</v>
      </c>
      <c r="C278" s="92">
        <v>43294</v>
      </c>
      <c r="D278" s="12">
        <v>-1.5673981191222573E-2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43297</v>
      </c>
      <c r="D279" s="12">
        <v>1.9108280254777118E-2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43298</v>
      </c>
      <c r="D280" s="12">
        <v>-1.2499999999999734E-3</v>
      </c>
    </row>
    <row r="281" spans="1:4" ht="12.75" customHeight="1" x14ac:dyDescent="0.2">
      <c r="A281" s="92">
        <v>43171</v>
      </c>
      <c r="B281" s="12">
        <f t="shared" si="0"/>
        <v>0</v>
      </c>
      <c r="C281" s="92">
        <v>43299</v>
      </c>
      <c r="D281" s="12">
        <v>3.7546933667083051E-3</v>
      </c>
    </row>
    <row r="282" spans="1:4" ht="12.75" customHeight="1" x14ac:dyDescent="0.2">
      <c r="A282" s="92">
        <v>43172</v>
      </c>
      <c r="B282" s="12">
        <f t="shared" si="0"/>
        <v>-3.5112359550562296E-3</v>
      </c>
      <c r="C282" s="92">
        <v>43300</v>
      </c>
      <c r="D282" s="12">
        <v>-2.4937655860348597E-3</v>
      </c>
    </row>
    <row r="283" spans="1:4" ht="12.75" customHeight="1" x14ac:dyDescent="0.2">
      <c r="A283" s="92">
        <v>43173</v>
      </c>
      <c r="B283" s="12">
        <f t="shared" si="0"/>
        <v>-3.5236081747708906E-3</v>
      </c>
      <c r="C283" s="92">
        <v>43301</v>
      </c>
      <c r="D283" s="12">
        <v>1.5625E-2</v>
      </c>
    </row>
    <row r="284" spans="1:4" ht="12.75" customHeight="1" x14ac:dyDescent="0.2">
      <c r="A284" s="92">
        <v>43174</v>
      </c>
      <c r="B284" s="12">
        <f t="shared" si="0"/>
        <v>-9.1937765205092493E-3</v>
      </c>
      <c r="C284" s="92">
        <v>43304</v>
      </c>
      <c r="D284" s="12">
        <v>3.0153846153846059E-2</v>
      </c>
    </row>
    <row r="285" spans="1:4" ht="12.75" customHeight="1" x14ac:dyDescent="0.2">
      <c r="A285" s="92">
        <v>43175</v>
      </c>
      <c r="B285" s="12">
        <f t="shared" si="0"/>
        <v>5.0678087080656735E-2</v>
      </c>
      <c r="C285" s="92">
        <v>43305</v>
      </c>
      <c r="D285" s="12">
        <v>1.8518518518518656E-2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43307</v>
      </c>
      <c r="D286" s="12">
        <v>-2.9325513196481355E-3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43308</v>
      </c>
      <c r="D287" s="12">
        <v>-1.1764705882352691E-3</v>
      </c>
    </row>
    <row r="288" spans="1:4" ht="12.75" customHeight="1" x14ac:dyDescent="0.2">
      <c r="A288" s="92">
        <v>43178</v>
      </c>
      <c r="B288" s="12">
        <f t="shared" si="0"/>
        <v>-5.4347826086956564E-3</v>
      </c>
      <c r="C288" s="92">
        <v>43311</v>
      </c>
      <c r="D288" s="12">
        <v>-4.7114252061249617E-3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43312</v>
      </c>
      <c r="D289" s="12">
        <v>8.8757396449705411E-3</v>
      </c>
    </row>
    <row r="290" spans="1:4" ht="12.75" customHeight="1" x14ac:dyDescent="0.2">
      <c r="A290" s="92">
        <v>43180</v>
      </c>
      <c r="B290" s="12">
        <f t="shared" si="0"/>
        <v>-2.7322404371584723E-2</v>
      </c>
      <c r="C290" s="92">
        <v>43313</v>
      </c>
      <c r="D290" s="12">
        <v>0</v>
      </c>
    </row>
    <row r="291" spans="1:4" ht="12.75" customHeight="1" x14ac:dyDescent="0.2">
      <c r="A291" s="92">
        <v>43181</v>
      </c>
      <c r="B291" s="12">
        <f t="shared" si="0"/>
        <v>0</v>
      </c>
      <c r="C291" s="92">
        <v>43314</v>
      </c>
      <c r="D291" s="12">
        <v>-1.1730205278594208E-3</v>
      </c>
    </row>
    <row r="292" spans="1:4" ht="12.75" customHeight="1" x14ac:dyDescent="0.2">
      <c r="A292" s="92">
        <v>43182</v>
      </c>
      <c r="B292" s="12">
        <f t="shared" si="0"/>
        <v>-1.75561797752809E-2</v>
      </c>
      <c r="C292" s="92">
        <v>43315</v>
      </c>
      <c r="D292" s="12">
        <v>-1.7615971814443682E-3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43318</v>
      </c>
      <c r="D293" s="12">
        <v>5.2941176470588155E-3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43319</v>
      </c>
      <c r="D294" s="12">
        <v>5.8513750731410241E-4</v>
      </c>
    </row>
    <row r="295" spans="1:4" ht="12.75" customHeight="1" x14ac:dyDescent="0.2">
      <c r="A295" s="92">
        <v>43185</v>
      </c>
      <c r="B295" s="12">
        <f t="shared" si="0"/>
        <v>2.1443888491779892E-2</v>
      </c>
      <c r="C295" s="92">
        <v>43320</v>
      </c>
      <c r="D295" s="12">
        <v>2.6315789473684379E-2</v>
      </c>
    </row>
    <row r="296" spans="1:4" ht="12.75" customHeight="1" x14ac:dyDescent="0.2">
      <c r="A296" s="92">
        <v>43186</v>
      </c>
      <c r="B296" s="12">
        <f t="shared" si="0"/>
        <v>-6.997900629811156E-3</v>
      </c>
      <c r="C296" s="92">
        <v>43321</v>
      </c>
      <c r="D296" s="12">
        <v>0</v>
      </c>
    </row>
    <row r="297" spans="1:4" ht="12.75" customHeight="1" x14ac:dyDescent="0.2">
      <c r="A297" s="92">
        <v>43187</v>
      </c>
      <c r="B297" s="12">
        <f t="shared" si="0"/>
        <v>-3.5236081747708906E-3</v>
      </c>
      <c r="C297" s="92">
        <v>43322</v>
      </c>
      <c r="D297" s="12">
        <v>2.5641025641025599E-2</v>
      </c>
    </row>
    <row r="298" spans="1:4" ht="12.75" customHeight="1" x14ac:dyDescent="0.2">
      <c r="A298" s="92">
        <v>43188</v>
      </c>
      <c r="B298" s="12">
        <f t="shared" si="0"/>
        <v>-7.0721357850070466E-3</v>
      </c>
      <c r="C298" s="92">
        <v>43326</v>
      </c>
      <c r="D298" s="12">
        <v>2.6666666666666689E-2</v>
      </c>
    </row>
    <row r="299" spans="1:4" ht="12.75" customHeight="1" x14ac:dyDescent="0.2">
      <c r="A299" s="92">
        <v>43189</v>
      </c>
      <c r="B299" s="12">
        <f t="shared" si="0"/>
        <v>0</v>
      </c>
      <c r="C299" s="92">
        <v>43327</v>
      </c>
      <c r="D299" s="12">
        <v>-3.0303030303030425E-2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43328</v>
      </c>
      <c r="D300" s="12">
        <v>-1.1160714285714049E-3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43329</v>
      </c>
      <c r="D301" s="12">
        <v>-1.117318435754186E-2</v>
      </c>
    </row>
    <row r="302" spans="1:4" ht="12.75" customHeight="1" x14ac:dyDescent="0.2">
      <c r="A302" s="92">
        <v>43192</v>
      </c>
      <c r="B302" s="12">
        <f t="shared" si="0"/>
        <v>1.424501424501394E-3</v>
      </c>
      <c r="C302" s="92">
        <v>43332</v>
      </c>
      <c r="D302" s="12">
        <v>0</v>
      </c>
    </row>
    <row r="303" spans="1:4" ht="12.75" customHeight="1" x14ac:dyDescent="0.2">
      <c r="A303" s="92">
        <v>43193</v>
      </c>
      <c r="B303" s="12">
        <f t="shared" si="0"/>
        <v>4.9786628733997354E-3</v>
      </c>
      <c r="C303" s="92">
        <v>43335</v>
      </c>
      <c r="D303" s="12">
        <v>0</v>
      </c>
    </row>
    <row r="304" spans="1:4" ht="12.75" customHeight="1" x14ac:dyDescent="0.2">
      <c r="A304" s="92">
        <v>43194</v>
      </c>
      <c r="B304" s="12">
        <f t="shared" si="0"/>
        <v>-9.907997169143706E-3</v>
      </c>
      <c r="C304" s="92">
        <v>43336</v>
      </c>
      <c r="D304" s="12">
        <v>-1.6949152542373525E-3</v>
      </c>
    </row>
    <row r="305" spans="1:4" ht="12.75" customHeight="1" x14ac:dyDescent="0.2">
      <c r="A305" s="92">
        <v>43195</v>
      </c>
      <c r="B305" s="12">
        <f t="shared" si="0"/>
        <v>7.1479628305932555E-3</v>
      </c>
      <c r="C305" s="92">
        <v>43339</v>
      </c>
      <c r="D305" s="12">
        <v>0</v>
      </c>
    </row>
    <row r="306" spans="1:4" ht="12.75" customHeight="1" x14ac:dyDescent="0.2">
      <c r="A306" s="92">
        <v>43196</v>
      </c>
      <c r="B306" s="12">
        <f t="shared" si="0"/>
        <v>3.5486160397445502E-3</v>
      </c>
      <c r="C306" s="92">
        <v>43340</v>
      </c>
      <c r="D306" s="12">
        <v>-3.9615166949632311E-3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43341</v>
      </c>
      <c r="D307" s="12">
        <v>-6.2499999999999683E-3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43342</v>
      </c>
      <c r="D308" s="12">
        <v>-1.1435105774728376E-2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43343</v>
      </c>
      <c r="D309" s="12">
        <v>2.8918449971081961E-3</v>
      </c>
    </row>
    <row r="310" spans="1:4" ht="12.75" customHeight="1" x14ac:dyDescent="0.2">
      <c r="A310" s="92">
        <v>43200</v>
      </c>
      <c r="B310" s="12">
        <f t="shared" si="0"/>
        <v>-1.6973125884016987E-2</v>
      </c>
      <c r="C310" s="92">
        <v>43346</v>
      </c>
      <c r="D310" s="12">
        <v>-2.249134948096889E-2</v>
      </c>
    </row>
    <row r="311" spans="1:4" ht="12.75" customHeight="1" x14ac:dyDescent="0.2">
      <c r="A311" s="92">
        <v>43201</v>
      </c>
      <c r="B311" s="12">
        <f t="shared" si="0"/>
        <v>1.7266187050359726E-2</v>
      </c>
      <c r="C311" s="92">
        <v>43347</v>
      </c>
      <c r="D311" s="12">
        <v>-2.0648967551622502E-2</v>
      </c>
    </row>
    <row r="312" spans="1:4" ht="12.75" customHeight="1" x14ac:dyDescent="0.2">
      <c r="A312" s="92">
        <v>43202</v>
      </c>
      <c r="B312" s="12">
        <f t="shared" si="0"/>
        <v>-7.0721357850069206E-4</v>
      </c>
      <c r="C312" s="92">
        <v>43348</v>
      </c>
      <c r="D312" s="12">
        <v>6.0240963855422549E-3</v>
      </c>
    </row>
    <row r="313" spans="1:4" ht="12.75" customHeight="1" x14ac:dyDescent="0.2">
      <c r="A313" s="92">
        <v>43203</v>
      </c>
      <c r="B313" s="12">
        <f t="shared" si="0"/>
        <v>0</v>
      </c>
      <c r="C313" s="92">
        <v>43349</v>
      </c>
      <c r="D313" s="12">
        <v>-1.1976047904191363E-3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43350</v>
      </c>
      <c r="D314" s="12">
        <v>2.4580335731414878E-2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43353</v>
      </c>
      <c r="D315" s="12">
        <v>6.4365125804563741E-3</v>
      </c>
    </row>
    <row r="316" spans="1:4" ht="12.75" customHeight="1" x14ac:dyDescent="0.2">
      <c r="A316" s="92">
        <v>43206</v>
      </c>
      <c r="B316" s="12">
        <f t="shared" si="0"/>
        <v>-6.3694267515923466E-3</v>
      </c>
      <c r="C316" s="92">
        <v>43355</v>
      </c>
      <c r="D316" s="12">
        <v>-8.7209302325580579E-3</v>
      </c>
    </row>
    <row r="317" spans="1:4" ht="12.75" customHeight="1" x14ac:dyDescent="0.2">
      <c r="A317" s="92">
        <v>43207</v>
      </c>
      <c r="B317" s="12">
        <f t="shared" si="0"/>
        <v>3.561253561253485E-3</v>
      </c>
      <c r="C317" s="92">
        <v>43356</v>
      </c>
      <c r="D317" s="12">
        <v>-2.1114369501466449E-2</v>
      </c>
    </row>
    <row r="318" spans="1:4" ht="12.75" customHeight="1" x14ac:dyDescent="0.2">
      <c r="A318" s="92">
        <v>43208</v>
      </c>
      <c r="B318" s="12">
        <f t="shared" si="0"/>
        <v>0</v>
      </c>
      <c r="C318" s="92">
        <v>43357</v>
      </c>
      <c r="D318" s="12">
        <v>-1.1384062312761999E-2</v>
      </c>
    </row>
    <row r="319" spans="1:4" ht="12.75" customHeight="1" x14ac:dyDescent="0.2">
      <c r="A319" s="92">
        <v>43209</v>
      </c>
      <c r="B319" s="12">
        <f t="shared" si="0"/>
        <v>3.5486160397445502E-3</v>
      </c>
      <c r="C319" s="92">
        <v>43360</v>
      </c>
      <c r="D319" s="12">
        <v>6.0606060606059314E-3</v>
      </c>
    </row>
    <row r="320" spans="1:4" ht="12.75" customHeight="1" x14ac:dyDescent="0.2">
      <c r="A320" s="92">
        <v>43210</v>
      </c>
      <c r="B320" s="12">
        <f t="shared" si="0"/>
        <v>-1.4144271570013841E-3</v>
      </c>
      <c r="C320" s="92">
        <v>43361</v>
      </c>
      <c r="D320" s="12">
        <v>4.2168674698795355E-3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43362</v>
      </c>
      <c r="D321" s="12">
        <v>-7.1985602879422591E-3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43363</v>
      </c>
      <c r="D322" s="12">
        <v>0</v>
      </c>
    </row>
    <row r="323" spans="1:4" ht="12.75" customHeight="1" x14ac:dyDescent="0.2">
      <c r="A323" s="92">
        <v>43213</v>
      </c>
      <c r="B323" s="12">
        <f t="shared" si="0"/>
        <v>-2.1246458923513552E-3</v>
      </c>
      <c r="C323" s="92">
        <v>43364</v>
      </c>
      <c r="D323" s="12">
        <v>-9.6676737160120933E-3</v>
      </c>
    </row>
    <row r="324" spans="1:4" ht="12.75" customHeight="1" x14ac:dyDescent="0.2">
      <c r="A324" s="92">
        <v>43214</v>
      </c>
      <c r="B324" s="12">
        <f t="shared" si="0"/>
        <v>-1.4194464158977696E-3</v>
      </c>
      <c r="C324" s="92">
        <v>43367</v>
      </c>
      <c r="D324" s="12">
        <v>-6.1012812690674578E-4</v>
      </c>
    </row>
    <row r="325" spans="1:4" ht="12.75" customHeight="1" x14ac:dyDescent="0.2">
      <c r="A325" s="92">
        <v>43215</v>
      </c>
      <c r="B325" s="12">
        <f t="shared" si="0"/>
        <v>-2.8429282160626099E-3</v>
      </c>
      <c r="C325" s="92">
        <v>43368</v>
      </c>
      <c r="D325" s="12">
        <v>-4.8840048840047799E-3</v>
      </c>
    </row>
    <row r="326" spans="1:4" ht="12.75" customHeight="1" x14ac:dyDescent="0.2">
      <c r="A326" s="92">
        <v>43216</v>
      </c>
      <c r="B326" s="12">
        <f t="shared" si="0"/>
        <v>-7.1275837491089006E-4</v>
      </c>
      <c r="C326" s="92">
        <v>43369</v>
      </c>
      <c r="D326" s="12">
        <v>-1.8404907975460819E-3</v>
      </c>
    </row>
    <row r="327" spans="1:4" ht="12.75" customHeight="1" x14ac:dyDescent="0.2">
      <c r="A327" s="92">
        <v>43217</v>
      </c>
      <c r="B327" s="12">
        <f t="shared" si="0"/>
        <v>7.1326676176888641E-4</v>
      </c>
      <c r="C327" s="92">
        <v>43370</v>
      </c>
      <c r="D327" s="12">
        <v>-4.3023970497848979E-3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43371</v>
      </c>
      <c r="D328" s="12">
        <v>0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43374</v>
      </c>
      <c r="D329" s="12">
        <v>-1.2345679012345416E-3</v>
      </c>
    </row>
    <row r="330" spans="1:4" ht="12.75" customHeight="1" x14ac:dyDescent="0.2">
      <c r="A330" s="92">
        <v>43220</v>
      </c>
      <c r="B330" s="12">
        <f t="shared" si="0"/>
        <v>6.4148253741982634E-3</v>
      </c>
      <c r="C330" s="92">
        <v>43375</v>
      </c>
      <c r="D330" s="12">
        <v>1.2360939431396523E-3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43376</v>
      </c>
      <c r="D331" s="12">
        <v>-1.1111111111111094E-2</v>
      </c>
    </row>
    <row r="332" spans="1:4" ht="12.75" customHeight="1" x14ac:dyDescent="0.2">
      <c r="A332" s="92">
        <v>43222</v>
      </c>
      <c r="B332" s="12">
        <f t="shared" si="0"/>
        <v>-5.665722379603404E-3</v>
      </c>
      <c r="C332" s="92">
        <v>43377</v>
      </c>
      <c r="D332" s="12">
        <v>-1.248439450686615E-3</v>
      </c>
    </row>
    <row r="333" spans="1:4" ht="12.75" customHeight="1" x14ac:dyDescent="0.2">
      <c r="A333" s="92">
        <v>43223</v>
      </c>
      <c r="B333" s="12">
        <f t="shared" si="0"/>
        <v>-7.1225071225082353E-4</v>
      </c>
      <c r="C333" s="92">
        <v>43378</v>
      </c>
      <c r="D333" s="12">
        <v>-6.2500000000000888E-3</v>
      </c>
    </row>
    <row r="334" spans="1:4" ht="12.75" customHeight="1" x14ac:dyDescent="0.2">
      <c r="A334" s="92">
        <v>43224</v>
      </c>
      <c r="B334" s="12">
        <f t="shared" si="0"/>
        <v>-1.4255167498217801E-3</v>
      </c>
      <c r="C334" s="92">
        <v>43381</v>
      </c>
      <c r="D334" s="12">
        <v>6.2893081761007186E-3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43382</v>
      </c>
      <c r="D335" s="12">
        <v>-6.250000000000977E-4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43383</v>
      </c>
      <c r="D336" s="12">
        <v>6.2539086929340611E-4</v>
      </c>
    </row>
    <row r="337" spans="1:4" ht="12.75" customHeight="1" x14ac:dyDescent="0.2">
      <c r="A337" s="92">
        <v>43227</v>
      </c>
      <c r="B337" s="12">
        <f t="shared" si="0"/>
        <v>4.9964311206281429E-3</v>
      </c>
      <c r="C337" s="92">
        <v>43384</v>
      </c>
      <c r="D337" s="12">
        <v>-1.2499999999999734E-3</v>
      </c>
    </row>
    <row r="338" spans="1:4" ht="12.75" customHeight="1" x14ac:dyDescent="0.2">
      <c r="A338" s="92">
        <v>43228</v>
      </c>
      <c r="B338" s="12">
        <f t="shared" si="0"/>
        <v>4.2613636363636716E-3</v>
      </c>
      <c r="C338" s="92">
        <v>43385</v>
      </c>
      <c r="D338" s="12">
        <v>-3.1289111389236988E-3</v>
      </c>
    </row>
    <row r="339" spans="1:4" ht="12.75" customHeight="1" x14ac:dyDescent="0.2">
      <c r="A339" s="92">
        <v>43229</v>
      </c>
      <c r="B339" s="12">
        <f t="shared" si="0"/>
        <v>-2.1216407355022018E-3</v>
      </c>
      <c r="C339" s="92">
        <v>43389</v>
      </c>
      <c r="D339" s="12">
        <v>-1.2554927809164829E-3</v>
      </c>
    </row>
    <row r="340" spans="1:4" ht="12.75" customHeight="1" x14ac:dyDescent="0.2">
      <c r="A340" s="92">
        <v>43230</v>
      </c>
      <c r="B340" s="12">
        <f t="shared" si="0"/>
        <v>3.260099220411062E-2</v>
      </c>
      <c r="C340" s="92">
        <v>43390</v>
      </c>
      <c r="D340" s="12">
        <v>0</v>
      </c>
    </row>
    <row r="341" spans="1:4" ht="12.75" customHeight="1" x14ac:dyDescent="0.2">
      <c r="A341" s="92">
        <v>43231</v>
      </c>
      <c r="B341" s="12">
        <f t="shared" si="0"/>
        <v>-8.9224433768017013E-3</v>
      </c>
      <c r="C341" s="92">
        <v>43391</v>
      </c>
      <c r="D341" s="12">
        <v>-5.0282840980516563E-3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43392</v>
      </c>
      <c r="D342" s="12">
        <v>-8.2122552116234374E-3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43395</v>
      </c>
      <c r="D343" s="12">
        <v>1.210191082802556E-2</v>
      </c>
    </row>
    <row r="344" spans="1:4" ht="12.75" customHeight="1" x14ac:dyDescent="0.2">
      <c r="A344" s="92">
        <v>43234</v>
      </c>
      <c r="B344" s="12">
        <f t="shared" si="0"/>
        <v>0</v>
      </c>
      <c r="C344" s="92">
        <v>43396</v>
      </c>
      <c r="D344" s="12">
        <v>2.9578351164254175E-2</v>
      </c>
    </row>
    <row r="345" spans="1:4" ht="12.75" customHeight="1" x14ac:dyDescent="0.2">
      <c r="A345" s="92">
        <v>43235</v>
      </c>
      <c r="B345" s="12">
        <f t="shared" si="0"/>
        <v>-2.5623268698060888E-2</v>
      </c>
      <c r="C345" s="92">
        <v>43397</v>
      </c>
      <c r="D345" s="12">
        <v>-9.7799511002445074E-3</v>
      </c>
    </row>
    <row r="346" spans="1:4" ht="12.75" customHeight="1" x14ac:dyDescent="0.2">
      <c r="A346" s="92">
        <v>43236</v>
      </c>
      <c r="B346" s="12">
        <f t="shared" si="0"/>
        <v>2.4164889836531617E-2</v>
      </c>
      <c r="C346" s="92">
        <v>43398</v>
      </c>
      <c r="D346" s="12">
        <v>-1.54320987654321E-2</v>
      </c>
    </row>
    <row r="347" spans="1:4" ht="12.75" customHeight="1" x14ac:dyDescent="0.2">
      <c r="A347" s="92">
        <v>43237</v>
      </c>
      <c r="B347" s="12">
        <f t="shared" si="0"/>
        <v>1.9430950728660606E-2</v>
      </c>
      <c r="C347" s="92">
        <v>43399</v>
      </c>
      <c r="D347" s="12">
        <v>0</v>
      </c>
    </row>
    <row r="348" spans="1:4" ht="12.75" customHeight="1" x14ac:dyDescent="0.2">
      <c r="A348" s="92">
        <v>43238</v>
      </c>
      <c r="B348" s="12">
        <f t="shared" si="0"/>
        <v>2.3825731790333659E-2</v>
      </c>
      <c r="C348" s="92">
        <v>43402</v>
      </c>
      <c r="D348" s="12">
        <v>3.1347962382445587E-3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43403</v>
      </c>
      <c r="D349" s="12">
        <v>-9.3750000000001332E-3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43404</v>
      </c>
      <c r="D350" s="12">
        <v>9.4637223974764761E-3</v>
      </c>
    </row>
    <row r="351" spans="1:4" ht="12.75" customHeight="1" x14ac:dyDescent="0.2">
      <c r="A351" s="92">
        <v>43241</v>
      </c>
      <c r="B351" s="12">
        <f t="shared" si="0"/>
        <v>7.3138297872340045E-3</v>
      </c>
      <c r="C351" s="92">
        <v>43405</v>
      </c>
      <c r="D351" s="12">
        <v>0</v>
      </c>
    </row>
    <row r="352" spans="1:4" ht="12.75" customHeight="1" x14ac:dyDescent="0.2">
      <c r="A352" s="92">
        <v>43242</v>
      </c>
      <c r="B352" s="12">
        <f t="shared" si="0"/>
        <v>5.9405940594059311E-3</v>
      </c>
      <c r="C352" s="92">
        <v>43406</v>
      </c>
      <c r="D352" s="12">
        <v>-3.1250000000000444E-3</v>
      </c>
    </row>
    <row r="353" spans="1:4" ht="12.75" customHeight="1" x14ac:dyDescent="0.2">
      <c r="A353" s="92">
        <v>43243</v>
      </c>
      <c r="B353" s="12">
        <f t="shared" si="0"/>
        <v>-1.7716535433070838E-2</v>
      </c>
      <c r="C353" s="92">
        <v>43409</v>
      </c>
      <c r="D353" s="12">
        <v>-3.1347962382445587E-3</v>
      </c>
    </row>
    <row r="354" spans="1:4" ht="12.75" customHeight="1" x14ac:dyDescent="0.2">
      <c r="A354" s="92">
        <v>43244</v>
      </c>
      <c r="B354" s="12">
        <f t="shared" si="0"/>
        <v>2.8056112224448891E-2</v>
      </c>
      <c r="C354" s="92">
        <v>43410</v>
      </c>
      <c r="D354" s="12">
        <v>-1.2578616352201213E-2</v>
      </c>
    </row>
    <row r="355" spans="1:4" ht="12.75" customHeight="1" x14ac:dyDescent="0.2">
      <c r="A355" s="92">
        <v>43245</v>
      </c>
      <c r="B355" s="12">
        <f t="shared" si="0"/>
        <v>-9.746588693957137E-3</v>
      </c>
      <c r="C355" s="92">
        <v>43411</v>
      </c>
      <c r="D355" s="12">
        <v>-6.3694267515922208E-4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43412</v>
      </c>
      <c r="D356" s="12">
        <v>6.3734862970043257E-4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43413</v>
      </c>
      <c r="D357" s="12">
        <v>9.5541401273884444E-3</v>
      </c>
    </row>
    <row r="358" spans="1:4" ht="12.75" customHeight="1" x14ac:dyDescent="0.2">
      <c r="A358" s="92">
        <v>43248</v>
      </c>
      <c r="B358" s="12">
        <f t="shared" si="0"/>
        <v>9.8425196850393925E-3</v>
      </c>
      <c r="C358" s="92">
        <v>43416</v>
      </c>
      <c r="D358" s="12">
        <v>-3.1545741324919348E-3</v>
      </c>
    </row>
    <row r="359" spans="1:4" ht="12.75" customHeight="1" x14ac:dyDescent="0.2">
      <c r="A359" s="92">
        <v>43249</v>
      </c>
      <c r="B359" s="12">
        <f t="shared" si="0"/>
        <v>2.2092267706302782E-2</v>
      </c>
      <c r="C359" s="92">
        <v>43417</v>
      </c>
      <c r="D359" s="12">
        <v>-6.9620253164557723E-3</v>
      </c>
    </row>
    <row r="360" spans="1:4" ht="12.75" customHeight="1" x14ac:dyDescent="0.2">
      <c r="A360" s="92">
        <v>43250</v>
      </c>
      <c r="B360" s="12">
        <f t="shared" si="0"/>
        <v>3.5600762873490066E-2</v>
      </c>
      <c r="C360" s="92">
        <v>43418</v>
      </c>
      <c r="D360" s="12">
        <v>-2.5493945188018435E-3</v>
      </c>
    </row>
    <row r="361" spans="1:4" ht="12.75" customHeight="1" x14ac:dyDescent="0.2">
      <c r="A361" s="92">
        <v>43251</v>
      </c>
      <c r="B361" s="12">
        <f t="shared" si="0"/>
        <v>-6.1387354205034638E-3</v>
      </c>
      <c r="C361" s="92">
        <v>43419</v>
      </c>
      <c r="D361" s="12">
        <v>-9.5846645367411235E-3</v>
      </c>
    </row>
    <row r="362" spans="1:4" ht="12.75" customHeight="1" x14ac:dyDescent="0.2">
      <c r="A362" s="92">
        <v>43252</v>
      </c>
      <c r="B362" s="12">
        <f t="shared" si="0"/>
        <v>2.4706609017911768E-3</v>
      </c>
      <c r="C362" s="92">
        <v>43420</v>
      </c>
      <c r="D362" s="12">
        <v>-7.7419354838710319E-3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43423</v>
      </c>
      <c r="D363" s="12">
        <v>-2.6007802340701656E-3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43425</v>
      </c>
      <c r="D364" s="12">
        <v>2.6075619295957723E-3</v>
      </c>
    </row>
    <row r="365" spans="1:4" ht="12.75" customHeight="1" x14ac:dyDescent="0.2">
      <c r="A365" s="92">
        <v>43255</v>
      </c>
      <c r="B365" s="12">
        <f t="shared" si="0"/>
        <v>-6.1614294516315539E-4</v>
      </c>
      <c r="C365" s="92">
        <v>43426</v>
      </c>
      <c r="D365" s="12">
        <v>-5.2015604681404475E-3</v>
      </c>
    </row>
    <row r="366" spans="1:4" ht="12.75" customHeight="1" x14ac:dyDescent="0.2">
      <c r="A366" s="92">
        <v>43256</v>
      </c>
      <c r="B366" s="12">
        <f t="shared" si="0"/>
        <v>-1.8495684340321295E-3</v>
      </c>
      <c r="C366" s="92">
        <v>43427</v>
      </c>
      <c r="D366" s="12">
        <v>1.960784313725495E-2</v>
      </c>
    </row>
    <row r="367" spans="1:4" ht="12.75" customHeight="1" x14ac:dyDescent="0.2">
      <c r="A367" s="92">
        <v>43257</v>
      </c>
      <c r="B367" s="12">
        <f t="shared" si="0"/>
        <v>-6.1766522544768449E-4</v>
      </c>
      <c r="C367" s="92">
        <v>43430</v>
      </c>
      <c r="D367" s="12">
        <v>0</v>
      </c>
    </row>
    <row r="368" spans="1:4" ht="12.75" customHeight="1" x14ac:dyDescent="0.2">
      <c r="A368" s="92">
        <v>43258</v>
      </c>
      <c r="B368" s="12">
        <f t="shared" si="0"/>
        <v>-2.472187886279524E-3</v>
      </c>
      <c r="C368" s="92">
        <v>43431</v>
      </c>
      <c r="D368" s="12">
        <v>-6.4102564102562736E-4</v>
      </c>
    </row>
    <row r="369" spans="1:4" ht="12.75" customHeight="1" x14ac:dyDescent="0.2">
      <c r="A369" s="92">
        <v>43259</v>
      </c>
      <c r="B369" s="12">
        <f t="shared" si="0"/>
        <v>-2.4783147459726861E-3</v>
      </c>
      <c r="C369" s="92">
        <v>43432</v>
      </c>
      <c r="D369" s="12">
        <v>0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43433</v>
      </c>
      <c r="D370" s="12">
        <v>7.0558050032071473E-3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43434</v>
      </c>
      <c r="D371" s="12">
        <v>-3.1847133757962236E-3</v>
      </c>
    </row>
    <row r="372" spans="1:4" ht="12.75" customHeight="1" x14ac:dyDescent="0.2">
      <c r="A372" s="92">
        <v>43262</v>
      </c>
      <c r="B372" s="12">
        <f t="shared" si="0"/>
        <v>1.8633540372671516E-3</v>
      </c>
      <c r="C372" s="92">
        <v>43437</v>
      </c>
      <c r="D372" s="12">
        <v>-3.1948881789136702E-3</v>
      </c>
    </row>
    <row r="373" spans="1:4" ht="12.75" customHeight="1" x14ac:dyDescent="0.2">
      <c r="A373" s="92">
        <v>43263</v>
      </c>
      <c r="B373" s="12">
        <f t="shared" si="0"/>
        <v>-8.0595164290141984E-3</v>
      </c>
      <c r="C373" s="92">
        <v>43438</v>
      </c>
      <c r="D373" s="12">
        <v>-6.4102564102563875E-3</v>
      </c>
    </row>
    <row r="374" spans="1:4" ht="12.75" customHeight="1" x14ac:dyDescent="0.2">
      <c r="A374" s="92">
        <v>43264</v>
      </c>
      <c r="B374" s="12">
        <f t="shared" si="0"/>
        <v>-1.2499999999999734E-3</v>
      </c>
      <c r="C374" s="92">
        <v>43439</v>
      </c>
      <c r="D374" s="12">
        <v>-3.2258064516129492E-3</v>
      </c>
    </row>
    <row r="375" spans="1:4" ht="12.75" customHeight="1" x14ac:dyDescent="0.2">
      <c r="A375" s="92">
        <v>43265</v>
      </c>
      <c r="B375" s="12">
        <f t="shared" si="0"/>
        <v>0</v>
      </c>
      <c r="C375" s="92">
        <v>43440</v>
      </c>
      <c r="D375" s="12">
        <v>9.0614886731391966E-3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43441</v>
      </c>
      <c r="D376" s="12">
        <v>-1.8601667735728092E-2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43444</v>
      </c>
      <c r="D377" s="12">
        <v>0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43445</v>
      </c>
      <c r="D378" s="12">
        <v>0</v>
      </c>
    </row>
    <row r="379" spans="1:4" ht="12.75" customHeight="1" x14ac:dyDescent="0.2">
      <c r="A379" s="92">
        <v>43269</v>
      </c>
      <c r="B379" s="12">
        <f t="shared" si="0"/>
        <v>1.2515644555694352E-3</v>
      </c>
      <c r="C379" s="92">
        <v>43446</v>
      </c>
      <c r="D379" s="12">
        <v>6.5359477124181614E-4</v>
      </c>
    </row>
    <row r="380" spans="1:4" ht="12.75" customHeight="1" x14ac:dyDescent="0.2">
      <c r="A380" s="92">
        <v>43270</v>
      </c>
      <c r="B380" s="12">
        <f t="shared" si="0"/>
        <v>0</v>
      </c>
      <c r="C380" s="92">
        <v>43447</v>
      </c>
      <c r="D380" s="12">
        <v>-7.1848465055518902E-3</v>
      </c>
    </row>
    <row r="381" spans="1:4" ht="12.75" customHeight="1" x14ac:dyDescent="0.2">
      <c r="A381" s="92">
        <v>43271</v>
      </c>
      <c r="B381" s="12">
        <f t="shared" si="0"/>
        <v>-6.8749999999999645E-3</v>
      </c>
      <c r="C381" s="92">
        <v>43448</v>
      </c>
      <c r="D381" s="12">
        <v>3.2894736842105734E-3</v>
      </c>
    </row>
    <row r="382" spans="1:4" ht="12.75" customHeight="1" x14ac:dyDescent="0.2">
      <c r="A382" s="92">
        <v>43272</v>
      </c>
      <c r="B382" s="12">
        <f t="shared" si="0"/>
        <v>-1.8250471994965444E-2</v>
      </c>
      <c r="C382" s="92">
        <v>43451</v>
      </c>
      <c r="D382" s="12">
        <v>-3.2786885245902103E-3</v>
      </c>
    </row>
    <row r="383" spans="1:4" ht="12.75" customHeight="1" x14ac:dyDescent="0.2">
      <c r="A383" s="92">
        <v>43273</v>
      </c>
      <c r="B383" s="12">
        <f t="shared" si="0"/>
        <v>-6.4102564102563875E-3</v>
      </c>
      <c r="C383" s="92">
        <v>43452</v>
      </c>
      <c r="D383" s="12">
        <v>1.3157894736842059E-2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43453</v>
      </c>
      <c r="D384" s="12">
        <v>0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43454</v>
      </c>
      <c r="D385" s="12">
        <v>-1.2987012987012943E-2</v>
      </c>
    </row>
    <row r="386" spans="1:4" ht="12.75" customHeight="1" x14ac:dyDescent="0.2">
      <c r="A386" s="92">
        <v>43276</v>
      </c>
      <c r="B386" s="12">
        <f t="shared" si="0"/>
        <v>-1.2903225806452485E-3</v>
      </c>
      <c r="C386" s="92">
        <v>43455</v>
      </c>
      <c r="D386" s="12">
        <v>6.5789473684210297E-3</v>
      </c>
    </row>
    <row r="387" spans="1:4" ht="12.75" customHeight="1" x14ac:dyDescent="0.2">
      <c r="A387" s="92">
        <v>43277</v>
      </c>
      <c r="B387" s="12">
        <f t="shared" si="0"/>
        <v>-1.9379844961239898E-3</v>
      </c>
      <c r="C387" s="92">
        <v>43458</v>
      </c>
      <c r="D387" s="12">
        <v>-6.5359477124182783E-3</v>
      </c>
    </row>
    <row r="388" spans="1:4" ht="12.75" customHeight="1" x14ac:dyDescent="0.2">
      <c r="A388" s="92">
        <v>43278</v>
      </c>
      <c r="B388" s="12">
        <f t="shared" si="0"/>
        <v>-7.1197411003235877E-3</v>
      </c>
      <c r="C388" s="92">
        <v>43459</v>
      </c>
      <c r="D388" s="12">
        <v>0</v>
      </c>
    </row>
    <row r="389" spans="1:4" ht="12.75" customHeight="1" x14ac:dyDescent="0.2">
      <c r="A389" s="92">
        <v>43279</v>
      </c>
      <c r="B389" s="12">
        <f t="shared" si="0"/>
        <v>6.5189048239895466E-3</v>
      </c>
      <c r="C389" s="92">
        <v>43460</v>
      </c>
      <c r="D389" s="12">
        <v>-6.5789473684209126E-4</v>
      </c>
    </row>
    <row r="390" spans="1:4" ht="12.75" customHeight="1" x14ac:dyDescent="0.2">
      <c r="A390" s="92">
        <v>43280</v>
      </c>
      <c r="B390" s="12">
        <f t="shared" si="0"/>
        <v>2.3316062176165882E-2</v>
      </c>
      <c r="C390" s="92">
        <v>43461</v>
      </c>
      <c r="D390" s="12">
        <v>3.9499670836076698E-3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43462</v>
      </c>
      <c r="D391" s="12">
        <v>1.9672131147540912E-2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43465</v>
      </c>
      <c r="D392" s="12">
        <v>6.4308681672025497E-3</v>
      </c>
    </row>
    <row r="393" spans="1:4" ht="12.75" customHeight="1" x14ac:dyDescent="0.2">
      <c r="A393" s="92">
        <v>43283</v>
      </c>
      <c r="B393" s="12">
        <f t="shared" si="0"/>
        <v>6.3291139240504975E-3</v>
      </c>
      <c r="C393" s="92">
        <v>43467</v>
      </c>
      <c r="D393" s="12">
        <v>-1.4057507987220375E-2</v>
      </c>
    </row>
    <row r="394" spans="1:4" ht="12.75" customHeight="1" x14ac:dyDescent="0.2">
      <c r="A394" s="92">
        <v>43284</v>
      </c>
      <c r="B394" s="12">
        <f t="shared" si="0"/>
        <v>-6.2893081761004957E-3</v>
      </c>
      <c r="C394" s="92">
        <v>43468</v>
      </c>
      <c r="D394" s="12">
        <v>7.7770576798444086E-3</v>
      </c>
    </row>
    <row r="395" spans="1:4" ht="12.75" customHeight="1" x14ac:dyDescent="0.2">
      <c r="A395" s="92">
        <v>43285</v>
      </c>
      <c r="B395" s="12">
        <f t="shared" si="0"/>
        <v>1.2658227848101221E-2</v>
      </c>
      <c r="C395" s="92">
        <v>43469</v>
      </c>
      <c r="D395" s="12">
        <v>-3.8585209003215758E-3</v>
      </c>
    </row>
    <row r="396" spans="1:4" ht="12.75" customHeight="1" x14ac:dyDescent="0.2">
      <c r="A396" s="92">
        <v>43286</v>
      </c>
      <c r="B396" s="12">
        <f t="shared" si="0"/>
        <v>6.2499999999998668E-3</v>
      </c>
      <c r="C396" s="92">
        <v>43472</v>
      </c>
      <c r="D396" s="12">
        <v>0</v>
      </c>
    </row>
    <row r="397" spans="1:4" ht="12.75" customHeight="1" x14ac:dyDescent="0.2">
      <c r="A397" s="92">
        <v>43287</v>
      </c>
      <c r="B397" s="12">
        <f t="shared" si="0"/>
        <v>-3.7267080745340825E-3</v>
      </c>
      <c r="C397" s="92">
        <v>43473</v>
      </c>
      <c r="D397" s="12">
        <v>-5.8102001291155496E-3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43474</v>
      </c>
      <c r="D398" s="12">
        <v>3.2467532467532934E-3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43475</v>
      </c>
      <c r="D399" s="12">
        <v>-3.2362459546926028E-3</v>
      </c>
    </row>
    <row r="400" spans="1:4" ht="12.75" customHeight="1" x14ac:dyDescent="0.2">
      <c r="A400" s="92">
        <v>43290</v>
      </c>
      <c r="B400" s="12">
        <f t="shared" si="0"/>
        <v>-3.1172069825436853E-3</v>
      </c>
      <c r="C400" s="92">
        <v>43476</v>
      </c>
      <c r="D400" s="12">
        <v>0</v>
      </c>
    </row>
    <row r="401" spans="1:4" ht="12.75" customHeight="1" x14ac:dyDescent="0.2">
      <c r="A401" s="92">
        <v>43291</v>
      </c>
      <c r="B401" s="12">
        <f t="shared" si="0"/>
        <v>0</v>
      </c>
      <c r="C401" s="92">
        <v>43480</v>
      </c>
      <c r="D401" s="12">
        <v>0</v>
      </c>
    </row>
    <row r="402" spans="1:4" ht="12.75" customHeight="1" x14ac:dyDescent="0.2">
      <c r="A402" s="92">
        <v>43292</v>
      </c>
      <c r="B402" s="12">
        <f t="shared" si="0"/>
        <v>-2.5015634771731804E-3</v>
      </c>
      <c r="C402" s="92">
        <v>43481</v>
      </c>
      <c r="D402" s="12">
        <v>0</v>
      </c>
    </row>
    <row r="403" spans="1:4" ht="12.75" customHeight="1" x14ac:dyDescent="0.2">
      <c r="A403" s="92">
        <v>43293</v>
      </c>
      <c r="B403" s="12">
        <f t="shared" si="0"/>
        <v>0</v>
      </c>
      <c r="C403" s="92">
        <v>43482</v>
      </c>
      <c r="D403" s="12">
        <v>-9.7402597402596481E-3</v>
      </c>
    </row>
    <row r="404" spans="1:4" ht="12.75" customHeight="1" x14ac:dyDescent="0.2">
      <c r="A404" s="92">
        <v>43294</v>
      </c>
      <c r="B404" s="12">
        <f t="shared" si="0"/>
        <v>-1.5673981191222573E-2</v>
      </c>
      <c r="C404" s="92">
        <v>43483</v>
      </c>
      <c r="D404" s="12">
        <v>-1.311475409836154E-3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43486</v>
      </c>
      <c r="D405" s="12">
        <v>-1.9697964543663403E-3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43487</v>
      </c>
      <c r="D406" s="12">
        <v>-3.2894736842105734E-3</v>
      </c>
    </row>
    <row r="407" spans="1:4" ht="12.75" customHeight="1" x14ac:dyDescent="0.2">
      <c r="A407" s="92">
        <v>43297</v>
      </c>
      <c r="B407" s="12">
        <f t="shared" si="0"/>
        <v>1.9108280254777118E-2</v>
      </c>
      <c r="C407" s="92">
        <v>43488</v>
      </c>
      <c r="D407" s="12">
        <v>3.3003300330033007E-2</v>
      </c>
    </row>
    <row r="408" spans="1:4" ht="12.75" customHeight="1" x14ac:dyDescent="0.2">
      <c r="A408" s="92">
        <v>43298</v>
      </c>
      <c r="B408" s="12">
        <f t="shared" si="0"/>
        <v>-1.2499999999999734E-3</v>
      </c>
      <c r="C408" s="92">
        <v>43489</v>
      </c>
      <c r="D408" s="12">
        <v>0</v>
      </c>
    </row>
    <row r="409" spans="1:4" ht="12.75" customHeight="1" x14ac:dyDescent="0.2">
      <c r="A409" s="92">
        <v>43299</v>
      </c>
      <c r="B409" s="12">
        <f t="shared" si="0"/>
        <v>3.7546933667083051E-3</v>
      </c>
      <c r="C409" s="92">
        <v>43490</v>
      </c>
      <c r="D409" s="12">
        <v>-2.8753993610223599E-2</v>
      </c>
    </row>
    <row r="410" spans="1:4" ht="12.75" customHeight="1" x14ac:dyDescent="0.2">
      <c r="A410" s="92">
        <v>43300</v>
      </c>
      <c r="B410" s="12">
        <f t="shared" si="0"/>
        <v>-2.4937655860348597E-3</v>
      </c>
      <c r="C410" s="92">
        <v>43493</v>
      </c>
      <c r="D410" s="12">
        <v>1.9736842105263205E-2</v>
      </c>
    </row>
    <row r="411" spans="1:4" ht="12.75" customHeight="1" x14ac:dyDescent="0.2">
      <c r="A411" s="92">
        <v>43301</v>
      </c>
      <c r="B411" s="12">
        <f t="shared" si="0"/>
        <v>1.5625E-2</v>
      </c>
      <c r="C411" s="92">
        <v>43494</v>
      </c>
      <c r="D411" s="12">
        <v>5.8064516129032167E-3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43495</v>
      </c>
      <c r="D412" s="12">
        <v>3.2071840923668334E-3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43496</v>
      </c>
      <c r="D413" s="12">
        <v>2.9411764705882297E-2</v>
      </c>
    </row>
    <row r="414" spans="1:4" ht="12.75" customHeight="1" x14ac:dyDescent="0.2">
      <c r="A414" s="92">
        <v>43304</v>
      </c>
      <c r="B414" s="12">
        <f t="shared" si="0"/>
        <v>3.0153846153846059E-2</v>
      </c>
      <c r="C414" s="92">
        <v>43497</v>
      </c>
      <c r="D414" s="12">
        <v>-3.7267080745340825E-3</v>
      </c>
    </row>
    <row r="415" spans="1:4" ht="12.75" customHeight="1" x14ac:dyDescent="0.2">
      <c r="A415" s="92">
        <v>43305</v>
      </c>
      <c r="B415" s="12">
        <f t="shared" si="0"/>
        <v>1.8518518518518656E-2</v>
      </c>
      <c r="C415" s="92">
        <v>43500</v>
      </c>
      <c r="D415" s="12">
        <v>-3.7406483790522896E-3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43501</v>
      </c>
      <c r="D416" s="12">
        <v>-6.2578222778473976E-3</v>
      </c>
    </row>
    <row r="417" spans="1:4" ht="12.75" customHeight="1" x14ac:dyDescent="0.2">
      <c r="A417" s="92">
        <v>43307</v>
      </c>
      <c r="B417" s="12">
        <f t="shared" si="0"/>
        <v>-2.9325513196481355E-3</v>
      </c>
      <c r="C417" s="92">
        <v>43502</v>
      </c>
      <c r="D417" s="12">
        <v>1.2594458438286887E-3</v>
      </c>
    </row>
    <row r="418" spans="1:4" ht="12.75" customHeight="1" x14ac:dyDescent="0.2">
      <c r="A418" s="92">
        <v>43308</v>
      </c>
      <c r="B418" s="12">
        <f t="shared" si="0"/>
        <v>-1.1764705882352691E-3</v>
      </c>
      <c r="C418" s="92">
        <v>43503</v>
      </c>
      <c r="D418" s="12">
        <v>-6.2893081760993785E-4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43504</v>
      </c>
      <c r="D419" s="12">
        <v>6.2932662051592265E-4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43507</v>
      </c>
      <c r="D420" s="12">
        <v>5.6603773584905578E-3</v>
      </c>
    </row>
    <row r="421" spans="1:4" ht="12.75" customHeight="1" x14ac:dyDescent="0.2">
      <c r="A421" s="92">
        <v>43311</v>
      </c>
      <c r="B421" s="12">
        <f t="shared" si="0"/>
        <v>-4.7114252061249617E-3</v>
      </c>
      <c r="C421" s="92">
        <v>43508</v>
      </c>
      <c r="D421" s="12">
        <v>-8.7554721701063529E-3</v>
      </c>
    </row>
    <row r="422" spans="1:4" ht="12.75" customHeight="1" x14ac:dyDescent="0.2">
      <c r="A422" s="92">
        <v>43312</v>
      </c>
      <c r="B422" s="12">
        <f t="shared" si="0"/>
        <v>8.8757396449705411E-3</v>
      </c>
      <c r="C422" s="92">
        <v>43509</v>
      </c>
      <c r="D422" s="12">
        <v>8.8328075709779557E-3</v>
      </c>
    </row>
    <row r="423" spans="1:4" ht="12.75" customHeight="1" x14ac:dyDescent="0.2">
      <c r="A423" s="92">
        <v>43313</v>
      </c>
      <c r="B423" s="12">
        <f t="shared" si="0"/>
        <v>0</v>
      </c>
      <c r="C423" s="92">
        <v>43510</v>
      </c>
      <c r="D423" s="12">
        <v>-5.6285178236397662E-3</v>
      </c>
    </row>
    <row r="424" spans="1:4" ht="12.75" customHeight="1" x14ac:dyDescent="0.2">
      <c r="A424" s="92">
        <v>43314</v>
      </c>
      <c r="B424" s="12">
        <f t="shared" si="0"/>
        <v>-1.1730205278594208E-3</v>
      </c>
      <c r="C424" s="92">
        <v>43511</v>
      </c>
      <c r="D424" s="12">
        <v>-1.8867924528300369E-3</v>
      </c>
    </row>
    <row r="425" spans="1:4" ht="12.75" customHeight="1" x14ac:dyDescent="0.2">
      <c r="A425" s="92">
        <v>43315</v>
      </c>
      <c r="B425" s="12">
        <f t="shared" si="0"/>
        <v>-1.7615971814443682E-3</v>
      </c>
      <c r="C425" s="92">
        <v>43514</v>
      </c>
      <c r="D425" s="12">
        <v>-4.4108380592312712E-3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43515</v>
      </c>
      <c r="D426" s="12">
        <v>-3.7974683544305236E-3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43516</v>
      </c>
      <c r="D427" s="12">
        <v>-8.25921219822103E-3</v>
      </c>
    </row>
    <row r="428" spans="1:4" ht="12.75" customHeight="1" x14ac:dyDescent="0.2">
      <c r="A428" s="92">
        <v>43318</v>
      </c>
      <c r="B428" s="12">
        <f t="shared" si="0"/>
        <v>5.2941176470588155E-3</v>
      </c>
      <c r="C428" s="92">
        <v>43517</v>
      </c>
      <c r="D428" s="12">
        <v>3.2030749519539213E-3</v>
      </c>
    </row>
    <row r="429" spans="1:4" ht="12.75" customHeight="1" x14ac:dyDescent="0.2">
      <c r="A429" s="92">
        <v>43319</v>
      </c>
      <c r="B429" s="12">
        <f t="shared" si="0"/>
        <v>5.8513750731410241E-4</v>
      </c>
      <c r="C429" s="92">
        <v>43518</v>
      </c>
      <c r="D429" s="12">
        <v>2.5542784163473274E-3</v>
      </c>
    </row>
    <row r="430" spans="1:4" ht="12.75" customHeight="1" x14ac:dyDescent="0.2">
      <c r="A430" s="92">
        <v>43320</v>
      </c>
      <c r="B430" s="12">
        <f t="shared" si="0"/>
        <v>2.6315789473684379E-2</v>
      </c>
      <c r="C430" s="92">
        <v>43521</v>
      </c>
      <c r="D430" s="12">
        <v>0</v>
      </c>
    </row>
    <row r="431" spans="1:4" ht="12.75" customHeight="1" x14ac:dyDescent="0.2">
      <c r="A431" s="92">
        <v>43321</v>
      </c>
      <c r="B431" s="12">
        <f t="shared" si="0"/>
        <v>0</v>
      </c>
      <c r="C431" s="92">
        <v>43522</v>
      </c>
      <c r="D431" s="12">
        <v>0</v>
      </c>
    </row>
    <row r="432" spans="1:4" ht="12.75" customHeight="1" x14ac:dyDescent="0.2">
      <c r="A432" s="92">
        <v>43322</v>
      </c>
      <c r="B432" s="12">
        <f t="shared" si="0"/>
        <v>2.5641025641025599E-2</v>
      </c>
      <c r="C432" s="92">
        <v>43523</v>
      </c>
      <c r="D432" s="12">
        <v>-6.3694267515923345E-3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43524</v>
      </c>
      <c r="D433" s="12">
        <v>0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43525</v>
      </c>
      <c r="D434" s="12">
        <v>-1.2820512820512547E-3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43528</v>
      </c>
      <c r="D435" s="12">
        <v>-1.4762516046213122E-2</v>
      </c>
    </row>
    <row r="436" spans="1:4" ht="12.75" customHeight="1" x14ac:dyDescent="0.2">
      <c r="A436" s="92">
        <v>43326</v>
      </c>
      <c r="B436" s="12">
        <f t="shared" si="0"/>
        <v>2.6666666666666689E-2</v>
      </c>
      <c r="C436" s="92">
        <v>43529</v>
      </c>
      <c r="D436" s="12">
        <v>1.9543973941367663E-3</v>
      </c>
    </row>
    <row r="437" spans="1:4" ht="12.75" customHeight="1" x14ac:dyDescent="0.2">
      <c r="A437" s="92">
        <v>43327</v>
      </c>
      <c r="B437" s="12">
        <f t="shared" si="0"/>
        <v>-3.0303030303030425E-2</v>
      </c>
      <c r="C437" s="92">
        <v>43530</v>
      </c>
      <c r="D437" s="12">
        <v>1.1703511053315976E-2</v>
      </c>
    </row>
    <row r="438" spans="1:4" ht="12.75" customHeight="1" x14ac:dyDescent="0.2">
      <c r="A438" s="92">
        <v>43328</v>
      </c>
      <c r="B438" s="12">
        <f t="shared" si="0"/>
        <v>-1.1160714285714049E-3</v>
      </c>
      <c r="C438" s="92">
        <v>43531</v>
      </c>
      <c r="D438" s="12">
        <v>-1.6709511568123381E-2</v>
      </c>
    </row>
    <row r="439" spans="1:4" ht="12.75" customHeight="1" x14ac:dyDescent="0.2">
      <c r="A439" s="92">
        <v>43329</v>
      </c>
      <c r="B439" s="12">
        <f t="shared" si="0"/>
        <v>-1.117318435754186E-2</v>
      </c>
      <c r="C439" s="92">
        <v>43532</v>
      </c>
      <c r="D439" s="12">
        <v>0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43535</v>
      </c>
      <c r="D440" s="12">
        <v>-6.5359477124182783E-3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43536</v>
      </c>
      <c r="D441" s="12">
        <v>-1.9736842105262738E-3</v>
      </c>
    </row>
    <row r="442" spans="1:4" ht="12.75" customHeight="1" x14ac:dyDescent="0.2">
      <c r="A442" s="92">
        <v>43332</v>
      </c>
      <c r="B442" s="12">
        <f t="shared" si="0"/>
        <v>0</v>
      </c>
      <c r="C442" s="92">
        <v>43537</v>
      </c>
      <c r="D442" s="12">
        <v>-1.4502307185234056E-2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43538</v>
      </c>
      <c r="D443" s="12">
        <v>0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43539</v>
      </c>
      <c r="D444" s="12">
        <v>3.3444816053512182E-3</v>
      </c>
    </row>
    <row r="445" spans="1:4" ht="12.75" customHeight="1" x14ac:dyDescent="0.2">
      <c r="A445" s="92">
        <v>43335</v>
      </c>
      <c r="B445" s="12">
        <f t="shared" si="0"/>
        <v>0</v>
      </c>
      <c r="C445" s="92">
        <v>43542</v>
      </c>
      <c r="D445" s="12">
        <v>-3.3333333333333808E-3</v>
      </c>
    </row>
    <row r="446" spans="1:4" ht="12.75" customHeight="1" x14ac:dyDescent="0.2">
      <c r="A446" s="92">
        <v>43336</v>
      </c>
      <c r="B446" s="12">
        <f t="shared" si="0"/>
        <v>-1.6949152542373525E-3</v>
      </c>
      <c r="C446" s="92">
        <v>43543</v>
      </c>
      <c r="D446" s="12">
        <v>0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43545</v>
      </c>
      <c r="D447" s="12">
        <v>-8.0267558528427582E-3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43546</v>
      </c>
      <c r="D448" s="12">
        <v>1.3486176668914074E-3</v>
      </c>
    </row>
    <row r="449" spans="1:4" ht="12.75" customHeight="1" x14ac:dyDescent="0.2">
      <c r="A449" s="92">
        <v>43339</v>
      </c>
      <c r="B449" s="12">
        <f t="shared" si="0"/>
        <v>0</v>
      </c>
      <c r="C449" s="92">
        <v>43549</v>
      </c>
      <c r="D449" s="12">
        <v>7.4074074074073695E-3</v>
      </c>
    </row>
    <row r="450" spans="1:4" ht="12.75" customHeight="1" x14ac:dyDescent="0.2">
      <c r="A450" s="92">
        <v>43340</v>
      </c>
      <c r="B450" s="12">
        <f t="shared" si="0"/>
        <v>-3.9615166949632311E-3</v>
      </c>
      <c r="C450" s="92">
        <v>43550</v>
      </c>
      <c r="D450" s="12">
        <v>1.6042780748663117E-2</v>
      </c>
    </row>
    <row r="451" spans="1:4" ht="12.75" customHeight="1" x14ac:dyDescent="0.2">
      <c r="A451" s="92">
        <v>43341</v>
      </c>
      <c r="B451" s="12">
        <f t="shared" si="0"/>
        <v>-6.2499999999999683E-3</v>
      </c>
      <c r="C451" s="92">
        <v>43551</v>
      </c>
      <c r="D451" s="12">
        <v>-1.9736842105263205E-2</v>
      </c>
    </row>
    <row r="452" spans="1:4" ht="12.75" customHeight="1" x14ac:dyDescent="0.2">
      <c r="A452" s="92">
        <v>43342</v>
      </c>
      <c r="B452" s="12">
        <f t="shared" si="0"/>
        <v>-1.1435105774728376E-2</v>
      </c>
      <c r="C452" s="92">
        <v>43552</v>
      </c>
      <c r="D452" s="12">
        <v>3.3557046979866252E-3</v>
      </c>
    </row>
    <row r="453" spans="1:4" ht="12.75" customHeight="1" x14ac:dyDescent="0.2">
      <c r="A453" s="92">
        <v>43343</v>
      </c>
      <c r="B453" s="12">
        <f t="shared" si="0"/>
        <v>2.8918449971081961E-3</v>
      </c>
      <c r="C453" s="92">
        <v>43553</v>
      </c>
      <c r="D453" s="12">
        <v>-6.6889632107023176E-3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43556</v>
      </c>
      <c r="D454" s="12">
        <v>2.6936026936026361E-3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43557</v>
      </c>
      <c r="D455" s="12">
        <v>8.0591000671592344E-3</v>
      </c>
    </row>
    <row r="456" spans="1:4" ht="12.75" customHeight="1" x14ac:dyDescent="0.2">
      <c r="A456" s="92">
        <v>43346</v>
      </c>
      <c r="B456" s="12">
        <f t="shared" si="0"/>
        <v>-2.249134948096889E-2</v>
      </c>
      <c r="C456" s="92">
        <v>43558</v>
      </c>
      <c r="D456" s="12">
        <v>-7.3284477015323922E-3</v>
      </c>
    </row>
    <row r="457" spans="1:4" ht="12.75" customHeight="1" x14ac:dyDescent="0.2">
      <c r="A457" s="92">
        <v>43347</v>
      </c>
      <c r="B457" s="12">
        <f t="shared" si="0"/>
        <v>-2.0648967551622502E-2</v>
      </c>
      <c r="C457" s="92">
        <v>43559</v>
      </c>
      <c r="D457" s="12">
        <v>1.8791946308724911E-2</v>
      </c>
    </row>
    <row r="458" spans="1:4" ht="12.75" customHeight="1" x14ac:dyDescent="0.2">
      <c r="A458" s="92">
        <v>43348</v>
      </c>
      <c r="B458" s="12">
        <f t="shared" si="0"/>
        <v>6.0240963855422549E-3</v>
      </c>
      <c r="C458" s="92">
        <v>43560</v>
      </c>
      <c r="D458" s="12">
        <v>-1.581027667984191E-2</v>
      </c>
    </row>
    <row r="459" spans="1:4" ht="12.75" customHeight="1" x14ac:dyDescent="0.2">
      <c r="A459" s="92">
        <v>43349</v>
      </c>
      <c r="B459" s="12">
        <f t="shared" si="0"/>
        <v>-1.1976047904191363E-3</v>
      </c>
      <c r="C459" s="92">
        <v>43563</v>
      </c>
      <c r="D459" s="12">
        <v>0</v>
      </c>
    </row>
    <row r="460" spans="1:4" ht="12.75" customHeight="1" x14ac:dyDescent="0.2">
      <c r="A460" s="92">
        <v>43350</v>
      </c>
      <c r="B460" s="12">
        <f t="shared" si="0"/>
        <v>2.4580335731414878E-2</v>
      </c>
      <c r="C460" s="92">
        <v>43565</v>
      </c>
      <c r="D460" s="12">
        <v>-4.6854082998661504E-3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43566</v>
      </c>
      <c r="D461" s="12">
        <v>-8.0699394754538828E-3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43567</v>
      </c>
      <c r="D462" s="12">
        <v>6.0338983050847374E-2</v>
      </c>
    </row>
    <row r="463" spans="1:4" ht="12.75" customHeight="1" x14ac:dyDescent="0.2">
      <c r="A463" s="92">
        <v>43353</v>
      </c>
      <c r="B463" s="12">
        <f t="shared" si="0"/>
        <v>6.4365125804563741E-3</v>
      </c>
      <c r="C463" s="92">
        <v>43570</v>
      </c>
      <c r="D463" s="12">
        <v>0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43571</v>
      </c>
      <c r="D464" s="12">
        <v>-1.3427109974424494E-2</v>
      </c>
    </row>
    <row r="465" spans="1:4" ht="12.75" customHeight="1" x14ac:dyDescent="0.2">
      <c r="A465" s="92">
        <v>43355</v>
      </c>
      <c r="B465" s="12">
        <f t="shared" si="0"/>
        <v>-8.7209302325580579E-3</v>
      </c>
      <c r="C465" s="92">
        <v>43572</v>
      </c>
      <c r="D465" s="12">
        <v>2.592352559948144E-2</v>
      </c>
    </row>
    <row r="466" spans="1:4" ht="12.75" customHeight="1" x14ac:dyDescent="0.2">
      <c r="A466" s="92">
        <v>43356</v>
      </c>
      <c r="B466" s="12">
        <f t="shared" si="0"/>
        <v>-2.1114369501466449E-2</v>
      </c>
      <c r="C466" s="92">
        <v>43573</v>
      </c>
      <c r="D466" s="12">
        <v>-1.895135818066809E-3</v>
      </c>
    </row>
    <row r="467" spans="1:4" ht="12.75" customHeight="1" x14ac:dyDescent="0.2">
      <c r="A467" s="92">
        <v>43357</v>
      </c>
      <c r="B467" s="12">
        <f t="shared" si="0"/>
        <v>-1.1384062312761999E-2</v>
      </c>
      <c r="C467" s="92">
        <v>43574</v>
      </c>
      <c r="D467" s="12">
        <v>0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43577</v>
      </c>
      <c r="D468" s="12">
        <v>-1.8987341772151944E-2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43578</v>
      </c>
      <c r="D469" s="12">
        <v>1.0967741935483867E-2</v>
      </c>
    </row>
    <row r="470" spans="1:4" ht="12.75" customHeight="1" x14ac:dyDescent="0.2">
      <c r="A470" s="92">
        <v>43360</v>
      </c>
      <c r="B470" s="12">
        <f t="shared" si="0"/>
        <v>6.0606060606059314E-3</v>
      </c>
      <c r="C470" s="92">
        <v>43579</v>
      </c>
      <c r="D470" s="12">
        <v>-2.361199744735169E-2</v>
      </c>
    </row>
    <row r="471" spans="1:4" ht="12.75" customHeight="1" x14ac:dyDescent="0.2">
      <c r="A471" s="92">
        <v>43361</v>
      </c>
      <c r="B471" s="12">
        <f t="shared" si="0"/>
        <v>4.2168674698795355E-3</v>
      </c>
      <c r="C471" s="92">
        <v>43580</v>
      </c>
      <c r="D471" s="12">
        <v>-6.5359477124182783E-3</v>
      </c>
    </row>
    <row r="472" spans="1:4" ht="12.75" customHeight="1" x14ac:dyDescent="0.2">
      <c r="A472" s="92">
        <v>43362</v>
      </c>
      <c r="B472" s="12">
        <f t="shared" si="0"/>
        <v>-7.1985602879422591E-3</v>
      </c>
      <c r="C472" s="92">
        <v>43581</v>
      </c>
      <c r="D472" s="12">
        <v>1.3157894736842059E-2</v>
      </c>
    </row>
    <row r="473" spans="1:4" ht="12.75" customHeight="1" x14ac:dyDescent="0.2">
      <c r="A473" s="92">
        <v>43363</v>
      </c>
      <c r="B473" s="12">
        <f t="shared" si="0"/>
        <v>0</v>
      </c>
      <c r="C473" s="92">
        <v>43584</v>
      </c>
      <c r="D473" s="12">
        <v>-1.2987012987012712E-3</v>
      </c>
    </row>
    <row r="474" spans="1:4" ht="12.75" customHeight="1" x14ac:dyDescent="0.2">
      <c r="A474" s="92">
        <v>43364</v>
      </c>
      <c r="B474" s="12">
        <f t="shared" si="0"/>
        <v>-9.6676737160120933E-3</v>
      </c>
      <c r="C474" s="92">
        <v>43585</v>
      </c>
      <c r="D474" s="12">
        <v>-1.9505851755526244E-3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43587</v>
      </c>
      <c r="D475" s="12">
        <v>0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43588</v>
      </c>
      <c r="D476" s="12">
        <v>-6.5146579804560029E-3</v>
      </c>
    </row>
    <row r="477" spans="1:4" ht="12.75" customHeight="1" x14ac:dyDescent="0.2">
      <c r="A477" s="92">
        <v>43367</v>
      </c>
      <c r="B477" s="12">
        <f t="shared" si="0"/>
        <v>-6.1012812690674578E-4</v>
      </c>
      <c r="C477" s="92">
        <v>43591</v>
      </c>
      <c r="D477" s="12">
        <v>-2.1639344262295086E-2</v>
      </c>
    </row>
    <row r="478" spans="1:4" ht="12.75" customHeight="1" x14ac:dyDescent="0.2">
      <c r="A478" s="92">
        <v>43368</v>
      </c>
      <c r="B478" s="12">
        <f t="shared" si="0"/>
        <v>-4.8840048840047799E-3</v>
      </c>
      <c r="C478" s="92">
        <v>43592</v>
      </c>
      <c r="D478" s="12">
        <v>5.3619302949061707E-3</v>
      </c>
    </row>
    <row r="479" spans="1:4" ht="12.75" customHeight="1" x14ac:dyDescent="0.2">
      <c r="A479" s="92">
        <v>43369</v>
      </c>
      <c r="B479" s="12">
        <f t="shared" si="0"/>
        <v>-1.8404907975460819E-3</v>
      </c>
      <c r="C479" s="92">
        <v>43593</v>
      </c>
      <c r="D479" s="12">
        <v>0</v>
      </c>
    </row>
    <row r="480" spans="1:4" ht="12.75" customHeight="1" x14ac:dyDescent="0.2">
      <c r="A480" s="92">
        <v>43370</v>
      </c>
      <c r="B480" s="12">
        <f t="shared" si="0"/>
        <v>-4.3023970497848979E-3</v>
      </c>
      <c r="C480" s="92">
        <v>43594</v>
      </c>
      <c r="D480" s="12">
        <v>1.9999999999999928E-2</v>
      </c>
    </row>
    <row r="481" spans="1:4" ht="12.75" customHeight="1" x14ac:dyDescent="0.2">
      <c r="A481" s="92">
        <v>43371</v>
      </c>
      <c r="B481" s="12">
        <f t="shared" si="0"/>
        <v>0</v>
      </c>
      <c r="C481" s="92">
        <v>43595</v>
      </c>
      <c r="D481" s="12">
        <v>-6.5359477124182783E-3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43598</v>
      </c>
      <c r="D482" s="12">
        <v>6.5789473684210297E-3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43599</v>
      </c>
      <c r="D483" s="12">
        <v>-6.5359477124182783E-3</v>
      </c>
    </row>
    <row r="484" spans="1:4" ht="12.75" customHeight="1" x14ac:dyDescent="0.2">
      <c r="A484" s="92">
        <v>43374</v>
      </c>
      <c r="B484" s="12">
        <f t="shared" si="0"/>
        <v>-1.2345679012345416E-3</v>
      </c>
      <c r="C484" s="92">
        <v>43600</v>
      </c>
      <c r="D484" s="12">
        <v>-1.1184210526315786E-2</v>
      </c>
    </row>
    <row r="485" spans="1:4" ht="12.75" customHeight="1" x14ac:dyDescent="0.2">
      <c r="A485" s="92">
        <v>43375</v>
      </c>
      <c r="B485" s="12">
        <f t="shared" si="0"/>
        <v>1.2360939431396523E-3</v>
      </c>
      <c r="C485" s="92">
        <v>43601</v>
      </c>
      <c r="D485" s="12">
        <v>1.6633399866932803E-2</v>
      </c>
    </row>
    <row r="486" spans="1:4" ht="12.75" customHeight="1" x14ac:dyDescent="0.2">
      <c r="A486" s="92">
        <v>43376</v>
      </c>
      <c r="B486" s="12">
        <f t="shared" si="0"/>
        <v>-1.1111111111111094E-2</v>
      </c>
      <c r="C486" s="92">
        <v>43602</v>
      </c>
      <c r="D486" s="12">
        <v>9.8167539267015949E-3</v>
      </c>
    </row>
    <row r="487" spans="1:4" ht="12.75" customHeight="1" x14ac:dyDescent="0.2">
      <c r="A487" s="92">
        <v>43377</v>
      </c>
      <c r="B487" s="12">
        <f t="shared" si="0"/>
        <v>-1.248439450686615E-3</v>
      </c>
      <c r="C487" s="92">
        <v>43605</v>
      </c>
      <c r="D487" s="12">
        <v>-1.4906027219701908E-2</v>
      </c>
    </row>
    <row r="488" spans="1:4" ht="12.75" customHeight="1" x14ac:dyDescent="0.2">
      <c r="A488" s="92">
        <v>43378</v>
      </c>
      <c r="B488" s="12">
        <f t="shared" si="0"/>
        <v>-6.2500000000000888E-3</v>
      </c>
      <c r="C488" s="92">
        <v>43606</v>
      </c>
      <c r="D488" s="12">
        <v>1.3157894736842059E-2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43607</v>
      </c>
      <c r="D489" s="12">
        <v>5.8441558441558357E-3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43608</v>
      </c>
      <c r="D490" s="12">
        <v>-2.5823111684957489E-3</v>
      </c>
    </row>
    <row r="491" spans="1:4" ht="12.75" customHeight="1" x14ac:dyDescent="0.2">
      <c r="A491" s="92">
        <v>43381</v>
      </c>
      <c r="B491" s="12">
        <f t="shared" si="0"/>
        <v>6.2893081761007186E-3</v>
      </c>
      <c r="C491" s="92">
        <v>43609</v>
      </c>
      <c r="D491" s="12">
        <v>-3.2362459546926028E-3</v>
      </c>
    </row>
    <row r="492" spans="1:4" ht="12.75" customHeight="1" x14ac:dyDescent="0.2">
      <c r="A492" s="92">
        <v>43382</v>
      </c>
      <c r="B492" s="12">
        <f t="shared" si="0"/>
        <v>-6.250000000000977E-4</v>
      </c>
      <c r="C492" s="92">
        <v>43612</v>
      </c>
      <c r="D492" s="12">
        <v>-7.1428571428571062E-3</v>
      </c>
    </row>
    <row r="493" spans="1:4" ht="12.75" customHeight="1" x14ac:dyDescent="0.2">
      <c r="A493" s="92">
        <v>43383</v>
      </c>
      <c r="B493" s="12">
        <f t="shared" si="0"/>
        <v>6.2539086929340611E-4</v>
      </c>
      <c r="C493" s="92">
        <v>43613</v>
      </c>
      <c r="D493" s="12">
        <v>4.5781556572923668E-3</v>
      </c>
    </row>
    <row r="494" spans="1:4" ht="12.75" customHeight="1" x14ac:dyDescent="0.2">
      <c r="A494" s="92">
        <v>43384</v>
      </c>
      <c r="B494" s="12">
        <f t="shared" si="0"/>
        <v>-1.2499999999999734E-3</v>
      </c>
      <c r="C494" s="92">
        <v>43614</v>
      </c>
      <c r="D494" s="12">
        <v>0</v>
      </c>
    </row>
    <row r="495" spans="1:4" ht="12.75" customHeight="1" x14ac:dyDescent="0.2">
      <c r="A495" s="92">
        <v>43385</v>
      </c>
      <c r="B495" s="12">
        <f t="shared" si="0"/>
        <v>-3.1289111389236988E-3</v>
      </c>
      <c r="C495" s="92">
        <v>43615</v>
      </c>
      <c r="D495" s="12">
        <v>1.9531249999999584E-3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43616</v>
      </c>
      <c r="D496" s="12">
        <v>-5.84795321637426E-3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43619</v>
      </c>
      <c r="D497" s="12">
        <v>0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43623</v>
      </c>
      <c r="D498" s="12">
        <v>0</v>
      </c>
    </row>
    <row r="499" spans="1:4" ht="12.75" customHeight="1" x14ac:dyDescent="0.2">
      <c r="A499" s="92">
        <v>43389</v>
      </c>
      <c r="B499" s="12">
        <f t="shared" si="0"/>
        <v>-1.2554927809164829E-3</v>
      </c>
      <c r="C499" s="92">
        <v>43626</v>
      </c>
      <c r="D499" s="12">
        <v>-9.8039215686274751E-3</v>
      </c>
    </row>
    <row r="500" spans="1:4" ht="12.75" customHeight="1" x14ac:dyDescent="0.2">
      <c r="A500" s="92">
        <v>43390</v>
      </c>
      <c r="B500" s="12">
        <f t="shared" si="0"/>
        <v>0</v>
      </c>
      <c r="C500" s="92">
        <v>43627</v>
      </c>
      <c r="D500" s="12">
        <v>6.6006600660066953E-3</v>
      </c>
    </row>
    <row r="501" spans="1:4" ht="12.75" customHeight="1" x14ac:dyDescent="0.2">
      <c r="A501" s="92">
        <v>43391</v>
      </c>
      <c r="B501" s="12">
        <f t="shared" si="0"/>
        <v>-5.0282840980516563E-3</v>
      </c>
      <c r="C501" s="92">
        <v>43628</v>
      </c>
      <c r="D501" s="12">
        <v>3.2786885245900941E-3</v>
      </c>
    </row>
    <row r="502" spans="1:4" ht="12.75" customHeight="1" x14ac:dyDescent="0.2">
      <c r="A502" s="92">
        <v>43392</v>
      </c>
      <c r="B502" s="12">
        <f t="shared" si="0"/>
        <v>-8.2122552116234374E-3</v>
      </c>
      <c r="C502" s="92">
        <v>43629</v>
      </c>
      <c r="D502" s="12">
        <v>-9.8039215686274751E-3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43630</v>
      </c>
      <c r="D503" s="12">
        <v>1.3861386138613919E-2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43633</v>
      </c>
      <c r="D504" s="12">
        <v>1.3020833333333057E-3</v>
      </c>
    </row>
    <row r="505" spans="1:4" ht="12.75" customHeight="1" x14ac:dyDescent="0.2">
      <c r="A505" s="92">
        <v>43395</v>
      </c>
      <c r="B505" s="12">
        <f t="shared" si="0"/>
        <v>1.210191082802556E-2</v>
      </c>
      <c r="C505" s="92">
        <v>43634</v>
      </c>
      <c r="D505" s="12">
        <v>-2.6007802340701656E-3</v>
      </c>
    </row>
    <row r="506" spans="1:4" ht="12.75" customHeight="1" x14ac:dyDescent="0.2">
      <c r="A506" s="92">
        <v>43396</v>
      </c>
      <c r="B506" s="12">
        <f t="shared" si="0"/>
        <v>2.9578351164254175E-2</v>
      </c>
      <c r="C506" s="92">
        <v>43635</v>
      </c>
      <c r="D506" s="12">
        <v>-6.5189048239894308E-4</v>
      </c>
    </row>
    <row r="507" spans="1:4" ht="12.75" customHeight="1" x14ac:dyDescent="0.2">
      <c r="A507" s="92">
        <v>43397</v>
      </c>
      <c r="B507" s="12">
        <f t="shared" si="0"/>
        <v>-9.7799511002445074E-3</v>
      </c>
      <c r="C507" s="92">
        <v>43636</v>
      </c>
      <c r="D507" s="12">
        <v>6.5231572080885758E-4</v>
      </c>
    </row>
    <row r="508" spans="1:4" ht="12.75" customHeight="1" x14ac:dyDescent="0.2">
      <c r="A508" s="92">
        <v>43398</v>
      </c>
      <c r="B508" s="12">
        <f t="shared" si="0"/>
        <v>-1.54320987654321E-2</v>
      </c>
      <c r="C508" s="92">
        <v>43637</v>
      </c>
      <c r="D508" s="12">
        <v>-1.1734028683181207E-2</v>
      </c>
    </row>
    <row r="509" spans="1:4" ht="12.75" customHeight="1" x14ac:dyDescent="0.2">
      <c r="A509" s="92">
        <v>43399</v>
      </c>
      <c r="B509" s="12">
        <f t="shared" si="0"/>
        <v>0</v>
      </c>
      <c r="C509" s="92">
        <v>43640</v>
      </c>
      <c r="D509" s="12">
        <v>-1.3192612137202884E-3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43641</v>
      </c>
      <c r="D510" s="12">
        <v>-1.3210039630119782E-3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43642</v>
      </c>
      <c r="D511" s="12">
        <v>-9.9206349206348264E-3</v>
      </c>
    </row>
    <row r="512" spans="1:4" ht="12.75" customHeight="1" x14ac:dyDescent="0.2">
      <c r="A512" s="92">
        <v>43402</v>
      </c>
      <c r="B512" s="12">
        <f t="shared" si="0"/>
        <v>3.1347962382445587E-3</v>
      </c>
      <c r="C512" s="92">
        <v>43643</v>
      </c>
      <c r="D512" s="12">
        <v>-1.8036072144288668E-2</v>
      </c>
    </row>
    <row r="513" spans="1:4" ht="12.75" customHeight="1" x14ac:dyDescent="0.2">
      <c r="A513" s="92">
        <v>43403</v>
      </c>
      <c r="B513" s="12">
        <f t="shared" si="0"/>
        <v>-9.3750000000001332E-3</v>
      </c>
      <c r="C513" s="92">
        <v>43644</v>
      </c>
      <c r="D513" s="12">
        <v>1.4285714285714344E-2</v>
      </c>
    </row>
    <row r="514" spans="1:4" ht="12.75" customHeight="1" x14ac:dyDescent="0.2">
      <c r="A514" s="92">
        <v>43404</v>
      </c>
      <c r="B514" s="12">
        <f t="shared" si="0"/>
        <v>9.4637223974764761E-3</v>
      </c>
      <c r="C514" s="92">
        <v>43647</v>
      </c>
      <c r="D514" s="12">
        <v>1.4084507042253459E-2</v>
      </c>
    </row>
    <row r="515" spans="1:4" ht="12.75" customHeight="1" x14ac:dyDescent="0.2">
      <c r="A515" s="92">
        <v>43405</v>
      </c>
      <c r="B515" s="12">
        <f t="shared" si="0"/>
        <v>0</v>
      </c>
      <c r="C515" s="92">
        <v>43648</v>
      </c>
      <c r="D515" s="12">
        <v>-3.3068783068782364E-3</v>
      </c>
    </row>
    <row r="516" spans="1:4" ht="12.75" customHeight="1" x14ac:dyDescent="0.2">
      <c r="A516" s="92">
        <v>43406</v>
      </c>
      <c r="B516" s="12">
        <f t="shared" si="0"/>
        <v>-3.1250000000000444E-3</v>
      </c>
      <c r="C516" s="92">
        <v>43649</v>
      </c>
      <c r="D516" s="12">
        <v>9.9535500995355242E-3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43650</v>
      </c>
      <c r="D517" s="12">
        <v>-1.9710906701709023E-3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43651</v>
      </c>
      <c r="D518" s="12">
        <v>-7.8999341672152217E-3</v>
      </c>
    </row>
    <row r="519" spans="1:4" ht="12.75" customHeight="1" x14ac:dyDescent="0.2">
      <c r="A519" s="92">
        <v>43409</v>
      </c>
      <c r="B519" s="12">
        <f t="shared" si="0"/>
        <v>-3.1347962382445587E-3</v>
      </c>
      <c r="C519" s="92">
        <v>43654</v>
      </c>
      <c r="D519" s="12">
        <v>-6.6357000663568586E-4</v>
      </c>
    </row>
    <row r="520" spans="1:4" ht="12.75" customHeight="1" x14ac:dyDescent="0.2">
      <c r="A520" s="92">
        <v>43410</v>
      </c>
      <c r="B520" s="12">
        <f t="shared" si="0"/>
        <v>-1.2578616352201213E-2</v>
      </c>
      <c r="C520" s="92">
        <v>43655</v>
      </c>
      <c r="D520" s="12">
        <v>6.6401062416997258E-4</v>
      </c>
    </row>
    <row r="521" spans="1:4" ht="12.75" customHeight="1" x14ac:dyDescent="0.2">
      <c r="A521" s="92">
        <v>43411</v>
      </c>
      <c r="B521" s="12">
        <f t="shared" si="0"/>
        <v>-6.3694267515922208E-4</v>
      </c>
      <c r="C521" s="92">
        <v>43656</v>
      </c>
      <c r="D521" s="12">
        <v>0</v>
      </c>
    </row>
    <row r="522" spans="1:4" ht="12.75" customHeight="1" x14ac:dyDescent="0.2">
      <c r="A522" s="92">
        <v>43412</v>
      </c>
      <c r="B522" s="12">
        <f t="shared" si="0"/>
        <v>6.3734862970043257E-4</v>
      </c>
      <c r="C522" s="92">
        <v>43657</v>
      </c>
      <c r="D522" s="12">
        <v>0</v>
      </c>
    </row>
    <row r="523" spans="1:4" ht="12.75" customHeight="1" x14ac:dyDescent="0.2">
      <c r="A523" s="92">
        <v>43413</v>
      </c>
      <c r="B523" s="12">
        <f t="shared" si="0"/>
        <v>9.5541401273884444E-3</v>
      </c>
      <c r="C523" s="92">
        <v>43658</v>
      </c>
      <c r="D523" s="12">
        <v>-3.3178500331785474E-3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43661</v>
      </c>
      <c r="D524" s="12">
        <v>-3.3288948069240304E-3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43662</v>
      </c>
      <c r="D525" s="12">
        <v>0</v>
      </c>
    </row>
    <row r="526" spans="1:4" ht="12.75" customHeight="1" x14ac:dyDescent="0.2">
      <c r="A526" s="92">
        <v>43416</v>
      </c>
      <c r="B526" s="12">
        <f t="shared" si="0"/>
        <v>-3.1545741324919348E-3</v>
      </c>
      <c r="C526" s="92">
        <v>43663</v>
      </c>
      <c r="D526" s="12">
        <v>-6.0120240480961828E-3</v>
      </c>
    </row>
    <row r="527" spans="1:4" ht="12.75" customHeight="1" x14ac:dyDescent="0.2">
      <c r="A527" s="92">
        <v>43417</v>
      </c>
      <c r="B527" s="12">
        <f t="shared" si="0"/>
        <v>-6.9620253164557723E-3</v>
      </c>
      <c r="C527" s="92">
        <v>43664</v>
      </c>
      <c r="D527" s="12">
        <v>6.0483870967741838E-3</v>
      </c>
    </row>
    <row r="528" spans="1:4" ht="12.75" customHeight="1" x14ac:dyDescent="0.2">
      <c r="A528" s="92">
        <v>43418</v>
      </c>
      <c r="B528" s="12">
        <f t="shared" si="0"/>
        <v>-2.5493945188018435E-3</v>
      </c>
      <c r="C528" s="92">
        <v>43665</v>
      </c>
      <c r="D528" s="12">
        <v>-6.6800267201069753E-3</v>
      </c>
    </row>
    <row r="529" spans="1:4" ht="12.75" customHeight="1" x14ac:dyDescent="0.2">
      <c r="A529" s="92">
        <v>43419</v>
      </c>
      <c r="B529" s="12">
        <f t="shared" si="0"/>
        <v>-9.5846645367411235E-3</v>
      </c>
      <c r="C529" s="92">
        <v>43668</v>
      </c>
      <c r="D529" s="12">
        <v>6.7249495628783741E-3</v>
      </c>
    </row>
    <row r="530" spans="1:4" ht="12.75" customHeight="1" x14ac:dyDescent="0.2">
      <c r="A530" s="92">
        <v>43420</v>
      </c>
      <c r="B530" s="12">
        <f t="shared" si="0"/>
        <v>-7.7419354838710319E-3</v>
      </c>
      <c r="C530" s="92">
        <v>43669</v>
      </c>
      <c r="D530" s="12">
        <v>0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43670</v>
      </c>
      <c r="D531" s="12">
        <v>0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43672</v>
      </c>
      <c r="D532" s="12">
        <v>0</v>
      </c>
    </row>
    <row r="533" spans="1:4" ht="12.75" customHeight="1" x14ac:dyDescent="0.2">
      <c r="A533" s="92">
        <v>43423</v>
      </c>
      <c r="B533" s="12">
        <f t="shared" si="0"/>
        <v>-2.6007802340701656E-3</v>
      </c>
      <c r="C533" s="92">
        <v>43675</v>
      </c>
      <c r="D533" s="12">
        <v>0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43676</v>
      </c>
      <c r="D534" s="12">
        <v>-3.3400133600534876E-3</v>
      </c>
    </row>
    <row r="535" spans="1:4" ht="12.75" customHeight="1" x14ac:dyDescent="0.2">
      <c r="A535" s="92">
        <v>43425</v>
      </c>
      <c r="B535" s="12">
        <f t="shared" si="0"/>
        <v>2.6075619295957723E-3</v>
      </c>
      <c r="C535" s="92">
        <v>43677</v>
      </c>
      <c r="D535" s="12">
        <v>0</v>
      </c>
    </row>
    <row r="536" spans="1:4" ht="12.75" customHeight="1" x14ac:dyDescent="0.2">
      <c r="A536" s="92">
        <v>43426</v>
      </c>
      <c r="B536" s="12">
        <f t="shared" si="0"/>
        <v>-5.2015604681404475E-3</v>
      </c>
      <c r="C536" s="92">
        <v>43678</v>
      </c>
      <c r="D536" s="12">
        <v>3.3512064343164017E-3</v>
      </c>
    </row>
    <row r="537" spans="1:4" ht="12.75" customHeight="1" x14ac:dyDescent="0.2">
      <c r="A537" s="92">
        <v>43427</v>
      </c>
      <c r="B537" s="12">
        <f t="shared" si="0"/>
        <v>1.960784313725495E-2</v>
      </c>
      <c r="C537" s="92">
        <v>43679</v>
      </c>
      <c r="D537" s="12">
        <v>0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43682</v>
      </c>
      <c r="D538" s="12">
        <v>0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43683</v>
      </c>
      <c r="D539" s="12">
        <v>-6.0120240480961828E-3</v>
      </c>
    </row>
    <row r="540" spans="1:4" ht="12.75" customHeight="1" x14ac:dyDescent="0.2">
      <c r="A540" s="92">
        <v>43430</v>
      </c>
      <c r="B540" s="12">
        <f t="shared" si="0"/>
        <v>0</v>
      </c>
      <c r="C540" s="92">
        <v>43684</v>
      </c>
      <c r="D540" s="12">
        <v>4.7043010752687167E-3</v>
      </c>
    </row>
    <row r="541" spans="1:4" ht="12.75" customHeight="1" x14ac:dyDescent="0.2">
      <c r="A541" s="92">
        <v>43431</v>
      </c>
      <c r="B541" s="12">
        <f t="shared" si="0"/>
        <v>-6.4102564102562736E-4</v>
      </c>
      <c r="C541" s="92">
        <v>43685</v>
      </c>
      <c r="D541" s="12">
        <v>-1.3377926421404398E-3</v>
      </c>
    </row>
    <row r="542" spans="1:4" ht="12.75" customHeight="1" x14ac:dyDescent="0.2">
      <c r="A542" s="92">
        <v>43432</v>
      </c>
      <c r="B542" s="12">
        <f t="shared" si="0"/>
        <v>0</v>
      </c>
      <c r="C542" s="92">
        <v>43686</v>
      </c>
      <c r="D542" s="12">
        <v>0</v>
      </c>
    </row>
    <row r="543" spans="1:4" ht="12.75" customHeight="1" x14ac:dyDescent="0.2">
      <c r="A543" s="92">
        <v>43433</v>
      </c>
      <c r="B543" s="12">
        <f t="shared" si="0"/>
        <v>7.0558050032071473E-3</v>
      </c>
      <c r="C543" s="92">
        <v>43691</v>
      </c>
      <c r="D543" s="12">
        <v>2.6791694574682468E-3</v>
      </c>
    </row>
    <row r="544" spans="1:4" ht="12.75" customHeight="1" x14ac:dyDescent="0.2">
      <c r="A544" s="92">
        <v>43434</v>
      </c>
      <c r="B544" s="12">
        <f t="shared" si="0"/>
        <v>-3.1847133757962236E-3</v>
      </c>
      <c r="C544" s="92">
        <v>43692</v>
      </c>
      <c r="D544" s="12">
        <v>0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43693</v>
      </c>
      <c r="D545" s="12">
        <v>-1.3360053440214662E-3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43696</v>
      </c>
      <c r="D546" s="12">
        <v>0</v>
      </c>
    </row>
    <row r="547" spans="1:4" ht="12.75" customHeight="1" x14ac:dyDescent="0.2">
      <c r="A547" s="92">
        <v>43437</v>
      </c>
      <c r="B547" s="12">
        <f t="shared" si="0"/>
        <v>-3.1948881789136702E-3</v>
      </c>
      <c r="C547" s="92">
        <v>43697</v>
      </c>
      <c r="D547" s="12">
        <v>-1.3377926421404398E-3</v>
      </c>
    </row>
    <row r="548" spans="1:4" ht="12.75" customHeight="1" x14ac:dyDescent="0.2">
      <c r="A548" s="92">
        <v>43438</v>
      </c>
      <c r="B548" s="12">
        <f t="shared" si="0"/>
        <v>-6.4102564102563875E-3</v>
      </c>
      <c r="C548" s="92">
        <v>43698</v>
      </c>
      <c r="D548" s="12">
        <v>0</v>
      </c>
    </row>
    <row r="549" spans="1:4" ht="12.75" customHeight="1" x14ac:dyDescent="0.2">
      <c r="A549" s="92">
        <v>43439</v>
      </c>
      <c r="B549" s="12">
        <f t="shared" si="0"/>
        <v>-3.2258064516129492E-3</v>
      </c>
      <c r="C549" s="92">
        <v>43699</v>
      </c>
      <c r="D549" s="12">
        <v>-4.0187541862023108E-3</v>
      </c>
    </row>
    <row r="550" spans="1:4" ht="12.75" customHeight="1" x14ac:dyDescent="0.2">
      <c r="A550" s="92">
        <v>43440</v>
      </c>
      <c r="B550" s="12">
        <f t="shared" si="0"/>
        <v>9.0614886731391966E-3</v>
      </c>
      <c r="C550" s="92">
        <v>43700</v>
      </c>
      <c r="D550" s="12">
        <v>-6.7249495628781352E-4</v>
      </c>
    </row>
    <row r="551" spans="1:4" ht="12.75" customHeight="1" x14ac:dyDescent="0.2">
      <c r="A551" s="92">
        <v>43441</v>
      </c>
      <c r="B551" s="12">
        <f t="shared" si="0"/>
        <v>-1.8601667735728092E-2</v>
      </c>
      <c r="C551" s="92">
        <v>43703</v>
      </c>
      <c r="D551" s="12">
        <v>6.7294751009419835E-4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43704</v>
      </c>
      <c r="D552" s="12">
        <v>-6.7249495628782545E-3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43705</v>
      </c>
      <c r="D553" s="12">
        <v>3.3852403520650449E-3</v>
      </c>
    </row>
    <row r="554" spans="1:4" ht="12.75" customHeight="1" x14ac:dyDescent="0.2">
      <c r="A554" s="92">
        <v>43444</v>
      </c>
      <c r="B554" s="12">
        <f t="shared" si="0"/>
        <v>0</v>
      </c>
      <c r="C554" s="92">
        <v>43706</v>
      </c>
      <c r="D554" s="12">
        <v>-3.3738191632928954E-3</v>
      </c>
    </row>
    <row r="555" spans="1:4" ht="12.75" customHeight="1" x14ac:dyDescent="0.2">
      <c r="A555" s="92">
        <v>43445</v>
      </c>
      <c r="B555" s="12">
        <f t="shared" si="0"/>
        <v>0</v>
      </c>
      <c r="C555" s="92">
        <v>43707</v>
      </c>
      <c r="D555" s="12">
        <v>-1.0155721056195013E-2</v>
      </c>
    </row>
    <row r="556" spans="1:4" ht="12.75" customHeight="1" x14ac:dyDescent="0.2">
      <c r="A556" s="92">
        <v>43446</v>
      </c>
      <c r="B556" s="12">
        <f t="shared" si="0"/>
        <v>6.5359477124181614E-4</v>
      </c>
      <c r="C556" s="92">
        <v>43710</v>
      </c>
      <c r="D556" s="12">
        <v>-1.4363885088919226E-2</v>
      </c>
    </row>
    <row r="557" spans="1:4" ht="12.75" customHeight="1" x14ac:dyDescent="0.2">
      <c r="A557" s="92">
        <v>43447</v>
      </c>
      <c r="B557" s="12">
        <f t="shared" si="0"/>
        <v>-7.1848465055518902E-3</v>
      </c>
      <c r="C557" s="92">
        <v>43711</v>
      </c>
      <c r="D557" s="12">
        <v>-1.3879250520471599E-3</v>
      </c>
    </row>
    <row r="558" spans="1:4" ht="12.75" customHeight="1" x14ac:dyDescent="0.2">
      <c r="A558" s="92">
        <v>43448</v>
      </c>
      <c r="B558" s="12">
        <f t="shared" si="0"/>
        <v>3.2894736842105734E-3</v>
      </c>
      <c r="C558" s="92">
        <v>43712</v>
      </c>
      <c r="D558" s="12">
        <v>0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43713</v>
      </c>
      <c r="D559" s="12">
        <v>-9.7289784572620261E-3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43714</v>
      </c>
      <c r="D560" s="12">
        <v>-1.2631578947368402E-2</v>
      </c>
    </row>
    <row r="561" spans="1:4" ht="12.75" customHeight="1" x14ac:dyDescent="0.2">
      <c r="A561" s="92">
        <v>43451</v>
      </c>
      <c r="B561" s="12">
        <f t="shared" si="0"/>
        <v>-3.2786885245902103E-3</v>
      </c>
      <c r="C561" s="92">
        <v>43717</v>
      </c>
      <c r="D561" s="12">
        <v>0</v>
      </c>
    </row>
    <row r="562" spans="1:4" ht="12.75" customHeight="1" x14ac:dyDescent="0.2">
      <c r="A562" s="92">
        <v>43452</v>
      </c>
      <c r="B562" s="12">
        <f t="shared" si="0"/>
        <v>1.3157894736842059E-2</v>
      </c>
      <c r="C562" s="92">
        <v>43718</v>
      </c>
      <c r="D562" s="12">
        <v>0</v>
      </c>
    </row>
    <row r="563" spans="1:4" ht="12.75" customHeight="1" x14ac:dyDescent="0.2">
      <c r="A563" s="92">
        <v>43453</v>
      </c>
      <c r="B563" s="12">
        <f t="shared" si="0"/>
        <v>0</v>
      </c>
      <c r="C563" s="92">
        <v>43719</v>
      </c>
      <c r="D563" s="12">
        <v>2.2032693674484755E-2</v>
      </c>
    </row>
    <row r="564" spans="1:4" ht="12.75" customHeight="1" x14ac:dyDescent="0.2">
      <c r="A564" s="92">
        <v>43454</v>
      </c>
      <c r="B564" s="12">
        <f t="shared" si="0"/>
        <v>-1.2987012987012943E-2</v>
      </c>
      <c r="C564" s="92">
        <v>43720</v>
      </c>
      <c r="D564" s="12">
        <v>-9.0403337969402493E-3</v>
      </c>
    </row>
    <row r="565" spans="1:4" ht="12.75" customHeight="1" x14ac:dyDescent="0.2">
      <c r="A565" s="92">
        <v>43455</v>
      </c>
      <c r="B565" s="12">
        <f t="shared" si="0"/>
        <v>6.5789473684210297E-3</v>
      </c>
      <c r="C565" s="92">
        <v>43721</v>
      </c>
      <c r="D565" s="12">
        <v>-2.1052631578946921E-3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43724</v>
      </c>
      <c r="D566" s="12">
        <v>-3.5161744022504013E-3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43725</v>
      </c>
      <c r="D567" s="12">
        <v>0</v>
      </c>
    </row>
    <row r="568" spans="1:4" ht="12.75" customHeight="1" x14ac:dyDescent="0.2">
      <c r="A568" s="92">
        <v>43458</v>
      </c>
      <c r="B568" s="12">
        <f t="shared" si="0"/>
        <v>-6.5359477124182783E-3</v>
      </c>
      <c r="C568" s="92">
        <v>43726</v>
      </c>
      <c r="D568" s="12">
        <v>-1.4114326040931496E-2</v>
      </c>
    </row>
    <row r="569" spans="1:4" ht="12.75" customHeight="1" x14ac:dyDescent="0.2">
      <c r="A569" s="92">
        <v>43459</v>
      </c>
      <c r="B569" s="12">
        <f t="shared" si="0"/>
        <v>0</v>
      </c>
      <c r="C569" s="92">
        <v>43727</v>
      </c>
      <c r="D569" s="12">
        <v>-3.5790980672870945E-3</v>
      </c>
    </row>
    <row r="570" spans="1:4" ht="12.75" customHeight="1" x14ac:dyDescent="0.2">
      <c r="A570" s="92">
        <v>43460</v>
      </c>
      <c r="B570" s="12">
        <f t="shared" si="0"/>
        <v>-6.5789473684209126E-4</v>
      </c>
      <c r="C570" s="92">
        <v>43728</v>
      </c>
      <c r="D570" s="12">
        <v>-3.5919540229885569E-3</v>
      </c>
    </row>
    <row r="571" spans="1:4" ht="12.75" customHeight="1" x14ac:dyDescent="0.2">
      <c r="A571" s="92">
        <v>43461</v>
      </c>
      <c r="B571" s="12">
        <f t="shared" si="0"/>
        <v>3.9499670836076698E-3</v>
      </c>
      <c r="C571" s="92">
        <v>43731</v>
      </c>
      <c r="D571" s="12">
        <v>-1.5861571737563005E-2</v>
      </c>
    </row>
    <row r="572" spans="1:4" ht="12.75" customHeight="1" x14ac:dyDescent="0.2">
      <c r="A572" s="92">
        <v>43462</v>
      </c>
      <c r="B572" s="12">
        <f t="shared" si="0"/>
        <v>1.9672131147540912E-2</v>
      </c>
      <c r="C572" s="92">
        <v>43732</v>
      </c>
      <c r="D572" s="12">
        <v>-1.465201465201473E-2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43733</v>
      </c>
      <c r="D573" s="12">
        <v>1.2639405204460961E-2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43734</v>
      </c>
      <c r="D574" s="12">
        <v>1.4684287812041195E-2</v>
      </c>
    </row>
    <row r="575" spans="1:4" ht="12.75" customHeight="1" x14ac:dyDescent="0.2">
      <c r="A575" s="92">
        <v>43465</v>
      </c>
      <c r="B575" s="12">
        <f t="shared" si="0"/>
        <v>6.4308681672025497E-3</v>
      </c>
      <c r="C575" s="92">
        <v>43735</v>
      </c>
      <c r="D575" s="12">
        <v>2.1707670043414878E-3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43738</v>
      </c>
      <c r="D576" s="12">
        <v>-5.7761732851985608E-3</v>
      </c>
    </row>
    <row r="577" spans="1:4" ht="12.75" customHeight="1" x14ac:dyDescent="0.2">
      <c r="A577" s="92">
        <v>43467</v>
      </c>
      <c r="B577" s="12">
        <f t="shared" si="0"/>
        <v>-1.4057507987220375E-2</v>
      </c>
      <c r="C577" s="92">
        <v>43739</v>
      </c>
      <c r="D577" s="12">
        <v>1.0893246187363861E-2</v>
      </c>
    </row>
    <row r="578" spans="1:4" ht="12.75" customHeight="1" x14ac:dyDescent="0.2">
      <c r="A578" s="92">
        <v>43468</v>
      </c>
      <c r="B578" s="12">
        <f t="shared" si="0"/>
        <v>7.7770576798444086E-3</v>
      </c>
      <c r="C578" s="92">
        <v>43740</v>
      </c>
      <c r="D578" s="12">
        <v>-7.1839080459768585E-4</v>
      </c>
    </row>
    <row r="579" spans="1:4" ht="12.75" customHeight="1" x14ac:dyDescent="0.2">
      <c r="A579" s="92">
        <v>43469</v>
      </c>
      <c r="B579" s="12">
        <f t="shared" si="0"/>
        <v>-3.8585209003215758E-3</v>
      </c>
      <c r="C579" s="92">
        <v>43741</v>
      </c>
      <c r="D579" s="12">
        <v>0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43742</v>
      </c>
      <c r="D580" s="12">
        <v>-2.8756290438534094E-3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43745</v>
      </c>
      <c r="D581" s="12">
        <v>-3.6049026676278975E-3</v>
      </c>
    </row>
    <row r="582" spans="1:4" ht="12.75" customHeight="1" x14ac:dyDescent="0.2">
      <c r="A582" s="92">
        <v>43472</v>
      </c>
      <c r="B582" s="12">
        <f t="shared" si="0"/>
        <v>0</v>
      </c>
      <c r="C582" s="92">
        <v>43746</v>
      </c>
      <c r="D582" s="12">
        <v>-4.3415340086831039E-3</v>
      </c>
    </row>
    <row r="583" spans="1:4" ht="12.75" customHeight="1" x14ac:dyDescent="0.2">
      <c r="A583" s="92">
        <v>43473</v>
      </c>
      <c r="B583" s="12">
        <f t="shared" si="0"/>
        <v>-5.8102001291155496E-3</v>
      </c>
      <c r="C583" s="92">
        <v>43747</v>
      </c>
      <c r="D583" s="12">
        <v>-2.9069767441859845E-3</v>
      </c>
    </row>
    <row r="584" spans="1:4" ht="12.75" customHeight="1" x14ac:dyDescent="0.2">
      <c r="A584" s="92">
        <v>43474</v>
      </c>
      <c r="B584" s="12">
        <f t="shared" si="0"/>
        <v>3.2467532467532934E-3</v>
      </c>
      <c r="C584" s="92">
        <v>43748</v>
      </c>
      <c r="D584" s="12">
        <v>0</v>
      </c>
    </row>
    <row r="585" spans="1:4" ht="12.75" customHeight="1" x14ac:dyDescent="0.2">
      <c r="A585" s="92">
        <v>43475</v>
      </c>
      <c r="B585" s="12">
        <f t="shared" si="0"/>
        <v>-3.2362459546926028E-3</v>
      </c>
      <c r="C585" s="92">
        <v>43749</v>
      </c>
      <c r="D585" s="12">
        <v>-3.6443148688047162E-3</v>
      </c>
    </row>
    <row r="586" spans="1:4" ht="12.75" customHeight="1" x14ac:dyDescent="0.2">
      <c r="A586" s="92">
        <v>43476</v>
      </c>
      <c r="B586" s="12">
        <f t="shared" si="0"/>
        <v>0</v>
      </c>
      <c r="C586" s="92">
        <v>43752</v>
      </c>
      <c r="D586" s="12">
        <v>6.5837600585223009E-3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43754</v>
      </c>
      <c r="D587" s="12">
        <v>4.3604651162791061E-3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43755</v>
      </c>
      <c r="D588" s="12">
        <v>0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43756</v>
      </c>
      <c r="D589" s="12">
        <v>0</v>
      </c>
    </row>
    <row r="590" spans="1:4" ht="12.75" customHeight="1" x14ac:dyDescent="0.2">
      <c r="A590" s="92">
        <v>43480</v>
      </c>
      <c r="B590" s="12">
        <f t="shared" si="0"/>
        <v>0</v>
      </c>
      <c r="C590" s="92">
        <v>43759</v>
      </c>
      <c r="D590" s="12">
        <v>3.6179450072358127E-3</v>
      </c>
    </row>
    <row r="591" spans="1:4" ht="12.75" customHeight="1" x14ac:dyDescent="0.2">
      <c r="A591" s="92">
        <v>43481</v>
      </c>
      <c r="B591" s="12">
        <f t="shared" si="0"/>
        <v>0</v>
      </c>
      <c r="C591" s="92">
        <v>43760</v>
      </c>
      <c r="D591" s="12">
        <v>-3.6049026676278975E-3</v>
      </c>
    </row>
    <row r="592" spans="1:4" ht="12.75" customHeight="1" x14ac:dyDescent="0.2">
      <c r="A592" s="92">
        <v>43482</v>
      </c>
      <c r="B592" s="12">
        <f t="shared" si="0"/>
        <v>-9.7402597402596481E-3</v>
      </c>
      <c r="C592" s="92">
        <v>43761</v>
      </c>
      <c r="D592" s="12">
        <v>-0.34153400868306805</v>
      </c>
    </row>
    <row r="593" spans="1:4" ht="12.75" customHeight="1" x14ac:dyDescent="0.2">
      <c r="A593" s="92">
        <v>43483</v>
      </c>
      <c r="B593" s="12">
        <f t="shared" si="0"/>
        <v>-1.311475409836154E-3</v>
      </c>
      <c r="C593" s="92">
        <v>43762</v>
      </c>
      <c r="D593" s="12">
        <v>-1.098901098901095E-2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43763</v>
      </c>
      <c r="D594" s="12">
        <v>6.6666666666667217E-3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43766</v>
      </c>
      <c r="D595" s="12">
        <v>-6.6225165562914454E-3</v>
      </c>
    </row>
    <row r="596" spans="1:4" ht="12.75" customHeight="1" x14ac:dyDescent="0.2">
      <c r="A596" s="92">
        <v>43486</v>
      </c>
      <c r="B596" s="12">
        <f t="shared" si="0"/>
        <v>-1.9697964543663403E-3</v>
      </c>
      <c r="C596" s="92">
        <v>43767</v>
      </c>
      <c r="D596" s="12">
        <v>0</v>
      </c>
    </row>
    <row r="597" spans="1:4" ht="12.75" customHeight="1" x14ac:dyDescent="0.2">
      <c r="A597" s="92">
        <v>43487</v>
      </c>
      <c r="B597" s="12">
        <f t="shared" si="0"/>
        <v>-3.2894736842105734E-3</v>
      </c>
      <c r="C597" s="92">
        <v>43768</v>
      </c>
      <c r="D597" s="12">
        <v>-6.6666666666667217E-3</v>
      </c>
    </row>
    <row r="598" spans="1:4" ht="12.75" customHeight="1" x14ac:dyDescent="0.2">
      <c r="A598" s="92">
        <v>43488</v>
      </c>
      <c r="B598" s="12">
        <f t="shared" si="0"/>
        <v>3.3003300330033007E-2</v>
      </c>
      <c r="C598" s="92">
        <v>43769</v>
      </c>
      <c r="D598" s="12">
        <v>6.7114093959732106E-3</v>
      </c>
    </row>
    <row r="599" spans="1:4" ht="12.75" customHeight="1" x14ac:dyDescent="0.2">
      <c r="A599" s="92">
        <v>43489</v>
      </c>
      <c r="B599" s="12">
        <f t="shared" si="0"/>
        <v>0</v>
      </c>
      <c r="C599" s="92">
        <v>43770</v>
      </c>
      <c r="D599" s="12">
        <v>0</v>
      </c>
    </row>
    <row r="600" spans="1:4" ht="12.75" customHeight="1" x14ac:dyDescent="0.2">
      <c r="A600" s="92">
        <v>43490</v>
      </c>
      <c r="B600" s="12">
        <f t="shared" si="0"/>
        <v>-2.8753993610223599E-2</v>
      </c>
      <c r="C600" s="92">
        <v>43773</v>
      </c>
      <c r="D600" s="12">
        <v>0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43774</v>
      </c>
      <c r="D601" s="12">
        <v>-1.2222222222222159E-2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43775</v>
      </c>
      <c r="D602" s="12">
        <v>-3.3745781777279119E-3</v>
      </c>
    </row>
    <row r="603" spans="1:4" ht="12.75" customHeight="1" x14ac:dyDescent="0.2">
      <c r="A603" s="92">
        <v>43493</v>
      </c>
      <c r="B603" s="12">
        <f t="shared" si="0"/>
        <v>1.9736842105263205E-2</v>
      </c>
      <c r="C603" s="92">
        <v>43776</v>
      </c>
      <c r="D603" s="12">
        <v>-6.7720090293452283E-3</v>
      </c>
    </row>
    <row r="604" spans="1:4" ht="12.75" customHeight="1" x14ac:dyDescent="0.2">
      <c r="A604" s="92">
        <v>43494</v>
      </c>
      <c r="B604" s="12">
        <f t="shared" si="0"/>
        <v>5.8064516129032167E-3</v>
      </c>
      <c r="C604" s="92">
        <v>43777</v>
      </c>
      <c r="D604" s="12">
        <v>6.8181818181816721E-3</v>
      </c>
    </row>
    <row r="605" spans="1:4" ht="12.75" customHeight="1" x14ac:dyDescent="0.2">
      <c r="A605" s="92">
        <v>43495</v>
      </c>
      <c r="B605" s="12">
        <f t="shared" si="0"/>
        <v>3.2071840923668334E-3</v>
      </c>
      <c r="C605" s="92">
        <v>43780</v>
      </c>
      <c r="D605" s="12">
        <v>-6.7720090293452283E-3</v>
      </c>
    </row>
    <row r="606" spans="1:4" ht="12.75" customHeight="1" x14ac:dyDescent="0.2">
      <c r="A606" s="92">
        <v>43496</v>
      </c>
      <c r="B606" s="12">
        <f t="shared" si="0"/>
        <v>2.9411764705882297E-2</v>
      </c>
      <c r="C606" s="92">
        <v>43781</v>
      </c>
      <c r="D606" s="12">
        <v>0</v>
      </c>
    </row>
    <row r="607" spans="1:4" ht="12.75" customHeight="1" x14ac:dyDescent="0.2">
      <c r="A607" s="92">
        <v>43497</v>
      </c>
      <c r="B607" s="12">
        <f t="shared" si="0"/>
        <v>-3.7267080745340825E-3</v>
      </c>
      <c r="C607" s="92">
        <v>43782</v>
      </c>
      <c r="D607" s="12">
        <v>-1.1363636363638139E-3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43783</v>
      </c>
      <c r="D608" s="12">
        <v>-1.1376564277587927E-3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43784</v>
      </c>
      <c r="D609" s="12">
        <v>-1.1389521640090875E-3</v>
      </c>
    </row>
    <row r="610" spans="1:4" ht="12.75" customHeight="1" x14ac:dyDescent="0.2">
      <c r="A610" s="92">
        <v>43500</v>
      </c>
      <c r="B610" s="12">
        <f t="shared" si="0"/>
        <v>-3.7406483790522896E-3</v>
      </c>
      <c r="C610" s="92">
        <v>43788</v>
      </c>
      <c r="D610" s="12">
        <v>2.2805017103762343E-3</v>
      </c>
    </row>
    <row r="611" spans="1:4" ht="12.75" customHeight="1" x14ac:dyDescent="0.2">
      <c r="A611" s="92">
        <v>43501</v>
      </c>
      <c r="B611" s="12">
        <f t="shared" si="0"/>
        <v>-6.2578222778473976E-3</v>
      </c>
      <c r="C611" s="92">
        <v>43789</v>
      </c>
      <c r="D611" s="12">
        <v>-1.1376564277587927E-3</v>
      </c>
    </row>
    <row r="612" spans="1:4" ht="12.75" customHeight="1" x14ac:dyDescent="0.2">
      <c r="A612" s="92">
        <v>43502</v>
      </c>
      <c r="B612" s="12">
        <f t="shared" si="0"/>
        <v>1.2594458438286887E-3</v>
      </c>
      <c r="C612" s="92">
        <v>43790</v>
      </c>
      <c r="D612" s="12">
        <v>0</v>
      </c>
    </row>
    <row r="613" spans="1:4" ht="12.75" customHeight="1" x14ac:dyDescent="0.2">
      <c r="A613" s="92">
        <v>43503</v>
      </c>
      <c r="B613" s="12">
        <f t="shared" si="0"/>
        <v>-6.2893081760993785E-4</v>
      </c>
      <c r="C613" s="92">
        <v>43791</v>
      </c>
      <c r="D613" s="12">
        <v>-1.2528473804100163E-2</v>
      </c>
    </row>
    <row r="614" spans="1:4" ht="12.75" customHeight="1" x14ac:dyDescent="0.2">
      <c r="A614" s="92">
        <v>43504</v>
      </c>
      <c r="B614" s="12">
        <f t="shared" si="0"/>
        <v>6.2932662051592265E-4</v>
      </c>
      <c r="C614" s="92">
        <v>43794</v>
      </c>
      <c r="D614" s="12">
        <v>-5.767012687427994E-3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43795</v>
      </c>
      <c r="D615" s="12">
        <v>5.8004640371230529E-3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43796</v>
      </c>
      <c r="D616" s="12">
        <v>1.0380622837370226E-2</v>
      </c>
    </row>
    <row r="617" spans="1:4" ht="12.75" customHeight="1" x14ac:dyDescent="0.2">
      <c r="A617" s="92">
        <v>43507</v>
      </c>
      <c r="B617" s="12">
        <f t="shared" si="0"/>
        <v>5.6603773584905578E-3</v>
      </c>
      <c r="C617" s="92">
        <v>43797</v>
      </c>
      <c r="D617" s="12">
        <v>1.1415525114155008E-3</v>
      </c>
    </row>
    <row r="618" spans="1:4" ht="12.75" customHeight="1" x14ac:dyDescent="0.2">
      <c r="A618" s="92">
        <v>43508</v>
      </c>
      <c r="B618" s="12">
        <f t="shared" si="0"/>
        <v>-8.7554721701063529E-3</v>
      </c>
      <c r="C618" s="92">
        <v>43798</v>
      </c>
      <c r="D618" s="12">
        <v>0</v>
      </c>
    </row>
    <row r="619" spans="1:4" ht="12.75" customHeight="1" x14ac:dyDescent="0.2">
      <c r="A619" s="92">
        <v>43509</v>
      </c>
      <c r="B619" s="12">
        <f t="shared" si="0"/>
        <v>8.8328075709779557E-3</v>
      </c>
      <c r="C619" s="92">
        <v>43801</v>
      </c>
      <c r="D619" s="12">
        <v>-3.4207525655643514E-3</v>
      </c>
    </row>
    <row r="620" spans="1:4" ht="12.75" customHeight="1" x14ac:dyDescent="0.2">
      <c r="A620" s="92">
        <v>43510</v>
      </c>
      <c r="B620" s="12">
        <f t="shared" si="0"/>
        <v>-5.6285178236397662E-3</v>
      </c>
      <c r="C620" s="92">
        <v>43802</v>
      </c>
      <c r="D620" s="12">
        <v>0</v>
      </c>
    </row>
    <row r="621" spans="1:4" ht="12.75" customHeight="1" x14ac:dyDescent="0.2">
      <c r="A621" s="92">
        <v>43511</v>
      </c>
      <c r="B621" s="12">
        <f t="shared" si="0"/>
        <v>-1.8867924528300369E-3</v>
      </c>
      <c r="C621" s="92">
        <v>43803</v>
      </c>
      <c r="D621" s="12">
        <v>-8.0091533180778347E-3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43804</v>
      </c>
      <c r="D622" s="12">
        <v>3.4602076124566738E-3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43805</v>
      </c>
      <c r="D623" s="12">
        <v>-3.4482758620688922E-3</v>
      </c>
    </row>
    <row r="624" spans="1:4" ht="12.75" customHeight="1" x14ac:dyDescent="0.2">
      <c r="A624" s="92">
        <v>43514</v>
      </c>
      <c r="B624" s="12">
        <f t="shared" si="0"/>
        <v>-4.4108380592312712E-3</v>
      </c>
      <c r="C624" s="92">
        <v>43808</v>
      </c>
      <c r="D624" s="12">
        <v>0</v>
      </c>
    </row>
    <row r="625" spans="1:4" ht="12.75" customHeight="1" x14ac:dyDescent="0.2">
      <c r="A625" s="92">
        <v>43515</v>
      </c>
      <c r="B625" s="12">
        <f t="shared" si="0"/>
        <v>-3.7974683544305236E-3</v>
      </c>
      <c r="C625" s="92">
        <v>43809</v>
      </c>
      <c r="D625" s="12">
        <v>-8.0738177623991096E-3</v>
      </c>
    </row>
    <row r="626" spans="1:4" ht="12.75" customHeight="1" x14ac:dyDescent="0.2">
      <c r="A626" s="92">
        <v>43516</v>
      </c>
      <c r="B626" s="12">
        <f t="shared" si="0"/>
        <v>-8.25921219822103E-3</v>
      </c>
      <c r="C626" s="92">
        <v>43810</v>
      </c>
      <c r="D626" s="12">
        <v>8.1395348837209631E-3</v>
      </c>
    </row>
    <row r="627" spans="1:4" ht="12.75" customHeight="1" x14ac:dyDescent="0.2">
      <c r="A627" s="92">
        <v>43517</v>
      </c>
      <c r="B627" s="12">
        <f t="shared" si="0"/>
        <v>3.2030749519539213E-3</v>
      </c>
      <c r="C627" s="92">
        <v>43811</v>
      </c>
      <c r="D627" s="12">
        <v>-8.0738177623991096E-3</v>
      </c>
    </row>
    <row r="628" spans="1:4" ht="12.75" customHeight="1" x14ac:dyDescent="0.2">
      <c r="A628" s="92">
        <v>43518</v>
      </c>
      <c r="B628" s="12">
        <f t="shared" si="0"/>
        <v>2.5542784163473274E-3</v>
      </c>
      <c r="C628" s="92">
        <v>43812</v>
      </c>
      <c r="D628" s="12">
        <v>0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43815</v>
      </c>
      <c r="D629" s="12">
        <v>-3.4883720930231816E-3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43816</v>
      </c>
      <c r="D630" s="12">
        <v>-1.1668611435239165E-2</v>
      </c>
    </row>
    <row r="631" spans="1:4" ht="12.75" customHeight="1" x14ac:dyDescent="0.2">
      <c r="A631" s="92">
        <v>43521</v>
      </c>
      <c r="B631" s="12">
        <f t="shared" si="0"/>
        <v>0</v>
      </c>
      <c r="C631" s="92">
        <v>43817</v>
      </c>
      <c r="D631" s="12">
        <v>-5.9031877213696227E-3</v>
      </c>
    </row>
    <row r="632" spans="1:4" ht="12.75" customHeight="1" x14ac:dyDescent="0.2">
      <c r="A632" s="92">
        <v>43522</v>
      </c>
      <c r="B632" s="12">
        <f t="shared" si="0"/>
        <v>0</v>
      </c>
      <c r="C632" s="92">
        <v>43818</v>
      </c>
      <c r="D632" s="12">
        <v>1.3064133016627011E-2</v>
      </c>
    </row>
    <row r="633" spans="1:4" ht="12.75" customHeight="1" x14ac:dyDescent="0.2">
      <c r="A633" s="92">
        <v>43523</v>
      </c>
      <c r="B633" s="12">
        <f t="shared" si="0"/>
        <v>-6.3694267515923345E-3</v>
      </c>
      <c r="C633" s="92">
        <v>43819</v>
      </c>
      <c r="D633" s="12">
        <v>0</v>
      </c>
    </row>
    <row r="634" spans="1:4" ht="12.75" customHeight="1" x14ac:dyDescent="0.2">
      <c r="A634" s="92">
        <v>43524</v>
      </c>
      <c r="B634" s="12">
        <f t="shared" si="0"/>
        <v>0</v>
      </c>
      <c r="C634" s="92">
        <v>43822</v>
      </c>
      <c r="D634" s="12">
        <v>-1.172332942555661E-3</v>
      </c>
    </row>
    <row r="635" spans="1:4" ht="12.75" customHeight="1" x14ac:dyDescent="0.2">
      <c r="A635" s="92">
        <v>43525</v>
      </c>
      <c r="B635" s="12">
        <f t="shared" si="0"/>
        <v>-1.2820512820512547E-3</v>
      </c>
      <c r="C635" s="92">
        <v>43823</v>
      </c>
      <c r="D635" s="12">
        <v>0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43824</v>
      </c>
      <c r="D636" s="12">
        <v>-5.8685446009388419E-3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43825</v>
      </c>
      <c r="D637" s="12">
        <v>1.5348288075560684E-2</v>
      </c>
    </row>
    <row r="638" spans="1:4" ht="12.75" customHeight="1" x14ac:dyDescent="0.2">
      <c r="A638" s="92">
        <v>43528</v>
      </c>
      <c r="B638" s="12">
        <f t="shared" si="0"/>
        <v>-1.4762516046213122E-2</v>
      </c>
      <c r="C638" s="92">
        <v>43826</v>
      </c>
      <c r="D638" s="12">
        <v>-1.5116279069767327E-2</v>
      </c>
    </row>
    <row r="639" spans="1:4" ht="12.75" customHeight="1" x14ac:dyDescent="0.2">
      <c r="A639" s="92">
        <v>43529</v>
      </c>
      <c r="B639" s="12">
        <f t="shared" si="0"/>
        <v>1.9543973941367663E-3</v>
      </c>
      <c r="C639" s="92">
        <v>43829</v>
      </c>
      <c r="D639" s="12">
        <v>4.3683589138134499E-2</v>
      </c>
    </row>
    <row r="640" spans="1:4" ht="12.75" customHeight="1" x14ac:dyDescent="0.2">
      <c r="A640" s="92">
        <v>43530</v>
      </c>
      <c r="B640" s="12">
        <f t="shared" si="0"/>
        <v>1.1703511053315976E-2</v>
      </c>
      <c r="C640" s="92">
        <v>43830</v>
      </c>
      <c r="D640" s="12">
        <v>-1.8099547511312233E-2</v>
      </c>
    </row>
    <row r="641" spans="1:4" ht="12.75" customHeight="1" x14ac:dyDescent="0.2">
      <c r="A641" s="92">
        <v>43531</v>
      </c>
      <c r="B641" s="12">
        <f t="shared" si="0"/>
        <v>-1.6709511568123381E-2</v>
      </c>
      <c r="C641" s="92">
        <v>43832</v>
      </c>
      <c r="D641" s="12">
        <v>-1.6129032258064582E-2</v>
      </c>
    </row>
    <row r="642" spans="1:4" ht="12.75" customHeight="1" x14ac:dyDescent="0.2">
      <c r="A642" s="92">
        <v>43532</v>
      </c>
      <c r="B642" s="12">
        <f t="shared" si="0"/>
        <v>0</v>
      </c>
      <c r="C642" s="92">
        <v>43833</v>
      </c>
      <c r="D642" s="12">
        <v>7.0257611241218388E-3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43836</v>
      </c>
      <c r="D643" s="12">
        <v>-1.5116279069767327E-2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43837</v>
      </c>
      <c r="D644" s="12">
        <v>-1.5348288075560894E-2</v>
      </c>
    </row>
    <row r="645" spans="1:4" ht="12.75" customHeight="1" x14ac:dyDescent="0.2">
      <c r="A645" s="92">
        <v>43535</v>
      </c>
      <c r="B645" s="12">
        <f t="shared" si="0"/>
        <v>-6.5359477124182783E-3</v>
      </c>
      <c r="C645" s="92">
        <v>43838</v>
      </c>
      <c r="D645" s="12">
        <v>0</v>
      </c>
    </row>
    <row r="646" spans="1:4" ht="12.75" customHeight="1" x14ac:dyDescent="0.2">
      <c r="A646" s="92">
        <v>43536</v>
      </c>
      <c r="B646" s="12">
        <f t="shared" si="0"/>
        <v>-1.9736842105262738E-3</v>
      </c>
      <c r="C646" s="92">
        <v>43839</v>
      </c>
      <c r="D646" s="12">
        <v>3.1175059952038345E-2</v>
      </c>
    </row>
    <row r="647" spans="1:4" ht="12.75" customHeight="1" x14ac:dyDescent="0.2">
      <c r="A647" s="92">
        <v>43537</v>
      </c>
      <c r="B647" s="12">
        <f t="shared" si="0"/>
        <v>-1.4502307185234056E-2</v>
      </c>
      <c r="C647" s="92">
        <v>43840</v>
      </c>
      <c r="D647" s="12">
        <v>-1.8604651162790715E-2</v>
      </c>
    </row>
    <row r="648" spans="1:4" ht="12.75" customHeight="1" x14ac:dyDescent="0.2">
      <c r="A648" s="92">
        <v>43538</v>
      </c>
      <c r="B648" s="12">
        <f t="shared" si="0"/>
        <v>0</v>
      </c>
      <c r="C648" s="92">
        <v>43843</v>
      </c>
      <c r="D648" s="12">
        <v>2.6066350710900552E-2</v>
      </c>
    </row>
    <row r="649" spans="1:4" ht="12.75" customHeight="1" x14ac:dyDescent="0.2">
      <c r="A649" s="92">
        <v>43539</v>
      </c>
      <c r="B649" s="12">
        <f t="shared" si="0"/>
        <v>3.3444816053512182E-3</v>
      </c>
      <c r="C649" s="92">
        <v>43845</v>
      </c>
      <c r="D649" s="12">
        <v>-1.1547344110854256E-3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43846</v>
      </c>
      <c r="D650" s="12">
        <v>-2.3121387283236501E-3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43847</v>
      </c>
      <c r="D651" s="12">
        <v>1.6222479721900208E-2</v>
      </c>
    </row>
    <row r="652" spans="1:4" ht="12.75" customHeight="1" x14ac:dyDescent="0.2">
      <c r="A652" s="92">
        <v>43542</v>
      </c>
      <c r="B652" s="12">
        <f t="shared" si="0"/>
        <v>-3.3333333333333808E-3</v>
      </c>
      <c r="C652" s="92">
        <v>43850</v>
      </c>
      <c r="D652" s="12">
        <v>1.824401368301028E-2</v>
      </c>
    </row>
    <row r="653" spans="1:4" ht="12.75" customHeight="1" x14ac:dyDescent="0.2">
      <c r="A653" s="92">
        <v>43543</v>
      </c>
      <c r="B653" s="12">
        <f t="shared" si="0"/>
        <v>0</v>
      </c>
      <c r="C653" s="92">
        <v>43851</v>
      </c>
      <c r="D653" s="12">
        <v>-1.4557670772676262E-2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43852</v>
      </c>
      <c r="D654" s="12">
        <v>1.9318181818181807E-2</v>
      </c>
    </row>
    <row r="655" spans="1:4" ht="12.75" customHeight="1" x14ac:dyDescent="0.2">
      <c r="A655" s="92">
        <v>43545</v>
      </c>
      <c r="B655" s="12">
        <f t="shared" si="0"/>
        <v>-8.0267558528427582E-3</v>
      </c>
      <c r="C655" s="92">
        <v>43853</v>
      </c>
      <c r="D655" s="12">
        <v>-3.3444816053512971E-3</v>
      </c>
    </row>
    <row r="656" spans="1:4" ht="12.75" customHeight="1" x14ac:dyDescent="0.2">
      <c r="A656" s="92">
        <v>43546</v>
      </c>
      <c r="B656" s="12">
        <f t="shared" si="0"/>
        <v>1.3486176668914074E-3</v>
      </c>
      <c r="C656" s="92">
        <v>43854</v>
      </c>
      <c r="D656" s="12">
        <v>0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43857</v>
      </c>
      <c r="D657" s="12">
        <v>-7.8299776286353782E-3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43858</v>
      </c>
      <c r="D658" s="12">
        <v>6.7643742953777345E-3</v>
      </c>
    </row>
    <row r="659" spans="1:4" ht="12.75" customHeight="1" x14ac:dyDescent="0.2">
      <c r="A659" s="92">
        <v>43549</v>
      </c>
      <c r="B659" s="12">
        <f t="shared" si="0"/>
        <v>7.4074074074073695E-3</v>
      </c>
      <c r="C659" s="92">
        <v>43859</v>
      </c>
      <c r="D659" s="12">
        <v>-3.3594624860021683E-3</v>
      </c>
    </row>
    <row r="660" spans="1:4" ht="12.75" customHeight="1" x14ac:dyDescent="0.2">
      <c r="A660" s="92">
        <v>43550</v>
      </c>
      <c r="B660" s="12">
        <f t="shared" si="0"/>
        <v>1.6042780748663117E-2</v>
      </c>
      <c r="C660" s="92">
        <v>43860</v>
      </c>
      <c r="D660" s="12">
        <v>0</v>
      </c>
    </row>
    <row r="661" spans="1:4" ht="12.75" customHeight="1" x14ac:dyDescent="0.2">
      <c r="A661" s="92">
        <v>43551</v>
      </c>
      <c r="B661" s="12">
        <f t="shared" si="0"/>
        <v>-1.9736842105263205E-2</v>
      </c>
      <c r="C661" s="92">
        <v>43861</v>
      </c>
      <c r="D661" s="12">
        <v>-6.7415730337079208E-3</v>
      </c>
    </row>
    <row r="662" spans="1:4" ht="12.75" customHeight="1" x14ac:dyDescent="0.2">
      <c r="A662" s="92">
        <v>43552</v>
      </c>
      <c r="B662" s="12">
        <f t="shared" si="0"/>
        <v>3.3557046979866252E-3</v>
      </c>
      <c r="C662" s="92">
        <v>43864</v>
      </c>
      <c r="D662" s="12">
        <v>1.8099547511312233E-2</v>
      </c>
    </row>
    <row r="663" spans="1:4" ht="12.75" customHeight="1" x14ac:dyDescent="0.2">
      <c r="A663" s="92">
        <v>43553</v>
      </c>
      <c r="B663" s="12">
        <f t="shared" si="0"/>
        <v>-6.6889632107023176E-3</v>
      </c>
      <c r="C663" s="92">
        <v>43865</v>
      </c>
      <c r="D663" s="12">
        <v>-1.4444444444444531E-2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43866</v>
      </c>
      <c r="D664" s="12">
        <v>1.1273957158962957E-2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43867</v>
      </c>
      <c r="D665" s="12">
        <v>-3.3444816053512971E-3</v>
      </c>
    </row>
    <row r="666" spans="1:4" ht="12.75" customHeight="1" x14ac:dyDescent="0.2">
      <c r="A666" s="92">
        <v>43556</v>
      </c>
      <c r="B666" s="12">
        <f t="shared" si="0"/>
        <v>2.6936026936026361E-3</v>
      </c>
      <c r="C666" s="92">
        <v>43868</v>
      </c>
      <c r="D666" s="12">
        <v>0</v>
      </c>
    </row>
    <row r="667" spans="1:4" ht="12.75" customHeight="1" x14ac:dyDescent="0.2">
      <c r="A667" s="92">
        <v>43557</v>
      </c>
      <c r="B667" s="12">
        <f t="shared" si="0"/>
        <v>8.0591000671592344E-3</v>
      </c>
      <c r="C667" s="92">
        <v>43871</v>
      </c>
      <c r="D667" s="12">
        <v>-7.8299776286353782E-3</v>
      </c>
    </row>
    <row r="668" spans="1:4" ht="12.75" customHeight="1" x14ac:dyDescent="0.2">
      <c r="A668" s="92">
        <v>43558</v>
      </c>
      <c r="B668" s="12">
        <f t="shared" si="0"/>
        <v>-7.3284477015323922E-3</v>
      </c>
      <c r="C668" s="92">
        <v>43872</v>
      </c>
      <c r="D668" s="12">
        <v>6.7643742953777345E-3</v>
      </c>
    </row>
    <row r="669" spans="1:4" ht="12.75" customHeight="1" x14ac:dyDescent="0.2">
      <c r="A669" s="92">
        <v>43559</v>
      </c>
      <c r="B669" s="12">
        <f t="shared" si="0"/>
        <v>1.8791946308724911E-2</v>
      </c>
      <c r="C669" s="92">
        <v>43873</v>
      </c>
      <c r="D669" s="12">
        <v>3.0235162374020109E-2</v>
      </c>
    </row>
    <row r="670" spans="1:4" ht="12.75" customHeight="1" x14ac:dyDescent="0.2">
      <c r="A670" s="92">
        <v>43560</v>
      </c>
      <c r="B670" s="12">
        <f t="shared" si="0"/>
        <v>-1.581027667984191E-2</v>
      </c>
      <c r="C670" s="92">
        <v>43874</v>
      </c>
      <c r="D670" s="12">
        <v>4.3478260869565258E-2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43875</v>
      </c>
      <c r="D671" s="12">
        <v>4.1666666666667629E-3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43878</v>
      </c>
      <c r="D672" s="12">
        <v>-1.0373443983402268E-3</v>
      </c>
    </row>
    <row r="673" spans="1:4" ht="12.75" customHeight="1" x14ac:dyDescent="0.2">
      <c r="A673" s="92">
        <v>43563</v>
      </c>
      <c r="B673" s="12">
        <f t="shared" si="0"/>
        <v>0</v>
      </c>
      <c r="C673" s="92">
        <v>43879</v>
      </c>
      <c r="D673" s="12">
        <v>-1.5576323987538977E-2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43880</v>
      </c>
      <c r="D674" s="12">
        <v>-1.0548523206750828E-3</v>
      </c>
    </row>
    <row r="675" spans="1:4" ht="12.75" customHeight="1" x14ac:dyDescent="0.2">
      <c r="A675" s="92">
        <v>43565</v>
      </c>
      <c r="B675" s="12">
        <f t="shared" si="0"/>
        <v>-4.6854082998661504E-3</v>
      </c>
      <c r="C675" s="92">
        <v>43881</v>
      </c>
      <c r="D675" s="12">
        <v>5.2798310454064343E-3</v>
      </c>
    </row>
    <row r="676" spans="1:4" ht="12.75" customHeight="1" x14ac:dyDescent="0.2">
      <c r="A676" s="92">
        <v>43566</v>
      </c>
      <c r="B676" s="12">
        <f t="shared" si="0"/>
        <v>-8.0699394754538828E-3</v>
      </c>
      <c r="C676" s="92">
        <v>43882</v>
      </c>
      <c r="D676" s="12">
        <v>-4.201680672268818E-3</v>
      </c>
    </row>
    <row r="677" spans="1:4" ht="12.75" customHeight="1" x14ac:dyDescent="0.2">
      <c r="A677" s="92">
        <v>43567</v>
      </c>
      <c r="B677" s="12">
        <f t="shared" si="0"/>
        <v>6.0338983050847374E-2</v>
      </c>
      <c r="C677" s="92">
        <v>43885</v>
      </c>
      <c r="D677" s="12">
        <v>-1.0548523206750828E-3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43886</v>
      </c>
      <c r="D678" s="12">
        <v>3.1678986272438603E-3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43887</v>
      </c>
      <c r="D679" s="12">
        <v>-7.3684210526316091E-3</v>
      </c>
    </row>
    <row r="680" spans="1:4" ht="12.75" customHeight="1" x14ac:dyDescent="0.2">
      <c r="A680" s="92">
        <v>43570</v>
      </c>
      <c r="B680" s="12">
        <f t="shared" si="0"/>
        <v>0</v>
      </c>
      <c r="C680" s="92">
        <v>43888</v>
      </c>
      <c r="D680" s="12">
        <v>-7.4231177094379944E-3</v>
      </c>
    </row>
    <row r="681" spans="1:4" ht="12.75" customHeight="1" x14ac:dyDescent="0.2">
      <c r="A681" s="92">
        <v>43571</v>
      </c>
      <c r="B681" s="12">
        <f t="shared" si="0"/>
        <v>-1.3427109974424494E-2</v>
      </c>
      <c r="C681" s="92">
        <v>43889</v>
      </c>
      <c r="D681" s="12">
        <v>1.1752136752136882E-2</v>
      </c>
    </row>
    <row r="682" spans="1:4" ht="12.75" customHeight="1" x14ac:dyDescent="0.2">
      <c r="A682" s="92">
        <v>43572</v>
      </c>
      <c r="B682" s="12">
        <f t="shared" si="0"/>
        <v>2.592352559948144E-2</v>
      </c>
      <c r="C682" s="92">
        <v>43892</v>
      </c>
      <c r="D682" s="12">
        <v>-7.3917634635691952E-3</v>
      </c>
    </row>
    <row r="683" spans="1:4" ht="12.75" customHeight="1" x14ac:dyDescent="0.2">
      <c r="A683" s="92">
        <v>43573</v>
      </c>
      <c r="B683" s="12">
        <f t="shared" si="0"/>
        <v>-1.895135818066809E-3</v>
      </c>
      <c r="C683" s="92">
        <v>43893</v>
      </c>
      <c r="D683" s="12">
        <v>-3.1914893617022485E-3</v>
      </c>
    </row>
    <row r="684" spans="1:4" ht="12.75" customHeight="1" x14ac:dyDescent="0.2">
      <c r="A684" s="92">
        <v>43574</v>
      </c>
      <c r="B684" s="12">
        <f t="shared" si="0"/>
        <v>0</v>
      </c>
      <c r="C684" s="92">
        <v>43894</v>
      </c>
      <c r="D684" s="12">
        <v>3.2017075773747212E-3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43895</v>
      </c>
      <c r="D685" s="12">
        <v>-6.3829787234043079E-3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43896</v>
      </c>
      <c r="D686" s="12">
        <v>-4.2826552462525858E-3</v>
      </c>
    </row>
    <row r="687" spans="1:4" ht="12.75" customHeight="1" x14ac:dyDescent="0.2">
      <c r="A687" s="92">
        <v>43577</v>
      </c>
      <c r="B687" s="12">
        <f t="shared" si="0"/>
        <v>-1.8987341772151944E-2</v>
      </c>
      <c r="C687" s="92">
        <v>43899</v>
      </c>
      <c r="D687" s="12">
        <v>-3.010752688172055E-2</v>
      </c>
    </row>
    <row r="688" spans="1:4" ht="12.75" customHeight="1" x14ac:dyDescent="0.2">
      <c r="A688" s="92">
        <v>43578</v>
      </c>
      <c r="B688" s="12">
        <f t="shared" si="0"/>
        <v>1.0967741935483867E-2</v>
      </c>
      <c r="C688" s="92">
        <v>43900</v>
      </c>
      <c r="D688" s="12">
        <v>4.4345898004435613E-3</v>
      </c>
    </row>
    <row r="689" spans="1:4" ht="12.75" customHeight="1" x14ac:dyDescent="0.2">
      <c r="A689" s="92">
        <v>43579</v>
      </c>
      <c r="B689" s="12">
        <f t="shared" si="0"/>
        <v>-2.361199744735169E-2</v>
      </c>
      <c r="C689" s="92">
        <v>43901</v>
      </c>
      <c r="D689" s="12">
        <v>-1.3245033112582891E-2</v>
      </c>
    </row>
    <row r="690" spans="1:4" ht="12.75" customHeight="1" x14ac:dyDescent="0.2">
      <c r="A690" s="92">
        <v>43580</v>
      </c>
      <c r="B690" s="12">
        <f t="shared" si="0"/>
        <v>-6.5359477124182783E-3</v>
      </c>
      <c r="C690" s="92">
        <v>43902</v>
      </c>
      <c r="D690" s="12">
        <v>-2.3489932885905937E-2</v>
      </c>
    </row>
    <row r="691" spans="1:4" ht="12.75" customHeight="1" x14ac:dyDescent="0.2">
      <c r="A691" s="92">
        <v>43581</v>
      </c>
      <c r="B691" s="12">
        <f t="shared" si="0"/>
        <v>1.3157894736842059E-2</v>
      </c>
      <c r="C691" s="92">
        <v>43903</v>
      </c>
      <c r="D691" s="12">
        <v>-3.7800687285223372E-2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43906</v>
      </c>
      <c r="D692" s="12">
        <v>-5.3571428571428693E-2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43907</v>
      </c>
      <c r="D693" s="12">
        <v>-3.1446540880503145E-2</v>
      </c>
    </row>
    <row r="694" spans="1:4" ht="12.75" customHeight="1" x14ac:dyDescent="0.2">
      <c r="A694" s="92">
        <v>43584</v>
      </c>
      <c r="B694" s="12">
        <f t="shared" si="0"/>
        <v>-1.2987012987012712E-3</v>
      </c>
      <c r="C694" s="92">
        <v>43908</v>
      </c>
      <c r="D694" s="12">
        <v>-3.1168831168831086E-2</v>
      </c>
    </row>
    <row r="695" spans="1:4" ht="12.75" customHeight="1" x14ac:dyDescent="0.2">
      <c r="A695" s="92">
        <v>43585</v>
      </c>
      <c r="B695" s="12">
        <f t="shared" si="0"/>
        <v>-1.9505851755526244E-3</v>
      </c>
      <c r="C695" s="92">
        <v>43909</v>
      </c>
      <c r="D695" s="12">
        <v>-3.0831099195710514E-2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43913</v>
      </c>
      <c r="D696" s="12">
        <v>-4.1493775933609074E-3</v>
      </c>
    </row>
    <row r="697" spans="1:4" ht="12.75" customHeight="1" x14ac:dyDescent="0.2">
      <c r="A697" s="92">
        <v>43587</v>
      </c>
      <c r="B697" s="12">
        <f t="shared" si="0"/>
        <v>0</v>
      </c>
      <c r="C697" s="92">
        <v>43914</v>
      </c>
      <c r="D697" s="12">
        <v>5.5555555555555601E-3</v>
      </c>
    </row>
    <row r="698" spans="1:4" ht="12.75" customHeight="1" x14ac:dyDescent="0.2">
      <c r="A698" s="92">
        <v>43588</v>
      </c>
      <c r="B698" s="12">
        <f t="shared" si="0"/>
        <v>-6.5146579804560029E-3</v>
      </c>
      <c r="C698" s="92">
        <v>43915</v>
      </c>
      <c r="D698" s="12">
        <v>3.0386740331491677E-2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43916</v>
      </c>
      <c r="D699" s="12">
        <v>1.8766756032171539E-2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43917</v>
      </c>
      <c r="D700" s="12">
        <v>-7.8947368421052114E-3</v>
      </c>
    </row>
    <row r="701" spans="1:4" ht="12.75" customHeight="1" x14ac:dyDescent="0.2">
      <c r="A701" s="92">
        <v>43591</v>
      </c>
      <c r="B701" s="12">
        <f t="shared" si="0"/>
        <v>-2.1639344262295086E-2</v>
      </c>
      <c r="C701" s="92">
        <v>43920</v>
      </c>
      <c r="D701" s="12">
        <v>0</v>
      </c>
    </row>
    <row r="702" spans="1:4" ht="12.75" customHeight="1" x14ac:dyDescent="0.2">
      <c r="A702" s="92">
        <v>43592</v>
      </c>
      <c r="B702" s="12">
        <f t="shared" si="0"/>
        <v>5.3619302949061707E-3</v>
      </c>
      <c r="C702" s="92">
        <v>43921</v>
      </c>
      <c r="D702" s="12">
        <v>1.5915119363395239E-2</v>
      </c>
    </row>
    <row r="703" spans="1:4" ht="12.75" customHeight="1" x14ac:dyDescent="0.2">
      <c r="A703" s="92">
        <v>43593</v>
      </c>
      <c r="B703" s="12">
        <f t="shared" si="0"/>
        <v>0</v>
      </c>
      <c r="C703" s="92">
        <v>43922</v>
      </c>
      <c r="D703" s="12">
        <v>-1.3054830287205987E-3</v>
      </c>
    </row>
    <row r="704" spans="1:4" ht="12.75" customHeight="1" x14ac:dyDescent="0.2">
      <c r="A704" s="92">
        <v>43594</v>
      </c>
      <c r="B704" s="12">
        <f t="shared" si="0"/>
        <v>1.9999999999999928E-2</v>
      </c>
      <c r="C704" s="92">
        <v>43923</v>
      </c>
      <c r="D704" s="12">
        <v>-6.5359477124183937E-3</v>
      </c>
    </row>
    <row r="705" spans="1:4" ht="12.75" customHeight="1" x14ac:dyDescent="0.2">
      <c r="A705" s="92">
        <v>43595</v>
      </c>
      <c r="B705" s="12">
        <f t="shared" si="0"/>
        <v>-6.5359477124182783E-3</v>
      </c>
      <c r="C705" s="92">
        <v>43924</v>
      </c>
      <c r="D705" s="12">
        <v>-3.0263157894736784E-2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43927</v>
      </c>
      <c r="D706" s="12">
        <v>-3.1207598371777532E-2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43928</v>
      </c>
      <c r="D707" s="12">
        <v>2.2408963585434195E-2</v>
      </c>
    </row>
    <row r="708" spans="1:4" ht="12.75" customHeight="1" x14ac:dyDescent="0.2">
      <c r="A708" s="92">
        <v>43598</v>
      </c>
      <c r="B708" s="12">
        <f t="shared" si="0"/>
        <v>6.5789473684210297E-3</v>
      </c>
      <c r="C708" s="92">
        <v>43929</v>
      </c>
      <c r="D708" s="12">
        <v>-3.0136986301369829E-2</v>
      </c>
    </row>
    <row r="709" spans="1:4" ht="12.75" customHeight="1" x14ac:dyDescent="0.2">
      <c r="A709" s="92">
        <v>43599</v>
      </c>
      <c r="B709" s="12">
        <f t="shared" si="0"/>
        <v>-6.5359477124182783E-3</v>
      </c>
      <c r="C709" s="92">
        <v>43934</v>
      </c>
      <c r="D709" s="12">
        <v>2.6836158192090325E-2</v>
      </c>
    </row>
    <row r="710" spans="1:4" ht="12.75" customHeight="1" x14ac:dyDescent="0.2">
      <c r="A710" s="92">
        <v>43600</v>
      </c>
      <c r="B710" s="12">
        <f t="shared" si="0"/>
        <v>-1.1184210526315786E-2</v>
      </c>
      <c r="C710" s="92">
        <v>43935</v>
      </c>
      <c r="D710" s="12">
        <v>-2.7510316368638144E-2</v>
      </c>
    </row>
    <row r="711" spans="1:4" ht="12.75" customHeight="1" x14ac:dyDescent="0.2">
      <c r="A711" s="92">
        <v>43601</v>
      </c>
      <c r="B711" s="12">
        <f t="shared" si="0"/>
        <v>1.6633399866932803E-2</v>
      </c>
      <c r="C711" s="92">
        <v>43936</v>
      </c>
      <c r="D711" s="12">
        <v>1.838755304101837E-2</v>
      </c>
    </row>
    <row r="712" spans="1:4" ht="12.75" customHeight="1" x14ac:dyDescent="0.2">
      <c r="A712" s="92">
        <v>43602</v>
      </c>
      <c r="B712" s="12">
        <f t="shared" si="0"/>
        <v>9.8167539267015949E-3</v>
      </c>
      <c r="C712" s="92">
        <v>43937</v>
      </c>
      <c r="D712" s="12">
        <v>0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43938</v>
      </c>
      <c r="D713" s="12">
        <v>-1.3888888888889826E-3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43941</v>
      </c>
      <c r="D714" s="12">
        <v>-1.6689847009735637E-2</v>
      </c>
    </row>
    <row r="715" spans="1:4" ht="12.75" customHeight="1" x14ac:dyDescent="0.2">
      <c r="A715" s="92">
        <v>43605</v>
      </c>
      <c r="B715" s="12">
        <f t="shared" si="0"/>
        <v>-1.4906027219701908E-2</v>
      </c>
      <c r="C715" s="92">
        <v>43942</v>
      </c>
      <c r="D715" s="12">
        <v>9.9009900990098144E-3</v>
      </c>
    </row>
    <row r="716" spans="1:4" ht="12.75" customHeight="1" x14ac:dyDescent="0.2">
      <c r="A716" s="92">
        <v>43606</v>
      </c>
      <c r="B716" s="12">
        <f t="shared" si="0"/>
        <v>1.3157894736842059E-2</v>
      </c>
      <c r="C716" s="92">
        <v>43943</v>
      </c>
      <c r="D716" s="12">
        <v>4.2016806722689429E-3</v>
      </c>
    </row>
    <row r="717" spans="1:4" ht="12.75" customHeight="1" x14ac:dyDescent="0.2">
      <c r="A717" s="92">
        <v>43607</v>
      </c>
      <c r="B717" s="12">
        <f t="shared" si="0"/>
        <v>5.8441558441558357E-3</v>
      </c>
      <c r="C717" s="92">
        <v>43944</v>
      </c>
      <c r="D717" s="12">
        <v>0</v>
      </c>
    </row>
    <row r="718" spans="1:4" ht="12.75" customHeight="1" x14ac:dyDescent="0.2">
      <c r="A718" s="92">
        <v>43608</v>
      </c>
      <c r="B718" s="12">
        <f t="shared" si="0"/>
        <v>-2.5823111684957489E-3</v>
      </c>
      <c r="C718" s="92">
        <v>43945</v>
      </c>
      <c r="D718" s="12">
        <v>-4.1841004184100762E-3</v>
      </c>
    </row>
    <row r="719" spans="1:4" ht="12.75" customHeight="1" x14ac:dyDescent="0.2">
      <c r="A719" s="92">
        <v>43609</v>
      </c>
      <c r="B719" s="12">
        <f t="shared" si="0"/>
        <v>-3.2362459546926028E-3</v>
      </c>
      <c r="C719" s="92">
        <v>43948</v>
      </c>
      <c r="D719" s="12">
        <v>-1.9607843137254857E-2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43949</v>
      </c>
      <c r="D720" s="12">
        <v>-2.8571428571428598E-2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43950</v>
      </c>
      <c r="D721" s="12">
        <v>5.8823529411764757E-3</v>
      </c>
    </row>
    <row r="722" spans="1:4" ht="12.75" customHeight="1" x14ac:dyDescent="0.2">
      <c r="A722" s="92">
        <v>43612</v>
      </c>
      <c r="B722" s="12">
        <f t="shared" si="0"/>
        <v>-7.1428571428571062E-3</v>
      </c>
      <c r="C722" s="92">
        <v>43951</v>
      </c>
      <c r="D722" s="12">
        <v>-3.2163742690058443E-2</v>
      </c>
    </row>
    <row r="723" spans="1:4" ht="12.75" customHeight="1" x14ac:dyDescent="0.2">
      <c r="A723" s="92">
        <v>43613</v>
      </c>
      <c r="B723" s="12">
        <f t="shared" si="0"/>
        <v>4.5781556572923668E-3</v>
      </c>
      <c r="C723" s="92">
        <v>43955</v>
      </c>
      <c r="D723" s="12">
        <v>0</v>
      </c>
    </row>
    <row r="724" spans="1:4" ht="12.75" customHeight="1" x14ac:dyDescent="0.2">
      <c r="A724" s="92">
        <v>43614</v>
      </c>
      <c r="B724" s="12">
        <f t="shared" si="0"/>
        <v>0</v>
      </c>
      <c r="C724" s="92">
        <v>43956</v>
      </c>
      <c r="D724" s="12">
        <v>0</v>
      </c>
    </row>
    <row r="725" spans="1:4" ht="12.75" customHeight="1" x14ac:dyDescent="0.2">
      <c r="A725" s="92">
        <v>43615</v>
      </c>
      <c r="B725" s="12">
        <f t="shared" si="0"/>
        <v>1.9531249999999584E-3</v>
      </c>
      <c r="C725" s="92">
        <v>43957</v>
      </c>
      <c r="D725" s="12">
        <v>-3.021148036253779E-2</v>
      </c>
    </row>
    <row r="726" spans="1:4" ht="12.75" customHeight="1" x14ac:dyDescent="0.2">
      <c r="A726" s="92">
        <v>43616</v>
      </c>
      <c r="B726" s="12">
        <f t="shared" si="0"/>
        <v>-5.84795321637426E-3</v>
      </c>
      <c r="C726" s="92">
        <v>43958</v>
      </c>
      <c r="D726" s="12">
        <v>-4.6728971962617209E-3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43959</v>
      </c>
      <c r="D727" s="12">
        <v>-7.8247261345852619E-3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43962</v>
      </c>
      <c r="D728" s="12">
        <v>-3.1545741324921162E-2</v>
      </c>
    </row>
    <row r="729" spans="1:4" ht="12.75" customHeight="1" x14ac:dyDescent="0.2">
      <c r="A729" s="92">
        <v>43619</v>
      </c>
      <c r="B729" s="12">
        <f t="shared" si="0"/>
        <v>0</v>
      </c>
      <c r="C729" s="92">
        <v>43963</v>
      </c>
      <c r="D729" s="12">
        <v>3.094462540716619E-2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43964</v>
      </c>
      <c r="D730" s="12">
        <v>-3.0015797788309699E-2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43965</v>
      </c>
      <c r="D731" s="12">
        <v>-1.3029315960912065E-2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43966</v>
      </c>
      <c r="D732" s="12">
        <v>1.8151815181518205E-2</v>
      </c>
    </row>
    <row r="733" spans="1:4" ht="12.75" customHeight="1" x14ac:dyDescent="0.2">
      <c r="A733" s="92">
        <v>43623</v>
      </c>
      <c r="B733" s="12">
        <f t="shared" si="0"/>
        <v>0</v>
      </c>
      <c r="C733" s="92">
        <v>43969</v>
      </c>
      <c r="D733" s="12">
        <v>1.1345218800648345E-2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43970</v>
      </c>
      <c r="D734" s="12">
        <v>-2.8846153846153941E-2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43971</v>
      </c>
      <c r="D735" s="12">
        <v>1.1551155115511599E-2</v>
      </c>
    </row>
    <row r="736" spans="1:4" ht="12.75" customHeight="1" x14ac:dyDescent="0.2">
      <c r="A736" s="92">
        <v>43626</v>
      </c>
      <c r="B736" s="12">
        <f t="shared" si="0"/>
        <v>-9.8039215686274751E-3</v>
      </c>
      <c r="C736" s="92">
        <v>43972</v>
      </c>
      <c r="D736" s="12">
        <v>1.6313213703099162E-3</v>
      </c>
    </row>
    <row r="737" spans="1:4" ht="12.75" customHeight="1" x14ac:dyDescent="0.2">
      <c r="A737" s="92">
        <v>43627</v>
      </c>
      <c r="B737" s="12">
        <f t="shared" si="0"/>
        <v>6.6006600660066953E-3</v>
      </c>
      <c r="C737" s="92">
        <v>43973</v>
      </c>
      <c r="D737" s="12">
        <v>-1.1400651465797948E-2</v>
      </c>
    </row>
    <row r="738" spans="1:4" ht="12.75" customHeight="1" x14ac:dyDescent="0.2">
      <c r="A738" s="92">
        <v>43628</v>
      </c>
      <c r="B738" s="12">
        <f t="shared" si="0"/>
        <v>3.2786885245900941E-3</v>
      </c>
      <c r="C738" s="92">
        <v>43977</v>
      </c>
      <c r="D738" s="12">
        <v>1.4827018121911013E-2</v>
      </c>
    </row>
    <row r="739" spans="1:4" ht="12.75" customHeight="1" x14ac:dyDescent="0.2">
      <c r="A739" s="92">
        <v>43629</v>
      </c>
      <c r="B739" s="12">
        <f t="shared" si="0"/>
        <v>-9.8039215686274751E-3</v>
      </c>
      <c r="C739" s="92">
        <v>43978</v>
      </c>
      <c r="D739" s="12">
        <v>-1.6233766233765888E-3</v>
      </c>
    </row>
    <row r="740" spans="1:4" ht="12.75" customHeight="1" x14ac:dyDescent="0.2">
      <c r="A740" s="92">
        <v>43630</v>
      </c>
      <c r="B740" s="12">
        <f t="shared" si="0"/>
        <v>1.3861386138613919E-2</v>
      </c>
      <c r="C740" s="92">
        <v>43979</v>
      </c>
      <c r="D740" s="12">
        <v>-1.6260162601627113E-3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43980</v>
      </c>
      <c r="D741" s="12">
        <v>-1.6286644951139719E-3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43983</v>
      </c>
      <c r="D742" s="12">
        <v>3.0995106035889133E-2</v>
      </c>
    </row>
    <row r="743" spans="1:4" ht="12.75" customHeight="1" x14ac:dyDescent="0.2">
      <c r="A743" s="92">
        <v>43633</v>
      </c>
      <c r="B743" s="12">
        <f t="shared" si="0"/>
        <v>1.3020833333333057E-3</v>
      </c>
      <c r="C743" s="92">
        <v>43984</v>
      </c>
      <c r="D743" s="12">
        <v>3.1645569620253049E-2</v>
      </c>
    </row>
    <row r="744" spans="1:4" ht="12.75" customHeight="1" x14ac:dyDescent="0.2">
      <c r="A744" s="92">
        <v>43634</v>
      </c>
      <c r="B744" s="12">
        <f t="shared" si="0"/>
        <v>-2.6007802340701656E-3</v>
      </c>
      <c r="C744" s="92">
        <v>43985</v>
      </c>
      <c r="D744" s="12">
        <v>2.9141104294478588E-2</v>
      </c>
    </row>
    <row r="745" spans="1:4" ht="12.75" customHeight="1" x14ac:dyDescent="0.2">
      <c r="A745" s="92">
        <v>43635</v>
      </c>
      <c r="B745" s="12">
        <f t="shared" si="0"/>
        <v>-6.5189048239894308E-4</v>
      </c>
      <c r="C745" s="92">
        <v>43986</v>
      </c>
      <c r="D745" s="12">
        <v>0</v>
      </c>
    </row>
    <row r="746" spans="1:4" ht="12.75" customHeight="1" x14ac:dyDescent="0.2">
      <c r="A746" s="92">
        <v>43636</v>
      </c>
      <c r="B746" s="12">
        <f t="shared" si="0"/>
        <v>6.5231572080885758E-4</v>
      </c>
      <c r="C746" s="92">
        <v>43987</v>
      </c>
      <c r="D746" s="12">
        <v>-1.9374068554396408E-2</v>
      </c>
    </row>
    <row r="747" spans="1:4" ht="12.75" customHeight="1" x14ac:dyDescent="0.2">
      <c r="A747" s="92">
        <v>43637</v>
      </c>
      <c r="B747" s="12">
        <f t="shared" si="0"/>
        <v>-1.1734028683181207E-2</v>
      </c>
      <c r="C747" s="92">
        <v>43990</v>
      </c>
      <c r="D747" s="12">
        <v>0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43991</v>
      </c>
      <c r="D748" s="12">
        <v>-1.8237082066869317E-2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43992</v>
      </c>
      <c r="D749" s="12">
        <v>-3.0959752321982137E-3</v>
      </c>
    </row>
    <row r="750" spans="1:4" ht="12.75" customHeight="1" x14ac:dyDescent="0.2">
      <c r="A750" s="92">
        <v>43640</v>
      </c>
      <c r="B750" s="12">
        <f t="shared" si="0"/>
        <v>-1.3192612137202884E-3</v>
      </c>
      <c r="C750" s="92">
        <v>43993</v>
      </c>
      <c r="D750" s="12">
        <v>2.1739130434782698E-2</v>
      </c>
    </row>
    <row r="751" spans="1:4" ht="12.75" customHeight="1" x14ac:dyDescent="0.2">
      <c r="A751" s="92">
        <v>43641</v>
      </c>
      <c r="B751" s="12">
        <f t="shared" si="0"/>
        <v>-1.3210039630119782E-3</v>
      </c>
      <c r="C751" s="92">
        <v>43994</v>
      </c>
      <c r="D751" s="12">
        <v>-1.8237082066869317E-2</v>
      </c>
    </row>
    <row r="752" spans="1:4" ht="12.75" customHeight="1" x14ac:dyDescent="0.2">
      <c r="A752" s="92">
        <v>43642</v>
      </c>
      <c r="B752" s="12">
        <f t="shared" si="0"/>
        <v>-9.9206349206348264E-3</v>
      </c>
      <c r="C752" s="92">
        <v>43997</v>
      </c>
      <c r="D752" s="12">
        <v>1.5479876160990381E-3</v>
      </c>
    </row>
    <row r="753" spans="1:4" ht="12.75" customHeight="1" x14ac:dyDescent="0.2">
      <c r="A753" s="92">
        <v>43643</v>
      </c>
      <c r="B753" s="12">
        <f t="shared" si="0"/>
        <v>-1.8036072144288668E-2</v>
      </c>
      <c r="C753" s="92">
        <v>43998</v>
      </c>
      <c r="D753" s="12">
        <v>0</v>
      </c>
    </row>
    <row r="754" spans="1:4" ht="12.75" customHeight="1" x14ac:dyDescent="0.2">
      <c r="A754" s="92">
        <v>43644</v>
      </c>
      <c r="B754" s="12">
        <f t="shared" si="0"/>
        <v>1.4285714285714344E-2</v>
      </c>
      <c r="C754" s="92">
        <v>43999</v>
      </c>
      <c r="D754" s="12">
        <v>1.0819165378670833E-2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44000</v>
      </c>
      <c r="D755" s="12">
        <v>1.2232415902140683E-2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44001</v>
      </c>
      <c r="D756" s="12">
        <v>-9.0634441087614048E-3</v>
      </c>
    </row>
    <row r="757" spans="1:4" ht="12.75" customHeight="1" x14ac:dyDescent="0.2">
      <c r="A757" s="92">
        <v>43647</v>
      </c>
      <c r="B757" s="12">
        <f t="shared" si="0"/>
        <v>1.4084507042253459E-2</v>
      </c>
      <c r="C757" s="92">
        <v>44004</v>
      </c>
      <c r="D757" s="12">
        <v>-1.8292682926829285E-2</v>
      </c>
    </row>
    <row r="758" spans="1:4" ht="12.75" customHeight="1" x14ac:dyDescent="0.2">
      <c r="A758" s="92">
        <v>43648</v>
      </c>
      <c r="B758" s="12">
        <f t="shared" si="0"/>
        <v>-3.3068783068782364E-3</v>
      </c>
      <c r="C758" s="92">
        <v>44005</v>
      </c>
      <c r="D758" s="12">
        <v>1.2422360248447216E-2</v>
      </c>
    </row>
    <row r="759" spans="1:4" ht="12.75" customHeight="1" x14ac:dyDescent="0.2">
      <c r="A759" s="92">
        <v>43649</v>
      </c>
      <c r="B759" s="12">
        <f t="shared" si="0"/>
        <v>9.9535500995355242E-3</v>
      </c>
      <c r="C759" s="92">
        <v>44006</v>
      </c>
      <c r="D759" s="12">
        <v>1.5337423312884472E-3</v>
      </c>
    </row>
    <row r="760" spans="1:4" ht="12.75" customHeight="1" x14ac:dyDescent="0.2">
      <c r="A760" s="92">
        <v>43650</v>
      </c>
      <c r="B760" s="12">
        <f t="shared" si="0"/>
        <v>-1.9710906701709023E-3</v>
      </c>
      <c r="C760" s="92">
        <v>44007</v>
      </c>
      <c r="D760" s="12">
        <v>6.1255742725880606E-3</v>
      </c>
    </row>
    <row r="761" spans="1:4" ht="12.75" customHeight="1" x14ac:dyDescent="0.2">
      <c r="A761" s="92">
        <v>43651</v>
      </c>
      <c r="B761" s="12">
        <f t="shared" si="0"/>
        <v>-7.8999341672152217E-3</v>
      </c>
      <c r="C761" s="92">
        <v>44008</v>
      </c>
      <c r="D761" s="12">
        <v>0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44011</v>
      </c>
      <c r="D762" s="12">
        <v>1.0654490106544809E-2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44012</v>
      </c>
      <c r="D763" s="12">
        <v>0</v>
      </c>
    </row>
    <row r="764" spans="1:4" ht="12.75" customHeight="1" x14ac:dyDescent="0.2">
      <c r="A764" s="92">
        <v>43654</v>
      </c>
      <c r="B764" s="12">
        <f t="shared" si="0"/>
        <v>-6.6357000663568586E-4</v>
      </c>
      <c r="C764" s="92">
        <v>44013</v>
      </c>
      <c r="D764" s="12">
        <v>0</v>
      </c>
    </row>
    <row r="765" spans="1:4" ht="12.75" customHeight="1" x14ac:dyDescent="0.2">
      <c r="A765" s="92">
        <v>43655</v>
      </c>
      <c r="B765" s="12">
        <f t="shared" si="0"/>
        <v>6.6401062416997258E-4</v>
      </c>
      <c r="C765" s="92">
        <v>44014</v>
      </c>
      <c r="D765" s="12">
        <v>-4.5180722891566237E-2</v>
      </c>
    </row>
    <row r="766" spans="1:4" ht="12.75" customHeight="1" x14ac:dyDescent="0.2">
      <c r="A766" s="92">
        <v>43656</v>
      </c>
      <c r="B766" s="12">
        <f t="shared" si="0"/>
        <v>0</v>
      </c>
      <c r="C766" s="92">
        <v>44015</v>
      </c>
      <c r="D766" s="12">
        <v>3.6277602523659372E-2</v>
      </c>
    </row>
    <row r="767" spans="1:4" ht="12.75" customHeight="1" x14ac:dyDescent="0.2">
      <c r="A767" s="92">
        <v>43657</v>
      </c>
      <c r="B767" s="12">
        <f t="shared" si="0"/>
        <v>0</v>
      </c>
      <c r="C767" s="92">
        <v>44018</v>
      </c>
      <c r="D767" s="12">
        <v>3.0441400304413351E-3</v>
      </c>
    </row>
    <row r="768" spans="1:4" ht="12.75" customHeight="1" x14ac:dyDescent="0.2">
      <c r="A768" s="92">
        <v>43658</v>
      </c>
      <c r="B768" s="12">
        <f t="shared" si="0"/>
        <v>-3.3178500331785474E-3</v>
      </c>
      <c r="C768" s="92">
        <v>44019</v>
      </c>
      <c r="D768" s="12">
        <v>-3.7936267071320182E-2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44020</v>
      </c>
      <c r="D769" s="12">
        <v>1.8927444794952699E-2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44021</v>
      </c>
      <c r="D770" s="12">
        <v>1.5479876160990381E-3</v>
      </c>
    </row>
    <row r="771" spans="1:4" ht="12.75" customHeight="1" x14ac:dyDescent="0.2">
      <c r="A771" s="92">
        <v>43661</v>
      </c>
      <c r="B771" s="12">
        <f t="shared" si="0"/>
        <v>-3.3288948069240304E-3</v>
      </c>
      <c r="C771" s="92">
        <v>44022</v>
      </c>
      <c r="D771" s="12">
        <v>1.5455950540957939E-3</v>
      </c>
    </row>
    <row r="772" spans="1:4" ht="12.75" customHeight="1" x14ac:dyDescent="0.2">
      <c r="A772" s="92">
        <v>43662</v>
      </c>
      <c r="B772" s="12">
        <f t="shared" si="0"/>
        <v>0</v>
      </c>
      <c r="C772" s="92">
        <v>44025</v>
      </c>
      <c r="D772" s="12">
        <v>-4.6296296296295314E-3</v>
      </c>
    </row>
    <row r="773" spans="1:4" ht="12.75" customHeight="1" x14ac:dyDescent="0.2">
      <c r="A773" s="92">
        <v>43663</v>
      </c>
      <c r="B773" s="12">
        <f t="shared" si="0"/>
        <v>-6.0120240480961828E-3</v>
      </c>
      <c r="C773" s="92">
        <v>44026</v>
      </c>
      <c r="D773" s="12">
        <v>-2.0155038759689905E-2</v>
      </c>
    </row>
    <row r="774" spans="1:4" ht="12.75" customHeight="1" x14ac:dyDescent="0.2">
      <c r="A774" s="92">
        <v>43664</v>
      </c>
      <c r="B774" s="12">
        <f t="shared" si="0"/>
        <v>6.0483870967741838E-3</v>
      </c>
      <c r="C774" s="92">
        <v>44027</v>
      </c>
      <c r="D774" s="12">
        <v>0</v>
      </c>
    </row>
    <row r="775" spans="1:4" ht="12.75" customHeight="1" x14ac:dyDescent="0.2">
      <c r="A775" s="92">
        <v>43665</v>
      </c>
      <c r="B775" s="12">
        <f t="shared" si="0"/>
        <v>-6.6800267201069753E-3</v>
      </c>
      <c r="C775" s="92">
        <v>44028</v>
      </c>
      <c r="D775" s="12">
        <v>1.8987341772151774E-2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44029</v>
      </c>
      <c r="D776" s="12">
        <v>0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44032</v>
      </c>
      <c r="D777" s="12">
        <v>-1.5527950310558676E-3</v>
      </c>
    </row>
    <row r="778" spans="1:4" ht="12.75" customHeight="1" x14ac:dyDescent="0.2">
      <c r="A778" s="92">
        <v>43668</v>
      </c>
      <c r="B778" s="12">
        <f t="shared" si="0"/>
        <v>6.7249495628783741E-3</v>
      </c>
      <c r="C778" s="92">
        <v>44033</v>
      </c>
      <c r="D778" s="12">
        <v>-1.3996889580093291E-2</v>
      </c>
    </row>
    <row r="779" spans="1:4" ht="12.75" customHeight="1" x14ac:dyDescent="0.2">
      <c r="A779" s="92">
        <v>43669</v>
      </c>
      <c r="B779" s="12">
        <f t="shared" si="0"/>
        <v>0</v>
      </c>
      <c r="C779" s="92">
        <v>44034</v>
      </c>
      <c r="D779" s="12">
        <v>2.3659305993690909E-2</v>
      </c>
    </row>
    <row r="780" spans="1:4" ht="12.75" customHeight="1" x14ac:dyDescent="0.2">
      <c r="A780" s="92">
        <v>43670</v>
      </c>
      <c r="B780" s="12">
        <f t="shared" si="0"/>
        <v>0</v>
      </c>
      <c r="C780" s="92">
        <v>44035</v>
      </c>
      <c r="D780" s="12">
        <v>2.0030816640986115E-2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44036</v>
      </c>
      <c r="D781" s="12">
        <v>0</v>
      </c>
    </row>
    <row r="782" spans="1:4" ht="12.75" customHeight="1" x14ac:dyDescent="0.2">
      <c r="A782" s="92">
        <v>43672</v>
      </c>
      <c r="B782" s="12">
        <f t="shared" si="0"/>
        <v>0</v>
      </c>
      <c r="C782" s="92">
        <v>44039</v>
      </c>
      <c r="D782" s="12">
        <v>2.7190332326283945E-2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44040</v>
      </c>
      <c r="D783" s="12">
        <v>2.941176470588238E-2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44041</v>
      </c>
      <c r="D784" s="12">
        <v>1.000000000000004E-2</v>
      </c>
    </row>
    <row r="785" spans="1:4" ht="12.75" customHeight="1" x14ac:dyDescent="0.2">
      <c r="A785" s="92">
        <v>43675</v>
      </c>
      <c r="B785" s="12">
        <f t="shared" si="0"/>
        <v>0</v>
      </c>
      <c r="C785" s="92">
        <v>44042</v>
      </c>
      <c r="D785" s="12">
        <v>1.838755304101837E-2</v>
      </c>
    </row>
    <row r="786" spans="1:4" ht="12.75" customHeight="1" x14ac:dyDescent="0.2">
      <c r="A786" s="92">
        <v>43676</v>
      </c>
      <c r="B786" s="12">
        <f t="shared" si="0"/>
        <v>-3.3400133600534876E-3</v>
      </c>
      <c r="C786" s="92">
        <v>44046</v>
      </c>
      <c r="D786" s="12">
        <v>1.111111111111112E-2</v>
      </c>
    </row>
    <row r="787" spans="1:4" ht="12.75" customHeight="1" x14ac:dyDescent="0.2">
      <c r="A787" s="92">
        <v>43677</v>
      </c>
      <c r="B787" s="12">
        <f t="shared" si="0"/>
        <v>0</v>
      </c>
      <c r="C787" s="92">
        <v>44047</v>
      </c>
      <c r="D787" s="12">
        <v>4.2582417582417528E-2</v>
      </c>
    </row>
    <row r="788" spans="1:4" ht="12.75" customHeight="1" x14ac:dyDescent="0.2">
      <c r="A788" s="92">
        <v>43678</v>
      </c>
      <c r="B788" s="12">
        <f t="shared" si="0"/>
        <v>3.3512064343164017E-3</v>
      </c>
      <c r="C788" s="92">
        <v>44048</v>
      </c>
      <c r="D788" s="12">
        <v>-3.952569169960507E-3</v>
      </c>
    </row>
    <row r="789" spans="1:4" ht="12.75" customHeight="1" x14ac:dyDescent="0.2">
      <c r="A789" s="92">
        <v>43679</v>
      </c>
      <c r="B789" s="12">
        <f t="shared" si="0"/>
        <v>0</v>
      </c>
      <c r="C789" s="92">
        <v>44049</v>
      </c>
      <c r="D789" s="12">
        <v>-1.3227513227513182E-2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44050</v>
      </c>
      <c r="D790" s="12">
        <v>2.6809651474530856E-2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44053</v>
      </c>
      <c r="D791" s="12">
        <v>4.4386422976501284E-2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44054</v>
      </c>
      <c r="D792" s="12">
        <v>2.1249999999999991E-2</v>
      </c>
    </row>
    <row r="793" spans="1:4" ht="12.75" customHeight="1" x14ac:dyDescent="0.2">
      <c r="A793" s="92">
        <v>43683</v>
      </c>
      <c r="B793" s="12">
        <f t="shared" si="0"/>
        <v>-6.0120240480961828E-3</v>
      </c>
      <c r="C793" s="92">
        <v>44055</v>
      </c>
      <c r="D793" s="12">
        <v>0</v>
      </c>
    </row>
    <row r="794" spans="1:4" ht="12.75" customHeight="1" x14ac:dyDescent="0.2">
      <c r="A794" s="92">
        <v>43684</v>
      </c>
      <c r="B794" s="12">
        <f t="shared" si="0"/>
        <v>4.7043010752687167E-3</v>
      </c>
      <c r="C794" s="92">
        <v>44057</v>
      </c>
      <c r="D794" s="12">
        <v>-2.0807833537331694E-2</v>
      </c>
    </row>
    <row r="795" spans="1:4" ht="12.75" customHeight="1" x14ac:dyDescent="0.2">
      <c r="A795" s="92">
        <v>43685</v>
      </c>
      <c r="B795" s="12">
        <f t="shared" si="0"/>
        <v>-1.3377926421404398E-3</v>
      </c>
      <c r="C795" s="92">
        <v>44060</v>
      </c>
      <c r="D795" s="12">
        <v>3.7499999999999201E-3</v>
      </c>
    </row>
    <row r="796" spans="1:4" ht="12.75" customHeight="1" x14ac:dyDescent="0.2">
      <c r="A796" s="92">
        <v>43686</v>
      </c>
      <c r="B796" s="12">
        <f t="shared" si="0"/>
        <v>0</v>
      </c>
      <c r="C796" s="92">
        <v>44061</v>
      </c>
      <c r="D796" s="12">
        <v>3.7359900373600424E-3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44062</v>
      </c>
      <c r="D797" s="12">
        <v>7.4441687344911564E-3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44064</v>
      </c>
      <c r="D798" s="12">
        <v>9.8522167487684834E-3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44067</v>
      </c>
      <c r="D799" s="12">
        <v>-7.3170731707315516E-3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44068</v>
      </c>
      <c r="D800" s="12">
        <v>2.4570024570024482E-2</v>
      </c>
    </row>
    <row r="801" spans="1:4" ht="12.75" customHeight="1" x14ac:dyDescent="0.2">
      <c r="A801" s="92">
        <v>43691</v>
      </c>
      <c r="B801" s="12">
        <f t="shared" si="0"/>
        <v>2.6791694574682468E-3</v>
      </c>
      <c r="C801" s="92">
        <v>44069</v>
      </c>
      <c r="D801" s="12">
        <v>-8.3932853717026724E-3</v>
      </c>
    </row>
    <row r="802" spans="1:4" ht="12.75" customHeight="1" x14ac:dyDescent="0.2">
      <c r="A802" s="92">
        <v>43692</v>
      </c>
      <c r="B802" s="12">
        <f t="shared" si="0"/>
        <v>0</v>
      </c>
      <c r="C802" s="92">
        <v>44070</v>
      </c>
      <c r="D802" s="12">
        <v>0</v>
      </c>
    </row>
    <row r="803" spans="1:4" ht="12.75" customHeight="1" x14ac:dyDescent="0.2">
      <c r="A803" s="92">
        <v>43693</v>
      </c>
      <c r="B803" s="12">
        <f t="shared" si="0"/>
        <v>-1.3360053440214662E-3</v>
      </c>
      <c r="C803" s="92">
        <v>44071</v>
      </c>
      <c r="D803" s="12">
        <v>8.464328899637278E-3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44074</v>
      </c>
      <c r="D804" s="12">
        <v>-8.3932853717026724E-3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44075</v>
      </c>
      <c r="D805" s="12">
        <v>-2.2974607013301028E-2</v>
      </c>
    </row>
    <row r="806" spans="1:4" ht="12.75" customHeight="1" x14ac:dyDescent="0.2">
      <c r="A806" s="92">
        <v>43696</v>
      </c>
      <c r="B806" s="12">
        <f t="shared" si="0"/>
        <v>0</v>
      </c>
      <c r="C806" s="92">
        <v>44076</v>
      </c>
      <c r="D806" s="12">
        <v>2.3514851485148452E-2</v>
      </c>
    </row>
    <row r="807" spans="1:4" ht="12.75" customHeight="1" x14ac:dyDescent="0.2">
      <c r="A807" s="92">
        <v>43697</v>
      </c>
      <c r="B807" s="12">
        <f t="shared" si="0"/>
        <v>-1.3377926421404398E-3</v>
      </c>
      <c r="C807" s="92">
        <v>44077</v>
      </c>
      <c r="D807" s="12">
        <v>0</v>
      </c>
    </row>
    <row r="808" spans="1:4" ht="12.75" customHeight="1" x14ac:dyDescent="0.2">
      <c r="A808" s="92">
        <v>43698</v>
      </c>
      <c r="B808" s="12">
        <f t="shared" si="0"/>
        <v>0</v>
      </c>
      <c r="C808" s="92">
        <v>44078</v>
      </c>
      <c r="D808" s="12">
        <v>-1.2091898428052948E-3</v>
      </c>
    </row>
    <row r="809" spans="1:4" ht="12.75" customHeight="1" x14ac:dyDescent="0.2">
      <c r="A809" s="92">
        <v>43699</v>
      </c>
      <c r="B809" s="12">
        <f t="shared" si="0"/>
        <v>-4.0187541862023108E-3</v>
      </c>
      <c r="C809" s="92">
        <v>44081</v>
      </c>
      <c r="D809" s="12">
        <v>-7.2639225181598665E-3</v>
      </c>
    </row>
    <row r="810" spans="1:4" ht="12.75" customHeight="1" x14ac:dyDescent="0.2">
      <c r="A810" s="92">
        <v>43700</v>
      </c>
      <c r="B810" s="12">
        <f t="shared" si="0"/>
        <v>-6.7249495628781352E-4</v>
      </c>
      <c r="C810" s="92">
        <v>44082</v>
      </c>
      <c r="D810" s="12">
        <v>-7.3170731707315516E-3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44083</v>
      </c>
      <c r="D811" s="12">
        <v>-2.4570024570026226E-3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44084</v>
      </c>
      <c r="D812" s="12">
        <v>-2.216748768472903E-2</v>
      </c>
    </row>
    <row r="813" spans="1:4" ht="12.75" customHeight="1" x14ac:dyDescent="0.2">
      <c r="A813" s="92">
        <v>43703</v>
      </c>
      <c r="B813" s="12">
        <f t="shared" si="0"/>
        <v>6.7294751009419835E-4</v>
      </c>
      <c r="C813" s="92">
        <v>44085</v>
      </c>
      <c r="D813" s="12">
        <v>0</v>
      </c>
    </row>
    <row r="814" spans="1:4" ht="12.75" customHeight="1" x14ac:dyDescent="0.2">
      <c r="A814" s="92">
        <v>43704</v>
      </c>
      <c r="B814" s="12">
        <f t="shared" si="0"/>
        <v>-6.7249495628782545E-3</v>
      </c>
      <c r="C814" s="92">
        <v>44088</v>
      </c>
      <c r="D814" s="12">
        <v>-2.5188916876573773E-3</v>
      </c>
    </row>
    <row r="815" spans="1:4" ht="12.75" customHeight="1" x14ac:dyDescent="0.2">
      <c r="A815" s="92">
        <v>43705</v>
      </c>
      <c r="B815" s="12">
        <f t="shared" si="0"/>
        <v>3.3852403520650449E-3</v>
      </c>
      <c r="C815" s="92">
        <v>44089</v>
      </c>
      <c r="D815" s="12">
        <v>2.5252525252524713E-3</v>
      </c>
    </row>
    <row r="816" spans="1:4" ht="12.75" customHeight="1" x14ac:dyDescent="0.2">
      <c r="A816" s="92">
        <v>43706</v>
      </c>
      <c r="B816" s="12">
        <f t="shared" si="0"/>
        <v>-3.3738191632928954E-3</v>
      </c>
      <c r="C816" s="92">
        <v>44090</v>
      </c>
      <c r="D816" s="12">
        <v>0</v>
      </c>
    </row>
    <row r="817" spans="1:4" ht="12.75" customHeight="1" x14ac:dyDescent="0.2">
      <c r="A817" s="92">
        <v>43707</v>
      </c>
      <c r="B817" s="12">
        <f t="shared" si="0"/>
        <v>-1.0155721056195013E-2</v>
      </c>
      <c r="C817" s="92">
        <v>44091</v>
      </c>
      <c r="D817" s="12">
        <v>-1.7632241813601863E-2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44092</v>
      </c>
      <c r="D818" s="12">
        <v>2.564102564102509E-3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44095</v>
      </c>
      <c r="D819" s="12">
        <v>-6.3938618925832112E-3</v>
      </c>
    </row>
    <row r="820" spans="1:4" ht="12.75" customHeight="1" x14ac:dyDescent="0.2">
      <c r="A820" s="92">
        <v>43710</v>
      </c>
      <c r="B820" s="12">
        <f t="shared" si="0"/>
        <v>-1.4363885088919226E-2</v>
      </c>
      <c r="C820" s="92">
        <v>44096</v>
      </c>
      <c r="D820" s="12">
        <v>-1.4157014157014085E-2</v>
      </c>
    </row>
    <row r="821" spans="1:4" ht="12.75" customHeight="1" x14ac:dyDescent="0.2">
      <c r="A821" s="92">
        <v>43711</v>
      </c>
      <c r="B821" s="12">
        <f t="shared" si="0"/>
        <v>-1.3879250520471599E-3</v>
      </c>
      <c r="C821" s="92">
        <v>44097</v>
      </c>
      <c r="D821" s="12">
        <v>1.8276762402088847E-2</v>
      </c>
    </row>
    <row r="822" spans="1:4" ht="12.75" customHeight="1" x14ac:dyDescent="0.2">
      <c r="A822" s="92">
        <v>43712</v>
      </c>
      <c r="B822" s="12">
        <f t="shared" si="0"/>
        <v>0</v>
      </c>
      <c r="C822" s="92">
        <v>44098</v>
      </c>
      <c r="D822" s="12">
        <v>0</v>
      </c>
    </row>
    <row r="823" spans="1:4" ht="12.75" customHeight="1" x14ac:dyDescent="0.2">
      <c r="A823" s="92">
        <v>43713</v>
      </c>
      <c r="B823" s="12">
        <f t="shared" si="0"/>
        <v>-9.7289784572620261E-3</v>
      </c>
      <c r="C823" s="92">
        <v>44099</v>
      </c>
      <c r="D823" s="12">
        <v>7.6923076923075279E-3</v>
      </c>
    </row>
    <row r="824" spans="1:4" ht="12.75" customHeight="1" x14ac:dyDescent="0.2">
      <c r="A824" s="92">
        <v>43714</v>
      </c>
      <c r="B824" s="12">
        <f t="shared" si="0"/>
        <v>-1.2631578947368402E-2</v>
      </c>
      <c r="C824" s="92">
        <v>44102</v>
      </c>
      <c r="D824" s="12">
        <v>1.27226463104323E-3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44103</v>
      </c>
      <c r="D825" s="12">
        <v>0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44104</v>
      </c>
      <c r="D826" s="12">
        <v>-2.6683608640406493E-2</v>
      </c>
    </row>
    <row r="827" spans="1:4" ht="12.75" customHeight="1" x14ac:dyDescent="0.2">
      <c r="A827" s="92">
        <v>43717</v>
      </c>
      <c r="B827" s="12">
        <f t="shared" si="0"/>
        <v>0</v>
      </c>
      <c r="C827" s="92">
        <v>44105</v>
      </c>
      <c r="D827" s="12">
        <v>-2.4804177545691957E-2</v>
      </c>
    </row>
    <row r="828" spans="1:4" ht="12.75" customHeight="1" x14ac:dyDescent="0.2">
      <c r="A828" s="92">
        <v>43718</v>
      </c>
      <c r="B828" s="12">
        <f t="shared" si="0"/>
        <v>0</v>
      </c>
      <c r="C828" s="92">
        <v>44106</v>
      </c>
      <c r="D828" s="12">
        <v>-1.4725568942436337E-2</v>
      </c>
    </row>
    <row r="829" spans="1:4" ht="12.75" customHeight="1" x14ac:dyDescent="0.2">
      <c r="A829" s="92">
        <v>43719</v>
      </c>
      <c r="B829" s="12">
        <f t="shared" si="0"/>
        <v>2.2032693674484755E-2</v>
      </c>
      <c r="C829" s="92">
        <v>44109</v>
      </c>
      <c r="D829" s="12">
        <v>5.9782608695652224E-2</v>
      </c>
    </row>
    <row r="830" spans="1:4" ht="12.75" customHeight="1" x14ac:dyDescent="0.2">
      <c r="A830" s="92">
        <v>43720</v>
      </c>
      <c r="B830" s="12">
        <f t="shared" si="0"/>
        <v>-9.0403337969402493E-3</v>
      </c>
      <c r="C830" s="92">
        <v>44110</v>
      </c>
      <c r="D830" s="12">
        <v>-1.2820512820514824E-3</v>
      </c>
    </row>
    <row r="831" spans="1:4" ht="12.75" customHeight="1" x14ac:dyDescent="0.2">
      <c r="A831" s="92">
        <v>43721</v>
      </c>
      <c r="B831" s="12">
        <f t="shared" si="0"/>
        <v>-2.1052631578946921E-3</v>
      </c>
      <c r="C831" s="92">
        <v>44111</v>
      </c>
      <c r="D831" s="12">
        <v>-1.2836970474967636E-3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44112</v>
      </c>
      <c r="D832" s="12">
        <v>-5.1413881748070892E-3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44113</v>
      </c>
      <c r="D833" s="12">
        <v>-7.7519379844961881E-3</v>
      </c>
    </row>
    <row r="834" spans="1:4" ht="12.75" customHeight="1" x14ac:dyDescent="0.2">
      <c r="A834" s="92">
        <v>43724</v>
      </c>
      <c r="B834" s="12">
        <f t="shared" si="0"/>
        <v>-3.5161744022504013E-3</v>
      </c>
      <c r="C834" s="92">
        <v>44116</v>
      </c>
      <c r="D834" s="12">
        <v>-2.6041666666666692E-2</v>
      </c>
    </row>
    <row r="835" spans="1:4" ht="12.75" customHeight="1" x14ac:dyDescent="0.2">
      <c r="A835" s="92">
        <v>43725</v>
      </c>
      <c r="B835" s="12">
        <f t="shared" si="0"/>
        <v>0</v>
      </c>
      <c r="C835" s="92">
        <v>44117</v>
      </c>
      <c r="D835" s="12">
        <v>3.2085561497326352E-2</v>
      </c>
    </row>
    <row r="836" spans="1:4" ht="12.75" customHeight="1" x14ac:dyDescent="0.2">
      <c r="A836" s="92">
        <v>43726</v>
      </c>
      <c r="B836" s="12">
        <f t="shared" si="0"/>
        <v>-1.4114326040931496E-2</v>
      </c>
      <c r="C836" s="92">
        <v>44118</v>
      </c>
      <c r="D836" s="12">
        <v>2.5906735751294783E-3</v>
      </c>
    </row>
    <row r="837" spans="1:4" ht="12.75" customHeight="1" x14ac:dyDescent="0.2">
      <c r="A837" s="92">
        <v>43727</v>
      </c>
      <c r="B837" s="12">
        <f t="shared" si="0"/>
        <v>-3.5790980672870945E-3</v>
      </c>
      <c r="C837" s="92">
        <v>44120</v>
      </c>
      <c r="D837" s="12">
        <v>1.2919896640826599E-3</v>
      </c>
    </row>
    <row r="838" spans="1:4" ht="12.75" customHeight="1" x14ac:dyDescent="0.2">
      <c r="A838" s="92">
        <v>43728</v>
      </c>
      <c r="B838" s="12">
        <f t="shared" si="0"/>
        <v>-3.5919540229885569E-3</v>
      </c>
      <c r="C838" s="92">
        <v>44123</v>
      </c>
      <c r="D838" s="12">
        <v>1.6774193548387197E-2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44124</v>
      </c>
      <c r="D839" s="12">
        <v>8.8832487309642768E-3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44125</v>
      </c>
      <c r="D840" s="12">
        <v>-3.7735849056602972E-3</v>
      </c>
    </row>
    <row r="841" spans="1:4" ht="12.75" customHeight="1" x14ac:dyDescent="0.2">
      <c r="A841" s="92">
        <v>43731</v>
      </c>
      <c r="B841" s="12">
        <f t="shared" si="0"/>
        <v>-1.5861571737563005E-2</v>
      </c>
      <c r="C841" s="92">
        <v>44126</v>
      </c>
      <c r="D841" s="12">
        <v>3.7878787878787073E-3</v>
      </c>
    </row>
    <row r="842" spans="1:4" ht="12.75" customHeight="1" x14ac:dyDescent="0.2">
      <c r="A842" s="92">
        <v>43732</v>
      </c>
      <c r="B842" s="12">
        <f t="shared" si="0"/>
        <v>-1.465201465201473E-2</v>
      </c>
      <c r="C842" s="92">
        <v>44127</v>
      </c>
      <c r="D842" s="12">
        <v>-3.7735849056602972E-3</v>
      </c>
    </row>
    <row r="843" spans="1:4" ht="12.75" customHeight="1" x14ac:dyDescent="0.2">
      <c r="A843" s="92">
        <v>43733</v>
      </c>
      <c r="B843" s="12">
        <f t="shared" si="0"/>
        <v>1.2639405204460961E-2</v>
      </c>
      <c r="C843" s="92">
        <v>44130</v>
      </c>
      <c r="D843" s="12">
        <v>-2.1464646464646457E-2</v>
      </c>
    </row>
    <row r="844" spans="1:4" ht="12.75" customHeight="1" x14ac:dyDescent="0.2">
      <c r="A844" s="92">
        <v>43734</v>
      </c>
      <c r="B844" s="12">
        <f t="shared" si="0"/>
        <v>1.4684287812041195E-2</v>
      </c>
      <c r="C844" s="92">
        <v>44131</v>
      </c>
      <c r="D844" s="12">
        <v>-2.5806451612902675E-3</v>
      </c>
    </row>
    <row r="845" spans="1:4" ht="12.75" customHeight="1" x14ac:dyDescent="0.2">
      <c r="A845" s="92">
        <v>43735</v>
      </c>
      <c r="B845" s="12">
        <f t="shared" si="0"/>
        <v>2.1707670043414878E-3</v>
      </c>
      <c r="C845" s="92">
        <v>44132</v>
      </c>
      <c r="D845" s="12">
        <v>2.5873221216040844E-3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44134</v>
      </c>
      <c r="D846" s="12">
        <v>0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44137</v>
      </c>
      <c r="D847" s="12">
        <v>-9.0322580645161663E-3</v>
      </c>
    </row>
    <row r="848" spans="1:4" ht="12.75" customHeight="1" x14ac:dyDescent="0.2">
      <c r="A848" s="92">
        <v>43738</v>
      </c>
      <c r="B848" s="12">
        <f t="shared" si="0"/>
        <v>-5.7761732851985608E-3</v>
      </c>
      <c r="C848" s="92">
        <v>44138</v>
      </c>
      <c r="D848" s="12">
        <v>0</v>
      </c>
    </row>
    <row r="849" spans="1:4" ht="12.75" customHeight="1" x14ac:dyDescent="0.2">
      <c r="A849" s="92">
        <v>43739</v>
      </c>
      <c r="B849" s="12">
        <f t="shared" si="0"/>
        <v>1.0893246187363861E-2</v>
      </c>
      <c r="C849" s="92">
        <v>44139</v>
      </c>
      <c r="D849" s="12">
        <v>9.1145833333333703E-3</v>
      </c>
    </row>
    <row r="850" spans="1:4" ht="12.75" customHeight="1" x14ac:dyDescent="0.2">
      <c r="A850" s="92">
        <v>43740</v>
      </c>
      <c r="B850" s="12">
        <f t="shared" si="0"/>
        <v>-7.1839080459768585E-4</v>
      </c>
      <c r="C850" s="92">
        <v>44140</v>
      </c>
      <c r="D850" s="12">
        <v>0</v>
      </c>
    </row>
    <row r="851" spans="1:4" ht="12.75" customHeight="1" x14ac:dyDescent="0.2">
      <c r="A851" s="92">
        <v>43741</v>
      </c>
      <c r="B851" s="12">
        <f t="shared" si="0"/>
        <v>0</v>
      </c>
      <c r="C851" s="92">
        <v>44141</v>
      </c>
      <c r="D851" s="12">
        <v>-1.2903225806451338E-3</v>
      </c>
    </row>
    <row r="852" spans="1:4" ht="12.75" customHeight="1" x14ac:dyDescent="0.2">
      <c r="A852" s="92">
        <v>43742</v>
      </c>
      <c r="B852" s="12">
        <f t="shared" si="0"/>
        <v>-2.8756290438534094E-3</v>
      </c>
      <c r="C852" s="92">
        <v>44144</v>
      </c>
      <c r="D852" s="12">
        <v>-7.7519379844961881E-3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44145</v>
      </c>
      <c r="D853" s="12">
        <v>7.8125000000000659E-3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44146</v>
      </c>
      <c r="D854" s="12">
        <v>0</v>
      </c>
    </row>
    <row r="855" spans="1:4" ht="12.75" customHeight="1" x14ac:dyDescent="0.2">
      <c r="A855" s="92">
        <v>43745</v>
      </c>
      <c r="B855" s="12">
        <f t="shared" si="0"/>
        <v>-3.6049026676278975E-3</v>
      </c>
      <c r="C855" s="92">
        <v>44147</v>
      </c>
      <c r="D855" s="12">
        <v>5.1679586563306394E-3</v>
      </c>
    </row>
    <row r="856" spans="1:4" ht="12.75" customHeight="1" x14ac:dyDescent="0.2">
      <c r="A856" s="92">
        <v>43746</v>
      </c>
      <c r="B856" s="12">
        <f t="shared" si="0"/>
        <v>-4.3415340086831039E-3</v>
      </c>
      <c r="C856" s="92">
        <v>44148</v>
      </c>
      <c r="D856" s="12">
        <v>0</v>
      </c>
    </row>
    <row r="857" spans="1:4" ht="12.75" customHeight="1" x14ac:dyDescent="0.2">
      <c r="A857" s="92">
        <v>43747</v>
      </c>
      <c r="B857" s="12">
        <f t="shared" si="0"/>
        <v>-2.9069767441859845E-3</v>
      </c>
      <c r="C857" s="92">
        <v>44151</v>
      </c>
      <c r="D857" s="12">
        <v>5.1413881748073173E-3</v>
      </c>
    </row>
    <row r="858" spans="1:4" ht="12.75" customHeight="1" x14ac:dyDescent="0.2">
      <c r="A858" s="92">
        <v>43748</v>
      </c>
      <c r="B858" s="12">
        <f t="shared" si="0"/>
        <v>0</v>
      </c>
      <c r="C858" s="92">
        <v>44152</v>
      </c>
      <c r="D858" s="12">
        <v>7.6726342710998078E-3</v>
      </c>
    </row>
    <row r="859" spans="1:4" ht="12.75" customHeight="1" x14ac:dyDescent="0.2">
      <c r="A859" s="92">
        <v>43749</v>
      </c>
      <c r="B859" s="12">
        <f t="shared" si="0"/>
        <v>-3.6443148688047162E-3</v>
      </c>
      <c r="C859" s="92">
        <v>44153</v>
      </c>
      <c r="D859" s="12">
        <v>0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44154</v>
      </c>
      <c r="D860" s="12">
        <v>0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44155</v>
      </c>
      <c r="D861" s="12">
        <v>0</v>
      </c>
    </row>
    <row r="862" spans="1:4" ht="12.75" customHeight="1" x14ac:dyDescent="0.2">
      <c r="A862" s="92">
        <v>43752</v>
      </c>
      <c r="B862" s="12">
        <f t="shared" si="0"/>
        <v>6.5837600585223009E-3</v>
      </c>
      <c r="C862" s="92">
        <v>44158</v>
      </c>
      <c r="D862" s="12">
        <v>0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44159</v>
      </c>
      <c r="D863" s="12">
        <v>0</v>
      </c>
    </row>
    <row r="864" spans="1:4" ht="12.75" customHeight="1" x14ac:dyDescent="0.2">
      <c r="A864" s="92">
        <v>43754</v>
      </c>
      <c r="B864" s="12">
        <f t="shared" si="0"/>
        <v>4.3604651162791061E-3</v>
      </c>
      <c r="C864" s="92">
        <v>44160</v>
      </c>
      <c r="D864" s="12">
        <v>2.4111675126903487E-2</v>
      </c>
    </row>
    <row r="865" spans="1:4" ht="12.75" customHeight="1" x14ac:dyDescent="0.2">
      <c r="A865" s="92">
        <v>43755</v>
      </c>
      <c r="B865" s="12">
        <f t="shared" si="0"/>
        <v>0</v>
      </c>
      <c r="C865" s="92">
        <v>44161</v>
      </c>
      <c r="D865" s="12">
        <v>-1.2391573729863428E-3</v>
      </c>
    </row>
    <row r="866" spans="1:4" ht="12.75" customHeight="1" x14ac:dyDescent="0.2">
      <c r="A866" s="92">
        <v>43756</v>
      </c>
      <c r="B866" s="12">
        <f t="shared" si="0"/>
        <v>0</v>
      </c>
      <c r="C866" s="92">
        <v>44162</v>
      </c>
      <c r="D866" s="12">
        <v>0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44165</v>
      </c>
      <c r="D867" s="12">
        <v>0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44166</v>
      </c>
      <c r="D868" s="12">
        <v>-1.2406947890818814E-2</v>
      </c>
    </row>
    <row r="869" spans="1:4" ht="12.75" customHeight="1" x14ac:dyDescent="0.2">
      <c r="A869" s="92">
        <v>43759</v>
      </c>
      <c r="B869" s="12">
        <f t="shared" si="0"/>
        <v>3.6179450072358127E-3</v>
      </c>
      <c r="C869" s="92">
        <v>44167</v>
      </c>
      <c r="D869" s="12">
        <v>0</v>
      </c>
    </row>
    <row r="870" spans="1:4" ht="12.75" customHeight="1" x14ac:dyDescent="0.2">
      <c r="A870" s="92">
        <v>43760</v>
      </c>
      <c r="B870" s="12">
        <f t="shared" si="0"/>
        <v>-3.6049026676278975E-3</v>
      </c>
      <c r="C870" s="92">
        <v>44168</v>
      </c>
      <c r="D870" s="12">
        <v>-2.5125628140705209E-3</v>
      </c>
    </row>
    <row r="871" spans="1:4" ht="12.75" customHeight="1" x14ac:dyDescent="0.2">
      <c r="A871" s="92">
        <v>43761</v>
      </c>
      <c r="B871" s="12">
        <f t="shared" si="0"/>
        <v>-0.34153400868306805</v>
      </c>
      <c r="C871" s="92">
        <v>44169</v>
      </c>
      <c r="D871" s="12">
        <v>8.8161209068010442E-3</v>
      </c>
    </row>
    <row r="872" spans="1:4" ht="12.75" customHeight="1" x14ac:dyDescent="0.2">
      <c r="A872" s="92">
        <v>43762</v>
      </c>
      <c r="B872" s="12">
        <f t="shared" si="0"/>
        <v>-1.098901098901095E-2</v>
      </c>
      <c r="C872" s="92">
        <v>44172</v>
      </c>
      <c r="D872" s="12">
        <v>-1.7478152309613054E-2</v>
      </c>
    </row>
    <row r="873" spans="1:4" ht="12.75" customHeight="1" x14ac:dyDescent="0.2">
      <c r="A873" s="92">
        <v>43763</v>
      </c>
      <c r="B873" s="12">
        <f t="shared" si="0"/>
        <v>6.6666666666667217E-3</v>
      </c>
      <c r="C873" s="92">
        <v>44173</v>
      </c>
      <c r="D873" s="12">
        <v>-6.3532401524776291E-3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44174</v>
      </c>
      <c r="D874" s="12">
        <v>1.6624040920715986E-2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44175</v>
      </c>
      <c r="D875" s="12">
        <v>0</v>
      </c>
    </row>
    <row r="876" spans="1:4" ht="12.75" customHeight="1" x14ac:dyDescent="0.2">
      <c r="A876" s="92">
        <v>43766</v>
      </c>
      <c r="B876" s="12">
        <f t="shared" si="0"/>
        <v>-6.6225165562914454E-3</v>
      </c>
      <c r="C876" s="92">
        <v>44176</v>
      </c>
      <c r="D876" s="12">
        <v>-2.3899371069182329E-2</v>
      </c>
    </row>
    <row r="877" spans="1:4" ht="12.75" customHeight="1" x14ac:dyDescent="0.2">
      <c r="A877" s="92">
        <v>43767</v>
      </c>
      <c r="B877" s="12">
        <f t="shared" si="0"/>
        <v>0</v>
      </c>
      <c r="C877" s="92">
        <v>44179</v>
      </c>
      <c r="D877" s="12">
        <v>2.3195876288659757E-2</v>
      </c>
    </row>
    <row r="878" spans="1:4" ht="12.75" customHeight="1" x14ac:dyDescent="0.2">
      <c r="A878" s="92">
        <v>43768</v>
      </c>
      <c r="B878" s="12">
        <f t="shared" si="0"/>
        <v>-6.6666666666667217E-3</v>
      </c>
      <c r="C878" s="92">
        <v>44180</v>
      </c>
      <c r="D878" s="12">
        <v>-2.5188916876573773E-3</v>
      </c>
    </row>
    <row r="879" spans="1:4" ht="12.75" customHeight="1" x14ac:dyDescent="0.2">
      <c r="A879" s="92">
        <v>43769</v>
      </c>
      <c r="B879" s="12">
        <f t="shared" si="0"/>
        <v>6.7114093959732106E-3</v>
      </c>
      <c r="C879" s="92">
        <v>44181</v>
      </c>
      <c r="D879" s="12">
        <v>3.7878787878787073E-3</v>
      </c>
    </row>
    <row r="880" spans="1:4" ht="12.75" customHeight="1" x14ac:dyDescent="0.2">
      <c r="A880" s="92">
        <v>43770</v>
      </c>
      <c r="B880" s="12">
        <f t="shared" si="0"/>
        <v>0</v>
      </c>
      <c r="C880" s="92">
        <v>44182</v>
      </c>
      <c r="D880" s="12">
        <v>-8.8050314465406929E-3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44183</v>
      </c>
      <c r="D881" s="12">
        <v>-1.6497461928934108E-2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44186</v>
      </c>
      <c r="D882" s="12">
        <v>-2.5806451612902675E-3</v>
      </c>
    </row>
    <row r="883" spans="1:4" ht="12.75" customHeight="1" x14ac:dyDescent="0.2">
      <c r="A883" s="92">
        <v>43773</v>
      </c>
      <c r="B883" s="12">
        <f t="shared" si="0"/>
        <v>0</v>
      </c>
      <c r="C883" s="92">
        <v>44187</v>
      </c>
      <c r="D883" s="12">
        <v>2.7166882276843347E-2</v>
      </c>
    </row>
    <row r="884" spans="1:4" ht="12.75" customHeight="1" x14ac:dyDescent="0.2">
      <c r="A884" s="92">
        <v>43774</v>
      </c>
      <c r="B884" s="12">
        <f t="shared" si="0"/>
        <v>-1.2222222222222159E-2</v>
      </c>
      <c r="C884" s="92">
        <v>44188</v>
      </c>
      <c r="D884" s="12">
        <v>-7.5566750629721315E-3</v>
      </c>
    </row>
    <row r="885" spans="1:4" ht="12.75" customHeight="1" x14ac:dyDescent="0.2">
      <c r="A885" s="92">
        <v>43775</v>
      </c>
      <c r="B885" s="12">
        <f t="shared" si="0"/>
        <v>-3.3745781777279119E-3</v>
      </c>
      <c r="C885" s="92">
        <v>44189</v>
      </c>
      <c r="D885" s="12">
        <v>8.8832487309642768E-3</v>
      </c>
    </row>
    <row r="886" spans="1:4" ht="12.75" customHeight="1" x14ac:dyDescent="0.2">
      <c r="A886" s="92">
        <v>43776</v>
      </c>
      <c r="B886" s="12">
        <f t="shared" si="0"/>
        <v>-6.7720090293452283E-3</v>
      </c>
      <c r="C886" s="92">
        <v>44190</v>
      </c>
      <c r="D886" s="12">
        <v>-1.2578616352200991E-3</v>
      </c>
    </row>
    <row r="887" spans="1:4" ht="12.75" customHeight="1" x14ac:dyDescent="0.2">
      <c r="A887" s="92">
        <v>43777</v>
      </c>
      <c r="B887" s="12">
        <f t="shared" si="0"/>
        <v>6.8181818181816721E-3</v>
      </c>
      <c r="C887" s="92">
        <v>44193</v>
      </c>
      <c r="D887" s="12">
        <v>-2.3929471032745529E-2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44194</v>
      </c>
      <c r="D888" s="12">
        <v>1.6774193548387197E-2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44195</v>
      </c>
      <c r="D889" s="12">
        <v>-1.5228426395939212E-2</v>
      </c>
    </row>
    <row r="890" spans="1:4" ht="12.75" customHeight="1" x14ac:dyDescent="0.2">
      <c r="A890" s="92">
        <v>43780</v>
      </c>
      <c r="B890" s="12">
        <f t="shared" si="0"/>
        <v>-6.7720090293452283E-3</v>
      </c>
      <c r="C890" s="92">
        <v>44196</v>
      </c>
      <c r="D890" s="12">
        <v>-1.2886597938144056E-3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44200</v>
      </c>
      <c r="D891" s="12">
        <v>-3.870967741935516E-3</v>
      </c>
    </row>
    <row r="892" spans="1:4" ht="12.75" customHeight="1" x14ac:dyDescent="0.2">
      <c r="A892" s="92">
        <v>43782</v>
      </c>
      <c r="B892" s="12">
        <f t="shared" si="0"/>
        <v>-1.1363636363638139E-3</v>
      </c>
      <c r="C892" s="92">
        <v>44201</v>
      </c>
      <c r="D892" s="12">
        <v>-1.2953367875647393E-3</v>
      </c>
    </row>
    <row r="893" spans="1:4" ht="12.75" customHeight="1" x14ac:dyDescent="0.2">
      <c r="A893" s="92">
        <v>43783</v>
      </c>
      <c r="B893" s="12">
        <f t="shared" si="0"/>
        <v>-1.1376564277587927E-3</v>
      </c>
      <c r="C893" s="92">
        <v>44202</v>
      </c>
      <c r="D893" s="12">
        <v>-2.4643320363164772E-2</v>
      </c>
    </row>
    <row r="894" spans="1:4" ht="12.75" customHeight="1" x14ac:dyDescent="0.2">
      <c r="A894" s="92">
        <v>43784</v>
      </c>
      <c r="B894" s="12">
        <f t="shared" si="0"/>
        <v>-1.1389521640090875E-3</v>
      </c>
      <c r="C894" s="92">
        <v>44203</v>
      </c>
      <c r="D894" s="12">
        <v>1.3297872340425603E-2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44204</v>
      </c>
      <c r="D895" s="12">
        <v>0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44207</v>
      </c>
      <c r="D896" s="12">
        <v>0</v>
      </c>
    </row>
    <row r="897" spans="1:4" ht="12.75" customHeight="1" x14ac:dyDescent="0.2">
      <c r="A897" s="92">
        <v>43787</v>
      </c>
      <c r="B897" s="12">
        <f t="shared" si="0"/>
        <v>0</v>
      </c>
      <c r="C897" s="92">
        <v>44208</v>
      </c>
      <c r="D897" s="12">
        <v>7.8740157480314439E-3</v>
      </c>
    </row>
    <row r="898" spans="1:4" ht="12.75" customHeight="1" x14ac:dyDescent="0.2">
      <c r="A898" s="92">
        <v>43788</v>
      </c>
      <c r="B898" s="12">
        <f t="shared" si="0"/>
        <v>2.2805017103762343E-3</v>
      </c>
      <c r="C898" s="92">
        <v>44209</v>
      </c>
      <c r="D898" s="12">
        <v>-1.3020833333333057E-3</v>
      </c>
    </row>
    <row r="899" spans="1:4" ht="12.75" customHeight="1" x14ac:dyDescent="0.2">
      <c r="A899" s="92">
        <v>43789</v>
      </c>
      <c r="B899" s="12">
        <f t="shared" si="0"/>
        <v>-1.1376564277587927E-3</v>
      </c>
      <c r="C899" s="92">
        <v>44211</v>
      </c>
      <c r="D899" s="12">
        <v>-1.1734028683181207E-2</v>
      </c>
    </row>
    <row r="900" spans="1:4" ht="12.75" customHeight="1" x14ac:dyDescent="0.2">
      <c r="A900" s="92">
        <v>43790</v>
      </c>
      <c r="B900" s="12">
        <f t="shared" si="0"/>
        <v>0</v>
      </c>
      <c r="C900" s="92">
        <v>44214</v>
      </c>
      <c r="D900" s="12">
        <v>1.319261213720312E-2</v>
      </c>
    </row>
    <row r="901" spans="1:4" ht="12.75" customHeight="1" x14ac:dyDescent="0.2">
      <c r="A901" s="92">
        <v>43791</v>
      </c>
      <c r="B901" s="12">
        <f t="shared" si="0"/>
        <v>-1.2528473804100163E-2</v>
      </c>
      <c r="C901" s="92">
        <v>44215</v>
      </c>
      <c r="D901" s="12">
        <v>0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44216</v>
      </c>
      <c r="D902" s="12">
        <v>-1.3020833333333057E-3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44217</v>
      </c>
      <c r="D903" s="12">
        <v>5.2151238591916609E-3</v>
      </c>
    </row>
    <row r="904" spans="1:4" ht="12.75" customHeight="1" x14ac:dyDescent="0.2">
      <c r="A904" s="92">
        <v>43794</v>
      </c>
      <c r="B904" s="12">
        <f t="shared" si="0"/>
        <v>-5.767012687427994E-3</v>
      </c>
      <c r="C904" s="92">
        <v>44218</v>
      </c>
      <c r="D904" s="12">
        <v>-1.2970168612191683E-3</v>
      </c>
    </row>
    <row r="905" spans="1:4" ht="12.75" customHeight="1" x14ac:dyDescent="0.2">
      <c r="A905" s="92">
        <v>43795</v>
      </c>
      <c r="B905" s="12">
        <f t="shared" si="0"/>
        <v>5.8004640371230529E-3</v>
      </c>
      <c r="C905" s="92">
        <v>44221</v>
      </c>
      <c r="D905" s="12">
        <v>1.5584415584415598E-2</v>
      </c>
    </row>
    <row r="906" spans="1:4" ht="12.75" customHeight="1" x14ac:dyDescent="0.2">
      <c r="A906" s="92">
        <v>43796</v>
      </c>
      <c r="B906" s="12">
        <f t="shared" si="0"/>
        <v>1.0380622837370226E-2</v>
      </c>
      <c r="C906" s="92">
        <v>44222</v>
      </c>
      <c r="D906" s="12">
        <v>-1.2787723785166308E-2</v>
      </c>
    </row>
    <row r="907" spans="1:4" ht="12.75" customHeight="1" x14ac:dyDescent="0.2">
      <c r="A907" s="92">
        <v>43797</v>
      </c>
      <c r="B907" s="12">
        <f t="shared" si="0"/>
        <v>1.1415525114155008E-3</v>
      </c>
      <c r="C907" s="92">
        <v>44223</v>
      </c>
      <c r="D907" s="12">
        <v>-2.5906735751294787E-3</v>
      </c>
    </row>
    <row r="908" spans="1:4" ht="12.75" customHeight="1" x14ac:dyDescent="0.2">
      <c r="A908" s="92">
        <v>43798</v>
      </c>
      <c r="B908" s="12">
        <f t="shared" si="0"/>
        <v>0</v>
      </c>
      <c r="C908" s="92">
        <v>44224</v>
      </c>
      <c r="D908" s="12">
        <v>-2.5974025974026572E-3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44225</v>
      </c>
      <c r="D909" s="12">
        <v>-1.3020833333333057E-3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44228</v>
      </c>
      <c r="D910" s="12">
        <v>3.9113428943937743E-3</v>
      </c>
    </row>
    <row r="911" spans="1:4" ht="12.75" customHeight="1" x14ac:dyDescent="0.2">
      <c r="A911" s="92">
        <v>43801</v>
      </c>
      <c r="B911" s="12">
        <f t="shared" si="0"/>
        <v>-3.4207525655643514E-3</v>
      </c>
      <c r="C911" s="92">
        <v>44229</v>
      </c>
      <c r="D911" s="12">
        <v>-1.0389610389610398E-2</v>
      </c>
    </row>
    <row r="912" spans="1:4" ht="12.75" customHeight="1" x14ac:dyDescent="0.2">
      <c r="A912" s="92">
        <v>43802</v>
      </c>
      <c r="B912" s="12">
        <f t="shared" si="0"/>
        <v>0</v>
      </c>
      <c r="C912" s="92">
        <v>44230</v>
      </c>
      <c r="D912" s="12">
        <v>7.8740157480314439E-3</v>
      </c>
    </row>
    <row r="913" spans="1:4" ht="12.75" customHeight="1" x14ac:dyDescent="0.2">
      <c r="A913" s="92">
        <v>43803</v>
      </c>
      <c r="B913" s="12">
        <f t="shared" si="0"/>
        <v>-8.0091533180778347E-3</v>
      </c>
      <c r="C913" s="92">
        <v>44231</v>
      </c>
      <c r="D913" s="12">
        <v>-7.8124999999999497E-3</v>
      </c>
    </row>
    <row r="914" spans="1:4" ht="12.75" customHeight="1" x14ac:dyDescent="0.2">
      <c r="A914" s="92">
        <v>43804</v>
      </c>
      <c r="B914" s="12">
        <f t="shared" si="0"/>
        <v>3.4602076124566738E-3</v>
      </c>
      <c r="C914" s="92">
        <v>44232</v>
      </c>
      <c r="D914" s="12">
        <v>0</v>
      </c>
    </row>
    <row r="915" spans="1:4" ht="12.75" customHeight="1" x14ac:dyDescent="0.2">
      <c r="A915" s="92">
        <v>43805</v>
      </c>
      <c r="B915" s="12">
        <f t="shared" si="0"/>
        <v>-3.4482758620688922E-3</v>
      </c>
      <c r="C915" s="92">
        <v>44235</v>
      </c>
      <c r="D915" s="12">
        <v>0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44236</v>
      </c>
      <c r="D916" s="12">
        <v>0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44237</v>
      </c>
      <c r="D917" s="12">
        <v>-2.6246719160105594E-3</v>
      </c>
    </row>
    <row r="918" spans="1:4" ht="12.75" customHeight="1" x14ac:dyDescent="0.2">
      <c r="A918" s="92">
        <v>43808</v>
      </c>
      <c r="B918" s="12">
        <f t="shared" si="0"/>
        <v>0</v>
      </c>
      <c r="C918" s="92">
        <v>44238</v>
      </c>
      <c r="D918" s="12">
        <v>1.3157894736842994E-3</v>
      </c>
    </row>
    <row r="919" spans="1:4" ht="12.75" customHeight="1" x14ac:dyDescent="0.2">
      <c r="A919" s="92">
        <v>43809</v>
      </c>
      <c r="B919" s="12">
        <f t="shared" si="0"/>
        <v>-8.0738177623991096E-3</v>
      </c>
      <c r="C919" s="92">
        <v>44239</v>
      </c>
      <c r="D919" s="12">
        <v>-3.9421813403416883E-3</v>
      </c>
    </row>
    <row r="920" spans="1:4" ht="12.75" customHeight="1" x14ac:dyDescent="0.2">
      <c r="A920" s="92">
        <v>43810</v>
      </c>
      <c r="B920" s="12">
        <f t="shared" si="0"/>
        <v>8.1395348837209631E-3</v>
      </c>
      <c r="C920" s="92">
        <v>44242</v>
      </c>
      <c r="D920" s="12">
        <v>0</v>
      </c>
    </row>
    <row r="921" spans="1:4" ht="12.75" customHeight="1" x14ac:dyDescent="0.2">
      <c r="A921" s="92">
        <v>43811</v>
      </c>
      <c r="B921" s="12">
        <f t="shared" si="0"/>
        <v>-8.0738177623991096E-3</v>
      </c>
      <c r="C921" s="92">
        <v>44243</v>
      </c>
      <c r="D921" s="12">
        <v>-7.9155672823219645E-3</v>
      </c>
    </row>
    <row r="922" spans="1:4" ht="12.75" customHeight="1" x14ac:dyDescent="0.2">
      <c r="A922" s="92">
        <v>43812</v>
      </c>
      <c r="B922" s="12">
        <f t="shared" si="0"/>
        <v>0</v>
      </c>
      <c r="C922" s="92">
        <v>44244</v>
      </c>
      <c r="D922" s="12">
        <v>3.9893617021276931E-3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44245</v>
      </c>
      <c r="D923" s="12">
        <v>-9.2715231788078681E-3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44246</v>
      </c>
      <c r="D924" s="12">
        <v>-8.0213903743316176E-3</v>
      </c>
    </row>
    <row r="925" spans="1:4" ht="12.75" customHeight="1" x14ac:dyDescent="0.2">
      <c r="A925" s="92">
        <v>43815</v>
      </c>
      <c r="B925" s="12">
        <f t="shared" si="0"/>
        <v>-3.4883720930231816E-3</v>
      </c>
      <c r="C925" s="92">
        <v>44249</v>
      </c>
      <c r="D925" s="12">
        <v>4.0431266846361518E-3</v>
      </c>
    </row>
    <row r="926" spans="1:4" ht="12.75" customHeight="1" x14ac:dyDescent="0.2">
      <c r="A926" s="92">
        <v>43816</v>
      </c>
      <c r="B926" s="12">
        <f t="shared" si="0"/>
        <v>-1.1668611435239165E-2</v>
      </c>
      <c r="C926" s="92">
        <v>44250</v>
      </c>
      <c r="D926" s="12">
        <v>1.342281879194626E-2</v>
      </c>
    </row>
    <row r="927" spans="1:4" ht="12.75" customHeight="1" x14ac:dyDescent="0.2">
      <c r="A927" s="92">
        <v>43817</v>
      </c>
      <c r="B927" s="12">
        <f t="shared" si="0"/>
        <v>-5.9031877213696227E-3</v>
      </c>
      <c r="C927" s="92">
        <v>44251</v>
      </c>
      <c r="D927" s="12">
        <v>9.2715231788079843E-3</v>
      </c>
    </row>
    <row r="928" spans="1:4" ht="12.75" customHeight="1" x14ac:dyDescent="0.2">
      <c r="A928" s="92">
        <v>43818</v>
      </c>
      <c r="B928" s="12">
        <f t="shared" si="0"/>
        <v>1.3064133016627011E-2</v>
      </c>
      <c r="C928" s="92">
        <v>44252</v>
      </c>
      <c r="D928" s="12">
        <v>-2.6246719160105594E-3</v>
      </c>
    </row>
    <row r="929" spans="1:4" ht="12.75" customHeight="1" x14ac:dyDescent="0.2">
      <c r="A929" s="92">
        <v>43819</v>
      </c>
      <c r="B929" s="12">
        <f t="shared" si="0"/>
        <v>0</v>
      </c>
      <c r="C929" s="92">
        <v>44253</v>
      </c>
      <c r="D929" s="12">
        <v>2.6315789473684821E-3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44256</v>
      </c>
      <c r="D930" s="12">
        <v>-5.2493438320210016E-3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44257</v>
      </c>
      <c r="D931" s="12">
        <v>5.2770448548812715E-3</v>
      </c>
    </row>
    <row r="932" spans="1:4" ht="12.75" customHeight="1" x14ac:dyDescent="0.2">
      <c r="A932" s="92">
        <v>43822</v>
      </c>
      <c r="B932" s="12">
        <f t="shared" si="0"/>
        <v>-1.172332942555661E-3</v>
      </c>
      <c r="C932" s="92">
        <v>44258</v>
      </c>
      <c r="D932" s="12">
        <v>3.9370078740157809E-3</v>
      </c>
    </row>
    <row r="933" spans="1:4" ht="12.75" customHeight="1" x14ac:dyDescent="0.2">
      <c r="A933" s="92">
        <v>43823</v>
      </c>
      <c r="B933" s="12">
        <f t="shared" si="0"/>
        <v>0</v>
      </c>
      <c r="C933" s="92">
        <v>44259</v>
      </c>
      <c r="D933" s="12">
        <v>-3.9215686274510124E-3</v>
      </c>
    </row>
    <row r="934" spans="1:4" ht="12.75" customHeight="1" x14ac:dyDescent="0.2">
      <c r="A934" s="92">
        <v>43824</v>
      </c>
      <c r="B934" s="12">
        <f t="shared" si="0"/>
        <v>-5.8685446009388419E-3</v>
      </c>
      <c r="C934" s="92">
        <v>44260</v>
      </c>
      <c r="D934" s="12">
        <v>-1.3123359580052214E-3</v>
      </c>
    </row>
    <row r="935" spans="1:4" ht="12.75" customHeight="1" x14ac:dyDescent="0.2">
      <c r="A935" s="92">
        <v>43825</v>
      </c>
      <c r="B935" s="12">
        <f t="shared" si="0"/>
        <v>1.5348288075560684E-2</v>
      </c>
      <c r="C935" s="92">
        <v>44263</v>
      </c>
      <c r="D935" s="12">
        <v>0</v>
      </c>
    </row>
    <row r="936" spans="1:4" ht="12.75" customHeight="1" x14ac:dyDescent="0.2">
      <c r="A936" s="92">
        <v>43826</v>
      </c>
      <c r="B936" s="12">
        <f t="shared" si="0"/>
        <v>-1.5116279069767327E-2</v>
      </c>
      <c r="C936" s="92">
        <v>44264</v>
      </c>
      <c r="D936" s="12">
        <v>0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44265</v>
      </c>
      <c r="D937" s="12">
        <v>9.1984231274637833E-3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44266</v>
      </c>
      <c r="D938" s="12">
        <v>0</v>
      </c>
    </row>
    <row r="939" spans="1:4" ht="12.75" customHeight="1" x14ac:dyDescent="0.2">
      <c r="A939" s="92">
        <v>43829</v>
      </c>
      <c r="B939" s="12">
        <f t="shared" si="0"/>
        <v>4.3683589138134499E-2</v>
      </c>
      <c r="C939" s="92">
        <v>44267</v>
      </c>
      <c r="D939" s="12">
        <v>0</v>
      </c>
    </row>
    <row r="940" spans="1:4" ht="12.75" customHeight="1" x14ac:dyDescent="0.2">
      <c r="A940" s="92">
        <v>43830</v>
      </c>
      <c r="B940" s="12">
        <f t="shared" si="0"/>
        <v>-1.8099547511312233E-2</v>
      </c>
      <c r="C940" s="92">
        <v>44270</v>
      </c>
      <c r="D940" s="12">
        <v>0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44271</v>
      </c>
      <c r="D941" s="12">
        <v>0</v>
      </c>
    </row>
    <row r="942" spans="1:4" ht="12.75" customHeight="1" x14ac:dyDescent="0.2">
      <c r="A942" s="92">
        <v>43832</v>
      </c>
      <c r="B942" s="12">
        <f t="shared" si="0"/>
        <v>-1.6129032258064582E-2</v>
      </c>
      <c r="C942" s="92">
        <v>44272</v>
      </c>
      <c r="D942" s="12">
        <v>0</v>
      </c>
    </row>
    <row r="943" spans="1:4" ht="12.75" customHeight="1" x14ac:dyDescent="0.2">
      <c r="A943" s="92">
        <v>43833</v>
      </c>
      <c r="B943" s="12">
        <f t="shared" si="0"/>
        <v>7.0257611241218388E-3</v>
      </c>
      <c r="C943" s="92">
        <v>44273</v>
      </c>
      <c r="D943" s="12">
        <v>0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44274</v>
      </c>
      <c r="D944" s="12">
        <v>-2.6041666666666574E-2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44277</v>
      </c>
      <c r="D945" s="12">
        <v>0</v>
      </c>
    </row>
    <row r="946" spans="1:4" ht="12.75" customHeight="1" x14ac:dyDescent="0.2">
      <c r="A946" s="92">
        <v>43836</v>
      </c>
      <c r="B946" s="12">
        <f t="shared" si="0"/>
        <v>-1.5116279069767327E-2</v>
      </c>
      <c r="C946" s="92">
        <v>44278</v>
      </c>
      <c r="D946" s="12">
        <v>2.2727272727272717E-2</v>
      </c>
    </row>
    <row r="947" spans="1:4" ht="12.75" customHeight="1" x14ac:dyDescent="0.2">
      <c r="A947" s="92">
        <v>43837</v>
      </c>
      <c r="B947" s="12">
        <f t="shared" si="0"/>
        <v>-1.5348288075560894E-2</v>
      </c>
      <c r="C947" s="92">
        <v>44279</v>
      </c>
      <c r="D947" s="12">
        <v>0</v>
      </c>
    </row>
    <row r="948" spans="1:4" ht="12.75" customHeight="1" x14ac:dyDescent="0.2">
      <c r="A948" s="92">
        <v>43838</v>
      </c>
      <c r="B948" s="12">
        <f t="shared" si="0"/>
        <v>0</v>
      </c>
      <c r="C948" s="92">
        <v>44280</v>
      </c>
      <c r="D948" s="12">
        <v>0</v>
      </c>
    </row>
    <row r="949" spans="1:4" ht="12.75" customHeight="1" x14ac:dyDescent="0.2">
      <c r="A949" s="92">
        <v>43839</v>
      </c>
      <c r="B949" s="12">
        <f t="shared" si="0"/>
        <v>3.1175059952038345E-2</v>
      </c>
      <c r="C949" s="92">
        <v>44281</v>
      </c>
      <c r="D949" s="12">
        <v>1.3071895424836555E-2</v>
      </c>
    </row>
    <row r="950" spans="1:4" ht="12.75" customHeight="1" x14ac:dyDescent="0.2">
      <c r="A950" s="92">
        <v>43840</v>
      </c>
      <c r="B950" s="12">
        <f t="shared" si="0"/>
        <v>-1.8604651162790715E-2</v>
      </c>
      <c r="C950" s="92">
        <v>44284</v>
      </c>
      <c r="D950" s="12">
        <v>1.41935483870967E-2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44285</v>
      </c>
      <c r="D951" s="12">
        <v>-2.2900763358778591E-2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44286</v>
      </c>
      <c r="D952" s="12">
        <v>-7.8124999999999497E-3</v>
      </c>
    </row>
    <row r="953" spans="1:4" ht="12.75" customHeight="1" x14ac:dyDescent="0.2">
      <c r="A953" s="92">
        <v>43843</v>
      </c>
      <c r="B953" s="12">
        <f t="shared" si="0"/>
        <v>2.6066350710900552E-2</v>
      </c>
      <c r="C953" s="92">
        <v>44287</v>
      </c>
      <c r="D953" s="12">
        <v>6.5616797900262232E-3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44288</v>
      </c>
      <c r="D954" s="12">
        <v>-7.8226857887874323E-3</v>
      </c>
    </row>
    <row r="955" spans="1:4" ht="12.75" customHeight="1" x14ac:dyDescent="0.2">
      <c r="A955" s="92">
        <v>43845</v>
      </c>
      <c r="B955" s="12">
        <f t="shared" si="0"/>
        <v>-1.1547344110854256E-3</v>
      </c>
      <c r="C955" s="92">
        <v>44291</v>
      </c>
      <c r="D955" s="12">
        <v>-3.9421813403416883E-3</v>
      </c>
    </row>
    <row r="956" spans="1:4" ht="12.75" customHeight="1" x14ac:dyDescent="0.2">
      <c r="A956" s="92">
        <v>43846</v>
      </c>
      <c r="B956" s="12">
        <f t="shared" si="0"/>
        <v>-2.3121387283236501E-3</v>
      </c>
      <c r="C956" s="92">
        <v>44292</v>
      </c>
      <c r="D956" s="12">
        <v>0</v>
      </c>
    </row>
    <row r="957" spans="1:4" ht="12.75" customHeight="1" x14ac:dyDescent="0.2">
      <c r="A957" s="92">
        <v>43847</v>
      </c>
      <c r="B957" s="12">
        <f t="shared" si="0"/>
        <v>1.6222479721900208E-2</v>
      </c>
      <c r="C957" s="92">
        <v>44293</v>
      </c>
      <c r="D957" s="12">
        <v>2.6385224274405768E-3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44294</v>
      </c>
      <c r="D958" s="12">
        <v>1.3157894736842994E-3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44299</v>
      </c>
      <c r="D959" s="12">
        <v>-1.3140604467806406E-3</v>
      </c>
    </row>
    <row r="960" spans="1:4" ht="12.75" customHeight="1" x14ac:dyDescent="0.2">
      <c r="A960" s="92">
        <v>43850</v>
      </c>
      <c r="B960" s="12">
        <f t="shared" si="0"/>
        <v>1.824401368301028E-2</v>
      </c>
      <c r="C960" s="92">
        <v>44300</v>
      </c>
      <c r="D960" s="12">
        <v>0</v>
      </c>
    </row>
    <row r="961" spans="1:4" ht="12.75" customHeight="1" x14ac:dyDescent="0.2">
      <c r="A961" s="92">
        <v>43851</v>
      </c>
      <c r="B961" s="12">
        <f t="shared" si="0"/>
        <v>-1.4557670772676262E-2</v>
      </c>
      <c r="C961" s="92">
        <v>44302</v>
      </c>
      <c r="D961" s="12">
        <v>-6.5789473684210297E-3</v>
      </c>
    </row>
    <row r="962" spans="1:4" ht="12.75" customHeight="1" x14ac:dyDescent="0.2">
      <c r="A962" s="92">
        <v>43852</v>
      </c>
      <c r="B962" s="12">
        <f t="shared" si="0"/>
        <v>1.9318181818181807E-2</v>
      </c>
      <c r="C962" s="92">
        <v>44306</v>
      </c>
      <c r="D962" s="12">
        <v>0</v>
      </c>
    </row>
    <row r="963" spans="1:4" ht="12.75" customHeight="1" x14ac:dyDescent="0.2">
      <c r="A963" s="92">
        <v>43853</v>
      </c>
      <c r="B963" s="12">
        <f t="shared" si="0"/>
        <v>-3.3444816053512971E-3</v>
      </c>
      <c r="C963" s="92">
        <v>44307</v>
      </c>
      <c r="D963" s="12">
        <v>0</v>
      </c>
    </row>
    <row r="964" spans="1:4" ht="12.75" customHeight="1" x14ac:dyDescent="0.2">
      <c r="A964" s="92">
        <v>43854</v>
      </c>
      <c r="B964" s="12">
        <f t="shared" si="0"/>
        <v>0</v>
      </c>
      <c r="C964" s="92">
        <v>44308</v>
      </c>
      <c r="D964" s="12">
        <v>9.2715231788079843E-3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44309</v>
      </c>
      <c r="D965" s="12">
        <v>0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44312</v>
      </c>
      <c r="D966" s="12">
        <v>-9.1863517060367834E-3</v>
      </c>
    </row>
    <row r="967" spans="1:4" ht="12.75" customHeight="1" x14ac:dyDescent="0.2">
      <c r="A967" s="92">
        <v>43857</v>
      </c>
      <c r="B967" s="12">
        <f t="shared" si="0"/>
        <v>-7.8299776286353782E-3</v>
      </c>
      <c r="C967" s="92">
        <v>44313</v>
      </c>
      <c r="D967" s="12">
        <v>9.2715231788079843E-3</v>
      </c>
    </row>
    <row r="968" spans="1:4" ht="12.75" customHeight="1" x14ac:dyDescent="0.2">
      <c r="A968" s="92">
        <v>43858</v>
      </c>
      <c r="B968" s="12">
        <f t="shared" si="0"/>
        <v>6.7643742953777345E-3</v>
      </c>
      <c r="C968" s="92">
        <v>44314</v>
      </c>
      <c r="D968" s="12">
        <v>-9.1863517060367834E-3</v>
      </c>
    </row>
    <row r="969" spans="1:4" ht="12.75" customHeight="1" x14ac:dyDescent="0.2">
      <c r="A969" s="92">
        <v>43859</v>
      </c>
      <c r="B969" s="12">
        <f t="shared" si="0"/>
        <v>-3.3594624860021683E-3</v>
      </c>
      <c r="C969" s="92">
        <v>44315</v>
      </c>
      <c r="D969" s="12">
        <v>-1.32450331125825E-3</v>
      </c>
    </row>
    <row r="970" spans="1:4" ht="12.75" customHeight="1" x14ac:dyDescent="0.2">
      <c r="A970" s="92">
        <v>43860</v>
      </c>
      <c r="B970" s="12">
        <f t="shared" si="0"/>
        <v>0</v>
      </c>
      <c r="C970" s="92">
        <v>44316</v>
      </c>
      <c r="D970" s="12">
        <v>0</v>
      </c>
    </row>
    <row r="971" spans="1:4" ht="12.75" customHeight="1" x14ac:dyDescent="0.2">
      <c r="A971" s="92">
        <v>43861</v>
      </c>
      <c r="B971" s="12">
        <f t="shared" si="0"/>
        <v>-6.7415730337079208E-3</v>
      </c>
      <c r="C971" s="92">
        <v>44319</v>
      </c>
      <c r="D971" s="12">
        <v>0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44320</v>
      </c>
      <c r="D972" s="12">
        <v>7.9575596816975607E-3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44321</v>
      </c>
      <c r="D973" s="12">
        <v>-6.5789473684210297E-3</v>
      </c>
    </row>
    <row r="974" spans="1:4" ht="12.75" customHeight="1" x14ac:dyDescent="0.2">
      <c r="A974" s="92">
        <v>43864</v>
      </c>
      <c r="B974" s="12">
        <f t="shared" si="0"/>
        <v>1.8099547511312233E-2</v>
      </c>
      <c r="C974" s="92">
        <v>44322</v>
      </c>
      <c r="D974" s="12">
        <v>1.9867549668874218E-2</v>
      </c>
    </row>
    <row r="975" spans="1:4" ht="12.75" customHeight="1" x14ac:dyDescent="0.2">
      <c r="A975" s="92">
        <v>43865</v>
      </c>
      <c r="B975" s="12">
        <f t="shared" si="0"/>
        <v>-1.4444444444444531E-2</v>
      </c>
      <c r="C975" s="92">
        <v>44323</v>
      </c>
      <c r="D975" s="12">
        <v>3.6363636363636397E-2</v>
      </c>
    </row>
    <row r="976" spans="1:4" ht="12.75" customHeight="1" x14ac:dyDescent="0.2">
      <c r="A976" s="92">
        <v>43866</v>
      </c>
      <c r="B976" s="12">
        <f t="shared" si="0"/>
        <v>1.1273957158962957E-2</v>
      </c>
      <c r="C976" s="92">
        <v>44326</v>
      </c>
      <c r="D976" s="12">
        <v>8.7719298245614395E-3</v>
      </c>
    </row>
    <row r="977" spans="1:4" ht="12.75" customHeight="1" x14ac:dyDescent="0.2">
      <c r="A977" s="92">
        <v>43867</v>
      </c>
      <c r="B977" s="12">
        <f t="shared" si="0"/>
        <v>-3.3444816053512971E-3</v>
      </c>
      <c r="C977" s="92">
        <v>44327</v>
      </c>
      <c r="D977" s="12">
        <v>2.1118012422360239E-2</v>
      </c>
    </row>
    <row r="978" spans="1:4" ht="12.75" customHeight="1" x14ac:dyDescent="0.2">
      <c r="A978" s="92">
        <v>43868</v>
      </c>
      <c r="B978" s="12">
        <f t="shared" si="0"/>
        <v>0</v>
      </c>
      <c r="C978" s="92">
        <v>44333</v>
      </c>
      <c r="D978" s="12">
        <v>0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44334</v>
      </c>
      <c r="D979" s="12">
        <v>-4.1362530413625281E-2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44335</v>
      </c>
      <c r="D980" s="12">
        <v>-1.3959390862944314E-2</v>
      </c>
    </row>
    <row r="981" spans="1:4" ht="12.75" customHeight="1" x14ac:dyDescent="0.2">
      <c r="A981" s="92">
        <v>43871</v>
      </c>
      <c r="B981" s="12">
        <f t="shared" si="0"/>
        <v>-7.8299776286353782E-3</v>
      </c>
      <c r="C981" s="92">
        <v>44336</v>
      </c>
      <c r="D981" s="12">
        <v>2.9601029601029658E-2</v>
      </c>
    </row>
    <row r="982" spans="1:4" ht="12.75" customHeight="1" x14ac:dyDescent="0.2">
      <c r="A982" s="92">
        <v>43872</v>
      </c>
      <c r="B982" s="12">
        <f t="shared" si="0"/>
        <v>6.7643742953777345E-3</v>
      </c>
      <c r="C982" s="92">
        <v>44337</v>
      </c>
      <c r="D982" s="12">
        <v>-6.2500000000000888E-3</v>
      </c>
    </row>
    <row r="983" spans="1:4" ht="12.75" customHeight="1" x14ac:dyDescent="0.2">
      <c r="A983" s="92">
        <v>43873</v>
      </c>
      <c r="B983" s="12">
        <f t="shared" si="0"/>
        <v>3.0235162374020109E-2</v>
      </c>
      <c r="C983" s="92">
        <v>44340</v>
      </c>
      <c r="D983" s="12">
        <v>-3.7735849056602972E-3</v>
      </c>
    </row>
    <row r="984" spans="1:4" ht="12.75" customHeight="1" x14ac:dyDescent="0.2">
      <c r="A984" s="92">
        <v>43874</v>
      </c>
      <c r="B984" s="12">
        <f t="shared" si="0"/>
        <v>4.3478260869565258E-2</v>
      </c>
      <c r="C984" s="92">
        <v>44341</v>
      </c>
      <c r="D984" s="12">
        <v>-1.0101010101010111E-2</v>
      </c>
    </row>
    <row r="985" spans="1:4" ht="12.75" customHeight="1" x14ac:dyDescent="0.2">
      <c r="A985" s="92">
        <v>43875</v>
      </c>
      <c r="B985" s="12">
        <f t="shared" si="0"/>
        <v>4.1666666666667629E-3</v>
      </c>
      <c r="C985" s="92">
        <v>44342</v>
      </c>
      <c r="D985" s="12">
        <v>3.8265306122448163E-3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44343</v>
      </c>
      <c r="D986" s="12">
        <v>-2.5412960609910514E-3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44344</v>
      </c>
      <c r="D987" s="12">
        <v>1.0191082802547781E-2</v>
      </c>
    </row>
    <row r="988" spans="1:4" ht="12.75" customHeight="1" x14ac:dyDescent="0.2">
      <c r="A988" s="92">
        <v>43878</v>
      </c>
      <c r="B988" s="12">
        <f t="shared" si="0"/>
        <v>-1.0373443983402268E-3</v>
      </c>
      <c r="C988" s="92">
        <v>44347</v>
      </c>
      <c r="D988" s="12">
        <v>-8.8272383354350923E-3</v>
      </c>
    </row>
    <row r="989" spans="1:4" ht="12.75" customHeight="1" x14ac:dyDescent="0.2">
      <c r="A989" s="92">
        <v>43879</v>
      </c>
      <c r="B989" s="12">
        <f t="shared" si="0"/>
        <v>-1.5576323987538977E-2</v>
      </c>
      <c r="C989" s="92">
        <v>44348</v>
      </c>
      <c r="D989" s="12">
        <v>2.5445292620866859E-3</v>
      </c>
    </row>
    <row r="990" spans="1:4" ht="12.75" customHeight="1" x14ac:dyDescent="0.2">
      <c r="A990" s="92">
        <v>43880</v>
      </c>
      <c r="B990" s="12">
        <f t="shared" si="0"/>
        <v>-1.0548523206750828E-3</v>
      </c>
      <c r="C990" s="92">
        <v>44349</v>
      </c>
      <c r="D990" s="12">
        <v>-1.5228426395939212E-2</v>
      </c>
    </row>
    <row r="991" spans="1:4" ht="12.75" customHeight="1" x14ac:dyDescent="0.2">
      <c r="A991" s="92">
        <v>43881</v>
      </c>
      <c r="B991" s="12">
        <f t="shared" si="0"/>
        <v>5.2798310454064343E-3</v>
      </c>
      <c r="C991" s="92">
        <v>44350</v>
      </c>
      <c r="D991" s="12">
        <v>1.417525773195869E-2</v>
      </c>
    </row>
    <row r="992" spans="1:4" ht="12.75" customHeight="1" x14ac:dyDescent="0.2">
      <c r="A992" s="92">
        <v>43882</v>
      </c>
      <c r="B992" s="12">
        <f t="shared" si="0"/>
        <v>-4.201680672268818E-3</v>
      </c>
      <c r="C992" s="92">
        <v>44351</v>
      </c>
      <c r="D992" s="12">
        <v>-6.3532401524776291E-3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44354</v>
      </c>
      <c r="D993" s="12">
        <v>-8.9514066496164044E-3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44355</v>
      </c>
      <c r="D994" s="12">
        <v>1.2903225806451338E-3</v>
      </c>
    </row>
    <row r="995" spans="1:4" ht="12.75" customHeight="1" x14ac:dyDescent="0.2">
      <c r="A995" s="92">
        <v>43885</v>
      </c>
      <c r="B995" s="12">
        <f t="shared" si="0"/>
        <v>-1.0548523206750828E-3</v>
      </c>
      <c r="C995" s="92">
        <v>44356</v>
      </c>
      <c r="D995" s="12">
        <v>1.2886597938144284E-2</v>
      </c>
    </row>
    <row r="996" spans="1:4" ht="12.75" customHeight="1" x14ac:dyDescent="0.2">
      <c r="A996" s="92">
        <v>43886</v>
      </c>
      <c r="B996" s="12">
        <f t="shared" si="0"/>
        <v>3.1678986272438603E-3</v>
      </c>
      <c r="C996" s="92">
        <v>44357</v>
      </c>
      <c r="D996" s="12">
        <v>0</v>
      </c>
    </row>
    <row r="997" spans="1:4" ht="12.75" customHeight="1" x14ac:dyDescent="0.2">
      <c r="A997" s="92">
        <v>43887</v>
      </c>
      <c r="B997" s="12">
        <f t="shared" si="0"/>
        <v>-7.3684210526316091E-3</v>
      </c>
      <c r="C997" s="92">
        <v>44358</v>
      </c>
      <c r="D997" s="12">
        <v>1.27226463104323E-3</v>
      </c>
    </row>
    <row r="998" spans="1:4" ht="12.75" customHeight="1" x14ac:dyDescent="0.2">
      <c r="A998" s="92">
        <v>43888</v>
      </c>
      <c r="B998" s="12">
        <f t="shared" si="0"/>
        <v>-7.4231177094379944E-3</v>
      </c>
      <c r="C998" s="92">
        <v>44361</v>
      </c>
      <c r="D998" s="12">
        <v>-8.89453621346868E-3</v>
      </c>
    </row>
    <row r="999" spans="1:4" ht="12.75" customHeight="1" x14ac:dyDescent="0.2">
      <c r="A999" s="92">
        <v>43889</v>
      </c>
      <c r="B999" s="12">
        <f t="shared" si="0"/>
        <v>1.1752136752136882E-2</v>
      </c>
      <c r="C999" s="92">
        <v>44362</v>
      </c>
      <c r="D999" s="12">
        <v>0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44363</v>
      </c>
      <c r="D1000" s="12">
        <v>2.564102564102509E-3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44364</v>
      </c>
      <c r="D1001" s="12">
        <v>0</v>
      </c>
    </row>
    <row r="1002" spans="1:4" ht="12.75" customHeight="1" x14ac:dyDescent="0.2">
      <c r="A1002" s="92">
        <v>43892</v>
      </c>
      <c r="B1002" s="12">
        <f t="shared" si="0"/>
        <v>-7.3917634635691952E-3</v>
      </c>
      <c r="C1002" s="92">
        <v>44365</v>
      </c>
      <c r="D1002" s="12">
        <v>2.5575447570331936E-3</v>
      </c>
    </row>
    <row r="1003" spans="1:4" ht="12.75" customHeight="1" x14ac:dyDescent="0.2">
      <c r="A1003" s="92">
        <v>43893</v>
      </c>
      <c r="B1003" s="12">
        <f t="shared" si="0"/>
        <v>-3.1914893617022485E-3</v>
      </c>
      <c r="C1003" s="92">
        <v>44368</v>
      </c>
      <c r="D1003" s="12">
        <v>-2.5510204081632109E-3</v>
      </c>
    </row>
    <row r="1004" spans="1:4" ht="12.75" customHeight="1" x14ac:dyDescent="0.2">
      <c r="A1004" s="92">
        <v>43894</v>
      </c>
      <c r="B1004" s="12">
        <f t="shared" si="0"/>
        <v>3.2017075773747212E-3</v>
      </c>
      <c r="C1004" s="92">
        <v>44369</v>
      </c>
      <c r="D1004" s="12">
        <v>-2.5575447570331936E-3</v>
      </c>
    </row>
    <row r="1005" spans="1:4" ht="12.75" customHeight="1" x14ac:dyDescent="0.2">
      <c r="A1005" s="92">
        <v>43895</v>
      </c>
      <c r="B1005" s="12">
        <f t="shared" si="0"/>
        <v>-6.3829787234043079E-3</v>
      </c>
      <c r="C1005" s="92">
        <v>44370</v>
      </c>
      <c r="D1005" s="12">
        <v>0</v>
      </c>
    </row>
    <row r="1006" spans="1:4" ht="12.75" customHeight="1" x14ac:dyDescent="0.2">
      <c r="A1006" s="92">
        <v>43896</v>
      </c>
      <c r="B1006" s="12">
        <f t="shared" si="0"/>
        <v>-4.2826552462525858E-3</v>
      </c>
      <c r="C1006" s="92">
        <v>44371</v>
      </c>
      <c r="D1006" s="12">
        <v>-6.4102564102565011E-3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44372</v>
      </c>
      <c r="D1007" s="12">
        <v>0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44375</v>
      </c>
      <c r="D1008" s="12">
        <v>0</v>
      </c>
    </row>
    <row r="1009" spans="1:4" ht="12.75" customHeight="1" x14ac:dyDescent="0.2">
      <c r="A1009" s="92">
        <v>43899</v>
      </c>
      <c r="B1009" s="12">
        <f t="shared" si="0"/>
        <v>-3.010752688172055E-2</v>
      </c>
      <c r="C1009" s="92">
        <v>44376</v>
      </c>
      <c r="D1009" s="12">
        <v>0</v>
      </c>
    </row>
    <row r="1010" spans="1:4" ht="12.75" customHeight="1" x14ac:dyDescent="0.2">
      <c r="A1010" s="92">
        <v>43900</v>
      </c>
      <c r="B1010" s="12">
        <f t="shared" si="0"/>
        <v>4.4345898004435613E-3</v>
      </c>
      <c r="C1010" s="92">
        <v>44377</v>
      </c>
      <c r="D1010" s="12">
        <v>0</v>
      </c>
    </row>
    <row r="1011" spans="1:4" ht="12.75" customHeight="1" x14ac:dyDescent="0.2">
      <c r="A1011" s="92">
        <v>43901</v>
      </c>
      <c r="B1011" s="12">
        <f t="shared" si="0"/>
        <v>-1.3245033112582891E-2</v>
      </c>
      <c r="C1011" s="92">
        <v>44378</v>
      </c>
      <c r="D1011" s="12">
        <v>-1.6774193548387082E-2</v>
      </c>
    </row>
    <row r="1012" spans="1:4" ht="12.75" customHeight="1" x14ac:dyDescent="0.2">
      <c r="A1012" s="92">
        <v>43902</v>
      </c>
      <c r="B1012" s="12">
        <f t="shared" si="0"/>
        <v>-2.3489932885905937E-2</v>
      </c>
      <c r="C1012" s="92">
        <v>44379</v>
      </c>
      <c r="D1012" s="12">
        <v>1.7060367454068227E-2</v>
      </c>
    </row>
    <row r="1013" spans="1:4" ht="12.75" customHeight="1" x14ac:dyDescent="0.2">
      <c r="A1013" s="92">
        <v>43903</v>
      </c>
      <c r="B1013" s="12">
        <f t="shared" si="0"/>
        <v>-3.7800687285223372E-2</v>
      </c>
      <c r="C1013" s="92">
        <v>44382</v>
      </c>
      <c r="D1013" s="12">
        <v>-3.870967741935516E-3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44383</v>
      </c>
      <c r="D1014" s="12">
        <v>1.2953367875648543E-3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44384</v>
      </c>
      <c r="D1015" s="12">
        <v>-3.8809831824062413E-3</v>
      </c>
    </row>
    <row r="1016" spans="1:4" ht="12.75" customHeight="1" x14ac:dyDescent="0.2">
      <c r="A1016" s="92">
        <v>43906</v>
      </c>
      <c r="B1016" s="12">
        <f t="shared" si="0"/>
        <v>-5.3571428571428693E-2</v>
      </c>
      <c r="C1016" s="92">
        <v>44385</v>
      </c>
      <c r="D1016" s="12">
        <v>6.4935064935064705E-3</v>
      </c>
    </row>
    <row r="1017" spans="1:4" ht="12.75" customHeight="1" x14ac:dyDescent="0.2">
      <c r="A1017" s="92">
        <v>43907</v>
      </c>
      <c r="B1017" s="12">
        <f t="shared" si="0"/>
        <v>-3.1446540880503145E-2</v>
      </c>
      <c r="C1017" s="92">
        <v>44386</v>
      </c>
      <c r="D1017" s="12">
        <v>-1.2903225806451338E-3</v>
      </c>
    </row>
    <row r="1018" spans="1:4" ht="12.75" customHeight="1" x14ac:dyDescent="0.2">
      <c r="A1018" s="92">
        <v>43908</v>
      </c>
      <c r="B1018" s="12">
        <f t="shared" si="0"/>
        <v>-3.1168831168831086E-2</v>
      </c>
      <c r="C1018" s="92">
        <v>44389</v>
      </c>
      <c r="D1018" s="12">
        <v>0</v>
      </c>
    </row>
    <row r="1019" spans="1:4" ht="12.75" customHeight="1" x14ac:dyDescent="0.2">
      <c r="A1019" s="92">
        <v>43909</v>
      </c>
      <c r="B1019" s="12">
        <f t="shared" si="0"/>
        <v>-3.0831099195710514E-2</v>
      </c>
      <c r="C1019" s="92">
        <v>44390</v>
      </c>
      <c r="D1019" s="12">
        <v>0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44391</v>
      </c>
      <c r="D1020" s="12">
        <v>0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44392</v>
      </c>
      <c r="D1021" s="12">
        <v>0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44393</v>
      </c>
      <c r="D1022" s="12">
        <v>1.0335917312661508E-2</v>
      </c>
    </row>
    <row r="1023" spans="1:4" ht="12.75" customHeight="1" x14ac:dyDescent="0.2">
      <c r="A1023" s="92">
        <v>43913</v>
      </c>
      <c r="B1023" s="12">
        <f t="shared" si="0"/>
        <v>-4.1493775933609074E-3</v>
      </c>
      <c r="C1023" s="92">
        <v>44396</v>
      </c>
      <c r="D1023" s="12">
        <v>0</v>
      </c>
    </row>
    <row r="1024" spans="1:4" ht="12.75" customHeight="1" x14ac:dyDescent="0.2">
      <c r="A1024" s="92">
        <v>43914</v>
      </c>
      <c r="B1024" s="12">
        <f t="shared" si="0"/>
        <v>5.5555555555555601E-3</v>
      </c>
      <c r="C1024" s="92">
        <v>44399</v>
      </c>
      <c r="D1024" s="12">
        <v>3.8363171355497903E-3</v>
      </c>
    </row>
    <row r="1025" spans="1:4" ht="12.75" customHeight="1" x14ac:dyDescent="0.2">
      <c r="A1025" s="92">
        <v>43915</v>
      </c>
      <c r="B1025" s="12">
        <f t="shared" si="0"/>
        <v>3.0386740331491677E-2</v>
      </c>
      <c r="C1025" s="92">
        <v>44400</v>
      </c>
      <c r="D1025" s="12">
        <v>3.8216560509555589E-3</v>
      </c>
    </row>
    <row r="1026" spans="1:4" ht="12.75" customHeight="1" x14ac:dyDescent="0.2">
      <c r="A1026" s="92">
        <v>43916</v>
      </c>
      <c r="B1026" s="12">
        <f t="shared" si="0"/>
        <v>1.8766756032171539E-2</v>
      </c>
      <c r="C1026" s="92">
        <v>44403</v>
      </c>
      <c r="D1026" s="12">
        <v>-1.6497461928934108E-2</v>
      </c>
    </row>
    <row r="1027" spans="1:4" ht="12.75" customHeight="1" x14ac:dyDescent="0.2">
      <c r="A1027" s="92">
        <v>43917</v>
      </c>
      <c r="B1027" s="12">
        <f t="shared" si="0"/>
        <v>-7.8947368421052114E-3</v>
      </c>
      <c r="C1027" s="92">
        <v>44404</v>
      </c>
      <c r="D1027" s="12">
        <v>9.0322580645161663E-3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44405</v>
      </c>
      <c r="D1028" s="12">
        <v>7.6726342710998078E-3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44406</v>
      </c>
      <c r="D1029" s="12">
        <v>1.2690355329948967E-3</v>
      </c>
    </row>
    <row r="1030" spans="1:4" ht="12.75" customHeight="1" x14ac:dyDescent="0.2">
      <c r="A1030" s="92">
        <v>43920</v>
      </c>
      <c r="B1030" s="12">
        <f t="shared" si="0"/>
        <v>0</v>
      </c>
      <c r="C1030" s="92">
        <v>44407</v>
      </c>
      <c r="D1030" s="12">
        <v>-1.2674271229404037E-3</v>
      </c>
    </row>
    <row r="1031" spans="1:4" ht="12.75" customHeight="1" x14ac:dyDescent="0.2">
      <c r="A1031" s="92">
        <v>43921</v>
      </c>
      <c r="B1031" s="12">
        <f t="shared" si="0"/>
        <v>1.5915119363395239E-2</v>
      </c>
      <c r="C1031" s="92">
        <v>44410</v>
      </c>
      <c r="D1031" s="12">
        <v>0</v>
      </c>
    </row>
    <row r="1032" spans="1:4" ht="12.75" customHeight="1" x14ac:dyDescent="0.2">
      <c r="A1032" s="92">
        <v>43922</v>
      </c>
      <c r="B1032" s="12">
        <f t="shared" si="0"/>
        <v>-1.3054830287205987E-3</v>
      </c>
      <c r="C1032" s="92">
        <v>44411</v>
      </c>
      <c r="D1032" s="12">
        <v>-7.6142131979696059E-3</v>
      </c>
    </row>
    <row r="1033" spans="1:4" ht="12.75" customHeight="1" x14ac:dyDescent="0.2">
      <c r="A1033" s="92">
        <v>43923</v>
      </c>
      <c r="B1033" s="12">
        <f t="shared" si="0"/>
        <v>-6.5359477124183937E-3</v>
      </c>
      <c r="C1033" s="92">
        <v>44412</v>
      </c>
      <c r="D1033" s="12">
        <v>-8.9514066496164044E-3</v>
      </c>
    </row>
    <row r="1034" spans="1:4" ht="12.75" customHeight="1" x14ac:dyDescent="0.2">
      <c r="A1034" s="92">
        <v>43924</v>
      </c>
      <c r="B1034" s="12">
        <f t="shared" si="0"/>
        <v>-3.0263157894736784E-2</v>
      </c>
      <c r="C1034" s="92">
        <v>44413</v>
      </c>
      <c r="D1034" s="12">
        <v>1.9354838709677465E-2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44414</v>
      </c>
      <c r="D1035" s="12">
        <v>-2.531645569620199E-3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44417</v>
      </c>
      <c r="D1036" s="12">
        <v>0</v>
      </c>
    </row>
    <row r="1037" spans="1:4" ht="12.75" customHeight="1" x14ac:dyDescent="0.2">
      <c r="A1037" s="92">
        <v>43927</v>
      </c>
      <c r="B1037" s="12">
        <f t="shared" si="0"/>
        <v>-3.1207598371777532E-2</v>
      </c>
      <c r="C1037" s="92">
        <v>44419</v>
      </c>
      <c r="D1037" s="12">
        <v>0</v>
      </c>
    </row>
    <row r="1038" spans="1:4" ht="12.75" customHeight="1" x14ac:dyDescent="0.2">
      <c r="A1038" s="92">
        <v>43928</v>
      </c>
      <c r="B1038" s="12">
        <f t="shared" si="0"/>
        <v>2.2408963585434195E-2</v>
      </c>
      <c r="C1038" s="92">
        <v>44420</v>
      </c>
      <c r="D1038" s="12">
        <v>0</v>
      </c>
    </row>
    <row r="1039" spans="1:4" ht="12.75" customHeight="1" x14ac:dyDescent="0.2">
      <c r="A1039" s="92">
        <v>43929</v>
      </c>
      <c r="B1039" s="12">
        <f t="shared" si="0"/>
        <v>-3.0136986301369829E-2</v>
      </c>
      <c r="C1039" s="92">
        <v>44424</v>
      </c>
      <c r="D1039" s="12">
        <v>0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44425</v>
      </c>
      <c r="D1040" s="12">
        <v>-1.6497461928934108E-2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44426</v>
      </c>
      <c r="D1041" s="12">
        <v>1.6774193548387197E-2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44427</v>
      </c>
      <c r="D1042" s="12">
        <v>-5.0761421319798121E-3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44428</v>
      </c>
      <c r="D1043" s="12">
        <v>5.1020408163266482E-3</v>
      </c>
    </row>
    <row r="1044" spans="1:4" ht="12.75" customHeight="1" x14ac:dyDescent="0.2">
      <c r="A1044" s="92">
        <v>43934</v>
      </c>
      <c r="B1044" s="12">
        <f t="shared" si="0"/>
        <v>2.6836158192090325E-2</v>
      </c>
      <c r="C1044" s="92">
        <v>44431</v>
      </c>
      <c r="D1044" s="12">
        <v>-1.2690355329951222E-3</v>
      </c>
    </row>
    <row r="1045" spans="1:4" ht="12.75" customHeight="1" x14ac:dyDescent="0.2">
      <c r="A1045" s="92">
        <v>43935</v>
      </c>
      <c r="B1045" s="12">
        <f t="shared" si="0"/>
        <v>-2.7510316368638144E-2</v>
      </c>
      <c r="C1045" s="92">
        <v>44432</v>
      </c>
      <c r="D1045" s="12">
        <v>-2.5412960609910514E-3</v>
      </c>
    </row>
    <row r="1046" spans="1:4" ht="12.75" customHeight="1" x14ac:dyDescent="0.2">
      <c r="A1046" s="92">
        <v>43936</v>
      </c>
      <c r="B1046" s="12">
        <f t="shared" si="0"/>
        <v>1.838755304101837E-2</v>
      </c>
      <c r="C1046" s="92">
        <v>44433</v>
      </c>
      <c r="D1046" s="12">
        <v>2.5477707006368883E-3</v>
      </c>
    </row>
    <row r="1047" spans="1:4" ht="12.75" customHeight="1" x14ac:dyDescent="0.2">
      <c r="A1047" s="92">
        <v>43937</v>
      </c>
      <c r="B1047" s="12">
        <f t="shared" si="0"/>
        <v>0</v>
      </c>
      <c r="C1047" s="92">
        <v>44434</v>
      </c>
      <c r="D1047" s="12">
        <v>0</v>
      </c>
    </row>
    <row r="1048" spans="1:4" ht="12.75" customHeight="1" x14ac:dyDescent="0.2">
      <c r="A1048" s="92">
        <v>43938</v>
      </c>
      <c r="B1048" s="12">
        <f t="shared" si="0"/>
        <v>-1.3888888888889826E-3</v>
      </c>
      <c r="C1048" s="92">
        <v>44435</v>
      </c>
      <c r="D1048" s="12">
        <v>4.4472681067344533E-2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44438</v>
      </c>
      <c r="D1049" s="12">
        <v>6.0827250608272501E-2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44439</v>
      </c>
      <c r="D1050" s="12">
        <v>1.0321100917431176E-2</v>
      </c>
    </row>
    <row r="1051" spans="1:4" ht="12.75" customHeight="1" x14ac:dyDescent="0.2">
      <c r="A1051" s="92">
        <v>43941</v>
      </c>
      <c r="B1051" s="12">
        <f t="shared" si="0"/>
        <v>-1.6689847009735637E-2</v>
      </c>
      <c r="C1051" s="92">
        <v>44440</v>
      </c>
      <c r="D1051" s="12">
        <v>-1.1350737797956624E-3</v>
      </c>
    </row>
    <row r="1052" spans="1:4" ht="12.75" customHeight="1" x14ac:dyDescent="0.2">
      <c r="A1052" s="92">
        <v>43942</v>
      </c>
      <c r="B1052" s="12">
        <f t="shared" si="0"/>
        <v>9.9009900990098144E-3</v>
      </c>
      <c r="C1052" s="92">
        <v>44441</v>
      </c>
      <c r="D1052" s="12">
        <v>0</v>
      </c>
    </row>
    <row r="1053" spans="1:4" ht="12.75" customHeight="1" x14ac:dyDescent="0.2">
      <c r="A1053" s="92">
        <v>43943</v>
      </c>
      <c r="B1053" s="12">
        <f t="shared" si="0"/>
        <v>4.2016806722689429E-3</v>
      </c>
      <c r="C1053" s="92">
        <v>44442</v>
      </c>
      <c r="D1053" s="12">
        <v>-5.6818181818182618E-3</v>
      </c>
    </row>
    <row r="1054" spans="1:4" ht="12.75" customHeight="1" x14ac:dyDescent="0.2">
      <c r="A1054" s="92">
        <v>43944</v>
      </c>
      <c r="B1054" s="12">
        <f t="shared" si="0"/>
        <v>0</v>
      </c>
      <c r="C1054" s="92">
        <v>44445</v>
      </c>
      <c r="D1054" s="12">
        <v>-3.4285714285713555E-3</v>
      </c>
    </row>
    <row r="1055" spans="1:4" ht="12.75" customHeight="1" x14ac:dyDescent="0.2">
      <c r="A1055" s="92">
        <v>43945</v>
      </c>
      <c r="B1055" s="12">
        <f t="shared" si="0"/>
        <v>-4.1841004184100762E-3</v>
      </c>
      <c r="C1055" s="92">
        <v>44446</v>
      </c>
      <c r="D1055" s="12">
        <v>-1.1467889908256636E-3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44447</v>
      </c>
      <c r="D1056" s="12">
        <v>-9.1848450057405353E-3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44448</v>
      </c>
      <c r="D1057" s="12">
        <v>5.793742757821429E-3</v>
      </c>
    </row>
    <row r="1058" spans="1:4" ht="12.75" customHeight="1" x14ac:dyDescent="0.2">
      <c r="A1058" s="92">
        <v>43948</v>
      </c>
      <c r="B1058" s="12">
        <f t="shared" si="0"/>
        <v>-1.9607843137254857E-2</v>
      </c>
      <c r="C1058" s="92">
        <v>44449</v>
      </c>
      <c r="D1058" s="12">
        <v>-6.9124423963134217E-3</v>
      </c>
    </row>
    <row r="1059" spans="1:4" ht="12.75" customHeight="1" x14ac:dyDescent="0.2">
      <c r="A1059" s="92">
        <v>43949</v>
      </c>
      <c r="B1059" s="12">
        <f t="shared" si="0"/>
        <v>-2.8571428571428598E-2</v>
      </c>
      <c r="C1059" s="92">
        <v>44452</v>
      </c>
      <c r="D1059" s="12">
        <v>0</v>
      </c>
    </row>
    <row r="1060" spans="1:4" ht="12.75" customHeight="1" x14ac:dyDescent="0.2">
      <c r="A1060" s="92">
        <v>43950</v>
      </c>
      <c r="B1060" s="12">
        <f t="shared" si="0"/>
        <v>5.8823529411764757E-3</v>
      </c>
      <c r="C1060" s="92">
        <v>44453</v>
      </c>
      <c r="D1060" s="12">
        <v>-9.28074245939676E-3</v>
      </c>
    </row>
    <row r="1061" spans="1:4" ht="12.75" customHeight="1" x14ac:dyDescent="0.2">
      <c r="A1061" s="92">
        <v>43951</v>
      </c>
      <c r="B1061" s="12">
        <f t="shared" si="0"/>
        <v>-3.2163742690058443E-2</v>
      </c>
      <c r="C1061" s="92">
        <v>44454</v>
      </c>
      <c r="D1061" s="12">
        <v>1.2880562060890072E-2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44455</v>
      </c>
      <c r="D1062" s="12">
        <v>0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44456</v>
      </c>
      <c r="D1063" s="12">
        <v>3.468208092485537E-2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44459</v>
      </c>
      <c r="D1064" s="12">
        <v>7.8212290502793613E-3</v>
      </c>
    </row>
    <row r="1065" spans="1:4" ht="12.75" customHeight="1" x14ac:dyDescent="0.2">
      <c r="A1065" s="92">
        <v>43955</v>
      </c>
      <c r="B1065" s="12">
        <f t="shared" si="0"/>
        <v>0</v>
      </c>
      <c r="C1065" s="92">
        <v>44460</v>
      </c>
      <c r="D1065" s="12">
        <v>-1.4412416851441132E-2</v>
      </c>
    </row>
    <row r="1066" spans="1:4" ht="12.75" customHeight="1" x14ac:dyDescent="0.2">
      <c r="A1066" s="92">
        <v>43956</v>
      </c>
      <c r="B1066" s="12">
        <f t="shared" si="0"/>
        <v>0</v>
      </c>
      <c r="C1066" s="92">
        <v>44461</v>
      </c>
      <c r="D1066" s="12">
        <v>-7.8740157480315272E-3</v>
      </c>
    </row>
    <row r="1067" spans="1:4" ht="12.75" customHeight="1" x14ac:dyDescent="0.2">
      <c r="A1067" s="92">
        <v>43957</v>
      </c>
      <c r="B1067" s="12">
        <f t="shared" si="0"/>
        <v>-3.021148036253779E-2</v>
      </c>
      <c r="C1067" s="92">
        <v>44462</v>
      </c>
      <c r="D1067" s="12">
        <v>3.4013605442176145E-3</v>
      </c>
    </row>
    <row r="1068" spans="1:4" ht="12.75" customHeight="1" x14ac:dyDescent="0.2">
      <c r="A1068" s="92">
        <v>43958</v>
      </c>
      <c r="B1068" s="12">
        <f t="shared" si="0"/>
        <v>-4.6728971962617209E-3</v>
      </c>
      <c r="C1068" s="92">
        <v>44463</v>
      </c>
      <c r="D1068" s="12">
        <v>-3.3898305084745042E-3</v>
      </c>
    </row>
    <row r="1069" spans="1:4" ht="12.75" customHeight="1" x14ac:dyDescent="0.2">
      <c r="A1069" s="92">
        <v>43959</v>
      </c>
      <c r="B1069" s="12">
        <f t="shared" si="0"/>
        <v>-7.8247261345852619E-3</v>
      </c>
      <c r="C1069" s="92">
        <v>44466</v>
      </c>
      <c r="D1069" s="12">
        <v>1.4739229024943198E-2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44467</v>
      </c>
      <c r="D1070" s="12">
        <v>-3.3519553072624986E-3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44468</v>
      </c>
      <c r="D1071" s="12">
        <v>1.7937219730941721E-2</v>
      </c>
    </row>
    <row r="1072" spans="1:4" ht="12.75" customHeight="1" x14ac:dyDescent="0.2">
      <c r="A1072" s="92">
        <v>43962</v>
      </c>
      <c r="B1072" s="12">
        <f t="shared" si="0"/>
        <v>-3.1545741324921162E-2</v>
      </c>
      <c r="C1072" s="92">
        <v>44469</v>
      </c>
      <c r="D1072" s="12">
        <v>-6.607929515418557E-3</v>
      </c>
    </row>
    <row r="1073" spans="1:4" ht="12.75" customHeight="1" x14ac:dyDescent="0.2">
      <c r="A1073" s="92">
        <v>43963</v>
      </c>
      <c r="B1073" s="12">
        <f t="shared" si="0"/>
        <v>3.094462540716619E-2</v>
      </c>
      <c r="C1073" s="92">
        <v>44470</v>
      </c>
      <c r="D1073" s="12">
        <v>0</v>
      </c>
    </row>
    <row r="1074" spans="1:4" ht="12.75" customHeight="1" x14ac:dyDescent="0.2">
      <c r="A1074" s="92">
        <v>43964</v>
      </c>
      <c r="B1074" s="12">
        <f t="shared" si="0"/>
        <v>-3.0015797788309699E-2</v>
      </c>
      <c r="C1074" s="92">
        <v>44473</v>
      </c>
      <c r="D1074" s="12">
        <v>6.651884700665244E-3</v>
      </c>
    </row>
    <row r="1075" spans="1:4" ht="12.75" customHeight="1" x14ac:dyDescent="0.2">
      <c r="A1075" s="92">
        <v>43965</v>
      </c>
      <c r="B1075" s="12">
        <f t="shared" si="0"/>
        <v>-1.3029315960912065E-2</v>
      </c>
      <c r="C1075" s="92">
        <v>44474</v>
      </c>
      <c r="D1075" s="12">
        <v>0</v>
      </c>
    </row>
    <row r="1076" spans="1:4" ht="12.75" customHeight="1" x14ac:dyDescent="0.2">
      <c r="A1076" s="92">
        <v>43966</v>
      </c>
      <c r="B1076" s="12">
        <f t="shared" si="0"/>
        <v>1.8151815181518205E-2</v>
      </c>
      <c r="C1076" s="92">
        <v>44475</v>
      </c>
      <c r="D1076" s="12">
        <v>6.607929515418557E-3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44476</v>
      </c>
      <c r="D1077" s="12">
        <v>6.5645514223193341E-3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44477</v>
      </c>
      <c r="D1078" s="12">
        <v>5.4347826086957301E-3</v>
      </c>
    </row>
    <row r="1079" spans="1:4" ht="12.75" customHeight="1" x14ac:dyDescent="0.2">
      <c r="A1079" s="92">
        <v>43969</v>
      </c>
      <c r="B1079" s="12">
        <f t="shared" si="0"/>
        <v>1.1345218800648345E-2</v>
      </c>
      <c r="C1079" s="92">
        <v>44480</v>
      </c>
      <c r="D1079" s="12">
        <v>0</v>
      </c>
    </row>
    <row r="1080" spans="1:4" ht="12.75" customHeight="1" x14ac:dyDescent="0.2">
      <c r="A1080" s="92">
        <v>43970</v>
      </c>
      <c r="B1080" s="12">
        <f t="shared" si="0"/>
        <v>-2.8846153846153941E-2</v>
      </c>
      <c r="C1080" s="92">
        <v>44481</v>
      </c>
      <c r="D1080" s="12">
        <v>-1.0810810810810773E-2</v>
      </c>
    </row>
    <row r="1081" spans="1:4" ht="12.75" customHeight="1" x14ac:dyDescent="0.2">
      <c r="A1081" s="92">
        <v>43971</v>
      </c>
      <c r="B1081" s="12">
        <f t="shared" si="0"/>
        <v>1.1551155115511599E-2</v>
      </c>
      <c r="C1081" s="92">
        <v>44482</v>
      </c>
      <c r="D1081" s="12">
        <v>9.8360655737704753E-3</v>
      </c>
    </row>
    <row r="1082" spans="1:4" ht="12.75" customHeight="1" x14ac:dyDescent="0.2">
      <c r="A1082" s="92">
        <v>43972</v>
      </c>
      <c r="B1082" s="12">
        <f t="shared" si="0"/>
        <v>1.6313213703099162E-3</v>
      </c>
      <c r="C1082" s="92">
        <v>44483</v>
      </c>
      <c r="D1082" s="12">
        <v>-1.623376623376627E-2</v>
      </c>
    </row>
    <row r="1083" spans="1:4" ht="12.75" customHeight="1" x14ac:dyDescent="0.2">
      <c r="A1083" s="92">
        <v>43973</v>
      </c>
      <c r="B1083" s="12">
        <f t="shared" si="0"/>
        <v>-1.1400651465797948E-2</v>
      </c>
      <c r="C1083" s="92">
        <v>44488</v>
      </c>
      <c r="D1083" s="12">
        <v>-1.1001100110010766E-3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44489</v>
      </c>
      <c r="D1084" s="12">
        <v>-6.607929515418557E-3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44490</v>
      </c>
      <c r="D1085" s="12">
        <v>-4.4345898004433644E-3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44491</v>
      </c>
      <c r="D1086" s="12">
        <v>-7.7951002227171808E-3</v>
      </c>
    </row>
    <row r="1087" spans="1:4" ht="12.75" customHeight="1" x14ac:dyDescent="0.2">
      <c r="A1087" s="92">
        <v>43977</v>
      </c>
      <c r="B1087" s="12">
        <f t="shared" si="0"/>
        <v>1.4827018121911013E-2</v>
      </c>
      <c r="C1087" s="92">
        <v>44494</v>
      </c>
      <c r="D1087" s="12">
        <v>-1.6835016835016876E-2</v>
      </c>
    </row>
    <row r="1088" spans="1:4" ht="12.75" customHeight="1" x14ac:dyDescent="0.2">
      <c r="A1088" s="92">
        <v>43978</v>
      </c>
      <c r="B1088" s="12">
        <f t="shared" si="0"/>
        <v>-1.6233766233765888E-3</v>
      </c>
      <c r="C1088" s="92">
        <v>44495</v>
      </c>
      <c r="D1088" s="12">
        <v>1.3698630136986415E-2</v>
      </c>
    </row>
    <row r="1089" spans="1:4" ht="12.75" customHeight="1" x14ac:dyDescent="0.2">
      <c r="A1089" s="92">
        <v>43979</v>
      </c>
      <c r="B1089" s="12">
        <f t="shared" si="0"/>
        <v>-1.6260162601627113E-3</v>
      </c>
      <c r="C1089" s="92">
        <v>44496</v>
      </c>
      <c r="D1089" s="12">
        <v>0</v>
      </c>
    </row>
    <row r="1090" spans="1:4" ht="12.75" customHeight="1" x14ac:dyDescent="0.2">
      <c r="A1090" s="92">
        <v>43980</v>
      </c>
      <c r="B1090" s="12">
        <f t="shared" si="0"/>
        <v>-1.6286644951139719E-3</v>
      </c>
      <c r="C1090" s="92">
        <v>44497</v>
      </c>
      <c r="D1090" s="12">
        <v>2.2522522522522442E-2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44498</v>
      </c>
      <c r="D1091" s="12">
        <v>-1.1013215859030602E-3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44501</v>
      </c>
      <c r="D1092" s="12">
        <v>-5.512679162072846E-3</v>
      </c>
    </row>
    <row r="1093" spans="1:4" ht="12.75" customHeight="1" x14ac:dyDescent="0.2">
      <c r="A1093" s="92">
        <v>43983</v>
      </c>
      <c r="B1093" s="12">
        <f t="shared" si="0"/>
        <v>3.0995106035889133E-2</v>
      </c>
      <c r="C1093" s="92">
        <v>44502</v>
      </c>
      <c r="D1093" s="12">
        <v>0</v>
      </c>
    </row>
    <row r="1094" spans="1:4" ht="12.75" customHeight="1" x14ac:dyDescent="0.2">
      <c r="A1094" s="92">
        <v>43984</v>
      </c>
      <c r="B1094" s="12">
        <f t="shared" si="0"/>
        <v>3.1645569620253049E-2</v>
      </c>
      <c r="C1094" s="92">
        <v>44503</v>
      </c>
      <c r="D1094" s="12">
        <v>0</v>
      </c>
    </row>
    <row r="1095" spans="1:4" ht="12.75" customHeight="1" x14ac:dyDescent="0.2">
      <c r="A1095" s="92">
        <v>43985</v>
      </c>
      <c r="B1095" s="12">
        <f t="shared" si="0"/>
        <v>2.9141104294478588E-2</v>
      </c>
      <c r="C1095" s="92">
        <v>44504</v>
      </c>
      <c r="D1095" s="12">
        <v>0</v>
      </c>
    </row>
    <row r="1096" spans="1:4" ht="12.75" customHeight="1" x14ac:dyDescent="0.2">
      <c r="A1096" s="92">
        <v>43986</v>
      </c>
      <c r="B1096" s="12">
        <f t="shared" si="0"/>
        <v>0</v>
      </c>
      <c r="C1096" s="92">
        <v>44505</v>
      </c>
      <c r="D1096" s="12">
        <v>0</v>
      </c>
    </row>
    <row r="1097" spans="1:4" ht="12.75" customHeight="1" x14ac:dyDescent="0.2">
      <c r="A1097" s="92">
        <v>43987</v>
      </c>
      <c r="B1097" s="12">
        <f t="shared" si="0"/>
        <v>-1.9374068554396408E-2</v>
      </c>
      <c r="C1097" s="92">
        <v>44508</v>
      </c>
      <c r="D1097" s="12">
        <v>0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44509</v>
      </c>
      <c r="D1098" s="12">
        <v>0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44510</v>
      </c>
      <c r="D1099" s="12">
        <v>-4.4345898004433644E-3</v>
      </c>
    </row>
    <row r="1100" spans="1:4" ht="12.75" customHeight="1" x14ac:dyDescent="0.2">
      <c r="A1100" s="92">
        <v>43990</v>
      </c>
      <c r="B1100" s="12">
        <f t="shared" si="0"/>
        <v>0</v>
      </c>
      <c r="C1100" s="92">
        <v>44511</v>
      </c>
      <c r="D1100" s="12">
        <v>-3.3407572383074759E-3</v>
      </c>
    </row>
    <row r="1101" spans="1:4" ht="12.75" customHeight="1" x14ac:dyDescent="0.2">
      <c r="A1101" s="92">
        <v>43991</v>
      </c>
      <c r="B1101" s="12">
        <f t="shared" si="0"/>
        <v>-1.8237082066869317E-2</v>
      </c>
      <c r="C1101" s="92">
        <v>44512</v>
      </c>
      <c r="D1101" s="12">
        <v>0</v>
      </c>
    </row>
    <row r="1102" spans="1:4" ht="12.75" customHeight="1" x14ac:dyDescent="0.2">
      <c r="A1102" s="92">
        <v>43992</v>
      </c>
      <c r="B1102" s="12">
        <f t="shared" si="0"/>
        <v>-3.0959752321982137E-3</v>
      </c>
      <c r="C1102" s="92">
        <v>44515</v>
      </c>
      <c r="D1102" s="12">
        <v>-1.1173184357541662E-3</v>
      </c>
    </row>
    <row r="1103" spans="1:4" ht="12.75" customHeight="1" x14ac:dyDescent="0.2">
      <c r="A1103" s="92">
        <v>43993</v>
      </c>
      <c r="B1103" s="12">
        <f t="shared" si="0"/>
        <v>2.1739130434782698E-2</v>
      </c>
      <c r="C1103" s="92">
        <v>44516</v>
      </c>
      <c r="D1103" s="12">
        <v>-6.711409395973012E-3</v>
      </c>
    </row>
    <row r="1104" spans="1:4" ht="12.75" customHeight="1" x14ac:dyDescent="0.2">
      <c r="A1104" s="92">
        <v>43994</v>
      </c>
      <c r="B1104" s="12">
        <f t="shared" si="0"/>
        <v>-1.8237082066869317E-2</v>
      </c>
      <c r="C1104" s="92">
        <v>44517</v>
      </c>
      <c r="D1104" s="12">
        <v>0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44518</v>
      </c>
      <c r="D1105" s="12">
        <v>1.9144144144144136E-2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44519</v>
      </c>
      <c r="D1106" s="12">
        <v>0</v>
      </c>
    </row>
    <row r="1107" spans="1:4" ht="12.75" customHeight="1" x14ac:dyDescent="0.2">
      <c r="A1107" s="92">
        <v>43997</v>
      </c>
      <c r="B1107" s="12">
        <f t="shared" si="0"/>
        <v>1.5479876160990381E-3</v>
      </c>
      <c r="C1107" s="92">
        <v>44522</v>
      </c>
      <c r="D1107" s="12">
        <v>6.6298342541435042E-3</v>
      </c>
    </row>
    <row r="1108" spans="1:4" ht="12.75" customHeight="1" x14ac:dyDescent="0.2">
      <c r="A1108" s="92">
        <v>43998</v>
      </c>
      <c r="B1108" s="12">
        <f t="shared" si="0"/>
        <v>0</v>
      </c>
      <c r="C1108" s="92">
        <v>44523</v>
      </c>
      <c r="D1108" s="12">
        <v>-1.0976948408342247E-3</v>
      </c>
    </row>
    <row r="1109" spans="1:4" ht="12.75" customHeight="1" x14ac:dyDescent="0.2">
      <c r="A1109" s="92">
        <v>43999</v>
      </c>
      <c r="B1109" s="12">
        <f t="shared" si="0"/>
        <v>1.0819165378670833E-2</v>
      </c>
      <c r="C1109" s="92">
        <v>44524</v>
      </c>
      <c r="D1109" s="12">
        <v>-5.4945054945053778E-3</v>
      </c>
    </row>
    <row r="1110" spans="1:4" ht="12.75" customHeight="1" x14ac:dyDescent="0.2">
      <c r="A1110" s="92">
        <v>44000</v>
      </c>
      <c r="B1110" s="12">
        <f t="shared" si="0"/>
        <v>1.2232415902140683E-2</v>
      </c>
      <c r="C1110" s="92">
        <v>44525</v>
      </c>
      <c r="D1110" s="12">
        <v>-1.1049723756907804E-3</v>
      </c>
    </row>
    <row r="1111" spans="1:4" ht="12.75" customHeight="1" x14ac:dyDescent="0.2">
      <c r="A1111" s="92">
        <v>44001</v>
      </c>
      <c r="B1111" s="12">
        <f t="shared" si="0"/>
        <v>-9.0634441087614048E-3</v>
      </c>
      <c r="C1111" s="92">
        <v>44526</v>
      </c>
      <c r="D1111" s="12">
        <v>-9.9557522123893665E-3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44529</v>
      </c>
      <c r="D1112" s="12">
        <v>4.4692737430168635E-3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44530</v>
      </c>
      <c r="D1113" s="12">
        <v>-2.6696329254727497E-2</v>
      </c>
    </row>
    <row r="1114" spans="1:4" ht="12.75" customHeight="1" x14ac:dyDescent="0.2">
      <c r="A1114" s="92">
        <v>44004</v>
      </c>
      <c r="B1114" s="12">
        <f t="shared" si="0"/>
        <v>-1.8292682926829285E-2</v>
      </c>
      <c r="C1114" s="92">
        <v>44531</v>
      </c>
      <c r="D1114" s="12">
        <v>0</v>
      </c>
    </row>
    <row r="1115" spans="1:4" ht="12.75" customHeight="1" x14ac:dyDescent="0.2">
      <c r="A1115" s="92">
        <v>44005</v>
      </c>
      <c r="B1115" s="12">
        <f t="shared" si="0"/>
        <v>1.2422360248447216E-2</v>
      </c>
      <c r="C1115" s="92">
        <v>44532</v>
      </c>
      <c r="D1115" s="12">
        <v>-2.2857142857142369E-3</v>
      </c>
    </row>
    <row r="1116" spans="1:4" ht="12.75" customHeight="1" x14ac:dyDescent="0.2">
      <c r="A1116" s="92">
        <v>44006</v>
      </c>
      <c r="B1116" s="12">
        <f t="shared" si="0"/>
        <v>1.5337423312884472E-3</v>
      </c>
      <c r="C1116" s="92">
        <v>44533</v>
      </c>
      <c r="D1116" s="12">
        <v>-1.0309278350515446E-2</v>
      </c>
    </row>
    <row r="1117" spans="1:4" ht="12.75" customHeight="1" x14ac:dyDescent="0.2">
      <c r="A1117" s="92">
        <v>44007</v>
      </c>
      <c r="B1117" s="12">
        <f t="shared" si="0"/>
        <v>6.1255742725880606E-3</v>
      </c>
      <c r="C1117" s="92">
        <v>44536</v>
      </c>
      <c r="D1117" s="12">
        <v>-1.0416666666666649E-2</v>
      </c>
    </row>
    <row r="1118" spans="1:4" ht="12.75" customHeight="1" x14ac:dyDescent="0.2">
      <c r="A1118" s="92">
        <v>44008</v>
      </c>
      <c r="B1118" s="12">
        <f t="shared" si="0"/>
        <v>0</v>
      </c>
      <c r="C1118" s="92">
        <v>44537</v>
      </c>
      <c r="D1118" s="12">
        <v>-1.2865497076023531E-2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44538</v>
      </c>
      <c r="D1119" s="12">
        <v>-4.7393364928908941E-3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44539</v>
      </c>
      <c r="D1120" s="12">
        <v>2.38095238095233E-3</v>
      </c>
    </row>
    <row r="1121" spans="1:4" ht="12.75" customHeight="1" x14ac:dyDescent="0.2">
      <c r="A1121" s="92">
        <v>44011</v>
      </c>
      <c r="B1121" s="12">
        <f t="shared" si="0"/>
        <v>1.0654490106544809E-2</v>
      </c>
      <c r="C1121" s="92">
        <v>44540</v>
      </c>
      <c r="D1121" s="12">
        <v>-8.3135391923990845E-3</v>
      </c>
    </row>
    <row r="1122" spans="1:4" ht="12.75" customHeight="1" x14ac:dyDescent="0.2">
      <c r="A1122" s="92">
        <v>44012</v>
      </c>
      <c r="B1122" s="12">
        <f t="shared" si="0"/>
        <v>0</v>
      </c>
      <c r="C1122" s="92">
        <v>44543</v>
      </c>
      <c r="D1122" s="12">
        <v>0</v>
      </c>
    </row>
    <row r="1123" spans="1:4" ht="12.75" customHeight="1" x14ac:dyDescent="0.2">
      <c r="A1123" s="92">
        <v>44013</v>
      </c>
      <c r="B1123" s="12">
        <f t="shared" si="0"/>
        <v>0</v>
      </c>
      <c r="C1123" s="92">
        <v>44544</v>
      </c>
      <c r="D1123" s="12">
        <v>0</v>
      </c>
    </row>
    <row r="1124" spans="1:4" ht="12.75" customHeight="1" x14ac:dyDescent="0.2">
      <c r="A1124" s="92">
        <v>44014</v>
      </c>
      <c r="B1124" s="12">
        <f t="shared" si="0"/>
        <v>-4.5180722891566237E-2</v>
      </c>
      <c r="C1124" s="92">
        <v>44545</v>
      </c>
      <c r="D1124" s="12">
        <v>1.1976047904191574E-2</v>
      </c>
    </row>
    <row r="1125" spans="1:4" ht="12.75" customHeight="1" x14ac:dyDescent="0.2">
      <c r="A1125" s="92">
        <v>44015</v>
      </c>
      <c r="B1125" s="12">
        <f t="shared" si="0"/>
        <v>3.6277602523659372E-2</v>
      </c>
      <c r="C1125" s="92">
        <v>44546</v>
      </c>
      <c r="D1125" s="12">
        <v>-2.3668639053253935E-3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44550</v>
      </c>
      <c r="D1126" s="12">
        <v>0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44551</v>
      </c>
      <c r="D1127" s="12">
        <v>-9.4899169632265811E-3</v>
      </c>
    </row>
    <row r="1128" spans="1:4" ht="12.75" customHeight="1" x14ac:dyDescent="0.2">
      <c r="A1128" s="92">
        <v>44018</v>
      </c>
      <c r="B1128" s="12">
        <f t="shared" si="0"/>
        <v>3.0441400304413351E-3</v>
      </c>
      <c r="C1128" s="92">
        <v>44552</v>
      </c>
      <c r="D1128" s="12">
        <v>-1.676646706586812E-2</v>
      </c>
    </row>
    <row r="1129" spans="1:4" ht="12.75" customHeight="1" x14ac:dyDescent="0.2">
      <c r="A1129" s="92">
        <v>44019</v>
      </c>
      <c r="B1129" s="12">
        <f t="shared" si="0"/>
        <v>-3.7936267071320182E-2</v>
      </c>
      <c r="C1129" s="92">
        <v>44553</v>
      </c>
      <c r="D1129" s="12">
        <v>1.4616321559074203E-2</v>
      </c>
    </row>
    <row r="1130" spans="1:4" ht="12.75" customHeight="1" x14ac:dyDescent="0.2">
      <c r="A1130" s="92">
        <v>44020</v>
      </c>
      <c r="B1130" s="12">
        <f t="shared" si="0"/>
        <v>1.8927444794952699E-2</v>
      </c>
      <c r="C1130" s="92">
        <v>44554</v>
      </c>
      <c r="D1130" s="12">
        <v>-9.6038415366146539E-3</v>
      </c>
    </row>
    <row r="1131" spans="1:4" ht="12.75" customHeight="1" x14ac:dyDescent="0.2">
      <c r="A1131" s="92">
        <v>44021</v>
      </c>
      <c r="B1131" s="12">
        <f t="shared" si="0"/>
        <v>1.5479876160990381E-3</v>
      </c>
      <c r="C1131" s="92">
        <v>44557</v>
      </c>
      <c r="D1131" s="12">
        <v>0</v>
      </c>
    </row>
    <row r="1132" spans="1:4" ht="12.75" customHeight="1" x14ac:dyDescent="0.2">
      <c r="A1132" s="92">
        <v>44022</v>
      </c>
      <c r="B1132" s="12">
        <f t="shared" si="0"/>
        <v>1.5455950540957939E-3</v>
      </c>
      <c r="C1132" s="92">
        <v>44558</v>
      </c>
      <c r="D1132" s="12">
        <v>0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44559</v>
      </c>
      <c r="D1133" s="12">
        <v>2.4242424242424156E-2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44560</v>
      </c>
      <c r="D1134" s="12">
        <v>-2.3668639053253935E-3</v>
      </c>
    </row>
    <row r="1135" spans="1:4" ht="12.75" customHeight="1" x14ac:dyDescent="0.2">
      <c r="A1135" s="92">
        <v>44025</v>
      </c>
      <c r="B1135" s="12">
        <f t="shared" si="0"/>
        <v>-4.6296296296295314E-3</v>
      </c>
      <c r="C1135" s="92">
        <v>44561</v>
      </c>
      <c r="D1135" s="12">
        <v>-1.1862396204032962E-3</v>
      </c>
    </row>
    <row r="1136" spans="1:4" ht="12.75" customHeight="1" x14ac:dyDescent="0.2">
      <c r="A1136" s="92">
        <v>44026</v>
      </c>
      <c r="B1136" s="12">
        <f t="shared" si="0"/>
        <v>-2.0155038759689905E-2</v>
      </c>
      <c r="C1136" s="92">
        <v>44564</v>
      </c>
      <c r="D1136" s="12">
        <v>2.0190023752969112E-2</v>
      </c>
    </row>
    <row r="1137" spans="1:4" ht="12.75" customHeight="1" x14ac:dyDescent="0.2">
      <c r="A1137" s="92">
        <v>44027</v>
      </c>
      <c r="B1137" s="12">
        <f t="shared" si="0"/>
        <v>0</v>
      </c>
      <c r="C1137" s="92">
        <v>44565</v>
      </c>
      <c r="D1137" s="12">
        <v>-2.211874272409773E-2</v>
      </c>
    </row>
    <row r="1138" spans="1:4" ht="12.75" customHeight="1" x14ac:dyDescent="0.2">
      <c r="A1138" s="92">
        <v>44028</v>
      </c>
      <c r="B1138" s="12">
        <f t="shared" si="0"/>
        <v>1.8987341772151774E-2</v>
      </c>
      <c r="C1138" s="92">
        <v>44566</v>
      </c>
      <c r="D1138" s="12">
        <v>0</v>
      </c>
    </row>
    <row r="1139" spans="1:4" ht="12.75" customHeight="1" x14ac:dyDescent="0.2">
      <c r="A1139" s="92">
        <v>44029</v>
      </c>
      <c r="B1139" s="12">
        <f t="shared" si="0"/>
        <v>0</v>
      </c>
      <c r="C1139" s="92">
        <v>44567</v>
      </c>
      <c r="D1139" s="12">
        <v>5.9523809523808254E-3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44568</v>
      </c>
      <c r="D1140" s="12">
        <v>0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44571</v>
      </c>
      <c r="D1141" s="12">
        <v>-2.3668639053253935E-3</v>
      </c>
    </row>
    <row r="1142" spans="1:4" ht="12.75" customHeight="1" x14ac:dyDescent="0.2">
      <c r="A1142" s="92">
        <v>44032</v>
      </c>
      <c r="B1142" s="12">
        <f t="shared" si="0"/>
        <v>-1.5527950310558676E-3</v>
      </c>
      <c r="C1142" s="92">
        <v>44572</v>
      </c>
      <c r="D1142" s="12">
        <v>0</v>
      </c>
    </row>
    <row r="1143" spans="1:4" ht="12.75" customHeight="1" x14ac:dyDescent="0.2">
      <c r="A1143" s="92">
        <v>44033</v>
      </c>
      <c r="B1143" s="12">
        <f t="shared" si="0"/>
        <v>-1.3996889580093291E-2</v>
      </c>
      <c r="C1143" s="92">
        <v>44573</v>
      </c>
      <c r="D1143" s="12">
        <v>1.1862396204032962E-3</v>
      </c>
    </row>
    <row r="1144" spans="1:4" ht="12.75" customHeight="1" x14ac:dyDescent="0.2">
      <c r="A1144" s="92">
        <v>44034</v>
      </c>
      <c r="B1144" s="12">
        <f t="shared" si="0"/>
        <v>2.3659305993690909E-2</v>
      </c>
      <c r="C1144" s="92">
        <v>44574</v>
      </c>
      <c r="D1144" s="12">
        <v>7.1090047393365524E-3</v>
      </c>
    </row>
    <row r="1145" spans="1:4" ht="12.75" customHeight="1" x14ac:dyDescent="0.2">
      <c r="A1145" s="92">
        <v>44035</v>
      </c>
      <c r="B1145" s="12">
        <f t="shared" si="0"/>
        <v>2.0030816640986115E-2</v>
      </c>
      <c r="C1145" s="92">
        <v>44575</v>
      </c>
      <c r="D1145" s="12">
        <v>1.1764705882352899E-2</v>
      </c>
    </row>
    <row r="1146" spans="1:4" ht="12.75" customHeight="1" x14ac:dyDescent="0.2">
      <c r="A1146" s="92">
        <v>44036</v>
      </c>
      <c r="B1146" s="12">
        <f t="shared" si="0"/>
        <v>0</v>
      </c>
      <c r="C1146" s="92">
        <v>44578</v>
      </c>
      <c r="D1146" s="12">
        <v>-1.1627906976744146E-2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44579</v>
      </c>
      <c r="D1147" s="12">
        <v>-5.8823529411765538E-3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44580</v>
      </c>
      <c r="D1148" s="12">
        <v>1.1834319526627389E-2</v>
      </c>
    </row>
    <row r="1149" spans="1:4" ht="12.75" customHeight="1" x14ac:dyDescent="0.2">
      <c r="A1149" s="92">
        <v>44039</v>
      </c>
      <c r="B1149" s="12">
        <f t="shared" si="0"/>
        <v>2.7190332326283945E-2</v>
      </c>
      <c r="C1149" s="92">
        <v>44581</v>
      </c>
      <c r="D1149" s="12">
        <v>-1.0526315789473667E-2</v>
      </c>
    </row>
    <row r="1150" spans="1:4" ht="12.75" customHeight="1" x14ac:dyDescent="0.2">
      <c r="A1150" s="92">
        <v>44040</v>
      </c>
      <c r="B1150" s="12">
        <f t="shared" si="0"/>
        <v>2.941176470588238E-2</v>
      </c>
      <c r="C1150" s="92">
        <v>44582</v>
      </c>
      <c r="D1150" s="12">
        <v>-1.1820330969268987E-3</v>
      </c>
    </row>
    <row r="1151" spans="1:4" ht="12.75" customHeight="1" x14ac:dyDescent="0.2">
      <c r="A1151" s="92">
        <v>44041</v>
      </c>
      <c r="B1151" s="12">
        <f t="shared" si="0"/>
        <v>1.000000000000004E-2</v>
      </c>
      <c r="C1151" s="92">
        <v>44583</v>
      </c>
      <c r="D1151" s="12">
        <v>-3.5502958579881533E-2</v>
      </c>
    </row>
    <row r="1152" spans="1:4" ht="12.75" customHeight="1" x14ac:dyDescent="0.2">
      <c r="A1152" s="92">
        <v>44042</v>
      </c>
      <c r="B1152" s="12">
        <f t="shared" si="0"/>
        <v>1.838755304101837E-2</v>
      </c>
      <c r="C1152" s="92">
        <v>44585</v>
      </c>
      <c r="D1152" s="12">
        <v>6.8711656441717853E-2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44586</v>
      </c>
      <c r="D1153" s="12">
        <v>-8.0367393800229933E-3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44587</v>
      </c>
      <c r="D1154" s="12">
        <v>-1.5046296296296386E-2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44588</v>
      </c>
      <c r="D1155" s="12">
        <v>4.7003525264395912E-3</v>
      </c>
    </row>
    <row r="1156" spans="1:4" ht="12.75" customHeight="1" x14ac:dyDescent="0.2">
      <c r="A1156" s="92">
        <v>44046</v>
      </c>
      <c r="B1156" s="12">
        <f t="shared" si="0"/>
        <v>1.111111111111112E-2</v>
      </c>
      <c r="C1156" s="92">
        <v>44589</v>
      </c>
      <c r="D1156" s="12">
        <v>-5.8479532163743519E-3</v>
      </c>
    </row>
    <row r="1157" spans="1:4" ht="12.75" customHeight="1" x14ac:dyDescent="0.2">
      <c r="A1157" s="92">
        <v>44047</v>
      </c>
      <c r="B1157" s="12">
        <f t="shared" si="0"/>
        <v>4.2582417582417528E-2</v>
      </c>
      <c r="C1157" s="92">
        <v>44592</v>
      </c>
      <c r="D1157" s="12">
        <v>3.529411764705807E-3</v>
      </c>
    </row>
    <row r="1158" spans="1:4" ht="12.75" customHeight="1" x14ac:dyDescent="0.2">
      <c r="A1158" s="92">
        <v>44048</v>
      </c>
      <c r="B1158" s="12">
        <f t="shared" si="0"/>
        <v>-3.952569169960507E-3</v>
      </c>
      <c r="C1158" s="92">
        <v>44593</v>
      </c>
      <c r="D1158" s="12">
        <v>-7.0339976553339652E-3</v>
      </c>
    </row>
    <row r="1159" spans="1:4" ht="12.75" customHeight="1" x14ac:dyDescent="0.2">
      <c r="A1159" s="92">
        <v>44049</v>
      </c>
      <c r="B1159" s="12">
        <f t="shared" si="0"/>
        <v>-1.3227513227513182E-2</v>
      </c>
      <c r="C1159" s="92">
        <v>44594</v>
      </c>
      <c r="D1159" s="12">
        <v>3.5419126328216479E-3</v>
      </c>
    </row>
    <row r="1160" spans="1:4" ht="12.75" customHeight="1" x14ac:dyDescent="0.2">
      <c r="A1160" s="92">
        <v>44050</v>
      </c>
      <c r="B1160" s="12">
        <f t="shared" si="0"/>
        <v>2.6809651474530856E-2</v>
      </c>
      <c r="C1160" s="92">
        <v>44595</v>
      </c>
      <c r="D1160" s="12">
        <v>-1.1764705882352691E-3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44596</v>
      </c>
      <c r="D1161" s="12">
        <v>-4.7114252061249617E-3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44599</v>
      </c>
      <c r="D1162" s="12">
        <v>0</v>
      </c>
    </row>
    <row r="1163" spans="1:4" ht="12.75" customHeight="1" x14ac:dyDescent="0.2">
      <c r="A1163" s="92">
        <v>44053</v>
      </c>
      <c r="B1163" s="12">
        <f t="shared" si="0"/>
        <v>4.4386422976501284E-2</v>
      </c>
      <c r="C1163" s="92">
        <v>44600</v>
      </c>
      <c r="D1163" s="12">
        <v>-2.3668639053253935E-3</v>
      </c>
    </row>
    <row r="1164" spans="1:4" ht="12.75" customHeight="1" x14ac:dyDescent="0.2">
      <c r="A1164" s="92">
        <v>44054</v>
      </c>
      <c r="B1164" s="12">
        <f t="shared" si="0"/>
        <v>2.1249999999999991E-2</v>
      </c>
      <c r="C1164" s="92">
        <v>44601</v>
      </c>
      <c r="D1164" s="12">
        <v>-4.7449584816131847E-3</v>
      </c>
    </row>
    <row r="1165" spans="1:4" ht="12.75" customHeight="1" x14ac:dyDescent="0.2">
      <c r="A1165" s="92">
        <v>44055</v>
      </c>
      <c r="B1165" s="12">
        <f t="shared" si="0"/>
        <v>0</v>
      </c>
      <c r="C1165" s="92">
        <v>44602</v>
      </c>
      <c r="D1165" s="12">
        <v>0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44603</v>
      </c>
      <c r="D1166" s="12">
        <v>1.5494636471990345E-2</v>
      </c>
    </row>
    <row r="1167" spans="1:4" ht="12.75" customHeight="1" x14ac:dyDescent="0.2">
      <c r="A1167" s="92">
        <v>44057</v>
      </c>
      <c r="B1167" s="12">
        <f t="shared" si="0"/>
        <v>-2.0807833537331694E-2</v>
      </c>
      <c r="C1167" s="92">
        <v>44606</v>
      </c>
      <c r="D1167" s="12">
        <v>0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44607</v>
      </c>
      <c r="D1168" s="12">
        <v>-1.1737089201877685E-3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44608</v>
      </c>
      <c r="D1169" s="12">
        <v>-1.1750881316098458E-3</v>
      </c>
    </row>
    <row r="1170" spans="1:4" ht="12.75" customHeight="1" x14ac:dyDescent="0.2">
      <c r="A1170" s="92">
        <v>44060</v>
      </c>
      <c r="B1170" s="12">
        <f t="shared" si="0"/>
        <v>3.7499999999999201E-3</v>
      </c>
      <c r="C1170" s="92">
        <v>44609</v>
      </c>
      <c r="D1170" s="12">
        <v>3.529411764705807E-3</v>
      </c>
    </row>
    <row r="1171" spans="1:4" ht="12.75" customHeight="1" x14ac:dyDescent="0.2">
      <c r="A1171" s="92">
        <v>44061</v>
      </c>
      <c r="B1171" s="12">
        <f t="shared" si="0"/>
        <v>3.7359900373600424E-3</v>
      </c>
      <c r="C1171" s="92">
        <v>44610</v>
      </c>
      <c r="D1171" s="12">
        <v>-3.5169988276669826E-3</v>
      </c>
    </row>
    <row r="1172" spans="1:4" ht="12.75" customHeight="1" x14ac:dyDescent="0.2">
      <c r="A1172" s="92">
        <v>44062</v>
      </c>
      <c r="B1172" s="12">
        <f t="shared" si="0"/>
        <v>7.4441687344911564E-3</v>
      </c>
      <c r="C1172" s="92">
        <v>44613</v>
      </c>
      <c r="D1172" s="12">
        <v>-2.3529411764705382E-3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44614</v>
      </c>
      <c r="D1173" s="12">
        <v>-5.8962264150944233E-3</v>
      </c>
    </row>
    <row r="1174" spans="1:4" ht="12.75" customHeight="1" x14ac:dyDescent="0.2">
      <c r="A1174" s="92">
        <v>44064</v>
      </c>
      <c r="B1174" s="12">
        <f t="shared" si="0"/>
        <v>9.8522167487684834E-3</v>
      </c>
      <c r="C1174" s="92">
        <v>44615</v>
      </c>
      <c r="D1174" s="12">
        <v>-3.5587188612098888E-3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44616</v>
      </c>
      <c r="D1175" s="12">
        <v>-4.1666666666666623E-2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44617</v>
      </c>
      <c r="D1176" s="12">
        <v>4.2236024844720478E-2</v>
      </c>
    </row>
    <row r="1177" spans="1:4" ht="12.75" customHeight="1" x14ac:dyDescent="0.2">
      <c r="A1177" s="92">
        <v>44067</v>
      </c>
      <c r="B1177" s="12">
        <f t="shared" si="0"/>
        <v>-7.3170731707315516E-3</v>
      </c>
      <c r="C1177" s="92">
        <v>44620</v>
      </c>
      <c r="D1177" s="12">
        <v>-4.7675804529202529E-3</v>
      </c>
    </row>
    <row r="1178" spans="1:4" ht="12.75" customHeight="1" x14ac:dyDescent="0.2">
      <c r="A1178" s="92">
        <v>44068</v>
      </c>
      <c r="B1178" s="12">
        <f t="shared" si="0"/>
        <v>2.4570024570024482E-2</v>
      </c>
      <c r="C1178" s="92">
        <v>44621</v>
      </c>
      <c r="D1178" s="12">
        <v>-2.0359281437125742E-2</v>
      </c>
    </row>
    <row r="1179" spans="1:4" ht="12.75" customHeight="1" x14ac:dyDescent="0.2">
      <c r="A1179" s="92">
        <v>44069</v>
      </c>
      <c r="B1179" s="12">
        <f t="shared" si="0"/>
        <v>-8.3932853717026724E-3</v>
      </c>
      <c r="C1179" s="92">
        <v>44622</v>
      </c>
      <c r="D1179" s="12">
        <v>-1.2224938875305363E-3</v>
      </c>
    </row>
    <row r="1180" spans="1:4" ht="12.75" customHeight="1" x14ac:dyDescent="0.2">
      <c r="A1180" s="92">
        <v>44070</v>
      </c>
      <c r="B1180" s="12">
        <f t="shared" si="0"/>
        <v>0</v>
      </c>
      <c r="C1180" s="92">
        <v>44623</v>
      </c>
      <c r="D1180" s="12">
        <v>-6.1199510403917639E-3</v>
      </c>
    </row>
    <row r="1181" spans="1:4" ht="12.75" customHeight="1" x14ac:dyDescent="0.2">
      <c r="A1181" s="92">
        <v>44071</v>
      </c>
      <c r="B1181" s="12">
        <f t="shared" si="0"/>
        <v>8.464328899637278E-3</v>
      </c>
      <c r="C1181" s="92">
        <v>44624</v>
      </c>
      <c r="D1181" s="12">
        <v>1.2315270935960767E-2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44627</v>
      </c>
      <c r="D1182" s="12">
        <v>-8.5158150851581856E-3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44628</v>
      </c>
      <c r="D1183" s="12">
        <v>0</v>
      </c>
    </row>
    <row r="1184" spans="1:4" ht="12.75" customHeight="1" x14ac:dyDescent="0.2">
      <c r="A1184" s="92">
        <v>44074</v>
      </c>
      <c r="B1184" s="12">
        <f t="shared" si="0"/>
        <v>-8.3932853717026724E-3</v>
      </c>
      <c r="C1184" s="92">
        <v>44629</v>
      </c>
      <c r="D1184" s="12">
        <v>-6.1349693251534611E-3</v>
      </c>
    </row>
    <row r="1185" spans="1:4" ht="12.75" customHeight="1" x14ac:dyDescent="0.2">
      <c r="A1185" s="92">
        <v>44075</v>
      </c>
      <c r="B1185" s="12">
        <f t="shared" si="0"/>
        <v>-2.2974607013301028E-2</v>
      </c>
      <c r="C1185" s="92">
        <v>44630</v>
      </c>
      <c r="D1185" s="12">
        <v>1.1111111111111094E-2</v>
      </c>
    </row>
    <row r="1186" spans="1:4" ht="12.75" customHeight="1" x14ac:dyDescent="0.2">
      <c r="A1186" s="92">
        <v>44076</v>
      </c>
      <c r="B1186" s="12">
        <f t="shared" si="0"/>
        <v>2.3514851485148452E-2</v>
      </c>
      <c r="C1186" s="92">
        <v>44631</v>
      </c>
      <c r="D1186" s="12">
        <v>0</v>
      </c>
    </row>
    <row r="1187" spans="1:4" ht="12.75" customHeight="1" x14ac:dyDescent="0.2">
      <c r="A1187" s="92">
        <v>44077</v>
      </c>
      <c r="B1187" s="12">
        <f t="shared" si="0"/>
        <v>0</v>
      </c>
      <c r="C1187" s="92">
        <v>44634</v>
      </c>
      <c r="D1187" s="12">
        <v>-6.1050061050059749E-3</v>
      </c>
    </row>
    <row r="1188" spans="1:4" ht="12.75" customHeight="1" x14ac:dyDescent="0.2">
      <c r="A1188" s="92">
        <v>44078</v>
      </c>
      <c r="B1188" s="12">
        <f t="shared" si="0"/>
        <v>-1.2091898428052948E-3</v>
      </c>
      <c r="C1188" s="92">
        <v>44635</v>
      </c>
      <c r="D1188" s="12">
        <v>-1.2285012285012022E-3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44636</v>
      </c>
      <c r="D1189" s="12">
        <v>0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44637</v>
      </c>
      <c r="D1190" s="12">
        <v>1.1070110701106993E-2</v>
      </c>
    </row>
    <row r="1191" spans="1:4" ht="12.75" customHeight="1" x14ac:dyDescent="0.2">
      <c r="A1191" s="92">
        <v>44081</v>
      </c>
      <c r="B1191" s="12">
        <f t="shared" si="0"/>
        <v>-7.2639225181598665E-3</v>
      </c>
      <c r="C1191" s="92">
        <v>44638</v>
      </c>
      <c r="D1191" s="12">
        <v>-8.5158150851581856E-3</v>
      </c>
    </row>
    <row r="1192" spans="1:4" ht="12.75" customHeight="1" x14ac:dyDescent="0.2">
      <c r="A1192" s="92">
        <v>44082</v>
      </c>
      <c r="B1192" s="12">
        <f t="shared" si="0"/>
        <v>-7.3170731707315516E-3</v>
      </c>
      <c r="C1192" s="92">
        <v>44641</v>
      </c>
      <c r="D1192" s="12">
        <v>-7.3619631901841098E-3</v>
      </c>
    </row>
    <row r="1193" spans="1:4" ht="12.75" customHeight="1" x14ac:dyDescent="0.2">
      <c r="A1193" s="92">
        <v>44083</v>
      </c>
      <c r="B1193" s="12">
        <f t="shared" si="0"/>
        <v>-2.4570024570026226E-3</v>
      </c>
      <c r="C1193" s="92">
        <v>44642</v>
      </c>
      <c r="D1193" s="12">
        <v>0</v>
      </c>
    </row>
    <row r="1194" spans="1:4" ht="12.75" customHeight="1" x14ac:dyDescent="0.2">
      <c r="A1194" s="92">
        <v>44084</v>
      </c>
      <c r="B1194" s="12">
        <f t="shared" si="0"/>
        <v>-2.216748768472903E-2</v>
      </c>
      <c r="C1194" s="92">
        <v>44643</v>
      </c>
      <c r="D1194" s="12">
        <v>-4.9443757725586091E-3</v>
      </c>
    </row>
    <row r="1195" spans="1:4" ht="12.75" customHeight="1" x14ac:dyDescent="0.2">
      <c r="A1195" s="92">
        <v>44085</v>
      </c>
      <c r="B1195" s="12">
        <f t="shared" si="0"/>
        <v>0</v>
      </c>
      <c r="C1195" s="92">
        <v>44644</v>
      </c>
      <c r="D1195" s="12">
        <v>0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44645</v>
      </c>
      <c r="D1196" s="12">
        <v>4.9689440993787755E-3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44648</v>
      </c>
      <c r="D1197" s="12">
        <v>-6.1804697156984814E-3</v>
      </c>
    </row>
    <row r="1198" spans="1:4" ht="12.75" customHeight="1" x14ac:dyDescent="0.2">
      <c r="A1198" s="92">
        <v>44088</v>
      </c>
      <c r="B1198" s="12">
        <f t="shared" si="0"/>
        <v>-2.5188916876573773E-3</v>
      </c>
      <c r="C1198" s="92">
        <v>44649</v>
      </c>
      <c r="D1198" s="12">
        <v>-2.4875621890546734E-3</v>
      </c>
    </row>
    <row r="1199" spans="1:4" ht="12.75" customHeight="1" x14ac:dyDescent="0.2">
      <c r="A1199" s="92">
        <v>44089</v>
      </c>
      <c r="B1199" s="12">
        <f t="shared" si="0"/>
        <v>2.5252525252524713E-3</v>
      </c>
      <c r="C1199" s="92">
        <v>44650</v>
      </c>
      <c r="D1199" s="12">
        <v>-8.7281795511222303E-3</v>
      </c>
    </row>
    <row r="1200" spans="1:4" ht="12.75" customHeight="1" x14ac:dyDescent="0.2">
      <c r="A1200" s="92">
        <v>44090</v>
      </c>
      <c r="B1200" s="12">
        <f t="shared" si="0"/>
        <v>0</v>
      </c>
      <c r="C1200" s="92">
        <v>44651</v>
      </c>
      <c r="D1200" s="12">
        <v>1.6352201257861736E-2</v>
      </c>
    </row>
    <row r="1201" spans="1:4" ht="12.75" customHeight="1" x14ac:dyDescent="0.2">
      <c r="A1201" s="92">
        <v>44091</v>
      </c>
      <c r="B1201" s="12">
        <f t="shared" si="0"/>
        <v>-1.7632241813601863E-2</v>
      </c>
      <c r="C1201" s="92">
        <v>44652</v>
      </c>
      <c r="D1201" s="12">
        <v>1.2376237623762112E-3</v>
      </c>
    </row>
    <row r="1202" spans="1:4" ht="12.75" customHeight="1" x14ac:dyDescent="0.2">
      <c r="A1202" s="92">
        <v>44092</v>
      </c>
      <c r="B1202" s="12">
        <f t="shared" si="0"/>
        <v>2.564102564102509E-3</v>
      </c>
      <c r="C1202" s="92">
        <v>44655</v>
      </c>
      <c r="D1202" s="12">
        <v>-2.4721878862793045E-3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44656</v>
      </c>
      <c r="D1203" s="12">
        <v>-8.6741016109046203E-3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44657</v>
      </c>
      <c r="D1204" s="12">
        <v>6.2500000000000888E-3</v>
      </c>
    </row>
    <row r="1205" spans="1:4" ht="12.75" customHeight="1" x14ac:dyDescent="0.2">
      <c r="A1205" s="92">
        <v>44095</v>
      </c>
      <c r="B1205" s="12">
        <f t="shared" si="0"/>
        <v>-6.3938618925832112E-3</v>
      </c>
      <c r="C1205" s="92">
        <v>44659</v>
      </c>
      <c r="D1205" s="12">
        <v>-2.4844720496896085E-3</v>
      </c>
    </row>
    <row r="1206" spans="1:4" ht="12.75" customHeight="1" x14ac:dyDescent="0.2">
      <c r="A1206" s="92">
        <v>44096</v>
      </c>
      <c r="B1206" s="12">
        <f t="shared" si="0"/>
        <v>-1.4157014157014085E-2</v>
      </c>
      <c r="C1206" s="92">
        <v>44662</v>
      </c>
      <c r="D1206" s="12">
        <v>-1.2453300124532737E-3</v>
      </c>
    </row>
    <row r="1207" spans="1:4" ht="12.75" customHeight="1" x14ac:dyDescent="0.2">
      <c r="A1207" s="92">
        <v>44097</v>
      </c>
      <c r="B1207" s="12">
        <f t="shared" si="0"/>
        <v>1.8276762402088847E-2</v>
      </c>
      <c r="C1207" s="92">
        <v>44663</v>
      </c>
      <c r="D1207" s="12">
        <v>-2.4937655860348597E-3</v>
      </c>
    </row>
    <row r="1208" spans="1:4" ht="12.75" customHeight="1" x14ac:dyDescent="0.2">
      <c r="A1208" s="92">
        <v>44098</v>
      </c>
      <c r="B1208" s="12">
        <f t="shared" si="0"/>
        <v>0</v>
      </c>
      <c r="C1208" s="92">
        <v>44664</v>
      </c>
      <c r="D1208" s="12">
        <v>0</v>
      </c>
    </row>
    <row r="1209" spans="1:4" ht="12.75" customHeight="1" x14ac:dyDescent="0.2">
      <c r="A1209" s="92">
        <v>44099</v>
      </c>
      <c r="B1209" s="12">
        <f t="shared" si="0"/>
        <v>7.6923076923075279E-3</v>
      </c>
      <c r="C1209" s="92">
        <v>44665</v>
      </c>
      <c r="D1209" s="12">
        <v>0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44666</v>
      </c>
      <c r="D1210" s="12">
        <v>0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44669</v>
      </c>
      <c r="D1211" s="12">
        <v>0</v>
      </c>
    </row>
    <row r="1212" spans="1:4" ht="12.75" customHeight="1" x14ac:dyDescent="0.2">
      <c r="A1212" s="92">
        <v>44102</v>
      </c>
      <c r="B1212" s="12">
        <f t="shared" si="0"/>
        <v>1.27226463104323E-3</v>
      </c>
      <c r="C1212" s="92">
        <v>44670</v>
      </c>
      <c r="D1212" s="12">
        <v>-7.5000000000000622E-3</v>
      </c>
    </row>
    <row r="1213" spans="1:4" ht="12.75" customHeight="1" x14ac:dyDescent="0.2">
      <c r="A1213" s="92">
        <v>44103</v>
      </c>
      <c r="B1213" s="12">
        <f t="shared" si="0"/>
        <v>0</v>
      </c>
      <c r="C1213" s="92">
        <v>44671</v>
      </c>
      <c r="D1213" s="12">
        <v>7.5566750629723553E-3</v>
      </c>
    </row>
    <row r="1214" spans="1:4" ht="12.75" customHeight="1" x14ac:dyDescent="0.2">
      <c r="A1214" s="92">
        <v>44104</v>
      </c>
      <c r="B1214" s="12">
        <f t="shared" si="0"/>
        <v>-2.6683608640406493E-2</v>
      </c>
      <c r="C1214" s="92">
        <v>44672</v>
      </c>
      <c r="D1214" s="12">
        <v>0</v>
      </c>
    </row>
    <row r="1215" spans="1:4" ht="12.75" customHeight="1" x14ac:dyDescent="0.2">
      <c r="A1215" s="92">
        <v>44105</v>
      </c>
      <c r="B1215" s="12">
        <f t="shared" si="0"/>
        <v>-2.4804177545691957E-2</v>
      </c>
      <c r="C1215" s="92">
        <v>44673</v>
      </c>
      <c r="D1215" s="12">
        <v>-1.3749999999999929E-2</v>
      </c>
    </row>
    <row r="1216" spans="1:4" ht="12.75" customHeight="1" x14ac:dyDescent="0.2">
      <c r="A1216" s="92">
        <v>44106</v>
      </c>
      <c r="B1216" s="12">
        <f t="shared" si="0"/>
        <v>-1.4725568942436337E-2</v>
      </c>
      <c r="C1216" s="92">
        <v>44676</v>
      </c>
      <c r="D1216" s="12">
        <v>1.140684410646386E-2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44677</v>
      </c>
      <c r="D1217" s="12">
        <v>-1.2531328320801738E-3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44678</v>
      </c>
      <c r="D1218" s="12">
        <v>-2.5094102885823526E-3</v>
      </c>
    </row>
    <row r="1219" spans="1:4" ht="12.75" customHeight="1" x14ac:dyDescent="0.2">
      <c r="A1219" s="92">
        <v>44109</v>
      </c>
      <c r="B1219" s="12">
        <f t="shared" si="0"/>
        <v>5.9782608695652224E-2</v>
      </c>
      <c r="C1219" s="92">
        <v>44679</v>
      </c>
      <c r="D1219" s="12">
        <v>0</v>
      </c>
    </row>
    <row r="1220" spans="1:4" ht="12.75" customHeight="1" x14ac:dyDescent="0.2">
      <c r="A1220" s="92">
        <v>44110</v>
      </c>
      <c r="B1220" s="12">
        <f t="shared" si="0"/>
        <v>-1.2820512820514824E-3</v>
      </c>
      <c r="C1220" s="92">
        <v>44680</v>
      </c>
      <c r="D1220" s="12">
        <v>-2.5157232704401981E-3</v>
      </c>
    </row>
    <row r="1221" spans="1:4" ht="12.75" customHeight="1" x14ac:dyDescent="0.2">
      <c r="A1221" s="92">
        <v>44111</v>
      </c>
      <c r="B1221" s="12">
        <f t="shared" si="0"/>
        <v>-1.2836970474967636E-3</v>
      </c>
      <c r="C1221" s="92">
        <v>44685</v>
      </c>
      <c r="D1221" s="12">
        <v>1.2610340479192669E-3</v>
      </c>
    </row>
    <row r="1222" spans="1:4" ht="12.75" customHeight="1" x14ac:dyDescent="0.2">
      <c r="A1222" s="92">
        <v>44112</v>
      </c>
      <c r="B1222" s="12">
        <f t="shared" si="0"/>
        <v>-5.1413881748070892E-3</v>
      </c>
      <c r="C1222" s="92">
        <v>44686</v>
      </c>
      <c r="D1222" s="12">
        <v>-5.0377833753147546E-3</v>
      </c>
    </row>
    <row r="1223" spans="1:4" ht="12.75" customHeight="1" x14ac:dyDescent="0.2">
      <c r="A1223" s="92">
        <v>44113</v>
      </c>
      <c r="B1223" s="12">
        <f t="shared" si="0"/>
        <v>-7.7519379844961881E-3</v>
      </c>
      <c r="C1223" s="92">
        <v>44687</v>
      </c>
      <c r="D1223" s="12">
        <v>-6.3291139240507222E-3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44690</v>
      </c>
      <c r="D1224" s="12">
        <v>-3.8216560509553329E-3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44691</v>
      </c>
      <c r="D1225" s="12">
        <v>7.6726342710998078E-3</v>
      </c>
    </row>
    <row r="1226" spans="1:4" ht="12.75" customHeight="1" x14ac:dyDescent="0.2">
      <c r="A1226" s="92">
        <v>44116</v>
      </c>
      <c r="B1226" s="12">
        <f t="shared" si="0"/>
        <v>-2.6041666666666692E-2</v>
      </c>
      <c r="C1226" s="92">
        <v>44692</v>
      </c>
      <c r="D1226" s="12">
        <v>2.5380710659897933E-3</v>
      </c>
    </row>
    <row r="1227" spans="1:4" ht="12.75" customHeight="1" x14ac:dyDescent="0.2">
      <c r="A1227" s="92">
        <v>44117</v>
      </c>
      <c r="B1227" s="12">
        <f t="shared" si="0"/>
        <v>3.2085561497326352E-2</v>
      </c>
      <c r="C1227" s="92">
        <v>44693</v>
      </c>
      <c r="D1227" s="12">
        <v>-1.2658227848100995E-3</v>
      </c>
    </row>
    <row r="1228" spans="1:4" ht="12.75" customHeight="1" x14ac:dyDescent="0.2">
      <c r="A1228" s="92">
        <v>44118</v>
      </c>
      <c r="B1228" s="12">
        <f t="shared" si="0"/>
        <v>2.5906735751294783E-3</v>
      </c>
      <c r="C1228" s="92">
        <v>44694</v>
      </c>
      <c r="D1228" s="12">
        <v>0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44697</v>
      </c>
      <c r="D1229" s="12">
        <v>-1.2674271229404037E-3</v>
      </c>
    </row>
    <row r="1230" spans="1:4" ht="12.75" customHeight="1" x14ac:dyDescent="0.2">
      <c r="A1230" s="92">
        <v>44120</v>
      </c>
      <c r="B1230" s="12">
        <f t="shared" si="0"/>
        <v>1.2919896640826599E-3</v>
      </c>
      <c r="C1230" s="92">
        <v>44698</v>
      </c>
      <c r="D1230" s="12">
        <v>-5.0761421319798121E-3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44699</v>
      </c>
      <c r="D1231" s="12">
        <v>-1.4030612244897886E-2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44700</v>
      </c>
      <c r="D1232" s="12">
        <v>0</v>
      </c>
    </row>
    <row r="1233" spans="1:4" ht="12.75" customHeight="1" x14ac:dyDescent="0.2">
      <c r="A1233" s="92">
        <v>44123</v>
      </c>
      <c r="B1233" s="12">
        <f t="shared" si="0"/>
        <v>1.6774193548387197E-2</v>
      </c>
      <c r="C1233" s="92">
        <v>44701</v>
      </c>
      <c r="D1233" s="12">
        <v>-1.2936610608021571E-3</v>
      </c>
    </row>
    <row r="1234" spans="1:4" ht="12.75" customHeight="1" x14ac:dyDescent="0.2">
      <c r="A1234" s="92">
        <v>44124</v>
      </c>
      <c r="B1234" s="12">
        <f t="shared" si="0"/>
        <v>8.8832487309642768E-3</v>
      </c>
      <c r="C1234" s="92">
        <v>44704</v>
      </c>
      <c r="D1234" s="12">
        <v>0</v>
      </c>
    </row>
    <row r="1235" spans="1:4" ht="12.75" customHeight="1" x14ac:dyDescent="0.2">
      <c r="A1235" s="92">
        <v>44125</v>
      </c>
      <c r="B1235" s="12">
        <f t="shared" si="0"/>
        <v>-3.7735849056602972E-3</v>
      </c>
      <c r="C1235" s="92">
        <v>44705</v>
      </c>
      <c r="D1235" s="12">
        <v>-5.1813471502590719E-3</v>
      </c>
    </row>
    <row r="1236" spans="1:4" ht="12.75" customHeight="1" x14ac:dyDescent="0.2">
      <c r="A1236" s="92">
        <v>44126</v>
      </c>
      <c r="B1236" s="12">
        <f t="shared" si="0"/>
        <v>3.7878787878787073E-3</v>
      </c>
      <c r="C1236" s="92">
        <v>44706</v>
      </c>
      <c r="D1236" s="12">
        <v>2.6041666666667268E-3</v>
      </c>
    </row>
    <row r="1237" spans="1:4" ht="12.75" customHeight="1" x14ac:dyDescent="0.2">
      <c r="A1237" s="92">
        <v>44127</v>
      </c>
      <c r="B1237" s="12">
        <f t="shared" si="0"/>
        <v>-3.7735849056602972E-3</v>
      </c>
      <c r="C1237" s="92">
        <v>44707</v>
      </c>
      <c r="D1237" s="12">
        <v>6.4935064935064705E-3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44708</v>
      </c>
      <c r="D1238" s="12">
        <v>-6.4516129032257839E-3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44711</v>
      </c>
      <c r="D1239" s="12">
        <v>-1.9480519480519525E-2</v>
      </c>
    </row>
    <row r="1240" spans="1:4" ht="12.75" customHeight="1" x14ac:dyDescent="0.2">
      <c r="A1240" s="92">
        <v>44130</v>
      </c>
      <c r="B1240" s="12">
        <f t="shared" si="0"/>
        <v>-2.1464646464646457E-2</v>
      </c>
      <c r="C1240" s="92">
        <v>44712</v>
      </c>
      <c r="D1240" s="12">
        <v>0</v>
      </c>
    </row>
    <row r="1241" spans="1:4" ht="12.75" customHeight="1" x14ac:dyDescent="0.2">
      <c r="A1241" s="92">
        <v>44131</v>
      </c>
      <c r="B1241" s="12">
        <f t="shared" si="0"/>
        <v>-2.5806451612902675E-3</v>
      </c>
      <c r="C1241" s="92">
        <v>44713</v>
      </c>
      <c r="D1241" s="12">
        <v>0</v>
      </c>
    </row>
    <row r="1242" spans="1:4" ht="12.75" customHeight="1" x14ac:dyDescent="0.2">
      <c r="A1242" s="92">
        <v>44132</v>
      </c>
      <c r="B1242" s="12">
        <f t="shared" si="0"/>
        <v>2.5873221216040844E-3</v>
      </c>
      <c r="C1242" s="92">
        <v>44714</v>
      </c>
      <c r="D1242" s="12">
        <v>-1.3245033112582735E-2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44715</v>
      </c>
      <c r="D1243" s="12">
        <v>1.0738255033557057E-2</v>
      </c>
    </row>
    <row r="1244" spans="1:4" ht="12.75" customHeight="1" x14ac:dyDescent="0.2">
      <c r="A1244" s="92">
        <v>44134</v>
      </c>
      <c r="B1244" s="12">
        <f t="shared" si="0"/>
        <v>0</v>
      </c>
      <c r="C1244" s="92">
        <v>44718</v>
      </c>
      <c r="D1244" s="12">
        <v>-1.0624169986719797E-2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44719</v>
      </c>
      <c r="D1245" s="12">
        <v>-8.053691275167852E-3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44720</v>
      </c>
      <c r="D1246" s="12">
        <v>-1.3531799729363718E-3</v>
      </c>
    </row>
    <row r="1247" spans="1:4" ht="12.75" customHeight="1" x14ac:dyDescent="0.2">
      <c r="A1247" s="92">
        <v>44137</v>
      </c>
      <c r="B1247" s="12">
        <f t="shared" si="0"/>
        <v>-9.0322580645161663E-3</v>
      </c>
      <c r="C1247" s="92">
        <v>44721</v>
      </c>
      <c r="D1247" s="12">
        <v>1.3550135501354725E-3</v>
      </c>
    </row>
    <row r="1248" spans="1:4" ht="12.75" customHeight="1" x14ac:dyDescent="0.2">
      <c r="A1248" s="92">
        <v>44138</v>
      </c>
      <c r="B1248" s="12">
        <f t="shared" si="0"/>
        <v>0</v>
      </c>
      <c r="C1248" s="92">
        <v>44722</v>
      </c>
      <c r="D1248" s="12">
        <v>-9.4722598105548422E-3</v>
      </c>
    </row>
    <row r="1249" spans="1:4" ht="12.75" customHeight="1" x14ac:dyDescent="0.2">
      <c r="A1249" s="92">
        <v>44139</v>
      </c>
      <c r="B1249" s="12">
        <f t="shared" si="0"/>
        <v>9.1145833333333703E-3</v>
      </c>
      <c r="C1249" s="92">
        <v>44725</v>
      </c>
      <c r="D1249" s="12">
        <v>0</v>
      </c>
    </row>
    <row r="1250" spans="1:4" ht="12.75" customHeight="1" x14ac:dyDescent="0.2">
      <c r="A1250" s="92">
        <v>44140</v>
      </c>
      <c r="B1250" s="12">
        <f t="shared" si="0"/>
        <v>0</v>
      </c>
      <c r="C1250" s="92">
        <v>44726</v>
      </c>
      <c r="D1250" s="12">
        <v>0</v>
      </c>
    </row>
    <row r="1251" spans="1:4" ht="12.75" customHeight="1" x14ac:dyDescent="0.2">
      <c r="A1251" s="92">
        <v>44141</v>
      </c>
      <c r="B1251" s="12">
        <f t="shared" si="0"/>
        <v>-1.2903225806451338E-3</v>
      </c>
      <c r="C1251" s="92">
        <v>44727</v>
      </c>
      <c r="D1251" s="12">
        <v>-1.3661202185792059E-3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44728</v>
      </c>
      <c r="D1252" s="12">
        <v>0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44729</v>
      </c>
      <c r="D1253" s="12">
        <v>-5.4719562243502103E-3</v>
      </c>
    </row>
    <row r="1254" spans="1:4" ht="12.75" customHeight="1" x14ac:dyDescent="0.2">
      <c r="A1254" s="92">
        <v>44144</v>
      </c>
      <c r="B1254" s="12">
        <f t="shared" si="0"/>
        <v>-7.7519379844961881E-3</v>
      </c>
      <c r="C1254" s="92">
        <v>44732</v>
      </c>
      <c r="D1254" s="12">
        <v>-9.6286107290234242E-3</v>
      </c>
    </row>
    <row r="1255" spans="1:4" ht="12.75" customHeight="1" x14ac:dyDescent="0.2">
      <c r="A1255" s="92">
        <v>44145</v>
      </c>
      <c r="B1255" s="12">
        <f t="shared" si="0"/>
        <v>7.8125000000000659E-3</v>
      </c>
      <c r="C1255" s="92">
        <v>44733</v>
      </c>
      <c r="D1255" s="12">
        <v>1.5277777777777824E-2</v>
      </c>
    </row>
    <row r="1256" spans="1:4" ht="12.75" customHeight="1" x14ac:dyDescent="0.2">
      <c r="A1256" s="92">
        <v>44146</v>
      </c>
      <c r="B1256" s="12">
        <f t="shared" si="0"/>
        <v>0</v>
      </c>
      <c r="C1256" s="92">
        <v>44734</v>
      </c>
      <c r="D1256" s="12">
        <v>-5.4719562243502103E-3</v>
      </c>
    </row>
    <row r="1257" spans="1:4" ht="12.75" customHeight="1" x14ac:dyDescent="0.2">
      <c r="A1257" s="92">
        <v>44147</v>
      </c>
      <c r="B1257" s="12">
        <f t="shared" si="0"/>
        <v>5.1679586563306394E-3</v>
      </c>
      <c r="C1257" s="92">
        <v>44735</v>
      </c>
      <c r="D1257" s="12">
        <v>0</v>
      </c>
    </row>
    <row r="1258" spans="1:4" ht="12.75" customHeight="1" x14ac:dyDescent="0.2">
      <c r="A1258" s="92">
        <v>44148</v>
      </c>
      <c r="B1258" s="12">
        <f t="shared" si="0"/>
        <v>0</v>
      </c>
      <c r="C1258" s="92">
        <v>44736</v>
      </c>
      <c r="D1258" s="12">
        <v>-6.8775790921595361E-3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44739</v>
      </c>
      <c r="D1259" s="12">
        <v>2.7700831024930158E-3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44740</v>
      </c>
      <c r="D1260" s="12">
        <v>4.1436464088398135E-3</v>
      </c>
    </row>
    <row r="1261" spans="1:4" ht="12.75" customHeight="1" x14ac:dyDescent="0.2">
      <c r="A1261" s="92">
        <v>44151</v>
      </c>
      <c r="B1261" s="12">
        <f t="shared" si="0"/>
        <v>5.1413881748073173E-3</v>
      </c>
      <c r="C1261" s="92">
        <v>44741</v>
      </c>
      <c r="D1261" s="12">
        <v>-4.1265474552957702E-3</v>
      </c>
    </row>
    <row r="1262" spans="1:4" ht="12.75" customHeight="1" x14ac:dyDescent="0.2">
      <c r="A1262" s="92">
        <v>44152</v>
      </c>
      <c r="B1262" s="12">
        <f t="shared" si="0"/>
        <v>7.6726342710998078E-3</v>
      </c>
      <c r="C1262" s="92">
        <v>44742</v>
      </c>
      <c r="D1262" s="12">
        <v>0</v>
      </c>
    </row>
    <row r="1263" spans="1:4" ht="12.75" customHeight="1" x14ac:dyDescent="0.2">
      <c r="A1263" s="92">
        <v>44153</v>
      </c>
      <c r="B1263" s="12">
        <f t="shared" si="0"/>
        <v>0</v>
      </c>
      <c r="C1263" s="92">
        <v>44743</v>
      </c>
      <c r="D1263" s="12">
        <v>-1.3812154696132303E-3</v>
      </c>
    </row>
    <row r="1264" spans="1:4" ht="12.75" customHeight="1" x14ac:dyDescent="0.2">
      <c r="A1264" s="92">
        <v>44154</v>
      </c>
      <c r="B1264" s="12">
        <f t="shared" si="0"/>
        <v>0</v>
      </c>
      <c r="C1264" s="92">
        <v>44746</v>
      </c>
      <c r="D1264" s="12">
        <v>-1.3831258644536359E-3</v>
      </c>
    </row>
    <row r="1265" spans="1:4" ht="12.75" customHeight="1" x14ac:dyDescent="0.2">
      <c r="A1265" s="92">
        <v>44155</v>
      </c>
      <c r="B1265" s="12">
        <f t="shared" si="0"/>
        <v>0</v>
      </c>
      <c r="C1265" s="92">
        <v>44747</v>
      </c>
      <c r="D1265" s="12">
        <v>-1.2465373961218818E-2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44748</v>
      </c>
      <c r="D1266" s="12">
        <v>1.5427769985974674E-2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44749</v>
      </c>
      <c r="D1267" s="12">
        <v>0</v>
      </c>
    </row>
    <row r="1268" spans="1:4" ht="12.75" customHeight="1" x14ac:dyDescent="0.2">
      <c r="A1268" s="92">
        <v>44158</v>
      </c>
      <c r="B1268" s="12">
        <f t="shared" si="0"/>
        <v>0</v>
      </c>
      <c r="C1268" s="92">
        <v>44750</v>
      </c>
      <c r="D1268" s="12">
        <v>1.3812154696133531E-3</v>
      </c>
    </row>
    <row r="1269" spans="1:4" ht="12.75" customHeight="1" x14ac:dyDescent="0.2">
      <c r="A1269" s="92">
        <v>44159</v>
      </c>
      <c r="B1269" s="12">
        <f t="shared" si="0"/>
        <v>0</v>
      </c>
      <c r="C1269" s="92">
        <v>44753</v>
      </c>
      <c r="D1269" s="12">
        <v>1.6551724137930927E-2</v>
      </c>
    </row>
    <row r="1270" spans="1:4" ht="12.75" customHeight="1" x14ac:dyDescent="0.2">
      <c r="A1270" s="92">
        <v>44160</v>
      </c>
      <c r="B1270" s="12">
        <f t="shared" si="0"/>
        <v>2.4111675126903487E-2</v>
      </c>
      <c r="C1270" s="92">
        <v>44754</v>
      </c>
      <c r="D1270" s="12">
        <v>6.1058344640434345E-2</v>
      </c>
    </row>
    <row r="1271" spans="1:4" ht="12.75" customHeight="1" x14ac:dyDescent="0.2">
      <c r="A1271" s="92">
        <v>44161</v>
      </c>
      <c r="B1271" s="12">
        <f t="shared" si="0"/>
        <v>-1.2391573729863428E-3</v>
      </c>
      <c r="C1271" s="92">
        <v>44755</v>
      </c>
      <c r="D1271" s="12">
        <v>1.6624040920715986E-2</v>
      </c>
    </row>
    <row r="1272" spans="1:4" ht="12.75" customHeight="1" x14ac:dyDescent="0.2">
      <c r="A1272" s="92">
        <v>44162</v>
      </c>
      <c r="B1272" s="12">
        <f t="shared" si="0"/>
        <v>0</v>
      </c>
      <c r="C1272" s="92">
        <v>44756</v>
      </c>
      <c r="D1272" s="12">
        <v>-5.0314465408803962E-3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44757</v>
      </c>
      <c r="D1273" s="12">
        <v>-2.5284450063212832E-3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44760</v>
      </c>
      <c r="D1274" s="12">
        <v>6.3371356147022455E-3</v>
      </c>
    </row>
    <row r="1275" spans="1:4" ht="12.75" customHeight="1" x14ac:dyDescent="0.2">
      <c r="A1275" s="92">
        <v>44165</v>
      </c>
      <c r="B1275" s="12">
        <f t="shared" si="0"/>
        <v>0</v>
      </c>
      <c r="C1275" s="92">
        <v>44761</v>
      </c>
      <c r="D1275" s="12">
        <v>-1.0075566750629733E-2</v>
      </c>
    </row>
    <row r="1276" spans="1:4" ht="12.75" customHeight="1" x14ac:dyDescent="0.2">
      <c r="A1276" s="92">
        <v>44166</v>
      </c>
      <c r="B1276" s="12">
        <f t="shared" si="0"/>
        <v>-1.2406947890818814E-2</v>
      </c>
      <c r="C1276" s="92">
        <v>44762</v>
      </c>
      <c r="D1276" s="12">
        <v>-1.27226463104323E-3</v>
      </c>
    </row>
    <row r="1277" spans="1:4" ht="12.75" customHeight="1" x14ac:dyDescent="0.2">
      <c r="A1277" s="92">
        <v>44167</v>
      </c>
      <c r="B1277" s="12">
        <f t="shared" si="0"/>
        <v>0</v>
      </c>
      <c r="C1277" s="92">
        <v>44763</v>
      </c>
      <c r="D1277" s="12">
        <v>-3.8216560509553329E-3</v>
      </c>
    </row>
    <row r="1278" spans="1:4" ht="12.75" customHeight="1" x14ac:dyDescent="0.2">
      <c r="A1278" s="92">
        <v>44168</v>
      </c>
      <c r="B1278" s="12">
        <f t="shared" si="0"/>
        <v>-2.5125628140705209E-3</v>
      </c>
      <c r="C1278" s="92">
        <v>44764</v>
      </c>
      <c r="D1278" s="12">
        <v>-6.3938618925832112E-3</v>
      </c>
    </row>
    <row r="1279" spans="1:4" ht="12.75" customHeight="1" x14ac:dyDescent="0.2">
      <c r="A1279" s="92">
        <v>44169</v>
      </c>
      <c r="B1279" s="12">
        <f t="shared" si="0"/>
        <v>8.8161209068010442E-3</v>
      </c>
      <c r="C1279" s="92">
        <v>44768</v>
      </c>
      <c r="D1279" s="12">
        <v>-2.0592020592020612E-2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44769</v>
      </c>
      <c r="D1280" s="12">
        <v>0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44770</v>
      </c>
      <c r="D1281" s="12">
        <v>-1.1826544021024949E-2</v>
      </c>
    </row>
    <row r="1282" spans="1:4" ht="12.75" customHeight="1" x14ac:dyDescent="0.2">
      <c r="A1282" s="92">
        <v>44172</v>
      </c>
      <c r="B1282" s="12">
        <f t="shared" si="0"/>
        <v>-1.7478152309613054E-2</v>
      </c>
      <c r="C1282" s="92">
        <v>44771</v>
      </c>
      <c r="D1282" s="12">
        <v>-1.329787234042525E-3</v>
      </c>
    </row>
    <row r="1283" spans="1:4" ht="12.75" customHeight="1" x14ac:dyDescent="0.2">
      <c r="A1283" s="92">
        <v>44173</v>
      </c>
      <c r="B1283" s="12">
        <f t="shared" si="0"/>
        <v>-6.3532401524776291E-3</v>
      </c>
      <c r="C1283" s="92">
        <v>44774</v>
      </c>
      <c r="D1283" s="12">
        <v>2.1304926764314266E-2</v>
      </c>
    </row>
    <row r="1284" spans="1:4" ht="12.75" customHeight="1" x14ac:dyDescent="0.2">
      <c r="A1284" s="92">
        <v>44174</v>
      </c>
      <c r="B1284" s="12">
        <f t="shared" si="0"/>
        <v>1.6624040920715986E-2</v>
      </c>
      <c r="C1284" s="92">
        <v>44775</v>
      </c>
      <c r="D1284" s="12">
        <v>-1.3037809647979209E-2</v>
      </c>
    </row>
    <row r="1285" spans="1:4" ht="12.75" customHeight="1" x14ac:dyDescent="0.2">
      <c r="A1285" s="92">
        <v>44175</v>
      </c>
      <c r="B1285" s="12">
        <f t="shared" si="0"/>
        <v>0</v>
      </c>
      <c r="C1285" s="92">
        <v>44776</v>
      </c>
      <c r="D1285" s="12">
        <v>0</v>
      </c>
    </row>
    <row r="1286" spans="1:4" ht="12.75" customHeight="1" x14ac:dyDescent="0.2">
      <c r="A1286" s="92">
        <v>44176</v>
      </c>
      <c r="B1286" s="12">
        <f t="shared" si="0"/>
        <v>-2.3899371069182329E-2</v>
      </c>
      <c r="C1286" s="92">
        <v>44777</v>
      </c>
      <c r="D1286" s="12">
        <v>0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44778</v>
      </c>
      <c r="D1287" s="12">
        <v>-2.1136063408190246E-2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44781</v>
      </c>
      <c r="D1288" s="12">
        <v>3.3738191632928481E-2</v>
      </c>
    </row>
    <row r="1289" spans="1:4" ht="12.75" customHeight="1" x14ac:dyDescent="0.2">
      <c r="A1289" s="92">
        <v>44179</v>
      </c>
      <c r="B1289" s="12">
        <f t="shared" si="0"/>
        <v>2.3195876288659757E-2</v>
      </c>
      <c r="C1289" s="92">
        <v>44782</v>
      </c>
      <c r="D1289" s="12">
        <v>-5.2219321148825118E-3</v>
      </c>
    </row>
    <row r="1290" spans="1:4" ht="12.75" customHeight="1" x14ac:dyDescent="0.2">
      <c r="A1290" s="92">
        <v>44180</v>
      </c>
      <c r="B1290" s="12">
        <f t="shared" si="0"/>
        <v>-2.5188916876573773E-3</v>
      </c>
      <c r="C1290" s="92">
        <v>44783</v>
      </c>
      <c r="D1290" s="12">
        <v>5.2493438320210025E-3</v>
      </c>
    </row>
    <row r="1291" spans="1:4" ht="12.75" customHeight="1" x14ac:dyDescent="0.2">
      <c r="A1291" s="92">
        <v>44181</v>
      </c>
      <c r="B1291" s="12">
        <f t="shared" si="0"/>
        <v>3.7878787878787073E-3</v>
      </c>
      <c r="C1291" s="92">
        <v>44784</v>
      </c>
      <c r="D1291" s="12">
        <v>-1.1749347258485622E-2</v>
      </c>
    </row>
    <row r="1292" spans="1:4" ht="12.75" customHeight="1" x14ac:dyDescent="0.2">
      <c r="A1292" s="92">
        <v>44182</v>
      </c>
      <c r="B1292" s="12">
        <f t="shared" si="0"/>
        <v>-8.8050314465406929E-3</v>
      </c>
      <c r="C1292" s="92">
        <v>44785</v>
      </c>
      <c r="D1292" s="12">
        <v>6.605019815059422E-3</v>
      </c>
    </row>
    <row r="1293" spans="1:4" ht="12.75" customHeight="1" x14ac:dyDescent="0.2">
      <c r="A1293" s="92">
        <v>44183</v>
      </c>
      <c r="B1293" s="12">
        <f t="shared" si="0"/>
        <v>-1.6497461928934108E-2</v>
      </c>
      <c r="C1293" s="92">
        <v>44788</v>
      </c>
      <c r="D1293" s="12">
        <v>5.2493438320210025E-3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44789</v>
      </c>
      <c r="D1294" s="12">
        <v>-5.2219321148825118E-3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44790</v>
      </c>
      <c r="D1295" s="12">
        <v>-6.5616797900262241E-3</v>
      </c>
    </row>
    <row r="1296" spans="1:4" ht="12.75" customHeight="1" x14ac:dyDescent="0.2">
      <c r="A1296" s="92">
        <v>44186</v>
      </c>
      <c r="B1296" s="12">
        <f t="shared" si="0"/>
        <v>-2.5806451612902675E-3</v>
      </c>
      <c r="C1296" s="92">
        <v>44791</v>
      </c>
      <c r="D1296" s="12">
        <v>0</v>
      </c>
    </row>
    <row r="1297" spans="1:4" ht="12.75" customHeight="1" x14ac:dyDescent="0.2">
      <c r="A1297" s="92">
        <v>44187</v>
      </c>
      <c r="B1297" s="12">
        <f t="shared" si="0"/>
        <v>2.7166882276843347E-2</v>
      </c>
      <c r="C1297" s="92">
        <v>44792</v>
      </c>
      <c r="D1297" s="12">
        <v>-2.6420079260237221E-3</v>
      </c>
    </row>
    <row r="1298" spans="1:4" ht="12.75" customHeight="1" x14ac:dyDescent="0.2">
      <c r="A1298" s="92">
        <v>44188</v>
      </c>
      <c r="B1298" s="12">
        <f t="shared" si="0"/>
        <v>-7.5566750629721315E-3</v>
      </c>
      <c r="C1298" s="92">
        <v>44795</v>
      </c>
      <c r="D1298" s="12">
        <v>-3.9735099337748674E-3</v>
      </c>
    </row>
    <row r="1299" spans="1:4" ht="12.75" customHeight="1" x14ac:dyDescent="0.2">
      <c r="A1299" s="92">
        <v>44189</v>
      </c>
      <c r="B1299" s="12">
        <f t="shared" si="0"/>
        <v>8.8832487309642768E-3</v>
      </c>
      <c r="C1299" s="92">
        <v>44796</v>
      </c>
      <c r="D1299" s="12">
        <v>-1.329787234042525E-3</v>
      </c>
    </row>
    <row r="1300" spans="1:4" ht="12.75" customHeight="1" x14ac:dyDescent="0.2">
      <c r="A1300" s="92">
        <v>44190</v>
      </c>
      <c r="B1300" s="12">
        <f t="shared" si="0"/>
        <v>-1.2578616352200991E-3</v>
      </c>
      <c r="C1300" s="92">
        <v>44797</v>
      </c>
      <c r="D1300" s="12">
        <v>1.3315579227696122E-3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44798</v>
      </c>
      <c r="D1301" s="12">
        <v>-9.3085106382979101E-3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44799</v>
      </c>
      <c r="D1302" s="12">
        <v>9.3959731543624553E-3</v>
      </c>
    </row>
    <row r="1303" spans="1:4" ht="12.75" customHeight="1" x14ac:dyDescent="0.2">
      <c r="A1303" s="92">
        <v>44193</v>
      </c>
      <c r="B1303" s="12">
        <f t="shared" si="0"/>
        <v>-2.3929471032745529E-2</v>
      </c>
      <c r="C1303" s="92">
        <v>44802</v>
      </c>
      <c r="D1303" s="12">
        <v>0</v>
      </c>
    </row>
    <row r="1304" spans="1:4" ht="12.75" customHeight="1" x14ac:dyDescent="0.2">
      <c r="A1304" s="92">
        <v>44194</v>
      </c>
      <c r="B1304" s="12">
        <f t="shared" si="0"/>
        <v>1.6774193548387197E-2</v>
      </c>
      <c r="C1304" s="92">
        <v>44803</v>
      </c>
      <c r="D1304" s="12">
        <v>-1.9946808510638347E-2</v>
      </c>
    </row>
    <row r="1305" spans="1:4" ht="12.75" customHeight="1" x14ac:dyDescent="0.2">
      <c r="A1305" s="92">
        <v>44195</v>
      </c>
      <c r="B1305" s="12">
        <f t="shared" si="0"/>
        <v>-1.5228426395939212E-2</v>
      </c>
      <c r="C1305" s="92">
        <v>44804</v>
      </c>
      <c r="D1305" s="12">
        <v>-1.3568521031207552E-2</v>
      </c>
    </row>
    <row r="1306" spans="1:4" ht="12.75" customHeight="1" x14ac:dyDescent="0.2">
      <c r="A1306" s="92">
        <v>44196</v>
      </c>
      <c r="B1306" s="12">
        <f t="shared" si="0"/>
        <v>-1.2886597938144056E-3</v>
      </c>
      <c r="C1306" s="92">
        <v>44805</v>
      </c>
      <c r="D1306" s="12">
        <v>0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44806</v>
      </c>
      <c r="D1307" s="12">
        <v>6.8775790921595361E-3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44809</v>
      </c>
      <c r="D1308" s="12">
        <v>-1.3661202185792302E-2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44810</v>
      </c>
      <c r="D1309" s="12">
        <v>6.9252077562326625E-3</v>
      </c>
    </row>
    <row r="1310" spans="1:4" ht="12.75" customHeight="1" x14ac:dyDescent="0.2">
      <c r="A1310" s="92">
        <v>44200</v>
      </c>
      <c r="B1310" s="12">
        <f t="shared" si="0"/>
        <v>-3.870967741935516E-3</v>
      </c>
      <c r="C1310" s="92">
        <v>44811</v>
      </c>
      <c r="D1310" s="12">
        <v>1.3755158184319072E-2</v>
      </c>
    </row>
    <row r="1311" spans="1:4" ht="12.75" customHeight="1" x14ac:dyDescent="0.2">
      <c r="A1311" s="92">
        <v>44201</v>
      </c>
      <c r="B1311" s="12">
        <f t="shared" si="0"/>
        <v>-1.2953367875647393E-3</v>
      </c>
      <c r="C1311" s="92">
        <v>44812</v>
      </c>
      <c r="D1311" s="12">
        <v>-1.3568521031207552E-2</v>
      </c>
    </row>
    <row r="1312" spans="1:4" ht="12.75" customHeight="1" x14ac:dyDescent="0.2">
      <c r="A1312" s="92">
        <v>44202</v>
      </c>
      <c r="B1312" s="12">
        <f t="shared" si="0"/>
        <v>-2.4643320363164772E-2</v>
      </c>
      <c r="C1312" s="92">
        <v>44813</v>
      </c>
      <c r="D1312" s="12">
        <v>0</v>
      </c>
    </row>
    <row r="1313" spans="1:4" ht="12.75" customHeight="1" x14ac:dyDescent="0.2">
      <c r="A1313" s="92">
        <v>44203</v>
      </c>
      <c r="B1313" s="12">
        <f t="shared" si="0"/>
        <v>1.3297872340425603E-2</v>
      </c>
      <c r="C1313" s="92">
        <v>44816</v>
      </c>
      <c r="D1313" s="12">
        <v>0</v>
      </c>
    </row>
    <row r="1314" spans="1:4" ht="12.75" customHeight="1" x14ac:dyDescent="0.2">
      <c r="A1314" s="92">
        <v>44204</v>
      </c>
      <c r="B1314" s="12">
        <f t="shared" si="0"/>
        <v>0</v>
      </c>
      <c r="C1314" s="92">
        <v>44817</v>
      </c>
      <c r="D1314" s="12">
        <v>-1.3755158184319072E-2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44818</v>
      </c>
      <c r="D1315" s="12">
        <v>6.9735006973500454E-3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44819</v>
      </c>
      <c r="D1316" s="12">
        <v>0</v>
      </c>
    </row>
    <row r="1317" spans="1:4" ht="12.75" customHeight="1" x14ac:dyDescent="0.2">
      <c r="A1317" s="92">
        <v>44207</v>
      </c>
      <c r="B1317" s="12">
        <f t="shared" si="0"/>
        <v>0</v>
      </c>
      <c r="C1317" s="92">
        <v>44820</v>
      </c>
      <c r="D1317" s="12">
        <v>-1.3850415512465448E-2</v>
      </c>
    </row>
    <row r="1318" spans="1:4" ht="12.75" customHeight="1" x14ac:dyDescent="0.2">
      <c r="A1318" s="92">
        <v>44208</v>
      </c>
      <c r="B1318" s="12">
        <f t="shared" si="0"/>
        <v>7.8740157480314439E-3</v>
      </c>
      <c r="C1318" s="92">
        <v>44823</v>
      </c>
      <c r="D1318" s="12">
        <v>0</v>
      </c>
    </row>
    <row r="1319" spans="1:4" ht="12.75" customHeight="1" x14ac:dyDescent="0.2">
      <c r="A1319" s="92">
        <v>44209</v>
      </c>
      <c r="B1319" s="12">
        <f t="shared" si="0"/>
        <v>-1.3020833333333057E-3</v>
      </c>
      <c r="C1319" s="92">
        <v>44824</v>
      </c>
      <c r="D1319" s="12">
        <v>0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44825</v>
      </c>
      <c r="D1320" s="12">
        <v>3.0898876404494475E-2</v>
      </c>
    </row>
    <row r="1321" spans="1:4" ht="12.75" customHeight="1" x14ac:dyDescent="0.2">
      <c r="A1321" s="92">
        <v>44211</v>
      </c>
      <c r="B1321" s="12">
        <f t="shared" si="0"/>
        <v>-1.1734028683181207E-2</v>
      </c>
      <c r="C1321" s="92">
        <v>44826</v>
      </c>
      <c r="D1321" s="12">
        <v>-2.7247956403270383E-3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44827</v>
      </c>
      <c r="D1322" s="12">
        <v>-6.8306010928961512E-3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44830</v>
      </c>
      <c r="D1323" s="12">
        <v>-6.8775790921595361E-3</v>
      </c>
    </row>
    <row r="1324" spans="1:4" ht="12.75" customHeight="1" x14ac:dyDescent="0.2">
      <c r="A1324" s="92">
        <v>44214</v>
      </c>
      <c r="B1324" s="12">
        <f t="shared" si="0"/>
        <v>1.319261213720312E-2</v>
      </c>
      <c r="C1324" s="92">
        <v>44831</v>
      </c>
      <c r="D1324" s="12">
        <v>-5.5401662049861548E-3</v>
      </c>
    </row>
    <row r="1325" spans="1:4" ht="12.75" customHeight="1" x14ac:dyDescent="0.2">
      <c r="A1325" s="92">
        <v>44215</v>
      </c>
      <c r="B1325" s="12">
        <f t="shared" si="0"/>
        <v>0</v>
      </c>
      <c r="C1325" s="92">
        <v>44832</v>
      </c>
      <c r="D1325" s="12">
        <v>-5.5710306406685289E-3</v>
      </c>
    </row>
    <row r="1326" spans="1:4" ht="12.75" customHeight="1" x14ac:dyDescent="0.2">
      <c r="A1326" s="92">
        <v>44216</v>
      </c>
      <c r="B1326" s="12">
        <f t="shared" si="0"/>
        <v>-1.3020833333333057E-3</v>
      </c>
      <c r="C1326" s="92">
        <v>44833</v>
      </c>
      <c r="D1326" s="12">
        <v>-2.8011204481793364E-3</v>
      </c>
    </row>
    <row r="1327" spans="1:4" ht="12.75" customHeight="1" x14ac:dyDescent="0.2">
      <c r="A1327" s="92">
        <v>44217</v>
      </c>
      <c r="B1327" s="12">
        <f t="shared" si="0"/>
        <v>5.2151238591916609E-3</v>
      </c>
      <c r="C1327" s="92">
        <v>44834</v>
      </c>
      <c r="D1327" s="12">
        <v>7.02247191011246E-3</v>
      </c>
    </row>
    <row r="1328" spans="1:4" ht="12.75" customHeight="1" x14ac:dyDescent="0.2">
      <c r="A1328" s="92">
        <v>44218</v>
      </c>
      <c r="B1328" s="12">
        <f t="shared" si="0"/>
        <v>-1.2970168612191683E-3</v>
      </c>
      <c r="C1328" s="92">
        <v>44837</v>
      </c>
      <c r="D1328" s="12">
        <v>-1.394700139470108E-3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44838</v>
      </c>
      <c r="D1329" s="12">
        <v>-1.6759776536312866E-2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44839</v>
      </c>
      <c r="D1330" s="12">
        <v>1.1363636363636374E-2</v>
      </c>
    </row>
    <row r="1331" spans="1:4" ht="12.75" customHeight="1" x14ac:dyDescent="0.2">
      <c r="A1331" s="92">
        <v>44221</v>
      </c>
      <c r="B1331" s="12">
        <f t="shared" si="0"/>
        <v>1.5584415584415598E-2</v>
      </c>
      <c r="C1331" s="92">
        <v>44840</v>
      </c>
      <c r="D1331" s="12">
        <v>-1.4044943820224422E-3</v>
      </c>
    </row>
    <row r="1332" spans="1:4" ht="12.75" customHeight="1" x14ac:dyDescent="0.2">
      <c r="A1332" s="92">
        <v>44222</v>
      </c>
      <c r="B1332" s="12">
        <f t="shared" si="0"/>
        <v>-1.2787723785166308E-2</v>
      </c>
      <c r="C1332" s="92">
        <v>44841</v>
      </c>
      <c r="D1332" s="12">
        <v>-1.4064697609001107E-3</v>
      </c>
    </row>
    <row r="1333" spans="1:4" ht="12.75" customHeight="1" x14ac:dyDescent="0.2">
      <c r="A1333" s="92">
        <v>44223</v>
      </c>
      <c r="B1333" s="12">
        <f t="shared" si="0"/>
        <v>-2.5906735751294787E-3</v>
      </c>
      <c r="C1333" s="92">
        <v>44844</v>
      </c>
      <c r="D1333" s="12">
        <v>1.4084507042253223E-3</v>
      </c>
    </row>
    <row r="1334" spans="1:4" ht="12.75" customHeight="1" x14ac:dyDescent="0.2">
      <c r="A1334" s="92">
        <v>44224</v>
      </c>
      <c r="B1334" s="12">
        <f t="shared" si="0"/>
        <v>-2.5974025974026572E-3</v>
      </c>
      <c r="C1334" s="92">
        <v>44845</v>
      </c>
      <c r="D1334" s="12">
        <v>-5.6258790436005679E-3</v>
      </c>
    </row>
    <row r="1335" spans="1:4" ht="12.75" customHeight="1" x14ac:dyDescent="0.2">
      <c r="A1335" s="92">
        <v>44225</v>
      </c>
      <c r="B1335" s="12">
        <f t="shared" si="0"/>
        <v>-1.3020833333333057E-3</v>
      </c>
      <c r="C1335" s="92">
        <v>44846</v>
      </c>
      <c r="D1335" s="12">
        <v>0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44847</v>
      </c>
      <c r="D1336" s="12">
        <v>-1.4144271570013843E-3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44848</v>
      </c>
      <c r="D1337" s="12">
        <v>0</v>
      </c>
    </row>
    <row r="1338" spans="1:4" ht="12.75" customHeight="1" x14ac:dyDescent="0.2">
      <c r="A1338" s="92">
        <v>44228</v>
      </c>
      <c r="B1338" s="12">
        <f t="shared" si="0"/>
        <v>3.9113428943937743E-3</v>
      </c>
      <c r="C1338" s="92">
        <v>44851</v>
      </c>
      <c r="D1338" s="12">
        <v>0</v>
      </c>
    </row>
    <row r="1339" spans="1:4" ht="12.75" customHeight="1" x14ac:dyDescent="0.2">
      <c r="A1339" s="92">
        <v>44229</v>
      </c>
      <c r="B1339" s="12">
        <f t="shared" si="0"/>
        <v>-1.0389610389610398E-2</v>
      </c>
      <c r="C1339" s="92">
        <v>44852</v>
      </c>
      <c r="D1339" s="12">
        <v>-5.6657223796034049E-3</v>
      </c>
    </row>
    <row r="1340" spans="1:4" ht="12.75" customHeight="1" x14ac:dyDescent="0.2">
      <c r="A1340" s="92">
        <v>44230</v>
      </c>
      <c r="B1340" s="12">
        <f t="shared" si="0"/>
        <v>7.8740157480314439E-3</v>
      </c>
      <c r="C1340" s="92">
        <v>44853</v>
      </c>
      <c r="D1340" s="12">
        <v>-1.4245014245013942E-3</v>
      </c>
    </row>
    <row r="1341" spans="1:4" ht="12.75" customHeight="1" x14ac:dyDescent="0.2">
      <c r="A1341" s="92">
        <v>44231</v>
      </c>
      <c r="B1341" s="12">
        <f t="shared" si="0"/>
        <v>-7.8124999999999497E-3</v>
      </c>
      <c r="C1341" s="92">
        <v>44854</v>
      </c>
      <c r="D1341" s="12">
        <v>-1.7118402282453652E-2</v>
      </c>
    </row>
    <row r="1342" spans="1:4" ht="12.75" customHeight="1" x14ac:dyDescent="0.2">
      <c r="A1342" s="92">
        <v>44232</v>
      </c>
      <c r="B1342" s="12">
        <f t="shared" si="0"/>
        <v>0</v>
      </c>
      <c r="C1342" s="92">
        <v>44855</v>
      </c>
      <c r="D1342" s="12">
        <v>-2.902757619738819E-3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44858</v>
      </c>
      <c r="D1343" s="12">
        <v>2.911208151382827E-2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44859</v>
      </c>
      <c r="D1344" s="12">
        <v>-1.4144271570013843E-3</v>
      </c>
    </row>
    <row r="1345" spans="1:4" ht="12.75" customHeight="1" x14ac:dyDescent="0.2">
      <c r="A1345" s="92">
        <v>44235</v>
      </c>
      <c r="B1345" s="12">
        <f t="shared" si="0"/>
        <v>0</v>
      </c>
      <c r="C1345" s="92">
        <v>44860</v>
      </c>
      <c r="D1345" s="12">
        <v>-1.4164305949008198E-3</v>
      </c>
    </row>
    <row r="1346" spans="1:4" ht="12.75" customHeight="1" x14ac:dyDescent="0.2">
      <c r="A1346" s="92">
        <v>44236</v>
      </c>
      <c r="B1346" s="12">
        <f t="shared" si="0"/>
        <v>0</v>
      </c>
      <c r="C1346" s="92">
        <v>44861</v>
      </c>
      <c r="D1346" s="12">
        <v>1.4184397163120265E-3</v>
      </c>
    </row>
    <row r="1347" spans="1:4" ht="12.75" customHeight="1" x14ac:dyDescent="0.2">
      <c r="A1347" s="92">
        <v>44237</v>
      </c>
      <c r="B1347" s="12">
        <f t="shared" si="0"/>
        <v>-2.6246719160105594E-3</v>
      </c>
      <c r="C1347" s="92">
        <v>44862</v>
      </c>
      <c r="D1347" s="12">
        <v>-2.8328611898017653E-3</v>
      </c>
    </row>
    <row r="1348" spans="1:4" ht="12.75" customHeight="1" x14ac:dyDescent="0.2">
      <c r="A1348" s="92">
        <v>44238</v>
      </c>
      <c r="B1348" s="12">
        <f t="shared" si="0"/>
        <v>1.3157894736842994E-3</v>
      </c>
      <c r="C1348" s="92">
        <v>44865</v>
      </c>
      <c r="D1348" s="12">
        <v>2.8409090909091569E-3</v>
      </c>
    </row>
    <row r="1349" spans="1:4" ht="12.75" customHeight="1" x14ac:dyDescent="0.2">
      <c r="A1349" s="92">
        <v>44239</v>
      </c>
      <c r="B1349" s="12">
        <f t="shared" si="0"/>
        <v>-3.9421813403416883E-3</v>
      </c>
      <c r="C1349" s="92">
        <v>44866</v>
      </c>
      <c r="D1349" s="12">
        <v>0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44867</v>
      </c>
      <c r="D1350" s="12">
        <v>1.4164305949008198E-3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44868</v>
      </c>
      <c r="D1351" s="12">
        <v>0</v>
      </c>
    </row>
    <row r="1352" spans="1:4" ht="12.75" customHeight="1" x14ac:dyDescent="0.2">
      <c r="A1352" s="92">
        <v>44242</v>
      </c>
      <c r="B1352" s="12">
        <f t="shared" si="0"/>
        <v>0</v>
      </c>
      <c r="C1352" s="92">
        <v>44869</v>
      </c>
      <c r="D1352" s="12">
        <v>0</v>
      </c>
    </row>
    <row r="1353" spans="1:4" ht="12.75" customHeight="1" x14ac:dyDescent="0.2">
      <c r="A1353" s="92">
        <v>44243</v>
      </c>
      <c r="B1353" s="12">
        <f t="shared" si="0"/>
        <v>-7.9155672823219645E-3</v>
      </c>
      <c r="C1353" s="92">
        <v>44872</v>
      </c>
      <c r="D1353" s="12">
        <v>-2.8288543140027687E-3</v>
      </c>
    </row>
    <row r="1354" spans="1:4" ht="12.75" customHeight="1" x14ac:dyDescent="0.2">
      <c r="A1354" s="92">
        <v>44244</v>
      </c>
      <c r="B1354" s="12">
        <f t="shared" si="0"/>
        <v>3.9893617021276931E-3</v>
      </c>
      <c r="C1354" s="92">
        <v>44873</v>
      </c>
      <c r="D1354" s="12">
        <v>-1.1347517730496465E-2</v>
      </c>
    </row>
    <row r="1355" spans="1:4" ht="12.75" customHeight="1" x14ac:dyDescent="0.2">
      <c r="A1355" s="92">
        <v>44245</v>
      </c>
      <c r="B1355" s="12">
        <f t="shared" si="0"/>
        <v>-9.2715231788078681E-3</v>
      </c>
      <c r="C1355" s="92">
        <v>44874</v>
      </c>
      <c r="D1355" s="12">
        <v>0</v>
      </c>
    </row>
    <row r="1356" spans="1:4" ht="12.75" customHeight="1" x14ac:dyDescent="0.2">
      <c r="A1356" s="92">
        <v>44246</v>
      </c>
      <c r="B1356" s="12">
        <f t="shared" si="0"/>
        <v>-8.0213903743316176E-3</v>
      </c>
      <c r="C1356" s="92">
        <v>44875</v>
      </c>
      <c r="D1356" s="12">
        <v>7.1736011477761584E-3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44876</v>
      </c>
      <c r="D1357" s="12">
        <v>0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44879</v>
      </c>
      <c r="D1358" s="12">
        <v>0</v>
      </c>
    </row>
    <row r="1359" spans="1:4" ht="12.75" customHeight="1" x14ac:dyDescent="0.2">
      <c r="A1359" s="92">
        <v>44249</v>
      </c>
      <c r="B1359" s="12">
        <f t="shared" si="0"/>
        <v>4.0431266846361518E-3</v>
      </c>
      <c r="C1359" s="92">
        <v>44880</v>
      </c>
      <c r="D1359" s="12">
        <v>-9.971509971510013E-3</v>
      </c>
    </row>
    <row r="1360" spans="1:4" ht="12.75" customHeight="1" x14ac:dyDescent="0.2">
      <c r="A1360" s="92">
        <v>44250</v>
      </c>
      <c r="B1360" s="12">
        <f t="shared" si="0"/>
        <v>1.342281879194626E-2</v>
      </c>
      <c r="C1360" s="92">
        <v>44881</v>
      </c>
      <c r="D1360" s="12">
        <v>2.8776978417266856E-3</v>
      </c>
    </row>
    <row r="1361" spans="1:4" ht="12.75" customHeight="1" x14ac:dyDescent="0.2">
      <c r="A1361" s="92">
        <v>44251</v>
      </c>
      <c r="B1361" s="12">
        <f t="shared" si="0"/>
        <v>9.2715231788079843E-3</v>
      </c>
      <c r="C1361" s="92">
        <v>44882</v>
      </c>
      <c r="D1361" s="12">
        <v>-2.86944045911054E-3</v>
      </c>
    </row>
    <row r="1362" spans="1:4" ht="12.75" customHeight="1" x14ac:dyDescent="0.2">
      <c r="A1362" s="92">
        <v>44252</v>
      </c>
      <c r="B1362" s="12">
        <f t="shared" si="0"/>
        <v>-2.6246719160105594E-3</v>
      </c>
      <c r="C1362" s="92">
        <v>44883</v>
      </c>
      <c r="D1362" s="12">
        <v>2.8776978417266856E-3</v>
      </c>
    </row>
    <row r="1363" spans="1:4" ht="12.75" customHeight="1" x14ac:dyDescent="0.2">
      <c r="A1363" s="92">
        <v>44253</v>
      </c>
      <c r="B1363" s="12">
        <f t="shared" si="0"/>
        <v>2.6315789473684821E-3</v>
      </c>
      <c r="C1363" s="92">
        <v>44886</v>
      </c>
      <c r="D1363" s="12">
        <v>0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44887</v>
      </c>
      <c r="D1364" s="12">
        <v>0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44888</v>
      </c>
      <c r="D1365" s="12">
        <v>0</v>
      </c>
    </row>
    <row r="1366" spans="1:4" ht="12.75" customHeight="1" x14ac:dyDescent="0.2">
      <c r="A1366" s="92">
        <v>44256</v>
      </c>
      <c r="B1366" s="12">
        <f t="shared" si="0"/>
        <v>-5.2493438320210016E-3</v>
      </c>
      <c r="C1366" s="92">
        <v>44889</v>
      </c>
      <c r="D1366" s="12">
        <v>0</v>
      </c>
    </row>
    <row r="1367" spans="1:4" ht="12.75" customHeight="1" x14ac:dyDescent="0.2">
      <c r="A1367" s="92">
        <v>44257</v>
      </c>
      <c r="B1367" s="12">
        <f t="shared" si="0"/>
        <v>5.2770448548812715E-3</v>
      </c>
      <c r="C1367" s="92">
        <v>44890</v>
      </c>
      <c r="D1367" s="12">
        <v>0</v>
      </c>
    </row>
    <row r="1368" spans="1:4" ht="12.75" customHeight="1" x14ac:dyDescent="0.2">
      <c r="A1368" s="92">
        <v>44258</v>
      </c>
      <c r="B1368" s="12">
        <f t="shared" si="0"/>
        <v>3.9370078740157809E-3</v>
      </c>
      <c r="C1368" s="92">
        <v>44893</v>
      </c>
      <c r="D1368" s="12">
        <v>-2.86944045911054E-3</v>
      </c>
    </row>
    <row r="1369" spans="1:4" ht="12.75" customHeight="1" x14ac:dyDescent="0.2">
      <c r="A1369" s="92">
        <v>44259</v>
      </c>
      <c r="B1369" s="12">
        <f t="shared" si="0"/>
        <v>-3.9215686274510124E-3</v>
      </c>
      <c r="C1369" s="92">
        <v>44894</v>
      </c>
      <c r="D1369" s="12">
        <v>0</v>
      </c>
    </row>
    <row r="1370" spans="1:4" ht="12.75" customHeight="1" x14ac:dyDescent="0.2">
      <c r="A1370" s="92">
        <v>44260</v>
      </c>
      <c r="B1370" s="12">
        <f t="shared" si="0"/>
        <v>-1.3123359580052214E-3</v>
      </c>
      <c r="C1370" s="92">
        <v>44895</v>
      </c>
      <c r="D1370" s="12">
        <v>-2.8776978417265576E-3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44896</v>
      </c>
      <c r="D1371" s="12">
        <v>-1.5873015873015921E-2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44897</v>
      </c>
      <c r="D1372" s="12">
        <v>-1.4662756598240157E-3</v>
      </c>
    </row>
    <row r="1373" spans="1:4" ht="12.75" customHeight="1" x14ac:dyDescent="0.2">
      <c r="A1373" s="92">
        <v>44263</v>
      </c>
      <c r="B1373" s="12">
        <f t="shared" si="0"/>
        <v>0</v>
      </c>
      <c r="C1373" s="92">
        <v>44900</v>
      </c>
      <c r="D1373" s="12">
        <v>1.6152716593245277E-2</v>
      </c>
    </row>
    <row r="1374" spans="1:4" ht="12.75" customHeight="1" x14ac:dyDescent="0.2">
      <c r="A1374" s="92">
        <v>44264</v>
      </c>
      <c r="B1374" s="12">
        <f t="shared" si="0"/>
        <v>0</v>
      </c>
      <c r="C1374" s="92">
        <v>44901</v>
      </c>
      <c r="D1374" s="12">
        <v>-5.7803468208092535E-3</v>
      </c>
    </row>
    <row r="1375" spans="1:4" ht="12.75" customHeight="1" x14ac:dyDescent="0.2">
      <c r="A1375" s="92">
        <v>44265</v>
      </c>
      <c r="B1375" s="12">
        <f t="shared" si="0"/>
        <v>9.1984231274637833E-3</v>
      </c>
      <c r="C1375" s="92">
        <v>44902</v>
      </c>
      <c r="D1375" s="12">
        <v>5.8139534883720981E-3</v>
      </c>
    </row>
    <row r="1376" spans="1:4" ht="12.75" customHeight="1" x14ac:dyDescent="0.2">
      <c r="A1376" s="92">
        <v>44266</v>
      </c>
      <c r="B1376" s="12">
        <f t="shared" si="0"/>
        <v>0</v>
      </c>
      <c r="C1376" s="92">
        <v>44903</v>
      </c>
      <c r="D1376" s="12">
        <v>-4.3352601156069724E-3</v>
      </c>
    </row>
    <row r="1377" spans="1:4" ht="12.75" customHeight="1" x14ac:dyDescent="0.2">
      <c r="A1377" s="92">
        <v>44267</v>
      </c>
      <c r="B1377" s="12">
        <f t="shared" si="0"/>
        <v>0</v>
      </c>
      <c r="C1377" s="92">
        <v>44904</v>
      </c>
      <c r="D1377" s="12">
        <v>-2.902757619738819E-3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44907</v>
      </c>
      <c r="D1378" s="12">
        <v>7.2780203784571637E-3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44908</v>
      </c>
      <c r="D1379" s="12">
        <v>0</v>
      </c>
    </row>
    <row r="1380" spans="1:4" ht="12.75" customHeight="1" x14ac:dyDescent="0.2">
      <c r="A1380" s="92">
        <v>44270</v>
      </c>
      <c r="B1380" s="12">
        <f t="shared" si="0"/>
        <v>0</v>
      </c>
      <c r="C1380" s="92">
        <v>44909</v>
      </c>
      <c r="D1380" s="12">
        <v>-1.0115606936416227E-2</v>
      </c>
    </row>
    <row r="1381" spans="1:4" ht="12.75" customHeight="1" x14ac:dyDescent="0.2">
      <c r="A1381" s="92">
        <v>44271</v>
      </c>
      <c r="B1381" s="12">
        <f t="shared" si="0"/>
        <v>0</v>
      </c>
      <c r="C1381" s="92">
        <v>44910</v>
      </c>
      <c r="D1381" s="12">
        <v>0</v>
      </c>
    </row>
    <row r="1382" spans="1:4" ht="12.75" customHeight="1" x14ac:dyDescent="0.2">
      <c r="A1382" s="92">
        <v>44272</v>
      </c>
      <c r="B1382" s="12">
        <f t="shared" si="0"/>
        <v>0</v>
      </c>
      <c r="C1382" s="92">
        <v>44911</v>
      </c>
      <c r="D1382" s="12">
        <v>0</v>
      </c>
    </row>
    <row r="1383" spans="1:4" ht="12.75" customHeight="1" x14ac:dyDescent="0.2">
      <c r="A1383" s="92">
        <v>44273</v>
      </c>
      <c r="B1383" s="12">
        <f t="shared" si="0"/>
        <v>0</v>
      </c>
      <c r="C1383" s="92">
        <v>44914</v>
      </c>
      <c r="D1383" s="12">
        <v>7.2992700729926753E-3</v>
      </c>
    </row>
    <row r="1384" spans="1:4" ht="12.75" customHeight="1" x14ac:dyDescent="0.2">
      <c r="A1384" s="92">
        <v>44274</v>
      </c>
      <c r="B1384" s="12">
        <f t="shared" si="0"/>
        <v>-2.6041666666666574E-2</v>
      </c>
      <c r="C1384" s="92">
        <v>44915</v>
      </c>
      <c r="D1384" s="12">
        <v>0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44916</v>
      </c>
      <c r="D1385" s="12">
        <v>0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44917</v>
      </c>
      <c r="D1386" s="12">
        <v>0</v>
      </c>
    </row>
    <row r="1387" spans="1:4" ht="12.75" customHeight="1" x14ac:dyDescent="0.2">
      <c r="A1387" s="92">
        <v>44277</v>
      </c>
      <c r="B1387" s="12">
        <f t="shared" si="0"/>
        <v>0</v>
      </c>
      <c r="C1387" s="92">
        <v>44921</v>
      </c>
      <c r="D1387" s="12">
        <v>-5.7971014492753676E-3</v>
      </c>
    </row>
    <row r="1388" spans="1:4" ht="12.75" customHeight="1" x14ac:dyDescent="0.2">
      <c r="A1388" s="92">
        <v>44278</v>
      </c>
      <c r="B1388" s="12">
        <f t="shared" si="0"/>
        <v>2.2727272727272717E-2</v>
      </c>
      <c r="C1388" s="92">
        <v>44922</v>
      </c>
      <c r="D1388" s="12">
        <v>-1.3119533527696773E-2</v>
      </c>
    </row>
    <row r="1389" spans="1:4" ht="12.75" customHeight="1" x14ac:dyDescent="0.2">
      <c r="A1389" s="92">
        <v>44279</v>
      </c>
      <c r="B1389" s="12">
        <f t="shared" si="0"/>
        <v>0</v>
      </c>
      <c r="C1389" s="92">
        <v>44923</v>
      </c>
      <c r="D1389" s="12">
        <v>1.4771048744460806E-2</v>
      </c>
    </row>
    <row r="1390" spans="1:4" ht="12.75" customHeight="1" x14ac:dyDescent="0.2">
      <c r="A1390" s="92">
        <v>44280</v>
      </c>
      <c r="B1390" s="12">
        <f t="shared" si="0"/>
        <v>0</v>
      </c>
      <c r="C1390" s="92">
        <v>44924</v>
      </c>
      <c r="D1390" s="12">
        <v>-1.4556040756914069E-2</v>
      </c>
    </row>
    <row r="1391" spans="1:4" ht="12.75" customHeight="1" x14ac:dyDescent="0.2">
      <c r="A1391" s="92">
        <v>44281</v>
      </c>
      <c r="B1391" s="12">
        <f t="shared" si="0"/>
        <v>1.3071895424836555E-2</v>
      </c>
      <c r="C1391" s="92">
        <v>44925</v>
      </c>
      <c r="D1391" s="12">
        <v>7.3855243722304028E-3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44928</v>
      </c>
      <c r="D1392" s="12">
        <v>-8.7976539589442251E-3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44929</v>
      </c>
      <c r="D1393" s="12">
        <v>-2.0710059171597718E-2</v>
      </c>
    </row>
    <row r="1394" spans="1:4" ht="12.75" customHeight="1" x14ac:dyDescent="0.2">
      <c r="A1394" s="92">
        <v>44284</v>
      </c>
      <c r="B1394" s="12">
        <f t="shared" si="0"/>
        <v>1.41935483870967E-2</v>
      </c>
      <c r="C1394" s="92">
        <v>44930</v>
      </c>
      <c r="D1394" s="12">
        <v>-7.5528700906344155E-3</v>
      </c>
    </row>
    <row r="1395" spans="1:4" ht="12.75" customHeight="1" x14ac:dyDescent="0.2">
      <c r="A1395" s="92">
        <v>44285</v>
      </c>
      <c r="B1395" s="12">
        <f t="shared" si="0"/>
        <v>-2.2900763358778591E-2</v>
      </c>
      <c r="C1395" s="92">
        <v>44931</v>
      </c>
      <c r="D1395" s="12">
        <v>-1.3698630136986282E-2</v>
      </c>
    </row>
    <row r="1396" spans="1:4" ht="12.75" customHeight="1" x14ac:dyDescent="0.2">
      <c r="A1396" s="92">
        <v>44286</v>
      </c>
      <c r="B1396" s="12">
        <f t="shared" si="0"/>
        <v>-7.8124999999999497E-3</v>
      </c>
      <c r="C1396" s="92">
        <v>44932</v>
      </c>
      <c r="D1396" s="12">
        <v>-7.7160493827160229E-3</v>
      </c>
    </row>
    <row r="1397" spans="1:4" ht="12.75" customHeight="1" x14ac:dyDescent="0.2">
      <c r="A1397" s="92">
        <v>44287</v>
      </c>
      <c r="B1397" s="12">
        <f t="shared" si="0"/>
        <v>6.5616797900262232E-3</v>
      </c>
      <c r="C1397" s="92">
        <v>44935</v>
      </c>
      <c r="D1397" s="12">
        <v>1.7107309486780627E-2</v>
      </c>
    </row>
    <row r="1398" spans="1:4" ht="12.75" customHeight="1" x14ac:dyDescent="0.2">
      <c r="A1398" s="92">
        <v>44288</v>
      </c>
      <c r="B1398" s="12">
        <f t="shared" si="0"/>
        <v>-7.8226857887874323E-3</v>
      </c>
      <c r="C1398" s="92">
        <v>44936</v>
      </c>
      <c r="D1398" s="12">
        <v>-2.5993883792048922E-2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44937</v>
      </c>
      <c r="D1399" s="12">
        <v>1.5698587127158641E-2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44938</v>
      </c>
      <c r="D1400" s="12">
        <v>-1.5455950540958352E-2</v>
      </c>
    </row>
    <row r="1401" spans="1:4" ht="12.75" customHeight="1" x14ac:dyDescent="0.2">
      <c r="A1401" s="92">
        <v>44291</v>
      </c>
      <c r="B1401" s="12">
        <f t="shared" si="0"/>
        <v>-3.9421813403416883E-3</v>
      </c>
      <c r="C1401" s="92">
        <v>44939</v>
      </c>
      <c r="D1401" s="12">
        <v>3.4536891679748924E-2</v>
      </c>
    </row>
    <row r="1402" spans="1:4" ht="12.75" customHeight="1" x14ac:dyDescent="0.2">
      <c r="A1402" s="92">
        <v>44292</v>
      </c>
      <c r="B1402" s="12">
        <f t="shared" si="0"/>
        <v>0</v>
      </c>
      <c r="C1402" s="92">
        <v>44942</v>
      </c>
      <c r="D1402" s="12">
        <v>0</v>
      </c>
    </row>
    <row r="1403" spans="1:4" ht="12.75" customHeight="1" x14ac:dyDescent="0.2">
      <c r="A1403" s="92">
        <v>44293</v>
      </c>
      <c r="B1403" s="12">
        <f t="shared" si="0"/>
        <v>2.6385224274405768E-3</v>
      </c>
      <c r="C1403" s="92">
        <v>44943</v>
      </c>
      <c r="D1403" s="12">
        <v>-3.0349013657056849E-3</v>
      </c>
    </row>
    <row r="1404" spans="1:4" ht="12.75" customHeight="1" x14ac:dyDescent="0.2">
      <c r="A1404" s="92">
        <v>44294</v>
      </c>
      <c r="B1404" s="12">
        <f t="shared" si="0"/>
        <v>1.3157894736842994E-3</v>
      </c>
      <c r="C1404" s="92">
        <v>44944</v>
      </c>
      <c r="D1404" s="12">
        <v>-7.6103500761034743E-3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44945</v>
      </c>
      <c r="D1405" s="12">
        <v>1.0736196319018449E-2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44946</v>
      </c>
      <c r="D1406" s="12">
        <v>-7.5872534142641442E-3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44949</v>
      </c>
      <c r="D1407" s="12">
        <v>0</v>
      </c>
    </row>
    <row r="1408" spans="1:4" ht="12.75" customHeight="1" x14ac:dyDescent="0.2">
      <c r="A1408" s="92">
        <v>44298</v>
      </c>
      <c r="B1408" s="12">
        <f t="shared" si="0"/>
        <v>0</v>
      </c>
      <c r="C1408" s="92">
        <v>44950</v>
      </c>
      <c r="D1408" s="12">
        <v>7.6452599388380305E-3</v>
      </c>
    </row>
    <row r="1409" spans="1:4" ht="12.75" customHeight="1" x14ac:dyDescent="0.2">
      <c r="A1409" s="92">
        <v>44299</v>
      </c>
      <c r="B1409" s="12">
        <f t="shared" si="0"/>
        <v>-1.3140604467806406E-3</v>
      </c>
      <c r="C1409" s="92">
        <v>44951</v>
      </c>
      <c r="D1409" s="12">
        <v>-1.0622154779969695E-2</v>
      </c>
    </row>
    <row r="1410" spans="1:4" ht="12.75" customHeight="1" x14ac:dyDescent="0.2">
      <c r="A1410" s="92">
        <v>44300</v>
      </c>
      <c r="B1410" s="12">
        <f t="shared" si="0"/>
        <v>0</v>
      </c>
      <c r="C1410" s="92">
        <v>44952</v>
      </c>
      <c r="D1410" s="12">
        <v>-7.6687116564416909E-3</v>
      </c>
    </row>
    <row r="1411" spans="1:4" ht="12.75" customHeight="1" x14ac:dyDescent="0.2">
      <c r="A1411" s="92">
        <v>44301</v>
      </c>
      <c r="B1411" s="12">
        <f t="shared" si="0"/>
        <v>0</v>
      </c>
      <c r="C1411" s="92">
        <v>44953</v>
      </c>
      <c r="D1411" s="12">
        <v>1.5455950540958215E-2</v>
      </c>
    </row>
    <row r="1412" spans="1:4" ht="12.75" customHeight="1" x14ac:dyDescent="0.2">
      <c r="A1412" s="92">
        <v>44302</v>
      </c>
      <c r="B1412" s="12">
        <f t="shared" si="0"/>
        <v>-6.5789473684210297E-3</v>
      </c>
      <c r="C1412" s="92">
        <v>44956</v>
      </c>
      <c r="D1412" s="12">
        <v>7.6103500761034743E-3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44957</v>
      </c>
      <c r="D1413" s="12">
        <v>0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44958</v>
      </c>
      <c r="D1414" s="12">
        <v>6.0422960725075589E-3</v>
      </c>
    </row>
    <row r="1415" spans="1:4" ht="12.75" customHeight="1" x14ac:dyDescent="0.2">
      <c r="A1415" s="92">
        <v>44305</v>
      </c>
      <c r="B1415" s="12">
        <f t="shared" si="0"/>
        <v>0</v>
      </c>
      <c r="C1415" s="92">
        <v>44959</v>
      </c>
      <c r="D1415" s="12">
        <v>3.0030030030030728E-3</v>
      </c>
    </row>
    <row r="1416" spans="1:4" ht="12.75" customHeight="1" x14ac:dyDescent="0.2">
      <c r="A1416" s="92">
        <v>44306</v>
      </c>
      <c r="B1416" s="12">
        <f t="shared" si="0"/>
        <v>0</v>
      </c>
      <c r="C1416" s="92">
        <v>44960</v>
      </c>
      <c r="D1416" s="12">
        <v>2.9940119760478406E-3</v>
      </c>
    </row>
    <row r="1417" spans="1:4" ht="12.75" customHeight="1" x14ac:dyDescent="0.2">
      <c r="A1417" s="92">
        <v>44307</v>
      </c>
      <c r="B1417" s="12">
        <f t="shared" si="0"/>
        <v>0</v>
      </c>
      <c r="C1417" s="92">
        <v>44963</v>
      </c>
      <c r="D1417" s="12">
        <v>1.6417910447761242E-2</v>
      </c>
    </row>
    <row r="1418" spans="1:4" ht="12.75" customHeight="1" x14ac:dyDescent="0.2">
      <c r="A1418" s="92">
        <v>44308</v>
      </c>
      <c r="B1418" s="12">
        <f t="shared" si="0"/>
        <v>9.2715231788079843E-3</v>
      </c>
      <c r="C1418" s="92">
        <v>44964</v>
      </c>
      <c r="D1418" s="12">
        <v>8.8105726872246132E-3</v>
      </c>
    </row>
    <row r="1419" spans="1:4" ht="12.75" customHeight="1" x14ac:dyDescent="0.2">
      <c r="A1419" s="92">
        <v>44309</v>
      </c>
      <c r="B1419" s="12">
        <f t="shared" si="0"/>
        <v>0</v>
      </c>
      <c r="C1419" s="92">
        <v>44965</v>
      </c>
      <c r="D1419" s="12">
        <v>0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44966</v>
      </c>
      <c r="D1420" s="12">
        <v>-1.4556040756914069E-2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44967</v>
      </c>
      <c r="D1421" s="12">
        <v>1.329394387001475E-2</v>
      </c>
    </row>
    <row r="1422" spans="1:4" ht="12.75" customHeight="1" x14ac:dyDescent="0.2">
      <c r="A1422" s="92">
        <v>44312</v>
      </c>
      <c r="B1422" s="12">
        <f t="shared" si="0"/>
        <v>-9.1863517060367834E-3</v>
      </c>
      <c r="C1422" s="92">
        <v>44970</v>
      </c>
      <c r="D1422" s="12">
        <v>-1.4577259475218349E-3</v>
      </c>
    </row>
    <row r="1423" spans="1:4" ht="12.75" customHeight="1" x14ac:dyDescent="0.2">
      <c r="A1423" s="92">
        <v>44313</v>
      </c>
      <c r="B1423" s="12">
        <f t="shared" si="0"/>
        <v>9.2715231788079843E-3</v>
      </c>
      <c r="C1423" s="92">
        <v>44971</v>
      </c>
      <c r="D1423" s="12">
        <v>5.8394160583941663E-3</v>
      </c>
    </row>
    <row r="1424" spans="1:4" ht="12.75" customHeight="1" x14ac:dyDescent="0.2">
      <c r="A1424" s="92">
        <v>44314</v>
      </c>
      <c r="B1424" s="12">
        <f t="shared" si="0"/>
        <v>-9.1863517060367834E-3</v>
      </c>
      <c r="C1424" s="92">
        <v>44972</v>
      </c>
      <c r="D1424" s="12">
        <v>-2.902757619738819E-3</v>
      </c>
    </row>
    <row r="1425" spans="1:4" ht="12.75" customHeight="1" x14ac:dyDescent="0.2">
      <c r="A1425" s="92">
        <v>44315</v>
      </c>
      <c r="B1425" s="12">
        <f t="shared" si="0"/>
        <v>-1.32450331125825E-3</v>
      </c>
      <c r="C1425" s="92">
        <v>44973</v>
      </c>
      <c r="D1425" s="12">
        <v>2.3289665211062613E-2</v>
      </c>
    </row>
    <row r="1426" spans="1:4" ht="12.75" customHeight="1" x14ac:dyDescent="0.2">
      <c r="A1426" s="92">
        <v>44316</v>
      </c>
      <c r="B1426" s="12">
        <f t="shared" si="0"/>
        <v>0</v>
      </c>
      <c r="C1426" s="92">
        <v>44974</v>
      </c>
      <c r="D1426" s="12">
        <v>5.6899004267425375E-3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44977</v>
      </c>
      <c r="D1427" s="12">
        <v>0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44978</v>
      </c>
      <c r="D1428" s="12">
        <v>7.0721357850070474E-3</v>
      </c>
    </row>
    <row r="1429" spans="1:4" ht="12.75" customHeight="1" x14ac:dyDescent="0.2">
      <c r="A1429" s="92">
        <v>44319</v>
      </c>
      <c r="B1429" s="12">
        <f t="shared" si="0"/>
        <v>0</v>
      </c>
      <c r="C1429" s="92">
        <v>44979</v>
      </c>
      <c r="D1429" s="12">
        <v>0</v>
      </c>
    </row>
    <row r="1430" spans="1:4" ht="12.75" customHeight="1" x14ac:dyDescent="0.2">
      <c r="A1430" s="92">
        <v>44320</v>
      </c>
      <c r="B1430" s="12">
        <f t="shared" si="0"/>
        <v>7.9575596816975607E-3</v>
      </c>
      <c r="C1430" s="92">
        <v>44980</v>
      </c>
      <c r="D1430" s="12">
        <v>-1.2640449438202228E-2</v>
      </c>
    </row>
    <row r="1431" spans="1:4" ht="12.75" customHeight="1" x14ac:dyDescent="0.2">
      <c r="A1431" s="92">
        <v>44321</v>
      </c>
      <c r="B1431" s="12">
        <f t="shared" si="0"/>
        <v>-6.5789473684210297E-3</v>
      </c>
      <c r="C1431" s="92">
        <v>44981</v>
      </c>
      <c r="D1431" s="12">
        <v>1.9914651493598945E-2</v>
      </c>
    </row>
    <row r="1432" spans="1:4" ht="12.75" customHeight="1" x14ac:dyDescent="0.2">
      <c r="A1432" s="92">
        <v>44322</v>
      </c>
      <c r="B1432" s="12">
        <f t="shared" si="0"/>
        <v>1.9867549668874218E-2</v>
      </c>
      <c r="C1432" s="92">
        <v>44984</v>
      </c>
      <c r="D1432" s="12">
        <v>-3.9051603905160423E-2</v>
      </c>
    </row>
    <row r="1433" spans="1:4" ht="12.75" customHeight="1" x14ac:dyDescent="0.2">
      <c r="A1433" s="92">
        <v>44323</v>
      </c>
      <c r="B1433" s="12">
        <f t="shared" si="0"/>
        <v>3.6363636363636397E-2</v>
      </c>
      <c r="C1433" s="92">
        <v>44985</v>
      </c>
      <c r="D1433" s="12">
        <v>3.7735849056603744E-2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44986</v>
      </c>
      <c r="D1434" s="12">
        <v>0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44987</v>
      </c>
      <c r="D1435" s="12">
        <v>-1.3986013986013689E-3</v>
      </c>
    </row>
    <row r="1436" spans="1:4" ht="12.75" customHeight="1" x14ac:dyDescent="0.2">
      <c r="A1436" s="92">
        <v>44326</v>
      </c>
      <c r="B1436" s="12">
        <f t="shared" si="0"/>
        <v>8.7719298245614395E-3</v>
      </c>
      <c r="C1436" s="92">
        <v>44988</v>
      </c>
      <c r="D1436" s="12">
        <v>7.0028011204481544E-3</v>
      </c>
    </row>
    <row r="1437" spans="1:4" ht="12.75" customHeight="1" x14ac:dyDescent="0.2">
      <c r="A1437" s="92">
        <v>44327</v>
      </c>
      <c r="B1437" s="12">
        <f t="shared" si="0"/>
        <v>2.1118012422360239E-2</v>
      </c>
      <c r="C1437" s="92">
        <v>44991</v>
      </c>
      <c r="D1437" s="12">
        <v>-2.7816411682892316E-3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44992</v>
      </c>
      <c r="D1438" s="12">
        <v>2.6499302649930195E-2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44993</v>
      </c>
      <c r="D1439" s="12">
        <v>1.2228260869565199E-2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44994</v>
      </c>
      <c r="D1440" s="12">
        <v>-1.0738255033557057E-2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44995</v>
      </c>
      <c r="D1441" s="12">
        <v>-1.3568521031207311E-3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44998</v>
      </c>
      <c r="D1442" s="12">
        <v>-8.152173913043426E-3</v>
      </c>
    </row>
    <row r="1443" spans="1:4" ht="12.75" customHeight="1" x14ac:dyDescent="0.2">
      <c r="A1443" s="92">
        <v>44333</v>
      </c>
      <c r="B1443" s="12">
        <f t="shared" si="0"/>
        <v>0</v>
      </c>
      <c r="C1443" s="92">
        <v>44999</v>
      </c>
      <c r="D1443" s="12">
        <v>1.3698630136986009E-3</v>
      </c>
    </row>
    <row r="1444" spans="1:4" ht="12.75" customHeight="1" x14ac:dyDescent="0.2">
      <c r="A1444" s="92">
        <v>44334</v>
      </c>
      <c r="B1444" s="12">
        <f t="shared" si="0"/>
        <v>-4.1362530413625281E-2</v>
      </c>
      <c r="C1444" s="92">
        <v>45000</v>
      </c>
      <c r="D1444" s="12">
        <v>4.1039671682626885E-3</v>
      </c>
    </row>
    <row r="1445" spans="1:4" ht="12.75" customHeight="1" x14ac:dyDescent="0.2">
      <c r="A1445" s="92">
        <v>44335</v>
      </c>
      <c r="B1445" s="12">
        <f t="shared" si="0"/>
        <v>-1.3959390862944314E-2</v>
      </c>
      <c r="C1445" s="92">
        <v>45001</v>
      </c>
      <c r="D1445" s="12">
        <v>-9.5367847411444526E-3</v>
      </c>
    </row>
    <row r="1446" spans="1:4" ht="12.75" customHeight="1" x14ac:dyDescent="0.2">
      <c r="A1446" s="92">
        <v>44336</v>
      </c>
      <c r="B1446" s="12">
        <f t="shared" si="0"/>
        <v>2.9601029601029658E-2</v>
      </c>
      <c r="C1446" s="92">
        <v>45002</v>
      </c>
      <c r="D1446" s="12">
        <v>0</v>
      </c>
    </row>
    <row r="1447" spans="1:4" ht="12.75" customHeight="1" x14ac:dyDescent="0.2">
      <c r="A1447" s="92">
        <v>44337</v>
      </c>
      <c r="B1447" s="12">
        <f t="shared" si="0"/>
        <v>-6.2500000000000888E-3</v>
      </c>
      <c r="C1447" s="92">
        <v>45006</v>
      </c>
      <c r="D1447" s="12">
        <v>0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45007</v>
      </c>
      <c r="D1448" s="12">
        <v>-4.1265474552957702E-3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45008</v>
      </c>
      <c r="D1449" s="12">
        <v>2.7624309392265834E-3</v>
      </c>
    </row>
    <row r="1450" spans="1:4" ht="12.75" customHeight="1" x14ac:dyDescent="0.2">
      <c r="A1450" s="92">
        <v>44340</v>
      </c>
      <c r="B1450" s="12">
        <f t="shared" si="0"/>
        <v>-3.7735849056602972E-3</v>
      </c>
      <c r="C1450" s="92">
        <v>45009</v>
      </c>
      <c r="D1450" s="12">
        <v>-1.2396694214876014E-2</v>
      </c>
    </row>
    <row r="1451" spans="1:4" ht="12.75" customHeight="1" x14ac:dyDescent="0.2">
      <c r="A1451" s="92">
        <v>44341</v>
      </c>
      <c r="B1451" s="12">
        <f t="shared" si="0"/>
        <v>-1.0101010101010111E-2</v>
      </c>
      <c r="C1451" s="92">
        <v>45012</v>
      </c>
      <c r="D1451" s="12">
        <v>0</v>
      </c>
    </row>
    <row r="1452" spans="1:4" ht="12.75" customHeight="1" x14ac:dyDescent="0.2">
      <c r="A1452" s="92">
        <v>44342</v>
      </c>
      <c r="B1452" s="12">
        <f t="shared" si="0"/>
        <v>3.8265306122448163E-3</v>
      </c>
      <c r="C1452" s="92">
        <v>45013</v>
      </c>
      <c r="D1452" s="12">
        <v>-2.649930264993032E-2</v>
      </c>
    </row>
    <row r="1453" spans="1:4" ht="12.75" customHeight="1" x14ac:dyDescent="0.2">
      <c r="A1453" s="92">
        <v>44343</v>
      </c>
      <c r="B1453" s="12">
        <f t="shared" si="0"/>
        <v>-2.5412960609910514E-3</v>
      </c>
      <c r="C1453" s="92">
        <v>45014</v>
      </c>
      <c r="D1453" s="12">
        <v>2.0057306590257836E-2</v>
      </c>
    </row>
    <row r="1454" spans="1:4" ht="12.75" customHeight="1" x14ac:dyDescent="0.2">
      <c r="A1454" s="92">
        <v>44344</v>
      </c>
      <c r="B1454" s="12">
        <f t="shared" si="0"/>
        <v>1.0191082802547781E-2</v>
      </c>
      <c r="C1454" s="92">
        <v>45015</v>
      </c>
      <c r="D1454" s="12">
        <v>-8.4269662921347775E-3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45016</v>
      </c>
      <c r="D1455" s="12">
        <v>8.4985835694050445E-3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45019</v>
      </c>
      <c r="D1456" s="12">
        <v>8.4269662921349024E-3</v>
      </c>
    </row>
    <row r="1457" spans="1:4" ht="12.75" customHeight="1" x14ac:dyDescent="0.2">
      <c r="A1457" s="92">
        <v>44347</v>
      </c>
      <c r="B1457" s="12">
        <f t="shared" si="0"/>
        <v>-8.8272383354350923E-3</v>
      </c>
      <c r="C1457" s="92">
        <v>45020</v>
      </c>
      <c r="D1457" s="12">
        <v>-2.7855153203343265E-3</v>
      </c>
    </row>
    <row r="1458" spans="1:4" ht="12.75" customHeight="1" x14ac:dyDescent="0.2">
      <c r="A1458" s="92">
        <v>44348</v>
      </c>
      <c r="B1458" s="12">
        <f t="shared" si="0"/>
        <v>2.5445292620866859E-3</v>
      </c>
      <c r="C1458" s="92">
        <v>45021</v>
      </c>
      <c r="D1458" s="12">
        <v>-1.2569832402234618E-2</v>
      </c>
    </row>
    <row r="1459" spans="1:4" ht="12.75" customHeight="1" x14ac:dyDescent="0.2">
      <c r="A1459" s="92">
        <v>44349</v>
      </c>
      <c r="B1459" s="12">
        <f t="shared" si="0"/>
        <v>-1.5228426395939212E-2</v>
      </c>
      <c r="C1459" s="92">
        <v>45022</v>
      </c>
      <c r="D1459" s="12">
        <v>5.6577086280056631E-3</v>
      </c>
    </row>
    <row r="1460" spans="1:4" ht="12.75" customHeight="1" x14ac:dyDescent="0.2">
      <c r="A1460" s="92">
        <v>44350</v>
      </c>
      <c r="B1460" s="12">
        <f t="shared" si="0"/>
        <v>1.417525773195869E-2</v>
      </c>
      <c r="C1460" s="92">
        <v>45023</v>
      </c>
      <c r="D1460" s="12">
        <v>-2.8129395218002215E-3</v>
      </c>
    </row>
    <row r="1461" spans="1:4" ht="12.75" customHeight="1" x14ac:dyDescent="0.2">
      <c r="A1461" s="92">
        <v>44351</v>
      </c>
      <c r="B1461" s="12">
        <f t="shared" si="0"/>
        <v>-6.3532401524776291E-3</v>
      </c>
      <c r="C1461" s="92">
        <v>45026</v>
      </c>
      <c r="D1461" s="12">
        <v>-4.2313117066290901E-3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45027</v>
      </c>
      <c r="D1462" s="12">
        <v>-7.0821529745042243E-3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45028</v>
      </c>
      <c r="D1463" s="12">
        <v>-2.4251069900142645E-2</v>
      </c>
    </row>
    <row r="1464" spans="1:4" ht="12.75" customHeight="1" x14ac:dyDescent="0.2">
      <c r="A1464" s="92">
        <v>44354</v>
      </c>
      <c r="B1464" s="12">
        <f t="shared" si="0"/>
        <v>-8.9514066496164044E-3</v>
      </c>
      <c r="C1464" s="92">
        <v>45029</v>
      </c>
      <c r="D1464" s="12">
        <v>1.9005847953216359E-2</v>
      </c>
    </row>
    <row r="1465" spans="1:4" ht="12.75" customHeight="1" x14ac:dyDescent="0.2">
      <c r="A1465" s="92">
        <v>44355</v>
      </c>
      <c r="B1465" s="12">
        <f t="shared" si="0"/>
        <v>1.2903225806451338E-3</v>
      </c>
      <c r="C1465" s="92">
        <v>45030</v>
      </c>
      <c r="D1465" s="12">
        <v>0</v>
      </c>
    </row>
    <row r="1466" spans="1:4" ht="12.75" customHeight="1" x14ac:dyDescent="0.2">
      <c r="A1466" s="92">
        <v>44356</v>
      </c>
      <c r="B1466" s="12">
        <f t="shared" si="0"/>
        <v>1.2886597938144284E-2</v>
      </c>
      <c r="C1466" s="92">
        <v>45033</v>
      </c>
      <c r="D1466" s="12">
        <v>0</v>
      </c>
    </row>
    <row r="1467" spans="1:4" ht="12.75" customHeight="1" x14ac:dyDescent="0.2">
      <c r="A1467" s="92">
        <v>44357</v>
      </c>
      <c r="B1467" s="12">
        <f t="shared" si="0"/>
        <v>0</v>
      </c>
      <c r="C1467" s="92">
        <v>45034</v>
      </c>
      <c r="D1467" s="12">
        <v>-1.4347202295552062E-3</v>
      </c>
    </row>
    <row r="1468" spans="1:4" ht="12.75" customHeight="1" x14ac:dyDescent="0.2">
      <c r="A1468" s="92">
        <v>44358</v>
      </c>
      <c r="B1468" s="12">
        <f t="shared" si="0"/>
        <v>1.27226463104323E-3</v>
      </c>
      <c r="C1468" s="92">
        <v>45035</v>
      </c>
      <c r="D1468" s="12">
        <v>-1.1494252873563229E-2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45036</v>
      </c>
      <c r="D1469" s="12">
        <v>2.7616279069767369E-2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45040</v>
      </c>
      <c r="D1470" s="12">
        <v>9.9009900990099427E-3</v>
      </c>
    </row>
    <row r="1471" spans="1:4" ht="12.75" customHeight="1" x14ac:dyDescent="0.2">
      <c r="A1471" s="92">
        <v>44361</v>
      </c>
      <c r="B1471" s="12">
        <f t="shared" si="0"/>
        <v>-8.89453621346868E-3</v>
      </c>
      <c r="C1471" s="92">
        <v>45041</v>
      </c>
      <c r="D1471" s="12">
        <v>8.403361344537761E-3</v>
      </c>
    </row>
    <row r="1472" spans="1:4" ht="12.75" customHeight="1" x14ac:dyDescent="0.2">
      <c r="A1472" s="92">
        <v>44362</v>
      </c>
      <c r="B1472" s="12">
        <f t="shared" si="0"/>
        <v>0</v>
      </c>
      <c r="C1472" s="92">
        <v>45042</v>
      </c>
      <c r="D1472" s="12">
        <v>-1.5277777777777701E-2</v>
      </c>
    </row>
    <row r="1473" spans="1:4" ht="12.75" customHeight="1" x14ac:dyDescent="0.2">
      <c r="A1473" s="92">
        <v>44363</v>
      </c>
      <c r="B1473" s="12">
        <f t="shared" si="0"/>
        <v>2.564102564102509E-3</v>
      </c>
      <c r="C1473" s="92">
        <v>45043</v>
      </c>
      <c r="D1473" s="12">
        <v>1.6925246826516235E-2</v>
      </c>
    </row>
    <row r="1474" spans="1:4" ht="12.75" customHeight="1" x14ac:dyDescent="0.2">
      <c r="A1474" s="92">
        <v>44364</v>
      </c>
      <c r="B1474" s="12">
        <f t="shared" si="0"/>
        <v>0</v>
      </c>
      <c r="C1474" s="92">
        <v>45044</v>
      </c>
      <c r="D1474" s="12">
        <v>5.5478502080443881E-3</v>
      </c>
    </row>
    <row r="1475" spans="1:4" ht="12.75" customHeight="1" x14ac:dyDescent="0.2">
      <c r="A1475" s="92">
        <v>44365</v>
      </c>
      <c r="B1475" s="12">
        <f t="shared" si="0"/>
        <v>2.5575447570331936E-3</v>
      </c>
      <c r="C1475" s="92">
        <v>45048</v>
      </c>
      <c r="D1475" s="12">
        <v>-1.3793103448276793E-3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45049</v>
      </c>
      <c r="D1476" s="12">
        <v>-9.6685082872927357E-3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45050</v>
      </c>
      <c r="D1477" s="12">
        <v>-1.394700139470108E-3</v>
      </c>
    </row>
    <row r="1478" spans="1:4" ht="12.75" customHeight="1" x14ac:dyDescent="0.2">
      <c r="A1478" s="92">
        <v>44368</v>
      </c>
      <c r="B1478" s="12">
        <f t="shared" si="0"/>
        <v>-2.5510204081632109E-3</v>
      </c>
      <c r="C1478" s="92">
        <v>45051</v>
      </c>
      <c r="D1478" s="12">
        <v>-1.3966480446927078E-3</v>
      </c>
    </row>
    <row r="1479" spans="1:4" ht="12.75" customHeight="1" x14ac:dyDescent="0.2">
      <c r="A1479" s="92">
        <v>44369</v>
      </c>
      <c r="B1479" s="12">
        <f t="shared" si="0"/>
        <v>-2.5575447570331936E-3</v>
      </c>
      <c r="C1479" s="92">
        <v>45054</v>
      </c>
      <c r="D1479" s="12">
        <v>-1.3986013986013689E-3</v>
      </c>
    </row>
    <row r="1480" spans="1:4" ht="12.75" customHeight="1" x14ac:dyDescent="0.2">
      <c r="A1480" s="92">
        <v>44370</v>
      </c>
      <c r="B1480" s="12">
        <f t="shared" si="0"/>
        <v>0</v>
      </c>
      <c r="C1480" s="92">
        <v>45055</v>
      </c>
      <c r="D1480" s="12">
        <v>1.4005602240896062E-3</v>
      </c>
    </row>
    <row r="1481" spans="1:4" ht="12.75" customHeight="1" x14ac:dyDescent="0.2">
      <c r="A1481" s="92">
        <v>44371</v>
      </c>
      <c r="B1481" s="12">
        <f t="shared" si="0"/>
        <v>-6.4102564102565011E-3</v>
      </c>
      <c r="C1481" s="92">
        <v>45056</v>
      </c>
      <c r="D1481" s="12">
        <v>1.5384615384615431E-2</v>
      </c>
    </row>
    <row r="1482" spans="1:4" ht="12.75" customHeight="1" x14ac:dyDescent="0.2">
      <c r="A1482" s="92">
        <v>44372</v>
      </c>
      <c r="B1482" s="12">
        <f t="shared" si="0"/>
        <v>0</v>
      </c>
      <c r="C1482" s="92">
        <v>45057</v>
      </c>
      <c r="D1482" s="12">
        <v>-1.37741046831953E-3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45058</v>
      </c>
      <c r="D1483" s="12">
        <v>-5.5172413793103496E-3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45061</v>
      </c>
      <c r="D1484" s="12">
        <v>-2.7739251040222557E-3</v>
      </c>
    </row>
    <row r="1485" spans="1:4" ht="12.75" customHeight="1" x14ac:dyDescent="0.2">
      <c r="A1485" s="92">
        <v>44375</v>
      </c>
      <c r="B1485" s="12">
        <f t="shared" si="0"/>
        <v>0</v>
      </c>
      <c r="C1485" s="92">
        <v>45062</v>
      </c>
      <c r="D1485" s="12">
        <v>2.7816411682893552E-3</v>
      </c>
    </row>
    <row r="1486" spans="1:4" ht="12.75" customHeight="1" x14ac:dyDescent="0.2">
      <c r="A1486" s="92">
        <v>44376</v>
      </c>
      <c r="B1486" s="12">
        <f t="shared" si="0"/>
        <v>0</v>
      </c>
      <c r="C1486" s="92">
        <v>45063</v>
      </c>
      <c r="D1486" s="12">
        <v>-5.5478502080443881E-3</v>
      </c>
    </row>
    <row r="1487" spans="1:4" ht="12.75" customHeight="1" x14ac:dyDescent="0.2">
      <c r="A1487" s="92">
        <v>44377</v>
      </c>
      <c r="B1487" s="12">
        <f t="shared" si="0"/>
        <v>0</v>
      </c>
      <c r="C1487" s="92">
        <v>45064</v>
      </c>
      <c r="D1487" s="12">
        <v>0</v>
      </c>
    </row>
    <row r="1488" spans="1:4" ht="12.75" customHeight="1" x14ac:dyDescent="0.2">
      <c r="A1488" s="92">
        <v>44378</v>
      </c>
      <c r="B1488" s="12">
        <f t="shared" si="0"/>
        <v>-1.6774193548387082E-2</v>
      </c>
      <c r="C1488" s="92">
        <v>45065</v>
      </c>
      <c r="D1488" s="12">
        <v>-6.9735006973501686E-3</v>
      </c>
    </row>
    <row r="1489" spans="1:4" ht="12.75" customHeight="1" x14ac:dyDescent="0.2">
      <c r="A1489" s="92">
        <v>44379</v>
      </c>
      <c r="B1489" s="12">
        <f t="shared" si="0"/>
        <v>1.7060367454068227E-2</v>
      </c>
      <c r="C1489" s="92">
        <v>45068</v>
      </c>
      <c r="D1489" s="12">
        <v>0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45069</v>
      </c>
      <c r="D1490" s="12">
        <v>5.6179775280898936E-3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45070</v>
      </c>
      <c r="D1491" s="12">
        <v>3.6312849162011274E-2</v>
      </c>
    </row>
    <row r="1492" spans="1:4" ht="12.75" customHeight="1" x14ac:dyDescent="0.2">
      <c r="A1492" s="92">
        <v>44382</v>
      </c>
      <c r="B1492" s="12">
        <f t="shared" si="0"/>
        <v>-3.870967741935516E-3</v>
      </c>
      <c r="C1492" s="92">
        <v>45071</v>
      </c>
      <c r="D1492" s="12">
        <v>6.0646900269541684E-2</v>
      </c>
    </row>
    <row r="1493" spans="1:4" ht="12.75" customHeight="1" x14ac:dyDescent="0.2">
      <c r="A1493" s="92">
        <v>44383</v>
      </c>
      <c r="B1493" s="12">
        <f t="shared" si="0"/>
        <v>1.2953367875648543E-3</v>
      </c>
      <c r="C1493" s="92">
        <v>45072</v>
      </c>
      <c r="D1493" s="12">
        <v>7.62388818297338E-3</v>
      </c>
    </row>
    <row r="1494" spans="1:4" ht="12.75" customHeight="1" x14ac:dyDescent="0.2">
      <c r="A1494" s="92">
        <v>44384</v>
      </c>
      <c r="B1494" s="12">
        <f t="shared" si="0"/>
        <v>-3.8809831824062413E-3</v>
      </c>
      <c r="C1494" s="92">
        <v>45075</v>
      </c>
      <c r="D1494" s="12">
        <v>2.5220680958385339E-3</v>
      </c>
    </row>
    <row r="1495" spans="1:4" ht="12.75" customHeight="1" x14ac:dyDescent="0.2">
      <c r="A1495" s="92">
        <v>44385</v>
      </c>
      <c r="B1495" s="12">
        <f t="shared" si="0"/>
        <v>6.4935064935064705E-3</v>
      </c>
      <c r="C1495" s="92">
        <v>45076</v>
      </c>
      <c r="D1495" s="12">
        <v>-2.2641509433962231E-2</v>
      </c>
    </row>
    <row r="1496" spans="1:4" ht="12.75" customHeight="1" x14ac:dyDescent="0.2">
      <c r="A1496" s="92">
        <v>44386</v>
      </c>
      <c r="B1496" s="12">
        <f t="shared" si="0"/>
        <v>-1.2903225806451338E-3</v>
      </c>
      <c r="C1496" s="92">
        <v>45077</v>
      </c>
      <c r="D1496" s="12">
        <v>-1.4157014157014199E-2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45078</v>
      </c>
      <c r="D1497" s="12">
        <v>0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45079</v>
      </c>
      <c r="D1498" s="12">
        <v>2.7415143603133157E-2</v>
      </c>
    </row>
    <row r="1499" spans="1:4" ht="12.75" customHeight="1" x14ac:dyDescent="0.2">
      <c r="A1499" s="92">
        <v>44389</v>
      </c>
      <c r="B1499" s="12">
        <f t="shared" si="0"/>
        <v>0</v>
      </c>
      <c r="C1499" s="92">
        <v>45082</v>
      </c>
      <c r="D1499" s="12">
        <v>-1.2706480304955484E-2</v>
      </c>
    </row>
    <row r="1500" spans="1:4" ht="12.75" customHeight="1" x14ac:dyDescent="0.2">
      <c r="A1500" s="92">
        <v>44390</v>
      </c>
      <c r="B1500" s="12">
        <f t="shared" si="0"/>
        <v>0</v>
      </c>
      <c r="C1500" s="92">
        <v>45083</v>
      </c>
      <c r="D1500" s="12">
        <v>1.0296010296010306E-2</v>
      </c>
    </row>
    <row r="1501" spans="1:4" ht="12.75" customHeight="1" x14ac:dyDescent="0.2">
      <c r="A1501" s="92">
        <v>44391</v>
      </c>
      <c r="B1501" s="12">
        <f t="shared" si="0"/>
        <v>0</v>
      </c>
      <c r="C1501" s="92">
        <v>45084</v>
      </c>
      <c r="D1501" s="12">
        <v>-2.5477707006368883E-3</v>
      </c>
    </row>
    <row r="1502" spans="1:4" ht="12.75" customHeight="1" x14ac:dyDescent="0.2">
      <c r="A1502" s="92">
        <v>44392</v>
      </c>
      <c r="B1502" s="12">
        <f t="shared" si="0"/>
        <v>0</v>
      </c>
      <c r="C1502" s="92">
        <v>45085</v>
      </c>
      <c r="D1502" s="12">
        <v>5.1085568326946548E-3</v>
      </c>
    </row>
    <row r="1503" spans="1:4" ht="12.75" customHeight="1" x14ac:dyDescent="0.2">
      <c r="A1503" s="92">
        <v>44393</v>
      </c>
      <c r="B1503" s="12">
        <f t="shared" si="0"/>
        <v>1.0335917312661508E-2</v>
      </c>
      <c r="C1503" s="92">
        <v>45086</v>
      </c>
      <c r="D1503" s="12">
        <v>3.8119440914868032E-3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45089</v>
      </c>
      <c r="D1504" s="12">
        <v>-1.2658227848100995E-3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45090</v>
      </c>
      <c r="D1505" s="12">
        <v>7.604562737642648E-3</v>
      </c>
    </row>
    <row r="1506" spans="1:4" ht="12.75" customHeight="1" x14ac:dyDescent="0.2">
      <c r="A1506" s="92">
        <v>44396</v>
      </c>
      <c r="B1506" s="12">
        <f t="shared" si="0"/>
        <v>0</v>
      </c>
      <c r="C1506" s="92">
        <v>45091</v>
      </c>
      <c r="D1506" s="12">
        <v>-3.7735849056605201E-3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45092</v>
      </c>
      <c r="D1507" s="12">
        <v>-1.2626262626262581E-2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45093</v>
      </c>
      <c r="D1508" s="12">
        <v>1.1508951406649598E-2</v>
      </c>
    </row>
    <row r="1509" spans="1:4" ht="12.75" customHeight="1" x14ac:dyDescent="0.2">
      <c r="A1509" s="92">
        <v>44399</v>
      </c>
      <c r="B1509" s="12">
        <f t="shared" si="0"/>
        <v>3.8363171355497903E-3</v>
      </c>
      <c r="C1509" s="92">
        <v>45096</v>
      </c>
      <c r="D1509" s="12">
        <v>8.8495575221239301E-3</v>
      </c>
    </row>
    <row r="1510" spans="1:4" ht="12.75" customHeight="1" x14ac:dyDescent="0.2">
      <c r="A1510" s="92">
        <v>44400</v>
      </c>
      <c r="B1510" s="12">
        <f t="shared" si="0"/>
        <v>3.8216560509555589E-3</v>
      </c>
      <c r="C1510" s="92">
        <v>45097</v>
      </c>
      <c r="D1510" s="12">
        <v>5.012531328320695E-3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45098</v>
      </c>
      <c r="D1511" s="12">
        <v>-1.2468827930174299E-3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45099</v>
      </c>
      <c r="D1512" s="12">
        <v>1.248439450686615E-3</v>
      </c>
    </row>
    <row r="1513" spans="1:4" ht="12.75" customHeight="1" x14ac:dyDescent="0.2">
      <c r="A1513" s="92">
        <v>44403</v>
      </c>
      <c r="B1513" s="12">
        <f t="shared" si="0"/>
        <v>-1.6497461928934108E-2</v>
      </c>
      <c r="C1513" s="92">
        <v>45100</v>
      </c>
      <c r="D1513" s="12">
        <v>2.4937655860350814E-3</v>
      </c>
    </row>
    <row r="1514" spans="1:4" ht="12.75" customHeight="1" x14ac:dyDescent="0.2">
      <c r="A1514" s="92">
        <v>44404</v>
      </c>
      <c r="B1514" s="12">
        <f t="shared" si="0"/>
        <v>9.0322580645161663E-3</v>
      </c>
      <c r="C1514" s="92">
        <v>45103</v>
      </c>
      <c r="D1514" s="12">
        <v>-8.7064676616915773E-3</v>
      </c>
    </row>
    <row r="1515" spans="1:4" ht="12.75" customHeight="1" x14ac:dyDescent="0.2">
      <c r="A1515" s="92">
        <v>44405</v>
      </c>
      <c r="B1515" s="12">
        <f t="shared" si="0"/>
        <v>7.6726342710998078E-3</v>
      </c>
      <c r="C1515" s="92">
        <v>45104</v>
      </c>
      <c r="D1515" s="12">
        <v>6.2735257214553237E-3</v>
      </c>
    </row>
    <row r="1516" spans="1:4" ht="12.75" customHeight="1" x14ac:dyDescent="0.2">
      <c r="A1516" s="92">
        <v>44406</v>
      </c>
      <c r="B1516" s="12">
        <f t="shared" si="0"/>
        <v>1.2690355329948967E-3</v>
      </c>
      <c r="C1516" s="92">
        <v>45107</v>
      </c>
      <c r="D1516" s="12">
        <v>1.2468827930174741E-2</v>
      </c>
    </row>
    <row r="1517" spans="1:4" ht="12.75" customHeight="1" x14ac:dyDescent="0.2">
      <c r="A1517" s="92">
        <v>44407</v>
      </c>
      <c r="B1517" s="12">
        <f t="shared" si="0"/>
        <v>-1.2674271229404037E-3</v>
      </c>
      <c r="C1517" s="92">
        <v>45110</v>
      </c>
      <c r="D1517" s="12">
        <v>3.6945812807880982E-3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45111</v>
      </c>
      <c r="D1518" s="12">
        <v>-9.8159509202454063E-3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45112</v>
      </c>
      <c r="D1519" s="12">
        <v>0</v>
      </c>
    </row>
    <row r="1520" spans="1:4" ht="12.75" customHeight="1" x14ac:dyDescent="0.2">
      <c r="A1520" s="92">
        <v>44410</v>
      </c>
      <c r="B1520" s="12">
        <f t="shared" si="0"/>
        <v>0</v>
      </c>
      <c r="C1520" s="92">
        <v>45113</v>
      </c>
      <c r="D1520" s="12">
        <v>-7.4349442379182768E-3</v>
      </c>
    </row>
    <row r="1521" spans="1:4" ht="12.75" customHeight="1" x14ac:dyDescent="0.2">
      <c r="A1521" s="92">
        <v>44411</v>
      </c>
      <c r="B1521" s="12">
        <f t="shared" si="0"/>
        <v>-7.6142131979696059E-3</v>
      </c>
      <c r="C1521" s="92">
        <v>45114</v>
      </c>
      <c r="D1521" s="12">
        <v>1.373283395755321E-2</v>
      </c>
    </row>
    <row r="1522" spans="1:4" ht="12.75" customHeight="1" x14ac:dyDescent="0.2">
      <c r="A1522" s="92">
        <v>44412</v>
      </c>
      <c r="B1522" s="12">
        <f t="shared" si="0"/>
        <v>-8.9514066496164044E-3</v>
      </c>
      <c r="C1522" s="92">
        <v>45117</v>
      </c>
      <c r="D1522" s="12">
        <v>-1.2315270935960765E-2</v>
      </c>
    </row>
    <row r="1523" spans="1:4" ht="12.75" customHeight="1" x14ac:dyDescent="0.2">
      <c r="A1523" s="92">
        <v>44413</v>
      </c>
      <c r="B1523" s="12">
        <f t="shared" si="0"/>
        <v>1.9354838709677465E-2</v>
      </c>
      <c r="C1523" s="92">
        <v>45118</v>
      </c>
      <c r="D1523" s="12">
        <v>0</v>
      </c>
    </row>
    <row r="1524" spans="1:4" ht="12.75" customHeight="1" x14ac:dyDescent="0.2">
      <c r="A1524" s="92">
        <v>44414</v>
      </c>
      <c r="B1524" s="12">
        <f t="shared" si="0"/>
        <v>-2.531645569620199E-3</v>
      </c>
      <c r="C1524" s="92">
        <v>45119</v>
      </c>
      <c r="D1524" s="12">
        <v>1.122194513715709E-2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45120</v>
      </c>
      <c r="D1525" s="12">
        <v>0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45121</v>
      </c>
      <c r="D1526" s="12">
        <v>-1.7262638717632405E-2</v>
      </c>
    </row>
    <row r="1527" spans="1:4" ht="12.75" customHeight="1" x14ac:dyDescent="0.2">
      <c r="A1527" s="92">
        <v>44417</v>
      </c>
      <c r="B1527" s="12">
        <f t="shared" si="0"/>
        <v>0</v>
      </c>
      <c r="C1527" s="92">
        <v>45124</v>
      </c>
      <c r="D1527" s="12">
        <v>1.2547051442910871E-2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45125</v>
      </c>
      <c r="D1528" s="12">
        <v>-1.8587360594795582E-2</v>
      </c>
    </row>
    <row r="1529" spans="1:4" ht="12.75" customHeight="1" x14ac:dyDescent="0.2">
      <c r="A1529" s="92">
        <v>44419</v>
      </c>
      <c r="B1529" s="12">
        <f t="shared" si="0"/>
        <v>0</v>
      </c>
      <c r="C1529" s="92">
        <v>45127</v>
      </c>
      <c r="D1529" s="12">
        <v>8.8383838383838745E-3</v>
      </c>
    </row>
    <row r="1530" spans="1:4" ht="12.75" customHeight="1" x14ac:dyDescent="0.2">
      <c r="A1530" s="92">
        <v>44420</v>
      </c>
      <c r="B1530" s="12">
        <f t="shared" si="0"/>
        <v>0</v>
      </c>
      <c r="C1530" s="92">
        <v>45128</v>
      </c>
      <c r="D1530" s="12">
        <v>1.2515644555694352E-3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45131</v>
      </c>
      <c r="D1531" s="12">
        <v>2.4999999999999467E-3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45133</v>
      </c>
      <c r="D1532" s="12">
        <v>4.9875311720699407E-3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45134</v>
      </c>
      <c r="D1533" s="12">
        <v>-1.2406947890818594E-3</v>
      </c>
    </row>
    <row r="1534" spans="1:4" ht="12.75" customHeight="1" x14ac:dyDescent="0.2">
      <c r="A1534" s="92">
        <v>44424</v>
      </c>
      <c r="B1534" s="12">
        <f t="shared" si="0"/>
        <v>0</v>
      </c>
      <c r="C1534" s="92">
        <v>45135</v>
      </c>
      <c r="D1534" s="12">
        <v>-1.2422360248446939E-3</v>
      </c>
    </row>
    <row r="1535" spans="1:4" ht="12.75" customHeight="1" x14ac:dyDescent="0.2">
      <c r="A1535" s="92">
        <v>44425</v>
      </c>
      <c r="B1535" s="12">
        <f t="shared" si="0"/>
        <v>-1.6497461928934108E-2</v>
      </c>
      <c r="C1535" s="92">
        <v>45138</v>
      </c>
      <c r="D1535" s="12">
        <v>-2.4875621890548942E-3</v>
      </c>
    </row>
    <row r="1536" spans="1:4" ht="12.75" customHeight="1" x14ac:dyDescent="0.2">
      <c r="A1536" s="92">
        <v>44426</v>
      </c>
      <c r="B1536" s="12">
        <f t="shared" si="0"/>
        <v>1.6774193548387197E-2</v>
      </c>
      <c r="C1536" s="92">
        <v>45139</v>
      </c>
      <c r="D1536" s="12">
        <v>6.2344139650873705E-3</v>
      </c>
    </row>
    <row r="1537" spans="1:4" ht="12.75" customHeight="1" x14ac:dyDescent="0.2">
      <c r="A1537" s="92">
        <v>44427</v>
      </c>
      <c r="B1537" s="12">
        <f t="shared" si="0"/>
        <v>-5.0761421319798121E-3</v>
      </c>
      <c r="C1537" s="92">
        <v>45140</v>
      </c>
      <c r="D1537" s="12">
        <v>-1.2391573729863428E-3</v>
      </c>
    </row>
    <row r="1538" spans="1:4" ht="12.75" customHeight="1" x14ac:dyDescent="0.2">
      <c r="A1538" s="92">
        <v>44428</v>
      </c>
      <c r="B1538" s="12">
        <f t="shared" si="0"/>
        <v>5.1020408163266482E-3</v>
      </c>
      <c r="C1538" s="92">
        <v>45141</v>
      </c>
      <c r="D1538" s="12">
        <v>1.2406947890818594E-3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45142</v>
      </c>
      <c r="D1539" s="12">
        <v>-1.2391573729863648E-2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45145</v>
      </c>
      <c r="D1540" s="12">
        <v>-2.5094102885821297E-3</v>
      </c>
    </row>
    <row r="1541" spans="1:4" ht="12.75" customHeight="1" x14ac:dyDescent="0.2">
      <c r="A1541" s="92">
        <v>44431</v>
      </c>
      <c r="B1541" s="12">
        <f t="shared" si="0"/>
        <v>-1.2690355329951222E-3</v>
      </c>
      <c r="C1541" s="92">
        <v>45146</v>
      </c>
      <c r="D1541" s="12">
        <v>-1.0062893081761014E-2</v>
      </c>
    </row>
    <row r="1542" spans="1:4" ht="12.75" customHeight="1" x14ac:dyDescent="0.2">
      <c r="A1542" s="92">
        <v>44432</v>
      </c>
      <c r="B1542" s="12">
        <f t="shared" si="0"/>
        <v>-2.5412960609910514E-3</v>
      </c>
      <c r="C1542" s="92">
        <v>45147</v>
      </c>
      <c r="D1542" s="12">
        <v>0</v>
      </c>
    </row>
    <row r="1543" spans="1:4" ht="12.75" customHeight="1" x14ac:dyDescent="0.2">
      <c r="A1543" s="92">
        <v>44433</v>
      </c>
      <c r="B1543" s="12">
        <f t="shared" si="0"/>
        <v>2.5477707006368883E-3</v>
      </c>
      <c r="C1543" s="92">
        <v>45148</v>
      </c>
      <c r="D1543" s="12">
        <v>-6.3532401524778528E-3</v>
      </c>
    </row>
    <row r="1544" spans="1:4" ht="12.75" customHeight="1" x14ac:dyDescent="0.2">
      <c r="A1544" s="92">
        <v>44434</v>
      </c>
      <c r="B1544" s="12">
        <f t="shared" si="0"/>
        <v>0</v>
      </c>
      <c r="C1544" s="92">
        <v>45149</v>
      </c>
      <c r="D1544" s="12">
        <v>1.4066496163682791E-2</v>
      </c>
    </row>
    <row r="1545" spans="1:4" ht="12.75" customHeight="1" x14ac:dyDescent="0.2">
      <c r="A1545" s="92">
        <v>44435</v>
      </c>
      <c r="B1545" s="12">
        <f t="shared" si="0"/>
        <v>4.4472681067344533E-2</v>
      </c>
      <c r="C1545" s="92">
        <v>45153</v>
      </c>
      <c r="D1545" s="12">
        <v>1.1349306431273626E-2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45154</v>
      </c>
      <c r="D1546" s="12">
        <v>0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45155</v>
      </c>
      <c r="D1547" s="12">
        <v>0</v>
      </c>
    </row>
    <row r="1548" spans="1:4" ht="12.75" customHeight="1" x14ac:dyDescent="0.2">
      <c r="A1548" s="92">
        <v>44438</v>
      </c>
      <c r="B1548" s="12">
        <f t="shared" si="0"/>
        <v>6.0827250608272501E-2</v>
      </c>
      <c r="C1548" s="92">
        <v>45156</v>
      </c>
      <c r="D1548" s="12">
        <v>0</v>
      </c>
    </row>
    <row r="1549" spans="1:4" ht="12.75" customHeight="1" x14ac:dyDescent="0.2">
      <c r="A1549" s="92">
        <v>44439</v>
      </c>
      <c r="B1549" s="12">
        <f t="shared" si="0"/>
        <v>1.0321100917431176E-2</v>
      </c>
      <c r="C1549" s="92">
        <v>45160</v>
      </c>
      <c r="D1549" s="12">
        <v>-1.2468827930174521E-2</v>
      </c>
    </row>
    <row r="1550" spans="1:4" ht="12.75" customHeight="1" x14ac:dyDescent="0.2">
      <c r="A1550" s="92">
        <v>44440</v>
      </c>
      <c r="B1550" s="12">
        <f t="shared" si="0"/>
        <v>-1.1350737797956624E-3</v>
      </c>
      <c r="C1550" s="92">
        <v>45161</v>
      </c>
      <c r="D1550" s="12">
        <v>1.2626262626262581E-2</v>
      </c>
    </row>
    <row r="1551" spans="1:4" ht="12.75" customHeight="1" x14ac:dyDescent="0.2">
      <c r="A1551" s="92">
        <v>44441</v>
      </c>
      <c r="B1551" s="12">
        <f t="shared" si="0"/>
        <v>0</v>
      </c>
      <c r="C1551" s="92">
        <v>45162</v>
      </c>
      <c r="D1551" s="12">
        <v>-1.2468827930174299E-3</v>
      </c>
    </row>
    <row r="1552" spans="1:4" ht="12.75" customHeight="1" x14ac:dyDescent="0.2">
      <c r="A1552" s="92">
        <v>44442</v>
      </c>
      <c r="B1552" s="12">
        <f t="shared" si="0"/>
        <v>-5.6818181818182618E-3</v>
      </c>
      <c r="C1552" s="92">
        <v>45163</v>
      </c>
      <c r="D1552" s="12">
        <v>-1.248439450686615E-3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45166</v>
      </c>
      <c r="D1553" s="12">
        <v>1.7500000000000071E-2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45167</v>
      </c>
      <c r="D1554" s="12">
        <v>1.5970515970515846E-2</v>
      </c>
    </row>
    <row r="1555" spans="1:4" ht="12.75" customHeight="1" x14ac:dyDescent="0.2">
      <c r="A1555" s="92">
        <v>44445</v>
      </c>
      <c r="B1555" s="12">
        <f t="shared" si="0"/>
        <v>-3.4285714285713555E-3</v>
      </c>
      <c r="C1555" s="92">
        <v>45168</v>
      </c>
      <c r="D1555" s="12">
        <v>6.045949214026688E-3</v>
      </c>
    </row>
    <row r="1556" spans="1:4" ht="12.75" customHeight="1" x14ac:dyDescent="0.2">
      <c r="A1556" s="92">
        <v>44446</v>
      </c>
      <c r="B1556" s="12">
        <f t="shared" si="0"/>
        <v>-1.1467889908256636E-3</v>
      </c>
      <c r="C1556" s="92">
        <v>45169</v>
      </c>
      <c r="D1556" s="12">
        <v>0</v>
      </c>
    </row>
    <row r="1557" spans="1:4" ht="12.75" customHeight="1" x14ac:dyDescent="0.2">
      <c r="A1557" s="92">
        <v>44447</v>
      </c>
      <c r="B1557" s="12">
        <f t="shared" si="0"/>
        <v>-9.1848450057405353E-3</v>
      </c>
      <c r="C1557" s="92">
        <v>45170</v>
      </c>
      <c r="D1557" s="12">
        <v>0</v>
      </c>
    </row>
    <row r="1558" spans="1:4" ht="12.75" customHeight="1" x14ac:dyDescent="0.2">
      <c r="A1558" s="92">
        <v>44448</v>
      </c>
      <c r="B1558" s="12">
        <f t="shared" si="0"/>
        <v>5.793742757821429E-3</v>
      </c>
      <c r="C1558" s="92">
        <v>45173</v>
      </c>
      <c r="D1558" s="12">
        <v>-1.0817307692307675E-2</v>
      </c>
    </row>
    <row r="1559" spans="1:4" ht="12.75" customHeight="1" x14ac:dyDescent="0.2">
      <c r="A1559" s="92">
        <v>44449</v>
      </c>
      <c r="B1559" s="12">
        <f t="shared" si="0"/>
        <v>-6.9124423963134217E-3</v>
      </c>
      <c r="C1559" s="92">
        <v>45174</v>
      </c>
      <c r="D1559" s="12">
        <v>0</v>
      </c>
    </row>
    <row r="1560" spans="1:4" ht="12.75" customHeight="1" x14ac:dyDescent="0.2">
      <c r="A1560" s="92">
        <v>44450</v>
      </c>
      <c r="B1560" s="12">
        <f t="shared" si="0"/>
        <v>0</v>
      </c>
      <c r="C1560" s="92">
        <v>45175</v>
      </c>
      <c r="D1560" s="12">
        <v>2.3086269744835904E-2</v>
      </c>
    </row>
    <row r="1561" spans="1:4" ht="12.75" customHeight="1" x14ac:dyDescent="0.2">
      <c r="A1561" s="92">
        <v>44451</v>
      </c>
      <c r="B1561" s="12">
        <f t="shared" si="0"/>
        <v>0</v>
      </c>
      <c r="C1561" s="92">
        <v>45176</v>
      </c>
      <c r="D1561" s="12">
        <v>1.1876484560570029E-2</v>
      </c>
    </row>
    <row r="1562" spans="1:4" ht="12.75" customHeight="1" x14ac:dyDescent="0.2">
      <c r="A1562" s="92">
        <v>44452</v>
      </c>
      <c r="B1562" s="12">
        <f t="shared" si="0"/>
        <v>0</v>
      </c>
      <c r="C1562" s="92">
        <v>45177</v>
      </c>
      <c r="D1562" s="12">
        <v>0</v>
      </c>
    </row>
    <row r="1563" spans="1:4" ht="12.75" customHeight="1" x14ac:dyDescent="0.2">
      <c r="A1563" s="92">
        <v>44453</v>
      </c>
      <c r="B1563" s="12">
        <f t="shared" si="0"/>
        <v>-9.28074245939676E-3</v>
      </c>
      <c r="C1563" s="92">
        <v>45180</v>
      </c>
      <c r="D1563" s="12">
        <v>2.3474178403757456E-3</v>
      </c>
    </row>
    <row r="1564" spans="1:4" ht="12.75" customHeight="1" x14ac:dyDescent="0.2">
      <c r="A1564" s="92">
        <v>44454</v>
      </c>
      <c r="B1564" s="12">
        <f t="shared" si="0"/>
        <v>1.2880562060890072E-2</v>
      </c>
      <c r="C1564" s="92">
        <v>45181</v>
      </c>
      <c r="D1564" s="12">
        <v>-4.6838407494146275E-3</v>
      </c>
    </row>
    <row r="1565" spans="1:4" ht="12.75" customHeight="1" x14ac:dyDescent="0.2">
      <c r="A1565" s="92">
        <v>44455</v>
      </c>
      <c r="B1565" s="12">
        <f t="shared" si="0"/>
        <v>0</v>
      </c>
      <c r="C1565" s="92">
        <v>45182</v>
      </c>
      <c r="D1565" s="12">
        <v>-1.1764705882352691E-3</v>
      </c>
    </row>
    <row r="1566" spans="1:4" ht="12.75" customHeight="1" x14ac:dyDescent="0.2">
      <c r="A1566" s="92">
        <v>44456</v>
      </c>
      <c r="B1566" s="12">
        <f t="shared" si="0"/>
        <v>3.468208092485537E-2</v>
      </c>
      <c r="C1566" s="92">
        <v>45183</v>
      </c>
      <c r="D1566" s="12">
        <v>3.5335689045935641E-3</v>
      </c>
    </row>
    <row r="1567" spans="1:4" ht="12.75" customHeight="1" x14ac:dyDescent="0.2">
      <c r="A1567" s="92">
        <v>44457</v>
      </c>
      <c r="B1567" s="12">
        <f t="shared" si="0"/>
        <v>0</v>
      </c>
      <c r="C1567" s="92">
        <v>45184</v>
      </c>
      <c r="D1567" s="12">
        <v>-3.5211267605633053E-3</v>
      </c>
    </row>
    <row r="1568" spans="1:4" ht="12.75" customHeight="1" x14ac:dyDescent="0.2">
      <c r="A1568" s="92">
        <v>44458</v>
      </c>
      <c r="B1568" s="12">
        <f t="shared" si="0"/>
        <v>0</v>
      </c>
      <c r="C1568" s="92">
        <v>45187</v>
      </c>
      <c r="D1568" s="12">
        <v>3.5335689045935641E-3</v>
      </c>
    </row>
    <row r="1569" spans="1:4" ht="12.75" customHeight="1" x14ac:dyDescent="0.2">
      <c r="A1569" s="92">
        <v>44459</v>
      </c>
      <c r="B1569" s="12">
        <f t="shared" si="0"/>
        <v>7.8212290502793613E-3</v>
      </c>
      <c r="C1569" s="92">
        <v>45188</v>
      </c>
      <c r="D1569" s="12">
        <v>4.6948356807512822E-3</v>
      </c>
    </row>
    <row r="1570" spans="1:4" ht="12.75" customHeight="1" x14ac:dyDescent="0.2">
      <c r="A1570" s="92">
        <v>44460</v>
      </c>
      <c r="B1570" s="12">
        <f t="shared" si="0"/>
        <v>-1.4412416851441132E-2</v>
      </c>
      <c r="C1570" s="92">
        <v>45189</v>
      </c>
      <c r="D1570" s="12">
        <v>-3.5046728971961866E-3</v>
      </c>
    </row>
    <row r="1571" spans="1:4" ht="12.75" customHeight="1" x14ac:dyDescent="0.2">
      <c r="A1571" s="92">
        <v>44461</v>
      </c>
      <c r="B1571" s="12">
        <f t="shared" si="0"/>
        <v>-7.8740157480315272E-3</v>
      </c>
      <c r="C1571" s="92">
        <v>45190</v>
      </c>
      <c r="D1571" s="12">
        <v>-1.2895662368112683E-2</v>
      </c>
    </row>
    <row r="1572" spans="1:4" ht="12.75" customHeight="1" x14ac:dyDescent="0.2">
      <c r="A1572" s="92">
        <v>44462</v>
      </c>
      <c r="B1572" s="12">
        <f t="shared" si="0"/>
        <v>3.4013605442176145E-3</v>
      </c>
      <c r="C1572" s="92">
        <v>45191</v>
      </c>
      <c r="D1572" s="12">
        <v>0</v>
      </c>
    </row>
    <row r="1573" spans="1:4" ht="12.75" customHeight="1" x14ac:dyDescent="0.2">
      <c r="A1573" s="92">
        <v>44463</v>
      </c>
      <c r="B1573" s="12">
        <f t="shared" si="0"/>
        <v>-3.3898305084745042E-3</v>
      </c>
      <c r="C1573" s="92">
        <v>45194</v>
      </c>
      <c r="D1573" s="12">
        <v>0</v>
      </c>
    </row>
    <row r="1574" spans="1:4" ht="12.75" customHeight="1" x14ac:dyDescent="0.2">
      <c r="A1574" s="92">
        <v>44464</v>
      </c>
      <c r="B1574" s="12">
        <f t="shared" si="0"/>
        <v>0</v>
      </c>
      <c r="C1574" s="92">
        <v>45195</v>
      </c>
      <c r="D1574" s="12">
        <v>9.5011876484560661E-3</v>
      </c>
    </row>
    <row r="1575" spans="1:4" ht="12.75" customHeight="1" x14ac:dyDescent="0.2">
      <c r="A1575" s="92">
        <v>44465</v>
      </c>
      <c r="B1575" s="12">
        <f t="shared" si="0"/>
        <v>0</v>
      </c>
      <c r="C1575" s="92">
        <v>45197</v>
      </c>
      <c r="D1575" s="12">
        <v>2.3529411764705382E-3</v>
      </c>
    </row>
    <row r="1576" spans="1:4" ht="12.75" customHeight="1" x14ac:dyDescent="0.2">
      <c r="A1576" s="92">
        <v>44466</v>
      </c>
      <c r="B1576" s="12">
        <f t="shared" si="0"/>
        <v>1.4739229024943198E-2</v>
      </c>
      <c r="C1576" s="92">
        <v>45198</v>
      </c>
      <c r="D1576" s="12">
        <v>-1.1737089201877685E-3</v>
      </c>
    </row>
    <row r="1577" spans="1:4" ht="12.75" customHeight="1" x14ac:dyDescent="0.2">
      <c r="A1577" s="92">
        <v>44467</v>
      </c>
      <c r="B1577" s="12">
        <f t="shared" si="0"/>
        <v>-3.3519553072624986E-3</v>
      </c>
      <c r="C1577" s="92">
        <v>45201</v>
      </c>
      <c r="D1577" s="12">
        <v>-4.7003525264393831E-3</v>
      </c>
    </row>
    <row r="1578" spans="1:4" ht="12.75" customHeight="1" x14ac:dyDescent="0.2">
      <c r="A1578" s="92">
        <v>44468</v>
      </c>
      <c r="B1578" s="12">
        <f t="shared" si="0"/>
        <v>1.7937219730941721E-2</v>
      </c>
      <c r="C1578" s="92">
        <v>45202</v>
      </c>
      <c r="D1578" s="12">
        <v>-5.9031877213696227E-3</v>
      </c>
    </row>
    <row r="1579" spans="1:4" ht="12.75" customHeight="1" x14ac:dyDescent="0.2">
      <c r="A1579" s="92">
        <v>44469</v>
      </c>
      <c r="B1579" s="12">
        <f t="shared" si="0"/>
        <v>-6.607929515418557E-3</v>
      </c>
      <c r="C1579" s="92">
        <v>45203</v>
      </c>
      <c r="D1579" s="12">
        <v>0</v>
      </c>
    </row>
    <row r="1580" spans="1:4" ht="12.75" customHeight="1" x14ac:dyDescent="0.2">
      <c r="A1580" s="92">
        <v>44470</v>
      </c>
      <c r="B1580" s="12">
        <f t="shared" si="0"/>
        <v>0</v>
      </c>
      <c r="C1580" s="92">
        <v>45204</v>
      </c>
      <c r="D1580" s="12">
        <v>0</v>
      </c>
    </row>
    <row r="1581" spans="1:4" ht="12.75" customHeight="1" x14ac:dyDescent="0.2">
      <c r="A1581" s="92">
        <v>44471</v>
      </c>
      <c r="B1581" s="12">
        <f t="shared" si="0"/>
        <v>0</v>
      </c>
      <c r="C1581" s="92">
        <v>45205</v>
      </c>
      <c r="D1581" s="12">
        <v>1.7814726840855149E-2</v>
      </c>
    </row>
    <row r="1582" spans="1:4" ht="12.75" customHeight="1" x14ac:dyDescent="0.2">
      <c r="A1582" s="92">
        <v>44472</v>
      </c>
      <c r="B1582" s="12">
        <f t="shared" si="0"/>
        <v>0</v>
      </c>
      <c r="C1582" s="92">
        <v>45209</v>
      </c>
      <c r="D1582" s="12">
        <v>-5.8343057176196856E-3</v>
      </c>
    </row>
    <row r="1583" spans="1:4" ht="12.75" customHeight="1" x14ac:dyDescent="0.2">
      <c r="A1583" s="92">
        <v>44473</v>
      </c>
      <c r="B1583" s="12">
        <f t="shared" si="0"/>
        <v>6.651884700665244E-3</v>
      </c>
      <c r="C1583" s="92">
        <v>45210</v>
      </c>
      <c r="D1583" s="12">
        <v>-1.1737089201877894E-2</v>
      </c>
    </row>
    <row r="1584" spans="1:4" ht="12.75" customHeight="1" x14ac:dyDescent="0.2">
      <c r="A1584" s="92">
        <v>44474</v>
      </c>
      <c r="B1584" s="12">
        <f t="shared" si="0"/>
        <v>0</v>
      </c>
      <c r="C1584" s="92">
        <v>45211</v>
      </c>
      <c r="D1584" s="12">
        <v>1.0688836104513048E-2</v>
      </c>
    </row>
    <row r="1585" spans="1:4" ht="12.75" customHeight="1" x14ac:dyDescent="0.2">
      <c r="A1585" s="92">
        <v>44475</v>
      </c>
      <c r="B1585" s="12">
        <f t="shared" si="0"/>
        <v>6.607929515418557E-3</v>
      </c>
      <c r="C1585" s="92">
        <v>45212</v>
      </c>
      <c r="D1585" s="12">
        <v>-2.3501762632196915E-3</v>
      </c>
    </row>
    <row r="1586" spans="1:4" ht="12.75" customHeight="1" x14ac:dyDescent="0.2">
      <c r="A1586" s="92">
        <v>44476</v>
      </c>
      <c r="B1586" s="12">
        <f t="shared" si="0"/>
        <v>6.5645514223193341E-3</v>
      </c>
      <c r="C1586" s="92">
        <v>45215</v>
      </c>
      <c r="D1586" s="12">
        <v>-8.2449941107185249E-3</v>
      </c>
    </row>
    <row r="1587" spans="1:4" ht="12.75" customHeight="1" x14ac:dyDescent="0.2">
      <c r="A1587" s="92">
        <v>44477</v>
      </c>
      <c r="B1587" s="12">
        <f t="shared" si="0"/>
        <v>5.4347826086957301E-3</v>
      </c>
      <c r="C1587" s="92">
        <v>45216</v>
      </c>
      <c r="D1587" s="12">
        <v>0</v>
      </c>
    </row>
    <row r="1588" spans="1:4" ht="12.75" customHeight="1" x14ac:dyDescent="0.2">
      <c r="A1588" s="92">
        <v>44478</v>
      </c>
      <c r="B1588" s="12">
        <f t="shared" si="0"/>
        <v>0</v>
      </c>
      <c r="C1588" s="92">
        <v>45218</v>
      </c>
      <c r="D1588" s="12">
        <v>0</v>
      </c>
    </row>
    <row r="1589" spans="1:4" ht="12.75" customHeight="1" x14ac:dyDescent="0.2">
      <c r="A1589" s="92">
        <v>44479</v>
      </c>
      <c r="B1589" s="12">
        <f t="shared" si="0"/>
        <v>0</v>
      </c>
      <c r="C1589" s="92">
        <v>45219</v>
      </c>
      <c r="D1589" s="12">
        <v>-1.1876484560570029E-2</v>
      </c>
    </row>
    <row r="1590" spans="1:4" ht="12.75" customHeight="1" x14ac:dyDescent="0.2">
      <c r="A1590" s="92">
        <v>44480</v>
      </c>
      <c r="B1590" s="12">
        <f t="shared" si="0"/>
        <v>0</v>
      </c>
      <c r="C1590" s="92">
        <v>45222</v>
      </c>
      <c r="D1590" s="12">
        <v>2.2836538461538401E-2</v>
      </c>
    </row>
    <row r="1591" spans="1:4" ht="12.75" customHeight="1" x14ac:dyDescent="0.2">
      <c r="A1591" s="92">
        <v>44481</v>
      </c>
      <c r="B1591" s="12">
        <f t="shared" si="0"/>
        <v>-1.0810810810810773E-2</v>
      </c>
      <c r="C1591" s="92">
        <v>45223</v>
      </c>
      <c r="D1591" s="12">
        <v>-1.057579318448882E-2</v>
      </c>
    </row>
    <row r="1592" spans="1:4" ht="12.75" customHeight="1" x14ac:dyDescent="0.2">
      <c r="A1592" s="92">
        <v>44482</v>
      </c>
      <c r="B1592" s="12">
        <f t="shared" si="0"/>
        <v>9.8360655737704753E-3</v>
      </c>
      <c r="C1592" s="92">
        <v>45224</v>
      </c>
      <c r="D1592" s="12">
        <v>0</v>
      </c>
    </row>
    <row r="1593" spans="1:4" ht="12.75" customHeight="1" x14ac:dyDescent="0.2">
      <c r="A1593" s="92">
        <v>44483</v>
      </c>
      <c r="B1593" s="12">
        <f t="shared" si="0"/>
        <v>-1.623376623376627E-2</v>
      </c>
      <c r="C1593" s="92">
        <v>45225</v>
      </c>
      <c r="D1593" s="12">
        <v>0</v>
      </c>
    </row>
    <row r="1594" spans="1:4" ht="12.75" customHeight="1" x14ac:dyDescent="0.2">
      <c r="A1594" s="92">
        <v>44484</v>
      </c>
      <c r="B1594" s="12">
        <f t="shared" si="0"/>
        <v>0</v>
      </c>
      <c r="C1594" s="92">
        <v>45226</v>
      </c>
      <c r="D1594" s="12">
        <v>0</v>
      </c>
    </row>
    <row r="1595" spans="1:4" ht="12.75" customHeight="1" x14ac:dyDescent="0.2">
      <c r="A1595" s="92">
        <v>44485</v>
      </c>
      <c r="B1595" s="12">
        <f t="shared" si="0"/>
        <v>0</v>
      </c>
      <c r="C1595" s="92">
        <v>45229</v>
      </c>
      <c r="D1595" s="12">
        <v>-7.1258907363421021E-3</v>
      </c>
    </row>
    <row r="1596" spans="1:4" ht="12.75" customHeight="1" x14ac:dyDescent="0.2">
      <c r="A1596" s="92">
        <v>44486</v>
      </c>
      <c r="B1596" s="12">
        <f t="shared" si="0"/>
        <v>0</v>
      </c>
      <c r="C1596" s="92">
        <v>45231</v>
      </c>
      <c r="D1596" s="12">
        <v>-4.7846889952152093E-3</v>
      </c>
    </row>
    <row r="1597" spans="1:4" ht="12.75" customHeight="1" x14ac:dyDescent="0.2">
      <c r="A1597" s="92">
        <v>44487</v>
      </c>
      <c r="B1597" s="12">
        <f t="shared" si="0"/>
        <v>0</v>
      </c>
      <c r="C1597" s="92">
        <v>45232</v>
      </c>
      <c r="D1597" s="12">
        <v>-6.00961538461547E-3</v>
      </c>
    </row>
    <row r="1598" spans="1:4" ht="12.75" customHeight="1" x14ac:dyDescent="0.2">
      <c r="A1598" s="92">
        <v>44488</v>
      </c>
      <c r="B1598" s="12">
        <f t="shared" si="0"/>
        <v>-1.1001100110010766E-3</v>
      </c>
      <c r="C1598" s="92">
        <v>45233</v>
      </c>
      <c r="D1598" s="12">
        <v>0</v>
      </c>
    </row>
    <row r="1599" spans="1:4" ht="12.75" customHeight="1" x14ac:dyDescent="0.2">
      <c r="A1599" s="92">
        <v>44489</v>
      </c>
      <c r="B1599" s="12">
        <f t="shared" si="0"/>
        <v>-6.607929515418557E-3</v>
      </c>
      <c r="C1599" s="92">
        <v>45236</v>
      </c>
      <c r="D1599" s="12">
        <v>0</v>
      </c>
    </row>
    <row r="1600" spans="1:4" ht="12.75" customHeight="1" x14ac:dyDescent="0.2">
      <c r="A1600" s="92">
        <v>44490</v>
      </c>
      <c r="B1600" s="12">
        <f t="shared" si="0"/>
        <v>-4.4345898004433644E-3</v>
      </c>
      <c r="C1600" s="92">
        <v>45237</v>
      </c>
      <c r="D1600" s="12">
        <v>-7.2551390568317683E-3</v>
      </c>
    </row>
    <row r="1601" spans="1:4" ht="12.75" customHeight="1" x14ac:dyDescent="0.2">
      <c r="A1601" s="92">
        <v>44491</v>
      </c>
      <c r="B1601" s="12">
        <f t="shared" si="0"/>
        <v>-7.7951002227171808E-3</v>
      </c>
      <c r="C1601" s="92">
        <v>45238</v>
      </c>
      <c r="D1601" s="12">
        <v>1.5834348355663701E-2</v>
      </c>
    </row>
    <row r="1602" spans="1:4" ht="12.75" customHeight="1" x14ac:dyDescent="0.2">
      <c r="A1602" s="92">
        <v>44492</v>
      </c>
      <c r="B1602" s="12">
        <f t="shared" si="0"/>
        <v>0</v>
      </c>
      <c r="C1602" s="92">
        <v>45239</v>
      </c>
      <c r="D1602" s="12">
        <v>-1.199040767386087E-2</v>
      </c>
    </row>
    <row r="1603" spans="1:4" ht="12.75" customHeight="1" x14ac:dyDescent="0.2">
      <c r="A1603" s="92">
        <v>44493</v>
      </c>
      <c r="B1603" s="12">
        <f t="shared" si="0"/>
        <v>0</v>
      </c>
      <c r="C1603" s="92">
        <v>45240</v>
      </c>
      <c r="D1603" s="12">
        <v>1.0922330097087362E-2</v>
      </c>
    </row>
    <row r="1604" spans="1:4" ht="12.75" customHeight="1" x14ac:dyDescent="0.2">
      <c r="A1604" s="92">
        <v>44494</v>
      </c>
      <c r="B1604" s="12">
        <f t="shared" si="0"/>
        <v>-1.6835016835016876E-2</v>
      </c>
      <c r="C1604" s="92">
        <v>45243</v>
      </c>
      <c r="D1604" s="12">
        <v>-1.3205282112845069E-2</v>
      </c>
    </row>
    <row r="1605" spans="1:4" ht="12.75" customHeight="1" x14ac:dyDescent="0.2">
      <c r="A1605" s="92">
        <v>44495</v>
      </c>
      <c r="B1605" s="12">
        <f t="shared" si="0"/>
        <v>1.3698630136986415E-2</v>
      </c>
      <c r="C1605" s="92">
        <v>45244</v>
      </c>
      <c r="D1605" s="12">
        <v>-1.2165450121654241E-3</v>
      </c>
    </row>
    <row r="1606" spans="1:4" ht="12.75" customHeight="1" x14ac:dyDescent="0.2">
      <c r="A1606" s="92">
        <v>44496</v>
      </c>
      <c r="B1606" s="12">
        <f t="shared" si="0"/>
        <v>0</v>
      </c>
      <c r="C1606" s="92">
        <v>45245</v>
      </c>
      <c r="D1606" s="12">
        <v>1.2180267965895206E-2</v>
      </c>
    </row>
    <row r="1607" spans="1:4" ht="12.75" customHeight="1" x14ac:dyDescent="0.2">
      <c r="A1607" s="92">
        <v>44497</v>
      </c>
      <c r="B1607" s="12">
        <f t="shared" si="0"/>
        <v>2.2522522522522442E-2</v>
      </c>
      <c r="C1607" s="92">
        <v>45246</v>
      </c>
      <c r="D1607" s="12">
        <v>-1.2033694344163401E-3</v>
      </c>
    </row>
    <row r="1608" spans="1:4" ht="12.75" customHeight="1" x14ac:dyDescent="0.2">
      <c r="A1608" s="92">
        <v>44498</v>
      </c>
      <c r="B1608" s="12">
        <f t="shared" si="0"/>
        <v>-1.1013215859030602E-3</v>
      </c>
      <c r="C1608" s="92">
        <v>45247</v>
      </c>
      <c r="D1608" s="12">
        <v>-1.4457831325301323E-2</v>
      </c>
    </row>
    <row r="1609" spans="1:4" ht="12.75" customHeight="1" x14ac:dyDescent="0.2">
      <c r="A1609" s="92">
        <v>44499</v>
      </c>
      <c r="B1609" s="12">
        <f t="shared" si="0"/>
        <v>0</v>
      </c>
      <c r="C1609" s="92">
        <v>45251</v>
      </c>
      <c r="D1609" s="12">
        <v>0</v>
      </c>
    </row>
    <row r="1610" spans="1:4" ht="12.75" customHeight="1" x14ac:dyDescent="0.2">
      <c r="A1610" s="92">
        <v>44500</v>
      </c>
      <c r="B1610" s="12">
        <f t="shared" si="0"/>
        <v>0</v>
      </c>
      <c r="C1610" s="92">
        <v>45252</v>
      </c>
      <c r="D1610" s="12">
        <v>-7.3349633251832179E-3</v>
      </c>
    </row>
    <row r="1611" spans="1:4" ht="12.75" customHeight="1" x14ac:dyDescent="0.2">
      <c r="A1611" s="92">
        <v>44501</v>
      </c>
      <c r="B1611" s="12">
        <f t="shared" si="0"/>
        <v>-5.512679162072846E-3</v>
      </c>
      <c r="C1611" s="92">
        <v>45253</v>
      </c>
      <c r="D1611" s="12">
        <v>2.2167487684729027E-2</v>
      </c>
    </row>
    <row r="1612" spans="1:4" ht="12.75" customHeight="1" x14ac:dyDescent="0.2">
      <c r="A1612" s="92">
        <v>44502</v>
      </c>
      <c r="B1612" s="12">
        <f t="shared" si="0"/>
        <v>0</v>
      </c>
      <c r="C1612" s="92">
        <v>45254</v>
      </c>
      <c r="D1612" s="12">
        <v>-1.0843373493975886E-2</v>
      </c>
    </row>
    <row r="1613" spans="1:4" ht="12.75" customHeight="1" x14ac:dyDescent="0.2">
      <c r="A1613" s="92">
        <v>44503</v>
      </c>
      <c r="B1613" s="12">
        <f t="shared" si="0"/>
        <v>0</v>
      </c>
      <c r="C1613" s="92">
        <v>45257</v>
      </c>
      <c r="D1613" s="12">
        <v>-9.7442143727162079E-3</v>
      </c>
    </row>
    <row r="1614" spans="1:4" ht="12.75" customHeight="1" x14ac:dyDescent="0.2">
      <c r="A1614" s="92">
        <v>44504</v>
      </c>
      <c r="B1614" s="12">
        <f t="shared" si="0"/>
        <v>0</v>
      </c>
      <c r="C1614" s="92">
        <v>45258</v>
      </c>
      <c r="D1614" s="12">
        <v>1.1070110701106993E-2</v>
      </c>
    </row>
    <row r="1615" spans="1:4" ht="12.75" customHeight="1" x14ac:dyDescent="0.2">
      <c r="A1615" s="92">
        <v>44505</v>
      </c>
      <c r="B1615" s="12">
        <f t="shared" si="0"/>
        <v>0</v>
      </c>
      <c r="C1615" s="92">
        <v>45259</v>
      </c>
      <c r="D1615" s="12">
        <v>-1.2165450121654457E-2</v>
      </c>
    </row>
    <row r="1616" spans="1:4" ht="12.75" customHeight="1" x14ac:dyDescent="0.2">
      <c r="A1616" s="92">
        <v>44506</v>
      </c>
      <c r="B1616" s="12">
        <f t="shared" si="0"/>
        <v>0</v>
      </c>
      <c r="C1616" s="92">
        <v>45260</v>
      </c>
      <c r="D1616" s="12">
        <v>0</v>
      </c>
    </row>
    <row r="1617" spans="1:4" ht="12.75" customHeight="1" x14ac:dyDescent="0.2">
      <c r="A1617" s="92">
        <v>44507</v>
      </c>
      <c r="B1617" s="12">
        <f t="shared" si="0"/>
        <v>0</v>
      </c>
      <c r="C1617" s="92">
        <v>45261</v>
      </c>
      <c r="D1617" s="12">
        <v>0</v>
      </c>
    </row>
    <row r="1618" spans="1:4" ht="12.75" customHeight="1" x14ac:dyDescent="0.2">
      <c r="A1618" s="92">
        <v>44508</v>
      </c>
      <c r="B1618" s="12">
        <f t="shared" si="0"/>
        <v>0</v>
      </c>
      <c r="C1618" s="92">
        <v>45264</v>
      </c>
      <c r="D1618" s="12">
        <v>0</v>
      </c>
    </row>
    <row r="1619" spans="1:4" ht="12.75" customHeight="1" x14ac:dyDescent="0.2">
      <c r="A1619" s="92">
        <v>44509</v>
      </c>
      <c r="B1619" s="12">
        <f t="shared" si="0"/>
        <v>0</v>
      </c>
      <c r="C1619" s="92">
        <v>45265</v>
      </c>
      <c r="D1619" s="12">
        <v>2.339901477832506E-2</v>
      </c>
    </row>
    <row r="1620" spans="1:4" ht="12.75" customHeight="1" x14ac:dyDescent="0.2">
      <c r="A1620" s="92">
        <v>44510</v>
      </c>
      <c r="B1620" s="12">
        <f t="shared" si="0"/>
        <v>-4.4345898004433644E-3</v>
      </c>
      <c r="C1620" s="92">
        <v>44461</v>
      </c>
      <c r="D1620" s="12">
        <v>-7.8740157480315272E-3</v>
      </c>
    </row>
    <row r="1621" spans="1:4" ht="12.75" customHeight="1" x14ac:dyDescent="0.2">
      <c r="A1621" s="92">
        <v>44511</v>
      </c>
      <c r="B1621" s="12">
        <f t="shared" si="0"/>
        <v>-3.3407572383074759E-3</v>
      </c>
      <c r="C1621" s="92">
        <v>44462</v>
      </c>
      <c r="D1621" s="12">
        <v>3.4013605442176145E-3</v>
      </c>
    </row>
    <row r="1622" spans="1:4" ht="12.75" customHeight="1" x14ac:dyDescent="0.2">
      <c r="A1622" s="92">
        <v>44512</v>
      </c>
      <c r="B1622" s="12">
        <f t="shared" si="0"/>
        <v>0</v>
      </c>
      <c r="C1622" s="92">
        <v>44463</v>
      </c>
      <c r="D1622" s="12">
        <v>-3.3898305084745042E-3</v>
      </c>
    </row>
    <row r="1623" spans="1:4" ht="12.75" customHeight="1" x14ac:dyDescent="0.2">
      <c r="A1623" s="92">
        <v>44513</v>
      </c>
      <c r="B1623" s="12">
        <f t="shared" si="0"/>
        <v>0</v>
      </c>
      <c r="C1623" s="92">
        <v>44466</v>
      </c>
      <c r="D1623" s="12">
        <v>1.4739229024943198E-2</v>
      </c>
    </row>
    <row r="1624" spans="1:4" ht="12.75" customHeight="1" x14ac:dyDescent="0.2">
      <c r="A1624" s="92">
        <v>44514</v>
      </c>
      <c r="B1624" s="12">
        <f t="shared" si="0"/>
        <v>0</v>
      </c>
      <c r="C1624" s="92">
        <v>44467</v>
      </c>
      <c r="D1624" s="12">
        <v>-3.3519553072624986E-3</v>
      </c>
    </row>
    <row r="1625" spans="1:4" ht="12.75" customHeight="1" x14ac:dyDescent="0.2">
      <c r="A1625" s="92">
        <v>44515</v>
      </c>
      <c r="B1625" s="12">
        <f t="shared" si="0"/>
        <v>-1.1173184357541662E-3</v>
      </c>
      <c r="C1625" s="92">
        <v>44468</v>
      </c>
      <c r="D1625" s="12">
        <v>1.7937219730941721E-2</v>
      </c>
    </row>
    <row r="1626" spans="1:4" ht="12.75" customHeight="1" x14ac:dyDescent="0.2">
      <c r="A1626" s="92">
        <v>44516</v>
      </c>
      <c r="B1626" s="12">
        <f t="shared" si="0"/>
        <v>-6.711409395973012E-3</v>
      </c>
      <c r="C1626" s="92">
        <v>44469</v>
      </c>
      <c r="D1626" s="12">
        <v>-6.607929515418557E-3</v>
      </c>
    </row>
    <row r="1627" spans="1:4" ht="12.75" customHeight="1" x14ac:dyDescent="0.2">
      <c r="A1627" s="92">
        <v>44517</v>
      </c>
      <c r="B1627" s="12">
        <f t="shared" si="0"/>
        <v>0</v>
      </c>
      <c r="C1627" s="92">
        <v>44470</v>
      </c>
      <c r="D1627" s="12">
        <v>0</v>
      </c>
    </row>
    <row r="1628" spans="1:4" ht="12.75" customHeight="1" x14ac:dyDescent="0.2">
      <c r="A1628" s="92">
        <v>44518</v>
      </c>
      <c r="B1628" s="12">
        <f t="shared" si="0"/>
        <v>1.9144144144144136E-2</v>
      </c>
      <c r="C1628" s="92">
        <v>44473</v>
      </c>
      <c r="D1628" s="12">
        <v>6.651884700665244E-3</v>
      </c>
    </row>
    <row r="1629" spans="1:4" ht="12.75" customHeight="1" x14ac:dyDescent="0.2">
      <c r="A1629" s="92">
        <v>44519</v>
      </c>
      <c r="B1629" s="12">
        <f t="shared" si="0"/>
        <v>0</v>
      </c>
      <c r="C1629" s="92">
        <v>44474</v>
      </c>
      <c r="D1629" s="12">
        <v>0</v>
      </c>
    </row>
    <row r="1630" spans="1:4" ht="12.75" customHeight="1" x14ac:dyDescent="0.2">
      <c r="A1630" s="92">
        <v>44520</v>
      </c>
      <c r="B1630" s="12">
        <f t="shared" si="0"/>
        <v>0</v>
      </c>
      <c r="C1630" s="92">
        <v>44475</v>
      </c>
      <c r="D1630" s="12">
        <v>6.607929515418557E-3</v>
      </c>
    </row>
    <row r="1631" spans="1:4" ht="12.75" customHeight="1" x14ac:dyDescent="0.2">
      <c r="A1631" s="92">
        <v>44521</v>
      </c>
      <c r="B1631" s="12">
        <f t="shared" si="0"/>
        <v>0</v>
      </c>
      <c r="C1631" s="92">
        <v>44476</v>
      </c>
      <c r="D1631" s="12">
        <v>6.5645514223193341E-3</v>
      </c>
    </row>
    <row r="1632" spans="1:4" ht="12.75" customHeight="1" x14ac:dyDescent="0.2">
      <c r="A1632" s="92">
        <v>44522</v>
      </c>
      <c r="B1632" s="12">
        <f t="shared" si="0"/>
        <v>6.6298342541435042E-3</v>
      </c>
      <c r="C1632" s="92">
        <v>44477</v>
      </c>
      <c r="D1632" s="12">
        <v>5.4347826086957301E-3</v>
      </c>
    </row>
    <row r="1633" spans="1:4" ht="12.75" customHeight="1" x14ac:dyDescent="0.2">
      <c r="A1633" s="92">
        <v>44523</v>
      </c>
      <c r="B1633" s="12">
        <f t="shared" si="0"/>
        <v>-1.0976948408342247E-3</v>
      </c>
      <c r="C1633" s="92">
        <v>44480</v>
      </c>
      <c r="D1633" s="12">
        <v>0</v>
      </c>
    </row>
    <row r="1634" spans="1:4" ht="12.75" customHeight="1" x14ac:dyDescent="0.2">
      <c r="A1634" s="92">
        <v>44524</v>
      </c>
      <c r="B1634" s="12">
        <f t="shared" si="0"/>
        <v>-5.4945054945053778E-3</v>
      </c>
      <c r="C1634" s="92">
        <v>44481</v>
      </c>
      <c r="D1634" s="12">
        <v>-1.0810810810810773E-2</v>
      </c>
    </row>
    <row r="1635" spans="1:4" ht="12.75" customHeight="1" x14ac:dyDescent="0.2">
      <c r="A1635" s="92">
        <v>44525</v>
      </c>
      <c r="B1635" s="12">
        <f t="shared" si="0"/>
        <v>-1.1049723756907804E-3</v>
      </c>
      <c r="C1635" s="92">
        <v>44482</v>
      </c>
      <c r="D1635" s="12">
        <v>9.8360655737704753E-3</v>
      </c>
    </row>
    <row r="1636" spans="1:4" ht="12.75" customHeight="1" x14ac:dyDescent="0.2">
      <c r="A1636" s="92">
        <v>44526</v>
      </c>
      <c r="B1636" s="12">
        <f t="shared" si="0"/>
        <v>-9.9557522123893665E-3</v>
      </c>
      <c r="C1636" s="92">
        <v>44483</v>
      </c>
      <c r="D1636" s="12">
        <v>-1.623376623376627E-2</v>
      </c>
    </row>
    <row r="1637" spans="1:4" ht="12.75" customHeight="1" x14ac:dyDescent="0.2">
      <c r="A1637" s="92">
        <v>44527</v>
      </c>
      <c r="B1637" s="12">
        <f t="shared" si="0"/>
        <v>0</v>
      </c>
      <c r="C1637" s="92">
        <v>44488</v>
      </c>
      <c r="D1637" s="12">
        <v>-1.1001100110010766E-3</v>
      </c>
    </row>
    <row r="1638" spans="1:4" ht="12.75" customHeight="1" x14ac:dyDescent="0.2">
      <c r="A1638" s="92">
        <v>44528</v>
      </c>
      <c r="B1638" s="12">
        <f t="shared" si="0"/>
        <v>0</v>
      </c>
      <c r="C1638" s="92">
        <v>44489</v>
      </c>
      <c r="D1638" s="12">
        <v>-6.607929515418557E-3</v>
      </c>
    </row>
    <row r="1639" spans="1:4" ht="12.75" customHeight="1" x14ac:dyDescent="0.2">
      <c r="A1639" s="92">
        <v>44529</v>
      </c>
      <c r="B1639" s="12">
        <f t="shared" si="0"/>
        <v>4.4692737430168635E-3</v>
      </c>
      <c r="C1639" s="92">
        <v>44490</v>
      </c>
      <c r="D1639" s="12">
        <v>-4.4345898004433644E-3</v>
      </c>
    </row>
    <row r="1640" spans="1:4" ht="12.75" customHeight="1" x14ac:dyDescent="0.2">
      <c r="A1640" s="92">
        <v>44530</v>
      </c>
      <c r="B1640" s="12">
        <f t="shared" si="0"/>
        <v>-2.6696329254727497E-2</v>
      </c>
      <c r="C1640" s="92">
        <v>44491</v>
      </c>
      <c r="D1640" s="12">
        <v>-7.7951002227171808E-3</v>
      </c>
    </row>
    <row r="1641" spans="1:4" ht="12.75" customHeight="1" x14ac:dyDescent="0.2">
      <c r="A1641" s="92">
        <v>44531</v>
      </c>
      <c r="B1641" s="12">
        <f t="shared" si="0"/>
        <v>0</v>
      </c>
      <c r="C1641" s="92">
        <v>44494</v>
      </c>
      <c r="D1641" s="12">
        <v>-1.6835016835016876E-2</v>
      </c>
    </row>
    <row r="1642" spans="1:4" ht="12.75" customHeight="1" x14ac:dyDescent="0.2">
      <c r="A1642" s="92">
        <v>44532</v>
      </c>
      <c r="B1642" s="12">
        <f t="shared" si="0"/>
        <v>-2.2857142857142369E-3</v>
      </c>
      <c r="C1642" s="92">
        <v>44495</v>
      </c>
      <c r="D1642" s="12">
        <v>1.3698630136986415E-2</v>
      </c>
    </row>
    <row r="1643" spans="1:4" ht="12.75" customHeight="1" x14ac:dyDescent="0.2">
      <c r="A1643" s="92">
        <v>44533</v>
      </c>
      <c r="B1643" s="12">
        <f t="shared" si="0"/>
        <v>-1.0309278350515446E-2</v>
      </c>
      <c r="C1643" s="92">
        <v>44496</v>
      </c>
      <c r="D1643" s="12">
        <v>0</v>
      </c>
    </row>
    <row r="1644" spans="1:4" ht="12.75" customHeight="1" x14ac:dyDescent="0.2">
      <c r="A1644" s="92">
        <v>44534</v>
      </c>
      <c r="B1644" s="12">
        <f t="shared" si="0"/>
        <v>0</v>
      </c>
      <c r="C1644" s="92">
        <v>44497</v>
      </c>
      <c r="D1644" s="12">
        <v>2.2522522522522442E-2</v>
      </c>
    </row>
    <row r="1645" spans="1:4" ht="12.75" customHeight="1" x14ac:dyDescent="0.2">
      <c r="A1645" s="92">
        <v>44535</v>
      </c>
      <c r="B1645" s="12">
        <f t="shared" si="0"/>
        <v>0</v>
      </c>
      <c r="C1645" s="92">
        <v>44498</v>
      </c>
      <c r="D1645" s="12">
        <v>-1.1013215859030602E-3</v>
      </c>
    </row>
    <row r="1646" spans="1:4" ht="12.75" customHeight="1" x14ac:dyDescent="0.2">
      <c r="A1646" s="92">
        <v>44536</v>
      </c>
      <c r="B1646" s="12">
        <f t="shared" si="0"/>
        <v>-1.0416666666666649E-2</v>
      </c>
      <c r="C1646" s="92">
        <v>44501</v>
      </c>
      <c r="D1646" s="12">
        <v>-5.512679162072846E-3</v>
      </c>
    </row>
    <row r="1647" spans="1:4" ht="12.75" customHeight="1" x14ac:dyDescent="0.2">
      <c r="A1647" s="92">
        <v>44537</v>
      </c>
      <c r="B1647" s="12">
        <f t="shared" si="0"/>
        <v>-1.2865497076023531E-2</v>
      </c>
      <c r="C1647" s="92">
        <v>44502</v>
      </c>
      <c r="D1647" s="12">
        <v>0</v>
      </c>
    </row>
    <row r="1648" spans="1:4" ht="12.75" customHeight="1" x14ac:dyDescent="0.2">
      <c r="A1648" s="92">
        <v>44538</v>
      </c>
      <c r="B1648" s="12">
        <f t="shared" si="0"/>
        <v>-4.7393364928908941E-3</v>
      </c>
      <c r="C1648" s="92">
        <v>44503</v>
      </c>
      <c r="D1648" s="12">
        <v>0</v>
      </c>
    </row>
    <row r="1649" spans="1:4" ht="12.75" customHeight="1" x14ac:dyDescent="0.2">
      <c r="A1649" s="92">
        <v>44539</v>
      </c>
      <c r="B1649" s="12">
        <f t="shared" si="0"/>
        <v>2.38095238095233E-3</v>
      </c>
      <c r="C1649" s="92">
        <v>44504</v>
      </c>
      <c r="D1649" s="12">
        <v>0</v>
      </c>
    </row>
    <row r="1650" spans="1:4" ht="12.75" customHeight="1" x14ac:dyDescent="0.2">
      <c r="A1650" s="92">
        <v>44540</v>
      </c>
      <c r="B1650" s="12">
        <f t="shared" si="0"/>
        <v>-8.3135391923990845E-3</v>
      </c>
      <c r="C1650" s="92">
        <v>44505</v>
      </c>
      <c r="D1650" s="12">
        <v>0</v>
      </c>
    </row>
    <row r="1651" spans="1:4" ht="12.75" customHeight="1" x14ac:dyDescent="0.2">
      <c r="A1651" s="92">
        <v>44541</v>
      </c>
      <c r="B1651" s="12">
        <f t="shared" si="0"/>
        <v>0</v>
      </c>
      <c r="C1651" s="92">
        <v>44508</v>
      </c>
      <c r="D1651" s="12">
        <v>0</v>
      </c>
    </row>
    <row r="1652" spans="1:4" ht="12.75" customHeight="1" x14ac:dyDescent="0.2">
      <c r="A1652" s="92">
        <v>44542</v>
      </c>
      <c r="B1652" s="12">
        <f t="shared" si="0"/>
        <v>0</v>
      </c>
      <c r="C1652" s="92">
        <v>44509</v>
      </c>
      <c r="D1652" s="12">
        <v>0</v>
      </c>
    </row>
    <row r="1653" spans="1:4" ht="12.75" customHeight="1" x14ac:dyDescent="0.2">
      <c r="A1653" s="92">
        <v>44543</v>
      </c>
      <c r="B1653" s="12">
        <f t="shared" si="0"/>
        <v>0</v>
      </c>
      <c r="C1653" s="92">
        <v>44510</v>
      </c>
      <c r="D1653" s="12">
        <v>-4.4345898004433644E-3</v>
      </c>
    </row>
    <row r="1654" spans="1:4" ht="12.75" customHeight="1" x14ac:dyDescent="0.2">
      <c r="A1654" s="92">
        <v>44544</v>
      </c>
      <c r="B1654" s="12">
        <f t="shared" si="0"/>
        <v>0</v>
      </c>
      <c r="C1654" s="92">
        <v>44511</v>
      </c>
      <c r="D1654" s="12">
        <v>-3.3407572383074759E-3</v>
      </c>
    </row>
    <row r="1655" spans="1:4" ht="12.75" customHeight="1" x14ac:dyDescent="0.2">
      <c r="A1655" s="92">
        <v>44545</v>
      </c>
      <c r="B1655" s="12">
        <f t="shared" si="0"/>
        <v>1.1976047904191574E-2</v>
      </c>
      <c r="C1655" s="92">
        <v>44512</v>
      </c>
      <c r="D1655" s="12">
        <v>0</v>
      </c>
    </row>
    <row r="1656" spans="1:4" ht="12.75" customHeight="1" x14ac:dyDescent="0.2">
      <c r="A1656" s="92">
        <v>44546</v>
      </c>
      <c r="B1656" s="12">
        <f t="shared" si="0"/>
        <v>-2.3668639053253935E-3</v>
      </c>
      <c r="C1656" s="92">
        <v>44515</v>
      </c>
      <c r="D1656" s="12">
        <v>-1.1173184357541662E-3</v>
      </c>
    </row>
    <row r="1657" spans="1:4" ht="12.75" customHeight="1" x14ac:dyDescent="0.2">
      <c r="A1657" s="92">
        <v>44547</v>
      </c>
      <c r="B1657" s="12">
        <f t="shared" si="0"/>
        <v>0</v>
      </c>
      <c r="C1657" s="92">
        <v>44516</v>
      </c>
      <c r="D1657" s="12">
        <v>-6.711409395973012E-3</v>
      </c>
    </row>
    <row r="1658" spans="1:4" ht="12.75" customHeight="1" x14ac:dyDescent="0.2">
      <c r="A1658" s="92">
        <v>44548</v>
      </c>
      <c r="B1658" s="12">
        <f t="shared" si="0"/>
        <v>0</v>
      </c>
      <c r="C1658" s="92">
        <v>44517</v>
      </c>
      <c r="D1658" s="12">
        <v>0</v>
      </c>
    </row>
    <row r="1659" spans="1:4" ht="12.75" customHeight="1" x14ac:dyDescent="0.2">
      <c r="A1659" s="92">
        <v>44549</v>
      </c>
      <c r="B1659" s="12">
        <f t="shared" si="0"/>
        <v>0</v>
      </c>
      <c r="C1659" s="92">
        <v>44518</v>
      </c>
      <c r="D1659" s="12">
        <v>1.9144144144144136E-2</v>
      </c>
    </row>
    <row r="1660" spans="1:4" ht="12.75" customHeight="1" x14ac:dyDescent="0.2">
      <c r="A1660" s="92">
        <v>44550</v>
      </c>
      <c r="B1660" s="12">
        <f t="shared" si="0"/>
        <v>0</v>
      </c>
      <c r="C1660" s="92">
        <v>44519</v>
      </c>
      <c r="D1660" s="12">
        <v>0</v>
      </c>
    </row>
    <row r="1661" spans="1:4" ht="12.75" customHeight="1" x14ac:dyDescent="0.2">
      <c r="A1661" s="92">
        <v>44551</v>
      </c>
      <c r="B1661" s="12">
        <f t="shared" si="0"/>
        <v>-9.4899169632265811E-3</v>
      </c>
      <c r="C1661" s="92">
        <v>44522</v>
      </c>
      <c r="D1661" s="12">
        <v>6.6298342541435042E-3</v>
      </c>
    </row>
    <row r="1662" spans="1:4" ht="12.75" customHeight="1" x14ac:dyDescent="0.2">
      <c r="A1662" s="92">
        <v>44552</v>
      </c>
      <c r="B1662" s="12">
        <f t="shared" si="0"/>
        <v>-1.676646706586812E-2</v>
      </c>
      <c r="C1662" s="92">
        <v>44523</v>
      </c>
      <c r="D1662" s="12">
        <v>-1.0976948408342247E-3</v>
      </c>
    </row>
    <row r="1663" spans="1:4" ht="12.75" customHeight="1" x14ac:dyDescent="0.2">
      <c r="A1663" s="92">
        <v>44553</v>
      </c>
      <c r="B1663" s="12">
        <f t="shared" si="0"/>
        <v>1.4616321559074203E-2</v>
      </c>
      <c r="C1663" s="92">
        <v>44524</v>
      </c>
      <c r="D1663" s="12">
        <v>-5.4945054945053778E-3</v>
      </c>
    </row>
    <row r="1664" spans="1:4" ht="12.75" customHeight="1" x14ac:dyDescent="0.2">
      <c r="A1664" s="92">
        <v>44554</v>
      </c>
      <c r="B1664" s="12">
        <f t="shared" si="0"/>
        <v>-9.6038415366146539E-3</v>
      </c>
      <c r="C1664" s="92">
        <v>44525</v>
      </c>
      <c r="D1664" s="12">
        <v>-1.1049723756907804E-3</v>
      </c>
    </row>
    <row r="1665" spans="1:4" ht="12.75" customHeight="1" x14ac:dyDescent="0.2">
      <c r="A1665" s="92">
        <v>44555</v>
      </c>
      <c r="B1665" s="12">
        <f t="shared" si="0"/>
        <v>0</v>
      </c>
      <c r="C1665" s="92">
        <v>44526</v>
      </c>
      <c r="D1665" s="12">
        <v>-9.9557522123893665E-3</v>
      </c>
    </row>
    <row r="1666" spans="1:4" ht="12.75" customHeight="1" x14ac:dyDescent="0.2">
      <c r="A1666" s="92">
        <v>44556</v>
      </c>
      <c r="B1666" s="12">
        <f t="shared" si="0"/>
        <v>0</v>
      </c>
      <c r="C1666" s="92">
        <v>44529</v>
      </c>
      <c r="D1666" s="12">
        <v>4.4692737430168635E-3</v>
      </c>
    </row>
    <row r="1667" spans="1:4" ht="12.75" customHeight="1" x14ac:dyDescent="0.2">
      <c r="A1667" s="92">
        <v>44557</v>
      </c>
      <c r="B1667" s="12">
        <f t="shared" si="0"/>
        <v>0</v>
      </c>
      <c r="C1667" s="92">
        <v>44530</v>
      </c>
      <c r="D1667" s="12">
        <v>-2.6696329254727497E-2</v>
      </c>
    </row>
    <row r="1668" spans="1:4" ht="12.75" customHeight="1" x14ac:dyDescent="0.2">
      <c r="A1668" s="92">
        <v>44558</v>
      </c>
      <c r="B1668" s="12">
        <f t="shared" si="0"/>
        <v>0</v>
      </c>
      <c r="C1668" s="92">
        <v>44531</v>
      </c>
      <c r="D1668" s="12">
        <v>0</v>
      </c>
    </row>
    <row r="1669" spans="1:4" ht="12.75" customHeight="1" x14ac:dyDescent="0.2">
      <c r="A1669" s="92">
        <v>44559</v>
      </c>
      <c r="B1669" s="12">
        <f t="shared" si="0"/>
        <v>2.4242424242424156E-2</v>
      </c>
      <c r="C1669" s="92">
        <v>44532</v>
      </c>
      <c r="D1669" s="12">
        <v>-2.2857142857142369E-3</v>
      </c>
    </row>
    <row r="1670" spans="1:4" ht="12.75" customHeight="1" x14ac:dyDescent="0.2">
      <c r="A1670" s="92">
        <v>44560</v>
      </c>
      <c r="B1670" s="12">
        <f t="shared" si="0"/>
        <v>-2.3668639053253935E-3</v>
      </c>
      <c r="C1670" s="92">
        <v>44533</v>
      </c>
      <c r="D1670" s="12">
        <v>-1.0309278350515446E-2</v>
      </c>
    </row>
    <row r="1671" spans="1:4" ht="12.75" customHeight="1" x14ac:dyDescent="0.2">
      <c r="A1671" s="92">
        <v>44561</v>
      </c>
      <c r="B1671" s="12">
        <f t="shared" si="0"/>
        <v>-1.1862396204032962E-3</v>
      </c>
      <c r="C1671" s="92">
        <v>44536</v>
      </c>
      <c r="D1671" s="12">
        <v>-1.0416666666666649E-2</v>
      </c>
    </row>
    <row r="1672" spans="1:4" ht="12.75" customHeight="1" x14ac:dyDescent="0.2">
      <c r="A1672" s="92">
        <v>44562</v>
      </c>
      <c r="B1672" s="12">
        <f t="shared" si="0"/>
        <v>0</v>
      </c>
      <c r="C1672" s="92">
        <v>44537</v>
      </c>
      <c r="D1672" s="12">
        <v>-1.2865497076023531E-2</v>
      </c>
    </row>
    <row r="1673" spans="1:4" ht="12.75" customHeight="1" x14ac:dyDescent="0.2">
      <c r="A1673" s="92">
        <v>44563</v>
      </c>
      <c r="B1673" s="12">
        <f t="shared" si="0"/>
        <v>0</v>
      </c>
      <c r="C1673" s="92">
        <v>44538</v>
      </c>
      <c r="D1673" s="12">
        <v>-4.7393364928908941E-3</v>
      </c>
    </row>
    <row r="1674" spans="1:4" ht="12.75" customHeight="1" x14ac:dyDescent="0.2">
      <c r="A1674" s="92">
        <v>44564</v>
      </c>
      <c r="B1674" s="12">
        <f t="shared" si="0"/>
        <v>2.0190023752969112E-2</v>
      </c>
      <c r="C1674" s="92">
        <v>44539</v>
      </c>
      <c r="D1674" s="12">
        <v>2.38095238095233E-3</v>
      </c>
    </row>
    <row r="1675" spans="1:4" ht="12.75" customHeight="1" x14ac:dyDescent="0.2">
      <c r="A1675" s="92">
        <v>44565</v>
      </c>
      <c r="B1675" s="12">
        <f t="shared" si="0"/>
        <v>-2.211874272409773E-2</v>
      </c>
      <c r="C1675" s="92">
        <v>44540</v>
      </c>
      <c r="D1675" s="12">
        <v>-8.3135391923990845E-3</v>
      </c>
    </row>
    <row r="1676" spans="1:4" ht="12.75" customHeight="1" x14ac:dyDescent="0.2">
      <c r="A1676" s="92">
        <v>44566</v>
      </c>
      <c r="B1676" s="12">
        <f t="shared" si="0"/>
        <v>0</v>
      </c>
      <c r="C1676" s="92">
        <v>44543</v>
      </c>
      <c r="D1676" s="12">
        <v>0</v>
      </c>
    </row>
    <row r="1677" spans="1:4" ht="12.75" customHeight="1" x14ac:dyDescent="0.2">
      <c r="A1677" s="92">
        <v>44567</v>
      </c>
      <c r="B1677" s="12">
        <f t="shared" si="0"/>
        <v>5.9523809523808254E-3</v>
      </c>
      <c r="C1677" s="92">
        <v>44544</v>
      </c>
      <c r="D1677" s="12">
        <v>0</v>
      </c>
    </row>
    <row r="1678" spans="1:4" ht="12.75" customHeight="1" x14ac:dyDescent="0.2">
      <c r="A1678" s="92">
        <v>44568</v>
      </c>
      <c r="B1678" s="12">
        <f t="shared" si="0"/>
        <v>0</v>
      </c>
      <c r="C1678" s="92">
        <v>44545</v>
      </c>
      <c r="D1678" s="12">
        <v>1.1976047904191574E-2</v>
      </c>
    </row>
    <row r="1679" spans="1:4" ht="12.75" customHeight="1" x14ac:dyDescent="0.2">
      <c r="A1679" s="92">
        <v>44569</v>
      </c>
      <c r="B1679" s="12">
        <f t="shared" si="0"/>
        <v>0</v>
      </c>
      <c r="C1679" s="92">
        <v>44546</v>
      </c>
      <c r="D1679" s="12">
        <v>-2.3668639053253935E-3</v>
      </c>
    </row>
    <row r="1680" spans="1:4" ht="12.75" customHeight="1" x14ac:dyDescent="0.2">
      <c r="A1680" s="92">
        <v>44570</v>
      </c>
      <c r="B1680" s="12">
        <f t="shared" si="0"/>
        <v>0</v>
      </c>
      <c r="C1680" s="92">
        <v>44550</v>
      </c>
      <c r="D1680" s="12">
        <v>0</v>
      </c>
    </row>
    <row r="1681" spans="1:4" ht="12.75" customHeight="1" x14ac:dyDescent="0.2">
      <c r="A1681" s="92">
        <v>44571</v>
      </c>
      <c r="B1681" s="12">
        <f t="shared" si="0"/>
        <v>-2.3668639053253935E-3</v>
      </c>
      <c r="C1681" s="92">
        <v>44551</v>
      </c>
      <c r="D1681" s="12">
        <v>-9.4899169632265811E-3</v>
      </c>
    </row>
    <row r="1682" spans="1:4" ht="12.75" customHeight="1" x14ac:dyDescent="0.2">
      <c r="A1682" s="92">
        <v>44572</v>
      </c>
      <c r="B1682" s="12">
        <f t="shared" si="0"/>
        <v>0</v>
      </c>
      <c r="C1682" s="92">
        <v>44552</v>
      </c>
      <c r="D1682" s="12">
        <v>-1.676646706586812E-2</v>
      </c>
    </row>
    <row r="1683" spans="1:4" ht="12.75" customHeight="1" x14ac:dyDescent="0.2">
      <c r="A1683" s="92">
        <v>44573</v>
      </c>
      <c r="B1683" s="12">
        <f t="shared" si="0"/>
        <v>1.1862396204032962E-3</v>
      </c>
      <c r="C1683" s="92">
        <v>44553</v>
      </c>
      <c r="D1683" s="12">
        <v>1.4616321559074203E-2</v>
      </c>
    </row>
    <row r="1684" spans="1:4" ht="12.75" customHeight="1" x14ac:dyDescent="0.2">
      <c r="A1684" s="92">
        <v>44574</v>
      </c>
      <c r="B1684" s="12">
        <f t="shared" si="0"/>
        <v>7.1090047393365524E-3</v>
      </c>
      <c r="C1684" s="92">
        <v>44554</v>
      </c>
      <c r="D1684" s="12">
        <v>-9.6038415366146539E-3</v>
      </c>
    </row>
    <row r="1685" spans="1:4" ht="12.75" customHeight="1" x14ac:dyDescent="0.2">
      <c r="A1685" s="92">
        <v>44575</v>
      </c>
      <c r="B1685" s="12">
        <f t="shared" si="0"/>
        <v>1.1764705882352899E-2</v>
      </c>
      <c r="C1685" s="92">
        <v>44557</v>
      </c>
      <c r="D1685" s="12">
        <v>0</v>
      </c>
    </row>
    <row r="1686" spans="1:4" ht="12.75" customHeight="1" x14ac:dyDescent="0.2">
      <c r="A1686" s="92">
        <v>44576</v>
      </c>
      <c r="B1686" s="12">
        <f t="shared" si="0"/>
        <v>0</v>
      </c>
      <c r="C1686" s="92">
        <v>44558</v>
      </c>
      <c r="D1686" s="12">
        <v>0</v>
      </c>
    </row>
    <row r="1687" spans="1:4" ht="12.75" customHeight="1" x14ac:dyDescent="0.2">
      <c r="A1687" s="92">
        <v>44577</v>
      </c>
      <c r="B1687" s="12">
        <f t="shared" si="0"/>
        <v>0</v>
      </c>
      <c r="C1687" s="92">
        <v>44559</v>
      </c>
      <c r="D1687" s="12">
        <v>2.4242424242424156E-2</v>
      </c>
    </row>
    <row r="1688" spans="1:4" ht="12.75" customHeight="1" x14ac:dyDescent="0.2">
      <c r="A1688" s="92">
        <v>44578</v>
      </c>
      <c r="B1688" s="12">
        <f t="shared" si="0"/>
        <v>-1.1627906976744146E-2</v>
      </c>
      <c r="C1688" s="92">
        <v>44560</v>
      </c>
      <c r="D1688" s="12">
        <v>-2.3668639053253935E-3</v>
      </c>
    </row>
    <row r="1689" spans="1:4" ht="12.75" customHeight="1" x14ac:dyDescent="0.2">
      <c r="A1689" s="92">
        <v>44579</v>
      </c>
      <c r="B1689" s="12">
        <f t="shared" si="0"/>
        <v>-5.8823529411765538E-3</v>
      </c>
      <c r="C1689" s="92">
        <v>44561</v>
      </c>
      <c r="D1689" s="12">
        <v>-1.1862396204032962E-3</v>
      </c>
    </row>
    <row r="1690" spans="1:4" ht="12.75" customHeight="1" x14ac:dyDescent="0.2">
      <c r="A1690" s="92">
        <v>44580</v>
      </c>
      <c r="B1690" s="12">
        <f t="shared" si="0"/>
        <v>1.1834319526627389E-2</v>
      </c>
      <c r="C1690" s="92">
        <v>44564</v>
      </c>
      <c r="D1690" s="12">
        <v>2.0190023752969112E-2</v>
      </c>
    </row>
    <row r="1691" spans="1:4" ht="12.75" customHeight="1" x14ac:dyDescent="0.2">
      <c r="A1691" s="92">
        <v>44581</v>
      </c>
      <c r="B1691" s="12">
        <f t="shared" si="0"/>
        <v>-1.0526315789473667E-2</v>
      </c>
      <c r="C1691" s="92">
        <v>44565</v>
      </c>
      <c r="D1691" s="12">
        <v>-2.211874272409773E-2</v>
      </c>
    </row>
    <row r="1692" spans="1:4" ht="12.75" customHeight="1" x14ac:dyDescent="0.2">
      <c r="A1692" s="92">
        <v>44582</v>
      </c>
      <c r="B1692" s="12">
        <f t="shared" si="0"/>
        <v>-1.1820330969268987E-3</v>
      </c>
      <c r="C1692" s="92">
        <v>44566</v>
      </c>
      <c r="D1692" s="12">
        <v>0</v>
      </c>
    </row>
    <row r="1693" spans="1:4" ht="12.75" customHeight="1" x14ac:dyDescent="0.2">
      <c r="A1693" s="92">
        <v>44583</v>
      </c>
      <c r="B1693" s="12">
        <f t="shared" si="0"/>
        <v>-3.5502958579881533E-2</v>
      </c>
      <c r="C1693" s="92">
        <v>44567</v>
      </c>
      <c r="D1693" s="12">
        <v>5.9523809523808254E-3</v>
      </c>
    </row>
    <row r="1694" spans="1:4" ht="12.75" customHeight="1" x14ac:dyDescent="0.2">
      <c r="A1694" s="92">
        <v>44584</v>
      </c>
      <c r="B1694" s="12">
        <f t="shared" si="0"/>
        <v>0</v>
      </c>
      <c r="C1694" s="92">
        <v>44568</v>
      </c>
      <c r="D1694" s="12">
        <v>0</v>
      </c>
    </row>
    <row r="1695" spans="1:4" ht="12.75" customHeight="1" x14ac:dyDescent="0.2">
      <c r="A1695" s="92">
        <v>44585</v>
      </c>
      <c r="B1695" s="12">
        <f t="shared" si="0"/>
        <v>6.8711656441717853E-2</v>
      </c>
      <c r="C1695" s="92">
        <v>44571</v>
      </c>
      <c r="D1695" s="12">
        <v>-2.3668639053253935E-3</v>
      </c>
    </row>
    <row r="1696" spans="1:4" ht="12.75" customHeight="1" x14ac:dyDescent="0.2">
      <c r="A1696" s="92">
        <v>44586</v>
      </c>
      <c r="B1696" s="12">
        <f t="shared" si="0"/>
        <v>-8.0367393800229933E-3</v>
      </c>
      <c r="C1696" s="92">
        <v>44572</v>
      </c>
      <c r="D1696" s="12">
        <v>0</v>
      </c>
    </row>
    <row r="1697" spans="1:4" ht="12.75" customHeight="1" x14ac:dyDescent="0.2">
      <c r="A1697" s="92">
        <v>44587</v>
      </c>
      <c r="B1697" s="12">
        <f t="shared" si="0"/>
        <v>-1.5046296296296386E-2</v>
      </c>
      <c r="C1697" s="92">
        <v>44573</v>
      </c>
      <c r="D1697" s="12">
        <v>1.1862396204032962E-3</v>
      </c>
    </row>
    <row r="1698" spans="1:4" ht="12.75" customHeight="1" x14ac:dyDescent="0.2">
      <c r="A1698" s="92">
        <v>44588</v>
      </c>
      <c r="B1698" s="12">
        <f t="shared" si="0"/>
        <v>4.7003525264395912E-3</v>
      </c>
      <c r="C1698" s="92">
        <v>44574</v>
      </c>
      <c r="D1698" s="12">
        <v>7.1090047393365524E-3</v>
      </c>
    </row>
    <row r="1699" spans="1:4" ht="12.75" customHeight="1" x14ac:dyDescent="0.2">
      <c r="A1699" s="92">
        <v>44589</v>
      </c>
      <c r="B1699" s="12">
        <f t="shared" si="0"/>
        <v>-5.8479532163743519E-3</v>
      </c>
      <c r="C1699" s="92">
        <v>44575</v>
      </c>
      <c r="D1699" s="12">
        <v>1.1764705882352899E-2</v>
      </c>
    </row>
    <row r="1700" spans="1:4" ht="12.75" customHeight="1" x14ac:dyDescent="0.2">
      <c r="A1700" s="92">
        <v>44590</v>
      </c>
      <c r="B1700" s="12">
        <f t="shared" si="0"/>
        <v>0</v>
      </c>
      <c r="C1700" s="92">
        <v>44578</v>
      </c>
      <c r="D1700" s="12">
        <v>-1.1627906976744146E-2</v>
      </c>
    </row>
    <row r="1701" spans="1:4" ht="12.75" customHeight="1" x14ac:dyDescent="0.2">
      <c r="A1701" s="92">
        <v>44591</v>
      </c>
      <c r="B1701" s="12">
        <f t="shared" si="0"/>
        <v>0</v>
      </c>
      <c r="C1701" s="92">
        <v>44579</v>
      </c>
      <c r="D1701" s="12">
        <v>-5.8823529411765538E-3</v>
      </c>
    </row>
    <row r="1702" spans="1:4" ht="12.75" customHeight="1" x14ac:dyDescent="0.2">
      <c r="A1702" s="92">
        <v>44592</v>
      </c>
      <c r="B1702" s="12">
        <f t="shared" si="0"/>
        <v>3.529411764705807E-3</v>
      </c>
      <c r="C1702" s="92">
        <v>44580</v>
      </c>
      <c r="D1702" s="12">
        <v>1.1834319526627389E-2</v>
      </c>
    </row>
    <row r="1703" spans="1:4" ht="12.75" customHeight="1" x14ac:dyDescent="0.2">
      <c r="A1703" s="92">
        <v>44593</v>
      </c>
      <c r="B1703" s="12">
        <f t="shared" si="0"/>
        <v>-7.0339976553339652E-3</v>
      </c>
      <c r="C1703" s="92">
        <v>44581</v>
      </c>
      <c r="D1703" s="12">
        <v>-1.0526315789473667E-2</v>
      </c>
    </row>
    <row r="1704" spans="1:4" ht="12.75" customHeight="1" x14ac:dyDescent="0.2">
      <c r="A1704" s="92">
        <v>44594</v>
      </c>
      <c r="B1704" s="12">
        <f t="shared" si="0"/>
        <v>3.5419126328216479E-3</v>
      </c>
      <c r="C1704" s="92">
        <v>44582</v>
      </c>
      <c r="D1704" s="12">
        <v>-1.1820330969268987E-3</v>
      </c>
    </row>
    <row r="1705" spans="1:4" ht="12.75" customHeight="1" x14ac:dyDescent="0.2">
      <c r="A1705" s="92">
        <v>44595</v>
      </c>
      <c r="B1705" s="12">
        <f t="shared" si="0"/>
        <v>-1.1764705882352691E-3</v>
      </c>
      <c r="C1705" s="92">
        <v>44583</v>
      </c>
      <c r="D1705" s="12">
        <v>-3.5502958579881533E-2</v>
      </c>
    </row>
    <row r="1706" spans="1:4" ht="12.75" customHeight="1" x14ac:dyDescent="0.2">
      <c r="A1706" s="92">
        <v>44596</v>
      </c>
      <c r="B1706" s="12">
        <f t="shared" si="0"/>
        <v>-4.7114252061249617E-3</v>
      </c>
      <c r="C1706" s="92">
        <v>44585</v>
      </c>
      <c r="D1706" s="12">
        <v>6.8711656441717853E-2</v>
      </c>
    </row>
    <row r="1707" spans="1:4" ht="12.75" customHeight="1" x14ac:dyDescent="0.2">
      <c r="A1707" s="92">
        <v>44597</v>
      </c>
      <c r="B1707" s="12">
        <f t="shared" si="0"/>
        <v>0</v>
      </c>
      <c r="C1707" s="92">
        <v>44586</v>
      </c>
      <c r="D1707" s="12">
        <v>-8.0367393800229933E-3</v>
      </c>
    </row>
    <row r="1708" spans="1:4" ht="12.75" customHeight="1" x14ac:dyDescent="0.2">
      <c r="A1708" s="92">
        <v>44598</v>
      </c>
      <c r="B1708" s="12">
        <f t="shared" si="0"/>
        <v>0</v>
      </c>
      <c r="C1708" s="92">
        <v>44587</v>
      </c>
      <c r="D1708" s="12">
        <v>-1.5046296296296386E-2</v>
      </c>
    </row>
    <row r="1709" spans="1:4" ht="12.75" customHeight="1" x14ac:dyDescent="0.2">
      <c r="A1709" s="92">
        <v>44599</v>
      </c>
      <c r="B1709" s="12">
        <f t="shared" si="0"/>
        <v>0</v>
      </c>
      <c r="C1709" s="92">
        <v>44588</v>
      </c>
      <c r="D1709" s="12">
        <v>4.7003525264395912E-3</v>
      </c>
    </row>
    <row r="1710" spans="1:4" ht="12.75" customHeight="1" x14ac:dyDescent="0.2">
      <c r="A1710" s="92">
        <v>44600</v>
      </c>
      <c r="B1710" s="12">
        <f t="shared" si="0"/>
        <v>-2.3668639053253935E-3</v>
      </c>
      <c r="C1710" s="92">
        <v>44589</v>
      </c>
      <c r="D1710" s="12">
        <v>-5.8479532163743519E-3</v>
      </c>
    </row>
    <row r="1711" spans="1:4" ht="12.75" customHeight="1" x14ac:dyDescent="0.2">
      <c r="A1711" s="92">
        <v>44601</v>
      </c>
      <c r="B1711" s="12">
        <f t="shared" si="0"/>
        <v>-4.7449584816131847E-3</v>
      </c>
      <c r="C1711" s="92">
        <v>44592</v>
      </c>
      <c r="D1711" s="12">
        <v>3.529411764705807E-3</v>
      </c>
    </row>
    <row r="1712" spans="1:4" ht="12.75" customHeight="1" x14ac:dyDescent="0.2">
      <c r="A1712" s="92">
        <v>44602</v>
      </c>
      <c r="B1712" s="12">
        <f t="shared" si="0"/>
        <v>0</v>
      </c>
      <c r="C1712" s="92">
        <v>44593</v>
      </c>
      <c r="D1712" s="12">
        <v>-7.0339976553339652E-3</v>
      </c>
    </row>
    <row r="1713" spans="1:4" ht="12.75" customHeight="1" x14ac:dyDescent="0.2">
      <c r="A1713" s="92">
        <v>44603</v>
      </c>
      <c r="B1713" s="12">
        <f t="shared" si="0"/>
        <v>1.5494636471990345E-2</v>
      </c>
      <c r="C1713" s="92">
        <v>44594</v>
      </c>
      <c r="D1713" s="12">
        <v>3.5419126328216479E-3</v>
      </c>
    </row>
    <row r="1714" spans="1:4" ht="12.75" customHeight="1" x14ac:dyDescent="0.2">
      <c r="A1714" s="92">
        <v>44604</v>
      </c>
      <c r="B1714" s="12">
        <f t="shared" si="0"/>
        <v>0</v>
      </c>
      <c r="C1714" s="92">
        <v>44595</v>
      </c>
      <c r="D1714" s="12">
        <v>-1.1764705882352691E-3</v>
      </c>
    </row>
    <row r="1715" spans="1:4" ht="12.75" customHeight="1" x14ac:dyDescent="0.2">
      <c r="A1715" s="92">
        <v>44605</v>
      </c>
      <c r="B1715" s="12">
        <f t="shared" si="0"/>
        <v>0</v>
      </c>
      <c r="C1715" s="92">
        <v>44596</v>
      </c>
      <c r="D1715" s="12">
        <v>-4.7114252061249617E-3</v>
      </c>
    </row>
    <row r="1716" spans="1:4" ht="12.75" customHeight="1" x14ac:dyDescent="0.2">
      <c r="A1716" s="92">
        <v>44606</v>
      </c>
      <c r="B1716" s="12">
        <f t="shared" si="0"/>
        <v>0</v>
      </c>
      <c r="C1716" s="92">
        <v>44599</v>
      </c>
      <c r="D1716" s="12">
        <v>0</v>
      </c>
    </row>
    <row r="1717" spans="1:4" ht="12.75" customHeight="1" x14ac:dyDescent="0.2">
      <c r="A1717" s="92">
        <v>44607</v>
      </c>
      <c r="B1717" s="12">
        <f t="shared" si="0"/>
        <v>-1.1737089201877685E-3</v>
      </c>
      <c r="C1717" s="92">
        <v>44600</v>
      </c>
      <c r="D1717" s="12">
        <v>-2.3668639053253935E-3</v>
      </c>
    </row>
    <row r="1718" spans="1:4" ht="12.75" customHeight="1" x14ac:dyDescent="0.2">
      <c r="A1718" s="92">
        <v>44608</v>
      </c>
      <c r="B1718" s="12">
        <f t="shared" si="0"/>
        <v>-1.1750881316098458E-3</v>
      </c>
      <c r="C1718" s="92">
        <v>44601</v>
      </c>
      <c r="D1718" s="12">
        <v>-4.7449584816131847E-3</v>
      </c>
    </row>
    <row r="1719" spans="1:4" ht="12.75" customHeight="1" x14ac:dyDescent="0.2">
      <c r="A1719" s="92">
        <v>44609</v>
      </c>
      <c r="B1719" s="12">
        <f t="shared" si="0"/>
        <v>3.529411764705807E-3</v>
      </c>
      <c r="C1719" s="92">
        <v>44602</v>
      </c>
      <c r="D1719" s="12">
        <v>0</v>
      </c>
    </row>
    <row r="1720" spans="1:4" ht="12.75" customHeight="1" x14ac:dyDescent="0.2">
      <c r="A1720" s="92">
        <v>44610</v>
      </c>
      <c r="B1720" s="12">
        <f t="shared" si="0"/>
        <v>-3.5169988276669826E-3</v>
      </c>
      <c r="C1720" s="92">
        <v>44603</v>
      </c>
      <c r="D1720" s="12">
        <v>1.5494636471990345E-2</v>
      </c>
    </row>
    <row r="1721" spans="1:4" ht="12.75" customHeight="1" x14ac:dyDescent="0.2">
      <c r="A1721" s="92">
        <v>44611</v>
      </c>
      <c r="B1721" s="12">
        <f t="shared" si="0"/>
        <v>0</v>
      </c>
      <c r="C1721" s="92">
        <v>44606</v>
      </c>
      <c r="D1721" s="12">
        <v>0</v>
      </c>
    </row>
    <row r="1722" spans="1:4" ht="12.75" customHeight="1" x14ac:dyDescent="0.2">
      <c r="A1722" s="92">
        <v>44612</v>
      </c>
      <c r="B1722" s="12">
        <f t="shared" si="0"/>
        <v>0</v>
      </c>
      <c r="C1722" s="92">
        <v>44607</v>
      </c>
      <c r="D1722" s="12">
        <v>-1.1737089201877685E-3</v>
      </c>
    </row>
    <row r="1723" spans="1:4" ht="12.75" customHeight="1" x14ac:dyDescent="0.2">
      <c r="A1723" s="92">
        <v>44613</v>
      </c>
      <c r="B1723" s="12">
        <f t="shared" si="0"/>
        <v>-2.3529411764705382E-3</v>
      </c>
      <c r="C1723" s="92">
        <v>44608</v>
      </c>
      <c r="D1723" s="12">
        <v>-1.1750881316098458E-3</v>
      </c>
    </row>
    <row r="1724" spans="1:4" ht="12.75" customHeight="1" x14ac:dyDescent="0.2">
      <c r="A1724" s="92">
        <v>44614</v>
      </c>
      <c r="B1724" s="12">
        <f t="shared" si="0"/>
        <v>-5.8962264150944233E-3</v>
      </c>
      <c r="C1724" s="92">
        <v>44609</v>
      </c>
      <c r="D1724" s="12">
        <v>3.529411764705807E-3</v>
      </c>
    </row>
    <row r="1725" spans="1:4" ht="12.75" customHeight="1" x14ac:dyDescent="0.2">
      <c r="A1725" s="92">
        <v>44615</v>
      </c>
      <c r="B1725" s="12">
        <f t="shared" si="0"/>
        <v>-3.5587188612098888E-3</v>
      </c>
      <c r="C1725" s="92">
        <v>44610</v>
      </c>
      <c r="D1725" s="12">
        <v>-3.5169988276669826E-3</v>
      </c>
    </row>
    <row r="1726" spans="1:4" ht="12.75" customHeight="1" x14ac:dyDescent="0.2">
      <c r="A1726" s="92">
        <v>44616</v>
      </c>
      <c r="B1726" s="12">
        <f t="shared" si="0"/>
        <v>-4.1666666666666623E-2</v>
      </c>
      <c r="C1726" s="92">
        <v>44613</v>
      </c>
      <c r="D1726" s="12">
        <v>-2.3529411764705382E-3</v>
      </c>
    </row>
    <row r="1727" spans="1:4" ht="12.75" customHeight="1" x14ac:dyDescent="0.2">
      <c r="A1727" s="92">
        <v>44617</v>
      </c>
      <c r="B1727" s="12">
        <f t="shared" si="0"/>
        <v>4.2236024844720478E-2</v>
      </c>
      <c r="C1727" s="92">
        <v>44614</v>
      </c>
      <c r="D1727" s="12">
        <v>-5.8962264150944233E-3</v>
      </c>
    </row>
    <row r="1728" spans="1:4" ht="12.75" customHeight="1" x14ac:dyDescent="0.2">
      <c r="A1728" s="92">
        <v>44618</v>
      </c>
      <c r="B1728" s="12">
        <f t="shared" si="0"/>
        <v>0</v>
      </c>
      <c r="C1728" s="92">
        <v>44615</v>
      </c>
      <c r="D1728" s="12">
        <v>-3.5587188612098888E-3</v>
      </c>
    </row>
    <row r="1729" spans="1:4" ht="12.75" customHeight="1" x14ac:dyDescent="0.2">
      <c r="A1729" s="92">
        <v>44619</v>
      </c>
      <c r="B1729" s="12">
        <f t="shared" si="0"/>
        <v>0</v>
      </c>
      <c r="C1729" s="92">
        <v>44616</v>
      </c>
      <c r="D1729" s="12">
        <v>-4.1666666666666623E-2</v>
      </c>
    </row>
    <row r="1730" spans="1:4" ht="12.75" customHeight="1" x14ac:dyDescent="0.2">
      <c r="A1730" s="92">
        <v>44620</v>
      </c>
      <c r="B1730" s="12">
        <f t="shared" si="0"/>
        <v>-4.7675804529202529E-3</v>
      </c>
      <c r="C1730" s="92">
        <v>44617</v>
      </c>
      <c r="D1730" s="12">
        <v>4.2236024844720478E-2</v>
      </c>
    </row>
    <row r="1731" spans="1:4" ht="12.75" customHeight="1" x14ac:dyDescent="0.2">
      <c r="A1731" s="92">
        <v>44621</v>
      </c>
      <c r="B1731" s="12">
        <f t="shared" si="0"/>
        <v>-2.0359281437125742E-2</v>
      </c>
      <c r="C1731" s="92">
        <v>44620</v>
      </c>
      <c r="D1731" s="12">
        <v>-4.7675804529202529E-3</v>
      </c>
    </row>
    <row r="1732" spans="1:4" ht="12.75" customHeight="1" x14ac:dyDescent="0.2">
      <c r="A1732" s="92">
        <v>44622</v>
      </c>
      <c r="B1732" s="12">
        <f t="shared" si="0"/>
        <v>-1.2224938875305363E-3</v>
      </c>
      <c r="C1732" s="92">
        <v>44621</v>
      </c>
      <c r="D1732" s="12">
        <v>-2.0359281437125742E-2</v>
      </c>
    </row>
    <row r="1733" spans="1:4" ht="12.75" customHeight="1" x14ac:dyDescent="0.2">
      <c r="A1733" s="92">
        <v>44623</v>
      </c>
      <c r="B1733" s="12">
        <f t="shared" si="0"/>
        <v>-6.1199510403917639E-3</v>
      </c>
      <c r="C1733" s="92">
        <v>44622</v>
      </c>
      <c r="D1733" s="12">
        <v>-1.2224938875305363E-3</v>
      </c>
    </row>
    <row r="1734" spans="1:4" ht="12.75" customHeight="1" x14ac:dyDescent="0.2">
      <c r="A1734" s="92">
        <v>44624</v>
      </c>
      <c r="B1734" s="12">
        <f t="shared" si="0"/>
        <v>1.2315270935960767E-2</v>
      </c>
      <c r="C1734" s="92">
        <v>44623</v>
      </c>
      <c r="D1734" s="12">
        <v>-6.1199510403917639E-3</v>
      </c>
    </row>
    <row r="1735" spans="1:4" ht="12.75" customHeight="1" x14ac:dyDescent="0.2">
      <c r="A1735" s="92">
        <v>44625</v>
      </c>
      <c r="B1735" s="12">
        <f t="shared" si="0"/>
        <v>0</v>
      </c>
      <c r="C1735" s="92">
        <v>44624</v>
      </c>
      <c r="D1735" s="12">
        <v>1.2315270935960767E-2</v>
      </c>
    </row>
    <row r="1736" spans="1:4" ht="12.75" customHeight="1" x14ac:dyDescent="0.2">
      <c r="A1736" s="92">
        <v>44626</v>
      </c>
      <c r="B1736" s="12">
        <f t="shared" si="0"/>
        <v>0</v>
      </c>
      <c r="C1736" s="92">
        <v>44627</v>
      </c>
      <c r="D1736" s="12">
        <v>-8.5158150851581856E-3</v>
      </c>
    </row>
    <row r="1737" spans="1:4" ht="12.75" customHeight="1" x14ac:dyDescent="0.2">
      <c r="A1737" s="92">
        <v>44627</v>
      </c>
      <c r="B1737" s="12">
        <f t="shared" si="0"/>
        <v>-8.5158150851581856E-3</v>
      </c>
      <c r="C1737" s="92">
        <v>44628</v>
      </c>
      <c r="D1737" s="12">
        <v>0</v>
      </c>
    </row>
    <row r="1738" spans="1:4" ht="12.75" customHeight="1" x14ac:dyDescent="0.2">
      <c r="A1738" s="92">
        <v>44628</v>
      </c>
      <c r="B1738" s="12">
        <f t="shared" si="0"/>
        <v>0</v>
      </c>
      <c r="C1738" s="92">
        <v>44629</v>
      </c>
      <c r="D1738" s="12">
        <v>-6.1349693251534611E-3</v>
      </c>
    </row>
    <row r="1739" spans="1:4" ht="12.75" customHeight="1" x14ac:dyDescent="0.2">
      <c r="A1739" s="92">
        <v>44629</v>
      </c>
      <c r="B1739" s="12">
        <f t="shared" si="0"/>
        <v>-6.1349693251534611E-3</v>
      </c>
      <c r="C1739" s="92">
        <v>44630</v>
      </c>
      <c r="D1739" s="12">
        <v>1.1111111111111094E-2</v>
      </c>
    </row>
    <row r="1740" spans="1:4" ht="12.75" customHeight="1" x14ac:dyDescent="0.2">
      <c r="A1740" s="92">
        <v>44630</v>
      </c>
      <c r="B1740" s="12">
        <f t="shared" si="0"/>
        <v>1.1111111111111094E-2</v>
      </c>
      <c r="C1740" s="92">
        <v>44631</v>
      </c>
      <c r="D1740" s="12">
        <v>0</v>
      </c>
    </row>
    <row r="1741" spans="1:4" ht="12.75" customHeight="1" x14ac:dyDescent="0.2">
      <c r="A1741" s="92">
        <v>44631</v>
      </c>
      <c r="B1741" s="12">
        <f t="shared" si="0"/>
        <v>0</v>
      </c>
      <c r="C1741" s="92">
        <v>44634</v>
      </c>
      <c r="D1741" s="12">
        <v>-6.1050061050059749E-3</v>
      </c>
    </row>
    <row r="1742" spans="1:4" ht="12.75" customHeight="1" x14ac:dyDescent="0.2">
      <c r="A1742" s="92">
        <v>44632</v>
      </c>
      <c r="B1742" s="12">
        <f t="shared" si="0"/>
        <v>0</v>
      </c>
      <c r="C1742" s="92">
        <v>44635</v>
      </c>
      <c r="D1742" s="12">
        <v>-1.2285012285012022E-3</v>
      </c>
    </row>
    <row r="1743" spans="1:4" ht="12.75" customHeight="1" x14ac:dyDescent="0.2">
      <c r="A1743" s="92">
        <v>44633</v>
      </c>
      <c r="B1743" s="12">
        <f t="shared" si="0"/>
        <v>0</v>
      </c>
      <c r="C1743" s="92">
        <v>44636</v>
      </c>
      <c r="D1743" s="12">
        <v>0</v>
      </c>
    </row>
    <row r="1744" spans="1:4" ht="12.75" customHeight="1" x14ac:dyDescent="0.2">
      <c r="A1744" s="92">
        <v>44634</v>
      </c>
      <c r="B1744" s="12">
        <f t="shared" si="0"/>
        <v>-6.1050061050059749E-3</v>
      </c>
      <c r="C1744" s="92">
        <v>44637</v>
      </c>
      <c r="D1744" s="12">
        <v>1.1070110701106993E-2</v>
      </c>
    </row>
    <row r="1745" spans="1:4" ht="12.75" customHeight="1" x14ac:dyDescent="0.2">
      <c r="A1745" s="92">
        <v>44635</v>
      </c>
      <c r="B1745" s="12">
        <f t="shared" si="0"/>
        <v>-1.2285012285012022E-3</v>
      </c>
      <c r="C1745" s="92">
        <v>44638</v>
      </c>
      <c r="D1745" s="12">
        <v>-8.5158150851581856E-3</v>
      </c>
    </row>
    <row r="1746" spans="1:4" ht="12.75" customHeight="1" x14ac:dyDescent="0.2">
      <c r="A1746" s="92">
        <v>44636</v>
      </c>
      <c r="B1746" s="12">
        <f t="shared" si="0"/>
        <v>0</v>
      </c>
      <c r="C1746" s="92">
        <v>44641</v>
      </c>
      <c r="D1746" s="12">
        <v>-7.3619631901841098E-3</v>
      </c>
    </row>
    <row r="1747" spans="1:4" ht="12.75" customHeight="1" x14ac:dyDescent="0.2">
      <c r="A1747" s="92">
        <v>44637</v>
      </c>
      <c r="B1747" s="12">
        <f t="shared" si="0"/>
        <v>1.1070110701106993E-2</v>
      </c>
      <c r="C1747" s="92">
        <v>44642</v>
      </c>
      <c r="D1747" s="12">
        <v>0</v>
      </c>
    </row>
    <row r="1748" spans="1:4" ht="12.75" customHeight="1" x14ac:dyDescent="0.2">
      <c r="A1748" s="92">
        <v>44638</v>
      </c>
      <c r="B1748" s="12">
        <f t="shared" si="0"/>
        <v>-8.5158150851581856E-3</v>
      </c>
      <c r="C1748" s="92">
        <v>44643</v>
      </c>
      <c r="D1748" s="12">
        <v>-4.9443757725586091E-3</v>
      </c>
    </row>
    <row r="1749" spans="1:4" ht="12.75" customHeight="1" x14ac:dyDescent="0.2">
      <c r="A1749" s="92">
        <v>44639</v>
      </c>
      <c r="B1749" s="12">
        <f t="shared" si="0"/>
        <v>0</v>
      </c>
      <c r="C1749" s="92">
        <v>44644</v>
      </c>
      <c r="D1749" s="12">
        <v>0</v>
      </c>
    </row>
    <row r="1750" spans="1:4" ht="12.75" customHeight="1" x14ac:dyDescent="0.2">
      <c r="A1750" s="92">
        <v>44640</v>
      </c>
      <c r="B1750" s="12">
        <f t="shared" si="0"/>
        <v>0</v>
      </c>
      <c r="C1750" s="92">
        <v>44645</v>
      </c>
      <c r="D1750" s="12">
        <v>4.9689440993787755E-3</v>
      </c>
    </row>
    <row r="1751" spans="1:4" ht="12.75" customHeight="1" x14ac:dyDescent="0.2">
      <c r="A1751" s="92">
        <v>44641</v>
      </c>
      <c r="B1751" s="12">
        <f t="shared" si="0"/>
        <v>-7.3619631901841098E-3</v>
      </c>
      <c r="C1751" s="92">
        <v>44648</v>
      </c>
      <c r="D1751" s="12">
        <v>-6.1804697156984814E-3</v>
      </c>
    </row>
    <row r="1752" spans="1:4" ht="12.75" customHeight="1" x14ac:dyDescent="0.2">
      <c r="A1752" s="92">
        <v>44642</v>
      </c>
      <c r="B1752" s="12">
        <f t="shared" si="0"/>
        <v>0</v>
      </c>
      <c r="C1752" s="92">
        <v>44649</v>
      </c>
      <c r="D1752" s="12">
        <v>-2.4875621890546734E-3</v>
      </c>
    </row>
    <row r="1753" spans="1:4" ht="12.75" customHeight="1" x14ac:dyDescent="0.2">
      <c r="A1753" s="92">
        <v>44643</v>
      </c>
      <c r="B1753" s="12">
        <f t="shared" si="0"/>
        <v>-4.9443757725586091E-3</v>
      </c>
      <c r="C1753" s="92">
        <v>44650</v>
      </c>
      <c r="D1753" s="12">
        <v>-8.7281795511222303E-3</v>
      </c>
    </row>
    <row r="1754" spans="1:4" ht="12.75" customHeight="1" x14ac:dyDescent="0.2">
      <c r="A1754" s="92">
        <v>44644</v>
      </c>
      <c r="B1754" s="12">
        <f t="shared" si="0"/>
        <v>0</v>
      </c>
      <c r="C1754" s="92">
        <v>44651</v>
      </c>
      <c r="D1754" s="12">
        <v>1.6352201257861736E-2</v>
      </c>
    </row>
    <row r="1755" spans="1:4" ht="12.75" customHeight="1" x14ac:dyDescent="0.2">
      <c r="A1755" s="92">
        <v>44645</v>
      </c>
      <c r="B1755" s="12">
        <f t="shared" si="0"/>
        <v>4.9689440993787755E-3</v>
      </c>
      <c r="C1755" s="92">
        <v>44652</v>
      </c>
      <c r="D1755" s="12">
        <v>1.2376237623762112E-3</v>
      </c>
    </row>
    <row r="1756" spans="1:4" ht="12.75" customHeight="1" x14ac:dyDescent="0.2">
      <c r="A1756" s="92">
        <v>44646</v>
      </c>
      <c r="B1756" s="12">
        <f t="shared" si="0"/>
        <v>0</v>
      </c>
      <c r="C1756" s="92">
        <v>44655</v>
      </c>
      <c r="D1756" s="12">
        <v>-2.4721878862793045E-3</v>
      </c>
    </row>
    <row r="1757" spans="1:4" ht="12.75" customHeight="1" x14ac:dyDescent="0.2">
      <c r="A1757" s="92">
        <v>44647</v>
      </c>
      <c r="B1757" s="12">
        <f t="shared" si="0"/>
        <v>0</v>
      </c>
      <c r="C1757" s="92">
        <v>44656</v>
      </c>
      <c r="D1757" s="12">
        <v>-8.6741016109046203E-3</v>
      </c>
    </row>
    <row r="1758" spans="1:4" ht="12.75" customHeight="1" x14ac:dyDescent="0.2">
      <c r="A1758" s="92">
        <v>44648</v>
      </c>
      <c r="B1758" s="12">
        <f t="shared" si="0"/>
        <v>-6.1804697156984814E-3</v>
      </c>
      <c r="C1758" s="92">
        <v>44657</v>
      </c>
      <c r="D1758" s="12">
        <v>6.2500000000000888E-3</v>
      </c>
    </row>
    <row r="1759" spans="1:4" ht="12.75" customHeight="1" x14ac:dyDescent="0.2">
      <c r="A1759" s="92">
        <v>44649</v>
      </c>
      <c r="B1759" s="12">
        <f t="shared" si="0"/>
        <v>-2.4875621890546734E-3</v>
      </c>
      <c r="C1759" s="92">
        <v>44659</v>
      </c>
      <c r="D1759" s="12">
        <v>-2.4844720496896085E-3</v>
      </c>
    </row>
    <row r="1760" spans="1:4" ht="12.75" customHeight="1" x14ac:dyDescent="0.2">
      <c r="A1760" s="92">
        <v>44650</v>
      </c>
      <c r="B1760" s="12">
        <f t="shared" si="0"/>
        <v>-8.7281795511222303E-3</v>
      </c>
      <c r="C1760" s="92">
        <v>44662</v>
      </c>
      <c r="D1760" s="12">
        <v>-1.2453300124532737E-3</v>
      </c>
    </row>
    <row r="1761" spans="1:4" ht="12.75" customHeight="1" x14ac:dyDescent="0.2">
      <c r="A1761" s="92">
        <v>44651</v>
      </c>
      <c r="B1761" s="12">
        <f t="shared" si="0"/>
        <v>1.6352201257861736E-2</v>
      </c>
      <c r="C1761" s="92">
        <v>44663</v>
      </c>
      <c r="D1761" s="12">
        <v>-2.4937655860348597E-3</v>
      </c>
    </row>
    <row r="1762" spans="1:4" ht="12.75" customHeight="1" x14ac:dyDescent="0.2">
      <c r="A1762" s="92">
        <v>44652</v>
      </c>
      <c r="B1762" s="12">
        <f t="shared" si="0"/>
        <v>1.2376237623762112E-3</v>
      </c>
      <c r="C1762" s="92">
        <v>44664</v>
      </c>
      <c r="D1762" s="12">
        <v>0</v>
      </c>
    </row>
    <row r="1763" spans="1:4" ht="12.75" customHeight="1" x14ac:dyDescent="0.2">
      <c r="A1763" s="92">
        <v>44653</v>
      </c>
      <c r="B1763" s="12">
        <f t="shared" si="0"/>
        <v>0</v>
      </c>
      <c r="C1763" s="92">
        <v>44665</v>
      </c>
      <c r="D1763" s="12">
        <v>0</v>
      </c>
    </row>
    <row r="1764" spans="1:4" ht="12.75" customHeight="1" x14ac:dyDescent="0.2">
      <c r="A1764" s="92">
        <v>44654</v>
      </c>
      <c r="B1764" s="12">
        <f t="shared" si="0"/>
        <v>0</v>
      </c>
      <c r="C1764" s="92">
        <v>44666</v>
      </c>
      <c r="D1764" s="12">
        <v>0</v>
      </c>
    </row>
    <row r="1765" spans="1:4" ht="12.75" customHeight="1" x14ac:dyDescent="0.2">
      <c r="A1765" s="92">
        <v>44655</v>
      </c>
      <c r="B1765" s="12">
        <f t="shared" si="0"/>
        <v>-2.4721878862793045E-3</v>
      </c>
      <c r="C1765" s="92">
        <v>44669</v>
      </c>
      <c r="D1765" s="12">
        <v>0</v>
      </c>
    </row>
    <row r="1766" spans="1:4" ht="12.75" customHeight="1" x14ac:dyDescent="0.2">
      <c r="A1766" s="92">
        <v>44656</v>
      </c>
      <c r="B1766" s="12">
        <f t="shared" si="0"/>
        <v>-8.6741016109046203E-3</v>
      </c>
      <c r="C1766" s="92">
        <v>44670</v>
      </c>
      <c r="D1766" s="12">
        <v>-7.5000000000000622E-3</v>
      </c>
    </row>
    <row r="1767" spans="1:4" ht="12.75" customHeight="1" x14ac:dyDescent="0.2">
      <c r="A1767" s="92">
        <v>44657</v>
      </c>
      <c r="B1767" s="12">
        <f t="shared" si="0"/>
        <v>6.2500000000000888E-3</v>
      </c>
      <c r="C1767" s="92">
        <v>44671</v>
      </c>
      <c r="D1767" s="12">
        <v>7.5566750629723553E-3</v>
      </c>
    </row>
    <row r="1768" spans="1:4" ht="12.75" customHeight="1" x14ac:dyDescent="0.2">
      <c r="A1768" s="92">
        <v>44658</v>
      </c>
      <c r="B1768" s="12">
        <f t="shared" si="0"/>
        <v>0</v>
      </c>
      <c r="C1768" s="92">
        <v>44672</v>
      </c>
      <c r="D1768" s="12">
        <v>0</v>
      </c>
    </row>
    <row r="1769" spans="1:4" ht="12.75" customHeight="1" x14ac:dyDescent="0.2">
      <c r="A1769" s="92">
        <v>44659</v>
      </c>
      <c r="B1769" s="12">
        <f t="shared" si="0"/>
        <v>-2.4844720496896085E-3</v>
      </c>
      <c r="C1769" s="92">
        <v>44673</v>
      </c>
      <c r="D1769" s="12">
        <v>-1.3749999999999929E-2</v>
      </c>
    </row>
    <row r="1770" spans="1:4" ht="12.75" customHeight="1" x14ac:dyDescent="0.2">
      <c r="A1770" s="92">
        <v>44660</v>
      </c>
      <c r="B1770" s="12">
        <f t="shared" si="0"/>
        <v>0</v>
      </c>
      <c r="C1770" s="92">
        <v>44676</v>
      </c>
      <c r="D1770" s="12">
        <v>1.140684410646386E-2</v>
      </c>
    </row>
    <row r="1771" spans="1:4" ht="12.75" customHeight="1" x14ac:dyDescent="0.2">
      <c r="A1771" s="92">
        <v>44661</v>
      </c>
      <c r="B1771" s="12">
        <f t="shared" si="0"/>
        <v>0</v>
      </c>
      <c r="C1771" s="92">
        <v>44677</v>
      </c>
      <c r="D1771" s="12">
        <v>-1.2531328320801738E-3</v>
      </c>
    </row>
    <row r="1772" spans="1:4" ht="12.75" customHeight="1" x14ac:dyDescent="0.2">
      <c r="A1772" s="92">
        <v>44662</v>
      </c>
      <c r="B1772" s="12">
        <f t="shared" si="0"/>
        <v>-1.2453300124532737E-3</v>
      </c>
      <c r="C1772" s="92">
        <v>44678</v>
      </c>
      <c r="D1772" s="12">
        <v>-2.5094102885823526E-3</v>
      </c>
    </row>
    <row r="1773" spans="1:4" ht="12.75" customHeight="1" x14ac:dyDescent="0.2">
      <c r="A1773" s="92">
        <v>44663</v>
      </c>
      <c r="B1773" s="12">
        <f t="shared" si="0"/>
        <v>-2.4937655860348597E-3</v>
      </c>
      <c r="C1773" s="92">
        <v>44679</v>
      </c>
      <c r="D1773" s="12">
        <v>0</v>
      </c>
    </row>
    <row r="1774" spans="1:4" ht="12.75" customHeight="1" x14ac:dyDescent="0.2">
      <c r="A1774" s="92">
        <v>44664</v>
      </c>
      <c r="B1774" s="12">
        <f t="shared" si="0"/>
        <v>0</v>
      </c>
      <c r="C1774" s="92">
        <v>44680</v>
      </c>
      <c r="D1774" s="12">
        <v>-2.5157232704401981E-3</v>
      </c>
    </row>
    <row r="1775" spans="1:4" ht="12.75" customHeight="1" x14ac:dyDescent="0.2">
      <c r="A1775" s="92">
        <v>44665</v>
      </c>
      <c r="B1775" s="12">
        <f t="shared" si="0"/>
        <v>0</v>
      </c>
      <c r="C1775" s="92">
        <v>44685</v>
      </c>
      <c r="D1775" s="12">
        <v>1.2610340479192669E-3</v>
      </c>
    </row>
    <row r="1776" spans="1:4" ht="12.75" customHeight="1" x14ac:dyDescent="0.2">
      <c r="A1776" s="92">
        <v>44666</v>
      </c>
      <c r="B1776" s="12">
        <f t="shared" si="0"/>
        <v>0</v>
      </c>
      <c r="C1776" s="92">
        <v>44686</v>
      </c>
      <c r="D1776" s="12">
        <v>-5.0377833753147546E-3</v>
      </c>
    </row>
    <row r="1777" spans="1:4" ht="12.75" customHeight="1" x14ac:dyDescent="0.2">
      <c r="A1777" s="92">
        <v>44667</v>
      </c>
      <c r="B1777" s="12">
        <f t="shared" si="0"/>
        <v>0</v>
      </c>
      <c r="C1777" s="92">
        <v>44687</v>
      </c>
      <c r="D1777" s="12">
        <v>-6.3291139240507222E-3</v>
      </c>
    </row>
    <row r="1778" spans="1:4" ht="12.75" customHeight="1" x14ac:dyDescent="0.2">
      <c r="A1778" s="92">
        <v>44668</v>
      </c>
      <c r="B1778" s="12">
        <f t="shared" si="0"/>
        <v>0</v>
      </c>
      <c r="C1778" s="92">
        <v>44690</v>
      </c>
      <c r="D1778" s="12">
        <v>-3.8216560509553329E-3</v>
      </c>
    </row>
    <row r="1779" spans="1:4" ht="12.75" customHeight="1" x14ac:dyDescent="0.2">
      <c r="A1779" s="92">
        <v>44669</v>
      </c>
      <c r="B1779" s="12">
        <f t="shared" si="0"/>
        <v>0</v>
      </c>
      <c r="C1779" s="92">
        <v>44691</v>
      </c>
      <c r="D1779" s="12">
        <v>7.6726342710998078E-3</v>
      </c>
    </row>
    <row r="1780" spans="1:4" ht="12.75" customHeight="1" x14ac:dyDescent="0.2">
      <c r="A1780" s="92">
        <v>44670</v>
      </c>
      <c r="B1780" s="12">
        <f t="shared" si="0"/>
        <v>-7.5000000000000622E-3</v>
      </c>
      <c r="C1780" s="92">
        <v>44692</v>
      </c>
      <c r="D1780" s="12">
        <v>2.5380710659897933E-3</v>
      </c>
    </row>
    <row r="1781" spans="1:4" ht="12.75" customHeight="1" x14ac:dyDescent="0.2">
      <c r="A1781" s="92">
        <v>44671</v>
      </c>
      <c r="B1781" s="12">
        <f t="shared" si="0"/>
        <v>7.5566750629723553E-3</v>
      </c>
      <c r="C1781" s="92">
        <v>44693</v>
      </c>
      <c r="D1781" s="12">
        <v>-1.2658227848100995E-3</v>
      </c>
    </row>
    <row r="1782" spans="1:4" ht="12.75" customHeight="1" x14ac:dyDescent="0.2">
      <c r="A1782" s="92">
        <v>44672</v>
      </c>
      <c r="B1782" s="12">
        <f t="shared" si="0"/>
        <v>0</v>
      </c>
      <c r="C1782" s="92">
        <v>44694</v>
      </c>
      <c r="D1782" s="12">
        <v>0</v>
      </c>
    </row>
    <row r="1783" spans="1:4" ht="12.75" customHeight="1" x14ac:dyDescent="0.2">
      <c r="A1783" s="92">
        <v>44673</v>
      </c>
      <c r="B1783" s="12">
        <f t="shared" si="0"/>
        <v>-1.3749999999999929E-2</v>
      </c>
      <c r="C1783" s="92">
        <v>44697</v>
      </c>
      <c r="D1783" s="12">
        <v>-1.2674271229404037E-3</v>
      </c>
    </row>
    <row r="1784" spans="1:4" ht="12.75" customHeight="1" x14ac:dyDescent="0.2">
      <c r="A1784" s="92">
        <v>44674</v>
      </c>
      <c r="B1784" s="12">
        <f t="shared" si="0"/>
        <v>0</v>
      </c>
      <c r="C1784" s="92">
        <v>44698</v>
      </c>
      <c r="D1784" s="12">
        <v>-5.0761421319798121E-3</v>
      </c>
    </row>
    <row r="1785" spans="1:4" ht="12.75" customHeight="1" x14ac:dyDescent="0.2">
      <c r="A1785" s="92">
        <v>44675</v>
      </c>
      <c r="B1785" s="12">
        <f t="shared" si="0"/>
        <v>0</v>
      </c>
      <c r="C1785" s="92">
        <v>44699</v>
      </c>
      <c r="D1785" s="12">
        <v>-1.4030612244897886E-2</v>
      </c>
    </row>
    <row r="1786" spans="1:4" ht="12.75" customHeight="1" x14ac:dyDescent="0.2">
      <c r="A1786" s="92">
        <v>44676</v>
      </c>
      <c r="B1786" s="12">
        <f t="shared" si="0"/>
        <v>1.140684410646386E-2</v>
      </c>
      <c r="C1786" s="92">
        <v>44700</v>
      </c>
      <c r="D1786" s="12">
        <v>0</v>
      </c>
    </row>
    <row r="1787" spans="1:4" ht="12.75" customHeight="1" x14ac:dyDescent="0.2">
      <c r="A1787" s="92">
        <v>44677</v>
      </c>
      <c r="B1787" s="12">
        <f t="shared" si="0"/>
        <v>-1.2531328320801738E-3</v>
      </c>
      <c r="C1787" s="92">
        <v>44701</v>
      </c>
      <c r="D1787" s="12">
        <v>-1.2936610608021571E-3</v>
      </c>
    </row>
    <row r="1788" spans="1:4" ht="12.75" customHeight="1" x14ac:dyDescent="0.2">
      <c r="A1788" s="92">
        <v>44678</v>
      </c>
      <c r="B1788" s="12">
        <f t="shared" si="0"/>
        <v>-2.5094102885823526E-3</v>
      </c>
      <c r="C1788" s="92">
        <v>44704</v>
      </c>
      <c r="D1788" s="12">
        <v>0</v>
      </c>
    </row>
    <row r="1789" spans="1:4" ht="12.75" customHeight="1" x14ac:dyDescent="0.2">
      <c r="A1789" s="92">
        <v>44679</v>
      </c>
      <c r="B1789" s="12">
        <f t="shared" si="0"/>
        <v>0</v>
      </c>
      <c r="C1789" s="92">
        <v>44705</v>
      </c>
      <c r="D1789" s="12">
        <v>-5.1813471502590719E-3</v>
      </c>
    </row>
    <row r="1790" spans="1:4" ht="12.75" customHeight="1" x14ac:dyDescent="0.2">
      <c r="A1790" s="92">
        <v>44680</v>
      </c>
      <c r="B1790" s="12">
        <f t="shared" si="0"/>
        <v>-2.5157232704401981E-3</v>
      </c>
      <c r="C1790" s="92">
        <v>44706</v>
      </c>
      <c r="D1790" s="12">
        <v>2.6041666666667268E-3</v>
      </c>
    </row>
    <row r="1791" spans="1:4" ht="12.75" customHeight="1" x14ac:dyDescent="0.2">
      <c r="A1791" s="92">
        <v>44681</v>
      </c>
      <c r="B1791" s="12">
        <f t="shared" si="0"/>
        <v>0</v>
      </c>
      <c r="C1791" s="92">
        <v>44707</v>
      </c>
      <c r="D1791" s="12">
        <v>6.4935064935064705E-3</v>
      </c>
    </row>
    <row r="1792" spans="1:4" ht="12.75" customHeight="1" x14ac:dyDescent="0.2">
      <c r="A1792" s="92">
        <v>44682</v>
      </c>
      <c r="B1792" s="12">
        <f t="shared" si="0"/>
        <v>0</v>
      </c>
      <c r="C1792" s="92">
        <v>44708</v>
      </c>
      <c r="D1792" s="12">
        <v>-6.4516129032257839E-3</v>
      </c>
    </row>
    <row r="1793" spans="1:4" ht="12.75" customHeight="1" x14ac:dyDescent="0.2">
      <c r="A1793" s="92">
        <v>44683</v>
      </c>
      <c r="B1793" s="12">
        <f t="shared" si="0"/>
        <v>0</v>
      </c>
      <c r="C1793" s="92">
        <v>44711</v>
      </c>
      <c r="D1793" s="12">
        <v>-1.9480519480519525E-2</v>
      </c>
    </row>
    <row r="1794" spans="1:4" ht="12.75" customHeight="1" x14ac:dyDescent="0.2">
      <c r="A1794" s="92">
        <v>44684</v>
      </c>
      <c r="B1794" s="12">
        <f t="shared" si="0"/>
        <v>0</v>
      </c>
      <c r="C1794" s="92">
        <v>44712</v>
      </c>
      <c r="D1794" s="12">
        <v>0</v>
      </c>
    </row>
    <row r="1795" spans="1:4" ht="12.75" customHeight="1" x14ac:dyDescent="0.2">
      <c r="A1795" s="92">
        <v>44685</v>
      </c>
      <c r="B1795" s="12">
        <f t="shared" si="0"/>
        <v>1.2610340479192669E-3</v>
      </c>
      <c r="C1795" s="92">
        <v>44713</v>
      </c>
      <c r="D1795" s="12">
        <v>0</v>
      </c>
    </row>
    <row r="1796" spans="1:4" ht="12.75" customHeight="1" x14ac:dyDescent="0.2">
      <c r="A1796" s="92">
        <v>44686</v>
      </c>
      <c r="B1796" s="12">
        <f t="shared" si="0"/>
        <v>-5.0377833753147546E-3</v>
      </c>
      <c r="C1796" s="92">
        <v>44714</v>
      </c>
      <c r="D1796" s="12">
        <v>-1.3245033112582735E-2</v>
      </c>
    </row>
    <row r="1797" spans="1:4" ht="12.75" customHeight="1" x14ac:dyDescent="0.2">
      <c r="A1797" s="92">
        <v>44687</v>
      </c>
      <c r="B1797" s="12">
        <f t="shared" si="0"/>
        <v>-6.3291139240507222E-3</v>
      </c>
      <c r="C1797" s="92">
        <v>44715</v>
      </c>
      <c r="D1797" s="12">
        <v>1.0738255033557057E-2</v>
      </c>
    </row>
    <row r="1798" spans="1:4" ht="12.75" customHeight="1" x14ac:dyDescent="0.2">
      <c r="A1798" s="92">
        <v>44688</v>
      </c>
      <c r="B1798" s="12">
        <f t="shared" si="0"/>
        <v>0</v>
      </c>
      <c r="C1798" s="92">
        <v>44718</v>
      </c>
      <c r="D1798" s="12">
        <v>-1.0624169986719797E-2</v>
      </c>
    </row>
    <row r="1799" spans="1:4" ht="12.75" customHeight="1" x14ac:dyDescent="0.2">
      <c r="A1799" s="92">
        <v>44689</v>
      </c>
      <c r="B1799" s="12">
        <f t="shared" si="0"/>
        <v>0</v>
      </c>
      <c r="C1799" s="92">
        <v>44719</v>
      </c>
      <c r="D1799" s="12">
        <v>-8.053691275167852E-3</v>
      </c>
    </row>
    <row r="1800" spans="1:4" ht="12.75" customHeight="1" x14ac:dyDescent="0.2">
      <c r="A1800" s="92">
        <v>44690</v>
      </c>
      <c r="B1800" s="12">
        <f t="shared" si="0"/>
        <v>-3.8216560509553329E-3</v>
      </c>
      <c r="C1800" s="92">
        <v>44720</v>
      </c>
      <c r="D1800" s="12">
        <v>-1.3531799729363718E-3</v>
      </c>
    </row>
    <row r="1801" spans="1:4" ht="12.75" customHeight="1" x14ac:dyDescent="0.2">
      <c r="A1801" s="92">
        <v>44691</v>
      </c>
      <c r="B1801" s="12">
        <f t="shared" si="0"/>
        <v>7.6726342710998078E-3</v>
      </c>
      <c r="C1801" s="92">
        <v>44721</v>
      </c>
      <c r="D1801" s="12">
        <v>1.3550135501354725E-3</v>
      </c>
    </row>
    <row r="1802" spans="1:4" ht="12.75" customHeight="1" x14ac:dyDescent="0.2">
      <c r="A1802" s="92">
        <v>44692</v>
      </c>
      <c r="B1802" s="12">
        <f t="shared" si="0"/>
        <v>2.5380710659897933E-3</v>
      </c>
      <c r="C1802" s="92">
        <v>44722</v>
      </c>
      <c r="D1802" s="12">
        <v>-9.4722598105548422E-3</v>
      </c>
    </row>
    <row r="1803" spans="1:4" ht="12.75" customHeight="1" x14ac:dyDescent="0.2">
      <c r="A1803" s="92">
        <v>44693</v>
      </c>
      <c r="B1803" s="12">
        <f t="shared" si="0"/>
        <v>-1.2658227848100995E-3</v>
      </c>
      <c r="C1803" s="92">
        <v>44725</v>
      </c>
      <c r="D1803" s="12">
        <v>0</v>
      </c>
    </row>
    <row r="1804" spans="1:4" ht="12.75" customHeight="1" x14ac:dyDescent="0.2">
      <c r="A1804" s="92">
        <v>44694</v>
      </c>
      <c r="B1804" s="12">
        <f t="shared" si="0"/>
        <v>0</v>
      </c>
      <c r="C1804" s="92">
        <v>44726</v>
      </c>
      <c r="D1804" s="12">
        <v>0</v>
      </c>
    </row>
    <row r="1805" spans="1:4" ht="12.75" customHeight="1" x14ac:dyDescent="0.2">
      <c r="A1805" s="92">
        <v>44695</v>
      </c>
      <c r="B1805" s="12">
        <f t="shared" si="0"/>
        <v>0</v>
      </c>
      <c r="C1805" s="92">
        <v>44727</v>
      </c>
      <c r="D1805" s="12">
        <v>-1.3661202185792059E-3</v>
      </c>
    </row>
    <row r="1806" spans="1:4" ht="12.75" customHeight="1" x14ac:dyDescent="0.2">
      <c r="A1806" s="92">
        <v>44696</v>
      </c>
      <c r="B1806" s="12">
        <f t="shared" si="0"/>
        <v>0</v>
      </c>
      <c r="C1806" s="92">
        <v>44728</v>
      </c>
      <c r="D1806" s="12">
        <v>0</v>
      </c>
    </row>
    <row r="1807" spans="1:4" ht="12.75" customHeight="1" x14ac:dyDescent="0.2">
      <c r="A1807" s="92">
        <v>44697</v>
      </c>
      <c r="B1807" s="12">
        <f t="shared" si="0"/>
        <v>-1.2674271229404037E-3</v>
      </c>
      <c r="C1807" s="92">
        <v>44729</v>
      </c>
      <c r="D1807" s="12">
        <v>-5.4719562243502103E-3</v>
      </c>
    </row>
    <row r="1808" spans="1:4" ht="12.75" customHeight="1" x14ac:dyDescent="0.2">
      <c r="A1808" s="92">
        <v>44698</v>
      </c>
      <c r="B1808" s="12">
        <f t="shared" si="0"/>
        <v>-5.0761421319798121E-3</v>
      </c>
      <c r="C1808" s="92">
        <v>44732</v>
      </c>
      <c r="D1808" s="12">
        <v>-9.6286107290234242E-3</v>
      </c>
    </row>
    <row r="1809" spans="1:4" ht="12.75" customHeight="1" x14ac:dyDescent="0.2">
      <c r="A1809" s="92">
        <v>44699</v>
      </c>
      <c r="B1809" s="12">
        <f t="shared" si="0"/>
        <v>-1.4030612244897886E-2</v>
      </c>
      <c r="C1809" s="92">
        <v>44733</v>
      </c>
      <c r="D1809" s="12">
        <v>1.5277777777777824E-2</v>
      </c>
    </row>
    <row r="1810" spans="1:4" ht="12.75" customHeight="1" x14ac:dyDescent="0.2">
      <c r="A1810" s="92">
        <v>44700</v>
      </c>
      <c r="B1810" s="12">
        <f t="shared" si="0"/>
        <v>0</v>
      </c>
      <c r="C1810" s="92">
        <v>44734</v>
      </c>
      <c r="D1810" s="12">
        <v>-5.4719562243502103E-3</v>
      </c>
    </row>
    <row r="1811" spans="1:4" ht="12.75" customHeight="1" x14ac:dyDescent="0.2">
      <c r="A1811" s="92">
        <v>44701</v>
      </c>
      <c r="B1811" s="12">
        <f t="shared" si="0"/>
        <v>-1.2936610608021571E-3</v>
      </c>
      <c r="C1811" s="92">
        <v>44735</v>
      </c>
      <c r="D1811" s="12">
        <v>0</v>
      </c>
    </row>
    <row r="1812" spans="1:4" ht="12.75" customHeight="1" x14ac:dyDescent="0.2">
      <c r="A1812" s="92">
        <v>44702</v>
      </c>
      <c r="B1812" s="12">
        <f t="shared" si="0"/>
        <v>0</v>
      </c>
      <c r="C1812" s="92">
        <v>44736</v>
      </c>
      <c r="D1812" s="12">
        <v>-6.8775790921595361E-3</v>
      </c>
    </row>
    <row r="1813" spans="1:4" ht="12.75" customHeight="1" x14ac:dyDescent="0.2">
      <c r="A1813" s="92">
        <v>44703</v>
      </c>
      <c r="B1813" s="12">
        <f t="shared" si="0"/>
        <v>0</v>
      </c>
      <c r="C1813" s="92">
        <v>44739</v>
      </c>
      <c r="D1813" s="12">
        <v>2.7700831024930158E-3</v>
      </c>
    </row>
    <row r="1814" spans="1:4" ht="12.75" customHeight="1" x14ac:dyDescent="0.2">
      <c r="A1814" s="92">
        <v>44704</v>
      </c>
      <c r="B1814" s="12">
        <f t="shared" si="0"/>
        <v>0</v>
      </c>
      <c r="C1814" s="92">
        <v>44740</v>
      </c>
      <c r="D1814" s="12">
        <v>4.1436464088398135E-3</v>
      </c>
    </row>
    <row r="1815" spans="1:4" ht="12.75" customHeight="1" x14ac:dyDescent="0.2">
      <c r="A1815" s="92">
        <v>44705</v>
      </c>
      <c r="B1815" s="12">
        <f t="shared" si="0"/>
        <v>-5.1813471502590719E-3</v>
      </c>
      <c r="C1815" s="92">
        <v>44741</v>
      </c>
      <c r="D1815" s="12">
        <v>-4.1265474552957702E-3</v>
      </c>
    </row>
    <row r="1816" spans="1:4" ht="12.75" customHeight="1" x14ac:dyDescent="0.2">
      <c r="A1816" s="92">
        <v>44706</v>
      </c>
      <c r="B1816" s="12">
        <f t="shared" si="0"/>
        <v>2.6041666666667268E-3</v>
      </c>
      <c r="C1816" s="92">
        <v>44742</v>
      </c>
      <c r="D1816" s="12">
        <v>0</v>
      </c>
    </row>
    <row r="1817" spans="1:4" ht="12.75" customHeight="1" x14ac:dyDescent="0.2">
      <c r="A1817" s="92">
        <v>44707</v>
      </c>
      <c r="B1817" s="12">
        <f t="shared" si="0"/>
        <v>6.4935064935064705E-3</v>
      </c>
      <c r="C1817" s="92">
        <v>44743</v>
      </c>
      <c r="D1817" s="12">
        <v>-1.3812154696132303E-3</v>
      </c>
    </row>
    <row r="1818" spans="1:4" ht="12.75" customHeight="1" x14ac:dyDescent="0.2">
      <c r="A1818" s="92">
        <v>44708</v>
      </c>
      <c r="B1818" s="12">
        <f t="shared" si="0"/>
        <v>-6.4516129032257839E-3</v>
      </c>
      <c r="C1818" s="92">
        <v>44746</v>
      </c>
      <c r="D1818" s="12">
        <v>-1.3831258644536359E-3</v>
      </c>
    </row>
    <row r="1819" spans="1:4" ht="12.75" customHeight="1" x14ac:dyDescent="0.2">
      <c r="A1819" s="92">
        <v>44709</v>
      </c>
      <c r="B1819" s="12">
        <f t="shared" si="0"/>
        <v>0</v>
      </c>
      <c r="C1819" s="92">
        <v>44747</v>
      </c>
      <c r="D1819" s="12">
        <v>-1.2465373961218818E-2</v>
      </c>
    </row>
    <row r="1820" spans="1:4" ht="12.75" customHeight="1" x14ac:dyDescent="0.2">
      <c r="A1820" s="92">
        <v>44710</v>
      </c>
      <c r="B1820" s="12">
        <f t="shared" si="0"/>
        <v>0</v>
      </c>
      <c r="C1820" s="92">
        <v>44748</v>
      </c>
      <c r="D1820" s="12">
        <v>1.5427769985974674E-2</v>
      </c>
    </row>
    <row r="1821" spans="1:4" ht="12.75" customHeight="1" x14ac:dyDescent="0.2">
      <c r="A1821" s="92">
        <v>44711</v>
      </c>
      <c r="B1821" s="12">
        <f t="shared" si="0"/>
        <v>-1.9480519480519525E-2</v>
      </c>
      <c r="C1821" s="92">
        <v>44749</v>
      </c>
      <c r="D1821" s="12">
        <v>0</v>
      </c>
    </row>
    <row r="1822" spans="1:4" ht="12.75" customHeight="1" x14ac:dyDescent="0.2">
      <c r="A1822" s="92">
        <v>44712</v>
      </c>
      <c r="B1822" s="12">
        <f t="shared" si="0"/>
        <v>0</v>
      </c>
      <c r="C1822" s="92">
        <v>44750</v>
      </c>
      <c r="D1822" s="12">
        <v>1.3812154696133531E-3</v>
      </c>
    </row>
    <row r="1823" spans="1:4" ht="12.75" customHeight="1" x14ac:dyDescent="0.2">
      <c r="A1823" s="92">
        <v>44713</v>
      </c>
      <c r="B1823" s="12">
        <f t="shared" si="0"/>
        <v>0</v>
      </c>
      <c r="C1823" s="92">
        <v>44753</v>
      </c>
      <c r="D1823" s="12">
        <v>1.6551724137930927E-2</v>
      </c>
    </row>
    <row r="1824" spans="1:4" ht="12.75" customHeight="1" x14ac:dyDescent="0.2">
      <c r="A1824" s="92">
        <v>44714</v>
      </c>
      <c r="B1824" s="12">
        <f t="shared" si="0"/>
        <v>-1.3245033112582735E-2</v>
      </c>
      <c r="C1824" s="92">
        <v>44754</v>
      </c>
      <c r="D1824" s="12">
        <v>6.1058344640434345E-2</v>
      </c>
    </row>
    <row r="1825" spans="1:4" ht="12.75" customHeight="1" x14ac:dyDescent="0.2">
      <c r="A1825" s="92">
        <v>44715</v>
      </c>
      <c r="B1825" s="12">
        <f t="shared" si="0"/>
        <v>1.0738255033557057E-2</v>
      </c>
      <c r="C1825" s="92">
        <v>44755</v>
      </c>
      <c r="D1825" s="12">
        <v>1.6624040920715986E-2</v>
      </c>
    </row>
    <row r="1826" spans="1:4" ht="12.75" customHeight="1" x14ac:dyDescent="0.2">
      <c r="A1826" s="92">
        <v>44716</v>
      </c>
      <c r="B1826" s="12">
        <f t="shared" si="0"/>
        <v>0</v>
      </c>
      <c r="C1826" s="92">
        <v>44756</v>
      </c>
      <c r="D1826" s="12">
        <v>-5.0314465408803962E-3</v>
      </c>
    </row>
    <row r="1827" spans="1:4" ht="12.75" customHeight="1" x14ac:dyDescent="0.2">
      <c r="A1827" s="92">
        <v>44717</v>
      </c>
      <c r="B1827" s="12">
        <f t="shared" si="0"/>
        <v>0</v>
      </c>
      <c r="C1827" s="92">
        <v>44757</v>
      </c>
      <c r="D1827" s="12">
        <v>-2.5284450063212832E-3</v>
      </c>
    </row>
    <row r="1828" spans="1:4" ht="12.75" customHeight="1" x14ac:dyDescent="0.2">
      <c r="A1828" s="92">
        <v>44718</v>
      </c>
      <c r="B1828" s="12">
        <f t="shared" si="0"/>
        <v>-1.0624169986719797E-2</v>
      </c>
      <c r="C1828" s="92">
        <v>44760</v>
      </c>
      <c r="D1828" s="12">
        <v>6.3371356147022455E-3</v>
      </c>
    </row>
    <row r="1829" spans="1:4" ht="12.75" customHeight="1" x14ac:dyDescent="0.2">
      <c r="A1829" s="92">
        <v>44719</v>
      </c>
      <c r="B1829" s="12">
        <f t="shared" si="0"/>
        <v>-8.053691275167852E-3</v>
      </c>
      <c r="C1829" s="92">
        <v>44761</v>
      </c>
      <c r="D1829" s="12">
        <v>-1.0075566750629733E-2</v>
      </c>
    </row>
    <row r="1830" spans="1:4" ht="12.75" customHeight="1" x14ac:dyDescent="0.2">
      <c r="A1830" s="92">
        <v>44720</v>
      </c>
      <c r="B1830" s="12">
        <f t="shared" si="0"/>
        <v>-1.3531799729363718E-3</v>
      </c>
      <c r="C1830" s="92">
        <v>44762</v>
      </c>
      <c r="D1830" s="12">
        <v>-1.27226463104323E-3</v>
      </c>
    </row>
    <row r="1831" spans="1:4" ht="12.75" customHeight="1" x14ac:dyDescent="0.2">
      <c r="A1831" s="92">
        <v>44721</v>
      </c>
      <c r="B1831" s="12">
        <f t="shared" si="0"/>
        <v>1.3550135501354725E-3</v>
      </c>
      <c r="C1831" s="92">
        <v>44763</v>
      </c>
      <c r="D1831" s="12">
        <v>-3.8216560509553329E-3</v>
      </c>
    </row>
    <row r="1832" spans="1:4" ht="12.75" customHeight="1" x14ac:dyDescent="0.2">
      <c r="A1832" s="92">
        <v>44722</v>
      </c>
      <c r="B1832" s="12">
        <f t="shared" si="0"/>
        <v>-9.4722598105548422E-3</v>
      </c>
      <c r="C1832" s="92">
        <v>44764</v>
      </c>
      <c r="D1832" s="12">
        <v>-6.3938618925832112E-3</v>
      </c>
    </row>
    <row r="1833" spans="1:4" ht="12.75" customHeight="1" x14ac:dyDescent="0.2">
      <c r="A1833" s="92">
        <v>44723</v>
      </c>
      <c r="B1833" s="12">
        <f t="shared" si="0"/>
        <v>0</v>
      </c>
      <c r="C1833" s="92">
        <v>44768</v>
      </c>
      <c r="D1833" s="12">
        <v>-2.0592020592020612E-2</v>
      </c>
    </row>
    <row r="1834" spans="1:4" ht="12.75" customHeight="1" x14ac:dyDescent="0.2">
      <c r="A1834" s="92">
        <v>44724</v>
      </c>
      <c r="B1834" s="12">
        <f t="shared" si="0"/>
        <v>0</v>
      </c>
      <c r="C1834" s="92">
        <v>44769</v>
      </c>
      <c r="D1834" s="12">
        <v>0</v>
      </c>
    </row>
    <row r="1835" spans="1:4" ht="12.75" customHeight="1" x14ac:dyDescent="0.2">
      <c r="A1835" s="92">
        <v>44725</v>
      </c>
      <c r="B1835" s="12">
        <f t="shared" si="0"/>
        <v>0</v>
      </c>
      <c r="C1835" s="92">
        <v>44770</v>
      </c>
      <c r="D1835" s="12">
        <v>-1.1826544021024949E-2</v>
      </c>
    </row>
    <row r="1836" spans="1:4" ht="12.75" customHeight="1" x14ac:dyDescent="0.2">
      <c r="A1836" s="92">
        <v>44726</v>
      </c>
      <c r="B1836" s="12">
        <f t="shared" si="0"/>
        <v>0</v>
      </c>
      <c r="C1836" s="92">
        <v>44771</v>
      </c>
      <c r="D1836" s="12">
        <v>-1.329787234042525E-3</v>
      </c>
    </row>
    <row r="1837" spans="1:4" ht="12.75" customHeight="1" x14ac:dyDescent="0.2">
      <c r="A1837" s="92">
        <v>44727</v>
      </c>
      <c r="B1837" s="12">
        <f t="shared" si="0"/>
        <v>-1.3661202185792059E-3</v>
      </c>
      <c r="C1837" s="92">
        <v>44774</v>
      </c>
      <c r="D1837" s="12">
        <v>2.1304926764314266E-2</v>
      </c>
    </row>
    <row r="1838" spans="1:4" ht="12.75" customHeight="1" x14ac:dyDescent="0.2">
      <c r="A1838" s="92">
        <v>44728</v>
      </c>
      <c r="B1838" s="12">
        <f t="shared" si="0"/>
        <v>0</v>
      </c>
      <c r="C1838" s="92">
        <v>44775</v>
      </c>
      <c r="D1838" s="12">
        <v>-1.3037809647979209E-2</v>
      </c>
    </row>
    <row r="1839" spans="1:4" ht="12.75" customHeight="1" x14ac:dyDescent="0.2">
      <c r="A1839" s="92">
        <v>44729</v>
      </c>
      <c r="B1839" s="12">
        <f t="shared" si="0"/>
        <v>-5.4719562243502103E-3</v>
      </c>
      <c r="C1839" s="92">
        <v>44776</v>
      </c>
      <c r="D1839" s="12">
        <v>0</v>
      </c>
    </row>
    <row r="1840" spans="1:4" ht="12.75" customHeight="1" x14ac:dyDescent="0.2">
      <c r="A1840" s="92">
        <v>44730</v>
      </c>
      <c r="B1840" s="12">
        <f t="shared" si="0"/>
        <v>0</v>
      </c>
      <c r="C1840" s="92">
        <v>44777</v>
      </c>
      <c r="D1840" s="12">
        <v>0</v>
      </c>
    </row>
    <row r="1841" spans="1:4" ht="12.75" customHeight="1" x14ac:dyDescent="0.2">
      <c r="A1841" s="92">
        <v>44731</v>
      </c>
      <c r="B1841" s="12">
        <f t="shared" si="0"/>
        <v>0</v>
      </c>
      <c r="C1841" s="92">
        <v>44778</v>
      </c>
      <c r="D1841" s="12">
        <v>-2.1136063408190246E-2</v>
      </c>
    </row>
    <row r="1842" spans="1:4" ht="12.75" customHeight="1" x14ac:dyDescent="0.2">
      <c r="A1842" s="92">
        <v>44732</v>
      </c>
      <c r="B1842" s="12">
        <f t="shared" si="0"/>
        <v>-9.6286107290234242E-3</v>
      </c>
      <c r="C1842" s="92">
        <v>44781</v>
      </c>
      <c r="D1842" s="12">
        <v>3.3738191632928481E-2</v>
      </c>
    </row>
    <row r="1843" spans="1:4" ht="12.75" customHeight="1" x14ac:dyDescent="0.2">
      <c r="A1843" s="92">
        <v>44733</v>
      </c>
      <c r="B1843" s="12">
        <f t="shared" si="0"/>
        <v>1.5277777777777824E-2</v>
      </c>
      <c r="C1843" s="92">
        <v>44782</v>
      </c>
      <c r="D1843" s="12">
        <v>-5.2219321148825118E-3</v>
      </c>
    </row>
    <row r="1844" spans="1:4" ht="12.75" customHeight="1" x14ac:dyDescent="0.2">
      <c r="A1844" s="92">
        <v>44734</v>
      </c>
      <c r="B1844" s="12">
        <f t="shared" si="0"/>
        <v>-5.4719562243502103E-3</v>
      </c>
      <c r="C1844" s="92">
        <v>44783</v>
      </c>
      <c r="D1844" s="12">
        <v>5.2493438320210025E-3</v>
      </c>
    </row>
    <row r="1845" spans="1:4" ht="12.75" customHeight="1" x14ac:dyDescent="0.2">
      <c r="A1845" s="92">
        <v>44735</v>
      </c>
      <c r="B1845" s="12">
        <f t="shared" si="0"/>
        <v>0</v>
      </c>
      <c r="C1845" s="92">
        <v>44784</v>
      </c>
      <c r="D1845" s="12">
        <v>-1.1749347258485622E-2</v>
      </c>
    </row>
    <row r="1846" spans="1:4" ht="12.75" customHeight="1" x14ac:dyDescent="0.2">
      <c r="A1846" s="92">
        <v>44736</v>
      </c>
      <c r="B1846" s="12">
        <f t="shared" si="0"/>
        <v>-6.8775790921595361E-3</v>
      </c>
      <c r="C1846" s="92">
        <v>44785</v>
      </c>
      <c r="D1846" s="12">
        <v>6.605019815059422E-3</v>
      </c>
    </row>
    <row r="1847" spans="1:4" ht="12.75" customHeight="1" x14ac:dyDescent="0.2">
      <c r="A1847" s="92">
        <v>44737</v>
      </c>
      <c r="B1847" s="12">
        <f t="shared" si="0"/>
        <v>0</v>
      </c>
      <c r="C1847" s="92">
        <v>44788</v>
      </c>
      <c r="D1847" s="12">
        <v>5.2493438320210025E-3</v>
      </c>
    </row>
    <row r="1848" spans="1:4" ht="12.75" customHeight="1" x14ac:dyDescent="0.2">
      <c r="A1848" s="92">
        <v>44738</v>
      </c>
      <c r="B1848" s="12">
        <f t="shared" si="0"/>
        <v>0</v>
      </c>
      <c r="C1848" s="92">
        <v>44789</v>
      </c>
      <c r="D1848" s="12">
        <v>-5.2219321148825118E-3</v>
      </c>
    </row>
    <row r="1849" spans="1:4" ht="12.75" customHeight="1" x14ac:dyDescent="0.2">
      <c r="A1849" s="92">
        <v>44739</v>
      </c>
      <c r="B1849" s="12">
        <f t="shared" si="0"/>
        <v>2.7700831024930158E-3</v>
      </c>
      <c r="C1849" s="92">
        <v>44790</v>
      </c>
      <c r="D1849" s="12">
        <v>-6.5616797900262241E-3</v>
      </c>
    </row>
    <row r="1850" spans="1:4" ht="12.75" customHeight="1" x14ac:dyDescent="0.2">
      <c r="A1850" s="92">
        <v>44740</v>
      </c>
      <c r="B1850" s="12">
        <f t="shared" si="0"/>
        <v>4.1436464088398135E-3</v>
      </c>
      <c r="C1850" s="92">
        <v>44791</v>
      </c>
      <c r="D1850" s="12">
        <v>0</v>
      </c>
    </row>
    <row r="1851" spans="1:4" ht="12.75" customHeight="1" x14ac:dyDescent="0.2">
      <c r="A1851" s="92">
        <v>44741</v>
      </c>
      <c r="B1851" s="12">
        <f t="shared" si="0"/>
        <v>-4.1265474552957702E-3</v>
      </c>
      <c r="C1851" s="92">
        <v>44792</v>
      </c>
      <c r="D1851" s="12">
        <v>-2.6420079260237221E-3</v>
      </c>
    </row>
    <row r="1852" spans="1:4" ht="12.75" customHeight="1" x14ac:dyDescent="0.2">
      <c r="A1852" s="92">
        <v>44742</v>
      </c>
      <c r="B1852" s="12">
        <f t="shared" si="0"/>
        <v>0</v>
      </c>
      <c r="C1852" s="92">
        <v>44795</v>
      </c>
      <c r="D1852" s="12">
        <v>-3.9735099337748674E-3</v>
      </c>
    </row>
    <row r="1853" spans="1:4" ht="12.75" customHeight="1" x14ac:dyDescent="0.2">
      <c r="A1853" s="92">
        <v>44743</v>
      </c>
      <c r="B1853" s="12">
        <f t="shared" si="0"/>
        <v>-1.3812154696132303E-3</v>
      </c>
      <c r="C1853" s="92">
        <v>44796</v>
      </c>
      <c r="D1853" s="12">
        <v>-1.329787234042525E-3</v>
      </c>
    </row>
    <row r="1854" spans="1:4" ht="12.75" customHeight="1" x14ac:dyDescent="0.2">
      <c r="A1854" s="92">
        <v>44744</v>
      </c>
      <c r="B1854" s="12">
        <f t="shared" si="0"/>
        <v>0</v>
      </c>
      <c r="C1854" s="92">
        <v>44797</v>
      </c>
      <c r="D1854" s="12">
        <v>1.3315579227696122E-3</v>
      </c>
    </row>
    <row r="1855" spans="1:4" ht="12.75" customHeight="1" x14ac:dyDescent="0.2">
      <c r="A1855" s="92">
        <v>44745</v>
      </c>
      <c r="B1855" s="12">
        <f t="shared" si="0"/>
        <v>0</v>
      </c>
      <c r="C1855" s="92">
        <v>44798</v>
      </c>
      <c r="D1855" s="12">
        <v>-9.3085106382979101E-3</v>
      </c>
    </row>
    <row r="1856" spans="1:4" ht="12.75" customHeight="1" x14ac:dyDescent="0.2">
      <c r="A1856" s="92">
        <v>44746</v>
      </c>
      <c r="B1856" s="12">
        <f t="shared" si="0"/>
        <v>-1.3831258644536359E-3</v>
      </c>
      <c r="C1856" s="92">
        <v>44799</v>
      </c>
      <c r="D1856" s="12">
        <v>9.3959731543624553E-3</v>
      </c>
    </row>
    <row r="1857" spans="1:4" ht="12.75" customHeight="1" x14ac:dyDescent="0.2">
      <c r="A1857" s="92">
        <v>44747</v>
      </c>
      <c r="B1857" s="12">
        <f t="shared" si="0"/>
        <v>-1.2465373961218818E-2</v>
      </c>
      <c r="C1857" s="92">
        <v>44802</v>
      </c>
      <c r="D1857" s="12">
        <v>0</v>
      </c>
    </row>
    <row r="1858" spans="1:4" ht="12.75" customHeight="1" x14ac:dyDescent="0.2">
      <c r="A1858" s="92">
        <v>44748</v>
      </c>
      <c r="B1858" s="12">
        <f t="shared" si="0"/>
        <v>1.5427769985974674E-2</v>
      </c>
      <c r="C1858" s="92">
        <v>44803</v>
      </c>
      <c r="D1858" s="12">
        <v>-1.9946808510638347E-2</v>
      </c>
    </row>
    <row r="1859" spans="1:4" ht="12.75" customHeight="1" x14ac:dyDescent="0.2">
      <c r="A1859" s="92">
        <v>44749</v>
      </c>
      <c r="B1859" s="12">
        <f t="shared" si="0"/>
        <v>0</v>
      </c>
      <c r="C1859" s="92">
        <v>44804</v>
      </c>
      <c r="D1859" s="12">
        <v>-1.3568521031207552E-2</v>
      </c>
    </row>
    <row r="1860" spans="1:4" ht="12.75" customHeight="1" x14ac:dyDescent="0.2">
      <c r="A1860" s="92">
        <v>44750</v>
      </c>
      <c r="B1860" s="12">
        <f t="shared" si="0"/>
        <v>1.3812154696133531E-3</v>
      </c>
      <c r="C1860" s="92">
        <v>44805</v>
      </c>
      <c r="D1860" s="12">
        <v>0</v>
      </c>
    </row>
    <row r="1861" spans="1:4" ht="12.75" customHeight="1" x14ac:dyDescent="0.2">
      <c r="A1861" s="92">
        <v>44751</v>
      </c>
      <c r="B1861" s="12">
        <f t="shared" si="0"/>
        <v>0</v>
      </c>
      <c r="C1861" s="92">
        <v>44806</v>
      </c>
      <c r="D1861" s="12">
        <v>6.8775790921595361E-3</v>
      </c>
    </row>
    <row r="1862" spans="1:4" ht="12.75" customHeight="1" x14ac:dyDescent="0.2">
      <c r="A1862" s="92">
        <v>44752</v>
      </c>
      <c r="B1862" s="12">
        <f t="shared" si="0"/>
        <v>0</v>
      </c>
      <c r="C1862" s="92">
        <v>44809</v>
      </c>
      <c r="D1862" s="12">
        <v>-1.3661202185792302E-2</v>
      </c>
    </row>
    <row r="1863" spans="1:4" ht="12.75" customHeight="1" x14ac:dyDescent="0.2">
      <c r="A1863" s="92">
        <v>44753</v>
      </c>
      <c r="B1863" s="12">
        <f t="shared" si="0"/>
        <v>1.6551724137930927E-2</v>
      </c>
      <c r="C1863" s="92">
        <v>44810</v>
      </c>
      <c r="D1863" s="12">
        <v>6.9252077562326625E-3</v>
      </c>
    </row>
    <row r="1864" spans="1:4" ht="12.75" customHeight="1" x14ac:dyDescent="0.2">
      <c r="A1864" s="92">
        <v>44754</v>
      </c>
      <c r="B1864" s="12">
        <f t="shared" si="0"/>
        <v>6.1058344640434345E-2</v>
      </c>
      <c r="C1864" s="92">
        <v>44811</v>
      </c>
      <c r="D1864" s="12">
        <v>1.3755158184319072E-2</v>
      </c>
    </row>
    <row r="1865" spans="1:4" ht="12.75" customHeight="1" x14ac:dyDescent="0.2">
      <c r="A1865" s="92">
        <v>44755</v>
      </c>
      <c r="B1865" s="12">
        <f t="shared" si="0"/>
        <v>1.6624040920715986E-2</v>
      </c>
      <c r="C1865" s="92">
        <v>44812</v>
      </c>
      <c r="D1865" s="12">
        <v>-1.3568521031207552E-2</v>
      </c>
    </row>
    <row r="1866" spans="1:4" ht="12.75" customHeight="1" x14ac:dyDescent="0.2">
      <c r="A1866" s="92">
        <v>44756</v>
      </c>
      <c r="B1866" s="12">
        <f t="shared" si="0"/>
        <v>-5.0314465408803962E-3</v>
      </c>
      <c r="C1866" s="92">
        <v>44813</v>
      </c>
      <c r="D1866" s="12">
        <v>0</v>
      </c>
    </row>
    <row r="1867" spans="1:4" ht="12.75" customHeight="1" x14ac:dyDescent="0.2">
      <c r="A1867" s="92">
        <v>44757</v>
      </c>
      <c r="B1867" s="12">
        <f t="shared" si="0"/>
        <v>-2.5284450063212832E-3</v>
      </c>
      <c r="C1867" s="92">
        <v>44816</v>
      </c>
      <c r="D1867" s="12">
        <v>0</v>
      </c>
    </row>
    <row r="1868" spans="1:4" ht="12.75" customHeight="1" x14ac:dyDescent="0.2">
      <c r="A1868" s="92">
        <v>44758</v>
      </c>
      <c r="B1868" s="12">
        <f t="shared" si="0"/>
        <v>0</v>
      </c>
      <c r="C1868" s="92">
        <v>44817</v>
      </c>
      <c r="D1868" s="12">
        <v>-1.3755158184319072E-2</v>
      </c>
    </row>
    <row r="1869" spans="1:4" ht="12.75" customHeight="1" x14ac:dyDescent="0.2">
      <c r="A1869" s="92">
        <v>44759</v>
      </c>
      <c r="B1869" s="12">
        <f t="shared" si="0"/>
        <v>0</v>
      </c>
      <c r="C1869" s="92">
        <v>44818</v>
      </c>
      <c r="D1869" s="12">
        <v>6.9735006973500454E-3</v>
      </c>
    </row>
    <row r="1870" spans="1:4" ht="12.75" customHeight="1" x14ac:dyDescent="0.2">
      <c r="A1870" s="92">
        <v>44760</v>
      </c>
      <c r="B1870" s="12">
        <f t="shared" si="0"/>
        <v>6.3371356147022455E-3</v>
      </c>
      <c r="C1870" s="92">
        <v>44819</v>
      </c>
      <c r="D1870" s="12">
        <v>0</v>
      </c>
    </row>
    <row r="1871" spans="1:4" ht="12.75" customHeight="1" x14ac:dyDescent="0.2">
      <c r="A1871" s="92">
        <v>44761</v>
      </c>
      <c r="B1871" s="12">
        <f t="shared" si="0"/>
        <v>-1.0075566750629733E-2</v>
      </c>
      <c r="C1871" s="92">
        <v>44820</v>
      </c>
      <c r="D1871" s="12">
        <v>-1.3850415512465448E-2</v>
      </c>
    </row>
    <row r="1872" spans="1:4" ht="12.75" customHeight="1" x14ac:dyDescent="0.2">
      <c r="A1872" s="92">
        <v>44762</v>
      </c>
      <c r="B1872" s="12">
        <f t="shared" si="0"/>
        <v>-1.27226463104323E-3</v>
      </c>
      <c r="C1872" s="92">
        <v>44823</v>
      </c>
      <c r="D1872" s="12">
        <v>0</v>
      </c>
    </row>
    <row r="1873" spans="1:4" ht="12.75" customHeight="1" x14ac:dyDescent="0.2">
      <c r="A1873" s="92">
        <v>44763</v>
      </c>
      <c r="B1873" s="12">
        <f t="shared" si="0"/>
        <v>-3.8216560509553329E-3</v>
      </c>
      <c r="C1873" s="92">
        <v>44824</v>
      </c>
      <c r="D1873" s="12">
        <v>0</v>
      </c>
    </row>
    <row r="1874" spans="1:4" ht="12.75" customHeight="1" x14ac:dyDescent="0.2">
      <c r="A1874" s="92">
        <v>44764</v>
      </c>
      <c r="B1874" s="12">
        <f t="shared" si="0"/>
        <v>-6.3938618925832112E-3</v>
      </c>
      <c r="C1874" s="92">
        <v>44825</v>
      </c>
      <c r="D1874" s="12">
        <v>3.0898876404494475E-2</v>
      </c>
    </row>
    <row r="1875" spans="1:4" ht="12.75" customHeight="1" x14ac:dyDescent="0.2">
      <c r="A1875" s="92">
        <v>44765</v>
      </c>
      <c r="B1875" s="12">
        <f t="shared" si="0"/>
        <v>0</v>
      </c>
      <c r="C1875" s="92">
        <v>44826</v>
      </c>
      <c r="D1875" s="12">
        <v>-2.7247956403270383E-3</v>
      </c>
    </row>
    <row r="1876" spans="1:4" ht="12.75" customHeight="1" x14ac:dyDescent="0.2">
      <c r="A1876" s="92">
        <v>44766</v>
      </c>
      <c r="B1876" s="12">
        <f t="shared" si="0"/>
        <v>0</v>
      </c>
      <c r="C1876" s="92">
        <v>44827</v>
      </c>
      <c r="D1876" s="12">
        <v>-6.8306010928961512E-3</v>
      </c>
    </row>
    <row r="1877" spans="1:4" ht="12.75" customHeight="1" x14ac:dyDescent="0.2">
      <c r="A1877" s="92">
        <v>44767</v>
      </c>
      <c r="B1877" s="12">
        <f t="shared" si="0"/>
        <v>0</v>
      </c>
      <c r="C1877" s="92">
        <v>44830</v>
      </c>
      <c r="D1877" s="12">
        <v>-6.8775790921595361E-3</v>
      </c>
    </row>
    <row r="1878" spans="1:4" ht="12.75" customHeight="1" x14ac:dyDescent="0.2">
      <c r="A1878" s="92">
        <v>44768</v>
      </c>
      <c r="B1878" s="12">
        <f t="shared" si="0"/>
        <v>-2.0592020592020612E-2</v>
      </c>
      <c r="C1878" s="92">
        <v>44831</v>
      </c>
      <c r="D1878" s="12">
        <v>-5.5401662049861548E-3</v>
      </c>
    </row>
    <row r="1879" spans="1:4" ht="12.75" customHeight="1" x14ac:dyDescent="0.2">
      <c r="A1879" s="92">
        <v>44769</v>
      </c>
      <c r="B1879" s="12">
        <f t="shared" si="0"/>
        <v>0</v>
      </c>
      <c r="C1879" s="92">
        <v>44832</v>
      </c>
      <c r="D1879" s="12">
        <v>-5.5710306406685289E-3</v>
      </c>
    </row>
    <row r="1880" spans="1:4" ht="12.75" customHeight="1" x14ac:dyDescent="0.2">
      <c r="A1880" s="92">
        <v>44770</v>
      </c>
      <c r="B1880" s="12">
        <f t="shared" si="0"/>
        <v>-1.1826544021024949E-2</v>
      </c>
      <c r="C1880" s="92">
        <v>44833</v>
      </c>
      <c r="D1880" s="12">
        <v>-2.8011204481793364E-3</v>
      </c>
    </row>
    <row r="1881" spans="1:4" ht="12.75" customHeight="1" x14ac:dyDescent="0.2">
      <c r="A1881" s="92">
        <v>44771</v>
      </c>
      <c r="B1881" s="12">
        <f t="shared" si="0"/>
        <v>-1.329787234042525E-3</v>
      </c>
      <c r="C1881" s="92">
        <v>44834</v>
      </c>
      <c r="D1881" s="12">
        <v>7.02247191011246E-3</v>
      </c>
    </row>
    <row r="1882" spans="1:4" ht="12.75" customHeight="1" x14ac:dyDescent="0.2">
      <c r="A1882" s="92">
        <v>44772</v>
      </c>
      <c r="B1882" s="12">
        <f t="shared" si="0"/>
        <v>0</v>
      </c>
      <c r="C1882" s="92">
        <v>44837</v>
      </c>
      <c r="D1882" s="12">
        <v>-1.394700139470108E-3</v>
      </c>
    </row>
    <row r="1883" spans="1:4" ht="12.75" customHeight="1" x14ac:dyDescent="0.2">
      <c r="A1883" s="92">
        <v>44773</v>
      </c>
      <c r="B1883" s="12">
        <f t="shared" si="0"/>
        <v>0</v>
      </c>
      <c r="C1883" s="92">
        <v>44838</v>
      </c>
      <c r="D1883" s="12">
        <v>-1.6759776536312866E-2</v>
      </c>
    </row>
    <row r="1884" spans="1:4" ht="12.75" customHeight="1" x14ac:dyDescent="0.2">
      <c r="A1884" s="92">
        <v>44774</v>
      </c>
      <c r="B1884" s="12">
        <f t="shared" si="0"/>
        <v>2.1304926764314266E-2</v>
      </c>
      <c r="C1884" s="92">
        <v>44839</v>
      </c>
      <c r="D1884" s="12">
        <v>1.1363636363636374E-2</v>
      </c>
    </row>
    <row r="1885" spans="1:4" ht="12.75" customHeight="1" x14ac:dyDescent="0.2">
      <c r="A1885" s="92">
        <v>44775</v>
      </c>
      <c r="B1885" s="12">
        <f t="shared" si="0"/>
        <v>-1.3037809647979209E-2</v>
      </c>
      <c r="C1885" s="92">
        <v>44840</v>
      </c>
      <c r="D1885" s="12">
        <v>-1.4044943820224422E-3</v>
      </c>
    </row>
    <row r="1886" spans="1:4" ht="12.75" customHeight="1" x14ac:dyDescent="0.2">
      <c r="A1886" s="92">
        <v>44776</v>
      </c>
      <c r="B1886" s="12">
        <f t="shared" si="0"/>
        <v>0</v>
      </c>
      <c r="C1886" s="92">
        <v>44841</v>
      </c>
      <c r="D1886" s="12">
        <v>-1.4064697609001107E-3</v>
      </c>
    </row>
    <row r="1887" spans="1:4" ht="12.75" customHeight="1" x14ac:dyDescent="0.2">
      <c r="A1887" s="92">
        <v>44777</v>
      </c>
      <c r="B1887" s="12">
        <f t="shared" si="0"/>
        <v>0</v>
      </c>
      <c r="C1887" s="92">
        <v>44844</v>
      </c>
      <c r="D1887" s="12">
        <v>1.4084507042253223E-3</v>
      </c>
    </row>
    <row r="1888" spans="1:4" ht="12.75" customHeight="1" x14ac:dyDescent="0.2">
      <c r="A1888" s="92">
        <v>44778</v>
      </c>
      <c r="B1888" s="12">
        <f t="shared" si="0"/>
        <v>-2.1136063408190246E-2</v>
      </c>
      <c r="C1888" s="92">
        <v>44845</v>
      </c>
      <c r="D1888" s="12">
        <v>-5.6258790436005679E-3</v>
      </c>
    </row>
    <row r="1889" spans="1:4" ht="12.75" customHeight="1" x14ac:dyDescent="0.2">
      <c r="A1889" s="92">
        <v>44779</v>
      </c>
      <c r="B1889" s="12">
        <f t="shared" si="0"/>
        <v>0</v>
      </c>
      <c r="C1889" s="92">
        <v>44846</v>
      </c>
      <c r="D1889" s="12">
        <v>0</v>
      </c>
    </row>
    <row r="1890" spans="1:4" ht="12.75" customHeight="1" x14ac:dyDescent="0.2">
      <c r="A1890" s="92">
        <v>44780</v>
      </c>
      <c r="B1890" s="12">
        <f t="shared" si="0"/>
        <v>0</v>
      </c>
      <c r="C1890" s="92">
        <v>44847</v>
      </c>
      <c r="D1890" s="12">
        <v>-1.4144271570013843E-3</v>
      </c>
    </row>
    <row r="1891" spans="1:4" ht="12.75" customHeight="1" x14ac:dyDescent="0.2">
      <c r="A1891" s="92">
        <v>44781</v>
      </c>
      <c r="B1891" s="12">
        <f t="shared" si="0"/>
        <v>3.3738191632928481E-2</v>
      </c>
      <c r="C1891" s="92">
        <v>44848</v>
      </c>
      <c r="D1891" s="12">
        <v>0</v>
      </c>
    </row>
    <row r="1892" spans="1:4" ht="12.75" customHeight="1" x14ac:dyDescent="0.2">
      <c r="A1892" s="92">
        <v>44782</v>
      </c>
      <c r="B1892" s="12">
        <f t="shared" si="0"/>
        <v>-5.2219321148825118E-3</v>
      </c>
      <c r="C1892" s="92">
        <v>44851</v>
      </c>
      <c r="D1892" s="12">
        <v>0</v>
      </c>
    </row>
    <row r="1893" spans="1:4" ht="12.75" customHeight="1" x14ac:dyDescent="0.2">
      <c r="A1893" s="92">
        <v>44783</v>
      </c>
      <c r="B1893" s="12">
        <f t="shared" si="0"/>
        <v>5.2493438320210025E-3</v>
      </c>
      <c r="C1893" s="92">
        <v>44852</v>
      </c>
      <c r="D1893" s="12">
        <v>-5.6657223796034049E-3</v>
      </c>
    </row>
    <row r="1894" spans="1:4" ht="12.75" customHeight="1" x14ac:dyDescent="0.2">
      <c r="A1894" s="92">
        <v>44784</v>
      </c>
      <c r="B1894" s="12">
        <f t="shared" si="0"/>
        <v>-1.1749347258485622E-2</v>
      </c>
      <c r="C1894" s="92">
        <v>44853</v>
      </c>
      <c r="D1894" s="12">
        <v>-1.4245014245013942E-3</v>
      </c>
    </row>
    <row r="1895" spans="1:4" ht="12.75" customHeight="1" x14ac:dyDescent="0.2">
      <c r="A1895" s="92">
        <v>44785</v>
      </c>
      <c r="B1895" s="12">
        <f t="shared" si="0"/>
        <v>6.605019815059422E-3</v>
      </c>
      <c r="C1895" s="92">
        <v>44854</v>
      </c>
      <c r="D1895" s="12">
        <v>-1.7118402282453652E-2</v>
      </c>
    </row>
    <row r="1896" spans="1:4" ht="12.75" customHeight="1" x14ac:dyDescent="0.2">
      <c r="A1896" s="92">
        <v>44786</v>
      </c>
      <c r="B1896" s="12">
        <f t="shared" si="0"/>
        <v>0</v>
      </c>
      <c r="C1896" s="92">
        <v>44855</v>
      </c>
      <c r="D1896" s="12">
        <v>-2.902757619738819E-3</v>
      </c>
    </row>
    <row r="1897" spans="1:4" ht="12.75" customHeight="1" x14ac:dyDescent="0.2">
      <c r="A1897" s="92">
        <v>44787</v>
      </c>
      <c r="B1897" s="12">
        <f t="shared" si="0"/>
        <v>0</v>
      </c>
      <c r="C1897" s="92">
        <v>44858</v>
      </c>
      <c r="D1897" s="12">
        <v>2.911208151382827E-2</v>
      </c>
    </row>
    <row r="1898" spans="1:4" ht="12.75" customHeight="1" x14ac:dyDescent="0.2">
      <c r="A1898" s="92">
        <v>44788</v>
      </c>
      <c r="B1898" s="12">
        <f t="shared" si="0"/>
        <v>5.2493438320210025E-3</v>
      </c>
      <c r="C1898" s="92">
        <v>44859</v>
      </c>
      <c r="D1898" s="12">
        <v>-1.4144271570013843E-3</v>
      </c>
    </row>
    <row r="1899" spans="1:4" ht="12.75" customHeight="1" x14ac:dyDescent="0.2">
      <c r="A1899" s="92">
        <v>44789</v>
      </c>
      <c r="B1899" s="12">
        <f t="shared" si="0"/>
        <v>-5.2219321148825118E-3</v>
      </c>
      <c r="C1899" s="92">
        <v>44860</v>
      </c>
      <c r="D1899" s="12">
        <v>-1.4164305949008198E-3</v>
      </c>
    </row>
    <row r="1900" spans="1:4" ht="12.75" customHeight="1" x14ac:dyDescent="0.2">
      <c r="A1900" s="92">
        <v>44790</v>
      </c>
      <c r="B1900" s="12">
        <f t="shared" si="0"/>
        <v>-6.5616797900262241E-3</v>
      </c>
      <c r="C1900" s="92">
        <v>44861</v>
      </c>
      <c r="D1900" s="12">
        <v>1.4184397163120265E-3</v>
      </c>
    </row>
    <row r="1901" spans="1:4" ht="12.75" customHeight="1" x14ac:dyDescent="0.2">
      <c r="A1901" s="92">
        <v>44791</v>
      </c>
      <c r="B1901" s="12">
        <f t="shared" si="0"/>
        <v>0</v>
      </c>
      <c r="C1901" s="92">
        <v>44862</v>
      </c>
      <c r="D1901" s="12">
        <v>-2.8328611898017653E-3</v>
      </c>
    </row>
    <row r="1902" spans="1:4" ht="12.75" customHeight="1" x14ac:dyDescent="0.2">
      <c r="A1902" s="92">
        <v>44792</v>
      </c>
      <c r="B1902" s="12">
        <f t="shared" si="0"/>
        <v>-2.6420079260237221E-3</v>
      </c>
      <c r="C1902" s="92">
        <v>44865</v>
      </c>
      <c r="D1902" s="12">
        <v>2.8409090909091569E-3</v>
      </c>
    </row>
    <row r="1903" spans="1:4" ht="12.75" customHeight="1" x14ac:dyDescent="0.2">
      <c r="A1903" s="92">
        <v>44793</v>
      </c>
      <c r="B1903" s="12">
        <f t="shared" si="0"/>
        <v>0</v>
      </c>
      <c r="C1903" s="92">
        <v>44866</v>
      </c>
      <c r="D1903" s="12">
        <v>0</v>
      </c>
    </row>
    <row r="1904" spans="1:4" ht="12.75" customHeight="1" x14ac:dyDescent="0.2">
      <c r="A1904" s="92">
        <v>44794</v>
      </c>
      <c r="B1904" s="12">
        <f t="shared" si="0"/>
        <v>0</v>
      </c>
      <c r="C1904" s="92">
        <v>44867</v>
      </c>
      <c r="D1904" s="12">
        <v>1.4164305949008198E-3</v>
      </c>
    </row>
    <row r="1905" spans="1:4" ht="12.75" customHeight="1" x14ac:dyDescent="0.2">
      <c r="A1905" s="92">
        <v>44795</v>
      </c>
      <c r="B1905" s="12">
        <f t="shared" si="0"/>
        <v>-3.9735099337748674E-3</v>
      </c>
      <c r="C1905" s="92">
        <v>44868</v>
      </c>
      <c r="D1905" s="12">
        <v>0</v>
      </c>
    </row>
    <row r="1906" spans="1:4" ht="12.75" customHeight="1" x14ac:dyDescent="0.2">
      <c r="A1906" s="92">
        <v>44796</v>
      </c>
      <c r="B1906" s="12">
        <f t="shared" si="0"/>
        <v>-1.329787234042525E-3</v>
      </c>
      <c r="C1906" s="92">
        <v>44869</v>
      </c>
      <c r="D1906" s="12">
        <v>0</v>
      </c>
    </row>
    <row r="1907" spans="1:4" ht="12.75" customHeight="1" x14ac:dyDescent="0.2">
      <c r="A1907" s="92">
        <v>44797</v>
      </c>
      <c r="B1907" s="12">
        <f t="shared" si="0"/>
        <v>1.3315579227696122E-3</v>
      </c>
      <c r="C1907" s="92">
        <v>44872</v>
      </c>
      <c r="D1907" s="12">
        <v>-2.8288543140027687E-3</v>
      </c>
    </row>
    <row r="1908" spans="1:4" ht="12.75" customHeight="1" x14ac:dyDescent="0.2">
      <c r="A1908" s="92">
        <v>44798</v>
      </c>
      <c r="B1908" s="12">
        <f t="shared" si="0"/>
        <v>-9.3085106382979101E-3</v>
      </c>
      <c r="C1908" s="92">
        <v>44873</v>
      </c>
      <c r="D1908" s="12">
        <v>-1.1347517730496465E-2</v>
      </c>
    </row>
    <row r="1909" spans="1:4" ht="12.75" customHeight="1" x14ac:dyDescent="0.2">
      <c r="A1909" s="92">
        <v>44799</v>
      </c>
      <c r="B1909" s="12">
        <f t="shared" si="0"/>
        <v>9.3959731543624553E-3</v>
      </c>
      <c r="C1909" s="92">
        <v>44874</v>
      </c>
      <c r="D1909" s="12">
        <v>0</v>
      </c>
    </row>
    <row r="1910" spans="1:4" ht="12.75" customHeight="1" x14ac:dyDescent="0.2">
      <c r="A1910" s="92">
        <v>44800</v>
      </c>
      <c r="B1910" s="12">
        <f t="shared" si="0"/>
        <v>0</v>
      </c>
      <c r="C1910" s="92">
        <v>44875</v>
      </c>
      <c r="D1910" s="12">
        <v>7.1736011477761584E-3</v>
      </c>
    </row>
    <row r="1911" spans="1:4" ht="12.75" customHeight="1" x14ac:dyDescent="0.2">
      <c r="A1911" s="92">
        <v>44801</v>
      </c>
      <c r="B1911" s="12">
        <f t="shared" si="0"/>
        <v>0</v>
      </c>
      <c r="C1911" s="92">
        <v>44876</v>
      </c>
      <c r="D1911" s="12">
        <v>0</v>
      </c>
    </row>
    <row r="1912" spans="1:4" ht="12.75" customHeight="1" x14ac:dyDescent="0.2">
      <c r="A1912" s="92">
        <v>44802</v>
      </c>
      <c r="B1912" s="12">
        <f t="shared" si="0"/>
        <v>0</v>
      </c>
      <c r="C1912" s="92">
        <v>44879</v>
      </c>
      <c r="D1912" s="12">
        <v>0</v>
      </c>
    </row>
    <row r="1913" spans="1:4" ht="12.75" customHeight="1" x14ac:dyDescent="0.2">
      <c r="A1913" s="92">
        <v>44803</v>
      </c>
      <c r="B1913" s="12">
        <f t="shared" si="0"/>
        <v>-1.9946808510638347E-2</v>
      </c>
      <c r="C1913" s="92">
        <v>44880</v>
      </c>
      <c r="D1913" s="12">
        <v>-9.971509971510013E-3</v>
      </c>
    </row>
    <row r="1914" spans="1:4" ht="12.75" customHeight="1" x14ac:dyDescent="0.2">
      <c r="A1914" s="92">
        <v>44804</v>
      </c>
      <c r="B1914" s="12">
        <f t="shared" si="0"/>
        <v>-1.3568521031207552E-2</v>
      </c>
      <c r="C1914" s="92">
        <v>44881</v>
      </c>
      <c r="D1914" s="12">
        <v>2.8776978417266856E-3</v>
      </c>
    </row>
    <row r="1915" spans="1:4" ht="12.75" customHeight="1" x14ac:dyDescent="0.2">
      <c r="A1915" s="92">
        <v>44805</v>
      </c>
      <c r="B1915" s="12">
        <f t="shared" si="0"/>
        <v>0</v>
      </c>
      <c r="C1915" s="92">
        <v>44882</v>
      </c>
      <c r="D1915" s="12">
        <v>-2.86944045911054E-3</v>
      </c>
    </row>
    <row r="1916" spans="1:4" ht="12.75" customHeight="1" x14ac:dyDescent="0.2">
      <c r="A1916" s="92">
        <v>44806</v>
      </c>
      <c r="B1916" s="12">
        <f t="shared" si="0"/>
        <v>6.8775790921595361E-3</v>
      </c>
      <c r="C1916" s="92">
        <v>44883</v>
      </c>
      <c r="D1916" s="12">
        <v>2.8776978417266856E-3</v>
      </c>
    </row>
    <row r="1917" spans="1:4" ht="12.75" customHeight="1" x14ac:dyDescent="0.2">
      <c r="A1917" s="92">
        <v>44807</v>
      </c>
      <c r="B1917" s="12">
        <f t="shared" si="0"/>
        <v>0</v>
      </c>
      <c r="C1917" s="92">
        <v>44886</v>
      </c>
      <c r="D1917" s="12">
        <v>0</v>
      </c>
    </row>
    <row r="1918" spans="1:4" ht="12.75" customHeight="1" x14ac:dyDescent="0.2">
      <c r="A1918" s="92">
        <v>44808</v>
      </c>
      <c r="B1918" s="12">
        <f t="shared" si="0"/>
        <v>0</v>
      </c>
      <c r="C1918" s="92">
        <v>44887</v>
      </c>
      <c r="D1918" s="12">
        <v>0</v>
      </c>
    </row>
    <row r="1919" spans="1:4" ht="12.75" customHeight="1" x14ac:dyDescent="0.2">
      <c r="A1919" s="92">
        <v>44809</v>
      </c>
      <c r="B1919" s="12">
        <f t="shared" si="0"/>
        <v>-1.3661202185792302E-2</v>
      </c>
      <c r="C1919" s="92">
        <v>44888</v>
      </c>
      <c r="D1919" s="12">
        <v>0</v>
      </c>
    </row>
    <row r="1920" spans="1:4" ht="12.75" customHeight="1" x14ac:dyDescent="0.2">
      <c r="A1920" s="92">
        <v>44810</v>
      </c>
      <c r="B1920" s="12">
        <f t="shared" si="0"/>
        <v>6.9252077562326625E-3</v>
      </c>
      <c r="C1920" s="92">
        <v>44889</v>
      </c>
      <c r="D1920" s="12">
        <v>0</v>
      </c>
    </row>
    <row r="1921" spans="1:4" ht="12.75" customHeight="1" x14ac:dyDescent="0.2">
      <c r="A1921" s="92">
        <v>44811</v>
      </c>
      <c r="B1921" s="12">
        <f t="shared" si="0"/>
        <v>1.3755158184319072E-2</v>
      </c>
      <c r="C1921" s="92">
        <v>44890</v>
      </c>
      <c r="D1921" s="12">
        <v>0</v>
      </c>
    </row>
    <row r="1922" spans="1:4" ht="12.75" customHeight="1" x14ac:dyDescent="0.2">
      <c r="A1922" s="92">
        <v>44812</v>
      </c>
      <c r="B1922" s="12">
        <f t="shared" si="0"/>
        <v>-1.3568521031207552E-2</v>
      </c>
      <c r="C1922" s="92">
        <v>44893</v>
      </c>
      <c r="D1922" s="12">
        <v>-2.86944045911054E-3</v>
      </c>
    </row>
    <row r="1923" spans="1:4" ht="12.75" customHeight="1" x14ac:dyDescent="0.2">
      <c r="A1923" s="92">
        <v>44813</v>
      </c>
      <c r="B1923" s="12">
        <f t="shared" si="0"/>
        <v>0</v>
      </c>
      <c r="C1923" s="92">
        <v>44894</v>
      </c>
      <c r="D1923" s="12">
        <v>0</v>
      </c>
    </row>
    <row r="1924" spans="1:4" ht="12.75" customHeight="1" x14ac:dyDescent="0.2">
      <c r="A1924" s="92">
        <v>44814</v>
      </c>
      <c r="B1924" s="12">
        <f t="shared" si="0"/>
        <v>0</v>
      </c>
      <c r="C1924" s="92">
        <v>44895</v>
      </c>
      <c r="D1924" s="12">
        <v>-2.8776978417265576E-3</v>
      </c>
    </row>
    <row r="1925" spans="1:4" ht="12.75" customHeight="1" x14ac:dyDescent="0.2">
      <c r="A1925" s="92">
        <v>44815</v>
      </c>
      <c r="B1925" s="12">
        <f t="shared" si="0"/>
        <v>0</v>
      </c>
      <c r="C1925" s="92">
        <v>44896</v>
      </c>
      <c r="D1925" s="12">
        <v>-1.5873015873015921E-2</v>
      </c>
    </row>
    <row r="1926" spans="1:4" ht="12.75" customHeight="1" x14ac:dyDescent="0.2">
      <c r="A1926" s="92">
        <v>44816</v>
      </c>
      <c r="B1926" s="12">
        <f t="shared" si="0"/>
        <v>0</v>
      </c>
      <c r="C1926" s="92">
        <v>44897</v>
      </c>
      <c r="D1926" s="12">
        <v>-1.4662756598240157E-3</v>
      </c>
    </row>
    <row r="1927" spans="1:4" ht="12.75" customHeight="1" x14ac:dyDescent="0.2">
      <c r="A1927" s="92">
        <v>44817</v>
      </c>
      <c r="B1927" s="12">
        <f t="shared" si="0"/>
        <v>-1.3755158184319072E-2</v>
      </c>
      <c r="C1927" s="92">
        <v>44900</v>
      </c>
      <c r="D1927" s="12">
        <v>1.6152716593245277E-2</v>
      </c>
    </row>
    <row r="1928" spans="1:4" ht="12.75" customHeight="1" x14ac:dyDescent="0.2">
      <c r="A1928" s="92">
        <v>44818</v>
      </c>
      <c r="B1928" s="12">
        <f t="shared" si="0"/>
        <v>6.9735006973500454E-3</v>
      </c>
      <c r="C1928" s="92">
        <v>44901</v>
      </c>
      <c r="D1928" s="12">
        <v>-5.7803468208092535E-3</v>
      </c>
    </row>
    <row r="1929" spans="1:4" ht="12.75" customHeight="1" x14ac:dyDescent="0.2">
      <c r="A1929" s="92">
        <v>44819</v>
      </c>
      <c r="B1929" s="12">
        <f t="shared" si="0"/>
        <v>0</v>
      </c>
      <c r="C1929" s="92">
        <v>44902</v>
      </c>
      <c r="D1929" s="12">
        <v>5.8139534883720981E-3</v>
      </c>
    </row>
    <row r="1930" spans="1:4" ht="12.75" customHeight="1" x14ac:dyDescent="0.2">
      <c r="A1930" s="92">
        <v>44820</v>
      </c>
      <c r="B1930" s="12">
        <f t="shared" si="0"/>
        <v>-1.3850415512465448E-2</v>
      </c>
      <c r="C1930" s="92">
        <v>44903</v>
      </c>
      <c r="D1930" s="12">
        <v>-4.3352601156069724E-3</v>
      </c>
    </row>
    <row r="1931" spans="1:4" ht="12.75" customHeight="1" x14ac:dyDescent="0.2">
      <c r="A1931" s="92">
        <v>44821</v>
      </c>
      <c r="B1931" s="12">
        <f t="shared" si="0"/>
        <v>0</v>
      </c>
      <c r="C1931" s="92">
        <v>44904</v>
      </c>
      <c r="D1931" s="12">
        <v>-2.902757619738819E-3</v>
      </c>
    </row>
    <row r="1932" spans="1:4" ht="12.75" customHeight="1" x14ac:dyDescent="0.2">
      <c r="A1932" s="92">
        <v>44822</v>
      </c>
      <c r="B1932" s="12">
        <f t="shared" si="0"/>
        <v>0</v>
      </c>
      <c r="C1932" s="92">
        <v>44907</v>
      </c>
      <c r="D1932" s="12">
        <v>7.2780203784571637E-3</v>
      </c>
    </row>
    <row r="1933" spans="1:4" ht="12.75" customHeight="1" x14ac:dyDescent="0.2">
      <c r="A1933" s="92">
        <v>44823</v>
      </c>
      <c r="B1933" s="12">
        <f t="shared" si="0"/>
        <v>0</v>
      </c>
      <c r="C1933" s="92">
        <v>44908</v>
      </c>
      <c r="D1933" s="12">
        <v>0</v>
      </c>
    </row>
    <row r="1934" spans="1:4" ht="12.75" customHeight="1" x14ac:dyDescent="0.2">
      <c r="A1934" s="92">
        <v>44824</v>
      </c>
      <c r="B1934" s="12">
        <f t="shared" si="0"/>
        <v>0</v>
      </c>
      <c r="C1934" s="92">
        <v>44909</v>
      </c>
      <c r="D1934" s="12">
        <v>-1.0115606936416227E-2</v>
      </c>
    </row>
    <row r="1935" spans="1:4" ht="12.75" customHeight="1" x14ac:dyDescent="0.2">
      <c r="A1935" s="92">
        <v>44825</v>
      </c>
      <c r="B1935" s="12">
        <f t="shared" si="0"/>
        <v>3.0898876404494475E-2</v>
      </c>
      <c r="C1935" s="92">
        <v>44910</v>
      </c>
      <c r="D1935" s="12">
        <v>0</v>
      </c>
    </row>
    <row r="1936" spans="1:4" ht="12.75" customHeight="1" x14ac:dyDescent="0.2">
      <c r="A1936" s="92">
        <v>44826</v>
      </c>
      <c r="B1936" s="12">
        <f t="shared" si="0"/>
        <v>-2.7247956403270383E-3</v>
      </c>
      <c r="C1936" s="92">
        <v>44911</v>
      </c>
      <c r="D1936" s="12">
        <v>0</v>
      </c>
    </row>
    <row r="1937" spans="1:4" ht="12.75" customHeight="1" x14ac:dyDescent="0.2">
      <c r="A1937" s="92">
        <v>44827</v>
      </c>
      <c r="B1937" s="12">
        <f t="shared" si="0"/>
        <v>-6.8306010928961512E-3</v>
      </c>
      <c r="C1937" s="92">
        <v>44914</v>
      </c>
      <c r="D1937" s="12">
        <v>7.2992700729926753E-3</v>
      </c>
    </row>
    <row r="1938" spans="1:4" ht="12.75" customHeight="1" x14ac:dyDescent="0.2">
      <c r="A1938" s="92">
        <v>44828</v>
      </c>
      <c r="B1938" s="12">
        <f t="shared" si="0"/>
        <v>0</v>
      </c>
      <c r="C1938" s="92">
        <v>44915</v>
      </c>
      <c r="D1938" s="12">
        <v>0</v>
      </c>
    </row>
    <row r="1939" spans="1:4" ht="12.75" customHeight="1" x14ac:dyDescent="0.2">
      <c r="A1939" s="92">
        <v>44829</v>
      </c>
      <c r="B1939" s="12">
        <f t="shared" si="0"/>
        <v>0</v>
      </c>
      <c r="C1939" s="92">
        <v>44916</v>
      </c>
      <c r="D1939" s="12">
        <v>0</v>
      </c>
    </row>
    <row r="1940" spans="1:4" ht="12.75" customHeight="1" x14ac:dyDescent="0.2">
      <c r="A1940" s="92">
        <v>44830</v>
      </c>
      <c r="B1940" s="12">
        <f t="shared" si="0"/>
        <v>-6.8775790921595361E-3</v>
      </c>
      <c r="C1940" s="92">
        <v>44917</v>
      </c>
      <c r="D1940" s="12">
        <v>0</v>
      </c>
    </row>
    <row r="1941" spans="1:4" ht="12.75" customHeight="1" x14ac:dyDescent="0.2">
      <c r="A1941" s="92">
        <v>44831</v>
      </c>
      <c r="B1941" s="12">
        <f t="shared" si="0"/>
        <v>-5.5401662049861548E-3</v>
      </c>
      <c r="C1941" s="92">
        <v>44921</v>
      </c>
      <c r="D1941" s="12">
        <v>-5.7971014492753676E-3</v>
      </c>
    </row>
    <row r="1942" spans="1:4" ht="12.75" customHeight="1" x14ac:dyDescent="0.2">
      <c r="A1942" s="92">
        <v>44832</v>
      </c>
      <c r="B1942" s="12">
        <f t="shared" si="0"/>
        <v>-5.5710306406685289E-3</v>
      </c>
      <c r="C1942" s="92">
        <v>44922</v>
      </c>
      <c r="D1942" s="12">
        <v>-1.3119533527696773E-2</v>
      </c>
    </row>
    <row r="1943" spans="1:4" ht="12.75" customHeight="1" x14ac:dyDescent="0.2">
      <c r="A1943" s="92">
        <v>44833</v>
      </c>
      <c r="B1943" s="12">
        <f t="shared" si="0"/>
        <v>-2.8011204481793364E-3</v>
      </c>
      <c r="C1943" s="92">
        <v>44923</v>
      </c>
      <c r="D1943" s="12">
        <v>1.4771048744460806E-2</v>
      </c>
    </row>
    <row r="1944" spans="1:4" ht="12.75" customHeight="1" x14ac:dyDescent="0.2">
      <c r="A1944" s="92">
        <v>44834</v>
      </c>
      <c r="B1944" s="12">
        <f t="shared" si="0"/>
        <v>7.02247191011246E-3</v>
      </c>
      <c r="C1944" s="92">
        <v>44924</v>
      </c>
      <c r="D1944" s="12">
        <v>-1.4556040756914069E-2</v>
      </c>
    </row>
    <row r="1945" spans="1:4" ht="12.75" customHeight="1" x14ac:dyDescent="0.2">
      <c r="A1945" s="92">
        <v>44835</v>
      </c>
      <c r="B1945" s="12">
        <f t="shared" si="0"/>
        <v>0</v>
      </c>
      <c r="C1945" s="92">
        <v>44925</v>
      </c>
      <c r="D1945" s="12">
        <v>7.3855243722304028E-3</v>
      </c>
    </row>
    <row r="1946" spans="1:4" ht="12.75" customHeight="1" x14ac:dyDescent="0.2">
      <c r="A1946" s="92">
        <v>44836</v>
      </c>
      <c r="B1946" s="12">
        <f t="shared" si="0"/>
        <v>0</v>
      </c>
      <c r="C1946" s="92">
        <v>44928</v>
      </c>
      <c r="D1946" s="12">
        <v>-8.7976539589442251E-3</v>
      </c>
    </row>
    <row r="1947" spans="1:4" ht="12.75" customHeight="1" x14ac:dyDescent="0.2">
      <c r="A1947" s="92">
        <v>44837</v>
      </c>
      <c r="B1947" s="12">
        <f t="shared" si="0"/>
        <v>-1.394700139470108E-3</v>
      </c>
      <c r="C1947" s="92">
        <v>44929</v>
      </c>
      <c r="D1947" s="12">
        <v>-2.0710059171597718E-2</v>
      </c>
    </row>
    <row r="1948" spans="1:4" ht="12.75" customHeight="1" x14ac:dyDescent="0.2">
      <c r="A1948" s="92">
        <v>44838</v>
      </c>
      <c r="B1948" s="12">
        <f t="shared" si="0"/>
        <v>-1.6759776536312866E-2</v>
      </c>
      <c r="C1948" s="92">
        <v>44930</v>
      </c>
      <c r="D1948" s="12">
        <v>-7.5528700906344155E-3</v>
      </c>
    </row>
    <row r="1949" spans="1:4" ht="12.75" customHeight="1" x14ac:dyDescent="0.2">
      <c r="A1949" s="92">
        <v>44839</v>
      </c>
      <c r="B1949" s="12">
        <f t="shared" si="0"/>
        <v>1.1363636363636374E-2</v>
      </c>
      <c r="C1949" s="92">
        <v>44931</v>
      </c>
      <c r="D1949" s="12">
        <v>-1.3698630136986282E-2</v>
      </c>
    </row>
    <row r="1950" spans="1:4" ht="12.75" customHeight="1" x14ac:dyDescent="0.2">
      <c r="A1950" s="92">
        <v>44840</v>
      </c>
      <c r="B1950" s="12">
        <f t="shared" si="0"/>
        <v>-1.4044943820224422E-3</v>
      </c>
      <c r="C1950" s="92">
        <v>44932</v>
      </c>
      <c r="D1950" s="12">
        <v>-7.7160493827160229E-3</v>
      </c>
    </row>
    <row r="1951" spans="1:4" ht="12.75" customHeight="1" x14ac:dyDescent="0.2">
      <c r="A1951" s="92">
        <v>44841</v>
      </c>
      <c r="B1951" s="12">
        <f t="shared" si="0"/>
        <v>-1.4064697609001107E-3</v>
      </c>
      <c r="C1951" s="92">
        <v>44935</v>
      </c>
      <c r="D1951" s="12">
        <v>1.7107309486780627E-2</v>
      </c>
    </row>
    <row r="1952" spans="1:4" ht="12.75" customHeight="1" x14ac:dyDescent="0.2">
      <c r="A1952" s="92">
        <v>44842</v>
      </c>
      <c r="B1952" s="12">
        <f t="shared" si="0"/>
        <v>0</v>
      </c>
      <c r="C1952" s="92">
        <v>44936</v>
      </c>
      <c r="D1952" s="12">
        <v>-2.5993883792048922E-2</v>
      </c>
    </row>
    <row r="1953" spans="1:4" ht="12.75" customHeight="1" x14ac:dyDescent="0.2">
      <c r="A1953" s="92">
        <v>44843</v>
      </c>
      <c r="B1953" s="12">
        <f t="shared" si="0"/>
        <v>0</v>
      </c>
      <c r="C1953" s="92">
        <v>44937</v>
      </c>
      <c r="D1953" s="12">
        <v>1.5698587127158641E-2</v>
      </c>
    </row>
    <row r="1954" spans="1:4" ht="12.75" customHeight="1" x14ac:dyDescent="0.2">
      <c r="A1954" s="92">
        <v>44844</v>
      </c>
      <c r="B1954" s="12">
        <f t="shared" si="0"/>
        <v>1.4084507042253223E-3</v>
      </c>
      <c r="C1954" s="92">
        <v>44938</v>
      </c>
      <c r="D1954" s="12">
        <v>-1.5455950540958352E-2</v>
      </c>
    </row>
    <row r="1955" spans="1:4" ht="12.75" customHeight="1" x14ac:dyDescent="0.2">
      <c r="A1955" s="92">
        <v>44845</v>
      </c>
      <c r="B1955" s="12">
        <f t="shared" si="0"/>
        <v>-5.6258790436005679E-3</v>
      </c>
      <c r="C1955" s="92">
        <v>44939</v>
      </c>
      <c r="D1955" s="12">
        <v>3.4536891679748924E-2</v>
      </c>
    </row>
    <row r="1956" spans="1:4" ht="12.75" customHeight="1" x14ac:dyDescent="0.2">
      <c r="A1956" s="92">
        <v>44846</v>
      </c>
      <c r="B1956" s="12">
        <f t="shared" si="0"/>
        <v>0</v>
      </c>
      <c r="C1956" s="92">
        <v>44942</v>
      </c>
      <c r="D1956" s="12">
        <v>0</v>
      </c>
    </row>
    <row r="1957" spans="1:4" ht="12.75" customHeight="1" x14ac:dyDescent="0.2">
      <c r="A1957" s="92">
        <v>44847</v>
      </c>
      <c r="B1957" s="12">
        <f t="shared" si="0"/>
        <v>-1.4144271570013843E-3</v>
      </c>
      <c r="C1957" s="92">
        <v>44943</v>
      </c>
      <c r="D1957" s="12">
        <v>-3.0349013657056849E-3</v>
      </c>
    </row>
    <row r="1958" spans="1:4" ht="12.75" customHeight="1" x14ac:dyDescent="0.2">
      <c r="A1958" s="92">
        <v>44848</v>
      </c>
      <c r="B1958" s="12">
        <f t="shared" si="0"/>
        <v>0</v>
      </c>
      <c r="C1958" s="92">
        <v>44944</v>
      </c>
      <c r="D1958" s="12">
        <v>-7.6103500761034743E-3</v>
      </c>
    </row>
    <row r="1959" spans="1:4" ht="12.75" customHeight="1" x14ac:dyDescent="0.2">
      <c r="A1959" s="92">
        <v>44849</v>
      </c>
      <c r="B1959" s="12">
        <f t="shared" si="0"/>
        <v>0</v>
      </c>
      <c r="C1959" s="92">
        <v>44945</v>
      </c>
      <c r="D1959" s="12">
        <v>1.0736196319018449E-2</v>
      </c>
    </row>
    <row r="1960" spans="1:4" ht="12.75" customHeight="1" x14ac:dyDescent="0.2">
      <c r="A1960" s="92">
        <v>44850</v>
      </c>
      <c r="B1960" s="12">
        <f t="shared" si="0"/>
        <v>0</v>
      </c>
      <c r="C1960" s="92">
        <v>44946</v>
      </c>
      <c r="D1960" s="12">
        <v>-7.5872534142641442E-3</v>
      </c>
    </row>
    <row r="1961" spans="1:4" ht="12.75" customHeight="1" x14ac:dyDescent="0.2">
      <c r="A1961" s="92">
        <v>44851</v>
      </c>
      <c r="B1961" s="12">
        <f t="shared" si="0"/>
        <v>0</v>
      </c>
      <c r="C1961" s="92">
        <v>44949</v>
      </c>
      <c r="D1961" s="12">
        <v>0</v>
      </c>
    </row>
    <row r="1962" spans="1:4" ht="12.75" customHeight="1" x14ac:dyDescent="0.2">
      <c r="A1962" s="92">
        <v>44852</v>
      </c>
      <c r="B1962" s="12">
        <f t="shared" si="0"/>
        <v>-5.6657223796034049E-3</v>
      </c>
      <c r="C1962" s="92">
        <v>44950</v>
      </c>
      <c r="D1962" s="12">
        <v>7.6452599388380305E-3</v>
      </c>
    </row>
    <row r="1963" spans="1:4" ht="12.75" customHeight="1" x14ac:dyDescent="0.2">
      <c r="A1963" s="92">
        <v>44853</v>
      </c>
      <c r="B1963" s="12">
        <f t="shared" si="0"/>
        <v>-1.4245014245013942E-3</v>
      </c>
      <c r="C1963" s="92">
        <v>44951</v>
      </c>
      <c r="D1963" s="12">
        <v>-1.0622154779969695E-2</v>
      </c>
    </row>
    <row r="1964" spans="1:4" ht="12.75" customHeight="1" x14ac:dyDescent="0.2">
      <c r="A1964" s="92">
        <v>44854</v>
      </c>
      <c r="B1964" s="12">
        <f t="shared" si="0"/>
        <v>-1.7118402282453652E-2</v>
      </c>
      <c r="C1964" s="92">
        <v>44952</v>
      </c>
      <c r="D1964" s="12">
        <v>-7.6687116564416909E-3</v>
      </c>
    </row>
    <row r="1965" spans="1:4" ht="12.75" customHeight="1" x14ac:dyDescent="0.2">
      <c r="A1965" s="92">
        <v>44855</v>
      </c>
      <c r="B1965" s="12">
        <f t="shared" si="0"/>
        <v>-2.902757619738819E-3</v>
      </c>
      <c r="C1965" s="92">
        <v>44953</v>
      </c>
      <c r="D1965" s="12">
        <v>1.5455950540958215E-2</v>
      </c>
    </row>
    <row r="1966" spans="1:4" ht="12.75" customHeight="1" x14ac:dyDescent="0.2">
      <c r="A1966" s="92">
        <v>44856</v>
      </c>
      <c r="B1966" s="12">
        <f t="shared" si="0"/>
        <v>0</v>
      </c>
      <c r="C1966" s="92">
        <v>44956</v>
      </c>
      <c r="D1966" s="12">
        <v>7.6103500761034743E-3</v>
      </c>
    </row>
    <row r="1967" spans="1:4" ht="12.75" customHeight="1" x14ac:dyDescent="0.2">
      <c r="A1967" s="92">
        <v>44857</v>
      </c>
      <c r="B1967" s="12">
        <f t="shared" si="0"/>
        <v>0</v>
      </c>
      <c r="C1967" s="92">
        <v>44957</v>
      </c>
      <c r="D1967" s="12">
        <v>0</v>
      </c>
    </row>
    <row r="1968" spans="1:4" ht="12.75" customHeight="1" x14ac:dyDescent="0.2">
      <c r="A1968" s="92">
        <v>44858</v>
      </c>
      <c r="B1968" s="12">
        <f t="shared" si="0"/>
        <v>2.911208151382827E-2</v>
      </c>
      <c r="C1968" s="92">
        <v>44958</v>
      </c>
      <c r="D1968" s="12">
        <v>6.0422960725075589E-3</v>
      </c>
    </row>
    <row r="1969" spans="1:4" ht="12.75" customHeight="1" x14ac:dyDescent="0.2">
      <c r="A1969" s="92">
        <v>44859</v>
      </c>
      <c r="B1969" s="12">
        <f t="shared" si="0"/>
        <v>-1.4144271570013843E-3</v>
      </c>
      <c r="C1969" s="92">
        <v>44959</v>
      </c>
      <c r="D1969" s="12">
        <v>3.0030030030030728E-3</v>
      </c>
    </row>
    <row r="1970" spans="1:4" ht="12.75" customHeight="1" x14ac:dyDescent="0.2">
      <c r="A1970" s="92">
        <v>44860</v>
      </c>
      <c r="B1970" s="12">
        <f t="shared" si="0"/>
        <v>-1.4164305949008198E-3</v>
      </c>
      <c r="C1970" s="92">
        <v>44960</v>
      </c>
      <c r="D1970" s="12">
        <v>2.9940119760478406E-3</v>
      </c>
    </row>
    <row r="1971" spans="1:4" ht="12.75" customHeight="1" x14ac:dyDescent="0.2">
      <c r="A1971" s="92">
        <v>44861</v>
      </c>
      <c r="B1971" s="12">
        <f t="shared" si="0"/>
        <v>1.4184397163120265E-3</v>
      </c>
      <c r="C1971" s="92">
        <v>44963</v>
      </c>
      <c r="D1971" s="12">
        <v>1.6417910447761242E-2</v>
      </c>
    </row>
    <row r="1972" spans="1:4" ht="12.75" customHeight="1" x14ac:dyDescent="0.2">
      <c r="A1972" s="92">
        <v>44862</v>
      </c>
      <c r="B1972" s="12">
        <f t="shared" si="0"/>
        <v>-2.8328611898017653E-3</v>
      </c>
      <c r="C1972" s="92">
        <v>44964</v>
      </c>
      <c r="D1972" s="12">
        <v>8.8105726872246132E-3</v>
      </c>
    </row>
    <row r="1973" spans="1:4" ht="12.75" customHeight="1" x14ac:dyDescent="0.2">
      <c r="A1973" s="92">
        <v>44863</v>
      </c>
      <c r="B1973" s="12">
        <f t="shared" si="0"/>
        <v>0</v>
      </c>
      <c r="C1973" s="92">
        <v>44965</v>
      </c>
      <c r="D1973" s="12">
        <v>0</v>
      </c>
    </row>
    <row r="1974" spans="1:4" ht="12.75" customHeight="1" x14ac:dyDescent="0.2">
      <c r="A1974" s="92">
        <v>44864</v>
      </c>
      <c r="B1974" s="12">
        <f t="shared" si="0"/>
        <v>0</v>
      </c>
      <c r="C1974" s="92">
        <v>44966</v>
      </c>
      <c r="D1974" s="12">
        <v>-1.4556040756914069E-2</v>
      </c>
    </row>
    <row r="1975" spans="1:4" ht="12.75" customHeight="1" x14ac:dyDescent="0.2">
      <c r="A1975" s="92">
        <v>44865</v>
      </c>
      <c r="B1975" s="12">
        <f t="shared" si="0"/>
        <v>2.8409090909091569E-3</v>
      </c>
      <c r="C1975" s="92">
        <v>44967</v>
      </c>
      <c r="D1975" s="12">
        <v>1.329394387001475E-2</v>
      </c>
    </row>
    <row r="1976" spans="1:4" ht="12.75" customHeight="1" x14ac:dyDescent="0.2">
      <c r="A1976" s="92">
        <v>44866</v>
      </c>
      <c r="B1976" s="12">
        <f t="shared" si="0"/>
        <v>0</v>
      </c>
      <c r="C1976" s="92">
        <v>44970</v>
      </c>
      <c r="D1976" s="12">
        <v>-1.4577259475218349E-3</v>
      </c>
    </row>
    <row r="1977" spans="1:4" ht="12.75" customHeight="1" x14ac:dyDescent="0.2">
      <c r="A1977" s="92">
        <v>44867</v>
      </c>
      <c r="B1977" s="12">
        <f t="shared" si="0"/>
        <v>1.4164305949008198E-3</v>
      </c>
      <c r="C1977" s="92">
        <v>44971</v>
      </c>
      <c r="D1977" s="12">
        <v>5.8394160583941663E-3</v>
      </c>
    </row>
    <row r="1978" spans="1:4" ht="12.75" customHeight="1" x14ac:dyDescent="0.2">
      <c r="A1978" s="92">
        <v>44868</v>
      </c>
      <c r="B1978" s="12">
        <f t="shared" si="0"/>
        <v>0</v>
      </c>
      <c r="C1978" s="92">
        <v>44972</v>
      </c>
      <c r="D1978" s="12">
        <v>-2.902757619738819E-3</v>
      </c>
    </row>
    <row r="1979" spans="1:4" ht="12.75" customHeight="1" x14ac:dyDescent="0.2">
      <c r="A1979" s="92">
        <v>44869</v>
      </c>
      <c r="B1979" s="12">
        <f t="shared" si="0"/>
        <v>0</v>
      </c>
      <c r="C1979" s="92">
        <v>44973</v>
      </c>
      <c r="D1979" s="12">
        <v>2.3289665211062613E-2</v>
      </c>
    </row>
    <row r="1980" spans="1:4" ht="12.75" customHeight="1" x14ac:dyDescent="0.2">
      <c r="A1980" s="92">
        <v>44870</v>
      </c>
      <c r="B1980" s="12">
        <f t="shared" si="0"/>
        <v>0</v>
      </c>
      <c r="C1980" s="92">
        <v>44974</v>
      </c>
      <c r="D1980" s="12">
        <v>5.6899004267425375E-3</v>
      </c>
    </row>
    <row r="1981" spans="1:4" ht="12.75" customHeight="1" x14ac:dyDescent="0.2">
      <c r="A1981" s="92">
        <v>44871</v>
      </c>
      <c r="B1981" s="12">
        <f t="shared" si="0"/>
        <v>0</v>
      </c>
      <c r="C1981" s="92">
        <v>44977</v>
      </c>
      <c r="D1981" s="12">
        <v>0</v>
      </c>
    </row>
    <row r="1982" spans="1:4" ht="12.75" customHeight="1" x14ac:dyDescent="0.2">
      <c r="A1982" s="92">
        <v>44872</v>
      </c>
      <c r="B1982" s="12">
        <f t="shared" si="0"/>
        <v>-2.8288543140027687E-3</v>
      </c>
      <c r="C1982" s="92">
        <v>44978</v>
      </c>
      <c r="D1982" s="12">
        <v>7.0721357850070474E-3</v>
      </c>
    </row>
    <row r="1983" spans="1:4" ht="12.75" customHeight="1" x14ac:dyDescent="0.2">
      <c r="A1983" s="92">
        <v>44873</v>
      </c>
      <c r="B1983" s="12">
        <f t="shared" si="0"/>
        <v>-1.1347517730496465E-2</v>
      </c>
      <c r="C1983" s="92">
        <v>44979</v>
      </c>
      <c r="D1983" s="12">
        <v>0</v>
      </c>
    </row>
    <row r="1984" spans="1:4" ht="12.75" customHeight="1" x14ac:dyDescent="0.2">
      <c r="A1984" s="92">
        <v>44874</v>
      </c>
      <c r="B1984" s="12">
        <f t="shared" si="0"/>
        <v>0</v>
      </c>
      <c r="C1984" s="92">
        <v>44980</v>
      </c>
      <c r="D1984" s="12">
        <v>-1.2640449438202228E-2</v>
      </c>
    </row>
    <row r="1985" spans="1:4" ht="12.75" customHeight="1" x14ac:dyDescent="0.2">
      <c r="A1985" s="92">
        <v>44875</v>
      </c>
      <c r="B1985" s="12">
        <f t="shared" si="0"/>
        <v>7.1736011477761584E-3</v>
      </c>
      <c r="C1985" s="92">
        <v>44981</v>
      </c>
      <c r="D1985" s="12">
        <v>1.9914651493598945E-2</v>
      </c>
    </row>
    <row r="1986" spans="1:4" ht="12.75" customHeight="1" x14ac:dyDescent="0.2">
      <c r="A1986" s="92">
        <v>44876</v>
      </c>
      <c r="B1986" s="12">
        <f t="shared" si="0"/>
        <v>0</v>
      </c>
      <c r="C1986" s="92">
        <v>44984</v>
      </c>
      <c r="D1986" s="12">
        <v>-3.9051603905160423E-2</v>
      </c>
    </row>
    <row r="1987" spans="1:4" ht="12.75" customHeight="1" x14ac:dyDescent="0.2">
      <c r="A1987" s="92">
        <v>44877</v>
      </c>
      <c r="B1987" s="12">
        <f t="shared" si="0"/>
        <v>0</v>
      </c>
      <c r="C1987" s="92">
        <v>44985</v>
      </c>
      <c r="D1987" s="12">
        <v>3.7735849056603744E-2</v>
      </c>
    </row>
    <row r="1988" spans="1:4" ht="12.75" customHeight="1" x14ac:dyDescent="0.2">
      <c r="A1988" s="92">
        <v>44878</v>
      </c>
      <c r="B1988" s="12">
        <f t="shared" si="0"/>
        <v>0</v>
      </c>
      <c r="C1988" s="92">
        <v>44986</v>
      </c>
      <c r="D1988" s="12">
        <v>0</v>
      </c>
    </row>
    <row r="1989" spans="1:4" ht="12.75" customHeight="1" x14ac:dyDescent="0.2">
      <c r="A1989" s="92">
        <v>44879</v>
      </c>
      <c r="B1989" s="12">
        <f t="shared" si="0"/>
        <v>0</v>
      </c>
      <c r="C1989" s="92">
        <v>44987</v>
      </c>
      <c r="D1989" s="12">
        <v>-1.3986013986013689E-3</v>
      </c>
    </row>
    <row r="1990" spans="1:4" ht="12.75" customHeight="1" x14ac:dyDescent="0.2">
      <c r="A1990" s="92">
        <v>44880</v>
      </c>
      <c r="B1990" s="12">
        <f t="shared" si="0"/>
        <v>-9.971509971510013E-3</v>
      </c>
      <c r="C1990" s="92">
        <v>44988</v>
      </c>
      <c r="D1990" s="12">
        <v>7.0028011204481544E-3</v>
      </c>
    </row>
    <row r="1991" spans="1:4" ht="12.75" customHeight="1" x14ac:dyDescent="0.2">
      <c r="A1991" s="92">
        <v>44881</v>
      </c>
      <c r="B1991" s="12">
        <f t="shared" si="0"/>
        <v>2.8776978417266856E-3</v>
      </c>
      <c r="C1991" s="92">
        <v>44991</v>
      </c>
      <c r="D1991" s="12">
        <v>-2.7816411682892316E-3</v>
      </c>
    </row>
    <row r="1992" spans="1:4" ht="12.75" customHeight="1" x14ac:dyDescent="0.2">
      <c r="A1992" s="92">
        <v>44882</v>
      </c>
      <c r="B1992" s="12">
        <f t="shared" si="0"/>
        <v>-2.86944045911054E-3</v>
      </c>
      <c r="C1992" s="92">
        <v>44992</v>
      </c>
      <c r="D1992" s="12">
        <v>2.6499302649930195E-2</v>
      </c>
    </row>
    <row r="1993" spans="1:4" ht="12.75" customHeight="1" x14ac:dyDescent="0.2">
      <c r="A1993" s="92">
        <v>44883</v>
      </c>
      <c r="B1993" s="12">
        <f t="shared" si="0"/>
        <v>2.8776978417266856E-3</v>
      </c>
      <c r="C1993" s="92">
        <v>44993</v>
      </c>
      <c r="D1993" s="12">
        <v>1.2228260869565199E-2</v>
      </c>
    </row>
    <row r="1994" spans="1:4" ht="12.75" customHeight="1" x14ac:dyDescent="0.2">
      <c r="A1994" s="92">
        <v>44884</v>
      </c>
      <c r="B1994" s="12">
        <f t="shared" si="0"/>
        <v>0</v>
      </c>
      <c r="C1994" s="92">
        <v>44994</v>
      </c>
      <c r="D1994" s="12">
        <v>-1.0738255033557057E-2</v>
      </c>
    </row>
    <row r="1995" spans="1:4" ht="12.75" customHeight="1" x14ac:dyDescent="0.2">
      <c r="A1995" s="92">
        <v>44885</v>
      </c>
      <c r="B1995" s="12">
        <f t="shared" si="0"/>
        <v>0</v>
      </c>
      <c r="C1995" s="92">
        <v>44995</v>
      </c>
      <c r="D1995" s="12">
        <v>-1.3568521031207311E-3</v>
      </c>
    </row>
    <row r="1996" spans="1:4" ht="12.75" customHeight="1" x14ac:dyDescent="0.2">
      <c r="A1996" s="92">
        <v>44886</v>
      </c>
      <c r="B1996" s="12">
        <f t="shared" si="0"/>
        <v>0</v>
      </c>
      <c r="C1996" s="92">
        <v>44998</v>
      </c>
      <c r="D1996" s="12">
        <v>-8.152173913043426E-3</v>
      </c>
    </row>
    <row r="1997" spans="1:4" ht="12.75" customHeight="1" x14ac:dyDescent="0.2">
      <c r="A1997" s="92">
        <v>44887</v>
      </c>
      <c r="B1997" s="12">
        <f t="shared" si="0"/>
        <v>0</v>
      </c>
      <c r="C1997" s="92">
        <v>44999</v>
      </c>
      <c r="D1997" s="12">
        <v>1.3698630136986009E-3</v>
      </c>
    </row>
    <row r="1998" spans="1:4" ht="12.75" customHeight="1" x14ac:dyDescent="0.2">
      <c r="A1998" s="92">
        <v>44888</v>
      </c>
      <c r="B1998" s="12">
        <f t="shared" si="0"/>
        <v>0</v>
      </c>
      <c r="C1998" s="92">
        <v>45000</v>
      </c>
      <c r="D1998" s="12">
        <v>4.1039671682626885E-3</v>
      </c>
    </row>
    <row r="1999" spans="1:4" ht="12.75" customHeight="1" x14ac:dyDescent="0.2">
      <c r="A1999" s="92">
        <v>44889</v>
      </c>
      <c r="B1999" s="12">
        <f t="shared" si="0"/>
        <v>0</v>
      </c>
      <c r="C1999" s="92">
        <v>45001</v>
      </c>
      <c r="D1999" s="12">
        <v>-9.5367847411444526E-3</v>
      </c>
    </row>
    <row r="2000" spans="1:4" ht="12.75" customHeight="1" x14ac:dyDescent="0.2">
      <c r="A2000" s="92">
        <v>44890</v>
      </c>
      <c r="B2000" s="12">
        <f t="shared" si="0"/>
        <v>0</v>
      </c>
      <c r="C2000" s="92">
        <v>45002</v>
      </c>
      <c r="D2000" s="12">
        <v>0</v>
      </c>
    </row>
    <row r="2001" spans="1:4" ht="12.75" customHeight="1" x14ac:dyDescent="0.2">
      <c r="A2001" s="92">
        <v>44891</v>
      </c>
      <c r="B2001" s="12">
        <f t="shared" si="0"/>
        <v>0</v>
      </c>
      <c r="C2001" s="92">
        <v>45006</v>
      </c>
      <c r="D2001" s="12">
        <v>0</v>
      </c>
    </row>
    <row r="2002" spans="1:4" ht="12.75" customHeight="1" x14ac:dyDescent="0.2">
      <c r="A2002" s="92">
        <v>44892</v>
      </c>
      <c r="B2002" s="12">
        <f t="shared" si="0"/>
        <v>0</v>
      </c>
      <c r="C2002" s="92">
        <v>45007</v>
      </c>
      <c r="D2002" s="12">
        <v>-4.1265474552957702E-3</v>
      </c>
    </row>
    <row r="2003" spans="1:4" ht="12.75" customHeight="1" x14ac:dyDescent="0.2">
      <c r="A2003" s="92">
        <v>44893</v>
      </c>
      <c r="B2003" s="12">
        <f t="shared" si="0"/>
        <v>-2.86944045911054E-3</v>
      </c>
      <c r="C2003" s="92">
        <v>45008</v>
      </c>
      <c r="D2003" s="12">
        <v>2.7624309392265834E-3</v>
      </c>
    </row>
    <row r="2004" spans="1:4" ht="12.75" customHeight="1" x14ac:dyDescent="0.2">
      <c r="A2004" s="92">
        <v>44894</v>
      </c>
      <c r="B2004" s="12">
        <f t="shared" si="0"/>
        <v>0</v>
      </c>
      <c r="C2004" s="92">
        <v>45009</v>
      </c>
      <c r="D2004" s="12">
        <v>-1.2396694214876014E-2</v>
      </c>
    </row>
    <row r="2005" spans="1:4" ht="12.75" customHeight="1" x14ac:dyDescent="0.2">
      <c r="A2005" s="92">
        <v>44895</v>
      </c>
      <c r="B2005" s="12">
        <f t="shared" si="0"/>
        <v>-2.8776978417265576E-3</v>
      </c>
      <c r="C2005" s="92">
        <v>45012</v>
      </c>
      <c r="D2005" s="12">
        <v>0</v>
      </c>
    </row>
    <row r="2006" spans="1:4" ht="12.75" customHeight="1" x14ac:dyDescent="0.2">
      <c r="A2006" s="92">
        <v>44896</v>
      </c>
      <c r="B2006" s="12">
        <f t="shared" si="0"/>
        <v>-1.5873015873015921E-2</v>
      </c>
      <c r="C2006" s="92">
        <v>45013</v>
      </c>
      <c r="D2006" s="12">
        <v>-2.649930264993032E-2</v>
      </c>
    </row>
    <row r="2007" spans="1:4" ht="12.75" customHeight="1" x14ac:dyDescent="0.2">
      <c r="A2007" s="92">
        <v>44897</v>
      </c>
      <c r="B2007" s="12">
        <f t="shared" si="0"/>
        <v>-1.4662756598240157E-3</v>
      </c>
      <c r="C2007" s="92">
        <v>45014</v>
      </c>
      <c r="D2007" s="12">
        <v>2.0057306590257836E-2</v>
      </c>
    </row>
    <row r="2008" spans="1:4" ht="12.75" customHeight="1" x14ac:dyDescent="0.2">
      <c r="A2008" s="92">
        <v>44898</v>
      </c>
      <c r="B2008" s="12">
        <f t="shared" si="0"/>
        <v>0</v>
      </c>
      <c r="C2008" s="92">
        <v>45015</v>
      </c>
      <c r="D2008" s="12">
        <v>-8.4269662921347775E-3</v>
      </c>
    </row>
    <row r="2009" spans="1:4" ht="12.75" customHeight="1" x14ac:dyDescent="0.2">
      <c r="A2009" s="92">
        <v>44899</v>
      </c>
      <c r="B2009" s="12">
        <f t="shared" si="0"/>
        <v>0</v>
      </c>
      <c r="C2009" s="92">
        <v>45016</v>
      </c>
      <c r="D2009" s="12">
        <v>8.4985835694050445E-3</v>
      </c>
    </row>
    <row r="2010" spans="1:4" ht="12.75" customHeight="1" x14ac:dyDescent="0.2">
      <c r="A2010" s="92">
        <v>44900</v>
      </c>
      <c r="B2010" s="12">
        <f t="shared" si="0"/>
        <v>1.6152716593245277E-2</v>
      </c>
      <c r="C2010" s="92">
        <v>45019</v>
      </c>
      <c r="D2010" s="12">
        <v>8.4269662921349024E-3</v>
      </c>
    </row>
    <row r="2011" spans="1:4" ht="12.75" customHeight="1" x14ac:dyDescent="0.2">
      <c r="A2011" s="92">
        <v>44901</v>
      </c>
      <c r="B2011" s="12">
        <f t="shared" si="0"/>
        <v>-5.7803468208092535E-3</v>
      </c>
      <c r="C2011" s="92">
        <v>45020</v>
      </c>
      <c r="D2011" s="12">
        <v>-2.7855153203343265E-3</v>
      </c>
    </row>
    <row r="2012" spans="1:4" ht="12.75" customHeight="1" x14ac:dyDescent="0.2">
      <c r="A2012" s="92">
        <v>44902</v>
      </c>
      <c r="B2012" s="12">
        <f t="shared" si="0"/>
        <v>5.8139534883720981E-3</v>
      </c>
      <c r="C2012" s="92">
        <v>45021</v>
      </c>
      <c r="D2012" s="12">
        <v>-1.2569832402234618E-2</v>
      </c>
    </row>
    <row r="2013" spans="1:4" ht="12.75" customHeight="1" x14ac:dyDescent="0.2">
      <c r="A2013" s="92">
        <v>44903</v>
      </c>
      <c r="B2013" s="12">
        <f t="shared" si="0"/>
        <v>-4.3352601156069724E-3</v>
      </c>
      <c r="C2013" s="92">
        <v>45022</v>
      </c>
      <c r="D2013" s="12">
        <v>5.6577086280056631E-3</v>
      </c>
    </row>
    <row r="2014" spans="1:4" ht="12.75" customHeight="1" x14ac:dyDescent="0.2">
      <c r="A2014" s="92">
        <v>44904</v>
      </c>
      <c r="B2014" s="12">
        <f t="shared" si="0"/>
        <v>-2.902757619738819E-3</v>
      </c>
      <c r="C2014" s="92">
        <v>45023</v>
      </c>
      <c r="D2014" s="12">
        <v>-2.8129395218002215E-3</v>
      </c>
    </row>
    <row r="2015" spans="1:4" ht="12.75" customHeight="1" x14ac:dyDescent="0.2">
      <c r="A2015" s="92">
        <v>44905</v>
      </c>
      <c r="B2015" s="12">
        <f t="shared" si="0"/>
        <v>0</v>
      </c>
      <c r="C2015" s="92">
        <v>45026</v>
      </c>
      <c r="D2015" s="12">
        <v>-4.2313117066290901E-3</v>
      </c>
    </row>
    <row r="2016" spans="1:4" ht="12.75" customHeight="1" x14ac:dyDescent="0.2">
      <c r="A2016" s="92">
        <v>44906</v>
      </c>
      <c r="B2016" s="12">
        <f t="shared" si="0"/>
        <v>0</v>
      </c>
      <c r="C2016" s="92">
        <v>45027</v>
      </c>
      <c r="D2016" s="12">
        <v>-7.0821529745042243E-3</v>
      </c>
    </row>
    <row r="2017" spans="1:4" ht="12.75" customHeight="1" x14ac:dyDescent="0.2">
      <c r="A2017" s="92">
        <v>44907</v>
      </c>
      <c r="B2017" s="12">
        <f t="shared" si="0"/>
        <v>7.2780203784571637E-3</v>
      </c>
      <c r="C2017" s="92">
        <v>45028</v>
      </c>
      <c r="D2017" s="12">
        <v>-2.4251069900142645E-2</v>
      </c>
    </row>
    <row r="2018" spans="1:4" ht="12.75" customHeight="1" x14ac:dyDescent="0.2">
      <c r="A2018" s="92">
        <v>44908</v>
      </c>
      <c r="B2018" s="12">
        <f t="shared" si="0"/>
        <v>0</v>
      </c>
      <c r="C2018" s="92">
        <v>45029</v>
      </c>
      <c r="D2018" s="12">
        <v>1.9005847953216359E-2</v>
      </c>
    </row>
    <row r="2019" spans="1:4" ht="12.75" customHeight="1" x14ac:dyDescent="0.2">
      <c r="A2019" s="92">
        <v>44909</v>
      </c>
      <c r="B2019" s="12">
        <f t="shared" si="0"/>
        <v>-1.0115606936416227E-2</v>
      </c>
      <c r="C2019" s="92">
        <v>45030</v>
      </c>
      <c r="D2019" s="12">
        <v>0</v>
      </c>
    </row>
    <row r="2020" spans="1:4" ht="12.75" customHeight="1" x14ac:dyDescent="0.2">
      <c r="A2020" s="92">
        <v>44910</v>
      </c>
      <c r="B2020" s="12">
        <f t="shared" si="0"/>
        <v>0</v>
      </c>
      <c r="C2020" s="92">
        <v>45033</v>
      </c>
      <c r="D2020" s="12">
        <v>0</v>
      </c>
    </row>
    <row r="2021" spans="1:4" ht="12.75" customHeight="1" x14ac:dyDescent="0.2">
      <c r="A2021" s="92">
        <v>44911</v>
      </c>
      <c r="B2021" s="12">
        <f t="shared" si="0"/>
        <v>0</v>
      </c>
      <c r="C2021" s="92">
        <v>45034</v>
      </c>
      <c r="D2021" s="12">
        <v>-1.4347202295552062E-3</v>
      </c>
    </row>
    <row r="2022" spans="1:4" ht="12.75" customHeight="1" x14ac:dyDescent="0.2">
      <c r="A2022" s="92">
        <v>44912</v>
      </c>
      <c r="B2022" s="12">
        <f t="shared" si="0"/>
        <v>0</v>
      </c>
      <c r="C2022" s="92">
        <v>45035</v>
      </c>
      <c r="D2022" s="12">
        <v>-1.1494252873563229E-2</v>
      </c>
    </row>
    <row r="2023" spans="1:4" ht="12.75" customHeight="1" x14ac:dyDescent="0.2">
      <c r="A2023" s="92">
        <v>44913</v>
      </c>
      <c r="B2023" s="12">
        <f t="shared" si="0"/>
        <v>0</v>
      </c>
      <c r="C2023" s="92">
        <v>45036</v>
      </c>
      <c r="D2023" s="12">
        <v>2.7616279069767369E-2</v>
      </c>
    </row>
    <row r="2024" spans="1:4" ht="12.75" customHeight="1" x14ac:dyDescent="0.2">
      <c r="A2024" s="92">
        <v>44914</v>
      </c>
      <c r="B2024" s="12">
        <f t="shared" si="0"/>
        <v>7.2992700729926753E-3</v>
      </c>
      <c r="C2024" s="92">
        <v>45040</v>
      </c>
      <c r="D2024" s="12">
        <v>9.9009900990099427E-3</v>
      </c>
    </row>
    <row r="2025" spans="1:4" ht="12.75" customHeight="1" x14ac:dyDescent="0.2">
      <c r="A2025" s="92">
        <v>44915</v>
      </c>
      <c r="B2025" s="12">
        <f t="shared" si="0"/>
        <v>0</v>
      </c>
      <c r="C2025" s="92">
        <v>45041</v>
      </c>
      <c r="D2025" s="12">
        <v>8.403361344537761E-3</v>
      </c>
    </row>
    <row r="2026" spans="1:4" ht="12.75" customHeight="1" x14ac:dyDescent="0.2">
      <c r="A2026" s="92">
        <v>44916</v>
      </c>
      <c r="B2026" s="12">
        <f t="shared" si="0"/>
        <v>0</v>
      </c>
      <c r="C2026" s="92">
        <v>45042</v>
      </c>
      <c r="D2026" s="12">
        <v>-1.5277777777777701E-2</v>
      </c>
    </row>
    <row r="2027" spans="1:4" ht="12.75" customHeight="1" x14ac:dyDescent="0.2">
      <c r="A2027" s="92">
        <v>44917</v>
      </c>
      <c r="B2027" s="12">
        <f t="shared" si="0"/>
        <v>0</v>
      </c>
      <c r="C2027" s="92">
        <v>45043</v>
      </c>
      <c r="D2027" s="12">
        <v>1.6925246826516235E-2</v>
      </c>
    </row>
    <row r="2028" spans="1:4" ht="12.75" customHeight="1" x14ac:dyDescent="0.2">
      <c r="A2028" s="92">
        <v>44918</v>
      </c>
      <c r="B2028" s="12">
        <f t="shared" si="0"/>
        <v>0</v>
      </c>
      <c r="C2028" s="92">
        <v>45044</v>
      </c>
      <c r="D2028" s="12">
        <v>5.5478502080443881E-3</v>
      </c>
    </row>
    <row r="2029" spans="1:4" ht="12.75" customHeight="1" x14ac:dyDescent="0.2">
      <c r="A2029" s="92">
        <v>44919</v>
      </c>
      <c r="B2029" s="12">
        <f t="shared" si="0"/>
        <v>0</v>
      </c>
      <c r="C2029" s="92">
        <v>45048</v>
      </c>
      <c r="D2029" s="12">
        <v>-1.3793103448276793E-3</v>
      </c>
    </row>
    <row r="2030" spans="1:4" ht="12.75" customHeight="1" x14ac:dyDescent="0.2">
      <c r="A2030" s="92">
        <v>44920</v>
      </c>
      <c r="B2030" s="12">
        <f t="shared" si="0"/>
        <v>0</v>
      </c>
      <c r="C2030" s="92">
        <v>45049</v>
      </c>
      <c r="D2030" s="12">
        <v>-9.6685082872927357E-3</v>
      </c>
    </row>
    <row r="2031" spans="1:4" ht="12.75" customHeight="1" x14ac:dyDescent="0.2">
      <c r="A2031" s="92">
        <v>44921</v>
      </c>
      <c r="B2031" s="12">
        <f t="shared" si="0"/>
        <v>-5.7971014492753676E-3</v>
      </c>
      <c r="C2031" s="92">
        <v>45050</v>
      </c>
      <c r="D2031" s="12">
        <v>-1.394700139470108E-3</v>
      </c>
    </row>
    <row r="2032" spans="1:4" ht="12.75" customHeight="1" x14ac:dyDescent="0.2">
      <c r="A2032" s="92">
        <v>44922</v>
      </c>
      <c r="B2032" s="12">
        <f t="shared" si="0"/>
        <v>-1.3119533527696773E-2</v>
      </c>
      <c r="C2032" s="92">
        <v>45051</v>
      </c>
      <c r="D2032" s="12">
        <v>-1.3966480446927078E-3</v>
      </c>
    </row>
    <row r="2033" spans="1:4" ht="12.75" customHeight="1" x14ac:dyDescent="0.2">
      <c r="A2033" s="92">
        <v>44923</v>
      </c>
      <c r="B2033" s="12">
        <f t="shared" si="0"/>
        <v>1.4771048744460806E-2</v>
      </c>
      <c r="C2033" s="92">
        <v>45054</v>
      </c>
      <c r="D2033" s="12">
        <v>-1.3986013986013689E-3</v>
      </c>
    </row>
    <row r="2034" spans="1:4" ht="12.75" customHeight="1" x14ac:dyDescent="0.2">
      <c r="A2034" s="92">
        <v>44924</v>
      </c>
      <c r="B2034" s="12">
        <f t="shared" si="0"/>
        <v>-1.4556040756914069E-2</v>
      </c>
      <c r="C2034" s="92">
        <v>45055</v>
      </c>
      <c r="D2034" s="12">
        <v>1.4005602240896062E-3</v>
      </c>
    </row>
    <row r="2035" spans="1:4" ht="12.75" customHeight="1" x14ac:dyDescent="0.2">
      <c r="A2035" s="92">
        <v>44925</v>
      </c>
      <c r="B2035" s="12">
        <f t="shared" si="0"/>
        <v>7.3855243722304028E-3</v>
      </c>
      <c r="C2035" s="92">
        <v>45056</v>
      </c>
      <c r="D2035" s="12">
        <v>1.5384615384615431E-2</v>
      </c>
    </row>
    <row r="2036" spans="1:4" ht="12.75" customHeight="1" x14ac:dyDescent="0.2">
      <c r="A2036" s="92">
        <v>44926</v>
      </c>
      <c r="B2036" s="12">
        <f t="shared" si="0"/>
        <v>0</v>
      </c>
      <c r="C2036" s="92">
        <v>45057</v>
      </c>
      <c r="D2036" s="12">
        <v>-1.37741046831953E-3</v>
      </c>
    </row>
    <row r="2037" spans="1:4" ht="12.75" customHeight="1" x14ac:dyDescent="0.2">
      <c r="A2037" s="92">
        <v>44927</v>
      </c>
      <c r="B2037" s="12">
        <f t="shared" si="0"/>
        <v>0</v>
      </c>
      <c r="C2037" s="92">
        <v>45058</v>
      </c>
      <c r="D2037" s="12">
        <v>-5.5172413793103496E-3</v>
      </c>
    </row>
    <row r="2038" spans="1:4" ht="12.75" customHeight="1" x14ac:dyDescent="0.2">
      <c r="A2038" s="92">
        <v>44928</v>
      </c>
      <c r="B2038" s="12">
        <f t="shared" si="0"/>
        <v>-8.7976539589442251E-3</v>
      </c>
      <c r="C2038" s="92">
        <v>45061</v>
      </c>
      <c r="D2038" s="12">
        <v>-2.7739251040222557E-3</v>
      </c>
    </row>
    <row r="2039" spans="1:4" ht="12.75" customHeight="1" x14ac:dyDescent="0.2">
      <c r="A2039" s="92">
        <v>44929</v>
      </c>
      <c r="B2039" s="12">
        <f t="shared" si="0"/>
        <v>-2.0710059171597718E-2</v>
      </c>
      <c r="C2039" s="92">
        <v>45062</v>
      </c>
      <c r="D2039" s="12">
        <v>2.7816411682893552E-3</v>
      </c>
    </row>
    <row r="2040" spans="1:4" ht="12.75" customHeight="1" x14ac:dyDescent="0.2">
      <c r="A2040" s="92">
        <v>44930</v>
      </c>
      <c r="B2040" s="12">
        <f t="shared" si="0"/>
        <v>-7.5528700906344155E-3</v>
      </c>
      <c r="C2040" s="92">
        <v>45063</v>
      </c>
      <c r="D2040" s="12">
        <v>-5.5478502080443881E-3</v>
      </c>
    </row>
    <row r="2041" spans="1:4" ht="12.75" customHeight="1" x14ac:dyDescent="0.2">
      <c r="A2041" s="92">
        <v>44931</v>
      </c>
      <c r="B2041" s="12">
        <f t="shared" si="0"/>
        <v>-1.3698630136986282E-2</v>
      </c>
      <c r="C2041" s="92">
        <v>45064</v>
      </c>
      <c r="D2041" s="12">
        <v>0</v>
      </c>
    </row>
    <row r="2042" spans="1:4" ht="12.75" customHeight="1" x14ac:dyDescent="0.2">
      <c r="A2042" s="92">
        <v>44932</v>
      </c>
      <c r="B2042" s="12">
        <f t="shared" si="0"/>
        <v>-7.7160493827160229E-3</v>
      </c>
      <c r="C2042" s="92">
        <v>45065</v>
      </c>
      <c r="D2042" s="12">
        <v>-6.9735006973501686E-3</v>
      </c>
    </row>
    <row r="2043" spans="1:4" ht="12.75" customHeight="1" x14ac:dyDescent="0.2">
      <c r="A2043" s="92">
        <v>44933</v>
      </c>
      <c r="B2043" s="12">
        <f t="shared" si="0"/>
        <v>0</v>
      </c>
      <c r="C2043" s="92">
        <v>45068</v>
      </c>
      <c r="D2043" s="12">
        <v>0</v>
      </c>
    </row>
    <row r="2044" spans="1:4" ht="12.75" customHeight="1" x14ac:dyDescent="0.2">
      <c r="A2044" s="92">
        <v>44934</v>
      </c>
      <c r="B2044" s="12">
        <f t="shared" si="0"/>
        <v>0</v>
      </c>
      <c r="C2044" s="92">
        <v>45069</v>
      </c>
      <c r="D2044" s="12">
        <v>5.6179775280898936E-3</v>
      </c>
    </row>
    <row r="2045" spans="1:4" ht="12.75" customHeight="1" x14ac:dyDescent="0.2">
      <c r="A2045" s="92">
        <v>44935</v>
      </c>
      <c r="B2045" s="12">
        <f t="shared" si="0"/>
        <v>1.7107309486780627E-2</v>
      </c>
      <c r="C2045" s="92">
        <v>45070</v>
      </c>
      <c r="D2045" s="12">
        <v>3.6312849162011274E-2</v>
      </c>
    </row>
    <row r="2046" spans="1:4" ht="12.75" customHeight="1" x14ac:dyDescent="0.2">
      <c r="A2046" s="92">
        <v>44936</v>
      </c>
      <c r="B2046" s="12">
        <f t="shared" si="0"/>
        <v>-2.5993883792048922E-2</v>
      </c>
      <c r="C2046" s="92">
        <v>45071</v>
      </c>
      <c r="D2046" s="12">
        <v>6.0646900269541684E-2</v>
      </c>
    </row>
    <row r="2047" spans="1:4" ht="12.75" customHeight="1" x14ac:dyDescent="0.2">
      <c r="A2047" s="92">
        <v>44937</v>
      </c>
      <c r="B2047" s="12">
        <f t="shared" si="0"/>
        <v>1.5698587127158641E-2</v>
      </c>
      <c r="C2047" s="92">
        <v>45072</v>
      </c>
      <c r="D2047" s="12">
        <v>7.62388818297338E-3</v>
      </c>
    </row>
    <row r="2048" spans="1:4" ht="12.75" customHeight="1" x14ac:dyDescent="0.2">
      <c r="A2048" s="92">
        <v>44938</v>
      </c>
      <c r="B2048" s="12">
        <f t="shared" si="0"/>
        <v>-1.5455950540958352E-2</v>
      </c>
      <c r="C2048" s="92">
        <v>45075</v>
      </c>
      <c r="D2048" s="12">
        <v>2.5220680958385339E-3</v>
      </c>
    </row>
    <row r="2049" spans="1:4" ht="12.75" customHeight="1" x14ac:dyDescent="0.2">
      <c r="A2049" s="92">
        <v>44939</v>
      </c>
      <c r="B2049" s="12">
        <f t="shared" si="0"/>
        <v>3.4536891679748924E-2</v>
      </c>
      <c r="C2049" s="92">
        <v>45076</v>
      </c>
      <c r="D2049" s="12">
        <v>-2.2641509433962231E-2</v>
      </c>
    </row>
    <row r="2050" spans="1:4" ht="12.75" customHeight="1" x14ac:dyDescent="0.2">
      <c r="A2050" s="92">
        <v>44940</v>
      </c>
      <c r="B2050" s="12">
        <f t="shared" si="0"/>
        <v>0</v>
      </c>
      <c r="C2050" s="92">
        <v>45077</v>
      </c>
      <c r="D2050" s="12">
        <v>-1.4157014157014199E-2</v>
      </c>
    </row>
    <row r="2051" spans="1:4" ht="12.75" customHeight="1" x14ac:dyDescent="0.2">
      <c r="A2051" s="92">
        <v>44941</v>
      </c>
      <c r="B2051" s="12">
        <f t="shared" si="0"/>
        <v>0</v>
      </c>
      <c r="C2051" s="92">
        <v>45078</v>
      </c>
      <c r="D2051" s="12">
        <v>0</v>
      </c>
    </row>
    <row r="2052" spans="1:4" ht="12.75" customHeight="1" x14ac:dyDescent="0.2">
      <c r="A2052" s="92">
        <v>44942</v>
      </c>
      <c r="B2052" s="12">
        <f t="shared" si="0"/>
        <v>0</v>
      </c>
      <c r="C2052" s="92">
        <v>45079</v>
      </c>
      <c r="D2052" s="12">
        <v>2.7415143603133157E-2</v>
      </c>
    </row>
    <row r="2053" spans="1:4" ht="12.75" customHeight="1" x14ac:dyDescent="0.2">
      <c r="A2053" s="92">
        <v>44943</v>
      </c>
      <c r="B2053" s="12">
        <f t="shared" si="0"/>
        <v>-3.0349013657056849E-3</v>
      </c>
      <c r="C2053" s="92">
        <v>45082</v>
      </c>
      <c r="D2053" s="12">
        <v>-1.2706480304955484E-2</v>
      </c>
    </row>
    <row r="2054" spans="1:4" ht="12.75" customHeight="1" x14ac:dyDescent="0.2">
      <c r="A2054" s="92">
        <v>44944</v>
      </c>
      <c r="B2054" s="12">
        <f t="shared" si="0"/>
        <v>-7.6103500761034743E-3</v>
      </c>
      <c r="C2054" s="92">
        <v>45083</v>
      </c>
      <c r="D2054" s="12">
        <v>1.0296010296010306E-2</v>
      </c>
    </row>
    <row r="2055" spans="1:4" ht="12.75" customHeight="1" x14ac:dyDescent="0.2">
      <c r="A2055" s="92">
        <v>44945</v>
      </c>
      <c r="B2055" s="12">
        <f t="shared" si="0"/>
        <v>1.0736196319018449E-2</v>
      </c>
      <c r="C2055" s="92">
        <v>45084</v>
      </c>
      <c r="D2055" s="12">
        <v>-2.5477707006368883E-3</v>
      </c>
    </row>
    <row r="2056" spans="1:4" ht="12.75" customHeight="1" x14ac:dyDescent="0.2">
      <c r="A2056" s="92">
        <v>44946</v>
      </c>
      <c r="B2056" s="12">
        <f t="shared" si="0"/>
        <v>-7.5872534142641442E-3</v>
      </c>
      <c r="C2056" s="92">
        <v>45085</v>
      </c>
      <c r="D2056" s="12">
        <v>5.1085568326946548E-3</v>
      </c>
    </row>
    <row r="2057" spans="1:4" ht="12.75" customHeight="1" x14ac:dyDescent="0.2">
      <c r="A2057" s="92">
        <v>44947</v>
      </c>
      <c r="B2057" s="12">
        <f t="shared" si="0"/>
        <v>0</v>
      </c>
      <c r="C2057" s="92">
        <v>45086</v>
      </c>
      <c r="D2057" s="12">
        <v>3.8119440914868032E-3</v>
      </c>
    </row>
    <row r="2058" spans="1:4" ht="12.75" customHeight="1" x14ac:dyDescent="0.2">
      <c r="A2058" s="92">
        <v>44948</v>
      </c>
      <c r="B2058" s="12">
        <f t="shared" si="0"/>
        <v>0</v>
      </c>
      <c r="C2058" s="92">
        <v>45089</v>
      </c>
      <c r="D2058" s="12">
        <v>-1.2658227848100995E-3</v>
      </c>
    </row>
    <row r="2059" spans="1:4" ht="12.75" customHeight="1" x14ac:dyDescent="0.2">
      <c r="A2059" s="92">
        <v>44949</v>
      </c>
      <c r="B2059" s="12">
        <f t="shared" si="0"/>
        <v>0</v>
      </c>
      <c r="C2059" s="92">
        <v>45090</v>
      </c>
      <c r="D2059" s="12">
        <v>7.604562737642648E-3</v>
      </c>
    </row>
    <row r="2060" spans="1:4" ht="12.75" customHeight="1" x14ac:dyDescent="0.2">
      <c r="A2060" s="92">
        <v>44950</v>
      </c>
      <c r="B2060" s="12">
        <f t="shared" si="0"/>
        <v>7.6452599388380305E-3</v>
      </c>
      <c r="C2060" s="92">
        <v>45091</v>
      </c>
      <c r="D2060" s="12">
        <v>-3.7735849056605201E-3</v>
      </c>
    </row>
    <row r="2061" spans="1:4" ht="12.75" customHeight="1" x14ac:dyDescent="0.2">
      <c r="A2061" s="92">
        <v>44951</v>
      </c>
      <c r="B2061" s="12">
        <f t="shared" si="0"/>
        <v>-1.0622154779969695E-2</v>
      </c>
      <c r="C2061" s="92">
        <v>45092</v>
      </c>
      <c r="D2061" s="12">
        <v>-1.2626262626262581E-2</v>
      </c>
    </row>
    <row r="2062" spans="1:4" ht="12.75" customHeight="1" x14ac:dyDescent="0.2">
      <c r="A2062" s="92">
        <v>44952</v>
      </c>
      <c r="B2062" s="12">
        <f t="shared" si="0"/>
        <v>-7.6687116564416909E-3</v>
      </c>
      <c r="C2062" s="92">
        <v>45093</v>
      </c>
      <c r="D2062" s="12">
        <v>1.1508951406649598E-2</v>
      </c>
    </row>
    <row r="2063" spans="1:4" ht="12.75" customHeight="1" x14ac:dyDescent="0.2">
      <c r="A2063" s="92">
        <v>44953</v>
      </c>
      <c r="B2063" s="12">
        <f t="shared" si="0"/>
        <v>1.5455950540958215E-2</v>
      </c>
      <c r="C2063" s="92">
        <v>45096</v>
      </c>
      <c r="D2063" s="12">
        <v>8.8495575221239301E-3</v>
      </c>
    </row>
    <row r="2064" spans="1:4" ht="12.75" customHeight="1" x14ac:dyDescent="0.2">
      <c r="A2064" s="92">
        <v>44954</v>
      </c>
      <c r="B2064" s="12">
        <f t="shared" si="0"/>
        <v>0</v>
      </c>
      <c r="C2064" s="92">
        <v>45097</v>
      </c>
      <c r="D2064" s="12">
        <v>5.012531328320695E-3</v>
      </c>
    </row>
    <row r="2065" spans="1:4" ht="12.75" customHeight="1" x14ac:dyDescent="0.2">
      <c r="A2065" s="92">
        <v>44955</v>
      </c>
      <c r="B2065" s="12">
        <f t="shared" si="0"/>
        <v>0</v>
      </c>
      <c r="C2065" s="92">
        <v>45098</v>
      </c>
      <c r="D2065" s="12">
        <v>-1.2468827930174299E-3</v>
      </c>
    </row>
    <row r="2066" spans="1:4" ht="12.75" customHeight="1" x14ac:dyDescent="0.2">
      <c r="A2066" s="92">
        <v>44956</v>
      </c>
      <c r="B2066" s="12">
        <f t="shared" si="0"/>
        <v>7.6103500761034743E-3</v>
      </c>
      <c r="C2066" s="92">
        <v>45099</v>
      </c>
      <c r="D2066" s="12">
        <v>1.248439450686615E-3</v>
      </c>
    </row>
    <row r="2067" spans="1:4" ht="12.75" customHeight="1" x14ac:dyDescent="0.2">
      <c r="A2067" s="92">
        <v>44957</v>
      </c>
      <c r="B2067" s="12">
        <f t="shared" si="0"/>
        <v>0</v>
      </c>
      <c r="C2067" s="92">
        <v>45100</v>
      </c>
      <c r="D2067" s="12">
        <v>2.4937655860350814E-3</v>
      </c>
    </row>
    <row r="2068" spans="1:4" ht="12.75" customHeight="1" x14ac:dyDescent="0.2">
      <c r="A2068" s="92">
        <v>44958</v>
      </c>
      <c r="B2068" s="12">
        <f t="shared" si="0"/>
        <v>6.0422960725075589E-3</v>
      </c>
      <c r="C2068" s="92">
        <v>45103</v>
      </c>
      <c r="D2068" s="12">
        <v>-8.7064676616915773E-3</v>
      </c>
    </row>
    <row r="2069" spans="1:4" ht="12.75" customHeight="1" x14ac:dyDescent="0.2">
      <c r="A2069" s="92">
        <v>44959</v>
      </c>
      <c r="B2069" s="12">
        <f t="shared" si="0"/>
        <v>3.0030030030030728E-3</v>
      </c>
      <c r="C2069" s="92">
        <v>45104</v>
      </c>
      <c r="D2069" s="12">
        <v>6.2735257214553237E-3</v>
      </c>
    </row>
    <row r="2070" spans="1:4" ht="12.75" customHeight="1" x14ac:dyDescent="0.2">
      <c r="A2070" s="92">
        <v>44960</v>
      </c>
      <c r="B2070" s="12">
        <f t="shared" si="0"/>
        <v>2.9940119760478406E-3</v>
      </c>
      <c r="C2070" s="92">
        <v>45107</v>
      </c>
      <c r="D2070" s="12">
        <v>1.2468827930174741E-2</v>
      </c>
    </row>
    <row r="2071" spans="1:4" ht="12.75" customHeight="1" x14ac:dyDescent="0.2">
      <c r="A2071" s="92">
        <v>44961</v>
      </c>
      <c r="B2071" s="12">
        <f t="shared" si="0"/>
        <v>0</v>
      </c>
      <c r="C2071" s="92">
        <v>45110</v>
      </c>
      <c r="D2071" s="12">
        <v>3.6945812807880982E-3</v>
      </c>
    </row>
    <row r="2072" spans="1:4" ht="12.75" customHeight="1" x14ac:dyDescent="0.2">
      <c r="A2072" s="92">
        <v>44962</v>
      </c>
      <c r="B2072" s="12">
        <f t="shared" si="0"/>
        <v>0</v>
      </c>
      <c r="C2072" s="92">
        <v>45111</v>
      </c>
      <c r="D2072" s="12">
        <v>-9.8159509202454063E-3</v>
      </c>
    </row>
    <row r="2073" spans="1:4" ht="12.75" customHeight="1" x14ac:dyDescent="0.2">
      <c r="A2073" s="92">
        <v>44963</v>
      </c>
      <c r="B2073" s="12">
        <f t="shared" si="0"/>
        <v>1.6417910447761242E-2</v>
      </c>
      <c r="C2073" s="92">
        <v>45112</v>
      </c>
      <c r="D2073" s="12">
        <v>0</v>
      </c>
    </row>
    <row r="2074" spans="1:4" ht="12.75" customHeight="1" x14ac:dyDescent="0.2">
      <c r="A2074" s="92">
        <v>44964</v>
      </c>
      <c r="B2074" s="12">
        <f t="shared" si="0"/>
        <v>8.8105726872246132E-3</v>
      </c>
      <c r="C2074" s="92">
        <v>45113</v>
      </c>
      <c r="D2074" s="12">
        <v>-7.4349442379182768E-3</v>
      </c>
    </row>
    <row r="2075" spans="1:4" ht="12.75" customHeight="1" x14ac:dyDescent="0.2">
      <c r="A2075" s="92">
        <v>44965</v>
      </c>
      <c r="B2075" s="12">
        <f t="shared" si="0"/>
        <v>0</v>
      </c>
      <c r="C2075" s="92">
        <v>45114</v>
      </c>
      <c r="D2075" s="12">
        <v>1.373283395755321E-2</v>
      </c>
    </row>
    <row r="2076" spans="1:4" ht="12.75" customHeight="1" x14ac:dyDescent="0.2">
      <c r="A2076" s="92">
        <v>44966</v>
      </c>
      <c r="B2076" s="12">
        <f t="shared" si="0"/>
        <v>-1.4556040756914069E-2</v>
      </c>
      <c r="C2076" s="92">
        <v>45117</v>
      </c>
      <c r="D2076" s="12">
        <v>-1.2315270935960765E-2</v>
      </c>
    </row>
    <row r="2077" spans="1:4" ht="12.75" customHeight="1" x14ac:dyDescent="0.2">
      <c r="A2077" s="92">
        <v>44967</v>
      </c>
      <c r="B2077" s="12">
        <f t="shared" si="0"/>
        <v>1.329394387001475E-2</v>
      </c>
      <c r="C2077" s="92">
        <v>45118</v>
      </c>
      <c r="D2077" s="12">
        <v>0</v>
      </c>
    </row>
    <row r="2078" spans="1:4" ht="12.75" customHeight="1" x14ac:dyDescent="0.2">
      <c r="A2078" s="92">
        <v>44968</v>
      </c>
      <c r="B2078" s="12">
        <f t="shared" si="0"/>
        <v>0</v>
      </c>
      <c r="C2078" s="92">
        <v>45119</v>
      </c>
      <c r="D2078" s="12">
        <v>1.122194513715709E-2</v>
      </c>
    </row>
    <row r="2079" spans="1:4" ht="12.75" customHeight="1" x14ac:dyDescent="0.2">
      <c r="A2079" s="92">
        <v>44969</v>
      </c>
      <c r="B2079" s="12">
        <f t="shared" si="0"/>
        <v>0</v>
      </c>
      <c r="C2079" s="92">
        <v>45120</v>
      </c>
      <c r="D2079" s="12">
        <v>0</v>
      </c>
    </row>
    <row r="2080" spans="1:4" ht="12.75" customHeight="1" x14ac:dyDescent="0.2">
      <c r="A2080" s="92">
        <v>44970</v>
      </c>
      <c r="B2080" s="12">
        <f t="shared" si="0"/>
        <v>-1.4577259475218349E-3</v>
      </c>
      <c r="C2080" s="92">
        <v>45121</v>
      </c>
      <c r="D2080" s="12">
        <v>-1.7262638717632405E-2</v>
      </c>
    </row>
    <row r="2081" spans="1:4" ht="12.75" customHeight="1" x14ac:dyDescent="0.2">
      <c r="A2081" s="92">
        <v>44971</v>
      </c>
      <c r="B2081" s="12">
        <f t="shared" si="0"/>
        <v>5.8394160583941663E-3</v>
      </c>
      <c r="C2081" s="92">
        <v>45124</v>
      </c>
      <c r="D2081" s="12">
        <v>1.2547051442910871E-2</v>
      </c>
    </row>
    <row r="2082" spans="1:4" ht="12.75" customHeight="1" x14ac:dyDescent="0.2">
      <c r="A2082" s="92">
        <v>44972</v>
      </c>
      <c r="B2082" s="12">
        <f t="shared" si="0"/>
        <v>-2.902757619738819E-3</v>
      </c>
      <c r="C2082" s="92">
        <v>45125</v>
      </c>
      <c r="D2082" s="12">
        <v>-1.8587360594795582E-2</v>
      </c>
    </row>
    <row r="2083" spans="1:4" ht="12.75" customHeight="1" x14ac:dyDescent="0.2">
      <c r="A2083" s="92">
        <v>44973</v>
      </c>
      <c r="B2083" s="12">
        <f t="shared" si="0"/>
        <v>2.3289665211062613E-2</v>
      </c>
      <c r="C2083" s="92">
        <v>45127</v>
      </c>
      <c r="D2083" s="12">
        <v>8.8383838383838745E-3</v>
      </c>
    </row>
    <row r="2084" spans="1:4" ht="12.75" customHeight="1" x14ac:dyDescent="0.2">
      <c r="A2084" s="92">
        <v>44974</v>
      </c>
      <c r="B2084" s="12">
        <f t="shared" si="0"/>
        <v>5.6899004267425375E-3</v>
      </c>
      <c r="C2084" s="92">
        <v>45128</v>
      </c>
      <c r="D2084" s="12">
        <v>1.2515644555694352E-3</v>
      </c>
    </row>
    <row r="2085" spans="1:4" ht="12.75" customHeight="1" x14ac:dyDescent="0.2">
      <c r="A2085" s="92">
        <v>44975</v>
      </c>
      <c r="B2085" s="12">
        <f t="shared" si="0"/>
        <v>0</v>
      </c>
      <c r="C2085" s="92">
        <v>45131</v>
      </c>
      <c r="D2085" s="12">
        <v>2.4999999999999467E-3</v>
      </c>
    </row>
    <row r="2086" spans="1:4" ht="12.75" customHeight="1" x14ac:dyDescent="0.2">
      <c r="A2086" s="92">
        <v>44976</v>
      </c>
      <c r="B2086" s="12">
        <f t="shared" si="0"/>
        <v>0</v>
      </c>
      <c r="C2086" s="92">
        <v>45133</v>
      </c>
      <c r="D2086" s="12">
        <v>4.9875311720699407E-3</v>
      </c>
    </row>
    <row r="2087" spans="1:4" ht="12.75" customHeight="1" x14ac:dyDescent="0.2">
      <c r="A2087" s="92">
        <v>44977</v>
      </c>
      <c r="B2087" s="12">
        <f t="shared" si="0"/>
        <v>0</v>
      </c>
      <c r="C2087" s="92">
        <v>45134</v>
      </c>
      <c r="D2087" s="12">
        <v>-1.2406947890818594E-3</v>
      </c>
    </row>
    <row r="2088" spans="1:4" ht="12.75" customHeight="1" x14ac:dyDescent="0.2">
      <c r="A2088" s="92">
        <v>44978</v>
      </c>
      <c r="B2088" s="12">
        <f t="shared" si="0"/>
        <v>7.0721357850070474E-3</v>
      </c>
      <c r="C2088" s="92">
        <v>45135</v>
      </c>
      <c r="D2088" s="12">
        <v>-1.2422360248446939E-3</v>
      </c>
    </row>
    <row r="2089" spans="1:4" ht="12.75" customHeight="1" x14ac:dyDescent="0.2">
      <c r="A2089" s="92">
        <v>44979</v>
      </c>
      <c r="B2089" s="12">
        <f t="shared" si="0"/>
        <v>0</v>
      </c>
      <c r="C2089" s="92">
        <v>45138</v>
      </c>
      <c r="D2089" s="12">
        <v>-2.4875621890548942E-3</v>
      </c>
    </row>
    <row r="2090" spans="1:4" ht="12.75" customHeight="1" x14ac:dyDescent="0.2">
      <c r="A2090" s="92">
        <v>44980</v>
      </c>
      <c r="B2090" s="12">
        <f t="shared" si="0"/>
        <v>-1.2640449438202228E-2</v>
      </c>
      <c r="C2090" s="92">
        <v>45139</v>
      </c>
      <c r="D2090" s="12">
        <v>6.2344139650873705E-3</v>
      </c>
    </row>
    <row r="2091" spans="1:4" ht="12.75" customHeight="1" x14ac:dyDescent="0.2">
      <c r="A2091" s="92">
        <v>44981</v>
      </c>
      <c r="B2091" s="12">
        <f t="shared" si="0"/>
        <v>1.9914651493598945E-2</v>
      </c>
      <c r="C2091" s="92">
        <v>45140</v>
      </c>
      <c r="D2091" s="12">
        <v>-1.2391573729863428E-3</v>
      </c>
    </row>
    <row r="2092" spans="1:4" ht="12.75" customHeight="1" x14ac:dyDescent="0.2">
      <c r="A2092" s="92">
        <v>44982</v>
      </c>
      <c r="B2092" s="12">
        <f t="shared" si="0"/>
        <v>0</v>
      </c>
      <c r="C2092" s="92">
        <v>45141</v>
      </c>
      <c r="D2092" s="12">
        <v>1.2406947890818594E-3</v>
      </c>
    </row>
    <row r="2093" spans="1:4" ht="12.75" customHeight="1" x14ac:dyDescent="0.2">
      <c r="A2093" s="92">
        <v>44983</v>
      </c>
      <c r="B2093" s="12">
        <f t="shared" si="0"/>
        <v>0</v>
      </c>
      <c r="C2093" s="92">
        <v>45142</v>
      </c>
      <c r="D2093" s="12">
        <v>-1.2391573729863648E-2</v>
      </c>
    </row>
    <row r="2094" spans="1:4" ht="12.75" customHeight="1" x14ac:dyDescent="0.2">
      <c r="A2094" s="92">
        <v>44984</v>
      </c>
      <c r="B2094" s="12">
        <f t="shared" si="0"/>
        <v>-3.9051603905160423E-2</v>
      </c>
      <c r="C2094" s="92">
        <v>45145</v>
      </c>
      <c r="D2094" s="12">
        <v>-2.5094102885821297E-3</v>
      </c>
    </row>
    <row r="2095" spans="1:4" ht="12.75" customHeight="1" x14ac:dyDescent="0.2">
      <c r="A2095" s="92">
        <v>44985</v>
      </c>
      <c r="B2095" s="12">
        <f t="shared" si="0"/>
        <v>3.7735849056603744E-2</v>
      </c>
      <c r="C2095" s="92">
        <v>45146</v>
      </c>
      <c r="D2095" s="12">
        <v>-1.0062893081761014E-2</v>
      </c>
    </row>
    <row r="2096" spans="1:4" ht="12.75" customHeight="1" x14ac:dyDescent="0.2">
      <c r="A2096" s="92">
        <v>44986</v>
      </c>
      <c r="B2096" s="12">
        <f t="shared" si="0"/>
        <v>0</v>
      </c>
      <c r="C2096" s="92">
        <v>45147</v>
      </c>
      <c r="D2096" s="12">
        <v>0</v>
      </c>
    </row>
    <row r="2097" spans="1:4" ht="12.75" customHeight="1" x14ac:dyDescent="0.2">
      <c r="A2097" s="92">
        <v>44987</v>
      </c>
      <c r="B2097" s="12">
        <f t="shared" si="0"/>
        <v>-1.3986013986013689E-3</v>
      </c>
      <c r="C2097" s="92">
        <v>45148</v>
      </c>
      <c r="D2097" s="12">
        <v>-6.3532401524778528E-3</v>
      </c>
    </row>
    <row r="2098" spans="1:4" ht="12.75" customHeight="1" x14ac:dyDescent="0.2">
      <c r="A2098" s="92">
        <v>44988</v>
      </c>
      <c r="B2098" s="12">
        <f t="shared" si="0"/>
        <v>7.0028011204481544E-3</v>
      </c>
      <c r="C2098" s="92">
        <v>45149</v>
      </c>
      <c r="D2098" s="12">
        <v>1.4066496163682791E-2</v>
      </c>
    </row>
    <row r="2099" spans="1:4" ht="12.75" customHeight="1" x14ac:dyDescent="0.2">
      <c r="A2099" s="92">
        <v>44989</v>
      </c>
      <c r="B2099" s="12">
        <f t="shared" si="0"/>
        <v>0</v>
      </c>
      <c r="C2099" s="92">
        <v>45153</v>
      </c>
      <c r="D2099" s="12">
        <v>1.1349306431273626E-2</v>
      </c>
    </row>
    <row r="2100" spans="1:4" ht="12.75" customHeight="1" x14ac:dyDescent="0.2">
      <c r="A2100" s="92">
        <v>44990</v>
      </c>
      <c r="B2100" s="12">
        <f t="shared" si="0"/>
        <v>0</v>
      </c>
      <c r="C2100" s="92">
        <v>45154</v>
      </c>
      <c r="D2100" s="12">
        <v>0</v>
      </c>
    </row>
    <row r="2101" spans="1:4" ht="12.75" customHeight="1" x14ac:dyDescent="0.2">
      <c r="A2101" s="92">
        <v>44991</v>
      </c>
      <c r="B2101" s="12">
        <f t="shared" si="0"/>
        <v>-2.7816411682892316E-3</v>
      </c>
      <c r="C2101" s="92">
        <v>45155</v>
      </c>
      <c r="D2101" s="12">
        <v>0</v>
      </c>
    </row>
    <row r="2102" spans="1:4" ht="12.75" customHeight="1" x14ac:dyDescent="0.2">
      <c r="A2102" s="92">
        <v>44992</v>
      </c>
      <c r="B2102" s="12">
        <f t="shared" si="0"/>
        <v>2.6499302649930195E-2</v>
      </c>
      <c r="C2102" s="92">
        <v>45156</v>
      </c>
      <c r="D2102" s="12">
        <v>0</v>
      </c>
    </row>
    <row r="2103" spans="1:4" ht="12.75" customHeight="1" x14ac:dyDescent="0.2">
      <c r="A2103" s="92">
        <v>44993</v>
      </c>
      <c r="B2103" s="12">
        <f t="shared" si="0"/>
        <v>1.2228260869565199E-2</v>
      </c>
      <c r="C2103" s="92">
        <v>45160</v>
      </c>
      <c r="D2103" s="12">
        <v>-1.2468827930174521E-2</v>
      </c>
    </row>
    <row r="2104" spans="1:4" ht="12.75" customHeight="1" x14ac:dyDescent="0.2">
      <c r="A2104" s="92">
        <v>44994</v>
      </c>
      <c r="B2104" s="12">
        <f t="shared" si="0"/>
        <v>-1.0738255033557057E-2</v>
      </c>
      <c r="C2104" s="92">
        <v>45161</v>
      </c>
      <c r="D2104" s="12">
        <v>1.2626262626262581E-2</v>
      </c>
    </row>
    <row r="2105" spans="1:4" ht="12.75" customHeight="1" x14ac:dyDescent="0.2">
      <c r="A2105" s="92">
        <v>44995</v>
      </c>
      <c r="B2105" s="12">
        <f t="shared" si="0"/>
        <v>-1.3568521031207311E-3</v>
      </c>
      <c r="C2105" s="92">
        <v>45162</v>
      </c>
      <c r="D2105" s="12">
        <v>-1.2468827930174299E-3</v>
      </c>
    </row>
    <row r="2106" spans="1:4" ht="12.75" customHeight="1" x14ac:dyDescent="0.2">
      <c r="A2106" s="92">
        <v>44996</v>
      </c>
      <c r="B2106" s="12">
        <f t="shared" si="0"/>
        <v>0</v>
      </c>
      <c r="C2106" s="92">
        <v>45163</v>
      </c>
      <c r="D2106" s="12">
        <v>-1.248439450686615E-3</v>
      </c>
    </row>
    <row r="2107" spans="1:4" ht="12.75" customHeight="1" x14ac:dyDescent="0.2">
      <c r="A2107" s="92">
        <v>44997</v>
      </c>
      <c r="B2107" s="12">
        <f t="shared" si="0"/>
        <v>0</v>
      </c>
      <c r="C2107" s="92">
        <v>45166</v>
      </c>
      <c r="D2107" s="12">
        <v>1.7500000000000071E-2</v>
      </c>
    </row>
    <row r="2108" spans="1:4" ht="12.75" customHeight="1" x14ac:dyDescent="0.2">
      <c r="A2108" s="92">
        <v>44998</v>
      </c>
      <c r="B2108" s="12">
        <f t="shared" si="0"/>
        <v>-8.152173913043426E-3</v>
      </c>
      <c r="C2108" s="92">
        <v>45167</v>
      </c>
      <c r="D2108" s="12">
        <v>1.5970515970515846E-2</v>
      </c>
    </row>
    <row r="2109" spans="1:4" ht="12.75" customHeight="1" x14ac:dyDescent="0.2">
      <c r="A2109" s="92">
        <v>44999</v>
      </c>
      <c r="B2109" s="12">
        <f t="shared" si="0"/>
        <v>1.3698630136986009E-3</v>
      </c>
      <c r="C2109" s="92">
        <v>45168</v>
      </c>
      <c r="D2109" s="12">
        <v>6.045949214026688E-3</v>
      </c>
    </row>
    <row r="2110" spans="1:4" ht="12.75" customHeight="1" x14ac:dyDescent="0.2">
      <c r="A2110" s="92">
        <v>45000</v>
      </c>
      <c r="B2110" s="12">
        <f t="shared" si="0"/>
        <v>4.1039671682626885E-3</v>
      </c>
      <c r="C2110" s="92">
        <v>45169</v>
      </c>
      <c r="D2110" s="12">
        <v>0</v>
      </c>
    </row>
    <row r="2111" spans="1:4" ht="12.75" customHeight="1" x14ac:dyDescent="0.2">
      <c r="A2111" s="92">
        <v>45001</v>
      </c>
      <c r="B2111" s="12">
        <f t="shared" si="0"/>
        <v>-9.5367847411444526E-3</v>
      </c>
      <c r="C2111" s="92">
        <v>45170</v>
      </c>
      <c r="D2111" s="12">
        <v>0</v>
      </c>
    </row>
    <row r="2112" spans="1:4" ht="12.75" customHeight="1" x14ac:dyDescent="0.2">
      <c r="A2112" s="92">
        <v>45002</v>
      </c>
      <c r="B2112" s="12">
        <f t="shared" si="0"/>
        <v>0</v>
      </c>
      <c r="C2112" s="92">
        <v>45173</v>
      </c>
      <c r="D2112" s="12">
        <v>-1.0817307692307675E-2</v>
      </c>
    </row>
    <row r="2113" spans="1:4" ht="12.75" customHeight="1" x14ac:dyDescent="0.2">
      <c r="A2113" s="92">
        <v>45003</v>
      </c>
      <c r="B2113" s="12">
        <f t="shared" si="0"/>
        <v>0</v>
      </c>
      <c r="C2113" s="92">
        <v>45174</v>
      </c>
      <c r="D2113" s="12">
        <v>0</v>
      </c>
    </row>
    <row r="2114" spans="1:4" ht="12.75" customHeight="1" x14ac:dyDescent="0.2">
      <c r="A2114" s="92">
        <v>45004</v>
      </c>
      <c r="B2114" s="12">
        <f t="shared" si="0"/>
        <v>0</v>
      </c>
      <c r="C2114" s="92">
        <v>45175</v>
      </c>
      <c r="D2114" s="12">
        <v>2.3086269744835904E-2</v>
      </c>
    </row>
    <row r="2115" spans="1:4" ht="12.75" customHeight="1" x14ac:dyDescent="0.2">
      <c r="A2115" s="92">
        <v>45005</v>
      </c>
      <c r="B2115" s="12">
        <f t="shared" si="0"/>
        <v>0</v>
      </c>
      <c r="C2115" s="92">
        <v>45176</v>
      </c>
      <c r="D2115" s="12">
        <v>1.1876484560570029E-2</v>
      </c>
    </row>
    <row r="2116" spans="1:4" ht="12.75" customHeight="1" x14ac:dyDescent="0.2">
      <c r="A2116" s="92">
        <v>45006</v>
      </c>
      <c r="B2116" s="12">
        <f t="shared" si="0"/>
        <v>0</v>
      </c>
      <c r="C2116" s="92">
        <v>45177</v>
      </c>
      <c r="D2116" s="12">
        <v>0</v>
      </c>
    </row>
    <row r="2117" spans="1:4" ht="12.75" customHeight="1" x14ac:dyDescent="0.2">
      <c r="A2117" s="92">
        <v>45007</v>
      </c>
      <c r="B2117" s="12">
        <f t="shared" si="0"/>
        <v>-4.1265474552957702E-3</v>
      </c>
      <c r="C2117" s="92">
        <v>45180</v>
      </c>
      <c r="D2117" s="12">
        <v>2.3474178403757456E-3</v>
      </c>
    </row>
    <row r="2118" spans="1:4" ht="12.75" customHeight="1" x14ac:dyDescent="0.2">
      <c r="A2118" s="92">
        <v>45008</v>
      </c>
      <c r="B2118" s="12">
        <f t="shared" si="0"/>
        <v>2.7624309392265834E-3</v>
      </c>
      <c r="C2118" s="92">
        <v>45181</v>
      </c>
      <c r="D2118" s="12">
        <v>-4.6838407494146275E-3</v>
      </c>
    </row>
    <row r="2119" spans="1:4" ht="12.75" customHeight="1" x14ac:dyDescent="0.2">
      <c r="A2119" s="92">
        <v>45009</v>
      </c>
      <c r="B2119" s="12">
        <f t="shared" si="0"/>
        <v>-1.2396694214876014E-2</v>
      </c>
      <c r="C2119" s="92">
        <v>45182</v>
      </c>
      <c r="D2119" s="12">
        <v>-1.1764705882352691E-3</v>
      </c>
    </row>
    <row r="2120" spans="1:4" ht="12.75" customHeight="1" x14ac:dyDescent="0.2">
      <c r="A2120" s="92">
        <v>45010</v>
      </c>
      <c r="B2120" s="12">
        <f t="shared" si="0"/>
        <v>0</v>
      </c>
      <c r="C2120" s="92">
        <v>45183</v>
      </c>
      <c r="D2120" s="12">
        <v>3.5335689045935641E-3</v>
      </c>
    </row>
    <row r="2121" spans="1:4" ht="12.75" customHeight="1" x14ac:dyDescent="0.2">
      <c r="A2121" s="92">
        <v>45011</v>
      </c>
      <c r="B2121" s="12">
        <f t="shared" si="0"/>
        <v>0</v>
      </c>
      <c r="C2121" s="92">
        <v>45184</v>
      </c>
      <c r="D2121" s="12">
        <v>-3.5211267605633053E-3</v>
      </c>
    </row>
    <row r="2122" spans="1:4" ht="12.75" customHeight="1" x14ac:dyDescent="0.2">
      <c r="A2122" s="92">
        <v>45012</v>
      </c>
      <c r="B2122" s="12">
        <f t="shared" si="0"/>
        <v>0</v>
      </c>
      <c r="C2122" s="92">
        <v>45187</v>
      </c>
      <c r="D2122" s="12">
        <v>3.5335689045935641E-3</v>
      </c>
    </row>
    <row r="2123" spans="1:4" ht="12.75" customHeight="1" x14ac:dyDescent="0.2">
      <c r="A2123" s="92">
        <v>45013</v>
      </c>
      <c r="B2123" s="12">
        <f t="shared" si="0"/>
        <v>-2.649930264993032E-2</v>
      </c>
      <c r="C2123" s="92">
        <v>45188</v>
      </c>
      <c r="D2123" s="12">
        <v>4.6948356807512822E-3</v>
      </c>
    </row>
    <row r="2124" spans="1:4" ht="12.75" customHeight="1" x14ac:dyDescent="0.2">
      <c r="A2124" s="92">
        <v>45014</v>
      </c>
      <c r="B2124" s="12">
        <f t="shared" si="0"/>
        <v>2.0057306590257836E-2</v>
      </c>
      <c r="C2124" s="92">
        <v>45189</v>
      </c>
      <c r="D2124" s="12">
        <v>-3.5046728971961866E-3</v>
      </c>
    </row>
    <row r="2125" spans="1:4" ht="12.75" customHeight="1" x14ac:dyDescent="0.2">
      <c r="A2125" s="92">
        <v>45015</v>
      </c>
      <c r="B2125" s="12">
        <f t="shared" si="0"/>
        <v>-8.4269662921347775E-3</v>
      </c>
      <c r="C2125" s="92">
        <v>45190</v>
      </c>
      <c r="D2125" s="12">
        <v>-1.2895662368112683E-2</v>
      </c>
    </row>
    <row r="2126" spans="1:4" ht="12.75" customHeight="1" x14ac:dyDescent="0.2">
      <c r="A2126" s="92">
        <v>45016</v>
      </c>
      <c r="B2126" s="12">
        <f t="shared" si="0"/>
        <v>8.4985835694050445E-3</v>
      </c>
      <c r="C2126" s="92">
        <v>45191</v>
      </c>
      <c r="D2126" s="12">
        <v>0</v>
      </c>
    </row>
    <row r="2127" spans="1:4" ht="12.75" customHeight="1" x14ac:dyDescent="0.2">
      <c r="A2127" s="92">
        <v>45017</v>
      </c>
      <c r="B2127" s="12">
        <f t="shared" si="0"/>
        <v>0</v>
      </c>
      <c r="C2127" s="92">
        <v>45194</v>
      </c>
      <c r="D2127" s="12">
        <v>0</v>
      </c>
    </row>
    <row r="2128" spans="1:4" ht="12.75" customHeight="1" x14ac:dyDescent="0.2">
      <c r="A2128" s="92">
        <v>45018</v>
      </c>
      <c r="B2128" s="12">
        <f t="shared" si="0"/>
        <v>0</v>
      </c>
      <c r="C2128" s="92">
        <v>45195</v>
      </c>
      <c r="D2128" s="12">
        <v>9.5011876484560661E-3</v>
      </c>
    </row>
    <row r="2129" spans="1:4" ht="12.75" customHeight="1" x14ac:dyDescent="0.2">
      <c r="A2129" s="92">
        <v>45019</v>
      </c>
      <c r="B2129" s="12">
        <f t="shared" si="0"/>
        <v>8.4269662921349024E-3</v>
      </c>
      <c r="C2129" s="92">
        <v>45197</v>
      </c>
      <c r="D2129" s="12">
        <v>2.3529411764705382E-3</v>
      </c>
    </row>
    <row r="2130" spans="1:4" ht="12.75" customHeight="1" x14ac:dyDescent="0.2">
      <c r="A2130" s="92">
        <v>45020</v>
      </c>
      <c r="B2130" s="12">
        <f t="shared" si="0"/>
        <v>-2.7855153203343265E-3</v>
      </c>
      <c r="C2130" s="92">
        <v>45198</v>
      </c>
      <c r="D2130" s="12">
        <v>-1.1737089201877685E-3</v>
      </c>
    </row>
    <row r="2131" spans="1:4" ht="12.75" customHeight="1" x14ac:dyDescent="0.2">
      <c r="A2131" s="92">
        <v>45021</v>
      </c>
      <c r="B2131" s="12">
        <f t="shared" si="0"/>
        <v>-1.2569832402234618E-2</v>
      </c>
      <c r="C2131" s="92">
        <v>45201</v>
      </c>
      <c r="D2131" s="12">
        <v>-4.7003525264393831E-3</v>
      </c>
    </row>
    <row r="2132" spans="1:4" ht="12.75" customHeight="1" x14ac:dyDescent="0.2">
      <c r="A2132" s="92">
        <v>45022</v>
      </c>
      <c r="B2132" s="12">
        <f t="shared" si="0"/>
        <v>5.6577086280056631E-3</v>
      </c>
      <c r="C2132" s="92">
        <v>45202</v>
      </c>
      <c r="D2132" s="12">
        <v>-5.9031877213696227E-3</v>
      </c>
    </row>
    <row r="2133" spans="1:4" ht="12.75" customHeight="1" x14ac:dyDescent="0.2">
      <c r="A2133" s="92">
        <v>45023</v>
      </c>
      <c r="B2133" s="12">
        <f t="shared" si="0"/>
        <v>-2.8129395218002215E-3</v>
      </c>
      <c r="C2133" s="92">
        <v>45203</v>
      </c>
      <c r="D2133" s="12">
        <v>0</v>
      </c>
    </row>
    <row r="2134" spans="1:4" ht="12.75" customHeight="1" x14ac:dyDescent="0.2">
      <c r="A2134" s="92">
        <v>45024</v>
      </c>
      <c r="B2134" s="12">
        <f t="shared" si="0"/>
        <v>0</v>
      </c>
      <c r="C2134" s="92">
        <v>45204</v>
      </c>
      <c r="D2134" s="12">
        <v>0</v>
      </c>
    </row>
    <row r="2135" spans="1:4" ht="12.75" customHeight="1" x14ac:dyDescent="0.2">
      <c r="A2135" s="92">
        <v>45025</v>
      </c>
      <c r="B2135" s="12">
        <f t="shared" si="0"/>
        <v>0</v>
      </c>
      <c r="C2135" s="92">
        <v>45205</v>
      </c>
      <c r="D2135" s="12">
        <v>1.7814726840855149E-2</v>
      </c>
    </row>
    <row r="2136" spans="1:4" ht="12.75" customHeight="1" x14ac:dyDescent="0.2">
      <c r="A2136" s="92">
        <v>45026</v>
      </c>
      <c r="B2136" s="12">
        <f t="shared" si="0"/>
        <v>-4.2313117066290901E-3</v>
      </c>
      <c r="C2136" s="92">
        <v>45209</v>
      </c>
      <c r="D2136" s="12">
        <v>-5.8343057176196856E-3</v>
      </c>
    </row>
    <row r="2137" spans="1:4" ht="12.75" customHeight="1" x14ac:dyDescent="0.2">
      <c r="A2137" s="92">
        <v>45027</v>
      </c>
      <c r="B2137" s="12">
        <f t="shared" si="0"/>
        <v>-7.0821529745042243E-3</v>
      </c>
      <c r="C2137" s="92">
        <v>45210</v>
      </c>
      <c r="D2137" s="12">
        <v>-1.1737089201877894E-2</v>
      </c>
    </row>
    <row r="2138" spans="1:4" ht="12.75" customHeight="1" x14ac:dyDescent="0.2">
      <c r="A2138" s="92">
        <v>45028</v>
      </c>
      <c r="B2138" s="12">
        <f t="shared" si="0"/>
        <v>-2.4251069900142645E-2</v>
      </c>
      <c r="C2138" s="92">
        <v>45211</v>
      </c>
      <c r="D2138" s="12">
        <v>1.0688836104513048E-2</v>
      </c>
    </row>
    <row r="2139" spans="1:4" ht="12.75" customHeight="1" x14ac:dyDescent="0.2">
      <c r="A2139" s="92">
        <v>45029</v>
      </c>
      <c r="B2139" s="12">
        <f t="shared" si="0"/>
        <v>1.9005847953216359E-2</v>
      </c>
      <c r="C2139" s="92">
        <v>45212</v>
      </c>
      <c r="D2139" s="12">
        <v>-2.3501762632196915E-3</v>
      </c>
    </row>
    <row r="2140" spans="1:4" ht="12.75" customHeight="1" x14ac:dyDescent="0.2">
      <c r="A2140" s="92">
        <v>45030</v>
      </c>
      <c r="B2140" s="12">
        <f t="shared" si="0"/>
        <v>0</v>
      </c>
      <c r="C2140" s="92">
        <v>45215</v>
      </c>
      <c r="D2140" s="12">
        <v>-8.2449941107185249E-3</v>
      </c>
    </row>
    <row r="2141" spans="1:4" ht="12.75" customHeight="1" x14ac:dyDescent="0.2">
      <c r="A2141" s="92">
        <v>45031</v>
      </c>
      <c r="B2141" s="12">
        <f t="shared" si="0"/>
        <v>0</v>
      </c>
      <c r="C2141" s="92">
        <v>45216</v>
      </c>
      <c r="D2141" s="12">
        <v>0</v>
      </c>
    </row>
    <row r="2142" spans="1:4" ht="12.75" customHeight="1" x14ac:dyDescent="0.2">
      <c r="A2142" s="92">
        <v>45032</v>
      </c>
      <c r="B2142" s="12">
        <f t="shared" si="0"/>
        <v>0</v>
      </c>
      <c r="C2142" s="92">
        <v>45218</v>
      </c>
      <c r="D2142" s="12">
        <v>0</v>
      </c>
    </row>
    <row r="2143" spans="1:4" ht="12.75" customHeight="1" x14ac:dyDescent="0.2">
      <c r="A2143" s="92">
        <v>45033</v>
      </c>
      <c r="B2143" s="12">
        <f t="shared" si="0"/>
        <v>0</v>
      </c>
      <c r="C2143" s="92">
        <v>45219</v>
      </c>
      <c r="D2143" s="12">
        <v>-1.1876484560570029E-2</v>
      </c>
    </row>
    <row r="2144" spans="1:4" ht="12.75" customHeight="1" x14ac:dyDescent="0.2">
      <c r="A2144" s="92">
        <v>45034</v>
      </c>
      <c r="B2144" s="12">
        <f t="shared" si="0"/>
        <v>-1.4347202295552062E-3</v>
      </c>
      <c r="C2144" s="92">
        <v>45222</v>
      </c>
      <c r="D2144" s="12">
        <v>2.2836538461538401E-2</v>
      </c>
    </row>
    <row r="2145" spans="1:4" ht="12.75" customHeight="1" x14ac:dyDescent="0.2">
      <c r="A2145" s="92">
        <v>45035</v>
      </c>
      <c r="B2145" s="12">
        <f t="shared" si="0"/>
        <v>-1.1494252873563229E-2</v>
      </c>
      <c r="C2145" s="92">
        <v>45223</v>
      </c>
      <c r="D2145" s="12">
        <v>-1.057579318448882E-2</v>
      </c>
    </row>
    <row r="2146" spans="1:4" ht="12.75" customHeight="1" x14ac:dyDescent="0.2">
      <c r="A2146" s="92">
        <v>45036</v>
      </c>
      <c r="B2146" s="12">
        <f t="shared" si="0"/>
        <v>2.7616279069767369E-2</v>
      </c>
      <c r="C2146" s="92">
        <v>45224</v>
      </c>
      <c r="D2146" s="12">
        <v>0</v>
      </c>
    </row>
    <row r="2147" spans="1:4" ht="12.75" customHeight="1" x14ac:dyDescent="0.2">
      <c r="A2147" s="92">
        <v>45037</v>
      </c>
      <c r="B2147" s="12">
        <f t="shared" si="0"/>
        <v>0</v>
      </c>
      <c r="C2147" s="92">
        <v>45225</v>
      </c>
      <c r="D2147" s="12">
        <v>0</v>
      </c>
    </row>
    <row r="2148" spans="1:4" ht="12.75" customHeight="1" x14ac:dyDescent="0.2">
      <c r="A2148" s="92">
        <v>45038</v>
      </c>
      <c r="B2148" s="12">
        <f t="shared" si="0"/>
        <v>0</v>
      </c>
      <c r="C2148" s="92">
        <v>45226</v>
      </c>
      <c r="D2148" s="12">
        <v>0</v>
      </c>
    </row>
    <row r="2149" spans="1:4" ht="12.75" customHeight="1" x14ac:dyDescent="0.2">
      <c r="A2149" s="92">
        <v>45039</v>
      </c>
      <c r="B2149" s="12">
        <f t="shared" si="0"/>
        <v>0</v>
      </c>
      <c r="C2149" s="92">
        <v>45229</v>
      </c>
      <c r="D2149" s="12">
        <v>-7.1258907363421021E-3</v>
      </c>
    </row>
    <row r="2150" spans="1:4" ht="12.75" customHeight="1" x14ac:dyDescent="0.2">
      <c r="A2150" s="92">
        <v>45040</v>
      </c>
      <c r="B2150" s="12">
        <f t="shared" si="0"/>
        <v>9.9009900990099427E-3</v>
      </c>
      <c r="C2150" s="92">
        <v>45231</v>
      </c>
      <c r="D2150" s="12">
        <v>-4.7846889952152093E-3</v>
      </c>
    </row>
    <row r="2151" spans="1:4" ht="12.75" customHeight="1" x14ac:dyDescent="0.2">
      <c r="A2151" s="92">
        <v>45041</v>
      </c>
      <c r="B2151" s="12">
        <f t="shared" si="0"/>
        <v>8.403361344537761E-3</v>
      </c>
      <c r="C2151" s="92">
        <v>45232</v>
      </c>
      <c r="D2151" s="12">
        <v>-6.00961538461547E-3</v>
      </c>
    </row>
    <row r="2152" spans="1:4" ht="12.75" customHeight="1" x14ac:dyDescent="0.2">
      <c r="A2152" s="92">
        <v>45042</v>
      </c>
      <c r="B2152" s="12">
        <f t="shared" si="0"/>
        <v>-1.5277777777777701E-2</v>
      </c>
      <c r="C2152" s="92">
        <v>45233</v>
      </c>
      <c r="D2152" s="12">
        <v>0</v>
      </c>
    </row>
    <row r="2153" spans="1:4" ht="12.75" customHeight="1" x14ac:dyDescent="0.2">
      <c r="A2153" s="92">
        <v>45043</v>
      </c>
      <c r="B2153" s="12">
        <f t="shared" si="0"/>
        <v>1.6925246826516235E-2</v>
      </c>
      <c r="C2153" s="92">
        <v>45236</v>
      </c>
      <c r="D2153" s="12">
        <v>0</v>
      </c>
    </row>
    <row r="2154" spans="1:4" ht="12.75" customHeight="1" x14ac:dyDescent="0.2">
      <c r="A2154" s="92">
        <v>45044</v>
      </c>
      <c r="B2154" s="12">
        <f t="shared" si="0"/>
        <v>5.5478502080443881E-3</v>
      </c>
      <c r="C2154" s="92">
        <v>45237</v>
      </c>
      <c r="D2154" s="12">
        <v>-7.2551390568317683E-3</v>
      </c>
    </row>
    <row r="2155" spans="1:4" ht="12.75" customHeight="1" x14ac:dyDescent="0.2">
      <c r="A2155" s="92">
        <v>45045</v>
      </c>
      <c r="B2155" s="12">
        <f t="shared" si="0"/>
        <v>0</v>
      </c>
      <c r="C2155" s="92">
        <v>45238</v>
      </c>
      <c r="D2155" s="12">
        <v>1.5834348355663701E-2</v>
      </c>
    </row>
    <row r="2156" spans="1:4" ht="12.75" customHeight="1" x14ac:dyDescent="0.2">
      <c r="A2156" s="92">
        <v>45046</v>
      </c>
      <c r="B2156" s="12">
        <f t="shared" si="0"/>
        <v>0</v>
      </c>
      <c r="C2156" s="92">
        <v>45239</v>
      </c>
      <c r="D2156" s="12">
        <v>-1.199040767386087E-2</v>
      </c>
    </row>
    <row r="2157" spans="1:4" ht="12.75" customHeight="1" x14ac:dyDescent="0.2">
      <c r="A2157" s="92">
        <v>45047</v>
      </c>
      <c r="B2157" s="12">
        <f t="shared" si="0"/>
        <v>0</v>
      </c>
      <c r="C2157" s="92">
        <v>45240</v>
      </c>
      <c r="D2157" s="12">
        <v>1.0922330097087362E-2</v>
      </c>
    </row>
    <row r="2158" spans="1:4" ht="12.75" customHeight="1" x14ac:dyDescent="0.2">
      <c r="A2158" s="92">
        <v>45048</v>
      </c>
      <c r="B2158" s="12">
        <f t="shared" si="0"/>
        <v>-1.3793103448276793E-3</v>
      </c>
      <c r="C2158" s="92">
        <v>45243</v>
      </c>
      <c r="D2158" s="12">
        <v>-1.3205282112845069E-2</v>
      </c>
    </row>
    <row r="2159" spans="1:4" ht="12.75" customHeight="1" x14ac:dyDescent="0.2">
      <c r="A2159" s="92">
        <v>45049</v>
      </c>
      <c r="B2159" s="12">
        <f t="shared" si="0"/>
        <v>-9.6685082872927357E-3</v>
      </c>
      <c r="C2159" s="92">
        <v>45244</v>
      </c>
      <c r="D2159" s="12">
        <v>-1.2165450121654241E-3</v>
      </c>
    </row>
    <row r="2160" spans="1:4" ht="12.75" customHeight="1" x14ac:dyDescent="0.2">
      <c r="A2160" s="92">
        <v>45050</v>
      </c>
      <c r="B2160" s="12">
        <f t="shared" si="0"/>
        <v>-1.394700139470108E-3</v>
      </c>
      <c r="C2160" s="92">
        <v>45245</v>
      </c>
      <c r="D2160" s="12">
        <v>1.2180267965895206E-2</v>
      </c>
    </row>
    <row r="2161" spans="1:4" ht="12.75" customHeight="1" x14ac:dyDescent="0.2">
      <c r="A2161" s="92">
        <v>45051</v>
      </c>
      <c r="B2161" s="12">
        <f t="shared" si="0"/>
        <v>-1.3966480446927078E-3</v>
      </c>
      <c r="C2161" s="92">
        <v>45246</v>
      </c>
      <c r="D2161" s="12">
        <v>-1.2033694344163401E-3</v>
      </c>
    </row>
    <row r="2162" spans="1:4" ht="12.75" customHeight="1" x14ac:dyDescent="0.2">
      <c r="A2162" s="92">
        <v>45052</v>
      </c>
      <c r="B2162" s="12">
        <f t="shared" si="0"/>
        <v>0</v>
      </c>
      <c r="C2162" s="92">
        <v>45247</v>
      </c>
      <c r="D2162" s="12">
        <v>-1.4457831325301323E-2</v>
      </c>
    </row>
    <row r="2163" spans="1:4" ht="12.75" customHeight="1" x14ac:dyDescent="0.2">
      <c r="A2163" s="92">
        <v>45053</v>
      </c>
      <c r="B2163" s="12">
        <f t="shared" si="0"/>
        <v>0</v>
      </c>
      <c r="C2163" s="92">
        <v>45251</v>
      </c>
      <c r="D2163" s="12">
        <v>0</v>
      </c>
    </row>
    <row r="2164" spans="1:4" ht="12.75" customHeight="1" x14ac:dyDescent="0.2">
      <c r="A2164" s="92">
        <v>45054</v>
      </c>
      <c r="B2164" s="12">
        <f t="shared" si="0"/>
        <v>-1.3986013986013689E-3</v>
      </c>
      <c r="C2164" s="92">
        <v>45252</v>
      </c>
      <c r="D2164" s="12">
        <v>-7.3349633251832179E-3</v>
      </c>
    </row>
    <row r="2165" spans="1:4" ht="12.75" customHeight="1" x14ac:dyDescent="0.2">
      <c r="A2165" s="92">
        <v>45055</v>
      </c>
      <c r="B2165" s="12">
        <f t="shared" si="0"/>
        <v>1.4005602240896062E-3</v>
      </c>
      <c r="C2165" s="92">
        <v>45253</v>
      </c>
      <c r="D2165" s="12">
        <v>2.2167487684729027E-2</v>
      </c>
    </row>
    <row r="2166" spans="1:4" ht="12.75" customHeight="1" x14ac:dyDescent="0.2">
      <c r="A2166" s="92">
        <v>45056</v>
      </c>
      <c r="B2166" s="12">
        <f t="shared" si="0"/>
        <v>1.5384615384615431E-2</v>
      </c>
      <c r="C2166" s="92">
        <v>45254</v>
      </c>
      <c r="D2166" s="12">
        <v>-1.0843373493975886E-2</v>
      </c>
    </row>
    <row r="2167" spans="1:4" ht="12.75" customHeight="1" x14ac:dyDescent="0.2">
      <c r="A2167" s="92">
        <v>45057</v>
      </c>
      <c r="B2167" s="12">
        <f t="shared" si="0"/>
        <v>-1.37741046831953E-3</v>
      </c>
      <c r="C2167" s="92">
        <v>45257</v>
      </c>
      <c r="D2167" s="12">
        <v>-9.7442143727162079E-3</v>
      </c>
    </row>
    <row r="2168" spans="1:4" ht="12.75" customHeight="1" x14ac:dyDescent="0.2">
      <c r="A2168" s="92">
        <v>45058</v>
      </c>
      <c r="B2168" s="12">
        <f t="shared" si="0"/>
        <v>-5.5172413793103496E-3</v>
      </c>
      <c r="C2168" s="92">
        <v>45258</v>
      </c>
      <c r="D2168" s="12">
        <v>1.1070110701106993E-2</v>
      </c>
    </row>
    <row r="2169" spans="1:4" ht="12.75" customHeight="1" x14ac:dyDescent="0.2">
      <c r="A2169" s="92">
        <v>45059</v>
      </c>
      <c r="B2169" s="12">
        <f t="shared" si="0"/>
        <v>0</v>
      </c>
      <c r="C2169" s="92">
        <v>45259</v>
      </c>
      <c r="D2169" s="12">
        <v>-1.2165450121654457E-2</v>
      </c>
    </row>
    <row r="2170" spans="1:4" ht="12.75" customHeight="1" x14ac:dyDescent="0.2">
      <c r="A2170" s="92">
        <v>45060</v>
      </c>
      <c r="B2170" s="12">
        <f t="shared" si="0"/>
        <v>0</v>
      </c>
      <c r="C2170" s="92">
        <v>45260</v>
      </c>
      <c r="D2170" s="12">
        <v>0</v>
      </c>
    </row>
    <row r="2171" spans="1:4" ht="12.75" customHeight="1" x14ac:dyDescent="0.2">
      <c r="A2171" s="92">
        <v>45061</v>
      </c>
      <c r="B2171" s="12">
        <f t="shared" si="0"/>
        <v>-2.7739251040222557E-3</v>
      </c>
      <c r="C2171" s="92">
        <v>45261</v>
      </c>
      <c r="D2171" s="12">
        <v>0</v>
      </c>
    </row>
    <row r="2172" spans="1:4" ht="12.75" customHeight="1" x14ac:dyDescent="0.2">
      <c r="A2172" s="92">
        <v>45062</v>
      </c>
      <c r="B2172" s="12">
        <f t="shared" si="0"/>
        <v>2.7816411682893552E-3</v>
      </c>
      <c r="C2172" s="92">
        <v>45264</v>
      </c>
      <c r="D2172" s="12">
        <v>0</v>
      </c>
    </row>
    <row r="2173" spans="1:4" ht="12.75" customHeight="1" x14ac:dyDescent="0.2">
      <c r="A2173" s="92">
        <v>45063</v>
      </c>
      <c r="B2173" s="12">
        <f t="shared" si="0"/>
        <v>-5.5478502080443881E-3</v>
      </c>
      <c r="C2173" s="92">
        <v>45265</v>
      </c>
      <c r="D2173" s="12">
        <v>2.339901477832506E-2</v>
      </c>
    </row>
    <row r="2174" spans="1:4" ht="12.75" customHeight="1" x14ac:dyDescent="0.2">
      <c r="A2174" s="92">
        <v>45064</v>
      </c>
      <c r="B2174" s="12">
        <f t="shared" si="0"/>
        <v>0</v>
      </c>
      <c r="C2174" s="6"/>
      <c r="D2174" s="6"/>
    </row>
    <row r="2175" spans="1:4" ht="12.75" customHeight="1" x14ac:dyDescent="0.2">
      <c r="A2175" s="92">
        <v>45065</v>
      </c>
      <c r="B2175" s="12">
        <f t="shared" si="0"/>
        <v>-6.9735006973501686E-3</v>
      </c>
      <c r="C2175" s="6"/>
      <c r="D2175" s="6"/>
    </row>
    <row r="2176" spans="1:4" ht="12.75" customHeight="1" x14ac:dyDescent="0.2">
      <c r="A2176" s="92">
        <v>45066</v>
      </c>
      <c r="B2176" s="12">
        <f t="shared" si="0"/>
        <v>0</v>
      </c>
      <c r="C2176" s="6"/>
      <c r="D2176" s="6"/>
    </row>
    <row r="2177" spans="1:4" ht="12.75" customHeight="1" x14ac:dyDescent="0.2">
      <c r="A2177" s="92">
        <v>45067</v>
      </c>
      <c r="B2177" s="12">
        <f t="shared" si="0"/>
        <v>0</v>
      </c>
      <c r="C2177" s="6"/>
      <c r="D2177" s="6"/>
    </row>
    <row r="2178" spans="1:4" ht="12.75" customHeight="1" x14ac:dyDescent="0.2">
      <c r="A2178" s="92">
        <v>45068</v>
      </c>
      <c r="B2178" s="12">
        <f t="shared" si="0"/>
        <v>0</v>
      </c>
      <c r="C2178" s="6"/>
      <c r="D2178" s="6"/>
    </row>
    <row r="2179" spans="1:4" ht="12.75" customHeight="1" x14ac:dyDescent="0.2">
      <c r="A2179" s="92">
        <v>45069</v>
      </c>
      <c r="B2179" s="12">
        <f t="shared" si="0"/>
        <v>5.6179775280898936E-3</v>
      </c>
      <c r="C2179" s="6"/>
      <c r="D2179" s="6"/>
    </row>
    <row r="2180" spans="1:4" ht="12.75" customHeight="1" x14ac:dyDescent="0.2">
      <c r="A2180" s="92">
        <v>45070</v>
      </c>
      <c r="B2180" s="12">
        <f t="shared" si="0"/>
        <v>3.6312849162011274E-2</v>
      </c>
      <c r="C2180" s="6"/>
      <c r="D2180" s="6"/>
    </row>
    <row r="2181" spans="1:4" ht="12.75" customHeight="1" x14ac:dyDescent="0.2">
      <c r="A2181" s="92">
        <v>45071</v>
      </c>
      <c r="B2181" s="12">
        <f t="shared" si="0"/>
        <v>6.0646900269541684E-2</v>
      </c>
      <c r="C2181" s="6"/>
      <c r="D2181" s="6"/>
    </row>
    <row r="2182" spans="1:4" ht="12.75" customHeight="1" x14ac:dyDescent="0.2">
      <c r="A2182" s="92">
        <v>45072</v>
      </c>
      <c r="B2182" s="12">
        <f t="shared" si="0"/>
        <v>7.62388818297338E-3</v>
      </c>
      <c r="C2182" s="6"/>
      <c r="D2182" s="6"/>
    </row>
    <row r="2183" spans="1:4" ht="12.75" customHeight="1" x14ac:dyDescent="0.2">
      <c r="A2183" s="92">
        <v>45073</v>
      </c>
      <c r="B2183" s="12">
        <f t="shared" si="0"/>
        <v>0</v>
      </c>
      <c r="C2183" s="6"/>
      <c r="D2183" s="6"/>
    </row>
    <row r="2184" spans="1:4" ht="12.75" customHeight="1" x14ac:dyDescent="0.2">
      <c r="A2184" s="92">
        <v>45074</v>
      </c>
      <c r="B2184" s="12">
        <f t="shared" si="0"/>
        <v>0</v>
      </c>
      <c r="C2184" s="6"/>
      <c r="D2184" s="6"/>
    </row>
    <row r="2185" spans="1:4" ht="12.75" customHeight="1" x14ac:dyDescent="0.2">
      <c r="A2185" s="92">
        <v>45075</v>
      </c>
      <c r="B2185" s="12">
        <f t="shared" si="0"/>
        <v>2.5220680958385339E-3</v>
      </c>
      <c r="C2185" s="6"/>
      <c r="D2185" s="6"/>
    </row>
    <row r="2186" spans="1:4" ht="12.75" customHeight="1" x14ac:dyDescent="0.2">
      <c r="A2186" s="92">
        <v>45076</v>
      </c>
      <c r="B2186" s="12">
        <f t="shared" si="0"/>
        <v>-2.2641509433962231E-2</v>
      </c>
      <c r="C2186" s="6"/>
      <c r="D2186" s="6"/>
    </row>
    <row r="2187" spans="1:4" ht="12.75" customHeight="1" x14ac:dyDescent="0.2">
      <c r="A2187" s="92">
        <v>45077</v>
      </c>
      <c r="B2187" s="12">
        <f t="shared" si="0"/>
        <v>-1.4157014157014199E-2</v>
      </c>
      <c r="C2187" s="6"/>
      <c r="D2187" s="6"/>
    </row>
    <row r="2188" spans="1:4" ht="12.75" customHeight="1" x14ac:dyDescent="0.2">
      <c r="A2188" s="92">
        <v>45078</v>
      </c>
      <c r="B2188" s="12">
        <f t="shared" si="0"/>
        <v>0</v>
      </c>
      <c r="C2188" s="6"/>
      <c r="D2188" s="6"/>
    </row>
    <row r="2189" spans="1:4" ht="12.75" customHeight="1" x14ac:dyDescent="0.2">
      <c r="A2189" s="92">
        <v>45079</v>
      </c>
      <c r="B2189" s="12">
        <f t="shared" si="0"/>
        <v>2.7415143603133157E-2</v>
      </c>
      <c r="C2189" s="6"/>
      <c r="D2189" s="6"/>
    </row>
    <row r="2190" spans="1:4" ht="12.75" customHeight="1" x14ac:dyDescent="0.2">
      <c r="A2190" s="92">
        <v>45080</v>
      </c>
      <c r="B2190" s="12">
        <f t="shared" si="0"/>
        <v>0</v>
      </c>
      <c r="C2190" s="6"/>
      <c r="D2190" s="6"/>
    </row>
    <row r="2191" spans="1:4" ht="12.75" customHeight="1" x14ac:dyDescent="0.2">
      <c r="A2191" s="92">
        <v>45081</v>
      </c>
      <c r="B2191" s="12">
        <f t="shared" si="0"/>
        <v>0</v>
      </c>
      <c r="C2191" s="6"/>
      <c r="D2191" s="6"/>
    </row>
    <row r="2192" spans="1:4" ht="12.75" customHeight="1" x14ac:dyDescent="0.2">
      <c r="A2192" s="92">
        <v>45082</v>
      </c>
      <c r="B2192" s="12">
        <f t="shared" si="0"/>
        <v>-1.2706480304955484E-2</v>
      </c>
      <c r="C2192" s="6"/>
      <c r="D2192" s="6"/>
    </row>
    <row r="2193" spans="1:4" ht="12.75" customHeight="1" x14ac:dyDescent="0.2">
      <c r="A2193" s="92">
        <v>45083</v>
      </c>
      <c r="B2193" s="12">
        <f t="shared" si="0"/>
        <v>1.0296010296010306E-2</v>
      </c>
      <c r="C2193" s="6"/>
      <c r="D2193" s="6"/>
    </row>
    <row r="2194" spans="1:4" ht="12.75" customHeight="1" x14ac:dyDescent="0.2">
      <c r="A2194" s="92">
        <v>45084</v>
      </c>
      <c r="B2194" s="12">
        <f t="shared" si="0"/>
        <v>-2.5477707006368883E-3</v>
      </c>
      <c r="C2194" s="6"/>
      <c r="D2194" s="6"/>
    </row>
    <row r="2195" spans="1:4" ht="12.75" customHeight="1" x14ac:dyDescent="0.2">
      <c r="A2195" s="92">
        <v>45085</v>
      </c>
      <c r="B2195" s="12">
        <f t="shared" si="0"/>
        <v>5.1085568326946548E-3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3.8119440914868032E-3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-1.2658227848100995E-3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7.604562737642648E-3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-3.7735849056605201E-3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-1.2626262626262581E-2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1.1508951406649598E-2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8.8495575221239301E-3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5.012531328320695E-3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-1.2468827930174299E-3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1.248439450686615E-3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2.4937655860350814E-3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-8.7064676616915773E-3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6.2735257214553237E-3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1.2468827930174741E-2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3.6945812807880982E-3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-9.8159509202454063E-3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0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-7.4349442379182768E-3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1.373283395755321E-2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-1.2315270935960765E-2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0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1.122194513715709E-2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0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-1.7262638717632405E-2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1.2547051442910871E-2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-1.8587360594795582E-2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8.8383838383838745E-3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1.2515644555694352E-3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2.4999999999999467E-3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4.9875311720699407E-3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-1.2406947890818594E-3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-1.2422360248446939E-3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-2.4875621890548942E-3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6.2344139650873705E-3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-1.2391573729863428E-3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1.2406947890818594E-3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-1.2391573729863648E-2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-2.5094102885821297E-3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-1.0062893081761014E-2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0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-6.3532401524778528E-3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1.4066496163682791E-2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0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1.1349306431273626E-2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0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0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0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0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-1.2468827930174521E-2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1.2626262626262581E-2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-1.2468827930174299E-3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-1.248439450686615E-3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1.7500000000000071E-2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1.5970515970515846E-2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6.045949214026688E-3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0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0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-1.0817307692307675E-2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0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2.3086269744835904E-2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1.1876484560570029E-2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0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2.3474178403757456E-3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-4.6838407494146275E-3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-1.1764705882352691E-3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3.5335689045935641E-3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-3.5211267605633053E-3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3.5335689045935641E-3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4.6948356807512822E-3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-3.5046728971961866E-3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-1.2895662368112683E-2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0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0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9.5011876484560661E-3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2.3529411764705382E-3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-1.1737089201877685E-3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-4.7003525264393831E-3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-5.9031877213696227E-3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0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0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1.7814726840855149E-2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0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-5.8343057176196856E-3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-1.1737089201877894E-2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1.0688836104513048E-2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-2.3501762632196915E-3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-8.2449941107185249E-3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0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0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-1.1876484560570029E-2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2.2836538461538401E-2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-1.057579318448882E-2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0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0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0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-7.1258907363421021E-3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0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-4.7846889952152093E-3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-6.00961538461547E-3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0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0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-7.2551390568317683E-3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1.5834348355663701E-2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-1.199040767386087E-2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1.0922330097087362E-2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-1.3205282112845069E-2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-1.2165450121654241E-3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1.2180267965895206E-2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-1.2033694344163401E-3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-1.4457831325301323E-2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0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0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-7.3349633251832179E-3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2.2167487684729027E-2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-1.0843373493975886E-2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-9.7442143727162079E-3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1.1070110701106993E-2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-1.2165450121654457E-2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0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0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0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2.339901477832506E-2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0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2.140625" customWidth="1"/>
    <col min="5" max="6" width="8.7109375" customWidth="1"/>
    <col min="7" max="7" width="9.42578125" customWidth="1"/>
    <col min="8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1.0869565217391396E-2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4.4526822697949821E-4</v>
      </c>
      <c r="L1" s="39"/>
      <c r="M1" s="95" t="s">
        <v>70</v>
      </c>
      <c r="N1" s="96">
        <f>K1*nbDaysYear</f>
        <v>0.11220759319883354</v>
      </c>
    </row>
    <row r="2" spans="1:14" ht="12.75" customHeight="1" x14ac:dyDescent="0.2">
      <c r="A2" s="92">
        <v>42892</v>
      </c>
      <c r="B2" s="12">
        <f t="shared" si="0"/>
        <v>-1.4336917562724026E-2</v>
      </c>
      <c r="C2" s="92">
        <v>42891</v>
      </c>
      <c r="D2" s="12">
        <v>1.0869565217391396E-2</v>
      </c>
      <c r="G2" s="94" t="s">
        <v>71</v>
      </c>
      <c r="H2" s="98">
        <v>0.08</v>
      </c>
      <c r="J2" s="94" t="s">
        <v>72</v>
      </c>
      <c r="K2" s="4">
        <f>_xlfn.STDEV.S(D2:D2518)</f>
        <v>1.39975049382472E-2</v>
      </c>
      <c r="L2" s="39"/>
      <c r="M2" s="95" t="s">
        <v>73</v>
      </c>
      <c r="N2" s="96">
        <f>K2*SQRT(nbDaysYear)</f>
        <v>0.22220350225200367</v>
      </c>
    </row>
    <row r="3" spans="1:14" ht="12.75" customHeight="1" x14ac:dyDescent="0.2">
      <c r="A3" s="92">
        <v>42893</v>
      </c>
      <c r="B3" s="12">
        <f t="shared" si="0"/>
        <v>1.0909090909090839E-2</v>
      </c>
      <c r="C3" s="92">
        <v>42892</v>
      </c>
      <c r="D3" s="12">
        <v>-1.4336917562724026E-2</v>
      </c>
      <c r="G3" s="14"/>
      <c r="H3" s="43"/>
      <c r="J3" s="94" t="s">
        <v>74</v>
      </c>
      <c r="K3" s="4">
        <f>SKEW(D2:D2518)</f>
        <v>-6.9614261707544256E-2</v>
      </c>
      <c r="L3" s="39"/>
      <c r="M3" s="94" t="s">
        <v>75</v>
      </c>
      <c r="N3" s="96">
        <f>(N1-riskFree)/N2</f>
        <v>0.14494637965834814</v>
      </c>
    </row>
    <row r="4" spans="1:14" ht="12.75" customHeight="1" x14ac:dyDescent="0.2">
      <c r="A4" s="92">
        <v>42894</v>
      </c>
      <c r="B4" s="12">
        <f t="shared" si="0"/>
        <v>0</v>
      </c>
      <c r="C4" s="92">
        <v>42893</v>
      </c>
      <c r="D4" s="12">
        <v>1.0909090909090839E-2</v>
      </c>
      <c r="G4" s="14"/>
      <c r="H4" s="43"/>
      <c r="J4" s="94" t="s">
        <v>76</v>
      </c>
      <c r="K4" s="99">
        <f>KURT(D2:D2518)</f>
        <v>3.9928106417547786</v>
      </c>
      <c r="L4" s="39"/>
      <c r="M4" s="17"/>
    </row>
    <row r="5" spans="1:14" ht="12.75" customHeight="1" x14ac:dyDescent="0.2">
      <c r="A5" s="92">
        <v>42895</v>
      </c>
      <c r="B5" s="12">
        <f t="shared" si="0"/>
        <v>7.1942446043165541E-3</v>
      </c>
      <c r="C5" s="92">
        <v>42894</v>
      </c>
      <c r="D5" s="12">
        <v>0</v>
      </c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7.1942446043165541E-3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0</v>
      </c>
    </row>
    <row r="8" spans="1:14" ht="12.75" customHeight="1" x14ac:dyDescent="0.2">
      <c r="A8" s="92">
        <v>42898</v>
      </c>
      <c r="B8" s="12">
        <f t="shared" si="0"/>
        <v>0</v>
      </c>
      <c r="C8" s="92">
        <v>42899</v>
      </c>
      <c r="D8" s="12">
        <v>-3.5714285714284954E-3</v>
      </c>
    </row>
    <row r="9" spans="1:14" ht="12.75" customHeight="1" x14ac:dyDescent="0.2">
      <c r="A9" s="92">
        <v>42899</v>
      </c>
      <c r="B9" s="12">
        <f t="shared" si="0"/>
        <v>-3.5714285714284954E-3</v>
      </c>
      <c r="C9" s="92">
        <v>42900</v>
      </c>
      <c r="D9" s="12">
        <v>1.075268817204294E-2</v>
      </c>
    </row>
    <row r="10" spans="1:14" ht="12.75" customHeight="1" x14ac:dyDescent="0.2">
      <c r="A10" s="92">
        <v>42900</v>
      </c>
      <c r="B10" s="12">
        <f t="shared" si="0"/>
        <v>1.075268817204294E-2</v>
      </c>
      <c r="C10" s="92">
        <v>42901</v>
      </c>
      <c r="D10" s="12">
        <v>-3.5460992907802237E-3</v>
      </c>
    </row>
    <row r="11" spans="1:14" ht="12.75" customHeight="1" x14ac:dyDescent="0.2">
      <c r="A11" s="92">
        <v>42901</v>
      </c>
      <c r="B11" s="12">
        <f t="shared" si="0"/>
        <v>-3.5460992907802237E-3</v>
      </c>
      <c r="C11" s="92">
        <v>42902</v>
      </c>
      <c r="D11" s="12">
        <v>-7.1174377224197784E-3</v>
      </c>
    </row>
    <row r="12" spans="1:14" ht="12.75" customHeight="1" x14ac:dyDescent="0.2">
      <c r="A12" s="92">
        <v>42902</v>
      </c>
      <c r="B12" s="12">
        <f t="shared" si="0"/>
        <v>-7.1174377224197784E-3</v>
      </c>
      <c r="C12" s="92">
        <v>42905</v>
      </c>
      <c r="D12" s="12">
        <v>2.1505376344085881E-2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1.403508771929826E-2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6.920415224913502E-3</v>
      </c>
    </row>
    <row r="15" spans="1:14" ht="12.75" customHeight="1" x14ac:dyDescent="0.2">
      <c r="A15" s="92">
        <v>42905</v>
      </c>
      <c r="B15" s="12">
        <f t="shared" si="0"/>
        <v>2.1505376344085881E-2</v>
      </c>
      <c r="C15" s="92">
        <v>42908</v>
      </c>
      <c r="D15" s="12">
        <v>1.030927835051555E-2</v>
      </c>
    </row>
    <row r="16" spans="1:14" ht="12.75" customHeight="1" x14ac:dyDescent="0.2">
      <c r="A16" s="92">
        <v>42906</v>
      </c>
      <c r="B16" s="12">
        <f t="shared" si="0"/>
        <v>1.403508771929826E-2</v>
      </c>
      <c r="C16" s="92">
        <v>42909</v>
      </c>
      <c r="D16" s="12">
        <v>-1.0204081632653145E-2</v>
      </c>
    </row>
    <row r="17" spans="1:4" ht="12.75" customHeight="1" x14ac:dyDescent="0.2">
      <c r="A17" s="92">
        <v>42907</v>
      </c>
      <c r="B17" s="12">
        <f t="shared" si="0"/>
        <v>6.920415224913502E-3</v>
      </c>
      <c r="C17" s="92">
        <v>42914</v>
      </c>
      <c r="D17" s="12">
        <v>-3.436426116838415E-3</v>
      </c>
    </row>
    <row r="18" spans="1:4" ht="12.75" customHeight="1" x14ac:dyDescent="0.2">
      <c r="A18" s="92">
        <v>42908</v>
      </c>
      <c r="B18" s="12">
        <f t="shared" si="0"/>
        <v>1.030927835051555E-2</v>
      </c>
      <c r="C18" s="92">
        <v>42915</v>
      </c>
      <c r="D18" s="12">
        <v>-6.896551724137937E-3</v>
      </c>
    </row>
    <row r="19" spans="1:4" ht="12.75" customHeight="1" x14ac:dyDescent="0.2">
      <c r="A19" s="92">
        <v>42909</v>
      </c>
      <c r="B19" s="12">
        <f t="shared" si="0"/>
        <v>-1.0204081632653145E-2</v>
      </c>
      <c r="C19" s="92">
        <v>42916</v>
      </c>
      <c r="D19" s="12">
        <v>0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-1.0416666666666753E-2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0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-3.5087719298244869E-3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0</v>
      </c>
    </row>
    <row r="24" spans="1:4" ht="12.75" customHeight="1" x14ac:dyDescent="0.2">
      <c r="A24" s="92">
        <v>42914</v>
      </c>
      <c r="B24" s="12">
        <f t="shared" si="0"/>
        <v>-3.436426116838415E-3</v>
      </c>
      <c r="C24" s="92">
        <v>42923</v>
      </c>
      <c r="D24" s="12">
        <v>1.4084507042253534E-2</v>
      </c>
    </row>
    <row r="25" spans="1:4" ht="12.75" customHeight="1" x14ac:dyDescent="0.2">
      <c r="A25" s="92">
        <v>42915</v>
      </c>
      <c r="B25" s="12">
        <f t="shared" si="0"/>
        <v>-6.896551724137937E-3</v>
      </c>
      <c r="C25" s="92">
        <v>42926</v>
      </c>
      <c r="D25" s="12">
        <v>6.944444444444451E-3</v>
      </c>
    </row>
    <row r="26" spans="1:4" ht="12.75" customHeight="1" x14ac:dyDescent="0.2">
      <c r="A26" s="92">
        <v>42916</v>
      </c>
      <c r="B26" s="12">
        <f t="shared" si="0"/>
        <v>0</v>
      </c>
      <c r="C26" s="92">
        <v>42927</v>
      </c>
      <c r="D26" s="12">
        <v>-3.4482758620690453E-3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3.4602076124568277E-3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42929</v>
      </c>
      <c r="D28" s="12">
        <v>0</v>
      </c>
    </row>
    <row r="29" spans="1:4" ht="12.75" customHeight="1" x14ac:dyDescent="0.2">
      <c r="A29" s="92">
        <v>42919</v>
      </c>
      <c r="B29" s="12">
        <f t="shared" si="0"/>
        <v>-1.0416666666666753E-2</v>
      </c>
      <c r="C29" s="92">
        <v>42930</v>
      </c>
      <c r="D29" s="12">
        <v>6.896551724137937E-3</v>
      </c>
    </row>
    <row r="30" spans="1:4" ht="12.75" customHeight="1" x14ac:dyDescent="0.2">
      <c r="A30" s="92">
        <v>42920</v>
      </c>
      <c r="B30" s="12">
        <f t="shared" si="0"/>
        <v>0</v>
      </c>
      <c r="C30" s="92">
        <v>42933</v>
      </c>
      <c r="D30" s="12">
        <v>-6.8493150684931572E-3</v>
      </c>
    </row>
    <row r="31" spans="1:4" ht="12.75" customHeight="1" x14ac:dyDescent="0.2">
      <c r="A31" s="92">
        <v>42921</v>
      </c>
      <c r="B31" s="12">
        <f t="shared" si="0"/>
        <v>-3.5087719298244869E-3</v>
      </c>
      <c r="C31" s="92">
        <v>42934</v>
      </c>
      <c r="D31" s="12">
        <v>6.896551724137937E-3</v>
      </c>
    </row>
    <row r="32" spans="1:4" ht="12.75" customHeight="1" x14ac:dyDescent="0.2">
      <c r="A32" s="92">
        <v>42922</v>
      </c>
      <c r="B32" s="12">
        <f t="shared" si="0"/>
        <v>0</v>
      </c>
      <c r="C32" s="92">
        <v>42935</v>
      </c>
      <c r="D32" s="12">
        <v>-6.8493150684931572E-3</v>
      </c>
    </row>
    <row r="33" spans="1:4" ht="12.75" customHeight="1" x14ac:dyDescent="0.2">
      <c r="A33" s="92">
        <v>42923</v>
      </c>
      <c r="B33" s="12">
        <f t="shared" si="0"/>
        <v>1.4084507042253534E-2</v>
      </c>
      <c r="C33" s="92">
        <v>42936</v>
      </c>
      <c r="D33" s="12">
        <v>-7.9310344827586199E-2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42937</v>
      </c>
      <c r="D34" s="12">
        <v>3.7453183520598453E-3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42940</v>
      </c>
      <c r="D35" s="12">
        <v>-3.7313432835820106E-3</v>
      </c>
    </row>
    <row r="36" spans="1:4" ht="12.75" customHeight="1" x14ac:dyDescent="0.2">
      <c r="A36" s="92">
        <v>42926</v>
      </c>
      <c r="B36" s="12">
        <f t="shared" si="0"/>
        <v>6.944444444444451E-3</v>
      </c>
      <c r="C36" s="92">
        <v>42942</v>
      </c>
      <c r="D36" s="12">
        <v>1.4981273408239714E-2</v>
      </c>
    </row>
    <row r="37" spans="1:4" ht="12.75" customHeight="1" x14ac:dyDescent="0.2">
      <c r="A37" s="92">
        <v>42927</v>
      </c>
      <c r="B37" s="12">
        <f t="shared" si="0"/>
        <v>-3.4482758620690453E-3</v>
      </c>
      <c r="C37" s="92">
        <v>42943</v>
      </c>
      <c r="D37" s="12">
        <v>2.2140221402214041E-2</v>
      </c>
    </row>
    <row r="38" spans="1:4" ht="12.75" customHeight="1" x14ac:dyDescent="0.2">
      <c r="A38" s="92">
        <v>42928</v>
      </c>
      <c r="B38" s="12">
        <f t="shared" si="0"/>
        <v>3.4602076124568277E-3</v>
      </c>
      <c r="C38" s="92">
        <v>42944</v>
      </c>
      <c r="D38" s="12">
        <v>-3.6101083032491809E-3</v>
      </c>
    </row>
    <row r="39" spans="1:4" ht="12.75" customHeight="1" x14ac:dyDescent="0.2">
      <c r="A39" s="92">
        <v>42929</v>
      </c>
      <c r="B39" s="12">
        <f t="shared" si="0"/>
        <v>0</v>
      </c>
      <c r="C39" s="92">
        <v>42947</v>
      </c>
      <c r="D39" s="12">
        <v>-3.6231884057970243E-3</v>
      </c>
    </row>
    <row r="40" spans="1:4" ht="12.75" customHeight="1" x14ac:dyDescent="0.2">
      <c r="A40" s="92">
        <v>42930</v>
      </c>
      <c r="B40" s="12">
        <f t="shared" si="0"/>
        <v>6.896551724137937E-3</v>
      </c>
      <c r="C40" s="92">
        <v>42948</v>
      </c>
      <c r="D40" s="12">
        <v>3.6363636363635587E-3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42949</v>
      </c>
      <c r="D41" s="12">
        <v>-3.6231884057970243E-3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42950</v>
      </c>
      <c r="D42" s="12">
        <v>7.2727272727272788E-3</v>
      </c>
    </row>
    <row r="43" spans="1:4" ht="12.75" customHeight="1" x14ac:dyDescent="0.2">
      <c r="A43" s="92">
        <v>42933</v>
      </c>
      <c r="B43" s="12">
        <f t="shared" si="0"/>
        <v>-6.8493150684931572E-3</v>
      </c>
      <c r="C43" s="92">
        <v>42951</v>
      </c>
      <c r="D43" s="12">
        <v>0</v>
      </c>
    </row>
    <row r="44" spans="1:4" ht="12.75" customHeight="1" x14ac:dyDescent="0.2">
      <c r="A44" s="92">
        <v>42934</v>
      </c>
      <c r="B44" s="12">
        <f t="shared" si="0"/>
        <v>6.896551724137937E-3</v>
      </c>
      <c r="C44" s="92">
        <v>42954</v>
      </c>
      <c r="D44" s="12">
        <v>0</v>
      </c>
    </row>
    <row r="45" spans="1:4" ht="12.75" customHeight="1" x14ac:dyDescent="0.2">
      <c r="A45" s="92">
        <v>42935</v>
      </c>
      <c r="B45" s="12">
        <f t="shared" si="0"/>
        <v>-6.8493150684931572E-3</v>
      </c>
      <c r="C45" s="92">
        <v>42955</v>
      </c>
      <c r="D45" s="12">
        <v>-7.2202166064982013E-3</v>
      </c>
    </row>
    <row r="46" spans="1:4" ht="12.75" customHeight="1" x14ac:dyDescent="0.2">
      <c r="A46" s="92">
        <v>42936</v>
      </c>
      <c r="B46" s="12">
        <f t="shared" si="0"/>
        <v>-7.9310344827586199E-2</v>
      </c>
      <c r="C46" s="92">
        <v>42956</v>
      </c>
      <c r="D46" s="12">
        <v>7.2727272727272788E-3</v>
      </c>
    </row>
    <row r="47" spans="1:4" ht="12.75" customHeight="1" x14ac:dyDescent="0.2">
      <c r="A47" s="92">
        <v>42937</v>
      </c>
      <c r="B47" s="12">
        <f t="shared" si="0"/>
        <v>3.7453183520598453E-3</v>
      </c>
      <c r="C47" s="92">
        <v>42957</v>
      </c>
      <c r="D47" s="12">
        <v>-3.6101083032491809E-3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42958</v>
      </c>
      <c r="D48" s="12">
        <v>0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42961</v>
      </c>
      <c r="D49" s="12">
        <v>3.6231884057971852E-3</v>
      </c>
    </row>
    <row r="50" spans="1:4" ht="12.75" customHeight="1" x14ac:dyDescent="0.2">
      <c r="A50" s="92">
        <v>42940</v>
      </c>
      <c r="B50" s="12">
        <f t="shared" si="0"/>
        <v>-3.7313432835820106E-3</v>
      </c>
      <c r="C50" s="92">
        <v>42962</v>
      </c>
      <c r="D50" s="12">
        <v>0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42963</v>
      </c>
      <c r="D51" s="12">
        <v>0</v>
      </c>
    </row>
    <row r="52" spans="1:4" ht="12.75" customHeight="1" x14ac:dyDescent="0.2">
      <c r="A52" s="92">
        <v>42942</v>
      </c>
      <c r="B52" s="12">
        <f t="shared" si="0"/>
        <v>1.4981273408239714E-2</v>
      </c>
      <c r="C52" s="92">
        <v>42964</v>
      </c>
      <c r="D52" s="12">
        <v>-7.2202166064982013E-3</v>
      </c>
    </row>
    <row r="53" spans="1:4" ht="12.75" customHeight="1" x14ac:dyDescent="0.2">
      <c r="A53" s="92">
        <v>42943</v>
      </c>
      <c r="B53" s="12">
        <f t="shared" si="0"/>
        <v>2.2140221402214041E-2</v>
      </c>
      <c r="C53" s="92">
        <v>42965</v>
      </c>
      <c r="D53" s="12">
        <v>7.2727272727272788E-3</v>
      </c>
    </row>
    <row r="54" spans="1:4" ht="12.75" customHeight="1" x14ac:dyDescent="0.2">
      <c r="A54" s="92">
        <v>42944</v>
      </c>
      <c r="B54" s="12">
        <f t="shared" si="0"/>
        <v>-3.6101083032491809E-3</v>
      </c>
      <c r="C54" s="92">
        <v>42968</v>
      </c>
      <c r="D54" s="12">
        <v>-3.6101083032491809E-3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42969</v>
      </c>
      <c r="D55" s="12">
        <v>-3.6231884057970243E-3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42970</v>
      </c>
      <c r="D56" s="12">
        <v>0</v>
      </c>
    </row>
    <row r="57" spans="1:4" ht="12.75" customHeight="1" x14ac:dyDescent="0.2">
      <c r="A57" s="92">
        <v>42947</v>
      </c>
      <c r="B57" s="12">
        <f t="shared" si="0"/>
        <v>-3.6231884057970243E-3</v>
      </c>
      <c r="C57" s="92">
        <v>42971</v>
      </c>
      <c r="D57" s="12">
        <v>-3.6363636363637205E-3</v>
      </c>
    </row>
    <row r="58" spans="1:4" ht="12.75" customHeight="1" x14ac:dyDescent="0.2">
      <c r="A58" s="92">
        <v>42948</v>
      </c>
      <c r="B58" s="12">
        <f t="shared" si="0"/>
        <v>3.6363636363635587E-3</v>
      </c>
      <c r="C58" s="92">
        <v>42972</v>
      </c>
      <c r="D58" s="12">
        <v>-3.649635036496273E-3</v>
      </c>
    </row>
    <row r="59" spans="1:4" ht="12.75" customHeight="1" x14ac:dyDescent="0.2">
      <c r="A59" s="92">
        <v>42949</v>
      </c>
      <c r="B59" s="12">
        <f t="shared" si="0"/>
        <v>-3.6231884057970243E-3</v>
      </c>
      <c r="C59" s="92">
        <v>42975</v>
      </c>
      <c r="D59" s="12">
        <v>3.6630036630035849E-3</v>
      </c>
    </row>
    <row r="60" spans="1:4" ht="12.75" customHeight="1" x14ac:dyDescent="0.2">
      <c r="A60" s="92">
        <v>42950</v>
      </c>
      <c r="B60" s="12">
        <f t="shared" si="0"/>
        <v>7.2727272727272788E-3</v>
      </c>
      <c r="C60" s="92">
        <v>42976</v>
      </c>
      <c r="D60" s="12">
        <v>3.6496350364964348E-3</v>
      </c>
    </row>
    <row r="61" spans="1:4" ht="12.75" customHeight="1" x14ac:dyDescent="0.2">
      <c r="A61" s="92">
        <v>42951</v>
      </c>
      <c r="B61" s="12">
        <f t="shared" si="0"/>
        <v>0</v>
      </c>
      <c r="C61" s="92">
        <v>42977</v>
      </c>
      <c r="D61" s="12">
        <v>0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42978</v>
      </c>
      <c r="D62" s="12">
        <v>-3.6363636363637205E-3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42982</v>
      </c>
      <c r="D63" s="12">
        <v>0</v>
      </c>
    </row>
    <row r="64" spans="1:4" ht="12.75" customHeight="1" x14ac:dyDescent="0.2">
      <c r="A64" s="92">
        <v>42954</v>
      </c>
      <c r="B64" s="12">
        <f t="shared" si="0"/>
        <v>0</v>
      </c>
      <c r="C64" s="92">
        <v>42983</v>
      </c>
      <c r="D64" s="12">
        <v>0</v>
      </c>
    </row>
    <row r="65" spans="1:4" ht="12.75" customHeight="1" x14ac:dyDescent="0.2">
      <c r="A65" s="92">
        <v>42955</v>
      </c>
      <c r="B65" s="12">
        <f t="shared" si="0"/>
        <v>-7.2202166064982013E-3</v>
      </c>
      <c r="C65" s="92">
        <v>42984</v>
      </c>
      <c r="D65" s="12">
        <v>0</v>
      </c>
    </row>
    <row r="66" spans="1:4" ht="12.75" customHeight="1" x14ac:dyDescent="0.2">
      <c r="A66" s="92">
        <v>42956</v>
      </c>
      <c r="B66" s="12">
        <f t="shared" si="0"/>
        <v>7.2727272727272788E-3</v>
      </c>
      <c r="C66" s="92">
        <v>42985</v>
      </c>
      <c r="D66" s="12">
        <v>0</v>
      </c>
    </row>
    <row r="67" spans="1:4" ht="12.75" customHeight="1" x14ac:dyDescent="0.2">
      <c r="A67" s="92">
        <v>42957</v>
      </c>
      <c r="B67" s="12">
        <f t="shared" si="0"/>
        <v>-3.6101083032491809E-3</v>
      </c>
      <c r="C67" s="92">
        <v>42986</v>
      </c>
      <c r="D67" s="12">
        <v>-3.649635036496273E-3</v>
      </c>
    </row>
    <row r="68" spans="1:4" ht="12.75" customHeight="1" x14ac:dyDescent="0.2">
      <c r="A68" s="92">
        <v>42958</v>
      </c>
      <c r="B68" s="12">
        <f t="shared" si="0"/>
        <v>0</v>
      </c>
      <c r="C68" s="92">
        <v>42989</v>
      </c>
      <c r="D68" s="12">
        <v>0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42990</v>
      </c>
      <c r="D69" s="12">
        <v>-3.6630036630037476E-3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42991</v>
      </c>
      <c r="D70" s="12">
        <v>-7.3529411764705951E-3</v>
      </c>
    </row>
    <row r="71" spans="1:4" ht="12.75" customHeight="1" x14ac:dyDescent="0.2">
      <c r="A71" s="92">
        <v>42961</v>
      </c>
      <c r="B71" s="12">
        <f t="shared" si="0"/>
        <v>3.6231884057971852E-3</v>
      </c>
      <c r="C71" s="92">
        <v>42992</v>
      </c>
      <c r="D71" s="12">
        <v>0</v>
      </c>
    </row>
    <row r="72" spans="1:4" ht="12.75" customHeight="1" x14ac:dyDescent="0.2">
      <c r="A72" s="92">
        <v>42962</v>
      </c>
      <c r="B72" s="12">
        <f t="shared" si="0"/>
        <v>0</v>
      </c>
      <c r="C72" s="92">
        <v>42993</v>
      </c>
      <c r="D72" s="12">
        <v>0</v>
      </c>
    </row>
    <row r="73" spans="1:4" ht="12.75" customHeight="1" x14ac:dyDescent="0.2">
      <c r="A73" s="92">
        <v>42963</v>
      </c>
      <c r="B73" s="12">
        <f t="shared" si="0"/>
        <v>0</v>
      </c>
      <c r="C73" s="92">
        <v>42996</v>
      </c>
      <c r="D73" s="12">
        <v>3.7037037037037897E-3</v>
      </c>
    </row>
    <row r="74" spans="1:4" ht="12.75" customHeight="1" x14ac:dyDescent="0.2">
      <c r="A74" s="92">
        <v>42964</v>
      </c>
      <c r="B74" s="12">
        <f t="shared" si="0"/>
        <v>-7.2202166064982013E-3</v>
      </c>
      <c r="C74" s="92">
        <v>42997</v>
      </c>
      <c r="D74" s="12">
        <v>0</v>
      </c>
    </row>
    <row r="75" spans="1:4" ht="12.75" customHeight="1" x14ac:dyDescent="0.2">
      <c r="A75" s="92">
        <v>42965</v>
      </c>
      <c r="B75" s="12">
        <f t="shared" si="0"/>
        <v>7.2727272727272788E-3</v>
      </c>
      <c r="C75" s="92">
        <v>42998</v>
      </c>
      <c r="D75" s="12">
        <v>0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43000</v>
      </c>
      <c r="D76" s="12">
        <v>0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43003</v>
      </c>
      <c r="D77" s="12">
        <v>0</v>
      </c>
    </row>
    <row r="78" spans="1:4" ht="12.75" customHeight="1" x14ac:dyDescent="0.2">
      <c r="A78" s="92">
        <v>42968</v>
      </c>
      <c r="B78" s="12">
        <f t="shared" si="0"/>
        <v>-3.6101083032491809E-3</v>
      </c>
      <c r="C78" s="92">
        <v>43004</v>
      </c>
      <c r="D78" s="12">
        <v>-3.690036900369089E-3</v>
      </c>
    </row>
    <row r="79" spans="1:4" ht="12.75" customHeight="1" x14ac:dyDescent="0.2">
      <c r="A79" s="92">
        <v>42969</v>
      </c>
      <c r="B79" s="12">
        <f t="shared" si="0"/>
        <v>-3.6231884057970243E-3</v>
      </c>
      <c r="C79" s="92">
        <v>43005</v>
      </c>
      <c r="D79" s="12">
        <v>0</v>
      </c>
    </row>
    <row r="80" spans="1:4" ht="12.75" customHeight="1" x14ac:dyDescent="0.2">
      <c r="A80" s="92">
        <v>42970</v>
      </c>
      <c r="B80" s="12">
        <f t="shared" si="0"/>
        <v>0</v>
      </c>
      <c r="C80" s="92">
        <v>43006</v>
      </c>
      <c r="D80" s="12">
        <v>-7.4074074074074146E-3</v>
      </c>
    </row>
    <row r="81" spans="1:4" ht="12.75" customHeight="1" x14ac:dyDescent="0.2">
      <c r="A81" s="92">
        <v>42971</v>
      </c>
      <c r="B81" s="12">
        <f t="shared" si="0"/>
        <v>-3.6363636363637205E-3</v>
      </c>
      <c r="C81" s="92">
        <v>43007</v>
      </c>
      <c r="D81" s="12">
        <v>7.4626865671641868E-3</v>
      </c>
    </row>
    <row r="82" spans="1:4" ht="12.75" customHeight="1" x14ac:dyDescent="0.2">
      <c r="A82" s="92">
        <v>42972</v>
      </c>
      <c r="B82" s="12">
        <f t="shared" si="0"/>
        <v>-3.649635036496273E-3</v>
      </c>
      <c r="C82" s="92">
        <v>43010</v>
      </c>
      <c r="D82" s="12">
        <v>-3.7037037037036249E-3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43011</v>
      </c>
      <c r="D83" s="12">
        <v>-1.4869888475836444E-2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43012</v>
      </c>
      <c r="D84" s="12">
        <v>1.886792452830182E-2</v>
      </c>
    </row>
    <row r="85" spans="1:4" ht="12.75" customHeight="1" x14ac:dyDescent="0.2">
      <c r="A85" s="92">
        <v>42975</v>
      </c>
      <c r="B85" s="12">
        <f t="shared" si="0"/>
        <v>3.6630036630035849E-3</v>
      </c>
      <c r="C85" s="92">
        <v>43013</v>
      </c>
      <c r="D85" s="12">
        <v>0</v>
      </c>
    </row>
    <row r="86" spans="1:4" ht="12.75" customHeight="1" x14ac:dyDescent="0.2">
      <c r="A86" s="92">
        <v>42976</v>
      </c>
      <c r="B86" s="12">
        <f t="shared" si="0"/>
        <v>3.6496350364964348E-3</v>
      </c>
      <c r="C86" s="92">
        <v>43014</v>
      </c>
      <c r="D86" s="12">
        <v>0</v>
      </c>
    </row>
    <row r="87" spans="1:4" ht="12.75" customHeight="1" x14ac:dyDescent="0.2">
      <c r="A87" s="92">
        <v>42977</v>
      </c>
      <c r="B87" s="12">
        <f t="shared" si="0"/>
        <v>0</v>
      </c>
      <c r="C87" s="92">
        <v>43017</v>
      </c>
      <c r="D87" s="12">
        <v>0</v>
      </c>
    </row>
    <row r="88" spans="1:4" ht="12.75" customHeight="1" x14ac:dyDescent="0.2">
      <c r="A88" s="92">
        <v>42978</v>
      </c>
      <c r="B88" s="12">
        <f t="shared" si="0"/>
        <v>-3.6363636363637205E-3</v>
      </c>
      <c r="C88" s="92">
        <v>43018</v>
      </c>
      <c r="D88" s="12">
        <v>0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43019</v>
      </c>
      <c r="D89" s="12">
        <v>-3.7037037037036249E-3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43020</v>
      </c>
      <c r="D90" s="12">
        <v>3.7174721189590287E-3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43021</v>
      </c>
      <c r="D91" s="12">
        <v>-3.7037037037036249E-3</v>
      </c>
    </row>
    <row r="92" spans="1:4" ht="12.75" customHeight="1" x14ac:dyDescent="0.2">
      <c r="A92" s="92">
        <v>42982</v>
      </c>
      <c r="B92" s="12">
        <f t="shared" si="0"/>
        <v>0</v>
      </c>
      <c r="C92" s="92">
        <v>43024</v>
      </c>
      <c r="D92" s="12">
        <v>0</v>
      </c>
    </row>
    <row r="93" spans="1:4" ht="12.75" customHeight="1" x14ac:dyDescent="0.2">
      <c r="A93" s="92">
        <v>42983</v>
      </c>
      <c r="B93" s="12">
        <f t="shared" si="0"/>
        <v>0</v>
      </c>
      <c r="C93" s="92">
        <v>43025</v>
      </c>
      <c r="D93" s="12">
        <v>-3.7174721189591939E-3</v>
      </c>
    </row>
    <row r="94" spans="1:4" ht="12.75" customHeight="1" x14ac:dyDescent="0.2">
      <c r="A94" s="92">
        <v>42984</v>
      </c>
      <c r="B94" s="12">
        <f t="shared" si="0"/>
        <v>0</v>
      </c>
      <c r="C94" s="92">
        <v>43026</v>
      </c>
      <c r="D94" s="12">
        <v>0</v>
      </c>
    </row>
    <row r="95" spans="1:4" ht="12.75" customHeight="1" x14ac:dyDescent="0.2">
      <c r="A95" s="92">
        <v>42985</v>
      </c>
      <c r="B95" s="12">
        <f t="shared" si="0"/>
        <v>0</v>
      </c>
      <c r="C95" s="92">
        <v>43027</v>
      </c>
      <c r="D95" s="12">
        <v>-3.7313432835820106E-3</v>
      </c>
    </row>
    <row r="96" spans="1:4" ht="12.75" customHeight="1" x14ac:dyDescent="0.2">
      <c r="A96" s="92">
        <v>42986</v>
      </c>
      <c r="B96" s="12">
        <f t="shared" si="0"/>
        <v>-3.649635036496273E-3</v>
      </c>
      <c r="C96" s="92">
        <v>43028</v>
      </c>
      <c r="D96" s="12">
        <v>0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43031</v>
      </c>
      <c r="D97" s="12">
        <v>1.1235955056179702E-2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43032</v>
      </c>
      <c r="D98" s="12">
        <v>-3.7037037037036249E-3</v>
      </c>
    </row>
    <row r="99" spans="1:4" ht="12.75" customHeight="1" x14ac:dyDescent="0.2">
      <c r="A99" s="92">
        <v>42989</v>
      </c>
      <c r="B99" s="12">
        <f t="shared" si="0"/>
        <v>0</v>
      </c>
      <c r="C99" s="92">
        <v>43033</v>
      </c>
      <c r="D99" s="12">
        <v>0</v>
      </c>
    </row>
    <row r="100" spans="1:4" ht="12.75" customHeight="1" x14ac:dyDescent="0.2">
      <c r="A100" s="92">
        <v>42990</v>
      </c>
      <c r="B100" s="12">
        <f t="shared" si="0"/>
        <v>-3.6630036630037476E-3</v>
      </c>
      <c r="C100" s="92">
        <v>43034</v>
      </c>
      <c r="D100" s="12">
        <v>1.4869888475836444E-2</v>
      </c>
    </row>
    <row r="101" spans="1:4" ht="12.75" customHeight="1" x14ac:dyDescent="0.2">
      <c r="A101" s="92">
        <v>42991</v>
      </c>
      <c r="B101" s="12">
        <f t="shared" si="0"/>
        <v>-7.3529411764705951E-3</v>
      </c>
      <c r="C101" s="92">
        <v>43035</v>
      </c>
      <c r="D101" s="12">
        <v>0</v>
      </c>
    </row>
    <row r="102" spans="1:4" ht="12.75" customHeight="1" x14ac:dyDescent="0.2">
      <c r="A102" s="92">
        <v>42992</v>
      </c>
      <c r="B102" s="12">
        <f t="shared" si="0"/>
        <v>0</v>
      </c>
      <c r="C102" s="92">
        <v>43038</v>
      </c>
      <c r="D102" s="12">
        <v>-3.6630036630037476E-3</v>
      </c>
    </row>
    <row r="103" spans="1:4" ht="12.75" customHeight="1" x14ac:dyDescent="0.2">
      <c r="A103" s="92">
        <v>42993</v>
      </c>
      <c r="B103" s="12">
        <f t="shared" si="0"/>
        <v>0</v>
      </c>
      <c r="C103" s="92">
        <v>43039</v>
      </c>
      <c r="D103" s="12">
        <v>0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43040</v>
      </c>
      <c r="D104" s="12">
        <v>0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43041</v>
      </c>
      <c r="D105" s="12">
        <v>0</v>
      </c>
    </row>
    <row r="106" spans="1:4" ht="12.75" customHeight="1" x14ac:dyDescent="0.2">
      <c r="A106" s="92">
        <v>42996</v>
      </c>
      <c r="B106" s="12">
        <f t="shared" si="0"/>
        <v>3.7037037037037897E-3</v>
      </c>
      <c r="C106" s="92">
        <v>43042</v>
      </c>
      <c r="D106" s="12">
        <v>3.6764705882353795E-3</v>
      </c>
    </row>
    <row r="107" spans="1:4" ht="12.75" customHeight="1" x14ac:dyDescent="0.2">
      <c r="A107" s="92">
        <v>42997</v>
      </c>
      <c r="B107" s="12">
        <f t="shared" si="0"/>
        <v>0</v>
      </c>
      <c r="C107" s="92">
        <v>43045</v>
      </c>
      <c r="D107" s="12">
        <v>0</v>
      </c>
    </row>
    <row r="108" spans="1:4" ht="12.75" customHeight="1" x14ac:dyDescent="0.2">
      <c r="A108" s="92">
        <v>42998</v>
      </c>
      <c r="B108" s="12">
        <f t="shared" si="0"/>
        <v>0</v>
      </c>
      <c r="C108" s="92">
        <v>43046</v>
      </c>
      <c r="D108" s="12">
        <v>0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43047</v>
      </c>
      <c r="D109" s="12">
        <v>0</v>
      </c>
    </row>
    <row r="110" spans="1:4" ht="12.75" customHeight="1" x14ac:dyDescent="0.2">
      <c r="A110" s="92">
        <v>43000</v>
      </c>
      <c r="B110" s="12">
        <f t="shared" si="0"/>
        <v>0</v>
      </c>
      <c r="C110" s="92">
        <v>43048</v>
      </c>
      <c r="D110" s="12">
        <v>0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43049</v>
      </c>
      <c r="D111" s="12">
        <v>7.3260073260073329E-3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43052</v>
      </c>
      <c r="D112" s="12">
        <v>-3.6363636363637205E-3</v>
      </c>
    </row>
    <row r="113" spans="1:4" ht="12.75" customHeight="1" x14ac:dyDescent="0.2">
      <c r="A113" s="92">
        <v>43003</v>
      </c>
      <c r="B113" s="12">
        <f t="shared" si="0"/>
        <v>0</v>
      </c>
      <c r="C113" s="92">
        <v>43053</v>
      </c>
      <c r="D113" s="12">
        <v>0</v>
      </c>
    </row>
    <row r="114" spans="1:4" ht="12.75" customHeight="1" x14ac:dyDescent="0.2">
      <c r="A114" s="92">
        <v>43004</v>
      </c>
      <c r="B114" s="12">
        <f t="shared" si="0"/>
        <v>-3.690036900369089E-3</v>
      </c>
      <c r="C114" s="92">
        <v>43054</v>
      </c>
      <c r="D114" s="12">
        <v>-3.649635036496273E-3</v>
      </c>
    </row>
    <row r="115" spans="1:4" ht="12.75" customHeight="1" x14ac:dyDescent="0.2">
      <c r="A115" s="92">
        <v>43005</v>
      </c>
      <c r="B115" s="12">
        <f t="shared" si="0"/>
        <v>0</v>
      </c>
      <c r="C115" s="92">
        <v>43055</v>
      </c>
      <c r="D115" s="12">
        <v>3.6630036630035849E-3</v>
      </c>
    </row>
    <row r="116" spans="1:4" ht="12.75" customHeight="1" x14ac:dyDescent="0.2">
      <c r="A116" s="92">
        <v>43006</v>
      </c>
      <c r="B116" s="12">
        <f t="shared" si="0"/>
        <v>-7.4074074074074146E-3</v>
      </c>
      <c r="C116" s="92">
        <v>43056</v>
      </c>
      <c r="D116" s="12">
        <v>-3.649635036496273E-3</v>
      </c>
    </row>
    <row r="117" spans="1:4" ht="12.75" customHeight="1" x14ac:dyDescent="0.2">
      <c r="A117" s="92">
        <v>43007</v>
      </c>
      <c r="B117" s="12">
        <f t="shared" si="0"/>
        <v>7.4626865671641868E-3</v>
      </c>
      <c r="C117" s="92">
        <v>43059</v>
      </c>
      <c r="D117" s="12">
        <v>0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43060</v>
      </c>
      <c r="D118" s="12">
        <v>0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43061</v>
      </c>
      <c r="D119" s="12">
        <v>3.6630036630035849E-3</v>
      </c>
    </row>
    <row r="120" spans="1:4" ht="12.75" customHeight="1" x14ac:dyDescent="0.2">
      <c r="A120" s="92">
        <v>43010</v>
      </c>
      <c r="B120" s="12">
        <f t="shared" si="0"/>
        <v>-3.7037037037036249E-3</v>
      </c>
      <c r="C120" s="92">
        <v>43062</v>
      </c>
      <c r="D120" s="12">
        <v>0</v>
      </c>
    </row>
    <row r="121" spans="1:4" ht="12.75" customHeight="1" x14ac:dyDescent="0.2">
      <c r="A121" s="92">
        <v>43011</v>
      </c>
      <c r="B121" s="12">
        <f t="shared" si="0"/>
        <v>-1.4869888475836444E-2</v>
      </c>
      <c r="C121" s="92">
        <v>43063</v>
      </c>
      <c r="D121" s="12">
        <v>0</v>
      </c>
    </row>
    <row r="122" spans="1:4" ht="12.75" customHeight="1" x14ac:dyDescent="0.2">
      <c r="A122" s="92">
        <v>43012</v>
      </c>
      <c r="B122" s="12">
        <f t="shared" si="0"/>
        <v>1.886792452830182E-2</v>
      </c>
      <c r="C122" s="92">
        <v>43066</v>
      </c>
      <c r="D122" s="12">
        <v>3.6496350364964348E-3</v>
      </c>
    </row>
    <row r="123" spans="1:4" ht="12.75" customHeight="1" x14ac:dyDescent="0.2">
      <c r="A123" s="92">
        <v>43013</v>
      </c>
      <c r="B123" s="12">
        <f t="shared" si="0"/>
        <v>0</v>
      </c>
      <c r="C123" s="92">
        <v>43067</v>
      </c>
      <c r="D123" s="12">
        <v>0</v>
      </c>
    </row>
    <row r="124" spans="1:4" ht="12.75" customHeight="1" x14ac:dyDescent="0.2">
      <c r="A124" s="92">
        <v>43014</v>
      </c>
      <c r="B124" s="12">
        <f t="shared" si="0"/>
        <v>0</v>
      </c>
      <c r="C124" s="92">
        <v>43068</v>
      </c>
      <c r="D124" s="12">
        <v>0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43069</v>
      </c>
      <c r="D125" s="12">
        <v>0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43073</v>
      </c>
      <c r="D126" s="12">
        <v>0</v>
      </c>
    </row>
    <row r="127" spans="1:4" ht="12.75" customHeight="1" x14ac:dyDescent="0.2">
      <c r="A127" s="92">
        <v>43017</v>
      </c>
      <c r="B127" s="12">
        <f t="shared" si="0"/>
        <v>0</v>
      </c>
      <c r="C127" s="92">
        <v>43074</v>
      </c>
      <c r="D127" s="12">
        <v>-3.6363636363637205E-3</v>
      </c>
    </row>
    <row r="128" spans="1:4" ht="12.75" customHeight="1" x14ac:dyDescent="0.2">
      <c r="A128" s="92">
        <v>43018</v>
      </c>
      <c r="B128" s="12">
        <f t="shared" si="0"/>
        <v>0</v>
      </c>
      <c r="C128" s="92">
        <v>43075</v>
      </c>
      <c r="D128" s="12">
        <v>3.6496350364964348E-3</v>
      </c>
    </row>
    <row r="129" spans="1:4" ht="12.75" customHeight="1" x14ac:dyDescent="0.2">
      <c r="A129" s="92">
        <v>43019</v>
      </c>
      <c r="B129" s="12">
        <f t="shared" si="0"/>
        <v>-3.7037037037036249E-3</v>
      </c>
      <c r="C129" s="92">
        <v>43076</v>
      </c>
      <c r="D129" s="12">
        <v>0</v>
      </c>
    </row>
    <row r="130" spans="1:4" ht="12.75" customHeight="1" x14ac:dyDescent="0.2">
      <c r="A130" s="92">
        <v>43020</v>
      </c>
      <c r="B130" s="12">
        <f t="shared" si="0"/>
        <v>3.7174721189590287E-3</v>
      </c>
      <c r="C130" s="92">
        <v>43077</v>
      </c>
      <c r="D130" s="12">
        <v>0</v>
      </c>
    </row>
    <row r="131" spans="1:4" ht="12.75" customHeight="1" x14ac:dyDescent="0.2">
      <c r="A131" s="92">
        <v>43021</v>
      </c>
      <c r="B131" s="12">
        <f t="shared" si="0"/>
        <v>-3.7037037037036249E-3</v>
      </c>
      <c r="C131" s="92">
        <v>43080</v>
      </c>
      <c r="D131" s="12">
        <v>-3.6363636363637205E-3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43081</v>
      </c>
      <c r="D132" s="12">
        <v>0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43082</v>
      </c>
      <c r="D133" s="12">
        <v>-1.094890510948898E-2</v>
      </c>
    </row>
    <row r="134" spans="1:4" ht="12.75" customHeight="1" x14ac:dyDescent="0.2">
      <c r="A134" s="92">
        <v>43024</v>
      </c>
      <c r="B134" s="12">
        <f t="shared" si="0"/>
        <v>0</v>
      </c>
      <c r="C134" s="92">
        <v>43083</v>
      </c>
      <c r="D134" s="12">
        <v>1.4760147601476028E-2</v>
      </c>
    </row>
    <row r="135" spans="1:4" ht="12.75" customHeight="1" x14ac:dyDescent="0.2">
      <c r="A135" s="92">
        <v>43025</v>
      </c>
      <c r="B135" s="12">
        <f t="shared" si="0"/>
        <v>-3.7174721189591939E-3</v>
      </c>
      <c r="C135" s="92">
        <v>43084</v>
      </c>
      <c r="D135" s="12">
        <v>0</v>
      </c>
    </row>
    <row r="136" spans="1:4" ht="12.75" customHeight="1" x14ac:dyDescent="0.2">
      <c r="A136" s="92">
        <v>43026</v>
      </c>
      <c r="B136" s="12">
        <f t="shared" si="0"/>
        <v>0</v>
      </c>
      <c r="C136" s="92">
        <v>43087</v>
      </c>
      <c r="D136" s="12">
        <v>2.5454545454545396E-2</v>
      </c>
    </row>
    <row r="137" spans="1:4" ht="12.75" customHeight="1" x14ac:dyDescent="0.2">
      <c r="A137" s="92">
        <v>43027</v>
      </c>
      <c r="B137" s="12">
        <f t="shared" si="0"/>
        <v>-3.7313432835820106E-3</v>
      </c>
      <c r="C137" s="92">
        <v>43088</v>
      </c>
      <c r="D137" s="12">
        <v>2.1276595744680871E-2</v>
      </c>
    </row>
    <row r="138" spans="1:4" ht="12.75" customHeight="1" x14ac:dyDescent="0.2">
      <c r="A138" s="92">
        <v>43028</v>
      </c>
      <c r="B138" s="12">
        <f t="shared" si="0"/>
        <v>0</v>
      </c>
      <c r="C138" s="92">
        <v>43089</v>
      </c>
      <c r="D138" s="12">
        <v>2.43055555555555E-2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43090</v>
      </c>
      <c r="D139" s="12">
        <v>6.1016949152542431E-2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43091</v>
      </c>
      <c r="D140" s="12">
        <v>3.8338658146964889E-2</v>
      </c>
    </row>
    <row r="141" spans="1:4" ht="12.75" customHeight="1" x14ac:dyDescent="0.2">
      <c r="A141" s="92">
        <v>43031</v>
      </c>
      <c r="B141" s="12">
        <f t="shared" si="0"/>
        <v>1.1235955056179702E-2</v>
      </c>
      <c r="C141" s="92">
        <v>43094</v>
      </c>
      <c r="D141" s="12">
        <v>5.8461538461538447E-2</v>
      </c>
    </row>
    <row r="142" spans="1:4" ht="12.75" customHeight="1" x14ac:dyDescent="0.2">
      <c r="A142" s="92">
        <v>43032</v>
      </c>
      <c r="B142" s="12">
        <f t="shared" si="0"/>
        <v>-3.7037037037036249E-3</v>
      </c>
      <c r="C142" s="92">
        <v>43095</v>
      </c>
      <c r="D142" s="12">
        <v>1.7441860465116296E-2</v>
      </c>
    </row>
    <row r="143" spans="1:4" ht="12.75" customHeight="1" x14ac:dyDescent="0.2">
      <c r="A143" s="92">
        <v>43033</v>
      </c>
      <c r="B143" s="12">
        <f t="shared" si="0"/>
        <v>0</v>
      </c>
      <c r="C143" s="92">
        <v>43096</v>
      </c>
      <c r="D143" s="12">
        <v>-2.8571428571429231E-3</v>
      </c>
    </row>
    <row r="144" spans="1:4" ht="12.75" customHeight="1" x14ac:dyDescent="0.2">
      <c r="A144" s="92">
        <v>43034</v>
      </c>
      <c r="B144" s="12">
        <f t="shared" si="0"/>
        <v>1.4869888475836444E-2</v>
      </c>
      <c r="C144" s="92">
        <v>43097</v>
      </c>
      <c r="D144" s="12">
        <v>5.7306590257879715E-3</v>
      </c>
    </row>
    <row r="145" spans="1:4" ht="12.75" customHeight="1" x14ac:dyDescent="0.2">
      <c r="A145" s="92">
        <v>43035</v>
      </c>
      <c r="B145" s="12">
        <f t="shared" si="0"/>
        <v>0</v>
      </c>
      <c r="C145" s="92">
        <v>43098</v>
      </c>
      <c r="D145" s="12">
        <v>-2.8490028490027884E-3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43102</v>
      </c>
      <c r="D146" s="12">
        <v>-6.2857142857142917E-2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43103</v>
      </c>
      <c r="D147" s="12">
        <v>-2.4390243902439046E-2</v>
      </c>
    </row>
    <row r="148" spans="1:4" ht="12.75" customHeight="1" x14ac:dyDescent="0.2">
      <c r="A148" s="92">
        <v>43038</v>
      </c>
      <c r="B148" s="12">
        <f t="shared" si="0"/>
        <v>-3.6630036630037476E-3</v>
      </c>
      <c r="C148" s="92">
        <v>43104</v>
      </c>
      <c r="D148" s="12">
        <v>-3.4374999999999961E-2</v>
      </c>
    </row>
    <row r="149" spans="1:4" ht="12.75" customHeight="1" x14ac:dyDescent="0.2">
      <c r="A149" s="92">
        <v>43039</v>
      </c>
      <c r="B149" s="12">
        <f t="shared" si="0"/>
        <v>0</v>
      </c>
      <c r="C149" s="92">
        <v>43105</v>
      </c>
      <c r="D149" s="12">
        <v>0</v>
      </c>
    </row>
    <row r="150" spans="1:4" ht="12.75" customHeight="1" x14ac:dyDescent="0.2">
      <c r="A150" s="92">
        <v>43040</v>
      </c>
      <c r="B150" s="12">
        <f t="shared" si="0"/>
        <v>0</v>
      </c>
      <c r="C150" s="92">
        <v>43108</v>
      </c>
      <c r="D150" s="12">
        <v>2.5889967637540479E-2</v>
      </c>
    </row>
    <row r="151" spans="1:4" ht="12.75" customHeight="1" x14ac:dyDescent="0.2">
      <c r="A151" s="92">
        <v>43041</v>
      </c>
      <c r="B151" s="12">
        <f t="shared" si="0"/>
        <v>0</v>
      </c>
      <c r="C151" s="92">
        <v>43109</v>
      </c>
      <c r="D151" s="12">
        <v>9.4637223974762801E-3</v>
      </c>
    </row>
    <row r="152" spans="1:4" ht="12.75" customHeight="1" x14ac:dyDescent="0.2">
      <c r="A152" s="92">
        <v>43042</v>
      </c>
      <c r="B152" s="12">
        <f t="shared" si="0"/>
        <v>3.6764705882353795E-3</v>
      </c>
      <c r="C152" s="92">
        <v>43110</v>
      </c>
      <c r="D152" s="12">
        <v>6.2500000000000064E-3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43111</v>
      </c>
      <c r="D153" s="12">
        <v>9.316770186335482E-3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43112</v>
      </c>
      <c r="D154" s="12">
        <v>-9.230769230769308E-3</v>
      </c>
    </row>
    <row r="155" spans="1:4" ht="12.75" customHeight="1" x14ac:dyDescent="0.2">
      <c r="A155" s="92">
        <v>43045</v>
      </c>
      <c r="B155" s="12">
        <f t="shared" si="0"/>
        <v>0</v>
      </c>
      <c r="C155" s="92">
        <v>43115</v>
      </c>
      <c r="D155" s="12">
        <v>0</v>
      </c>
    </row>
    <row r="156" spans="1:4" ht="12.75" customHeight="1" x14ac:dyDescent="0.2">
      <c r="A156" s="92">
        <v>43046</v>
      </c>
      <c r="B156" s="12">
        <f t="shared" si="0"/>
        <v>0</v>
      </c>
      <c r="C156" s="92">
        <v>43116</v>
      </c>
      <c r="D156" s="12">
        <v>6.2111801242236081E-3</v>
      </c>
    </row>
    <row r="157" spans="1:4" ht="12.75" customHeight="1" x14ac:dyDescent="0.2">
      <c r="A157" s="92">
        <v>43047</v>
      </c>
      <c r="B157" s="12">
        <f t="shared" si="0"/>
        <v>0</v>
      </c>
      <c r="C157" s="92">
        <v>43117</v>
      </c>
      <c r="D157" s="12">
        <v>5.5555555555555608E-2</v>
      </c>
    </row>
    <row r="158" spans="1:4" ht="12.75" customHeight="1" x14ac:dyDescent="0.2">
      <c r="A158" s="92">
        <v>43048</v>
      </c>
      <c r="B158" s="12">
        <f t="shared" si="0"/>
        <v>0</v>
      </c>
      <c r="C158" s="92">
        <v>43118</v>
      </c>
      <c r="D158" s="12">
        <v>-8.7719298245614759E-3</v>
      </c>
    </row>
    <row r="159" spans="1:4" ht="12.75" customHeight="1" x14ac:dyDescent="0.2">
      <c r="A159" s="92">
        <v>43049</v>
      </c>
      <c r="B159" s="12">
        <f t="shared" si="0"/>
        <v>7.3260073260073329E-3</v>
      </c>
      <c r="C159" s="92">
        <v>43119</v>
      </c>
      <c r="D159" s="12">
        <v>-8.8495575221238364E-3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43122</v>
      </c>
      <c r="D160" s="12">
        <v>2.9761904761904127E-3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43123</v>
      </c>
      <c r="D161" s="12">
        <v>-5.934718100890214E-3</v>
      </c>
    </row>
    <row r="162" spans="1:4" ht="12.75" customHeight="1" x14ac:dyDescent="0.2">
      <c r="A162" s="92">
        <v>43052</v>
      </c>
      <c r="B162" s="12">
        <f t="shared" si="0"/>
        <v>-3.6363636363637205E-3</v>
      </c>
      <c r="C162" s="92">
        <v>43124</v>
      </c>
      <c r="D162" s="12">
        <v>8.95522388059709E-3</v>
      </c>
    </row>
    <row r="163" spans="1:4" ht="12.75" customHeight="1" x14ac:dyDescent="0.2">
      <c r="A163" s="92">
        <v>43053</v>
      </c>
      <c r="B163" s="12">
        <f t="shared" si="0"/>
        <v>0</v>
      </c>
      <c r="C163" s="92">
        <v>43125</v>
      </c>
      <c r="D163" s="12">
        <v>5.9171597633136145E-3</v>
      </c>
    </row>
    <row r="164" spans="1:4" ht="12.75" customHeight="1" x14ac:dyDescent="0.2">
      <c r="A164" s="92">
        <v>43054</v>
      </c>
      <c r="B164" s="12">
        <f t="shared" si="0"/>
        <v>-3.649635036496273E-3</v>
      </c>
      <c r="C164" s="92">
        <v>43126</v>
      </c>
      <c r="D164" s="12">
        <v>2.6470588235294076E-2</v>
      </c>
    </row>
    <row r="165" spans="1:4" ht="12.75" customHeight="1" x14ac:dyDescent="0.2">
      <c r="A165" s="92">
        <v>43055</v>
      </c>
      <c r="B165" s="12">
        <f t="shared" si="0"/>
        <v>3.6630036630035849E-3</v>
      </c>
      <c r="C165" s="92">
        <v>43129</v>
      </c>
      <c r="D165" s="12">
        <v>-2.865329512893922E-3</v>
      </c>
    </row>
    <row r="166" spans="1:4" ht="12.75" customHeight="1" x14ac:dyDescent="0.2">
      <c r="A166" s="92">
        <v>43056</v>
      </c>
      <c r="B166" s="12">
        <f t="shared" si="0"/>
        <v>-3.649635036496273E-3</v>
      </c>
      <c r="C166" s="92">
        <v>43130</v>
      </c>
      <c r="D166" s="12">
        <v>0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43131</v>
      </c>
      <c r="D167" s="12">
        <v>0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43132</v>
      </c>
      <c r="D168" s="12">
        <v>4.0229885057471174E-2</v>
      </c>
    </row>
    <row r="169" spans="1:4" ht="12.75" customHeight="1" x14ac:dyDescent="0.2">
      <c r="A169" s="92">
        <v>43059</v>
      </c>
      <c r="B169" s="12">
        <f t="shared" si="0"/>
        <v>0</v>
      </c>
      <c r="C169" s="92">
        <v>43133</v>
      </c>
      <c r="D169" s="12">
        <v>3.8674033149171311E-2</v>
      </c>
    </row>
    <row r="170" spans="1:4" ht="12.75" customHeight="1" x14ac:dyDescent="0.2">
      <c r="A170" s="92">
        <v>43060</v>
      </c>
      <c r="B170" s="12">
        <f t="shared" si="0"/>
        <v>0</v>
      </c>
      <c r="C170" s="92">
        <v>43136</v>
      </c>
      <c r="D170" s="12">
        <v>-1.3297872340425485E-2</v>
      </c>
    </row>
    <row r="171" spans="1:4" ht="12.75" customHeight="1" x14ac:dyDescent="0.2">
      <c r="A171" s="92">
        <v>43061</v>
      </c>
      <c r="B171" s="12">
        <f t="shared" si="0"/>
        <v>3.6630036630035849E-3</v>
      </c>
      <c r="C171" s="92">
        <v>43137</v>
      </c>
      <c r="D171" s="12">
        <v>-2.6954177897574746E-3</v>
      </c>
    </row>
    <row r="172" spans="1:4" ht="12.75" customHeight="1" x14ac:dyDescent="0.2">
      <c r="A172" s="92">
        <v>43062</v>
      </c>
      <c r="B172" s="12">
        <f t="shared" si="0"/>
        <v>0</v>
      </c>
      <c r="C172" s="92">
        <v>43138</v>
      </c>
      <c r="D172" s="12">
        <v>-8.1081081081080565E-3</v>
      </c>
    </row>
    <row r="173" spans="1:4" ht="12.75" customHeight="1" x14ac:dyDescent="0.2">
      <c r="A173" s="92">
        <v>43063</v>
      </c>
      <c r="B173" s="12">
        <f t="shared" si="0"/>
        <v>0</v>
      </c>
      <c r="C173" s="92">
        <v>43139</v>
      </c>
      <c r="D173" s="12">
        <v>1.3623978201634829E-2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43140</v>
      </c>
      <c r="D174" s="12">
        <v>-2.1505376344086041E-2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43143</v>
      </c>
      <c r="D175" s="12">
        <v>1.6483516483516501E-2</v>
      </c>
    </row>
    <row r="176" spans="1:4" ht="12.75" customHeight="1" x14ac:dyDescent="0.2">
      <c r="A176" s="92">
        <v>43066</v>
      </c>
      <c r="B176" s="12">
        <f t="shared" si="0"/>
        <v>3.6496350364964348E-3</v>
      </c>
      <c r="C176" s="92">
        <v>43144</v>
      </c>
      <c r="D176" s="12">
        <v>-1.3513513513513466E-2</v>
      </c>
    </row>
    <row r="177" spans="1:4" ht="12.75" customHeight="1" x14ac:dyDescent="0.2">
      <c r="A177" s="92">
        <v>43067</v>
      </c>
      <c r="B177" s="12">
        <f t="shared" si="0"/>
        <v>0</v>
      </c>
      <c r="C177" s="92">
        <v>43145</v>
      </c>
      <c r="D177" s="12">
        <v>-2.7397260273973236E-3</v>
      </c>
    </row>
    <row r="178" spans="1:4" ht="12.75" customHeight="1" x14ac:dyDescent="0.2">
      <c r="A178" s="92">
        <v>43068</v>
      </c>
      <c r="B178" s="12">
        <f t="shared" si="0"/>
        <v>0</v>
      </c>
      <c r="C178" s="92">
        <v>43146</v>
      </c>
      <c r="D178" s="12">
        <v>-2.1978021978022001E-2</v>
      </c>
    </row>
    <row r="179" spans="1:4" ht="12.75" customHeight="1" x14ac:dyDescent="0.2">
      <c r="A179" s="92">
        <v>43069</v>
      </c>
      <c r="B179" s="12">
        <f t="shared" si="0"/>
        <v>0</v>
      </c>
      <c r="C179" s="92">
        <v>43147</v>
      </c>
      <c r="D179" s="12">
        <v>8.4269662921349024E-3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43150</v>
      </c>
      <c r="D180" s="12">
        <v>2.7855153203342024E-3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43151</v>
      </c>
      <c r="D181" s="12">
        <v>-8.3333333333332794E-3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43152</v>
      </c>
      <c r="D182" s="12">
        <v>2.8011204481792123E-3</v>
      </c>
    </row>
    <row r="183" spans="1:4" ht="12.75" customHeight="1" x14ac:dyDescent="0.2">
      <c r="A183" s="92">
        <v>43073</v>
      </c>
      <c r="B183" s="12">
        <f t="shared" si="0"/>
        <v>0</v>
      </c>
      <c r="C183" s="92">
        <v>43153</v>
      </c>
      <c r="D183" s="12">
        <v>2.7932960893855396E-3</v>
      </c>
    </row>
    <row r="184" spans="1:4" ht="12.75" customHeight="1" x14ac:dyDescent="0.2">
      <c r="A184" s="92">
        <v>43074</v>
      </c>
      <c r="B184" s="12">
        <f t="shared" si="0"/>
        <v>-3.6363636363637205E-3</v>
      </c>
      <c r="C184" s="92">
        <v>43154</v>
      </c>
      <c r="D184" s="12">
        <v>-5.5710306406685289E-3</v>
      </c>
    </row>
    <row r="185" spans="1:4" ht="12.75" customHeight="1" x14ac:dyDescent="0.2">
      <c r="A185" s="92">
        <v>43075</v>
      </c>
      <c r="B185" s="12">
        <f t="shared" si="0"/>
        <v>3.6496350364964348E-3</v>
      </c>
      <c r="C185" s="92">
        <v>43157</v>
      </c>
      <c r="D185" s="12">
        <v>1.9607843137254857E-2</v>
      </c>
    </row>
    <row r="186" spans="1:4" ht="12.75" customHeight="1" x14ac:dyDescent="0.2">
      <c r="A186" s="92">
        <v>43076</v>
      </c>
      <c r="B186" s="12">
        <f t="shared" si="0"/>
        <v>0</v>
      </c>
      <c r="C186" s="92">
        <v>43158</v>
      </c>
      <c r="D186" s="12">
        <v>2.1978021978022001E-2</v>
      </c>
    </row>
    <row r="187" spans="1:4" ht="12.75" customHeight="1" x14ac:dyDescent="0.2">
      <c r="A187" s="92">
        <v>43077</v>
      </c>
      <c r="B187" s="12">
        <f t="shared" si="0"/>
        <v>0</v>
      </c>
      <c r="C187" s="92">
        <v>43159</v>
      </c>
      <c r="D187" s="12">
        <v>-8.0645161290322058E-3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43160</v>
      </c>
      <c r="D188" s="12">
        <v>-8.1300813008130749E-3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43161</v>
      </c>
      <c r="D189" s="12">
        <v>-5.4644808743169451E-3</v>
      </c>
    </row>
    <row r="190" spans="1:4" ht="12.75" customHeight="1" x14ac:dyDescent="0.2">
      <c r="A190" s="92">
        <v>43080</v>
      </c>
      <c r="B190" s="12">
        <f t="shared" si="0"/>
        <v>-3.6363636363637205E-3</v>
      </c>
      <c r="C190" s="92">
        <v>43164</v>
      </c>
      <c r="D190" s="12">
        <v>2.7472527472528108E-3</v>
      </c>
    </row>
    <row r="191" spans="1:4" ht="12.75" customHeight="1" x14ac:dyDescent="0.2">
      <c r="A191" s="92">
        <v>43081</v>
      </c>
      <c r="B191" s="12">
        <f t="shared" si="0"/>
        <v>0</v>
      </c>
      <c r="C191" s="92">
        <v>43165</v>
      </c>
      <c r="D191" s="12">
        <v>1.3698630136986254E-2</v>
      </c>
    </row>
    <row r="192" spans="1:4" ht="12.75" customHeight="1" x14ac:dyDescent="0.2">
      <c r="A192" s="92">
        <v>43082</v>
      </c>
      <c r="B192" s="12">
        <f t="shared" si="0"/>
        <v>-1.094890510948898E-2</v>
      </c>
      <c r="C192" s="92">
        <v>43166</v>
      </c>
      <c r="D192" s="12">
        <v>0</v>
      </c>
    </row>
    <row r="193" spans="1:4" ht="12.75" customHeight="1" x14ac:dyDescent="0.2">
      <c r="A193" s="92">
        <v>43083</v>
      </c>
      <c r="B193" s="12">
        <f t="shared" si="0"/>
        <v>1.4760147601476028E-2</v>
      </c>
      <c r="C193" s="92">
        <v>43167</v>
      </c>
      <c r="D193" s="12">
        <v>0</v>
      </c>
    </row>
    <row r="194" spans="1:4" ht="12.75" customHeight="1" x14ac:dyDescent="0.2">
      <c r="A194" s="92">
        <v>43084</v>
      </c>
      <c r="B194" s="12">
        <f t="shared" si="0"/>
        <v>0</v>
      </c>
      <c r="C194" s="92">
        <v>43168</v>
      </c>
      <c r="D194" s="12">
        <v>2.7027027027027653E-3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43171</v>
      </c>
      <c r="D195" s="12">
        <v>-2.6954177897574746E-3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43172</v>
      </c>
      <c r="D196" s="12">
        <v>5.4054054054054109E-3</v>
      </c>
    </row>
    <row r="197" spans="1:4" ht="12.75" customHeight="1" x14ac:dyDescent="0.2">
      <c r="A197" s="92">
        <v>43087</v>
      </c>
      <c r="B197" s="12">
        <f t="shared" si="0"/>
        <v>2.5454545454545396E-2</v>
      </c>
      <c r="C197" s="92">
        <v>43173</v>
      </c>
      <c r="D197" s="12">
        <v>-2.6881720430106957E-3</v>
      </c>
    </row>
    <row r="198" spans="1:4" ht="12.75" customHeight="1" x14ac:dyDescent="0.2">
      <c r="A198" s="92">
        <v>43088</v>
      </c>
      <c r="B198" s="12">
        <f t="shared" si="0"/>
        <v>2.1276595744680871E-2</v>
      </c>
      <c r="C198" s="92">
        <v>43174</v>
      </c>
      <c r="D198" s="12">
        <v>0</v>
      </c>
    </row>
    <row r="199" spans="1:4" ht="12.75" customHeight="1" x14ac:dyDescent="0.2">
      <c r="A199" s="92">
        <v>43089</v>
      </c>
      <c r="B199" s="12">
        <f t="shared" si="0"/>
        <v>2.43055555555555E-2</v>
      </c>
      <c r="C199" s="92">
        <v>43175</v>
      </c>
      <c r="D199" s="12">
        <v>8.0862533692721839E-3</v>
      </c>
    </row>
    <row r="200" spans="1:4" ht="12.75" customHeight="1" x14ac:dyDescent="0.2">
      <c r="A200" s="92">
        <v>43090</v>
      </c>
      <c r="B200" s="12">
        <f t="shared" si="0"/>
        <v>6.1016949152542431E-2</v>
      </c>
      <c r="C200" s="92">
        <v>43178</v>
      </c>
      <c r="D200" s="12">
        <v>2.6737967914439121E-3</v>
      </c>
    </row>
    <row r="201" spans="1:4" ht="12.75" customHeight="1" x14ac:dyDescent="0.2">
      <c r="A201" s="92">
        <v>43091</v>
      </c>
      <c r="B201" s="12">
        <f t="shared" si="0"/>
        <v>3.8338658146964889E-2</v>
      </c>
      <c r="C201" s="92">
        <v>43180</v>
      </c>
      <c r="D201" s="12">
        <v>-1.0666666666666677E-2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43181</v>
      </c>
      <c r="D202" s="12">
        <v>-2.6954177897574746E-3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43182</v>
      </c>
      <c r="D203" s="12">
        <v>0</v>
      </c>
    </row>
    <row r="204" spans="1:4" ht="12.75" customHeight="1" x14ac:dyDescent="0.2">
      <c r="A204" s="92">
        <v>43094</v>
      </c>
      <c r="B204" s="12">
        <f t="shared" si="0"/>
        <v>5.8461538461538447E-2</v>
      </c>
      <c r="C204" s="92">
        <v>43185</v>
      </c>
      <c r="D204" s="12">
        <v>-5.4054054054054109E-3</v>
      </c>
    </row>
    <row r="205" spans="1:4" ht="12.75" customHeight="1" x14ac:dyDescent="0.2">
      <c r="A205" s="92">
        <v>43095</v>
      </c>
      <c r="B205" s="12">
        <f t="shared" si="0"/>
        <v>1.7441860465116296E-2</v>
      </c>
      <c r="C205" s="92">
        <v>43186</v>
      </c>
      <c r="D205" s="12">
        <v>-2.7173913043477683E-3</v>
      </c>
    </row>
    <row r="206" spans="1:4" ht="12.75" customHeight="1" x14ac:dyDescent="0.2">
      <c r="A206" s="92">
        <v>43096</v>
      </c>
      <c r="B206" s="12">
        <f t="shared" si="0"/>
        <v>-2.8571428571429231E-3</v>
      </c>
      <c r="C206" s="92">
        <v>43187</v>
      </c>
      <c r="D206" s="12">
        <v>2.7247956403269173E-3</v>
      </c>
    </row>
    <row r="207" spans="1:4" ht="12.75" customHeight="1" x14ac:dyDescent="0.2">
      <c r="A207" s="92">
        <v>43097</v>
      </c>
      <c r="B207" s="12">
        <f t="shared" si="0"/>
        <v>5.7306590257879715E-3</v>
      </c>
      <c r="C207" s="92">
        <v>43188</v>
      </c>
      <c r="D207" s="12">
        <v>-5.4347826086956572E-3</v>
      </c>
    </row>
    <row r="208" spans="1:4" ht="12.75" customHeight="1" x14ac:dyDescent="0.2">
      <c r="A208" s="92">
        <v>43098</v>
      </c>
      <c r="B208" s="12">
        <f t="shared" si="0"/>
        <v>-2.8490028490027884E-3</v>
      </c>
      <c r="C208" s="92">
        <v>43189</v>
      </c>
      <c r="D208" s="12">
        <v>8.1967213114754779E-3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43192</v>
      </c>
      <c r="D209" s="12">
        <v>2.710027100270945E-3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43193</v>
      </c>
      <c r="D210" s="12">
        <v>0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43194</v>
      </c>
      <c r="D211" s="12">
        <v>5.4054054054054109E-3</v>
      </c>
    </row>
    <row r="212" spans="1:4" ht="12.75" customHeight="1" x14ac:dyDescent="0.2">
      <c r="A212" s="92">
        <v>43102</v>
      </c>
      <c r="B212" s="12">
        <f t="shared" si="0"/>
        <v>-6.2857142857142917E-2</v>
      </c>
      <c r="C212" s="92">
        <v>43195</v>
      </c>
      <c r="D212" s="12">
        <v>-5.3763440860215101E-3</v>
      </c>
    </row>
    <row r="213" spans="1:4" ht="12.75" customHeight="1" x14ac:dyDescent="0.2">
      <c r="A213" s="92">
        <v>43103</v>
      </c>
      <c r="B213" s="12">
        <f t="shared" si="0"/>
        <v>-2.4390243902439046E-2</v>
      </c>
      <c r="C213" s="92">
        <v>43196</v>
      </c>
      <c r="D213" s="12">
        <v>5.4054054054054109E-3</v>
      </c>
    </row>
    <row r="214" spans="1:4" ht="12.75" customHeight="1" x14ac:dyDescent="0.2">
      <c r="A214" s="92">
        <v>43104</v>
      </c>
      <c r="B214" s="12">
        <f t="shared" si="0"/>
        <v>-3.4374999999999961E-2</v>
      </c>
      <c r="C214" s="92">
        <v>43200</v>
      </c>
      <c r="D214" s="12">
        <v>-5.3763440860215101E-3</v>
      </c>
    </row>
    <row r="215" spans="1:4" ht="12.75" customHeight="1" x14ac:dyDescent="0.2">
      <c r="A215" s="92">
        <v>43105</v>
      </c>
      <c r="B215" s="12">
        <f t="shared" si="0"/>
        <v>0</v>
      </c>
      <c r="C215" s="92">
        <v>43201</v>
      </c>
      <c r="D215" s="12">
        <v>-2.1621621621621644E-2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43202</v>
      </c>
      <c r="D216" s="12">
        <v>1.9337016574585714E-2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43203</v>
      </c>
      <c r="D217" s="12">
        <v>0</v>
      </c>
    </row>
    <row r="218" spans="1:4" ht="12.75" customHeight="1" x14ac:dyDescent="0.2">
      <c r="A218" s="92">
        <v>43108</v>
      </c>
      <c r="B218" s="12">
        <f t="shared" si="0"/>
        <v>2.5889967637540479E-2</v>
      </c>
      <c r="C218" s="92">
        <v>43206</v>
      </c>
      <c r="D218" s="12">
        <v>2.710027100270945E-3</v>
      </c>
    </row>
    <row r="219" spans="1:4" ht="12.75" customHeight="1" x14ac:dyDescent="0.2">
      <c r="A219" s="92">
        <v>43109</v>
      </c>
      <c r="B219" s="12">
        <f t="shared" si="0"/>
        <v>9.4637223974762801E-3</v>
      </c>
      <c r="C219" s="92">
        <v>43207</v>
      </c>
      <c r="D219" s="12">
        <v>0</v>
      </c>
    </row>
    <row r="220" spans="1:4" ht="12.75" customHeight="1" x14ac:dyDescent="0.2">
      <c r="A220" s="92">
        <v>43110</v>
      </c>
      <c r="B220" s="12">
        <f t="shared" si="0"/>
        <v>6.2500000000000064E-3</v>
      </c>
      <c r="C220" s="92">
        <v>43208</v>
      </c>
      <c r="D220" s="12">
        <v>-2.7027027027026452E-3</v>
      </c>
    </row>
    <row r="221" spans="1:4" ht="12.75" customHeight="1" x14ac:dyDescent="0.2">
      <c r="A221" s="92">
        <v>43111</v>
      </c>
      <c r="B221" s="12">
        <f t="shared" si="0"/>
        <v>9.316770186335482E-3</v>
      </c>
      <c r="C221" s="92">
        <v>43209</v>
      </c>
      <c r="D221" s="12">
        <v>1.0840108401084021E-2</v>
      </c>
    </row>
    <row r="222" spans="1:4" ht="12.75" customHeight="1" x14ac:dyDescent="0.2">
      <c r="A222" s="92">
        <v>43112</v>
      </c>
      <c r="B222" s="12">
        <f t="shared" si="0"/>
        <v>-9.230769230769308E-3</v>
      </c>
      <c r="C222" s="92">
        <v>43210</v>
      </c>
      <c r="D222" s="12">
        <v>-2.6809651474531452E-3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43213</v>
      </c>
      <c r="D223" s="12">
        <v>3.2258064516129066E-2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43214</v>
      </c>
      <c r="D224" s="12">
        <v>1.5624999999999899E-2</v>
      </c>
    </row>
    <row r="225" spans="1:4" ht="12.75" customHeight="1" x14ac:dyDescent="0.2">
      <c r="A225" s="92">
        <v>43115</v>
      </c>
      <c r="B225" s="12">
        <f t="shared" si="0"/>
        <v>0</v>
      </c>
      <c r="C225" s="92">
        <v>43215</v>
      </c>
      <c r="D225" s="12">
        <v>0</v>
      </c>
    </row>
    <row r="226" spans="1:4" ht="12.75" customHeight="1" x14ac:dyDescent="0.2">
      <c r="A226" s="92">
        <v>43116</v>
      </c>
      <c r="B226" s="12">
        <f t="shared" si="0"/>
        <v>6.2111801242236081E-3</v>
      </c>
      <c r="C226" s="92">
        <v>43216</v>
      </c>
      <c r="D226" s="12">
        <v>-5.1282051282050198E-3</v>
      </c>
    </row>
    <row r="227" spans="1:4" ht="12.75" customHeight="1" x14ac:dyDescent="0.2">
      <c r="A227" s="92">
        <v>43117</v>
      </c>
      <c r="B227" s="12">
        <f t="shared" si="0"/>
        <v>5.5555555555555608E-2</v>
      </c>
      <c r="C227" s="92">
        <v>43217</v>
      </c>
      <c r="D227" s="12">
        <v>-2.0618556701030948E-2</v>
      </c>
    </row>
    <row r="228" spans="1:4" ht="12.75" customHeight="1" x14ac:dyDescent="0.2">
      <c r="A228" s="92">
        <v>43118</v>
      </c>
      <c r="B228" s="12">
        <f t="shared" si="0"/>
        <v>-8.7719298245614759E-3</v>
      </c>
      <c r="C228" s="92">
        <v>43220</v>
      </c>
      <c r="D228" s="12">
        <v>1.0526315789473694E-2</v>
      </c>
    </row>
    <row r="229" spans="1:4" ht="12.75" customHeight="1" x14ac:dyDescent="0.2">
      <c r="A229" s="92">
        <v>43119</v>
      </c>
      <c r="B229" s="12">
        <f t="shared" si="0"/>
        <v>-8.8495575221238364E-3</v>
      </c>
      <c r="C229" s="92">
        <v>43222</v>
      </c>
      <c r="D229" s="12">
        <v>2.6041666666666114E-3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43223</v>
      </c>
      <c r="D230" s="12">
        <v>7.7922077922078573E-3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43224</v>
      </c>
      <c r="D231" s="12">
        <v>-2.5773195876288683E-2</v>
      </c>
    </row>
    <row r="232" spans="1:4" ht="12.75" customHeight="1" x14ac:dyDescent="0.2">
      <c r="A232" s="92">
        <v>43122</v>
      </c>
      <c r="B232" s="12">
        <f t="shared" si="0"/>
        <v>2.9761904761904127E-3</v>
      </c>
      <c r="C232" s="92">
        <v>43227</v>
      </c>
      <c r="D232" s="12">
        <v>3.1746031746031661E-2</v>
      </c>
    </row>
    <row r="233" spans="1:4" ht="12.75" customHeight="1" x14ac:dyDescent="0.2">
      <c r="A233" s="92">
        <v>43123</v>
      </c>
      <c r="B233" s="12">
        <f t="shared" si="0"/>
        <v>-5.934718100890214E-3</v>
      </c>
      <c r="C233" s="92">
        <v>43228</v>
      </c>
      <c r="D233" s="12">
        <v>1.5384615384615514E-2</v>
      </c>
    </row>
    <row r="234" spans="1:4" ht="12.75" customHeight="1" x14ac:dyDescent="0.2">
      <c r="A234" s="92">
        <v>43124</v>
      </c>
      <c r="B234" s="12">
        <f t="shared" si="0"/>
        <v>8.95522388059709E-3</v>
      </c>
      <c r="C234" s="92">
        <v>43229</v>
      </c>
      <c r="D234" s="12">
        <v>5.0505050505049425E-3</v>
      </c>
    </row>
    <row r="235" spans="1:4" ht="12.75" customHeight="1" x14ac:dyDescent="0.2">
      <c r="A235" s="92">
        <v>43125</v>
      </c>
      <c r="B235" s="12">
        <f t="shared" si="0"/>
        <v>5.9171597633136145E-3</v>
      </c>
      <c r="C235" s="92">
        <v>43230</v>
      </c>
      <c r="D235" s="12">
        <v>1.7587939698492535E-2</v>
      </c>
    </row>
    <row r="236" spans="1:4" ht="12.75" customHeight="1" x14ac:dyDescent="0.2">
      <c r="A236" s="92">
        <v>43126</v>
      </c>
      <c r="B236" s="12">
        <f t="shared" si="0"/>
        <v>2.6470588235294076E-2</v>
      </c>
      <c r="C236" s="92">
        <v>43231</v>
      </c>
      <c r="D236" s="12">
        <v>2.4691358024690833E-3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43234</v>
      </c>
      <c r="D237" s="12">
        <v>4.926108374384351E-3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43235</v>
      </c>
      <c r="D238" s="12">
        <v>0</v>
      </c>
    </row>
    <row r="239" spans="1:4" ht="12.75" customHeight="1" x14ac:dyDescent="0.2">
      <c r="A239" s="92">
        <v>43129</v>
      </c>
      <c r="B239" s="12">
        <f t="shared" si="0"/>
        <v>-2.865329512893922E-3</v>
      </c>
      <c r="C239" s="92">
        <v>43236</v>
      </c>
      <c r="D239" s="12">
        <v>1.7156862745097892E-2</v>
      </c>
    </row>
    <row r="240" spans="1:4" ht="12.75" customHeight="1" x14ac:dyDescent="0.2">
      <c r="A240" s="92">
        <v>43130</v>
      </c>
      <c r="B240" s="12">
        <f t="shared" si="0"/>
        <v>0</v>
      </c>
      <c r="C240" s="92">
        <v>43237</v>
      </c>
      <c r="D240" s="12">
        <v>0</v>
      </c>
    </row>
    <row r="241" spans="1:4" ht="12.75" customHeight="1" x14ac:dyDescent="0.2">
      <c r="A241" s="92">
        <v>43131</v>
      </c>
      <c r="B241" s="12">
        <f t="shared" si="0"/>
        <v>0</v>
      </c>
      <c r="C241" s="92">
        <v>43238</v>
      </c>
      <c r="D241" s="12">
        <v>1.204819277108451E-2</v>
      </c>
    </row>
    <row r="242" spans="1:4" ht="12.75" customHeight="1" x14ac:dyDescent="0.2">
      <c r="A242" s="92">
        <v>43132</v>
      </c>
      <c r="B242" s="12">
        <f t="shared" si="0"/>
        <v>4.0229885057471174E-2</v>
      </c>
      <c r="C242" s="92">
        <v>43241</v>
      </c>
      <c r="D242" s="12">
        <v>0</v>
      </c>
    </row>
    <row r="243" spans="1:4" ht="12.75" customHeight="1" x14ac:dyDescent="0.2">
      <c r="A243" s="92">
        <v>43133</v>
      </c>
      <c r="B243" s="12">
        <f t="shared" si="0"/>
        <v>3.8674033149171311E-2</v>
      </c>
      <c r="C243" s="92">
        <v>43242</v>
      </c>
      <c r="D243" s="12">
        <v>2.38095238095233E-3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43243</v>
      </c>
      <c r="D244" s="12">
        <v>-2.3752969121139636E-3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43244</v>
      </c>
      <c r="D245" s="12">
        <v>2.3809523809523725E-2</v>
      </c>
    </row>
    <row r="246" spans="1:4" ht="12.75" customHeight="1" x14ac:dyDescent="0.2">
      <c r="A246" s="92">
        <v>43136</v>
      </c>
      <c r="B246" s="12">
        <f t="shared" si="0"/>
        <v>-1.3297872340425485E-2</v>
      </c>
      <c r="C246" s="92">
        <v>43245</v>
      </c>
      <c r="D246" s="12">
        <v>4.1860465116279007E-2</v>
      </c>
    </row>
    <row r="247" spans="1:4" ht="12.75" customHeight="1" x14ac:dyDescent="0.2">
      <c r="A247" s="92">
        <v>43137</v>
      </c>
      <c r="B247" s="12">
        <f t="shared" si="0"/>
        <v>-2.6954177897574746E-3</v>
      </c>
      <c r="C247" s="92">
        <v>43248</v>
      </c>
      <c r="D247" s="12">
        <v>1.3392857142857255E-2</v>
      </c>
    </row>
    <row r="248" spans="1:4" ht="12.75" customHeight="1" x14ac:dyDescent="0.2">
      <c r="A248" s="92">
        <v>43138</v>
      </c>
      <c r="B248" s="12">
        <f t="shared" si="0"/>
        <v>-8.1081081081080565E-3</v>
      </c>
      <c r="C248" s="92">
        <v>43249</v>
      </c>
      <c r="D248" s="12">
        <v>8.8105726872246774E-3</v>
      </c>
    </row>
    <row r="249" spans="1:4" ht="12.75" customHeight="1" x14ac:dyDescent="0.2">
      <c r="A249" s="92">
        <v>43139</v>
      </c>
      <c r="B249" s="12">
        <f t="shared" si="0"/>
        <v>1.3623978201634829E-2</v>
      </c>
      <c r="C249" s="92">
        <v>43250</v>
      </c>
      <c r="D249" s="12">
        <v>1.9650655021834031E-2</v>
      </c>
    </row>
    <row r="250" spans="1:4" ht="12.75" customHeight="1" x14ac:dyDescent="0.2">
      <c r="A250" s="92">
        <v>43140</v>
      </c>
      <c r="B250" s="12">
        <f t="shared" si="0"/>
        <v>-2.1505376344086041E-2</v>
      </c>
      <c r="C250" s="92">
        <v>43251</v>
      </c>
      <c r="D250" s="12">
        <v>-4.2826552462527758E-3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43252</v>
      </c>
      <c r="D251" s="12">
        <v>1.9354838709677583E-2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43255</v>
      </c>
      <c r="D252" s="12">
        <v>0</v>
      </c>
    </row>
    <row r="253" spans="1:4" ht="12.75" customHeight="1" x14ac:dyDescent="0.2">
      <c r="A253" s="92">
        <v>43143</v>
      </c>
      <c r="B253" s="12">
        <f t="shared" si="0"/>
        <v>1.6483516483516501E-2</v>
      </c>
      <c r="C253" s="92">
        <v>43256</v>
      </c>
      <c r="D253" s="12">
        <v>6.3291139240504975E-3</v>
      </c>
    </row>
    <row r="254" spans="1:4" ht="12.75" customHeight="1" x14ac:dyDescent="0.2">
      <c r="A254" s="92">
        <v>43144</v>
      </c>
      <c r="B254" s="12">
        <f t="shared" si="0"/>
        <v>-1.3513513513513466E-2</v>
      </c>
      <c r="C254" s="92">
        <v>43257</v>
      </c>
      <c r="D254" s="12">
        <v>-4.1928721174003302E-3</v>
      </c>
    </row>
    <row r="255" spans="1:4" ht="12.75" customHeight="1" x14ac:dyDescent="0.2">
      <c r="A255" s="92">
        <v>43145</v>
      </c>
      <c r="B255" s="12">
        <f t="shared" si="0"/>
        <v>-2.7397260273973236E-3</v>
      </c>
      <c r="C255" s="92">
        <v>43258</v>
      </c>
      <c r="D255" s="12">
        <v>0</v>
      </c>
    </row>
    <row r="256" spans="1:4" ht="12.75" customHeight="1" x14ac:dyDescent="0.2">
      <c r="A256" s="92">
        <v>43146</v>
      </c>
      <c r="B256" s="12">
        <f t="shared" si="0"/>
        <v>-2.1978021978022001E-2</v>
      </c>
      <c r="C256" s="92">
        <v>43259</v>
      </c>
      <c r="D256" s="12">
        <v>0</v>
      </c>
    </row>
    <row r="257" spans="1:4" ht="12.75" customHeight="1" x14ac:dyDescent="0.2">
      <c r="A257" s="92">
        <v>43147</v>
      </c>
      <c r="B257" s="12">
        <f t="shared" si="0"/>
        <v>8.4269662921349024E-3</v>
      </c>
      <c r="C257" s="92">
        <v>43262</v>
      </c>
      <c r="D257" s="12">
        <v>-2.1052631578946921E-3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43263</v>
      </c>
      <c r="D258" s="12">
        <v>0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43264</v>
      </c>
      <c r="D259" s="12">
        <v>6.3291139240504975E-3</v>
      </c>
    </row>
    <row r="260" spans="1:4" ht="12.75" customHeight="1" x14ac:dyDescent="0.2">
      <c r="A260" s="92">
        <v>43150</v>
      </c>
      <c r="B260" s="12">
        <f t="shared" si="0"/>
        <v>2.7855153203342024E-3</v>
      </c>
      <c r="C260" s="92">
        <v>43265</v>
      </c>
      <c r="D260" s="12">
        <v>-2.0964360587001651E-3</v>
      </c>
    </row>
    <row r="261" spans="1:4" ht="12.75" customHeight="1" x14ac:dyDescent="0.2">
      <c r="A261" s="92">
        <v>43151</v>
      </c>
      <c r="B261" s="12">
        <f t="shared" si="0"/>
        <v>-8.3333333333332794E-3</v>
      </c>
      <c r="C261" s="92">
        <v>43269</v>
      </c>
      <c r="D261" s="12">
        <v>-2.100840336134409E-3</v>
      </c>
    </row>
    <row r="262" spans="1:4" ht="12.75" customHeight="1" x14ac:dyDescent="0.2">
      <c r="A262" s="92">
        <v>43152</v>
      </c>
      <c r="B262" s="12">
        <f t="shared" si="0"/>
        <v>2.8011204481792123E-3</v>
      </c>
      <c r="C262" s="92">
        <v>43270</v>
      </c>
      <c r="D262" s="12">
        <v>-2.1052631578946921E-3</v>
      </c>
    </row>
    <row r="263" spans="1:4" ht="12.75" customHeight="1" x14ac:dyDescent="0.2">
      <c r="A263" s="92">
        <v>43153</v>
      </c>
      <c r="B263" s="12">
        <f t="shared" si="0"/>
        <v>2.7932960893855396E-3</v>
      </c>
      <c r="C263" s="92">
        <v>43271</v>
      </c>
      <c r="D263" s="12">
        <v>-1.0548523206751204E-2</v>
      </c>
    </row>
    <row r="264" spans="1:4" ht="12.75" customHeight="1" x14ac:dyDescent="0.2">
      <c r="A264" s="92">
        <v>43154</v>
      </c>
      <c r="B264" s="12">
        <f t="shared" si="0"/>
        <v>-5.5710306406685289E-3</v>
      </c>
      <c r="C264" s="92">
        <v>43272</v>
      </c>
      <c r="D264" s="12">
        <v>-2.1321961620468632E-3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43273</v>
      </c>
      <c r="D265" s="12">
        <v>4.2735042735043728E-3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43276</v>
      </c>
      <c r="D266" s="12">
        <v>1.0638297872340387E-2</v>
      </c>
    </row>
    <row r="267" spans="1:4" ht="12.75" customHeight="1" x14ac:dyDescent="0.2">
      <c r="A267" s="92">
        <v>43157</v>
      </c>
      <c r="B267" s="12">
        <f t="shared" si="0"/>
        <v>1.9607843137254857E-2</v>
      </c>
      <c r="C267" s="92">
        <v>43277</v>
      </c>
      <c r="D267" s="12">
        <v>3.1578947368420943E-2</v>
      </c>
    </row>
    <row r="268" spans="1:4" ht="12.75" customHeight="1" x14ac:dyDescent="0.2">
      <c r="A268" s="92">
        <v>43158</v>
      </c>
      <c r="B268" s="12">
        <f t="shared" si="0"/>
        <v>2.1978021978022001E-2</v>
      </c>
      <c r="C268" s="92">
        <v>43278</v>
      </c>
      <c r="D268" s="12">
        <v>4.4897959183673605E-2</v>
      </c>
    </row>
    <row r="269" spans="1:4" ht="12.75" customHeight="1" x14ac:dyDescent="0.2">
      <c r="A269" s="92">
        <v>43159</v>
      </c>
      <c r="B269" s="12">
        <f t="shared" si="0"/>
        <v>-8.0645161290322058E-3</v>
      </c>
      <c r="C269" s="92">
        <v>43279</v>
      </c>
      <c r="D269" s="12">
        <v>-2.1484375000000062E-2</v>
      </c>
    </row>
    <row r="270" spans="1:4" ht="12.75" customHeight="1" x14ac:dyDescent="0.2">
      <c r="A270" s="92">
        <v>43160</v>
      </c>
      <c r="B270" s="12">
        <f t="shared" si="0"/>
        <v>-8.1300813008130749E-3</v>
      </c>
      <c r="C270" s="92">
        <v>43280</v>
      </c>
      <c r="D270" s="12">
        <v>1.7964071856287397E-2</v>
      </c>
    </row>
    <row r="271" spans="1:4" ht="12.75" customHeight="1" x14ac:dyDescent="0.2">
      <c r="A271" s="92">
        <v>43161</v>
      </c>
      <c r="B271" s="12">
        <f t="shared" si="0"/>
        <v>-5.4644808743169451E-3</v>
      </c>
      <c r="C271" s="92">
        <v>43283</v>
      </c>
      <c r="D271" s="12">
        <v>-1.7647058823529384E-2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43284</v>
      </c>
      <c r="D272" s="12">
        <v>1.397205588822361E-2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43285</v>
      </c>
      <c r="D273" s="12">
        <v>-1.9685039370080067E-3</v>
      </c>
    </row>
    <row r="274" spans="1:4" ht="12.75" customHeight="1" x14ac:dyDescent="0.2">
      <c r="A274" s="92">
        <v>43164</v>
      </c>
      <c r="B274" s="12">
        <f t="shared" si="0"/>
        <v>2.7472527472528108E-3</v>
      </c>
      <c r="C274" s="92">
        <v>43286</v>
      </c>
      <c r="D274" s="12">
        <v>0</v>
      </c>
    </row>
    <row r="275" spans="1:4" ht="12.75" customHeight="1" x14ac:dyDescent="0.2">
      <c r="A275" s="92">
        <v>43165</v>
      </c>
      <c r="B275" s="12">
        <f t="shared" si="0"/>
        <v>1.3698630136986254E-2</v>
      </c>
      <c r="C275" s="92">
        <v>43287</v>
      </c>
      <c r="D275" s="12">
        <v>-3.9447731755423224E-3</v>
      </c>
    </row>
    <row r="276" spans="1:4" ht="12.75" customHeight="1" x14ac:dyDescent="0.2">
      <c r="A276" s="92">
        <v>43166</v>
      </c>
      <c r="B276" s="12">
        <f t="shared" si="0"/>
        <v>0</v>
      </c>
      <c r="C276" s="92">
        <v>43290</v>
      </c>
      <c r="D276" s="12">
        <v>-5.9405940594059901E-3</v>
      </c>
    </row>
    <row r="277" spans="1:4" ht="12.75" customHeight="1" x14ac:dyDescent="0.2">
      <c r="A277" s="92">
        <v>43167</v>
      </c>
      <c r="B277" s="12">
        <f t="shared" si="0"/>
        <v>0</v>
      </c>
      <c r="C277" s="92">
        <v>43291</v>
      </c>
      <c r="D277" s="12">
        <v>-2.1912350597609452E-2</v>
      </c>
    </row>
    <row r="278" spans="1:4" ht="12.75" customHeight="1" x14ac:dyDescent="0.2">
      <c r="A278" s="92">
        <v>43168</v>
      </c>
      <c r="B278" s="12">
        <f t="shared" si="0"/>
        <v>2.7027027027027653E-3</v>
      </c>
      <c r="C278" s="92">
        <v>43292</v>
      </c>
      <c r="D278" s="12">
        <v>2.0366598778004001E-2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43293</v>
      </c>
      <c r="D279" s="12">
        <v>-1.1976047904191539E-2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43294</v>
      </c>
      <c r="D280" s="12">
        <v>4.0404040404039545E-3</v>
      </c>
    </row>
    <row r="281" spans="1:4" ht="12.75" customHeight="1" x14ac:dyDescent="0.2">
      <c r="A281" s="92">
        <v>43171</v>
      </c>
      <c r="B281" s="12">
        <f t="shared" si="0"/>
        <v>-2.6954177897574746E-3</v>
      </c>
      <c r="C281" s="92">
        <v>43297</v>
      </c>
      <c r="D281" s="12">
        <v>-1.0060362173038195E-2</v>
      </c>
    </row>
    <row r="282" spans="1:4" ht="12.75" customHeight="1" x14ac:dyDescent="0.2">
      <c r="A282" s="92">
        <v>43172</v>
      </c>
      <c r="B282" s="12">
        <f t="shared" si="0"/>
        <v>5.4054054054054109E-3</v>
      </c>
      <c r="C282" s="92">
        <v>43298</v>
      </c>
      <c r="D282" s="12">
        <v>-1.0162601626016404E-2</v>
      </c>
    </row>
    <row r="283" spans="1:4" ht="12.75" customHeight="1" x14ac:dyDescent="0.2">
      <c r="A283" s="92">
        <v>43173</v>
      </c>
      <c r="B283" s="12">
        <f t="shared" si="0"/>
        <v>-2.6881720430106957E-3</v>
      </c>
      <c r="C283" s="92">
        <v>43299</v>
      </c>
      <c r="D283" s="12">
        <v>2.4640657084188937E-2</v>
      </c>
    </row>
    <row r="284" spans="1:4" ht="12.75" customHeight="1" x14ac:dyDescent="0.2">
      <c r="A284" s="92">
        <v>43174</v>
      </c>
      <c r="B284" s="12">
        <f t="shared" si="0"/>
        <v>0</v>
      </c>
      <c r="C284" s="92">
        <v>43300</v>
      </c>
      <c r="D284" s="12">
        <v>-1.0020040080160286E-2</v>
      </c>
    </row>
    <row r="285" spans="1:4" ht="12.75" customHeight="1" x14ac:dyDescent="0.2">
      <c r="A285" s="92">
        <v>43175</v>
      </c>
      <c r="B285" s="12">
        <f t="shared" si="0"/>
        <v>8.0862533692721839E-3</v>
      </c>
      <c r="C285" s="92">
        <v>43301</v>
      </c>
      <c r="D285" s="12">
        <v>0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43304</v>
      </c>
      <c r="D286" s="12">
        <v>0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43305</v>
      </c>
      <c r="D287" s="12">
        <v>-4.0485829959513312E-3</v>
      </c>
    </row>
    <row r="288" spans="1:4" ht="12.75" customHeight="1" x14ac:dyDescent="0.2">
      <c r="A288" s="92">
        <v>43178</v>
      </c>
      <c r="B288" s="12">
        <f t="shared" si="0"/>
        <v>2.6737967914439121E-3</v>
      </c>
      <c r="C288" s="92">
        <v>43307</v>
      </c>
      <c r="D288" s="12">
        <v>0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43308</v>
      </c>
      <c r="D289" s="12">
        <v>0</v>
      </c>
    </row>
    <row r="290" spans="1:4" ht="12.75" customHeight="1" x14ac:dyDescent="0.2">
      <c r="A290" s="92">
        <v>43180</v>
      </c>
      <c r="B290" s="12">
        <f t="shared" si="0"/>
        <v>-1.0666666666666677E-2</v>
      </c>
      <c r="C290" s="92">
        <v>43311</v>
      </c>
      <c r="D290" s="12">
        <v>2.0325203252032089E-3</v>
      </c>
    </row>
    <row r="291" spans="1:4" ht="12.75" customHeight="1" x14ac:dyDescent="0.2">
      <c r="A291" s="92">
        <v>43181</v>
      </c>
      <c r="B291" s="12">
        <f t="shared" si="0"/>
        <v>-2.6954177897574746E-3</v>
      </c>
      <c r="C291" s="92">
        <v>43312</v>
      </c>
      <c r="D291" s="12">
        <v>-6.0851926977688138E-3</v>
      </c>
    </row>
    <row r="292" spans="1:4" ht="12.75" customHeight="1" x14ac:dyDescent="0.2">
      <c r="A292" s="92">
        <v>43182</v>
      </c>
      <c r="B292" s="12">
        <f t="shared" si="0"/>
        <v>0</v>
      </c>
      <c r="C292" s="92">
        <v>43313</v>
      </c>
      <c r="D292" s="12">
        <v>-2.0408163265305691E-3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43314</v>
      </c>
      <c r="D293" s="12">
        <v>-4.0899795501023444E-3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43315</v>
      </c>
      <c r="D294" s="12">
        <v>0</v>
      </c>
    </row>
    <row r="295" spans="1:4" ht="12.75" customHeight="1" x14ac:dyDescent="0.2">
      <c r="A295" s="92">
        <v>43185</v>
      </c>
      <c r="B295" s="12">
        <f t="shared" si="0"/>
        <v>-5.4054054054054109E-3</v>
      </c>
      <c r="C295" s="92">
        <v>43318</v>
      </c>
      <c r="D295" s="12">
        <v>-1.0266940451745345E-2</v>
      </c>
    </row>
    <row r="296" spans="1:4" ht="12.75" customHeight="1" x14ac:dyDescent="0.2">
      <c r="A296" s="92">
        <v>43186</v>
      </c>
      <c r="B296" s="12">
        <f t="shared" si="0"/>
        <v>-2.7173913043477683E-3</v>
      </c>
      <c r="C296" s="92">
        <v>43319</v>
      </c>
      <c r="D296" s="12">
        <v>0</v>
      </c>
    </row>
    <row r="297" spans="1:4" ht="12.75" customHeight="1" x14ac:dyDescent="0.2">
      <c r="A297" s="92">
        <v>43187</v>
      </c>
      <c r="B297" s="12">
        <f t="shared" si="0"/>
        <v>2.7247956403269173E-3</v>
      </c>
      <c r="C297" s="92">
        <v>43320</v>
      </c>
      <c r="D297" s="12">
        <v>0</v>
      </c>
    </row>
    <row r="298" spans="1:4" ht="12.75" customHeight="1" x14ac:dyDescent="0.2">
      <c r="A298" s="92">
        <v>43188</v>
      </c>
      <c r="B298" s="12">
        <f t="shared" si="0"/>
        <v>-5.4347826086956572E-3</v>
      </c>
      <c r="C298" s="92">
        <v>43321</v>
      </c>
      <c r="D298" s="12">
        <v>0</v>
      </c>
    </row>
    <row r="299" spans="1:4" ht="12.75" customHeight="1" x14ac:dyDescent="0.2">
      <c r="A299" s="92">
        <v>43189</v>
      </c>
      <c r="B299" s="12">
        <f t="shared" si="0"/>
        <v>8.1967213114754779E-3</v>
      </c>
      <c r="C299" s="92">
        <v>43322</v>
      </c>
      <c r="D299" s="12">
        <v>-4.1493775933609083E-3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43326</v>
      </c>
      <c r="D300" s="12">
        <v>2.0833333333332891E-3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43327</v>
      </c>
      <c r="D301" s="12">
        <v>-2.0790020790020349E-3</v>
      </c>
    </row>
    <row r="302" spans="1:4" ht="12.75" customHeight="1" x14ac:dyDescent="0.2">
      <c r="A302" s="92">
        <v>43192</v>
      </c>
      <c r="B302" s="12">
        <f t="shared" si="0"/>
        <v>2.710027100270945E-3</v>
      </c>
      <c r="C302" s="92">
        <v>43328</v>
      </c>
      <c r="D302" s="12">
        <v>0</v>
      </c>
    </row>
    <row r="303" spans="1:4" ht="12.75" customHeight="1" x14ac:dyDescent="0.2">
      <c r="A303" s="92">
        <v>43193</v>
      </c>
      <c r="B303" s="12">
        <f t="shared" si="0"/>
        <v>0</v>
      </c>
      <c r="C303" s="92">
        <v>43329</v>
      </c>
      <c r="D303" s="12">
        <v>2.0833333333332891E-3</v>
      </c>
    </row>
    <row r="304" spans="1:4" ht="12.75" customHeight="1" x14ac:dyDescent="0.2">
      <c r="A304" s="92">
        <v>43194</v>
      </c>
      <c r="B304" s="12">
        <f t="shared" si="0"/>
        <v>5.4054054054054109E-3</v>
      </c>
      <c r="C304" s="92">
        <v>43332</v>
      </c>
      <c r="D304" s="12">
        <v>0</v>
      </c>
    </row>
    <row r="305" spans="1:4" ht="12.75" customHeight="1" x14ac:dyDescent="0.2">
      <c r="A305" s="92">
        <v>43195</v>
      </c>
      <c r="B305" s="12">
        <f t="shared" si="0"/>
        <v>-5.3763440860215101E-3</v>
      </c>
      <c r="C305" s="92">
        <v>43335</v>
      </c>
      <c r="D305" s="12">
        <v>-2.0790020790020349E-3</v>
      </c>
    </row>
    <row r="306" spans="1:4" ht="12.75" customHeight="1" x14ac:dyDescent="0.2">
      <c r="A306" s="92">
        <v>43196</v>
      </c>
      <c r="B306" s="12">
        <f t="shared" si="0"/>
        <v>5.4054054054054109E-3</v>
      </c>
      <c r="C306" s="92">
        <v>43336</v>
      </c>
      <c r="D306" s="12">
        <v>4.1666666666665781E-3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43339</v>
      </c>
      <c r="D307" s="12">
        <v>-8.2987551867220004E-3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43340</v>
      </c>
      <c r="D308" s="12">
        <v>1.8828451882845161E-2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43341</v>
      </c>
      <c r="D309" s="12">
        <v>0</v>
      </c>
    </row>
    <row r="310" spans="1:4" ht="12.75" customHeight="1" x14ac:dyDescent="0.2">
      <c r="A310" s="92">
        <v>43200</v>
      </c>
      <c r="B310" s="12">
        <f t="shared" si="0"/>
        <v>-5.3763440860215101E-3</v>
      </c>
      <c r="C310" s="92">
        <v>43342</v>
      </c>
      <c r="D310" s="12">
        <v>-1.0266940451745345E-2</v>
      </c>
    </row>
    <row r="311" spans="1:4" ht="12.75" customHeight="1" x14ac:dyDescent="0.2">
      <c r="A311" s="92">
        <v>43201</v>
      </c>
      <c r="B311" s="12">
        <f t="shared" si="0"/>
        <v>-2.1621621621621644E-2</v>
      </c>
      <c r="C311" s="92">
        <v>43343</v>
      </c>
      <c r="D311" s="12">
        <v>1.0373443983402455E-2</v>
      </c>
    </row>
    <row r="312" spans="1:4" ht="12.75" customHeight="1" x14ac:dyDescent="0.2">
      <c r="A312" s="92">
        <v>43202</v>
      </c>
      <c r="B312" s="12">
        <f t="shared" si="0"/>
        <v>1.9337016574585714E-2</v>
      </c>
      <c r="C312" s="92">
        <v>43346</v>
      </c>
      <c r="D312" s="12">
        <v>0</v>
      </c>
    </row>
    <row r="313" spans="1:4" ht="12.75" customHeight="1" x14ac:dyDescent="0.2">
      <c r="A313" s="92">
        <v>43203</v>
      </c>
      <c r="B313" s="12">
        <f t="shared" si="0"/>
        <v>0</v>
      </c>
      <c r="C313" s="92">
        <v>43347</v>
      </c>
      <c r="D313" s="12">
        <v>-6.1601642710470972E-3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43348</v>
      </c>
      <c r="D314" s="12">
        <v>-1.4462809917355431E-2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43349</v>
      </c>
      <c r="D315" s="12">
        <v>0</v>
      </c>
    </row>
    <row r="316" spans="1:4" ht="12.75" customHeight="1" x14ac:dyDescent="0.2">
      <c r="A316" s="92">
        <v>43206</v>
      </c>
      <c r="B316" s="12">
        <f t="shared" si="0"/>
        <v>2.710027100270945E-3</v>
      </c>
      <c r="C316" s="92">
        <v>43350</v>
      </c>
      <c r="D316" s="12">
        <v>0</v>
      </c>
    </row>
    <row r="317" spans="1:4" ht="12.75" customHeight="1" x14ac:dyDescent="0.2">
      <c r="A317" s="92">
        <v>43207</v>
      </c>
      <c r="B317" s="12">
        <f t="shared" si="0"/>
        <v>0</v>
      </c>
      <c r="C317" s="92">
        <v>43353</v>
      </c>
      <c r="D317" s="12">
        <v>0</v>
      </c>
    </row>
    <row r="318" spans="1:4" ht="12.75" customHeight="1" x14ac:dyDescent="0.2">
      <c r="A318" s="92">
        <v>43208</v>
      </c>
      <c r="B318" s="12">
        <f t="shared" si="0"/>
        <v>-2.7027027027026452E-3</v>
      </c>
      <c r="C318" s="92">
        <v>43355</v>
      </c>
      <c r="D318" s="12">
        <v>0</v>
      </c>
    </row>
    <row r="319" spans="1:4" ht="12.75" customHeight="1" x14ac:dyDescent="0.2">
      <c r="A319" s="92">
        <v>43209</v>
      </c>
      <c r="B319" s="12">
        <f t="shared" si="0"/>
        <v>1.0840108401084021E-2</v>
      </c>
      <c r="C319" s="92">
        <v>43356</v>
      </c>
      <c r="D319" s="12">
        <v>-4.1928721174003302E-3</v>
      </c>
    </row>
    <row r="320" spans="1:4" ht="12.75" customHeight="1" x14ac:dyDescent="0.2">
      <c r="A320" s="92">
        <v>43210</v>
      </c>
      <c r="B320" s="12">
        <f t="shared" si="0"/>
        <v>-2.6809651474531452E-3</v>
      </c>
      <c r="C320" s="92">
        <v>43357</v>
      </c>
      <c r="D320" s="12">
        <v>-1.6842105263157908E-2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43360</v>
      </c>
      <c r="D321" s="12">
        <v>0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43361</v>
      </c>
      <c r="D322" s="12">
        <v>8.5653104925053607E-3</v>
      </c>
    </row>
    <row r="323" spans="1:4" ht="12.75" customHeight="1" x14ac:dyDescent="0.2">
      <c r="A323" s="92">
        <v>43213</v>
      </c>
      <c r="B323" s="12">
        <f t="shared" si="0"/>
        <v>3.2258064516129066E-2</v>
      </c>
      <c r="C323" s="92">
        <v>43362</v>
      </c>
      <c r="D323" s="12">
        <v>-8.492569002123149E-3</v>
      </c>
    </row>
    <row r="324" spans="1:4" ht="12.75" customHeight="1" x14ac:dyDescent="0.2">
      <c r="A324" s="92">
        <v>43214</v>
      </c>
      <c r="B324" s="12">
        <f t="shared" si="0"/>
        <v>1.5624999999999899E-2</v>
      </c>
      <c r="C324" s="92">
        <v>43363</v>
      </c>
      <c r="D324" s="12">
        <v>1.0706638115631655E-2</v>
      </c>
    </row>
    <row r="325" spans="1:4" ht="12.75" customHeight="1" x14ac:dyDescent="0.2">
      <c r="A325" s="92">
        <v>43215</v>
      </c>
      <c r="B325" s="12">
        <f t="shared" si="0"/>
        <v>0</v>
      </c>
      <c r="C325" s="92">
        <v>43364</v>
      </c>
      <c r="D325" s="12">
        <v>8.4745762711864493E-3</v>
      </c>
    </row>
    <row r="326" spans="1:4" ht="12.75" customHeight="1" x14ac:dyDescent="0.2">
      <c r="A326" s="92">
        <v>43216</v>
      </c>
      <c r="B326" s="12">
        <f t="shared" si="0"/>
        <v>-5.1282051282050198E-3</v>
      </c>
      <c r="C326" s="92">
        <v>43367</v>
      </c>
      <c r="D326" s="12">
        <v>0</v>
      </c>
    </row>
    <row r="327" spans="1:4" ht="12.75" customHeight="1" x14ac:dyDescent="0.2">
      <c r="A327" s="92">
        <v>43217</v>
      </c>
      <c r="B327" s="12">
        <f t="shared" si="0"/>
        <v>-2.0618556701030948E-2</v>
      </c>
      <c r="C327" s="92">
        <v>43368</v>
      </c>
      <c r="D327" s="12">
        <v>-2.9411764705882474E-2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43369</v>
      </c>
      <c r="D328" s="12">
        <v>1.0822510822510978E-2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43370</v>
      </c>
      <c r="D329" s="12">
        <v>1.0706638115631655E-2</v>
      </c>
    </row>
    <row r="330" spans="1:4" ht="12.75" customHeight="1" x14ac:dyDescent="0.2">
      <c r="A330" s="92">
        <v>43220</v>
      </c>
      <c r="B330" s="12">
        <f t="shared" si="0"/>
        <v>1.0526315789473694E-2</v>
      </c>
      <c r="C330" s="92">
        <v>43371</v>
      </c>
      <c r="D330" s="12">
        <v>0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43374</v>
      </c>
      <c r="D331" s="12">
        <v>2.1186440677965651E-3</v>
      </c>
    </row>
    <row r="332" spans="1:4" ht="12.75" customHeight="1" x14ac:dyDescent="0.2">
      <c r="A332" s="92">
        <v>43222</v>
      </c>
      <c r="B332" s="12">
        <f t="shared" si="0"/>
        <v>2.6041666666666114E-3</v>
      </c>
      <c r="C332" s="92">
        <v>43375</v>
      </c>
      <c r="D332" s="12">
        <v>0</v>
      </c>
    </row>
    <row r="333" spans="1:4" ht="12.75" customHeight="1" x14ac:dyDescent="0.2">
      <c r="A333" s="92">
        <v>43223</v>
      </c>
      <c r="B333" s="12">
        <f t="shared" si="0"/>
        <v>7.7922077922078573E-3</v>
      </c>
      <c r="C333" s="92">
        <v>43376</v>
      </c>
      <c r="D333" s="12">
        <v>-1.2684989429175394E-2</v>
      </c>
    </row>
    <row r="334" spans="1:4" ht="12.75" customHeight="1" x14ac:dyDescent="0.2">
      <c r="A334" s="92">
        <v>43224</v>
      </c>
      <c r="B334" s="12">
        <f t="shared" si="0"/>
        <v>-2.5773195876288683E-2</v>
      </c>
      <c r="C334" s="92">
        <v>43377</v>
      </c>
      <c r="D334" s="12">
        <v>6.4239828693788779E-3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43378</v>
      </c>
      <c r="D335" s="12">
        <v>0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43381</v>
      </c>
      <c r="D336" s="12">
        <v>-6.3829787234041205E-3</v>
      </c>
    </row>
    <row r="337" spans="1:4" ht="12.75" customHeight="1" x14ac:dyDescent="0.2">
      <c r="A337" s="92">
        <v>43227</v>
      </c>
      <c r="B337" s="12">
        <f t="shared" si="0"/>
        <v>3.1746031746031661E-2</v>
      </c>
      <c r="C337" s="92">
        <v>43382</v>
      </c>
      <c r="D337" s="12">
        <v>-2.1413276231264829E-3</v>
      </c>
    </row>
    <row r="338" spans="1:4" ht="12.75" customHeight="1" x14ac:dyDescent="0.2">
      <c r="A338" s="92">
        <v>43228</v>
      </c>
      <c r="B338" s="12">
        <f t="shared" si="0"/>
        <v>1.5384615384615514E-2</v>
      </c>
      <c r="C338" s="92">
        <v>43383</v>
      </c>
      <c r="D338" s="12">
        <v>0</v>
      </c>
    </row>
    <row r="339" spans="1:4" ht="12.75" customHeight="1" x14ac:dyDescent="0.2">
      <c r="A339" s="92">
        <v>43229</v>
      </c>
      <c r="B339" s="12">
        <f t="shared" si="0"/>
        <v>5.0505050505049425E-3</v>
      </c>
      <c r="C339" s="92">
        <v>43384</v>
      </c>
      <c r="D339" s="12">
        <v>-6.4377682403432114E-3</v>
      </c>
    </row>
    <row r="340" spans="1:4" ht="12.75" customHeight="1" x14ac:dyDescent="0.2">
      <c r="A340" s="92">
        <v>43230</v>
      </c>
      <c r="B340" s="12">
        <f t="shared" si="0"/>
        <v>1.7587939698492535E-2</v>
      </c>
      <c r="C340" s="92">
        <v>43385</v>
      </c>
      <c r="D340" s="12">
        <v>-6.4794816414687362E-3</v>
      </c>
    </row>
    <row r="341" spans="1:4" ht="12.75" customHeight="1" x14ac:dyDescent="0.2">
      <c r="A341" s="92">
        <v>43231</v>
      </c>
      <c r="B341" s="12">
        <f t="shared" si="0"/>
        <v>2.4691358024690833E-3</v>
      </c>
      <c r="C341" s="92">
        <v>43389</v>
      </c>
      <c r="D341" s="12">
        <v>8.6956521739130523E-3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43390</v>
      </c>
      <c r="D342" s="12">
        <v>4.3103448275861149E-3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43391</v>
      </c>
      <c r="D343" s="12">
        <v>0</v>
      </c>
    </row>
    <row r="344" spans="1:4" ht="12.75" customHeight="1" x14ac:dyDescent="0.2">
      <c r="A344" s="92">
        <v>43234</v>
      </c>
      <c r="B344" s="12">
        <f t="shared" si="0"/>
        <v>4.926108374384351E-3</v>
      </c>
      <c r="C344" s="92">
        <v>43392</v>
      </c>
      <c r="D344" s="12">
        <v>0</v>
      </c>
    </row>
    <row r="345" spans="1:4" ht="12.75" customHeight="1" x14ac:dyDescent="0.2">
      <c r="A345" s="92">
        <v>43235</v>
      </c>
      <c r="B345" s="12">
        <f t="shared" si="0"/>
        <v>0</v>
      </c>
      <c r="C345" s="92">
        <v>43395</v>
      </c>
      <c r="D345" s="12">
        <v>4.2918454935623315E-3</v>
      </c>
    </row>
    <row r="346" spans="1:4" ht="12.75" customHeight="1" x14ac:dyDescent="0.2">
      <c r="A346" s="92">
        <v>43236</v>
      </c>
      <c r="B346" s="12">
        <f t="shared" si="0"/>
        <v>1.7156862745097892E-2</v>
      </c>
      <c r="C346" s="92">
        <v>43396</v>
      </c>
      <c r="D346" s="12">
        <v>-2.1367521367520914E-3</v>
      </c>
    </row>
    <row r="347" spans="1:4" ht="12.75" customHeight="1" x14ac:dyDescent="0.2">
      <c r="A347" s="92">
        <v>43237</v>
      </c>
      <c r="B347" s="12">
        <f t="shared" si="0"/>
        <v>0</v>
      </c>
      <c r="C347" s="92">
        <v>43397</v>
      </c>
      <c r="D347" s="12">
        <v>-1.0706638115631844E-2</v>
      </c>
    </row>
    <row r="348" spans="1:4" ht="12.75" customHeight="1" x14ac:dyDescent="0.2">
      <c r="A348" s="92">
        <v>43238</v>
      </c>
      <c r="B348" s="12">
        <f t="shared" si="0"/>
        <v>1.204819277108451E-2</v>
      </c>
      <c r="C348" s="92">
        <v>43398</v>
      </c>
      <c r="D348" s="12">
        <v>1.5151515151515216E-2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43399</v>
      </c>
      <c r="D349" s="12">
        <v>1.0660980810234505E-2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43402</v>
      </c>
      <c r="D350" s="12">
        <v>-6.3291139240504992E-3</v>
      </c>
    </row>
    <row r="351" spans="1:4" ht="12.75" customHeight="1" x14ac:dyDescent="0.2">
      <c r="A351" s="92">
        <v>43241</v>
      </c>
      <c r="B351" s="12">
        <f t="shared" si="0"/>
        <v>0</v>
      </c>
      <c r="C351" s="92">
        <v>43403</v>
      </c>
      <c r="D351" s="12">
        <v>2.1231422505307404E-3</v>
      </c>
    </row>
    <row r="352" spans="1:4" ht="12.75" customHeight="1" x14ac:dyDescent="0.2">
      <c r="A352" s="92">
        <v>43242</v>
      </c>
      <c r="B352" s="12">
        <f t="shared" si="0"/>
        <v>2.38095238095233E-3</v>
      </c>
      <c r="C352" s="92">
        <v>43404</v>
      </c>
      <c r="D352" s="12">
        <v>-1.0593220338983014E-2</v>
      </c>
    </row>
    <row r="353" spans="1:4" ht="12.75" customHeight="1" x14ac:dyDescent="0.2">
      <c r="A353" s="92">
        <v>43243</v>
      </c>
      <c r="B353" s="12">
        <f t="shared" si="0"/>
        <v>-2.3752969121139636E-3</v>
      </c>
      <c r="C353" s="92">
        <v>43405</v>
      </c>
      <c r="D353" s="12">
        <v>2.1413276231262929E-3</v>
      </c>
    </row>
    <row r="354" spans="1:4" ht="12.75" customHeight="1" x14ac:dyDescent="0.2">
      <c r="A354" s="92">
        <v>43244</v>
      </c>
      <c r="B354" s="12">
        <f t="shared" si="0"/>
        <v>2.3809523809523725E-2</v>
      </c>
      <c r="C354" s="92">
        <v>43406</v>
      </c>
      <c r="D354" s="12">
        <v>-4.2735042735043728E-3</v>
      </c>
    </row>
    <row r="355" spans="1:4" ht="12.75" customHeight="1" x14ac:dyDescent="0.2">
      <c r="A355" s="92">
        <v>43245</v>
      </c>
      <c r="B355" s="12">
        <f t="shared" si="0"/>
        <v>4.1860465116279007E-2</v>
      </c>
      <c r="C355" s="92">
        <v>43409</v>
      </c>
      <c r="D355" s="12">
        <v>-6.4377682403432114E-3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43410</v>
      </c>
      <c r="D356" s="12">
        <v>6.4794816414685446E-3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43411</v>
      </c>
      <c r="D357" s="12">
        <v>0</v>
      </c>
    </row>
    <row r="358" spans="1:4" ht="12.75" customHeight="1" x14ac:dyDescent="0.2">
      <c r="A358" s="92">
        <v>43248</v>
      </c>
      <c r="B358" s="12">
        <f t="shared" si="0"/>
        <v>1.3392857142857255E-2</v>
      </c>
      <c r="C358" s="92">
        <v>43412</v>
      </c>
      <c r="D358" s="12">
        <v>0</v>
      </c>
    </row>
    <row r="359" spans="1:4" ht="12.75" customHeight="1" x14ac:dyDescent="0.2">
      <c r="A359" s="92">
        <v>43249</v>
      </c>
      <c r="B359" s="12">
        <f t="shared" si="0"/>
        <v>8.8105726872246774E-3</v>
      </c>
      <c r="C359" s="92">
        <v>43413</v>
      </c>
      <c r="D359" s="12">
        <v>2.1459227467812612E-3</v>
      </c>
    </row>
    <row r="360" spans="1:4" ht="12.75" customHeight="1" x14ac:dyDescent="0.2">
      <c r="A360" s="92">
        <v>43250</v>
      </c>
      <c r="B360" s="12">
        <f t="shared" si="0"/>
        <v>1.9650655021834031E-2</v>
      </c>
      <c r="C360" s="92">
        <v>43416</v>
      </c>
      <c r="D360" s="12">
        <v>-2.1413276231264829E-3</v>
      </c>
    </row>
    <row r="361" spans="1:4" ht="12.75" customHeight="1" x14ac:dyDescent="0.2">
      <c r="A361" s="92">
        <v>43251</v>
      </c>
      <c r="B361" s="12">
        <f t="shared" si="0"/>
        <v>-4.2826552462527758E-3</v>
      </c>
      <c r="C361" s="92">
        <v>43417</v>
      </c>
      <c r="D361" s="12">
        <v>0</v>
      </c>
    </row>
    <row r="362" spans="1:4" ht="12.75" customHeight="1" x14ac:dyDescent="0.2">
      <c r="A362" s="92">
        <v>43252</v>
      </c>
      <c r="B362" s="12">
        <f t="shared" si="0"/>
        <v>1.9354838709677583E-2</v>
      </c>
      <c r="C362" s="92">
        <v>43418</v>
      </c>
      <c r="D362" s="12">
        <v>-4.2918454935621407E-3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43419</v>
      </c>
      <c r="D363" s="12">
        <v>-2.1551724137930574E-3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43420</v>
      </c>
      <c r="D364" s="12">
        <v>-2.1598272138229058E-2</v>
      </c>
    </row>
    <row r="365" spans="1:4" ht="12.75" customHeight="1" x14ac:dyDescent="0.2">
      <c r="A365" s="92">
        <v>43255</v>
      </c>
      <c r="B365" s="12">
        <f t="shared" si="0"/>
        <v>0</v>
      </c>
      <c r="C365" s="92">
        <v>43423</v>
      </c>
      <c r="D365" s="12">
        <v>-1.3245033112582696E-2</v>
      </c>
    </row>
    <row r="366" spans="1:4" ht="12.75" customHeight="1" x14ac:dyDescent="0.2">
      <c r="A366" s="92">
        <v>43256</v>
      </c>
      <c r="B366" s="12">
        <f t="shared" si="0"/>
        <v>6.3291139240504975E-3</v>
      </c>
      <c r="C366" s="92">
        <v>43425</v>
      </c>
      <c r="D366" s="12">
        <v>-1.3422818791946421E-2</v>
      </c>
    </row>
    <row r="367" spans="1:4" ht="12.75" customHeight="1" x14ac:dyDescent="0.2">
      <c r="A367" s="92">
        <v>43257</v>
      </c>
      <c r="B367" s="12">
        <f t="shared" si="0"/>
        <v>-4.1928721174003302E-3</v>
      </c>
      <c r="C367" s="92">
        <v>43426</v>
      </c>
      <c r="D367" s="12">
        <v>-9.0702947845805078E-3</v>
      </c>
    </row>
    <row r="368" spans="1:4" ht="12.75" customHeight="1" x14ac:dyDescent="0.2">
      <c r="A368" s="92">
        <v>43258</v>
      </c>
      <c r="B368" s="12">
        <f t="shared" si="0"/>
        <v>0</v>
      </c>
      <c r="C368" s="92">
        <v>43427</v>
      </c>
      <c r="D368" s="12">
        <v>3.4324942791762104E-2</v>
      </c>
    </row>
    <row r="369" spans="1:4" ht="12.75" customHeight="1" x14ac:dyDescent="0.2">
      <c r="A369" s="92">
        <v>43259</v>
      </c>
      <c r="B369" s="12">
        <f t="shared" si="0"/>
        <v>0</v>
      </c>
      <c r="C369" s="92">
        <v>43430</v>
      </c>
      <c r="D369" s="12">
        <v>-2.2123893805309266E-3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43431</v>
      </c>
      <c r="D370" s="12">
        <v>0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43432</v>
      </c>
      <c r="D371" s="12">
        <v>-2.6607538802660778E-2</v>
      </c>
    </row>
    <row r="372" spans="1:4" ht="12.75" customHeight="1" x14ac:dyDescent="0.2">
      <c r="A372" s="92">
        <v>43262</v>
      </c>
      <c r="B372" s="12">
        <f t="shared" si="0"/>
        <v>-2.1052631578946921E-3</v>
      </c>
      <c r="C372" s="92">
        <v>43433</v>
      </c>
      <c r="D372" s="12">
        <v>1.8223234624145802E-2</v>
      </c>
    </row>
    <row r="373" spans="1:4" ht="12.75" customHeight="1" x14ac:dyDescent="0.2">
      <c r="A373" s="92">
        <v>43263</v>
      </c>
      <c r="B373" s="12">
        <f t="shared" si="0"/>
        <v>0</v>
      </c>
      <c r="C373" s="92">
        <v>43434</v>
      </c>
      <c r="D373" s="12">
        <v>0</v>
      </c>
    </row>
    <row r="374" spans="1:4" ht="12.75" customHeight="1" x14ac:dyDescent="0.2">
      <c r="A374" s="92">
        <v>43264</v>
      </c>
      <c r="B374" s="12">
        <f t="shared" si="0"/>
        <v>6.3291139240504975E-3</v>
      </c>
      <c r="C374" s="92">
        <v>43437</v>
      </c>
      <c r="D374" s="12">
        <v>-6.7114093959732106E-3</v>
      </c>
    </row>
    <row r="375" spans="1:4" ht="12.75" customHeight="1" x14ac:dyDescent="0.2">
      <c r="A375" s="92">
        <v>43265</v>
      </c>
      <c r="B375" s="12">
        <f t="shared" si="0"/>
        <v>-2.0964360587001651E-3</v>
      </c>
      <c r="C375" s="92">
        <v>43438</v>
      </c>
      <c r="D375" s="12">
        <v>-1.576576576576583E-2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43439</v>
      </c>
      <c r="D376" s="12">
        <v>2.2883295194508137E-2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43440</v>
      </c>
      <c r="D377" s="12">
        <v>0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43441</v>
      </c>
      <c r="D378" s="12">
        <v>0</v>
      </c>
    </row>
    <row r="379" spans="1:4" ht="12.75" customHeight="1" x14ac:dyDescent="0.2">
      <c r="A379" s="92">
        <v>43269</v>
      </c>
      <c r="B379" s="12">
        <f t="shared" si="0"/>
        <v>-2.100840336134409E-3</v>
      </c>
      <c r="C379" s="92">
        <v>43444</v>
      </c>
      <c r="D379" s="12">
        <v>-1.1185682326621885E-2</v>
      </c>
    </row>
    <row r="380" spans="1:4" ht="12.75" customHeight="1" x14ac:dyDescent="0.2">
      <c r="A380" s="92">
        <v>43270</v>
      </c>
      <c r="B380" s="12">
        <f t="shared" si="0"/>
        <v>-2.1052631578946921E-3</v>
      </c>
      <c r="C380" s="92">
        <v>43445</v>
      </c>
      <c r="D380" s="12">
        <v>-1.1312217194570297E-2</v>
      </c>
    </row>
    <row r="381" spans="1:4" ht="12.75" customHeight="1" x14ac:dyDescent="0.2">
      <c r="A381" s="92">
        <v>43271</v>
      </c>
      <c r="B381" s="12">
        <f t="shared" si="0"/>
        <v>-1.0548523206751204E-2</v>
      </c>
      <c r="C381" s="92">
        <v>43446</v>
      </c>
      <c r="D381" s="12">
        <v>-4.5766590389015047E-3</v>
      </c>
    </row>
    <row r="382" spans="1:4" ht="12.75" customHeight="1" x14ac:dyDescent="0.2">
      <c r="A382" s="92">
        <v>43272</v>
      </c>
      <c r="B382" s="12">
        <f t="shared" si="0"/>
        <v>-2.1321961620468632E-3</v>
      </c>
      <c r="C382" s="92">
        <v>43447</v>
      </c>
      <c r="D382" s="12">
        <v>-2.2988505747125951E-3</v>
      </c>
    </row>
    <row r="383" spans="1:4" ht="12.75" customHeight="1" x14ac:dyDescent="0.2">
      <c r="A383" s="92">
        <v>43273</v>
      </c>
      <c r="B383" s="12">
        <f t="shared" si="0"/>
        <v>4.2735042735043728E-3</v>
      </c>
      <c r="C383" s="92">
        <v>43448</v>
      </c>
      <c r="D383" s="12">
        <v>6.912442396313217E-3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43451</v>
      </c>
      <c r="D384" s="12">
        <v>-4.5766590389015047E-3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43452</v>
      </c>
      <c r="D385" s="12">
        <v>-1.1494252873563178E-2</v>
      </c>
    </row>
    <row r="386" spans="1:4" ht="12.75" customHeight="1" x14ac:dyDescent="0.2">
      <c r="A386" s="92">
        <v>43276</v>
      </c>
      <c r="B386" s="12">
        <f t="shared" si="0"/>
        <v>1.0638297872340387E-2</v>
      </c>
      <c r="C386" s="92">
        <v>43453</v>
      </c>
      <c r="D386" s="12">
        <v>6.9767441860463632E-3</v>
      </c>
    </row>
    <row r="387" spans="1:4" ht="12.75" customHeight="1" x14ac:dyDescent="0.2">
      <c r="A387" s="92">
        <v>43277</v>
      </c>
      <c r="B387" s="12">
        <f t="shared" si="0"/>
        <v>3.1578947368420943E-2</v>
      </c>
      <c r="C387" s="92">
        <v>43454</v>
      </c>
      <c r="D387" s="12">
        <v>-1.3856812933025316E-2</v>
      </c>
    </row>
    <row r="388" spans="1:4" ht="12.75" customHeight="1" x14ac:dyDescent="0.2">
      <c r="A388" s="92">
        <v>43278</v>
      </c>
      <c r="B388" s="12">
        <f t="shared" si="0"/>
        <v>4.4897959183673605E-2</v>
      </c>
      <c r="C388" s="92">
        <v>43455</v>
      </c>
      <c r="D388" s="12">
        <v>2.3419203747072518E-2</v>
      </c>
    </row>
    <row r="389" spans="1:4" ht="12.75" customHeight="1" x14ac:dyDescent="0.2">
      <c r="A389" s="92">
        <v>43279</v>
      </c>
      <c r="B389" s="12">
        <f t="shared" si="0"/>
        <v>-2.1484375000000062E-2</v>
      </c>
      <c r="C389" s="92">
        <v>43458</v>
      </c>
      <c r="D389" s="12">
        <v>2.2883295194509557E-3</v>
      </c>
    </row>
    <row r="390" spans="1:4" ht="12.75" customHeight="1" x14ac:dyDescent="0.2">
      <c r="A390" s="92">
        <v>43280</v>
      </c>
      <c r="B390" s="12">
        <f t="shared" si="0"/>
        <v>1.7964071856287397E-2</v>
      </c>
      <c r="C390" s="92">
        <v>43459</v>
      </c>
      <c r="D390" s="12">
        <v>-2.2831050228312045E-3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43460</v>
      </c>
      <c r="D391" s="12">
        <v>0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43461</v>
      </c>
      <c r="D392" s="12">
        <v>2.0594965675057381E-2</v>
      </c>
    </row>
    <row r="393" spans="1:4" ht="12.75" customHeight="1" x14ac:dyDescent="0.2">
      <c r="A393" s="92">
        <v>43283</v>
      </c>
      <c r="B393" s="12">
        <f t="shared" si="0"/>
        <v>-1.7647058823529384E-2</v>
      </c>
      <c r="C393" s="92">
        <v>43462</v>
      </c>
      <c r="D393" s="12">
        <v>1.793721973094152E-2</v>
      </c>
    </row>
    <row r="394" spans="1:4" ht="12.75" customHeight="1" x14ac:dyDescent="0.2">
      <c r="A394" s="92">
        <v>43284</v>
      </c>
      <c r="B394" s="12">
        <f t="shared" si="0"/>
        <v>1.397205588822361E-2</v>
      </c>
      <c r="C394" s="92">
        <v>43465</v>
      </c>
      <c r="D394" s="12">
        <v>0</v>
      </c>
    </row>
    <row r="395" spans="1:4" ht="12.75" customHeight="1" x14ac:dyDescent="0.2">
      <c r="A395" s="92">
        <v>43285</v>
      </c>
      <c r="B395" s="12">
        <f t="shared" si="0"/>
        <v>-1.9685039370080067E-3</v>
      </c>
      <c r="C395" s="92">
        <v>43467</v>
      </c>
      <c r="D395" s="12">
        <v>4.4052863436124376E-3</v>
      </c>
    </row>
    <row r="396" spans="1:4" ht="12.75" customHeight="1" x14ac:dyDescent="0.2">
      <c r="A396" s="92">
        <v>43286</v>
      </c>
      <c r="B396" s="12">
        <f t="shared" si="0"/>
        <v>0</v>
      </c>
      <c r="C396" s="92">
        <v>43468</v>
      </c>
      <c r="D396" s="12">
        <v>-2.1929824561403431E-2</v>
      </c>
    </row>
    <row r="397" spans="1:4" ht="12.75" customHeight="1" x14ac:dyDescent="0.2">
      <c r="A397" s="92">
        <v>43287</v>
      </c>
      <c r="B397" s="12">
        <f t="shared" si="0"/>
        <v>-3.9447731755423224E-3</v>
      </c>
      <c r="C397" s="92">
        <v>43469</v>
      </c>
      <c r="D397" s="12">
        <v>-2.2421524663678643E-3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43472</v>
      </c>
      <c r="D398" s="12">
        <v>6.7415730337079217E-3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43473</v>
      </c>
      <c r="D399" s="12">
        <v>0</v>
      </c>
    </row>
    <row r="400" spans="1:4" ht="12.75" customHeight="1" x14ac:dyDescent="0.2">
      <c r="A400" s="92">
        <v>43290</v>
      </c>
      <c r="B400" s="12">
        <f t="shared" si="0"/>
        <v>-5.9405940594059901E-3</v>
      </c>
      <c r="C400" s="92">
        <v>43474</v>
      </c>
      <c r="D400" s="12">
        <v>8.9285714285714367E-3</v>
      </c>
    </row>
    <row r="401" spans="1:4" ht="12.75" customHeight="1" x14ac:dyDescent="0.2">
      <c r="A401" s="92">
        <v>43291</v>
      </c>
      <c r="B401" s="12">
        <f t="shared" si="0"/>
        <v>-2.1912350597609452E-2</v>
      </c>
      <c r="C401" s="92">
        <v>43475</v>
      </c>
      <c r="D401" s="12">
        <v>0</v>
      </c>
    </row>
    <row r="402" spans="1:4" ht="12.75" customHeight="1" x14ac:dyDescent="0.2">
      <c r="A402" s="92">
        <v>43292</v>
      </c>
      <c r="B402" s="12">
        <f t="shared" si="0"/>
        <v>2.0366598778004001E-2</v>
      </c>
      <c r="C402" s="92">
        <v>43476</v>
      </c>
      <c r="D402" s="12">
        <v>-1.1061946902654829E-2</v>
      </c>
    </row>
    <row r="403" spans="1:4" ht="12.75" customHeight="1" x14ac:dyDescent="0.2">
      <c r="A403" s="92">
        <v>43293</v>
      </c>
      <c r="B403" s="12">
        <f t="shared" si="0"/>
        <v>-1.1976047904191539E-2</v>
      </c>
      <c r="C403" s="92">
        <v>43480</v>
      </c>
      <c r="D403" s="12">
        <v>4.4742729306486741E-3</v>
      </c>
    </row>
    <row r="404" spans="1:4" ht="12.75" customHeight="1" x14ac:dyDescent="0.2">
      <c r="A404" s="92">
        <v>43294</v>
      </c>
      <c r="B404" s="12">
        <f t="shared" si="0"/>
        <v>4.0404040404039545E-3</v>
      </c>
      <c r="C404" s="92">
        <v>43481</v>
      </c>
      <c r="D404" s="12">
        <v>-2.2271714922048528E-3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43482</v>
      </c>
      <c r="D405" s="12">
        <v>3.3482142857142939E-2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43483</v>
      </c>
      <c r="D406" s="12">
        <v>3.4557235421166149E-2</v>
      </c>
    </row>
    <row r="407" spans="1:4" ht="12.75" customHeight="1" x14ac:dyDescent="0.2">
      <c r="A407" s="92">
        <v>43297</v>
      </c>
      <c r="B407" s="12">
        <f t="shared" si="0"/>
        <v>-1.0060362173038195E-2</v>
      </c>
      <c r="C407" s="92">
        <v>43486</v>
      </c>
      <c r="D407" s="12">
        <v>6.2630480167014779E-2</v>
      </c>
    </row>
    <row r="408" spans="1:4" ht="12.75" customHeight="1" x14ac:dyDescent="0.2">
      <c r="A408" s="92">
        <v>43298</v>
      </c>
      <c r="B408" s="12">
        <f t="shared" si="0"/>
        <v>-1.0162601626016404E-2</v>
      </c>
      <c r="C408" s="92">
        <v>43487</v>
      </c>
      <c r="D408" s="12">
        <v>4.5186640471512683E-2</v>
      </c>
    </row>
    <row r="409" spans="1:4" ht="12.75" customHeight="1" x14ac:dyDescent="0.2">
      <c r="A409" s="92">
        <v>43299</v>
      </c>
      <c r="B409" s="12">
        <f t="shared" si="0"/>
        <v>2.4640657084188937E-2</v>
      </c>
      <c r="C409" s="92">
        <v>43488</v>
      </c>
      <c r="D409" s="12">
        <v>2.4436090225563891E-2</v>
      </c>
    </row>
    <row r="410" spans="1:4" ht="12.75" customHeight="1" x14ac:dyDescent="0.2">
      <c r="A410" s="92">
        <v>43300</v>
      </c>
      <c r="B410" s="12">
        <f t="shared" si="0"/>
        <v>-1.0020040080160286E-2</v>
      </c>
      <c r="C410" s="92">
        <v>43489</v>
      </c>
      <c r="D410" s="12">
        <v>-2.3853211009174296E-2</v>
      </c>
    </row>
    <row r="411" spans="1:4" ht="12.75" customHeight="1" x14ac:dyDescent="0.2">
      <c r="A411" s="92">
        <v>43301</v>
      </c>
      <c r="B411" s="12">
        <f t="shared" si="0"/>
        <v>0</v>
      </c>
      <c r="C411" s="92">
        <v>43490</v>
      </c>
      <c r="D411" s="12">
        <v>0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43493</v>
      </c>
      <c r="D412" s="12">
        <v>1.879699248120261E-3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43494</v>
      </c>
      <c r="D413" s="12">
        <v>-1.1257035647279479E-2</v>
      </c>
    </row>
    <row r="414" spans="1:4" ht="12.75" customHeight="1" x14ac:dyDescent="0.2">
      <c r="A414" s="92">
        <v>43304</v>
      </c>
      <c r="B414" s="12">
        <f t="shared" si="0"/>
        <v>0</v>
      </c>
      <c r="C414" s="92">
        <v>43495</v>
      </c>
      <c r="D414" s="12">
        <v>-1.8975332068311129E-2</v>
      </c>
    </row>
    <row r="415" spans="1:4" ht="12.75" customHeight="1" x14ac:dyDescent="0.2">
      <c r="A415" s="92">
        <v>43305</v>
      </c>
      <c r="B415" s="12">
        <f t="shared" si="0"/>
        <v>-4.0485829959513312E-3</v>
      </c>
      <c r="C415" s="92">
        <v>43496</v>
      </c>
      <c r="D415" s="12">
        <v>-1.9342359767891785E-2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43497</v>
      </c>
      <c r="D416" s="12">
        <v>-3.9447731755423224E-3</v>
      </c>
    </row>
    <row r="417" spans="1:4" ht="12.75" customHeight="1" x14ac:dyDescent="0.2">
      <c r="A417" s="92">
        <v>43307</v>
      </c>
      <c r="B417" s="12">
        <f t="shared" si="0"/>
        <v>0</v>
      </c>
      <c r="C417" s="92">
        <v>43500</v>
      </c>
      <c r="D417" s="12">
        <v>-1.7821782178217796E-2</v>
      </c>
    </row>
    <row r="418" spans="1:4" ht="12.75" customHeight="1" x14ac:dyDescent="0.2">
      <c r="A418" s="92">
        <v>43308</v>
      </c>
      <c r="B418" s="12">
        <f t="shared" si="0"/>
        <v>0</v>
      </c>
      <c r="C418" s="92">
        <v>43501</v>
      </c>
      <c r="D418" s="12">
        <v>-8.0645161290322648E-3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43502</v>
      </c>
      <c r="D419" s="12">
        <v>1.0162601626016224E-2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43503</v>
      </c>
      <c r="D420" s="12">
        <v>-1.0060362173038195E-2</v>
      </c>
    </row>
    <row r="421" spans="1:4" ht="12.75" customHeight="1" x14ac:dyDescent="0.2">
      <c r="A421" s="92">
        <v>43311</v>
      </c>
      <c r="B421" s="12">
        <f t="shared" si="0"/>
        <v>2.0325203252032089E-3</v>
      </c>
      <c r="C421" s="92">
        <v>43504</v>
      </c>
      <c r="D421" s="12">
        <v>-6.0975609756098066E-3</v>
      </c>
    </row>
    <row r="422" spans="1:4" ht="12.75" customHeight="1" x14ac:dyDescent="0.2">
      <c r="A422" s="92">
        <v>43312</v>
      </c>
      <c r="B422" s="12">
        <f t="shared" si="0"/>
        <v>-6.0851926977688138E-3</v>
      </c>
      <c r="C422" s="92">
        <v>43507</v>
      </c>
      <c r="D422" s="12">
        <v>6.1349693251534256E-3</v>
      </c>
    </row>
    <row r="423" spans="1:4" ht="12.75" customHeight="1" x14ac:dyDescent="0.2">
      <c r="A423" s="92">
        <v>43313</v>
      </c>
      <c r="B423" s="12">
        <f t="shared" si="0"/>
        <v>-2.0408163265305691E-3</v>
      </c>
      <c r="C423" s="92">
        <v>43508</v>
      </c>
      <c r="D423" s="12">
        <v>1.0162601626016224E-2</v>
      </c>
    </row>
    <row r="424" spans="1:4" ht="12.75" customHeight="1" x14ac:dyDescent="0.2">
      <c r="A424" s="92">
        <v>43314</v>
      </c>
      <c r="B424" s="12">
        <f t="shared" si="0"/>
        <v>-4.0899795501023444E-3</v>
      </c>
      <c r="C424" s="92">
        <v>43509</v>
      </c>
      <c r="D424" s="12">
        <v>-1.0060362173038195E-2</v>
      </c>
    </row>
    <row r="425" spans="1:4" ht="12.75" customHeight="1" x14ac:dyDescent="0.2">
      <c r="A425" s="92">
        <v>43315</v>
      </c>
      <c r="B425" s="12">
        <f t="shared" si="0"/>
        <v>0</v>
      </c>
      <c r="C425" s="92">
        <v>43510</v>
      </c>
      <c r="D425" s="12">
        <v>2.8455284552845465E-2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43511</v>
      </c>
      <c r="D426" s="12">
        <v>4.1501976284584977E-2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43514</v>
      </c>
      <c r="D427" s="12">
        <v>-2.8462998102466861E-2</v>
      </c>
    </row>
    <row r="428" spans="1:4" ht="12.75" customHeight="1" x14ac:dyDescent="0.2">
      <c r="A428" s="92">
        <v>43318</v>
      </c>
      <c r="B428" s="12">
        <f t="shared" si="0"/>
        <v>-1.0266940451745345E-2</v>
      </c>
      <c r="C428" s="92">
        <v>43515</v>
      </c>
      <c r="D428" s="12">
        <v>1.9531250000000108E-2</v>
      </c>
    </row>
    <row r="429" spans="1:4" ht="12.75" customHeight="1" x14ac:dyDescent="0.2">
      <c r="A429" s="92">
        <v>43319</v>
      </c>
      <c r="B429" s="12">
        <f t="shared" si="0"/>
        <v>0</v>
      </c>
      <c r="C429" s="92">
        <v>43516</v>
      </c>
      <c r="D429" s="12">
        <v>2.4904214559386954E-2</v>
      </c>
    </row>
    <row r="430" spans="1:4" ht="12.75" customHeight="1" x14ac:dyDescent="0.2">
      <c r="A430" s="92">
        <v>43320</v>
      </c>
      <c r="B430" s="12">
        <f t="shared" si="0"/>
        <v>0</v>
      </c>
      <c r="C430" s="92">
        <v>43517</v>
      </c>
      <c r="D430" s="12">
        <v>-1.6822429906542032E-2</v>
      </c>
    </row>
    <row r="431" spans="1:4" ht="12.75" customHeight="1" x14ac:dyDescent="0.2">
      <c r="A431" s="92">
        <v>43321</v>
      </c>
      <c r="B431" s="12">
        <f t="shared" si="0"/>
        <v>0</v>
      </c>
      <c r="C431" s="92">
        <v>43518</v>
      </c>
      <c r="D431" s="12">
        <v>-7.6045627376425924E-3</v>
      </c>
    </row>
    <row r="432" spans="1:4" ht="12.75" customHeight="1" x14ac:dyDescent="0.2">
      <c r="A432" s="92">
        <v>43322</v>
      </c>
      <c r="B432" s="12">
        <f t="shared" si="0"/>
        <v>-4.1493775933609083E-3</v>
      </c>
      <c r="C432" s="92">
        <v>43521</v>
      </c>
      <c r="D432" s="12">
        <v>0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43522</v>
      </c>
      <c r="D433" s="12">
        <v>-7.662835249042153E-3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43523</v>
      </c>
      <c r="D434" s="12">
        <v>-5.7915057915058398E-3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43524</v>
      </c>
      <c r="D435" s="12">
        <v>-1.165048543689313E-2</v>
      </c>
    </row>
    <row r="436" spans="1:4" ht="12.75" customHeight="1" x14ac:dyDescent="0.2">
      <c r="A436" s="92">
        <v>43326</v>
      </c>
      <c r="B436" s="12">
        <f t="shared" si="0"/>
        <v>2.0833333333332891E-3</v>
      </c>
      <c r="C436" s="92">
        <v>43525</v>
      </c>
      <c r="D436" s="12">
        <v>-1.3752455795677855E-2</v>
      </c>
    </row>
    <row r="437" spans="1:4" ht="12.75" customHeight="1" x14ac:dyDescent="0.2">
      <c r="A437" s="92">
        <v>43327</v>
      </c>
      <c r="B437" s="12">
        <f t="shared" si="0"/>
        <v>-2.0790020790020349E-3</v>
      </c>
      <c r="C437" s="92">
        <v>43528</v>
      </c>
      <c r="D437" s="12">
        <v>-2.7888446215139379E-2</v>
      </c>
    </row>
    <row r="438" spans="1:4" ht="12.75" customHeight="1" x14ac:dyDescent="0.2">
      <c r="A438" s="92">
        <v>43328</v>
      </c>
      <c r="B438" s="12">
        <f t="shared" si="0"/>
        <v>0</v>
      </c>
      <c r="C438" s="92">
        <v>43529</v>
      </c>
      <c r="D438" s="12">
        <v>-1.8442622950819824E-2</v>
      </c>
    </row>
    <row r="439" spans="1:4" ht="12.75" customHeight="1" x14ac:dyDescent="0.2">
      <c r="A439" s="92">
        <v>43329</v>
      </c>
      <c r="B439" s="12">
        <f t="shared" si="0"/>
        <v>2.0833333333332891E-3</v>
      </c>
      <c r="C439" s="92">
        <v>43530</v>
      </c>
      <c r="D439" s="12">
        <v>2.7139874739039834E-2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43531</v>
      </c>
      <c r="D440" s="12">
        <v>-3.0487804878048853E-2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43532</v>
      </c>
      <c r="D441" s="12">
        <v>-6.2893081761006813E-3</v>
      </c>
    </row>
    <row r="442" spans="1:4" ht="12.75" customHeight="1" x14ac:dyDescent="0.2">
      <c r="A442" s="92">
        <v>43332</v>
      </c>
      <c r="B442" s="12">
        <f t="shared" si="0"/>
        <v>0</v>
      </c>
      <c r="C442" s="92">
        <v>43535</v>
      </c>
      <c r="D442" s="12">
        <v>-1.4767932489451352E-2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43536</v>
      </c>
      <c r="D443" s="12">
        <v>1.9271948608137014E-2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43537</v>
      </c>
      <c r="D444" s="12">
        <v>0</v>
      </c>
    </row>
    <row r="445" spans="1:4" ht="12.75" customHeight="1" x14ac:dyDescent="0.2">
      <c r="A445" s="92">
        <v>43335</v>
      </c>
      <c r="B445" s="12">
        <f t="shared" si="0"/>
        <v>-2.0790020790020349E-3</v>
      </c>
      <c r="C445" s="92">
        <v>43538</v>
      </c>
      <c r="D445" s="12">
        <v>0</v>
      </c>
    </row>
    <row r="446" spans="1:4" ht="12.75" customHeight="1" x14ac:dyDescent="0.2">
      <c r="A446" s="92">
        <v>43336</v>
      </c>
      <c r="B446" s="12">
        <f t="shared" si="0"/>
        <v>4.1666666666665781E-3</v>
      </c>
      <c r="C446" s="92">
        <v>43539</v>
      </c>
      <c r="D446" s="12">
        <v>0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43542</v>
      </c>
      <c r="D447" s="12">
        <v>0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43543</v>
      </c>
      <c r="D448" s="12">
        <v>-2.9411764705882474E-2</v>
      </c>
    </row>
    <row r="449" spans="1:4" ht="12.75" customHeight="1" x14ac:dyDescent="0.2">
      <c r="A449" s="92">
        <v>43339</v>
      </c>
      <c r="B449" s="12">
        <f t="shared" si="0"/>
        <v>-8.2987551867220004E-3</v>
      </c>
      <c r="C449" s="92">
        <v>43545</v>
      </c>
      <c r="D449" s="12">
        <v>1.0822510822510978E-2</v>
      </c>
    </row>
    <row r="450" spans="1:4" ht="12.75" customHeight="1" x14ac:dyDescent="0.2">
      <c r="A450" s="92">
        <v>43340</v>
      </c>
      <c r="B450" s="12">
        <f t="shared" si="0"/>
        <v>1.8828451882845161E-2</v>
      </c>
      <c r="C450" s="92">
        <v>43546</v>
      </c>
      <c r="D450" s="12">
        <v>8.5653104925053607E-3</v>
      </c>
    </row>
    <row r="451" spans="1:4" ht="12.75" customHeight="1" x14ac:dyDescent="0.2">
      <c r="A451" s="92">
        <v>43341</v>
      </c>
      <c r="B451" s="12">
        <f t="shared" si="0"/>
        <v>0</v>
      </c>
      <c r="C451" s="92">
        <v>43549</v>
      </c>
      <c r="D451" s="12">
        <v>-8.492569002123149E-3</v>
      </c>
    </row>
    <row r="452" spans="1:4" ht="12.75" customHeight="1" x14ac:dyDescent="0.2">
      <c r="A452" s="92">
        <v>43342</v>
      </c>
      <c r="B452" s="12">
        <f t="shared" si="0"/>
        <v>-1.0266940451745345E-2</v>
      </c>
      <c r="C452" s="92">
        <v>43550</v>
      </c>
      <c r="D452" s="12">
        <v>1.9271948608137014E-2</v>
      </c>
    </row>
    <row r="453" spans="1:4" ht="12.75" customHeight="1" x14ac:dyDescent="0.2">
      <c r="A453" s="92">
        <v>43343</v>
      </c>
      <c r="B453" s="12">
        <f t="shared" si="0"/>
        <v>1.0373443983402455E-2</v>
      </c>
      <c r="C453" s="92">
        <v>43551</v>
      </c>
      <c r="D453" s="12">
        <v>2.3109243697478875E-2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43552</v>
      </c>
      <c r="D454" s="12">
        <v>0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43553</v>
      </c>
      <c r="D455" s="12">
        <v>0</v>
      </c>
    </row>
    <row r="456" spans="1:4" ht="12.75" customHeight="1" x14ac:dyDescent="0.2">
      <c r="A456" s="92">
        <v>43346</v>
      </c>
      <c r="B456" s="12">
        <f t="shared" si="0"/>
        <v>0</v>
      </c>
      <c r="C456" s="92">
        <v>43556</v>
      </c>
      <c r="D456" s="12">
        <v>-1.0266940451745345E-2</v>
      </c>
    </row>
    <row r="457" spans="1:4" ht="12.75" customHeight="1" x14ac:dyDescent="0.2">
      <c r="A457" s="92">
        <v>43347</v>
      </c>
      <c r="B457" s="12">
        <f t="shared" si="0"/>
        <v>-6.1601642710470972E-3</v>
      </c>
      <c r="C457" s="92">
        <v>43557</v>
      </c>
      <c r="D457" s="12">
        <v>8.2987551867220004E-3</v>
      </c>
    </row>
    <row r="458" spans="1:4" ht="12.75" customHeight="1" x14ac:dyDescent="0.2">
      <c r="A458" s="92">
        <v>43348</v>
      </c>
      <c r="B458" s="12">
        <f t="shared" si="0"/>
        <v>-1.4462809917355431E-2</v>
      </c>
      <c r="C458" s="92">
        <v>43558</v>
      </c>
      <c r="D458" s="12">
        <v>2.0576131687242362E-3</v>
      </c>
    </row>
    <row r="459" spans="1:4" ht="12.75" customHeight="1" x14ac:dyDescent="0.2">
      <c r="A459" s="92">
        <v>43349</v>
      </c>
      <c r="B459" s="12">
        <f t="shared" si="0"/>
        <v>0</v>
      </c>
      <c r="C459" s="92">
        <v>43559</v>
      </c>
      <c r="D459" s="12">
        <v>-1.0266940451745345E-2</v>
      </c>
    </row>
    <row r="460" spans="1:4" ht="12.75" customHeight="1" x14ac:dyDescent="0.2">
      <c r="A460" s="92">
        <v>43350</v>
      </c>
      <c r="B460" s="12">
        <f t="shared" si="0"/>
        <v>0</v>
      </c>
      <c r="C460" s="92">
        <v>43560</v>
      </c>
      <c r="D460" s="12">
        <v>-1.0373443983402455E-2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43563</v>
      </c>
      <c r="D461" s="12">
        <v>1.0482180293501012E-2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43565</v>
      </c>
      <c r="D462" s="12">
        <v>-1.0373443983402455E-2</v>
      </c>
    </row>
    <row r="463" spans="1:4" ht="12.75" customHeight="1" x14ac:dyDescent="0.2">
      <c r="A463" s="92">
        <v>43353</v>
      </c>
      <c r="B463" s="12">
        <f t="shared" si="0"/>
        <v>0</v>
      </c>
      <c r="C463" s="92">
        <v>43566</v>
      </c>
      <c r="D463" s="12">
        <v>-8.385744234800846E-3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43567</v>
      </c>
      <c r="D464" s="12">
        <v>0</v>
      </c>
    </row>
    <row r="465" spans="1:4" ht="12.75" customHeight="1" x14ac:dyDescent="0.2">
      <c r="A465" s="92">
        <v>43355</v>
      </c>
      <c r="B465" s="12">
        <f t="shared" si="0"/>
        <v>0</v>
      </c>
      <c r="C465" s="92">
        <v>43570</v>
      </c>
      <c r="D465" s="12">
        <v>8.4566596194503262E-3</v>
      </c>
    </row>
    <row r="466" spans="1:4" ht="12.75" customHeight="1" x14ac:dyDescent="0.2">
      <c r="A466" s="92">
        <v>43356</v>
      </c>
      <c r="B466" s="12">
        <f t="shared" si="0"/>
        <v>-4.1928721174003302E-3</v>
      </c>
      <c r="C466" s="92">
        <v>43571</v>
      </c>
      <c r="D466" s="12">
        <v>0</v>
      </c>
    </row>
    <row r="467" spans="1:4" ht="12.75" customHeight="1" x14ac:dyDescent="0.2">
      <c r="A467" s="92">
        <v>43357</v>
      </c>
      <c r="B467" s="12">
        <f t="shared" si="0"/>
        <v>-1.6842105263157908E-2</v>
      </c>
      <c r="C467" s="92">
        <v>43572</v>
      </c>
      <c r="D467" s="12">
        <v>1.0482180293501012E-2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43573</v>
      </c>
      <c r="D468" s="12">
        <v>-1.0373443983402455E-2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43574</v>
      </c>
      <c r="D469" s="12">
        <v>0</v>
      </c>
    </row>
    <row r="470" spans="1:4" ht="12.75" customHeight="1" x14ac:dyDescent="0.2">
      <c r="A470" s="92">
        <v>43360</v>
      </c>
      <c r="B470" s="12">
        <f t="shared" si="0"/>
        <v>0</v>
      </c>
      <c r="C470" s="92">
        <v>43577</v>
      </c>
      <c r="D470" s="12">
        <v>0</v>
      </c>
    </row>
    <row r="471" spans="1:4" ht="12.75" customHeight="1" x14ac:dyDescent="0.2">
      <c r="A471" s="92">
        <v>43361</v>
      </c>
      <c r="B471" s="12">
        <f t="shared" si="0"/>
        <v>8.5653104925053607E-3</v>
      </c>
      <c r="C471" s="92">
        <v>43578</v>
      </c>
      <c r="D471" s="12">
        <v>-8.385744234800846E-3</v>
      </c>
    </row>
    <row r="472" spans="1:4" ht="12.75" customHeight="1" x14ac:dyDescent="0.2">
      <c r="A472" s="92">
        <v>43362</v>
      </c>
      <c r="B472" s="12">
        <f t="shared" si="0"/>
        <v>-8.492569002123149E-3</v>
      </c>
      <c r="C472" s="92">
        <v>43579</v>
      </c>
      <c r="D472" s="12">
        <v>0</v>
      </c>
    </row>
    <row r="473" spans="1:4" ht="12.75" customHeight="1" x14ac:dyDescent="0.2">
      <c r="A473" s="92">
        <v>43363</v>
      </c>
      <c r="B473" s="12">
        <f t="shared" si="0"/>
        <v>1.0706638115631655E-2</v>
      </c>
      <c r="C473" s="92">
        <v>43580</v>
      </c>
      <c r="D473" s="12">
        <v>-8.4566596194503262E-3</v>
      </c>
    </row>
    <row r="474" spans="1:4" ht="12.75" customHeight="1" x14ac:dyDescent="0.2">
      <c r="A474" s="92">
        <v>43364</v>
      </c>
      <c r="B474" s="12">
        <f t="shared" si="0"/>
        <v>8.4745762711864493E-3</v>
      </c>
      <c r="C474" s="92">
        <v>43581</v>
      </c>
      <c r="D474" s="12">
        <v>2.1321961620468632E-3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43584</v>
      </c>
      <c r="D475" s="12">
        <v>-8.5106382978723492E-3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43585</v>
      </c>
      <c r="D476" s="12">
        <v>2.1459227467812612E-3</v>
      </c>
    </row>
    <row r="477" spans="1:4" ht="12.75" customHeight="1" x14ac:dyDescent="0.2">
      <c r="A477" s="92">
        <v>43367</v>
      </c>
      <c r="B477" s="12">
        <f t="shared" si="0"/>
        <v>0</v>
      </c>
      <c r="C477" s="92">
        <v>43587</v>
      </c>
      <c r="D477" s="12">
        <v>8.5653104925053607E-3</v>
      </c>
    </row>
    <row r="478" spans="1:4" ht="12.75" customHeight="1" x14ac:dyDescent="0.2">
      <c r="A478" s="92">
        <v>43368</v>
      </c>
      <c r="B478" s="12">
        <f t="shared" si="0"/>
        <v>-2.9411764705882474E-2</v>
      </c>
      <c r="C478" s="92">
        <v>43588</v>
      </c>
      <c r="D478" s="12">
        <v>-1.486199575371556E-2</v>
      </c>
    </row>
    <row r="479" spans="1:4" ht="12.75" customHeight="1" x14ac:dyDescent="0.2">
      <c r="A479" s="92">
        <v>43369</v>
      </c>
      <c r="B479" s="12">
        <f t="shared" si="0"/>
        <v>1.0822510822510978E-2</v>
      </c>
      <c r="C479" s="92">
        <v>43591</v>
      </c>
      <c r="D479" s="12">
        <v>1.7241379310344845E-2</v>
      </c>
    </row>
    <row r="480" spans="1:4" ht="12.75" customHeight="1" x14ac:dyDescent="0.2">
      <c r="A480" s="92">
        <v>43370</v>
      </c>
      <c r="B480" s="12">
        <f t="shared" si="0"/>
        <v>1.0706638115631655E-2</v>
      </c>
      <c r="C480" s="92">
        <v>43592</v>
      </c>
      <c r="D480" s="12">
        <v>0</v>
      </c>
    </row>
    <row r="481" spans="1:4" ht="12.75" customHeight="1" x14ac:dyDescent="0.2">
      <c r="A481" s="92">
        <v>43371</v>
      </c>
      <c r="B481" s="12">
        <f t="shared" si="0"/>
        <v>0</v>
      </c>
      <c r="C481" s="92">
        <v>43593</v>
      </c>
      <c r="D481" s="12">
        <v>0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43594</v>
      </c>
      <c r="D482" s="12">
        <v>-2.1186440677965651E-3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43595</v>
      </c>
      <c r="D483" s="12">
        <v>-8.492569002123149E-3</v>
      </c>
    </row>
    <row r="484" spans="1:4" ht="12.75" customHeight="1" x14ac:dyDescent="0.2">
      <c r="A484" s="92">
        <v>43374</v>
      </c>
      <c r="B484" s="12">
        <f t="shared" si="0"/>
        <v>2.1186440677965651E-3</v>
      </c>
      <c r="C484" s="92">
        <v>43598</v>
      </c>
      <c r="D484" s="12">
        <v>8.5653104925053607E-3</v>
      </c>
    </row>
    <row r="485" spans="1:4" ht="12.75" customHeight="1" x14ac:dyDescent="0.2">
      <c r="A485" s="92">
        <v>43375</v>
      </c>
      <c r="B485" s="12">
        <f t="shared" si="0"/>
        <v>0</v>
      </c>
      <c r="C485" s="92">
        <v>43599</v>
      </c>
      <c r="D485" s="12">
        <v>-2.1231422505309291E-3</v>
      </c>
    </row>
    <row r="486" spans="1:4" ht="12.75" customHeight="1" x14ac:dyDescent="0.2">
      <c r="A486" s="92">
        <v>43376</v>
      </c>
      <c r="B486" s="12">
        <f t="shared" si="0"/>
        <v>-1.2684989429175394E-2</v>
      </c>
      <c r="C486" s="92">
        <v>43600</v>
      </c>
      <c r="D486" s="12">
        <v>-1.7021276595744698E-2</v>
      </c>
    </row>
    <row r="487" spans="1:4" ht="12.75" customHeight="1" x14ac:dyDescent="0.2">
      <c r="A487" s="92">
        <v>43377</v>
      </c>
      <c r="B487" s="12">
        <f t="shared" si="0"/>
        <v>6.4239828693788779E-3</v>
      </c>
      <c r="C487" s="92">
        <v>43601</v>
      </c>
      <c r="D487" s="12">
        <v>-2.1645021645021185E-3</v>
      </c>
    </row>
    <row r="488" spans="1:4" ht="12.75" customHeight="1" x14ac:dyDescent="0.2">
      <c r="A488" s="92">
        <v>43378</v>
      </c>
      <c r="B488" s="12">
        <f t="shared" si="0"/>
        <v>0</v>
      </c>
      <c r="C488" s="92">
        <v>43602</v>
      </c>
      <c r="D488" s="12">
        <v>1.3015184381778851E-2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43605</v>
      </c>
      <c r="D489" s="12">
        <v>0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43606</v>
      </c>
      <c r="D490" s="12">
        <v>0</v>
      </c>
    </row>
    <row r="491" spans="1:4" ht="12.75" customHeight="1" x14ac:dyDescent="0.2">
      <c r="A491" s="92">
        <v>43381</v>
      </c>
      <c r="B491" s="12">
        <f t="shared" si="0"/>
        <v>-6.3829787234041205E-3</v>
      </c>
      <c r="C491" s="92">
        <v>43607</v>
      </c>
      <c r="D491" s="12">
        <v>0</v>
      </c>
    </row>
    <row r="492" spans="1:4" ht="12.75" customHeight="1" x14ac:dyDescent="0.2">
      <c r="A492" s="92">
        <v>43382</v>
      </c>
      <c r="B492" s="12">
        <f t="shared" si="0"/>
        <v>-2.1413276231264829E-3</v>
      </c>
      <c r="C492" s="92">
        <v>43608</v>
      </c>
      <c r="D492" s="12">
        <v>6.4239828693788779E-3</v>
      </c>
    </row>
    <row r="493" spans="1:4" ht="12.75" customHeight="1" x14ac:dyDescent="0.2">
      <c r="A493" s="92">
        <v>43383</v>
      </c>
      <c r="B493" s="12">
        <f t="shared" si="0"/>
        <v>0</v>
      </c>
      <c r="C493" s="92">
        <v>43609</v>
      </c>
      <c r="D493" s="12">
        <v>4.2553191489362692E-3</v>
      </c>
    </row>
    <row r="494" spans="1:4" ht="12.75" customHeight="1" x14ac:dyDescent="0.2">
      <c r="A494" s="92">
        <v>43384</v>
      </c>
      <c r="B494" s="12">
        <f t="shared" si="0"/>
        <v>-6.4377682403432114E-3</v>
      </c>
      <c r="C494" s="92">
        <v>43612</v>
      </c>
      <c r="D494" s="12">
        <v>-1.0593220338983014E-2</v>
      </c>
    </row>
    <row r="495" spans="1:4" ht="12.75" customHeight="1" x14ac:dyDescent="0.2">
      <c r="A495" s="92">
        <v>43385</v>
      </c>
      <c r="B495" s="12">
        <f t="shared" si="0"/>
        <v>-6.4794816414687362E-3</v>
      </c>
      <c r="C495" s="92">
        <v>43613</v>
      </c>
      <c r="D495" s="12">
        <v>6.4239828693788779E-3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43614</v>
      </c>
      <c r="D496" s="12">
        <v>4.2553191489362692E-3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43615</v>
      </c>
      <c r="D497" s="12">
        <v>0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43616</v>
      </c>
      <c r="D498" s="12">
        <v>6.3559322033898838E-3</v>
      </c>
    </row>
    <row r="499" spans="1:4" ht="12.75" customHeight="1" x14ac:dyDescent="0.2">
      <c r="A499" s="92">
        <v>43389</v>
      </c>
      <c r="B499" s="12">
        <f t="shared" si="0"/>
        <v>8.6956521739130523E-3</v>
      </c>
      <c r="C499" s="92">
        <v>43619</v>
      </c>
      <c r="D499" s="12">
        <v>0</v>
      </c>
    </row>
    <row r="500" spans="1:4" ht="12.75" customHeight="1" x14ac:dyDescent="0.2">
      <c r="A500" s="92">
        <v>43390</v>
      </c>
      <c r="B500" s="12">
        <f t="shared" si="0"/>
        <v>4.3103448275861149E-3</v>
      </c>
      <c r="C500" s="92">
        <v>43623</v>
      </c>
      <c r="D500" s="12">
        <v>-2.105263157894879E-3</v>
      </c>
    </row>
    <row r="501" spans="1:4" ht="12.75" customHeight="1" x14ac:dyDescent="0.2">
      <c r="A501" s="92">
        <v>43391</v>
      </c>
      <c r="B501" s="12">
        <f t="shared" si="0"/>
        <v>0</v>
      </c>
      <c r="C501" s="92">
        <v>43626</v>
      </c>
      <c r="D501" s="12">
        <v>-4.2194092827003322E-3</v>
      </c>
    </row>
    <row r="502" spans="1:4" ht="12.75" customHeight="1" x14ac:dyDescent="0.2">
      <c r="A502" s="92">
        <v>43392</v>
      </c>
      <c r="B502" s="12">
        <f t="shared" si="0"/>
        <v>0</v>
      </c>
      <c r="C502" s="92">
        <v>43627</v>
      </c>
      <c r="D502" s="12">
        <v>-1.9067796610169462E-2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43628</v>
      </c>
      <c r="D503" s="12">
        <v>0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43629</v>
      </c>
      <c r="D504" s="12">
        <v>8.6393088552915841E-3</v>
      </c>
    </row>
    <row r="505" spans="1:4" ht="12.75" customHeight="1" x14ac:dyDescent="0.2">
      <c r="A505" s="92">
        <v>43395</v>
      </c>
      <c r="B505" s="12">
        <f t="shared" si="0"/>
        <v>4.2918454935623315E-3</v>
      </c>
      <c r="C505" s="92">
        <v>43630</v>
      </c>
      <c r="D505" s="12">
        <v>8.5653104925053607E-3</v>
      </c>
    </row>
    <row r="506" spans="1:4" ht="12.75" customHeight="1" x14ac:dyDescent="0.2">
      <c r="A506" s="92">
        <v>43396</v>
      </c>
      <c r="B506" s="12">
        <f t="shared" si="0"/>
        <v>-2.1367521367520914E-3</v>
      </c>
      <c r="C506" s="92">
        <v>43633</v>
      </c>
      <c r="D506" s="12">
        <v>-8.492569002123149E-3</v>
      </c>
    </row>
    <row r="507" spans="1:4" ht="12.75" customHeight="1" x14ac:dyDescent="0.2">
      <c r="A507" s="92">
        <v>43397</v>
      </c>
      <c r="B507" s="12">
        <f t="shared" si="0"/>
        <v>-1.0706638115631844E-2</v>
      </c>
      <c r="C507" s="92">
        <v>43634</v>
      </c>
      <c r="D507" s="12">
        <v>0</v>
      </c>
    </row>
    <row r="508" spans="1:4" ht="12.75" customHeight="1" x14ac:dyDescent="0.2">
      <c r="A508" s="92">
        <v>43398</v>
      </c>
      <c r="B508" s="12">
        <f t="shared" si="0"/>
        <v>1.5151515151515216E-2</v>
      </c>
      <c r="C508" s="92">
        <v>43635</v>
      </c>
      <c r="D508" s="12">
        <v>8.5653104925053607E-3</v>
      </c>
    </row>
    <row r="509" spans="1:4" ht="12.75" customHeight="1" x14ac:dyDescent="0.2">
      <c r="A509" s="92">
        <v>43399</v>
      </c>
      <c r="B509" s="12">
        <f t="shared" si="0"/>
        <v>1.0660980810234505E-2</v>
      </c>
      <c r="C509" s="92">
        <v>43636</v>
      </c>
      <c r="D509" s="12">
        <v>-8.492569002123149E-3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43637</v>
      </c>
      <c r="D510" s="12">
        <v>0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43640</v>
      </c>
      <c r="D511" s="12">
        <v>0</v>
      </c>
    </row>
    <row r="512" spans="1:4" ht="12.75" customHeight="1" x14ac:dyDescent="0.2">
      <c r="A512" s="92">
        <v>43402</v>
      </c>
      <c r="B512" s="12">
        <f t="shared" si="0"/>
        <v>-6.3291139240504992E-3</v>
      </c>
      <c r="C512" s="92">
        <v>43641</v>
      </c>
      <c r="D512" s="12">
        <v>-2.1413276231264829E-3</v>
      </c>
    </row>
    <row r="513" spans="1:4" ht="12.75" customHeight="1" x14ac:dyDescent="0.2">
      <c r="A513" s="92">
        <v>43403</v>
      </c>
      <c r="B513" s="12">
        <f t="shared" si="0"/>
        <v>2.1231422505307404E-3</v>
      </c>
      <c r="C513" s="92">
        <v>43642</v>
      </c>
      <c r="D513" s="12">
        <v>1.2875536480686805E-2</v>
      </c>
    </row>
    <row r="514" spans="1:4" ht="12.75" customHeight="1" x14ac:dyDescent="0.2">
      <c r="A514" s="92">
        <v>43404</v>
      </c>
      <c r="B514" s="12">
        <f t="shared" si="0"/>
        <v>-1.0593220338983014E-2</v>
      </c>
      <c r="C514" s="92">
        <v>43643</v>
      </c>
      <c r="D514" s="12">
        <v>-2.1186440677966215E-2</v>
      </c>
    </row>
    <row r="515" spans="1:4" ht="12.75" customHeight="1" x14ac:dyDescent="0.2">
      <c r="A515" s="92">
        <v>43405</v>
      </c>
      <c r="B515" s="12">
        <f t="shared" si="0"/>
        <v>2.1413276231262929E-3</v>
      </c>
      <c r="C515" s="92">
        <v>43644</v>
      </c>
      <c r="D515" s="12">
        <v>2.1645021645021766E-2</v>
      </c>
    </row>
    <row r="516" spans="1:4" ht="12.75" customHeight="1" x14ac:dyDescent="0.2">
      <c r="A516" s="92">
        <v>43406</v>
      </c>
      <c r="B516" s="12">
        <f t="shared" si="0"/>
        <v>-4.2735042735043728E-3</v>
      </c>
      <c r="C516" s="92">
        <v>43647</v>
      </c>
      <c r="D516" s="12">
        <v>0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43648</v>
      </c>
      <c r="D517" s="12">
        <v>0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43649</v>
      </c>
      <c r="D518" s="12">
        <v>-1.0593220338983014E-2</v>
      </c>
    </row>
    <row r="519" spans="1:4" ht="12.75" customHeight="1" x14ac:dyDescent="0.2">
      <c r="A519" s="92">
        <v>43409</v>
      </c>
      <c r="B519" s="12">
        <f t="shared" si="0"/>
        <v>-6.4377682403432114E-3</v>
      </c>
      <c r="C519" s="92">
        <v>43650</v>
      </c>
      <c r="D519" s="12">
        <v>1.4989293361884239E-2</v>
      </c>
    </row>
    <row r="520" spans="1:4" ht="12.75" customHeight="1" x14ac:dyDescent="0.2">
      <c r="A520" s="92">
        <v>43410</v>
      </c>
      <c r="B520" s="12">
        <f t="shared" si="0"/>
        <v>6.4794816414685446E-3</v>
      </c>
      <c r="C520" s="92">
        <v>43651</v>
      </c>
      <c r="D520" s="12">
        <v>-2.1097046413501661E-3</v>
      </c>
    </row>
    <row r="521" spans="1:4" ht="12.75" customHeight="1" x14ac:dyDescent="0.2">
      <c r="A521" s="92">
        <v>43411</v>
      </c>
      <c r="B521" s="12">
        <f t="shared" si="0"/>
        <v>0</v>
      </c>
      <c r="C521" s="92">
        <v>43654</v>
      </c>
      <c r="D521" s="12">
        <v>-1.2684989429175394E-2</v>
      </c>
    </row>
    <row r="522" spans="1:4" ht="12.75" customHeight="1" x14ac:dyDescent="0.2">
      <c r="A522" s="92">
        <v>43412</v>
      </c>
      <c r="B522" s="12">
        <f t="shared" si="0"/>
        <v>0</v>
      </c>
      <c r="C522" s="92">
        <v>43655</v>
      </c>
      <c r="D522" s="12">
        <v>0</v>
      </c>
    </row>
    <row r="523" spans="1:4" ht="12.75" customHeight="1" x14ac:dyDescent="0.2">
      <c r="A523" s="92">
        <v>43413</v>
      </c>
      <c r="B523" s="12">
        <f t="shared" si="0"/>
        <v>2.1459227467812612E-3</v>
      </c>
      <c r="C523" s="92">
        <v>43656</v>
      </c>
      <c r="D523" s="12">
        <v>1.2847965738757947E-2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43657</v>
      </c>
      <c r="D524" s="12">
        <v>0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43658</v>
      </c>
      <c r="D525" s="12">
        <v>-2.1141649048625343E-3</v>
      </c>
    </row>
    <row r="526" spans="1:4" ht="12.75" customHeight="1" x14ac:dyDescent="0.2">
      <c r="A526" s="92">
        <v>43416</v>
      </c>
      <c r="B526" s="12">
        <f t="shared" si="0"/>
        <v>-2.1413276231264829E-3</v>
      </c>
      <c r="C526" s="92">
        <v>43661</v>
      </c>
      <c r="D526" s="12">
        <v>1.0593220338983014E-2</v>
      </c>
    </row>
    <row r="527" spans="1:4" ht="12.75" customHeight="1" x14ac:dyDescent="0.2">
      <c r="A527" s="92">
        <v>43417</v>
      </c>
      <c r="B527" s="12">
        <f t="shared" si="0"/>
        <v>0</v>
      </c>
      <c r="C527" s="92">
        <v>43662</v>
      </c>
      <c r="D527" s="12">
        <v>0</v>
      </c>
    </row>
    <row r="528" spans="1:4" ht="12.75" customHeight="1" x14ac:dyDescent="0.2">
      <c r="A528" s="92">
        <v>43418</v>
      </c>
      <c r="B528" s="12">
        <f t="shared" si="0"/>
        <v>-4.2918454935621407E-3</v>
      </c>
      <c r="C528" s="92">
        <v>43663</v>
      </c>
      <c r="D528" s="12">
        <v>0</v>
      </c>
    </row>
    <row r="529" spans="1:4" ht="12.75" customHeight="1" x14ac:dyDescent="0.2">
      <c r="A529" s="92">
        <v>43419</v>
      </c>
      <c r="B529" s="12">
        <f t="shared" si="0"/>
        <v>-2.1551724137930574E-3</v>
      </c>
      <c r="C529" s="92">
        <v>43665</v>
      </c>
      <c r="D529" s="12">
        <v>0</v>
      </c>
    </row>
    <row r="530" spans="1:4" ht="12.75" customHeight="1" x14ac:dyDescent="0.2">
      <c r="A530" s="92">
        <v>43420</v>
      </c>
      <c r="B530" s="12">
        <f t="shared" si="0"/>
        <v>-2.1598272138229058E-2</v>
      </c>
      <c r="C530" s="92">
        <v>43668</v>
      </c>
      <c r="D530" s="12">
        <v>8.385744234800846E-3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43669</v>
      </c>
      <c r="D531" s="12">
        <v>0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43670</v>
      </c>
      <c r="D532" s="12">
        <v>-8.3160083160083234E-3</v>
      </c>
    </row>
    <row r="533" spans="1:4" ht="12.75" customHeight="1" x14ac:dyDescent="0.2">
      <c r="A533" s="92">
        <v>43423</v>
      </c>
      <c r="B533" s="12">
        <f t="shared" si="0"/>
        <v>-1.3245033112582696E-2</v>
      </c>
      <c r="C533" s="92">
        <v>43672</v>
      </c>
      <c r="D533" s="12">
        <v>1.4675052410901529E-2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43675</v>
      </c>
      <c r="D534" s="12">
        <v>0</v>
      </c>
    </row>
    <row r="535" spans="1:4" ht="12.75" customHeight="1" x14ac:dyDescent="0.2">
      <c r="A535" s="92">
        <v>43425</v>
      </c>
      <c r="B535" s="12">
        <f t="shared" si="0"/>
        <v>-1.3422818791946421E-2</v>
      </c>
      <c r="C535" s="92">
        <v>43676</v>
      </c>
      <c r="D535" s="12">
        <v>-2.0661157024794785E-3</v>
      </c>
    </row>
    <row r="536" spans="1:4" ht="12.75" customHeight="1" x14ac:dyDescent="0.2">
      <c r="A536" s="92">
        <v>43426</v>
      </c>
      <c r="B536" s="12">
        <f t="shared" si="0"/>
        <v>-9.0702947845805078E-3</v>
      </c>
      <c r="C536" s="92">
        <v>43677</v>
      </c>
      <c r="D536" s="12">
        <v>-4.1407867494823144E-3</v>
      </c>
    </row>
    <row r="537" spans="1:4" ht="12.75" customHeight="1" x14ac:dyDescent="0.2">
      <c r="A537" s="92">
        <v>43427</v>
      </c>
      <c r="B537" s="12">
        <f t="shared" si="0"/>
        <v>3.4324942791762104E-2</v>
      </c>
      <c r="C537" s="92">
        <v>43678</v>
      </c>
      <c r="D537" s="12">
        <v>-8.3160083160083234E-3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43679</v>
      </c>
      <c r="D538" s="12">
        <v>0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43682</v>
      </c>
      <c r="D539" s="12">
        <v>0</v>
      </c>
    </row>
    <row r="540" spans="1:4" ht="12.75" customHeight="1" x14ac:dyDescent="0.2">
      <c r="A540" s="92">
        <v>43430</v>
      </c>
      <c r="B540" s="12">
        <f t="shared" si="0"/>
        <v>-2.2123893805309266E-3</v>
      </c>
      <c r="C540" s="92">
        <v>43683</v>
      </c>
      <c r="D540" s="12">
        <v>-4.1928721174003302E-3</v>
      </c>
    </row>
    <row r="541" spans="1:4" ht="12.75" customHeight="1" x14ac:dyDescent="0.2">
      <c r="A541" s="92">
        <v>43431</v>
      </c>
      <c r="B541" s="12">
        <f t="shared" si="0"/>
        <v>0</v>
      </c>
      <c r="C541" s="92">
        <v>43684</v>
      </c>
      <c r="D541" s="12">
        <v>1.0526315789473648E-2</v>
      </c>
    </row>
    <row r="542" spans="1:4" ht="12.75" customHeight="1" x14ac:dyDescent="0.2">
      <c r="A542" s="92">
        <v>43432</v>
      </c>
      <c r="B542" s="12">
        <f t="shared" si="0"/>
        <v>-2.6607538802660778E-2</v>
      </c>
      <c r="C542" s="92">
        <v>43685</v>
      </c>
      <c r="D542" s="12">
        <v>-8.3333333333333419E-3</v>
      </c>
    </row>
    <row r="543" spans="1:4" ht="12.75" customHeight="1" x14ac:dyDescent="0.2">
      <c r="A543" s="92">
        <v>43433</v>
      </c>
      <c r="B543" s="12">
        <f t="shared" si="0"/>
        <v>1.8223234624145802E-2</v>
      </c>
      <c r="C543" s="92">
        <v>43686</v>
      </c>
      <c r="D543" s="12">
        <v>8.4033613445378234E-3</v>
      </c>
    </row>
    <row r="544" spans="1:4" ht="12.75" customHeight="1" x14ac:dyDescent="0.2">
      <c r="A544" s="92">
        <v>43434</v>
      </c>
      <c r="B544" s="12">
        <f t="shared" si="0"/>
        <v>0</v>
      </c>
      <c r="C544" s="92">
        <v>43691</v>
      </c>
      <c r="D544" s="12">
        <v>-2.0833333333334743E-3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43692</v>
      </c>
      <c r="D545" s="12">
        <v>-2.5052192066805687E-2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43693</v>
      </c>
      <c r="D546" s="12">
        <v>-1.7130620985010721E-2</v>
      </c>
    </row>
    <row r="547" spans="1:4" ht="12.75" customHeight="1" x14ac:dyDescent="0.2">
      <c r="A547" s="92">
        <v>43437</v>
      </c>
      <c r="B547" s="12">
        <f t="shared" si="0"/>
        <v>-6.7114093959732106E-3</v>
      </c>
      <c r="C547" s="92">
        <v>43696</v>
      </c>
      <c r="D547" s="12">
        <v>6.5359477124181612E-3</v>
      </c>
    </row>
    <row r="548" spans="1:4" ht="12.75" customHeight="1" x14ac:dyDescent="0.2">
      <c r="A548" s="92">
        <v>43438</v>
      </c>
      <c r="B548" s="12">
        <f t="shared" si="0"/>
        <v>-1.576576576576583E-2</v>
      </c>
      <c r="C548" s="92">
        <v>43697</v>
      </c>
      <c r="D548" s="12">
        <v>-1.2987012987012905E-2</v>
      </c>
    </row>
    <row r="549" spans="1:4" ht="12.75" customHeight="1" x14ac:dyDescent="0.2">
      <c r="A549" s="92">
        <v>43439</v>
      </c>
      <c r="B549" s="12">
        <f t="shared" si="0"/>
        <v>2.2883295194508137E-2</v>
      </c>
      <c r="C549" s="92">
        <v>43699</v>
      </c>
      <c r="D549" s="12">
        <v>0</v>
      </c>
    </row>
    <row r="550" spans="1:4" ht="12.75" customHeight="1" x14ac:dyDescent="0.2">
      <c r="A550" s="92">
        <v>43440</v>
      </c>
      <c r="B550" s="12">
        <f t="shared" si="0"/>
        <v>0</v>
      </c>
      <c r="C550" s="92">
        <v>43700</v>
      </c>
      <c r="D550" s="12">
        <v>2.1929824561403629E-2</v>
      </c>
    </row>
    <row r="551" spans="1:4" ht="12.75" customHeight="1" x14ac:dyDescent="0.2">
      <c r="A551" s="92">
        <v>43441</v>
      </c>
      <c r="B551" s="12">
        <f t="shared" si="0"/>
        <v>0</v>
      </c>
      <c r="C551" s="92">
        <v>43703</v>
      </c>
      <c r="D551" s="12">
        <v>1.0729613733905541E-2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43704</v>
      </c>
      <c r="D552" s="12">
        <v>-1.9108280254777042E-2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43705</v>
      </c>
      <c r="D553" s="12">
        <v>2.5974025974025997E-2</v>
      </c>
    </row>
    <row r="554" spans="1:4" ht="12.75" customHeight="1" x14ac:dyDescent="0.2">
      <c r="A554" s="92">
        <v>43444</v>
      </c>
      <c r="B554" s="12">
        <f t="shared" si="0"/>
        <v>-1.1185682326621885E-2</v>
      </c>
      <c r="C554" s="92">
        <v>43706</v>
      </c>
      <c r="D554" s="12">
        <v>-1.6877637130801704E-2</v>
      </c>
    </row>
    <row r="555" spans="1:4" ht="12.75" customHeight="1" x14ac:dyDescent="0.2">
      <c r="A555" s="92">
        <v>43445</v>
      </c>
      <c r="B555" s="12">
        <f t="shared" si="0"/>
        <v>-1.1312217194570297E-2</v>
      </c>
      <c r="C555" s="92">
        <v>43707</v>
      </c>
      <c r="D555" s="12">
        <v>6.4377682403432106E-3</v>
      </c>
    </row>
    <row r="556" spans="1:4" ht="12.75" customHeight="1" x14ac:dyDescent="0.2">
      <c r="A556" s="92">
        <v>43446</v>
      </c>
      <c r="B556" s="12">
        <f t="shared" si="0"/>
        <v>-4.5766590389015047E-3</v>
      </c>
      <c r="C556" s="92">
        <v>43710</v>
      </c>
      <c r="D556" s="12">
        <v>-6.3965884861405895E-3</v>
      </c>
    </row>
    <row r="557" spans="1:4" ht="12.75" customHeight="1" x14ac:dyDescent="0.2">
      <c r="A557" s="92">
        <v>43447</v>
      </c>
      <c r="B557" s="12">
        <f t="shared" si="0"/>
        <v>-2.2988505747125951E-3</v>
      </c>
      <c r="C557" s="92">
        <v>43711</v>
      </c>
      <c r="D557" s="12">
        <v>-8.5836909871244704E-3</v>
      </c>
    </row>
    <row r="558" spans="1:4" ht="12.75" customHeight="1" x14ac:dyDescent="0.2">
      <c r="A558" s="92">
        <v>43448</v>
      </c>
      <c r="B558" s="12">
        <f t="shared" si="0"/>
        <v>6.912442396313217E-3</v>
      </c>
      <c r="C558" s="92">
        <v>43712</v>
      </c>
      <c r="D558" s="12">
        <v>2.1645021645021181E-3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43713</v>
      </c>
      <c r="D559" s="12">
        <v>-2.1598272138228483E-3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43714</v>
      </c>
      <c r="D560" s="12">
        <v>0</v>
      </c>
    </row>
    <row r="561" spans="1:4" ht="12.75" customHeight="1" x14ac:dyDescent="0.2">
      <c r="A561" s="92">
        <v>43451</v>
      </c>
      <c r="B561" s="12">
        <f t="shared" si="0"/>
        <v>-4.5766590389015047E-3</v>
      </c>
      <c r="C561" s="92">
        <v>43717</v>
      </c>
      <c r="D561" s="12">
        <v>6.4935064935063552E-3</v>
      </c>
    </row>
    <row r="562" spans="1:4" ht="12.75" customHeight="1" x14ac:dyDescent="0.2">
      <c r="A562" s="92">
        <v>43452</v>
      </c>
      <c r="B562" s="12">
        <f t="shared" si="0"/>
        <v>-1.1494252873563178E-2</v>
      </c>
      <c r="C562" s="92">
        <v>43718</v>
      </c>
      <c r="D562" s="12">
        <v>-4.3010752688171132E-3</v>
      </c>
    </row>
    <row r="563" spans="1:4" ht="12.75" customHeight="1" x14ac:dyDescent="0.2">
      <c r="A563" s="92">
        <v>43453</v>
      </c>
      <c r="B563" s="12">
        <f t="shared" si="0"/>
        <v>6.9767441860463632E-3</v>
      </c>
      <c r="C563" s="92">
        <v>43719</v>
      </c>
      <c r="D563" s="12">
        <v>4.3196544276456967E-3</v>
      </c>
    </row>
    <row r="564" spans="1:4" ht="12.75" customHeight="1" x14ac:dyDescent="0.2">
      <c r="A564" s="92">
        <v>43454</v>
      </c>
      <c r="B564" s="12">
        <f t="shared" si="0"/>
        <v>-1.3856812933025316E-2</v>
      </c>
      <c r="C564" s="92">
        <v>43720</v>
      </c>
      <c r="D564" s="12">
        <v>-4.3010752688171132E-3</v>
      </c>
    </row>
    <row r="565" spans="1:4" ht="12.75" customHeight="1" x14ac:dyDescent="0.2">
      <c r="A565" s="92">
        <v>43455</v>
      </c>
      <c r="B565" s="12">
        <f t="shared" si="0"/>
        <v>2.3419203747072518E-2</v>
      </c>
      <c r="C565" s="92">
        <v>43721</v>
      </c>
      <c r="D565" s="12">
        <v>2.1598272138228483E-3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43724</v>
      </c>
      <c r="D566" s="12">
        <v>-1.2931034482758537E-2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43725</v>
      </c>
      <c r="D567" s="12">
        <v>1.5283842794759693E-2</v>
      </c>
    </row>
    <row r="568" spans="1:4" ht="12.75" customHeight="1" x14ac:dyDescent="0.2">
      <c r="A568" s="92">
        <v>43458</v>
      </c>
      <c r="B568" s="12">
        <f t="shared" si="0"/>
        <v>2.2883295194509557E-3</v>
      </c>
      <c r="C568" s="92">
        <v>43726</v>
      </c>
      <c r="D568" s="12">
        <v>-2.1505376344085566E-3</v>
      </c>
    </row>
    <row r="569" spans="1:4" ht="12.75" customHeight="1" x14ac:dyDescent="0.2">
      <c r="A569" s="92">
        <v>43459</v>
      </c>
      <c r="B569" s="12">
        <f t="shared" si="0"/>
        <v>-2.2831050228312045E-3</v>
      </c>
      <c r="C569" s="92">
        <v>43727</v>
      </c>
      <c r="D569" s="12">
        <v>4.3103448275863066E-3</v>
      </c>
    </row>
    <row r="570" spans="1:4" ht="12.75" customHeight="1" x14ac:dyDescent="0.2">
      <c r="A570" s="92">
        <v>43460</v>
      </c>
      <c r="B570" s="12">
        <f t="shared" si="0"/>
        <v>0</v>
      </c>
      <c r="C570" s="92">
        <v>43728</v>
      </c>
      <c r="D570" s="12">
        <v>-2.1459227467812607E-3</v>
      </c>
    </row>
    <row r="571" spans="1:4" ht="12.75" customHeight="1" x14ac:dyDescent="0.2">
      <c r="A571" s="92">
        <v>43461</v>
      </c>
      <c r="B571" s="12">
        <f t="shared" si="0"/>
        <v>2.0594965675057381E-2</v>
      </c>
      <c r="C571" s="92">
        <v>43731</v>
      </c>
      <c r="D571" s="12">
        <v>-1.7204301075268835E-2</v>
      </c>
    </row>
    <row r="572" spans="1:4" ht="12.75" customHeight="1" x14ac:dyDescent="0.2">
      <c r="A572" s="92">
        <v>43462</v>
      </c>
      <c r="B572" s="12">
        <f t="shared" si="0"/>
        <v>1.793721973094152E-2</v>
      </c>
      <c r="C572" s="92">
        <v>43732</v>
      </c>
      <c r="D572" s="12">
        <v>-4.3763676148795569E-3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43733</v>
      </c>
      <c r="D573" s="12">
        <v>0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43734</v>
      </c>
      <c r="D574" s="12">
        <v>-8.7912087912087999E-3</v>
      </c>
    </row>
    <row r="575" spans="1:4" ht="12.75" customHeight="1" x14ac:dyDescent="0.2">
      <c r="A575" s="92">
        <v>43465</v>
      </c>
      <c r="B575" s="12">
        <f t="shared" si="0"/>
        <v>0</v>
      </c>
      <c r="C575" s="92">
        <v>43735</v>
      </c>
      <c r="D575" s="12">
        <v>2.8824833702882462E-2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43738</v>
      </c>
      <c r="D576" s="12">
        <v>-6.465517241379364E-3</v>
      </c>
    </row>
    <row r="577" spans="1:4" ht="12.75" customHeight="1" x14ac:dyDescent="0.2">
      <c r="A577" s="92">
        <v>43467</v>
      </c>
      <c r="B577" s="12">
        <f t="shared" si="0"/>
        <v>4.4052863436124376E-3</v>
      </c>
      <c r="C577" s="92">
        <v>43739</v>
      </c>
      <c r="D577" s="12">
        <v>-1.0845986984815582E-2</v>
      </c>
    </row>
    <row r="578" spans="1:4" ht="12.75" customHeight="1" x14ac:dyDescent="0.2">
      <c r="A578" s="92">
        <v>43468</v>
      </c>
      <c r="B578" s="12">
        <f t="shared" si="0"/>
        <v>-2.1929824561403431E-2</v>
      </c>
      <c r="C578" s="92">
        <v>43740</v>
      </c>
      <c r="D578" s="12">
        <v>0</v>
      </c>
    </row>
    <row r="579" spans="1:4" ht="12.75" customHeight="1" x14ac:dyDescent="0.2">
      <c r="A579" s="92">
        <v>43469</v>
      </c>
      <c r="B579" s="12">
        <f t="shared" si="0"/>
        <v>-2.2421524663678643E-3</v>
      </c>
      <c r="C579" s="92">
        <v>43741</v>
      </c>
      <c r="D579" s="12">
        <v>8.7719298245614117E-3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43742</v>
      </c>
      <c r="D580" s="12">
        <v>0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43745</v>
      </c>
      <c r="D581" s="12">
        <v>1.0869565217391266E-2</v>
      </c>
    </row>
    <row r="582" spans="1:4" ht="12.75" customHeight="1" x14ac:dyDescent="0.2">
      <c r="A582" s="92">
        <v>43472</v>
      </c>
      <c r="B582" s="12">
        <f t="shared" si="0"/>
        <v>6.7415730337079217E-3</v>
      </c>
      <c r="C582" s="92">
        <v>43746</v>
      </c>
      <c r="D582" s="12">
        <v>0</v>
      </c>
    </row>
    <row r="583" spans="1:4" ht="12.75" customHeight="1" x14ac:dyDescent="0.2">
      <c r="A583" s="92">
        <v>43473</v>
      </c>
      <c r="B583" s="12">
        <f t="shared" si="0"/>
        <v>0</v>
      </c>
      <c r="C583" s="92">
        <v>43747</v>
      </c>
      <c r="D583" s="12">
        <v>-2.1505376344085566E-3</v>
      </c>
    </row>
    <row r="584" spans="1:4" ht="12.75" customHeight="1" x14ac:dyDescent="0.2">
      <c r="A584" s="92">
        <v>43474</v>
      </c>
      <c r="B584" s="12">
        <f t="shared" si="0"/>
        <v>8.9285714285714367E-3</v>
      </c>
      <c r="C584" s="92">
        <v>43748</v>
      </c>
      <c r="D584" s="12">
        <v>-8.6206896551724223E-3</v>
      </c>
    </row>
    <row r="585" spans="1:4" ht="12.75" customHeight="1" x14ac:dyDescent="0.2">
      <c r="A585" s="92">
        <v>43475</v>
      </c>
      <c r="B585" s="12">
        <f t="shared" si="0"/>
        <v>0</v>
      </c>
      <c r="C585" s="92">
        <v>43749</v>
      </c>
      <c r="D585" s="12">
        <v>-2.1739130434782145E-3</v>
      </c>
    </row>
    <row r="586" spans="1:4" ht="12.75" customHeight="1" x14ac:dyDescent="0.2">
      <c r="A586" s="92">
        <v>43476</v>
      </c>
      <c r="B586" s="12">
        <f t="shared" si="0"/>
        <v>-1.1061946902654829E-2</v>
      </c>
      <c r="C586" s="92">
        <v>43752</v>
      </c>
      <c r="D586" s="12">
        <v>-2.1786492374727207E-3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43754</v>
      </c>
      <c r="D587" s="12">
        <v>-4.3668122270743362E-3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43755</v>
      </c>
      <c r="D588" s="12">
        <v>8.7719298245614117E-3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43756</v>
      </c>
      <c r="D589" s="12">
        <v>-1.9565217391304318E-2</v>
      </c>
    </row>
    <row r="590" spans="1:4" ht="12.75" customHeight="1" x14ac:dyDescent="0.2">
      <c r="A590" s="92">
        <v>43480</v>
      </c>
      <c r="B590" s="12">
        <f t="shared" si="0"/>
        <v>4.4742729306486741E-3</v>
      </c>
      <c r="C590" s="92">
        <v>43759</v>
      </c>
      <c r="D590" s="12">
        <v>1.552106430155217E-2</v>
      </c>
    </row>
    <row r="591" spans="1:4" ht="12.75" customHeight="1" x14ac:dyDescent="0.2">
      <c r="A591" s="92">
        <v>43481</v>
      </c>
      <c r="B591" s="12">
        <f t="shared" si="0"/>
        <v>-2.2271714922048528E-3</v>
      </c>
      <c r="C591" s="92">
        <v>43760</v>
      </c>
      <c r="D591" s="12">
        <v>-4.3668122270743362E-3</v>
      </c>
    </row>
    <row r="592" spans="1:4" ht="12.75" customHeight="1" x14ac:dyDescent="0.2">
      <c r="A592" s="92">
        <v>43482</v>
      </c>
      <c r="B592" s="12">
        <f t="shared" si="0"/>
        <v>3.3482142857142939E-2</v>
      </c>
      <c r="C592" s="92">
        <v>43761</v>
      </c>
      <c r="D592" s="12">
        <v>-1.0964912280701716E-2</v>
      </c>
    </row>
    <row r="593" spans="1:4" ht="12.75" customHeight="1" x14ac:dyDescent="0.2">
      <c r="A593" s="92">
        <v>43483</v>
      </c>
      <c r="B593" s="12">
        <f t="shared" si="0"/>
        <v>3.4557235421166149E-2</v>
      </c>
      <c r="C593" s="92">
        <v>43762</v>
      </c>
      <c r="D593" s="12">
        <v>0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43763</v>
      </c>
      <c r="D594" s="12">
        <v>0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43766</v>
      </c>
      <c r="D595" s="12">
        <v>-1.1086474501108608E-2</v>
      </c>
    </row>
    <row r="596" spans="1:4" ht="12.75" customHeight="1" x14ac:dyDescent="0.2">
      <c r="A596" s="92">
        <v>43486</v>
      </c>
      <c r="B596" s="12">
        <f t="shared" si="0"/>
        <v>6.2630480167014779E-2</v>
      </c>
      <c r="C596" s="92">
        <v>43767</v>
      </c>
      <c r="D596" s="12">
        <v>-4.48430493273553E-3</v>
      </c>
    </row>
    <row r="597" spans="1:4" ht="12.75" customHeight="1" x14ac:dyDescent="0.2">
      <c r="A597" s="92">
        <v>43487</v>
      </c>
      <c r="B597" s="12">
        <f t="shared" si="0"/>
        <v>4.5186640471512683E-2</v>
      </c>
      <c r="C597" s="92">
        <v>43768</v>
      </c>
      <c r="D597" s="12">
        <v>-1.8018018018018035E-2</v>
      </c>
    </row>
    <row r="598" spans="1:4" ht="12.75" customHeight="1" x14ac:dyDescent="0.2">
      <c r="A598" s="92">
        <v>43488</v>
      </c>
      <c r="B598" s="12">
        <f t="shared" si="0"/>
        <v>2.4436090225563891E-2</v>
      </c>
      <c r="C598" s="92">
        <v>43769</v>
      </c>
      <c r="D598" s="12">
        <v>1.8348623853211028E-2</v>
      </c>
    </row>
    <row r="599" spans="1:4" ht="12.75" customHeight="1" x14ac:dyDescent="0.2">
      <c r="A599" s="92">
        <v>43489</v>
      </c>
      <c r="B599" s="12">
        <f t="shared" si="0"/>
        <v>-2.3853211009174296E-2</v>
      </c>
      <c r="C599" s="92">
        <v>43770</v>
      </c>
      <c r="D599" s="12">
        <v>0</v>
      </c>
    </row>
    <row r="600" spans="1:4" ht="12.75" customHeight="1" x14ac:dyDescent="0.2">
      <c r="A600" s="92">
        <v>43490</v>
      </c>
      <c r="B600" s="12">
        <f t="shared" si="0"/>
        <v>0</v>
      </c>
      <c r="C600" s="92">
        <v>43773</v>
      </c>
      <c r="D600" s="12">
        <v>-1.8018018018018035E-2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43774</v>
      </c>
      <c r="D601" s="12">
        <v>0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43775</v>
      </c>
      <c r="D602" s="12">
        <v>1.1467889908257044E-2</v>
      </c>
    </row>
    <row r="603" spans="1:4" ht="12.75" customHeight="1" x14ac:dyDescent="0.2">
      <c r="A603" s="92">
        <v>43493</v>
      </c>
      <c r="B603" s="12">
        <f t="shared" si="0"/>
        <v>1.879699248120261E-3</v>
      </c>
      <c r="C603" s="92">
        <v>43776</v>
      </c>
      <c r="D603" s="12">
        <v>-4.5351473922903536E-3</v>
      </c>
    </row>
    <row r="604" spans="1:4" ht="12.75" customHeight="1" x14ac:dyDescent="0.2">
      <c r="A604" s="92">
        <v>43494</v>
      </c>
      <c r="B604" s="12">
        <f t="shared" si="0"/>
        <v>-1.1257035647279479E-2</v>
      </c>
      <c r="C604" s="92">
        <v>43777</v>
      </c>
      <c r="D604" s="12">
        <v>-1.594533029612763E-2</v>
      </c>
    </row>
    <row r="605" spans="1:4" ht="12.75" customHeight="1" x14ac:dyDescent="0.2">
      <c r="A605" s="92">
        <v>43495</v>
      </c>
      <c r="B605" s="12">
        <f t="shared" si="0"/>
        <v>-1.8975332068311129E-2</v>
      </c>
      <c r="C605" s="92">
        <v>43780</v>
      </c>
      <c r="D605" s="12">
        <v>2.0833333333333509E-2</v>
      </c>
    </row>
    <row r="606" spans="1:4" ht="12.75" customHeight="1" x14ac:dyDescent="0.2">
      <c r="A606" s="92">
        <v>43496</v>
      </c>
      <c r="B606" s="12">
        <f t="shared" si="0"/>
        <v>-1.9342359767891785E-2</v>
      </c>
      <c r="C606" s="92">
        <v>43781</v>
      </c>
      <c r="D606" s="12">
        <v>0</v>
      </c>
    </row>
    <row r="607" spans="1:4" ht="12.75" customHeight="1" x14ac:dyDescent="0.2">
      <c r="A607" s="92">
        <v>43497</v>
      </c>
      <c r="B607" s="12">
        <f t="shared" si="0"/>
        <v>-3.9447731755423224E-3</v>
      </c>
      <c r="C607" s="92">
        <v>43782</v>
      </c>
      <c r="D607" s="12">
        <v>-2.2675736961452779E-3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43783</v>
      </c>
      <c r="D608" s="12">
        <v>2.2727272727274266E-3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43784</v>
      </c>
      <c r="D609" s="12">
        <v>-9.070294784580506E-3</v>
      </c>
    </row>
    <row r="610" spans="1:4" ht="12.75" customHeight="1" x14ac:dyDescent="0.2">
      <c r="A610" s="92">
        <v>43500</v>
      </c>
      <c r="B610" s="12">
        <f t="shared" si="0"/>
        <v>-1.7821782178217796E-2</v>
      </c>
      <c r="C610" s="92">
        <v>43787</v>
      </c>
      <c r="D610" s="12">
        <v>0</v>
      </c>
    </row>
    <row r="611" spans="1:4" ht="12.75" customHeight="1" x14ac:dyDescent="0.2">
      <c r="A611" s="92">
        <v>43501</v>
      </c>
      <c r="B611" s="12">
        <f t="shared" si="0"/>
        <v>-8.0645161290322648E-3</v>
      </c>
      <c r="C611" s="92">
        <v>43788</v>
      </c>
      <c r="D611" s="12">
        <v>0</v>
      </c>
    </row>
    <row r="612" spans="1:4" ht="12.75" customHeight="1" x14ac:dyDescent="0.2">
      <c r="A612" s="92">
        <v>43502</v>
      </c>
      <c r="B612" s="12">
        <f t="shared" si="0"/>
        <v>1.0162601626016224E-2</v>
      </c>
      <c r="C612" s="92">
        <v>43789</v>
      </c>
      <c r="D612" s="12">
        <v>-4.5766590389017077E-3</v>
      </c>
    </row>
    <row r="613" spans="1:4" ht="12.75" customHeight="1" x14ac:dyDescent="0.2">
      <c r="A613" s="92">
        <v>43503</v>
      </c>
      <c r="B613" s="12">
        <f t="shared" si="0"/>
        <v>-1.0060362173038195E-2</v>
      </c>
      <c r="C613" s="92">
        <v>43790</v>
      </c>
      <c r="D613" s="12">
        <v>-6.8965517241379891E-3</v>
      </c>
    </row>
    <row r="614" spans="1:4" ht="12.75" customHeight="1" x14ac:dyDescent="0.2">
      <c r="A614" s="92">
        <v>43504</v>
      </c>
      <c r="B614" s="12">
        <f t="shared" si="0"/>
        <v>-6.0975609756098066E-3</v>
      </c>
      <c r="C614" s="92">
        <v>43791</v>
      </c>
      <c r="D614" s="12">
        <v>9.2592592592592692E-3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43794</v>
      </c>
      <c r="D615" s="12">
        <v>-1.1467889908256841E-2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43795</v>
      </c>
      <c r="D616" s="12">
        <v>1.1600928074245899E-2</v>
      </c>
    </row>
    <row r="617" spans="1:4" ht="12.75" customHeight="1" x14ac:dyDescent="0.2">
      <c r="A617" s="92">
        <v>43507</v>
      </c>
      <c r="B617" s="12">
        <f t="shared" si="0"/>
        <v>6.1349693251534256E-3</v>
      </c>
      <c r="C617" s="92">
        <v>43796</v>
      </c>
      <c r="D617" s="12">
        <v>0</v>
      </c>
    </row>
    <row r="618" spans="1:4" ht="12.75" customHeight="1" x14ac:dyDescent="0.2">
      <c r="A618" s="92">
        <v>43508</v>
      </c>
      <c r="B618" s="12">
        <f t="shared" si="0"/>
        <v>1.0162601626016224E-2</v>
      </c>
      <c r="C618" s="92">
        <v>43797</v>
      </c>
      <c r="D618" s="12">
        <v>-4.5871559633026554E-3</v>
      </c>
    </row>
    <row r="619" spans="1:4" ht="12.75" customHeight="1" x14ac:dyDescent="0.2">
      <c r="A619" s="92">
        <v>43509</v>
      </c>
      <c r="B619" s="12">
        <f t="shared" si="0"/>
        <v>-1.0060362173038195E-2</v>
      </c>
      <c r="C619" s="92">
        <v>43798</v>
      </c>
      <c r="D619" s="12">
        <v>2.304147465437739E-3</v>
      </c>
    </row>
    <row r="620" spans="1:4" ht="12.75" customHeight="1" x14ac:dyDescent="0.2">
      <c r="A620" s="92">
        <v>43510</v>
      </c>
      <c r="B620" s="12">
        <f t="shared" si="0"/>
        <v>2.8455284552845465E-2</v>
      </c>
      <c r="C620" s="92">
        <v>43801</v>
      </c>
      <c r="D620" s="12">
        <v>2.2988505747125951E-3</v>
      </c>
    </row>
    <row r="621" spans="1:4" ht="12.75" customHeight="1" x14ac:dyDescent="0.2">
      <c r="A621" s="92">
        <v>43511</v>
      </c>
      <c r="B621" s="12">
        <f t="shared" si="0"/>
        <v>4.1501976284584977E-2</v>
      </c>
      <c r="C621" s="92">
        <v>43802</v>
      </c>
      <c r="D621" s="12">
        <v>-1.1467889908256841E-2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43803</v>
      </c>
      <c r="D622" s="12">
        <v>2.3201856148491388E-3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43804</v>
      </c>
      <c r="D623" s="12">
        <v>6.944444444444503E-3</v>
      </c>
    </row>
    <row r="624" spans="1:4" ht="12.75" customHeight="1" x14ac:dyDescent="0.2">
      <c r="A624" s="92">
        <v>43514</v>
      </c>
      <c r="B624" s="12">
        <f t="shared" si="0"/>
        <v>-2.8462998102466861E-2</v>
      </c>
      <c r="C624" s="92">
        <v>43805</v>
      </c>
      <c r="D624" s="12">
        <v>-1.1494252873563178E-2</v>
      </c>
    </row>
    <row r="625" spans="1:4" ht="12.75" customHeight="1" x14ac:dyDescent="0.2">
      <c r="A625" s="92">
        <v>43515</v>
      </c>
      <c r="B625" s="12">
        <f t="shared" si="0"/>
        <v>1.9531250000000108E-2</v>
      </c>
      <c r="C625" s="92">
        <v>43808</v>
      </c>
      <c r="D625" s="12">
        <v>0</v>
      </c>
    </row>
    <row r="626" spans="1:4" ht="12.75" customHeight="1" x14ac:dyDescent="0.2">
      <c r="A626" s="92">
        <v>43516</v>
      </c>
      <c r="B626" s="12">
        <f t="shared" si="0"/>
        <v>2.4904214559386954E-2</v>
      </c>
      <c r="C626" s="92">
        <v>43809</v>
      </c>
      <c r="D626" s="12">
        <v>-9.3023255813953574E-3</v>
      </c>
    </row>
    <row r="627" spans="1:4" ht="12.75" customHeight="1" x14ac:dyDescent="0.2">
      <c r="A627" s="92">
        <v>43517</v>
      </c>
      <c r="B627" s="12">
        <f t="shared" si="0"/>
        <v>-1.6822429906542032E-2</v>
      </c>
      <c r="C627" s="92">
        <v>43810</v>
      </c>
      <c r="D627" s="12">
        <v>0</v>
      </c>
    </row>
    <row r="628" spans="1:4" ht="12.75" customHeight="1" x14ac:dyDescent="0.2">
      <c r="A628" s="92">
        <v>43518</v>
      </c>
      <c r="B628" s="12">
        <f t="shared" si="0"/>
        <v>-7.6045627376425924E-3</v>
      </c>
      <c r="C628" s="92">
        <v>43811</v>
      </c>
      <c r="D628" s="12">
        <v>-4.6948356807510741E-3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43812</v>
      </c>
      <c r="D629" s="12">
        <v>4.7169811320753709E-3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43815</v>
      </c>
      <c r="D630" s="12">
        <v>9.3896713615023563E-3</v>
      </c>
    </row>
    <row r="631" spans="1:4" ht="12.75" customHeight="1" x14ac:dyDescent="0.2">
      <c r="A631" s="92">
        <v>43521</v>
      </c>
      <c r="B631" s="12">
        <f t="shared" si="0"/>
        <v>0</v>
      </c>
      <c r="C631" s="92">
        <v>43816</v>
      </c>
      <c r="D631" s="12">
        <v>6.9767441860465696E-3</v>
      </c>
    </row>
    <row r="632" spans="1:4" ht="12.75" customHeight="1" x14ac:dyDescent="0.2">
      <c r="A632" s="92">
        <v>43522</v>
      </c>
      <c r="B632" s="12">
        <f t="shared" si="0"/>
        <v>-7.662835249042153E-3</v>
      </c>
      <c r="C632" s="92">
        <v>43817</v>
      </c>
      <c r="D632" s="12">
        <v>2.3094688221708512E-3</v>
      </c>
    </row>
    <row r="633" spans="1:4" ht="12.75" customHeight="1" x14ac:dyDescent="0.2">
      <c r="A633" s="92">
        <v>43523</v>
      </c>
      <c r="B633" s="12">
        <f t="shared" si="0"/>
        <v>-5.7915057915058398E-3</v>
      </c>
      <c r="C633" s="92">
        <v>43818</v>
      </c>
      <c r="D633" s="12">
        <v>-1.8433179723502321E-2</v>
      </c>
    </row>
    <row r="634" spans="1:4" ht="12.75" customHeight="1" x14ac:dyDescent="0.2">
      <c r="A634" s="92">
        <v>43524</v>
      </c>
      <c r="B634" s="12">
        <f t="shared" si="0"/>
        <v>-1.165048543689313E-2</v>
      </c>
      <c r="C634" s="92">
        <v>43819</v>
      </c>
      <c r="D634" s="12">
        <v>0</v>
      </c>
    </row>
    <row r="635" spans="1:4" ht="12.75" customHeight="1" x14ac:dyDescent="0.2">
      <c r="A635" s="92">
        <v>43525</v>
      </c>
      <c r="B635" s="12">
        <f t="shared" si="0"/>
        <v>-1.3752455795677855E-2</v>
      </c>
      <c r="C635" s="92">
        <v>43822</v>
      </c>
      <c r="D635" s="12">
        <v>0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43823</v>
      </c>
      <c r="D636" s="12">
        <v>1.1737089201877894E-2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43824</v>
      </c>
      <c r="D637" s="12">
        <v>3.0162412993039421E-2</v>
      </c>
    </row>
    <row r="638" spans="1:4" ht="12.75" customHeight="1" x14ac:dyDescent="0.2">
      <c r="A638" s="92">
        <v>43528</v>
      </c>
      <c r="B638" s="12">
        <f t="shared" si="0"/>
        <v>-2.7888446215139379E-2</v>
      </c>
      <c r="C638" s="92">
        <v>43825</v>
      </c>
      <c r="D638" s="12">
        <v>-1.8018018018018035E-2</v>
      </c>
    </row>
    <row r="639" spans="1:4" ht="12.75" customHeight="1" x14ac:dyDescent="0.2">
      <c r="A639" s="92">
        <v>43529</v>
      </c>
      <c r="B639" s="12">
        <f t="shared" si="0"/>
        <v>-1.8442622950819824E-2</v>
      </c>
      <c r="C639" s="92">
        <v>43826</v>
      </c>
      <c r="D639" s="12">
        <v>2.9816513761468072E-2</v>
      </c>
    </row>
    <row r="640" spans="1:4" ht="12.75" customHeight="1" x14ac:dyDescent="0.2">
      <c r="A640" s="92">
        <v>43530</v>
      </c>
      <c r="B640" s="12">
        <f t="shared" si="0"/>
        <v>2.7139874739039834E-2</v>
      </c>
      <c r="C640" s="92">
        <v>43829</v>
      </c>
      <c r="D640" s="12">
        <v>3.3407572383073375E-2</v>
      </c>
    </row>
    <row r="641" spans="1:4" ht="12.75" customHeight="1" x14ac:dyDescent="0.2">
      <c r="A641" s="92">
        <v>43531</v>
      </c>
      <c r="B641" s="12">
        <f t="shared" si="0"/>
        <v>-3.0487804878048853E-2</v>
      </c>
      <c r="C641" s="92">
        <v>43830</v>
      </c>
      <c r="D641" s="12">
        <v>-3.017241379310338E-2</v>
      </c>
    </row>
    <row r="642" spans="1:4" ht="12.75" customHeight="1" x14ac:dyDescent="0.2">
      <c r="A642" s="92">
        <v>43532</v>
      </c>
      <c r="B642" s="12">
        <f t="shared" si="0"/>
        <v>-6.2893081761006813E-3</v>
      </c>
      <c r="C642" s="92">
        <v>43832</v>
      </c>
      <c r="D642" s="12">
        <v>2.2222222222222143E-2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43833</v>
      </c>
      <c r="D643" s="12">
        <v>-1.5217391304347697E-2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43836</v>
      </c>
      <c r="D644" s="12">
        <v>1.1037527593818946E-2</v>
      </c>
    </row>
    <row r="645" spans="1:4" ht="12.75" customHeight="1" x14ac:dyDescent="0.2">
      <c r="A645" s="92">
        <v>43535</v>
      </c>
      <c r="B645" s="12">
        <f t="shared" si="0"/>
        <v>-1.4767932489451352E-2</v>
      </c>
      <c r="C645" s="92">
        <v>43837</v>
      </c>
      <c r="D645" s="12">
        <v>-2.8384279475982509E-2</v>
      </c>
    </row>
    <row r="646" spans="1:4" ht="12.75" customHeight="1" x14ac:dyDescent="0.2">
      <c r="A646" s="92">
        <v>43536</v>
      </c>
      <c r="B646" s="12">
        <f t="shared" si="0"/>
        <v>1.9271948608137014E-2</v>
      </c>
      <c r="C646" s="92">
        <v>43838</v>
      </c>
      <c r="D646" s="12">
        <v>0</v>
      </c>
    </row>
    <row r="647" spans="1:4" ht="12.75" customHeight="1" x14ac:dyDescent="0.2">
      <c r="A647" s="92">
        <v>43537</v>
      </c>
      <c r="B647" s="12">
        <f t="shared" si="0"/>
        <v>0</v>
      </c>
      <c r="C647" s="92">
        <v>43839</v>
      </c>
      <c r="D647" s="12">
        <v>-2.2471910112359071E-3</v>
      </c>
    </row>
    <row r="648" spans="1:4" ht="12.75" customHeight="1" x14ac:dyDescent="0.2">
      <c r="A648" s="92">
        <v>43538</v>
      </c>
      <c r="B648" s="12">
        <f t="shared" si="0"/>
        <v>0</v>
      </c>
      <c r="C648" s="92">
        <v>43840</v>
      </c>
      <c r="D648" s="12">
        <v>1.5765765765765629E-2</v>
      </c>
    </row>
    <row r="649" spans="1:4" ht="12.75" customHeight="1" x14ac:dyDescent="0.2">
      <c r="A649" s="92">
        <v>43539</v>
      </c>
      <c r="B649" s="12">
        <f t="shared" si="0"/>
        <v>0</v>
      </c>
      <c r="C649" s="92">
        <v>43843</v>
      </c>
      <c r="D649" s="12">
        <v>-2.2172949002216822E-3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43845</v>
      </c>
      <c r="D650" s="12">
        <v>1.7777777777777795E-2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43846</v>
      </c>
      <c r="D651" s="12">
        <v>4.3668122270741428E-3</v>
      </c>
    </row>
    <row r="652" spans="1:4" ht="12.75" customHeight="1" x14ac:dyDescent="0.2">
      <c r="A652" s="92">
        <v>43542</v>
      </c>
      <c r="B652" s="12">
        <f t="shared" si="0"/>
        <v>0</v>
      </c>
      <c r="C652" s="92">
        <v>43847</v>
      </c>
      <c r="D652" s="12">
        <v>-3.4782608695652015E-2</v>
      </c>
    </row>
    <row r="653" spans="1:4" ht="12.75" customHeight="1" x14ac:dyDescent="0.2">
      <c r="A653" s="92">
        <v>43543</v>
      </c>
      <c r="B653" s="12">
        <f t="shared" si="0"/>
        <v>-2.9411764705882474E-2</v>
      </c>
      <c r="C653" s="92">
        <v>43850</v>
      </c>
      <c r="D653" s="12">
        <v>4.0540540540540473E-2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43851</v>
      </c>
      <c r="D654" s="12">
        <v>-4.3290043290044287E-3</v>
      </c>
    </row>
    <row r="655" spans="1:4" ht="12.75" customHeight="1" x14ac:dyDescent="0.2">
      <c r="A655" s="92">
        <v>43545</v>
      </c>
      <c r="B655" s="12">
        <f t="shared" si="0"/>
        <v>1.0822510822510978E-2</v>
      </c>
      <c r="C655" s="92">
        <v>43852</v>
      </c>
      <c r="D655" s="12">
        <v>-2.1739130434782532E-2</v>
      </c>
    </row>
    <row r="656" spans="1:4" ht="12.75" customHeight="1" x14ac:dyDescent="0.2">
      <c r="A656" s="92">
        <v>43546</v>
      </c>
      <c r="B656" s="12">
        <f t="shared" si="0"/>
        <v>8.5653104925053607E-3</v>
      </c>
      <c r="C656" s="92">
        <v>43853</v>
      </c>
      <c r="D656" s="12">
        <v>1.1111111111111072E-2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43854</v>
      </c>
      <c r="D657" s="12">
        <v>6.593406593406648E-3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43857</v>
      </c>
      <c r="D658" s="12">
        <v>4.3668122270741428E-3</v>
      </c>
    </row>
    <row r="659" spans="1:4" ht="12.75" customHeight="1" x14ac:dyDescent="0.2">
      <c r="A659" s="92">
        <v>43549</v>
      </c>
      <c r="B659" s="12">
        <f t="shared" si="0"/>
        <v>-8.492569002123149E-3</v>
      </c>
      <c r="C659" s="92">
        <v>43858</v>
      </c>
      <c r="D659" s="12">
        <v>-4.347826086956429E-3</v>
      </c>
    </row>
    <row r="660" spans="1:4" ht="12.75" customHeight="1" x14ac:dyDescent="0.2">
      <c r="A660" s="92">
        <v>43550</v>
      </c>
      <c r="B660" s="12">
        <f t="shared" si="0"/>
        <v>1.9271948608137014E-2</v>
      </c>
      <c r="C660" s="92">
        <v>43859</v>
      </c>
      <c r="D660" s="12">
        <v>-1.746724890829696E-2</v>
      </c>
    </row>
    <row r="661" spans="1:4" ht="12.75" customHeight="1" x14ac:dyDescent="0.2">
      <c r="A661" s="92">
        <v>43551</v>
      </c>
      <c r="B661" s="12">
        <f t="shared" si="0"/>
        <v>2.3109243697478875E-2</v>
      </c>
      <c r="C661" s="92">
        <v>43860</v>
      </c>
      <c r="D661" s="12">
        <v>-4.4444444444443499E-3</v>
      </c>
    </row>
    <row r="662" spans="1:4" ht="12.75" customHeight="1" x14ac:dyDescent="0.2">
      <c r="A662" s="92">
        <v>43552</v>
      </c>
      <c r="B662" s="12">
        <f t="shared" si="0"/>
        <v>0</v>
      </c>
      <c r="C662" s="92">
        <v>43861</v>
      </c>
      <c r="D662" s="12">
        <v>4.4642857142856186E-3</v>
      </c>
    </row>
    <row r="663" spans="1:4" ht="12.75" customHeight="1" x14ac:dyDescent="0.2">
      <c r="A663" s="92">
        <v>43553</v>
      </c>
      <c r="B663" s="12">
        <f t="shared" si="0"/>
        <v>0</v>
      </c>
      <c r="C663" s="92">
        <v>43864</v>
      </c>
      <c r="D663" s="12">
        <v>-2.2222222222221749E-3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43865</v>
      </c>
      <c r="D664" s="12">
        <v>-2.6726057906458819E-2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43866</v>
      </c>
      <c r="D665" s="12">
        <v>2.9748283752860386E-2</v>
      </c>
    </row>
    <row r="666" spans="1:4" ht="12.75" customHeight="1" x14ac:dyDescent="0.2">
      <c r="A666" s="92">
        <v>43556</v>
      </c>
      <c r="B666" s="12">
        <f t="shared" si="0"/>
        <v>-1.0266940451745345E-2</v>
      </c>
      <c r="C666" s="92">
        <v>43867</v>
      </c>
      <c r="D666" s="12">
        <v>-2.2222222222222143E-2</v>
      </c>
    </row>
    <row r="667" spans="1:4" ht="12.75" customHeight="1" x14ac:dyDescent="0.2">
      <c r="A667" s="92">
        <v>43557</v>
      </c>
      <c r="B667" s="12">
        <f t="shared" si="0"/>
        <v>8.2987551867220004E-3</v>
      </c>
      <c r="C667" s="92">
        <v>43868</v>
      </c>
      <c r="D667" s="12">
        <v>0</v>
      </c>
    </row>
    <row r="668" spans="1:4" ht="12.75" customHeight="1" x14ac:dyDescent="0.2">
      <c r="A668" s="92">
        <v>43558</v>
      </c>
      <c r="B668" s="12">
        <f t="shared" si="0"/>
        <v>2.0576131687242362E-3</v>
      </c>
      <c r="C668" s="92">
        <v>43871</v>
      </c>
      <c r="D668" s="12">
        <v>1.1363636363636322E-2</v>
      </c>
    </row>
    <row r="669" spans="1:4" ht="12.75" customHeight="1" x14ac:dyDescent="0.2">
      <c r="A669" s="92">
        <v>43559</v>
      </c>
      <c r="B669" s="12">
        <f t="shared" si="0"/>
        <v>-1.0266940451745345E-2</v>
      </c>
      <c r="C669" s="92">
        <v>43872</v>
      </c>
      <c r="D669" s="12">
        <v>1.1235955056179735E-2</v>
      </c>
    </row>
    <row r="670" spans="1:4" ht="12.75" customHeight="1" x14ac:dyDescent="0.2">
      <c r="A670" s="92">
        <v>43560</v>
      </c>
      <c r="B670" s="12">
        <f t="shared" si="0"/>
        <v>-1.0373443983402455E-2</v>
      </c>
      <c r="C670" s="92">
        <v>43873</v>
      </c>
      <c r="D670" s="12">
        <v>0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43874</v>
      </c>
      <c r="D671" s="12">
        <v>0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43875</v>
      </c>
      <c r="D672" s="12">
        <v>-4.4444444444443499E-3</v>
      </c>
    </row>
    <row r="673" spans="1:4" ht="12.75" customHeight="1" x14ac:dyDescent="0.2">
      <c r="A673" s="92">
        <v>43563</v>
      </c>
      <c r="B673" s="12">
        <f t="shared" si="0"/>
        <v>1.0482180293501012E-2</v>
      </c>
      <c r="C673" s="92">
        <v>43878</v>
      </c>
      <c r="D673" s="12">
        <v>4.4642857142856186E-3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43879</v>
      </c>
      <c r="D674" s="12">
        <v>-4.4444444444443499E-3</v>
      </c>
    </row>
    <row r="675" spans="1:4" ht="12.75" customHeight="1" x14ac:dyDescent="0.2">
      <c r="A675" s="92">
        <v>43565</v>
      </c>
      <c r="B675" s="12">
        <f t="shared" si="0"/>
        <v>-1.0373443983402455E-2</v>
      </c>
      <c r="C675" s="92">
        <v>43880</v>
      </c>
      <c r="D675" s="12">
        <v>4.4642857142856186E-3</v>
      </c>
    </row>
    <row r="676" spans="1:4" ht="12.75" customHeight="1" x14ac:dyDescent="0.2">
      <c r="A676" s="92">
        <v>43566</v>
      </c>
      <c r="B676" s="12">
        <f t="shared" si="0"/>
        <v>-8.385744234800846E-3</v>
      </c>
      <c r="C676" s="92">
        <v>43881</v>
      </c>
      <c r="D676" s="12">
        <v>0</v>
      </c>
    </row>
    <row r="677" spans="1:4" ht="12.75" customHeight="1" x14ac:dyDescent="0.2">
      <c r="A677" s="92">
        <v>43567</v>
      </c>
      <c r="B677" s="12">
        <f t="shared" si="0"/>
        <v>0</v>
      </c>
      <c r="C677" s="92">
        <v>43882</v>
      </c>
      <c r="D677" s="12">
        <v>-2.2222222222221749E-3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43885</v>
      </c>
      <c r="D678" s="12">
        <v>2.2271714922048524E-3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43886</v>
      </c>
      <c r="D679" s="12">
        <v>0</v>
      </c>
    </row>
    <row r="680" spans="1:4" ht="12.75" customHeight="1" x14ac:dyDescent="0.2">
      <c r="A680" s="92">
        <v>43570</v>
      </c>
      <c r="B680" s="12">
        <f t="shared" si="0"/>
        <v>8.4566596194503262E-3</v>
      </c>
      <c r="C680" s="92">
        <v>43887</v>
      </c>
      <c r="D680" s="12">
        <v>-2.2222222222222143E-2</v>
      </c>
    </row>
    <row r="681" spans="1:4" ht="12.75" customHeight="1" x14ac:dyDescent="0.2">
      <c r="A681" s="92">
        <v>43571</v>
      </c>
      <c r="B681" s="12">
        <f t="shared" si="0"/>
        <v>0</v>
      </c>
      <c r="C681" s="92">
        <v>43888</v>
      </c>
      <c r="D681" s="12">
        <v>1.8181818181818195E-2</v>
      </c>
    </row>
    <row r="682" spans="1:4" ht="12.75" customHeight="1" x14ac:dyDescent="0.2">
      <c r="A682" s="92">
        <v>43572</v>
      </c>
      <c r="B682" s="12">
        <f t="shared" si="0"/>
        <v>1.0482180293501012E-2</v>
      </c>
      <c r="C682" s="92">
        <v>43889</v>
      </c>
      <c r="D682" s="12">
        <v>0</v>
      </c>
    </row>
    <row r="683" spans="1:4" ht="12.75" customHeight="1" x14ac:dyDescent="0.2">
      <c r="A683" s="92">
        <v>43573</v>
      </c>
      <c r="B683" s="12">
        <f t="shared" si="0"/>
        <v>-1.0373443983402455E-2</v>
      </c>
      <c r="C683" s="92">
        <v>43892</v>
      </c>
      <c r="D683" s="12">
        <v>-2.2321428571430075E-3</v>
      </c>
    </row>
    <row r="684" spans="1:4" ht="12.75" customHeight="1" x14ac:dyDescent="0.2">
      <c r="A684" s="92">
        <v>43574</v>
      </c>
      <c r="B684" s="12">
        <f t="shared" si="0"/>
        <v>0</v>
      </c>
      <c r="C684" s="92">
        <v>43893</v>
      </c>
      <c r="D684" s="12">
        <v>-1.5659955257270559E-2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43894</v>
      </c>
      <c r="D685" s="12">
        <v>-1.3636363636363748E-2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43895</v>
      </c>
      <c r="D686" s="12">
        <v>-9.2165898617511607E-3</v>
      </c>
    </row>
    <row r="687" spans="1:4" ht="12.75" customHeight="1" x14ac:dyDescent="0.2">
      <c r="A687" s="92">
        <v>43577</v>
      </c>
      <c r="B687" s="12">
        <f t="shared" si="0"/>
        <v>0</v>
      </c>
      <c r="C687" s="92">
        <v>43896</v>
      </c>
      <c r="D687" s="12">
        <v>2.0930232558139503E-2</v>
      </c>
    </row>
    <row r="688" spans="1:4" ht="12.75" customHeight="1" x14ac:dyDescent="0.2">
      <c r="A688" s="92">
        <v>43578</v>
      </c>
      <c r="B688" s="12">
        <f t="shared" si="0"/>
        <v>-8.385744234800846E-3</v>
      </c>
      <c r="C688" s="92">
        <v>43899</v>
      </c>
      <c r="D688" s="12">
        <v>0</v>
      </c>
    </row>
    <row r="689" spans="1:4" ht="12.75" customHeight="1" x14ac:dyDescent="0.2">
      <c r="A689" s="92">
        <v>43579</v>
      </c>
      <c r="B689" s="12">
        <f t="shared" si="0"/>
        <v>0</v>
      </c>
      <c r="C689" s="92">
        <v>43900</v>
      </c>
      <c r="D689" s="12">
        <v>0</v>
      </c>
    </row>
    <row r="690" spans="1:4" ht="12.75" customHeight="1" x14ac:dyDescent="0.2">
      <c r="A690" s="92">
        <v>43580</v>
      </c>
      <c r="B690" s="12">
        <f t="shared" si="0"/>
        <v>-8.4566596194503262E-3</v>
      </c>
      <c r="C690" s="92">
        <v>43901</v>
      </c>
      <c r="D690" s="12">
        <v>-2.7334851936218704E-2</v>
      </c>
    </row>
    <row r="691" spans="1:4" ht="12.75" customHeight="1" x14ac:dyDescent="0.2">
      <c r="A691" s="92">
        <v>43581</v>
      </c>
      <c r="B691" s="12">
        <f t="shared" si="0"/>
        <v>2.1321961620468632E-3</v>
      </c>
      <c r="C691" s="92">
        <v>43902</v>
      </c>
      <c r="D691" s="12">
        <v>1.6393442622950886E-2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43903</v>
      </c>
      <c r="D692" s="12">
        <v>-5.9907834101382444E-2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43906</v>
      </c>
      <c r="D693" s="12">
        <v>-5.6372549019607837E-2</v>
      </c>
    </row>
    <row r="694" spans="1:4" ht="12.75" customHeight="1" x14ac:dyDescent="0.2">
      <c r="A694" s="92">
        <v>43584</v>
      </c>
      <c r="B694" s="12">
        <f t="shared" si="0"/>
        <v>-8.5106382978723492E-3</v>
      </c>
      <c r="C694" s="92">
        <v>43907</v>
      </c>
      <c r="D694" s="12">
        <v>-4.4155844155844136E-2</v>
      </c>
    </row>
    <row r="695" spans="1:4" ht="12.75" customHeight="1" x14ac:dyDescent="0.2">
      <c r="A695" s="92">
        <v>43585</v>
      </c>
      <c r="B695" s="12">
        <f t="shared" si="0"/>
        <v>2.1459227467812612E-3</v>
      </c>
      <c r="C695" s="92">
        <v>43908</v>
      </c>
      <c r="D695" s="12">
        <v>-2.1739130434782625E-2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43909</v>
      </c>
      <c r="D696" s="12">
        <v>1.94444444444444E-2</v>
      </c>
    </row>
    <row r="697" spans="1:4" ht="12.75" customHeight="1" x14ac:dyDescent="0.2">
      <c r="A697" s="92">
        <v>43587</v>
      </c>
      <c r="B697" s="12">
        <f t="shared" si="0"/>
        <v>8.5653104925053607E-3</v>
      </c>
      <c r="C697" s="92">
        <v>43913</v>
      </c>
      <c r="D697" s="12">
        <v>-2.9972752043596698E-2</v>
      </c>
    </row>
    <row r="698" spans="1:4" ht="12.75" customHeight="1" x14ac:dyDescent="0.2">
      <c r="A698" s="92">
        <v>43588</v>
      </c>
      <c r="B698" s="12">
        <f t="shared" si="0"/>
        <v>-1.486199575371556E-2</v>
      </c>
      <c r="C698" s="92">
        <v>43914</v>
      </c>
      <c r="D698" s="12">
        <v>2.8089887640449462E-2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43915</v>
      </c>
      <c r="D699" s="12">
        <v>8.1967213114753565E-3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43916</v>
      </c>
      <c r="D700" s="12">
        <v>2.7100271002710053E-2</v>
      </c>
    </row>
    <row r="701" spans="1:4" ht="12.75" customHeight="1" x14ac:dyDescent="0.2">
      <c r="A701" s="92">
        <v>43591</v>
      </c>
      <c r="B701" s="12">
        <f t="shared" si="0"/>
        <v>1.7241379310344845E-2</v>
      </c>
      <c r="C701" s="92">
        <v>43917</v>
      </c>
      <c r="D701" s="12">
        <v>2.6385224274405768E-3</v>
      </c>
    </row>
    <row r="702" spans="1:4" ht="12.75" customHeight="1" x14ac:dyDescent="0.2">
      <c r="A702" s="92">
        <v>43592</v>
      </c>
      <c r="B702" s="12">
        <f t="shared" si="0"/>
        <v>0</v>
      </c>
      <c r="C702" s="92">
        <v>43920</v>
      </c>
      <c r="D702" s="12">
        <v>2.6315789473684237E-2</v>
      </c>
    </row>
    <row r="703" spans="1:4" ht="12.75" customHeight="1" x14ac:dyDescent="0.2">
      <c r="A703" s="92">
        <v>43593</v>
      </c>
      <c r="B703" s="12">
        <f t="shared" si="0"/>
        <v>0</v>
      </c>
      <c r="C703" s="92">
        <v>43921</v>
      </c>
      <c r="D703" s="12">
        <v>1.5384615384615399E-2</v>
      </c>
    </row>
    <row r="704" spans="1:4" ht="12.75" customHeight="1" x14ac:dyDescent="0.2">
      <c r="A704" s="92">
        <v>43594</v>
      </c>
      <c r="B704" s="12">
        <f t="shared" si="0"/>
        <v>-2.1186440677965651E-3</v>
      </c>
      <c r="C704" s="92">
        <v>43922</v>
      </c>
      <c r="D704" s="12">
        <v>-5.0505050505050553E-3</v>
      </c>
    </row>
    <row r="705" spans="1:4" ht="12.75" customHeight="1" x14ac:dyDescent="0.2">
      <c r="A705" s="92">
        <v>43595</v>
      </c>
      <c r="B705" s="12">
        <f t="shared" si="0"/>
        <v>-8.492569002123149E-3</v>
      </c>
      <c r="C705" s="92">
        <v>43923</v>
      </c>
      <c r="D705" s="12">
        <v>-2.7918781725888294E-2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43924</v>
      </c>
      <c r="D706" s="12">
        <v>-2.8720626631853752E-2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43927</v>
      </c>
      <c r="D707" s="12">
        <v>2.9569892473118243E-2</v>
      </c>
    </row>
    <row r="708" spans="1:4" ht="12.75" customHeight="1" x14ac:dyDescent="0.2">
      <c r="A708" s="92">
        <v>43598</v>
      </c>
      <c r="B708" s="12">
        <f t="shared" si="0"/>
        <v>8.5653104925053607E-3</v>
      </c>
      <c r="C708" s="92">
        <v>43928</v>
      </c>
      <c r="D708" s="12">
        <v>5.2219321148825109E-3</v>
      </c>
    </row>
    <row r="709" spans="1:4" ht="12.75" customHeight="1" x14ac:dyDescent="0.2">
      <c r="A709" s="92">
        <v>43599</v>
      </c>
      <c r="B709" s="12">
        <f t="shared" si="0"/>
        <v>-2.1231422505309291E-3</v>
      </c>
      <c r="C709" s="92">
        <v>43929</v>
      </c>
      <c r="D709" s="12">
        <v>1.0389610389610398E-2</v>
      </c>
    </row>
    <row r="710" spans="1:4" ht="12.75" customHeight="1" x14ac:dyDescent="0.2">
      <c r="A710" s="92">
        <v>43600</v>
      </c>
      <c r="B710" s="12">
        <f t="shared" si="0"/>
        <v>-1.7021276595744698E-2</v>
      </c>
      <c r="C710" s="92">
        <v>43934</v>
      </c>
      <c r="D710" s="12">
        <v>-2.827763496143967E-2</v>
      </c>
    </row>
    <row r="711" spans="1:4" ht="12.75" customHeight="1" x14ac:dyDescent="0.2">
      <c r="A711" s="92">
        <v>43601</v>
      </c>
      <c r="B711" s="12">
        <f t="shared" si="0"/>
        <v>-2.1645021645021185E-3</v>
      </c>
      <c r="C711" s="92">
        <v>43935</v>
      </c>
      <c r="D711" s="12">
        <v>-7.9365079365078858E-3</v>
      </c>
    </row>
    <row r="712" spans="1:4" ht="12.75" customHeight="1" x14ac:dyDescent="0.2">
      <c r="A712" s="92">
        <v>43602</v>
      </c>
      <c r="B712" s="12">
        <f t="shared" si="0"/>
        <v>1.3015184381778851E-2</v>
      </c>
      <c r="C712" s="92">
        <v>43936</v>
      </c>
      <c r="D712" s="12">
        <v>1.3333333333333286E-2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43937</v>
      </c>
      <c r="D713" s="12">
        <v>-2.89473684210526E-2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43938</v>
      </c>
      <c r="D714" s="12">
        <v>2.4390243902438987E-2</v>
      </c>
    </row>
    <row r="715" spans="1:4" ht="12.75" customHeight="1" x14ac:dyDescent="0.2">
      <c r="A715" s="92">
        <v>43605</v>
      </c>
      <c r="B715" s="12">
        <f t="shared" si="0"/>
        <v>0</v>
      </c>
      <c r="C715" s="92">
        <v>43941</v>
      </c>
      <c r="D715" s="12">
        <v>-2.6455026455025894E-3</v>
      </c>
    </row>
    <row r="716" spans="1:4" ht="12.75" customHeight="1" x14ac:dyDescent="0.2">
      <c r="A716" s="92">
        <v>43606</v>
      </c>
      <c r="B716" s="12">
        <f t="shared" si="0"/>
        <v>0</v>
      </c>
      <c r="C716" s="92">
        <v>43942</v>
      </c>
      <c r="D716" s="12">
        <v>-2.9177718832891213E-2</v>
      </c>
    </row>
    <row r="717" spans="1:4" ht="12.75" customHeight="1" x14ac:dyDescent="0.2">
      <c r="A717" s="92">
        <v>43607</v>
      </c>
      <c r="B717" s="12">
        <f t="shared" si="0"/>
        <v>0</v>
      </c>
      <c r="C717" s="92">
        <v>43943</v>
      </c>
      <c r="D717" s="12">
        <v>-2.7322404371585328E-3</v>
      </c>
    </row>
    <row r="718" spans="1:4" ht="12.75" customHeight="1" x14ac:dyDescent="0.2">
      <c r="A718" s="92">
        <v>43608</v>
      </c>
      <c r="B718" s="12">
        <f t="shared" si="0"/>
        <v>6.4239828693788779E-3</v>
      </c>
      <c r="C718" s="92">
        <v>43944</v>
      </c>
      <c r="D718" s="12">
        <v>0</v>
      </c>
    </row>
    <row r="719" spans="1:4" ht="12.75" customHeight="1" x14ac:dyDescent="0.2">
      <c r="A719" s="92">
        <v>43609</v>
      </c>
      <c r="B719" s="12">
        <f t="shared" si="0"/>
        <v>4.2553191489362692E-3</v>
      </c>
      <c r="C719" s="92">
        <v>43945</v>
      </c>
      <c r="D719" s="12">
        <v>1.9178082191780899E-2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43948</v>
      </c>
      <c r="D720" s="12">
        <v>-1.8817204301075346E-2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43949</v>
      </c>
      <c r="D721" s="12">
        <v>-2.1917808219178103E-2</v>
      </c>
    </row>
    <row r="722" spans="1:4" ht="12.75" customHeight="1" x14ac:dyDescent="0.2">
      <c r="A722" s="92">
        <v>43612</v>
      </c>
      <c r="B722" s="12">
        <f t="shared" si="0"/>
        <v>-1.0593220338983014E-2</v>
      </c>
      <c r="C722" s="92">
        <v>43950</v>
      </c>
      <c r="D722" s="12">
        <v>1.6806722689075647E-2</v>
      </c>
    </row>
    <row r="723" spans="1:4" ht="12.75" customHeight="1" x14ac:dyDescent="0.2">
      <c r="A723" s="92">
        <v>43613</v>
      </c>
      <c r="B723" s="12">
        <f t="shared" si="0"/>
        <v>6.4239828693788779E-3</v>
      </c>
      <c r="C723" s="92">
        <v>43951</v>
      </c>
      <c r="D723" s="12">
        <v>-1.1019283746556485E-2</v>
      </c>
    </row>
    <row r="724" spans="1:4" ht="12.75" customHeight="1" x14ac:dyDescent="0.2">
      <c r="A724" s="92">
        <v>43614</v>
      </c>
      <c r="B724" s="12">
        <f t="shared" si="0"/>
        <v>4.2553191489362692E-3</v>
      </c>
      <c r="C724" s="92">
        <v>43955</v>
      </c>
      <c r="D724" s="12">
        <v>-2.7855153203342024E-3</v>
      </c>
    </row>
    <row r="725" spans="1:4" ht="12.75" customHeight="1" x14ac:dyDescent="0.2">
      <c r="A725" s="92">
        <v>43615</v>
      </c>
      <c r="B725" s="12">
        <f t="shared" si="0"/>
        <v>0</v>
      </c>
      <c r="C725" s="92">
        <v>43956</v>
      </c>
      <c r="D725" s="12">
        <v>2.7932960893854151E-3</v>
      </c>
    </row>
    <row r="726" spans="1:4" ht="12.75" customHeight="1" x14ac:dyDescent="0.2">
      <c r="A726" s="92">
        <v>43616</v>
      </c>
      <c r="B726" s="12">
        <f t="shared" si="0"/>
        <v>6.3559322033898838E-3</v>
      </c>
      <c r="C726" s="92">
        <v>43957</v>
      </c>
      <c r="D726" s="12">
        <v>-1.6713091922005586E-2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43958</v>
      </c>
      <c r="D727" s="12">
        <v>0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43959</v>
      </c>
      <c r="D728" s="12">
        <v>1.6997167138810214E-2</v>
      </c>
    </row>
    <row r="729" spans="1:4" ht="12.75" customHeight="1" x14ac:dyDescent="0.2">
      <c r="A729" s="92">
        <v>43619</v>
      </c>
      <c r="B729" s="12">
        <f t="shared" si="0"/>
        <v>0</v>
      </c>
      <c r="C729" s="92">
        <v>43962</v>
      </c>
      <c r="D729" s="12">
        <v>0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43963</v>
      </c>
      <c r="D730" s="12">
        <v>0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43964</v>
      </c>
      <c r="D731" s="12">
        <v>-1.392757660167126E-2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43965</v>
      </c>
      <c r="D732" s="12">
        <v>-2.5423728813559282E-2</v>
      </c>
    </row>
    <row r="733" spans="1:4" ht="12.75" customHeight="1" x14ac:dyDescent="0.2">
      <c r="A733" s="92">
        <v>43623</v>
      </c>
      <c r="B733" s="12">
        <f t="shared" si="0"/>
        <v>-2.105263157894879E-3</v>
      </c>
      <c r="C733" s="92">
        <v>43966</v>
      </c>
      <c r="D733" s="12">
        <v>2.8985507246376708E-2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43969</v>
      </c>
      <c r="D734" s="12">
        <v>5.633802816901414E-3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43970</v>
      </c>
      <c r="D735" s="12">
        <v>5.6022408963585487E-3</v>
      </c>
    </row>
    <row r="736" spans="1:4" ht="12.75" customHeight="1" x14ac:dyDescent="0.2">
      <c r="A736" s="92">
        <v>43626</v>
      </c>
      <c r="B736" s="12">
        <f t="shared" si="0"/>
        <v>-4.2194092827003322E-3</v>
      </c>
      <c r="C736" s="92">
        <v>43971</v>
      </c>
      <c r="D736" s="12">
        <v>2.7855153203342645E-2</v>
      </c>
    </row>
    <row r="737" spans="1:4" ht="12.75" customHeight="1" x14ac:dyDescent="0.2">
      <c r="A737" s="92">
        <v>43627</v>
      </c>
      <c r="B737" s="12">
        <f t="shared" si="0"/>
        <v>-1.9067796610169462E-2</v>
      </c>
      <c r="C737" s="92">
        <v>43972</v>
      </c>
      <c r="D737" s="12">
        <v>2.7100271002710652E-3</v>
      </c>
    </row>
    <row r="738" spans="1:4" ht="12.75" customHeight="1" x14ac:dyDescent="0.2">
      <c r="A738" s="92">
        <v>43628</v>
      </c>
      <c r="B738" s="12">
        <f t="shared" si="0"/>
        <v>0</v>
      </c>
      <c r="C738" s="92">
        <v>43973</v>
      </c>
      <c r="D738" s="12">
        <v>2.1621621621621519E-2</v>
      </c>
    </row>
    <row r="739" spans="1:4" ht="12.75" customHeight="1" x14ac:dyDescent="0.2">
      <c r="A739" s="92">
        <v>43629</v>
      </c>
      <c r="B739" s="12">
        <f t="shared" si="0"/>
        <v>8.6393088552915841E-3</v>
      </c>
      <c r="C739" s="92">
        <v>43977</v>
      </c>
      <c r="D739" s="12">
        <v>-2.1164021164021066E-2</v>
      </c>
    </row>
    <row r="740" spans="1:4" ht="12.75" customHeight="1" x14ac:dyDescent="0.2">
      <c r="A740" s="92">
        <v>43630</v>
      </c>
      <c r="B740" s="12">
        <f t="shared" si="0"/>
        <v>8.5653104925053607E-3</v>
      </c>
      <c r="C740" s="92">
        <v>43978</v>
      </c>
      <c r="D740" s="12">
        <v>2.1621621621621519E-2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43979</v>
      </c>
      <c r="D741" s="12">
        <v>-2.1164021164021066E-2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43980</v>
      </c>
      <c r="D742" s="12">
        <v>0</v>
      </c>
    </row>
    <row r="743" spans="1:4" ht="12.75" customHeight="1" x14ac:dyDescent="0.2">
      <c r="A743" s="92">
        <v>43633</v>
      </c>
      <c r="B743" s="12">
        <f t="shared" si="0"/>
        <v>-8.492569002123149E-3</v>
      </c>
      <c r="C743" s="92">
        <v>43983</v>
      </c>
      <c r="D743" s="12">
        <v>2.9729729729729693E-2</v>
      </c>
    </row>
    <row r="744" spans="1:4" ht="12.75" customHeight="1" x14ac:dyDescent="0.2">
      <c r="A744" s="92">
        <v>43634</v>
      </c>
      <c r="B744" s="12">
        <f t="shared" si="0"/>
        <v>0</v>
      </c>
      <c r="C744" s="92">
        <v>43984</v>
      </c>
      <c r="D744" s="12">
        <v>1.0498687664042003E-2</v>
      </c>
    </row>
    <row r="745" spans="1:4" ht="12.75" customHeight="1" x14ac:dyDescent="0.2">
      <c r="A745" s="92">
        <v>43635</v>
      </c>
      <c r="B745" s="12">
        <f t="shared" si="0"/>
        <v>8.5653104925053607E-3</v>
      </c>
      <c r="C745" s="92">
        <v>43985</v>
      </c>
      <c r="D745" s="12">
        <v>-2.8571428571428539E-2</v>
      </c>
    </row>
    <row r="746" spans="1:4" ht="12.75" customHeight="1" x14ac:dyDescent="0.2">
      <c r="A746" s="92">
        <v>43636</v>
      </c>
      <c r="B746" s="12">
        <f t="shared" si="0"/>
        <v>-8.492569002123149E-3</v>
      </c>
      <c r="C746" s="92">
        <v>43986</v>
      </c>
      <c r="D746" s="12">
        <v>2.6737967914438405E-2</v>
      </c>
    </row>
    <row r="747" spans="1:4" ht="12.75" customHeight="1" x14ac:dyDescent="0.2">
      <c r="A747" s="92">
        <v>43637</v>
      </c>
      <c r="B747" s="12">
        <f t="shared" si="0"/>
        <v>0</v>
      </c>
      <c r="C747" s="92">
        <v>43987</v>
      </c>
      <c r="D747" s="12">
        <v>0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43990</v>
      </c>
      <c r="D748" s="12">
        <v>-1.0416666666666676E-2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43991</v>
      </c>
      <c r="D749" s="12">
        <v>0</v>
      </c>
    </row>
    <row r="750" spans="1:4" ht="12.75" customHeight="1" x14ac:dyDescent="0.2">
      <c r="A750" s="92">
        <v>43640</v>
      </c>
      <c r="B750" s="12">
        <f t="shared" si="0"/>
        <v>0</v>
      </c>
      <c r="C750" s="92">
        <v>43992</v>
      </c>
      <c r="D750" s="12">
        <v>-1.3157894736842059E-2</v>
      </c>
    </row>
    <row r="751" spans="1:4" ht="12.75" customHeight="1" x14ac:dyDescent="0.2">
      <c r="A751" s="92">
        <v>43641</v>
      </c>
      <c r="B751" s="12">
        <f t="shared" si="0"/>
        <v>-2.1413276231264829E-3</v>
      </c>
      <c r="C751" s="92">
        <v>43993</v>
      </c>
      <c r="D751" s="12">
        <v>2.3999999999999962E-2</v>
      </c>
    </row>
    <row r="752" spans="1:4" ht="12.75" customHeight="1" x14ac:dyDescent="0.2">
      <c r="A752" s="92">
        <v>43642</v>
      </c>
      <c r="B752" s="12">
        <f t="shared" si="0"/>
        <v>1.2875536480686805E-2</v>
      </c>
      <c r="C752" s="92">
        <v>43994</v>
      </c>
      <c r="D752" s="12">
        <v>2.0833333333333353E-2</v>
      </c>
    </row>
    <row r="753" spans="1:4" ht="12.75" customHeight="1" x14ac:dyDescent="0.2">
      <c r="A753" s="92">
        <v>43643</v>
      </c>
      <c r="B753" s="12">
        <f t="shared" si="0"/>
        <v>-2.1186440677966215E-2</v>
      </c>
      <c r="C753" s="92">
        <v>43997</v>
      </c>
      <c r="D753" s="12">
        <v>-2.0408163265306142E-2</v>
      </c>
    </row>
    <row r="754" spans="1:4" ht="12.75" customHeight="1" x14ac:dyDescent="0.2">
      <c r="A754" s="92">
        <v>43644</v>
      </c>
      <c r="B754" s="12">
        <f t="shared" si="0"/>
        <v>2.1645021645021766E-2</v>
      </c>
      <c r="C754" s="92">
        <v>43998</v>
      </c>
      <c r="D754" s="12">
        <v>2.6041666666666692E-2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43999</v>
      </c>
      <c r="D755" s="12">
        <v>-3.5532994923857898E-2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44000</v>
      </c>
      <c r="D756" s="12">
        <v>-2.1052631578947271E-2</v>
      </c>
    </row>
    <row r="757" spans="1:4" ht="12.75" customHeight="1" x14ac:dyDescent="0.2">
      <c r="A757" s="92">
        <v>43647</v>
      </c>
      <c r="B757" s="12">
        <f t="shared" si="0"/>
        <v>0</v>
      </c>
      <c r="C757" s="92">
        <v>44001</v>
      </c>
      <c r="D757" s="12">
        <v>4.3010752688171956E-2</v>
      </c>
    </row>
    <row r="758" spans="1:4" ht="12.75" customHeight="1" x14ac:dyDescent="0.2">
      <c r="A758" s="92">
        <v>43648</v>
      </c>
      <c r="B758" s="12">
        <f t="shared" si="0"/>
        <v>0</v>
      </c>
      <c r="C758" s="92">
        <v>44004</v>
      </c>
      <c r="D758" s="12">
        <v>0</v>
      </c>
    </row>
    <row r="759" spans="1:4" ht="12.75" customHeight="1" x14ac:dyDescent="0.2">
      <c r="A759" s="92">
        <v>43649</v>
      </c>
      <c r="B759" s="12">
        <f t="shared" si="0"/>
        <v>-1.0593220338983014E-2</v>
      </c>
      <c r="C759" s="92">
        <v>44005</v>
      </c>
      <c r="D759" s="12">
        <v>-2.5773195876288113E-3</v>
      </c>
    </row>
    <row r="760" spans="1:4" ht="12.75" customHeight="1" x14ac:dyDescent="0.2">
      <c r="A760" s="92">
        <v>43650</v>
      </c>
      <c r="B760" s="12">
        <f t="shared" si="0"/>
        <v>1.4989293361884239E-2</v>
      </c>
      <c r="C760" s="92">
        <v>44006</v>
      </c>
      <c r="D760" s="12">
        <v>2.5839793281653197E-3</v>
      </c>
    </row>
    <row r="761" spans="1:4" ht="12.75" customHeight="1" x14ac:dyDescent="0.2">
      <c r="A761" s="92">
        <v>43651</v>
      </c>
      <c r="B761" s="12">
        <f t="shared" si="0"/>
        <v>-2.1097046413501661E-3</v>
      </c>
      <c r="C761" s="92">
        <v>44007</v>
      </c>
      <c r="D761" s="12">
        <v>-4.3814432989690705E-2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44008</v>
      </c>
      <c r="D762" s="12">
        <v>-4.5822102425875991E-2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44011</v>
      </c>
      <c r="D763" s="12">
        <v>-1.1299435028248598E-2</v>
      </c>
    </row>
    <row r="764" spans="1:4" ht="12.75" customHeight="1" x14ac:dyDescent="0.2">
      <c r="A764" s="92">
        <v>43654</v>
      </c>
      <c r="B764" s="12">
        <f t="shared" si="0"/>
        <v>-1.2684989429175394E-2</v>
      </c>
      <c r="C764" s="92">
        <v>44012</v>
      </c>
      <c r="D764" s="12">
        <v>2.8571428571428598E-2</v>
      </c>
    </row>
    <row r="765" spans="1:4" ht="12.75" customHeight="1" x14ac:dyDescent="0.2">
      <c r="A765" s="92">
        <v>43655</v>
      </c>
      <c r="B765" s="12">
        <f t="shared" si="0"/>
        <v>0</v>
      </c>
      <c r="C765" s="92">
        <v>44013</v>
      </c>
      <c r="D765" s="12">
        <v>-2.7777777777777801E-2</v>
      </c>
    </row>
    <row r="766" spans="1:4" ht="12.75" customHeight="1" x14ac:dyDescent="0.2">
      <c r="A766" s="92">
        <v>43656</v>
      </c>
      <c r="B766" s="12">
        <f t="shared" si="0"/>
        <v>1.2847965738757947E-2</v>
      </c>
      <c r="C766" s="92">
        <v>44014</v>
      </c>
      <c r="D766" s="12">
        <v>-1.7142857142857158E-2</v>
      </c>
    </row>
    <row r="767" spans="1:4" ht="12.75" customHeight="1" x14ac:dyDescent="0.2">
      <c r="A767" s="92">
        <v>43657</v>
      </c>
      <c r="B767" s="12">
        <f t="shared" si="0"/>
        <v>0</v>
      </c>
      <c r="C767" s="92">
        <v>44015</v>
      </c>
      <c r="D767" s="12">
        <v>2.3255813953488393E-2</v>
      </c>
    </row>
    <row r="768" spans="1:4" ht="12.75" customHeight="1" x14ac:dyDescent="0.2">
      <c r="A768" s="92">
        <v>43658</v>
      </c>
      <c r="B768" s="12">
        <f t="shared" si="0"/>
        <v>-2.1141649048625343E-3</v>
      </c>
      <c r="C768" s="92">
        <v>44018</v>
      </c>
      <c r="D768" s="12">
        <v>-5.6818181818181872E-3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44019</v>
      </c>
      <c r="D769" s="12">
        <v>0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44020</v>
      </c>
      <c r="D770" s="12">
        <v>0</v>
      </c>
    </row>
    <row r="771" spans="1:4" ht="12.75" customHeight="1" x14ac:dyDescent="0.2">
      <c r="A771" s="92">
        <v>43661</v>
      </c>
      <c r="B771" s="12">
        <f t="shared" si="0"/>
        <v>1.0593220338983014E-2</v>
      </c>
      <c r="C771" s="92">
        <v>44021</v>
      </c>
      <c r="D771" s="12">
        <v>1.1428571428571439E-2</v>
      </c>
    </row>
    <row r="772" spans="1:4" ht="12.75" customHeight="1" x14ac:dyDescent="0.2">
      <c r="A772" s="92">
        <v>43662</v>
      </c>
      <c r="B772" s="12">
        <f t="shared" si="0"/>
        <v>0</v>
      </c>
      <c r="C772" s="92">
        <v>44022</v>
      </c>
      <c r="D772" s="12">
        <v>-8.47457627118651E-3</v>
      </c>
    </row>
    <row r="773" spans="1:4" ht="12.75" customHeight="1" x14ac:dyDescent="0.2">
      <c r="A773" s="92">
        <v>43663</v>
      </c>
      <c r="B773" s="12">
        <f t="shared" si="0"/>
        <v>0</v>
      </c>
      <c r="C773" s="92">
        <v>44025</v>
      </c>
      <c r="D773" s="12">
        <v>8.547008547008619E-3</v>
      </c>
    </row>
    <row r="774" spans="1:4" ht="12.75" customHeight="1" x14ac:dyDescent="0.2">
      <c r="A774" s="92">
        <v>43664</v>
      </c>
      <c r="B774" s="12">
        <f t="shared" si="0"/>
        <v>0</v>
      </c>
      <c r="C774" s="92">
        <v>44026</v>
      </c>
      <c r="D774" s="12">
        <v>-2.8248587570622119E-3</v>
      </c>
    </row>
    <row r="775" spans="1:4" ht="12.75" customHeight="1" x14ac:dyDescent="0.2">
      <c r="A775" s="92">
        <v>43665</v>
      </c>
      <c r="B775" s="12">
        <f t="shared" si="0"/>
        <v>0</v>
      </c>
      <c r="C775" s="92">
        <v>44027</v>
      </c>
      <c r="D775" s="12">
        <v>-2.2662889518413495E-2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44028</v>
      </c>
      <c r="D776" s="12">
        <v>2.3188405797101339E-2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44029</v>
      </c>
      <c r="D777" s="12">
        <v>-2.8328611898016897E-2</v>
      </c>
    </row>
    <row r="778" spans="1:4" ht="12.75" customHeight="1" x14ac:dyDescent="0.2">
      <c r="A778" s="92">
        <v>43668</v>
      </c>
      <c r="B778" s="12">
        <f t="shared" si="0"/>
        <v>8.385744234800846E-3</v>
      </c>
      <c r="C778" s="92">
        <v>44033</v>
      </c>
      <c r="D778" s="12">
        <v>2.0408163265306076E-2</v>
      </c>
    </row>
    <row r="779" spans="1:4" ht="12.75" customHeight="1" x14ac:dyDescent="0.2">
      <c r="A779" s="92">
        <v>43669</v>
      </c>
      <c r="B779" s="12">
        <f t="shared" si="0"/>
        <v>0</v>
      </c>
      <c r="C779" s="92">
        <v>44034</v>
      </c>
      <c r="D779" s="12">
        <v>-2.8571428571428598E-2</v>
      </c>
    </row>
    <row r="780" spans="1:4" ht="12.75" customHeight="1" x14ac:dyDescent="0.2">
      <c r="A780" s="92">
        <v>43670</v>
      </c>
      <c r="B780" s="12">
        <f t="shared" si="0"/>
        <v>-8.3160083160083234E-3</v>
      </c>
      <c r="C780" s="92">
        <v>44035</v>
      </c>
      <c r="D780" s="12">
        <v>0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44036</v>
      </c>
      <c r="D781" s="12">
        <v>-2.9411764705881728E-3</v>
      </c>
    </row>
    <row r="782" spans="1:4" ht="12.75" customHeight="1" x14ac:dyDescent="0.2">
      <c r="A782" s="92">
        <v>43672</v>
      </c>
      <c r="B782" s="12">
        <f t="shared" si="0"/>
        <v>1.4675052410901529E-2</v>
      </c>
      <c r="C782" s="92">
        <v>44039</v>
      </c>
      <c r="D782" s="12">
        <v>-1.1799410029498535E-2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44040</v>
      </c>
      <c r="D783" s="12">
        <v>-1.4925373134328438E-2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44041</v>
      </c>
      <c r="D784" s="12">
        <v>2.7272727272727365E-2</v>
      </c>
    </row>
    <row r="785" spans="1:4" ht="12.75" customHeight="1" x14ac:dyDescent="0.2">
      <c r="A785" s="92">
        <v>43675</v>
      </c>
      <c r="B785" s="12">
        <f t="shared" si="0"/>
        <v>0</v>
      </c>
      <c r="C785" s="92">
        <v>44042</v>
      </c>
      <c r="D785" s="12">
        <v>-2.6548672566371771E-2</v>
      </c>
    </row>
    <row r="786" spans="1:4" ht="12.75" customHeight="1" x14ac:dyDescent="0.2">
      <c r="A786" s="92">
        <v>43676</v>
      </c>
      <c r="B786" s="12">
        <f t="shared" si="0"/>
        <v>-2.0661157024794785E-3</v>
      </c>
      <c r="C786" s="92">
        <v>44046</v>
      </c>
      <c r="D786" s="12">
        <v>1.8181818181818198E-2</v>
      </c>
    </row>
    <row r="787" spans="1:4" ht="12.75" customHeight="1" x14ac:dyDescent="0.2">
      <c r="A787" s="92">
        <v>43677</v>
      </c>
      <c r="B787" s="12">
        <f t="shared" si="0"/>
        <v>-4.1407867494823144E-3</v>
      </c>
      <c r="C787" s="92">
        <v>44047</v>
      </c>
      <c r="D787" s="12">
        <v>3.2738095238095337E-2</v>
      </c>
    </row>
    <row r="788" spans="1:4" ht="12.75" customHeight="1" x14ac:dyDescent="0.2">
      <c r="A788" s="92">
        <v>43678</v>
      </c>
      <c r="B788" s="12">
        <f t="shared" si="0"/>
        <v>-8.3160083160083234E-3</v>
      </c>
      <c r="C788" s="92">
        <v>44048</v>
      </c>
      <c r="D788" s="12">
        <v>2.3054755043227557E-2</v>
      </c>
    </row>
    <row r="789" spans="1:4" ht="12.75" customHeight="1" x14ac:dyDescent="0.2">
      <c r="A789" s="92">
        <v>43679</v>
      </c>
      <c r="B789" s="12">
        <f t="shared" si="0"/>
        <v>0</v>
      </c>
      <c r="C789" s="92">
        <v>44049</v>
      </c>
      <c r="D789" s="12">
        <v>1.4084507042253596E-2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44050</v>
      </c>
      <c r="D790" s="12">
        <v>2.7777777777777801E-2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44053</v>
      </c>
      <c r="D791" s="12">
        <v>1.3513513513513466E-2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44054</v>
      </c>
      <c r="D792" s="12">
        <v>-2.9333333333333302E-2</v>
      </c>
    </row>
    <row r="793" spans="1:4" ht="12.75" customHeight="1" x14ac:dyDescent="0.2">
      <c r="A793" s="92">
        <v>43683</v>
      </c>
      <c r="B793" s="12">
        <f t="shared" si="0"/>
        <v>-4.1928721174003302E-3</v>
      </c>
      <c r="C793" s="92">
        <v>44055</v>
      </c>
      <c r="D793" s="12">
        <v>-1.9230769230769308E-2</v>
      </c>
    </row>
    <row r="794" spans="1:4" ht="12.75" customHeight="1" x14ac:dyDescent="0.2">
      <c r="A794" s="92">
        <v>43684</v>
      </c>
      <c r="B794" s="12">
        <f t="shared" si="0"/>
        <v>1.0526315789473648E-2</v>
      </c>
      <c r="C794" s="92">
        <v>44057</v>
      </c>
      <c r="D794" s="12">
        <v>2.2408963585434195E-2</v>
      </c>
    </row>
    <row r="795" spans="1:4" ht="12.75" customHeight="1" x14ac:dyDescent="0.2">
      <c r="A795" s="92">
        <v>43685</v>
      </c>
      <c r="B795" s="12">
        <f t="shared" si="0"/>
        <v>-8.3333333333333419E-3</v>
      </c>
      <c r="C795" s="92">
        <v>44060</v>
      </c>
      <c r="D795" s="12">
        <v>-2.1917808219178103E-2</v>
      </c>
    </row>
    <row r="796" spans="1:4" ht="12.75" customHeight="1" x14ac:dyDescent="0.2">
      <c r="A796" s="92">
        <v>43686</v>
      </c>
      <c r="B796" s="12">
        <f t="shared" si="0"/>
        <v>8.4033613445378234E-3</v>
      </c>
      <c r="C796" s="92">
        <v>44061</v>
      </c>
      <c r="D796" s="12">
        <v>-1.6806722689075647E-2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44062</v>
      </c>
      <c r="D797" s="12">
        <v>2.564102564102573E-2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44064</v>
      </c>
      <c r="D798" s="12">
        <v>-2.7777777777778421E-3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44067</v>
      </c>
      <c r="D799" s="12">
        <v>-3.8997214484679577E-2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44068</v>
      </c>
      <c r="D800" s="12">
        <v>-8.6956521739131147E-3</v>
      </c>
    </row>
    <row r="801" spans="1:4" ht="12.75" customHeight="1" x14ac:dyDescent="0.2">
      <c r="A801" s="92">
        <v>43691</v>
      </c>
      <c r="B801" s="12">
        <f t="shared" si="0"/>
        <v>-2.0833333333334743E-3</v>
      </c>
      <c r="C801" s="92">
        <v>44069</v>
      </c>
      <c r="D801" s="12">
        <v>3.2163742690058443E-2</v>
      </c>
    </row>
    <row r="802" spans="1:4" ht="12.75" customHeight="1" x14ac:dyDescent="0.2">
      <c r="A802" s="92">
        <v>43692</v>
      </c>
      <c r="B802" s="12">
        <f t="shared" si="0"/>
        <v>-2.5052192066805687E-2</v>
      </c>
      <c r="C802" s="92">
        <v>44070</v>
      </c>
      <c r="D802" s="12">
        <v>-2.8328611898016897E-2</v>
      </c>
    </row>
    <row r="803" spans="1:4" ht="12.75" customHeight="1" x14ac:dyDescent="0.2">
      <c r="A803" s="92">
        <v>43693</v>
      </c>
      <c r="B803" s="12">
        <f t="shared" si="0"/>
        <v>-1.7130620985010721E-2</v>
      </c>
      <c r="C803" s="92">
        <v>44071</v>
      </c>
      <c r="D803" s="12">
        <v>2.0408163265306076E-2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44074</v>
      </c>
      <c r="D804" s="12">
        <v>-8.5714285714285163E-3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44075</v>
      </c>
      <c r="D805" s="12">
        <v>-2.0172910662824287E-2</v>
      </c>
    </row>
    <row r="806" spans="1:4" ht="12.75" customHeight="1" x14ac:dyDescent="0.2">
      <c r="A806" s="92">
        <v>43696</v>
      </c>
      <c r="B806" s="12">
        <f t="shared" si="0"/>
        <v>6.5359477124181612E-3</v>
      </c>
      <c r="C806" s="92">
        <v>44076</v>
      </c>
      <c r="D806" s="12">
        <v>1.4705882352941256E-2</v>
      </c>
    </row>
    <row r="807" spans="1:4" ht="12.75" customHeight="1" x14ac:dyDescent="0.2">
      <c r="A807" s="92">
        <v>43697</v>
      </c>
      <c r="B807" s="12">
        <f t="shared" si="0"/>
        <v>-1.2987012987012905E-2</v>
      </c>
      <c r="C807" s="92">
        <v>44077</v>
      </c>
      <c r="D807" s="12">
        <v>-1.7391304347826101E-2</v>
      </c>
    </row>
    <row r="808" spans="1:4" ht="12.75" customHeight="1" x14ac:dyDescent="0.2">
      <c r="A808" s="92">
        <v>43698</v>
      </c>
      <c r="B808" s="12">
        <f t="shared" si="0"/>
        <v>0</v>
      </c>
      <c r="C808" s="92">
        <v>44078</v>
      </c>
      <c r="D808" s="12">
        <v>1.7699115044247801E-2</v>
      </c>
    </row>
    <row r="809" spans="1:4" ht="12.75" customHeight="1" x14ac:dyDescent="0.2">
      <c r="A809" s="92">
        <v>43699</v>
      </c>
      <c r="B809" s="12">
        <f t="shared" si="0"/>
        <v>0</v>
      </c>
      <c r="C809" s="92">
        <v>44081</v>
      </c>
      <c r="D809" s="12">
        <v>2.8985507246376192E-3</v>
      </c>
    </row>
    <row r="810" spans="1:4" ht="12.75" customHeight="1" x14ac:dyDescent="0.2">
      <c r="A810" s="92">
        <v>43700</v>
      </c>
      <c r="B810" s="12">
        <f t="shared" si="0"/>
        <v>2.1929824561403629E-2</v>
      </c>
      <c r="C810" s="92">
        <v>44082</v>
      </c>
      <c r="D810" s="12">
        <v>-1.1560693641618507E-2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44083</v>
      </c>
      <c r="D811" s="12">
        <v>0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44084</v>
      </c>
      <c r="D812" s="12">
        <v>0</v>
      </c>
    </row>
    <row r="813" spans="1:4" ht="12.75" customHeight="1" x14ac:dyDescent="0.2">
      <c r="A813" s="92">
        <v>43703</v>
      </c>
      <c r="B813" s="12">
        <f t="shared" si="0"/>
        <v>1.0729613733905541E-2</v>
      </c>
      <c r="C813" s="92">
        <v>44085</v>
      </c>
      <c r="D813" s="12">
        <v>0</v>
      </c>
    </row>
    <row r="814" spans="1:4" ht="12.75" customHeight="1" x14ac:dyDescent="0.2">
      <c r="A814" s="92">
        <v>43704</v>
      </c>
      <c r="B814" s="12">
        <f t="shared" si="0"/>
        <v>-1.9108280254777042E-2</v>
      </c>
      <c r="C814" s="92">
        <v>44088</v>
      </c>
      <c r="D814" s="12">
        <v>2.0467836257310024E-2</v>
      </c>
    </row>
    <row r="815" spans="1:4" ht="12.75" customHeight="1" x14ac:dyDescent="0.2">
      <c r="A815" s="92">
        <v>43705</v>
      </c>
      <c r="B815" s="12">
        <f t="shared" si="0"/>
        <v>2.5974025974025997E-2</v>
      </c>
      <c r="C815" s="92">
        <v>44089</v>
      </c>
      <c r="D815" s="12">
        <v>2.8653295128939216E-3</v>
      </c>
    </row>
    <row r="816" spans="1:4" ht="12.75" customHeight="1" x14ac:dyDescent="0.2">
      <c r="A816" s="92">
        <v>43706</v>
      </c>
      <c r="B816" s="12">
        <f t="shared" si="0"/>
        <v>-1.6877637130801704E-2</v>
      </c>
      <c r="C816" s="92">
        <v>44090</v>
      </c>
      <c r="D816" s="12">
        <v>0</v>
      </c>
    </row>
    <row r="817" spans="1:4" ht="12.75" customHeight="1" x14ac:dyDescent="0.2">
      <c r="A817" s="92">
        <v>43707</v>
      </c>
      <c r="B817" s="12">
        <f t="shared" si="0"/>
        <v>6.4377682403432106E-3</v>
      </c>
      <c r="C817" s="92">
        <v>44091</v>
      </c>
      <c r="D817" s="12">
        <v>-1.7142857142857158E-2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44092</v>
      </c>
      <c r="D818" s="12">
        <v>3.1976744186046478E-2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44095</v>
      </c>
      <c r="D819" s="12">
        <v>-2.8169014084506942E-2</v>
      </c>
    </row>
    <row r="820" spans="1:4" ht="12.75" customHeight="1" x14ac:dyDescent="0.2">
      <c r="A820" s="92">
        <v>43710</v>
      </c>
      <c r="B820" s="12">
        <f t="shared" si="0"/>
        <v>-6.3965884861405895E-3</v>
      </c>
      <c r="C820" s="92">
        <v>44096</v>
      </c>
      <c r="D820" s="12">
        <v>2.8985507246376192E-3</v>
      </c>
    </row>
    <row r="821" spans="1:4" ht="12.75" customHeight="1" x14ac:dyDescent="0.2">
      <c r="A821" s="92">
        <v>43711</v>
      </c>
      <c r="B821" s="12">
        <f t="shared" si="0"/>
        <v>-8.5836909871244704E-3</v>
      </c>
      <c r="C821" s="92">
        <v>44097</v>
      </c>
      <c r="D821" s="12">
        <v>-2.8901734104045626E-3</v>
      </c>
    </row>
    <row r="822" spans="1:4" ht="12.75" customHeight="1" x14ac:dyDescent="0.2">
      <c r="A822" s="92">
        <v>43712</v>
      </c>
      <c r="B822" s="12">
        <f t="shared" si="0"/>
        <v>2.1645021645021181E-3</v>
      </c>
      <c r="C822" s="92">
        <v>44098</v>
      </c>
      <c r="D822" s="12">
        <v>2.3188405797101339E-2</v>
      </c>
    </row>
    <row r="823" spans="1:4" ht="12.75" customHeight="1" x14ac:dyDescent="0.2">
      <c r="A823" s="92">
        <v>43713</v>
      </c>
      <c r="B823" s="12">
        <f t="shared" si="0"/>
        <v>-2.1598272138228483E-3</v>
      </c>
      <c r="C823" s="92">
        <v>44099</v>
      </c>
      <c r="D823" s="12">
        <v>-1.6997167138810089E-2</v>
      </c>
    </row>
    <row r="824" spans="1:4" ht="12.75" customHeight="1" x14ac:dyDescent="0.2">
      <c r="A824" s="92">
        <v>43714</v>
      </c>
      <c r="B824" s="12">
        <f t="shared" si="0"/>
        <v>0</v>
      </c>
      <c r="C824" s="92">
        <v>44102</v>
      </c>
      <c r="D824" s="12">
        <v>3.1700288184438E-2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44103</v>
      </c>
      <c r="D825" s="12">
        <v>1.9553072625698279E-2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44104</v>
      </c>
      <c r="D826" s="12">
        <v>-2.7397260273972629E-2</v>
      </c>
    </row>
    <row r="827" spans="1:4" ht="12.75" customHeight="1" x14ac:dyDescent="0.2">
      <c r="A827" s="92">
        <v>43717</v>
      </c>
      <c r="B827" s="12">
        <f t="shared" si="0"/>
        <v>6.4935064935063552E-3</v>
      </c>
      <c r="C827" s="92">
        <v>44105</v>
      </c>
      <c r="D827" s="12">
        <v>-2.8169014084506942E-2</v>
      </c>
    </row>
    <row r="828" spans="1:4" ht="12.75" customHeight="1" x14ac:dyDescent="0.2">
      <c r="A828" s="92">
        <v>43718</v>
      </c>
      <c r="B828" s="12">
        <f t="shared" si="0"/>
        <v>-4.3010752688171132E-3</v>
      </c>
      <c r="C828" s="92">
        <v>44106</v>
      </c>
      <c r="D828" s="12">
        <v>-1.4492753623188482E-2</v>
      </c>
    </row>
    <row r="829" spans="1:4" ht="12.75" customHeight="1" x14ac:dyDescent="0.2">
      <c r="A829" s="92">
        <v>43719</v>
      </c>
      <c r="B829" s="12">
        <f t="shared" si="0"/>
        <v>4.3196544276456967E-3</v>
      </c>
      <c r="C829" s="92">
        <v>44109</v>
      </c>
      <c r="D829" s="12">
        <v>2.941176470588238E-2</v>
      </c>
    </row>
    <row r="830" spans="1:4" ht="12.75" customHeight="1" x14ac:dyDescent="0.2">
      <c r="A830" s="92">
        <v>43720</v>
      </c>
      <c r="B830" s="12">
        <f t="shared" si="0"/>
        <v>-4.3010752688171132E-3</v>
      </c>
      <c r="C830" s="92">
        <v>44110</v>
      </c>
      <c r="D830" s="12">
        <v>0</v>
      </c>
    </row>
    <row r="831" spans="1:4" ht="12.75" customHeight="1" x14ac:dyDescent="0.2">
      <c r="A831" s="92">
        <v>43721</v>
      </c>
      <c r="B831" s="12">
        <f t="shared" si="0"/>
        <v>2.1598272138228483E-3</v>
      </c>
      <c r="C831" s="92">
        <v>44111</v>
      </c>
      <c r="D831" s="12">
        <v>-1.4285714285714235E-2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44112</v>
      </c>
      <c r="D832" s="12">
        <v>3.7681159420289823E-2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44113</v>
      </c>
      <c r="D833" s="12">
        <v>-2.2346368715083817E-2</v>
      </c>
    </row>
    <row r="834" spans="1:4" ht="12.75" customHeight="1" x14ac:dyDescent="0.2">
      <c r="A834" s="92">
        <v>43724</v>
      </c>
      <c r="B834" s="12">
        <f t="shared" si="0"/>
        <v>-1.2931034482758537E-2</v>
      </c>
      <c r="C834" s="92">
        <v>44116</v>
      </c>
      <c r="D834" s="12">
        <v>0</v>
      </c>
    </row>
    <row r="835" spans="1:4" ht="12.75" customHeight="1" x14ac:dyDescent="0.2">
      <c r="A835" s="92">
        <v>43725</v>
      </c>
      <c r="B835" s="12">
        <f t="shared" si="0"/>
        <v>1.5283842794759693E-2</v>
      </c>
      <c r="C835" s="92">
        <v>44117</v>
      </c>
      <c r="D835" s="12">
        <v>0</v>
      </c>
    </row>
    <row r="836" spans="1:4" ht="12.75" customHeight="1" x14ac:dyDescent="0.2">
      <c r="A836" s="92">
        <v>43726</v>
      </c>
      <c r="B836" s="12">
        <f t="shared" si="0"/>
        <v>-2.1505376344085566E-3</v>
      </c>
      <c r="C836" s="92">
        <v>44118</v>
      </c>
      <c r="D836" s="12">
        <v>-5.7142857142857195E-3</v>
      </c>
    </row>
    <row r="837" spans="1:4" ht="12.75" customHeight="1" x14ac:dyDescent="0.2">
      <c r="A837" s="92">
        <v>43727</v>
      </c>
      <c r="B837" s="12">
        <f t="shared" si="0"/>
        <v>4.3103448275863066E-3</v>
      </c>
      <c r="C837" s="92">
        <v>44120</v>
      </c>
      <c r="D837" s="12">
        <v>3.4482758620689689E-2</v>
      </c>
    </row>
    <row r="838" spans="1:4" ht="12.75" customHeight="1" x14ac:dyDescent="0.2">
      <c r="A838" s="92">
        <v>43728</v>
      </c>
      <c r="B838" s="12">
        <f t="shared" si="0"/>
        <v>-2.1459227467812607E-3</v>
      </c>
      <c r="C838" s="92">
        <v>44123</v>
      </c>
      <c r="D838" s="12">
        <v>-2.7777777777778421E-3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44124</v>
      </c>
      <c r="D839" s="12">
        <v>-8.3565459610027322E-3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44125</v>
      </c>
      <c r="D840" s="12">
        <v>-1.6853932584269676E-2</v>
      </c>
    </row>
    <row r="841" spans="1:4" ht="12.75" customHeight="1" x14ac:dyDescent="0.2">
      <c r="A841" s="92">
        <v>43731</v>
      </c>
      <c r="B841" s="12">
        <f t="shared" si="0"/>
        <v>-1.7204301075268835E-2</v>
      </c>
      <c r="C841" s="92">
        <v>44126</v>
      </c>
      <c r="D841" s="12">
        <v>1.9999999999999955E-2</v>
      </c>
    </row>
    <row r="842" spans="1:4" ht="12.75" customHeight="1" x14ac:dyDescent="0.2">
      <c r="A842" s="92">
        <v>43732</v>
      </c>
      <c r="B842" s="12">
        <f t="shared" si="0"/>
        <v>-4.3763676148795569E-3</v>
      </c>
      <c r="C842" s="92">
        <v>44127</v>
      </c>
      <c r="D842" s="12">
        <v>-1.9607843137254857E-2</v>
      </c>
    </row>
    <row r="843" spans="1:4" ht="12.75" customHeight="1" x14ac:dyDescent="0.2">
      <c r="A843" s="92">
        <v>43733</v>
      </c>
      <c r="B843" s="12">
        <f t="shared" si="0"/>
        <v>0</v>
      </c>
      <c r="C843" s="92">
        <v>44130</v>
      </c>
      <c r="D843" s="12">
        <v>2.5714285714285672E-2</v>
      </c>
    </row>
    <row r="844" spans="1:4" ht="12.75" customHeight="1" x14ac:dyDescent="0.2">
      <c r="A844" s="92">
        <v>43734</v>
      </c>
      <c r="B844" s="12">
        <f t="shared" si="0"/>
        <v>-8.7912087912087999E-3</v>
      </c>
      <c r="C844" s="92">
        <v>44131</v>
      </c>
      <c r="D844" s="12">
        <v>-1.1142061281337058E-2</v>
      </c>
    </row>
    <row r="845" spans="1:4" ht="12.75" customHeight="1" x14ac:dyDescent="0.2">
      <c r="A845" s="92">
        <v>43735</v>
      </c>
      <c r="B845" s="12">
        <f t="shared" si="0"/>
        <v>2.8824833702882462E-2</v>
      </c>
      <c r="C845" s="92">
        <v>44132</v>
      </c>
      <c r="D845" s="12">
        <v>5.633802816901414E-3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44134</v>
      </c>
      <c r="D846" s="12">
        <v>-1.9607843137254857E-2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44137</v>
      </c>
      <c r="D847" s="12">
        <v>0</v>
      </c>
    </row>
    <row r="848" spans="1:4" ht="12.75" customHeight="1" x14ac:dyDescent="0.2">
      <c r="A848" s="92">
        <v>43738</v>
      </c>
      <c r="B848" s="12">
        <f t="shared" si="0"/>
        <v>-6.465517241379364E-3</v>
      </c>
      <c r="C848" s="92">
        <v>44138</v>
      </c>
      <c r="D848" s="12">
        <v>1.4285714285714235E-2</v>
      </c>
    </row>
    <row r="849" spans="1:4" ht="12.75" customHeight="1" x14ac:dyDescent="0.2">
      <c r="A849" s="92">
        <v>43739</v>
      </c>
      <c r="B849" s="12">
        <f t="shared" si="0"/>
        <v>-1.0845986984815582E-2</v>
      </c>
      <c r="C849" s="92">
        <v>44139</v>
      </c>
      <c r="D849" s="12">
        <v>-1.4084507042253471E-2</v>
      </c>
    </row>
    <row r="850" spans="1:4" ht="12.75" customHeight="1" x14ac:dyDescent="0.2">
      <c r="A850" s="92">
        <v>43740</v>
      </c>
      <c r="B850" s="12">
        <f t="shared" si="0"/>
        <v>0</v>
      </c>
      <c r="C850" s="92">
        <v>44140</v>
      </c>
      <c r="D850" s="12">
        <v>2.2857142857142878E-2</v>
      </c>
    </row>
    <row r="851" spans="1:4" ht="12.75" customHeight="1" x14ac:dyDescent="0.2">
      <c r="A851" s="92">
        <v>43741</v>
      </c>
      <c r="B851" s="12">
        <f t="shared" si="0"/>
        <v>8.7719298245614117E-3</v>
      </c>
      <c r="C851" s="92">
        <v>44141</v>
      </c>
      <c r="D851" s="12">
        <v>5.5865921787709542E-3</v>
      </c>
    </row>
    <row r="852" spans="1:4" ht="12.75" customHeight="1" x14ac:dyDescent="0.2">
      <c r="A852" s="92">
        <v>43742</v>
      </c>
      <c r="B852" s="12">
        <f t="shared" si="0"/>
        <v>0</v>
      </c>
      <c r="C852" s="92">
        <v>44144</v>
      </c>
      <c r="D852" s="12">
        <v>-2.7777777777778421E-3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44145</v>
      </c>
      <c r="D853" s="12">
        <v>2.7855153203343265E-3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44146</v>
      </c>
      <c r="D854" s="12">
        <v>1.666666666666668E-2</v>
      </c>
    </row>
    <row r="855" spans="1:4" ht="12.75" customHeight="1" x14ac:dyDescent="0.2">
      <c r="A855" s="92">
        <v>43745</v>
      </c>
      <c r="B855" s="12">
        <f t="shared" si="0"/>
        <v>1.0869565217391266E-2</v>
      </c>
      <c r="C855" s="92">
        <v>44147</v>
      </c>
      <c r="D855" s="12">
        <v>2.7322404371584601E-2</v>
      </c>
    </row>
    <row r="856" spans="1:4" ht="12.75" customHeight="1" x14ac:dyDescent="0.2">
      <c r="A856" s="92">
        <v>43746</v>
      </c>
      <c r="B856" s="12">
        <f t="shared" si="0"/>
        <v>0</v>
      </c>
      <c r="C856" s="92">
        <v>44148</v>
      </c>
      <c r="D856" s="12">
        <v>2.6595744680851679E-3</v>
      </c>
    </row>
    <row r="857" spans="1:4" ht="12.75" customHeight="1" x14ac:dyDescent="0.2">
      <c r="A857" s="92">
        <v>43747</v>
      </c>
      <c r="B857" s="12">
        <f t="shared" si="0"/>
        <v>-2.1505376344085566E-3</v>
      </c>
      <c r="C857" s="92">
        <v>44151</v>
      </c>
      <c r="D857" s="12">
        <v>2.3872679045092802E-2</v>
      </c>
    </row>
    <row r="858" spans="1:4" ht="12.75" customHeight="1" x14ac:dyDescent="0.2">
      <c r="A858" s="92">
        <v>43748</v>
      </c>
      <c r="B858" s="12">
        <f t="shared" si="0"/>
        <v>-8.6206896551724223E-3</v>
      </c>
      <c r="C858" s="92">
        <v>44152</v>
      </c>
      <c r="D858" s="12">
        <v>2.8497409326424954E-2</v>
      </c>
    </row>
    <row r="859" spans="1:4" ht="12.75" customHeight="1" x14ac:dyDescent="0.2">
      <c r="A859" s="92">
        <v>43749</v>
      </c>
      <c r="B859" s="12">
        <f t="shared" si="0"/>
        <v>-2.1739130434782145E-3</v>
      </c>
      <c r="C859" s="92">
        <v>44153</v>
      </c>
      <c r="D859" s="12">
        <v>4.2821158690176192E-2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44154</v>
      </c>
      <c r="D860" s="12">
        <v>3.8647342995169122E-2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44155</v>
      </c>
      <c r="D861" s="12">
        <v>1.1627906976744146E-2</v>
      </c>
    </row>
    <row r="862" spans="1:4" ht="12.75" customHeight="1" x14ac:dyDescent="0.2">
      <c r="A862" s="92">
        <v>43752</v>
      </c>
      <c r="B862" s="12">
        <f t="shared" si="0"/>
        <v>-2.1786492374727207E-3</v>
      </c>
      <c r="C862" s="92">
        <v>44158</v>
      </c>
      <c r="D862" s="12">
        <v>-6.8965517241377844E-3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44159</v>
      </c>
      <c r="D863" s="12">
        <v>-6.9444444444445013E-3</v>
      </c>
    </row>
    <row r="864" spans="1:4" ht="12.75" customHeight="1" x14ac:dyDescent="0.2">
      <c r="A864" s="92">
        <v>43754</v>
      </c>
      <c r="B864" s="12">
        <f t="shared" si="0"/>
        <v>-4.3668122270743362E-3</v>
      </c>
      <c r="C864" s="92">
        <v>44160</v>
      </c>
      <c r="D864" s="12">
        <v>2.3310023310023228E-2</v>
      </c>
    </row>
    <row r="865" spans="1:4" ht="12.75" customHeight="1" x14ac:dyDescent="0.2">
      <c r="A865" s="92">
        <v>43755</v>
      </c>
      <c r="B865" s="12">
        <f t="shared" si="0"/>
        <v>8.7719298245614117E-3</v>
      </c>
      <c r="C865" s="92">
        <v>44161</v>
      </c>
      <c r="D865" s="12">
        <v>2.2779043280183771E-3</v>
      </c>
    </row>
    <row r="866" spans="1:4" ht="12.75" customHeight="1" x14ac:dyDescent="0.2">
      <c r="A866" s="92">
        <v>43756</v>
      </c>
      <c r="B866" s="12">
        <f t="shared" si="0"/>
        <v>-1.9565217391304318E-2</v>
      </c>
      <c r="C866" s="92">
        <v>44162</v>
      </c>
      <c r="D866" s="12">
        <v>0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44165</v>
      </c>
      <c r="D867" s="12">
        <v>0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44166</v>
      </c>
      <c r="D868" s="12">
        <v>9.0909090909090974E-3</v>
      </c>
    </row>
    <row r="869" spans="1:4" ht="12.75" customHeight="1" x14ac:dyDescent="0.2">
      <c r="A869" s="92">
        <v>43759</v>
      </c>
      <c r="B869" s="12">
        <f t="shared" si="0"/>
        <v>1.552106430155217E-2</v>
      </c>
      <c r="C869" s="92">
        <v>44167</v>
      </c>
      <c r="D869" s="12">
        <v>2.2522522522522041E-3</v>
      </c>
    </row>
    <row r="870" spans="1:4" ht="12.75" customHeight="1" x14ac:dyDescent="0.2">
      <c r="A870" s="92">
        <v>43760</v>
      </c>
      <c r="B870" s="12">
        <f t="shared" si="0"/>
        <v>-4.3668122270743362E-3</v>
      </c>
      <c r="C870" s="92">
        <v>44168</v>
      </c>
      <c r="D870" s="12">
        <v>0</v>
      </c>
    </row>
    <row r="871" spans="1:4" ht="12.75" customHeight="1" x14ac:dyDescent="0.2">
      <c r="A871" s="92">
        <v>43761</v>
      </c>
      <c r="B871" s="12">
        <f t="shared" si="0"/>
        <v>-1.0964912280701716E-2</v>
      </c>
      <c r="C871" s="92">
        <v>44169</v>
      </c>
      <c r="D871" s="12">
        <v>6.7415730337079208E-3</v>
      </c>
    </row>
    <row r="872" spans="1:4" ht="12.75" customHeight="1" x14ac:dyDescent="0.2">
      <c r="A872" s="92">
        <v>43762</v>
      </c>
      <c r="B872" s="12">
        <f t="shared" si="0"/>
        <v>0</v>
      </c>
      <c r="C872" s="92">
        <v>44172</v>
      </c>
      <c r="D872" s="12">
        <v>-1.1160714285714444E-2</v>
      </c>
    </row>
    <row r="873" spans="1:4" ht="12.75" customHeight="1" x14ac:dyDescent="0.2">
      <c r="A873" s="92">
        <v>43763</v>
      </c>
      <c r="B873" s="12">
        <f t="shared" si="0"/>
        <v>0</v>
      </c>
      <c r="C873" s="92">
        <v>44173</v>
      </c>
      <c r="D873" s="12">
        <v>1.5801354401805936E-2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44174</v>
      </c>
      <c r="D874" s="12">
        <v>-4.4444444444443499E-3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44175</v>
      </c>
      <c r="D875" s="12">
        <v>-1.785714285714287E-2</v>
      </c>
    </row>
    <row r="876" spans="1:4" ht="12.75" customHeight="1" x14ac:dyDescent="0.2">
      <c r="A876" s="92">
        <v>43766</v>
      </c>
      <c r="B876" s="12">
        <f t="shared" si="0"/>
        <v>-1.1086474501108608E-2</v>
      </c>
      <c r="C876" s="92">
        <v>44176</v>
      </c>
      <c r="D876" s="12">
        <v>0</v>
      </c>
    </row>
    <row r="877" spans="1:4" ht="12.75" customHeight="1" x14ac:dyDescent="0.2">
      <c r="A877" s="92">
        <v>43767</v>
      </c>
      <c r="B877" s="12">
        <f t="shared" si="0"/>
        <v>-4.48430493273553E-3</v>
      </c>
      <c r="C877" s="92">
        <v>44179</v>
      </c>
      <c r="D877" s="12">
        <v>-1.5909090909090973E-2</v>
      </c>
    </row>
    <row r="878" spans="1:4" ht="12.75" customHeight="1" x14ac:dyDescent="0.2">
      <c r="A878" s="92">
        <v>43768</v>
      </c>
      <c r="B878" s="12">
        <f t="shared" si="0"/>
        <v>-1.8018018018018035E-2</v>
      </c>
      <c r="C878" s="92">
        <v>44180</v>
      </c>
      <c r="D878" s="12">
        <v>1.3856812933025313E-2</v>
      </c>
    </row>
    <row r="879" spans="1:4" ht="12.75" customHeight="1" x14ac:dyDescent="0.2">
      <c r="A879" s="92">
        <v>43769</v>
      </c>
      <c r="B879" s="12">
        <f t="shared" si="0"/>
        <v>1.8348623853211028E-2</v>
      </c>
      <c r="C879" s="92">
        <v>44181</v>
      </c>
      <c r="D879" s="12">
        <v>0</v>
      </c>
    </row>
    <row r="880" spans="1:4" ht="12.75" customHeight="1" x14ac:dyDescent="0.2">
      <c r="A880" s="92">
        <v>43770</v>
      </c>
      <c r="B880" s="12">
        <f t="shared" si="0"/>
        <v>0</v>
      </c>
      <c r="C880" s="92">
        <v>44182</v>
      </c>
      <c r="D880" s="12">
        <v>-2.5056947608200326E-2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44183</v>
      </c>
      <c r="D881" s="12">
        <v>-4.6728971962617903E-3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44186</v>
      </c>
      <c r="D882" s="12">
        <v>-7.0422535211266107E-3</v>
      </c>
    </row>
    <row r="883" spans="1:4" ht="12.75" customHeight="1" x14ac:dyDescent="0.2">
      <c r="A883" s="92">
        <v>43773</v>
      </c>
      <c r="B883" s="12">
        <f t="shared" si="0"/>
        <v>-1.8018018018018035E-2</v>
      </c>
      <c r="C883" s="92">
        <v>44187</v>
      </c>
      <c r="D883" s="12">
        <v>-2.3640661938535874E-3</v>
      </c>
    </row>
    <row r="884" spans="1:4" ht="12.75" customHeight="1" x14ac:dyDescent="0.2">
      <c r="A884" s="92">
        <v>43774</v>
      </c>
      <c r="B884" s="12">
        <f t="shared" si="0"/>
        <v>0</v>
      </c>
      <c r="C884" s="92">
        <v>44188</v>
      </c>
      <c r="D884" s="12">
        <v>0</v>
      </c>
    </row>
    <row r="885" spans="1:4" ht="12.75" customHeight="1" x14ac:dyDescent="0.2">
      <c r="A885" s="92">
        <v>43775</v>
      </c>
      <c r="B885" s="12">
        <f t="shared" si="0"/>
        <v>1.1467889908257044E-2</v>
      </c>
      <c r="C885" s="92">
        <v>44189</v>
      </c>
      <c r="D885" s="12">
        <v>-7.1090047393363416E-3</v>
      </c>
    </row>
    <row r="886" spans="1:4" ht="12.75" customHeight="1" x14ac:dyDescent="0.2">
      <c r="A886" s="92">
        <v>43776</v>
      </c>
      <c r="B886" s="12">
        <f t="shared" si="0"/>
        <v>-4.5351473922903536E-3</v>
      </c>
      <c r="C886" s="92">
        <v>44190</v>
      </c>
      <c r="D886" s="12">
        <v>0</v>
      </c>
    </row>
    <row r="887" spans="1:4" ht="12.75" customHeight="1" x14ac:dyDescent="0.2">
      <c r="A887" s="92">
        <v>43777</v>
      </c>
      <c r="B887" s="12">
        <f t="shared" si="0"/>
        <v>-1.594533029612763E-2</v>
      </c>
      <c r="C887" s="92">
        <v>44193</v>
      </c>
      <c r="D887" s="12">
        <v>0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44194</v>
      </c>
      <c r="D888" s="12">
        <v>-2.8639618138424843E-2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44195</v>
      </c>
      <c r="D889" s="12">
        <v>1.9656019656019673E-2</v>
      </c>
    </row>
    <row r="890" spans="1:4" ht="12.75" customHeight="1" x14ac:dyDescent="0.2">
      <c r="A890" s="92">
        <v>43780</v>
      </c>
      <c r="B890" s="12">
        <f t="shared" si="0"/>
        <v>2.0833333333333509E-2</v>
      </c>
      <c r="C890" s="92">
        <v>44196</v>
      </c>
      <c r="D890" s="12">
        <v>-5.7831325301204863E-2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44200</v>
      </c>
      <c r="D891" s="12">
        <v>-3.8363171355498812E-2</v>
      </c>
    </row>
    <row r="892" spans="1:4" ht="12.75" customHeight="1" x14ac:dyDescent="0.2">
      <c r="A892" s="92">
        <v>43782</v>
      </c>
      <c r="B892" s="12">
        <f t="shared" si="0"/>
        <v>-2.2675736961452779E-3</v>
      </c>
      <c r="C892" s="92">
        <v>44201</v>
      </c>
      <c r="D892" s="12">
        <v>-2.1276595744680871E-2</v>
      </c>
    </row>
    <row r="893" spans="1:4" ht="12.75" customHeight="1" x14ac:dyDescent="0.2">
      <c r="A893" s="92">
        <v>43783</v>
      </c>
      <c r="B893" s="12">
        <f t="shared" si="0"/>
        <v>2.2727272727274266E-3</v>
      </c>
      <c r="C893" s="92">
        <v>44202</v>
      </c>
      <c r="D893" s="12">
        <v>-8.1521739130433046E-3</v>
      </c>
    </row>
    <row r="894" spans="1:4" ht="12.75" customHeight="1" x14ac:dyDescent="0.2">
      <c r="A894" s="92">
        <v>43784</v>
      </c>
      <c r="B894" s="12">
        <f t="shared" si="0"/>
        <v>-9.070294784580506E-3</v>
      </c>
      <c r="C894" s="92">
        <v>44203</v>
      </c>
      <c r="D894" s="12">
        <v>8.2191780821916048E-3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44204</v>
      </c>
      <c r="D895" s="12">
        <v>-5.4347826086955367E-3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44207</v>
      </c>
      <c r="D896" s="12">
        <v>0</v>
      </c>
    </row>
    <row r="897" spans="1:4" ht="12.75" customHeight="1" x14ac:dyDescent="0.2">
      <c r="A897" s="92">
        <v>43787</v>
      </c>
      <c r="B897" s="12">
        <f t="shared" si="0"/>
        <v>0</v>
      </c>
      <c r="C897" s="92">
        <v>44208</v>
      </c>
      <c r="D897" s="12">
        <v>0</v>
      </c>
    </row>
    <row r="898" spans="1:4" ht="12.75" customHeight="1" x14ac:dyDescent="0.2">
      <c r="A898" s="92">
        <v>43788</v>
      </c>
      <c r="B898" s="12">
        <f t="shared" si="0"/>
        <v>0</v>
      </c>
      <c r="C898" s="92">
        <v>44209</v>
      </c>
      <c r="D898" s="12">
        <v>-5.4644808743170657E-3</v>
      </c>
    </row>
    <row r="899" spans="1:4" ht="12.75" customHeight="1" x14ac:dyDescent="0.2">
      <c r="A899" s="92">
        <v>43789</v>
      </c>
      <c r="B899" s="12">
        <f t="shared" si="0"/>
        <v>-4.5766590389017077E-3</v>
      </c>
      <c r="C899" s="92">
        <v>44211</v>
      </c>
      <c r="D899" s="12">
        <v>0</v>
      </c>
    </row>
    <row r="900" spans="1:4" ht="12.75" customHeight="1" x14ac:dyDescent="0.2">
      <c r="A900" s="92">
        <v>43790</v>
      </c>
      <c r="B900" s="12">
        <f t="shared" si="0"/>
        <v>-6.8965517241379891E-3</v>
      </c>
      <c r="C900" s="92">
        <v>44214</v>
      </c>
      <c r="D900" s="12">
        <v>-8.2417582417580668E-3</v>
      </c>
    </row>
    <row r="901" spans="1:4" ht="12.75" customHeight="1" x14ac:dyDescent="0.2">
      <c r="A901" s="92">
        <v>43791</v>
      </c>
      <c r="B901" s="12">
        <f t="shared" si="0"/>
        <v>9.2592592592592692E-3</v>
      </c>
      <c r="C901" s="92">
        <v>44215</v>
      </c>
      <c r="D901" s="12">
        <v>1.1080332409972308E-2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44216</v>
      </c>
      <c r="D902" s="12">
        <v>1.3698630136986252E-2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44217</v>
      </c>
      <c r="D903" s="12">
        <v>1.081081081081082E-2</v>
      </c>
    </row>
    <row r="904" spans="1:4" ht="12.75" customHeight="1" x14ac:dyDescent="0.2">
      <c r="A904" s="92">
        <v>43794</v>
      </c>
      <c r="B904" s="12">
        <f t="shared" si="0"/>
        <v>-1.1467889908256841E-2</v>
      </c>
      <c r="C904" s="92">
        <v>44218</v>
      </c>
      <c r="D904" s="12">
        <v>4.0106951871657609E-2</v>
      </c>
    </row>
    <row r="905" spans="1:4" ht="12.75" customHeight="1" x14ac:dyDescent="0.2">
      <c r="A905" s="92">
        <v>43795</v>
      </c>
      <c r="B905" s="12">
        <f t="shared" si="0"/>
        <v>1.1600928074245899E-2</v>
      </c>
      <c r="C905" s="92">
        <v>44221</v>
      </c>
      <c r="D905" s="12">
        <v>1.5424164524421724E-2</v>
      </c>
    </row>
    <row r="906" spans="1:4" ht="12.75" customHeight="1" x14ac:dyDescent="0.2">
      <c r="A906" s="92">
        <v>43796</v>
      </c>
      <c r="B906" s="12">
        <f t="shared" si="0"/>
        <v>0</v>
      </c>
      <c r="C906" s="92">
        <v>44222</v>
      </c>
      <c r="D906" s="12">
        <v>-5.0632911392406227E-3</v>
      </c>
    </row>
    <row r="907" spans="1:4" ht="12.75" customHeight="1" x14ac:dyDescent="0.2">
      <c r="A907" s="92">
        <v>43797</v>
      </c>
      <c r="B907" s="12">
        <f t="shared" si="0"/>
        <v>-4.5871559633026554E-3</v>
      </c>
      <c r="C907" s="92">
        <v>44223</v>
      </c>
      <c r="D907" s="12">
        <v>0</v>
      </c>
    </row>
    <row r="908" spans="1:4" ht="12.75" customHeight="1" x14ac:dyDescent="0.2">
      <c r="A908" s="92">
        <v>43798</v>
      </c>
      <c r="B908" s="12">
        <f t="shared" si="0"/>
        <v>2.304147465437739E-3</v>
      </c>
      <c r="C908" s="92">
        <v>44224</v>
      </c>
      <c r="D908" s="12">
        <v>0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44225</v>
      </c>
      <c r="D909" s="12">
        <v>-7.6335877862596059E-3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44228</v>
      </c>
      <c r="D910" s="12">
        <v>1.5384615384615514E-2</v>
      </c>
    </row>
    <row r="911" spans="1:4" ht="12.75" customHeight="1" x14ac:dyDescent="0.2">
      <c r="A911" s="92">
        <v>43801</v>
      </c>
      <c r="B911" s="12">
        <f t="shared" si="0"/>
        <v>2.2988505747125951E-3</v>
      </c>
      <c r="C911" s="92">
        <v>44229</v>
      </c>
      <c r="D911" s="12">
        <v>-2.5252525252525387E-2</v>
      </c>
    </row>
    <row r="912" spans="1:4" ht="12.75" customHeight="1" x14ac:dyDescent="0.2">
      <c r="A912" s="92">
        <v>43802</v>
      </c>
      <c r="B912" s="12">
        <f t="shared" si="0"/>
        <v>-1.1467889908256841E-2</v>
      </c>
      <c r="C912" s="92">
        <v>44230</v>
      </c>
      <c r="D912" s="12">
        <v>2.0725388601036291E-2</v>
      </c>
    </row>
    <row r="913" spans="1:4" ht="12.75" customHeight="1" x14ac:dyDescent="0.2">
      <c r="A913" s="92">
        <v>43803</v>
      </c>
      <c r="B913" s="12">
        <f t="shared" si="0"/>
        <v>2.3201856148491388E-3</v>
      </c>
      <c r="C913" s="92">
        <v>44231</v>
      </c>
      <c r="D913" s="12">
        <v>-1.7766497461928783E-2</v>
      </c>
    </row>
    <row r="914" spans="1:4" ht="12.75" customHeight="1" x14ac:dyDescent="0.2">
      <c r="A914" s="92">
        <v>43804</v>
      </c>
      <c r="B914" s="12">
        <f t="shared" si="0"/>
        <v>6.944444444444503E-3</v>
      </c>
      <c r="C914" s="92">
        <v>44232</v>
      </c>
      <c r="D914" s="12">
        <v>-1.8087855297157694E-2</v>
      </c>
    </row>
    <row r="915" spans="1:4" ht="12.75" customHeight="1" x14ac:dyDescent="0.2">
      <c r="A915" s="92">
        <v>43805</v>
      </c>
      <c r="B915" s="12">
        <f t="shared" si="0"/>
        <v>-1.1494252873563178E-2</v>
      </c>
      <c r="C915" s="92">
        <v>44235</v>
      </c>
      <c r="D915" s="12">
        <v>0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44236</v>
      </c>
      <c r="D916" s="12">
        <v>5.2631578947367301E-3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44237</v>
      </c>
      <c r="D917" s="12">
        <v>0</v>
      </c>
    </row>
    <row r="918" spans="1:4" ht="12.75" customHeight="1" x14ac:dyDescent="0.2">
      <c r="A918" s="92">
        <v>43808</v>
      </c>
      <c r="B918" s="12">
        <f t="shared" si="0"/>
        <v>0</v>
      </c>
      <c r="C918" s="92">
        <v>44238</v>
      </c>
      <c r="D918" s="12">
        <v>-2.8795811518324464E-2</v>
      </c>
    </row>
    <row r="919" spans="1:4" ht="12.75" customHeight="1" x14ac:dyDescent="0.2">
      <c r="A919" s="92">
        <v>43809</v>
      </c>
      <c r="B919" s="12">
        <f t="shared" si="0"/>
        <v>-9.3023255813953574E-3</v>
      </c>
      <c r="C919" s="92">
        <v>44239</v>
      </c>
      <c r="D919" s="12">
        <v>2.1563342318059318E-2</v>
      </c>
    </row>
    <row r="920" spans="1:4" ht="12.75" customHeight="1" x14ac:dyDescent="0.2">
      <c r="A920" s="92">
        <v>43810</v>
      </c>
      <c r="B920" s="12">
        <f t="shared" si="0"/>
        <v>0</v>
      </c>
      <c r="C920" s="92">
        <v>44242</v>
      </c>
      <c r="D920" s="12">
        <v>-1.5831134564643697E-2</v>
      </c>
    </row>
    <row r="921" spans="1:4" ht="12.75" customHeight="1" x14ac:dyDescent="0.2">
      <c r="A921" s="92">
        <v>43811</v>
      </c>
      <c r="B921" s="12">
        <f t="shared" si="0"/>
        <v>-4.6948356807510741E-3</v>
      </c>
      <c r="C921" s="92">
        <v>44243</v>
      </c>
      <c r="D921" s="12">
        <v>0</v>
      </c>
    </row>
    <row r="922" spans="1:4" ht="12.75" customHeight="1" x14ac:dyDescent="0.2">
      <c r="A922" s="92">
        <v>43812</v>
      </c>
      <c r="B922" s="12">
        <f t="shared" si="0"/>
        <v>4.7169811320753709E-3</v>
      </c>
      <c r="C922" s="92">
        <v>44244</v>
      </c>
      <c r="D922" s="12">
        <v>2.6809651474530255E-3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44245</v>
      </c>
      <c r="D923" s="12">
        <v>0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44246</v>
      </c>
      <c r="D924" s="12">
        <v>1.0695187165775173E-2</v>
      </c>
    </row>
    <row r="925" spans="1:4" ht="12.75" customHeight="1" x14ac:dyDescent="0.2">
      <c r="A925" s="92">
        <v>43815</v>
      </c>
      <c r="B925" s="12">
        <f t="shared" si="0"/>
        <v>9.3896713615023563E-3</v>
      </c>
      <c r="C925" s="92">
        <v>44249</v>
      </c>
      <c r="D925" s="12">
        <v>-2.6455026455025894E-3</v>
      </c>
    </row>
    <row r="926" spans="1:4" ht="12.75" customHeight="1" x14ac:dyDescent="0.2">
      <c r="A926" s="92">
        <v>43816</v>
      </c>
      <c r="B926" s="12">
        <f t="shared" si="0"/>
        <v>6.9767441860465696E-3</v>
      </c>
      <c r="C926" s="92">
        <v>44250</v>
      </c>
      <c r="D926" s="12">
        <v>0</v>
      </c>
    </row>
    <row r="927" spans="1:4" ht="12.75" customHeight="1" x14ac:dyDescent="0.2">
      <c r="A927" s="92">
        <v>43817</v>
      </c>
      <c r="B927" s="12">
        <f t="shared" si="0"/>
        <v>2.3094688221708512E-3</v>
      </c>
      <c r="C927" s="92">
        <v>44251</v>
      </c>
      <c r="D927" s="12">
        <v>0</v>
      </c>
    </row>
    <row r="928" spans="1:4" ht="12.75" customHeight="1" x14ac:dyDescent="0.2">
      <c r="A928" s="92">
        <v>43818</v>
      </c>
      <c r="B928" s="12">
        <f t="shared" si="0"/>
        <v>-1.8433179723502321E-2</v>
      </c>
      <c r="C928" s="92">
        <v>44252</v>
      </c>
      <c r="D928" s="12">
        <v>-1.0610079575596593E-2</v>
      </c>
    </row>
    <row r="929" spans="1:4" ht="12.75" customHeight="1" x14ac:dyDescent="0.2">
      <c r="A929" s="92">
        <v>43819</v>
      </c>
      <c r="B929" s="12">
        <f t="shared" si="0"/>
        <v>0</v>
      </c>
      <c r="C929" s="92">
        <v>44253</v>
      </c>
      <c r="D929" s="12">
        <v>1.3404825737265128E-2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44256</v>
      </c>
      <c r="D930" s="12">
        <v>-1.5873015873015772E-2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44257</v>
      </c>
      <c r="D931" s="12">
        <v>-2.6881720430106957E-3</v>
      </c>
    </row>
    <row r="932" spans="1:4" ht="12.75" customHeight="1" x14ac:dyDescent="0.2">
      <c r="A932" s="92">
        <v>43822</v>
      </c>
      <c r="B932" s="12">
        <f t="shared" si="0"/>
        <v>0</v>
      </c>
      <c r="C932" s="92">
        <v>44258</v>
      </c>
      <c r="D932" s="12">
        <v>0</v>
      </c>
    </row>
    <row r="933" spans="1:4" ht="12.75" customHeight="1" x14ac:dyDescent="0.2">
      <c r="A933" s="92">
        <v>43823</v>
      </c>
      <c r="B933" s="12">
        <f t="shared" si="0"/>
        <v>1.1737089201877894E-2</v>
      </c>
      <c r="C933" s="92">
        <v>44259</v>
      </c>
      <c r="D933" s="12">
        <v>1.6172506738544368E-2</v>
      </c>
    </row>
    <row r="934" spans="1:4" ht="12.75" customHeight="1" x14ac:dyDescent="0.2">
      <c r="A934" s="92">
        <v>43824</v>
      </c>
      <c r="B934" s="12">
        <f t="shared" si="0"/>
        <v>3.0162412993039421E-2</v>
      </c>
      <c r="C934" s="92">
        <v>44260</v>
      </c>
      <c r="D934" s="12">
        <v>-1.5915119363395125E-2</v>
      </c>
    </row>
    <row r="935" spans="1:4" ht="12.75" customHeight="1" x14ac:dyDescent="0.2">
      <c r="A935" s="92">
        <v>43825</v>
      </c>
      <c r="B935" s="12">
        <f t="shared" si="0"/>
        <v>-1.8018018018018035E-2</v>
      </c>
      <c r="C935" s="92">
        <v>44263</v>
      </c>
      <c r="D935" s="12">
        <v>-2.6954177897573549E-3</v>
      </c>
    </row>
    <row r="936" spans="1:4" ht="12.75" customHeight="1" x14ac:dyDescent="0.2">
      <c r="A936" s="92">
        <v>43826</v>
      </c>
      <c r="B936" s="12">
        <f t="shared" si="0"/>
        <v>2.9816513761468072E-2</v>
      </c>
      <c r="C936" s="92">
        <v>44264</v>
      </c>
      <c r="D936" s="12">
        <v>2.7027027027026452E-3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44265</v>
      </c>
      <c r="D937" s="12">
        <v>1.6172506738544368E-2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44266</v>
      </c>
      <c r="D938" s="12">
        <v>-1.0610079575596593E-2</v>
      </c>
    </row>
    <row r="939" spans="1:4" ht="12.75" customHeight="1" x14ac:dyDescent="0.2">
      <c r="A939" s="92">
        <v>43829</v>
      </c>
      <c r="B939" s="12">
        <f t="shared" si="0"/>
        <v>3.3407572383073375E-2</v>
      </c>
      <c r="C939" s="92">
        <v>44270</v>
      </c>
      <c r="D939" s="12">
        <v>0</v>
      </c>
    </row>
    <row r="940" spans="1:4" ht="12.75" customHeight="1" x14ac:dyDescent="0.2">
      <c r="A940" s="92">
        <v>43830</v>
      </c>
      <c r="B940" s="12">
        <f t="shared" si="0"/>
        <v>-3.017241379310338E-2</v>
      </c>
      <c r="C940" s="92">
        <v>44271</v>
      </c>
      <c r="D940" s="12">
        <v>8.0428954423590777E-3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44272</v>
      </c>
      <c r="D941" s="12">
        <v>-2.6595744680850499E-3</v>
      </c>
    </row>
    <row r="942" spans="1:4" ht="12.75" customHeight="1" x14ac:dyDescent="0.2">
      <c r="A942" s="92">
        <v>43832</v>
      </c>
      <c r="B942" s="12">
        <f t="shared" si="0"/>
        <v>2.2222222222222143E-2</v>
      </c>
      <c r="C942" s="92">
        <v>44273</v>
      </c>
      <c r="D942" s="12">
        <v>0</v>
      </c>
    </row>
    <row r="943" spans="1:4" ht="12.75" customHeight="1" x14ac:dyDescent="0.2">
      <c r="A943" s="92">
        <v>43833</v>
      </c>
      <c r="B943" s="12">
        <f t="shared" si="0"/>
        <v>-1.5217391304347697E-2</v>
      </c>
      <c r="C943" s="92">
        <v>44274</v>
      </c>
      <c r="D943" s="12">
        <v>-1.3333333333333286E-2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44277</v>
      </c>
      <c r="D944" s="12">
        <v>-1.081081081081082E-2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44278</v>
      </c>
      <c r="D945" s="12">
        <v>1.3661202185792301E-2</v>
      </c>
    </row>
    <row r="946" spans="1:4" ht="12.75" customHeight="1" x14ac:dyDescent="0.2">
      <c r="A946" s="92">
        <v>43836</v>
      </c>
      <c r="B946" s="12">
        <f t="shared" si="0"/>
        <v>1.1037527593818946E-2</v>
      </c>
      <c r="C946" s="92">
        <v>44279</v>
      </c>
      <c r="D946" s="12">
        <v>5.3908355795149491E-3</v>
      </c>
    </row>
    <row r="947" spans="1:4" ht="12.75" customHeight="1" x14ac:dyDescent="0.2">
      <c r="A947" s="92">
        <v>43837</v>
      </c>
      <c r="B947" s="12">
        <f t="shared" si="0"/>
        <v>-2.8384279475982509E-2</v>
      </c>
      <c r="C947" s="92">
        <v>44280</v>
      </c>
      <c r="D947" s="12">
        <v>-1.3404825737265605E-2</v>
      </c>
    </row>
    <row r="948" spans="1:4" ht="12.75" customHeight="1" x14ac:dyDescent="0.2">
      <c r="A948" s="92">
        <v>43838</v>
      </c>
      <c r="B948" s="12">
        <f t="shared" si="0"/>
        <v>0</v>
      </c>
      <c r="C948" s="92">
        <v>44281</v>
      </c>
      <c r="D948" s="12">
        <v>0</v>
      </c>
    </row>
    <row r="949" spans="1:4" ht="12.75" customHeight="1" x14ac:dyDescent="0.2">
      <c r="A949" s="92">
        <v>43839</v>
      </c>
      <c r="B949" s="12">
        <f t="shared" si="0"/>
        <v>-2.2471910112359071E-3</v>
      </c>
      <c r="C949" s="92">
        <v>44284</v>
      </c>
      <c r="D949" s="12">
        <v>2.7173913043480099E-3</v>
      </c>
    </row>
    <row r="950" spans="1:4" ht="12.75" customHeight="1" x14ac:dyDescent="0.2">
      <c r="A950" s="92">
        <v>43840</v>
      </c>
      <c r="B950" s="12">
        <f t="shared" si="0"/>
        <v>1.5765765765765629E-2</v>
      </c>
      <c r="C950" s="92">
        <v>44285</v>
      </c>
      <c r="D950" s="12">
        <v>2.7100271002709446E-3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44286</v>
      </c>
      <c r="D951" s="12">
        <v>1.3513513513513466E-2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44287</v>
      </c>
      <c r="D952" s="12">
        <v>-1.0666666666666677E-2</v>
      </c>
    </row>
    <row r="953" spans="1:4" ht="12.75" customHeight="1" x14ac:dyDescent="0.2">
      <c r="A953" s="92">
        <v>43843</v>
      </c>
      <c r="B953" s="12">
        <f t="shared" si="0"/>
        <v>-2.2172949002216822E-3</v>
      </c>
      <c r="C953" s="92">
        <v>44288</v>
      </c>
      <c r="D953" s="12">
        <v>1.3477088948787014E-2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44291</v>
      </c>
      <c r="D954" s="12">
        <v>0</v>
      </c>
    </row>
    <row r="955" spans="1:4" ht="12.75" customHeight="1" x14ac:dyDescent="0.2">
      <c r="A955" s="92">
        <v>43845</v>
      </c>
      <c r="B955" s="12">
        <f t="shared" si="0"/>
        <v>1.7777777777777795E-2</v>
      </c>
      <c r="C955" s="92">
        <v>44292</v>
      </c>
      <c r="D955" s="12">
        <v>5.3191489361700999E-3</v>
      </c>
    </row>
    <row r="956" spans="1:4" ht="12.75" customHeight="1" x14ac:dyDescent="0.2">
      <c r="A956" s="92">
        <v>43846</v>
      </c>
      <c r="B956" s="12">
        <f t="shared" si="0"/>
        <v>4.3668122270741428E-3</v>
      </c>
      <c r="C956" s="92">
        <v>44293</v>
      </c>
      <c r="D956" s="12">
        <v>4.761904761904779E-2</v>
      </c>
    </row>
    <row r="957" spans="1:4" ht="12.75" customHeight="1" x14ac:dyDescent="0.2">
      <c r="A957" s="92">
        <v>43847</v>
      </c>
      <c r="B957" s="12">
        <f t="shared" si="0"/>
        <v>-3.4782608695652015E-2</v>
      </c>
      <c r="C957" s="92">
        <v>44294</v>
      </c>
      <c r="D957" s="12">
        <v>5.0505050505049425E-3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44298</v>
      </c>
      <c r="D958" s="12">
        <v>-3.0150753768844251E-2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44299</v>
      </c>
      <c r="D959" s="12">
        <v>1.2953367875647855E-2</v>
      </c>
    </row>
    <row r="960" spans="1:4" ht="12.75" customHeight="1" x14ac:dyDescent="0.2">
      <c r="A960" s="92">
        <v>43850</v>
      </c>
      <c r="B960" s="12">
        <f t="shared" si="0"/>
        <v>4.0540540540540473E-2</v>
      </c>
      <c r="C960" s="92">
        <v>44300</v>
      </c>
      <c r="D960" s="12">
        <v>0</v>
      </c>
    </row>
    <row r="961" spans="1:4" ht="12.75" customHeight="1" x14ac:dyDescent="0.2">
      <c r="A961" s="92">
        <v>43851</v>
      </c>
      <c r="B961" s="12">
        <f t="shared" si="0"/>
        <v>-4.3290043290044287E-3</v>
      </c>
      <c r="C961" s="92">
        <v>44301</v>
      </c>
      <c r="D961" s="12">
        <v>5.1150895140663873E-3</v>
      </c>
    </row>
    <row r="962" spans="1:4" ht="12.75" customHeight="1" x14ac:dyDescent="0.2">
      <c r="A962" s="92">
        <v>43852</v>
      </c>
      <c r="B962" s="12">
        <f t="shared" si="0"/>
        <v>-2.1739130434782532E-2</v>
      </c>
      <c r="C962" s="92">
        <v>44302</v>
      </c>
      <c r="D962" s="12">
        <v>4.3256997455470722E-2</v>
      </c>
    </row>
    <row r="963" spans="1:4" ht="12.75" customHeight="1" x14ac:dyDescent="0.2">
      <c r="A963" s="92">
        <v>43853</v>
      </c>
      <c r="B963" s="12">
        <f t="shared" si="0"/>
        <v>1.1111111111111072E-2</v>
      </c>
      <c r="C963" s="92">
        <v>44305</v>
      </c>
      <c r="D963" s="12">
        <v>7.3170731707317685E-3</v>
      </c>
    </row>
    <row r="964" spans="1:4" ht="12.75" customHeight="1" x14ac:dyDescent="0.2">
      <c r="A964" s="92">
        <v>43854</v>
      </c>
      <c r="B964" s="12">
        <f t="shared" si="0"/>
        <v>6.593406593406648E-3</v>
      </c>
      <c r="C964" s="92">
        <v>44306</v>
      </c>
      <c r="D964" s="12">
        <v>-9.6852300242130842E-3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44307</v>
      </c>
      <c r="D965" s="12">
        <v>0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44308</v>
      </c>
      <c r="D966" s="12">
        <v>2.4449877750610726E-3</v>
      </c>
    </row>
    <row r="967" spans="1:4" ht="12.75" customHeight="1" x14ac:dyDescent="0.2">
      <c r="A967" s="92">
        <v>43857</v>
      </c>
      <c r="B967" s="12">
        <f t="shared" si="0"/>
        <v>4.3668122270741428E-3</v>
      </c>
      <c r="C967" s="92">
        <v>44309</v>
      </c>
      <c r="D967" s="12">
        <v>7.3170731707317685E-3</v>
      </c>
    </row>
    <row r="968" spans="1:4" ht="12.75" customHeight="1" x14ac:dyDescent="0.2">
      <c r="A968" s="92">
        <v>43858</v>
      </c>
      <c r="B968" s="12">
        <f t="shared" si="0"/>
        <v>-4.347826086956429E-3</v>
      </c>
      <c r="C968" s="92">
        <v>44312</v>
      </c>
      <c r="D968" s="12">
        <v>1.9370460048426168E-2</v>
      </c>
    </row>
    <row r="969" spans="1:4" ht="12.75" customHeight="1" x14ac:dyDescent="0.2">
      <c r="A969" s="92">
        <v>43859</v>
      </c>
      <c r="B969" s="12">
        <f t="shared" si="0"/>
        <v>-1.746724890829696E-2</v>
      </c>
      <c r="C969" s="92">
        <v>44313</v>
      </c>
      <c r="D969" s="12">
        <v>-2.3752969121139636E-3</v>
      </c>
    </row>
    <row r="970" spans="1:4" ht="12.75" customHeight="1" x14ac:dyDescent="0.2">
      <c r="A970" s="92">
        <v>43860</v>
      </c>
      <c r="B970" s="12">
        <f t="shared" si="0"/>
        <v>-4.4444444444443499E-3</v>
      </c>
      <c r="C970" s="92">
        <v>44314</v>
      </c>
      <c r="D970" s="12">
        <v>-7.1428571428572016E-3</v>
      </c>
    </row>
    <row r="971" spans="1:4" ht="12.75" customHeight="1" x14ac:dyDescent="0.2">
      <c r="A971" s="92">
        <v>43861</v>
      </c>
      <c r="B971" s="12">
        <f t="shared" si="0"/>
        <v>4.4642857142856186E-3</v>
      </c>
      <c r="C971" s="92">
        <v>44315</v>
      </c>
      <c r="D971" s="12">
        <v>0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44316</v>
      </c>
      <c r="D972" s="12">
        <v>-9.592326139088737E-3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44319</v>
      </c>
      <c r="D973" s="12">
        <v>4.8426150121064345E-3</v>
      </c>
    </row>
    <row r="974" spans="1:4" ht="12.75" customHeight="1" x14ac:dyDescent="0.2">
      <c r="A974" s="92">
        <v>43864</v>
      </c>
      <c r="B974" s="12">
        <f t="shared" si="0"/>
        <v>-2.2222222222221749E-3</v>
      </c>
      <c r="C974" s="92">
        <v>44320</v>
      </c>
      <c r="D974" s="12">
        <v>2.4096385542170303E-3</v>
      </c>
    </row>
    <row r="975" spans="1:4" ht="12.75" customHeight="1" x14ac:dyDescent="0.2">
      <c r="A975" s="92">
        <v>43865</v>
      </c>
      <c r="B975" s="12">
        <f t="shared" si="0"/>
        <v>-2.6726057906458819E-2</v>
      </c>
      <c r="C975" s="92">
        <v>44321</v>
      </c>
      <c r="D975" s="12">
        <v>0</v>
      </c>
    </row>
    <row r="976" spans="1:4" ht="12.75" customHeight="1" x14ac:dyDescent="0.2">
      <c r="A976" s="92">
        <v>43866</v>
      </c>
      <c r="B976" s="12">
        <f t="shared" si="0"/>
        <v>2.9748283752860386E-2</v>
      </c>
      <c r="C976" s="92">
        <v>44322</v>
      </c>
      <c r="D976" s="12">
        <v>0</v>
      </c>
    </row>
    <row r="977" spans="1:4" ht="12.75" customHeight="1" x14ac:dyDescent="0.2">
      <c r="A977" s="92">
        <v>43867</v>
      </c>
      <c r="B977" s="12">
        <f t="shared" si="0"/>
        <v>-2.2222222222222143E-2</v>
      </c>
      <c r="C977" s="92">
        <v>44323</v>
      </c>
      <c r="D977" s="12">
        <v>7.2115384615383075E-3</v>
      </c>
    </row>
    <row r="978" spans="1:4" ht="12.75" customHeight="1" x14ac:dyDescent="0.2">
      <c r="A978" s="92">
        <v>43868</v>
      </c>
      <c r="B978" s="12">
        <f t="shared" si="0"/>
        <v>0</v>
      </c>
      <c r="C978" s="92">
        <v>44326</v>
      </c>
      <c r="D978" s="12">
        <v>0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44327</v>
      </c>
      <c r="D979" s="12">
        <v>4.7732696897375805E-3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44333</v>
      </c>
      <c r="D980" s="12">
        <v>0</v>
      </c>
    </row>
    <row r="981" spans="1:4" ht="12.75" customHeight="1" x14ac:dyDescent="0.2">
      <c r="A981" s="92">
        <v>43871</v>
      </c>
      <c r="B981" s="12">
        <f t="shared" si="0"/>
        <v>1.1363636363636322E-2</v>
      </c>
      <c r="C981" s="92">
        <v>44334</v>
      </c>
      <c r="D981" s="12">
        <v>-2.3752969121139636E-3</v>
      </c>
    </row>
    <row r="982" spans="1:4" ht="12.75" customHeight="1" x14ac:dyDescent="0.2">
      <c r="A982" s="92">
        <v>43872</v>
      </c>
      <c r="B982" s="12">
        <f t="shared" si="0"/>
        <v>1.1235955056179735E-2</v>
      </c>
      <c r="C982" s="92">
        <v>44335</v>
      </c>
      <c r="D982" s="12">
        <v>-9.5238095238095316E-3</v>
      </c>
    </row>
    <row r="983" spans="1:4" ht="12.75" customHeight="1" x14ac:dyDescent="0.2">
      <c r="A983" s="92">
        <v>43873</v>
      </c>
      <c r="B983" s="12">
        <f t="shared" si="0"/>
        <v>0</v>
      </c>
      <c r="C983" s="92">
        <v>44336</v>
      </c>
      <c r="D983" s="12">
        <v>1.2019230769230727E-2</v>
      </c>
    </row>
    <row r="984" spans="1:4" ht="12.75" customHeight="1" x14ac:dyDescent="0.2">
      <c r="A984" s="92">
        <v>43874</v>
      </c>
      <c r="B984" s="12">
        <f t="shared" si="0"/>
        <v>0</v>
      </c>
      <c r="C984" s="92">
        <v>44337</v>
      </c>
      <c r="D984" s="12">
        <v>0</v>
      </c>
    </row>
    <row r="985" spans="1:4" ht="12.75" customHeight="1" x14ac:dyDescent="0.2">
      <c r="A985" s="92">
        <v>43875</v>
      </c>
      <c r="B985" s="12">
        <f t="shared" si="0"/>
        <v>-4.4444444444443499E-3</v>
      </c>
      <c r="C985" s="92">
        <v>44340</v>
      </c>
      <c r="D985" s="12">
        <v>-3.087885985748216E-2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44341</v>
      </c>
      <c r="D986" s="12">
        <v>2.9411764705882377E-2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44342</v>
      </c>
      <c r="D987" s="12">
        <v>0</v>
      </c>
    </row>
    <row r="988" spans="1:4" ht="12.75" customHeight="1" x14ac:dyDescent="0.2">
      <c r="A988" s="92">
        <v>43878</v>
      </c>
      <c r="B988" s="12">
        <f t="shared" si="0"/>
        <v>4.4642857142856186E-3</v>
      </c>
      <c r="C988" s="92">
        <v>44343</v>
      </c>
      <c r="D988" s="12">
        <v>0</v>
      </c>
    </row>
    <row r="989" spans="1:4" ht="12.75" customHeight="1" x14ac:dyDescent="0.2">
      <c r="A989" s="92">
        <v>43879</v>
      </c>
      <c r="B989" s="12">
        <f t="shared" si="0"/>
        <v>-4.4444444444443499E-3</v>
      </c>
      <c r="C989" s="92">
        <v>44344</v>
      </c>
      <c r="D989" s="12">
        <v>1.4285714285714192E-2</v>
      </c>
    </row>
    <row r="990" spans="1:4" ht="12.75" customHeight="1" x14ac:dyDescent="0.2">
      <c r="A990" s="92">
        <v>43880</v>
      </c>
      <c r="B990" s="12">
        <f t="shared" si="0"/>
        <v>4.4642857142856186E-3</v>
      </c>
      <c r="C990" s="92">
        <v>44347</v>
      </c>
      <c r="D990" s="12">
        <v>-2.3474178403755788E-2</v>
      </c>
    </row>
    <row r="991" spans="1:4" ht="12.75" customHeight="1" x14ac:dyDescent="0.2">
      <c r="A991" s="92">
        <v>43881</v>
      </c>
      <c r="B991" s="12">
        <f t="shared" si="0"/>
        <v>0</v>
      </c>
      <c r="C991" s="92">
        <v>44348</v>
      </c>
      <c r="D991" s="12">
        <v>-2.1634615384615564E-2</v>
      </c>
    </row>
    <row r="992" spans="1:4" ht="12.75" customHeight="1" x14ac:dyDescent="0.2">
      <c r="A992" s="92">
        <v>43882</v>
      </c>
      <c r="B992" s="12">
        <f t="shared" si="0"/>
        <v>-2.2222222222221749E-3</v>
      </c>
      <c r="C992" s="92">
        <v>44349</v>
      </c>
      <c r="D992" s="12">
        <v>9.8280098280098382E-3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44350</v>
      </c>
      <c r="D993" s="12">
        <v>9.7323600973236116E-3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44351</v>
      </c>
      <c r="D994" s="12">
        <v>0</v>
      </c>
    </row>
    <row r="995" spans="1:4" ht="12.75" customHeight="1" x14ac:dyDescent="0.2">
      <c r="A995" s="92">
        <v>43885</v>
      </c>
      <c r="B995" s="12">
        <f t="shared" si="0"/>
        <v>2.2271714922048524E-3</v>
      </c>
      <c r="C995" s="92">
        <v>44354</v>
      </c>
      <c r="D995" s="12">
        <v>-2.4096385542168165E-3</v>
      </c>
    </row>
    <row r="996" spans="1:4" ht="12.75" customHeight="1" x14ac:dyDescent="0.2">
      <c r="A996" s="92">
        <v>43886</v>
      </c>
      <c r="B996" s="12">
        <f t="shared" si="0"/>
        <v>0</v>
      </c>
      <c r="C996" s="92">
        <v>44355</v>
      </c>
      <c r="D996" s="12">
        <v>2.4154589371980163E-3</v>
      </c>
    </row>
    <row r="997" spans="1:4" ht="12.75" customHeight="1" x14ac:dyDescent="0.2">
      <c r="A997" s="92">
        <v>43887</v>
      </c>
      <c r="B997" s="12">
        <f t="shared" si="0"/>
        <v>-2.2222222222222143E-2</v>
      </c>
      <c r="C997" s="92">
        <v>44356</v>
      </c>
      <c r="D997" s="12">
        <v>9.6385542168674794E-3</v>
      </c>
    </row>
    <row r="998" spans="1:4" ht="12.75" customHeight="1" x14ac:dyDescent="0.2">
      <c r="A998" s="92">
        <v>43888</v>
      </c>
      <c r="B998" s="12">
        <f t="shared" si="0"/>
        <v>1.8181818181818195E-2</v>
      </c>
      <c r="C998" s="92">
        <v>44357</v>
      </c>
      <c r="D998" s="12">
        <v>4.7732696897375805E-3</v>
      </c>
    </row>
    <row r="999" spans="1:4" ht="12.75" customHeight="1" x14ac:dyDescent="0.2">
      <c r="A999" s="92">
        <v>43889</v>
      </c>
      <c r="B999" s="12">
        <f t="shared" si="0"/>
        <v>0</v>
      </c>
      <c r="C999" s="92">
        <v>44358</v>
      </c>
      <c r="D999" s="12">
        <v>-4.750593824228138E-3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44361</v>
      </c>
      <c r="D1000" s="12">
        <v>4.7732696897375805E-3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44362</v>
      </c>
      <c r="D1001" s="12">
        <v>-1.1876484560570029E-2</v>
      </c>
    </row>
    <row r="1002" spans="1:4" ht="12.75" customHeight="1" x14ac:dyDescent="0.2">
      <c r="A1002" s="92">
        <v>43892</v>
      </c>
      <c r="B1002" s="12">
        <f t="shared" si="0"/>
        <v>-2.2321428571430075E-3</v>
      </c>
      <c r="C1002" s="92">
        <v>44363</v>
      </c>
      <c r="D1002" s="12">
        <v>1.682692307692293E-2</v>
      </c>
    </row>
    <row r="1003" spans="1:4" ht="12.75" customHeight="1" x14ac:dyDescent="0.2">
      <c r="A1003" s="92">
        <v>43893</v>
      </c>
      <c r="B1003" s="12">
        <f t="shared" si="0"/>
        <v>-1.5659955257270559E-2</v>
      </c>
      <c r="C1003" s="92">
        <v>44365</v>
      </c>
      <c r="D1003" s="12">
        <v>-1.4184397163120477E-2</v>
      </c>
    </row>
    <row r="1004" spans="1:4" ht="12.75" customHeight="1" x14ac:dyDescent="0.2">
      <c r="A1004" s="92">
        <v>43894</v>
      </c>
      <c r="B1004" s="12">
        <f t="shared" si="0"/>
        <v>-1.3636363636363748E-2</v>
      </c>
      <c r="C1004" s="92">
        <v>44368</v>
      </c>
      <c r="D1004" s="12">
        <v>0</v>
      </c>
    </row>
    <row r="1005" spans="1:4" ht="12.75" customHeight="1" x14ac:dyDescent="0.2">
      <c r="A1005" s="92">
        <v>43895</v>
      </c>
      <c r="B1005" s="12">
        <f t="shared" si="0"/>
        <v>-9.2165898617511607E-3</v>
      </c>
      <c r="C1005" s="92">
        <v>44369</v>
      </c>
      <c r="D1005" s="12">
        <v>9.592326139088737E-3</v>
      </c>
    </row>
    <row r="1006" spans="1:4" ht="12.75" customHeight="1" x14ac:dyDescent="0.2">
      <c r="A1006" s="92">
        <v>43896</v>
      </c>
      <c r="B1006" s="12">
        <f t="shared" si="0"/>
        <v>2.0930232558139503E-2</v>
      </c>
      <c r="C1006" s="92">
        <v>44370</v>
      </c>
      <c r="D1006" s="12">
        <v>-1.1876484560570029E-2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44371</v>
      </c>
      <c r="D1007" s="12">
        <v>9.6153846153846229E-3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44372</v>
      </c>
      <c r="D1008" s="12">
        <v>0</v>
      </c>
    </row>
    <row r="1009" spans="1:4" ht="12.75" customHeight="1" x14ac:dyDescent="0.2">
      <c r="A1009" s="92">
        <v>43899</v>
      </c>
      <c r="B1009" s="12">
        <f t="shared" si="0"/>
        <v>0</v>
      </c>
      <c r="C1009" s="92">
        <v>44375</v>
      </c>
      <c r="D1009" s="12">
        <v>-2.3809523809525416E-3</v>
      </c>
    </row>
    <row r="1010" spans="1:4" ht="12.75" customHeight="1" x14ac:dyDescent="0.2">
      <c r="A1010" s="92">
        <v>43900</v>
      </c>
      <c r="B1010" s="12">
        <f t="shared" si="0"/>
        <v>0</v>
      </c>
      <c r="C1010" s="92">
        <v>44376</v>
      </c>
      <c r="D1010" s="12">
        <v>9.5465393794749494E-3</v>
      </c>
    </row>
    <row r="1011" spans="1:4" ht="12.75" customHeight="1" x14ac:dyDescent="0.2">
      <c r="A1011" s="92">
        <v>43901</v>
      </c>
      <c r="B1011" s="12">
        <f t="shared" si="0"/>
        <v>-2.7334851936218704E-2</v>
      </c>
      <c r="C1011" s="92">
        <v>44377</v>
      </c>
      <c r="D1011" s="12">
        <v>-7.0921985815601335E-3</v>
      </c>
    </row>
    <row r="1012" spans="1:4" ht="12.75" customHeight="1" x14ac:dyDescent="0.2">
      <c r="A1012" s="92">
        <v>43902</v>
      </c>
      <c r="B1012" s="12">
        <f t="shared" si="0"/>
        <v>1.6393442622950886E-2</v>
      </c>
      <c r="C1012" s="92">
        <v>44378</v>
      </c>
      <c r="D1012" s="12">
        <v>0</v>
      </c>
    </row>
    <row r="1013" spans="1:4" ht="12.75" customHeight="1" x14ac:dyDescent="0.2">
      <c r="A1013" s="92">
        <v>43903</v>
      </c>
      <c r="B1013" s="12">
        <f t="shared" si="0"/>
        <v>-5.9907834101382444E-2</v>
      </c>
      <c r="C1013" s="92">
        <v>44379</v>
      </c>
      <c r="D1013" s="12">
        <v>-4.7619047619048716E-3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44382</v>
      </c>
      <c r="D1014" s="12">
        <v>-2.3923444976076047E-3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44383</v>
      </c>
      <c r="D1015" s="12">
        <v>-4.7961630695444752E-3</v>
      </c>
    </row>
    <row r="1016" spans="1:4" ht="12.75" customHeight="1" x14ac:dyDescent="0.2">
      <c r="A1016" s="92">
        <v>43906</v>
      </c>
      <c r="B1016" s="12">
        <f t="shared" si="0"/>
        <v>-5.6372549019607837E-2</v>
      </c>
      <c r="C1016" s="92">
        <v>44384</v>
      </c>
      <c r="D1016" s="12">
        <v>-5.0602409638554217E-2</v>
      </c>
    </row>
    <row r="1017" spans="1:4" ht="12.75" customHeight="1" x14ac:dyDescent="0.2">
      <c r="A1017" s="92">
        <v>43907</v>
      </c>
      <c r="B1017" s="12">
        <f t="shared" si="0"/>
        <v>-4.4155844155844136E-2</v>
      </c>
      <c r="C1017" s="92">
        <v>44385</v>
      </c>
      <c r="D1017" s="12">
        <v>0</v>
      </c>
    </row>
    <row r="1018" spans="1:4" ht="12.75" customHeight="1" x14ac:dyDescent="0.2">
      <c r="A1018" s="92">
        <v>43908</v>
      </c>
      <c r="B1018" s="12">
        <f t="shared" si="0"/>
        <v>-2.1739130434782625E-2</v>
      </c>
      <c r="C1018" s="92">
        <v>44386</v>
      </c>
      <c r="D1018" s="12">
        <v>-7.6142131979693821E-3</v>
      </c>
    </row>
    <row r="1019" spans="1:4" ht="12.75" customHeight="1" x14ac:dyDescent="0.2">
      <c r="A1019" s="92">
        <v>43909</v>
      </c>
      <c r="B1019" s="12">
        <f t="shared" si="0"/>
        <v>1.94444444444444E-2</v>
      </c>
      <c r="C1019" s="92">
        <v>44389</v>
      </c>
      <c r="D1019" s="12">
        <v>-2.3017902813299195E-2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44390</v>
      </c>
      <c r="D1020" s="12">
        <v>-1.5706806282722641E-2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44391</v>
      </c>
      <c r="D1021" s="12">
        <v>1.0638297872340436E-2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44392</v>
      </c>
      <c r="D1022" s="12">
        <v>0</v>
      </c>
    </row>
    <row r="1023" spans="1:4" ht="12.75" customHeight="1" x14ac:dyDescent="0.2">
      <c r="A1023" s="92">
        <v>43913</v>
      </c>
      <c r="B1023" s="12">
        <f t="shared" si="0"/>
        <v>-2.9972752043596698E-2</v>
      </c>
      <c r="C1023" s="92">
        <v>44393</v>
      </c>
      <c r="D1023" s="12">
        <v>0</v>
      </c>
    </row>
    <row r="1024" spans="1:4" ht="12.75" customHeight="1" x14ac:dyDescent="0.2">
      <c r="A1024" s="92">
        <v>43914</v>
      </c>
      <c r="B1024" s="12">
        <f t="shared" si="0"/>
        <v>2.8089887640449462E-2</v>
      </c>
      <c r="C1024" s="92">
        <v>44396</v>
      </c>
      <c r="D1024" s="12">
        <v>0</v>
      </c>
    </row>
    <row r="1025" spans="1:4" ht="12.75" customHeight="1" x14ac:dyDescent="0.2">
      <c r="A1025" s="92">
        <v>43915</v>
      </c>
      <c r="B1025" s="12">
        <f t="shared" si="0"/>
        <v>8.1967213114753565E-3</v>
      </c>
      <c r="C1025" s="92">
        <v>44399</v>
      </c>
      <c r="D1025" s="12">
        <v>0</v>
      </c>
    </row>
    <row r="1026" spans="1:4" ht="12.75" customHeight="1" x14ac:dyDescent="0.2">
      <c r="A1026" s="92">
        <v>43916</v>
      </c>
      <c r="B1026" s="12">
        <f t="shared" si="0"/>
        <v>2.7100271002710053E-2</v>
      </c>
      <c r="C1026" s="92">
        <v>44400</v>
      </c>
      <c r="D1026" s="12">
        <v>1.3157894736842294E-2</v>
      </c>
    </row>
    <row r="1027" spans="1:4" ht="12.75" customHeight="1" x14ac:dyDescent="0.2">
      <c r="A1027" s="92">
        <v>43917</v>
      </c>
      <c r="B1027" s="12">
        <f t="shared" si="0"/>
        <v>2.6385224274405768E-3</v>
      </c>
      <c r="C1027" s="92">
        <v>44403</v>
      </c>
      <c r="D1027" s="12">
        <v>1.0389610389610397E-2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44404</v>
      </c>
      <c r="D1028" s="12">
        <v>0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44405</v>
      </c>
      <c r="D1029" s="12">
        <v>-2.5706940874037723E-3</v>
      </c>
    </row>
    <row r="1030" spans="1:4" ht="12.75" customHeight="1" x14ac:dyDescent="0.2">
      <c r="A1030" s="92">
        <v>43920</v>
      </c>
      <c r="B1030" s="12">
        <f t="shared" si="0"/>
        <v>2.6315789473684237E-2</v>
      </c>
      <c r="C1030" s="92">
        <v>44406</v>
      </c>
      <c r="D1030" s="12">
        <v>-2.5773195876288113E-3</v>
      </c>
    </row>
    <row r="1031" spans="1:4" ht="12.75" customHeight="1" x14ac:dyDescent="0.2">
      <c r="A1031" s="92">
        <v>43921</v>
      </c>
      <c r="B1031" s="12">
        <f t="shared" si="0"/>
        <v>1.5384615384615399E-2</v>
      </c>
      <c r="C1031" s="92">
        <v>44407</v>
      </c>
      <c r="D1031" s="12">
        <v>7.7519379844961881E-3</v>
      </c>
    </row>
    <row r="1032" spans="1:4" ht="12.75" customHeight="1" x14ac:dyDescent="0.2">
      <c r="A1032" s="92">
        <v>43922</v>
      </c>
      <c r="B1032" s="12">
        <f t="shared" si="0"/>
        <v>-5.0505050505050553E-3</v>
      </c>
      <c r="C1032" s="92">
        <v>44410</v>
      </c>
      <c r="D1032" s="12">
        <v>3.0769230769230795E-2</v>
      </c>
    </row>
    <row r="1033" spans="1:4" ht="12.75" customHeight="1" x14ac:dyDescent="0.2">
      <c r="A1033" s="92">
        <v>43923</v>
      </c>
      <c r="B1033" s="12">
        <f t="shared" si="0"/>
        <v>-2.7918781725888294E-2</v>
      </c>
      <c r="C1033" s="92">
        <v>44412</v>
      </c>
      <c r="D1033" s="12">
        <v>-1.2437810945273808E-2</v>
      </c>
    </row>
    <row r="1034" spans="1:4" ht="12.75" customHeight="1" x14ac:dyDescent="0.2">
      <c r="A1034" s="92">
        <v>43924</v>
      </c>
      <c r="B1034" s="12">
        <f t="shared" si="0"/>
        <v>-2.8720626631853752E-2</v>
      </c>
      <c r="C1034" s="92">
        <v>44413</v>
      </c>
      <c r="D1034" s="12">
        <v>-5.0377833753147546E-3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44414</v>
      </c>
      <c r="D1035" s="12">
        <v>-5.063291139240398E-3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44417</v>
      </c>
      <c r="D1036" s="12">
        <v>1.5267175572518983E-2</v>
      </c>
    </row>
    <row r="1037" spans="1:4" ht="12.75" customHeight="1" x14ac:dyDescent="0.2">
      <c r="A1037" s="92">
        <v>43927</v>
      </c>
      <c r="B1037" s="12">
        <f t="shared" si="0"/>
        <v>2.9569892473118243E-2</v>
      </c>
      <c r="C1037" s="92">
        <v>44419</v>
      </c>
      <c r="D1037" s="12">
        <v>-1.5037593984962308E-2</v>
      </c>
    </row>
    <row r="1038" spans="1:4" ht="12.75" customHeight="1" x14ac:dyDescent="0.2">
      <c r="A1038" s="92">
        <v>43928</v>
      </c>
      <c r="B1038" s="12">
        <f t="shared" si="0"/>
        <v>5.2219321148825109E-3</v>
      </c>
      <c r="C1038" s="92">
        <v>44420</v>
      </c>
      <c r="D1038" s="12">
        <v>5.0890585241729191E-3</v>
      </c>
    </row>
    <row r="1039" spans="1:4" ht="12.75" customHeight="1" x14ac:dyDescent="0.2">
      <c r="A1039" s="92">
        <v>43929</v>
      </c>
      <c r="B1039" s="12">
        <f t="shared" si="0"/>
        <v>1.0389610389610398E-2</v>
      </c>
      <c r="C1039" s="92">
        <v>44425</v>
      </c>
      <c r="D1039" s="12">
        <v>0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44426</v>
      </c>
      <c r="D1040" s="12">
        <v>-2.531645569620199E-3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44427</v>
      </c>
      <c r="D1041" s="12">
        <v>-7.6142131979696059E-3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44428</v>
      </c>
      <c r="D1042" s="12">
        <v>0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44432</v>
      </c>
      <c r="D1043" s="12">
        <v>7.6726342710998078E-3</v>
      </c>
    </row>
    <row r="1044" spans="1:4" ht="12.75" customHeight="1" x14ac:dyDescent="0.2">
      <c r="A1044" s="92">
        <v>43934</v>
      </c>
      <c r="B1044" s="12">
        <f t="shared" si="0"/>
        <v>-2.827763496143967E-2</v>
      </c>
      <c r="C1044" s="92">
        <v>44433</v>
      </c>
      <c r="D1044" s="12">
        <v>-1.7766497461929005E-2</v>
      </c>
    </row>
    <row r="1045" spans="1:4" ht="12.75" customHeight="1" x14ac:dyDescent="0.2">
      <c r="A1045" s="92">
        <v>43935</v>
      </c>
      <c r="B1045" s="12">
        <f t="shared" si="0"/>
        <v>-7.9365079365078858E-3</v>
      </c>
      <c r="C1045" s="92">
        <v>44434</v>
      </c>
      <c r="D1045" s="12">
        <v>1.5503875968992376E-2</v>
      </c>
    </row>
    <row r="1046" spans="1:4" ht="12.75" customHeight="1" x14ac:dyDescent="0.2">
      <c r="A1046" s="92">
        <v>43936</v>
      </c>
      <c r="B1046" s="12">
        <f t="shared" si="0"/>
        <v>1.3333333333333286E-2</v>
      </c>
      <c r="C1046" s="92">
        <v>44435</v>
      </c>
      <c r="D1046" s="12">
        <v>0</v>
      </c>
    </row>
    <row r="1047" spans="1:4" ht="12.75" customHeight="1" x14ac:dyDescent="0.2">
      <c r="A1047" s="92">
        <v>43937</v>
      </c>
      <c r="B1047" s="12">
        <f t="shared" si="0"/>
        <v>-2.89473684210526E-2</v>
      </c>
      <c r="C1047" s="92">
        <v>44438</v>
      </c>
      <c r="D1047" s="12">
        <v>4.0712468193384026E-2</v>
      </c>
    </row>
    <row r="1048" spans="1:4" ht="12.75" customHeight="1" x14ac:dyDescent="0.2">
      <c r="A1048" s="92">
        <v>43938</v>
      </c>
      <c r="B1048" s="12">
        <f t="shared" si="0"/>
        <v>2.4390243902438987E-2</v>
      </c>
      <c r="C1048" s="92">
        <v>44439</v>
      </c>
      <c r="D1048" s="12">
        <v>-1.4669926650366653E-2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44440</v>
      </c>
      <c r="D1049" s="12">
        <v>-1.7369727047146472E-2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44442</v>
      </c>
      <c r="D1050" s="12">
        <v>-1.7676767676767523E-2</v>
      </c>
    </row>
    <row r="1051" spans="1:4" ht="12.75" customHeight="1" x14ac:dyDescent="0.2">
      <c r="A1051" s="92">
        <v>43941</v>
      </c>
      <c r="B1051" s="12">
        <f t="shared" si="0"/>
        <v>-2.6455026455025894E-3</v>
      </c>
      <c r="C1051" s="92">
        <v>44445</v>
      </c>
      <c r="D1051" s="12">
        <v>0</v>
      </c>
    </row>
    <row r="1052" spans="1:4" ht="12.75" customHeight="1" x14ac:dyDescent="0.2">
      <c r="A1052" s="92">
        <v>43942</v>
      </c>
      <c r="B1052" s="12">
        <f t="shared" si="0"/>
        <v>-2.9177718832891213E-2</v>
      </c>
      <c r="C1052" s="92">
        <v>44447</v>
      </c>
      <c r="D1052" s="12">
        <v>1.0282776349614404E-2</v>
      </c>
    </row>
    <row r="1053" spans="1:4" ht="12.75" customHeight="1" x14ac:dyDescent="0.2">
      <c r="A1053" s="92">
        <v>43943</v>
      </c>
      <c r="B1053" s="12">
        <f t="shared" si="0"/>
        <v>-2.7322404371585328E-3</v>
      </c>
      <c r="C1053" s="92">
        <v>44448</v>
      </c>
      <c r="D1053" s="12">
        <v>-7.6335877862596041E-3</v>
      </c>
    </row>
    <row r="1054" spans="1:4" ht="12.75" customHeight="1" x14ac:dyDescent="0.2">
      <c r="A1054" s="92">
        <v>43944</v>
      </c>
      <c r="B1054" s="12">
        <f t="shared" si="0"/>
        <v>0</v>
      </c>
      <c r="C1054" s="92">
        <v>44449</v>
      </c>
      <c r="D1054" s="12">
        <v>7.6923076923077552E-3</v>
      </c>
    </row>
    <row r="1055" spans="1:4" ht="12.75" customHeight="1" x14ac:dyDescent="0.2">
      <c r="A1055" s="92">
        <v>43945</v>
      </c>
      <c r="B1055" s="12">
        <f t="shared" si="0"/>
        <v>1.9178082191780899E-2</v>
      </c>
      <c r="C1055" s="92">
        <v>44452</v>
      </c>
      <c r="D1055" s="12">
        <v>5.0890585241729191E-3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44453</v>
      </c>
      <c r="D1056" s="12">
        <v>-1.2658227848101221E-2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44454</v>
      </c>
      <c r="D1057" s="12">
        <v>0</v>
      </c>
    </row>
    <row r="1058" spans="1:4" ht="12.75" customHeight="1" x14ac:dyDescent="0.2">
      <c r="A1058" s="92">
        <v>43948</v>
      </c>
      <c r="B1058" s="12">
        <f t="shared" si="0"/>
        <v>-1.8817204301075346E-2</v>
      </c>
      <c r="C1058" s="92">
        <v>44455</v>
      </c>
      <c r="D1058" s="12">
        <v>0</v>
      </c>
    </row>
    <row r="1059" spans="1:4" ht="12.75" customHeight="1" x14ac:dyDescent="0.2">
      <c r="A1059" s="92">
        <v>43949</v>
      </c>
      <c r="B1059" s="12">
        <f t="shared" si="0"/>
        <v>-2.1917808219178103E-2</v>
      </c>
      <c r="C1059" s="92">
        <v>44456</v>
      </c>
      <c r="D1059" s="12">
        <v>0</v>
      </c>
    </row>
    <row r="1060" spans="1:4" ht="12.75" customHeight="1" x14ac:dyDescent="0.2">
      <c r="A1060" s="92">
        <v>43950</v>
      </c>
      <c r="B1060" s="12">
        <f t="shared" si="0"/>
        <v>1.6806722689075647E-2</v>
      </c>
      <c r="C1060" s="92">
        <v>44459</v>
      </c>
      <c r="D1060" s="12">
        <v>-2.564102564102509E-3</v>
      </c>
    </row>
    <row r="1061" spans="1:4" ht="12.75" customHeight="1" x14ac:dyDescent="0.2">
      <c r="A1061" s="92">
        <v>43951</v>
      </c>
      <c r="B1061" s="12">
        <f t="shared" si="0"/>
        <v>-1.1019283746556485E-2</v>
      </c>
      <c r="C1061" s="92">
        <v>44460</v>
      </c>
      <c r="D1061" s="12">
        <v>2.5706940874035437E-3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44461</v>
      </c>
      <c r="D1062" s="12">
        <v>-7.6923076923077552E-3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44462</v>
      </c>
      <c r="D1063" s="12">
        <v>7.7519379844961881E-3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44463</v>
      </c>
      <c r="D1064" s="12">
        <v>0</v>
      </c>
    </row>
    <row r="1065" spans="1:4" ht="12.75" customHeight="1" x14ac:dyDescent="0.2">
      <c r="A1065" s="92">
        <v>43955</v>
      </c>
      <c r="B1065" s="12">
        <f t="shared" si="0"/>
        <v>-2.7855153203342024E-3</v>
      </c>
      <c r="C1065" s="92">
        <v>44466</v>
      </c>
      <c r="D1065" s="12">
        <v>0</v>
      </c>
    </row>
    <row r="1066" spans="1:4" ht="12.75" customHeight="1" x14ac:dyDescent="0.2">
      <c r="A1066" s="92">
        <v>43956</v>
      </c>
      <c r="B1066" s="12">
        <f t="shared" si="0"/>
        <v>2.7932960893854151E-3</v>
      </c>
      <c r="C1066" s="92">
        <v>44467</v>
      </c>
      <c r="D1066" s="12">
        <v>0</v>
      </c>
    </row>
    <row r="1067" spans="1:4" ht="12.75" customHeight="1" x14ac:dyDescent="0.2">
      <c r="A1067" s="92">
        <v>43957</v>
      </c>
      <c r="B1067" s="12">
        <f t="shared" si="0"/>
        <v>-1.6713091922005586E-2</v>
      </c>
      <c r="C1067" s="92">
        <v>44468</v>
      </c>
      <c r="D1067" s="12">
        <v>3.0769230769230795E-2</v>
      </c>
    </row>
    <row r="1068" spans="1:4" ht="12.75" customHeight="1" x14ac:dyDescent="0.2">
      <c r="A1068" s="92">
        <v>43958</v>
      </c>
      <c r="B1068" s="12">
        <f t="shared" si="0"/>
        <v>0</v>
      </c>
      <c r="C1068" s="92">
        <v>44469</v>
      </c>
      <c r="D1068" s="12">
        <v>1.2437810945273586E-2</v>
      </c>
    </row>
    <row r="1069" spans="1:4" ht="12.75" customHeight="1" x14ac:dyDescent="0.2">
      <c r="A1069" s="92">
        <v>43959</v>
      </c>
      <c r="B1069" s="12">
        <f t="shared" si="0"/>
        <v>1.6997167138810214E-2</v>
      </c>
      <c r="C1069" s="92">
        <v>44470</v>
      </c>
      <c r="D1069" s="12">
        <v>-2.4570024570024045E-3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44473</v>
      </c>
      <c r="D1070" s="12">
        <v>-2.4630541871921312E-2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44474</v>
      </c>
      <c r="D1071" s="12">
        <v>1.0101010101010111E-2</v>
      </c>
    </row>
    <row r="1072" spans="1:4" ht="12.75" customHeight="1" x14ac:dyDescent="0.2">
      <c r="A1072" s="92">
        <v>43962</v>
      </c>
      <c r="B1072" s="12">
        <f t="shared" si="0"/>
        <v>0</v>
      </c>
      <c r="C1072" s="92">
        <v>44475</v>
      </c>
      <c r="D1072" s="12">
        <v>1.5000000000000124E-2</v>
      </c>
    </row>
    <row r="1073" spans="1:4" ht="12.75" customHeight="1" x14ac:dyDescent="0.2">
      <c r="A1073" s="92">
        <v>43963</v>
      </c>
      <c r="B1073" s="12">
        <f t="shared" si="0"/>
        <v>0</v>
      </c>
      <c r="C1073" s="92">
        <v>44476</v>
      </c>
      <c r="D1073" s="12">
        <v>-2.4630541871922844E-3</v>
      </c>
    </row>
    <row r="1074" spans="1:4" ht="12.75" customHeight="1" x14ac:dyDescent="0.2">
      <c r="A1074" s="92">
        <v>43964</v>
      </c>
      <c r="B1074" s="12">
        <f t="shared" si="0"/>
        <v>-1.392757660167126E-2</v>
      </c>
      <c r="C1074" s="92">
        <v>44477</v>
      </c>
      <c r="D1074" s="12">
        <v>-2.4691358024690833E-3</v>
      </c>
    </row>
    <row r="1075" spans="1:4" ht="12.75" customHeight="1" x14ac:dyDescent="0.2">
      <c r="A1075" s="92">
        <v>43965</v>
      </c>
      <c r="B1075" s="12">
        <f t="shared" si="0"/>
        <v>-2.5423728813559282E-2</v>
      </c>
      <c r="C1075" s="92">
        <v>44480</v>
      </c>
      <c r="D1075" s="12">
        <v>2.7227722772277307E-2</v>
      </c>
    </row>
    <row r="1076" spans="1:4" ht="12.75" customHeight="1" x14ac:dyDescent="0.2">
      <c r="A1076" s="92">
        <v>43966</v>
      </c>
      <c r="B1076" s="12">
        <f t="shared" si="0"/>
        <v>2.8985507246376708E-2</v>
      </c>
      <c r="C1076" s="92">
        <v>44481</v>
      </c>
      <c r="D1076" s="12">
        <v>1.2048192771084293E-2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44482</v>
      </c>
      <c r="D1077" s="12">
        <v>1.1904761904761862E-2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44483</v>
      </c>
      <c r="D1078" s="12">
        <v>4.7058823529412853E-3</v>
      </c>
    </row>
    <row r="1079" spans="1:4" ht="12.75" customHeight="1" x14ac:dyDescent="0.2">
      <c r="A1079" s="92">
        <v>43969</v>
      </c>
      <c r="B1079" s="12">
        <f t="shared" si="0"/>
        <v>5.633802816901414E-3</v>
      </c>
      <c r="C1079" s="92">
        <v>44488</v>
      </c>
      <c r="D1079" s="12">
        <v>-6.3231850117096117E-2</v>
      </c>
    </row>
    <row r="1080" spans="1:4" ht="12.75" customHeight="1" x14ac:dyDescent="0.2">
      <c r="A1080" s="92">
        <v>43970</v>
      </c>
      <c r="B1080" s="12">
        <f t="shared" si="0"/>
        <v>5.6022408963585487E-3</v>
      </c>
      <c r="C1080" s="92">
        <v>44489</v>
      </c>
      <c r="D1080" s="12">
        <v>5.0000000000000044E-2</v>
      </c>
    </row>
    <row r="1081" spans="1:4" ht="12.75" customHeight="1" x14ac:dyDescent="0.2">
      <c r="A1081" s="92">
        <v>43971</v>
      </c>
      <c r="B1081" s="12">
        <f t="shared" si="0"/>
        <v>2.7855153203342645E-2</v>
      </c>
      <c r="C1081" s="92">
        <v>44490</v>
      </c>
      <c r="D1081" s="12">
        <v>-4.76190476190466E-3</v>
      </c>
    </row>
    <row r="1082" spans="1:4" ht="12.75" customHeight="1" x14ac:dyDescent="0.2">
      <c r="A1082" s="92">
        <v>43972</v>
      </c>
      <c r="B1082" s="12">
        <f t="shared" si="0"/>
        <v>2.7100271002710652E-3</v>
      </c>
      <c r="C1082" s="92">
        <v>44491</v>
      </c>
      <c r="D1082" s="12">
        <v>-1.435406698564605E-2</v>
      </c>
    </row>
    <row r="1083" spans="1:4" ht="12.75" customHeight="1" x14ac:dyDescent="0.2">
      <c r="A1083" s="92">
        <v>43973</v>
      </c>
      <c r="B1083" s="12">
        <f t="shared" si="0"/>
        <v>2.1621621621621519E-2</v>
      </c>
      <c r="C1083" s="92">
        <v>44494</v>
      </c>
      <c r="D1083" s="12">
        <v>-2.1844660194174723E-2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44495</v>
      </c>
      <c r="D1084" s="12">
        <v>1.2406947890818814E-2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44496</v>
      </c>
      <c r="D1085" s="12">
        <v>0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44497</v>
      </c>
      <c r="D1086" s="12">
        <v>0</v>
      </c>
    </row>
    <row r="1087" spans="1:4" ht="12.75" customHeight="1" x14ac:dyDescent="0.2">
      <c r="A1087" s="92">
        <v>43977</v>
      </c>
      <c r="B1087" s="12">
        <f t="shared" si="0"/>
        <v>-2.1164021164021066E-2</v>
      </c>
      <c r="C1087" s="92">
        <v>44498</v>
      </c>
      <c r="D1087" s="12">
        <v>0</v>
      </c>
    </row>
    <row r="1088" spans="1:4" ht="12.75" customHeight="1" x14ac:dyDescent="0.2">
      <c r="A1088" s="92">
        <v>43978</v>
      </c>
      <c r="B1088" s="12">
        <f t="shared" si="0"/>
        <v>2.1621621621621519E-2</v>
      </c>
      <c r="C1088" s="92">
        <v>44501</v>
      </c>
      <c r="D1088" s="12">
        <v>2.4509803921568759E-2</v>
      </c>
    </row>
    <row r="1089" spans="1:4" ht="12.75" customHeight="1" x14ac:dyDescent="0.2">
      <c r="A1089" s="92">
        <v>43979</v>
      </c>
      <c r="B1089" s="12">
        <f t="shared" si="0"/>
        <v>-2.1164021164021066E-2</v>
      </c>
      <c r="C1089" s="92">
        <v>44502</v>
      </c>
      <c r="D1089" s="12">
        <v>-7.1770334928230248E-3</v>
      </c>
    </row>
    <row r="1090" spans="1:4" ht="12.75" customHeight="1" x14ac:dyDescent="0.2">
      <c r="A1090" s="92">
        <v>43980</v>
      </c>
      <c r="B1090" s="12">
        <f t="shared" si="0"/>
        <v>0</v>
      </c>
      <c r="C1090" s="92">
        <v>44503</v>
      </c>
      <c r="D1090" s="12">
        <v>0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44504</v>
      </c>
      <c r="D1091" s="12">
        <v>0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44505</v>
      </c>
      <c r="D1092" s="12">
        <v>-4.8192771084338455E-3</v>
      </c>
    </row>
    <row r="1093" spans="1:4" ht="12.75" customHeight="1" x14ac:dyDescent="0.2">
      <c r="A1093" s="92">
        <v>43983</v>
      </c>
      <c r="B1093" s="12">
        <f t="shared" si="0"/>
        <v>2.9729729729729693E-2</v>
      </c>
      <c r="C1093" s="92">
        <v>44509</v>
      </c>
      <c r="D1093" s="12">
        <v>-9.6852300242130842E-3</v>
      </c>
    </row>
    <row r="1094" spans="1:4" ht="12.75" customHeight="1" x14ac:dyDescent="0.2">
      <c r="A1094" s="92">
        <v>43984</v>
      </c>
      <c r="B1094" s="12">
        <f t="shared" si="0"/>
        <v>1.0498687664042003E-2</v>
      </c>
      <c r="C1094" s="92">
        <v>44510</v>
      </c>
      <c r="D1094" s="12">
        <v>2.4449877750612899E-3</v>
      </c>
    </row>
    <row r="1095" spans="1:4" ht="12.75" customHeight="1" x14ac:dyDescent="0.2">
      <c r="A1095" s="92">
        <v>43985</v>
      </c>
      <c r="B1095" s="12">
        <f t="shared" si="0"/>
        <v>-2.8571428571428539E-2</v>
      </c>
      <c r="C1095" s="92">
        <v>44511</v>
      </c>
      <c r="D1095" s="12">
        <v>1.4634146341463317E-2</v>
      </c>
    </row>
    <row r="1096" spans="1:4" ht="12.75" customHeight="1" x14ac:dyDescent="0.2">
      <c r="A1096" s="92">
        <v>43986</v>
      </c>
      <c r="B1096" s="12">
        <f t="shared" si="0"/>
        <v>2.6737967914438405E-2</v>
      </c>
      <c r="C1096" s="92">
        <v>44512</v>
      </c>
      <c r="D1096" s="12">
        <v>-2.4038461538461024E-3</v>
      </c>
    </row>
    <row r="1097" spans="1:4" ht="12.75" customHeight="1" x14ac:dyDescent="0.2">
      <c r="A1097" s="92">
        <v>43987</v>
      </c>
      <c r="B1097" s="12">
        <f t="shared" si="0"/>
        <v>0</v>
      </c>
      <c r="C1097" s="92">
        <v>44515</v>
      </c>
      <c r="D1097" s="12">
        <v>0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44516</v>
      </c>
      <c r="D1098" s="12">
        <v>-4.8192771084338455E-3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44517</v>
      </c>
      <c r="D1099" s="12">
        <v>0</v>
      </c>
    </row>
    <row r="1100" spans="1:4" ht="12.75" customHeight="1" x14ac:dyDescent="0.2">
      <c r="A1100" s="92">
        <v>43990</v>
      </c>
      <c r="B1100" s="12">
        <f t="shared" si="0"/>
        <v>-1.0416666666666676E-2</v>
      </c>
      <c r="C1100" s="92">
        <v>44518</v>
      </c>
      <c r="D1100" s="12">
        <v>2.4213075060534324E-3</v>
      </c>
    </row>
    <row r="1101" spans="1:4" ht="12.75" customHeight="1" x14ac:dyDescent="0.2">
      <c r="A1101" s="92">
        <v>43991</v>
      </c>
      <c r="B1101" s="12">
        <f t="shared" si="0"/>
        <v>0</v>
      </c>
      <c r="C1101" s="92">
        <v>44519</v>
      </c>
      <c r="D1101" s="12">
        <v>0</v>
      </c>
    </row>
    <row r="1102" spans="1:4" ht="12.75" customHeight="1" x14ac:dyDescent="0.2">
      <c r="A1102" s="92">
        <v>43992</v>
      </c>
      <c r="B1102" s="12">
        <f t="shared" si="0"/>
        <v>-1.3157894736842059E-2</v>
      </c>
      <c r="C1102" s="92">
        <v>44522</v>
      </c>
      <c r="D1102" s="12">
        <v>2.4154589371980159E-3</v>
      </c>
    </row>
    <row r="1103" spans="1:4" ht="12.75" customHeight="1" x14ac:dyDescent="0.2">
      <c r="A1103" s="92">
        <v>43993</v>
      </c>
      <c r="B1103" s="12">
        <f t="shared" si="0"/>
        <v>2.3999999999999962E-2</v>
      </c>
      <c r="C1103" s="92">
        <v>44523</v>
      </c>
      <c r="D1103" s="12">
        <v>-9.6385542168674777E-3</v>
      </c>
    </row>
    <row r="1104" spans="1:4" ht="12.75" customHeight="1" x14ac:dyDescent="0.2">
      <c r="A1104" s="92">
        <v>43994</v>
      </c>
      <c r="B1104" s="12">
        <f t="shared" si="0"/>
        <v>2.0833333333333353E-2</v>
      </c>
      <c r="C1104" s="92">
        <v>44524</v>
      </c>
      <c r="D1104" s="12">
        <v>-1.9464720194647216E-2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44525</v>
      </c>
      <c r="D1105" s="12">
        <v>-4.9627791563276579E-3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44526</v>
      </c>
      <c r="D1106" s="12">
        <v>2.992518703241898E-2</v>
      </c>
    </row>
    <row r="1107" spans="1:4" ht="12.75" customHeight="1" x14ac:dyDescent="0.2">
      <c r="A1107" s="92">
        <v>43997</v>
      </c>
      <c r="B1107" s="12">
        <f t="shared" si="0"/>
        <v>-2.0408163265306142E-2</v>
      </c>
      <c r="C1107" s="92">
        <v>44529</v>
      </c>
      <c r="D1107" s="12">
        <v>0</v>
      </c>
    </row>
    <row r="1108" spans="1:4" ht="12.75" customHeight="1" x14ac:dyDescent="0.2">
      <c r="A1108" s="92">
        <v>43998</v>
      </c>
      <c r="B1108" s="12">
        <f t="shared" si="0"/>
        <v>2.6041666666666692E-2</v>
      </c>
      <c r="C1108" s="92">
        <v>44530</v>
      </c>
      <c r="D1108" s="12">
        <v>0</v>
      </c>
    </row>
    <row r="1109" spans="1:4" ht="12.75" customHeight="1" x14ac:dyDescent="0.2">
      <c r="A1109" s="92">
        <v>43999</v>
      </c>
      <c r="B1109" s="12">
        <f t="shared" si="0"/>
        <v>-3.5532994923857898E-2</v>
      </c>
      <c r="C1109" s="92">
        <v>44531</v>
      </c>
      <c r="D1109" s="12">
        <v>0</v>
      </c>
    </row>
    <row r="1110" spans="1:4" ht="12.75" customHeight="1" x14ac:dyDescent="0.2">
      <c r="A1110" s="92">
        <v>44000</v>
      </c>
      <c r="B1110" s="12">
        <f t="shared" si="0"/>
        <v>-2.1052631578947271E-2</v>
      </c>
      <c r="C1110" s="92">
        <v>44532</v>
      </c>
      <c r="D1110" s="12">
        <v>-2.4213075060532173E-3</v>
      </c>
    </row>
    <row r="1111" spans="1:4" ht="12.75" customHeight="1" x14ac:dyDescent="0.2">
      <c r="A1111" s="92">
        <v>44001</v>
      </c>
      <c r="B1111" s="12">
        <f t="shared" si="0"/>
        <v>4.3010752688171956E-2</v>
      </c>
      <c r="C1111" s="92">
        <v>44533</v>
      </c>
      <c r="D1111" s="12">
        <v>-4.8543689320387313E-3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44536</v>
      </c>
      <c r="D1112" s="12">
        <v>-2.439024390243915E-2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44537</v>
      </c>
      <c r="D1113" s="12">
        <v>0</v>
      </c>
    </row>
    <row r="1114" spans="1:4" ht="12.75" customHeight="1" x14ac:dyDescent="0.2">
      <c r="A1114" s="92">
        <v>44004</v>
      </c>
      <c r="B1114" s="12">
        <f t="shared" si="0"/>
        <v>0</v>
      </c>
      <c r="C1114" s="92">
        <v>44538</v>
      </c>
      <c r="D1114" s="12">
        <v>2.2499999999999964E-2</v>
      </c>
    </row>
    <row r="1115" spans="1:4" ht="12.75" customHeight="1" x14ac:dyDescent="0.2">
      <c r="A1115" s="92">
        <v>44005</v>
      </c>
      <c r="B1115" s="12">
        <f t="shared" si="0"/>
        <v>-2.5773195876288113E-3</v>
      </c>
      <c r="C1115" s="92">
        <v>44539</v>
      </c>
      <c r="D1115" s="12">
        <v>-2.2004889975550088E-2</v>
      </c>
    </row>
    <row r="1116" spans="1:4" ht="12.75" customHeight="1" x14ac:dyDescent="0.2">
      <c r="A1116" s="92">
        <v>44006</v>
      </c>
      <c r="B1116" s="12">
        <f t="shared" si="0"/>
        <v>2.5839793281653197E-3</v>
      </c>
      <c r="C1116" s="92">
        <v>44540</v>
      </c>
      <c r="D1116" s="12">
        <v>-1.2499999999999956E-2</v>
      </c>
    </row>
    <row r="1117" spans="1:4" ht="12.75" customHeight="1" x14ac:dyDescent="0.2">
      <c r="A1117" s="92">
        <v>44007</v>
      </c>
      <c r="B1117" s="12">
        <f t="shared" si="0"/>
        <v>-4.3814432989690705E-2</v>
      </c>
      <c r="C1117" s="92">
        <v>44543</v>
      </c>
      <c r="D1117" s="12">
        <v>1.518987341772142E-2</v>
      </c>
    </row>
    <row r="1118" spans="1:4" ht="12.75" customHeight="1" x14ac:dyDescent="0.2">
      <c r="A1118" s="92">
        <v>44008</v>
      </c>
      <c r="B1118" s="12">
        <f t="shared" si="0"/>
        <v>-4.5822102425875991E-2</v>
      </c>
      <c r="C1118" s="92">
        <v>44544</v>
      </c>
      <c r="D1118" s="12">
        <v>2.4937655860350814E-3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44545</v>
      </c>
      <c r="D1119" s="12">
        <v>-2.4875621890548942E-3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44546</v>
      </c>
      <c r="D1120" s="12">
        <v>-2.74314214463839E-2</v>
      </c>
    </row>
    <row r="1121" spans="1:4" ht="12.75" customHeight="1" x14ac:dyDescent="0.2">
      <c r="A1121" s="92">
        <v>44011</v>
      </c>
      <c r="B1121" s="12">
        <f t="shared" si="0"/>
        <v>-1.1299435028248598E-2</v>
      </c>
      <c r="C1121" s="92">
        <v>44550</v>
      </c>
      <c r="D1121" s="12">
        <v>1.5384615384615283E-2</v>
      </c>
    </row>
    <row r="1122" spans="1:4" ht="12.75" customHeight="1" x14ac:dyDescent="0.2">
      <c r="A1122" s="92">
        <v>44012</v>
      </c>
      <c r="B1122" s="12">
        <f t="shared" si="0"/>
        <v>2.8571428571428598E-2</v>
      </c>
      <c r="C1122" s="92">
        <v>44551</v>
      </c>
      <c r="D1122" s="12">
        <v>1.0101010101010111E-2</v>
      </c>
    </row>
    <row r="1123" spans="1:4" ht="12.75" customHeight="1" x14ac:dyDescent="0.2">
      <c r="A1123" s="92">
        <v>44013</v>
      </c>
      <c r="B1123" s="12">
        <f t="shared" si="0"/>
        <v>-2.7777777777777801E-2</v>
      </c>
      <c r="C1123" s="92">
        <v>44552</v>
      </c>
      <c r="D1123" s="12">
        <v>0</v>
      </c>
    </row>
    <row r="1124" spans="1:4" ht="12.75" customHeight="1" x14ac:dyDescent="0.2">
      <c r="A1124" s="92">
        <v>44014</v>
      </c>
      <c r="B1124" s="12">
        <f t="shared" si="0"/>
        <v>-1.7142857142857158E-2</v>
      </c>
      <c r="C1124" s="92">
        <v>44553</v>
      </c>
      <c r="D1124" s="12">
        <v>0</v>
      </c>
    </row>
    <row r="1125" spans="1:4" ht="12.75" customHeight="1" x14ac:dyDescent="0.2">
      <c r="A1125" s="92">
        <v>44015</v>
      </c>
      <c r="B1125" s="12">
        <f t="shared" si="0"/>
        <v>2.3255813953488393E-2</v>
      </c>
      <c r="C1125" s="92">
        <v>44554</v>
      </c>
      <c r="D1125" s="12">
        <v>-1.2499999999999956E-2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44557</v>
      </c>
      <c r="D1126" s="12">
        <v>0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44558</v>
      </c>
      <c r="D1127" s="12">
        <v>0</v>
      </c>
    </row>
    <row r="1128" spans="1:4" ht="12.75" customHeight="1" x14ac:dyDescent="0.2">
      <c r="A1128" s="92">
        <v>44018</v>
      </c>
      <c r="B1128" s="12">
        <f t="shared" si="0"/>
        <v>-5.6818181818181872E-3</v>
      </c>
      <c r="C1128" s="92">
        <v>44559</v>
      </c>
      <c r="D1128" s="12">
        <v>1.7721518987341842E-2</v>
      </c>
    </row>
    <row r="1129" spans="1:4" ht="12.75" customHeight="1" x14ac:dyDescent="0.2">
      <c r="A1129" s="92">
        <v>44019</v>
      </c>
      <c r="B1129" s="12">
        <f t="shared" si="0"/>
        <v>0</v>
      </c>
      <c r="C1129" s="92">
        <v>44560</v>
      </c>
      <c r="D1129" s="12">
        <v>1.4925373134328259E-2</v>
      </c>
    </row>
    <row r="1130" spans="1:4" ht="12.75" customHeight="1" x14ac:dyDescent="0.2">
      <c r="A1130" s="92">
        <v>44020</v>
      </c>
      <c r="B1130" s="12">
        <f t="shared" si="0"/>
        <v>0</v>
      </c>
      <c r="C1130" s="92">
        <v>44561</v>
      </c>
      <c r="D1130" s="12">
        <v>-2.4509803921568107E-3</v>
      </c>
    </row>
    <row r="1131" spans="1:4" ht="12.75" customHeight="1" x14ac:dyDescent="0.2">
      <c r="A1131" s="92">
        <v>44021</v>
      </c>
      <c r="B1131" s="12">
        <f t="shared" si="0"/>
        <v>1.1428571428571439E-2</v>
      </c>
      <c r="C1131" s="92">
        <v>44564</v>
      </c>
      <c r="D1131" s="12">
        <v>0</v>
      </c>
    </row>
    <row r="1132" spans="1:4" ht="12.75" customHeight="1" x14ac:dyDescent="0.2">
      <c r="A1132" s="92">
        <v>44022</v>
      </c>
      <c r="B1132" s="12">
        <f t="shared" si="0"/>
        <v>-8.47457627118651E-3</v>
      </c>
      <c r="C1132" s="92">
        <v>44565</v>
      </c>
      <c r="D1132" s="12">
        <v>-1.7199017199017268E-2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44566</v>
      </c>
      <c r="D1133" s="12">
        <v>-2.4999999999999467E-3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44567</v>
      </c>
      <c r="D1134" s="12">
        <v>2.5062656641603475E-3</v>
      </c>
    </row>
    <row r="1135" spans="1:4" ht="12.75" customHeight="1" x14ac:dyDescent="0.2">
      <c r="A1135" s="92">
        <v>44025</v>
      </c>
      <c r="B1135" s="12">
        <f t="shared" si="0"/>
        <v>8.547008547008619E-3</v>
      </c>
      <c r="C1135" s="92">
        <v>44568</v>
      </c>
      <c r="D1135" s="12">
        <v>-2.4999999999999911E-2</v>
      </c>
    </row>
    <row r="1136" spans="1:4" ht="12.75" customHeight="1" x14ac:dyDescent="0.2">
      <c r="A1136" s="92">
        <v>44026</v>
      </c>
      <c r="B1136" s="12">
        <f t="shared" si="0"/>
        <v>-2.8248587570622119E-3</v>
      </c>
      <c r="C1136" s="92">
        <v>44571</v>
      </c>
      <c r="D1136" s="12">
        <v>1.5384615384615283E-2</v>
      </c>
    </row>
    <row r="1137" spans="1:4" ht="12.75" customHeight="1" x14ac:dyDescent="0.2">
      <c r="A1137" s="92">
        <v>44027</v>
      </c>
      <c r="B1137" s="12">
        <f t="shared" si="0"/>
        <v>-2.2662889518413495E-2</v>
      </c>
      <c r="C1137" s="92">
        <v>44572</v>
      </c>
      <c r="D1137" s="12">
        <v>5.0505050505051672E-3</v>
      </c>
    </row>
    <row r="1138" spans="1:4" ht="12.75" customHeight="1" x14ac:dyDescent="0.2">
      <c r="A1138" s="92">
        <v>44028</v>
      </c>
      <c r="B1138" s="12">
        <f t="shared" si="0"/>
        <v>2.3188405797101339E-2</v>
      </c>
      <c r="C1138" s="92">
        <v>44574</v>
      </c>
      <c r="D1138" s="12">
        <v>-5.025125628140819E-3</v>
      </c>
    </row>
    <row r="1139" spans="1:4" ht="12.75" customHeight="1" x14ac:dyDescent="0.2">
      <c r="A1139" s="92">
        <v>44029</v>
      </c>
      <c r="B1139" s="12">
        <f t="shared" si="0"/>
        <v>-2.8328611898016897E-2</v>
      </c>
      <c r="C1139" s="92">
        <v>44575</v>
      </c>
      <c r="D1139" s="12">
        <v>0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44578</v>
      </c>
      <c r="D1140" s="12">
        <v>-7.5757575757574146E-3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44579</v>
      </c>
      <c r="D1141" s="12">
        <v>0</v>
      </c>
    </row>
    <row r="1142" spans="1:4" ht="12.75" customHeight="1" x14ac:dyDescent="0.2">
      <c r="A1142" s="92">
        <v>44032</v>
      </c>
      <c r="B1142" s="12">
        <f t="shared" si="0"/>
        <v>0</v>
      </c>
      <c r="C1142" s="92">
        <v>44580</v>
      </c>
      <c r="D1142" s="12">
        <v>7.6335877862593778E-3</v>
      </c>
    </row>
    <row r="1143" spans="1:4" ht="12.75" customHeight="1" x14ac:dyDescent="0.2">
      <c r="A1143" s="92">
        <v>44033</v>
      </c>
      <c r="B1143" s="12">
        <f t="shared" si="0"/>
        <v>2.0408163265306076E-2</v>
      </c>
      <c r="C1143" s="92">
        <v>44581</v>
      </c>
      <c r="D1143" s="12">
        <v>0</v>
      </c>
    </row>
    <row r="1144" spans="1:4" ht="12.75" customHeight="1" x14ac:dyDescent="0.2">
      <c r="A1144" s="92">
        <v>44034</v>
      </c>
      <c r="B1144" s="12">
        <f t="shared" si="0"/>
        <v>-2.8571428571428598E-2</v>
      </c>
      <c r="C1144" s="92">
        <v>44582</v>
      </c>
      <c r="D1144" s="12">
        <v>7.5757575757576384E-3</v>
      </c>
    </row>
    <row r="1145" spans="1:4" ht="12.75" customHeight="1" x14ac:dyDescent="0.2">
      <c r="A1145" s="92">
        <v>44035</v>
      </c>
      <c r="B1145" s="12">
        <f t="shared" si="0"/>
        <v>0</v>
      </c>
      <c r="C1145" s="92">
        <v>44585</v>
      </c>
      <c r="D1145" s="12">
        <v>2.5062656641603475E-3</v>
      </c>
    </row>
    <row r="1146" spans="1:4" ht="12.75" customHeight="1" x14ac:dyDescent="0.2">
      <c r="A1146" s="92">
        <v>44036</v>
      </c>
      <c r="B1146" s="12">
        <f t="shared" si="0"/>
        <v>-2.9411764705881728E-3</v>
      </c>
      <c r="C1146" s="92">
        <v>44586</v>
      </c>
      <c r="D1146" s="12">
        <v>-1.0000000000000009E-2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44587</v>
      </c>
      <c r="D1147" s="12">
        <v>0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44588</v>
      </c>
      <c r="D1148" s="12">
        <v>0</v>
      </c>
    </row>
    <row r="1149" spans="1:4" ht="12.75" customHeight="1" x14ac:dyDescent="0.2">
      <c r="A1149" s="92">
        <v>44039</v>
      </c>
      <c r="B1149" s="12">
        <f t="shared" si="0"/>
        <v>-1.1799410029498535E-2</v>
      </c>
      <c r="C1149" s="92">
        <v>44589</v>
      </c>
      <c r="D1149" s="12">
        <v>1.7676767676767749E-2</v>
      </c>
    </row>
    <row r="1150" spans="1:4" ht="12.75" customHeight="1" x14ac:dyDescent="0.2">
      <c r="A1150" s="92">
        <v>44040</v>
      </c>
      <c r="B1150" s="12">
        <f t="shared" si="0"/>
        <v>-1.4925373134328438E-2</v>
      </c>
      <c r="C1150" s="92">
        <v>44592</v>
      </c>
      <c r="D1150" s="12">
        <v>0</v>
      </c>
    </row>
    <row r="1151" spans="1:4" ht="12.75" customHeight="1" x14ac:dyDescent="0.2">
      <c r="A1151" s="92">
        <v>44041</v>
      </c>
      <c r="B1151" s="12">
        <f t="shared" si="0"/>
        <v>2.7272727272727365E-2</v>
      </c>
      <c r="C1151" s="92">
        <v>44593</v>
      </c>
      <c r="D1151" s="12">
        <v>0</v>
      </c>
    </row>
    <row r="1152" spans="1:4" ht="12.75" customHeight="1" x14ac:dyDescent="0.2">
      <c r="A1152" s="92">
        <v>44042</v>
      </c>
      <c r="B1152" s="12">
        <f t="shared" si="0"/>
        <v>-2.6548672566371771E-2</v>
      </c>
      <c r="C1152" s="92">
        <v>44594</v>
      </c>
      <c r="D1152" s="12">
        <v>2.4813895781637188E-3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44595</v>
      </c>
      <c r="D1153" s="12">
        <v>9.9009900990099098E-3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44596</v>
      </c>
      <c r="D1154" s="12">
        <v>4.9019607843138382E-3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44599</v>
      </c>
      <c r="D1155" s="12">
        <v>-1.7073170731707384E-2</v>
      </c>
    </row>
    <row r="1156" spans="1:4" ht="12.75" customHeight="1" x14ac:dyDescent="0.2">
      <c r="A1156" s="92">
        <v>44046</v>
      </c>
      <c r="B1156" s="12">
        <f t="shared" si="0"/>
        <v>1.8181818181818198E-2</v>
      </c>
      <c r="C1156" s="92">
        <v>44600</v>
      </c>
      <c r="D1156" s="12">
        <v>1.2406947890818814E-2</v>
      </c>
    </row>
    <row r="1157" spans="1:4" ht="12.75" customHeight="1" x14ac:dyDescent="0.2">
      <c r="A1157" s="92">
        <v>44047</v>
      </c>
      <c r="B1157" s="12">
        <f t="shared" si="0"/>
        <v>3.2738095238095337E-2</v>
      </c>
      <c r="C1157" s="92">
        <v>44601</v>
      </c>
      <c r="D1157" s="12">
        <v>0</v>
      </c>
    </row>
    <row r="1158" spans="1:4" ht="12.75" customHeight="1" x14ac:dyDescent="0.2">
      <c r="A1158" s="92">
        <v>44048</v>
      </c>
      <c r="B1158" s="12">
        <f t="shared" si="0"/>
        <v>2.3054755043227557E-2</v>
      </c>
      <c r="C1158" s="92">
        <v>44602</v>
      </c>
      <c r="D1158" s="12">
        <v>-1.9607843137254919E-2</v>
      </c>
    </row>
    <row r="1159" spans="1:4" ht="12.75" customHeight="1" x14ac:dyDescent="0.2">
      <c r="A1159" s="92">
        <v>44049</v>
      </c>
      <c r="B1159" s="12">
        <f t="shared" si="0"/>
        <v>1.4084507042253596E-2</v>
      </c>
      <c r="C1159" s="92">
        <v>44603</v>
      </c>
      <c r="D1159" s="12">
        <v>1.2499999999999956E-2</v>
      </c>
    </row>
    <row r="1160" spans="1:4" ht="12.75" customHeight="1" x14ac:dyDescent="0.2">
      <c r="A1160" s="92">
        <v>44050</v>
      </c>
      <c r="B1160" s="12">
        <f t="shared" si="0"/>
        <v>2.7777777777777801E-2</v>
      </c>
      <c r="C1160" s="92">
        <v>44606</v>
      </c>
      <c r="D1160" s="12">
        <v>0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44607</v>
      </c>
      <c r="D1161" s="12">
        <v>7.4074074074074693E-3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44608</v>
      </c>
      <c r="D1162" s="12">
        <v>0</v>
      </c>
    </row>
    <row r="1163" spans="1:4" ht="12.75" customHeight="1" x14ac:dyDescent="0.2">
      <c r="A1163" s="92">
        <v>44053</v>
      </c>
      <c r="B1163" s="12">
        <f t="shared" si="0"/>
        <v>1.3513513513513466E-2</v>
      </c>
      <c r="C1163" s="92">
        <v>44609</v>
      </c>
      <c r="D1163" s="12">
        <v>0</v>
      </c>
    </row>
    <row r="1164" spans="1:4" ht="12.75" customHeight="1" x14ac:dyDescent="0.2">
      <c r="A1164" s="92">
        <v>44054</v>
      </c>
      <c r="B1164" s="12">
        <f t="shared" si="0"/>
        <v>-2.9333333333333302E-2</v>
      </c>
      <c r="C1164" s="92">
        <v>44610</v>
      </c>
      <c r="D1164" s="12">
        <v>2.4509803921568107E-3</v>
      </c>
    </row>
    <row r="1165" spans="1:4" ht="12.75" customHeight="1" x14ac:dyDescent="0.2">
      <c r="A1165" s="92">
        <v>44055</v>
      </c>
      <c r="B1165" s="12">
        <f t="shared" si="0"/>
        <v>-1.9230769230769308E-2</v>
      </c>
      <c r="C1165" s="92">
        <v>44613</v>
      </c>
      <c r="D1165" s="12">
        <v>-9.7799511002445074E-3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44614</v>
      </c>
      <c r="D1166" s="12">
        <v>9.8765432098765517E-3</v>
      </c>
    </row>
    <row r="1167" spans="1:4" ht="12.75" customHeight="1" x14ac:dyDescent="0.2">
      <c r="A1167" s="92">
        <v>44057</v>
      </c>
      <c r="B1167" s="12">
        <f t="shared" si="0"/>
        <v>2.2408963585434195E-2</v>
      </c>
      <c r="C1167" s="92">
        <v>44615</v>
      </c>
      <c r="D1167" s="12">
        <v>-7.3349633251832179E-3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44616</v>
      </c>
      <c r="D1168" s="12">
        <v>2.4630541871920653E-3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44617</v>
      </c>
      <c r="D1169" s="12">
        <v>0</v>
      </c>
    </row>
    <row r="1170" spans="1:4" ht="12.75" customHeight="1" x14ac:dyDescent="0.2">
      <c r="A1170" s="92">
        <v>44060</v>
      </c>
      <c r="B1170" s="12">
        <f t="shared" si="0"/>
        <v>-2.1917808219178103E-2</v>
      </c>
      <c r="C1170" s="92">
        <v>44620</v>
      </c>
      <c r="D1170" s="12">
        <v>-4.9140049140050275E-3</v>
      </c>
    </row>
    <row r="1171" spans="1:4" ht="12.75" customHeight="1" x14ac:dyDescent="0.2">
      <c r="A1171" s="92">
        <v>44061</v>
      </c>
      <c r="B1171" s="12">
        <f t="shared" si="0"/>
        <v>-1.6806722689075647E-2</v>
      </c>
      <c r="C1171" s="92">
        <v>44621</v>
      </c>
      <c r="D1171" s="12">
        <v>0</v>
      </c>
    </row>
    <row r="1172" spans="1:4" ht="12.75" customHeight="1" x14ac:dyDescent="0.2">
      <c r="A1172" s="92">
        <v>44062</v>
      </c>
      <c r="B1172" s="12">
        <f t="shared" si="0"/>
        <v>2.564102564102573E-2</v>
      </c>
      <c r="C1172" s="92">
        <v>44622</v>
      </c>
      <c r="D1172" s="12">
        <v>4.938271604938386E-3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44623</v>
      </c>
      <c r="D1173" s="12">
        <v>-2.4570024570024045E-3</v>
      </c>
    </row>
    <row r="1174" spans="1:4" ht="12.75" customHeight="1" x14ac:dyDescent="0.2">
      <c r="A1174" s="92">
        <v>44064</v>
      </c>
      <c r="B1174" s="12">
        <f t="shared" si="0"/>
        <v>-2.7777777777778421E-3</v>
      </c>
      <c r="C1174" s="92">
        <v>44624</v>
      </c>
      <c r="D1174" s="12">
        <v>-2.4630541871922844E-3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44627</v>
      </c>
      <c r="D1175" s="12">
        <v>-7.4074074074072498E-3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44628</v>
      </c>
      <c r="D1176" s="12">
        <v>1.2437810945273586E-2</v>
      </c>
    </row>
    <row r="1177" spans="1:4" ht="12.75" customHeight="1" x14ac:dyDescent="0.2">
      <c r="A1177" s="92">
        <v>44067</v>
      </c>
      <c r="B1177" s="12">
        <f t="shared" si="0"/>
        <v>-3.8997214484679577E-2</v>
      </c>
      <c r="C1177" s="92">
        <v>44629</v>
      </c>
      <c r="D1177" s="12">
        <v>-4.9140049140050275E-3</v>
      </c>
    </row>
    <row r="1178" spans="1:4" ht="12.75" customHeight="1" x14ac:dyDescent="0.2">
      <c r="A1178" s="92">
        <v>44068</v>
      </c>
      <c r="B1178" s="12">
        <f t="shared" si="0"/>
        <v>-8.6956521739131147E-3</v>
      </c>
      <c r="C1178" s="92">
        <v>44630</v>
      </c>
      <c r="D1178" s="12">
        <v>-2.4691358024690833E-3</v>
      </c>
    </row>
    <row r="1179" spans="1:4" ht="12.75" customHeight="1" x14ac:dyDescent="0.2">
      <c r="A1179" s="92">
        <v>44069</v>
      </c>
      <c r="B1179" s="12">
        <f t="shared" si="0"/>
        <v>3.2163742690058443E-2</v>
      </c>
      <c r="C1179" s="92">
        <v>44631</v>
      </c>
      <c r="D1179" s="12">
        <v>4.950495049505065E-3</v>
      </c>
    </row>
    <row r="1180" spans="1:4" ht="12.75" customHeight="1" x14ac:dyDescent="0.2">
      <c r="A1180" s="92">
        <v>44070</v>
      </c>
      <c r="B1180" s="12">
        <f t="shared" si="0"/>
        <v>-2.8328611898016897E-2</v>
      </c>
      <c r="C1180" s="92">
        <v>44634</v>
      </c>
      <c r="D1180" s="12">
        <v>-1.970443349753696E-2</v>
      </c>
    </row>
    <row r="1181" spans="1:4" ht="12.75" customHeight="1" x14ac:dyDescent="0.2">
      <c r="A1181" s="92">
        <v>44071</v>
      </c>
      <c r="B1181" s="12">
        <f t="shared" si="0"/>
        <v>2.0408163265306076E-2</v>
      </c>
      <c r="C1181" s="92">
        <v>44635</v>
      </c>
      <c r="D1181" s="12">
        <v>5.025125628140596E-3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44636</v>
      </c>
      <c r="D1182" s="12">
        <v>0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44637</v>
      </c>
      <c r="D1183" s="12">
        <v>-7.5000000000000622E-3</v>
      </c>
    </row>
    <row r="1184" spans="1:4" ht="12.75" customHeight="1" x14ac:dyDescent="0.2">
      <c r="A1184" s="92">
        <v>44074</v>
      </c>
      <c r="B1184" s="12">
        <f t="shared" si="0"/>
        <v>-8.5714285714285163E-3</v>
      </c>
      <c r="C1184" s="92">
        <v>44638</v>
      </c>
      <c r="D1184" s="12">
        <v>5.0377833753149784E-3</v>
      </c>
    </row>
    <row r="1185" spans="1:4" ht="12.75" customHeight="1" x14ac:dyDescent="0.2">
      <c r="A1185" s="92">
        <v>44075</v>
      </c>
      <c r="B1185" s="12">
        <f t="shared" si="0"/>
        <v>-2.0172910662824287E-2</v>
      </c>
      <c r="C1185" s="92">
        <v>44641</v>
      </c>
      <c r="D1185" s="12">
        <v>2.5062656641603475E-3</v>
      </c>
    </row>
    <row r="1186" spans="1:4" ht="12.75" customHeight="1" x14ac:dyDescent="0.2">
      <c r="A1186" s="92">
        <v>44076</v>
      </c>
      <c r="B1186" s="12">
        <f t="shared" si="0"/>
        <v>1.4705882352941256E-2</v>
      </c>
      <c r="C1186" s="92">
        <v>44642</v>
      </c>
      <c r="D1186" s="12">
        <v>-2.4999999999999467E-3</v>
      </c>
    </row>
    <row r="1187" spans="1:4" ht="12.75" customHeight="1" x14ac:dyDescent="0.2">
      <c r="A1187" s="92">
        <v>44077</v>
      </c>
      <c r="B1187" s="12">
        <f t="shared" si="0"/>
        <v>-1.7391304347826101E-2</v>
      </c>
      <c r="C1187" s="92">
        <v>44643</v>
      </c>
      <c r="D1187" s="12">
        <v>-7.518796992481265E-3</v>
      </c>
    </row>
    <row r="1188" spans="1:4" ht="12.75" customHeight="1" x14ac:dyDescent="0.2">
      <c r="A1188" s="92">
        <v>44078</v>
      </c>
      <c r="B1188" s="12">
        <f t="shared" si="0"/>
        <v>1.7699115044247801E-2</v>
      </c>
      <c r="C1188" s="92">
        <v>44644</v>
      </c>
      <c r="D1188" s="12">
        <v>0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44645</v>
      </c>
      <c r="D1189" s="12">
        <v>0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44648</v>
      </c>
      <c r="D1190" s="12">
        <v>1.0101010101010111E-2</v>
      </c>
    </row>
    <row r="1191" spans="1:4" ht="12.75" customHeight="1" x14ac:dyDescent="0.2">
      <c r="A1191" s="92">
        <v>44081</v>
      </c>
      <c r="B1191" s="12">
        <f t="shared" si="0"/>
        <v>2.8985507246376192E-3</v>
      </c>
      <c r="C1191" s="92">
        <v>44649</v>
      </c>
      <c r="D1191" s="12">
        <v>0</v>
      </c>
    </row>
    <row r="1192" spans="1:4" ht="12.75" customHeight="1" x14ac:dyDescent="0.2">
      <c r="A1192" s="92">
        <v>44082</v>
      </c>
      <c r="B1192" s="12">
        <f t="shared" si="0"/>
        <v>-1.1560693641618507E-2</v>
      </c>
      <c r="C1192" s="92">
        <v>44651</v>
      </c>
      <c r="D1192" s="12">
        <v>-4.9999999999998934E-3</v>
      </c>
    </row>
    <row r="1193" spans="1:4" ht="12.75" customHeight="1" x14ac:dyDescent="0.2">
      <c r="A1193" s="92">
        <v>44083</v>
      </c>
      <c r="B1193" s="12">
        <f t="shared" si="0"/>
        <v>0</v>
      </c>
      <c r="C1193" s="92">
        <v>44652</v>
      </c>
      <c r="D1193" s="12">
        <v>3.7688442211055141E-2</v>
      </c>
    </row>
    <row r="1194" spans="1:4" ht="12.75" customHeight="1" x14ac:dyDescent="0.2">
      <c r="A1194" s="92">
        <v>44084</v>
      </c>
      <c r="B1194" s="12">
        <f t="shared" si="0"/>
        <v>0</v>
      </c>
      <c r="C1194" s="92">
        <v>44655</v>
      </c>
      <c r="D1194" s="12">
        <v>0</v>
      </c>
    </row>
    <row r="1195" spans="1:4" ht="12.75" customHeight="1" x14ac:dyDescent="0.2">
      <c r="A1195" s="92">
        <v>44085</v>
      </c>
      <c r="B1195" s="12">
        <f t="shared" si="0"/>
        <v>0</v>
      </c>
      <c r="C1195" s="92">
        <v>44657</v>
      </c>
      <c r="D1195" s="12">
        <v>-7.2639225181596514E-3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44659</v>
      </c>
      <c r="D1196" s="12">
        <v>0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44662</v>
      </c>
      <c r="D1197" s="12">
        <v>-4.8780487804879168E-3</v>
      </c>
    </row>
    <row r="1198" spans="1:4" ht="12.75" customHeight="1" x14ac:dyDescent="0.2">
      <c r="A1198" s="92">
        <v>44088</v>
      </c>
      <c r="B1198" s="12">
        <f t="shared" si="0"/>
        <v>2.0467836257310024E-2</v>
      </c>
      <c r="C1198" s="92">
        <v>44663</v>
      </c>
      <c r="D1198" s="12">
        <v>0</v>
      </c>
    </row>
    <row r="1199" spans="1:4" ht="12.75" customHeight="1" x14ac:dyDescent="0.2">
      <c r="A1199" s="92">
        <v>44089</v>
      </c>
      <c r="B1199" s="12">
        <f t="shared" si="0"/>
        <v>2.8653295128939216E-3</v>
      </c>
      <c r="C1199" s="92">
        <v>44664</v>
      </c>
      <c r="D1199" s="12">
        <v>0</v>
      </c>
    </row>
    <row r="1200" spans="1:4" ht="12.75" customHeight="1" x14ac:dyDescent="0.2">
      <c r="A1200" s="92">
        <v>44090</v>
      </c>
      <c r="B1200" s="12">
        <f t="shared" si="0"/>
        <v>0</v>
      </c>
      <c r="C1200" s="92">
        <v>44665</v>
      </c>
      <c r="D1200" s="12">
        <v>2.4509803921568107E-3</v>
      </c>
    </row>
    <row r="1201" spans="1:4" ht="12.75" customHeight="1" x14ac:dyDescent="0.2">
      <c r="A1201" s="92">
        <v>44091</v>
      </c>
      <c r="B1201" s="12">
        <f t="shared" si="0"/>
        <v>-1.7142857142857158E-2</v>
      </c>
      <c r="C1201" s="92">
        <v>44666</v>
      </c>
      <c r="D1201" s="12">
        <v>-2.4449877750610726E-3</v>
      </c>
    </row>
    <row r="1202" spans="1:4" ht="12.75" customHeight="1" x14ac:dyDescent="0.2">
      <c r="A1202" s="92">
        <v>44092</v>
      </c>
      <c r="B1202" s="12">
        <f t="shared" si="0"/>
        <v>3.1976744186046478E-2</v>
      </c>
      <c r="C1202" s="92">
        <v>44669</v>
      </c>
      <c r="D1202" s="12">
        <v>4.9019607843138382E-3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44670</v>
      </c>
      <c r="D1203" s="12">
        <v>-2.4390243902440668E-3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44671</v>
      </c>
      <c r="D1204" s="12">
        <v>7.3349633251834348E-3</v>
      </c>
    </row>
    <row r="1205" spans="1:4" ht="12.75" customHeight="1" x14ac:dyDescent="0.2">
      <c r="A1205" s="92">
        <v>44095</v>
      </c>
      <c r="B1205" s="12">
        <f t="shared" si="0"/>
        <v>-2.8169014084506942E-2</v>
      </c>
      <c r="C1205" s="92">
        <v>44672</v>
      </c>
      <c r="D1205" s="12">
        <v>-4.8543689320387313E-3</v>
      </c>
    </row>
    <row r="1206" spans="1:4" ht="12.75" customHeight="1" x14ac:dyDescent="0.2">
      <c r="A1206" s="92">
        <v>44096</v>
      </c>
      <c r="B1206" s="12">
        <f t="shared" si="0"/>
        <v>2.8985507246376192E-3</v>
      </c>
      <c r="C1206" s="92">
        <v>44673</v>
      </c>
      <c r="D1206" s="12">
        <v>0</v>
      </c>
    </row>
    <row r="1207" spans="1:4" ht="12.75" customHeight="1" x14ac:dyDescent="0.2">
      <c r="A1207" s="92">
        <v>44097</v>
      </c>
      <c r="B1207" s="12">
        <f t="shared" si="0"/>
        <v>-2.8901734104045626E-3</v>
      </c>
      <c r="C1207" s="92">
        <v>44676</v>
      </c>
      <c r="D1207" s="12">
        <v>-2.4390243902440668E-3</v>
      </c>
    </row>
    <row r="1208" spans="1:4" ht="12.75" customHeight="1" x14ac:dyDescent="0.2">
      <c r="A1208" s="92">
        <v>44098</v>
      </c>
      <c r="B1208" s="12">
        <f t="shared" si="0"/>
        <v>2.3188405797101339E-2</v>
      </c>
      <c r="C1208" s="92">
        <v>44677</v>
      </c>
      <c r="D1208" s="12">
        <v>-2.2004889975550088E-2</v>
      </c>
    </row>
    <row r="1209" spans="1:4" ht="12.75" customHeight="1" x14ac:dyDescent="0.2">
      <c r="A1209" s="92">
        <v>44099</v>
      </c>
      <c r="B1209" s="12">
        <f t="shared" si="0"/>
        <v>-1.6997167138810089E-2</v>
      </c>
      <c r="C1209" s="92">
        <v>44678</v>
      </c>
      <c r="D1209" s="12">
        <v>2.2499999999999964E-2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44679</v>
      </c>
      <c r="D1210" s="12">
        <v>0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44680</v>
      </c>
      <c r="D1211" s="12">
        <v>0</v>
      </c>
    </row>
    <row r="1212" spans="1:4" ht="12.75" customHeight="1" x14ac:dyDescent="0.2">
      <c r="A1212" s="92">
        <v>44102</v>
      </c>
      <c r="B1212" s="12">
        <f t="shared" si="0"/>
        <v>3.1700288184438E-2</v>
      </c>
      <c r="C1212" s="92">
        <v>44685</v>
      </c>
      <c r="D1212" s="12">
        <v>1.2224938875305798E-2</v>
      </c>
    </row>
    <row r="1213" spans="1:4" ht="12.75" customHeight="1" x14ac:dyDescent="0.2">
      <c r="A1213" s="92">
        <v>44103</v>
      </c>
      <c r="B1213" s="12">
        <f t="shared" si="0"/>
        <v>1.9553072625698279E-2</v>
      </c>
      <c r="C1213" s="92">
        <v>44686</v>
      </c>
      <c r="D1213" s="12">
        <v>-1.4492753623188524E-2</v>
      </c>
    </row>
    <row r="1214" spans="1:4" ht="12.75" customHeight="1" x14ac:dyDescent="0.2">
      <c r="A1214" s="92">
        <v>44104</v>
      </c>
      <c r="B1214" s="12">
        <f t="shared" si="0"/>
        <v>-2.7397260273972629E-2</v>
      </c>
      <c r="C1214" s="92">
        <v>44690</v>
      </c>
      <c r="D1214" s="12">
        <v>4.9019607843138382E-3</v>
      </c>
    </row>
    <row r="1215" spans="1:4" ht="12.75" customHeight="1" x14ac:dyDescent="0.2">
      <c r="A1215" s="92">
        <v>44105</v>
      </c>
      <c r="B1215" s="12">
        <f t="shared" si="0"/>
        <v>-2.8169014084506942E-2</v>
      </c>
      <c r="C1215" s="92">
        <v>44691</v>
      </c>
      <c r="D1215" s="12">
        <v>0</v>
      </c>
    </row>
    <row r="1216" spans="1:4" ht="12.75" customHeight="1" x14ac:dyDescent="0.2">
      <c r="A1216" s="92">
        <v>44106</v>
      </c>
      <c r="B1216" s="12">
        <f t="shared" si="0"/>
        <v>-1.4492753623188482E-2</v>
      </c>
      <c r="C1216" s="92">
        <v>44692</v>
      </c>
      <c r="D1216" s="12">
        <v>-3.4146341463414769E-2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44693</v>
      </c>
      <c r="D1217" s="12">
        <v>3.0303030303030332E-2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44694</v>
      </c>
      <c r="D1218" s="12">
        <v>-1.9607843137254919E-2</v>
      </c>
    </row>
    <row r="1219" spans="1:4" ht="12.75" customHeight="1" x14ac:dyDescent="0.2">
      <c r="A1219" s="92">
        <v>44109</v>
      </c>
      <c r="B1219" s="12">
        <f t="shared" si="0"/>
        <v>2.941176470588238E-2</v>
      </c>
      <c r="C1219" s="92">
        <v>44697</v>
      </c>
      <c r="D1219" s="12">
        <v>0</v>
      </c>
    </row>
    <row r="1220" spans="1:4" ht="12.75" customHeight="1" x14ac:dyDescent="0.2">
      <c r="A1220" s="92">
        <v>44110</v>
      </c>
      <c r="B1220" s="12">
        <f t="shared" si="0"/>
        <v>0</v>
      </c>
      <c r="C1220" s="92">
        <v>44698</v>
      </c>
      <c r="D1220" s="12">
        <v>0</v>
      </c>
    </row>
    <row r="1221" spans="1:4" ht="12.75" customHeight="1" x14ac:dyDescent="0.2">
      <c r="A1221" s="92">
        <v>44111</v>
      </c>
      <c r="B1221" s="12">
        <f t="shared" si="0"/>
        <v>-1.4285714285714235E-2</v>
      </c>
      <c r="C1221" s="92">
        <v>44699</v>
      </c>
      <c r="D1221" s="12">
        <v>0</v>
      </c>
    </row>
    <row r="1222" spans="1:4" ht="12.75" customHeight="1" x14ac:dyDescent="0.2">
      <c r="A1222" s="92">
        <v>44112</v>
      </c>
      <c r="B1222" s="12">
        <f t="shared" si="0"/>
        <v>3.7681159420289823E-2</v>
      </c>
      <c r="C1222" s="92">
        <v>44700</v>
      </c>
      <c r="D1222" s="12">
        <v>0</v>
      </c>
    </row>
    <row r="1223" spans="1:4" ht="12.75" customHeight="1" x14ac:dyDescent="0.2">
      <c r="A1223" s="92">
        <v>44113</v>
      </c>
      <c r="B1223" s="12">
        <f t="shared" si="0"/>
        <v>-2.2346368715083817E-2</v>
      </c>
      <c r="C1223" s="92">
        <v>44701</v>
      </c>
      <c r="D1223" s="12">
        <v>-2.4999999999999467E-3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44704</v>
      </c>
      <c r="D1224" s="12">
        <v>0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44705</v>
      </c>
      <c r="D1225" s="12">
        <v>2.5062656641603475E-3</v>
      </c>
    </row>
    <row r="1226" spans="1:4" ht="12.75" customHeight="1" x14ac:dyDescent="0.2">
      <c r="A1226" s="92">
        <v>44116</v>
      </c>
      <c r="B1226" s="12">
        <f t="shared" si="0"/>
        <v>0</v>
      </c>
      <c r="C1226" s="92">
        <v>44706</v>
      </c>
      <c r="D1226" s="12">
        <v>1.7500000000000071E-2</v>
      </c>
    </row>
    <row r="1227" spans="1:4" ht="12.75" customHeight="1" x14ac:dyDescent="0.2">
      <c r="A1227" s="92">
        <v>44117</v>
      </c>
      <c r="B1227" s="12">
        <f t="shared" si="0"/>
        <v>0</v>
      </c>
      <c r="C1227" s="92">
        <v>44707</v>
      </c>
      <c r="D1227" s="12">
        <v>2.4570024570024045E-3</v>
      </c>
    </row>
    <row r="1228" spans="1:4" ht="12.75" customHeight="1" x14ac:dyDescent="0.2">
      <c r="A1228" s="92">
        <v>44118</v>
      </c>
      <c r="B1228" s="12">
        <f t="shared" si="0"/>
        <v>-5.7142857142857195E-3</v>
      </c>
      <c r="C1228" s="92">
        <v>44708</v>
      </c>
      <c r="D1228" s="12">
        <v>0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44711</v>
      </c>
      <c r="D1229" s="12">
        <v>2.4509803921568107E-3</v>
      </c>
    </row>
    <row r="1230" spans="1:4" ht="12.75" customHeight="1" x14ac:dyDescent="0.2">
      <c r="A1230" s="92">
        <v>44120</v>
      </c>
      <c r="B1230" s="12">
        <f t="shared" si="0"/>
        <v>3.4482758620689689E-2</v>
      </c>
      <c r="C1230" s="92">
        <v>44712</v>
      </c>
      <c r="D1230" s="12">
        <v>0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44713</v>
      </c>
      <c r="D1231" s="12">
        <v>-2.4449877750610726E-3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44714</v>
      </c>
      <c r="D1232" s="12">
        <v>-4.9019607843136213E-3</v>
      </c>
    </row>
    <row r="1233" spans="1:4" ht="12.75" customHeight="1" x14ac:dyDescent="0.2">
      <c r="A1233" s="92">
        <v>44123</v>
      </c>
      <c r="B1233" s="12">
        <f t="shared" si="0"/>
        <v>-2.7777777777778421E-3</v>
      </c>
      <c r="C1233" s="92">
        <v>44715</v>
      </c>
      <c r="D1233" s="12">
        <v>7.3891625615761965E-3</v>
      </c>
    </row>
    <row r="1234" spans="1:4" ht="12.75" customHeight="1" x14ac:dyDescent="0.2">
      <c r="A1234" s="92">
        <v>44124</v>
      </c>
      <c r="B1234" s="12">
        <f t="shared" si="0"/>
        <v>-8.3565459610027322E-3</v>
      </c>
      <c r="C1234" s="92">
        <v>44718</v>
      </c>
      <c r="D1234" s="12">
        <v>0</v>
      </c>
    </row>
    <row r="1235" spans="1:4" ht="12.75" customHeight="1" x14ac:dyDescent="0.2">
      <c r="A1235" s="92">
        <v>44125</v>
      </c>
      <c r="B1235" s="12">
        <f t="shared" si="0"/>
        <v>-1.6853932584269676E-2</v>
      </c>
      <c r="C1235" s="92">
        <v>44719</v>
      </c>
      <c r="D1235" s="12">
        <v>-4.8899755501221453E-3</v>
      </c>
    </row>
    <row r="1236" spans="1:4" ht="12.75" customHeight="1" x14ac:dyDescent="0.2">
      <c r="A1236" s="92">
        <v>44126</v>
      </c>
      <c r="B1236" s="12">
        <f t="shared" si="0"/>
        <v>1.9999999999999955E-2</v>
      </c>
      <c r="C1236" s="92">
        <v>44720</v>
      </c>
      <c r="D1236" s="12">
        <v>-4.9140049140050275E-3</v>
      </c>
    </row>
    <row r="1237" spans="1:4" ht="12.75" customHeight="1" x14ac:dyDescent="0.2">
      <c r="A1237" s="92">
        <v>44127</v>
      </c>
      <c r="B1237" s="12">
        <f t="shared" si="0"/>
        <v>-1.9607843137254857E-2</v>
      </c>
      <c r="C1237" s="92">
        <v>44721</v>
      </c>
      <c r="D1237" s="12">
        <v>2.4691358024693027E-3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44722</v>
      </c>
      <c r="D1238" s="12">
        <v>-2.4630541871922844E-3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44725</v>
      </c>
      <c r="D1239" s="12">
        <v>-1.2345679012345635E-2</v>
      </c>
    </row>
    <row r="1240" spans="1:4" ht="12.75" customHeight="1" x14ac:dyDescent="0.2">
      <c r="A1240" s="92">
        <v>44130</v>
      </c>
      <c r="B1240" s="12">
        <f t="shared" si="0"/>
        <v>2.5714285714285672E-2</v>
      </c>
      <c r="C1240" s="92">
        <v>44726</v>
      </c>
      <c r="D1240" s="12">
        <v>-1.0000000000000009E-2</v>
      </c>
    </row>
    <row r="1241" spans="1:4" ht="12.75" customHeight="1" x14ac:dyDescent="0.2">
      <c r="A1241" s="92">
        <v>44131</v>
      </c>
      <c r="B1241" s="12">
        <f t="shared" si="0"/>
        <v>-1.1142061281337058E-2</v>
      </c>
      <c r="C1241" s="92">
        <v>44727</v>
      </c>
      <c r="D1241" s="12">
        <v>-5.0505050505049425E-3</v>
      </c>
    </row>
    <row r="1242" spans="1:4" ht="12.75" customHeight="1" x14ac:dyDescent="0.2">
      <c r="A1242" s="92">
        <v>44132</v>
      </c>
      <c r="B1242" s="12">
        <f t="shared" si="0"/>
        <v>5.633802816901414E-3</v>
      </c>
      <c r="C1242" s="92">
        <v>44728</v>
      </c>
      <c r="D1242" s="12">
        <v>0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44729</v>
      </c>
      <c r="D1243" s="12">
        <v>2.5380710659897933E-3</v>
      </c>
    </row>
    <row r="1244" spans="1:4" ht="12.75" customHeight="1" x14ac:dyDescent="0.2">
      <c r="A1244" s="92">
        <v>44134</v>
      </c>
      <c r="B1244" s="12">
        <f t="shared" si="0"/>
        <v>-1.9607843137254857E-2</v>
      </c>
      <c r="C1244" s="92">
        <v>44732</v>
      </c>
      <c r="D1244" s="12">
        <v>2.531645569620199E-3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44733</v>
      </c>
      <c r="D1245" s="12">
        <v>0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44734</v>
      </c>
      <c r="D1246" s="12">
        <v>1.0101010101010111E-2</v>
      </c>
    </row>
    <row r="1247" spans="1:4" ht="12.75" customHeight="1" x14ac:dyDescent="0.2">
      <c r="A1247" s="92">
        <v>44137</v>
      </c>
      <c r="B1247" s="12">
        <f t="shared" si="0"/>
        <v>0</v>
      </c>
      <c r="C1247" s="92">
        <v>44735</v>
      </c>
      <c r="D1247" s="12">
        <v>0</v>
      </c>
    </row>
    <row r="1248" spans="1:4" ht="12.75" customHeight="1" x14ac:dyDescent="0.2">
      <c r="A1248" s="92">
        <v>44138</v>
      </c>
      <c r="B1248" s="12">
        <f t="shared" si="0"/>
        <v>1.4285714285714235E-2</v>
      </c>
      <c r="C1248" s="92">
        <v>44736</v>
      </c>
      <c r="D1248" s="12">
        <v>2.4999999999999467E-3</v>
      </c>
    </row>
    <row r="1249" spans="1:4" ht="12.75" customHeight="1" x14ac:dyDescent="0.2">
      <c r="A1249" s="92">
        <v>44139</v>
      </c>
      <c r="B1249" s="12">
        <f t="shared" si="0"/>
        <v>-1.4084507042253471E-2</v>
      </c>
      <c r="C1249" s="92">
        <v>44739</v>
      </c>
      <c r="D1249" s="12">
        <v>-4.9875311720697195E-3</v>
      </c>
    </row>
    <row r="1250" spans="1:4" ht="12.75" customHeight="1" x14ac:dyDescent="0.2">
      <c r="A1250" s="92">
        <v>44140</v>
      </c>
      <c r="B1250" s="12">
        <f t="shared" si="0"/>
        <v>2.2857142857142878E-2</v>
      </c>
      <c r="C1250" s="92">
        <v>44740</v>
      </c>
      <c r="D1250" s="12">
        <v>5.012531328320695E-3</v>
      </c>
    </row>
    <row r="1251" spans="1:4" ht="12.75" customHeight="1" x14ac:dyDescent="0.2">
      <c r="A1251" s="92">
        <v>44141</v>
      </c>
      <c r="B1251" s="12">
        <f t="shared" si="0"/>
        <v>5.5865921787709542E-3</v>
      </c>
      <c r="C1251" s="92">
        <v>44741</v>
      </c>
      <c r="D1251" s="12">
        <v>4.9875311720699407E-3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44742</v>
      </c>
      <c r="D1252" s="12">
        <v>-9.9255583126550955E-3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44743</v>
      </c>
      <c r="D1253" s="12">
        <v>0</v>
      </c>
    </row>
    <row r="1254" spans="1:4" ht="12.75" customHeight="1" x14ac:dyDescent="0.2">
      <c r="A1254" s="92">
        <v>44144</v>
      </c>
      <c r="B1254" s="12">
        <f t="shared" si="0"/>
        <v>-2.7777777777778421E-3</v>
      </c>
      <c r="C1254" s="92">
        <v>44746</v>
      </c>
      <c r="D1254" s="12">
        <v>1.0025062656641612E-2</v>
      </c>
    </row>
    <row r="1255" spans="1:4" ht="12.75" customHeight="1" x14ac:dyDescent="0.2">
      <c r="A1255" s="92">
        <v>44145</v>
      </c>
      <c r="B1255" s="12">
        <f t="shared" si="0"/>
        <v>2.7855153203343265E-3</v>
      </c>
      <c r="C1255" s="92">
        <v>44747</v>
      </c>
      <c r="D1255" s="12">
        <v>0</v>
      </c>
    </row>
    <row r="1256" spans="1:4" ht="12.75" customHeight="1" x14ac:dyDescent="0.2">
      <c r="A1256" s="92">
        <v>44146</v>
      </c>
      <c r="B1256" s="12">
        <f t="shared" si="0"/>
        <v>1.666666666666668E-2</v>
      </c>
      <c r="C1256" s="92">
        <v>44748</v>
      </c>
      <c r="D1256" s="12">
        <v>-1.4888337468982753E-2</v>
      </c>
    </row>
    <row r="1257" spans="1:4" ht="12.75" customHeight="1" x14ac:dyDescent="0.2">
      <c r="A1257" s="92">
        <v>44147</v>
      </c>
      <c r="B1257" s="12">
        <f t="shared" si="0"/>
        <v>2.7322404371584601E-2</v>
      </c>
      <c r="C1257" s="92">
        <v>44749</v>
      </c>
      <c r="D1257" s="12">
        <v>1.5113350125944711E-2</v>
      </c>
    </row>
    <row r="1258" spans="1:4" ht="12.75" customHeight="1" x14ac:dyDescent="0.2">
      <c r="A1258" s="92">
        <v>44148</v>
      </c>
      <c r="B1258" s="12">
        <f t="shared" si="0"/>
        <v>2.6595744680851679E-3</v>
      </c>
      <c r="C1258" s="92">
        <v>44750</v>
      </c>
      <c r="D1258" s="12">
        <v>0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44753</v>
      </c>
      <c r="D1259" s="12">
        <v>-1.4888337468982753E-2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44754</v>
      </c>
      <c r="D1260" s="12">
        <v>1.7632241813602088E-2</v>
      </c>
    </row>
    <row r="1261" spans="1:4" ht="12.75" customHeight="1" x14ac:dyDescent="0.2">
      <c r="A1261" s="92">
        <v>44151</v>
      </c>
      <c r="B1261" s="12">
        <f t="shared" si="0"/>
        <v>2.3872679045092802E-2</v>
      </c>
      <c r="C1261" s="92">
        <v>44755</v>
      </c>
      <c r="D1261" s="12">
        <v>0</v>
      </c>
    </row>
    <row r="1262" spans="1:4" ht="12.75" customHeight="1" x14ac:dyDescent="0.2">
      <c r="A1262" s="92">
        <v>44152</v>
      </c>
      <c r="B1262" s="12">
        <f t="shared" si="0"/>
        <v>2.8497409326424954E-2</v>
      </c>
      <c r="C1262" s="92">
        <v>44756</v>
      </c>
      <c r="D1262" s="12">
        <v>-9.9009900990099098E-3</v>
      </c>
    </row>
    <row r="1263" spans="1:4" ht="12.75" customHeight="1" x14ac:dyDescent="0.2">
      <c r="A1263" s="92">
        <v>44153</v>
      </c>
      <c r="B1263" s="12">
        <f t="shared" si="0"/>
        <v>4.2821158690176192E-2</v>
      </c>
      <c r="C1263" s="92">
        <v>44757</v>
      </c>
      <c r="D1263" s="12">
        <v>7.5000000000000622E-3</v>
      </c>
    </row>
    <row r="1264" spans="1:4" ht="12.75" customHeight="1" x14ac:dyDescent="0.2">
      <c r="A1264" s="92">
        <v>44154</v>
      </c>
      <c r="B1264" s="12">
        <f t="shared" si="0"/>
        <v>3.8647342995169122E-2</v>
      </c>
      <c r="C1264" s="92">
        <v>44760</v>
      </c>
      <c r="D1264" s="12">
        <v>1.7369727047146472E-2</v>
      </c>
    </row>
    <row r="1265" spans="1:4" ht="12.75" customHeight="1" x14ac:dyDescent="0.2">
      <c r="A1265" s="92">
        <v>44155</v>
      </c>
      <c r="B1265" s="12">
        <f t="shared" si="0"/>
        <v>1.1627906976744146E-2</v>
      </c>
      <c r="C1265" s="92">
        <v>44761</v>
      </c>
      <c r="D1265" s="12">
        <v>0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44762</v>
      </c>
      <c r="D1266" s="12">
        <v>0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44763</v>
      </c>
      <c r="D1267" s="12">
        <v>9.7560975609756167E-3</v>
      </c>
    </row>
    <row r="1268" spans="1:4" ht="12.75" customHeight="1" x14ac:dyDescent="0.2">
      <c r="A1268" s="92">
        <v>44158</v>
      </c>
      <c r="B1268" s="12">
        <f t="shared" si="0"/>
        <v>-6.8965517241377844E-3</v>
      </c>
      <c r="C1268" s="92">
        <v>44764</v>
      </c>
      <c r="D1268" s="12">
        <v>2.4154589371980159E-3</v>
      </c>
    </row>
    <row r="1269" spans="1:4" ht="12.75" customHeight="1" x14ac:dyDescent="0.2">
      <c r="A1269" s="92">
        <v>44159</v>
      </c>
      <c r="B1269" s="12">
        <f t="shared" si="0"/>
        <v>-6.9444444444445013E-3</v>
      </c>
      <c r="C1269" s="92">
        <v>44768</v>
      </c>
      <c r="D1269" s="12">
        <v>4.8192771084336321E-3</v>
      </c>
    </row>
    <row r="1270" spans="1:4" ht="12.75" customHeight="1" x14ac:dyDescent="0.2">
      <c r="A1270" s="92">
        <v>44160</v>
      </c>
      <c r="B1270" s="12">
        <f t="shared" si="0"/>
        <v>2.3310023310023228E-2</v>
      </c>
      <c r="C1270" s="92">
        <v>44769</v>
      </c>
      <c r="D1270" s="12">
        <v>-7.6738609112709688E-2</v>
      </c>
    </row>
    <row r="1271" spans="1:4" ht="12.75" customHeight="1" x14ac:dyDescent="0.2">
      <c r="A1271" s="92">
        <v>44161</v>
      </c>
      <c r="B1271" s="12">
        <f t="shared" si="0"/>
        <v>2.2779043280183771E-3</v>
      </c>
      <c r="C1271" s="92">
        <v>44770</v>
      </c>
      <c r="D1271" s="12">
        <v>-1.298701298701317E-2</v>
      </c>
    </row>
    <row r="1272" spans="1:4" ht="12.75" customHeight="1" x14ac:dyDescent="0.2">
      <c r="A1272" s="92">
        <v>44162</v>
      </c>
      <c r="B1272" s="12">
        <f t="shared" si="0"/>
        <v>0</v>
      </c>
      <c r="C1272" s="92">
        <v>44771</v>
      </c>
      <c r="D1272" s="12">
        <v>0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44774</v>
      </c>
      <c r="D1273" s="12">
        <v>0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44775</v>
      </c>
      <c r="D1274" s="12">
        <v>1.5789473684210659E-2</v>
      </c>
    </row>
    <row r="1275" spans="1:4" ht="12.75" customHeight="1" x14ac:dyDescent="0.2">
      <c r="A1275" s="92">
        <v>44165</v>
      </c>
      <c r="B1275" s="12">
        <f t="shared" si="0"/>
        <v>0</v>
      </c>
      <c r="C1275" s="92">
        <v>44776</v>
      </c>
      <c r="D1275" s="12">
        <v>2.8497409326424722E-2</v>
      </c>
    </row>
    <row r="1276" spans="1:4" ht="12.75" customHeight="1" x14ac:dyDescent="0.2">
      <c r="A1276" s="92">
        <v>44166</v>
      </c>
      <c r="B1276" s="12">
        <f t="shared" si="0"/>
        <v>9.0909090909090974E-3</v>
      </c>
      <c r="C1276" s="92">
        <v>44777</v>
      </c>
      <c r="D1276" s="12">
        <v>0</v>
      </c>
    </row>
    <row r="1277" spans="1:4" ht="12.75" customHeight="1" x14ac:dyDescent="0.2">
      <c r="A1277" s="92">
        <v>44167</v>
      </c>
      <c r="B1277" s="12">
        <f t="shared" si="0"/>
        <v>2.2522522522522041E-3</v>
      </c>
      <c r="C1277" s="92">
        <v>44778</v>
      </c>
      <c r="D1277" s="12">
        <v>-2.5188916876574218E-2</v>
      </c>
    </row>
    <row r="1278" spans="1:4" ht="12.75" customHeight="1" x14ac:dyDescent="0.2">
      <c r="A1278" s="92">
        <v>44168</v>
      </c>
      <c r="B1278" s="12">
        <f t="shared" si="0"/>
        <v>0</v>
      </c>
      <c r="C1278" s="92">
        <v>44781</v>
      </c>
      <c r="D1278" s="12">
        <v>-2.5839793281653197E-3</v>
      </c>
    </row>
    <row r="1279" spans="1:4" ht="12.75" customHeight="1" x14ac:dyDescent="0.2">
      <c r="A1279" s="92">
        <v>44169</v>
      </c>
      <c r="B1279" s="12">
        <f t="shared" si="0"/>
        <v>6.7415730337079208E-3</v>
      </c>
      <c r="C1279" s="92">
        <v>44782</v>
      </c>
      <c r="D1279" s="12">
        <v>1.5544041450777099E-2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44783</v>
      </c>
      <c r="D1280" s="12">
        <v>-2.5510204081632109E-3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44784</v>
      </c>
      <c r="D1281" s="12">
        <v>0</v>
      </c>
    </row>
    <row r="1282" spans="1:4" ht="12.75" customHeight="1" x14ac:dyDescent="0.2">
      <c r="A1282" s="92">
        <v>44172</v>
      </c>
      <c r="B1282" s="12">
        <f t="shared" si="0"/>
        <v>-1.1160714285714444E-2</v>
      </c>
      <c r="C1282" s="92">
        <v>44785</v>
      </c>
      <c r="D1282" s="12">
        <v>3.0690537084399002E-2</v>
      </c>
    </row>
    <row r="1283" spans="1:4" ht="12.75" customHeight="1" x14ac:dyDescent="0.2">
      <c r="A1283" s="92">
        <v>44173</v>
      </c>
      <c r="B1283" s="12">
        <f t="shared" si="0"/>
        <v>1.5801354401805936E-2</v>
      </c>
      <c r="C1283" s="92">
        <v>44788</v>
      </c>
      <c r="D1283" s="12">
        <v>2.4813895781637188E-3</v>
      </c>
    </row>
    <row r="1284" spans="1:4" ht="12.75" customHeight="1" x14ac:dyDescent="0.2">
      <c r="A1284" s="92">
        <v>44174</v>
      </c>
      <c r="B1284" s="12">
        <f t="shared" si="0"/>
        <v>-4.4444444444443499E-3</v>
      </c>
      <c r="C1284" s="92">
        <v>44789</v>
      </c>
      <c r="D1284" s="12">
        <v>0</v>
      </c>
    </row>
    <row r="1285" spans="1:4" ht="12.75" customHeight="1" x14ac:dyDescent="0.2">
      <c r="A1285" s="92">
        <v>44175</v>
      </c>
      <c r="B1285" s="12">
        <f t="shared" si="0"/>
        <v>-1.785714285714287E-2</v>
      </c>
      <c r="C1285" s="92">
        <v>44790</v>
      </c>
      <c r="D1285" s="12">
        <v>0</v>
      </c>
    </row>
    <row r="1286" spans="1:4" ht="12.75" customHeight="1" x14ac:dyDescent="0.2">
      <c r="A1286" s="92">
        <v>44176</v>
      </c>
      <c r="B1286" s="12">
        <f t="shared" si="0"/>
        <v>0</v>
      </c>
      <c r="C1286" s="92">
        <v>44791</v>
      </c>
      <c r="D1286" s="12">
        <v>-9.9009900990099098E-3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44792</v>
      </c>
      <c r="D1287" s="12">
        <v>1.2499999999999956E-2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44795</v>
      </c>
      <c r="D1288" s="12">
        <v>-1.2345679012345635E-2</v>
      </c>
    </row>
    <row r="1289" spans="1:4" ht="12.75" customHeight="1" x14ac:dyDescent="0.2">
      <c r="A1289" s="92">
        <v>44179</v>
      </c>
      <c r="B1289" s="12">
        <f t="shared" si="0"/>
        <v>-1.5909090909090973E-2</v>
      </c>
      <c r="C1289" s="92">
        <v>44796</v>
      </c>
      <c r="D1289" s="12">
        <v>5.0000000000001155E-3</v>
      </c>
    </row>
    <row r="1290" spans="1:4" ht="12.75" customHeight="1" x14ac:dyDescent="0.2">
      <c r="A1290" s="92">
        <v>44180</v>
      </c>
      <c r="B1290" s="12">
        <f t="shared" si="0"/>
        <v>1.3856812933025313E-2</v>
      </c>
      <c r="C1290" s="92">
        <v>44797</v>
      </c>
      <c r="D1290" s="12">
        <v>2.985074626865674E-2</v>
      </c>
    </row>
    <row r="1291" spans="1:4" ht="12.75" customHeight="1" x14ac:dyDescent="0.2">
      <c r="A1291" s="92">
        <v>44181</v>
      </c>
      <c r="B1291" s="12">
        <f t="shared" si="0"/>
        <v>0</v>
      </c>
      <c r="C1291" s="92">
        <v>44798</v>
      </c>
      <c r="D1291" s="12">
        <v>1.4492753623188309E-2</v>
      </c>
    </row>
    <row r="1292" spans="1:4" ht="12.75" customHeight="1" x14ac:dyDescent="0.2">
      <c r="A1292" s="92">
        <v>44182</v>
      </c>
      <c r="B1292" s="12">
        <f t="shared" si="0"/>
        <v>-2.5056947608200326E-2</v>
      </c>
      <c r="C1292" s="92">
        <v>44799</v>
      </c>
      <c r="D1292" s="12">
        <v>3.3333333333333257E-2</v>
      </c>
    </row>
    <row r="1293" spans="1:4" ht="12.75" customHeight="1" x14ac:dyDescent="0.2">
      <c r="A1293" s="92">
        <v>44183</v>
      </c>
      <c r="B1293" s="12">
        <f t="shared" si="0"/>
        <v>-4.6728971962617903E-3</v>
      </c>
      <c r="C1293" s="92">
        <v>44802</v>
      </c>
      <c r="D1293" s="12">
        <v>-9.2165898617511607E-3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44803</v>
      </c>
      <c r="D1294" s="12">
        <v>3.2558139534883852E-2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44804</v>
      </c>
      <c r="D1295" s="12">
        <v>-9.0090090090090159E-3</v>
      </c>
    </row>
    <row r="1296" spans="1:4" ht="12.75" customHeight="1" x14ac:dyDescent="0.2">
      <c r="A1296" s="92">
        <v>44186</v>
      </c>
      <c r="B1296" s="12">
        <f t="shared" si="0"/>
        <v>-7.0422535211266107E-3</v>
      </c>
      <c r="C1296" s="92">
        <v>44805</v>
      </c>
      <c r="D1296" s="12">
        <v>-4.5454545454546502E-3</v>
      </c>
    </row>
    <row r="1297" spans="1:4" ht="12.75" customHeight="1" x14ac:dyDescent="0.2">
      <c r="A1297" s="92">
        <v>44187</v>
      </c>
      <c r="B1297" s="12">
        <f t="shared" si="0"/>
        <v>-2.3640661938535874E-3</v>
      </c>
      <c r="C1297" s="92">
        <v>44806</v>
      </c>
      <c r="D1297" s="12">
        <v>-6.8493150684930046E-3</v>
      </c>
    </row>
    <row r="1298" spans="1:4" ht="12.75" customHeight="1" x14ac:dyDescent="0.2">
      <c r="A1298" s="92">
        <v>44188</v>
      </c>
      <c r="B1298" s="12">
        <f t="shared" si="0"/>
        <v>0</v>
      </c>
      <c r="C1298" s="92">
        <v>44809</v>
      </c>
      <c r="D1298" s="12">
        <v>0</v>
      </c>
    </row>
    <row r="1299" spans="1:4" ht="12.75" customHeight="1" x14ac:dyDescent="0.2">
      <c r="A1299" s="92">
        <v>44189</v>
      </c>
      <c r="B1299" s="12">
        <f t="shared" si="0"/>
        <v>-7.1090047393363416E-3</v>
      </c>
      <c r="C1299" s="92">
        <v>44810</v>
      </c>
      <c r="D1299" s="12">
        <v>-2.5287356321839149E-2</v>
      </c>
    </row>
    <row r="1300" spans="1:4" ht="12.75" customHeight="1" x14ac:dyDescent="0.2">
      <c r="A1300" s="92">
        <v>44190</v>
      </c>
      <c r="B1300" s="12">
        <f t="shared" si="0"/>
        <v>0</v>
      </c>
      <c r="C1300" s="92">
        <v>44811</v>
      </c>
      <c r="D1300" s="12">
        <v>1.4150943396226322E-2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44812</v>
      </c>
      <c r="D1301" s="12">
        <v>-2.7906976744185866E-2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44813</v>
      </c>
      <c r="D1302" s="12">
        <v>-3.1100478468899705E-2</v>
      </c>
    </row>
    <row r="1303" spans="1:4" ht="12.75" customHeight="1" x14ac:dyDescent="0.2">
      <c r="A1303" s="92">
        <v>44193</v>
      </c>
      <c r="B1303" s="12">
        <f t="shared" si="0"/>
        <v>0</v>
      </c>
      <c r="C1303" s="92">
        <v>44816</v>
      </c>
      <c r="D1303" s="12">
        <v>2.2222222222222407E-2</v>
      </c>
    </row>
    <row r="1304" spans="1:4" ht="12.75" customHeight="1" x14ac:dyDescent="0.2">
      <c r="A1304" s="92">
        <v>44194</v>
      </c>
      <c r="B1304" s="12">
        <f t="shared" si="0"/>
        <v>-2.8639618138424843E-2</v>
      </c>
      <c r="C1304" s="92">
        <v>44817</v>
      </c>
      <c r="D1304" s="12">
        <v>0</v>
      </c>
    </row>
    <row r="1305" spans="1:4" ht="12.75" customHeight="1" x14ac:dyDescent="0.2">
      <c r="A1305" s="92">
        <v>44195</v>
      </c>
      <c r="B1305" s="12">
        <f t="shared" si="0"/>
        <v>1.9656019656019673E-2</v>
      </c>
      <c r="C1305" s="92">
        <v>44818</v>
      </c>
      <c r="D1305" s="12">
        <v>0</v>
      </c>
    </row>
    <row r="1306" spans="1:4" ht="12.75" customHeight="1" x14ac:dyDescent="0.2">
      <c r="A1306" s="92">
        <v>44196</v>
      </c>
      <c r="B1306" s="12">
        <f t="shared" si="0"/>
        <v>-5.7831325301204863E-2</v>
      </c>
      <c r="C1306" s="92">
        <v>44819</v>
      </c>
      <c r="D1306" s="12">
        <v>-9.661835748792277E-3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44820</v>
      </c>
      <c r="D1307" s="12">
        <v>2.43902439024385E-3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44823</v>
      </c>
      <c r="D1308" s="12">
        <v>7.2992700729927603E-3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44824</v>
      </c>
      <c r="D1309" s="12">
        <v>2.4154589371980159E-3</v>
      </c>
    </row>
    <row r="1310" spans="1:4" ht="12.75" customHeight="1" x14ac:dyDescent="0.2">
      <c r="A1310" s="92">
        <v>44200</v>
      </c>
      <c r="B1310" s="12">
        <f t="shared" si="0"/>
        <v>-3.8363171355498812E-2</v>
      </c>
      <c r="C1310" s="92">
        <v>44825</v>
      </c>
      <c r="D1310" s="12">
        <v>0</v>
      </c>
    </row>
    <row r="1311" spans="1:4" ht="12.75" customHeight="1" x14ac:dyDescent="0.2">
      <c r="A1311" s="92">
        <v>44201</v>
      </c>
      <c r="B1311" s="12">
        <f t="shared" si="0"/>
        <v>-2.1276595744680871E-2</v>
      </c>
      <c r="C1311" s="92">
        <v>44826</v>
      </c>
      <c r="D1311" s="12">
        <v>0</v>
      </c>
    </row>
    <row r="1312" spans="1:4" ht="12.75" customHeight="1" x14ac:dyDescent="0.2">
      <c r="A1312" s="92">
        <v>44202</v>
      </c>
      <c r="B1312" s="12">
        <f t="shared" si="0"/>
        <v>-8.1521739130433046E-3</v>
      </c>
      <c r="C1312" s="92">
        <v>44827</v>
      </c>
      <c r="D1312" s="12">
        <v>3.1325301204819252E-2</v>
      </c>
    </row>
    <row r="1313" spans="1:4" ht="12.75" customHeight="1" x14ac:dyDescent="0.2">
      <c r="A1313" s="92">
        <v>44203</v>
      </c>
      <c r="B1313" s="12">
        <f t="shared" si="0"/>
        <v>8.2191780821916048E-3</v>
      </c>
      <c r="C1313" s="92">
        <v>44830</v>
      </c>
      <c r="D1313" s="12">
        <v>4.6728971962615821E-3</v>
      </c>
    </row>
    <row r="1314" spans="1:4" ht="12.75" customHeight="1" x14ac:dyDescent="0.2">
      <c r="A1314" s="92">
        <v>44204</v>
      </c>
      <c r="B1314" s="12">
        <f t="shared" si="0"/>
        <v>-5.4347826086955367E-3</v>
      </c>
      <c r="C1314" s="92">
        <v>44831</v>
      </c>
      <c r="D1314" s="12">
        <v>-4.6511627906975755E-3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44832</v>
      </c>
      <c r="D1315" s="12">
        <v>1.1682242990654164E-2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44833</v>
      </c>
      <c r="D1316" s="12">
        <v>0</v>
      </c>
    </row>
    <row r="1317" spans="1:4" ht="12.75" customHeight="1" x14ac:dyDescent="0.2">
      <c r="A1317" s="92">
        <v>44207</v>
      </c>
      <c r="B1317" s="12">
        <f t="shared" si="0"/>
        <v>0</v>
      </c>
      <c r="C1317" s="92">
        <v>44834</v>
      </c>
      <c r="D1317" s="12">
        <v>-2.3094688221708512E-3</v>
      </c>
    </row>
    <row r="1318" spans="1:4" ht="12.75" customHeight="1" x14ac:dyDescent="0.2">
      <c r="A1318" s="92">
        <v>44208</v>
      </c>
      <c r="B1318" s="12">
        <f t="shared" si="0"/>
        <v>0</v>
      </c>
      <c r="C1318" s="92">
        <v>44837</v>
      </c>
      <c r="D1318" s="12">
        <v>-4.6296296296297361E-3</v>
      </c>
    </row>
    <row r="1319" spans="1:4" ht="12.75" customHeight="1" x14ac:dyDescent="0.2">
      <c r="A1319" s="92">
        <v>44209</v>
      </c>
      <c r="B1319" s="12">
        <f t="shared" si="0"/>
        <v>-5.4644808743170657E-3</v>
      </c>
      <c r="C1319" s="92">
        <v>44841</v>
      </c>
      <c r="D1319" s="12">
        <v>-2.3255813953488292E-2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44844</v>
      </c>
      <c r="D1320" s="12">
        <v>1.6666666666666732E-2</v>
      </c>
    </row>
    <row r="1321" spans="1:4" ht="12.75" customHeight="1" x14ac:dyDescent="0.2">
      <c r="A1321" s="92">
        <v>44211</v>
      </c>
      <c r="B1321" s="12">
        <f t="shared" si="0"/>
        <v>0</v>
      </c>
      <c r="C1321" s="92">
        <v>44845</v>
      </c>
      <c r="D1321" s="12">
        <v>7.0257611241216289E-3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44846</v>
      </c>
      <c r="D1322" s="12">
        <v>0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44847</v>
      </c>
      <c r="D1323" s="12">
        <v>-2.3255813953488292E-2</v>
      </c>
    </row>
    <row r="1324" spans="1:4" ht="12.75" customHeight="1" x14ac:dyDescent="0.2">
      <c r="A1324" s="92">
        <v>44214</v>
      </c>
      <c r="B1324" s="12">
        <f t="shared" si="0"/>
        <v>-8.2417582417580668E-3</v>
      </c>
      <c r="C1324" s="92">
        <v>44848</v>
      </c>
      <c r="D1324" s="12">
        <v>0</v>
      </c>
    </row>
    <row r="1325" spans="1:4" ht="12.75" customHeight="1" x14ac:dyDescent="0.2">
      <c r="A1325" s="92">
        <v>44215</v>
      </c>
      <c r="B1325" s="12">
        <f t="shared" si="0"/>
        <v>1.1080332409972308E-2</v>
      </c>
      <c r="C1325" s="92">
        <v>44851</v>
      </c>
      <c r="D1325" s="12">
        <v>1.6666666666666732E-2</v>
      </c>
    </row>
    <row r="1326" spans="1:4" ht="12.75" customHeight="1" x14ac:dyDescent="0.2">
      <c r="A1326" s="92">
        <v>44216</v>
      </c>
      <c r="B1326" s="12">
        <f t="shared" si="0"/>
        <v>1.3698630136986252E-2</v>
      </c>
      <c r="C1326" s="92">
        <v>44852</v>
      </c>
      <c r="D1326" s="12">
        <v>4.6838407494144193E-3</v>
      </c>
    </row>
    <row r="1327" spans="1:4" ht="12.75" customHeight="1" x14ac:dyDescent="0.2">
      <c r="A1327" s="92">
        <v>44217</v>
      </c>
      <c r="B1327" s="12">
        <f t="shared" si="0"/>
        <v>1.081081081081082E-2</v>
      </c>
      <c r="C1327" s="92">
        <v>44853</v>
      </c>
      <c r="D1327" s="12">
        <v>0</v>
      </c>
    </row>
    <row r="1328" spans="1:4" ht="12.75" customHeight="1" x14ac:dyDescent="0.2">
      <c r="A1328" s="92">
        <v>44218</v>
      </c>
      <c r="B1328" s="12">
        <f t="shared" si="0"/>
        <v>4.0106951871657609E-2</v>
      </c>
      <c r="C1328" s="92">
        <v>44854</v>
      </c>
      <c r="D1328" s="12">
        <v>-2.3310023310022811E-3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44855</v>
      </c>
      <c r="D1329" s="12">
        <v>0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44858</v>
      </c>
      <c r="D1330" s="12">
        <v>-4.6728971962617903E-3</v>
      </c>
    </row>
    <row r="1331" spans="1:4" ht="12.75" customHeight="1" x14ac:dyDescent="0.2">
      <c r="A1331" s="92">
        <v>44221</v>
      </c>
      <c r="B1331" s="12">
        <f t="shared" si="0"/>
        <v>1.5424164524421724E-2</v>
      </c>
      <c r="C1331" s="92">
        <v>44859</v>
      </c>
      <c r="D1331" s="12">
        <v>0</v>
      </c>
    </row>
    <row r="1332" spans="1:4" ht="12.75" customHeight="1" x14ac:dyDescent="0.2">
      <c r="A1332" s="92">
        <v>44222</v>
      </c>
      <c r="B1332" s="12">
        <f t="shared" si="0"/>
        <v>-5.0632911392406227E-3</v>
      </c>
      <c r="C1332" s="92">
        <v>44860</v>
      </c>
      <c r="D1332" s="12">
        <v>-2.347417840375537E-3</v>
      </c>
    </row>
    <row r="1333" spans="1:4" ht="12.75" customHeight="1" x14ac:dyDescent="0.2">
      <c r="A1333" s="92">
        <v>44223</v>
      </c>
      <c r="B1333" s="12">
        <f t="shared" si="0"/>
        <v>0</v>
      </c>
      <c r="C1333" s="92">
        <v>44862</v>
      </c>
      <c r="D1333" s="12">
        <v>-1.1764705882352899E-2</v>
      </c>
    </row>
    <row r="1334" spans="1:4" ht="12.75" customHeight="1" x14ac:dyDescent="0.2">
      <c r="A1334" s="92">
        <v>44224</v>
      </c>
      <c r="B1334" s="12">
        <f t="shared" si="0"/>
        <v>0</v>
      </c>
      <c r="C1334" s="92">
        <v>44865</v>
      </c>
      <c r="D1334" s="12">
        <v>1.1904761904761862E-2</v>
      </c>
    </row>
    <row r="1335" spans="1:4" ht="12.75" customHeight="1" x14ac:dyDescent="0.2">
      <c r="A1335" s="92">
        <v>44225</v>
      </c>
      <c r="B1335" s="12">
        <f t="shared" si="0"/>
        <v>-7.6335877862596059E-3</v>
      </c>
      <c r="C1335" s="92">
        <v>44866</v>
      </c>
      <c r="D1335" s="12">
        <v>-1.8823529411764722E-2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44867</v>
      </c>
      <c r="D1336" s="12">
        <v>0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44868</v>
      </c>
      <c r="D1337" s="12">
        <v>0</v>
      </c>
    </row>
    <row r="1338" spans="1:4" ht="12.75" customHeight="1" x14ac:dyDescent="0.2">
      <c r="A1338" s="92">
        <v>44228</v>
      </c>
      <c r="B1338" s="12">
        <f t="shared" si="0"/>
        <v>1.5384615384615514E-2</v>
      </c>
      <c r="C1338" s="92">
        <v>44869</v>
      </c>
      <c r="D1338" s="12">
        <v>-2.3980815347721313E-3</v>
      </c>
    </row>
    <row r="1339" spans="1:4" ht="12.75" customHeight="1" x14ac:dyDescent="0.2">
      <c r="A1339" s="92">
        <v>44229</v>
      </c>
      <c r="B1339" s="12">
        <f t="shared" si="0"/>
        <v>-2.5252525252525387E-2</v>
      </c>
      <c r="C1339" s="92">
        <v>44872</v>
      </c>
      <c r="D1339" s="12">
        <v>-3.3653846153846076E-2</v>
      </c>
    </row>
    <row r="1340" spans="1:4" ht="12.75" customHeight="1" x14ac:dyDescent="0.2">
      <c r="A1340" s="92">
        <v>44230</v>
      </c>
      <c r="B1340" s="12">
        <f t="shared" si="0"/>
        <v>2.0725388601036291E-2</v>
      </c>
      <c r="C1340" s="92">
        <v>44873</v>
      </c>
      <c r="D1340" s="12">
        <v>1.2437810945273586E-2</v>
      </c>
    </row>
    <row r="1341" spans="1:4" ht="12.75" customHeight="1" x14ac:dyDescent="0.2">
      <c r="A1341" s="92">
        <v>44231</v>
      </c>
      <c r="B1341" s="12">
        <f t="shared" si="0"/>
        <v>-1.7766497461928783E-2</v>
      </c>
      <c r="C1341" s="92">
        <v>44874</v>
      </c>
      <c r="D1341" s="12">
        <v>-2.7027027027027105E-2</v>
      </c>
    </row>
    <row r="1342" spans="1:4" ht="12.75" customHeight="1" x14ac:dyDescent="0.2">
      <c r="A1342" s="92">
        <v>44232</v>
      </c>
      <c r="B1342" s="12">
        <f t="shared" si="0"/>
        <v>-1.8087855297157694E-2</v>
      </c>
      <c r="C1342" s="92">
        <v>44875</v>
      </c>
      <c r="D1342" s="12">
        <v>4.0404040404040442E-2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44876</v>
      </c>
      <c r="D1343" s="12">
        <v>-9.7087378640776777E-3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44879</v>
      </c>
      <c r="D1344" s="12">
        <v>0</v>
      </c>
    </row>
    <row r="1345" spans="1:4" ht="12.75" customHeight="1" x14ac:dyDescent="0.2">
      <c r="A1345" s="92">
        <v>44235</v>
      </c>
      <c r="B1345" s="12">
        <f t="shared" si="0"/>
        <v>0</v>
      </c>
      <c r="C1345" s="92">
        <v>44880</v>
      </c>
      <c r="D1345" s="12">
        <v>0</v>
      </c>
    </row>
    <row r="1346" spans="1:4" ht="12.75" customHeight="1" x14ac:dyDescent="0.2">
      <c r="A1346" s="92">
        <v>44236</v>
      </c>
      <c r="B1346" s="12">
        <f t="shared" si="0"/>
        <v>5.2631578947367301E-3</v>
      </c>
      <c r="C1346" s="92">
        <v>44882</v>
      </c>
      <c r="D1346" s="12">
        <v>-1.715686274509811E-2</v>
      </c>
    </row>
    <row r="1347" spans="1:4" ht="12.75" customHeight="1" x14ac:dyDescent="0.2">
      <c r="A1347" s="92">
        <v>44237</v>
      </c>
      <c r="B1347" s="12">
        <f t="shared" si="0"/>
        <v>0</v>
      </c>
      <c r="C1347" s="92">
        <v>44883</v>
      </c>
      <c r="D1347" s="12">
        <v>-2.4937655860348597E-3</v>
      </c>
    </row>
    <row r="1348" spans="1:4" ht="12.75" customHeight="1" x14ac:dyDescent="0.2">
      <c r="A1348" s="92">
        <v>44238</v>
      </c>
      <c r="B1348" s="12">
        <f t="shared" si="0"/>
        <v>-2.8795811518324464E-2</v>
      </c>
      <c r="C1348" s="92">
        <v>44886</v>
      </c>
      <c r="D1348" s="12">
        <v>0</v>
      </c>
    </row>
    <row r="1349" spans="1:4" ht="12.75" customHeight="1" x14ac:dyDescent="0.2">
      <c r="A1349" s="92">
        <v>44239</v>
      </c>
      <c r="B1349" s="12">
        <f t="shared" si="0"/>
        <v>2.1563342318059318E-2</v>
      </c>
      <c r="C1349" s="92">
        <v>44888</v>
      </c>
      <c r="D1349" s="12">
        <v>2.0000000000000018E-2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44889</v>
      </c>
      <c r="D1350" s="12">
        <v>-1.9607843137254919E-2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44890</v>
      </c>
      <c r="D1351" s="12">
        <v>0</v>
      </c>
    </row>
    <row r="1352" spans="1:4" ht="12.75" customHeight="1" x14ac:dyDescent="0.2">
      <c r="A1352" s="92">
        <v>44242</v>
      </c>
      <c r="B1352" s="12">
        <f t="shared" si="0"/>
        <v>-1.5831134564643697E-2</v>
      </c>
      <c r="C1352" s="92">
        <v>44893</v>
      </c>
      <c r="D1352" s="12">
        <v>-1.2499999999999956E-2</v>
      </c>
    </row>
    <row r="1353" spans="1:4" ht="12.75" customHeight="1" x14ac:dyDescent="0.2">
      <c r="A1353" s="92">
        <v>44243</v>
      </c>
      <c r="B1353" s="12">
        <f t="shared" si="0"/>
        <v>0</v>
      </c>
      <c r="C1353" s="92">
        <v>44894</v>
      </c>
      <c r="D1353" s="12">
        <v>0</v>
      </c>
    </row>
    <row r="1354" spans="1:4" ht="12.75" customHeight="1" x14ac:dyDescent="0.2">
      <c r="A1354" s="92">
        <v>44244</v>
      </c>
      <c r="B1354" s="12">
        <f t="shared" si="0"/>
        <v>2.6809651474530255E-3</v>
      </c>
      <c r="C1354" s="92">
        <v>44895</v>
      </c>
      <c r="D1354" s="12">
        <v>1.2658227848101221E-2</v>
      </c>
    </row>
    <row r="1355" spans="1:4" ht="12.75" customHeight="1" x14ac:dyDescent="0.2">
      <c r="A1355" s="92">
        <v>44245</v>
      </c>
      <c r="B1355" s="12">
        <f t="shared" si="0"/>
        <v>0</v>
      </c>
      <c r="C1355" s="92">
        <v>44896</v>
      </c>
      <c r="D1355" s="12">
        <v>-1.2499999999999956E-2</v>
      </c>
    </row>
    <row r="1356" spans="1:4" ht="12.75" customHeight="1" x14ac:dyDescent="0.2">
      <c r="A1356" s="92">
        <v>44246</v>
      </c>
      <c r="B1356" s="12">
        <f t="shared" si="0"/>
        <v>1.0695187165775173E-2</v>
      </c>
      <c r="C1356" s="92">
        <v>44897</v>
      </c>
      <c r="D1356" s="12">
        <v>1.2658227848101221E-2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44901</v>
      </c>
      <c r="D1357" s="12">
        <v>0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44902</v>
      </c>
      <c r="D1358" s="12">
        <v>-1.2499999999999956E-2</v>
      </c>
    </row>
    <row r="1359" spans="1:4" ht="12.75" customHeight="1" x14ac:dyDescent="0.2">
      <c r="A1359" s="92">
        <v>44249</v>
      </c>
      <c r="B1359" s="12">
        <f t="shared" si="0"/>
        <v>-2.6455026455025894E-3</v>
      </c>
      <c r="C1359" s="92">
        <v>44904</v>
      </c>
      <c r="D1359" s="12">
        <v>1.2658227848101221E-2</v>
      </c>
    </row>
    <row r="1360" spans="1:4" ht="12.75" customHeight="1" x14ac:dyDescent="0.2">
      <c r="A1360" s="92">
        <v>44250</v>
      </c>
      <c r="B1360" s="12">
        <f t="shared" si="0"/>
        <v>0</v>
      </c>
      <c r="C1360" s="92">
        <v>44907</v>
      </c>
      <c r="D1360" s="12">
        <v>0</v>
      </c>
    </row>
    <row r="1361" spans="1:4" ht="12.75" customHeight="1" x14ac:dyDescent="0.2">
      <c r="A1361" s="92">
        <v>44251</v>
      </c>
      <c r="B1361" s="12">
        <f t="shared" si="0"/>
        <v>0</v>
      </c>
      <c r="C1361" s="92">
        <v>44908</v>
      </c>
      <c r="D1361" s="12">
        <v>-7.5000000000000622E-3</v>
      </c>
    </row>
    <row r="1362" spans="1:4" ht="12.75" customHeight="1" x14ac:dyDescent="0.2">
      <c r="A1362" s="92">
        <v>44252</v>
      </c>
      <c r="B1362" s="12">
        <f t="shared" si="0"/>
        <v>-1.0610079575596593E-2</v>
      </c>
      <c r="C1362" s="92">
        <v>44909</v>
      </c>
      <c r="D1362" s="12">
        <v>-1.7632241813601863E-2</v>
      </c>
    </row>
    <row r="1363" spans="1:4" ht="12.75" customHeight="1" x14ac:dyDescent="0.2">
      <c r="A1363" s="92">
        <v>44253</v>
      </c>
      <c r="B1363" s="12">
        <f t="shared" si="0"/>
        <v>1.3404825737265128E-2</v>
      </c>
      <c r="C1363" s="92">
        <v>44910</v>
      </c>
      <c r="D1363" s="12">
        <v>-7.6923076923077552E-3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44911</v>
      </c>
      <c r="D1364" s="12">
        <v>7.7519379844961881E-3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44914</v>
      </c>
      <c r="D1365" s="12">
        <v>-5.1282051282052462E-3</v>
      </c>
    </row>
    <row r="1366" spans="1:4" ht="12.75" customHeight="1" x14ac:dyDescent="0.2">
      <c r="A1366" s="92">
        <v>44256</v>
      </c>
      <c r="B1366" s="12">
        <f t="shared" si="0"/>
        <v>-1.5873015873015772E-2</v>
      </c>
      <c r="C1366" s="92">
        <v>44915</v>
      </c>
      <c r="D1366" s="12">
        <v>-3.3505154639175229E-2</v>
      </c>
    </row>
    <row r="1367" spans="1:4" ht="12.75" customHeight="1" x14ac:dyDescent="0.2">
      <c r="A1367" s="92">
        <v>44257</v>
      </c>
      <c r="B1367" s="12">
        <f t="shared" si="0"/>
        <v>-2.6881720430106957E-3</v>
      </c>
      <c r="C1367" s="92">
        <v>44916</v>
      </c>
      <c r="D1367" s="12">
        <v>1.3333333333333286E-2</v>
      </c>
    </row>
    <row r="1368" spans="1:4" ht="12.75" customHeight="1" x14ac:dyDescent="0.2">
      <c r="A1368" s="92">
        <v>44258</v>
      </c>
      <c r="B1368" s="12">
        <f t="shared" si="0"/>
        <v>0</v>
      </c>
      <c r="C1368" s="92">
        <v>44917</v>
      </c>
      <c r="D1368" s="12">
        <v>-1.0526315789473694E-2</v>
      </c>
    </row>
    <row r="1369" spans="1:4" ht="12.75" customHeight="1" x14ac:dyDescent="0.2">
      <c r="A1369" s="92">
        <v>44259</v>
      </c>
      <c r="B1369" s="12">
        <f t="shared" si="0"/>
        <v>1.6172506738544368E-2</v>
      </c>
      <c r="C1369" s="92">
        <v>44918</v>
      </c>
      <c r="D1369" s="12">
        <v>0</v>
      </c>
    </row>
    <row r="1370" spans="1:4" ht="12.75" customHeight="1" x14ac:dyDescent="0.2">
      <c r="A1370" s="92">
        <v>44260</v>
      </c>
      <c r="B1370" s="12">
        <f t="shared" si="0"/>
        <v>-1.5915119363395125E-2</v>
      </c>
      <c r="C1370" s="92">
        <v>44921</v>
      </c>
      <c r="D1370" s="12">
        <v>0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44922</v>
      </c>
      <c r="D1371" s="12">
        <v>1.0638297872340436E-2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44923</v>
      </c>
      <c r="D1372" s="12">
        <v>2.6315789473685988E-3</v>
      </c>
    </row>
    <row r="1373" spans="1:4" ht="12.75" customHeight="1" x14ac:dyDescent="0.2">
      <c r="A1373" s="92">
        <v>44263</v>
      </c>
      <c r="B1373" s="12">
        <f t="shared" si="0"/>
        <v>-2.6954177897573549E-3</v>
      </c>
      <c r="C1373" s="92">
        <v>44924</v>
      </c>
      <c r="D1373" s="12">
        <v>-5.2493438320211179E-3</v>
      </c>
    </row>
    <row r="1374" spans="1:4" ht="12.75" customHeight="1" x14ac:dyDescent="0.2">
      <c r="A1374" s="92">
        <v>44264</v>
      </c>
      <c r="B1374" s="12">
        <f t="shared" si="0"/>
        <v>2.7027027027026452E-3</v>
      </c>
      <c r="C1374" s="92">
        <v>44925</v>
      </c>
      <c r="D1374" s="12">
        <v>1.8469656992084509E-2</v>
      </c>
    </row>
    <row r="1375" spans="1:4" ht="12.75" customHeight="1" x14ac:dyDescent="0.2">
      <c r="A1375" s="92">
        <v>44265</v>
      </c>
      <c r="B1375" s="12">
        <f t="shared" si="0"/>
        <v>1.6172506738544368E-2</v>
      </c>
      <c r="C1375" s="92">
        <v>44928</v>
      </c>
      <c r="D1375" s="12">
        <v>-5.1813471502591864E-3</v>
      </c>
    </row>
    <row r="1376" spans="1:4" ht="12.75" customHeight="1" x14ac:dyDescent="0.2">
      <c r="A1376" s="92">
        <v>44266</v>
      </c>
      <c r="B1376" s="12">
        <f t="shared" si="0"/>
        <v>-1.0610079575596593E-2</v>
      </c>
      <c r="C1376" s="92">
        <v>44929</v>
      </c>
      <c r="D1376" s="12">
        <v>-1.8229166666666512E-2</v>
      </c>
    </row>
    <row r="1377" spans="1:4" ht="12.75" customHeight="1" x14ac:dyDescent="0.2">
      <c r="A1377" s="92">
        <v>44267</v>
      </c>
      <c r="B1377" s="12">
        <f t="shared" si="0"/>
        <v>0</v>
      </c>
      <c r="C1377" s="92">
        <v>44930</v>
      </c>
      <c r="D1377" s="12">
        <v>-1.3262599469496207E-2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44931</v>
      </c>
      <c r="D1378" s="12">
        <v>-5.3763440860213913E-3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44932</v>
      </c>
      <c r="D1379" s="12">
        <v>0</v>
      </c>
    </row>
    <row r="1380" spans="1:4" ht="12.75" customHeight="1" x14ac:dyDescent="0.2">
      <c r="A1380" s="92">
        <v>44270</v>
      </c>
      <c r="B1380" s="12">
        <f t="shared" si="0"/>
        <v>0</v>
      </c>
      <c r="C1380" s="92">
        <v>44935</v>
      </c>
      <c r="D1380" s="12">
        <v>0</v>
      </c>
    </row>
    <row r="1381" spans="1:4" ht="12.75" customHeight="1" x14ac:dyDescent="0.2">
      <c r="A1381" s="92">
        <v>44271</v>
      </c>
      <c r="B1381" s="12">
        <f t="shared" si="0"/>
        <v>8.0428954423590777E-3</v>
      </c>
      <c r="C1381" s="92">
        <v>44936</v>
      </c>
      <c r="D1381" s="12">
        <v>-2.7027027027026452E-3</v>
      </c>
    </row>
    <row r="1382" spans="1:4" ht="12.75" customHeight="1" x14ac:dyDescent="0.2">
      <c r="A1382" s="92">
        <v>44272</v>
      </c>
      <c r="B1382" s="12">
        <f t="shared" si="0"/>
        <v>-2.6595744680850499E-3</v>
      </c>
      <c r="C1382" s="92">
        <v>44937</v>
      </c>
      <c r="D1382" s="12">
        <v>2.7100271002709446E-3</v>
      </c>
    </row>
    <row r="1383" spans="1:4" ht="12.75" customHeight="1" x14ac:dyDescent="0.2">
      <c r="A1383" s="92">
        <v>44273</v>
      </c>
      <c r="B1383" s="12">
        <f t="shared" si="0"/>
        <v>0</v>
      </c>
      <c r="C1383" s="92">
        <v>44938</v>
      </c>
      <c r="D1383" s="12">
        <v>0</v>
      </c>
    </row>
    <row r="1384" spans="1:4" ht="12.75" customHeight="1" x14ac:dyDescent="0.2">
      <c r="A1384" s="92">
        <v>44274</v>
      </c>
      <c r="B1384" s="12">
        <f t="shared" si="0"/>
        <v>-1.3333333333333286E-2</v>
      </c>
      <c r="C1384" s="92">
        <v>44939</v>
      </c>
      <c r="D1384" s="12">
        <v>1.3513513513513466E-2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44942</v>
      </c>
      <c r="D1385" s="12">
        <v>-1.3333333333333286E-2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44943</v>
      </c>
      <c r="D1386" s="12">
        <v>0</v>
      </c>
    </row>
    <row r="1387" spans="1:4" ht="12.75" customHeight="1" x14ac:dyDescent="0.2">
      <c r="A1387" s="92">
        <v>44277</v>
      </c>
      <c r="B1387" s="12">
        <f t="shared" si="0"/>
        <v>-1.081081081081082E-2</v>
      </c>
      <c r="C1387" s="92">
        <v>44944</v>
      </c>
      <c r="D1387" s="12">
        <v>1.3513513513513466E-2</v>
      </c>
    </row>
    <row r="1388" spans="1:4" ht="12.75" customHeight="1" x14ac:dyDescent="0.2">
      <c r="A1388" s="92">
        <v>44278</v>
      </c>
      <c r="B1388" s="12">
        <f t="shared" si="0"/>
        <v>1.3661202185792301E-2</v>
      </c>
      <c r="C1388" s="92">
        <v>44945</v>
      </c>
      <c r="D1388" s="12">
        <v>-1.3333333333333286E-2</v>
      </c>
    </row>
    <row r="1389" spans="1:4" ht="12.75" customHeight="1" x14ac:dyDescent="0.2">
      <c r="A1389" s="92">
        <v>44279</v>
      </c>
      <c r="B1389" s="12">
        <f t="shared" si="0"/>
        <v>5.3908355795149491E-3</v>
      </c>
      <c r="C1389" s="92">
        <v>44946</v>
      </c>
      <c r="D1389" s="12">
        <v>0</v>
      </c>
    </row>
    <row r="1390" spans="1:4" ht="12.75" customHeight="1" x14ac:dyDescent="0.2">
      <c r="A1390" s="92">
        <v>44280</v>
      </c>
      <c r="B1390" s="12">
        <f t="shared" si="0"/>
        <v>-1.3404825737265605E-2</v>
      </c>
      <c r="C1390" s="92">
        <v>44949</v>
      </c>
      <c r="D1390" s="12">
        <v>0</v>
      </c>
    </row>
    <row r="1391" spans="1:4" ht="12.75" customHeight="1" x14ac:dyDescent="0.2">
      <c r="A1391" s="92">
        <v>44281</v>
      </c>
      <c r="B1391" s="12">
        <f t="shared" si="0"/>
        <v>0</v>
      </c>
      <c r="C1391" s="92">
        <v>44950</v>
      </c>
      <c r="D1391" s="12">
        <v>1.3513513513513466E-2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44951</v>
      </c>
      <c r="D1392" s="12">
        <v>-2.6666666666666098E-3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44952</v>
      </c>
      <c r="D1393" s="12">
        <v>1.6042780748662996E-2</v>
      </c>
    </row>
    <row r="1394" spans="1:4" ht="12.75" customHeight="1" x14ac:dyDescent="0.2">
      <c r="A1394" s="92">
        <v>44284</v>
      </c>
      <c r="B1394" s="12">
        <f t="shared" si="0"/>
        <v>2.7173913043480099E-3</v>
      </c>
      <c r="C1394" s="92">
        <v>44953</v>
      </c>
      <c r="D1394" s="12">
        <v>1.3157894736842294E-2</v>
      </c>
    </row>
    <row r="1395" spans="1:4" ht="12.75" customHeight="1" x14ac:dyDescent="0.2">
      <c r="A1395" s="92">
        <v>44285</v>
      </c>
      <c r="B1395" s="12">
        <f t="shared" si="0"/>
        <v>2.7100271002709446E-3</v>
      </c>
      <c r="C1395" s="92">
        <v>44956</v>
      </c>
      <c r="D1395" s="12">
        <v>0</v>
      </c>
    </row>
    <row r="1396" spans="1:4" ht="12.75" customHeight="1" x14ac:dyDescent="0.2">
      <c r="A1396" s="92">
        <v>44286</v>
      </c>
      <c r="B1396" s="12">
        <f t="shared" si="0"/>
        <v>1.3513513513513466E-2</v>
      </c>
      <c r="C1396" s="92">
        <v>44957</v>
      </c>
      <c r="D1396" s="12">
        <v>0</v>
      </c>
    </row>
    <row r="1397" spans="1:4" ht="12.75" customHeight="1" x14ac:dyDescent="0.2">
      <c r="A1397" s="92">
        <v>44287</v>
      </c>
      <c r="B1397" s="12">
        <f t="shared" si="0"/>
        <v>-1.0666666666666677E-2</v>
      </c>
      <c r="C1397" s="92">
        <v>44958</v>
      </c>
      <c r="D1397" s="12">
        <v>5.1948051948050838E-3</v>
      </c>
    </row>
    <row r="1398" spans="1:4" ht="12.75" customHeight="1" x14ac:dyDescent="0.2">
      <c r="A1398" s="92">
        <v>44288</v>
      </c>
      <c r="B1398" s="12">
        <f t="shared" si="0"/>
        <v>1.3477088948787014E-2</v>
      </c>
      <c r="C1398" s="92">
        <v>44959</v>
      </c>
      <c r="D1398" s="12">
        <v>5.1679586563308684E-3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44960</v>
      </c>
      <c r="D1399" s="12">
        <v>-1.7994858611825263E-2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44963</v>
      </c>
      <c r="D1400" s="12">
        <v>1.8324607329843003E-2</v>
      </c>
    </row>
    <row r="1401" spans="1:4" ht="12.75" customHeight="1" x14ac:dyDescent="0.2">
      <c r="A1401" s="92">
        <v>44291</v>
      </c>
      <c r="B1401" s="12">
        <f t="shared" si="0"/>
        <v>0</v>
      </c>
      <c r="C1401" s="92">
        <v>44964</v>
      </c>
      <c r="D1401" s="12">
        <v>-1.0282776349614404E-2</v>
      </c>
    </row>
    <row r="1402" spans="1:4" ht="12.75" customHeight="1" x14ac:dyDescent="0.2">
      <c r="A1402" s="92">
        <v>44292</v>
      </c>
      <c r="B1402" s="12">
        <f t="shared" si="0"/>
        <v>5.3191489361700999E-3</v>
      </c>
      <c r="C1402" s="92">
        <v>44965</v>
      </c>
      <c r="D1402" s="12">
        <v>-7.7922077922078555E-3</v>
      </c>
    </row>
    <row r="1403" spans="1:4" ht="12.75" customHeight="1" x14ac:dyDescent="0.2">
      <c r="A1403" s="92">
        <v>44293</v>
      </c>
      <c r="B1403" s="12">
        <f t="shared" si="0"/>
        <v>4.761904761904779E-2</v>
      </c>
      <c r="C1403" s="92">
        <v>44966</v>
      </c>
      <c r="D1403" s="12">
        <v>5.2356020942407261E-3</v>
      </c>
    </row>
    <row r="1404" spans="1:4" ht="12.75" customHeight="1" x14ac:dyDescent="0.2">
      <c r="A1404" s="92">
        <v>44294</v>
      </c>
      <c r="B1404" s="12">
        <f t="shared" si="0"/>
        <v>5.0505050505049425E-3</v>
      </c>
      <c r="C1404" s="92">
        <v>44967</v>
      </c>
      <c r="D1404" s="12">
        <v>-1.0416666666666676E-2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44970</v>
      </c>
      <c r="D1405" s="12">
        <v>0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44971</v>
      </c>
      <c r="D1406" s="12">
        <v>5.2631578947369643E-3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44972</v>
      </c>
      <c r="D1407" s="12">
        <v>7.8534031413613203E-3</v>
      </c>
    </row>
    <row r="1408" spans="1:4" ht="12.75" customHeight="1" x14ac:dyDescent="0.2">
      <c r="A1408" s="92">
        <v>44298</v>
      </c>
      <c r="B1408" s="12">
        <f t="shared" si="0"/>
        <v>-3.0150753768844251E-2</v>
      </c>
      <c r="C1408" s="92">
        <v>44973</v>
      </c>
      <c r="D1408" s="12">
        <v>-1.8181818181818254E-2</v>
      </c>
    </row>
    <row r="1409" spans="1:4" ht="12.75" customHeight="1" x14ac:dyDescent="0.2">
      <c r="A1409" s="92">
        <v>44299</v>
      </c>
      <c r="B1409" s="12">
        <f t="shared" si="0"/>
        <v>1.2953367875647855E-2</v>
      </c>
      <c r="C1409" s="92">
        <v>44974</v>
      </c>
      <c r="D1409" s="12">
        <v>5.291005291005178E-3</v>
      </c>
    </row>
    <row r="1410" spans="1:4" ht="12.75" customHeight="1" x14ac:dyDescent="0.2">
      <c r="A1410" s="92">
        <v>44300</v>
      </c>
      <c r="B1410" s="12">
        <f t="shared" si="0"/>
        <v>0</v>
      </c>
      <c r="C1410" s="92">
        <v>44977</v>
      </c>
      <c r="D1410" s="12">
        <v>1.0526315789473694E-2</v>
      </c>
    </row>
    <row r="1411" spans="1:4" ht="12.75" customHeight="1" x14ac:dyDescent="0.2">
      <c r="A1411" s="92">
        <v>44301</v>
      </c>
      <c r="B1411" s="12">
        <f t="shared" si="0"/>
        <v>5.1150895140663873E-3</v>
      </c>
      <c r="C1411" s="92">
        <v>44978</v>
      </c>
      <c r="D1411" s="12">
        <v>2.6041666666668426E-3</v>
      </c>
    </row>
    <row r="1412" spans="1:4" ht="12.75" customHeight="1" x14ac:dyDescent="0.2">
      <c r="A1412" s="92">
        <v>44302</v>
      </c>
      <c r="B1412" s="12">
        <f t="shared" si="0"/>
        <v>4.3256997455470722E-2</v>
      </c>
      <c r="C1412" s="92">
        <v>44979</v>
      </c>
      <c r="D1412" s="12">
        <v>-1.298701298701317E-2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44980</v>
      </c>
      <c r="D1413" s="12">
        <v>1.3157894736842294E-2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44981</v>
      </c>
      <c r="D1414" s="12">
        <v>-7.7922077922078555E-3</v>
      </c>
    </row>
    <row r="1415" spans="1:4" ht="12.75" customHeight="1" x14ac:dyDescent="0.2">
      <c r="A1415" s="92">
        <v>44305</v>
      </c>
      <c r="B1415" s="12">
        <f t="shared" si="0"/>
        <v>7.3170731707317685E-3</v>
      </c>
      <c r="C1415" s="92">
        <v>44984</v>
      </c>
      <c r="D1415" s="12">
        <v>1.3089005235602047E-2</v>
      </c>
    </row>
    <row r="1416" spans="1:4" ht="12.75" customHeight="1" x14ac:dyDescent="0.2">
      <c r="A1416" s="92">
        <v>44306</v>
      </c>
      <c r="B1416" s="12">
        <f t="shared" si="0"/>
        <v>-9.6852300242130842E-3</v>
      </c>
      <c r="C1416" s="92">
        <v>44985</v>
      </c>
      <c r="D1416" s="12">
        <v>-2.5839793281653197E-3</v>
      </c>
    </row>
    <row r="1417" spans="1:4" ht="12.75" customHeight="1" x14ac:dyDescent="0.2">
      <c r="A1417" s="92">
        <v>44307</v>
      </c>
      <c r="B1417" s="12">
        <f t="shared" si="0"/>
        <v>0</v>
      </c>
      <c r="C1417" s="92">
        <v>44986</v>
      </c>
      <c r="D1417" s="12">
        <v>1.0362694300518144E-2</v>
      </c>
    </row>
    <row r="1418" spans="1:4" ht="12.75" customHeight="1" x14ac:dyDescent="0.2">
      <c r="A1418" s="92">
        <v>44308</v>
      </c>
      <c r="B1418" s="12">
        <f t="shared" si="0"/>
        <v>2.4449877750610726E-3</v>
      </c>
      <c r="C1418" s="92">
        <v>44987</v>
      </c>
      <c r="D1418" s="12">
        <v>5.128205128205018E-3</v>
      </c>
    </row>
    <row r="1419" spans="1:4" ht="12.75" customHeight="1" x14ac:dyDescent="0.2">
      <c r="A1419" s="92">
        <v>44309</v>
      </c>
      <c r="B1419" s="12">
        <f t="shared" si="0"/>
        <v>7.3170731707317685E-3</v>
      </c>
      <c r="C1419" s="92">
        <v>44988</v>
      </c>
      <c r="D1419" s="12">
        <v>-5.1020408163264218E-3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44991</v>
      </c>
      <c r="D1420" s="12">
        <v>7.6923076923077552E-3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44992</v>
      </c>
      <c r="D1421" s="12">
        <v>0</v>
      </c>
    </row>
    <row r="1422" spans="1:4" ht="12.75" customHeight="1" x14ac:dyDescent="0.2">
      <c r="A1422" s="92">
        <v>44312</v>
      </c>
      <c r="B1422" s="12">
        <f t="shared" si="0"/>
        <v>1.9370460048426168E-2</v>
      </c>
      <c r="C1422" s="92">
        <v>44993</v>
      </c>
      <c r="D1422" s="12">
        <v>-7.6335877862596041E-3</v>
      </c>
    </row>
    <row r="1423" spans="1:4" ht="12.75" customHeight="1" x14ac:dyDescent="0.2">
      <c r="A1423" s="92">
        <v>44313</v>
      </c>
      <c r="B1423" s="12">
        <f t="shared" si="0"/>
        <v>-2.3752969121139636E-3</v>
      </c>
      <c r="C1423" s="92">
        <v>44994</v>
      </c>
      <c r="D1423" s="12">
        <v>7.6923076923077552E-3</v>
      </c>
    </row>
    <row r="1424" spans="1:4" ht="12.75" customHeight="1" x14ac:dyDescent="0.2">
      <c r="A1424" s="92">
        <v>44314</v>
      </c>
      <c r="B1424" s="12">
        <f t="shared" si="0"/>
        <v>-7.1428571428572016E-3</v>
      </c>
      <c r="C1424" s="92">
        <v>44995</v>
      </c>
      <c r="D1424" s="12">
        <v>1.0178117048345838E-2</v>
      </c>
    </row>
    <row r="1425" spans="1:4" ht="12.75" customHeight="1" x14ac:dyDescent="0.2">
      <c r="A1425" s="92">
        <v>44315</v>
      </c>
      <c r="B1425" s="12">
        <f t="shared" si="0"/>
        <v>0</v>
      </c>
      <c r="C1425" s="92">
        <v>44998</v>
      </c>
      <c r="D1425" s="12">
        <v>2.5188916876576011E-3</v>
      </c>
    </row>
    <row r="1426" spans="1:4" ht="12.75" customHeight="1" x14ac:dyDescent="0.2">
      <c r="A1426" s="92">
        <v>44316</v>
      </c>
      <c r="B1426" s="12">
        <f t="shared" si="0"/>
        <v>-9.592326139088737E-3</v>
      </c>
      <c r="C1426" s="92">
        <v>44999</v>
      </c>
      <c r="D1426" s="12">
        <v>1.2562814070351713E-2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45000</v>
      </c>
      <c r="D1427" s="12">
        <v>1.4888337468982533E-2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45001</v>
      </c>
      <c r="D1428" s="12">
        <v>2.4449877750612899E-3</v>
      </c>
    </row>
    <row r="1429" spans="1:4" ht="12.75" customHeight="1" x14ac:dyDescent="0.2">
      <c r="A1429" s="92">
        <v>44319</v>
      </c>
      <c r="B1429" s="12">
        <f t="shared" si="0"/>
        <v>4.8426150121064345E-3</v>
      </c>
      <c r="C1429" s="92">
        <v>45002</v>
      </c>
      <c r="D1429" s="12">
        <v>-1.2195121951219684E-2</v>
      </c>
    </row>
    <row r="1430" spans="1:4" ht="12.75" customHeight="1" x14ac:dyDescent="0.2">
      <c r="A1430" s="92">
        <v>44320</v>
      </c>
      <c r="B1430" s="12">
        <f t="shared" si="0"/>
        <v>2.4096385542170303E-3</v>
      </c>
      <c r="C1430" s="92">
        <v>45006</v>
      </c>
      <c r="D1430" s="12">
        <v>9.8765432098765517E-3</v>
      </c>
    </row>
    <row r="1431" spans="1:4" ht="12.75" customHeight="1" x14ac:dyDescent="0.2">
      <c r="A1431" s="92">
        <v>44321</v>
      </c>
      <c r="B1431" s="12">
        <f t="shared" si="0"/>
        <v>0</v>
      </c>
      <c r="C1431" s="92">
        <v>45007</v>
      </c>
      <c r="D1431" s="12">
        <v>-2.4449877750610726E-3</v>
      </c>
    </row>
    <row r="1432" spans="1:4" ht="12.75" customHeight="1" x14ac:dyDescent="0.2">
      <c r="A1432" s="92">
        <v>44322</v>
      </c>
      <c r="B1432" s="12">
        <f t="shared" si="0"/>
        <v>0</v>
      </c>
      <c r="C1432" s="92">
        <v>45008</v>
      </c>
      <c r="D1432" s="12">
        <v>0</v>
      </c>
    </row>
    <row r="1433" spans="1:4" ht="12.75" customHeight="1" x14ac:dyDescent="0.2">
      <c r="A1433" s="92">
        <v>44323</v>
      </c>
      <c r="B1433" s="12">
        <f t="shared" si="0"/>
        <v>7.2115384615383075E-3</v>
      </c>
      <c r="C1433" s="92">
        <v>45009</v>
      </c>
      <c r="D1433" s="12">
        <v>-1.4705882352941081E-2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45012</v>
      </c>
      <c r="D1434" s="12">
        <v>4.975124378109346E-3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45013</v>
      </c>
      <c r="D1435" s="12">
        <v>2.4752475247524224E-3</v>
      </c>
    </row>
    <row r="1436" spans="1:4" ht="12.75" customHeight="1" x14ac:dyDescent="0.2">
      <c r="A1436" s="92">
        <v>44326</v>
      </c>
      <c r="B1436" s="12">
        <f t="shared" si="0"/>
        <v>0</v>
      </c>
      <c r="C1436" s="92">
        <v>45014</v>
      </c>
      <c r="D1436" s="12">
        <v>-2.4691358024690833E-3</v>
      </c>
    </row>
    <row r="1437" spans="1:4" ht="12.75" customHeight="1" x14ac:dyDescent="0.2">
      <c r="A1437" s="92">
        <v>44327</v>
      </c>
      <c r="B1437" s="12">
        <f t="shared" si="0"/>
        <v>4.7732696897375805E-3</v>
      </c>
      <c r="C1437" s="92">
        <v>45015</v>
      </c>
      <c r="D1437" s="12">
        <v>0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45016</v>
      </c>
      <c r="D1438" s="12">
        <v>-7.425742574257487E-3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45019</v>
      </c>
      <c r="D1439" s="12">
        <v>1.7456359102244461E-2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45020</v>
      </c>
      <c r="D1440" s="12">
        <v>-4.9019607843136213E-3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45021</v>
      </c>
      <c r="D1441" s="12">
        <v>-2.4630541871922844E-3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45022</v>
      </c>
      <c r="D1442" s="12">
        <v>-1.2345679012345635E-2</v>
      </c>
    </row>
    <row r="1443" spans="1:4" ht="12.75" customHeight="1" x14ac:dyDescent="0.2">
      <c r="A1443" s="92">
        <v>44333</v>
      </c>
      <c r="B1443" s="12">
        <f t="shared" si="0"/>
        <v>0</v>
      </c>
      <c r="C1443" s="92">
        <v>45023</v>
      </c>
      <c r="D1443" s="12">
        <v>1.0000000000000009E-2</v>
      </c>
    </row>
    <row r="1444" spans="1:4" ht="12.75" customHeight="1" x14ac:dyDescent="0.2">
      <c r="A1444" s="92">
        <v>44334</v>
      </c>
      <c r="B1444" s="12">
        <f t="shared" si="0"/>
        <v>-2.3752969121139636E-3</v>
      </c>
      <c r="C1444" s="92">
        <v>45026</v>
      </c>
      <c r="D1444" s="12">
        <v>1.2376237623762332E-2</v>
      </c>
    </row>
    <row r="1445" spans="1:4" ht="12.75" customHeight="1" x14ac:dyDescent="0.2">
      <c r="A1445" s="92">
        <v>44335</v>
      </c>
      <c r="B1445" s="12">
        <f t="shared" si="0"/>
        <v>-9.5238095238095316E-3</v>
      </c>
      <c r="C1445" s="92">
        <v>45027</v>
      </c>
      <c r="D1445" s="12">
        <v>-1.9559902200489015E-2</v>
      </c>
    </row>
    <row r="1446" spans="1:4" ht="12.75" customHeight="1" x14ac:dyDescent="0.2">
      <c r="A1446" s="92">
        <v>44336</v>
      </c>
      <c r="B1446" s="12">
        <f t="shared" si="0"/>
        <v>1.2019230769230727E-2</v>
      </c>
      <c r="C1446" s="92">
        <v>45028</v>
      </c>
      <c r="D1446" s="12">
        <v>1.9950124688279322E-2</v>
      </c>
    </row>
    <row r="1447" spans="1:4" ht="12.75" customHeight="1" x14ac:dyDescent="0.2">
      <c r="A1447" s="92">
        <v>44337</v>
      </c>
      <c r="B1447" s="12">
        <f t="shared" si="0"/>
        <v>0</v>
      </c>
      <c r="C1447" s="92">
        <v>45029</v>
      </c>
      <c r="D1447" s="12">
        <v>-4.8899755501221453E-3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45030</v>
      </c>
      <c r="D1448" s="12">
        <v>-1.7199017199017268E-2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45034</v>
      </c>
      <c r="D1449" s="12">
        <v>6.25E-2</v>
      </c>
    </row>
    <row r="1450" spans="1:4" ht="12.75" customHeight="1" x14ac:dyDescent="0.2">
      <c r="A1450" s="92">
        <v>44340</v>
      </c>
      <c r="B1450" s="12">
        <f t="shared" si="0"/>
        <v>-3.087885985748216E-2</v>
      </c>
      <c r="C1450" s="92">
        <v>45035</v>
      </c>
      <c r="D1450" s="12">
        <v>7.0588235294118231E-3</v>
      </c>
    </row>
    <row r="1451" spans="1:4" ht="12.75" customHeight="1" x14ac:dyDescent="0.2">
      <c r="A1451" s="92">
        <v>44341</v>
      </c>
      <c r="B1451" s="12">
        <f t="shared" si="0"/>
        <v>2.9411764705882377E-2</v>
      </c>
      <c r="C1451" s="92">
        <v>45036</v>
      </c>
      <c r="D1451" s="12">
        <v>4.6728971962615821E-3</v>
      </c>
    </row>
    <row r="1452" spans="1:4" ht="12.75" customHeight="1" x14ac:dyDescent="0.2">
      <c r="A1452" s="92">
        <v>44342</v>
      </c>
      <c r="B1452" s="12">
        <f t="shared" si="0"/>
        <v>0</v>
      </c>
      <c r="C1452" s="92">
        <v>45040</v>
      </c>
      <c r="D1452" s="12">
        <v>0</v>
      </c>
    </row>
    <row r="1453" spans="1:4" ht="12.75" customHeight="1" x14ac:dyDescent="0.2">
      <c r="A1453" s="92">
        <v>44343</v>
      </c>
      <c r="B1453" s="12">
        <f t="shared" si="0"/>
        <v>0</v>
      </c>
      <c r="C1453" s="92">
        <v>45041</v>
      </c>
      <c r="D1453" s="12">
        <v>0</v>
      </c>
    </row>
    <row r="1454" spans="1:4" ht="12.75" customHeight="1" x14ac:dyDescent="0.2">
      <c r="A1454" s="92">
        <v>44344</v>
      </c>
      <c r="B1454" s="12">
        <f t="shared" si="0"/>
        <v>1.4285714285714192E-2</v>
      </c>
      <c r="C1454" s="92">
        <v>45042</v>
      </c>
      <c r="D1454" s="12">
        <v>-2.3255813953488292E-2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45043</v>
      </c>
      <c r="D1455" s="12">
        <v>2.3809523809523725E-2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45044</v>
      </c>
      <c r="D1456" s="12">
        <v>-2.3255813953487877E-3</v>
      </c>
    </row>
    <row r="1457" spans="1:4" ht="12.75" customHeight="1" x14ac:dyDescent="0.2">
      <c r="A1457" s="92">
        <v>44347</v>
      </c>
      <c r="B1457" s="12">
        <f t="shared" si="0"/>
        <v>-2.3474178403755788E-2</v>
      </c>
      <c r="C1457" s="92">
        <v>45048</v>
      </c>
      <c r="D1457" s="12">
        <v>-1.8648018648018665E-2</v>
      </c>
    </row>
    <row r="1458" spans="1:4" ht="12.75" customHeight="1" x14ac:dyDescent="0.2">
      <c r="A1458" s="92">
        <v>44348</v>
      </c>
      <c r="B1458" s="12">
        <f t="shared" si="0"/>
        <v>-2.1634615384615564E-2</v>
      </c>
      <c r="C1458" s="92">
        <v>45049</v>
      </c>
      <c r="D1458" s="12">
        <v>1.9002375296912132E-2</v>
      </c>
    </row>
    <row r="1459" spans="1:4" ht="12.75" customHeight="1" x14ac:dyDescent="0.2">
      <c r="A1459" s="92">
        <v>44349</v>
      </c>
      <c r="B1459" s="12">
        <f t="shared" si="0"/>
        <v>9.8280098280098382E-3</v>
      </c>
      <c r="C1459" s="92">
        <v>45050</v>
      </c>
      <c r="D1459" s="12">
        <v>-2.3310023310022811E-3</v>
      </c>
    </row>
    <row r="1460" spans="1:4" ht="12.75" customHeight="1" x14ac:dyDescent="0.2">
      <c r="A1460" s="92">
        <v>44350</v>
      </c>
      <c r="B1460" s="12">
        <f t="shared" si="0"/>
        <v>9.7323600973236116E-3</v>
      </c>
      <c r="C1460" s="92">
        <v>45051</v>
      </c>
      <c r="D1460" s="12">
        <v>0</v>
      </c>
    </row>
    <row r="1461" spans="1:4" ht="12.75" customHeight="1" x14ac:dyDescent="0.2">
      <c r="A1461" s="92">
        <v>44351</v>
      </c>
      <c r="B1461" s="12">
        <f t="shared" si="0"/>
        <v>0</v>
      </c>
      <c r="C1461" s="92">
        <v>45054</v>
      </c>
      <c r="D1461" s="12">
        <v>-1.8691588785046745E-2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45055</v>
      </c>
      <c r="D1462" s="12">
        <v>1.1904761904761862E-2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45056</v>
      </c>
      <c r="D1463" s="12">
        <v>-9.4117647058823608E-3</v>
      </c>
    </row>
    <row r="1464" spans="1:4" ht="12.75" customHeight="1" x14ac:dyDescent="0.2">
      <c r="A1464" s="92">
        <v>44354</v>
      </c>
      <c r="B1464" s="12">
        <f t="shared" si="0"/>
        <v>-2.4096385542168165E-3</v>
      </c>
      <c r="C1464" s="92">
        <v>45057</v>
      </c>
      <c r="D1464" s="12">
        <v>2.375296912114027E-2</v>
      </c>
    </row>
    <row r="1465" spans="1:4" ht="12.75" customHeight="1" x14ac:dyDescent="0.2">
      <c r="A1465" s="92">
        <v>44355</v>
      </c>
      <c r="B1465" s="12">
        <f t="shared" si="0"/>
        <v>2.4154589371980163E-3</v>
      </c>
      <c r="C1465" s="92">
        <v>45058</v>
      </c>
      <c r="D1465" s="12">
        <v>1.8561484918793517E-2</v>
      </c>
    </row>
    <row r="1466" spans="1:4" ht="12.75" customHeight="1" x14ac:dyDescent="0.2">
      <c r="A1466" s="92">
        <v>44356</v>
      </c>
      <c r="B1466" s="12">
        <f t="shared" si="0"/>
        <v>9.6385542168674794E-3</v>
      </c>
      <c r="C1466" s="92">
        <v>45061</v>
      </c>
      <c r="D1466" s="12">
        <v>1.5945330296127422E-2</v>
      </c>
    </row>
    <row r="1467" spans="1:4" ht="12.75" customHeight="1" x14ac:dyDescent="0.2">
      <c r="A1467" s="92">
        <v>44357</v>
      </c>
      <c r="B1467" s="12">
        <f t="shared" si="0"/>
        <v>4.7732696897375805E-3</v>
      </c>
      <c r="C1467" s="92">
        <v>45062</v>
      </c>
      <c r="D1467" s="12">
        <v>6.7264573991031949E-3</v>
      </c>
    </row>
    <row r="1468" spans="1:4" ht="12.75" customHeight="1" x14ac:dyDescent="0.2">
      <c r="A1468" s="92">
        <v>44358</v>
      </c>
      <c r="B1468" s="12">
        <f t="shared" si="0"/>
        <v>-4.750593824228138E-3</v>
      </c>
      <c r="C1468" s="92">
        <v>45063</v>
      </c>
      <c r="D1468" s="12">
        <v>2.2271714922048524E-3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45064</v>
      </c>
      <c r="D1469" s="12">
        <v>1.7777777777777795E-2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45065</v>
      </c>
      <c r="D1470" s="12">
        <v>6.1135371179039354E-2</v>
      </c>
    </row>
    <row r="1471" spans="1:4" ht="12.75" customHeight="1" x14ac:dyDescent="0.2">
      <c r="A1471" s="92">
        <v>44361</v>
      </c>
      <c r="B1471" s="12">
        <f t="shared" si="0"/>
        <v>4.7732696897375805E-3</v>
      </c>
      <c r="C1471" s="92">
        <v>45068</v>
      </c>
      <c r="D1471" s="12">
        <v>2.0576131687242358E-3</v>
      </c>
    </row>
    <row r="1472" spans="1:4" ht="12.75" customHeight="1" x14ac:dyDescent="0.2">
      <c r="A1472" s="92">
        <v>44362</v>
      </c>
      <c r="B1472" s="12">
        <f t="shared" si="0"/>
        <v>-1.1876484560570029E-2</v>
      </c>
      <c r="C1472" s="92">
        <v>45069</v>
      </c>
      <c r="D1472" s="12">
        <v>-1.437371663244359E-2</v>
      </c>
    </row>
    <row r="1473" spans="1:4" ht="12.75" customHeight="1" x14ac:dyDescent="0.2">
      <c r="A1473" s="92">
        <v>44363</v>
      </c>
      <c r="B1473" s="12">
        <f t="shared" si="0"/>
        <v>1.682692307692293E-2</v>
      </c>
      <c r="C1473" s="92">
        <v>45070</v>
      </c>
      <c r="D1473" s="12">
        <v>-1.041666666666663E-2</v>
      </c>
    </row>
    <row r="1474" spans="1:4" ht="12.75" customHeight="1" x14ac:dyDescent="0.2">
      <c r="A1474" s="92">
        <v>44364</v>
      </c>
      <c r="B1474" s="12">
        <f t="shared" si="0"/>
        <v>0</v>
      </c>
      <c r="C1474" s="92">
        <v>45071</v>
      </c>
      <c r="D1474" s="12">
        <v>6.3157894736842633E-3</v>
      </c>
    </row>
    <row r="1475" spans="1:4" ht="12.75" customHeight="1" x14ac:dyDescent="0.2">
      <c r="A1475" s="92">
        <v>44365</v>
      </c>
      <c r="B1475" s="12">
        <f t="shared" si="0"/>
        <v>-1.4184397163120477E-2</v>
      </c>
      <c r="C1475" s="92">
        <v>45072</v>
      </c>
      <c r="D1475" s="12">
        <v>-6.2761506276151147E-3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45075</v>
      </c>
      <c r="D1476" s="12">
        <v>-2.1052631578947295E-2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45076</v>
      </c>
      <c r="D1477" s="12">
        <v>-1.0752688172042972E-2</v>
      </c>
    </row>
    <row r="1478" spans="1:4" ht="12.75" customHeight="1" x14ac:dyDescent="0.2">
      <c r="A1478" s="92">
        <v>44368</v>
      </c>
      <c r="B1478" s="12">
        <f t="shared" si="0"/>
        <v>0</v>
      </c>
      <c r="C1478" s="92">
        <v>45077</v>
      </c>
      <c r="D1478" s="12">
        <v>-2.1739130434784075E-3</v>
      </c>
    </row>
    <row r="1479" spans="1:4" ht="12.75" customHeight="1" x14ac:dyDescent="0.2">
      <c r="A1479" s="92">
        <v>44369</v>
      </c>
      <c r="B1479" s="12">
        <f t="shared" si="0"/>
        <v>9.592326139088737E-3</v>
      </c>
      <c r="C1479" s="92">
        <v>45078</v>
      </c>
      <c r="D1479" s="12">
        <v>2.3965141612200504E-2</v>
      </c>
    </row>
    <row r="1480" spans="1:4" ht="12.75" customHeight="1" x14ac:dyDescent="0.2">
      <c r="A1480" s="92">
        <v>44370</v>
      </c>
      <c r="B1480" s="12">
        <f t="shared" si="0"/>
        <v>-1.1876484560570029E-2</v>
      </c>
      <c r="C1480" s="92">
        <v>45079</v>
      </c>
      <c r="D1480" s="12">
        <v>-2.1276595744680396E-3</v>
      </c>
    </row>
    <row r="1481" spans="1:4" ht="12.75" customHeight="1" x14ac:dyDescent="0.2">
      <c r="A1481" s="92">
        <v>44371</v>
      </c>
      <c r="B1481" s="12">
        <f t="shared" si="0"/>
        <v>9.6153846153846229E-3</v>
      </c>
      <c r="C1481" s="92">
        <v>45082</v>
      </c>
      <c r="D1481" s="12">
        <v>0</v>
      </c>
    </row>
    <row r="1482" spans="1:4" ht="12.75" customHeight="1" x14ac:dyDescent="0.2">
      <c r="A1482" s="92">
        <v>44372</v>
      </c>
      <c r="B1482" s="12">
        <f t="shared" si="0"/>
        <v>0</v>
      </c>
      <c r="C1482" s="92">
        <v>45083</v>
      </c>
      <c r="D1482" s="12">
        <v>2.1321961620468627E-3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45084</v>
      </c>
      <c r="D1483" s="12">
        <v>0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45085</v>
      </c>
      <c r="D1484" s="12">
        <v>2.9787234042553123E-2</v>
      </c>
    </row>
    <row r="1485" spans="1:4" ht="12.75" customHeight="1" x14ac:dyDescent="0.2">
      <c r="A1485" s="92">
        <v>44375</v>
      </c>
      <c r="B1485" s="12">
        <f t="shared" si="0"/>
        <v>-2.3809523809525416E-3</v>
      </c>
      <c r="C1485" s="92">
        <v>45086</v>
      </c>
      <c r="D1485" s="12">
        <v>0</v>
      </c>
    </row>
    <row r="1486" spans="1:4" ht="12.75" customHeight="1" x14ac:dyDescent="0.2">
      <c r="A1486" s="92">
        <v>44376</v>
      </c>
      <c r="B1486" s="12">
        <f t="shared" si="0"/>
        <v>9.5465393794749494E-3</v>
      </c>
      <c r="C1486" s="92">
        <v>45089</v>
      </c>
      <c r="D1486" s="12">
        <v>-2.0661157024792947E-3</v>
      </c>
    </row>
    <row r="1487" spans="1:4" ht="12.75" customHeight="1" x14ac:dyDescent="0.2">
      <c r="A1487" s="92">
        <v>44377</v>
      </c>
      <c r="B1487" s="12">
        <f t="shared" si="0"/>
        <v>-7.0921985815601335E-3</v>
      </c>
      <c r="C1487" s="92">
        <v>45090</v>
      </c>
      <c r="D1487" s="12">
        <v>3.5196687370600402E-2</v>
      </c>
    </row>
    <row r="1488" spans="1:4" ht="12.75" customHeight="1" x14ac:dyDescent="0.2">
      <c r="A1488" s="92">
        <v>44378</v>
      </c>
      <c r="B1488" s="12">
        <f t="shared" si="0"/>
        <v>0</v>
      </c>
      <c r="C1488" s="92">
        <v>45091</v>
      </c>
      <c r="D1488" s="12">
        <v>-9.9999999999999638E-3</v>
      </c>
    </row>
    <row r="1489" spans="1:4" ht="12.75" customHeight="1" x14ac:dyDescent="0.2">
      <c r="A1489" s="92">
        <v>44379</v>
      </c>
      <c r="B1489" s="12">
        <f t="shared" si="0"/>
        <v>-4.7619047619048716E-3</v>
      </c>
      <c r="C1489" s="92">
        <v>45092</v>
      </c>
      <c r="D1489" s="12">
        <v>-8.0808080808080877E-3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45093</v>
      </c>
      <c r="D1490" s="12">
        <v>1.4256619144602909E-2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45096</v>
      </c>
      <c r="D1491" s="12">
        <v>0</v>
      </c>
    </row>
    <row r="1492" spans="1:4" ht="12.75" customHeight="1" x14ac:dyDescent="0.2">
      <c r="A1492" s="92">
        <v>44382</v>
      </c>
      <c r="B1492" s="12">
        <f t="shared" si="0"/>
        <v>-2.3923444976076047E-3</v>
      </c>
      <c r="C1492" s="92">
        <v>45097</v>
      </c>
      <c r="D1492" s="12">
        <v>-2.0080321285141918E-3</v>
      </c>
    </row>
    <row r="1493" spans="1:4" ht="12.75" customHeight="1" x14ac:dyDescent="0.2">
      <c r="A1493" s="92">
        <v>44383</v>
      </c>
      <c r="B1493" s="12">
        <f t="shared" si="0"/>
        <v>-4.7961630695444752E-3</v>
      </c>
      <c r="C1493" s="92">
        <v>45098</v>
      </c>
      <c r="D1493" s="12">
        <v>-2.0120724346076031E-3</v>
      </c>
    </row>
    <row r="1494" spans="1:4" ht="12.75" customHeight="1" x14ac:dyDescent="0.2">
      <c r="A1494" s="92">
        <v>44384</v>
      </c>
      <c r="B1494" s="12">
        <f t="shared" si="0"/>
        <v>-5.0602409638554217E-2</v>
      </c>
      <c r="C1494" s="92">
        <v>45099</v>
      </c>
      <c r="D1494" s="12">
        <v>0</v>
      </c>
    </row>
    <row r="1495" spans="1:4" ht="12.75" customHeight="1" x14ac:dyDescent="0.2">
      <c r="A1495" s="92">
        <v>44385</v>
      </c>
      <c r="B1495" s="12">
        <f t="shared" si="0"/>
        <v>0</v>
      </c>
      <c r="C1495" s="92">
        <v>45100</v>
      </c>
      <c r="D1495" s="12">
        <v>4.0322580645162226E-3</v>
      </c>
    </row>
    <row r="1496" spans="1:4" ht="12.75" customHeight="1" x14ac:dyDescent="0.2">
      <c r="A1496" s="92">
        <v>44386</v>
      </c>
      <c r="B1496" s="12">
        <f t="shared" si="0"/>
        <v>-7.6142131979693821E-3</v>
      </c>
      <c r="C1496" s="92">
        <v>45103</v>
      </c>
      <c r="D1496" s="12">
        <v>-2.0080321285141918E-3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45104</v>
      </c>
      <c r="D1497" s="12">
        <v>-1.40845070422534E-2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45107</v>
      </c>
      <c r="D1498" s="12">
        <v>1.0204081632653024E-2</v>
      </c>
    </row>
    <row r="1499" spans="1:4" ht="12.75" customHeight="1" x14ac:dyDescent="0.2">
      <c r="A1499" s="92">
        <v>44389</v>
      </c>
      <c r="B1499" s="12">
        <f t="shared" si="0"/>
        <v>-2.3017902813299195E-2</v>
      </c>
      <c r="C1499" s="92">
        <v>45110</v>
      </c>
      <c r="D1499" s="12">
        <v>-2.0202020202019773E-3</v>
      </c>
    </row>
    <row r="1500" spans="1:4" ht="12.75" customHeight="1" x14ac:dyDescent="0.2">
      <c r="A1500" s="92">
        <v>44390</v>
      </c>
      <c r="B1500" s="12">
        <f t="shared" si="0"/>
        <v>-1.5706806282722641E-2</v>
      </c>
      <c r="C1500" s="92">
        <v>45111</v>
      </c>
      <c r="D1500" s="12">
        <v>-8.097165991902841E-3</v>
      </c>
    </row>
    <row r="1501" spans="1:4" ht="12.75" customHeight="1" x14ac:dyDescent="0.2">
      <c r="A1501" s="92">
        <v>44391</v>
      </c>
      <c r="B1501" s="12">
        <f t="shared" si="0"/>
        <v>1.0638297872340436E-2</v>
      </c>
      <c r="C1501" s="92">
        <v>45112</v>
      </c>
      <c r="D1501" s="12">
        <v>6.1224489795918867E-3</v>
      </c>
    </row>
    <row r="1502" spans="1:4" ht="12.75" customHeight="1" x14ac:dyDescent="0.2">
      <c r="A1502" s="92">
        <v>44392</v>
      </c>
      <c r="B1502" s="12">
        <f t="shared" si="0"/>
        <v>0</v>
      </c>
      <c r="C1502" s="92">
        <v>45113</v>
      </c>
      <c r="D1502" s="12">
        <v>8.11359026369151E-3</v>
      </c>
    </row>
    <row r="1503" spans="1:4" ht="12.75" customHeight="1" x14ac:dyDescent="0.2">
      <c r="A1503" s="92">
        <v>44393</v>
      </c>
      <c r="B1503" s="12">
        <f t="shared" si="0"/>
        <v>0</v>
      </c>
      <c r="C1503" s="92">
        <v>45114</v>
      </c>
      <c r="D1503" s="12">
        <v>2.0120724346076566E-2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45117</v>
      </c>
      <c r="D1504" s="12">
        <v>0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45118</v>
      </c>
      <c r="D1505" s="12">
        <v>3.9447731755423224E-3</v>
      </c>
    </row>
    <row r="1506" spans="1:4" ht="12.75" customHeight="1" x14ac:dyDescent="0.2">
      <c r="A1506" s="92">
        <v>44396</v>
      </c>
      <c r="B1506" s="12">
        <f t="shared" si="0"/>
        <v>0</v>
      </c>
      <c r="C1506" s="92">
        <v>45119</v>
      </c>
      <c r="D1506" s="12">
        <v>1.9646365422398182E-3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45120</v>
      </c>
      <c r="D1507" s="12">
        <v>0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45121</v>
      </c>
      <c r="D1508" s="12">
        <v>3.9215686274508962E-3</v>
      </c>
    </row>
    <row r="1509" spans="1:4" ht="12.75" customHeight="1" x14ac:dyDescent="0.2">
      <c r="A1509" s="92">
        <v>44399</v>
      </c>
      <c r="B1509" s="12">
        <f t="shared" si="0"/>
        <v>0</v>
      </c>
      <c r="C1509" s="92">
        <v>45124</v>
      </c>
      <c r="D1509" s="12">
        <v>0</v>
      </c>
    </row>
    <row r="1510" spans="1:4" ht="12.75" customHeight="1" x14ac:dyDescent="0.2">
      <c r="A1510" s="92">
        <v>44400</v>
      </c>
      <c r="B1510" s="12">
        <f t="shared" si="0"/>
        <v>1.3157894736842294E-2</v>
      </c>
      <c r="C1510" s="92">
        <v>45125</v>
      </c>
      <c r="D1510" s="12">
        <v>-6.4453125000000014E-2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45127</v>
      </c>
      <c r="D1511" s="12">
        <v>2.0876826722338315E-2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45128</v>
      </c>
      <c r="D1512" s="12">
        <v>-6.1349693251534247E-3</v>
      </c>
    </row>
    <row r="1513" spans="1:4" ht="12.75" customHeight="1" x14ac:dyDescent="0.2">
      <c r="A1513" s="92">
        <v>44403</v>
      </c>
      <c r="B1513" s="12">
        <f t="shared" si="0"/>
        <v>1.0389610389610397E-2</v>
      </c>
      <c r="C1513" s="92">
        <v>45131</v>
      </c>
      <c r="D1513" s="12">
        <v>-2.0576131687242358E-3</v>
      </c>
    </row>
    <row r="1514" spans="1:4" ht="12.75" customHeight="1" x14ac:dyDescent="0.2">
      <c r="A1514" s="92">
        <v>44404</v>
      </c>
      <c r="B1514" s="12">
        <f t="shared" si="0"/>
        <v>0</v>
      </c>
      <c r="C1514" s="92">
        <v>45133</v>
      </c>
      <c r="D1514" s="12">
        <v>-2.0618556701030486E-3</v>
      </c>
    </row>
    <row r="1515" spans="1:4" ht="12.75" customHeight="1" x14ac:dyDescent="0.2">
      <c r="A1515" s="92">
        <v>44405</v>
      </c>
      <c r="B1515" s="12">
        <f t="shared" si="0"/>
        <v>-2.5706940874037723E-3</v>
      </c>
      <c r="C1515" s="92">
        <v>45134</v>
      </c>
      <c r="D1515" s="12">
        <v>-6.198347107438067E-3</v>
      </c>
    </row>
    <row r="1516" spans="1:4" ht="12.75" customHeight="1" x14ac:dyDescent="0.2">
      <c r="A1516" s="92">
        <v>44406</v>
      </c>
      <c r="B1516" s="12">
        <f t="shared" si="0"/>
        <v>-2.5773195876288113E-3</v>
      </c>
      <c r="C1516" s="92">
        <v>45135</v>
      </c>
      <c r="D1516" s="12">
        <v>4.1580041580040689E-3</v>
      </c>
    </row>
    <row r="1517" spans="1:4" ht="12.75" customHeight="1" x14ac:dyDescent="0.2">
      <c r="A1517" s="92">
        <v>44407</v>
      </c>
      <c r="B1517" s="12">
        <f t="shared" si="0"/>
        <v>7.7519379844961881E-3</v>
      </c>
      <c r="C1517" s="92">
        <v>45138</v>
      </c>
      <c r="D1517" s="12">
        <v>-1.2422360248447124E-2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45139</v>
      </c>
      <c r="D1518" s="12">
        <v>-1.4675052410901526E-2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45140</v>
      </c>
      <c r="D1519" s="12">
        <v>-8.5106382978723475E-3</v>
      </c>
    </row>
    <row r="1520" spans="1:4" ht="12.75" customHeight="1" x14ac:dyDescent="0.2">
      <c r="A1520" s="92">
        <v>44410</v>
      </c>
      <c r="B1520" s="12">
        <f t="shared" si="0"/>
        <v>3.0769230769230795E-2</v>
      </c>
      <c r="C1520" s="92">
        <v>45141</v>
      </c>
      <c r="D1520" s="12">
        <v>-2.1459227467810699E-3</v>
      </c>
    </row>
    <row r="1521" spans="1:4" ht="12.75" customHeight="1" x14ac:dyDescent="0.2">
      <c r="A1521" s="92">
        <v>44411</v>
      </c>
      <c r="B1521" s="12">
        <f t="shared" si="0"/>
        <v>0</v>
      </c>
      <c r="C1521" s="92">
        <v>45142</v>
      </c>
      <c r="D1521" s="12">
        <v>-2.1505376344085943E-2</v>
      </c>
    </row>
    <row r="1522" spans="1:4" ht="12.75" customHeight="1" x14ac:dyDescent="0.2">
      <c r="A1522" s="92">
        <v>44412</v>
      </c>
      <c r="B1522" s="12">
        <f t="shared" si="0"/>
        <v>-1.2437810945273808E-2</v>
      </c>
      <c r="C1522" s="92">
        <v>45145</v>
      </c>
      <c r="D1522" s="12">
        <v>0</v>
      </c>
    </row>
    <row r="1523" spans="1:4" ht="12.75" customHeight="1" x14ac:dyDescent="0.2">
      <c r="A1523" s="92">
        <v>44413</v>
      </c>
      <c r="B1523" s="12">
        <f t="shared" si="0"/>
        <v>-5.0377833753147546E-3</v>
      </c>
      <c r="C1523" s="92">
        <v>45146</v>
      </c>
      <c r="D1523" s="12">
        <v>-1.0989010989011144E-2</v>
      </c>
    </row>
    <row r="1524" spans="1:4" ht="12.75" customHeight="1" x14ac:dyDescent="0.2">
      <c r="A1524" s="92">
        <v>44414</v>
      </c>
      <c r="B1524" s="12">
        <f t="shared" si="0"/>
        <v>-5.063291139240398E-3</v>
      </c>
      <c r="C1524" s="92">
        <v>45147</v>
      </c>
      <c r="D1524" s="12">
        <v>-3.1111111111111041E-2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45148</v>
      </c>
      <c r="D1525" s="12">
        <v>2.0642201834862352E-2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45149</v>
      </c>
      <c r="D1526" s="12">
        <v>0</v>
      </c>
    </row>
    <row r="1527" spans="1:4" ht="12.75" customHeight="1" x14ac:dyDescent="0.2">
      <c r="A1527" s="92">
        <v>44417</v>
      </c>
      <c r="B1527" s="12">
        <f t="shared" si="0"/>
        <v>1.5267175572518983E-2</v>
      </c>
      <c r="C1527" s="92">
        <v>45152</v>
      </c>
      <c r="D1527" s="12">
        <v>0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45153</v>
      </c>
      <c r="D1528" s="12">
        <v>2.2471910112359071E-3</v>
      </c>
    </row>
    <row r="1529" spans="1:4" ht="12.75" customHeight="1" x14ac:dyDescent="0.2">
      <c r="A1529" s="92">
        <v>44419</v>
      </c>
      <c r="B1529" s="12">
        <f t="shared" si="0"/>
        <v>-1.5037593984962308E-2</v>
      </c>
      <c r="C1529" s="92">
        <v>45154</v>
      </c>
      <c r="D1529" s="12">
        <v>8.9686098654708606E-3</v>
      </c>
    </row>
    <row r="1530" spans="1:4" ht="12.75" customHeight="1" x14ac:dyDescent="0.2">
      <c r="A1530" s="92">
        <v>44420</v>
      </c>
      <c r="B1530" s="12">
        <f t="shared" si="0"/>
        <v>5.0890585241729191E-3</v>
      </c>
      <c r="C1530" s="92">
        <v>45155</v>
      </c>
      <c r="D1530" s="12">
        <v>0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45156</v>
      </c>
      <c r="D1531" s="12">
        <v>1.7777777777777795E-2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45159</v>
      </c>
      <c r="D1532" s="12">
        <v>-2.1834061135370714E-3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45160</v>
      </c>
      <c r="D1533" s="12">
        <v>0</v>
      </c>
    </row>
    <row r="1534" spans="1:4" ht="12.75" customHeight="1" x14ac:dyDescent="0.2">
      <c r="A1534" s="92">
        <v>44424</v>
      </c>
      <c r="B1534" s="12">
        <f t="shared" si="0"/>
        <v>0</v>
      </c>
      <c r="C1534" s="92">
        <v>45161</v>
      </c>
      <c r="D1534" s="12">
        <v>4.3763676148797503E-3</v>
      </c>
    </row>
    <row r="1535" spans="1:4" ht="12.75" customHeight="1" x14ac:dyDescent="0.2">
      <c r="A1535" s="92">
        <v>44425</v>
      </c>
      <c r="B1535" s="12">
        <f t="shared" si="0"/>
        <v>0</v>
      </c>
      <c r="C1535" s="92">
        <v>45162</v>
      </c>
      <c r="D1535" s="12">
        <v>1.0893246187363793E-2</v>
      </c>
    </row>
    <row r="1536" spans="1:4" ht="12.75" customHeight="1" x14ac:dyDescent="0.2">
      <c r="A1536" s="92">
        <v>44426</v>
      </c>
      <c r="B1536" s="12">
        <f t="shared" si="0"/>
        <v>-2.531645569620199E-3</v>
      </c>
      <c r="C1536" s="92">
        <v>45163</v>
      </c>
      <c r="D1536" s="12">
        <v>2.1551724137930574E-3</v>
      </c>
    </row>
    <row r="1537" spans="1:4" ht="12.75" customHeight="1" x14ac:dyDescent="0.2">
      <c r="A1537" s="92">
        <v>44427</v>
      </c>
      <c r="B1537" s="12">
        <f t="shared" si="0"/>
        <v>-7.6142131979696059E-3</v>
      </c>
      <c r="C1537" s="92">
        <v>45166</v>
      </c>
      <c r="D1537" s="12">
        <v>-8.6021505376344155E-3</v>
      </c>
    </row>
    <row r="1538" spans="1:4" ht="12.75" customHeight="1" x14ac:dyDescent="0.2">
      <c r="A1538" s="92">
        <v>44428</v>
      </c>
      <c r="B1538" s="12">
        <f t="shared" si="0"/>
        <v>0</v>
      </c>
      <c r="C1538" s="92">
        <v>45167</v>
      </c>
      <c r="D1538" s="12">
        <v>8.6767895878525018E-3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45168</v>
      </c>
      <c r="D1539" s="12">
        <v>0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45169</v>
      </c>
      <c r="D1540" s="12">
        <v>0</v>
      </c>
    </row>
    <row r="1541" spans="1:4" ht="12.75" customHeight="1" x14ac:dyDescent="0.2">
      <c r="A1541" s="92">
        <v>44431</v>
      </c>
      <c r="B1541" s="12">
        <f t="shared" si="0"/>
        <v>0</v>
      </c>
      <c r="C1541" s="92">
        <v>45170</v>
      </c>
      <c r="D1541" s="12">
        <v>1.7204301075268831E-2</v>
      </c>
    </row>
    <row r="1542" spans="1:4" ht="12.75" customHeight="1" x14ac:dyDescent="0.2">
      <c r="A1542" s="92">
        <v>44432</v>
      </c>
      <c r="B1542" s="12">
        <f t="shared" si="0"/>
        <v>7.6726342710998078E-3</v>
      </c>
      <c r="C1542" s="92">
        <v>45173</v>
      </c>
      <c r="D1542" s="12">
        <v>-1.4799154334038113E-2</v>
      </c>
    </row>
    <row r="1543" spans="1:4" ht="12.75" customHeight="1" x14ac:dyDescent="0.2">
      <c r="A1543" s="92">
        <v>44433</v>
      </c>
      <c r="B1543" s="12">
        <f t="shared" si="0"/>
        <v>-1.7766497461929005E-2</v>
      </c>
      <c r="C1543" s="92">
        <v>45174</v>
      </c>
      <c r="D1543" s="12">
        <v>1.0729613733905541E-2</v>
      </c>
    </row>
    <row r="1544" spans="1:4" ht="12.75" customHeight="1" x14ac:dyDescent="0.2">
      <c r="A1544" s="92">
        <v>44434</v>
      </c>
      <c r="B1544" s="12">
        <f t="shared" si="0"/>
        <v>1.5503875968992376E-2</v>
      </c>
      <c r="C1544" s="92">
        <v>45175</v>
      </c>
      <c r="D1544" s="12">
        <v>0</v>
      </c>
    </row>
    <row r="1545" spans="1:4" ht="12.75" customHeight="1" x14ac:dyDescent="0.2">
      <c r="A1545" s="92">
        <v>44435</v>
      </c>
      <c r="B1545" s="12">
        <f t="shared" si="0"/>
        <v>0</v>
      </c>
      <c r="C1545" s="92">
        <v>45176</v>
      </c>
      <c r="D1545" s="12">
        <v>4.2462845010616691E-3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45177</v>
      </c>
      <c r="D1546" s="12">
        <v>-1.4799154334038113E-2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45180</v>
      </c>
      <c r="D1547" s="12">
        <v>1.0729613733905541E-2</v>
      </c>
    </row>
    <row r="1548" spans="1:4" ht="12.75" customHeight="1" x14ac:dyDescent="0.2">
      <c r="A1548" s="92">
        <v>44438</v>
      </c>
      <c r="B1548" s="12">
        <f t="shared" si="0"/>
        <v>4.0712468193384026E-2</v>
      </c>
      <c r="C1548" s="92">
        <v>45181</v>
      </c>
      <c r="D1548" s="12">
        <v>-8.492569002123149E-3</v>
      </c>
    </row>
    <row r="1549" spans="1:4" ht="12.75" customHeight="1" x14ac:dyDescent="0.2">
      <c r="A1549" s="92">
        <v>44439</v>
      </c>
      <c r="B1549" s="12">
        <f t="shared" si="0"/>
        <v>-1.4669926650366653E-2</v>
      </c>
      <c r="C1549" s="92">
        <v>45182</v>
      </c>
      <c r="D1549" s="12">
        <v>2.1413276231264829E-3</v>
      </c>
    </row>
    <row r="1550" spans="1:4" ht="12.75" customHeight="1" x14ac:dyDescent="0.2">
      <c r="A1550" s="92">
        <v>44440</v>
      </c>
      <c r="B1550" s="12">
        <f t="shared" si="0"/>
        <v>-1.7369727047146472E-2</v>
      </c>
      <c r="C1550" s="92">
        <v>45183</v>
      </c>
      <c r="D1550" s="12">
        <v>0</v>
      </c>
    </row>
    <row r="1551" spans="1:4" ht="12.75" customHeight="1" x14ac:dyDescent="0.2">
      <c r="A1551" s="92">
        <v>44441</v>
      </c>
      <c r="B1551" s="12">
        <f t="shared" si="0"/>
        <v>0</v>
      </c>
      <c r="C1551" s="92">
        <v>45187</v>
      </c>
      <c r="D1551" s="12">
        <v>0</v>
      </c>
    </row>
    <row r="1552" spans="1:4" ht="12.75" customHeight="1" x14ac:dyDescent="0.2">
      <c r="A1552" s="92">
        <v>44442</v>
      </c>
      <c r="B1552" s="12">
        <f t="shared" si="0"/>
        <v>-1.7676767676767523E-2</v>
      </c>
      <c r="C1552" s="92">
        <v>45188</v>
      </c>
      <c r="D1552" s="12">
        <v>0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45189</v>
      </c>
      <c r="D1553" s="12">
        <v>-6.4102564102564629E-3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45190</v>
      </c>
      <c r="D1554" s="12">
        <v>0</v>
      </c>
    </row>
    <row r="1555" spans="1:4" ht="12.75" customHeight="1" x14ac:dyDescent="0.2">
      <c r="A1555" s="92">
        <v>44445</v>
      </c>
      <c r="B1555" s="12">
        <f t="shared" si="0"/>
        <v>0</v>
      </c>
      <c r="C1555" s="92">
        <v>45191</v>
      </c>
      <c r="D1555" s="12">
        <v>-8.6021505376344155E-3</v>
      </c>
    </row>
    <row r="1556" spans="1:4" ht="12.75" customHeight="1" x14ac:dyDescent="0.2">
      <c r="A1556" s="92">
        <v>44446</v>
      </c>
      <c r="B1556" s="12">
        <f t="shared" si="0"/>
        <v>0</v>
      </c>
      <c r="C1556" s="92">
        <v>45194</v>
      </c>
      <c r="D1556" s="12">
        <v>-2.1691973969630773E-3</v>
      </c>
    </row>
    <row r="1557" spans="1:4" ht="12.75" customHeight="1" x14ac:dyDescent="0.2">
      <c r="A1557" s="92">
        <v>44447</v>
      </c>
      <c r="B1557" s="12">
        <f t="shared" si="0"/>
        <v>1.0282776349614404E-2</v>
      </c>
      <c r="C1557" s="92">
        <v>45195</v>
      </c>
      <c r="D1557" s="12">
        <v>0</v>
      </c>
    </row>
    <row r="1558" spans="1:4" ht="12.75" customHeight="1" x14ac:dyDescent="0.2">
      <c r="A1558" s="92">
        <v>44448</v>
      </c>
      <c r="B1558" s="12">
        <f t="shared" si="0"/>
        <v>-7.6335877862596041E-3</v>
      </c>
      <c r="C1558" s="92">
        <v>45197</v>
      </c>
      <c r="D1558" s="12">
        <v>4.347826086956429E-3</v>
      </c>
    </row>
    <row r="1559" spans="1:4" ht="12.75" customHeight="1" x14ac:dyDescent="0.2">
      <c r="A1559" s="92">
        <v>44449</v>
      </c>
      <c r="B1559" s="12">
        <f t="shared" si="0"/>
        <v>7.6923076923077552E-3</v>
      </c>
      <c r="C1559" s="92">
        <v>45198</v>
      </c>
      <c r="D1559" s="12">
        <v>0</v>
      </c>
    </row>
    <row r="1560" spans="1:4" ht="12.75" customHeight="1" x14ac:dyDescent="0.2">
      <c r="A1560" s="92">
        <v>44450</v>
      </c>
      <c r="B1560" s="12">
        <f t="shared" si="0"/>
        <v>0</v>
      </c>
      <c r="C1560" s="92">
        <v>45201</v>
      </c>
      <c r="D1560" s="12">
        <v>4.3290043290044287E-3</v>
      </c>
    </row>
    <row r="1561" spans="1:4" ht="12.75" customHeight="1" x14ac:dyDescent="0.2">
      <c r="A1561" s="92">
        <v>44451</v>
      </c>
      <c r="B1561" s="12">
        <f t="shared" si="0"/>
        <v>0</v>
      </c>
      <c r="C1561" s="92">
        <v>45202</v>
      </c>
      <c r="D1561" s="12">
        <v>0</v>
      </c>
    </row>
    <row r="1562" spans="1:4" ht="12.75" customHeight="1" x14ac:dyDescent="0.2">
      <c r="A1562" s="92">
        <v>44452</v>
      </c>
      <c r="B1562" s="12">
        <f t="shared" si="0"/>
        <v>5.0890585241729191E-3</v>
      </c>
      <c r="C1562" s="92">
        <v>45203</v>
      </c>
      <c r="D1562" s="12">
        <v>0</v>
      </c>
    </row>
    <row r="1563" spans="1:4" ht="12.75" customHeight="1" x14ac:dyDescent="0.2">
      <c r="A1563" s="92">
        <v>44453</v>
      </c>
      <c r="B1563" s="12">
        <f t="shared" si="0"/>
        <v>-1.2658227848101221E-2</v>
      </c>
      <c r="C1563" s="92">
        <v>45204</v>
      </c>
      <c r="D1563" s="12">
        <v>2.1551724137930574E-3</v>
      </c>
    </row>
    <row r="1564" spans="1:4" ht="12.75" customHeight="1" x14ac:dyDescent="0.2">
      <c r="A1564" s="92">
        <v>44454</v>
      </c>
      <c r="B1564" s="12">
        <f t="shared" si="0"/>
        <v>0</v>
      </c>
      <c r="C1564" s="92">
        <v>45205</v>
      </c>
      <c r="D1564" s="12">
        <v>0</v>
      </c>
    </row>
    <row r="1565" spans="1:4" ht="12.75" customHeight="1" x14ac:dyDescent="0.2">
      <c r="A1565" s="92">
        <v>44455</v>
      </c>
      <c r="B1565" s="12">
        <f t="shared" si="0"/>
        <v>0</v>
      </c>
      <c r="C1565" s="92">
        <v>45208</v>
      </c>
      <c r="D1565" s="12">
        <v>0</v>
      </c>
    </row>
    <row r="1566" spans="1:4" ht="12.75" customHeight="1" x14ac:dyDescent="0.2">
      <c r="A1566" s="92">
        <v>44456</v>
      </c>
      <c r="B1566" s="12">
        <f t="shared" si="0"/>
        <v>0</v>
      </c>
      <c r="C1566" s="92">
        <v>45209</v>
      </c>
      <c r="D1566" s="12">
        <v>0</v>
      </c>
    </row>
    <row r="1567" spans="1:4" ht="12.75" customHeight="1" x14ac:dyDescent="0.2">
      <c r="A1567" s="92">
        <v>44457</v>
      </c>
      <c r="B1567" s="12">
        <f t="shared" si="0"/>
        <v>0</v>
      </c>
      <c r="C1567" s="92">
        <v>45210</v>
      </c>
      <c r="D1567" s="12">
        <v>0</v>
      </c>
    </row>
    <row r="1568" spans="1:4" ht="12.75" customHeight="1" x14ac:dyDescent="0.2">
      <c r="A1568" s="92">
        <v>44458</v>
      </c>
      <c r="B1568" s="12">
        <f t="shared" si="0"/>
        <v>0</v>
      </c>
      <c r="C1568" s="92">
        <v>45211</v>
      </c>
      <c r="D1568" s="12">
        <v>0</v>
      </c>
    </row>
    <row r="1569" spans="1:4" ht="12.75" customHeight="1" x14ac:dyDescent="0.2">
      <c r="A1569" s="92">
        <v>44459</v>
      </c>
      <c r="B1569" s="12">
        <f t="shared" si="0"/>
        <v>-2.564102564102509E-3</v>
      </c>
      <c r="C1569" s="92">
        <v>45212</v>
      </c>
      <c r="D1569" s="12">
        <v>0</v>
      </c>
    </row>
    <row r="1570" spans="1:4" ht="12.75" customHeight="1" x14ac:dyDescent="0.2">
      <c r="A1570" s="92">
        <v>44460</v>
      </c>
      <c r="B1570" s="12">
        <f t="shared" si="0"/>
        <v>2.5706940874035437E-3</v>
      </c>
      <c r="C1570" s="92">
        <v>45215</v>
      </c>
      <c r="D1570" s="12">
        <v>0</v>
      </c>
    </row>
    <row r="1571" spans="1:4" ht="12.75" customHeight="1" x14ac:dyDescent="0.2">
      <c r="A1571" s="92">
        <v>44461</v>
      </c>
      <c r="B1571" s="12">
        <f t="shared" si="0"/>
        <v>-7.6923076923077552E-3</v>
      </c>
      <c r="C1571" s="92">
        <v>45216</v>
      </c>
      <c r="D1571" s="12">
        <v>0</v>
      </c>
    </row>
    <row r="1572" spans="1:4" ht="12.75" customHeight="1" x14ac:dyDescent="0.2">
      <c r="A1572" s="92">
        <v>44462</v>
      </c>
      <c r="B1572" s="12">
        <f t="shared" si="0"/>
        <v>7.7519379844961881E-3</v>
      </c>
      <c r="C1572" s="92">
        <v>45217</v>
      </c>
      <c r="D1572" s="12">
        <v>0</v>
      </c>
    </row>
    <row r="1573" spans="1:4" ht="12.75" customHeight="1" x14ac:dyDescent="0.2">
      <c r="A1573" s="92">
        <v>44463</v>
      </c>
      <c r="B1573" s="12">
        <f t="shared" si="0"/>
        <v>0</v>
      </c>
      <c r="C1573" s="92">
        <v>45218</v>
      </c>
      <c r="D1573" s="12">
        <v>0</v>
      </c>
    </row>
    <row r="1574" spans="1:4" ht="12.75" customHeight="1" x14ac:dyDescent="0.2">
      <c r="A1574" s="92">
        <v>44464</v>
      </c>
      <c r="B1574" s="12">
        <f t="shared" si="0"/>
        <v>0</v>
      </c>
      <c r="C1574" s="92">
        <v>45219</v>
      </c>
      <c r="D1574" s="12">
        <v>-1.0752688172042972E-2</v>
      </c>
    </row>
    <row r="1575" spans="1:4" ht="12.75" customHeight="1" x14ac:dyDescent="0.2">
      <c r="A1575" s="92">
        <v>44465</v>
      </c>
      <c r="B1575" s="12">
        <f t="shared" si="0"/>
        <v>0</v>
      </c>
      <c r="C1575" s="92">
        <v>45222</v>
      </c>
      <c r="D1575" s="12">
        <v>1.0869565217391264E-2</v>
      </c>
    </row>
    <row r="1576" spans="1:4" ht="12.75" customHeight="1" x14ac:dyDescent="0.2">
      <c r="A1576" s="92">
        <v>44466</v>
      </c>
      <c r="B1576" s="12">
        <f t="shared" si="0"/>
        <v>0</v>
      </c>
      <c r="C1576" s="92">
        <v>45223</v>
      </c>
      <c r="D1576" s="12">
        <v>-2.1505376344085562E-3</v>
      </c>
    </row>
    <row r="1577" spans="1:4" ht="12.75" customHeight="1" x14ac:dyDescent="0.2">
      <c r="A1577" s="92">
        <v>44467</v>
      </c>
      <c r="B1577" s="12">
        <f t="shared" si="0"/>
        <v>0</v>
      </c>
      <c r="C1577" s="92">
        <v>45224</v>
      </c>
      <c r="D1577" s="12">
        <v>-6.4655172413793632E-3</v>
      </c>
    </row>
    <row r="1578" spans="1:4" ht="12.75" customHeight="1" x14ac:dyDescent="0.2">
      <c r="A1578" s="92">
        <v>44468</v>
      </c>
      <c r="B1578" s="12">
        <f t="shared" si="0"/>
        <v>3.0769230769230795E-2</v>
      </c>
      <c r="C1578" s="92">
        <v>45225</v>
      </c>
      <c r="D1578" s="12">
        <v>-2.8199566160520582E-2</v>
      </c>
    </row>
    <row r="1579" spans="1:4" ht="12.75" customHeight="1" x14ac:dyDescent="0.2">
      <c r="A1579" s="92">
        <v>44469</v>
      </c>
      <c r="B1579" s="12">
        <f t="shared" si="0"/>
        <v>1.2437810945273586E-2</v>
      </c>
      <c r="C1579" s="92">
        <v>45226</v>
      </c>
      <c r="D1579" s="12">
        <v>3.3482142857142932E-2</v>
      </c>
    </row>
    <row r="1580" spans="1:4" ht="12.75" customHeight="1" x14ac:dyDescent="0.2">
      <c r="A1580" s="92">
        <v>44470</v>
      </c>
      <c r="B1580" s="12">
        <f t="shared" si="0"/>
        <v>-2.4570024570024045E-3</v>
      </c>
      <c r="C1580" s="92">
        <v>45229</v>
      </c>
      <c r="D1580" s="12">
        <v>2.1598272138228479E-3</v>
      </c>
    </row>
    <row r="1581" spans="1:4" ht="12.75" customHeight="1" x14ac:dyDescent="0.2">
      <c r="A1581" s="92">
        <v>44471</v>
      </c>
      <c r="B1581" s="12">
        <f t="shared" si="0"/>
        <v>0</v>
      </c>
      <c r="C1581" s="92">
        <v>45230</v>
      </c>
      <c r="D1581" s="12">
        <v>-1.9396551724137897E-2</v>
      </c>
    </row>
    <row r="1582" spans="1:4" ht="12.75" customHeight="1" x14ac:dyDescent="0.2">
      <c r="A1582" s="92">
        <v>44472</v>
      </c>
      <c r="B1582" s="12">
        <f t="shared" si="0"/>
        <v>0</v>
      </c>
      <c r="C1582" s="92">
        <v>45231</v>
      </c>
      <c r="D1582" s="12">
        <v>1.0989010989010948E-2</v>
      </c>
    </row>
    <row r="1583" spans="1:4" ht="12.75" customHeight="1" x14ac:dyDescent="0.2">
      <c r="A1583" s="92">
        <v>44473</v>
      </c>
      <c r="B1583" s="12">
        <f t="shared" si="0"/>
        <v>-2.4630541871921312E-2</v>
      </c>
      <c r="C1583" s="92">
        <v>45232</v>
      </c>
      <c r="D1583" s="12">
        <v>0</v>
      </c>
    </row>
    <row r="1584" spans="1:4" ht="12.75" customHeight="1" x14ac:dyDescent="0.2">
      <c r="A1584" s="92">
        <v>44474</v>
      </c>
      <c r="B1584" s="12">
        <f t="shared" si="0"/>
        <v>1.0101010101010111E-2</v>
      </c>
      <c r="C1584" s="92">
        <v>45233</v>
      </c>
      <c r="D1584" s="12">
        <v>-1.0869565217391264E-2</v>
      </c>
    </row>
    <row r="1585" spans="1:4" ht="12.75" customHeight="1" x14ac:dyDescent="0.2">
      <c r="A1585" s="92">
        <v>44475</v>
      </c>
      <c r="B1585" s="12">
        <f t="shared" si="0"/>
        <v>1.5000000000000124E-2</v>
      </c>
      <c r="C1585" s="92">
        <v>45236</v>
      </c>
      <c r="D1585" s="12">
        <v>0</v>
      </c>
    </row>
    <row r="1586" spans="1:4" ht="12.75" customHeight="1" x14ac:dyDescent="0.2">
      <c r="A1586" s="92">
        <v>44476</v>
      </c>
      <c r="B1586" s="12">
        <f t="shared" si="0"/>
        <v>-2.4630541871922844E-3</v>
      </c>
      <c r="C1586" s="92">
        <v>45237</v>
      </c>
      <c r="D1586" s="12">
        <v>0</v>
      </c>
    </row>
    <row r="1587" spans="1:4" ht="12.75" customHeight="1" x14ac:dyDescent="0.2">
      <c r="A1587" s="92">
        <v>44477</v>
      </c>
      <c r="B1587" s="12">
        <f t="shared" si="0"/>
        <v>-2.4691358024690833E-3</v>
      </c>
      <c r="C1587" s="92">
        <v>45238</v>
      </c>
      <c r="D1587" s="12">
        <v>-2.1978021978023457E-3</v>
      </c>
    </row>
    <row r="1588" spans="1:4" ht="12.75" customHeight="1" x14ac:dyDescent="0.2">
      <c r="A1588" s="92">
        <v>44478</v>
      </c>
      <c r="B1588" s="12">
        <f t="shared" si="0"/>
        <v>0</v>
      </c>
      <c r="C1588" s="92">
        <v>45239</v>
      </c>
      <c r="D1588" s="12">
        <v>1.3215859030837114E-2</v>
      </c>
    </row>
    <row r="1589" spans="1:4" ht="12.75" customHeight="1" x14ac:dyDescent="0.2">
      <c r="A1589" s="92">
        <v>44479</v>
      </c>
      <c r="B1589" s="12">
        <f t="shared" si="0"/>
        <v>0</v>
      </c>
      <c r="C1589" s="92">
        <v>45240</v>
      </c>
      <c r="D1589" s="12">
        <v>-1.0869565217391264E-2</v>
      </c>
    </row>
    <row r="1590" spans="1:4" ht="12.75" customHeight="1" x14ac:dyDescent="0.2">
      <c r="A1590" s="92">
        <v>44480</v>
      </c>
      <c r="B1590" s="12">
        <f t="shared" si="0"/>
        <v>2.7227722772277307E-2</v>
      </c>
      <c r="C1590" s="92">
        <v>45243</v>
      </c>
      <c r="D1590" s="12">
        <v>-2.1978021978023457E-3</v>
      </c>
    </row>
    <row r="1591" spans="1:4" ht="12.75" customHeight="1" x14ac:dyDescent="0.2">
      <c r="A1591" s="92">
        <v>44481</v>
      </c>
      <c r="B1591" s="12">
        <f t="shared" si="0"/>
        <v>1.2048192771084293E-2</v>
      </c>
      <c r="C1591" s="92">
        <v>45244</v>
      </c>
      <c r="D1591" s="12">
        <v>0</v>
      </c>
    </row>
    <row r="1592" spans="1:4" ht="12.75" customHeight="1" x14ac:dyDescent="0.2">
      <c r="A1592" s="92">
        <v>44482</v>
      </c>
      <c r="B1592" s="12">
        <f t="shared" si="0"/>
        <v>1.1904761904761862E-2</v>
      </c>
      <c r="C1592" s="92">
        <v>45245</v>
      </c>
      <c r="D1592" s="12">
        <v>8.8105726872246774E-3</v>
      </c>
    </row>
    <row r="1593" spans="1:4" ht="12.75" customHeight="1" x14ac:dyDescent="0.2">
      <c r="A1593" s="92">
        <v>44483</v>
      </c>
      <c r="B1593" s="12">
        <f t="shared" si="0"/>
        <v>4.7058823529412853E-3</v>
      </c>
      <c r="C1593" s="92">
        <v>45246</v>
      </c>
      <c r="D1593" s="12">
        <v>4.3668122270743362E-3</v>
      </c>
    </row>
    <row r="1594" spans="1:4" ht="12.75" customHeight="1" x14ac:dyDescent="0.2">
      <c r="A1594" s="92">
        <v>44484</v>
      </c>
      <c r="B1594" s="12">
        <f t="shared" si="0"/>
        <v>0</v>
      </c>
      <c r="C1594" s="92">
        <v>45247</v>
      </c>
      <c r="D1594" s="12">
        <v>0</v>
      </c>
    </row>
    <row r="1595" spans="1:4" ht="12.75" customHeight="1" x14ac:dyDescent="0.2">
      <c r="A1595" s="92">
        <v>44485</v>
      </c>
      <c r="B1595" s="12">
        <f t="shared" si="0"/>
        <v>0</v>
      </c>
      <c r="C1595" s="92">
        <v>45250</v>
      </c>
      <c r="D1595" s="12">
        <v>0</v>
      </c>
    </row>
    <row r="1596" spans="1:4" ht="12.75" customHeight="1" x14ac:dyDescent="0.2">
      <c r="A1596" s="92">
        <v>44486</v>
      </c>
      <c r="B1596" s="12">
        <f t="shared" si="0"/>
        <v>0</v>
      </c>
      <c r="C1596" s="92">
        <v>45251</v>
      </c>
      <c r="D1596" s="12">
        <v>6.521739130434836E-3</v>
      </c>
    </row>
    <row r="1597" spans="1:4" ht="12.75" customHeight="1" x14ac:dyDescent="0.2">
      <c r="A1597" s="92">
        <v>44487</v>
      </c>
      <c r="B1597" s="12">
        <f t="shared" si="0"/>
        <v>0</v>
      </c>
      <c r="C1597" s="92">
        <v>45252</v>
      </c>
      <c r="D1597" s="12">
        <v>0</v>
      </c>
    </row>
    <row r="1598" spans="1:4" ht="12.75" customHeight="1" x14ac:dyDescent="0.2">
      <c r="A1598" s="92">
        <v>44488</v>
      </c>
      <c r="B1598" s="12">
        <f t="shared" si="0"/>
        <v>-6.3231850117096117E-2</v>
      </c>
      <c r="C1598" s="92">
        <v>45253</v>
      </c>
      <c r="D1598" s="12">
        <v>-1.2958963282937471E-2</v>
      </c>
    </row>
    <row r="1599" spans="1:4" ht="12.75" customHeight="1" x14ac:dyDescent="0.2">
      <c r="A1599" s="92">
        <v>44489</v>
      </c>
      <c r="B1599" s="12">
        <f t="shared" si="0"/>
        <v>5.0000000000000044E-2</v>
      </c>
      <c r="C1599" s="92">
        <v>45254</v>
      </c>
      <c r="D1599" s="12">
        <v>1.0940919037199084E-2</v>
      </c>
    </row>
    <row r="1600" spans="1:4" ht="12.75" customHeight="1" x14ac:dyDescent="0.2">
      <c r="A1600" s="92">
        <v>44490</v>
      </c>
      <c r="B1600" s="12">
        <f t="shared" si="0"/>
        <v>-4.76190476190466E-3</v>
      </c>
      <c r="C1600" s="92">
        <v>45257</v>
      </c>
      <c r="D1600" s="12">
        <v>4.3290043290044287E-3</v>
      </c>
    </row>
    <row r="1601" spans="1:4" ht="12.75" customHeight="1" x14ac:dyDescent="0.2">
      <c r="A1601" s="92">
        <v>44491</v>
      </c>
      <c r="B1601" s="12">
        <f t="shared" si="0"/>
        <v>-1.435406698564605E-2</v>
      </c>
      <c r="C1601" s="92">
        <v>45258</v>
      </c>
      <c r="D1601" s="12">
        <v>-1.5086206896551784E-2</v>
      </c>
    </row>
    <row r="1602" spans="1:4" ht="12.75" customHeight="1" x14ac:dyDescent="0.2">
      <c r="A1602" s="92">
        <v>44492</v>
      </c>
      <c r="B1602" s="12">
        <f t="shared" si="0"/>
        <v>0</v>
      </c>
      <c r="C1602" s="92">
        <v>45259</v>
      </c>
      <c r="D1602" s="12">
        <v>1.7505470459518613E-2</v>
      </c>
    </row>
    <row r="1603" spans="1:4" ht="12.75" customHeight="1" x14ac:dyDescent="0.2">
      <c r="A1603" s="92">
        <v>44493</v>
      </c>
      <c r="B1603" s="12">
        <f t="shared" si="0"/>
        <v>0</v>
      </c>
      <c r="C1603" s="92">
        <v>45260</v>
      </c>
      <c r="D1603" s="12">
        <v>0</v>
      </c>
    </row>
    <row r="1604" spans="1:4" ht="12.75" customHeight="1" x14ac:dyDescent="0.2">
      <c r="A1604" s="92">
        <v>44494</v>
      </c>
      <c r="B1604" s="12">
        <f t="shared" si="0"/>
        <v>-2.1844660194174723E-2</v>
      </c>
      <c r="C1604" s="92">
        <v>45261</v>
      </c>
      <c r="D1604" s="12">
        <v>0</v>
      </c>
    </row>
    <row r="1605" spans="1:4" ht="12.75" customHeight="1" x14ac:dyDescent="0.2">
      <c r="A1605" s="92">
        <v>44495</v>
      </c>
      <c r="B1605" s="12">
        <f t="shared" si="0"/>
        <v>1.2406947890818814E-2</v>
      </c>
      <c r="C1605" s="92">
        <v>45264</v>
      </c>
      <c r="D1605" s="12">
        <v>-6.4516129032258594E-3</v>
      </c>
    </row>
    <row r="1606" spans="1:4" ht="12.75" customHeight="1" x14ac:dyDescent="0.2">
      <c r="A1606" s="92">
        <v>44496</v>
      </c>
      <c r="B1606" s="12">
        <f t="shared" si="0"/>
        <v>0</v>
      </c>
      <c r="C1606" s="92">
        <v>45265</v>
      </c>
      <c r="D1606" s="12">
        <v>-4.3290043290042362E-3</v>
      </c>
    </row>
    <row r="1607" spans="1:4" ht="12.75" customHeight="1" x14ac:dyDescent="0.2">
      <c r="A1607" s="92">
        <v>44497</v>
      </c>
      <c r="B1607" s="12">
        <f t="shared" si="0"/>
        <v>0</v>
      </c>
      <c r="C1607" s="92">
        <v>45266</v>
      </c>
      <c r="D1607" s="12">
        <v>8.6956521739130505E-3</v>
      </c>
    </row>
    <row r="1608" spans="1:4" ht="12.75" customHeight="1" x14ac:dyDescent="0.2">
      <c r="A1608" s="92">
        <v>44498</v>
      </c>
      <c r="B1608" s="12">
        <f t="shared" si="0"/>
        <v>0</v>
      </c>
      <c r="C1608" s="92">
        <v>45267</v>
      </c>
      <c r="D1608" s="12">
        <v>-8.6206896551724206E-3</v>
      </c>
    </row>
    <row r="1609" spans="1:4" ht="12.75" customHeight="1" x14ac:dyDescent="0.2">
      <c r="A1609" s="92">
        <v>44499</v>
      </c>
      <c r="B1609" s="12">
        <f t="shared" si="0"/>
        <v>0</v>
      </c>
      <c r="C1609" s="92">
        <v>44337</v>
      </c>
      <c r="D1609" s="12">
        <v>0</v>
      </c>
    </row>
    <row r="1610" spans="1:4" ht="12.75" customHeight="1" x14ac:dyDescent="0.2">
      <c r="A1610" s="92">
        <v>44500</v>
      </c>
      <c r="B1610" s="12">
        <f t="shared" si="0"/>
        <v>0</v>
      </c>
      <c r="C1610" s="92">
        <v>44340</v>
      </c>
      <c r="D1610" s="12">
        <v>-3.087885985748216E-2</v>
      </c>
    </row>
    <row r="1611" spans="1:4" ht="12.75" customHeight="1" x14ac:dyDescent="0.2">
      <c r="A1611" s="92">
        <v>44501</v>
      </c>
      <c r="B1611" s="12">
        <f t="shared" si="0"/>
        <v>2.4509803921568759E-2</v>
      </c>
      <c r="C1611" s="92">
        <v>44341</v>
      </c>
      <c r="D1611" s="12">
        <v>2.9411764705882377E-2</v>
      </c>
    </row>
    <row r="1612" spans="1:4" ht="12.75" customHeight="1" x14ac:dyDescent="0.2">
      <c r="A1612" s="92">
        <v>44502</v>
      </c>
      <c r="B1612" s="12">
        <f t="shared" si="0"/>
        <v>-7.1770334928230248E-3</v>
      </c>
      <c r="C1612" s="92">
        <v>44342</v>
      </c>
      <c r="D1612" s="12">
        <v>0</v>
      </c>
    </row>
    <row r="1613" spans="1:4" ht="12.75" customHeight="1" x14ac:dyDescent="0.2">
      <c r="A1613" s="92">
        <v>44503</v>
      </c>
      <c r="B1613" s="12">
        <f t="shared" si="0"/>
        <v>0</v>
      </c>
      <c r="C1613" s="92">
        <v>44343</v>
      </c>
      <c r="D1613" s="12">
        <v>0</v>
      </c>
    </row>
    <row r="1614" spans="1:4" ht="12.75" customHeight="1" x14ac:dyDescent="0.2">
      <c r="A1614" s="92">
        <v>44504</v>
      </c>
      <c r="B1614" s="12">
        <f t="shared" si="0"/>
        <v>0</v>
      </c>
      <c r="C1614" s="92">
        <v>44344</v>
      </c>
      <c r="D1614" s="12">
        <v>1.4285714285714192E-2</v>
      </c>
    </row>
    <row r="1615" spans="1:4" ht="12.75" customHeight="1" x14ac:dyDescent="0.2">
      <c r="A1615" s="92">
        <v>44505</v>
      </c>
      <c r="B1615" s="12">
        <f t="shared" si="0"/>
        <v>-4.8192771084338455E-3</v>
      </c>
      <c r="C1615" s="92">
        <v>44347</v>
      </c>
      <c r="D1615" s="12">
        <v>-2.3474178403755788E-2</v>
      </c>
    </row>
    <row r="1616" spans="1:4" ht="12.75" customHeight="1" x14ac:dyDescent="0.2">
      <c r="A1616" s="92">
        <v>44506</v>
      </c>
      <c r="B1616" s="12">
        <f t="shared" si="0"/>
        <v>0</v>
      </c>
      <c r="C1616" s="92">
        <v>44348</v>
      </c>
      <c r="D1616" s="12">
        <v>-2.1634615384615564E-2</v>
      </c>
    </row>
    <row r="1617" spans="1:4" ht="12.75" customHeight="1" x14ac:dyDescent="0.2">
      <c r="A1617" s="92">
        <v>44507</v>
      </c>
      <c r="B1617" s="12">
        <f t="shared" si="0"/>
        <v>0</v>
      </c>
      <c r="C1617" s="92">
        <v>44349</v>
      </c>
      <c r="D1617" s="12">
        <v>9.8280098280098382E-3</v>
      </c>
    </row>
    <row r="1618" spans="1:4" ht="12.75" customHeight="1" x14ac:dyDescent="0.2">
      <c r="A1618" s="92">
        <v>44508</v>
      </c>
      <c r="B1618" s="12">
        <f t="shared" si="0"/>
        <v>0</v>
      </c>
      <c r="C1618" s="92">
        <v>44350</v>
      </c>
      <c r="D1618" s="12">
        <v>9.7323600973236116E-3</v>
      </c>
    </row>
    <row r="1619" spans="1:4" ht="12.75" customHeight="1" x14ac:dyDescent="0.2">
      <c r="A1619" s="92">
        <v>44509</v>
      </c>
      <c r="B1619" s="12">
        <f t="shared" si="0"/>
        <v>-9.6852300242130842E-3</v>
      </c>
      <c r="C1619" s="92">
        <v>44351</v>
      </c>
      <c r="D1619" s="12">
        <v>0</v>
      </c>
    </row>
    <row r="1620" spans="1:4" ht="12.75" customHeight="1" x14ac:dyDescent="0.2">
      <c r="A1620" s="92">
        <v>44510</v>
      </c>
      <c r="B1620" s="12">
        <f t="shared" si="0"/>
        <v>2.4449877750612899E-3</v>
      </c>
      <c r="C1620" s="92">
        <v>44354</v>
      </c>
      <c r="D1620" s="12">
        <v>-2.4096385542168165E-3</v>
      </c>
    </row>
    <row r="1621" spans="1:4" ht="12.75" customHeight="1" x14ac:dyDescent="0.2">
      <c r="A1621" s="92">
        <v>44511</v>
      </c>
      <c r="B1621" s="12">
        <f t="shared" si="0"/>
        <v>1.4634146341463317E-2</v>
      </c>
      <c r="C1621" s="92">
        <v>44355</v>
      </c>
      <c r="D1621" s="12">
        <v>2.4154589371980163E-3</v>
      </c>
    </row>
    <row r="1622" spans="1:4" ht="12.75" customHeight="1" x14ac:dyDescent="0.2">
      <c r="A1622" s="92">
        <v>44512</v>
      </c>
      <c r="B1622" s="12">
        <f t="shared" si="0"/>
        <v>-2.4038461538461024E-3</v>
      </c>
      <c r="C1622" s="92">
        <v>44356</v>
      </c>
      <c r="D1622" s="12">
        <v>9.6385542168674794E-3</v>
      </c>
    </row>
    <row r="1623" spans="1:4" ht="12.75" customHeight="1" x14ac:dyDescent="0.2">
      <c r="A1623" s="92">
        <v>44513</v>
      </c>
      <c r="B1623" s="12">
        <f t="shared" si="0"/>
        <v>0</v>
      </c>
      <c r="C1623" s="92">
        <v>44357</v>
      </c>
      <c r="D1623" s="12">
        <v>4.7732696897375805E-3</v>
      </c>
    </row>
    <row r="1624" spans="1:4" ht="12.75" customHeight="1" x14ac:dyDescent="0.2">
      <c r="A1624" s="92">
        <v>44514</v>
      </c>
      <c r="B1624" s="12">
        <f t="shared" si="0"/>
        <v>0</v>
      </c>
      <c r="C1624" s="92">
        <v>44358</v>
      </c>
      <c r="D1624" s="12">
        <v>-4.750593824228138E-3</v>
      </c>
    </row>
    <row r="1625" spans="1:4" ht="12.75" customHeight="1" x14ac:dyDescent="0.2">
      <c r="A1625" s="92">
        <v>44515</v>
      </c>
      <c r="B1625" s="12">
        <f t="shared" si="0"/>
        <v>0</v>
      </c>
      <c r="C1625" s="92">
        <v>44361</v>
      </c>
      <c r="D1625" s="12">
        <v>4.7732696897375805E-3</v>
      </c>
    </row>
    <row r="1626" spans="1:4" ht="12.75" customHeight="1" x14ac:dyDescent="0.2">
      <c r="A1626" s="92">
        <v>44516</v>
      </c>
      <c r="B1626" s="12">
        <f t="shared" si="0"/>
        <v>-4.8192771084338455E-3</v>
      </c>
      <c r="C1626" s="92">
        <v>44362</v>
      </c>
      <c r="D1626" s="12">
        <v>-1.1876484560570029E-2</v>
      </c>
    </row>
    <row r="1627" spans="1:4" ht="12.75" customHeight="1" x14ac:dyDescent="0.2">
      <c r="A1627" s="92">
        <v>44517</v>
      </c>
      <c r="B1627" s="12">
        <f t="shared" si="0"/>
        <v>0</v>
      </c>
      <c r="C1627" s="92">
        <v>44363</v>
      </c>
      <c r="D1627" s="12">
        <v>1.682692307692293E-2</v>
      </c>
    </row>
    <row r="1628" spans="1:4" ht="12.75" customHeight="1" x14ac:dyDescent="0.2">
      <c r="A1628" s="92">
        <v>44518</v>
      </c>
      <c r="B1628" s="12">
        <f t="shared" si="0"/>
        <v>2.4213075060534324E-3</v>
      </c>
      <c r="C1628" s="92">
        <v>44365</v>
      </c>
      <c r="D1628" s="12">
        <v>-1.4184397163120477E-2</v>
      </c>
    </row>
    <row r="1629" spans="1:4" ht="12.75" customHeight="1" x14ac:dyDescent="0.2">
      <c r="A1629" s="92">
        <v>44519</v>
      </c>
      <c r="B1629" s="12">
        <f t="shared" si="0"/>
        <v>0</v>
      </c>
      <c r="C1629" s="92">
        <v>44368</v>
      </c>
      <c r="D1629" s="12">
        <v>0</v>
      </c>
    </row>
    <row r="1630" spans="1:4" ht="12.75" customHeight="1" x14ac:dyDescent="0.2">
      <c r="A1630" s="92">
        <v>44520</v>
      </c>
      <c r="B1630" s="12">
        <f t="shared" si="0"/>
        <v>0</v>
      </c>
      <c r="C1630" s="92">
        <v>44369</v>
      </c>
      <c r="D1630" s="12">
        <v>9.592326139088737E-3</v>
      </c>
    </row>
    <row r="1631" spans="1:4" ht="12.75" customHeight="1" x14ac:dyDescent="0.2">
      <c r="A1631" s="92">
        <v>44521</v>
      </c>
      <c r="B1631" s="12">
        <f t="shared" si="0"/>
        <v>0</v>
      </c>
      <c r="C1631" s="92">
        <v>44370</v>
      </c>
      <c r="D1631" s="12">
        <v>-1.1876484560570029E-2</v>
      </c>
    </row>
    <row r="1632" spans="1:4" ht="12.75" customHeight="1" x14ac:dyDescent="0.2">
      <c r="A1632" s="92">
        <v>44522</v>
      </c>
      <c r="B1632" s="12">
        <f t="shared" si="0"/>
        <v>2.4154589371980159E-3</v>
      </c>
      <c r="C1632" s="92">
        <v>44371</v>
      </c>
      <c r="D1632" s="12">
        <v>9.6153846153846229E-3</v>
      </c>
    </row>
    <row r="1633" spans="1:4" ht="12.75" customHeight="1" x14ac:dyDescent="0.2">
      <c r="A1633" s="92">
        <v>44523</v>
      </c>
      <c r="B1633" s="12">
        <f t="shared" si="0"/>
        <v>-9.6385542168674777E-3</v>
      </c>
      <c r="C1633" s="92">
        <v>44372</v>
      </c>
      <c r="D1633" s="12">
        <v>0</v>
      </c>
    </row>
    <row r="1634" spans="1:4" ht="12.75" customHeight="1" x14ac:dyDescent="0.2">
      <c r="A1634" s="92">
        <v>44524</v>
      </c>
      <c r="B1634" s="12">
        <f t="shared" si="0"/>
        <v>-1.9464720194647216E-2</v>
      </c>
      <c r="C1634" s="92">
        <v>44375</v>
      </c>
      <c r="D1634" s="12">
        <v>-2.3809523809525416E-3</v>
      </c>
    </row>
    <row r="1635" spans="1:4" ht="12.75" customHeight="1" x14ac:dyDescent="0.2">
      <c r="A1635" s="92">
        <v>44525</v>
      </c>
      <c r="B1635" s="12">
        <f t="shared" si="0"/>
        <v>-4.9627791563276579E-3</v>
      </c>
      <c r="C1635" s="92">
        <v>44376</v>
      </c>
      <c r="D1635" s="12">
        <v>9.5465393794749494E-3</v>
      </c>
    </row>
    <row r="1636" spans="1:4" ht="12.75" customHeight="1" x14ac:dyDescent="0.2">
      <c r="A1636" s="92">
        <v>44526</v>
      </c>
      <c r="B1636" s="12">
        <f t="shared" si="0"/>
        <v>2.992518703241898E-2</v>
      </c>
      <c r="C1636" s="92">
        <v>44377</v>
      </c>
      <c r="D1636" s="12">
        <v>-7.0921985815601335E-3</v>
      </c>
    </row>
    <row r="1637" spans="1:4" ht="12.75" customHeight="1" x14ac:dyDescent="0.2">
      <c r="A1637" s="92">
        <v>44527</v>
      </c>
      <c r="B1637" s="12">
        <f t="shared" si="0"/>
        <v>0</v>
      </c>
      <c r="C1637" s="92">
        <v>44378</v>
      </c>
      <c r="D1637" s="12">
        <v>0</v>
      </c>
    </row>
    <row r="1638" spans="1:4" ht="12.75" customHeight="1" x14ac:dyDescent="0.2">
      <c r="A1638" s="92">
        <v>44528</v>
      </c>
      <c r="B1638" s="12">
        <f t="shared" si="0"/>
        <v>0</v>
      </c>
      <c r="C1638" s="92">
        <v>44379</v>
      </c>
      <c r="D1638" s="12">
        <v>-4.7619047619048716E-3</v>
      </c>
    </row>
    <row r="1639" spans="1:4" ht="12.75" customHeight="1" x14ac:dyDescent="0.2">
      <c r="A1639" s="92">
        <v>44529</v>
      </c>
      <c r="B1639" s="12">
        <f t="shared" si="0"/>
        <v>0</v>
      </c>
      <c r="C1639" s="92">
        <v>44382</v>
      </c>
      <c r="D1639" s="12">
        <v>-2.3923444976076047E-3</v>
      </c>
    </row>
    <row r="1640" spans="1:4" ht="12.75" customHeight="1" x14ac:dyDescent="0.2">
      <c r="A1640" s="92">
        <v>44530</v>
      </c>
      <c r="B1640" s="12">
        <f t="shared" si="0"/>
        <v>0</v>
      </c>
      <c r="C1640" s="92">
        <v>44383</v>
      </c>
      <c r="D1640" s="12">
        <v>-4.7961630695444752E-3</v>
      </c>
    </row>
    <row r="1641" spans="1:4" ht="12.75" customHeight="1" x14ac:dyDescent="0.2">
      <c r="A1641" s="92">
        <v>44531</v>
      </c>
      <c r="B1641" s="12">
        <f t="shared" si="0"/>
        <v>0</v>
      </c>
      <c r="C1641" s="92">
        <v>44384</v>
      </c>
      <c r="D1641" s="12">
        <v>-5.0602409638554217E-2</v>
      </c>
    </row>
    <row r="1642" spans="1:4" ht="12.75" customHeight="1" x14ac:dyDescent="0.2">
      <c r="A1642" s="92">
        <v>44532</v>
      </c>
      <c r="B1642" s="12">
        <f t="shared" si="0"/>
        <v>-2.4213075060532173E-3</v>
      </c>
      <c r="C1642" s="92">
        <v>44385</v>
      </c>
      <c r="D1642" s="12">
        <v>0</v>
      </c>
    </row>
    <row r="1643" spans="1:4" ht="12.75" customHeight="1" x14ac:dyDescent="0.2">
      <c r="A1643" s="92">
        <v>44533</v>
      </c>
      <c r="B1643" s="12">
        <f t="shared" si="0"/>
        <v>-4.8543689320387313E-3</v>
      </c>
      <c r="C1643" s="92">
        <v>44386</v>
      </c>
      <c r="D1643" s="12">
        <v>-7.6142131979693821E-3</v>
      </c>
    </row>
    <row r="1644" spans="1:4" ht="12.75" customHeight="1" x14ac:dyDescent="0.2">
      <c r="A1644" s="92">
        <v>44534</v>
      </c>
      <c r="B1644" s="12">
        <f t="shared" si="0"/>
        <v>0</v>
      </c>
      <c r="C1644" s="92">
        <v>44389</v>
      </c>
      <c r="D1644" s="12">
        <v>-2.3017902813299195E-2</v>
      </c>
    </row>
    <row r="1645" spans="1:4" ht="12.75" customHeight="1" x14ac:dyDescent="0.2">
      <c r="A1645" s="92">
        <v>44535</v>
      </c>
      <c r="B1645" s="12">
        <f t="shared" si="0"/>
        <v>0</v>
      </c>
      <c r="C1645" s="92">
        <v>44390</v>
      </c>
      <c r="D1645" s="12">
        <v>-1.5706806282722641E-2</v>
      </c>
    </row>
    <row r="1646" spans="1:4" ht="12.75" customHeight="1" x14ac:dyDescent="0.2">
      <c r="A1646" s="92">
        <v>44536</v>
      </c>
      <c r="B1646" s="12">
        <f t="shared" si="0"/>
        <v>-2.439024390243915E-2</v>
      </c>
      <c r="C1646" s="92">
        <v>44391</v>
      </c>
      <c r="D1646" s="12">
        <v>1.0638297872340436E-2</v>
      </c>
    </row>
    <row r="1647" spans="1:4" ht="12.75" customHeight="1" x14ac:dyDescent="0.2">
      <c r="A1647" s="92">
        <v>44537</v>
      </c>
      <c r="B1647" s="12">
        <f t="shared" si="0"/>
        <v>0</v>
      </c>
      <c r="C1647" s="92">
        <v>44392</v>
      </c>
      <c r="D1647" s="12">
        <v>0</v>
      </c>
    </row>
    <row r="1648" spans="1:4" ht="12.75" customHeight="1" x14ac:dyDescent="0.2">
      <c r="A1648" s="92">
        <v>44538</v>
      </c>
      <c r="B1648" s="12">
        <f t="shared" si="0"/>
        <v>2.2499999999999964E-2</v>
      </c>
      <c r="C1648" s="92">
        <v>44393</v>
      </c>
      <c r="D1648" s="12">
        <v>0</v>
      </c>
    </row>
    <row r="1649" spans="1:4" ht="12.75" customHeight="1" x14ac:dyDescent="0.2">
      <c r="A1649" s="92">
        <v>44539</v>
      </c>
      <c r="B1649" s="12">
        <f t="shared" si="0"/>
        <v>-2.2004889975550088E-2</v>
      </c>
      <c r="C1649" s="92">
        <v>44396</v>
      </c>
      <c r="D1649" s="12">
        <v>0</v>
      </c>
    </row>
    <row r="1650" spans="1:4" ht="12.75" customHeight="1" x14ac:dyDescent="0.2">
      <c r="A1650" s="92">
        <v>44540</v>
      </c>
      <c r="B1650" s="12">
        <f t="shared" si="0"/>
        <v>-1.2499999999999956E-2</v>
      </c>
      <c r="C1650" s="92">
        <v>44399</v>
      </c>
      <c r="D1650" s="12">
        <v>0</v>
      </c>
    </row>
    <row r="1651" spans="1:4" ht="12.75" customHeight="1" x14ac:dyDescent="0.2">
      <c r="A1651" s="92">
        <v>44541</v>
      </c>
      <c r="B1651" s="12">
        <f t="shared" si="0"/>
        <v>0</v>
      </c>
      <c r="C1651" s="92">
        <v>44400</v>
      </c>
      <c r="D1651" s="12">
        <v>1.3157894736842294E-2</v>
      </c>
    </row>
    <row r="1652" spans="1:4" ht="12.75" customHeight="1" x14ac:dyDescent="0.2">
      <c r="A1652" s="92">
        <v>44542</v>
      </c>
      <c r="B1652" s="12">
        <f t="shared" si="0"/>
        <v>0</v>
      </c>
      <c r="C1652" s="92">
        <v>44403</v>
      </c>
      <c r="D1652" s="12">
        <v>1.0389610389610397E-2</v>
      </c>
    </row>
    <row r="1653" spans="1:4" ht="12.75" customHeight="1" x14ac:dyDescent="0.2">
      <c r="A1653" s="92">
        <v>44543</v>
      </c>
      <c r="B1653" s="12">
        <f t="shared" si="0"/>
        <v>1.518987341772142E-2</v>
      </c>
      <c r="C1653" s="92">
        <v>44404</v>
      </c>
      <c r="D1653" s="12">
        <v>0</v>
      </c>
    </row>
    <row r="1654" spans="1:4" ht="12.75" customHeight="1" x14ac:dyDescent="0.2">
      <c r="A1654" s="92">
        <v>44544</v>
      </c>
      <c r="B1654" s="12">
        <f t="shared" si="0"/>
        <v>2.4937655860350814E-3</v>
      </c>
      <c r="C1654" s="92">
        <v>44405</v>
      </c>
      <c r="D1654" s="12">
        <v>-2.5706940874037723E-3</v>
      </c>
    </row>
    <row r="1655" spans="1:4" ht="12.75" customHeight="1" x14ac:dyDescent="0.2">
      <c r="A1655" s="92">
        <v>44545</v>
      </c>
      <c r="B1655" s="12">
        <f t="shared" si="0"/>
        <v>-2.4875621890548942E-3</v>
      </c>
      <c r="C1655" s="92">
        <v>44406</v>
      </c>
      <c r="D1655" s="12">
        <v>-2.5773195876288113E-3</v>
      </c>
    </row>
    <row r="1656" spans="1:4" ht="12.75" customHeight="1" x14ac:dyDescent="0.2">
      <c r="A1656" s="92">
        <v>44546</v>
      </c>
      <c r="B1656" s="12">
        <f t="shared" si="0"/>
        <v>-2.74314214463839E-2</v>
      </c>
      <c r="C1656" s="92">
        <v>44407</v>
      </c>
      <c r="D1656" s="12">
        <v>7.7519379844961881E-3</v>
      </c>
    </row>
    <row r="1657" spans="1:4" ht="12.75" customHeight="1" x14ac:dyDescent="0.2">
      <c r="A1657" s="92">
        <v>44547</v>
      </c>
      <c r="B1657" s="12">
        <f t="shared" si="0"/>
        <v>0</v>
      </c>
      <c r="C1657" s="92">
        <v>44410</v>
      </c>
      <c r="D1657" s="12">
        <v>3.0769230769230795E-2</v>
      </c>
    </row>
    <row r="1658" spans="1:4" ht="12.75" customHeight="1" x14ac:dyDescent="0.2">
      <c r="A1658" s="92">
        <v>44548</v>
      </c>
      <c r="B1658" s="12">
        <f t="shared" si="0"/>
        <v>0</v>
      </c>
      <c r="C1658" s="92">
        <v>44412</v>
      </c>
      <c r="D1658" s="12">
        <v>-1.2437810945273808E-2</v>
      </c>
    </row>
    <row r="1659" spans="1:4" ht="12.75" customHeight="1" x14ac:dyDescent="0.2">
      <c r="A1659" s="92">
        <v>44549</v>
      </c>
      <c r="B1659" s="12">
        <f t="shared" si="0"/>
        <v>0</v>
      </c>
      <c r="C1659" s="92">
        <v>44413</v>
      </c>
      <c r="D1659" s="12">
        <v>-5.0377833753147546E-3</v>
      </c>
    </row>
    <row r="1660" spans="1:4" ht="12.75" customHeight="1" x14ac:dyDescent="0.2">
      <c r="A1660" s="92">
        <v>44550</v>
      </c>
      <c r="B1660" s="12">
        <f t="shared" si="0"/>
        <v>1.5384615384615283E-2</v>
      </c>
      <c r="C1660" s="92">
        <v>44414</v>
      </c>
      <c r="D1660" s="12">
        <v>-5.063291139240398E-3</v>
      </c>
    </row>
    <row r="1661" spans="1:4" ht="12.75" customHeight="1" x14ac:dyDescent="0.2">
      <c r="A1661" s="92">
        <v>44551</v>
      </c>
      <c r="B1661" s="12">
        <f t="shared" si="0"/>
        <v>1.0101010101010111E-2</v>
      </c>
      <c r="C1661" s="92">
        <v>44417</v>
      </c>
      <c r="D1661" s="12">
        <v>1.5267175572518983E-2</v>
      </c>
    </row>
    <row r="1662" spans="1:4" ht="12.75" customHeight="1" x14ac:dyDescent="0.2">
      <c r="A1662" s="92">
        <v>44552</v>
      </c>
      <c r="B1662" s="12">
        <f t="shared" si="0"/>
        <v>0</v>
      </c>
      <c r="C1662" s="92">
        <v>44419</v>
      </c>
      <c r="D1662" s="12">
        <v>-1.5037593984962308E-2</v>
      </c>
    </row>
    <row r="1663" spans="1:4" ht="12.75" customHeight="1" x14ac:dyDescent="0.2">
      <c r="A1663" s="92">
        <v>44553</v>
      </c>
      <c r="B1663" s="12">
        <f t="shared" si="0"/>
        <v>0</v>
      </c>
      <c r="C1663" s="92">
        <v>44420</v>
      </c>
      <c r="D1663" s="12">
        <v>5.0890585241729191E-3</v>
      </c>
    </row>
    <row r="1664" spans="1:4" ht="12.75" customHeight="1" x14ac:dyDescent="0.2">
      <c r="A1664" s="92">
        <v>44554</v>
      </c>
      <c r="B1664" s="12">
        <f t="shared" si="0"/>
        <v>-1.2499999999999956E-2</v>
      </c>
      <c r="C1664" s="92">
        <v>44425</v>
      </c>
      <c r="D1664" s="12">
        <v>0</v>
      </c>
    </row>
    <row r="1665" spans="1:4" ht="12.75" customHeight="1" x14ac:dyDescent="0.2">
      <c r="A1665" s="92">
        <v>44555</v>
      </c>
      <c r="B1665" s="12">
        <f t="shared" si="0"/>
        <v>0</v>
      </c>
      <c r="C1665" s="92">
        <v>44426</v>
      </c>
      <c r="D1665" s="12">
        <v>-2.531645569620199E-3</v>
      </c>
    </row>
    <row r="1666" spans="1:4" ht="12.75" customHeight="1" x14ac:dyDescent="0.2">
      <c r="A1666" s="92">
        <v>44556</v>
      </c>
      <c r="B1666" s="12">
        <f t="shared" si="0"/>
        <v>0</v>
      </c>
      <c r="C1666" s="92">
        <v>44427</v>
      </c>
      <c r="D1666" s="12">
        <v>-7.6142131979696059E-3</v>
      </c>
    </row>
    <row r="1667" spans="1:4" ht="12.75" customHeight="1" x14ac:dyDescent="0.2">
      <c r="A1667" s="92">
        <v>44557</v>
      </c>
      <c r="B1667" s="12">
        <f t="shared" si="0"/>
        <v>0</v>
      </c>
      <c r="C1667" s="92">
        <v>44428</v>
      </c>
      <c r="D1667" s="12">
        <v>0</v>
      </c>
    </row>
    <row r="1668" spans="1:4" ht="12.75" customHeight="1" x14ac:dyDescent="0.2">
      <c r="A1668" s="92">
        <v>44558</v>
      </c>
      <c r="B1668" s="12">
        <f t="shared" si="0"/>
        <v>0</v>
      </c>
      <c r="C1668" s="92">
        <v>44432</v>
      </c>
      <c r="D1668" s="12">
        <v>7.6726342710998078E-3</v>
      </c>
    </row>
    <row r="1669" spans="1:4" ht="12.75" customHeight="1" x14ac:dyDescent="0.2">
      <c r="A1669" s="92">
        <v>44559</v>
      </c>
      <c r="B1669" s="12">
        <f t="shared" si="0"/>
        <v>1.7721518987341842E-2</v>
      </c>
      <c r="C1669" s="92">
        <v>44433</v>
      </c>
      <c r="D1669" s="12">
        <v>-1.7766497461929005E-2</v>
      </c>
    </row>
    <row r="1670" spans="1:4" ht="12.75" customHeight="1" x14ac:dyDescent="0.2">
      <c r="A1670" s="92">
        <v>44560</v>
      </c>
      <c r="B1670" s="12">
        <f t="shared" si="0"/>
        <v>1.4925373134328259E-2</v>
      </c>
      <c r="C1670" s="92">
        <v>44434</v>
      </c>
      <c r="D1670" s="12">
        <v>1.5503875968992376E-2</v>
      </c>
    </row>
    <row r="1671" spans="1:4" ht="12.75" customHeight="1" x14ac:dyDescent="0.2">
      <c r="A1671" s="92">
        <v>44561</v>
      </c>
      <c r="B1671" s="12">
        <f t="shared" si="0"/>
        <v>-2.4509803921568107E-3</v>
      </c>
      <c r="C1671" s="92">
        <v>44435</v>
      </c>
      <c r="D1671" s="12">
        <v>0</v>
      </c>
    </row>
    <row r="1672" spans="1:4" ht="12.75" customHeight="1" x14ac:dyDescent="0.2">
      <c r="A1672" s="92">
        <v>44562</v>
      </c>
      <c r="B1672" s="12">
        <f t="shared" si="0"/>
        <v>0</v>
      </c>
      <c r="C1672" s="92">
        <v>44438</v>
      </c>
      <c r="D1672" s="12">
        <v>4.0712468193384026E-2</v>
      </c>
    </row>
    <row r="1673" spans="1:4" ht="12.75" customHeight="1" x14ac:dyDescent="0.2">
      <c r="A1673" s="92">
        <v>44563</v>
      </c>
      <c r="B1673" s="12">
        <f t="shared" si="0"/>
        <v>0</v>
      </c>
      <c r="C1673" s="92">
        <v>44439</v>
      </c>
      <c r="D1673" s="12">
        <v>-1.4669926650366653E-2</v>
      </c>
    </row>
    <row r="1674" spans="1:4" ht="12.75" customHeight="1" x14ac:dyDescent="0.2">
      <c r="A1674" s="92">
        <v>44564</v>
      </c>
      <c r="B1674" s="12">
        <f t="shared" si="0"/>
        <v>0</v>
      </c>
      <c r="C1674" s="92">
        <v>44440</v>
      </c>
      <c r="D1674" s="12">
        <v>-1.7369727047146472E-2</v>
      </c>
    </row>
    <row r="1675" spans="1:4" ht="12.75" customHeight="1" x14ac:dyDescent="0.2">
      <c r="A1675" s="92">
        <v>44565</v>
      </c>
      <c r="B1675" s="12">
        <f t="shared" si="0"/>
        <v>-1.7199017199017268E-2</v>
      </c>
      <c r="C1675" s="92">
        <v>44442</v>
      </c>
      <c r="D1675" s="12">
        <v>-1.7676767676767523E-2</v>
      </c>
    </row>
    <row r="1676" spans="1:4" ht="12.75" customHeight="1" x14ac:dyDescent="0.2">
      <c r="A1676" s="92">
        <v>44566</v>
      </c>
      <c r="B1676" s="12">
        <f t="shared" si="0"/>
        <v>-2.4999999999999467E-3</v>
      </c>
      <c r="C1676" s="92">
        <v>44445</v>
      </c>
      <c r="D1676" s="12">
        <v>0</v>
      </c>
    </row>
    <row r="1677" spans="1:4" ht="12.75" customHeight="1" x14ac:dyDescent="0.2">
      <c r="A1677" s="92">
        <v>44567</v>
      </c>
      <c r="B1677" s="12">
        <f t="shared" si="0"/>
        <v>2.5062656641603475E-3</v>
      </c>
      <c r="C1677" s="92">
        <v>44447</v>
      </c>
      <c r="D1677" s="12">
        <v>1.0282776349614404E-2</v>
      </c>
    </row>
    <row r="1678" spans="1:4" ht="12.75" customHeight="1" x14ac:dyDescent="0.2">
      <c r="A1678" s="92">
        <v>44568</v>
      </c>
      <c r="B1678" s="12">
        <f t="shared" si="0"/>
        <v>-2.4999999999999911E-2</v>
      </c>
      <c r="C1678" s="92">
        <v>44448</v>
      </c>
      <c r="D1678" s="12">
        <v>-7.6335877862596041E-3</v>
      </c>
    </row>
    <row r="1679" spans="1:4" ht="12.75" customHeight="1" x14ac:dyDescent="0.2">
      <c r="A1679" s="92">
        <v>44569</v>
      </c>
      <c r="B1679" s="12">
        <f t="shared" si="0"/>
        <v>0</v>
      </c>
      <c r="C1679" s="92">
        <v>44449</v>
      </c>
      <c r="D1679" s="12">
        <v>7.6923076923077552E-3</v>
      </c>
    </row>
    <row r="1680" spans="1:4" ht="12.75" customHeight="1" x14ac:dyDescent="0.2">
      <c r="A1680" s="92">
        <v>44570</v>
      </c>
      <c r="B1680" s="12">
        <f t="shared" si="0"/>
        <v>0</v>
      </c>
      <c r="C1680" s="92">
        <v>44452</v>
      </c>
      <c r="D1680" s="12">
        <v>5.0890585241729191E-3</v>
      </c>
    </row>
    <row r="1681" spans="1:4" ht="12.75" customHeight="1" x14ac:dyDescent="0.2">
      <c r="A1681" s="92">
        <v>44571</v>
      </c>
      <c r="B1681" s="12">
        <f t="shared" si="0"/>
        <v>1.5384615384615283E-2</v>
      </c>
      <c r="C1681" s="92">
        <v>44453</v>
      </c>
      <c r="D1681" s="12">
        <v>-1.2658227848101221E-2</v>
      </c>
    </row>
    <row r="1682" spans="1:4" ht="12.75" customHeight="1" x14ac:dyDescent="0.2">
      <c r="A1682" s="92">
        <v>44572</v>
      </c>
      <c r="B1682" s="12">
        <f t="shared" si="0"/>
        <v>5.0505050505051672E-3</v>
      </c>
      <c r="C1682" s="92">
        <v>44454</v>
      </c>
      <c r="D1682" s="12">
        <v>0</v>
      </c>
    </row>
    <row r="1683" spans="1:4" ht="12.75" customHeight="1" x14ac:dyDescent="0.2">
      <c r="A1683" s="92">
        <v>44573</v>
      </c>
      <c r="B1683" s="12">
        <f t="shared" si="0"/>
        <v>0</v>
      </c>
      <c r="C1683" s="92">
        <v>44455</v>
      </c>
      <c r="D1683" s="12">
        <v>0</v>
      </c>
    </row>
    <row r="1684" spans="1:4" ht="12.75" customHeight="1" x14ac:dyDescent="0.2">
      <c r="A1684" s="92">
        <v>44574</v>
      </c>
      <c r="B1684" s="12">
        <f t="shared" si="0"/>
        <v>-5.025125628140819E-3</v>
      </c>
      <c r="C1684" s="92">
        <v>44456</v>
      </c>
      <c r="D1684" s="12">
        <v>0</v>
      </c>
    </row>
    <row r="1685" spans="1:4" ht="12.75" customHeight="1" x14ac:dyDescent="0.2">
      <c r="A1685" s="92">
        <v>44575</v>
      </c>
      <c r="B1685" s="12">
        <f t="shared" si="0"/>
        <v>0</v>
      </c>
      <c r="C1685" s="92">
        <v>44459</v>
      </c>
      <c r="D1685" s="12">
        <v>-2.564102564102509E-3</v>
      </c>
    </row>
    <row r="1686" spans="1:4" ht="12.75" customHeight="1" x14ac:dyDescent="0.2">
      <c r="A1686" s="92">
        <v>44576</v>
      </c>
      <c r="B1686" s="12">
        <f t="shared" si="0"/>
        <v>0</v>
      </c>
      <c r="C1686" s="92">
        <v>44460</v>
      </c>
      <c r="D1686" s="12">
        <v>2.5706940874035437E-3</v>
      </c>
    </row>
    <row r="1687" spans="1:4" ht="12.75" customHeight="1" x14ac:dyDescent="0.2">
      <c r="A1687" s="92">
        <v>44577</v>
      </c>
      <c r="B1687" s="12">
        <f t="shared" si="0"/>
        <v>0</v>
      </c>
      <c r="C1687" s="92">
        <v>44461</v>
      </c>
      <c r="D1687" s="12">
        <v>-7.6923076923077552E-3</v>
      </c>
    </row>
    <row r="1688" spans="1:4" ht="12.75" customHeight="1" x14ac:dyDescent="0.2">
      <c r="A1688" s="92">
        <v>44578</v>
      </c>
      <c r="B1688" s="12">
        <f t="shared" si="0"/>
        <v>-7.5757575757574146E-3</v>
      </c>
      <c r="C1688" s="92">
        <v>44462</v>
      </c>
      <c r="D1688" s="12">
        <v>7.7519379844961881E-3</v>
      </c>
    </row>
    <row r="1689" spans="1:4" ht="12.75" customHeight="1" x14ac:dyDescent="0.2">
      <c r="A1689" s="92">
        <v>44579</v>
      </c>
      <c r="B1689" s="12">
        <f t="shared" si="0"/>
        <v>0</v>
      </c>
      <c r="C1689" s="92">
        <v>44463</v>
      </c>
      <c r="D1689" s="12">
        <v>0</v>
      </c>
    </row>
    <row r="1690" spans="1:4" ht="12.75" customHeight="1" x14ac:dyDescent="0.2">
      <c r="A1690" s="92">
        <v>44580</v>
      </c>
      <c r="B1690" s="12">
        <f t="shared" si="0"/>
        <v>7.6335877862593778E-3</v>
      </c>
      <c r="C1690" s="92">
        <v>44466</v>
      </c>
      <c r="D1690" s="12">
        <v>0</v>
      </c>
    </row>
    <row r="1691" spans="1:4" ht="12.75" customHeight="1" x14ac:dyDescent="0.2">
      <c r="A1691" s="92">
        <v>44581</v>
      </c>
      <c r="B1691" s="12">
        <f t="shared" si="0"/>
        <v>0</v>
      </c>
      <c r="C1691" s="92">
        <v>44467</v>
      </c>
      <c r="D1691" s="12">
        <v>0</v>
      </c>
    </row>
    <row r="1692" spans="1:4" ht="12.75" customHeight="1" x14ac:dyDescent="0.2">
      <c r="A1692" s="92">
        <v>44582</v>
      </c>
      <c r="B1692" s="12">
        <f t="shared" si="0"/>
        <v>7.5757575757576384E-3</v>
      </c>
      <c r="C1692" s="92">
        <v>44468</v>
      </c>
      <c r="D1692" s="12">
        <v>3.0769230769230795E-2</v>
      </c>
    </row>
    <row r="1693" spans="1:4" ht="12.75" customHeight="1" x14ac:dyDescent="0.2">
      <c r="A1693" s="92">
        <v>44583</v>
      </c>
      <c r="B1693" s="12">
        <f t="shared" si="0"/>
        <v>0</v>
      </c>
      <c r="C1693" s="92">
        <v>44469</v>
      </c>
      <c r="D1693" s="12">
        <v>1.2437810945273586E-2</v>
      </c>
    </row>
    <row r="1694" spans="1:4" ht="12.75" customHeight="1" x14ac:dyDescent="0.2">
      <c r="A1694" s="92">
        <v>44584</v>
      </c>
      <c r="B1694" s="12">
        <f t="shared" si="0"/>
        <v>0</v>
      </c>
      <c r="C1694" s="92">
        <v>44470</v>
      </c>
      <c r="D1694" s="12">
        <v>-2.4570024570024045E-3</v>
      </c>
    </row>
    <row r="1695" spans="1:4" ht="12.75" customHeight="1" x14ac:dyDescent="0.2">
      <c r="A1695" s="92">
        <v>44585</v>
      </c>
      <c r="B1695" s="12">
        <f t="shared" si="0"/>
        <v>2.5062656641603475E-3</v>
      </c>
      <c r="C1695" s="92">
        <v>44473</v>
      </c>
      <c r="D1695" s="12">
        <v>-2.4630541871921312E-2</v>
      </c>
    </row>
    <row r="1696" spans="1:4" ht="12.75" customHeight="1" x14ac:dyDescent="0.2">
      <c r="A1696" s="92">
        <v>44586</v>
      </c>
      <c r="B1696" s="12">
        <f t="shared" si="0"/>
        <v>-1.0000000000000009E-2</v>
      </c>
      <c r="C1696" s="92">
        <v>44474</v>
      </c>
      <c r="D1696" s="12">
        <v>1.0101010101010111E-2</v>
      </c>
    </row>
    <row r="1697" spans="1:4" ht="12.75" customHeight="1" x14ac:dyDescent="0.2">
      <c r="A1697" s="92">
        <v>44587</v>
      </c>
      <c r="B1697" s="12">
        <f t="shared" si="0"/>
        <v>0</v>
      </c>
      <c r="C1697" s="92">
        <v>44475</v>
      </c>
      <c r="D1697" s="12">
        <v>1.5000000000000124E-2</v>
      </c>
    </row>
    <row r="1698" spans="1:4" ht="12.75" customHeight="1" x14ac:dyDescent="0.2">
      <c r="A1698" s="92">
        <v>44588</v>
      </c>
      <c r="B1698" s="12">
        <f t="shared" si="0"/>
        <v>0</v>
      </c>
      <c r="C1698" s="92">
        <v>44476</v>
      </c>
      <c r="D1698" s="12">
        <v>-2.4630541871922844E-3</v>
      </c>
    </row>
    <row r="1699" spans="1:4" ht="12.75" customHeight="1" x14ac:dyDescent="0.2">
      <c r="A1699" s="92">
        <v>44589</v>
      </c>
      <c r="B1699" s="12">
        <f t="shared" si="0"/>
        <v>1.7676767676767749E-2</v>
      </c>
      <c r="C1699" s="92">
        <v>44477</v>
      </c>
      <c r="D1699" s="12">
        <v>-2.4691358024690833E-3</v>
      </c>
    </row>
    <row r="1700" spans="1:4" ht="12.75" customHeight="1" x14ac:dyDescent="0.2">
      <c r="A1700" s="92">
        <v>44590</v>
      </c>
      <c r="B1700" s="12">
        <f t="shared" si="0"/>
        <v>0</v>
      </c>
      <c r="C1700" s="92">
        <v>44480</v>
      </c>
      <c r="D1700" s="12">
        <v>2.7227722772277307E-2</v>
      </c>
    </row>
    <row r="1701" spans="1:4" ht="12.75" customHeight="1" x14ac:dyDescent="0.2">
      <c r="A1701" s="92">
        <v>44591</v>
      </c>
      <c r="B1701" s="12">
        <f t="shared" si="0"/>
        <v>0</v>
      </c>
      <c r="C1701" s="92">
        <v>44481</v>
      </c>
      <c r="D1701" s="12">
        <v>1.2048192771084293E-2</v>
      </c>
    </row>
    <row r="1702" spans="1:4" ht="12.75" customHeight="1" x14ac:dyDescent="0.2">
      <c r="A1702" s="92">
        <v>44592</v>
      </c>
      <c r="B1702" s="12">
        <f t="shared" si="0"/>
        <v>0</v>
      </c>
      <c r="C1702" s="92">
        <v>44482</v>
      </c>
      <c r="D1702" s="12">
        <v>1.1904761904761862E-2</v>
      </c>
    </row>
    <row r="1703" spans="1:4" ht="12.75" customHeight="1" x14ac:dyDescent="0.2">
      <c r="A1703" s="92">
        <v>44593</v>
      </c>
      <c r="B1703" s="12">
        <f t="shared" si="0"/>
        <v>0</v>
      </c>
      <c r="C1703" s="92">
        <v>44483</v>
      </c>
      <c r="D1703" s="12">
        <v>4.7058823529412853E-3</v>
      </c>
    </row>
    <row r="1704" spans="1:4" ht="12.75" customHeight="1" x14ac:dyDescent="0.2">
      <c r="A1704" s="92">
        <v>44594</v>
      </c>
      <c r="B1704" s="12">
        <f t="shared" si="0"/>
        <v>2.4813895781637188E-3</v>
      </c>
      <c r="C1704" s="92">
        <v>44488</v>
      </c>
      <c r="D1704" s="12">
        <v>-6.3231850117096117E-2</v>
      </c>
    </row>
    <row r="1705" spans="1:4" ht="12.75" customHeight="1" x14ac:dyDescent="0.2">
      <c r="A1705" s="92">
        <v>44595</v>
      </c>
      <c r="B1705" s="12">
        <f t="shared" si="0"/>
        <v>9.9009900990099098E-3</v>
      </c>
      <c r="C1705" s="92">
        <v>44489</v>
      </c>
      <c r="D1705" s="12">
        <v>5.0000000000000044E-2</v>
      </c>
    </row>
    <row r="1706" spans="1:4" ht="12.75" customHeight="1" x14ac:dyDescent="0.2">
      <c r="A1706" s="92">
        <v>44596</v>
      </c>
      <c r="B1706" s="12">
        <f t="shared" si="0"/>
        <v>4.9019607843138382E-3</v>
      </c>
      <c r="C1706" s="92">
        <v>44490</v>
      </c>
      <c r="D1706" s="12">
        <v>-4.76190476190466E-3</v>
      </c>
    </row>
    <row r="1707" spans="1:4" ht="12.75" customHeight="1" x14ac:dyDescent="0.2">
      <c r="A1707" s="92">
        <v>44597</v>
      </c>
      <c r="B1707" s="12">
        <f t="shared" si="0"/>
        <v>0</v>
      </c>
      <c r="C1707" s="92">
        <v>44491</v>
      </c>
      <c r="D1707" s="12">
        <v>-1.435406698564605E-2</v>
      </c>
    </row>
    <row r="1708" spans="1:4" ht="12.75" customHeight="1" x14ac:dyDescent="0.2">
      <c r="A1708" s="92">
        <v>44598</v>
      </c>
      <c r="B1708" s="12">
        <f t="shared" si="0"/>
        <v>0</v>
      </c>
      <c r="C1708" s="92">
        <v>44494</v>
      </c>
      <c r="D1708" s="12">
        <v>-2.1844660194174723E-2</v>
      </c>
    </row>
    <row r="1709" spans="1:4" ht="12.75" customHeight="1" x14ac:dyDescent="0.2">
      <c r="A1709" s="92">
        <v>44599</v>
      </c>
      <c r="B1709" s="12">
        <f t="shared" si="0"/>
        <v>-1.7073170731707384E-2</v>
      </c>
      <c r="C1709" s="92">
        <v>44495</v>
      </c>
      <c r="D1709" s="12">
        <v>1.2406947890818814E-2</v>
      </c>
    </row>
    <row r="1710" spans="1:4" ht="12.75" customHeight="1" x14ac:dyDescent="0.2">
      <c r="A1710" s="92">
        <v>44600</v>
      </c>
      <c r="B1710" s="12">
        <f t="shared" si="0"/>
        <v>1.2406947890818814E-2</v>
      </c>
      <c r="C1710" s="92">
        <v>44496</v>
      </c>
      <c r="D1710" s="12">
        <v>0</v>
      </c>
    </row>
    <row r="1711" spans="1:4" ht="12.75" customHeight="1" x14ac:dyDescent="0.2">
      <c r="A1711" s="92">
        <v>44601</v>
      </c>
      <c r="B1711" s="12">
        <f t="shared" si="0"/>
        <v>0</v>
      </c>
      <c r="C1711" s="92">
        <v>44497</v>
      </c>
      <c r="D1711" s="12">
        <v>0</v>
      </c>
    </row>
    <row r="1712" spans="1:4" ht="12.75" customHeight="1" x14ac:dyDescent="0.2">
      <c r="A1712" s="92">
        <v>44602</v>
      </c>
      <c r="B1712" s="12">
        <f t="shared" si="0"/>
        <v>-1.9607843137254919E-2</v>
      </c>
      <c r="C1712" s="92">
        <v>44498</v>
      </c>
      <c r="D1712" s="12">
        <v>0</v>
      </c>
    </row>
    <row r="1713" spans="1:4" ht="12.75" customHeight="1" x14ac:dyDescent="0.2">
      <c r="A1713" s="92">
        <v>44603</v>
      </c>
      <c r="B1713" s="12">
        <f t="shared" si="0"/>
        <v>1.2499999999999956E-2</v>
      </c>
      <c r="C1713" s="92">
        <v>44501</v>
      </c>
      <c r="D1713" s="12">
        <v>2.4509803921568759E-2</v>
      </c>
    </row>
    <row r="1714" spans="1:4" ht="12.75" customHeight="1" x14ac:dyDescent="0.2">
      <c r="A1714" s="92">
        <v>44604</v>
      </c>
      <c r="B1714" s="12">
        <f t="shared" si="0"/>
        <v>0</v>
      </c>
      <c r="C1714" s="92">
        <v>44502</v>
      </c>
      <c r="D1714" s="12">
        <v>-7.1770334928230248E-3</v>
      </c>
    </row>
    <row r="1715" spans="1:4" ht="12.75" customHeight="1" x14ac:dyDescent="0.2">
      <c r="A1715" s="92">
        <v>44605</v>
      </c>
      <c r="B1715" s="12">
        <f t="shared" si="0"/>
        <v>0</v>
      </c>
      <c r="C1715" s="92">
        <v>44503</v>
      </c>
      <c r="D1715" s="12">
        <v>0</v>
      </c>
    </row>
    <row r="1716" spans="1:4" ht="12.75" customHeight="1" x14ac:dyDescent="0.2">
      <c r="A1716" s="92">
        <v>44606</v>
      </c>
      <c r="B1716" s="12">
        <f t="shared" si="0"/>
        <v>0</v>
      </c>
      <c r="C1716" s="92">
        <v>44504</v>
      </c>
      <c r="D1716" s="12">
        <v>0</v>
      </c>
    </row>
    <row r="1717" spans="1:4" ht="12.75" customHeight="1" x14ac:dyDescent="0.2">
      <c r="A1717" s="92">
        <v>44607</v>
      </c>
      <c r="B1717" s="12">
        <f t="shared" si="0"/>
        <v>7.4074074074074693E-3</v>
      </c>
      <c r="C1717" s="92">
        <v>44505</v>
      </c>
      <c r="D1717" s="12">
        <v>-4.8192771084338455E-3</v>
      </c>
    </row>
    <row r="1718" spans="1:4" ht="12.75" customHeight="1" x14ac:dyDescent="0.2">
      <c r="A1718" s="92">
        <v>44608</v>
      </c>
      <c r="B1718" s="12">
        <f t="shared" si="0"/>
        <v>0</v>
      </c>
      <c r="C1718" s="92">
        <v>44509</v>
      </c>
      <c r="D1718" s="12">
        <v>-9.6852300242130842E-3</v>
      </c>
    </row>
    <row r="1719" spans="1:4" ht="12.75" customHeight="1" x14ac:dyDescent="0.2">
      <c r="A1719" s="92">
        <v>44609</v>
      </c>
      <c r="B1719" s="12">
        <f t="shared" si="0"/>
        <v>0</v>
      </c>
      <c r="C1719" s="92">
        <v>44510</v>
      </c>
      <c r="D1719" s="12">
        <v>2.4449877750612899E-3</v>
      </c>
    </row>
    <row r="1720" spans="1:4" ht="12.75" customHeight="1" x14ac:dyDescent="0.2">
      <c r="A1720" s="92">
        <v>44610</v>
      </c>
      <c r="B1720" s="12">
        <f t="shared" si="0"/>
        <v>2.4509803921568107E-3</v>
      </c>
      <c r="C1720" s="92">
        <v>44511</v>
      </c>
      <c r="D1720" s="12">
        <v>1.4634146341463317E-2</v>
      </c>
    </row>
    <row r="1721" spans="1:4" ht="12.75" customHeight="1" x14ac:dyDescent="0.2">
      <c r="A1721" s="92">
        <v>44611</v>
      </c>
      <c r="B1721" s="12">
        <f t="shared" si="0"/>
        <v>0</v>
      </c>
      <c r="C1721" s="92">
        <v>44512</v>
      </c>
      <c r="D1721" s="12">
        <v>-2.4038461538461024E-3</v>
      </c>
    </row>
    <row r="1722" spans="1:4" ht="12.75" customHeight="1" x14ac:dyDescent="0.2">
      <c r="A1722" s="92">
        <v>44612</v>
      </c>
      <c r="B1722" s="12">
        <f t="shared" si="0"/>
        <v>0</v>
      </c>
      <c r="C1722" s="92">
        <v>44515</v>
      </c>
      <c r="D1722" s="12">
        <v>0</v>
      </c>
    </row>
    <row r="1723" spans="1:4" ht="12.75" customHeight="1" x14ac:dyDescent="0.2">
      <c r="A1723" s="92">
        <v>44613</v>
      </c>
      <c r="B1723" s="12">
        <f t="shared" si="0"/>
        <v>-9.7799511002445074E-3</v>
      </c>
      <c r="C1723" s="92">
        <v>44516</v>
      </c>
      <c r="D1723" s="12">
        <v>-4.8192771084338455E-3</v>
      </c>
    </row>
    <row r="1724" spans="1:4" ht="12.75" customHeight="1" x14ac:dyDescent="0.2">
      <c r="A1724" s="92">
        <v>44614</v>
      </c>
      <c r="B1724" s="12">
        <f t="shared" si="0"/>
        <v>9.8765432098765517E-3</v>
      </c>
      <c r="C1724" s="92">
        <v>44517</v>
      </c>
      <c r="D1724" s="12">
        <v>0</v>
      </c>
    </row>
    <row r="1725" spans="1:4" ht="12.75" customHeight="1" x14ac:dyDescent="0.2">
      <c r="A1725" s="92">
        <v>44615</v>
      </c>
      <c r="B1725" s="12">
        <f t="shared" si="0"/>
        <v>-7.3349633251832179E-3</v>
      </c>
      <c r="C1725" s="92">
        <v>44518</v>
      </c>
      <c r="D1725" s="12">
        <v>2.4213075060534324E-3</v>
      </c>
    </row>
    <row r="1726" spans="1:4" ht="12.75" customHeight="1" x14ac:dyDescent="0.2">
      <c r="A1726" s="92">
        <v>44616</v>
      </c>
      <c r="B1726" s="12">
        <f t="shared" si="0"/>
        <v>2.4630541871920653E-3</v>
      </c>
      <c r="C1726" s="92">
        <v>44519</v>
      </c>
      <c r="D1726" s="12">
        <v>0</v>
      </c>
    </row>
    <row r="1727" spans="1:4" ht="12.75" customHeight="1" x14ac:dyDescent="0.2">
      <c r="A1727" s="92">
        <v>44617</v>
      </c>
      <c r="B1727" s="12">
        <f t="shared" si="0"/>
        <v>0</v>
      </c>
      <c r="C1727" s="92">
        <v>44522</v>
      </c>
      <c r="D1727" s="12">
        <v>2.4154589371980159E-3</v>
      </c>
    </row>
    <row r="1728" spans="1:4" ht="12.75" customHeight="1" x14ac:dyDescent="0.2">
      <c r="A1728" s="92">
        <v>44618</v>
      </c>
      <c r="B1728" s="12">
        <f t="shared" si="0"/>
        <v>0</v>
      </c>
      <c r="C1728" s="92">
        <v>44523</v>
      </c>
      <c r="D1728" s="12">
        <v>-9.6385542168674777E-3</v>
      </c>
    </row>
    <row r="1729" spans="1:4" ht="12.75" customHeight="1" x14ac:dyDescent="0.2">
      <c r="A1729" s="92">
        <v>44619</v>
      </c>
      <c r="B1729" s="12">
        <f t="shared" si="0"/>
        <v>0</v>
      </c>
      <c r="C1729" s="92">
        <v>44524</v>
      </c>
      <c r="D1729" s="12">
        <v>-1.9464720194647216E-2</v>
      </c>
    </row>
    <row r="1730" spans="1:4" ht="12.75" customHeight="1" x14ac:dyDescent="0.2">
      <c r="A1730" s="92">
        <v>44620</v>
      </c>
      <c r="B1730" s="12">
        <f t="shared" si="0"/>
        <v>-4.9140049140050275E-3</v>
      </c>
      <c r="C1730" s="92">
        <v>44525</v>
      </c>
      <c r="D1730" s="12">
        <v>-4.9627791563276579E-3</v>
      </c>
    </row>
    <row r="1731" spans="1:4" ht="12.75" customHeight="1" x14ac:dyDescent="0.2">
      <c r="A1731" s="92">
        <v>44621</v>
      </c>
      <c r="B1731" s="12">
        <f t="shared" si="0"/>
        <v>0</v>
      </c>
      <c r="C1731" s="92">
        <v>44526</v>
      </c>
      <c r="D1731" s="12">
        <v>2.992518703241898E-2</v>
      </c>
    </row>
    <row r="1732" spans="1:4" ht="12.75" customHeight="1" x14ac:dyDescent="0.2">
      <c r="A1732" s="92">
        <v>44622</v>
      </c>
      <c r="B1732" s="12">
        <f t="shared" si="0"/>
        <v>4.938271604938386E-3</v>
      </c>
      <c r="C1732" s="92">
        <v>44529</v>
      </c>
      <c r="D1732" s="12">
        <v>0</v>
      </c>
    </row>
    <row r="1733" spans="1:4" ht="12.75" customHeight="1" x14ac:dyDescent="0.2">
      <c r="A1733" s="92">
        <v>44623</v>
      </c>
      <c r="B1733" s="12">
        <f t="shared" si="0"/>
        <v>-2.4570024570024045E-3</v>
      </c>
      <c r="C1733" s="92">
        <v>44530</v>
      </c>
      <c r="D1733" s="12">
        <v>0</v>
      </c>
    </row>
    <row r="1734" spans="1:4" ht="12.75" customHeight="1" x14ac:dyDescent="0.2">
      <c r="A1734" s="92">
        <v>44624</v>
      </c>
      <c r="B1734" s="12">
        <f t="shared" si="0"/>
        <v>-2.4630541871922844E-3</v>
      </c>
      <c r="C1734" s="92">
        <v>44531</v>
      </c>
      <c r="D1734" s="12">
        <v>0</v>
      </c>
    </row>
    <row r="1735" spans="1:4" ht="12.75" customHeight="1" x14ac:dyDescent="0.2">
      <c r="A1735" s="92">
        <v>44625</v>
      </c>
      <c r="B1735" s="12">
        <f t="shared" si="0"/>
        <v>0</v>
      </c>
      <c r="C1735" s="92">
        <v>44532</v>
      </c>
      <c r="D1735" s="12">
        <v>-2.4213075060532173E-3</v>
      </c>
    </row>
    <row r="1736" spans="1:4" ht="12.75" customHeight="1" x14ac:dyDescent="0.2">
      <c r="A1736" s="92">
        <v>44626</v>
      </c>
      <c r="B1736" s="12">
        <f t="shared" si="0"/>
        <v>0</v>
      </c>
      <c r="C1736" s="92">
        <v>44533</v>
      </c>
      <c r="D1736" s="12">
        <v>-4.8543689320387313E-3</v>
      </c>
    </row>
    <row r="1737" spans="1:4" ht="12.75" customHeight="1" x14ac:dyDescent="0.2">
      <c r="A1737" s="92">
        <v>44627</v>
      </c>
      <c r="B1737" s="12">
        <f t="shared" si="0"/>
        <v>-7.4074074074072498E-3</v>
      </c>
      <c r="C1737" s="92">
        <v>44536</v>
      </c>
      <c r="D1737" s="12">
        <v>-2.439024390243915E-2</v>
      </c>
    </row>
    <row r="1738" spans="1:4" ht="12.75" customHeight="1" x14ac:dyDescent="0.2">
      <c r="A1738" s="92">
        <v>44628</v>
      </c>
      <c r="B1738" s="12">
        <f t="shared" si="0"/>
        <v>1.2437810945273586E-2</v>
      </c>
      <c r="C1738" s="92">
        <v>44537</v>
      </c>
      <c r="D1738" s="12">
        <v>0</v>
      </c>
    </row>
    <row r="1739" spans="1:4" ht="12.75" customHeight="1" x14ac:dyDescent="0.2">
      <c r="A1739" s="92">
        <v>44629</v>
      </c>
      <c r="B1739" s="12">
        <f t="shared" si="0"/>
        <v>-4.9140049140050275E-3</v>
      </c>
      <c r="C1739" s="92">
        <v>44538</v>
      </c>
      <c r="D1739" s="12">
        <v>2.2499999999999964E-2</v>
      </c>
    </row>
    <row r="1740" spans="1:4" ht="12.75" customHeight="1" x14ac:dyDescent="0.2">
      <c r="A1740" s="92">
        <v>44630</v>
      </c>
      <c r="B1740" s="12">
        <f t="shared" si="0"/>
        <v>-2.4691358024690833E-3</v>
      </c>
      <c r="C1740" s="92">
        <v>44539</v>
      </c>
      <c r="D1740" s="12">
        <v>-2.2004889975550088E-2</v>
      </c>
    </row>
    <row r="1741" spans="1:4" ht="12.75" customHeight="1" x14ac:dyDescent="0.2">
      <c r="A1741" s="92">
        <v>44631</v>
      </c>
      <c r="B1741" s="12">
        <f t="shared" si="0"/>
        <v>4.950495049505065E-3</v>
      </c>
      <c r="C1741" s="92">
        <v>44540</v>
      </c>
      <c r="D1741" s="12">
        <v>-1.2499999999999956E-2</v>
      </c>
    </row>
    <row r="1742" spans="1:4" ht="12.75" customHeight="1" x14ac:dyDescent="0.2">
      <c r="A1742" s="92">
        <v>44632</v>
      </c>
      <c r="B1742" s="12">
        <f t="shared" si="0"/>
        <v>0</v>
      </c>
      <c r="C1742" s="92">
        <v>44543</v>
      </c>
      <c r="D1742" s="12">
        <v>1.518987341772142E-2</v>
      </c>
    </row>
    <row r="1743" spans="1:4" ht="12.75" customHeight="1" x14ac:dyDescent="0.2">
      <c r="A1743" s="92">
        <v>44633</v>
      </c>
      <c r="B1743" s="12">
        <f t="shared" si="0"/>
        <v>0</v>
      </c>
      <c r="C1743" s="92">
        <v>44544</v>
      </c>
      <c r="D1743" s="12">
        <v>2.4937655860350814E-3</v>
      </c>
    </row>
    <row r="1744" spans="1:4" ht="12.75" customHeight="1" x14ac:dyDescent="0.2">
      <c r="A1744" s="92">
        <v>44634</v>
      </c>
      <c r="B1744" s="12">
        <f t="shared" si="0"/>
        <v>-1.970443349753696E-2</v>
      </c>
      <c r="C1744" s="92">
        <v>44545</v>
      </c>
      <c r="D1744" s="12">
        <v>-2.4875621890548942E-3</v>
      </c>
    </row>
    <row r="1745" spans="1:4" ht="12.75" customHeight="1" x14ac:dyDescent="0.2">
      <c r="A1745" s="92">
        <v>44635</v>
      </c>
      <c r="B1745" s="12">
        <f t="shared" si="0"/>
        <v>5.025125628140596E-3</v>
      </c>
      <c r="C1745" s="92">
        <v>44546</v>
      </c>
      <c r="D1745" s="12">
        <v>-2.74314214463839E-2</v>
      </c>
    </row>
    <row r="1746" spans="1:4" ht="12.75" customHeight="1" x14ac:dyDescent="0.2">
      <c r="A1746" s="92">
        <v>44636</v>
      </c>
      <c r="B1746" s="12">
        <f t="shared" si="0"/>
        <v>0</v>
      </c>
      <c r="C1746" s="92">
        <v>44550</v>
      </c>
      <c r="D1746" s="12">
        <v>1.5384615384615283E-2</v>
      </c>
    </row>
    <row r="1747" spans="1:4" ht="12.75" customHeight="1" x14ac:dyDescent="0.2">
      <c r="A1747" s="92">
        <v>44637</v>
      </c>
      <c r="B1747" s="12">
        <f t="shared" si="0"/>
        <v>-7.5000000000000622E-3</v>
      </c>
      <c r="C1747" s="92">
        <v>44551</v>
      </c>
      <c r="D1747" s="12">
        <v>1.0101010101010111E-2</v>
      </c>
    </row>
    <row r="1748" spans="1:4" ht="12.75" customHeight="1" x14ac:dyDescent="0.2">
      <c r="A1748" s="92">
        <v>44638</v>
      </c>
      <c r="B1748" s="12">
        <f t="shared" si="0"/>
        <v>5.0377833753149784E-3</v>
      </c>
      <c r="C1748" s="92">
        <v>44552</v>
      </c>
      <c r="D1748" s="12">
        <v>0</v>
      </c>
    </row>
    <row r="1749" spans="1:4" ht="12.75" customHeight="1" x14ac:dyDescent="0.2">
      <c r="A1749" s="92">
        <v>44639</v>
      </c>
      <c r="B1749" s="12">
        <f t="shared" si="0"/>
        <v>0</v>
      </c>
      <c r="C1749" s="92">
        <v>44553</v>
      </c>
      <c r="D1749" s="12">
        <v>0</v>
      </c>
    </row>
    <row r="1750" spans="1:4" ht="12.75" customHeight="1" x14ac:dyDescent="0.2">
      <c r="A1750" s="92">
        <v>44640</v>
      </c>
      <c r="B1750" s="12">
        <f t="shared" si="0"/>
        <v>0</v>
      </c>
      <c r="C1750" s="92">
        <v>44554</v>
      </c>
      <c r="D1750" s="12">
        <v>-1.2499999999999956E-2</v>
      </c>
    </row>
    <row r="1751" spans="1:4" ht="12.75" customHeight="1" x14ac:dyDescent="0.2">
      <c r="A1751" s="92">
        <v>44641</v>
      </c>
      <c r="B1751" s="12">
        <f t="shared" si="0"/>
        <v>2.5062656641603475E-3</v>
      </c>
      <c r="C1751" s="92">
        <v>44557</v>
      </c>
      <c r="D1751" s="12">
        <v>0</v>
      </c>
    </row>
    <row r="1752" spans="1:4" ht="12.75" customHeight="1" x14ac:dyDescent="0.2">
      <c r="A1752" s="92">
        <v>44642</v>
      </c>
      <c r="B1752" s="12">
        <f t="shared" si="0"/>
        <v>-2.4999999999999467E-3</v>
      </c>
      <c r="C1752" s="92">
        <v>44558</v>
      </c>
      <c r="D1752" s="12">
        <v>0</v>
      </c>
    </row>
    <row r="1753" spans="1:4" ht="12.75" customHeight="1" x14ac:dyDescent="0.2">
      <c r="A1753" s="92">
        <v>44643</v>
      </c>
      <c r="B1753" s="12">
        <f t="shared" si="0"/>
        <v>-7.518796992481265E-3</v>
      </c>
      <c r="C1753" s="92">
        <v>44559</v>
      </c>
      <c r="D1753" s="12">
        <v>1.7721518987341842E-2</v>
      </c>
    </row>
    <row r="1754" spans="1:4" ht="12.75" customHeight="1" x14ac:dyDescent="0.2">
      <c r="A1754" s="92">
        <v>44644</v>
      </c>
      <c r="B1754" s="12">
        <f t="shared" si="0"/>
        <v>0</v>
      </c>
      <c r="C1754" s="92">
        <v>44560</v>
      </c>
      <c r="D1754" s="12">
        <v>1.4925373134328259E-2</v>
      </c>
    </row>
    <row r="1755" spans="1:4" ht="12.75" customHeight="1" x14ac:dyDescent="0.2">
      <c r="A1755" s="92">
        <v>44645</v>
      </c>
      <c r="B1755" s="12">
        <f t="shared" si="0"/>
        <v>0</v>
      </c>
      <c r="C1755" s="92">
        <v>44561</v>
      </c>
      <c r="D1755" s="12">
        <v>-2.4509803921568107E-3</v>
      </c>
    </row>
    <row r="1756" spans="1:4" ht="12.75" customHeight="1" x14ac:dyDescent="0.2">
      <c r="A1756" s="92">
        <v>44646</v>
      </c>
      <c r="B1756" s="12">
        <f t="shared" si="0"/>
        <v>0</v>
      </c>
      <c r="C1756" s="92">
        <v>44564</v>
      </c>
      <c r="D1756" s="12">
        <v>0</v>
      </c>
    </row>
    <row r="1757" spans="1:4" ht="12.75" customHeight="1" x14ac:dyDescent="0.2">
      <c r="A1757" s="92">
        <v>44647</v>
      </c>
      <c r="B1757" s="12">
        <f t="shared" si="0"/>
        <v>0</v>
      </c>
      <c r="C1757" s="92">
        <v>44565</v>
      </c>
      <c r="D1757" s="12">
        <v>-1.7199017199017268E-2</v>
      </c>
    </row>
    <row r="1758" spans="1:4" ht="12.75" customHeight="1" x14ac:dyDescent="0.2">
      <c r="A1758" s="92">
        <v>44648</v>
      </c>
      <c r="B1758" s="12">
        <f t="shared" si="0"/>
        <v>1.0101010101010111E-2</v>
      </c>
      <c r="C1758" s="92">
        <v>44566</v>
      </c>
      <c r="D1758" s="12">
        <v>-2.4999999999999467E-3</v>
      </c>
    </row>
    <row r="1759" spans="1:4" ht="12.75" customHeight="1" x14ac:dyDescent="0.2">
      <c r="A1759" s="92">
        <v>44649</v>
      </c>
      <c r="B1759" s="12">
        <f t="shared" si="0"/>
        <v>0</v>
      </c>
      <c r="C1759" s="92">
        <v>44567</v>
      </c>
      <c r="D1759" s="12">
        <v>2.5062656641603475E-3</v>
      </c>
    </row>
    <row r="1760" spans="1:4" ht="12.75" customHeight="1" x14ac:dyDescent="0.2">
      <c r="A1760" s="92">
        <v>44650</v>
      </c>
      <c r="B1760" s="12">
        <f t="shared" si="0"/>
        <v>0</v>
      </c>
      <c r="C1760" s="92">
        <v>44568</v>
      </c>
      <c r="D1760" s="12">
        <v>-2.4999999999999911E-2</v>
      </c>
    </row>
    <row r="1761" spans="1:4" ht="12.75" customHeight="1" x14ac:dyDescent="0.2">
      <c r="A1761" s="92">
        <v>44651</v>
      </c>
      <c r="B1761" s="12">
        <f t="shared" si="0"/>
        <v>-4.9999999999998934E-3</v>
      </c>
      <c r="C1761" s="92">
        <v>44571</v>
      </c>
      <c r="D1761" s="12">
        <v>1.5384615384615283E-2</v>
      </c>
    </row>
    <row r="1762" spans="1:4" ht="12.75" customHeight="1" x14ac:dyDescent="0.2">
      <c r="A1762" s="92">
        <v>44652</v>
      </c>
      <c r="B1762" s="12">
        <f t="shared" si="0"/>
        <v>3.7688442211055141E-2</v>
      </c>
      <c r="C1762" s="92">
        <v>44572</v>
      </c>
      <c r="D1762" s="12">
        <v>5.0505050505051672E-3</v>
      </c>
    </row>
    <row r="1763" spans="1:4" ht="12.75" customHeight="1" x14ac:dyDescent="0.2">
      <c r="A1763" s="92">
        <v>44653</v>
      </c>
      <c r="B1763" s="12">
        <f t="shared" si="0"/>
        <v>0</v>
      </c>
      <c r="C1763" s="92">
        <v>44574</v>
      </c>
      <c r="D1763" s="12">
        <v>-5.025125628140819E-3</v>
      </c>
    </row>
    <row r="1764" spans="1:4" ht="12.75" customHeight="1" x14ac:dyDescent="0.2">
      <c r="A1764" s="92">
        <v>44654</v>
      </c>
      <c r="B1764" s="12">
        <f t="shared" si="0"/>
        <v>0</v>
      </c>
      <c r="C1764" s="92">
        <v>44575</v>
      </c>
      <c r="D1764" s="12">
        <v>0</v>
      </c>
    </row>
    <row r="1765" spans="1:4" ht="12.75" customHeight="1" x14ac:dyDescent="0.2">
      <c r="A1765" s="92">
        <v>44655</v>
      </c>
      <c r="B1765" s="12">
        <f t="shared" si="0"/>
        <v>0</v>
      </c>
      <c r="C1765" s="92">
        <v>44578</v>
      </c>
      <c r="D1765" s="12">
        <v>-7.5757575757574146E-3</v>
      </c>
    </row>
    <row r="1766" spans="1:4" ht="12.75" customHeight="1" x14ac:dyDescent="0.2">
      <c r="A1766" s="92">
        <v>44656</v>
      </c>
      <c r="B1766" s="12">
        <f t="shared" si="0"/>
        <v>0</v>
      </c>
      <c r="C1766" s="92">
        <v>44579</v>
      </c>
      <c r="D1766" s="12">
        <v>0</v>
      </c>
    </row>
    <row r="1767" spans="1:4" ht="12.75" customHeight="1" x14ac:dyDescent="0.2">
      <c r="A1767" s="92">
        <v>44657</v>
      </c>
      <c r="B1767" s="12">
        <f t="shared" si="0"/>
        <v>-7.2639225181596514E-3</v>
      </c>
      <c r="C1767" s="92">
        <v>44580</v>
      </c>
      <c r="D1767" s="12">
        <v>7.6335877862593778E-3</v>
      </c>
    </row>
    <row r="1768" spans="1:4" ht="12.75" customHeight="1" x14ac:dyDescent="0.2">
      <c r="A1768" s="92">
        <v>44658</v>
      </c>
      <c r="B1768" s="12">
        <f t="shared" si="0"/>
        <v>0</v>
      </c>
      <c r="C1768" s="92">
        <v>44581</v>
      </c>
      <c r="D1768" s="12">
        <v>0</v>
      </c>
    </row>
    <row r="1769" spans="1:4" ht="12.75" customHeight="1" x14ac:dyDescent="0.2">
      <c r="A1769" s="92">
        <v>44659</v>
      </c>
      <c r="B1769" s="12">
        <f t="shared" si="0"/>
        <v>0</v>
      </c>
      <c r="C1769" s="92">
        <v>44582</v>
      </c>
      <c r="D1769" s="12">
        <v>7.5757575757576384E-3</v>
      </c>
    </row>
    <row r="1770" spans="1:4" ht="12.75" customHeight="1" x14ac:dyDescent="0.2">
      <c r="A1770" s="92">
        <v>44660</v>
      </c>
      <c r="B1770" s="12">
        <f t="shared" si="0"/>
        <v>0</v>
      </c>
      <c r="C1770" s="92">
        <v>44585</v>
      </c>
      <c r="D1770" s="12">
        <v>2.5062656641603475E-3</v>
      </c>
    </row>
    <row r="1771" spans="1:4" ht="12.75" customHeight="1" x14ac:dyDescent="0.2">
      <c r="A1771" s="92">
        <v>44661</v>
      </c>
      <c r="B1771" s="12">
        <f t="shared" si="0"/>
        <v>0</v>
      </c>
      <c r="C1771" s="92">
        <v>44586</v>
      </c>
      <c r="D1771" s="12">
        <v>-1.0000000000000009E-2</v>
      </c>
    </row>
    <row r="1772" spans="1:4" ht="12.75" customHeight="1" x14ac:dyDescent="0.2">
      <c r="A1772" s="92">
        <v>44662</v>
      </c>
      <c r="B1772" s="12">
        <f t="shared" si="0"/>
        <v>-4.8780487804879168E-3</v>
      </c>
      <c r="C1772" s="92">
        <v>44587</v>
      </c>
      <c r="D1772" s="12">
        <v>0</v>
      </c>
    </row>
    <row r="1773" spans="1:4" ht="12.75" customHeight="1" x14ac:dyDescent="0.2">
      <c r="A1773" s="92">
        <v>44663</v>
      </c>
      <c r="B1773" s="12">
        <f t="shared" si="0"/>
        <v>0</v>
      </c>
      <c r="C1773" s="92">
        <v>44588</v>
      </c>
      <c r="D1773" s="12">
        <v>0</v>
      </c>
    </row>
    <row r="1774" spans="1:4" ht="12.75" customHeight="1" x14ac:dyDescent="0.2">
      <c r="A1774" s="92">
        <v>44664</v>
      </c>
      <c r="B1774" s="12">
        <f t="shared" si="0"/>
        <v>0</v>
      </c>
      <c r="C1774" s="92">
        <v>44589</v>
      </c>
      <c r="D1774" s="12">
        <v>1.7676767676767749E-2</v>
      </c>
    </row>
    <row r="1775" spans="1:4" ht="12.75" customHeight="1" x14ac:dyDescent="0.2">
      <c r="A1775" s="92">
        <v>44665</v>
      </c>
      <c r="B1775" s="12">
        <f t="shared" si="0"/>
        <v>2.4509803921568107E-3</v>
      </c>
      <c r="C1775" s="92">
        <v>44592</v>
      </c>
      <c r="D1775" s="12">
        <v>0</v>
      </c>
    </row>
    <row r="1776" spans="1:4" ht="12.75" customHeight="1" x14ac:dyDescent="0.2">
      <c r="A1776" s="92">
        <v>44666</v>
      </c>
      <c r="B1776" s="12">
        <f t="shared" si="0"/>
        <v>-2.4449877750610726E-3</v>
      </c>
      <c r="C1776" s="92">
        <v>44593</v>
      </c>
      <c r="D1776" s="12">
        <v>0</v>
      </c>
    </row>
    <row r="1777" spans="1:4" ht="12.75" customHeight="1" x14ac:dyDescent="0.2">
      <c r="A1777" s="92">
        <v>44667</v>
      </c>
      <c r="B1777" s="12">
        <f t="shared" si="0"/>
        <v>0</v>
      </c>
      <c r="C1777" s="92">
        <v>44594</v>
      </c>
      <c r="D1777" s="12">
        <v>2.4813895781637188E-3</v>
      </c>
    </row>
    <row r="1778" spans="1:4" ht="12.75" customHeight="1" x14ac:dyDescent="0.2">
      <c r="A1778" s="92">
        <v>44668</v>
      </c>
      <c r="B1778" s="12">
        <f t="shared" si="0"/>
        <v>0</v>
      </c>
      <c r="C1778" s="92">
        <v>44595</v>
      </c>
      <c r="D1778" s="12">
        <v>9.9009900990099098E-3</v>
      </c>
    </row>
    <row r="1779" spans="1:4" ht="12.75" customHeight="1" x14ac:dyDescent="0.2">
      <c r="A1779" s="92">
        <v>44669</v>
      </c>
      <c r="B1779" s="12">
        <f t="shared" si="0"/>
        <v>4.9019607843138382E-3</v>
      </c>
      <c r="C1779" s="92">
        <v>44596</v>
      </c>
      <c r="D1779" s="12">
        <v>4.9019607843138382E-3</v>
      </c>
    </row>
    <row r="1780" spans="1:4" ht="12.75" customHeight="1" x14ac:dyDescent="0.2">
      <c r="A1780" s="92">
        <v>44670</v>
      </c>
      <c r="B1780" s="12">
        <f t="shared" si="0"/>
        <v>-2.4390243902440668E-3</v>
      </c>
      <c r="C1780" s="92">
        <v>44599</v>
      </c>
      <c r="D1780" s="12">
        <v>-1.7073170731707384E-2</v>
      </c>
    </row>
    <row r="1781" spans="1:4" ht="12.75" customHeight="1" x14ac:dyDescent="0.2">
      <c r="A1781" s="92">
        <v>44671</v>
      </c>
      <c r="B1781" s="12">
        <f t="shared" si="0"/>
        <v>7.3349633251834348E-3</v>
      </c>
      <c r="C1781" s="92">
        <v>44600</v>
      </c>
      <c r="D1781" s="12">
        <v>1.2406947890818814E-2</v>
      </c>
    </row>
    <row r="1782" spans="1:4" ht="12.75" customHeight="1" x14ac:dyDescent="0.2">
      <c r="A1782" s="92">
        <v>44672</v>
      </c>
      <c r="B1782" s="12">
        <f t="shared" si="0"/>
        <v>-4.8543689320387313E-3</v>
      </c>
      <c r="C1782" s="92">
        <v>44601</v>
      </c>
      <c r="D1782" s="12">
        <v>0</v>
      </c>
    </row>
    <row r="1783" spans="1:4" ht="12.75" customHeight="1" x14ac:dyDescent="0.2">
      <c r="A1783" s="92">
        <v>44673</v>
      </c>
      <c r="B1783" s="12">
        <f t="shared" si="0"/>
        <v>0</v>
      </c>
      <c r="C1783" s="92">
        <v>44602</v>
      </c>
      <c r="D1783" s="12">
        <v>-1.9607843137254919E-2</v>
      </c>
    </row>
    <row r="1784" spans="1:4" ht="12.75" customHeight="1" x14ac:dyDescent="0.2">
      <c r="A1784" s="92">
        <v>44674</v>
      </c>
      <c r="B1784" s="12">
        <f t="shared" si="0"/>
        <v>0</v>
      </c>
      <c r="C1784" s="92">
        <v>44603</v>
      </c>
      <c r="D1784" s="12">
        <v>1.2499999999999956E-2</v>
      </c>
    </row>
    <row r="1785" spans="1:4" ht="12.75" customHeight="1" x14ac:dyDescent="0.2">
      <c r="A1785" s="92">
        <v>44675</v>
      </c>
      <c r="B1785" s="12">
        <f t="shared" si="0"/>
        <v>0</v>
      </c>
      <c r="C1785" s="92">
        <v>44606</v>
      </c>
      <c r="D1785" s="12">
        <v>0</v>
      </c>
    </row>
    <row r="1786" spans="1:4" ht="12.75" customHeight="1" x14ac:dyDescent="0.2">
      <c r="A1786" s="92">
        <v>44676</v>
      </c>
      <c r="B1786" s="12">
        <f t="shared" si="0"/>
        <v>-2.4390243902440668E-3</v>
      </c>
      <c r="C1786" s="92">
        <v>44607</v>
      </c>
      <c r="D1786" s="12">
        <v>7.4074074074074693E-3</v>
      </c>
    </row>
    <row r="1787" spans="1:4" ht="12.75" customHeight="1" x14ac:dyDescent="0.2">
      <c r="A1787" s="92">
        <v>44677</v>
      </c>
      <c r="B1787" s="12">
        <f t="shared" si="0"/>
        <v>-2.2004889975550088E-2</v>
      </c>
      <c r="C1787" s="92">
        <v>44608</v>
      </c>
      <c r="D1787" s="12">
        <v>0</v>
      </c>
    </row>
    <row r="1788" spans="1:4" ht="12.75" customHeight="1" x14ac:dyDescent="0.2">
      <c r="A1788" s="92">
        <v>44678</v>
      </c>
      <c r="B1788" s="12">
        <f t="shared" si="0"/>
        <v>2.2499999999999964E-2</v>
      </c>
      <c r="C1788" s="92">
        <v>44609</v>
      </c>
      <c r="D1788" s="12">
        <v>0</v>
      </c>
    </row>
    <row r="1789" spans="1:4" ht="12.75" customHeight="1" x14ac:dyDescent="0.2">
      <c r="A1789" s="92">
        <v>44679</v>
      </c>
      <c r="B1789" s="12">
        <f t="shared" si="0"/>
        <v>0</v>
      </c>
      <c r="C1789" s="92">
        <v>44610</v>
      </c>
      <c r="D1789" s="12">
        <v>2.4509803921568107E-3</v>
      </c>
    </row>
    <row r="1790" spans="1:4" ht="12.75" customHeight="1" x14ac:dyDescent="0.2">
      <c r="A1790" s="92">
        <v>44680</v>
      </c>
      <c r="B1790" s="12">
        <f t="shared" si="0"/>
        <v>0</v>
      </c>
      <c r="C1790" s="92">
        <v>44613</v>
      </c>
      <c r="D1790" s="12">
        <v>-9.7799511002445074E-3</v>
      </c>
    </row>
    <row r="1791" spans="1:4" ht="12.75" customHeight="1" x14ac:dyDescent="0.2">
      <c r="A1791" s="92">
        <v>44681</v>
      </c>
      <c r="B1791" s="12">
        <f t="shared" si="0"/>
        <v>0</v>
      </c>
      <c r="C1791" s="92">
        <v>44614</v>
      </c>
      <c r="D1791" s="12">
        <v>9.8765432098765517E-3</v>
      </c>
    </row>
    <row r="1792" spans="1:4" ht="12.75" customHeight="1" x14ac:dyDescent="0.2">
      <c r="A1792" s="92">
        <v>44682</v>
      </c>
      <c r="B1792" s="12">
        <f t="shared" si="0"/>
        <v>0</v>
      </c>
      <c r="C1792" s="92">
        <v>44615</v>
      </c>
      <c r="D1792" s="12">
        <v>-7.3349633251832179E-3</v>
      </c>
    </row>
    <row r="1793" spans="1:4" ht="12.75" customHeight="1" x14ac:dyDescent="0.2">
      <c r="A1793" s="92">
        <v>44683</v>
      </c>
      <c r="B1793" s="12">
        <f t="shared" si="0"/>
        <v>0</v>
      </c>
      <c r="C1793" s="92">
        <v>44616</v>
      </c>
      <c r="D1793" s="12">
        <v>2.4630541871920653E-3</v>
      </c>
    </row>
    <row r="1794" spans="1:4" ht="12.75" customHeight="1" x14ac:dyDescent="0.2">
      <c r="A1794" s="92">
        <v>44684</v>
      </c>
      <c r="B1794" s="12">
        <f t="shared" si="0"/>
        <v>0</v>
      </c>
      <c r="C1794" s="92">
        <v>44617</v>
      </c>
      <c r="D1794" s="12">
        <v>0</v>
      </c>
    </row>
    <row r="1795" spans="1:4" ht="12.75" customHeight="1" x14ac:dyDescent="0.2">
      <c r="A1795" s="92">
        <v>44685</v>
      </c>
      <c r="B1795" s="12">
        <f t="shared" si="0"/>
        <v>1.2224938875305798E-2</v>
      </c>
      <c r="C1795" s="92">
        <v>44620</v>
      </c>
      <c r="D1795" s="12">
        <v>-4.9140049140050275E-3</v>
      </c>
    </row>
    <row r="1796" spans="1:4" ht="12.75" customHeight="1" x14ac:dyDescent="0.2">
      <c r="A1796" s="92">
        <v>44686</v>
      </c>
      <c r="B1796" s="12">
        <f t="shared" si="0"/>
        <v>-1.4492753623188524E-2</v>
      </c>
      <c r="C1796" s="92">
        <v>44621</v>
      </c>
      <c r="D1796" s="12">
        <v>0</v>
      </c>
    </row>
    <row r="1797" spans="1:4" ht="12.75" customHeight="1" x14ac:dyDescent="0.2">
      <c r="A1797" s="92">
        <v>44687</v>
      </c>
      <c r="B1797" s="12">
        <f t="shared" si="0"/>
        <v>0</v>
      </c>
      <c r="C1797" s="92">
        <v>44622</v>
      </c>
      <c r="D1797" s="12">
        <v>4.938271604938386E-3</v>
      </c>
    </row>
    <row r="1798" spans="1:4" ht="12.75" customHeight="1" x14ac:dyDescent="0.2">
      <c r="A1798" s="92">
        <v>44688</v>
      </c>
      <c r="B1798" s="12">
        <f t="shared" si="0"/>
        <v>0</v>
      </c>
      <c r="C1798" s="92">
        <v>44623</v>
      </c>
      <c r="D1798" s="12">
        <v>-2.4570024570024045E-3</v>
      </c>
    </row>
    <row r="1799" spans="1:4" ht="12.75" customHeight="1" x14ac:dyDescent="0.2">
      <c r="A1799" s="92">
        <v>44689</v>
      </c>
      <c r="B1799" s="12">
        <f t="shared" si="0"/>
        <v>0</v>
      </c>
      <c r="C1799" s="92">
        <v>44624</v>
      </c>
      <c r="D1799" s="12">
        <v>-2.4630541871922844E-3</v>
      </c>
    </row>
    <row r="1800" spans="1:4" ht="12.75" customHeight="1" x14ac:dyDescent="0.2">
      <c r="A1800" s="92">
        <v>44690</v>
      </c>
      <c r="B1800" s="12">
        <f t="shared" si="0"/>
        <v>4.9019607843138382E-3</v>
      </c>
      <c r="C1800" s="92">
        <v>44627</v>
      </c>
      <c r="D1800" s="12">
        <v>-7.4074074074072498E-3</v>
      </c>
    </row>
    <row r="1801" spans="1:4" ht="12.75" customHeight="1" x14ac:dyDescent="0.2">
      <c r="A1801" s="92">
        <v>44691</v>
      </c>
      <c r="B1801" s="12">
        <f t="shared" si="0"/>
        <v>0</v>
      </c>
      <c r="C1801" s="92">
        <v>44628</v>
      </c>
      <c r="D1801" s="12">
        <v>1.2437810945273586E-2</v>
      </c>
    </row>
    <row r="1802" spans="1:4" ht="12.75" customHeight="1" x14ac:dyDescent="0.2">
      <c r="A1802" s="92">
        <v>44692</v>
      </c>
      <c r="B1802" s="12">
        <f t="shared" si="0"/>
        <v>-3.4146341463414769E-2</v>
      </c>
      <c r="C1802" s="92">
        <v>44629</v>
      </c>
      <c r="D1802" s="12">
        <v>-4.9140049140050275E-3</v>
      </c>
    </row>
    <row r="1803" spans="1:4" ht="12.75" customHeight="1" x14ac:dyDescent="0.2">
      <c r="A1803" s="92">
        <v>44693</v>
      </c>
      <c r="B1803" s="12">
        <f t="shared" si="0"/>
        <v>3.0303030303030332E-2</v>
      </c>
      <c r="C1803" s="92">
        <v>44630</v>
      </c>
      <c r="D1803" s="12">
        <v>-2.4691358024690833E-3</v>
      </c>
    </row>
    <row r="1804" spans="1:4" ht="12.75" customHeight="1" x14ac:dyDescent="0.2">
      <c r="A1804" s="92">
        <v>44694</v>
      </c>
      <c r="B1804" s="12">
        <f t="shared" si="0"/>
        <v>-1.9607843137254919E-2</v>
      </c>
      <c r="C1804" s="92">
        <v>44631</v>
      </c>
      <c r="D1804" s="12">
        <v>4.950495049505065E-3</v>
      </c>
    </row>
    <row r="1805" spans="1:4" ht="12.75" customHeight="1" x14ac:dyDescent="0.2">
      <c r="A1805" s="92">
        <v>44695</v>
      </c>
      <c r="B1805" s="12">
        <f t="shared" si="0"/>
        <v>0</v>
      </c>
      <c r="C1805" s="92">
        <v>44634</v>
      </c>
      <c r="D1805" s="12">
        <v>-1.970443349753696E-2</v>
      </c>
    </row>
    <row r="1806" spans="1:4" ht="12.75" customHeight="1" x14ac:dyDescent="0.2">
      <c r="A1806" s="92">
        <v>44696</v>
      </c>
      <c r="B1806" s="12">
        <f t="shared" si="0"/>
        <v>0</v>
      </c>
      <c r="C1806" s="92">
        <v>44635</v>
      </c>
      <c r="D1806" s="12">
        <v>5.025125628140596E-3</v>
      </c>
    </row>
    <row r="1807" spans="1:4" ht="12.75" customHeight="1" x14ac:dyDescent="0.2">
      <c r="A1807" s="92">
        <v>44697</v>
      </c>
      <c r="B1807" s="12">
        <f t="shared" si="0"/>
        <v>0</v>
      </c>
      <c r="C1807" s="92">
        <v>44636</v>
      </c>
      <c r="D1807" s="12">
        <v>0</v>
      </c>
    </row>
    <row r="1808" spans="1:4" ht="12.75" customHeight="1" x14ac:dyDescent="0.2">
      <c r="A1808" s="92">
        <v>44698</v>
      </c>
      <c r="B1808" s="12">
        <f t="shared" si="0"/>
        <v>0</v>
      </c>
      <c r="C1808" s="92">
        <v>44637</v>
      </c>
      <c r="D1808" s="12">
        <v>-7.5000000000000622E-3</v>
      </c>
    </row>
    <row r="1809" spans="1:4" ht="12.75" customHeight="1" x14ac:dyDescent="0.2">
      <c r="A1809" s="92">
        <v>44699</v>
      </c>
      <c r="B1809" s="12">
        <f t="shared" si="0"/>
        <v>0</v>
      </c>
      <c r="C1809" s="92">
        <v>44638</v>
      </c>
      <c r="D1809" s="12">
        <v>5.0377833753149784E-3</v>
      </c>
    </row>
    <row r="1810" spans="1:4" ht="12.75" customHeight="1" x14ac:dyDescent="0.2">
      <c r="A1810" s="92">
        <v>44700</v>
      </c>
      <c r="B1810" s="12">
        <f t="shared" si="0"/>
        <v>0</v>
      </c>
      <c r="C1810" s="92">
        <v>44641</v>
      </c>
      <c r="D1810" s="12">
        <v>2.5062656641603475E-3</v>
      </c>
    </row>
    <row r="1811" spans="1:4" ht="12.75" customHeight="1" x14ac:dyDescent="0.2">
      <c r="A1811" s="92">
        <v>44701</v>
      </c>
      <c r="B1811" s="12">
        <f t="shared" si="0"/>
        <v>-2.4999999999999467E-3</v>
      </c>
      <c r="C1811" s="92">
        <v>44642</v>
      </c>
      <c r="D1811" s="12">
        <v>-2.4999999999999467E-3</v>
      </c>
    </row>
    <row r="1812" spans="1:4" ht="12.75" customHeight="1" x14ac:dyDescent="0.2">
      <c r="A1812" s="92">
        <v>44702</v>
      </c>
      <c r="B1812" s="12">
        <f t="shared" si="0"/>
        <v>0</v>
      </c>
      <c r="C1812" s="92">
        <v>44643</v>
      </c>
      <c r="D1812" s="12">
        <v>-7.518796992481265E-3</v>
      </c>
    </row>
    <row r="1813" spans="1:4" ht="12.75" customHeight="1" x14ac:dyDescent="0.2">
      <c r="A1813" s="92">
        <v>44703</v>
      </c>
      <c r="B1813" s="12">
        <f t="shared" si="0"/>
        <v>0</v>
      </c>
      <c r="C1813" s="92">
        <v>44644</v>
      </c>
      <c r="D1813" s="12">
        <v>0</v>
      </c>
    </row>
    <row r="1814" spans="1:4" ht="12.75" customHeight="1" x14ac:dyDescent="0.2">
      <c r="A1814" s="92">
        <v>44704</v>
      </c>
      <c r="B1814" s="12">
        <f t="shared" si="0"/>
        <v>0</v>
      </c>
      <c r="C1814" s="92">
        <v>44645</v>
      </c>
      <c r="D1814" s="12">
        <v>0</v>
      </c>
    </row>
    <row r="1815" spans="1:4" ht="12.75" customHeight="1" x14ac:dyDescent="0.2">
      <c r="A1815" s="92">
        <v>44705</v>
      </c>
      <c r="B1815" s="12">
        <f t="shared" si="0"/>
        <v>2.5062656641603475E-3</v>
      </c>
      <c r="C1815" s="92">
        <v>44648</v>
      </c>
      <c r="D1815" s="12">
        <v>1.0101010101010111E-2</v>
      </c>
    </row>
    <row r="1816" spans="1:4" ht="12.75" customHeight="1" x14ac:dyDescent="0.2">
      <c r="A1816" s="92">
        <v>44706</v>
      </c>
      <c r="B1816" s="12">
        <f t="shared" si="0"/>
        <v>1.7500000000000071E-2</v>
      </c>
      <c r="C1816" s="92">
        <v>44649</v>
      </c>
      <c r="D1816" s="12">
        <v>0</v>
      </c>
    </row>
    <row r="1817" spans="1:4" ht="12.75" customHeight="1" x14ac:dyDescent="0.2">
      <c r="A1817" s="92">
        <v>44707</v>
      </c>
      <c r="B1817" s="12">
        <f t="shared" si="0"/>
        <v>2.4570024570024045E-3</v>
      </c>
      <c r="C1817" s="92">
        <v>44651</v>
      </c>
      <c r="D1817" s="12">
        <v>-4.9999999999998934E-3</v>
      </c>
    </row>
    <row r="1818" spans="1:4" ht="12.75" customHeight="1" x14ac:dyDescent="0.2">
      <c r="A1818" s="92">
        <v>44708</v>
      </c>
      <c r="B1818" s="12">
        <f t="shared" si="0"/>
        <v>0</v>
      </c>
      <c r="C1818" s="92">
        <v>44652</v>
      </c>
      <c r="D1818" s="12">
        <v>3.7688442211055141E-2</v>
      </c>
    </row>
    <row r="1819" spans="1:4" ht="12.75" customHeight="1" x14ac:dyDescent="0.2">
      <c r="A1819" s="92">
        <v>44709</v>
      </c>
      <c r="B1819" s="12">
        <f t="shared" si="0"/>
        <v>0</v>
      </c>
      <c r="C1819" s="92">
        <v>44655</v>
      </c>
      <c r="D1819" s="12">
        <v>0</v>
      </c>
    </row>
    <row r="1820" spans="1:4" ht="12.75" customHeight="1" x14ac:dyDescent="0.2">
      <c r="A1820" s="92">
        <v>44710</v>
      </c>
      <c r="B1820" s="12">
        <f t="shared" si="0"/>
        <v>0</v>
      </c>
      <c r="C1820" s="92">
        <v>44657</v>
      </c>
      <c r="D1820" s="12">
        <v>-7.2639225181596514E-3</v>
      </c>
    </row>
    <row r="1821" spans="1:4" ht="12.75" customHeight="1" x14ac:dyDescent="0.2">
      <c r="A1821" s="92">
        <v>44711</v>
      </c>
      <c r="B1821" s="12">
        <f t="shared" si="0"/>
        <v>2.4509803921568107E-3</v>
      </c>
      <c r="C1821" s="92">
        <v>44659</v>
      </c>
      <c r="D1821" s="12">
        <v>0</v>
      </c>
    </row>
    <row r="1822" spans="1:4" ht="12.75" customHeight="1" x14ac:dyDescent="0.2">
      <c r="A1822" s="92">
        <v>44712</v>
      </c>
      <c r="B1822" s="12">
        <f t="shared" si="0"/>
        <v>0</v>
      </c>
      <c r="C1822" s="92">
        <v>44662</v>
      </c>
      <c r="D1822" s="12">
        <v>-4.8780487804879168E-3</v>
      </c>
    </row>
    <row r="1823" spans="1:4" ht="12.75" customHeight="1" x14ac:dyDescent="0.2">
      <c r="A1823" s="92">
        <v>44713</v>
      </c>
      <c r="B1823" s="12">
        <f t="shared" si="0"/>
        <v>-2.4449877750610726E-3</v>
      </c>
      <c r="C1823" s="92">
        <v>44663</v>
      </c>
      <c r="D1823" s="12">
        <v>0</v>
      </c>
    </row>
    <row r="1824" spans="1:4" ht="12.75" customHeight="1" x14ac:dyDescent="0.2">
      <c r="A1824" s="92">
        <v>44714</v>
      </c>
      <c r="B1824" s="12">
        <f t="shared" si="0"/>
        <v>-4.9019607843136213E-3</v>
      </c>
      <c r="C1824" s="92">
        <v>44664</v>
      </c>
      <c r="D1824" s="12">
        <v>0</v>
      </c>
    </row>
    <row r="1825" spans="1:4" ht="12.75" customHeight="1" x14ac:dyDescent="0.2">
      <c r="A1825" s="92">
        <v>44715</v>
      </c>
      <c r="B1825" s="12">
        <f t="shared" si="0"/>
        <v>7.3891625615761965E-3</v>
      </c>
      <c r="C1825" s="92">
        <v>44665</v>
      </c>
      <c r="D1825" s="12">
        <v>2.4509803921568107E-3</v>
      </c>
    </row>
    <row r="1826" spans="1:4" ht="12.75" customHeight="1" x14ac:dyDescent="0.2">
      <c r="A1826" s="92">
        <v>44716</v>
      </c>
      <c r="B1826" s="12">
        <f t="shared" si="0"/>
        <v>0</v>
      </c>
      <c r="C1826" s="92">
        <v>44666</v>
      </c>
      <c r="D1826" s="12">
        <v>-2.4449877750610726E-3</v>
      </c>
    </row>
    <row r="1827" spans="1:4" ht="12.75" customHeight="1" x14ac:dyDescent="0.2">
      <c r="A1827" s="92">
        <v>44717</v>
      </c>
      <c r="B1827" s="12">
        <f t="shared" si="0"/>
        <v>0</v>
      </c>
      <c r="C1827" s="92">
        <v>44669</v>
      </c>
      <c r="D1827" s="12">
        <v>4.9019607843138382E-3</v>
      </c>
    </row>
    <row r="1828" spans="1:4" ht="12.75" customHeight="1" x14ac:dyDescent="0.2">
      <c r="A1828" s="92">
        <v>44718</v>
      </c>
      <c r="B1828" s="12">
        <f t="shared" si="0"/>
        <v>0</v>
      </c>
      <c r="C1828" s="92">
        <v>44670</v>
      </c>
      <c r="D1828" s="12">
        <v>-2.4390243902440668E-3</v>
      </c>
    </row>
    <row r="1829" spans="1:4" ht="12.75" customHeight="1" x14ac:dyDescent="0.2">
      <c r="A1829" s="92">
        <v>44719</v>
      </c>
      <c r="B1829" s="12">
        <f t="shared" si="0"/>
        <v>-4.8899755501221453E-3</v>
      </c>
      <c r="C1829" s="92">
        <v>44671</v>
      </c>
      <c r="D1829" s="12">
        <v>7.3349633251834348E-3</v>
      </c>
    </row>
    <row r="1830" spans="1:4" ht="12.75" customHeight="1" x14ac:dyDescent="0.2">
      <c r="A1830" s="92">
        <v>44720</v>
      </c>
      <c r="B1830" s="12">
        <f t="shared" si="0"/>
        <v>-4.9140049140050275E-3</v>
      </c>
      <c r="C1830" s="92">
        <v>44672</v>
      </c>
      <c r="D1830" s="12">
        <v>-4.8543689320387313E-3</v>
      </c>
    </row>
    <row r="1831" spans="1:4" ht="12.75" customHeight="1" x14ac:dyDescent="0.2">
      <c r="A1831" s="92">
        <v>44721</v>
      </c>
      <c r="B1831" s="12">
        <f t="shared" si="0"/>
        <v>2.4691358024693027E-3</v>
      </c>
      <c r="C1831" s="92">
        <v>44673</v>
      </c>
      <c r="D1831" s="12">
        <v>0</v>
      </c>
    </row>
    <row r="1832" spans="1:4" ht="12.75" customHeight="1" x14ac:dyDescent="0.2">
      <c r="A1832" s="92">
        <v>44722</v>
      </c>
      <c r="B1832" s="12">
        <f t="shared" si="0"/>
        <v>-2.4630541871922844E-3</v>
      </c>
      <c r="C1832" s="92">
        <v>44676</v>
      </c>
      <c r="D1832" s="12">
        <v>-2.4390243902440668E-3</v>
      </c>
    </row>
    <row r="1833" spans="1:4" ht="12.75" customHeight="1" x14ac:dyDescent="0.2">
      <c r="A1833" s="92">
        <v>44723</v>
      </c>
      <c r="B1833" s="12">
        <f t="shared" si="0"/>
        <v>0</v>
      </c>
      <c r="C1833" s="92">
        <v>44677</v>
      </c>
      <c r="D1833" s="12">
        <v>-2.2004889975550088E-2</v>
      </c>
    </row>
    <row r="1834" spans="1:4" ht="12.75" customHeight="1" x14ac:dyDescent="0.2">
      <c r="A1834" s="92">
        <v>44724</v>
      </c>
      <c r="B1834" s="12">
        <f t="shared" si="0"/>
        <v>0</v>
      </c>
      <c r="C1834" s="92">
        <v>44678</v>
      </c>
      <c r="D1834" s="12">
        <v>2.2499999999999964E-2</v>
      </c>
    </row>
    <row r="1835" spans="1:4" ht="12.75" customHeight="1" x14ac:dyDescent="0.2">
      <c r="A1835" s="92">
        <v>44725</v>
      </c>
      <c r="B1835" s="12">
        <f t="shared" si="0"/>
        <v>-1.2345679012345635E-2</v>
      </c>
      <c r="C1835" s="92">
        <v>44679</v>
      </c>
      <c r="D1835" s="12">
        <v>0</v>
      </c>
    </row>
    <row r="1836" spans="1:4" ht="12.75" customHeight="1" x14ac:dyDescent="0.2">
      <c r="A1836" s="92">
        <v>44726</v>
      </c>
      <c r="B1836" s="12">
        <f t="shared" si="0"/>
        <v>-1.0000000000000009E-2</v>
      </c>
      <c r="C1836" s="92">
        <v>44680</v>
      </c>
      <c r="D1836" s="12">
        <v>0</v>
      </c>
    </row>
    <row r="1837" spans="1:4" ht="12.75" customHeight="1" x14ac:dyDescent="0.2">
      <c r="A1837" s="92">
        <v>44727</v>
      </c>
      <c r="B1837" s="12">
        <f t="shared" si="0"/>
        <v>-5.0505050505049425E-3</v>
      </c>
      <c r="C1837" s="92">
        <v>44685</v>
      </c>
      <c r="D1837" s="12">
        <v>1.2224938875305798E-2</v>
      </c>
    </row>
    <row r="1838" spans="1:4" ht="12.75" customHeight="1" x14ac:dyDescent="0.2">
      <c r="A1838" s="92">
        <v>44728</v>
      </c>
      <c r="B1838" s="12">
        <f t="shared" si="0"/>
        <v>0</v>
      </c>
      <c r="C1838" s="92">
        <v>44686</v>
      </c>
      <c r="D1838" s="12">
        <v>-1.4492753623188524E-2</v>
      </c>
    </row>
    <row r="1839" spans="1:4" ht="12.75" customHeight="1" x14ac:dyDescent="0.2">
      <c r="A1839" s="92">
        <v>44729</v>
      </c>
      <c r="B1839" s="12">
        <f t="shared" si="0"/>
        <v>2.5380710659897933E-3</v>
      </c>
      <c r="C1839" s="92">
        <v>44690</v>
      </c>
      <c r="D1839" s="12">
        <v>4.9019607843138382E-3</v>
      </c>
    </row>
    <row r="1840" spans="1:4" ht="12.75" customHeight="1" x14ac:dyDescent="0.2">
      <c r="A1840" s="92">
        <v>44730</v>
      </c>
      <c r="B1840" s="12">
        <f t="shared" si="0"/>
        <v>0</v>
      </c>
      <c r="C1840" s="92">
        <v>44691</v>
      </c>
      <c r="D1840" s="12">
        <v>0</v>
      </c>
    </row>
    <row r="1841" spans="1:4" ht="12.75" customHeight="1" x14ac:dyDescent="0.2">
      <c r="A1841" s="92">
        <v>44731</v>
      </c>
      <c r="B1841" s="12">
        <f t="shared" si="0"/>
        <v>0</v>
      </c>
      <c r="C1841" s="92">
        <v>44692</v>
      </c>
      <c r="D1841" s="12">
        <v>-3.4146341463414769E-2</v>
      </c>
    </row>
    <row r="1842" spans="1:4" ht="12.75" customHeight="1" x14ac:dyDescent="0.2">
      <c r="A1842" s="92">
        <v>44732</v>
      </c>
      <c r="B1842" s="12">
        <f t="shared" si="0"/>
        <v>2.531645569620199E-3</v>
      </c>
      <c r="C1842" s="92">
        <v>44693</v>
      </c>
      <c r="D1842" s="12">
        <v>3.0303030303030332E-2</v>
      </c>
    </row>
    <row r="1843" spans="1:4" ht="12.75" customHeight="1" x14ac:dyDescent="0.2">
      <c r="A1843" s="92">
        <v>44733</v>
      </c>
      <c r="B1843" s="12">
        <f t="shared" si="0"/>
        <v>0</v>
      </c>
      <c r="C1843" s="92">
        <v>44694</v>
      </c>
      <c r="D1843" s="12">
        <v>-1.9607843137254919E-2</v>
      </c>
    </row>
    <row r="1844" spans="1:4" ht="12.75" customHeight="1" x14ac:dyDescent="0.2">
      <c r="A1844" s="92">
        <v>44734</v>
      </c>
      <c r="B1844" s="12">
        <f t="shared" si="0"/>
        <v>1.0101010101010111E-2</v>
      </c>
      <c r="C1844" s="92">
        <v>44697</v>
      </c>
      <c r="D1844" s="12">
        <v>0</v>
      </c>
    </row>
    <row r="1845" spans="1:4" ht="12.75" customHeight="1" x14ac:dyDescent="0.2">
      <c r="A1845" s="92">
        <v>44735</v>
      </c>
      <c r="B1845" s="12">
        <f t="shared" si="0"/>
        <v>0</v>
      </c>
      <c r="C1845" s="92">
        <v>44698</v>
      </c>
      <c r="D1845" s="12">
        <v>0</v>
      </c>
    </row>
    <row r="1846" spans="1:4" ht="12.75" customHeight="1" x14ac:dyDescent="0.2">
      <c r="A1846" s="92">
        <v>44736</v>
      </c>
      <c r="B1846" s="12">
        <f t="shared" si="0"/>
        <v>2.4999999999999467E-3</v>
      </c>
      <c r="C1846" s="92">
        <v>44699</v>
      </c>
      <c r="D1846" s="12">
        <v>0</v>
      </c>
    </row>
    <row r="1847" spans="1:4" ht="12.75" customHeight="1" x14ac:dyDescent="0.2">
      <c r="A1847" s="92">
        <v>44737</v>
      </c>
      <c r="B1847" s="12">
        <f t="shared" si="0"/>
        <v>0</v>
      </c>
      <c r="C1847" s="92">
        <v>44700</v>
      </c>
      <c r="D1847" s="12">
        <v>0</v>
      </c>
    </row>
    <row r="1848" spans="1:4" ht="12.75" customHeight="1" x14ac:dyDescent="0.2">
      <c r="A1848" s="92">
        <v>44738</v>
      </c>
      <c r="B1848" s="12">
        <f t="shared" si="0"/>
        <v>0</v>
      </c>
      <c r="C1848" s="92">
        <v>44701</v>
      </c>
      <c r="D1848" s="12">
        <v>-2.4999999999999467E-3</v>
      </c>
    </row>
    <row r="1849" spans="1:4" ht="12.75" customHeight="1" x14ac:dyDescent="0.2">
      <c r="A1849" s="92">
        <v>44739</v>
      </c>
      <c r="B1849" s="12">
        <f t="shared" si="0"/>
        <v>-4.9875311720697195E-3</v>
      </c>
      <c r="C1849" s="92">
        <v>44704</v>
      </c>
      <c r="D1849" s="12">
        <v>0</v>
      </c>
    </row>
    <row r="1850" spans="1:4" ht="12.75" customHeight="1" x14ac:dyDescent="0.2">
      <c r="A1850" s="92">
        <v>44740</v>
      </c>
      <c r="B1850" s="12">
        <f t="shared" si="0"/>
        <v>5.012531328320695E-3</v>
      </c>
      <c r="C1850" s="92">
        <v>44705</v>
      </c>
      <c r="D1850" s="12">
        <v>2.5062656641603475E-3</v>
      </c>
    </row>
    <row r="1851" spans="1:4" ht="12.75" customHeight="1" x14ac:dyDescent="0.2">
      <c r="A1851" s="92">
        <v>44741</v>
      </c>
      <c r="B1851" s="12">
        <f t="shared" si="0"/>
        <v>4.9875311720699407E-3</v>
      </c>
      <c r="C1851" s="92">
        <v>44706</v>
      </c>
      <c r="D1851" s="12">
        <v>1.7500000000000071E-2</v>
      </c>
    </row>
    <row r="1852" spans="1:4" ht="12.75" customHeight="1" x14ac:dyDescent="0.2">
      <c r="A1852" s="92">
        <v>44742</v>
      </c>
      <c r="B1852" s="12">
        <f t="shared" si="0"/>
        <v>-9.9255583126550955E-3</v>
      </c>
      <c r="C1852" s="92">
        <v>44707</v>
      </c>
      <c r="D1852" s="12">
        <v>2.4570024570024045E-3</v>
      </c>
    </row>
    <row r="1853" spans="1:4" ht="12.75" customHeight="1" x14ac:dyDescent="0.2">
      <c r="A1853" s="92">
        <v>44743</v>
      </c>
      <c r="B1853" s="12">
        <f t="shared" si="0"/>
        <v>0</v>
      </c>
      <c r="C1853" s="92">
        <v>44708</v>
      </c>
      <c r="D1853" s="12">
        <v>0</v>
      </c>
    </row>
    <row r="1854" spans="1:4" ht="12.75" customHeight="1" x14ac:dyDescent="0.2">
      <c r="A1854" s="92">
        <v>44744</v>
      </c>
      <c r="B1854" s="12">
        <f t="shared" si="0"/>
        <v>0</v>
      </c>
      <c r="C1854" s="92">
        <v>44711</v>
      </c>
      <c r="D1854" s="12">
        <v>2.4509803921568107E-3</v>
      </c>
    </row>
    <row r="1855" spans="1:4" ht="12.75" customHeight="1" x14ac:dyDescent="0.2">
      <c r="A1855" s="92">
        <v>44745</v>
      </c>
      <c r="B1855" s="12">
        <f t="shared" si="0"/>
        <v>0</v>
      </c>
      <c r="C1855" s="92">
        <v>44712</v>
      </c>
      <c r="D1855" s="12">
        <v>0</v>
      </c>
    </row>
    <row r="1856" spans="1:4" ht="12.75" customHeight="1" x14ac:dyDescent="0.2">
      <c r="A1856" s="92">
        <v>44746</v>
      </c>
      <c r="B1856" s="12">
        <f t="shared" si="0"/>
        <v>1.0025062656641612E-2</v>
      </c>
      <c r="C1856" s="92">
        <v>44713</v>
      </c>
      <c r="D1856" s="12">
        <v>-2.4449877750610726E-3</v>
      </c>
    </row>
    <row r="1857" spans="1:4" ht="12.75" customHeight="1" x14ac:dyDescent="0.2">
      <c r="A1857" s="92">
        <v>44747</v>
      </c>
      <c r="B1857" s="12">
        <f t="shared" si="0"/>
        <v>0</v>
      </c>
      <c r="C1857" s="92">
        <v>44714</v>
      </c>
      <c r="D1857" s="12">
        <v>-4.9019607843136213E-3</v>
      </c>
    </row>
    <row r="1858" spans="1:4" ht="12.75" customHeight="1" x14ac:dyDescent="0.2">
      <c r="A1858" s="92">
        <v>44748</v>
      </c>
      <c r="B1858" s="12">
        <f t="shared" si="0"/>
        <v>-1.4888337468982753E-2</v>
      </c>
      <c r="C1858" s="92">
        <v>44715</v>
      </c>
      <c r="D1858" s="12">
        <v>7.3891625615761965E-3</v>
      </c>
    </row>
    <row r="1859" spans="1:4" ht="12.75" customHeight="1" x14ac:dyDescent="0.2">
      <c r="A1859" s="92">
        <v>44749</v>
      </c>
      <c r="B1859" s="12">
        <f t="shared" si="0"/>
        <v>1.5113350125944711E-2</v>
      </c>
      <c r="C1859" s="92">
        <v>44718</v>
      </c>
      <c r="D1859" s="12">
        <v>0</v>
      </c>
    </row>
    <row r="1860" spans="1:4" ht="12.75" customHeight="1" x14ac:dyDescent="0.2">
      <c r="A1860" s="92">
        <v>44750</v>
      </c>
      <c r="B1860" s="12">
        <f t="shared" si="0"/>
        <v>0</v>
      </c>
      <c r="C1860" s="92">
        <v>44719</v>
      </c>
      <c r="D1860" s="12">
        <v>-4.8899755501221453E-3</v>
      </c>
    </row>
    <row r="1861" spans="1:4" ht="12.75" customHeight="1" x14ac:dyDescent="0.2">
      <c r="A1861" s="92">
        <v>44751</v>
      </c>
      <c r="B1861" s="12">
        <f t="shared" si="0"/>
        <v>0</v>
      </c>
      <c r="C1861" s="92">
        <v>44720</v>
      </c>
      <c r="D1861" s="12">
        <v>-4.9140049140050275E-3</v>
      </c>
    </row>
    <row r="1862" spans="1:4" ht="12.75" customHeight="1" x14ac:dyDescent="0.2">
      <c r="A1862" s="92">
        <v>44752</v>
      </c>
      <c r="B1862" s="12">
        <f t="shared" si="0"/>
        <v>0</v>
      </c>
      <c r="C1862" s="92">
        <v>44721</v>
      </c>
      <c r="D1862" s="12">
        <v>2.4691358024693027E-3</v>
      </c>
    </row>
    <row r="1863" spans="1:4" ht="12.75" customHeight="1" x14ac:dyDescent="0.2">
      <c r="A1863" s="92">
        <v>44753</v>
      </c>
      <c r="B1863" s="12">
        <f t="shared" si="0"/>
        <v>-1.4888337468982753E-2</v>
      </c>
      <c r="C1863" s="92">
        <v>44722</v>
      </c>
      <c r="D1863" s="12">
        <v>-2.4630541871922844E-3</v>
      </c>
    </row>
    <row r="1864" spans="1:4" ht="12.75" customHeight="1" x14ac:dyDescent="0.2">
      <c r="A1864" s="92">
        <v>44754</v>
      </c>
      <c r="B1864" s="12">
        <f t="shared" si="0"/>
        <v>1.7632241813602088E-2</v>
      </c>
      <c r="C1864" s="92">
        <v>44725</v>
      </c>
      <c r="D1864" s="12">
        <v>-1.2345679012345635E-2</v>
      </c>
    </row>
    <row r="1865" spans="1:4" ht="12.75" customHeight="1" x14ac:dyDescent="0.2">
      <c r="A1865" s="92">
        <v>44755</v>
      </c>
      <c r="B1865" s="12">
        <f t="shared" si="0"/>
        <v>0</v>
      </c>
      <c r="C1865" s="92">
        <v>44726</v>
      </c>
      <c r="D1865" s="12">
        <v>-1.0000000000000009E-2</v>
      </c>
    </row>
    <row r="1866" spans="1:4" ht="12.75" customHeight="1" x14ac:dyDescent="0.2">
      <c r="A1866" s="92">
        <v>44756</v>
      </c>
      <c r="B1866" s="12">
        <f t="shared" si="0"/>
        <v>-9.9009900990099098E-3</v>
      </c>
      <c r="C1866" s="92">
        <v>44727</v>
      </c>
      <c r="D1866" s="12">
        <v>-5.0505050505049425E-3</v>
      </c>
    </row>
    <row r="1867" spans="1:4" ht="12.75" customHeight="1" x14ac:dyDescent="0.2">
      <c r="A1867" s="92">
        <v>44757</v>
      </c>
      <c r="B1867" s="12">
        <f t="shared" si="0"/>
        <v>7.5000000000000622E-3</v>
      </c>
      <c r="C1867" s="92">
        <v>44728</v>
      </c>
      <c r="D1867" s="12">
        <v>0</v>
      </c>
    </row>
    <row r="1868" spans="1:4" ht="12.75" customHeight="1" x14ac:dyDescent="0.2">
      <c r="A1868" s="92">
        <v>44758</v>
      </c>
      <c r="B1868" s="12">
        <f t="shared" si="0"/>
        <v>0</v>
      </c>
      <c r="C1868" s="92">
        <v>44729</v>
      </c>
      <c r="D1868" s="12">
        <v>2.5380710659897933E-3</v>
      </c>
    </row>
    <row r="1869" spans="1:4" ht="12.75" customHeight="1" x14ac:dyDescent="0.2">
      <c r="A1869" s="92">
        <v>44759</v>
      </c>
      <c r="B1869" s="12">
        <f t="shared" si="0"/>
        <v>0</v>
      </c>
      <c r="C1869" s="92">
        <v>44732</v>
      </c>
      <c r="D1869" s="12">
        <v>2.531645569620199E-3</v>
      </c>
    </row>
    <row r="1870" spans="1:4" ht="12.75" customHeight="1" x14ac:dyDescent="0.2">
      <c r="A1870" s="92">
        <v>44760</v>
      </c>
      <c r="B1870" s="12">
        <f t="shared" si="0"/>
        <v>1.7369727047146472E-2</v>
      </c>
      <c r="C1870" s="92">
        <v>44733</v>
      </c>
      <c r="D1870" s="12">
        <v>0</v>
      </c>
    </row>
    <row r="1871" spans="1:4" ht="12.75" customHeight="1" x14ac:dyDescent="0.2">
      <c r="A1871" s="92">
        <v>44761</v>
      </c>
      <c r="B1871" s="12">
        <f t="shared" si="0"/>
        <v>0</v>
      </c>
      <c r="C1871" s="92">
        <v>44734</v>
      </c>
      <c r="D1871" s="12">
        <v>1.0101010101010111E-2</v>
      </c>
    </row>
    <row r="1872" spans="1:4" ht="12.75" customHeight="1" x14ac:dyDescent="0.2">
      <c r="A1872" s="92">
        <v>44762</v>
      </c>
      <c r="B1872" s="12">
        <f t="shared" si="0"/>
        <v>0</v>
      </c>
      <c r="C1872" s="92">
        <v>44735</v>
      </c>
      <c r="D1872" s="12">
        <v>0</v>
      </c>
    </row>
    <row r="1873" spans="1:4" ht="12.75" customHeight="1" x14ac:dyDescent="0.2">
      <c r="A1873" s="92">
        <v>44763</v>
      </c>
      <c r="B1873" s="12">
        <f t="shared" si="0"/>
        <v>9.7560975609756167E-3</v>
      </c>
      <c r="C1873" s="92">
        <v>44736</v>
      </c>
      <c r="D1873" s="12">
        <v>2.4999999999999467E-3</v>
      </c>
    </row>
    <row r="1874" spans="1:4" ht="12.75" customHeight="1" x14ac:dyDescent="0.2">
      <c r="A1874" s="92">
        <v>44764</v>
      </c>
      <c r="B1874" s="12">
        <f t="shared" si="0"/>
        <v>2.4154589371980159E-3</v>
      </c>
      <c r="C1874" s="92">
        <v>44739</v>
      </c>
      <c r="D1874" s="12">
        <v>-4.9875311720697195E-3</v>
      </c>
    </row>
    <row r="1875" spans="1:4" ht="12.75" customHeight="1" x14ac:dyDescent="0.2">
      <c r="A1875" s="92">
        <v>44765</v>
      </c>
      <c r="B1875" s="12">
        <f t="shared" si="0"/>
        <v>0</v>
      </c>
      <c r="C1875" s="92">
        <v>44740</v>
      </c>
      <c r="D1875" s="12">
        <v>5.012531328320695E-3</v>
      </c>
    </row>
    <row r="1876" spans="1:4" ht="12.75" customHeight="1" x14ac:dyDescent="0.2">
      <c r="A1876" s="92">
        <v>44766</v>
      </c>
      <c r="B1876" s="12">
        <f t="shared" si="0"/>
        <v>0</v>
      </c>
      <c r="C1876" s="92">
        <v>44741</v>
      </c>
      <c r="D1876" s="12">
        <v>4.9875311720699407E-3</v>
      </c>
    </row>
    <row r="1877" spans="1:4" ht="12.75" customHeight="1" x14ac:dyDescent="0.2">
      <c r="A1877" s="92">
        <v>44767</v>
      </c>
      <c r="B1877" s="12">
        <f t="shared" si="0"/>
        <v>0</v>
      </c>
      <c r="C1877" s="92">
        <v>44742</v>
      </c>
      <c r="D1877" s="12">
        <v>-9.9255583126550955E-3</v>
      </c>
    </row>
    <row r="1878" spans="1:4" ht="12.75" customHeight="1" x14ac:dyDescent="0.2">
      <c r="A1878" s="92">
        <v>44768</v>
      </c>
      <c r="B1878" s="12">
        <f t="shared" si="0"/>
        <v>4.8192771084336321E-3</v>
      </c>
      <c r="C1878" s="92">
        <v>44743</v>
      </c>
      <c r="D1878" s="12">
        <v>0</v>
      </c>
    </row>
    <row r="1879" spans="1:4" ht="12.75" customHeight="1" x14ac:dyDescent="0.2">
      <c r="A1879" s="92">
        <v>44769</v>
      </c>
      <c r="B1879" s="12">
        <f t="shared" si="0"/>
        <v>-7.6738609112709688E-2</v>
      </c>
      <c r="C1879" s="92">
        <v>44746</v>
      </c>
      <c r="D1879" s="12">
        <v>1.0025062656641612E-2</v>
      </c>
    </row>
    <row r="1880" spans="1:4" ht="12.75" customHeight="1" x14ac:dyDescent="0.2">
      <c r="A1880" s="92">
        <v>44770</v>
      </c>
      <c r="B1880" s="12">
        <f t="shared" si="0"/>
        <v>-1.298701298701317E-2</v>
      </c>
      <c r="C1880" s="92">
        <v>44747</v>
      </c>
      <c r="D1880" s="12">
        <v>0</v>
      </c>
    </row>
    <row r="1881" spans="1:4" ht="12.75" customHeight="1" x14ac:dyDescent="0.2">
      <c r="A1881" s="92">
        <v>44771</v>
      </c>
      <c r="B1881" s="12">
        <f t="shared" si="0"/>
        <v>0</v>
      </c>
      <c r="C1881" s="92">
        <v>44748</v>
      </c>
      <c r="D1881" s="12">
        <v>-1.4888337468982753E-2</v>
      </c>
    </row>
    <row r="1882" spans="1:4" ht="12.75" customHeight="1" x14ac:dyDescent="0.2">
      <c r="A1882" s="92">
        <v>44772</v>
      </c>
      <c r="B1882" s="12">
        <f t="shared" si="0"/>
        <v>0</v>
      </c>
      <c r="C1882" s="92">
        <v>44749</v>
      </c>
      <c r="D1882" s="12">
        <v>1.5113350125944711E-2</v>
      </c>
    </row>
    <row r="1883" spans="1:4" ht="12.75" customHeight="1" x14ac:dyDescent="0.2">
      <c r="A1883" s="92">
        <v>44773</v>
      </c>
      <c r="B1883" s="12">
        <f t="shared" si="0"/>
        <v>0</v>
      </c>
      <c r="C1883" s="92">
        <v>44750</v>
      </c>
      <c r="D1883" s="12">
        <v>0</v>
      </c>
    </row>
    <row r="1884" spans="1:4" ht="12.75" customHeight="1" x14ac:dyDescent="0.2">
      <c r="A1884" s="92">
        <v>44774</v>
      </c>
      <c r="B1884" s="12">
        <f t="shared" si="0"/>
        <v>0</v>
      </c>
      <c r="C1884" s="92">
        <v>44753</v>
      </c>
      <c r="D1884" s="12">
        <v>-1.4888337468982753E-2</v>
      </c>
    </row>
    <row r="1885" spans="1:4" ht="12.75" customHeight="1" x14ac:dyDescent="0.2">
      <c r="A1885" s="92">
        <v>44775</v>
      </c>
      <c r="B1885" s="12">
        <f t="shared" si="0"/>
        <v>1.5789473684210659E-2</v>
      </c>
      <c r="C1885" s="92">
        <v>44754</v>
      </c>
      <c r="D1885" s="12">
        <v>1.7632241813602088E-2</v>
      </c>
    </row>
    <row r="1886" spans="1:4" ht="12.75" customHeight="1" x14ac:dyDescent="0.2">
      <c r="A1886" s="92">
        <v>44776</v>
      </c>
      <c r="B1886" s="12">
        <f t="shared" si="0"/>
        <v>2.8497409326424722E-2</v>
      </c>
      <c r="C1886" s="92">
        <v>44755</v>
      </c>
      <c r="D1886" s="12">
        <v>0</v>
      </c>
    </row>
    <row r="1887" spans="1:4" ht="12.75" customHeight="1" x14ac:dyDescent="0.2">
      <c r="A1887" s="92">
        <v>44777</v>
      </c>
      <c r="B1887" s="12">
        <f t="shared" si="0"/>
        <v>0</v>
      </c>
      <c r="C1887" s="92">
        <v>44756</v>
      </c>
      <c r="D1887" s="12">
        <v>-9.9009900990099098E-3</v>
      </c>
    </row>
    <row r="1888" spans="1:4" ht="12.75" customHeight="1" x14ac:dyDescent="0.2">
      <c r="A1888" s="92">
        <v>44778</v>
      </c>
      <c r="B1888" s="12">
        <f t="shared" si="0"/>
        <v>-2.5188916876574218E-2</v>
      </c>
      <c r="C1888" s="92">
        <v>44757</v>
      </c>
      <c r="D1888" s="12">
        <v>7.5000000000000622E-3</v>
      </c>
    </row>
    <row r="1889" spans="1:4" ht="12.75" customHeight="1" x14ac:dyDescent="0.2">
      <c r="A1889" s="92">
        <v>44779</v>
      </c>
      <c r="B1889" s="12">
        <f t="shared" si="0"/>
        <v>0</v>
      </c>
      <c r="C1889" s="92">
        <v>44760</v>
      </c>
      <c r="D1889" s="12">
        <v>1.7369727047146472E-2</v>
      </c>
    </row>
    <row r="1890" spans="1:4" ht="12.75" customHeight="1" x14ac:dyDescent="0.2">
      <c r="A1890" s="92">
        <v>44780</v>
      </c>
      <c r="B1890" s="12">
        <f t="shared" si="0"/>
        <v>0</v>
      </c>
      <c r="C1890" s="92">
        <v>44761</v>
      </c>
      <c r="D1890" s="12">
        <v>0</v>
      </c>
    </row>
    <row r="1891" spans="1:4" ht="12.75" customHeight="1" x14ac:dyDescent="0.2">
      <c r="A1891" s="92">
        <v>44781</v>
      </c>
      <c r="B1891" s="12">
        <f t="shared" si="0"/>
        <v>-2.5839793281653197E-3</v>
      </c>
      <c r="C1891" s="92">
        <v>44762</v>
      </c>
      <c r="D1891" s="12">
        <v>0</v>
      </c>
    </row>
    <row r="1892" spans="1:4" ht="12.75" customHeight="1" x14ac:dyDescent="0.2">
      <c r="A1892" s="92">
        <v>44782</v>
      </c>
      <c r="B1892" s="12">
        <f t="shared" si="0"/>
        <v>1.5544041450777099E-2</v>
      </c>
      <c r="C1892" s="92">
        <v>44763</v>
      </c>
      <c r="D1892" s="12">
        <v>9.7560975609756167E-3</v>
      </c>
    </row>
    <row r="1893" spans="1:4" ht="12.75" customHeight="1" x14ac:dyDescent="0.2">
      <c r="A1893" s="92">
        <v>44783</v>
      </c>
      <c r="B1893" s="12">
        <f t="shared" si="0"/>
        <v>-2.5510204081632109E-3</v>
      </c>
      <c r="C1893" s="92">
        <v>44764</v>
      </c>
      <c r="D1893" s="12">
        <v>2.4154589371980159E-3</v>
      </c>
    </row>
    <row r="1894" spans="1:4" ht="12.75" customHeight="1" x14ac:dyDescent="0.2">
      <c r="A1894" s="92">
        <v>44784</v>
      </c>
      <c r="B1894" s="12">
        <f t="shared" si="0"/>
        <v>0</v>
      </c>
      <c r="C1894" s="92">
        <v>44768</v>
      </c>
      <c r="D1894" s="12">
        <v>4.8192771084336321E-3</v>
      </c>
    </row>
    <row r="1895" spans="1:4" ht="12.75" customHeight="1" x14ac:dyDescent="0.2">
      <c r="A1895" s="92">
        <v>44785</v>
      </c>
      <c r="B1895" s="12">
        <f t="shared" si="0"/>
        <v>3.0690537084399002E-2</v>
      </c>
      <c r="C1895" s="92">
        <v>44769</v>
      </c>
      <c r="D1895" s="12">
        <v>-7.6738609112709688E-2</v>
      </c>
    </row>
    <row r="1896" spans="1:4" ht="12.75" customHeight="1" x14ac:dyDescent="0.2">
      <c r="A1896" s="92">
        <v>44786</v>
      </c>
      <c r="B1896" s="12">
        <f t="shared" si="0"/>
        <v>0</v>
      </c>
      <c r="C1896" s="92">
        <v>44770</v>
      </c>
      <c r="D1896" s="12">
        <v>-1.298701298701317E-2</v>
      </c>
    </row>
    <row r="1897" spans="1:4" ht="12.75" customHeight="1" x14ac:dyDescent="0.2">
      <c r="A1897" s="92">
        <v>44787</v>
      </c>
      <c r="B1897" s="12">
        <f t="shared" si="0"/>
        <v>0</v>
      </c>
      <c r="C1897" s="92">
        <v>44771</v>
      </c>
      <c r="D1897" s="12">
        <v>0</v>
      </c>
    </row>
    <row r="1898" spans="1:4" ht="12.75" customHeight="1" x14ac:dyDescent="0.2">
      <c r="A1898" s="92">
        <v>44788</v>
      </c>
      <c r="B1898" s="12">
        <f t="shared" si="0"/>
        <v>2.4813895781637188E-3</v>
      </c>
      <c r="C1898" s="92">
        <v>44774</v>
      </c>
      <c r="D1898" s="12">
        <v>0</v>
      </c>
    </row>
    <row r="1899" spans="1:4" ht="12.75" customHeight="1" x14ac:dyDescent="0.2">
      <c r="A1899" s="92">
        <v>44789</v>
      </c>
      <c r="B1899" s="12">
        <f t="shared" si="0"/>
        <v>0</v>
      </c>
      <c r="C1899" s="92">
        <v>44775</v>
      </c>
      <c r="D1899" s="12">
        <v>1.5789473684210659E-2</v>
      </c>
    </row>
    <row r="1900" spans="1:4" ht="12.75" customHeight="1" x14ac:dyDescent="0.2">
      <c r="A1900" s="92">
        <v>44790</v>
      </c>
      <c r="B1900" s="12">
        <f t="shared" si="0"/>
        <v>0</v>
      </c>
      <c r="C1900" s="92">
        <v>44776</v>
      </c>
      <c r="D1900" s="12">
        <v>2.8497409326424722E-2</v>
      </c>
    </row>
    <row r="1901" spans="1:4" ht="12.75" customHeight="1" x14ac:dyDescent="0.2">
      <c r="A1901" s="92">
        <v>44791</v>
      </c>
      <c r="B1901" s="12">
        <f t="shared" si="0"/>
        <v>-9.9009900990099098E-3</v>
      </c>
      <c r="C1901" s="92">
        <v>44777</v>
      </c>
      <c r="D1901" s="12">
        <v>0</v>
      </c>
    </row>
    <row r="1902" spans="1:4" ht="12.75" customHeight="1" x14ac:dyDescent="0.2">
      <c r="A1902" s="92">
        <v>44792</v>
      </c>
      <c r="B1902" s="12">
        <f t="shared" si="0"/>
        <v>1.2499999999999956E-2</v>
      </c>
      <c r="C1902" s="92">
        <v>44778</v>
      </c>
      <c r="D1902" s="12">
        <v>-2.5188916876574218E-2</v>
      </c>
    </row>
    <row r="1903" spans="1:4" ht="12.75" customHeight="1" x14ac:dyDescent="0.2">
      <c r="A1903" s="92">
        <v>44793</v>
      </c>
      <c r="B1903" s="12">
        <f t="shared" si="0"/>
        <v>0</v>
      </c>
      <c r="C1903" s="92">
        <v>44781</v>
      </c>
      <c r="D1903" s="12">
        <v>-2.5839793281653197E-3</v>
      </c>
    </row>
    <row r="1904" spans="1:4" ht="12.75" customHeight="1" x14ac:dyDescent="0.2">
      <c r="A1904" s="92">
        <v>44794</v>
      </c>
      <c r="B1904" s="12">
        <f t="shared" si="0"/>
        <v>0</v>
      </c>
      <c r="C1904" s="92">
        <v>44782</v>
      </c>
      <c r="D1904" s="12">
        <v>1.5544041450777099E-2</v>
      </c>
    </row>
    <row r="1905" spans="1:4" ht="12.75" customHeight="1" x14ac:dyDescent="0.2">
      <c r="A1905" s="92">
        <v>44795</v>
      </c>
      <c r="B1905" s="12">
        <f t="shared" si="0"/>
        <v>-1.2345679012345635E-2</v>
      </c>
      <c r="C1905" s="92">
        <v>44783</v>
      </c>
      <c r="D1905" s="12">
        <v>-2.5510204081632109E-3</v>
      </c>
    </row>
    <row r="1906" spans="1:4" ht="12.75" customHeight="1" x14ac:dyDescent="0.2">
      <c r="A1906" s="92">
        <v>44796</v>
      </c>
      <c r="B1906" s="12">
        <f t="shared" si="0"/>
        <v>5.0000000000001155E-3</v>
      </c>
      <c r="C1906" s="92">
        <v>44784</v>
      </c>
      <c r="D1906" s="12">
        <v>0</v>
      </c>
    </row>
    <row r="1907" spans="1:4" ht="12.75" customHeight="1" x14ac:dyDescent="0.2">
      <c r="A1907" s="92">
        <v>44797</v>
      </c>
      <c r="B1907" s="12">
        <f t="shared" si="0"/>
        <v>2.985074626865674E-2</v>
      </c>
      <c r="C1907" s="92">
        <v>44785</v>
      </c>
      <c r="D1907" s="12">
        <v>3.0690537084399002E-2</v>
      </c>
    </row>
    <row r="1908" spans="1:4" ht="12.75" customHeight="1" x14ac:dyDescent="0.2">
      <c r="A1908" s="92">
        <v>44798</v>
      </c>
      <c r="B1908" s="12">
        <f t="shared" si="0"/>
        <v>1.4492753623188309E-2</v>
      </c>
      <c r="C1908" s="92">
        <v>44788</v>
      </c>
      <c r="D1908" s="12">
        <v>2.4813895781637188E-3</v>
      </c>
    </row>
    <row r="1909" spans="1:4" ht="12.75" customHeight="1" x14ac:dyDescent="0.2">
      <c r="A1909" s="92">
        <v>44799</v>
      </c>
      <c r="B1909" s="12">
        <f t="shared" si="0"/>
        <v>3.3333333333333257E-2</v>
      </c>
      <c r="C1909" s="92">
        <v>44789</v>
      </c>
      <c r="D1909" s="12">
        <v>0</v>
      </c>
    </row>
    <row r="1910" spans="1:4" ht="12.75" customHeight="1" x14ac:dyDescent="0.2">
      <c r="A1910" s="92">
        <v>44800</v>
      </c>
      <c r="B1910" s="12">
        <f t="shared" si="0"/>
        <v>0</v>
      </c>
      <c r="C1910" s="92">
        <v>44790</v>
      </c>
      <c r="D1910" s="12">
        <v>0</v>
      </c>
    </row>
    <row r="1911" spans="1:4" ht="12.75" customHeight="1" x14ac:dyDescent="0.2">
      <c r="A1911" s="92">
        <v>44801</v>
      </c>
      <c r="B1911" s="12">
        <f t="shared" si="0"/>
        <v>0</v>
      </c>
      <c r="C1911" s="92">
        <v>44791</v>
      </c>
      <c r="D1911" s="12">
        <v>-9.9009900990099098E-3</v>
      </c>
    </row>
    <row r="1912" spans="1:4" ht="12.75" customHeight="1" x14ac:dyDescent="0.2">
      <c r="A1912" s="92">
        <v>44802</v>
      </c>
      <c r="B1912" s="12">
        <f t="shared" si="0"/>
        <v>-9.2165898617511607E-3</v>
      </c>
      <c r="C1912" s="92">
        <v>44792</v>
      </c>
      <c r="D1912" s="12">
        <v>1.2499999999999956E-2</v>
      </c>
    </row>
    <row r="1913" spans="1:4" ht="12.75" customHeight="1" x14ac:dyDescent="0.2">
      <c r="A1913" s="92">
        <v>44803</v>
      </c>
      <c r="B1913" s="12">
        <f t="shared" si="0"/>
        <v>3.2558139534883852E-2</v>
      </c>
      <c r="C1913" s="92">
        <v>44795</v>
      </c>
      <c r="D1913" s="12">
        <v>-1.2345679012345635E-2</v>
      </c>
    </row>
    <row r="1914" spans="1:4" ht="12.75" customHeight="1" x14ac:dyDescent="0.2">
      <c r="A1914" s="92">
        <v>44804</v>
      </c>
      <c r="B1914" s="12">
        <f t="shared" si="0"/>
        <v>-9.0090090090090159E-3</v>
      </c>
      <c r="C1914" s="92">
        <v>44796</v>
      </c>
      <c r="D1914" s="12">
        <v>5.0000000000001155E-3</v>
      </c>
    </row>
    <row r="1915" spans="1:4" ht="12.75" customHeight="1" x14ac:dyDescent="0.2">
      <c r="A1915" s="92">
        <v>44805</v>
      </c>
      <c r="B1915" s="12">
        <f t="shared" si="0"/>
        <v>-4.5454545454546502E-3</v>
      </c>
      <c r="C1915" s="92">
        <v>44797</v>
      </c>
      <c r="D1915" s="12">
        <v>2.985074626865674E-2</v>
      </c>
    </row>
    <row r="1916" spans="1:4" ht="12.75" customHeight="1" x14ac:dyDescent="0.2">
      <c r="A1916" s="92">
        <v>44806</v>
      </c>
      <c r="B1916" s="12">
        <f t="shared" si="0"/>
        <v>-6.8493150684930046E-3</v>
      </c>
      <c r="C1916" s="92">
        <v>44798</v>
      </c>
      <c r="D1916" s="12">
        <v>1.4492753623188309E-2</v>
      </c>
    </row>
    <row r="1917" spans="1:4" ht="12.75" customHeight="1" x14ac:dyDescent="0.2">
      <c r="A1917" s="92">
        <v>44807</v>
      </c>
      <c r="B1917" s="12">
        <f t="shared" si="0"/>
        <v>0</v>
      </c>
      <c r="C1917" s="92">
        <v>44799</v>
      </c>
      <c r="D1917" s="12">
        <v>3.3333333333333257E-2</v>
      </c>
    </row>
    <row r="1918" spans="1:4" ht="12.75" customHeight="1" x14ac:dyDescent="0.2">
      <c r="A1918" s="92">
        <v>44808</v>
      </c>
      <c r="B1918" s="12">
        <f t="shared" si="0"/>
        <v>0</v>
      </c>
      <c r="C1918" s="92">
        <v>44802</v>
      </c>
      <c r="D1918" s="12">
        <v>-9.2165898617511607E-3</v>
      </c>
    </row>
    <row r="1919" spans="1:4" ht="12.75" customHeight="1" x14ac:dyDescent="0.2">
      <c r="A1919" s="92">
        <v>44809</v>
      </c>
      <c r="B1919" s="12">
        <f t="shared" si="0"/>
        <v>0</v>
      </c>
      <c r="C1919" s="92">
        <v>44803</v>
      </c>
      <c r="D1919" s="12">
        <v>3.2558139534883852E-2</v>
      </c>
    </row>
    <row r="1920" spans="1:4" ht="12.75" customHeight="1" x14ac:dyDescent="0.2">
      <c r="A1920" s="92">
        <v>44810</v>
      </c>
      <c r="B1920" s="12">
        <f t="shared" si="0"/>
        <v>-2.5287356321839149E-2</v>
      </c>
      <c r="C1920" s="92">
        <v>44804</v>
      </c>
      <c r="D1920" s="12">
        <v>-9.0090090090090159E-3</v>
      </c>
    </row>
    <row r="1921" spans="1:4" ht="12.75" customHeight="1" x14ac:dyDescent="0.2">
      <c r="A1921" s="92">
        <v>44811</v>
      </c>
      <c r="B1921" s="12">
        <f t="shared" si="0"/>
        <v>1.4150943396226322E-2</v>
      </c>
      <c r="C1921" s="92">
        <v>44805</v>
      </c>
      <c r="D1921" s="12">
        <v>-4.5454545454546502E-3</v>
      </c>
    </row>
    <row r="1922" spans="1:4" ht="12.75" customHeight="1" x14ac:dyDescent="0.2">
      <c r="A1922" s="92">
        <v>44812</v>
      </c>
      <c r="B1922" s="12">
        <f t="shared" si="0"/>
        <v>-2.7906976744185866E-2</v>
      </c>
      <c r="C1922" s="92">
        <v>44806</v>
      </c>
      <c r="D1922" s="12">
        <v>-6.8493150684930046E-3</v>
      </c>
    </row>
    <row r="1923" spans="1:4" ht="12.75" customHeight="1" x14ac:dyDescent="0.2">
      <c r="A1923" s="92">
        <v>44813</v>
      </c>
      <c r="B1923" s="12">
        <f t="shared" si="0"/>
        <v>-3.1100478468899705E-2</v>
      </c>
      <c r="C1923" s="92">
        <v>44809</v>
      </c>
      <c r="D1923" s="12">
        <v>0</v>
      </c>
    </row>
    <row r="1924" spans="1:4" ht="12.75" customHeight="1" x14ac:dyDescent="0.2">
      <c r="A1924" s="92">
        <v>44814</v>
      </c>
      <c r="B1924" s="12">
        <f t="shared" si="0"/>
        <v>0</v>
      </c>
      <c r="C1924" s="92">
        <v>44810</v>
      </c>
      <c r="D1924" s="12">
        <v>-2.5287356321839149E-2</v>
      </c>
    </row>
    <row r="1925" spans="1:4" ht="12.75" customHeight="1" x14ac:dyDescent="0.2">
      <c r="A1925" s="92">
        <v>44815</v>
      </c>
      <c r="B1925" s="12">
        <f t="shared" si="0"/>
        <v>0</v>
      </c>
      <c r="C1925" s="92">
        <v>44811</v>
      </c>
      <c r="D1925" s="12">
        <v>1.4150943396226322E-2</v>
      </c>
    </row>
    <row r="1926" spans="1:4" ht="12.75" customHeight="1" x14ac:dyDescent="0.2">
      <c r="A1926" s="92">
        <v>44816</v>
      </c>
      <c r="B1926" s="12">
        <f t="shared" si="0"/>
        <v>2.2222222222222407E-2</v>
      </c>
      <c r="C1926" s="92">
        <v>44812</v>
      </c>
      <c r="D1926" s="12">
        <v>-2.7906976744185866E-2</v>
      </c>
    </row>
    <row r="1927" spans="1:4" ht="12.75" customHeight="1" x14ac:dyDescent="0.2">
      <c r="A1927" s="92">
        <v>44817</v>
      </c>
      <c r="B1927" s="12">
        <f t="shared" si="0"/>
        <v>0</v>
      </c>
      <c r="C1927" s="92">
        <v>44813</v>
      </c>
      <c r="D1927" s="12">
        <v>-3.1100478468899705E-2</v>
      </c>
    </row>
    <row r="1928" spans="1:4" ht="12.75" customHeight="1" x14ac:dyDescent="0.2">
      <c r="A1928" s="92">
        <v>44818</v>
      </c>
      <c r="B1928" s="12">
        <f t="shared" si="0"/>
        <v>0</v>
      </c>
      <c r="C1928" s="92">
        <v>44816</v>
      </c>
      <c r="D1928" s="12">
        <v>2.2222222222222407E-2</v>
      </c>
    </row>
    <row r="1929" spans="1:4" ht="12.75" customHeight="1" x14ac:dyDescent="0.2">
      <c r="A1929" s="92">
        <v>44819</v>
      </c>
      <c r="B1929" s="12">
        <f t="shared" si="0"/>
        <v>-9.661835748792277E-3</v>
      </c>
      <c r="C1929" s="92">
        <v>44817</v>
      </c>
      <c r="D1929" s="12">
        <v>0</v>
      </c>
    </row>
    <row r="1930" spans="1:4" ht="12.75" customHeight="1" x14ac:dyDescent="0.2">
      <c r="A1930" s="92">
        <v>44820</v>
      </c>
      <c r="B1930" s="12">
        <f t="shared" si="0"/>
        <v>2.43902439024385E-3</v>
      </c>
      <c r="C1930" s="92">
        <v>44818</v>
      </c>
      <c r="D1930" s="12">
        <v>0</v>
      </c>
    </row>
    <row r="1931" spans="1:4" ht="12.75" customHeight="1" x14ac:dyDescent="0.2">
      <c r="A1931" s="92">
        <v>44821</v>
      </c>
      <c r="B1931" s="12">
        <f t="shared" si="0"/>
        <v>0</v>
      </c>
      <c r="C1931" s="92">
        <v>44819</v>
      </c>
      <c r="D1931" s="12">
        <v>-9.661835748792277E-3</v>
      </c>
    </row>
    <row r="1932" spans="1:4" ht="12.75" customHeight="1" x14ac:dyDescent="0.2">
      <c r="A1932" s="92">
        <v>44822</v>
      </c>
      <c r="B1932" s="12">
        <f t="shared" si="0"/>
        <v>0</v>
      </c>
      <c r="C1932" s="92">
        <v>44820</v>
      </c>
      <c r="D1932" s="12">
        <v>2.43902439024385E-3</v>
      </c>
    </row>
    <row r="1933" spans="1:4" ht="12.75" customHeight="1" x14ac:dyDescent="0.2">
      <c r="A1933" s="92">
        <v>44823</v>
      </c>
      <c r="B1933" s="12">
        <f t="shared" si="0"/>
        <v>7.2992700729927603E-3</v>
      </c>
      <c r="C1933" s="92">
        <v>44823</v>
      </c>
      <c r="D1933" s="12">
        <v>7.2992700729927603E-3</v>
      </c>
    </row>
    <row r="1934" spans="1:4" ht="12.75" customHeight="1" x14ac:dyDescent="0.2">
      <c r="A1934" s="92">
        <v>44824</v>
      </c>
      <c r="B1934" s="12">
        <f t="shared" si="0"/>
        <v>2.4154589371980159E-3</v>
      </c>
      <c r="C1934" s="92">
        <v>44824</v>
      </c>
      <c r="D1934" s="12">
        <v>2.4154589371980159E-3</v>
      </c>
    </row>
    <row r="1935" spans="1:4" ht="12.75" customHeight="1" x14ac:dyDescent="0.2">
      <c r="A1935" s="92">
        <v>44825</v>
      </c>
      <c r="B1935" s="12">
        <f t="shared" si="0"/>
        <v>0</v>
      </c>
      <c r="C1935" s="92">
        <v>44825</v>
      </c>
      <c r="D1935" s="12">
        <v>0</v>
      </c>
    </row>
    <row r="1936" spans="1:4" ht="12.75" customHeight="1" x14ac:dyDescent="0.2">
      <c r="A1936" s="92">
        <v>44826</v>
      </c>
      <c r="B1936" s="12">
        <f t="shared" si="0"/>
        <v>0</v>
      </c>
      <c r="C1936" s="92">
        <v>44826</v>
      </c>
      <c r="D1936" s="12">
        <v>0</v>
      </c>
    </row>
    <row r="1937" spans="1:4" ht="12.75" customHeight="1" x14ac:dyDescent="0.2">
      <c r="A1937" s="92">
        <v>44827</v>
      </c>
      <c r="B1937" s="12">
        <f t="shared" si="0"/>
        <v>3.1325301204819252E-2</v>
      </c>
      <c r="C1937" s="92">
        <v>44827</v>
      </c>
      <c r="D1937" s="12">
        <v>3.1325301204819252E-2</v>
      </c>
    </row>
    <row r="1938" spans="1:4" ht="12.75" customHeight="1" x14ac:dyDescent="0.2">
      <c r="A1938" s="92">
        <v>44828</v>
      </c>
      <c r="B1938" s="12">
        <f t="shared" si="0"/>
        <v>0</v>
      </c>
      <c r="C1938" s="92">
        <v>44830</v>
      </c>
      <c r="D1938" s="12">
        <v>4.6728971962615821E-3</v>
      </c>
    </row>
    <row r="1939" spans="1:4" ht="12.75" customHeight="1" x14ac:dyDescent="0.2">
      <c r="A1939" s="92">
        <v>44829</v>
      </c>
      <c r="B1939" s="12">
        <f t="shared" si="0"/>
        <v>0</v>
      </c>
      <c r="C1939" s="92">
        <v>44831</v>
      </c>
      <c r="D1939" s="12">
        <v>-4.6511627906975755E-3</v>
      </c>
    </row>
    <row r="1940" spans="1:4" ht="12.75" customHeight="1" x14ac:dyDescent="0.2">
      <c r="A1940" s="92">
        <v>44830</v>
      </c>
      <c r="B1940" s="12">
        <f t="shared" si="0"/>
        <v>4.6728971962615821E-3</v>
      </c>
      <c r="C1940" s="92">
        <v>44832</v>
      </c>
      <c r="D1940" s="12">
        <v>1.1682242990654164E-2</v>
      </c>
    </row>
    <row r="1941" spans="1:4" ht="12.75" customHeight="1" x14ac:dyDescent="0.2">
      <c r="A1941" s="92">
        <v>44831</v>
      </c>
      <c r="B1941" s="12">
        <f t="shared" si="0"/>
        <v>-4.6511627906975755E-3</v>
      </c>
      <c r="C1941" s="92">
        <v>44833</v>
      </c>
      <c r="D1941" s="12">
        <v>0</v>
      </c>
    </row>
    <row r="1942" spans="1:4" ht="12.75" customHeight="1" x14ac:dyDescent="0.2">
      <c r="A1942" s="92">
        <v>44832</v>
      </c>
      <c r="B1942" s="12">
        <f t="shared" si="0"/>
        <v>1.1682242990654164E-2</v>
      </c>
      <c r="C1942" s="92">
        <v>44834</v>
      </c>
      <c r="D1942" s="12">
        <v>-2.3094688221708512E-3</v>
      </c>
    </row>
    <row r="1943" spans="1:4" ht="12.75" customHeight="1" x14ac:dyDescent="0.2">
      <c r="A1943" s="92">
        <v>44833</v>
      </c>
      <c r="B1943" s="12">
        <f t="shared" si="0"/>
        <v>0</v>
      </c>
      <c r="C1943" s="92">
        <v>44837</v>
      </c>
      <c r="D1943" s="12">
        <v>-4.6296296296297361E-3</v>
      </c>
    </row>
    <row r="1944" spans="1:4" ht="12.75" customHeight="1" x14ac:dyDescent="0.2">
      <c r="A1944" s="92">
        <v>44834</v>
      </c>
      <c r="B1944" s="12">
        <f t="shared" si="0"/>
        <v>-2.3094688221708512E-3</v>
      </c>
      <c r="C1944" s="92">
        <v>44841</v>
      </c>
      <c r="D1944" s="12">
        <v>-2.3255813953488292E-2</v>
      </c>
    </row>
    <row r="1945" spans="1:4" ht="12.75" customHeight="1" x14ac:dyDescent="0.2">
      <c r="A1945" s="92">
        <v>44835</v>
      </c>
      <c r="B1945" s="12">
        <f t="shared" si="0"/>
        <v>0</v>
      </c>
      <c r="C1945" s="92">
        <v>44844</v>
      </c>
      <c r="D1945" s="12">
        <v>1.6666666666666732E-2</v>
      </c>
    </row>
    <row r="1946" spans="1:4" ht="12.75" customHeight="1" x14ac:dyDescent="0.2">
      <c r="A1946" s="92">
        <v>44836</v>
      </c>
      <c r="B1946" s="12">
        <f t="shared" si="0"/>
        <v>0</v>
      </c>
      <c r="C1946" s="92">
        <v>44845</v>
      </c>
      <c r="D1946" s="12">
        <v>7.0257611241216289E-3</v>
      </c>
    </row>
    <row r="1947" spans="1:4" ht="12.75" customHeight="1" x14ac:dyDescent="0.2">
      <c r="A1947" s="92">
        <v>44837</v>
      </c>
      <c r="B1947" s="12">
        <f t="shared" si="0"/>
        <v>-4.6296296296297361E-3</v>
      </c>
      <c r="C1947" s="92">
        <v>44846</v>
      </c>
      <c r="D1947" s="12">
        <v>0</v>
      </c>
    </row>
    <row r="1948" spans="1:4" ht="12.75" customHeight="1" x14ac:dyDescent="0.2">
      <c r="A1948" s="92">
        <v>44838</v>
      </c>
      <c r="B1948" s="12">
        <f t="shared" si="0"/>
        <v>0</v>
      </c>
      <c r="C1948" s="92">
        <v>44847</v>
      </c>
      <c r="D1948" s="12">
        <v>-2.3255813953488292E-2</v>
      </c>
    </row>
    <row r="1949" spans="1:4" ht="12.75" customHeight="1" x14ac:dyDescent="0.2">
      <c r="A1949" s="92">
        <v>44839</v>
      </c>
      <c r="B1949" s="12">
        <f t="shared" si="0"/>
        <v>0</v>
      </c>
      <c r="C1949" s="92">
        <v>44848</v>
      </c>
      <c r="D1949" s="12">
        <v>0</v>
      </c>
    </row>
    <row r="1950" spans="1:4" ht="12.75" customHeight="1" x14ac:dyDescent="0.2">
      <c r="A1950" s="92">
        <v>44840</v>
      </c>
      <c r="B1950" s="12">
        <f t="shared" si="0"/>
        <v>0</v>
      </c>
      <c r="C1950" s="92">
        <v>44851</v>
      </c>
      <c r="D1950" s="12">
        <v>1.6666666666666732E-2</v>
      </c>
    </row>
    <row r="1951" spans="1:4" ht="12.75" customHeight="1" x14ac:dyDescent="0.2">
      <c r="A1951" s="92">
        <v>44841</v>
      </c>
      <c r="B1951" s="12">
        <f t="shared" si="0"/>
        <v>-2.3255813953488292E-2</v>
      </c>
      <c r="C1951" s="92">
        <v>44852</v>
      </c>
      <c r="D1951" s="12">
        <v>4.6838407494144193E-3</v>
      </c>
    </row>
    <row r="1952" spans="1:4" ht="12.75" customHeight="1" x14ac:dyDescent="0.2">
      <c r="A1952" s="92">
        <v>44842</v>
      </c>
      <c r="B1952" s="12">
        <f t="shared" si="0"/>
        <v>0</v>
      </c>
      <c r="C1952" s="92">
        <v>44853</v>
      </c>
      <c r="D1952" s="12">
        <v>0</v>
      </c>
    </row>
    <row r="1953" spans="1:4" ht="12.75" customHeight="1" x14ac:dyDescent="0.2">
      <c r="A1953" s="92">
        <v>44843</v>
      </c>
      <c r="B1953" s="12">
        <f t="shared" si="0"/>
        <v>0</v>
      </c>
      <c r="C1953" s="92">
        <v>44854</v>
      </c>
      <c r="D1953" s="12">
        <v>-2.3310023310022811E-3</v>
      </c>
    </row>
    <row r="1954" spans="1:4" ht="12.75" customHeight="1" x14ac:dyDescent="0.2">
      <c r="A1954" s="92">
        <v>44844</v>
      </c>
      <c r="B1954" s="12">
        <f t="shared" si="0"/>
        <v>1.6666666666666732E-2</v>
      </c>
      <c r="C1954" s="92">
        <v>44855</v>
      </c>
      <c r="D1954" s="12">
        <v>0</v>
      </c>
    </row>
    <row r="1955" spans="1:4" ht="12.75" customHeight="1" x14ac:dyDescent="0.2">
      <c r="A1955" s="92">
        <v>44845</v>
      </c>
      <c r="B1955" s="12">
        <f t="shared" si="0"/>
        <v>7.0257611241216289E-3</v>
      </c>
      <c r="C1955" s="92">
        <v>44858</v>
      </c>
      <c r="D1955" s="12">
        <v>-4.6728971962617903E-3</v>
      </c>
    </row>
    <row r="1956" spans="1:4" ht="12.75" customHeight="1" x14ac:dyDescent="0.2">
      <c r="A1956" s="92">
        <v>44846</v>
      </c>
      <c r="B1956" s="12">
        <f t="shared" si="0"/>
        <v>0</v>
      </c>
      <c r="C1956" s="92">
        <v>44859</v>
      </c>
      <c r="D1956" s="12">
        <v>0</v>
      </c>
    </row>
    <row r="1957" spans="1:4" ht="12.75" customHeight="1" x14ac:dyDescent="0.2">
      <c r="A1957" s="92">
        <v>44847</v>
      </c>
      <c r="B1957" s="12">
        <f t="shared" si="0"/>
        <v>-2.3255813953488292E-2</v>
      </c>
      <c r="C1957" s="92">
        <v>44860</v>
      </c>
      <c r="D1957" s="12">
        <v>-2.347417840375537E-3</v>
      </c>
    </row>
    <row r="1958" spans="1:4" ht="12.75" customHeight="1" x14ac:dyDescent="0.2">
      <c r="A1958" s="92">
        <v>44848</v>
      </c>
      <c r="B1958" s="12">
        <f t="shared" si="0"/>
        <v>0</v>
      </c>
      <c r="C1958" s="92">
        <v>44862</v>
      </c>
      <c r="D1958" s="12">
        <v>-1.1764705882352899E-2</v>
      </c>
    </row>
    <row r="1959" spans="1:4" ht="12.75" customHeight="1" x14ac:dyDescent="0.2">
      <c r="A1959" s="92">
        <v>44849</v>
      </c>
      <c r="B1959" s="12">
        <f t="shared" si="0"/>
        <v>0</v>
      </c>
      <c r="C1959" s="92">
        <v>44865</v>
      </c>
      <c r="D1959" s="12">
        <v>1.1904761904761862E-2</v>
      </c>
    </row>
    <row r="1960" spans="1:4" ht="12.75" customHeight="1" x14ac:dyDescent="0.2">
      <c r="A1960" s="92">
        <v>44850</v>
      </c>
      <c r="B1960" s="12">
        <f t="shared" si="0"/>
        <v>0</v>
      </c>
      <c r="C1960" s="92">
        <v>44866</v>
      </c>
      <c r="D1960" s="12">
        <v>-1.8823529411764722E-2</v>
      </c>
    </row>
    <row r="1961" spans="1:4" ht="12.75" customHeight="1" x14ac:dyDescent="0.2">
      <c r="A1961" s="92">
        <v>44851</v>
      </c>
      <c r="B1961" s="12">
        <f t="shared" si="0"/>
        <v>1.6666666666666732E-2</v>
      </c>
      <c r="C1961" s="92">
        <v>44867</v>
      </c>
      <c r="D1961" s="12">
        <v>0</v>
      </c>
    </row>
    <row r="1962" spans="1:4" ht="12.75" customHeight="1" x14ac:dyDescent="0.2">
      <c r="A1962" s="92">
        <v>44852</v>
      </c>
      <c r="B1962" s="12">
        <f t="shared" si="0"/>
        <v>4.6838407494144193E-3</v>
      </c>
      <c r="C1962" s="92">
        <v>44868</v>
      </c>
      <c r="D1962" s="12">
        <v>0</v>
      </c>
    </row>
    <row r="1963" spans="1:4" ht="12.75" customHeight="1" x14ac:dyDescent="0.2">
      <c r="A1963" s="92">
        <v>44853</v>
      </c>
      <c r="B1963" s="12">
        <f t="shared" si="0"/>
        <v>0</v>
      </c>
      <c r="C1963" s="92">
        <v>44869</v>
      </c>
      <c r="D1963" s="12">
        <v>-2.3980815347721313E-3</v>
      </c>
    </row>
    <row r="1964" spans="1:4" ht="12.75" customHeight="1" x14ac:dyDescent="0.2">
      <c r="A1964" s="92">
        <v>44854</v>
      </c>
      <c r="B1964" s="12">
        <f t="shared" si="0"/>
        <v>-2.3310023310022811E-3</v>
      </c>
      <c r="C1964" s="92">
        <v>44872</v>
      </c>
      <c r="D1964" s="12">
        <v>-3.3653846153846076E-2</v>
      </c>
    </row>
    <row r="1965" spans="1:4" ht="12.75" customHeight="1" x14ac:dyDescent="0.2">
      <c r="A1965" s="92">
        <v>44855</v>
      </c>
      <c r="B1965" s="12">
        <f t="shared" si="0"/>
        <v>0</v>
      </c>
      <c r="C1965" s="92">
        <v>44873</v>
      </c>
      <c r="D1965" s="12">
        <v>1.2437810945273586E-2</v>
      </c>
    </row>
    <row r="1966" spans="1:4" ht="12.75" customHeight="1" x14ac:dyDescent="0.2">
      <c r="A1966" s="92">
        <v>44856</v>
      </c>
      <c r="B1966" s="12">
        <f t="shared" si="0"/>
        <v>0</v>
      </c>
      <c r="C1966" s="92">
        <v>44874</v>
      </c>
      <c r="D1966" s="12">
        <v>-2.7027027027027105E-2</v>
      </c>
    </row>
    <row r="1967" spans="1:4" ht="12.75" customHeight="1" x14ac:dyDescent="0.2">
      <c r="A1967" s="92">
        <v>44857</v>
      </c>
      <c r="B1967" s="12">
        <f t="shared" si="0"/>
        <v>0</v>
      </c>
      <c r="C1967" s="92">
        <v>44875</v>
      </c>
      <c r="D1967" s="12">
        <v>4.0404040404040442E-2</v>
      </c>
    </row>
    <row r="1968" spans="1:4" ht="12.75" customHeight="1" x14ac:dyDescent="0.2">
      <c r="A1968" s="92">
        <v>44858</v>
      </c>
      <c r="B1968" s="12">
        <f t="shared" si="0"/>
        <v>-4.6728971962617903E-3</v>
      </c>
      <c r="C1968" s="92">
        <v>44876</v>
      </c>
      <c r="D1968" s="12">
        <v>-9.7087378640776777E-3</v>
      </c>
    </row>
    <row r="1969" spans="1:4" ht="12.75" customHeight="1" x14ac:dyDescent="0.2">
      <c r="A1969" s="92">
        <v>44859</v>
      </c>
      <c r="B1969" s="12">
        <f t="shared" si="0"/>
        <v>0</v>
      </c>
      <c r="C1969" s="92">
        <v>44879</v>
      </c>
      <c r="D1969" s="12">
        <v>0</v>
      </c>
    </row>
    <row r="1970" spans="1:4" ht="12.75" customHeight="1" x14ac:dyDescent="0.2">
      <c r="A1970" s="92">
        <v>44860</v>
      </c>
      <c r="B1970" s="12">
        <f t="shared" si="0"/>
        <v>-2.347417840375537E-3</v>
      </c>
      <c r="C1970" s="92">
        <v>44880</v>
      </c>
      <c r="D1970" s="12">
        <v>0</v>
      </c>
    </row>
    <row r="1971" spans="1:4" ht="12.75" customHeight="1" x14ac:dyDescent="0.2">
      <c r="A1971" s="92">
        <v>44861</v>
      </c>
      <c r="B1971" s="12">
        <f t="shared" si="0"/>
        <v>0</v>
      </c>
      <c r="C1971" s="92">
        <v>44882</v>
      </c>
      <c r="D1971" s="12">
        <v>-1.715686274509811E-2</v>
      </c>
    </row>
    <row r="1972" spans="1:4" ht="12.75" customHeight="1" x14ac:dyDescent="0.2">
      <c r="A1972" s="92">
        <v>44862</v>
      </c>
      <c r="B1972" s="12">
        <f t="shared" si="0"/>
        <v>-1.1764705882352899E-2</v>
      </c>
      <c r="C1972" s="92">
        <v>44883</v>
      </c>
      <c r="D1972" s="12">
        <v>-2.4937655860348597E-3</v>
      </c>
    </row>
    <row r="1973" spans="1:4" ht="12.75" customHeight="1" x14ac:dyDescent="0.2">
      <c r="A1973" s="92">
        <v>44863</v>
      </c>
      <c r="B1973" s="12">
        <f t="shared" si="0"/>
        <v>0</v>
      </c>
      <c r="C1973" s="92">
        <v>44886</v>
      </c>
      <c r="D1973" s="12">
        <v>0</v>
      </c>
    </row>
    <row r="1974" spans="1:4" ht="12.75" customHeight="1" x14ac:dyDescent="0.2">
      <c r="A1974" s="92">
        <v>44864</v>
      </c>
      <c r="B1974" s="12">
        <f t="shared" si="0"/>
        <v>0</v>
      </c>
      <c r="C1974" s="92">
        <v>44888</v>
      </c>
      <c r="D1974" s="12">
        <v>2.0000000000000018E-2</v>
      </c>
    </row>
    <row r="1975" spans="1:4" ht="12.75" customHeight="1" x14ac:dyDescent="0.2">
      <c r="A1975" s="92">
        <v>44865</v>
      </c>
      <c r="B1975" s="12">
        <f t="shared" si="0"/>
        <v>1.1904761904761862E-2</v>
      </c>
      <c r="C1975" s="92">
        <v>44889</v>
      </c>
      <c r="D1975" s="12">
        <v>-1.9607843137254919E-2</v>
      </c>
    </row>
    <row r="1976" spans="1:4" ht="12.75" customHeight="1" x14ac:dyDescent="0.2">
      <c r="A1976" s="92">
        <v>44866</v>
      </c>
      <c r="B1976" s="12">
        <f t="shared" si="0"/>
        <v>-1.8823529411764722E-2</v>
      </c>
      <c r="C1976" s="92">
        <v>44890</v>
      </c>
      <c r="D1976" s="12">
        <v>0</v>
      </c>
    </row>
    <row r="1977" spans="1:4" ht="12.75" customHeight="1" x14ac:dyDescent="0.2">
      <c r="A1977" s="92">
        <v>44867</v>
      </c>
      <c r="B1977" s="12">
        <f t="shared" si="0"/>
        <v>0</v>
      </c>
      <c r="C1977" s="92">
        <v>44893</v>
      </c>
      <c r="D1977" s="12">
        <v>-1.2499999999999956E-2</v>
      </c>
    </row>
    <row r="1978" spans="1:4" ht="12.75" customHeight="1" x14ac:dyDescent="0.2">
      <c r="A1978" s="92">
        <v>44868</v>
      </c>
      <c r="B1978" s="12">
        <f t="shared" si="0"/>
        <v>0</v>
      </c>
      <c r="C1978" s="92">
        <v>44894</v>
      </c>
      <c r="D1978" s="12">
        <v>0</v>
      </c>
    </row>
    <row r="1979" spans="1:4" ht="12.75" customHeight="1" x14ac:dyDescent="0.2">
      <c r="A1979" s="92">
        <v>44869</v>
      </c>
      <c r="B1979" s="12">
        <f t="shared" si="0"/>
        <v>-2.3980815347721313E-3</v>
      </c>
      <c r="C1979" s="92">
        <v>44895</v>
      </c>
      <c r="D1979" s="12">
        <v>1.2658227848101221E-2</v>
      </c>
    </row>
    <row r="1980" spans="1:4" ht="12.75" customHeight="1" x14ac:dyDescent="0.2">
      <c r="A1980" s="92">
        <v>44870</v>
      </c>
      <c r="B1980" s="12">
        <f t="shared" si="0"/>
        <v>0</v>
      </c>
      <c r="C1980" s="92">
        <v>44896</v>
      </c>
      <c r="D1980" s="12">
        <v>-1.2499999999999956E-2</v>
      </c>
    </row>
    <row r="1981" spans="1:4" ht="12.75" customHeight="1" x14ac:dyDescent="0.2">
      <c r="A1981" s="92">
        <v>44871</v>
      </c>
      <c r="B1981" s="12">
        <f t="shared" si="0"/>
        <v>0</v>
      </c>
      <c r="C1981" s="92">
        <v>44897</v>
      </c>
      <c r="D1981" s="12">
        <v>1.2658227848101221E-2</v>
      </c>
    </row>
    <row r="1982" spans="1:4" ht="12.75" customHeight="1" x14ac:dyDescent="0.2">
      <c r="A1982" s="92">
        <v>44872</v>
      </c>
      <c r="B1982" s="12">
        <f t="shared" si="0"/>
        <v>-3.3653846153846076E-2</v>
      </c>
      <c r="C1982" s="92">
        <v>44901</v>
      </c>
      <c r="D1982" s="12">
        <v>0</v>
      </c>
    </row>
    <row r="1983" spans="1:4" ht="12.75" customHeight="1" x14ac:dyDescent="0.2">
      <c r="A1983" s="92">
        <v>44873</v>
      </c>
      <c r="B1983" s="12">
        <f t="shared" si="0"/>
        <v>1.2437810945273586E-2</v>
      </c>
      <c r="C1983" s="92">
        <v>44902</v>
      </c>
      <c r="D1983" s="12">
        <v>-1.2499999999999956E-2</v>
      </c>
    </row>
    <row r="1984" spans="1:4" ht="12.75" customHeight="1" x14ac:dyDescent="0.2">
      <c r="A1984" s="92">
        <v>44874</v>
      </c>
      <c r="B1984" s="12">
        <f t="shared" si="0"/>
        <v>-2.7027027027027105E-2</v>
      </c>
      <c r="C1984" s="92">
        <v>44904</v>
      </c>
      <c r="D1984" s="12">
        <v>1.2658227848101221E-2</v>
      </c>
    </row>
    <row r="1985" spans="1:4" ht="12.75" customHeight="1" x14ac:dyDescent="0.2">
      <c r="A1985" s="92">
        <v>44875</v>
      </c>
      <c r="B1985" s="12">
        <f t="shared" si="0"/>
        <v>4.0404040404040442E-2</v>
      </c>
      <c r="C1985" s="92">
        <v>44907</v>
      </c>
      <c r="D1985" s="12">
        <v>0</v>
      </c>
    </row>
    <row r="1986" spans="1:4" ht="12.75" customHeight="1" x14ac:dyDescent="0.2">
      <c r="A1986" s="92">
        <v>44876</v>
      </c>
      <c r="B1986" s="12">
        <f t="shared" si="0"/>
        <v>-9.7087378640776777E-3</v>
      </c>
      <c r="C1986" s="92">
        <v>44908</v>
      </c>
      <c r="D1986" s="12">
        <v>-7.5000000000000622E-3</v>
      </c>
    </row>
    <row r="1987" spans="1:4" ht="12.75" customHeight="1" x14ac:dyDescent="0.2">
      <c r="A1987" s="92">
        <v>44877</v>
      </c>
      <c r="B1987" s="12">
        <f t="shared" si="0"/>
        <v>0</v>
      </c>
      <c r="C1987" s="92">
        <v>44909</v>
      </c>
      <c r="D1987" s="12">
        <v>-1.7632241813601863E-2</v>
      </c>
    </row>
    <row r="1988" spans="1:4" ht="12.75" customHeight="1" x14ac:dyDescent="0.2">
      <c r="A1988" s="92">
        <v>44878</v>
      </c>
      <c r="B1988" s="12">
        <f t="shared" si="0"/>
        <v>0</v>
      </c>
      <c r="C1988" s="92">
        <v>44910</v>
      </c>
      <c r="D1988" s="12">
        <v>-7.6923076923077552E-3</v>
      </c>
    </row>
    <row r="1989" spans="1:4" ht="12.75" customHeight="1" x14ac:dyDescent="0.2">
      <c r="A1989" s="92">
        <v>44879</v>
      </c>
      <c r="B1989" s="12">
        <f t="shared" si="0"/>
        <v>0</v>
      </c>
      <c r="C1989" s="92">
        <v>44911</v>
      </c>
      <c r="D1989" s="12">
        <v>7.7519379844961881E-3</v>
      </c>
    </row>
    <row r="1990" spans="1:4" ht="12.75" customHeight="1" x14ac:dyDescent="0.2">
      <c r="A1990" s="92">
        <v>44880</v>
      </c>
      <c r="B1990" s="12">
        <f t="shared" si="0"/>
        <v>0</v>
      </c>
      <c r="C1990" s="92">
        <v>44914</v>
      </c>
      <c r="D1990" s="12">
        <v>-5.1282051282052462E-3</v>
      </c>
    </row>
    <row r="1991" spans="1:4" ht="12.75" customHeight="1" x14ac:dyDescent="0.2">
      <c r="A1991" s="92">
        <v>44881</v>
      </c>
      <c r="B1991" s="12">
        <f t="shared" si="0"/>
        <v>0</v>
      </c>
      <c r="C1991" s="92">
        <v>44915</v>
      </c>
      <c r="D1991" s="12">
        <v>-3.3505154639175229E-2</v>
      </c>
    </row>
    <row r="1992" spans="1:4" ht="12.75" customHeight="1" x14ac:dyDescent="0.2">
      <c r="A1992" s="92">
        <v>44882</v>
      </c>
      <c r="B1992" s="12">
        <f t="shared" si="0"/>
        <v>-1.715686274509811E-2</v>
      </c>
      <c r="C1992" s="92">
        <v>44916</v>
      </c>
      <c r="D1992" s="12">
        <v>1.3333333333333286E-2</v>
      </c>
    </row>
    <row r="1993" spans="1:4" ht="12.75" customHeight="1" x14ac:dyDescent="0.2">
      <c r="A1993" s="92">
        <v>44883</v>
      </c>
      <c r="B1993" s="12">
        <f t="shared" si="0"/>
        <v>-2.4937655860348597E-3</v>
      </c>
      <c r="C1993" s="92">
        <v>44917</v>
      </c>
      <c r="D1993" s="12">
        <v>-1.0526315789473694E-2</v>
      </c>
    </row>
    <row r="1994" spans="1:4" ht="12.75" customHeight="1" x14ac:dyDescent="0.2">
      <c r="A1994" s="92">
        <v>44884</v>
      </c>
      <c r="B1994" s="12">
        <f t="shared" si="0"/>
        <v>0</v>
      </c>
      <c r="C1994" s="92">
        <v>44918</v>
      </c>
      <c r="D1994" s="12">
        <v>0</v>
      </c>
    </row>
    <row r="1995" spans="1:4" ht="12.75" customHeight="1" x14ac:dyDescent="0.2">
      <c r="A1995" s="92">
        <v>44885</v>
      </c>
      <c r="B1995" s="12">
        <f t="shared" si="0"/>
        <v>0</v>
      </c>
      <c r="C1995" s="92">
        <v>44921</v>
      </c>
      <c r="D1995" s="12">
        <v>0</v>
      </c>
    </row>
    <row r="1996" spans="1:4" ht="12.75" customHeight="1" x14ac:dyDescent="0.2">
      <c r="A1996" s="92">
        <v>44886</v>
      </c>
      <c r="B1996" s="12">
        <f t="shared" si="0"/>
        <v>0</v>
      </c>
      <c r="C1996" s="92">
        <v>44922</v>
      </c>
      <c r="D1996" s="12">
        <v>1.0638297872340436E-2</v>
      </c>
    </row>
    <row r="1997" spans="1:4" ht="12.75" customHeight="1" x14ac:dyDescent="0.2">
      <c r="A1997" s="92">
        <v>44887</v>
      </c>
      <c r="B1997" s="12">
        <f t="shared" si="0"/>
        <v>0</v>
      </c>
      <c r="C1997" s="92">
        <v>44923</v>
      </c>
      <c r="D1997" s="12">
        <v>2.6315789473685988E-3</v>
      </c>
    </row>
    <row r="1998" spans="1:4" ht="12.75" customHeight="1" x14ac:dyDescent="0.2">
      <c r="A1998" s="92">
        <v>44888</v>
      </c>
      <c r="B1998" s="12">
        <f t="shared" si="0"/>
        <v>2.0000000000000018E-2</v>
      </c>
      <c r="C1998" s="92">
        <v>44924</v>
      </c>
      <c r="D1998" s="12">
        <v>-5.2493438320211179E-3</v>
      </c>
    </row>
    <row r="1999" spans="1:4" ht="12.75" customHeight="1" x14ac:dyDescent="0.2">
      <c r="A1999" s="92">
        <v>44889</v>
      </c>
      <c r="B1999" s="12">
        <f t="shared" si="0"/>
        <v>-1.9607843137254919E-2</v>
      </c>
      <c r="C1999" s="92">
        <v>44925</v>
      </c>
      <c r="D1999" s="12">
        <v>1.8469656992084509E-2</v>
      </c>
    </row>
    <row r="2000" spans="1:4" ht="12.75" customHeight="1" x14ac:dyDescent="0.2">
      <c r="A2000" s="92">
        <v>44890</v>
      </c>
      <c r="B2000" s="12">
        <f t="shared" si="0"/>
        <v>0</v>
      </c>
      <c r="C2000" s="92">
        <v>44928</v>
      </c>
      <c r="D2000" s="12">
        <v>-5.1813471502591864E-3</v>
      </c>
    </row>
    <row r="2001" spans="1:4" ht="12.75" customHeight="1" x14ac:dyDescent="0.2">
      <c r="A2001" s="92">
        <v>44891</v>
      </c>
      <c r="B2001" s="12">
        <f t="shared" si="0"/>
        <v>0</v>
      </c>
      <c r="C2001" s="92">
        <v>44929</v>
      </c>
      <c r="D2001" s="12">
        <v>-1.8229166666666512E-2</v>
      </c>
    </row>
    <row r="2002" spans="1:4" ht="12.75" customHeight="1" x14ac:dyDescent="0.2">
      <c r="A2002" s="92">
        <v>44892</v>
      </c>
      <c r="B2002" s="12">
        <f t="shared" si="0"/>
        <v>0</v>
      </c>
      <c r="C2002" s="92">
        <v>44930</v>
      </c>
      <c r="D2002" s="12">
        <v>-1.3262599469496207E-2</v>
      </c>
    </row>
    <row r="2003" spans="1:4" ht="12.75" customHeight="1" x14ac:dyDescent="0.2">
      <c r="A2003" s="92">
        <v>44893</v>
      </c>
      <c r="B2003" s="12">
        <f t="shared" si="0"/>
        <v>-1.2499999999999956E-2</v>
      </c>
      <c r="C2003" s="92">
        <v>44931</v>
      </c>
      <c r="D2003" s="12">
        <v>-5.3763440860213913E-3</v>
      </c>
    </row>
    <row r="2004" spans="1:4" ht="12.75" customHeight="1" x14ac:dyDescent="0.2">
      <c r="A2004" s="92">
        <v>44894</v>
      </c>
      <c r="B2004" s="12">
        <f t="shared" si="0"/>
        <v>0</v>
      </c>
      <c r="C2004" s="92">
        <v>44932</v>
      </c>
      <c r="D2004" s="12">
        <v>0</v>
      </c>
    </row>
    <row r="2005" spans="1:4" ht="12.75" customHeight="1" x14ac:dyDescent="0.2">
      <c r="A2005" s="92">
        <v>44895</v>
      </c>
      <c r="B2005" s="12">
        <f t="shared" si="0"/>
        <v>1.2658227848101221E-2</v>
      </c>
      <c r="C2005" s="92">
        <v>44935</v>
      </c>
      <c r="D2005" s="12">
        <v>0</v>
      </c>
    </row>
    <row r="2006" spans="1:4" ht="12.75" customHeight="1" x14ac:dyDescent="0.2">
      <c r="A2006" s="92">
        <v>44896</v>
      </c>
      <c r="B2006" s="12">
        <f t="shared" si="0"/>
        <v>-1.2499999999999956E-2</v>
      </c>
      <c r="C2006" s="92">
        <v>44936</v>
      </c>
      <c r="D2006" s="12">
        <v>-2.7027027027026452E-3</v>
      </c>
    </row>
    <row r="2007" spans="1:4" ht="12.75" customHeight="1" x14ac:dyDescent="0.2">
      <c r="A2007" s="92">
        <v>44897</v>
      </c>
      <c r="B2007" s="12">
        <f t="shared" si="0"/>
        <v>1.2658227848101221E-2</v>
      </c>
      <c r="C2007" s="92">
        <v>44937</v>
      </c>
      <c r="D2007" s="12">
        <v>2.7100271002709446E-3</v>
      </c>
    </row>
    <row r="2008" spans="1:4" ht="12.75" customHeight="1" x14ac:dyDescent="0.2">
      <c r="A2008" s="92">
        <v>44898</v>
      </c>
      <c r="B2008" s="12">
        <f t="shared" si="0"/>
        <v>0</v>
      </c>
      <c r="C2008" s="92">
        <v>44938</v>
      </c>
      <c r="D2008" s="12">
        <v>0</v>
      </c>
    </row>
    <row r="2009" spans="1:4" ht="12.75" customHeight="1" x14ac:dyDescent="0.2">
      <c r="A2009" s="92">
        <v>44899</v>
      </c>
      <c r="B2009" s="12">
        <f t="shared" si="0"/>
        <v>0</v>
      </c>
      <c r="C2009" s="92">
        <v>44939</v>
      </c>
      <c r="D2009" s="12">
        <v>1.3513513513513466E-2</v>
      </c>
    </row>
    <row r="2010" spans="1:4" ht="12.75" customHeight="1" x14ac:dyDescent="0.2">
      <c r="A2010" s="92">
        <v>44900</v>
      </c>
      <c r="B2010" s="12">
        <f t="shared" si="0"/>
        <v>0</v>
      </c>
      <c r="C2010" s="92">
        <v>44942</v>
      </c>
      <c r="D2010" s="12">
        <v>-1.3333333333333286E-2</v>
      </c>
    </row>
    <row r="2011" spans="1:4" ht="12.75" customHeight="1" x14ac:dyDescent="0.2">
      <c r="A2011" s="92">
        <v>44901</v>
      </c>
      <c r="B2011" s="12">
        <f t="shared" si="0"/>
        <v>0</v>
      </c>
      <c r="C2011" s="92">
        <v>44943</v>
      </c>
      <c r="D2011" s="12">
        <v>0</v>
      </c>
    </row>
    <row r="2012" spans="1:4" ht="12.75" customHeight="1" x14ac:dyDescent="0.2">
      <c r="A2012" s="92">
        <v>44902</v>
      </c>
      <c r="B2012" s="12">
        <f t="shared" si="0"/>
        <v>-1.2499999999999956E-2</v>
      </c>
      <c r="C2012" s="92">
        <v>44944</v>
      </c>
      <c r="D2012" s="12">
        <v>1.3513513513513466E-2</v>
      </c>
    </row>
    <row r="2013" spans="1:4" ht="12.75" customHeight="1" x14ac:dyDescent="0.2">
      <c r="A2013" s="92">
        <v>44903</v>
      </c>
      <c r="B2013" s="12">
        <f t="shared" si="0"/>
        <v>0</v>
      </c>
      <c r="C2013" s="92">
        <v>44945</v>
      </c>
      <c r="D2013" s="12">
        <v>-1.3333333333333286E-2</v>
      </c>
    </row>
    <row r="2014" spans="1:4" ht="12.75" customHeight="1" x14ac:dyDescent="0.2">
      <c r="A2014" s="92">
        <v>44904</v>
      </c>
      <c r="B2014" s="12">
        <f t="shared" si="0"/>
        <v>1.2658227848101221E-2</v>
      </c>
      <c r="C2014" s="92">
        <v>44946</v>
      </c>
      <c r="D2014" s="12">
        <v>0</v>
      </c>
    </row>
    <row r="2015" spans="1:4" ht="12.75" customHeight="1" x14ac:dyDescent="0.2">
      <c r="A2015" s="92">
        <v>44905</v>
      </c>
      <c r="B2015" s="12">
        <f t="shared" si="0"/>
        <v>0</v>
      </c>
      <c r="C2015" s="92">
        <v>44949</v>
      </c>
      <c r="D2015" s="12">
        <v>0</v>
      </c>
    </row>
    <row r="2016" spans="1:4" ht="12.75" customHeight="1" x14ac:dyDescent="0.2">
      <c r="A2016" s="92">
        <v>44906</v>
      </c>
      <c r="B2016" s="12">
        <f t="shared" si="0"/>
        <v>0</v>
      </c>
      <c r="C2016" s="92">
        <v>44950</v>
      </c>
      <c r="D2016" s="12">
        <v>1.3513513513513466E-2</v>
      </c>
    </row>
    <row r="2017" spans="1:4" ht="12.75" customHeight="1" x14ac:dyDescent="0.2">
      <c r="A2017" s="92">
        <v>44907</v>
      </c>
      <c r="B2017" s="12">
        <f t="shared" si="0"/>
        <v>0</v>
      </c>
      <c r="C2017" s="92">
        <v>44951</v>
      </c>
      <c r="D2017" s="12">
        <v>-2.6666666666666098E-3</v>
      </c>
    </row>
    <row r="2018" spans="1:4" ht="12.75" customHeight="1" x14ac:dyDescent="0.2">
      <c r="A2018" s="92">
        <v>44908</v>
      </c>
      <c r="B2018" s="12">
        <f t="shared" si="0"/>
        <v>-7.5000000000000622E-3</v>
      </c>
      <c r="C2018" s="92">
        <v>44952</v>
      </c>
      <c r="D2018" s="12">
        <v>1.6042780748662996E-2</v>
      </c>
    </row>
    <row r="2019" spans="1:4" ht="12.75" customHeight="1" x14ac:dyDescent="0.2">
      <c r="A2019" s="92">
        <v>44909</v>
      </c>
      <c r="B2019" s="12">
        <f t="shared" si="0"/>
        <v>-1.7632241813601863E-2</v>
      </c>
      <c r="C2019" s="92">
        <v>44953</v>
      </c>
      <c r="D2019" s="12">
        <v>1.3157894736842294E-2</v>
      </c>
    </row>
    <row r="2020" spans="1:4" ht="12.75" customHeight="1" x14ac:dyDescent="0.2">
      <c r="A2020" s="92">
        <v>44910</v>
      </c>
      <c r="B2020" s="12">
        <f t="shared" si="0"/>
        <v>-7.6923076923077552E-3</v>
      </c>
      <c r="C2020" s="92">
        <v>44956</v>
      </c>
      <c r="D2020" s="12">
        <v>0</v>
      </c>
    </row>
    <row r="2021" spans="1:4" ht="12.75" customHeight="1" x14ac:dyDescent="0.2">
      <c r="A2021" s="92">
        <v>44911</v>
      </c>
      <c r="B2021" s="12">
        <f t="shared" si="0"/>
        <v>7.7519379844961881E-3</v>
      </c>
      <c r="C2021" s="92">
        <v>44957</v>
      </c>
      <c r="D2021" s="12">
        <v>0</v>
      </c>
    </row>
    <row r="2022" spans="1:4" ht="12.75" customHeight="1" x14ac:dyDescent="0.2">
      <c r="A2022" s="92">
        <v>44912</v>
      </c>
      <c r="B2022" s="12">
        <f t="shared" si="0"/>
        <v>0</v>
      </c>
      <c r="C2022" s="92">
        <v>44958</v>
      </c>
      <c r="D2022" s="12">
        <v>5.1948051948050838E-3</v>
      </c>
    </row>
    <row r="2023" spans="1:4" ht="12.75" customHeight="1" x14ac:dyDescent="0.2">
      <c r="A2023" s="92">
        <v>44913</v>
      </c>
      <c r="B2023" s="12">
        <f t="shared" si="0"/>
        <v>0</v>
      </c>
      <c r="C2023" s="92">
        <v>44959</v>
      </c>
      <c r="D2023" s="12">
        <v>5.1679586563308684E-3</v>
      </c>
    </row>
    <row r="2024" spans="1:4" ht="12.75" customHeight="1" x14ac:dyDescent="0.2">
      <c r="A2024" s="92">
        <v>44914</v>
      </c>
      <c r="B2024" s="12">
        <f t="shared" si="0"/>
        <v>-5.1282051282052462E-3</v>
      </c>
      <c r="C2024" s="92">
        <v>44960</v>
      </c>
      <c r="D2024" s="12">
        <v>-1.7994858611825263E-2</v>
      </c>
    </row>
    <row r="2025" spans="1:4" ht="12.75" customHeight="1" x14ac:dyDescent="0.2">
      <c r="A2025" s="92">
        <v>44915</v>
      </c>
      <c r="B2025" s="12">
        <f t="shared" si="0"/>
        <v>-3.3505154639175229E-2</v>
      </c>
      <c r="C2025" s="92">
        <v>44963</v>
      </c>
      <c r="D2025" s="12">
        <v>1.8324607329843003E-2</v>
      </c>
    </row>
    <row r="2026" spans="1:4" ht="12.75" customHeight="1" x14ac:dyDescent="0.2">
      <c r="A2026" s="92">
        <v>44916</v>
      </c>
      <c r="B2026" s="12">
        <f t="shared" si="0"/>
        <v>1.3333333333333286E-2</v>
      </c>
      <c r="C2026" s="92">
        <v>44964</v>
      </c>
      <c r="D2026" s="12">
        <v>-1.0282776349614404E-2</v>
      </c>
    </row>
    <row r="2027" spans="1:4" ht="12.75" customHeight="1" x14ac:dyDescent="0.2">
      <c r="A2027" s="92">
        <v>44917</v>
      </c>
      <c r="B2027" s="12">
        <f t="shared" si="0"/>
        <v>-1.0526315789473694E-2</v>
      </c>
      <c r="C2027" s="92">
        <v>44965</v>
      </c>
      <c r="D2027" s="12">
        <v>-7.7922077922078555E-3</v>
      </c>
    </row>
    <row r="2028" spans="1:4" ht="12.75" customHeight="1" x14ac:dyDescent="0.2">
      <c r="A2028" s="92">
        <v>44918</v>
      </c>
      <c r="B2028" s="12">
        <f t="shared" si="0"/>
        <v>0</v>
      </c>
      <c r="C2028" s="92">
        <v>44966</v>
      </c>
      <c r="D2028" s="12">
        <v>5.2356020942407261E-3</v>
      </c>
    </row>
    <row r="2029" spans="1:4" ht="12.75" customHeight="1" x14ac:dyDescent="0.2">
      <c r="A2029" s="92">
        <v>44919</v>
      </c>
      <c r="B2029" s="12">
        <f t="shared" si="0"/>
        <v>0</v>
      </c>
      <c r="C2029" s="92">
        <v>44967</v>
      </c>
      <c r="D2029" s="12">
        <v>-1.0416666666666676E-2</v>
      </c>
    </row>
    <row r="2030" spans="1:4" ht="12.75" customHeight="1" x14ac:dyDescent="0.2">
      <c r="A2030" s="92">
        <v>44920</v>
      </c>
      <c r="B2030" s="12">
        <f t="shared" si="0"/>
        <v>0</v>
      </c>
      <c r="C2030" s="92">
        <v>44970</v>
      </c>
      <c r="D2030" s="12">
        <v>0</v>
      </c>
    </row>
    <row r="2031" spans="1:4" ht="12.75" customHeight="1" x14ac:dyDescent="0.2">
      <c r="A2031" s="92">
        <v>44921</v>
      </c>
      <c r="B2031" s="12">
        <f t="shared" si="0"/>
        <v>0</v>
      </c>
      <c r="C2031" s="92">
        <v>44971</v>
      </c>
      <c r="D2031" s="12">
        <v>5.2631578947369643E-3</v>
      </c>
    </row>
    <row r="2032" spans="1:4" ht="12.75" customHeight="1" x14ac:dyDescent="0.2">
      <c r="A2032" s="92">
        <v>44922</v>
      </c>
      <c r="B2032" s="12">
        <f t="shared" si="0"/>
        <v>1.0638297872340436E-2</v>
      </c>
      <c r="C2032" s="92">
        <v>44972</v>
      </c>
      <c r="D2032" s="12">
        <v>7.8534031413613203E-3</v>
      </c>
    </row>
    <row r="2033" spans="1:4" ht="12.75" customHeight="1" x14ac:dyDescent="0.2">
      <c r="A2033" s="92">
        <v>44923</v>
      </c>
      <c r="B2033" s="12">
        <f t="shared" si="0"/>
        <v>2.6315789473685988E-3</v>
      </c>
      <c r="C2033" s="92">
        <v>44973</v>
      </c>
      <c r="D2033" s="12">
        <v>-1.8181818181818254E-2</v>
      </c>
    </row>
    <row r="2034" spans="1:4" ht="12.75" customHeight="1" x14ac:dyDescent="0.2">
      <c r="A2034" s="92">
        <v>44924</v>
      </c>
      <c r="B2034" s="12">
        <f t="shared" si="0"/>
        <v>-5.2493438320211179E-3</v>
      </c>
      <c r="C2034" s="92">
        <v>44974</v>
      </c>
      <c r="D2034" s="12">
        <v>5.291005291005178E-3</v>
      </c>
    </row>
    <row r="2035" spans="1:4" ht="12.75" customHeight="1" x14ac:dyDescent="0.2">
      <c r="A2035" s="92">
        <v>44925</v>
      </c>
      <c r="B2035" s="12">
        <f t="shared" si="0"/>
        <v>1.8469656992084509E-2</v>
      </c>
      <c r="C2035" s="92">
        <v>44977</v>
      </c>
      <c r="D2035" s="12">
        <v>1.0526315789473694E-2</v>
      </c>
    </row>
    <row r="2036" spans="1:4" ht="12.75" customHeight="1" x14ac:dyDescent="0.2">
      <c r="A2036" s="92">
        <v>44926</v>
      </c>
      <c r="B2036" s="12">
        <f t="shared" si="0"/>
        <v>0</v>
      </c>
      <c r="C2036" s="92">
        <v>44978</v>
      </c>
      <c r="D2036" s="12">
        <v>2.6041666666668426E-3</v>
      </c>
    </row>
    <row r="2037" spans="1:4" ht="12.75" customHeight="1" x14ac:dyDescent="0.2">
      <c r="A2037" s="92">
        <v>44927</v>
      </c>
      <c r="B2037" s="12">
        <f t="shared" si="0"/>
        <v>0</v>
      </c>
      <c r="C2037" s="92">
        <v>44979</v>
      </c>
      <c r="D2037" s="12">
        <v>-1.298701298701317E-2</v>
      </c>
    </row>
    <row r="2038" spans="1:4" ht="12.75" customHeight="1" x14ac:dyDescent="0.2">
      <c r="A2038" s="92">
        <v>44928</v>
      </c>
      <c r="B2038" s="12">
        <f t="shared" si="0"/>
        <v>-5.1813471502591864E-3</v>
      </c>
      <c r="C2038" s="92">
        <v>44980</v>
      </c>
      <c r="D2038" s="12">
        <v>1.3157894736842294E-2</v>
      </c>
    </row>
    <row r="2039" spans="1:4" ht="12.75" customHeight="1" x14ac:dyDescent="0.2">
      <c r="A2039" s="92">
        <v>44929</v>
      </c>
      <c r="B2039" s="12">
        <f t="shared" si="0"/>
        <v>-1.8229166666666512E-2</v>
      </c>
      <c r="C2039" s="92">
        <v>44981</v>
      </c>
      <c r="D2039" s="12">
        <v>-7.7922077922078555E-3</v>
      </c>
    </row>
    <row r="2040" spans="1:4" ht="12.75" customHeight="1" x14ac:dyDescent="0.2">
      <c r="A2040" s="92">
        <v>44930</v>
      </c>
      <c r="B2040" s="12">
        <f t="shared" si="0"/>
        <v>-1.3262599469496207E-2</v>
      </c>
      <c r="C2040" s="92">
        <v>44984</v>
      </c>
      <c r="D2040" s="12">
        <v>1.3089005235602047E-2</v>
      </c>
    </row>
    <row r="2041" spans="1:4" ht="12.75" customHeight="1" x14ac:dyDescent="0.2">
      <c r="A2041" s="92">
        <v>44931</v>
      </c>
      <c r="B2041" s="12">
        <f t="shared" si="0"/>
        <v>-5.3763440860213913E-3</v>
      </c>
      <c r="C2041" s="92">
        <v>44985</v>
      </c>
      <c r="D2041" s="12">
        <v>-2.5839793281653197E-3</v>
      </c>
    </row>
    <row r="2042" spans="1:4" ht="12.75" customHeight="1" x14ac:dyDescent="0.2">
      <c r="A2042" s="92">
        <v>44932</v>
      </c>
      <c r="B2042" s="12">
        <f t="shared" si="0"/>
        <v>0</v>
      </c>
      <c r="C2042" s="92">
        <v>44986</v>
      </c>
      <c r="D2042" s="12">
        <v>1.0362694300518144E-2</v>
      </c>
    </row>
    <row r="2043" spans="1:4" ht="12.75" customHeight="1" x14ac:dyDescent="0.2">
      <c r="A2043" s="92">
        <v>44933</v>
      </c>
      <c r="B2043" s="12">
        <f t="shared" si="0"/>
        <v>0</v>
      </c>
      <c r="C2043" s="92">
        <v>44987</v>
      </c>
      <c r="D2043" s="12">
        <v>5.128205128205018E-3</v>
      </c>
    </row>
    <row r="2044" spans="1:4" ht="12.75" customHeight="1" x14ac:dyDescent="0.2">
      <c r="A2044" s="92">
        <v>44934</v>
      </c>
      <c r="B2044" s="12">
        <f t="shared" si="0"/>
        <v>0</v>
      </c>
      <c r="C2044" s="92">
        <v>44988</v>
      </c>
      <c r="D2044" s="12">
        <v>-5.1020408163264218E-3</v>
      </c>
    </row>
    <row r="2045" spans="1:4" ht="12.75" customHeight="1" x14ac:dyDescent="0.2">
      <c r="A2045" s="92">
        <v>44935</v>
      </c>
      <c r="B2045" s="12">
        <f t="shared" si="0"/>
        <v>0</v>
      </c>
      <c r="C2045" s="92">
        <v>44991</v>
      </c>
      <c r="D2045" s="12">
        <v>7.6923076923077552E-3</v>
      </c>
    </row>
    <row r="2046" spans="1:4" ht="12.75" customHeight="1" x14ac:dyDescent="0.2">
      <c r="A2046" s="92">
        <v>44936</v>
      </c>
      <c r="B2046" s="12">
        <f t="shared" si="0"/>
        <v>-2.7027027027026452E-3</v>
      </c>
      <c r="C2046" s="92">
        <v>44992</v>
      </c>
      <c r="D2046" s="12">
        <v>0</v>
      </c>
    </row>
    <row r="2047" spans="1:4" ht="12.75" customHeight="1" x14ac:dyDescent="0.2">
      <c r="A2047" s="92">
        <v>44937</v>
      </c>
      <c r="B2047" s="12">
        <f t="shared" si="0"/>
        <v>2.7100271002709446E-3</v>
      </c>
      <c r="C2047" s="92">
        <v>44993</v>
      </c>
      <c r="D2047" s="12">
        <v>-7.6335877862596041E-3</v>
      </c>
    </row>
    <row r="2048" spans="1:4" ht="12.75" customHeight="1" x14ac:dyDescent="0.2">
      <c r="A2048" s="92">
        <v>44938</v>
      </c>
      <c r="B2048" s="12">
        <f t="shared" si="0"/>
        <v>0</v>
      </c>
      <c r="C2048" s="92">
        <v>44994</v>
      </c>
      <c r="D2048" s="12">
        <v>7.6923076923077552E-3</v>
      </c>
    </row>
    <row r="2049" spans="1:4" ht="12.75" customHeight="1" x14ac:dyDescent="0.2">
      <c r="A2049" s="92">
        <v>44939</v>
      </c>
      <c r="B2049" s="12">
        <f t="shared" si="0"/>
        <v>1.3513513513513466E-2</v>
      </c>
      <c r="C2049" s="92">
        <v>44995</v>
      </c>
      <c r="D2049" s="12">
        <v>1.0178117048345838E-2</v>
      </c>
    </row>
    <row r="2050" spans="1:4" ht="12.75" customHeight="1" x14ac:dyDescent="0.2">
      <c r="A2050" s="92">
        <v>44940</v>
      </c>
      <c r="B2050" s="12">
        <f t="shared" si="0"/>
        <v>0</v>
      </c>
      <c r="C2050" s="92">
        <v>44998</v>
      </c>
      <c r="D2050" s="12">
        <v>2.5188916876576011E-3</v>
      </c>
    </row>
    <row r="2051" spans="1:4" ht="12.75" customHeight="1" x14ac:dyDescent="0.2">
      <c r="A2051" s="92">
        <v>44941</v>
      </c>
      <c r="B2051" s="12">
        <f t="shared" si="0"/>
        <v>0</v>
      </c>
      <c r="C2051" s="92">
        <v>44999</v>
      </c>
      <c r="D2051" s="12">
        <v>1.2562814070351713E-2</v>
      </c>
    </row>
    <row r="2052" spans="1:4" ht="12.75" customHeight="1" x14ac:dyDescent="0.2">
      <c r="A2052" s="92">
        <v>44942</v>
      </c>
      <c r="B2052" s="12">
        <f t="shared" si="0"/>
        <v>-1.3333333333333286E-2</v>
      </c>
      <c r="C2052" s="92">
        <v>45000</v>
      </c>
      <c r="D2052" s="12">
        <v>1.4888337468982533E-2</v>
      </c>
    </row>
    <row r="2053" spans="1:4" ht="12.75" customHeight="1" x14ac:dyDescent="0.2">
      <c r="A2053" s="92">
        <v>44943</v>
      </c>
      <c r="B2053" s="12">
        <f t="shared" si="0"/>
        <v>0</v>
      </c>
      <c r="C2053" s="92">
        <v>45001</v>
      </c>
      <c r="D2053" s="12">
        <v>2.4449877750612899E-3</v>
      </c>
    </row>
    <row r="2054" spans="1:4" ht="12.75" customHeight="1" x14ac:dyDescent="0.2">
      <c r="A2054" s="92">
        <v>44944</v>
      </c>
      <c r="B2054" s="12">
        <f t="shared" si="0"/>
        <v>1.3513513513513466E-2</v>
      </c>
      <c r="C2054" s="92">
        <v>45002</v>
      </c>
      <c r="D2054" s="12">
        <v>-1.2195121951219684E-2</v>
      </c>
    </row>
    <row r="2055" spans="1:4" ht="12.75" customHeight="1" x14ac:dyDescent="0.2">
      <c r="A2055" s="92">
        <v>44945</v>
      </c>
      <c r="B2055" s="12">
        <f t="shared" si="0"/>
        <v>-1.3333333333333286E-2</v>
      </c>
      <c r="C2055" s="92">
        <v>45006</v>
      </c>
      <c r="D2055" s="12">
        <v>9.8765432098765517E-3</v>
      </c>
    </row>
    <row r="2056" spans="1:4" ht="12.75" customHeight="1" x14ac:dyDescent="0.2">
      <c r="A2056" s="92">
        <v>44946</v>
      </c>
      <c r="B2056" s="12">
        <f t="shared" si="0"/>
        <v>0</v>
      </c>
      <c r="C2056" s="92">
        <v>45007</v>
      </c>
      <c r="D2056" s="12">
        <v>-2.4449877750610726E-3</v>
      </c>
    </row>
    <row r="2057" spans="1:4" ht="12.75" customHeight="1" x14ac:dyDescent="0.2">
      <c r="A2057" s="92">
        <v>44947</v>
      </c>
      <c r="B2057" s="12">
        <f t="shared" si="0"/>
        <v>0</v>
      </c>
      <c r="C2057" s="92">
        <v>45008</v>
      </c>
      <c r="D2057" s="12">
        <v>0</v>
      </c>
    </row>
    <row r="2058" spans="1:4" ht="12.75" customHeight="1" x14ac:dyDescent="0.2">
      <c r="A2058" s="92">
        <v>44948</v>
      </c>
      <c r="B2058" s="12">
        <f t="shared" si="0"/>
        <v>0</v>
      </c>
      <c r="C2058" s="92">
        <v>45009</v>
      </c>
      <c r="D2058" s="12">
        <v>-1.4705882352941081E-2</v>
      </c>
    </row>
    <row r="2059" spans="1:4" ht="12.75" customHeight="1" x14ac:dyDescent="0.2">
      <c r="A2059" s="92">
        <v>44949</v>
      </c>
      <c r="B2059" s="12">
        <f t="shared" si="0"/>
        <v>0</v>
      </c>
      <c r="C2059" s="92">
        <v>45012</v>
      </c>
      <c r="D2059" s="12">
        <v>4.975124378109346E-3</v>
      </c>
    </row>
    <row r="2060" spans="1:4" ht="12.75" customHeight="1" x14ac:dyDescent="0.2">
      <c r="A2060" s="92">
        <v>44950</v>
      </c>
      <c r="B2060" s="12">
        <f t="shared" si="0"/>
        <v>1.3513513513513466E-2</v>
      </c>
      <c r="C2060" s="92">
        <v>45013</v>
      </c>
      <c r="D2060" s="12">
        <v>2.4752475247524224E-3</v>
      </c>
    </row>
    <row r="2061" spans="1:4" ht="12.75" customHeight="1" x14ac:dyDescent="0.2">
      <c r="A2061" s="92">
        <v>44951</v>
      </c>
      <c r="B2061" s="12">
        <f t="shared" si="0"/>
        <v>-2.6666666666666098E-3</v>
      </c>
      <c r="C2061" s="92">
        <v>45014</v>
      </c>
      <c r="D2061" s="12">
        <v>-2.4691358024690833E-3</v>
      </c>
    </row>
    <row r="2062" spans="1:4" ht="12.75" customHeight="1" x14ac:dyDescent="0.2">
      <c r="A2062" s="92">
        <v>44952</v>
      </c>
      <c r="B2062" s="12">
        <f t="shared" si="0"/>
        <v>1.6042780748662996E-2</v>
      </c>
      <c r="C2062" s="92">
        <v>45015</v>
      </c>
      <c r="D2062" s="12">
        <v>0</v>
      </c>
    </row>
    <row r="2063" spans="1:4" ht="12.75" customHeight="1" x14ac:dyDescent="0.2">
      <c r="A2063" s="92">
        <v>44953</v>
      </c>
      <c r="B2063" s="12">
        <f t="shared" si="0"/>
        <v>1.3157894736842294E-2</v>
      </c>
      <c r="C2063" s="92">
        <v>45016</v>
      </c>
      <c r="D2063" s="12">
        <v>-7.425742574257487E-3</v>
      </c>
    </row>
    <row r="2064" spans="1:4" ht="12.75" customHeight="1" x14ac:dyDescent="0.2">
      <c r="A2064" s="92">
        <v>44954</v>
      </c>
      <c r="B2064" s="12">
        <f t="shared" si="0"/>
        <v>0</v>
      </c>
      <c r="C2064" s="92">
        <v>45019</v>
      </c>
      <c r="D2064" s="12">
        <v>1.7456359102244461E-2</v>
      </c>
    </row>
    <row r="2065" spans="1:4" ht="12.75" customHeight="1" x14ac:dyDescent="0.2">
      <c r="A2065" s="92">
        <v>44955</v>
      </c>
      <c r="B2065" s="12">
        <f t="shared" si="0"/>
        <v>0</v>
      </c>
      <c r="C2065" s="92">
        <v>45020</v>
      </c>
      <c r="D2065" s="12">
        <v>-4.9019607843136213E-3</v>
      </c>
    </row>
    <row r="2066" spans="1:4" ht="12.75" customHeight="1" x14ac:dyDescent="0.2">
      <c r="A2066" s="92">
        <v>44956</v>
      </c>
      <c r="B2066" s="12">
        <f t="shared" si="0"/>
        <v>0</v>
      </c>
      <c r="C2066" s="92">
        <v>45021</v>
      </c>
      <c r="D2066" s="12">
        <v>-2.4630541871922844E-3</v>
      </c>
    </row>
    <row r="2067" spans="1:4" ht="12.75" customHeight="1" x14ac:dyDescent="0.2">
      <c r="A2067" s="92">
        <v>44957</v>
      </c>
      <c r="B2067" s="12">
        <f t="shared" si="0"/>
        <v>0</v>
      </c>
      <c r="C2067" s="92">
        <v>45022</v>
      </c>
      <c r="D2067" s="12">
        <v>-1.2345679012345635E-2</v>
      </c>
    </row>
    <row r="2068" spans="1:4" ht="12.75" customHeight="1" x14ac:dyDescent="0.2">
      <c r="A2068" s="92">
        <v>44958</v>
      </c>
      <c r="B2068" s="12">
        <f t="shared" si="0"/>
        <v>5.1948051948050838E-3</v>
      </c>
      <c r="C2068" s="92">
        <v>45023</v>
      </c>
      <c r="D2068" s="12">
        <v>1.0000000000000009E-2</v>
      </c>
    </row>
    <row r="2069" spans="1:4" ht="12.75" customHeight="1" x14ac:dyDescent="0.2">
      <c r="A2069" s="92">
        <v>44959</v>
      </c>
      <c r="B2069" s="12">
        <f t="shared" si="0"/>
        <v>5.1679586563308684E-3</v>
      </c>
      <c r="C2069" s="92">
        <v>45026</v>
      </c>
      <c r="D2069" s="12">
        <v>1.2376237623762332E-2</v>
      </c>
    </row>
    <row r="2070" spans="1:4" ht="12.75" customHeight="1" x14ac:dyDescent="0.2">
      <c r="A2070" s="92">
        <v>44960</v>
      </c>
      <c r="B2070" s="12">
        <f t="shared" si="0"/>
        <v>-1.7994858611825263E-2</v>
      </c>
      <c r="C2070" s="92">
        <v>45027</v>
      </c>
      <c r="D2070" s="12">
        <v>-1.9559902200489015E-2</v>
      </c>
    </row>
    <row r="2071" spans="1:4" ht="12.75" customHeight="1" x14ac:dyDescent="0.2">
      <c r="A2071" s="92">
        <v>44961</v>
      </c>
      <c r="B2071" s="12">
        <f t="shared" si="0"/>
        <v>0</v>
      </c>
      <c r="C2071" s="92">
        <v>45028</v>
      </c>
      <c r="D2071" s="12">
        <v>1.9950124688279322E-2</v>
      </c>
    </row>
    <row r="2072" spans="1:4" ht="12.75" customHeight="1" x14ac:dyDescent="0.2">
      <c r="A2072" s="92">
        <v>44962</v>
      </c>
      <c r="B2072" s="12">
        <f t="shared" si="0"/>
        <v>0</v>
      </c>
      <c r="C2072" s="92">
        <v>45029</v>
      </c>
      <c r="D2072" s="12">
        <v>-4.8899755501221453E-3</v>
      </c>
    </row>
    <row r="2073" spans="1:4" ht="12.75" customHeight="1" x14ac:dyDescent="0.2">
      <c r="A2073" s="92">
        <v>44963</v>
      </c>
      <c r="B2073" s="12">
        <f t="shared" si="0"/>
        <v>1.8324607329843003E-2</v>
      </c>
      <c r="C2073" s="92">
        <v>45030</v>
      </c>
      <c r="D2073" s="12">
        <v>-1.7199017199017268E-2</v>
      </c>
    </row>
    <row r="2074" spans="1:4" ht="12.75" customHeight="1" x14ac:dyDescent="0.2">
      <c r="A2074" s="92">
        <v>44964</v>
      </c>
      <c r="B2074" s="12">
        <f t="shared" si="0"/>
        <v>-1.0282776349614404E-2</v>
      </c>
      <c r="C2074" s="92">
        <v>45034</v>
      </c>
      <c r="D2074" s="12">
        <v>6.25E-2</v>
      </c>
    </row>
    <row r="2075" spans="1:4" ht="12.75" customHeight="1" x14ac:dyDescent="0.2">
      <c r="A2075" s="92">
        <v>44965</v>
      </c>
      <c r="B2075" s="12">
        <f t="shared" si="0"/>
        <v>-7.7922077922078555E-3</v>
      </c>
      <c r="C2075" s="92">
        <v>45035</v>
      </c>
      <c r="D2075" s="12">
        <v>7.0588235294118231E-3</v>
      </c>
    </row>
    <row r="2076" spans="1:4" ht="12.75" customHeight="1" x14ac:dyDescent="0.2">
      <c r="A2076" s="92">
        <v>44966</v>
      </c>
      <c r="B2076" s="12">
        <f t="shared" si="0"/>
        <v>5.2356020942407261E-3</v>
      </c>
      <c r="C2076" s="92">
        <v>45036</v>
      </c>
      <c r="D2076" s="12">
        <v>4.6728971962615821E-3</v>
      </c>
    </row>
    <row r="2077" spans="1:4" ht="12.75" customHeight="1" x14ac:dyDescent="0.2">
      <c r="A2077" s="92">
        <v>44967</v>
      </c>
      <c r="B2077" s="12">
        <f t="shared" si="0"/>
        <v>-1.0416666666666676E-2</v>
      </c>
      <c r="C2077" s="92">
        <v>45040</v>
      </c>
      <c r="D2077" s="12">
        <v>0</v>
      </c>
    </row>
    <row r="2078" spans="1:4" ht="12.75" customHeight="1" x14ac:dyDescent="0.2">
      <c r="A2078" s="92">
        <v>44968</v>
      </c>
      <c r="B2078" s="12">
        <f t="shared" si="0"/>
        <v>0</v>
      </c>
      <c r="C2078" s="92">
        <v>45041</v>
      </c>
      <c r="D2078" s="12">
        <v>0</v>
      </c>
    </row>
    <row r="2079" spans="1:4" ht="12.75" customHeight="1" x14ac:dyDescent="0.2">
      <c r="A2079" s="92">
        <v>44969</v>
      </c>
      <c r="B2079" s="12">
        <f t="shared" si="0"/>
        <v>0</v>
      </c>
      <c r="C2079" s="92">
        <v>45042</v>
      </c>
      <c r="D2079" s="12">
        <v>-2.3255813953488292E-2</v>
      </c>
    </row>
    <row r="2080" spans="1:4" ht="12.75" customHeight="1" x14ac:dyDescent="0.2">
      <c r="A2080" s="92">
        <v>44970</v>
      </c>
      <c r="B2080" s="12">
        <f t="shared" si="0"/>
        <v>0</v>
      </c>
      <c r="C2080" s="92">
        <v>45043</v>
      </c>
      <c r="D2080" s="12">
        <v>2.3809523809523725E-2</v>
      </c>
    </row>
    <row r="2081" spans="1:4" ht="12.75" customHeight="1" x14ac:dyDescent="0.2">
      <c r="A2081" s="92">
        <v>44971</v>
      </c>
      <c r="B2081" s="12">
        <f t="shared" si="0"/>
        <v>5.2631578947369643E-3</v>
      </c>
      <c r="C2081" s="92">
        <v>45044</v>
      </c>
      <c r="D2081" s="12">
        <v>-2.3255813953487877E-3</v>
      </c>
    </row>
    <row r="2082" spans="1:4" ht="12.75" customHeight="1" x14ac:dyDescent="0.2">
      <c r="A2082" s="92">
        <v>44972</v>
      </c>
      <c r="B2082" s="12">
        <f t="shared" si="0"/>
        <v>7.8534031413613203E-3</v>
      </c>
      <c r="C2082" s="92">
        <v>45048</v>
      </c>
      <c r="D2082" s="12">
        <v>-1.8648018648018665E-2</v>
      </c>
    </row>
    <row r="2083" spans="1:4" ht="12.75" customHeight="1" x14ac:dyDescent="0.2">
      <c r="A2083" s="92">
        <v>44973</v>
      </c>
      <c r="B2083" s="12">
        <f t="shared" si="0"/>
        <v>-1.8181818181818254E-2</v>
      </c>
      <c r="C2083" s="92">
        <v>45049</v>
      </c>
      <c r="D2083" s="12">
        <v>1.9002375296912132E-2</v>
      </c>
    </row>
    <row r="2084" spans="1:4" ht="12.75" customHeight="1" x14ac:dyDescent="0.2">
      <c r="A2084" s="92">
        <v>44974</v>
      </c>
      <c r="B2084" s="12">
        <f t="shared" si="0"/>
        <v>5.291005291005178E-3</v>
      </c>
      <c r="C2084" s="92">
        <v>45050</v>
      </c>
      <c r="D2084" s="12">
        <v>-2.3310023310022811E-3</v>
      </c>
    </row>
    <row r="2085" spans="1:4" ht="12.75" customHeight="1" x14ac:dyDescent="0.2">
      <c r="A2085" s="92">
        <v>44975</v>
      </c>
      <c r="B2085" s="12">
        <f t="shared" si="0"/>
        <v>0</v>
      </c>
      <c r="C2085" s="92">
        <v>45051</v>
      </c>
      <c r="D2085" s="12">
        <v>0</v>
      </c>
    </row>
    <row r="2086" spans="1:4" ht="12.75" customHeight="1" x14ac:dyDescent="0.2">
      <c r="A2086" s="92">
        <v>44976</v>
      </c>
      <c r="B2086" s="12">
        <f t="shared" si="0"/>
        <v>0</v>
      </c>
      <c r="C2086" s="92">
        <v>45054</v>
      </c>
      <c r="D2086" s="12">
        <v>-1.8691588785046745E-2</v>
      </c>
    </row>
    <row r="2087" spans="1:4" ht="12.75" customHeight="1" x14ac:dyDescent="0.2">
      <c r="A2087" s="92">
        <v>44977</v>
      </c>
      <c r="B2087" s="12">
        <f t="shared" si="0"/>
        <v>1.0526315789473694E-2</v>
      </c>
      <c r="C2087" s="92">
        <v>45055</v>
      </c>
      <c r="D2087" s="12">
        <v>1.1904761904761862E-2</v>
      </c>
    </row>
    <row r="2088" spans="1:4" ht="12.75" customHeight="1" x14ac:dyDescent="0.2">
      <c r="A2088" s="92">
        <v>44978</v>
      </c>
      <c r="B2088" s="12">
        <f t="shared" si="0"/>
        <v>2.6041666666668426E-3</v>
      </c>
      <c r="C2088" s="92">
        <v>45056</v>
      </c>
      <c r="D2088" s="12">
        <v>-9.4117647058823608E-3</v>
      </c>
    </row>
    <row r="2089" spans="1:4" ht="12.75" customHeight="1" x14ac:dyDescent="0.2">
      <c r="A2089" s="92">
        <v>44979</v>
      </c>
      <c r="B2089" s="12">
        <f t="shared" si="0"/>
        <v>-1.298701298701317E-2</v>
      </c>
      <c r="C2089" s="92">
        <v>45057</v>
      </c>
      <c r="D2089" s="12">
        <v>2.375296912114027E-2</v>
      </c>
    </row>
    <row r="2090" spans="1:4" ht="12.75" customHeight="1" x14ac:dyDescent="0.2">
      <c r="A2090" s="92">
        <v>44980</v>
      </c>
      <c r="B2090" s="12">
        <f t="shared" si="0"/>
        <v>1.3157894736842294E-2</v>
      </c>
      <c r="C2090" s="92">
        <v>45058</v>
      </c>
      <c r="D2090" s="12">
        <v>1.8561484918793517E-2</v>
      </c>
    </row>
    <row r="2091" spans="1:4" ht="12.75" customHeight="1" x14ac:dyDescent="0.2">
      <c r="A2091" s="92">
        <v>44981</v>
      </c>
      <c r="B2091" s="12">
        <f t="shared" si="0"/>
        <v>-7.7922077922078555E-3</v>
      </c>
      <c r="C2091" s="92">
        <v>45061</v>
      </c>
      <c r="D2091" s="12">
        <v>1.5945330296127422E-2</v>
      </c>
    </row>
    <row r="2092" spans="1:4" ht="12.75" customHeight="1" x14ac:dyDescent="0.2">
      <c r="A2092" s="92">
        <v>44982</v>
      </c>
      <c r="B2092" s="12">
        <f t="shared" si="0"/>
        <v>0</v>
      </c>
      <c r="C2092" s="92">
        <v>45062</v>
      </c>
      <c r="D2092" s="12">
        <v>6.7264573991031949E-3</v>
      </c>
    </row>
    <row r="2093" spans="1:4" ht="12.75" customHeight="1" x14ac:dyDescent="0.2">
      <c r="A2093" s="92">
        <v>44983</v>
      </c>
      <c r="B2093" s="12">
        <f t="shared" si="0"/>
        <v>0</v>
      </c>
      <c r="C2093" s="92">
        <v>45063</v>
      </c>
      <c r="D2093" s="12">
        <v>2.2271714922048524E-3</v>
      </c>
    </row>
    <row r="2094" spans="1:4" ht="12.75" customHeight="1" x14ac:dyDescent="0.2">
      <c r="A2094" s="92">
        <v>44984</v>
      </c>
      <c r="B2094" s="12">
        <f t="shared" si="0"/>
        <v>1.3089005235602047E-2</v>
      </c>
      <c r="C2094" s="92">
        <v>45064</v>
      </c>
      <c r="D2094" s="12">
        <v>1.7777777777777795E-2</v>
      </c>
    </row>
    <row r="2095" spans="1:4" ht="12.75" customHeight="1" x14ac:dyDescent="0.2">
      <c r="A2095" s="92">
        <v>44985</v>
      </c>
      <c r="B2095" s="12">
        <f t="shared" si="0"/>
        <v>-2.5839793281653197E-3</v>
      </c>
      <c r="C2095" s="92">
        <v>45065</v>
      </c>
      <c r="D2095" s="12">
        <v>6.1135371179039354E-2</v>
      </c>
    </row>
    <row r="2096" spans="1:4" ht="12.75" customHeight="1" x14ac:dyDescent="0.2">
      <c r="A2096" s="92">
        <v>44986</v>
      </c>
      <c r="B2096" s="12">
        <f t="shared" si="0"/>
        <v>1.0362694300518144E-2</v>
      </c>
      <c r="C2096" s="92">
        <v>45068</v>
      </c>
      <c r="D2096" s="12">
        <v>2.0576131687242358E-3</v>
      </c>
    </row>
    <row r="2097" spans="1:4" ht="12.75" customHeight="1" x14ac:dyDescent="0.2">
      <c r="A2097" s="92">
        <v>44987</v>
      </c>
      <c r="B2097" s="12">
        <f t="shared" si="0"/>
        <v>5.128205128205018E-3</v>
      </c>
      <c r="C2097" s="92">
        <v>45069</v>
      </c>
      <c r="D2097" s="12">
        <v>-1.437371663244359E-2</v>
      </c>
    </row>
    <row r="2098" spans="1:4" ht="12.75" customHeight="1" x14ac:dyDescent="0.2">
      <c r="A2098" s="92">
        <v>44988</v>
      </c>
      <c r="B2098" s="12">
        <f t="shared" si="0"/>
        <v>-5.1020408163264218E-3</v>
      </c>
      <c r="C2098" s="92">
        <v>45070</v>
      </c>
      <c r="D2098" s="12">
        <v>-1.041666666666663E-2</v>
      </c>
    </row>
    <row r="2099" spans="1:4" ht="12.75" customHeight="1" x14ac:dyDescent="0.2">
      <c r="A2099" s="92">
        <v>44989</v>
      </c>
      <c r="B2099" s="12">
        <f t="shared" si="0"/>
        <v>0</v>
      </c>
      <c r="C2099" s="92">
        <v>45071</v>
      </c>
      <c r="D2099" s="12">
        <v>6.3157894736842633E-3</v>
      </c>
    </row>
    <row r="2100" spans="1:4" ht="12.75" customHeight="1" x14ac:dyDescent="0.2">
      <c r="A2100" s="92">
        <v>44990</v>
      </c>
      <c r="B2100" s="12">
        <f t="shared" si="0"/>
        <v>0</v>
      </c>
      <c r="C2100" s="92">
        <v>45072</v>
      </c>
      <c r="D2100" s="12">
        <v>-6.2761506276151147E-3</v>
      </c>
    </row>
    <row r="2101" spans="1:4" ht="12.75" customHeight="1" x14ac:dyDescent="0.2">
      <c r="A2101" s="92">
        <v>44991</v>
      </c>
      <c r="B2101" s="12">
        <f t="shared" si="0"/>
        <v>7.6923076923077552E-3</v>
      </c>
      <c r="C2101" s="92">
        <v>45075</v>
      </c>
      <c r="D2101" s="12">
        <v>-2.1052631578947295E-2</v>
      </c>
    </row>
    <row r="2102" spans="1:4" ht="12.75" customHeight="1" x14ac:dyDescent="0.2">
      <c r="A2102" s="92">
        <v>44992</v>
      </c>
      <c r="B2102" s="12">
        <f t="shared" si="0"/>
        <v>0</v>
      </c>
      <c r="C2102" s="92">
        <v>45076</v>
      </c>
      <c r="D2102" s="12">
        <v>-1.0752688172042972E-2</v>
      </c>
    </row>
    <row r="2103" spans="1:4" ht="12.75" customHeight="1" x14ac:dyDescent="0.2">
      <c r="A2103" s="92">
        <v>44993</v>
      </c>
      <c r="B2103" s="12">
        <f t="shared" si="0"/>
        <v>-7.6335877862596041E-3</v>
      </c>
      <c r="C2103" s="92">
        <v>45077</v>
      </c>
      <c r="D2103" s="12">
        <v>-2.1739130434784075E-3</v>
      </c>
    </row>
    <row r="2104" spans="1:4" ht="12.75" customHeight="1" x14ac:dyDescent="0.2">
      <c r="A2104" s="92">
        <v>44994</v>
      </c>
      <c r="B2104" s="12">
        <f t="shared" si="0"/>
        <v>7.6923076923077552E-3</v>
      </c>
      <c r="C2104" s="92">
        <v>45078</v>
      </c>
      <c r="D2104" s="12">
        <v>2.3965141612200504E-2</v>
      </c>
    </row>
    <row r="2105" spans="1:4" ht="12.75" customHeight="1" x14ac:dyDescent="0.2">
      <c r="A2105" s="92">
        <v>44995</v>
      </c>
      <c r="B2105" s="12">
        <f t="shared" si="0"/>
        <v>1.0178117048345838E-2</v>
      </c>
      <c r="C2105" s="92">
        <v>45079</v>
      </c>
      <c r="D2105" s="12">
        <v>-2.1276595744680396E-3</v>
      </c>
    </row>
    <row r="2106" spans="1:4" ht="12.75" customHeight="1" x14ac:dyDescent="0.2">
      <c r="A2106" s="92">
        <v>44996</v>
      </c>
      <c r="B2106" s="12">
        <f t="shared" si="0"/>
        <v>0</v>
      </c>
      <c r="C2106" s="92">
        <v>45082</v>
      </c>
      <c r="D2106" s="12">
        <v>0</v>
      </c>
    </row>
    <row r="2107" spans="1:4" ht="12.75" customHeight="1" x14ac:dyDescent="0.2">
      <c r="A2107" s="92">
        <v>44997</v>
      </c>
      <c r="B2107" s="12">
        <f t="shared" si="0"/>
        <v>0</v>
      </c>
      <c r="C2107" s="92">
        <v>45083</v>
      </c>
      <c r="D2107" s="12">
        <v>2.1321961620468627E-3</v>
      </c>
    </row>
    <row r="2108" spans="1:4" ht="12.75" customHeight="1" x14ac:dyDescent="0.2">
      <c r="A2108" s="92">
        <v>44998</v>
      </c>
      <c r="B2108" s="12">
        <f t="shared" si="0"/>
        <v>2.5188916876576011E-3</v>
      </c>
      <c r="C2108" s="92">
        <v>45084</v>
      </c>
      <c r="D2108" s="12">
        <v>0</v>
      </c>
    </row>
    <row r="2109" spans="1:4" ht="12.75" customHeight="1" x14ac:dyDescent="0.2">
      <c r="A2109" s="92">
        <v>44999</v>
      </c>
      <c r="B2109" s="12">
        <f t="shared" si="0"/>
        <v>1.2562814070351713E-2</v>
      </c>
      <c r="C2109" s="92">
        <v>45085</v>
      </c>
      <c r="D2109" s="12">
        <v>2.9787234042553123E-2</v>
      </c>
    </row>
    <row r="2110" spans="1:4" ht="12.75" customHeight="1" x14ac:dyDescent="0.2">
      <c r="A2110" s="92">
        <v>45000</v>
      </c>
      <c r="B2110" s="12">
        <f t="shared" si="0"/>
        <v>1.4888337468982533E-2</v>
      </c>
      <c r="C2110" s="92">
        <v>45086</v>
      </c>
      <c r="D2110" s="12">
        <v>0</v>
      </c>
    </row>
    <row r="2111" spans="1:4" ht="12.75" customHeight="1" x14ac:dyDescent="0.2">
      <c r="A2111" s="92">
        <v>45001</v>
      </c>
      <c r="B2111" s="12">
        <f t="shared" si="0"/>
        <v>2.4449877750612899E-3</v>
      </c>
      <c r="C2111" s="92">
        <v>45089</v>
      </c>
      <c r="D2111" s="12">
        <v>-2.0661157024792947E-3</v>
      </c>
    </row>
    <row r="2112" spans="1:4" ht="12.75" customHeight="1" x14ac:dyDescent="0.2">
      <c r="A2112" s="92">
        <v>45002</v>
      </c>
      <c r="B2112" s="12">
        <f t="shared" si="0"/>
        <v>-1.2195121951219684E-2</v>
      </c>
      <c r="C2112" s="92">
        <v>45090</v>
      </c>
      <c r="D2112" s="12">
        <v>3.5196687370600402E-2</v>
      </c>
    </row>
    <row r="2113" spans="1:4" ht="12.75" customHeight="1" x14ac:dyDescent="0.2">
      <c r="A2113" s="92">
        <v>45003</v>
      </c>
      <c r="B2113" s="12">
        <f t="shared" si="0"/>
        <v>0</v>
      </c>
      <c r="C2113" s="92">
        <v>45091</v>
      </c>
      <c r="D2113" s="12">
        <v>-9.9999999999999638E-3</v>
      </c>
    </row>
    <row r="2114" spans="1:4" ht="12.75" customHeight="1" x14ac:dyDescent="0.2">
      <c r="A2114" s="92">
        <v>45004</v>
      </c>
      <c r="B2114" s="12">
        <f t="shared" si="0"/>
        <v>0</v>
      </c>
      <c r="C2114" s="92">
        <v>45092</v>
      </c>
      <c r="D2114" s="12">
        <v>-8.0808080808080877E-3</v>
      </c>
    </row>
    <row r="2115" spans="1:4" ht="12.75" customHeight="1" x14ac:dyDescent="0.2">
      <c r="A2115" s="92">
        <v>45005</v>
      </c>
      <c r="B2115" s="12">
        <f t="shared" si="0"/>
        <v>0</v>
      </c>
      <c r="C2115" s="92">
        <v>45093</v>
      </c>
      <c r="D2115" s="12">
        <v>1.4256619144602909E-2</v>
      </c>
    </row>
    <row r="2116" spans="1:4" ht="12.75" customHeight="1" x14ac:dyDescent="0.2">
      <c r="A2116" s="92">
        <v>45006</v>
      </c>
      <c r="B2116" s="12">
        <f t="shared" si="0"/>
        <v>9.8765432098765517E-3</v>
      </c>
      <c r="C2116" s="92">
        <v>45096</v>
      </c>
      <c r="D2116" s="12">
        <v>0</v>
      </c>
    </row>
    <row r="2117" spans="1:4" ht="12.75" customHeight="1" x14ac:dyDescent="0.2">
      <c r="A2117" s="92">
        <v>45007</v>
      </c>
      <c r="B2117" s="12">
        <f t="shared" si="0"/>
        <v>-2.4449877750610726E-3</v>
      </c>
      <c r="C2117" s="92">
        <v>45097</v>
      </c>
      <c r="D2117" s="12">
        <v>-2.0080321285141918E-3</v>
      </c>
    </row>
    <row r="2118" spans="1:4" ht="12.75" customHeight="1" x14ac:dyDescent="0.2">
      <c r="A2118" s="92">
        <v>45008</v>
      </c>
      <c r="B2118" s="12">
        <f t="shared" si="0"/>
        <v>0</v>
      </c>
      <c r="C2118" s="92">
        <v>45098</v>
      </c>
      <c r="D2118" s="12">
        <v>-2.0120724346076031E-3</v>
      </c>
    </row>
    <row r="2119" spans="1:4" ht="12.75" customHeight="1" x14ac:dyDescent="0.2">
      <c r="A2119" s="92">
        <v>45009</v>
      </c>
      <c r="B2119" s="12">
        <f t="shared" si="0"/>
        <v>-1.4705882352941081E-2</v>
      </c>
      <c r="C2119" s="92">
        <v>45099</v>
      </c>
      <c r="D2119" s="12">
        <v>0</v>
      </c>
    </row>
    <row r="2120" spans="1:4" ht="12.75" customHeight="1" x14ac:dyDescent="0.2">
      <c r="A2120" s="92">
        <v>45010</v>
      </c>
      <c r="B2120" s="12">
        <f t="shared" si="0"/>
        <v>0</v>
      </c>
      <c r="C2120" s="92">
        <v>45100</v>
      </c>
      <c r="D2120" s="12">
        <v>4.0322580645162226E-3</v>
      </c>
    </row>
    <row r="2121" spans="1:4" ht="12.75" customHeight="1" x14ac:dyDescent="0.2">
      <c r="A2121" s="92">
        <v>45011</v>
      </c>
      <c r="B2121" s="12">
        <f t="shared" si="0"/>
        <v>0</v>
      </c>
      <c r="C2121" s="92">
        <v>45103</v>
      </c>
      <c r="D2121" s="12">
        <v>-2.0080321285141918E-3</v>
      </c>
    </row>
    <row r="2122" spans="1:4" ht="12.75" customHeight="1" x14ac:dyDescent="0.2">
      <c r="A2122" s="92">
        <v>45012</v>
      </c>
      <c r="B2122" s="12">
        <f t="shared" si="0"/>
        <v>4.975124378109346E-3</v>
      </c>
      <c r="C2122" s="92">
        <v>45104</v>
      </c>
      <c r="D2122" s="12">
        <v>-1.40845070422534E-2</v>
      </c>
    </row>
    <row r="2123" spans="1:4" ht="12.75" customHeight="1" x14ac:dyDescent="0.2">
      <c r="A2123" s="92">
        <v>45013</v>
      </c>
      <c r="B2123" s="12">
        <f t="shared" si="0"/>
        <v>2.4752475247524224E-3</v>
      </c>
      <c r="C2123" s="92">
        <v>45107</v>
      </c>
      <c r="D2123" s="12">
        <v>1.0204081632653024E-2</v>
      </c>
    </row>
    <row r="2124" spans="1:4" ht="12.75" customHeight="1" x14ac:dyDescent="0.2">
      <c r="A2124" s="92">
        <v>45014</v>
      </c>
      <c r="B2124" s="12">
        <f t="shared" si="0"/>
        <v>-2.4691358024690833E-3</v>
      </c>
      <c r="C2124" s="92">
        <v>45110</v>
      </c>
      <c r="D2124" s="12">
        <v>-2.0202020202019773E-3</v>
      </c>
    </row>
    <row r="2125" spans="1:4" ht="12.75" customHeight="1" x14ac:dyDescent="0.2">
      <c r="A2125" s="92">
        <v>45015</v>
      </c>
      <c r="B2125" s="12">
        <f t="shared" si="0"/>
        <v>0</v>
      </c>
      <c r="C2125" s="92">
        <v>45111</v>
      </c>
      <c r="D2125" s="12">
        <v>-8.097165991902841E-3</v>
      </c>
    </row>
    <row r="2126" spans="1:4" ht="12.75" customHeight="1" x14ac:dyDescent="0.2">
      <c r="A2126" s="92">
        <v>45016</v>
      </c>
      <c r="B2126" s="12">
        <f t="shared" si="0"/>
        <v>-7.425742574257487E-3</v>
      </c>
      <c r="C2126" s="92">
        <v>45112</v>
      </c>
      <c r="D2126" s="12">
        <v>6.1224489795918867E-3</v>
      </c>
    </row>
    <row r="2127" spans="1:4" ht="12.75" customHeight="1" x14ac:dyDescent="0.2">
      <c r="A2127" s="92">
        <v>45017</v>
      </c>
      <c r="B2127" s="12">
        <f t="shared" si="0"/>
        <v>0</v>
      </c>
      <c r="C2127" s="92">
        <v>45113</v>
      </c>
      <c r="D2127" s="12">
        <v>8.11359026369151E-3</v>
      </c>
    </row>
    <row r="2128" spans="1:4" ht="12.75" customHeight="1" x14ac:dyDescent="0.2">
      <c r="A2128" s="92">
        <v>45018</v>
      </c>
      <c r="B2128" s="12">
        <f t="shared" si="0"/>
        <v>0</v>
      </c>
      <c r="C2128" s="92">
        <v>45114</v>
      </c>
      <c r="D2128" s="12">
        <v>2.0120724346076566E-2</v>
      </c>
    </row>
    <row r="2129" spans="1:4" ht="12.75" customHeight="1" x14ac:dyDescent="0.2">
      <c r="A2129" s="92">
        <v>45019</v>
      </c>
      <c r="B2129" s="12">
        <f t="shared" si="0"/>
        <v>1.7456359102244461E-2</v>
      </c>
      <c r="C2129" s="92">
        <v>45117</v>
      </c>
      <c r="D2129" s="12">
        <v>0</v>
      </c>
    </row>
    <row r="2130" spans="1:4" ht="12.75" customHeight="1" x14ac:dyDescent="0.2">
      <c r="A2130" s="92">
        <v>45020</v>
      </c>
      <c r="B2130" s="12">
        <f t="shared" si="0"/>
        <v>-4.9019607843136213E-3</v>
      </c>
      <c r="C2130" s="92">
        <v>45118</v>
      </c>
      <c r="D2130" s="12">
        <v>3.9447731755423224E-3</v>
      </c>
    </row>
    <row r="2131" spans="1:4" ht="12.75" customHeight="1" x14ac:dyDescent="0.2">
      <c r="A2131" s="92">
        <v>45021</v>
      </c>
      <c r="B2131" s="12">
        <f t="shared" si="0"/>
        <v>-2.4630541871922844E-3</v>
      </c>
      <c r="C2131" s="92">
        <v>45119</v>
      </c>
      <c r="D2131" s="12">
        <v>1.9646365422398182E-3</v>
      </c>
    </row>
    <row r="2132" spans="1:4" ht="12.75" customHeight="1" x14ac:dyDescent="0.2">
      <c r="A2132" s="92">
        <v>45022</v>
      </c>
      <c r="B2132" s="12">
        <f t="shared" si="0"/>
        <v>-1.2345679012345635E-2</v>
      </c>
      <c r="C2132" s="92">
        <v>45120</v>
      </c>
      <c r="D2132" s="12">
        <v>0</v>
      </c>
    </row>
    <row r="2133" spans="1:4" ht="12.75" customHeight="1" x14ac:dyDescent="0.2">
      <c r="A2133" s="92">
        <v>45023</v>
      </c>
      <c r="B2133" s="12">
        <f t="shared" si="0"/>
        <v>1.0000000000000009E-2</v>
      </c>
      <c r="C2133" s="92">
        <v>45121</v>
      </c>
      <c r="D2133" s="12">
        <v>3.9215686274508962E-3</v>
      </c>
    </row>
    <row r="2134" spans="1:4" ht="12.75" customHeight="1" x14ac:dyDescent="0.2">
      <c r="A2134" s="92">
        <v>45024</v>
      </c>
      <c r="B2134" s="12">
        <f t="shared" si="0"/>
        <v>0</v>
      </c>
      <c r="C2134" s="92">
        <v>45124</v>
      </c>
      <c r="D2134" s="12">
        <v>0</v>
      </c>
    </row>
    <row r="2135" spans="1:4" ht="12.75" customHeight="1" x14ac:dyDescent="0.2">
      <c r="A2135" s="92">
        <v>45025</v>
      </c>
      <c r="B2135" s="12">
        <f t="shared" si="0"/>
        <v>0</v>
      </c>
      <c r="C2135" s="92">
        <v>45125</v>
      </c>
      <c r="D2135" s="12">
        <v>-6.4453125000000014E-2</v>
      </c>
    </row>
    <row r="2136" spans="1:4" ht="12.75" customHeight="1" x14ac:dyDescent="0.2">
      <c r="A2136" s="92">
        <v>45026</v>
      </c>
      <c r="B2136" s="12">
        <f t="shared" si="0"/>
        <v>1.2376237623762332E-2</v>
      </c>
      <c r="C2136" s="92">
        <v>45127</v>
      </c>
      <c r="D2136" s="12">
        <v>2.0876826722338315E-2</v>
      </c>
    </row>
    <row r="2137" spans="1:4" ht="12.75" customHeight="1" x14ac:dyDescent="0.2">
      <c r="A2137" s="92">
        <v>45027</v>
      </c>
      <c r="B2137" s="12">
        <f t="shared" si="0"/>
        <v>-1.9559902200489015E-2</v>
      </c>
      <c r="C2137" s="92">
        <v>45128</v>
      </c>
      <c r="D2137" s="12">
        <v>-6.1349693251534247E-3</v>
      </c>
    </row>
    <row r="2138" spans="1:4" ht="12.75" customHeight="1" x14ac:dyDescent="0.2">
      <c r="A2138" s="92">
        <v>45028</v>
      </c>
      <c r="B2138" s="12">
        <f t="shared" si="0"/>
        <v>1.9950124688279322E-2</v>
      </c>
      <c r="C2138" s="92">
        <v>45131</v>
      </c>
      <c r="D2138" s="12">
        <v>-2.0576131687242358E-3</v>
      </c>
    </row>
    <row r="2139" spans="1:4" ht="12.75" customHeight="1" x14ac:dyDescent="0.2">
      <c r="A2139" s="92">
        <v>45029</v>
      </c>
      <c r="B2139" s="12">
        <f t="shared" si="0"/>
        <v>-4.8899755501221453E-3</v>
      </c>
      <c r="C2139" s="92">
        <v>45133</v>
      </c>
      <c r="D2139" s="12">
        <v>-2.0618556701030486E-3</v>
      </c>
    </row>
    <row r="2140" spans="1:4" ht="12.75" customHeight="1" x14ac:dyDescent="0.2">
      <c r="A2140" s="92">
        <v>45030</v>
      </c>
      <c r="B2140" s="12">
        <f t="shared" si="0"/>
        <v>-1.7199017199017268E-2</v>
      </c>
      <c r="C2140" s="92">
        <v>45134</v>
      </c>
      <c r="D2140" s="12">
        <v>-6.198347107438067E-3</v>
      </c>
    </row>
    <row r="2141" spans="1:4" ht="12.75" customHeight="1" x14ac:dyDescent="0.2">
      <c r="A2141" s="92">
        <v>45031</v>
      </c>
      <c r="B2141" s="12">
        <f t="shared" si="0"/>
        <v>0</v>
      </c>
      <c r="C2141" s="92">
        <v>45135</v>
      </c>
      <c r="D2141" s="12">
        <v>4.1580041580040689E-3</v>
      </c>
    </row>
    <row r="2142" spans="1:4" ht="12.75" customHeight="1" x14ac:dyDescent="0.2">
      <c r="A2142" s="92">
        <v>45032</v>
      </c>
      <c r="B2142" s="12">
        <f t="shared" si="0"/>
        <v>0</v>
      </c>
      <c r="C2142" s="92">
        <v>45138</v>
      </c>
      <c r="D2142" s="12">
        <v>-1.2422360248447124E-2</v>
      </c>
    </row>
    <row r="2143" spans="1:4" ht="12.75" customHeight="1" x14ac:dyDescent="0.2">
      <c r="A2143" s="92">
        <v>45033</v>
      </c>
      <c r="B2143" s="12">
        <f t="shared" si="0"/>
        <v>0</v>
      </c>
      <c r="C2143" s="92">
        <v>45139</v>
      </c>
      <c r="D2143" s="12">
        <v>-1.4675052410901526E-2</v>
      </c>
    </row>
    <row r="2144" spans="1:4" ht="12.75" customHeight="1" x14ac:dyDescent="0.2">
      <c r="A2144" s="92">
        <v>45034</v>
      </c>
      <c r="B2144" s="12">
        <f t="shared" si="0"/>
        <v>6.25E-2</v>
      </c>
      <c r="C2144" s="92">
        <v>45140</v>
      </c>
      <c r="D2144" s="12">
        <v>-8.5106382978723475E-3</v>
      </c>
    </row>
    <row r="2145" spans="1:4" ht="12.75" customHeight="1" x14ac:dyDescent="0.2">
      <c r="A2145" s="92">
        <v>45035</v>
      </c>
      <c r="B2145" s="12">
        <f t="shared" si="0"/>
        <v>7.0588235294118231E-3</v>
      </c>
      <c r="C2145" s="92">
        <v>45141</v>
      </c>
      <c r="D2145" s="12">
        <v>-2.1459227467810699E-3</v>
      </c>
    </row>
    <row r="2146" spans="1:4" ht="12.75" customHeight="1" x14ac:dyDescent="0.2">
      <c r="A2146" s="92">
        <v>45036</v>
      </c>
      <c r="B2146" s="12">
        <f t="shared" si="0"/>
        <v>4.6728971962615821E-3</v>
      </c>
      <c r="C2146" s="92">
        <v>45142</v>
      </c>
      <c r="D2146" s="12">
        <v>-2.1505376344085943E-2</v>
      </c>
    </row>
    <row r="2147" spans="1:4" ht="12.75" customHeight="1" x14ac:dyDescent="0.2">
      <c r="A2147" s="92">
        <v>45037</v>
      </c>
      <c r="B2147" s="12">
        <f t="shared" si="0"/>
        <v>0</v>
      </c>
      <c r="C2147" s="92">
        <v>45145</v>
      </c>
      <c r="D2147" s="12">
        <v>0</v>
      </c>
    </row>
    <row r="2148" spans="1:4" ht="12.75" customHeight="1" x14ac:dyDescent="0.2">
      <c r="A2148" s="92">
        <v>45038</v>
      </c>
      <c r="B2148" s="12">
        <f t="shared" si="0"/>
        <v>0</v>
      </c>
      <c r="C2148" s="92">
        <v>45146</v>
      </c>
      <c r="D2148" s="12">
        <v>-1.0989010989011144E-2</v>
      </c>
    </row>
    <row r="2149" spans="1:4" ht="12.75" customHeight="1" x14ac:dyDescent="0.2">
      <c r="A2149" s="92">
        <v>45039</v>
      </c>
      <c r="B2149" s="12">
        <f t="shared" si="0"/>
        <v>0</v>
      </c>
      <c r="C2149" s="92">
        <v>45147</v>
      </c>
      <c r="D2149" s="12">
        <v>-3.1111111111111041E-2</v>
      </c>
    </row>
    <row r="2150" spans="1:4" ht="12.75" customHeight="1" x14ac:dyDescent="0.2">
      <c r="A2150" s="92">
        <v>45040</v>
      </c>
      <c r="B2150" s="12">
        <f t="shared" si="0"/>
        <v>0</v>
      </c>
      <c r="C2150" s="92">
        <v>45148</v>
      </c>
      <c r="D2150" s="12">
        <v>2.0642201834862352E-2</v>
      </c>
    </row>
    <row r="2151" spans="1:4" ht="12.75" customHeight="1" x14ac:dyDescent="0.2">
      <c r="A2151" s="92">
        <v>45041</v>
      </c>
      <c r="B2151" s="12">
        <f t="shared" si="0"/>
        <v>0</v>
      </c>
      <c r="C2151" s="92">
        <v>45149</v>
      </c>
      <c r="D2151" s="12">
        <v>0</v>
      </c>
    </row>
    <row r="2152" spans="1:4" ht="12.75" customHeight="1" x14ac:dyDescent="0.2">
      <c r="A2152" s="92">
        <v>45042</v>
      </c>
      <c r="B2152" s="12">
        <f t="shared" si="0"/>
        <v>-2.3255813953488292E-2</v>
      </c>
      <c r="C2152" s="92">
        <v>45152</v>
      </c>
      <c r="D2152" s="12">
        <v>0</v>
      </c>
    </row>
    <row r="2153" spans="1:4" ht="12.75" customHeight="1" x14ac:dyDescent="0.2">
      <c r="A2153" s="92">
        <v>45043</v>
      </c>
      <c r="B2153" s="12">
        <f t="shared" si="0"/>
        <v>2.3809523809523725E-2</v>
      </c>
      <c r="C2153" s="92">
        <v>45153</v>
      </c>
      <c r="D2153" s="12">
        <v>2.2471910112359071E-3</v>
      </c>
    </row>
    <row r="2154" spans="1:4" ht="12.75" customHeight="1" x14ac:dyDescent="0.2">
      <c r="A2154" s="92">
        <v>45044</v>
      </c>
      <c r="B2154" s="12">
        <f t="shared" si="0"/>
        <v>-2.3255813953487877E-3</v>
      </c>
      <c r="C2154" s="92">
        <v>45154</v>
      </c>
      <c r="D2154" s="12">
        <v>8.9686098654708606E-3</v>
      </c>
    </row>
    <row r="2155" spans="1:4" ht="12.75" customHeight="1" x14ac:dyDescent="0.2">
      <c r="A2155" s="92">
        <v>45045</v>
      </c>
      <c r="B2155" s="12">
        <f t="shared" si="0"/>
        <v>0</v>
      </c>
      <c r="C2155" s="92">
        <v>45155</v>
      </c>
      <c r="D2155" s="12">
        <v>0</v>
      </c>
    </row>
    <row r="2156" spans="1:4" ht="12.75" customHeight="1" x14ac:dyDescent="0.2">
      <c r="A2156" s="92">
        <v>45046</v>
      </c>
      <c r="B2156" s="12">
        <f t="shared" si="0"/>
        <v>0</v>
      </c>
      <c r="C2156" s="92">
        <v>45156</v>
      </c>
      <c r="D2156" s="12">
        <v>1.7777777777777795E-2</v>
      </c>
    </row>
    <row r="2157" spans="1:4" ht="12.75" customHeight="1" x14ac:dyDescent="0.2">
      <c r="A2157" s="92">
        <v>45047</v>
      </c>
      <c r="B2157" s="12">
        <f t="shared" si="0"/>
        <v>0</v>
      </c>
      <c r="C2157" s="92">
        <v>45159</v>
      </c>
      <c r="D2157" s="12">
        <v>-2.1834061135370714E-3</v>
      </c>
    </row>
    <row r="2158" spans="1:4" ht="12.75" customHeight="1" x14ac:dyDescent="0.2">
      <c r="A2158" s="92">
        <v>45048</v>
      </c>
      <c r="B2158" s="12">
        <f t="shared" si="0"/>
        <v>-1.8648018648018665E-2</v>
      </c>
      <c r="C2158" s="92">
        <v>45160</v>
      </c>
      <c r="D2158" s="12">
        <v>0</v>
      </c>
    </row>
    <row r="2159" spans="1:4" ht="12.75" customHeight="1" x14ac:dyDescent="0.2">
      <c r="A2159" s="92">
        <v>45049</v>
      </c>
      <c r="B2159" s="12">
        <f t="shared" si="0"/>
        <v>1.9002375296912132E-2</v>
      </c>
      <c r="C2159" s="92">
        <v>45161</v>
      </c>
      <c r="D2159" s="12">
        <v>4.3763676148797503E-3</v>
      </c>
    </row>
    <row r="2160" spans="1:4" ht="12.75" customHeight="1" x14ac:dyDescent="0.2">
      <c r="A2160" s="92">
        <v>45050</v>
      </c>
      <c r="B2160" s="12">
        <f t="shared" si="0"/>
        <v>-2.3310023310022811E-3</v>
      </c>
      <c r="C2160" s="92">
        <v>45162</v>
      </c>
      <c r="D2160" s="12">
        <v>1.0893246187363793E-2</v>
      </c>
    </row>
    <row r="2161" spans="1:4" ht="12.75" customHeight="1" x14ac:dyDescent="0.2">
      <c r="A2161" s="92">
        <v>45051</v>
      </c>
      <c r="B2161" s="12">
        <f t="shared" si="0"/>
        <v>0</v>
      </c>
      <c r="C2161" s="92">
        <v>45163</v>
      </c>
      <c r="D2161" s="12">
        <v>2.1551724137930574E-3</v>
      </c>
    </row>
    <row r="2162" spans="1:4" ht="12.75" customHeight="1" x14ac:dyDescent="0.2">
      <c r="A2162" s="92">
        <v>45052</v>
      </c>
      <c r="B2162" s="12">
        <f t="shared" si="0"/>
        <v>0</v>
      </c>
      <c r="C2162" s="92">
        <v>45166</v>
      </c>
      <c r="D2162" s="12">
        <v>-8.6021505376344155E-3</v>
      </c>
    </row>
    <row r="2163" spans="1:4" ht="12.75" customHeight="1" x14ac:dyDescent="0.2">
      <c r="A2163" s="92">
        <v>45053</v>
      </c>
      <c r="B2163" s="12">
        <f t="shared" si="0"/>
        <v>0</v>
      </c>
      <c r="C2163" s="92">
        <v>45167</v>
      </c>
      <c r="D2163" s="12">
        <v>8.6767895878525018E-3</v>
      </c>
    </row>
    <row r="2164" spans="1:4" ht="12.75" customHeight="1" x14ac:dyDescent="0.2">
      <c r="A2164" s="92">
        <v>45054</v>
      </c>
      <c r="B2164" s="12">
        <f t="shared" si="0"/>
        <v>-1.8691588785046745E-2</v>
      </c>
      <c r="C2164" s="92">
        <v>45168</v>
      </c>
      <c r="D2164" s="12">
        <v>0</v>
      </c>
    </row>
    <row r="2165" spans="1:4" ht="12.75" customHeight="1" x14ac:dyDescent="0.2">
      <c r="A2165" s="92">
        <v>45055</v>
      </c>
      <c r="B2165" s="12">
        <f t="shared" si="0"/>
        <v>1.1904761904761862E-2</v>
      </c>
      <c r="C2165" s="92">
        <v>45169</v>
      </c>
      <c r="D2165" s="12">
        <v>0</v>
      </c>
    </row>
    <row r="2166" spans="1:4" ht="12.75" customHeight="1" x14ac:dyDescent="0.2">
      <c r="A2166" s="92">
        <v>45056</v>
      </c>
      <c r="B2166" s="12">
        <f t="shared" si="0"/>
        <v>-9.4117647058823608E-3</v>
      </c>
      <c r="C2166" s="92">
        <v>45170</v>
      </c>
      <c r="D2166" s="12">
        <v>1.7204301075268831E-2</v>
      </c>
    </row>
    <row r="2167" spans="1:4" ht="12.75" customHeight="1" x14ac:dyDescent="0.2">
      <c r="A2167" s="92">
        <v>45057</v>
      </c>
      <c r="B2167" s="12">
        <f t="shared" si="0"/>
        <v>2.375296912114027E-2</v>
      </c>
      <c r="C2167" s="92">
        <v>45173</v>
      </c>
      <c r="D2167" s="12">
        <v>-1.4799154334038113E-2</v>
      </c>
    </row>
    <row r="2168" spans="1:4" ht="12.75" customHeight="1" x14ac:dyDescent="0.2">
      <c r="A2168" s="92">
        <v>45058</v>
      </c>
      <c r="B2168" s="12">
        <f t="shared" si="0"/>
        <v>1.8561484918793517E-2</v>
      </c>
      <c r="C2168" s="92">
        <v>45174</v>
      </c>
      <c r="D2168" s="12">
        <v>1.0729613733905541E-2</v>
      </c>
    </row>
    <row r="2169" spans="1:4" ht="12.75" customHeight="1" x14ac:dyDescent="0.2">
      <c r="A2169" s="92">
        <v>45059</v>
      </c>
      <c r="B2169" s="12">
        <f t="shared" si="0"/>
        <v>0</v>
      </c>
      <c r="C2169" s="92">
        <v>45175</v>
      </c>
      <c r="D2169" s="12">
        <v>0</v>
      </c>
    </row>
    <row r="2170" spans="1:4" ht="12.75" customHeight="1" x14ac:dyDescent="0.2">
      <c r="A2170" s="92">
        <v>45060</v>
      </c>
      <c r="B2170" s="12">
        <f t="shared" si="0"/>
        <v>0</v>
      </c>
      <c r="C2170" s="92">
        <v>45176</v>
      </c>
      <c r="D2170" s="12">
        <v>4.2462845010616691E-3</v>
      </c>
    </row>
    <row r="2171" spans="1:4" ht="12.75" customHeight="1" x14ac:dyDescent="0.2">
      <c r="A2171" s="92">
        <v>45061</v>
      </c>
      <c r="B2171" s="12">
        <f t="shared" si="0"/>
        <v>1.5945330296127422E-2</v>
      </c>
      <c r="C2171" s="92">
        <v>45177</v>
      </c>
      <c r="D2171" s="12">
        <v>-1.4799154334038113E-2</v>
      </c>
    </row>
    <row r="2172" spans="1:4" ht="12.75" customHeight="1" x14ac:dyDescent="0.2">
      <c r="A2172" s="92">
        <v>45062</v>
      </c>
      <c r="B2172" s="12">
        <f t="shared" si="0"/>
        <v>6.7264573991031949E-3</v>
      </c>
      <c r="C2172" s="92">
        <v>45180</v>
      </c>
      <c r="D2172" s="12">
        <v>1.0729613733905541E-2</v>
      </c>
    </row>
    <row r="2173" spans="1:4" ht="12.75" customHeight="1" x14ac:dyDescent="0.2">
      <c r="A2173" s="92">
        <v>45063</v>
      </c>
      <c r="B2173" s="12">
        <f t="shared" si="0"/>
        <v>2.2271714922048524E-3</v>
      </c>
      <c r="C2173" s="92">
        <v>45181</v>
      </c>
      <c r="D2173" s="12">
        <v>-8.492569002123149E-3</v>
      </c>
    </row>
    <row r="2174" spans="1:4" ht="12.75" customHeight="1" x14ac:dyDescent="0.2">
      <c r="A2174" s="92">
        <v>45064</v>
      </c>
      <c r="B2174" s="12">
        <f t="shared" si="0"/>
        <v>1.7777777777777795E-2</v>
      </c>
      <c r="C2174" s="92">
        <v>45182</v>
      </c>
      <c r="D2174" s="12">
        <v>2.1413276231264829E-3</v>
      </c>
    </row>
    <row r="2175" spans="1:4" ht="12.75" customHeight="1" x14ac:dyDescent="0.2">
      <c r="A2175" s="92">
        <v>45065</v>
      </c>
      <c r="B2175" s="12">
        <f t="shared" si="0"/>
        <v>6.1135371179039354E-2</v>
      </c>
      <c r="C2175" s="92">
        <v>45183</v>
      </c>
      <c r="D2175" s="12">
        <v>0</v>
      </c>
    </row>
    <row r="2176" spans="1:4" ht="12.75" customHeight="1" x14ac:dyDescent="0.2">
      <c r="A2176" s="92">
        <v>45066</v>
      </c>
      <c r="B2176" s="12">
        <f t="shared" si="0"/>
        <v>0</v>
      </c>
      <c r="C2176" s="92">
        <v>45187</v>
      </c>
      <c r="D2176" s="12">
        <v>0</v>
      </c>
    </row>
    <row r="2177" spans="1:4" ht="12.75" customHeight="1" x14ac:dyDescent="0.2">
      <c r="A2177" s="92">
        <v>45067</v>
      </c>
      <c r="B2177" s="12">
        <f t="shared" si="0"/>
        <v>0</v>
      </c>
      <c r="C2177" s="92">
        <v>45188</v>
      </c>
      <c r="D2177" s="12">
        <v>0</v>
      </c>
    </row>
    <row r="2178" spans="1:4" ht="12.75" customHeight="1" x14ac:dyDescent="0.2">
      <c r="A2178" s="92">
        <v>45068</v>
      </c>
      <c r="B2178" s="12">
        <f t="shared" si="0"/>
        <v>2.0576131687242358E-3</v>
      </c>
      <c r="C2178" s="92">
        <v>45189</v>
      </c>
      <c r="D2178" s="12">
        <v>-6.4102564102564629E-3</v>
      </c>
    </row>
    <row r="2179" spans="1:4" ht="12.75" customHeight="1" x14ac:dyDescent="0.2">
      <c r="A2179" s="92">
        <v>45069</v>
      </c>
      <c r="B2179" s="12">
        <f t="shared" si="0"/>
        <v>-1.437371663244359E-2</v>
      </c>
      <c r="C2179" s="92">
        <v>45190</v>
      </c>
      <c r="D2179" s="12">
        <v>0</v>
      </c>
    </row>
    <row r="2180" spans="1:4" ht="12.75" customHeight="1" x14ac:dyDescent="0.2">
      <c r="A2180" s="92">
        <v>45070</v>
      </c>
      <c r="B2180" s="12">
        <f t="shared" si="0"/>
        <v>-1.041666666666663E-2</v>
      </c>
      <c r="C2180" s="92">
        <v>45191</v>
      </c>
      <c r="D2180" s="12">
        <v>-8.6021505376344155E-3</v>
      </c>
    </row>
    <row r="2181" spans="1:4" ht="12.75" customHeight="1" x14ac:dyDescent="0.2">
      <c r="A2181" s="92">
        <v>45071</v>
      </c>
      <c r="B2181" s="12">
        <f t="shared" si="0"/>
        <v>6.3157894736842633E-3</v>
      </c>
      <c r="C2181" s="92">
        <v>45194</v>
      </c>
      <c r="D2181" s="12">
        <v>-2.1691973969630773E-3</v>
      </c>
    </row>
    <row r="2182" spans="1:4" ht="12.75" customHeight="1" x14ac:dyDescent="0.2">
      <c r="A2182" s="92">
        <v>45072</v>
      </c>
      <c r="B2182" s="12">
        <f t="shared" si="0"/>
        <v>-6.2761506276151147E-3</v>
      </c>
      <c r="C2182" s="92">
        <v>45195</v>
      </c>
      <c r="D2182" s="12">
        <v>0</v>
      </c>
    </row>
    <row r="2183" spans="1:4" ht="12.75" customHeight="1" x14ac:dyDescent="0.2">
      <c r="A2183" s="92">
        <v>45073</v>
      </c>
      <c r="B2183" s="12">
        <f t="shared" si="0"/>
        <v>0</v>
      </c>
      <c r="C2183" s="92">
        <v>45197</v>
      </c>
      <c r="D2183" s="12">
        <v>4.347826086956429E-3</v>
      </c>
    </row>
    <row r="2184" spans="1:4" ht="12.75" customHeight="1" x14ac:dyDescent="0.2">
      <c r="A2184" s="92">
        <v>45074</v>
      </c>
      <c r="B2184" s="12">
        <f t="shared" si="0"/>
        <v>0</v>
      </c>
      <c r="C2184" s="92">
        <v>45198</v>
      </c>
      <c r="D2184" s="12">
        <v>0</v>
      </c>
    </row>
    <row r="2185" spans="1:4" ht="12.75" customHeight="1" x14ac:dyDescent="0.2">
      <c r="A2185" s="92">
        <v>45075</v>
      </c>
      <c r="B2185" s="12">
        <f t="shared" si="0"/>
        <v>-2.1052631578947295E-2</v>
      </c>
      <c r="C2185" s="92">
        <v>45201</v>
      </c>
      <c r="D2185" s="12">
        <v>4.3290043290044287E-3</v>
      </c>
    </row>
    <row r="2186" spans="1:4" ht="12.75" customHeight="1" x14ac:dyDescent="0.2">
      <c r="A2186" s="92">
        <v>45076</v>
      </c>
      <c r="B2186" s="12">
        <f t="shared" si="0"/>
        <v>-1.0752688172042972E-2</v>
      </c>
      <c r="C2186" s="92">
        <v>45202</v>
      </c>
      <c r="D2186" s="12">
        <v>0</v>
      </c>
    </row>
    <row r="2187" spans="1:4" ht="12.75" customHeight="1" x14ac:dyDescent="0.2">
      <c r="A2187" s="92">
        <v>45077</v>
      </c>
      <c r="B2187" s="12">
        <f t="shared" si="0"/>
        <v>-2.1739130434784075E-3</v>
      </c>
      <c r="C2187" s="92">
        <v>45203</v>
      </c>
      <c r="D2187" s="12">
        <v>0</v>
      </c>
    </row>
    <row r="2188" spans="1:4" ht="12.75" customHeight="1" x14ac:dyDescent="0.2">
      <c r="A2188" s="92">
        <v>45078</v>
      </c>
      <c r="B2188" s="12">
        <f t="shared" si="0"/>
        <v>2.3965141612200504E-2</v>
      </c>
      <c r="C2188" s="92">
        <v>45204</v>
      </c>
      <c r="D2188" s="12">
        <v>2.1551724137930574E-3</v>
      </c>
    </row>
    <row r="2189" spans="1:4" ht="12.75" customHeight="1" x14ac:dyDescent="0.2">
      <c r="A2189" s="92">
        <v>45079</v>
      </c>
      <c r="B2189" s="12">
        <f t="shared" si="0"/>
        <v>-2.1276595744680396E-3</v>
      </c>
      <c r="C2189" s="92">
        <v>45205</v>
      </c>
      <c r="D2189" s="12">
        <v>0</v>
      </c>
    </row>
    <row r="2190" spans="1:4" ht="12.75" customHeight="1" x14ac:dyDescent="0.2">
      <c r="A2190" s="92">
        <v>45080</v>
      </c>
      <c r="B2190" s="12">
        <f t="shared" si="0"/>
        <v>0</v>
      </c>
      <c r="C2190" s="92">
        <v>45208</v>
      </c>
      <c r="D2190" s="12">
        <v>0</v>
      </c>
    </row>
    <row r="2191" spans="1:4" ht="12.75" customHeight="1" x14ac:dyDescent="0.2">
      <c r="A2191" s="92">
        <v>45081</v>
      </c>
      <c r="B2191" s="12">
        <f t="shared" si="0"/>
        <v>0</v>
      </c>
      <c r="C2191" s="92">
        <v>45209</v>
      </c>
      <c r="D2191" s="12">
        <v>0</v>
      </c>
    </row>
    <row r="2192" spans="1:4" ht="12.75" customHeight="1" x14ac:dyDescent="0.2">
      <c r="A2192" s="92">
        <v>45082</v>
      </c>
      <c r="B2192" s="12">
        <f t="shared" si="0"/>
        <v>0</v>
      </c>
      <c r="C2192" s="92">
        <v>45210</v>
      </c>
      <c r="D2192" s="12">
        <v>0</v>
      </c>
    </row>
    <row r="2193" spans="1:4" ht="12.75" customHeight="1" x14ac:dyDescent="0.2">
      <c r="A2193" s="92">
        <v>45083</v>
      </c>
      <c r="B2193" s="12">
        <f t="shared" si="0"/>
        <v>2.1321961620468627E-3</v>
      </c>
      <c r="C2193" s="92">
        <v>45211</v>
      </c>
      <c r="D2193" s="12">
        <v>0</v>
      </c>
    </row>
    <row r="2194" spans="1:4" ht="12.75" customHeight="1" x14ac:dyDescent="0.2">
      <c r="A2194" s="92">
        <v>45084</v>
      </c>
      <c r="B2194" s="12">
        <f t="shared" si="0"/>
        <v>0</v>
      </c>
      <c r="C2194" s="92">
        <v>45212</v>
      </c>
      <c r="D2194" s="12">
        <v>0</v>
      </c>
    </row>
    <row r="2195" spans="1:4" ht="12.75" customHeight="1" x14ac:dyDescent="0.2">
      <c r="A2195" s="92">
        <v>45085</v>
      </c>
      <c r="B2195" s="12">
        <f t="shared" si="0"/>
        <v>2.9787234042553123E-2</v>
      </c>
      <c r="C2195" s="92">
        <v>45215</v>
      </c>
      <c r="D2195" s="12">
        <v>0</v>
      </c>
    </row>
    <row r="2196" spans="1:4" ht="12.75" customHeight="1" x14ac:dyDescent="0.2">
      <c r="A2196" s="92">
        <v>45086</v>
      </c>
      <c r="B2196" s="12">
        <f t="shared" si="0"/>
        <v>0</v>
      </c>
      <c r="C2196" s="92">
        <v>45216</v>
      </c>
      <c r="D2196" s="12">
        <v>0</v>
      </c>
    </row>
    <row r="2197" spans="1:4" ht="12.75" customHeight="1" x14ac:dyDescent="0.2">
      <c r="A2197" s="92">
        <v>45087</v>
      </c>
      <c r="B2197" s="12">
        <f t="shared" si="0"/>
        <v>0</v>
      </c>
      <c r="C2197" s="92">
        <v>45217</v>
      </c>
      <c r="D2197" s="12">
        <v>0</v>
      </c>
    </row>
    <row r="2198" spans="1:4" ht="12.75" customHeight="1" x14ac:dyDescent="0.2">
      <c r="A2198" s="92">
        <v>45088</v>
      </c>
      <c r="B2198" s="12">
        <f t="shared" si="0"/>
        <v>0</v>
      </c>
      <c r="C2198" s="92">
        <v>45218</v>
      </c>
      <c r="D2198" s="12">
        <v>0</v>
      </c>
    </row>
    <row r="2199" spans="1:4" ht="12.75" customHeight="1" x14ac:dyDescent="0.2">
      <c r="A2199" s="92">
        <v>45089</v>
      </c>
      <c r="B2199" s="12">
        <f t="shared" si="0"/>
        <v>-2.0661157024792947E-3</v>
      </c>
      <c r="C2199" s="92">
        <v>45219</v>
      </c>
      <c r="D2199" s="12">
        <v>-1.0752688172042972E-2</v>
      </c>
    </row>
    <row r="2200" spans="1:4" ht="12.75" customHeight="1" x14ac:dyDescent="0.2">
      <c r="A2200" s="92">
        <v>45090</v>
      </c>
      <c r="B2200" s="12">
        <f t="shared" si="0"/>
        <v>3.5196687370600402E-2</v>
      </c>
      <c r="C2200" s="92">
        <v>45222</v>
      </c>
      <c r="D2200" s="12">
        <v>1.0869565217391264E-2</v>
      </c>
    </row>
    <row r="2201" spans="1:4" ht="12.75" customHeight="1" x14ac:dyDescent="0.2">
      <c r="A2201" s="92">
        <v>45091</v>
      </c>
      <c r="B2201" s="12">
        <f t="shared" si="0"/>
        <v>-9.9999999999999638E-3</v>
      </c>
      <c r="C2201" s="92">
        <v>45223</v>
      </c>
      <c r="D2201" s="12">
        <v>-2.1505376344085562E-3</v>
      </c>
    </row>
    <row r="2202" spans="1:4" ht="12.75" customHeight="1" x14ac:dyDescent="0.2">
      <c r="A2202" s="92">
        <v>45092</v>
      </c>
      <c r="B2202" s="12">
        <f t="shared" si="0"/>
        <v>-8.0808080808080877E-3</v>
      </c>
      <c r="C2202" s="92">
        <v>45224</v>
      </c>
      <c r="D2202" s="12">
        <v>-6.4655172413793632E-3</v>
      </c>
    </row>
    <row r="2203" spans="1:4" ht="12.75" customHeight="1" x14ac:dyDescent="0.2">
      <c r="A2203" s="92">
        <v>45093</v>
      </c>
      <c r="B2203" s="12">
        <f t="shared" si="0"/>
        <v>1.4256619144602909E-2</v>
      </c>
      <c r="C2203" s="92">
        <v>45225</v>
      </c>
      <c r="D2203" s="12">
        <v>-2.8199566160520582E-2</v>
      </c>
    </row>
    <row r="2204" spans="1:4" ht="12.75" customHeight="1" x14ac:dyDescent="0.2">
      <c r="A2204" s="92">
        <v>45094</v>
      </c>
      <c r="B2204" s="12">
        <f t="shared" si="0"/>
        <v>0</v>
      </c>
      <c r="C2204" s="92">
        <v>45226</v>
      </c>
      <c r="D2204" s="12">
        <v>3.3482142857142932E-2</v>
      </c>
    </row>
    <row r="2205" spans="1:4" ht="12.75" customHeight="1" x14ac:dyDescent="0.2">
      <c r="A2205" s="92">
        <v>45095</v>
      </c>
      <c r="B2205" s="12">
        <f t="shared" si="0"/>
        <v>0</v>
      </c>
      <c r="C2205" s="92">
        <v>45229</v>
      </c>
      <c r="D2205" s="12">
        <v>2.1598272138228479E-3</v>
      </c>
    </row>
    <row r="2206" spans="1:4" ht="12.75" customHeight="1" x14ac:dyDescent="0.2">
      <c r="A2206" s="92">
        <v>45096</v>
      </c>
      <c r="B2206" s="12">
        <f t="shared" si="0"/>
        <v>0</v>
      </c>
      <c r="C2206" s="92">
        <v>45230</v>
      </c>
      <c r="D2206" s="12">
        <v>-1.9396551724137897E-2</v>
      </c>
    </row>
    <row r="2207" spans="1:4" ht="12.75" customHeight="1" x14ac:dyDescent="0.2">
      <c r="A2207" s="92">
        <v>45097</v>
      </c>
      <c r="B2207" s="12">
        <f t="shared" si="0"/>
        <v>-2.0080321285141918E-3</v>
      </c>
      <c r="C2207" s="92">
        <v>45231</v>
      </c>
      <c r="D2207" s="12">
        <v>1.0989010989010948E-2</v>
      </c>
    </row>
    <row r="2208" spans="1:4" ht="12.75" customHeight="1" x14ac:dyDescent="0.2">
      <c r="A2208" s="92">
        <v>45098</v>
      </c>
      <c r="B2208" s="12">
        <f t="shared" si="0"/>
        <v>-2.0120724346076031E-3</v>
      </c>
      <c r="C2208" s="92">
        <v>45232</v>
      </c>
      <c r="D2208" s="12">
        <v>0</v>
      </c>
    </row>
    <row r="2209" spans="1:4" ht="12.75" customHeight="1" x14ac:dyDescent="0.2">
      <c r="A2209" s="92">
        <v>45099</v>
      </c>
      <c r="B2209" s="12">
        <f t="shared" si="0"/>
        <v>0</v>
      </c>
      <c r="C2209" s="92">
        <v>45233</v>
      </c>
      <c r="D2209" s="12">
        <v>-1.0869565217391264E-2</v>
      </c>
    </row>
    <row r="2210" spans="1:4" ht="12.75" customHeight="1" x14ac:dyDescent="0.2">
      <c r="A2210" s="92">
        <v>45100</v>
      </c>
      <c r="B2210" s="12">
        <f t="shared" si="0"/>
        <v>4.0322580645162226E-3</v>
      </c>
      <c r="C2210" s="92">
        <v>45236</v>
      </c>
      <c r="D2210" s="12">
        <v>0</v>
      </c>
    </row>
    <row r="2211" spans="1:4" ht="12.75" customHeight="1" x14ac:dyDescent="0.2">
      <c r="A2211" s="92">
        <v>45101</v>
      </c>
      <c r="B2211" s="12">
        <f t="shared" si="0"/>
        <v>0</v>
      </c>
      <c r="C2211" s="92">
        <v>45237</v>
      </c>
      <c r="D2211" s="12">
        <v>0</v>
      </c>
    </row>
    <row r="2212" spans="1:4" ht="12.75" customHeight="1" x14ac:dyDescent="0.2">
      <c r="A2212" s="92">
        <v>45102</v>
      </c>
      <c r="B2212" s="12">
        <f t="shared" si="0"/>
        <v>0</v>
      </c>
      <c r="C2212" s="92">
        <v>45238</v>
      </c>
      <c r="D2212" s="12">
        <v>-2.1978021978023457E-3</v>
      </c>
    </row>
    <row r="2213" spans="1:4" ht="12.75" customHeight="1" x14ac:dyDescent="0.2">
      <c r="A2213" s="92">
        <v>45103</v>
      </c>
      <c r="B2213" s="12">
        <f t="shared" si="0"/>
        <v>-2.0080321285141918E-3</v>
      </c>
      <c r="C2213" s="92">
        <v>45239</v>
      </c>
      <c r="D2213" s="12">
        <v>1.3215859030837114E-2</v>
      </c>
    </row>
    <row r="2214" spans="1:4" ht="12.75" customHeight="1" x14ac:dyDescent="0.2">
      <c r="A2214" s="92">
        <v>45104</v>
      </c>
      <c r="B2214" s="12">
        <f t="shared" si="0"/>
        <v>-1.40845070422534E-2</v>
      </c>
      <c r="C2214" s="92">
        <v>45240</v>
      </c>
      <c r="D2214" s="12">
        <v>-1.0869565217391264E-2</v>
      </c>
    </row>
    <row r="2215" spans="1:4" ht="12.75" customHeight="1" x14ac:dyDescent="0.2">
      <c r="A2215" s="92">
        <v>45105</v>
      </c>
      <c r="B2215" s="12">
        <f t="shared" si="0"/>
        <v>0</v>
      </c>
      <c r="C2215" s="92">
        <v>45243</v>
      </c>
      <c r="D2215" s="12">
        <v>-2.1978021978023457E-3</v>
      </c>
    </row>
    <row r="2216" spans="1:4" ht="12.75" customHeight="1" x14ac:dyDescent="0.2">
      <c r="A2216" s="92">
        <v>45106</v>
      </c>
      <c r="B2216" s="12">
        <f t="shared" si="0"/>
        <v>0</v>
      </c>
      <c r="C2216" s="92">
        <v>45244</v>
      </c>
      <c r="D2216" s="12">
        <v>0</v>
      </c>
    </row>
    <row r="2217" spans="1:4" ht="12.75" customHeight="1" x14ac:dyDescent="0.2">
      <c r="A2217" s="92">
        <v>45107</v>
      </c>
      <c r="B2217" s="12">
        <f t="shared" si="0"/>
        <v>1.0204081632653024E-2</v>
      </c>
      <c r="C2217" s="92">
        <v>45245</v>
      </c>
      <c r="D2217" s="12">
        <v>8.8105726872246774E-3</v>
      </c>
    </row>
    <row r="2218" spans="1:4" ht="12.75" customHeight="1" x14ac:dyDescent="0.2">
      <c r="A2218" s="92">
        <v>45108</v>
      </c>
      <c r="B2218" s="12">
        <f t="shared" si="0"/>
        <v>0</v>
      </c>
      <c r="C2218" s="92">
        <v>45246</v>
      </c>
      <c r="D2218" s="12">
        <v>4.3668122270743362E-3</v>
      </c>
    </row>
    <row r="2219" spans="1:4" ht="12.75" customHeight="1" x14ac:dyDescent="0.2">
      <c r="A2219" s="92">
        <v>45109</v>
      </c>
      <c r="B2219" s="12">
        <f t="shared" si="0"/>
        <v>0</v>
      </c>
      <c r="C2219" s="92">
        <v>45247</v>
      </c>
      <c r="D2219" s="12">
        <v>0</v>
      </c>
    </row>
    <row r="2220" spans="1:4" ht="12.75" customHeight="1" x14ac:dyDescent="0.2">
      <c r="A2220" s="92">
        <v>45110</v>
      </c>
      <c r="B2220" s="12">
        <f t="shared" si="0"/>
        <v>-2.0202020202019773E-3</v>
      </c>
      <c r="C2220" s="92">
        <v>45250</v>
      </c>
      <c r="D2220" s="12">
        <v>0</v>
      </c>
    </row>
    <row r="2221" spans="1:4" ht="12.75" customHeight="1" x14ac:dyDescent="0.2">
      <c r="A2221" s="92">
        <v>45111</v>
      </c>
      <c r="B2221" s="12">
        <f t="shared" si="0"/>
        <v>-8.097165991902841E-3</v>
      </c>
      <c r="C2221" s="92">
        <v>45251</v>
      </c>
      <c r="D2221" s="12">
        <v>6.521739130434836E-3</v>
      </c>
    </row>
    <row r="2222" spans="1:4" ht="12.75" customHeight="1" x14ac:dyDescent="0.2">
      <c r="A2222" s="92">
        <v>45112</v>
      </c>
      <c r="B2222" s="12">
        <f t="shared" si="0"/>
        <v>6.1224489795918867E-3</v>
      </c>
      <c r="C2222" s="92">
        <v>45252</v>
      </c>
      <c r="D2222" s="12">
        <v>0</v>
      </c>
    </row>
    <row r="2223" spans="1:4" ht="12.75" customHeight="1" x14ac:dyDescent="0.2">
      <c r="A2223" s="92">
        <v>45113</v>
      </c>
      <c r="B2223" s="12">
        <f t="shared" si="0"/>
        <v>8.11359026369151E-3</v>
      </c>
      <c r="C2223" s="92">
        <v>45253</v>
      </c>
      <c r="D2223" s="12">
        <v>-1.2958963282937471E-2</v>
      </c>
    </row>
    <row r="2224" spans="1:4" ht="12.75" customHeight="1" x14ac:dyDescent="0.2">
      <c r="A2224" s="92">
        <v>45114</v>
      </c>
      <c r="B2224" s="12">
        <f t="shared" si="0"/>
        <v>2.0120724346076566E-2</v>
      </c>
      <c r="C2224" s="92">
        <v>45254</v>
      </c>
      <c r="D2224" s="12">
        <v>1.0940919037199084E-2</v>
      </c>
    </row>
    <row r="2225" spans="1:4" ht="12.75" customHeight="1" x14ac:dyDescent="0.2">
      <c r="A2225" s="92">
        <v>45115</v>
      </c>
      <c r="B2225" s="12">
        <f t="shared" si="0"/>
        <v>0</v>
      </c>
      <c r="C2225" s="92">
        <v>45257</v>
      </c>
      <c r="D2225" s="12">
        <v>4.3290043290044287E-3</v>
      </c>
    </row>
    <row r="2226" spans="1:4" ht="12.75" customHeight="1" x14ac:dyDescent="0.2">
      <c r="A2226" s="92">
        <v>45116</v>
      </c>
      <c r="B2226" s="12">
        <f t="shared" si="0"/>
        <v>0</v>
      </c>
      <c r="C2226" s="92">
        <v>45258</v>
      </c>
      <c r="D2226" s="12">
        <v>-1.5086206896551784E-2</v>
      </c>
    </row>
    <row r="2227" spans="1:4" ht="12.75" customHeight="1" x14ac:dyDescent="0.2">
      <c r="A2227" s="92">
        <v>45117</v>
      </c>
      <c r="B2227" s="12">
        <f t="shared" si="0"/>
        <v>0</v>
      </c>
      <c r="C2227" s="92">
        <v>45259</v>
      </c>
      <c r="D2227" s="12">
        <v>1.7505470459518613E-2</v>
      </c>
    </row>
    <row r="2228" spans="1:4" ht="12.75" customHeight="1" x14ac:dyDescent="0.2">
      <c r="A2228" s="92">
        <v>45118</v>
      </c>
      <c r="B2228" s="12">
        <f t="shared" si="0"/>
        <v>3.9447731755423224E-3</v>
      </c>
      <c r="C2228" s="92">
        <v>45260</v>
      </c>
      <c r="D2228" s="12">
        <v>0</v>
      </c>
    </row>
    <row r="2229" spans="1:4" ht="12.75" customHeight="1" x14ac:dyDescent="0.2">
      <c r="A2229" s="92">
        <v>45119</v>
      </c>
      <c r="B2229" s="12">
        <f t="shared" si="0"/>
        <v>1.9646365422398182E-3</v>
      </c>
      <c r="C2229" s="92">
        <v>45261</v>
      </c>
      <c r="D2229" s="12">
        <v>0</v>
      </c>
    </row>
    <row r="2230" spans="1:4" ht="12.75" customHeight="1" x14ac:dyDescent="0.2">
      <c r="A2230" s="92">
        <v>45120</v>
      </c>
      <c r="B2230" s="12">
        <f t="shared" si="0"/>
        <v>0</v>
      </c>
      <c r="C2230" s="92">
        <v>45264</v>
      </c>
      <c r="D2230" s="12">
        <v>-6.4516129032258594E-3</v>
      </c>
    </row>
    <row r="2231" spans="1:4" ht="12.75" customHeight="1" x14ac:dyDescent="0.2">
      <c r="A2231" s="92">
        <v>45121</v>
      </c>
      <c r="B2231" s="12">
        <f t="shared" si="0"/>
        <v>3.9215686274508962E-3</v>
      </c>
      <c r="C2231" s="92">
        <v>45265</v>
      </c>
      <c r="D2231" s="12">
        <v>-4.3290043290042362E-3</v>
      </c>
    </row>
    <row r="2232" spans="1:4" ht="12.75" customHeight="1" x14ac:dyDescent="0.2">
      <c r="A2232" s="92">
        <v>45122</v>
      </c>
      <c r="B2232" s="12">
        <f t="shared" si="0"/>
        <v>0</v>
      </c>
      <c r="C2232" s="92">
        <v>45266</v>
      </c>
      <c r="D2232" s="12">
        <v>8.6956521739130505E-3</v>
      </c>
    </row>
    <row r="2233" spans="1:4" ht="12.75" customHeight="1" x14ac:dyDescent="0.2">
      <c r="A2233" s="92">
        <v>45123</v>
      </c>
      <c r="B2233" s="12">
        <f t="shared" si="0"/>
        <v>0</v>
      </c>
      <c r="C2233" s="92">
        <v>45267</v>
      </c>
      <c r="D2233" s="12">
        <v>-8.6206896551724206E-3</v>
      </c>
    </row>
    <row r="2234" spans="1:4" ht="12.75" customHeight="1" x14ac:dyDescent="0.2">
      <c r="A2234" s="92">
        <v>45124</v>
      </c>
      <c r="B2234" s="12">
        <f t="shared" si="0"/>
        <v>0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-6.4453125000000014E-2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2.0876826722338315E-2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-6.1349693251534247E-3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-2.0576131687242358E-3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-2.0618556701030486E-3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-6.198347107438067E-3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4.1580041580040689E-3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-1.2422360248447124E-2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-1.4675052410901526E-2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-8.5106382978723475E-3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-2.1459227467810699E-3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-2.1505376344085943E-2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0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-1.0989010989011144E-2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-3.1111111111111041E-2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2.0642201834862352E-2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0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0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2.2471910112359071E-3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8.9686098654708606E-3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0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1.7777777777777795E-2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-2.1834061135370714E-3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0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4.3763676148797503E-3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1.0893246187363793E-2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2.1551724137930574E-3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-8.6021505376344155E-3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8.6767895878525018E-3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0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0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1.7204301075268831E-2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-1.4799154334038113E-2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1.0729613733905541E-2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0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4.2462845010616691E-3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-1.4799154334038113E-2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1.0729613733905541E-2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-8.492569002123149E-3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2.1413276231264829E-3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0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0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0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0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-6.4102564102564629E-3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0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-8.6021505376344155E-3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-2.1691973969630773E-3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0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4.347826086956429E-3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0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4.3290043290044287E-3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0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0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2.1551724137930574E-3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0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0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0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0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0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0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0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0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0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-1.0752688172042972E-2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1.0869565217391264E-2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-2.1505376344085562E-3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-6.4655172413793632E-3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-2.8199566160520582E-2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3.3482142857142932E-2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2.1598272138228479E-3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-1.9396551724137897E-2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1.0989010989010948E-2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0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-1.0869565217391264E-2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0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0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-2.1978021978023457E-3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1.3215859030837114E-2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-1.0869565217391264E-2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-2.1978021978023457E-3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0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8.8105726872246774E-3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4.3668122270743362E-3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0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0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6.521739130434836E-3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0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-1.2958963282937471E-2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1.0940919037199084E-2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4.3290043290044287E-3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-1.5086206896551784E-2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1.7505470459518613E-2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0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0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-6.4516129032258594E-3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-4.3290043290042362E-3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8.6956521739130505E-3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745"/>
  <sheetViews>
    <sheetView workbookViewId="0"/>
  </sheetViews>
  <sheetFormatPr defaultColWidth="14.42578125" defaultRowHeight="15" customHeight="1" x14ac:dyDescent="0.2"/>
  <cols>
    <col min="1" max="2" width="8.7109375" customWidth="1"/>
    <col min="3" max="3" width="10.42578125" customWidth="1"/>
    <col min="4" max="4" width="13.28515625" customWidth="1"/>
    <col min="5" max="5" width="13.85546875" customWidth="1"/>
    <col min="6" max="6" width="12.5703125" customWidth="1"/>
    <col min="7" max="7" width="11.28515625" customWidth="1"/>
    <col min="8" max="8" width="12.85546875" customWidth="1"/>
    <col min="9" max="9" width="11.5703125" customWidth="1"/>
    <col min="10" max="10" width="8.7109375" customWidth="1"/>
    <col min="11" max="11" width="13.85546875" customWidth="1"/>
    <col min="12" max="12" width="11" customWidth="1"/>
    <col min="13" max="13" width="10" customWidth="1"/>
    <col min="14" max="14" width="11" customWidth="1"/>
    <col min="15" max="16" width="8.7109375" customWidth="1"/>
    <col min="17" max="17" width="9.85546875" customWidth="1"/>
    <col min="18" max="18" width="11.140625" customWidth="1"/>
    <col min="19" max="19" width="9.85546875" customWidth="1"/>
    <col min="20" max="20" width="9.7109375" customWidth="1"/>
    <col min="21" max="43" width="8.7109375" customWidth="1"/>
  </cols>
  <sheetData>
    <row r="1" spans="1:43" ht="12.75" customHeight="1" x14ac:dyDescent="0.2">
      <c r="A1" s="106" t="s">
        <v>2</v>
      </c>
      <c r="B1" s="39">
        <f t="shared" ref="B1:U1" si="0">AVERAGE(B6:B2522)</f>
        <v>5.1848080185897753E-4</v>
      </c>
      <c r="C1" s="39">
        <f t="shared" si="0"/>
        <v>1.1829714655196218E-4</v>
      </c>
      <c r="D1" s="39">
        <f t="shared" si="0"/>
        <v>2.117153730214335E-4</v>
      </c>
      <c r="E1" s="39">
        <f t="shared" si="0"/>
        <v>2.1915811038345867E-4</v>
      </c>
      <c r="F1" s="39">
        <f t="shared" si="0"/>
        <v>-1.2097431992340551E-4</v>
      </c>
      <c r="G1" s="39">
        <f t="shared" si="0"/>
        <v>4.5670220557634975E-4</v>
      </c>
      <c r="H1" s="39">
        <f t="shared" si="0"/>
        <v>6.6125760048256358E-4</v>
      </c>
      <c r="I1" s="39">
        <f t="shared" si="0"/>
        <v>6.9580229993662266E-5</v>
      </c>
      <c r="J1" s="39" t="e">
        <f t="shared" si="0"/>
        <v>#DIV/0!</v>
      </c>
      <c r="K1" s="39">
        <f t="shared" si="0"/>
        <v>2.0122190574063439E-5</v>
      </c>
      <c r="L1" s="39">
        <f t="shared" si="0"/>
        <v>-3.1941484113474379E-4</v>
      </c>
      <c r="M1" s="39">
        <f t="shared" si="0"/>
        <v>-1.0302910604664853E-4</v>
      </c>
      <c r="N1" s="39">
        <f t="shared" si="0"/>
        <v>2.1472734492494519E-4</v>
      </c>
      <c r="O1" s="39">
        <f t="shared" si="0"/>
        <v>2.1472734492494519E-4</v>
      </c>
      <c r="P1" s="39">
        <f t="shared" si="0"/>
        <v>1.7941778707286787E-4</v>
      </c>
      <c r="Q1" s="39">
        <f t="shared" si="0"/>
        <v>2.8653283452574775E-4</v>
      </c>
      <c r="R1" s="39">
        <f t="shared" si="0"/>
        <v>3.2945612175422561E-5</v>
      </c>
      <c r="S1" s="39">
        <f t="shared" si="0"/>
        <v>3.2634690064652755E-4</v>
      </c>
      <c r="T1" s="39">
        <f t="shared" si="0"/>
        <v>3.2634690064652755E-4</v>
      </c>
      <c r="U1" s="39">
        <f t="shared" si="0"/>
        <v>4.4733902405004174E-4</v>
      </c>
    </row>
    <row r="2" spans="1:43" ht="12.75" customHeight="1" x14ac:dyDescent="0.2">
      <c r="A2" s="106" t="s">
        <v>3</v>
      </c>
      <c r="B2" s="107">
        <v>0.05</v>
      </c>
      <c r="C2" s="107">
        <v>0.05</v>
      </c>
      <c r="D2" s="107">
        <v>0.05</v>
      </c>
      <c r="E2" s="107">
        <v>0.05</v>
      </c>
      <c r="F2" s="107">
        <v>0.05</v>
      </c>
      <c r="G2" s="107">
        <v>0.05</v>
      </c>
      <c r="H2" s="107">
        <v>0.05</v>
      </c>
      <c r="I2" s="107">
        <v>0.05</v>
      </c>
      <c r="J2" s="107">
        <v>0.05</v>
      </c>
      <c r="K2" s="107">
        <v>0.05</v>
      </c>
      <c r="L2" s="107">
        <v>0.05</v>
      </c>
      <c r="M2" s="107">
        <v>0.05</v>
      </c>
      <c r="N2" s="107">
        <v>0.05</v>
      </c>
      <c r="O2" s="107">
        <v>0.05</v>
      </c>
      <c r="P2" s="107">
        <v>0.05</v>
      </c>
      <c r="Q2" s="107">
        <v>0.05</v>
      </c>
      <c r="R2" s="107">
        <v>0.05</v>
      </c>
      <c r="S2" s="107">
        <v>0.05</v>
      </c>
      <c r="T2" s="107">
        <v>0.05</v>
      </c>
      <c r="U2" s="107">
        <v>0.05</v>
      </c>
    </row>
    <row r="3" spans="1:43" ht="12.75" customHeight="1" x14ac:dyDescent="0.2"/>
    <row r="4" spans="1:43" ht="12.75" customHeight="1" x14ac:dyDescent="0.2"/>
    <row r="5" spans="1:43" ht="12.75" customHeight="1" x14ac:dyDescent="0.2">
      <c r="A5" s="108"/>
      <c r="B5" s="108" t="s">
        <v>4</v>
      </c>
      <c r="C5" s="108" t="s">
        <v>5</v>
      </c>
      <c r="D5" s="108" t="s">
        <v>6</v>
      </c>
      <c r="E5" s="108" t="s">
        <v>7</v>
      </c>
      <c r="F5" s="108" t="s">
        <v>8</v>
      </c>
      <c r="G5" s="108" t="s">
        <v>110</v>
      </c>
      <c r="H5" s="108" t="s">
        <v>9</v>
      </c>
      <c r="I5" s="108" t="s">
        <v>111</v>
      </c>
      <c r="J5" s="108" t="s">
        <v>112</v>
      </c>
      <c r="K5" s="108" t="s">
        <v>10</v>
      </c>
      <c r="L5" s="108" t="s">
        <v>113</v>
      </c>
      <c r="M5" s="108" t="s">
        <v>11</v>
      </c>
      <c r="N5" s="108" t="s">
        <v>114</v>
      </c>
      <c r="O5" s="108" t="s">
        <v>12</v>
      </c>
      <c r="P5" s="108" t="s">
        <v>13</v>
      </c>
      <c r="Q5" s="108" t="s">
        <v>115</v>
      </c>
      <c r="R5" s="108" t="s">
        <v>85</v>
      </c>
      <c r="S5" s="108" t="s">
        <v>15</v>
      </c>
      <c r="T5" s="108" t="s">
        <v>116</v>
      </c>
      <c r="U5" s="108" t="s">
        <v>117</v>
      </c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</row>
    <row r="6" spans="1:43" ht="12.75" customHeight="1" x14ac:dyDescent="0.2">
      <c r="B6" s="110">
        <v>-6.0975609756097615E-3</v>
      </c>
      <c r="C6" s="42">
        <v>-2.7272727272726689E-3</v>
      </c>
      <c r="D6" s="42">
        <v>-5.3078556263270391E-3</v>
      </c>
      <c r="E6" s="42">
        <v>-4.0322580645160431E-3</v>
      </c>
      <c r="F6" s="42">
        <v>-4.0502793296089391E-2</v>
      </c>
      <c r="G6" s="42">
        <v>6.0702875399361006E-2</v>
      </c>
      <c r="H6" s="42">
        <v>3.7453183520600119E-3</v>
      </c>
      <c r="I6" s="42">
        <v>2.5385312783318327E-2</v>
      </c>
      <c r="K6" s="42">
        <v>8.4033613445378234E-3</v>
      </c>
      <c r="L6" s="42">
        <v>1.1286681715575649E-2</v>
      </c>
      <c r="M6" s="42">
        <v>-2.3605150214592342E-2</v>
      </c>
      <c r="N6" s="42">
        <v>0</v>
      </c>
      <c r="O6" s="110">
        <v>0</v>
      </c>
      <c r="P6" s="110">
        <v>0</v>
      </c>
      <c r="Q6" s="42">
        <v>-5.7618437900127953E-2</v>
      </c>
      <c r="R6" s="42">
        <v>1.9696969696969727E-2</v>
      </c>
      <c r="S6" s="42">
        <v>-2.3952095808383256E-2</v>
      </c>
      <c r="T6" s="110">
        <v>-2.3952095808383256E-2</v>
      </c>
      <c r="U6" s="110">
        <v>0</v>
      </c>
      <c r="X6" s="111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3"/>
    </row>
    <row r="7" spans="1:43" ht="12.75" customHeight="1" x14ac:dyDescent="0.2">
      <c r="B7" s="110">
        <v>-6.1349693251533804E-3</v>
      </c>
      <c r="C7" s="42">
        <v>2.0966271649954297E-2</v>
      </c>
      <c r="D7" s="42">
        <v>-1.0672358591248439E-3</v>
      </c>
      <c r="E7" s="42">
        <v>-8.097165991902841E-3</v>
      </c>
      <c r="F7" s="42">
        <v>2.1834061135371233E-2</v>
      </c>
      <c r="G7" s="42">
        <v>1.5060240963855503E-2</v>
      </c>
      <c r="H7" s="42">
        <v>-1.8656716417911705E-3</v>
      </c>
      <c r="I7" s="42">
        <v>4.5092838196286449E-2</v>
      </c>
      <c r="K7" s="42">
        <v>2.0833333333332891E-3</v>
      </c>
      <c r="L7" s="42">
        <v>1.7857142857142873E-2</v>
      </c>
      <c r="M7" s="42">
        <v>1.098901098901095E-2</v>
      </c>
      <c r="N7" s="42">
        <v>1.4513788098694739E-3</v>
      </c>
      <c r="O7" s="110">
        <v>1.4513788098694739E-3</v>
      </c>
      <c r="P7" s="110">
        <v>0</v>
      </c>
      <c r="Q7" s="42">
        <v>4.0760869565217364E-2</v>
      </c>
      <c r="R7" s="42">
        <v>-1.981178801386783E-3</v>
      </c>
      <c r="S7" s="42">
        <v>2.4539877300613522E-2</v>
      </c>
      <c r="T7" s="110">
        <v>2.4539877300613522E-2</v>
      </c>
      <c r="U7" s="110">
        <v>2.3188405797101339E-2</v>
      </c>
      <c r="X7" s="114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15"/>
    </row>
    <row r="8" spans="1:43" ht="12.75" customHeight="1" x14ac:dyDescent="0.2">
      <c r="B8" s="110">
        <v>0</v>
      </c>
      <c r="C8" s="42">
        <v>0</v>
      </c>
      <c r="D8" s="42">
        <v>0</v>
      </c>
      <c r="E8" s="42">
        <v>-4.0816326530613185E-3</v>
      </c>
      <c r="F8" s="42">
        <v>7.1225071225070975E-3</v>
      </c>
      <c r="G8" s="42">
        <v>5.3412462908011785E-2</v>
      </c>
      <c r="H8" s="42">
        <v>0</v>
      </c>
      <c r="I8" s="42">
        <v>1.9458544839255534E-2</v>
      </c>
      <c r="K8" s="42">
        <v>-2.0790020790020349E-3</v>
      </c>
      <c r="L8" s="42">
        <v>-1.3888888888888853E-2</v>
      </c>
      <c r="M8" s="42">
        <v>1.086956521739146E-2</v>
      </c>
      <c r="N8" s="42">
        <v>0</v>
      </c>
      <c r="O8" s="110">
        <v>0</v>
      </c>
      <c r="P8" s="110">
        <v>0</v>
      </c>
      <c r="Q8" s="42">
        <v>-5.4830287206266308E-2</v>
      </c>
      <c r="R8" s="42">
        <v>1.9851116625309749E-3</v>
      </c>
      <c r="S8" s="42">
        <v>1.1976047904191628E-2</v>
      </c>
      <c r="T8" s="110">
        <v>1.1976047904191628E-2</v>
      </c>
      <c r="U8" s="110">
        <v>1.133144475920681E-2</v>
      </c>
      <c r="X8" s="114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15"/>
    </row>
    <row r="9" spans="1:43" ht="12.75" customHeight="1" x14ac:dyDescent="0.2">
      <c r="B9" s="110">
        <v>1.234567901234569E-2</v>
      </c>
      <c r="C9" s="42">
        <v>-8.9285714285712386E-4</v>
      </c>
      <c r="D9" s="42">
        <v>1.0683760683760457E-3</v>
      </c>
      <c r="E9" s="42">
        <v>0</v>
      </c>
      <c r="F9" s="42">
        <v>1.1315417256011326E-2</v>
      </c>
      <c r="G9" s="42">
        <v>-1.6901408450704116E-2</v>
      </c>
      <c r="H9" s="42">
        <v>2.9906542056074795E-2</v>
      </c>
      <c r="I9" s="42">
        <v>3.6514522821576717E-2</v>
      </c>
      <c r="K9" s="42">
        <v>-2.0833333333332891E-3</v>
      </c>
      <c r="L9" s="42">
        <v>-2.2238695329874034E-2</v>
      </c>
      <c r="M9" s="42">
        <v>2.1505376344085562E-3</v>
      </c>
      <c r="N9" s="42">
        <v>8.6956521739129863E-3</v>
      </c>
      <c r="O9" s="110">
        <v>8.6956521739129863E-3</v>
      </c>
      <c r="P9" s="110">
        <v>0</v>
      </c>
      <c r="Q9" s="42">
        <v>-4.4198895027624349E-2</v>
      </c>
      <c r="R9" s="42">
        <v>-2.9222387320455661E-2</v>
      </c>
      <c r="S9" s="42">
        <v>5.9171597633136145E-3</v>
      </c>
      <c r="T9" s="110">
        <v>5.9171597633136145E-3</v>
      </c>
      <c r="U9" s="110">
        <v>-5.6022408963585487E-3</v>
      </c>
      <c r="X9" s="114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15"/>
    </row>
    <row r="10" spans="1:43" ht="12.75" customHeight="1" x14ac:dyDescent="0.2">
      <c r="B10" s="110">
        <v>0</v>
      </c>
      <c r="C10" s="42">
        <v>0</v>
      </c>
      <c r="D10" s="42">
        <v>-2.1344717182496878E-3</v>
      </c>
      <c r="E10" s="42">
        <v>1.6393442622950834E-2</v>
      </c>
      <c r="F10" s="42">
        <v>2.7972027972028618E-3</v>
      </c>
      <c r="G10" s="42">
        <v>-4.011461318051579E-2</v>
      </c>
      <c r="H10" s="42">
        <v>-2.1778584392014539E-2</v>
      </c>
      <c r="I10" s="42">
        <v>2.962369895916727E-2</v>
      </c>
      <c r="K10" s="42">
        <v>0</v>
      </c>
      <c r="L10" s="42">
        <v>-2.198635329795293E-2</v>
      </c>
      <c r="M10" s="42">
        <v>0</v>
      </c>
      <c r="N10" s="42">
        <v>2.8735632183908709E-3</v>
      </c>
      <c r="O10" s="110">
        <v>2.8735632183908709E-3</v>
      </c>
      <c r="P10" s="110">
        <v>4.366812227074298E-3</v>
      </c>
      <c r="Q10" s="42">
        <v>1.4450867052022813E-3</v>
      </c>
      <c r="R10" s="42">
        <v>3.1632653061224536E-2</v>
      </c>
      <c r="S10" s="42">
        <v>1.7647058823529429E-2</v>
      </c>
      <c r="T10" s="110">
        <v>1.7647058823529429E-2</v>
      </c>
      <c r="U10" s="110">
        <v>5.633802816901414E-3</v>
      </c>
      <c r="X10" s="114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15"/>
    </row>
    <row r="11" spans="1:43" ht="12.75" customHeight="1" x14ac:dyDescent="0.2">
      <c r="B11" s="110">
        <v>0</v>
      </c>
      <c r="C11" s="42">
        <v>1.876675603217166E-2</v>
      </c>
      <c r="D11" s="42">
        <v>0</v>
      </c>
      <c r="E11" s="42">
        <v>0</v>
      </c>
      <c r="F11" s="42">
        <v>-1.9525801952580274E-2</v>
      </c>
      <c r="G11" s="42">
        <v>-7.4626865671641521E-3</v>
      </c>
      <c r="H11" s="42">
        <v>-9.2764378478663867E-3</v>
      </c>
      <c r="I11" s="42">
        <v>1.4774494556765263E-2</v>
      </c>
      <c r="K11" s="42">
        <v>0</v>
      </c>
      <c r="L11" s="42">
        <v>-1.0077519379845022E-2</v>
      </c>
      <c r="M11" s="42">
        <v>0</v>
      </c>
      <c r="N11" s="42">
        <v>1.4326647564469608E-3</v>
      </c>
      <c r="O11" s="110">
        <v>1.4326647564469608E-3</v>
      </c>
      <c r="P11" s="110">
        <v>-7.3913043478261607E-3</v>
      </c>
      <c r="Q11" s="42">
        <v>0</v>
      </c>
      <c r="R11" s="42">
        <v>0</v>
      </c>
      <c r="S11" s="42">
        <v>-5.7803468208092535E-3</v>
      </c>
      <c r="T11" s="110">
        <v>-5.7803468208092535E-3</v>
      </c>
      <c r="U11" s="110">
        <v>-2.8011204481792123E-3</v>
      </c>
      <c r="X11" s="114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15"/>
    </row>
    <row r="12" spans="1:43" ht="12.75" customHeight="1" x14ac:dyDescent="0.2">
      <c r="B12" s="110">
        <v>1.2195121951219523E-2</v>
      </c>
      <c r="C12" s="42">
        <v>8.7719298245613718E-3</v>
      </c>
      <c r="D12" s="42">
        <v>9.625668449197846E-3</v>
      </c>
      <c r="E12" s="42">
        <v>8.0645161290322648E-3</v>
      </c>
      <c r="F12" s="42">
        <v>0</v>
      </c>
      <c r="G12" s="42">
        <v>-7.5187969924813093E-3</v>
      </c>
      <c r="H12" s="42">
        <v>7.4906367041198572E-3</v>
      </c>
      <c r="I12" s="42">
        <v>-2.6819923371647618E-2</v>
      </c>
      <c r="K12" s="42">
        <v>0</v>
      </c>
      <c r="L12" s="42">
        <v>2.3492560689114613E-3</v>
      </c>
      <c r="M12" s="42">
        <v>1.9313304721030013E-2</v>
      </c>
      <c r="N12" s="42">
        <v>-1.2875536480686674E-2</v>
      </c>
      <c r="O12" s="110">
        <v>-1.2875536480686674E-2</v>
      </c>
      <c r="P12" s="110">
        <v>1.6206745510293517E-2</v>
      </c>
      <c r="Q12" s="42">
        <v>0</v>
      </c>
      <c r="R12" s="42">
        <v>6.429277942631044E-2</v>
      </c>
      <c r="S12" s="42">
        <v>8.7209302325582123E-3</v>
      </c>
      <c r="T12" s="110">
        <v>8.7209302325582123E-3</v>
      </c>
      <c r="U12" s="110">
        <v>4.2134831460674503E-3</v>
      </c>
      <c r="X12" s="114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15"/>
    </row>
    <row r="13" spans="1:43" ht="12.75" customHeight="1" x14ac:dyDescent="0.2">
      <c r="B13" s="110">
        <v>3.6144578313253045E-2</v>
      </c>
      <c r="C13" s="42">
        <v>8.6956521739130124E-3</v>
      </c>
      <c r="D13" s="42">
        <v>1.0593220338982825E-3</v>
      </c>
      <c r="E13" s="42">
        <v>4.0000000000000036E-2</v>
      </c>
      <c r="F13" s="42">
        <v>1.5647226173542011E-2</v>
      </c>
      <c r="G13" s="42">
        <v>-2.2727272727272648E-2</v>
      </c>
      <c r="H13" s="42">
        <v>-1.8587360594795144E-3</v>
      </c>
      <c r="I13" s="42">
        <v>5.5118110236220697E-3</v>
      </c>
      <c r="K13" s="42">
        <v>0</v>
      </c>
      <c r="L13" s="42">
        <v>6.2500000000000064E-3</v>
      </c>
      <c r="M13" s="42">
        <v>0</v>
      </c>
      <c r="N13" s="42">
        <v>2.0289855072463722E-2</v>
      </c>
      <c r="O13" s="110">
        <v>2.0289855072463722E-2</v>
      </c>
      <c r="P13" s="110">
        <v>4.3103448275862684E-3</v>
      </c>
      <c r="Q13" s="42">
        <v>-1.4430014430014122E-3</v>
      </c>
      <c r="R13" s="42">
        <v>6.4126394052044733E-2</v>
      </c>
      <c r="S13" s="42">
        <v>-1.7291066282420765E-2</v>
      </c>
      <c r="T13" s="110">
        <v>-1.7291066282420765E-2</v>
      </c>
      <c r="U13" s="110">
        <v>4.1958041958041065E-3</v>
      </c>
      <c r="X13" s="114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15"/>
    </row>
    <row r="14" spans="1:43" ht="12.75" customHeight="1" x14ac:dyDescent="0.2">
      <c r="B14" s="110">
        <v>-5.8139534883720981E-3</v>
      </c>
      <c r="C14" s="42">
        <v>-8.6206896551722304E-4</v>
      </c>
      <c r="D14" s="42">
        <v>5.2910052910053662E-3</v>
      </c>
      <c r="E14" s="42">
        <v>1.1538461538461463E-2</v>
      </c>
      <c r="F14" s="42">
        <v>-1.1204481792717097E-2</v>
      </c>
      <c r="G14" s="42">
        <v>2.9457364341085195E-2</v>
      </c>
      <c r="H14" s="42">
        <v>-1.4897579143389213E-2</v>
      </c>
      <c r="I14" s="42">
        <v>7.8308535630382042E-4</v>
      </c>
      <c r="K14" s="42">
        <v>0</v>
      </c>
      <c r="L14" s="42">
        <v>-6.9875776397515426E-3</v>
      </c>
      <c r="M14" s="42">
        <v>0</v>
      </c>
      <c r="N14" s="42">
        <v>1.4204545454545404E-2</v>
      </c>
      <c r="O14" s="110">
        <v>1.4204545454545404E-2</v>
      </c>
      <c r="P14" s="110">
        <v>1.7167381974248865E-2</v>
      </c>
      <c r="Q14" s="42">
        <v>1.4450867052022813E-3</v>
      </c>
      <c r="R14" s="42">
        <v>6.3755458515283719E-2</v>
      </c>
      <c r="S14" s="42">
        <v>1.1730205278592386E-2</v>
      </c>
      <c r="T14" s="110">
        <v>1.1730205278592386E-2</v>
      </c>
      <c r="U14" s="110">
        <v>2.7855153203342645E-2</v>
      </c>
      <c r="X14" s="114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15"/>
    </row>
    <row r="15" spans="1:43" ht="12.75" customHeight="1" x14ac:dyDescent="0.2">
      <c r="B15" s="110">
        <v>1.169590643274855E-2</v>
      </c>
      <c r="C15" s="42">
        <v>1.6393442622950775E-2</v>
      </c>
      <c r="D15" s="42">
        <v>0</v>
      </c>
      <c r="E15" s="42">
        <v>1.1406844106463974E-2</v>
      </c>
      <c r="F15" s="42">
        <v>0</v>
      </c>
      <c r="G15" s="42">
        <v>-6.0240963855421742E-3</v>
      </c>
      <c r="H15" s="42">
        <v>1.512287334593574E-2</v>
      </c>
      <c r="I15" s="42">
        <v>1.7214397496087688E-2</v>
      </c>
      <c r="K15" s="42">
        <v>-2.087682672233776E-3</v>
      </c>
      <c r="L15" s="42">
        <v>-1.0164190774042143E-2</v>
      </c>
      <c r="M15" s="42">
        <v>0</v>
      </c>
      <c r="N15" s="42">
        <v>-1.4005602240896309E-2</v>
      </c>
      <c r="O15" s="110">
        <v>-1.4005602240896309E-2</v>
      </c>
      <c r="P15" s="110">
        <v>1.6877637130801777E-2</v>
      </c>
      <c r="Q15" s="42">
        <v>0</v>
      </c>
      <c r="R15" s="42">
        <v>6.3628899835796421E-2</v>
      </c>
      <c r="S15" s="42">
        <v>2.8985507246376192E-3</v>
      </c>
      <c r="T15" s="110">
        <v>2.8985507246376192E-3</v>
      </c>
      <c r="U15" s="110">
        <v>1.6260162601626032E-2</v>
      </c>
      <c r="X15" s="114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15"/>
    </row>
    <row r="16" spans="1:43" ht="12.75" customHeight="1" x14ac:dyDescent="0.2">
      <c r="B16" s="110">
        <v>-1.7341040462427761E-2</v>
      </c>
      <c r="C16" s="42">
        <v>-7.6400679117147588E-3</v>
      </c>
      <c r="D16" s="42">
        <v>0</v>
      </c>
      <c r="E16" s="42">
        <v>-3.0075187969924838E-2</v>
      </c>
      <c r="F16" s="42">
        <v>-1.4164305949008198E-3</v>
      </c>
      <c r="G16" s="42">
        <v>-2.2727272727272648E-2</v>
      </c>
      <c r="H16" s="42">
        <v>7.4487895716946065E-3</v>
      </c>
      <c r="I16" s="42">
        <v>1.1538461538461565E-2</v>
      </c>
      <c r="K16" s="42">
        <v>2.0920502092049761E-3</v>
      </c>
      <c r="L16" s="42">
        <v>-4.7393364928910347E-3</v>
      </c>
      <c r="M16" s="42">
        <v>0</v>
      </c>
      <c r="N16" s="42">
        <v>-2.8409090909090303E-3</v>
      </c>
      <c r="O16" s="110">
        <v>-2.8409090909090303E-3</v>
      </c>
      <c r="P16" s="110">
        <v>-1.2448132780083016E-2</v>
      </c>
      <c r="Q16" s="42">
        <v>-2.8860028860028244E-3</v>
      </c>
      <c r="R16" s="42">
        <v>6.3681976071015139E-2</v>
      </c>
      <c r="S16" s="42">
        <v>-1.7341040462427761E-2</v>
      </c>
      <c r="T16" s="110">
        <v>-1.7341040462427761E-2</v>
      </c>
      <c r="U16" s="110">
        <v>-1.3333333333333286E-2</v>
      </c>
      <c r="X16" s="114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15"/>
    </row>
    <row r="17" spans="2:43" ht="12.75" customHeight="1" x14ac:dyDescent="0.2">
      <c r="B17" s="110">
        <v>5.8823529411764757E-3</v>
      </c>
      <c r="C17" s="42">
        <v>-7.6988879384088851E-3</v>
      </c>
      <c r="D17" s="42">
        <v>0</v>
      </c>
      <c r="E17" s="42">
        <v>-1.5503875968992262E-2</v>
      </c>
      <c r="F17" s="42">
        <v>2.836879432624053E-3</v>
      </c>
      <c r="G17" s="42">
        <v>7.7519379844960962E-3</v>
      </c>
      <c r="H17" s="42">
        <v>1.1090573012938929E-2</v>
      </c>
      <c r="I17" s="42">
        <v>3.8022813688212117E-3</v>
      </c>
      <c r="K17" s="42">
        <v>0</v>
      </c>
      <c r="L17" s="42">
        <v>7.1428571428571314E-3</v>
      </c>
      <c r="M17" s="42">
        <v>0</v>
      </c>
      <c r="N17" s="42">
        <v>2.849002849002788E-3</v>
      </c>
      <c r="O17" s="110">
        <v>2.849002849002788E-3</v>
      </c>
      <c r="P17" s="110">
        <v>-1.2605042016806753E-2</v>
      </c>
      <c r="Q17" s="42">
        <v>-2.4602026049204043E-2</v>
      </c>
      <c r="R17" s="42">
        <v>-2.1770682148041461E-3</v>
      </c>
      <c r="S17" s="42">
        <v>2.9411764705883033E-3</v>
      </c>
      <c r="T17" s="110">
        <v>2.9411764705883033E-3</v>
      </c>
      <c r="U17" s="110">
        <v>0</v>
      </c>
      <c r="X17" s="114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15"/>
    </row>
    <row r="18" spans="2:43" ht="12.75" customHeight="1" x14ac:dyDescent="0.2">
      <c r="B18" s="110">
        <v>0</v>
      </c>
      <c r="C18" s="42">
        <v>0</v>
      </c>
      <c r="D18" s="42">
        <v>0</v>
      </c>
      <c r="E18" s="42">
        <v>-7.8740157480315029E-3</v>
      </c>
      <c r="F18" s="42">
        <v>0</v>
      </c>
      <c r="G18" s="42">
        <v>1.3846153846153824E-2</v>
      </c>
      <c r="H18" s="42">
        <v>1.8281535648995751E-3</v>
      </c>
      <c r="I18" s="42">
        <v>0</v>
      </c>
      <c r="K18" s="42">
        <v>-2.087682672233776E-3</v>
      </c>
      <c r="L18" s="42">
        <v>-7.8802206461779255E-4</v>
      </c>
      <c r="M18" s="42">
        <v>-2.1052631578946921E-3</v>
      </c>
      <c r="N18" s="42">
        <v>-7.1022727272727019E-3</v>
      </c>
      <c r="O18" s="110">
        <v>-7.1022727272727019E-3</v>
      </c>
      <c r="P18" s="110">
        <v>0</v>
      </c>
      <c r="Q18" s="42">
        <v>0</v>
      </c>
      <c r="R18" s="42">
        <v>-1.0909090909090934E-2</v>
      </c>
      <c r="S18" s="42">
        <v>2.9325513196480314E-3</v>
      </c>
      <c r="T18" s="110">
        <v>2.9325513196480314E-3</v>
      </c>
      <c r="U18" s="110">
        <v>0</v>
      </c>
      <c r="X18" s="114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>
        <v>3.088007804990684E-4</v>
      </c>
      <c r="AK18" s="16"/>
      <c r="AL18" s="16"/>
      <c r="AM18" s="16"/>
      <c r="AN18" s="16"/>
      <c r="AO18" s="16"/>
      <c r="AP18" s="16"/>
      <c r="AQ18" s="115"/>
    </row>
    <row r="19" spans="2:43" ht="12.75" customHeight="1" x14ac:dyDescent="0.2">
      <c r="B19" s="110">
        <v>0</v>
      </c>
      <c r="C19" s="42">
        <v>-1.0344827586206829E-2</v>
      </c>
      <c r="D19" s="42">
        <v>9.4736842105263008E-3</v>
      </c>
      <c r="E19" s="42">
        <v>0</v>
      </c>
      <c r="F19" s="42">
        <v>-7.0721357850070474E-3</v>
      </c>
      <c r="G19" s="42">
        <v>3.0349013657056849E-3</v>
      </c>
      <c r="H19" s="42">
        <v>-3.1021897810219124E-2</v>
      </c>
      <c r="I19" s="42">
        <v>-1.5151515151515098E-2</v>
      </c>
      <c r="K19" s="42">
        <v>0</v>
      </c>
      <c r="L19" s="42">
        <v>0</v>
      </c>
      <c r="M19" s="42">
        <v>2.1097046413501657E-3</v>
      </c>
      <c r="N19" s="42">
        <v>7.1530758226036936E-3</v>
      </c>
      <c r="O19" s="110">
        <v>7.1530758226036936E-3</v>
      </c>
      <c r="P19" s="110">
        <v>-4.255319148936231E-3</v>
      </c>
      <c r="Q19" s="42">
        <v>1.4836795252225203E-3</v>
      </c>
      <c r="R19" s="42">
        <v>0</v>
      </c>
      <c r="S19" s="42">
        <v>0</v>
      </c>
      <c r="T19" s="110">
        <v>0</v>
      </c>
      <c r="U19" s="110">
        <v>-6.7567567567568525E-3</v>
      </c>
      <c r="X19" s="114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>
        <v>2.3558644299250168E-4</v>
      </c>
      <c r="AL19" s="16"/>
      <c r="AM19" s="16"/>
      <c r="AN19" s="16"/>
      <c r="AO19" s="16"/>
      <c r="AP19" s="16"/>
      <c r="AQ19" s="115"/>
    </row>
    <row r="20" spans="2:43" ht="12.75" customHeight="1" x14ac:dyDescent="0.2">
      <c r="B20" s="110">
        <v>-2.9239766081871371E-2</v>
      </c>
      <c r="C20" s="42">
        <v>0</v>
      </c>
      <c r="D20" s="42">
        <v>-9.3847758081334574E-3</v>
      </c>
      <c r="E20" s="42">
        <v>-7.936507936507943E-3</v>
      </c>
      <c r="F20" s="42">
        <v>7.1225071225070975E-3</v>
      </c>
      <c r="G20" s="42">
        <v>-1.5128593040848221E-3</v>
      </c>
      <c r="H20" s="42">
        <v>0</v>
      </c>
      <c r="I20" s="42">
        <v>0</v>
      </c>
      <c r="K20" s="42">
        <v>-2.0920502092051621E-3</v>
      </c>
      <c r="L20" s="42">
        <v>7.8864353312302557E-3</v>
      </c>
      <c r="M20" s="42">
        <v>-2.1052631578946921E-3</v>
      </c>
      <c r="N20" s="42">
        <v>7.1022727272727019E-3</v>
      </c>
      <c r="O20" s="110">
        <v>7.1022727272727019E-3</v>
      </c>
      <c r="P20" s="110">
        <v>2.5641025641025703E-2</v>
      </c>
      <c r="Q20" s="42">
        <v>1.3333333333333312E-2</v>
      </c>
      <c r="R20" s="42">
        <v>-3.1249999999999924E-2</v>
      </c>
      <c r="S20" s="42">
        <v>0</v>
      </c>
      <c r="T20" s="110">
        <v>0</v>
      </c>
      <c r="U20" s="110">
        <v>-1.3605442176870459E-3</v>
      </c>
      <c r="X20" s="114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15"/>
    </row>
    <row r="21" spans="2:43" ht="12.75" customHeight="1" x14ac:dyDescent="0.2">
      <c r="B21" s="110">
        <v>2.4096385542168697E-2</v>
      </c>
      <c r="C21" s="42">
        <v>-6.9686411149825845E-3</v>
      </c>
      <c r="D21" s="42">
        <v>-1.0526315789473461E-3</v>
      </c>
      <c r="E21" s="42">
        <v>-8.0000000000000071E-3</v>
      </c>
      <c r="F21" s="42">
        <v>0</v>
      </c>
      <c r="G21" s="42">
        <v>2.8787878787878848E-2</v>
      </c>
      <c r="H21" s="42">
        <v>-3.7664783427494492E-3</v>
      </c>
      <c r="I21" s="42">
        <v>0</v>
      </c>
      <c r="K21" s="42">
        <v>0</v>
      </c>
      <c r="L21" s="42">
        <v>-7.0422535211267494E-3</v>
      </c>
      <c r="M21" s="42">
        <v>-2.1097046413501657E-3</v>
      </c>
      <c r="N21" s="42">
        <v>-4.2313117066290526E-2</v>
      </c>
      <c r="O21" s="110">
        <v>-4.2313117066290526E-2</v>
      </c>
      <c r="P21" s="110">
        <v>0</v>
      </c>
      <c r="Q21" s="42">
        <v>0</v>
      </c>
      <c r="R21" s="42">
        <v>-4.6679316888045552E-2</v>
      </c>
      <c r="S21" s="42">
        <v>1.4619883040935752E-2</v>
      </c>
      <c r="T21" s="110">
        <v>1.4619883040935752E-2</v>
      </c>
      <c r="U21" s="110">
        <v>-2.8610354223433238E-2</v>
      </c>
      <c r="X21" s="114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15"/>
    </row>
    <row r="22" spans="2:43" ht="12.75" customHeight="1" x14ac:dyDescent="0.2">
      <c r="B22" s="110">
        <v>-5.8823529411764757E-3</v>
      </c>
      <c r="C22" s="42">
        <v>0</v>
      </c>
      <c r="D22" s="42">
        <v>2.2128556375131621E-2</v>
      </c>
      <c r="E22" s="42">
        <v>-2.4193548387096794E-2</v>
      </c>
      <c r="F22" s="42">
        <v>2.8288543140028315E-2</v>
      </c>
      <c r="G22" s="42">
        <v>1.4727540500736062E-3</v>
      </c>
      <c r="H22" s="42">
        <v>0</v>
      </c>
      <c r="I22" s="42">
        <v>-1.5384615384615057E-3</v>
      </c>
      <c r="K22" s="42">
        <v>-2.0964360587001651E-3</v>
      </c>
      <c r="L22" s="42">
        <v>-7.8802206461779255E-4</v>
      </c>
      <c r="M22" s="42">
        <v>4.2283298097250677E-3</v>
      </c>
      <c r="N22" s="42">
        <v>3.0927835051546386E-2</v>
      </c>
      <c r="O22" s="110">
        <v>3.0927835051546386E-2</v>
      </c>
      <c r="P22" s="110">
        <v>-4.1666666666667256E-3</v>
      </c>
      <c r="Q22" s="42">
        <v>4.2397660818713455E-2</v>
      </c>
      <c r="R22" s="42">
        <v>5.8519108280254729E-2</v>
      </c>
      <c r="S22" s="42">
        <v>-5.7636887608069213E-3</v>
      </c>
      <c r="T22" s="110">
        <v>-5.7636887608069213E-3</v>
      </c>
      <c r="U22" s="110">
        <v>9.8176718092567016E-3</v>
      </c>
      <c r="X22" s="114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15"/>
    </row>
    <row r="23" spans="2:43" ht="12.75" customHeight="1" x14ac:dyDescent="0.2">
      <c r="B23" s="110">
        <v>-4.1420118343195304E-2</v>
      </c>
      <c r="C23" s="42">
        <v>4.3859649122807015E-2</v>
      </c>
      <c r="D23" s="42">
        <v>0</v>
      </c>
      <c r="E23" s="42">
        <v>-1.6528925619834725E-2</v>
      </c>
      <c r="F23" s="42">
        <v>-3.026134800550203E-2</v>
      </c>
      <c r="G23" s="42">
        <v>0</v>
      </c>
      <c r="H23" s="42">
        <v>0</v>
      </c>
      <c r="I23" s="42">
        <v>1.5408320493065927E-3</v>
      </c>
      <c r="K23" s="42">
        <v>-6.3025210084032271E-3</v>
      </c>
      <c r="L23" s="42">
        <v>-1.025236593059943E-2</v>
      </c>
      <c r="M23" s="42">
        <v>0</v>
      </c>
      <c r="N23" s="42">
        <v>2.1428571428571481E-2</v>
      </c>
      <c r="O23" s="110">
        <v>2.1428571428571481E-2</v>
      </c>
      <c r="P23" s="110">
        <v>4.1841004184101013E-3</v>
      </c>
      <c r="Q23" s="42">
        <v>6.0308555399719459E-2</v>
      </c>
      <c r="R23" s="42">
        <v>-3.7608123354637121E-4</v>
      </c>
      <c r="S23" s="42">
        <v>5.7971014492753676E-3</v>
      </c>
      <c r="T23" s="110">
        <v>5.7971014492753676E-3</v>
      </c>
      <c r="U23" s="110">
        <v>5.5555555555555601E-3</v>
      </c>
      <c r="X23" s="114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>
        <v>4.3456076181141984E-4</v>
      </c>
      <c r="AP23" s="16"/>
      <c r="AQ23" s="115"/>
    </row>
    <row r="24" spans="2:43" ht="12.75" customHeight="1" x14ac:dyDescent="0.2">
      <c r="B24" s="110">
        <v>-6.1728395061728452E-3</v>
      </c>
      <c r="C24" s="42">
        <v>0</v>
      </c>
      <c r="D24" s="42">
        <v>-5.1546391752576226E-3</v>
      </c>
      <c r="E24" s="42">
        <v>-3.781512605042011E-2</v>
      </c>
      <c r="F24" s="42">
        <v>9.9290780141843109E-3</v>
      </c>
      <c r="G24" s="42">
        <v>-2.941176470588238E-2</v>
      </c>
      <c r="H24" s="42">
        <v>0</v>
      </c>
      <c r="I24" s="42">
        <v>7.692307692307665E-3</v>
      </c>
      <c r="K24" s="42">
        <v>0</v>
      </c>
      <c r="L24" s="42">
        <v>-4.7808764940238026E-3</v>
      </c>
      <c r="M24" s="42">
        <v>-1.8947368421052602E-2</v>
      </c>
      <c r="N24" s="42">
        <v>2.7972027972027374E-3</v>
      </c>
      <c r="O24" s="110">
        <v>2.7972027972027374E-3</v>
      </c>
      <c r="P24" s="110">
        <v>-8.3333333333333037E-3</v>
      </c>
      <c r="Q24" s="42">
        <v>4.1005291005291072E-2</v>
      </c>
      <c r="R24" s="42">
        <v>-1.1286681715576047E-3</v>
      </c>
      <c r="S24" s="42">
        <v>-1.4409221902017367E-2</v>
      </c>
      <c r="T24" s="110">
        <v>-1.4409221902017367E-2</v>
      </c>
      <c r="U24" s="110">
        <v>-8.2872928176796271E-3</v>
      </c>
      <c r="X24" s="114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>
        <v>5.9987679769903861E-4</v>
      </c>
      <c r="AQ24" s="115"/>
    </row>
    <row r="25" spans="2:43" ht="12.75" customHeight="1" x14ac:dyDescent="0.2">
      <c r="B25" s="110">
        <v>3.1055900621118043E-2</v>
      </c>
      <c r="C25" s="42">
        <v>-2.5210084033614401E-3</v>
      </c>
      <c r="D25" s="42">
        <v>-1.5544041450777238E-2</v>
      </c>
      <c r="E25" s="42">
        <v>-2.1834061135371102E-2</v>
      </c>
      <c r="F25" s="42">
        <v>-2.808988764044934E-2</v>
      </c>
      <c r="G25" s="42">
        <v>0</v>
      </c>
      <c r="H25" s="42">
        <v>0</v>
      </c>
      <c r="I25" s="42">
        <v>-1.5267175572518759E-3</v>
      </c>
      <c r="K25" s="42">
        <v>0</v>
      </c>
      <c r="L25" s="42">
        <v>2.321857485988784E-2</v>
      </c>
      <c r="M25" s="42">
        <v>-1.0729613733905541E-2</v>
      </c>
      <c r="N25" s="42">
        <v>9.762900976290137E-3</v>
      </c>
      <c r="O25" s="110">
        <v>9.762900976290137E-3</v>
      </c>
      <c r="P25" s="110">
        <v>-8.4033613445376357E-4</v>
      </c>
      <c r="Q25" s="42">
        <v>-1.2706480304955257E-3</v>
      </c>
      <c r="R25" s="42">
        <v>-3.7664783427501179E-4</v>
      </c>
      <c r="S25" s="42">
        <v>0</v>
      </c>
      <c r="T25" s="110">
        <v>0</v>
      </c>
      <c r="U25" s="110">
        <v>5.5710306406685289E-3</v>
      </c>
      <c r="X25" s="116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8"/>
    </row>
    <row r="26" spans="2:43" ht="12.75" customHeight="1" x14ac:dyDescent="0.2">
      <c r="B26" s="110">
        <v>1.8072289156626523E-2</v>
      </c>
      <c r="C26" s="42">
        <v>-5.8972198820554768E-3</v>
      </c>
      <c r="D26" s="42">
        <v>0</v>
      </c>
      <c r="E26" s="42">
        <v>-2.6785714285714309E-2</v>
      </c>
      <c r="F26" s="42">
        <v>1.7341040462427633E-2</v>
      </c>
      <c r="G26" s="42">
        <v>1.5151515151515233E-2</v>
      </c>
      <c r="H26" s="42">
        <v>-9.4517958412097969E-3</v>
      </c>
      <c r="I26" s="42">
        <v>-7.6452599388377579E-4</v>
      </c>
      <c r="K26" s="42">
        <v>0</v>
      </c>
      <c r="L26" s="42">
        <v>4.6948356807512128E-3</v>
      </c>
      <c r="M26" s="42">
        <v>-4.3383947939263472E-3</v>
      </c>
      <c r="N26" s="42">
        <v>-6.9060773480662738E-3</v>
      </c>
      <c r="O26" s="110">
        <v>-6.9060773480662738E-3</v>
      </c>
      <c r="P26" s="110">
        <v>0</v>
      </c>
      <c r="Q26" s="42">
        <v>-2.4173027989821932E-2</v>
      </c>
      <c r="R26" s="42">
        <v>-4.6721929163526695E-2</v>
      </c>
      <c r="S26" s="42">
        <v>0</v>
      </c>
      <c r="T26" s="110">
        <v>0</v>
      </c>
      <c r="U26" s="110">
        <v>-2.7700831024930158E-3</v>
      </c>
    </row>
    <row r="27" spans="2:43" ht="12.75" customHeight="1" x14ac:dyDescent="0.2">
      <c r="B27" s="110">
        <v>-5.9171597633136145E-3</v>
      </c>
      <c r="C27" s="42">
        <v>-4.2372881355932802E-3</v>
      </c>
      <c r="D27" s="42">
        <v>0</v>
      </c>
      <c r="E27" s="42">
        <v>-1.8348623853211024E-2</v>
      </c>
      <c r="F27" s="42">
        <v>0</v>
      </c>
      <c r="G27" s="42">
        <v>-1.4925373134328438E-2</v>
      </c>
      <c r="H27" s="42">
        <v>-9.5419847328243931E-3</v>
      </c>
      <c r="I27" s="42">
        <v>1.3771996939556214E-2</v>
      </c>
      <c r="K27" s="42">
        <v>0</v>
      </c>
      <c r="L27" s="42">
        <v>-1.5576323987539024E-2</v>
      </c>
      <c r="M27" s="42">
        <v>-2.8322440087145948E-2</v>
      </c>
      <c r="N27" s="42">
        <v>0</v>
      </c>
      <c r="O27" s="110">
        <v>0</v>
      </c>
      <c r="P27" s="110">
        <v>8.4104289318753464E-4</v>
      </c>
      <c r="Q27" s="42">
        <v>4.1720990873533287E-2</v>
      </c>
      <c r="R27" s="42">
        <v>3.1225296442687712E-2</v>
      </c>
      <c r="S27" s="42">
        <v>-5.8479532163742748E-3</v>
      </c>
      <c r="T27" s="110">
        <v>-5.8479532163742748E-3</v>
      </c>
      <c r="U27" s="110">
        <v>-2.7777777777778421E-3</v>
      </c>
    </row>
    <row r="28" spans="2:43" ht="12.75" customHeight="1" x14ac:dyDescent="0.2">
      <c r="B28" s="110">
        <v>0</v>
      </c>
      <c r="C28" s="42">
        <v>-2.5531914893616478E-3</v>
      </c>
      <c r="D28" s="42">
        <v>0</v>
      </c>
      <c r="E28" s="42">
        <v>-9.3457943925233725E-3</v>
      </c>
      <c r="F28" s="42">
        <v>-2.9829545454545452E-2</v>
      </c>
      <c r="G28" s="42">
        <v>2.7272727272727365E-2</v>
      </c>
      <c r="H28" s="42">
        <v>7.7071290944123374E-3</v>
      </c>
      <c r="I28" s="42">
        <v>5.9622641509433895E-2</v>
      </c>
      <c r="K28" s="42">
        <v>0</v>
      </c>
      <c r="L28" s="42">
        <v>-6.3291139240506389E-3</v>
      </c>
      <c r="M28" s="42">
        <v>3.1390134529147913E-2</v>
      </c>
      <c r="N28" s="42">
        <v>0</v>
      </c>
      <c r="O28" s="110">
        <v>0</v>
      </c>
      <c r="P28" s="110">
        <v>8.4033613445377853E-3</v>
      </c>
      <c r="Q28" s="42">
        <v>-4.0050062578222814E-2</v>
      </c>
      <c r="R28" s="42">
        <v>-3.1046377922575651E-2</v>
      </c>
      <c r="S28" s="42">
        <v>-5.8823529411764757E-3</v>
      </c>
      <c r="T28" s="110">
        <v>-5.8823529411764757E-3</v>
      </c>
      <c r="U28" s="110">
        <v>-5.9888579387186593E-2</v>
      </c>
      <c r="X28" s="14" t="s">
        <v>16</v>
      </c>
      <c r="Y28" s="119" t="e">
        <f t="array" ref="Y28">MMULT(MMULT('data (2)'!matweights,'data (2)'!matsigma),TRANSPOSE('data (2)'!matweights))</f>
        <v>#VALUE!</v>
      </c>
    </row>
    <row r="29" spans="2:43" ht="12.75" customHeight="1" x14ac:dyDescent="0.2">
      <c r="B29" s="110">
        <v>-5.9523809523809581E-3</v>
      </c>
      <c r="C29" s="42">
        <v>-5.9726962457338122E-3</v>
      </c>
      <c r="D29" s="42">
        <v>0</v>
      </c>
      <c r="E29" s="42">
        <v>3.7735849056603807E-2</v>
      </c>
      <c r="F29" s="42">
        <v>2.9282576866764957E-3</v>
      </c>
      <c r="G29" s="42">
        <v>4.7197640117994009E-2</v>
      </c>
      <c r="H29" s="42">
        <v>-2.6768642447418844E-2</v>
      </c>
      <c r="I29" s="42">
        <v>4.5584045584045628E-2</v>
      </c>
      <c r="K29" s="42">
        <v>-8.4566596194503244E-3</v>
      </c>
      <c r="L29" s="42">
        <v>8.7579617834395874E-3</v>
      </c>
      <c r="M29" s="42">
        <v>-1.0869565217391266E-2</v>
      </c>
      <c r="N29" s="42">
        <v>-2.7816411682892929E-2</v>
      </c>
      <c r="O29" s="110">
        <v>-2.7816411682892929E-2</v>
      </c>
      <c r="P29" s="110">
        <v>1.6666666666666607E-2</v>
      </c>
      <c r="Q29" s="42">
        <v>0</v>
      </c>
      <c r="R29" s="42">
        <v>-1.1075949367088653E-2</v>
      </c>
      <c r="S29" s="42">
        <v>-1.1834319526627229E-2</v>
      </c>
      <c r="T29" s="110">
        <v>-1.1834319526627229E-2</v>
      </c>
      <c r="U29" s="110">
        <v>2.2222222222222275E-2</v>
      </c>
      <c r="X29" s="14" t="s">
        <v>118</v>
      </c>
    </row>
    <row r="30" spans="2:43" ht="12.75" customHeight="1" x14ac:dyDescent="0.2">
      <c r="B30" s="110">
        <v>0</v>
      </c>
      <c r="C30" s="42">
        <v>3.4334763948497119E-3</v>
      </c>
      <c r="D30" s="42">
        <v>0</v>
      </c>
      <c r="E30" s="42">
        <v>2.2727272727272645E-2</v>
      </c>
      <c r="F30" s="42">
        <v>2.3357664233576665E-2</v>
      </c>
      <c r="G30" s="42">
        <v>0</v>
      </c>
      <c r="H30" s="42">
        <v>1.964636542239696E-2</v>
      </c>
      <c r="I30" s="42">
        <v>-3.4059945504086469E-3</v>
      </c>
      <c r="K30" s="42">
        <v>-8.52878464818764E-3</v>
      </c>
      <c r="L30" s="42">
        <v>-1.4206787687450649E-2</v>
      </c>
      <c r="M30" s="42">
        <v>-2.19780219780219E-2</v>
      </c>
      <c r="N30" s="42">
        <v>2.7181688125894062E-2</v>
      </c>
      <c r="O30" s="110">
        <v>2.7181688125894062E-2</v>
      </c>
      <c r="P30" s="110">
        <v>2.0491803278688816E-3</v>
      </c>
      <c r="Q30" s="42">
        <v>-3.520208604954362E-2</v>
      </c>
      <c r="R30" s="42">
        <v>-2.3999999999999914E-2</v>
      </c>
      <c r="S30" s="42">
        <v>-2.9940119760478406E-3</v>
      </c>
      <c r="T30" s="110">
        <v>-2.9940119760478406E-3</v>
      </c>
      <c r="U30" s="110">
        <v>1.1594202898550735E-2</v>
      </c>
      <c r="X30" s="120" t="e">
        <f t="array" ref="X30">MMULT('data (2)'!matreturn,TRANSPOSE('data (2)'!matweights))*nbDaysYear</f>
        <v>#DIV/0!</v>
      </c>
      <c r="Y30" s="121" t="s">
        <v>18</v>
      </c>
      <c r="Z30" s="122">
        <v>0.2</v>
      </c>
      <c r="AA30" s="17" t="e">
        <f>SUMPRODUCT('data (2)'!matreturn,'data (2)'!matweights)*nbDaysYear</f>
        <v>#DIV/0!</v>
      </c>
    </row>
    <row r="31" spans="2:43" ht="12.75" customHeight="1" x14ac:dyDescent="0.2">
      <c r="B31" s="110">
        <v>0</v>
      </c>
      <c r="C31" s="42">
        <v>8.5543199315652591E-4</v>
      </c>
      <c r="D31" s="42">
        <v>3.157894736842113E-2</v>
      </c>
      <c r="E31" s="42">
        <v>-2.6666666666666689E-2</v>
      </c>
      <c r="F31" s="42">
        <v>2.710413694721819E-2</v>
      </c>
      <c r="G31" s="42">
        <v>0</v>
      </c>
      <c r="H31" s="42">
        <v>0</v>
      </c>
      <c r="I31" s="42">
        <v>-8.8858509911142018E-3</v>
      </c>
      <c r="K31" s="42">
        <v>1.2903225806451528E-2</v>
      </c>
      <c r="L31" s="42">
        <v>-5.6044835868695186E-3</v>
      </c>
      <c r="M31" s="42">
        <v>0</v>
      </c>
      <c r="N31" s="42">
        <v>0</v>
      </c>
      <c r="O31" s="110">
        <v>0</v>
      </c>
      <c r="P31" s="110">
        <v>1.0224948875255624E-2</v>
      </c>
      <c r="Q31" s="42">
        <v>2.9729729729729693E-2</v>
      </c>
      <c r="R31" s="42">
        <v>2.9508196721311428E-2</v>
      </c>
      <c r="S31" s="42">
        <v>-9.0090090090090835E-3</v>
      </c>
      <c r="T31" s="110">
        <v>-9.0090090090090835E-3</v>
      </c>
      <c r="U31" s="110">
        <v>2.8653295128939216E-3</v>
      </c>
      <c r="X31" s="107">
        <f>SUM('data (2)'!matweights)</f>
        <v>1.0000000000000002</v>
      </c>
      <c r="Y31" s="121" t="s">
        <v>18</v>
      </c>
      <c r="Z31" s="16">
        <v>1</v>
      </c>
    </row>
    <row r="32" spans="2:43" ht="12.75" customHeight="1" x14ac:dyDescent="0.2">
      <c r="B32" s="110">
        <v>-1.1976047904191628E-2</v>
      </c>
      <c r="C32" s="42">
        <v>-1.709401709401673E-3</v>
      </c>
      <c r="D32" s="42">
        <v>-1.5306122448979626E-2</v>
      </c>
      <c r="E32" s="42">
        <v>3.6529680365296836E-2</v>
      </c>
      <c r="F32" s="42">
        <v>-1.8055555555555543E-2</v>
      </c>
      <c r="G32" s="42">
        <v>1.4084507042253596E-2</v>
      </c>
      <c r="H32" s="42">
        <v>0</v>
      </c>
      <c r="I32" s="42">
        <v>2.0689655172413841E-2</v>
      </c>
      <c r="K32" s="42">
        <v>0</v>
      </c>
      <c r="L32" s="42">
        <v>4.0257648953300265E-3</v>
      </c>
      <c r="M32" s="42">
        <v>-2.2471910112359071E-3</v>
      </c>
      <c r="N32" s="42">
        <v>-1.2534818941504159E-2</v>
      </c>
      <c r="O32" s="110">
        <v>-1.2534818941504159E-2</v>
      </c>
      <c r="P32" s="110">
        <v>-2.0242914979757371E-3</v>
      </c>
      <c r="Q32" s="42">
        <v>-1.3123359580052214E-3</v>
      </c>
      <c r="R32" s="42">
        <v>-1.1942675159236122E-3</v>
      </c>
      <c r="S32" s="42">
        <v>0</v>
      </c>
      <c r="T32" s="110">
        <v>0</v>
      </c>
      <c r="U32" s="110">
        <v>5.7142857142857195E-3</v>
      </c>
    </row>
    <row r="33" spans="2:21" ht="12.75" customHeight="1" x14ac:dyDescent="0.2">
      <c r="B33" s="110">
        <v>-6.0606060606060667E-3</v>
      </c>
      <c r="C33" s="42">
        <v>1.7123287671232511E-3</v>
      </c>
      <c r="D33" s="42">
        <v>-1.0362694300517913E-3</v>
      </c>
      <c r="E33" s="42">
        <v>0</v>
      </c>
      <c r="F33" s="42">
        <v>0</v>
      </c>
      <c r="G33" s="42">
        <v>-2.36111111111111E-2</v>
      </c>
      <c r="H33" s="42">
        <v>0</v>
      </c>
      <c r="I33" s="42">
        <v>-1.2162162162162262E-2</v>
      </c>
      <c r="K33" s="42">
        <v>2.1231422505307404E-3</v>
      </c>
      <c r="L33" s="42">
        <v>-4.0096230954289446E-3</v>
      </c>
      <c r="M33" s="42">
        <v>0</v>
      </c>
      <c r="N33" s="42">
        <v>7.0521861777150668E-3</v>
      </c>
      <c r="O33" s="110">
        <v>7.0521861777150668E-3</v>
      </c>
      <c r="P33" s="110">
        <v>-2.0283975659228055E-3</v>
      </c>
      <c r="Q33" s="42">
        <v>-2.6281208935611061E-2</v>
      </c>
      <c r="R33" s="42">
        <v>-7.5727381426862386E-3</v>
      </c>
      <c r="S33" s="42">
        <v>0</v>
      </c>
      <c r="T33" s="110">
        <v>0</v>
      </c>
      <c r="U33" s="110">
        <v>-5.6818181818181872E-3</v>
      </c>
    </row>
    <row r="34" spans="2:21" ht="12.75" customHeight="1" x14ac:dyDescent="0.2">
      <c r="B34" s="110">
        <v>-1.2195121951219523E-2</v>
      </c>
      <c r="C34" s="42">
        <v>0</v>
      </c>
      <c r="D34" s="42">
        <v>0</v>
      </c>
      <c r="E34" s="42">
        <v>-2.2026431718061595E-2</v>
      </c>
      <c r="F34" s="42">
        <v>2.8288543140028315E-2</v>
      </c>
      <c r="G34" s="42">
        <v>-4.2674253200569341E-3</v>
      </c>
      <c r="H34" s="42">
        <v>0</v>
      </c>
      <c r="I34" s="42">
        <v>5.4719562243502103E-3</v>
      </c>
      <c r="K34" s="42">
        <v>-3.601694915254236E-2</v>
      </c>
      <c r="L34" s="42">
        <v>-2.415458937198159E-3</v>
      </c>
      <c r="M34" s="42">
        <v>0</v>
      </c>
      <c r="N34" s="42">
        <v>-1.4005602240896062E-3</v>
      </c>
      <c r="O34" s="110">
        <v>-1.4005602240896062E-3</v>
      </c>
      <c r="P34" s="110">
        <v>0</v>
      </c>
      <c r="Q34" s="42">
        <v>2.1592442645074244E-2</v>
      </c>
      <c r="R34" s="42">
        <v>8.8353413654618015E-3</v>
      </c>
      <c r="S34" s="42">
        <v>-3.0303030303029657E-3</v>
      </c>
      <c r="T34" s="110">
        <v>-3.0303030303029657E-3</v>
      </c>
      <c r="U34" s="110">
        <v>-7.1428571428571175E-3</v>
      </c>
    </row>
    <row r="35" spans="2:21" ht="12.75" customHeight="1" x14ac:dyDescent="0.2">
      <c r="B35" s="110">
        <v>4.3209876543209916E-2</v>
      </c>
      <c r="C35" s="42">
        <v>0</v>
      </c>
      <c r="D35" s="42">
        <v>-1.0373443983402268E-3</v>
      </c>
      <c r="E35" s="42">
        <v>-1.8018018018018032E-2</v>
      </c>
      <c r="F35" s="42">
        <v>-2.7510316368638266E-2</v>
      </c>
      <c r="G35" s="42">
        <v>-1.4285714285714235E-2</v>
      </c>
      <c r="H35" s="42">
        <v>5.7803468208091251E-3</v>
      </c>
      <c r="I35" s="42">
        <v>-7.4829931972788732E-3</v>
      </c>
      <c r="K35" s="42">
        <v>0</v>
      </c>
      <c r="L35" s="42">
        <v>-1.6142050040355068E-2</v>
      </c>
      <c r="M35" s="42">
        <v>2.2522522522522041E-3</v>
      </c>
      <c r="N35" s="42">
        <v>0</v>
      </c>
      <c r="O35" s="110">
        <v>0</v>
      </c>
      <c r="P35" s="110">
        <v>1.2195121951219396E-2</v>
      </c>
      <c r="Q35" s="42">
        <v>2.6420079260237217E-3</v>
      </c>
      <c r="R35" s="42">
        <v>-1.5923566878980552E-3</v>
      </c>
      <c r="S35" s="42">
        <v>-2.7355623100303907E-2</v>
      </c>
      <c r="T35" s="110">
        <v>-2.7355623100303907E-2</v>
      </c>
      <c r="U35" s="110">
        <v>-2.8776978417266851E-3</v>
      </c>
    </row>
    <row r="36" spans="2:21" ht="12.75" customHeight="1" x14ac:dyDescent="0.2">
      <c r="B36" s="110">
        <v>-5.9171597633136145E-3</v>
      </c>
      <c r="C36" s="42">
        <v>1.7094017094017186E-2</v>
      </c>
      <c r="D36" s="42">
        <v>0</v>
      </c>
      <c r="E36" s="42">
        <v>-4.5871559633028575E-3</v>
      </c>
      <c r="F36" s="42">
        <v>0</v>
      </c>
      <c r="G36" s="42">
        <v>-1.4492753623188482E-2</v>
      </c>
      <c r="H36" s="42">
        <v>-1.9157088122604958E-3</v>
      </c>
      <c r="I36" s="42">
        <v>6.8540095956134096E-3</v>
      </c>
      <c r="K36" s="42">
        <v>0</v>
      </c>
      <c r="L36" s="42">
        <v>1.6406890894175206E-3</v>
      </c>
      <c r="M36" s="42">
        <v>0</v>
      </c>
      <c r="N36" s="42">
        <v>-2.664796633941087E-2</v>
      </c>
      <c r="O36" s="110">
        <v>-2.664796633941087E-2</v>
      </c>
      <c r="P36" s="110">
        <v>-9.2369477911645338E-3</v>
      </c>
      <c r="Q36" s="42">
        <v>0</v>
      </c>
      <c r="R36" s="42">
        <v>-1.1164274322169104E-2</v>
      </c>
      <c r="S36" s="42">
        <v>0</v>
      </c>
      <c r="T36" s="110">
        <v>0</v>
      </c>
      <c r="U36" s="110">
        <v>-1.7316017316017333E-2</v>
      </c>
    </row>
    <row r="37" spans="2:21" ht="12.75" customHeight="1" x14ac:dyDescent="0.2">
      <c r="B37" s="110">
        <v>0</v>
      </c>
      <c r="C37" s="42">
        <v>0</v>
      </c>
      <c r="D37" s="42">
        <v>-3.115264797507906E-3</v>
      </c>
      <c r="E37" s="42">
        <v>4.6082949308756827E-3</v>
      </c>
      <c r="F37" s="42">
        <v>-1.2729844413012711E-2</v>
      </c>
      <c r="G37" s="42">
        <v>2.2058823529411818E-2</v>
      </c>
      <c r="H37" s="42">
        <v>-3.8387715930901295E-3</v>
      </c>
      <c r="I37" s="42">
        <v>-2.3144996596324022E-2</v>
      </c>
      <c r="K37" s="42">
        <v>-6.8131868131868042E-2</v>
      </c>
      <c r="L37" s="42">
        <v>-1.6380016380016032E-3</v>
      </c>
      <c r="M37" s="42">
        <v>-4.4943820224720137E-3</v>
      </c>
      <c r="N37" s="42">
        <v>0</v>
      </c>
      <c r="O37" s="110">
        <v>0</v>
      </c>
      <c r="P37" s="110">
        <v>4.8642075395215825E-3</v>
      </c>
      <c r="Q37" s="42">
        <v>0</v>
      </c>
      <c r="R37" s="42">
        <v>-8.0645161290320857E-4</v>
      </c>
      <c r="S37" s="42">
        <v>-4.3750000000000039E-2</v>
      </c>
      <c r="T37" s="110">
        <v>-4.3750000000000039E-2</v>
      </c>
      <c r="U37" s="110">
        <v>1.3215859030837114E-2</v>
      </c>
    </row>
    <row r="38" spans="2:21" ht="12.75" customHeight="1" x14ac:dyDescent="0.2">
      <c r="B38" s="110">
        <v>-5.9523809523809581E-3</v>
      </c>
      <c r="C38" s="42">
        <v>0</v>
      </c>
      <c r="D38" s="42">
        <v>-9.3749999999999858E-3</v>
      </c>
      <c r="E38" s="42">
        <v>-9.174311926605512E-3</v>
      </c>
      <c r="F38" s="42">
        <v>4.1547277936962758E-2</v>
      </c>
      <c r="G38" s="42">
        <v>2.1582733812949562E-2</v>
      </c>
      <c r="H38" s="42">
        <v>0</v>
      </c>
      <c r="I38" s="42">
        <v>2.9268292682926824E-2</v>
      </c>
      <c r="K38" s="42">
        <v>-9.4339622641509517E-3</v>
      </c>
      <c r="L38" s="42">
        <v>0</v>
      </c>
      <c r="M38" s="42">
        <v>-1.8058690744921009E-2</v>
      </c>
      <c r="N38" s="42">
        <v>7.2046109510086193E-3</v>
      </c>
      <c r="O38" s="110">
        <v>7.2046109510086193E-3</v>
      </c>
      <c r="P38" s="110">
        <v>8.4711577248891036E-3</v>
      </c>
      <c r="Q38" s="42">
        <v>-2.1080368906455881E-2</v>
      </c>
      <c r="R38" s="42">
        <v>-3.1073446327683597E-2</v>
      </c>
      <c r="S38" s="42">
        <v>0</v>
      </c>
      <c r="T38" s="110">
        <v>0</v>
      </c>
      <c r="U38" s="110">
        <v>-1.3043478260869672E-2</v>
      </c>
    </row>
    <row r="39" spans="2:21" ht="12.75" customHeight="1" x14ac:dyDescent="0.2">
      <c r="B39" s="110">
        <v>2.994011976047907E-2</v>
      </c>
      <c r="C39" s="42">
        <v>-8.4033613445377853E-3</v>
      </c>
      <c r="D39" s="42">
        <v>4.2060988433229151E-3</v>
      </c>
      <c r="E39" s="42">
        <v>-1.3888888888889003E-2</v>
      </c>
      <c r="F39" s="42">
        <v>0</v>
      </c>
      <c r="G39" s="42">
        <v>1.2676056338028275E-2</v>
      </c>
      <c r="H39" s="42">
        <v>1.7341040462427716E-2</v>
      </c>
      <c r="I39" s="42">
        <v>-8.801624915368924E-3</v>
      </c>
      <c r="K39" s="42">
        <v>0</v>
      </c>
      <c r="L39" s="42">
        <v>0</v>
      </c>
      <c r="M39" s="42">
        <v>1.6091954022988571E-2</v>
      </c>
      <c r="N39" s="42">
        <v>2.8612303290414903E-2</v>
      </c>
      <c r="O39" s="110">
        <v>2.8612303290414903E-2</v>
      </c>
      <c r="P39" s="110">
        <v>-4.0000000000000565E-3</v>
      </c>
      <c r="Q39" s="42">
        <v>-2.9609690444145326E-2</v>
      </c>
      <c r="R39" s="42">
        <v>-8.7463556851312303E-3</v>
      </c>
      <c r="S39" s="42">
        <v>1.3071895424836612E-2</v>
      </c>
      <c r="T39" s="110">
        <v>1.3071895424836612E-2</v>
      </c>
      <c r="U39" s="110">
        <v>-1.4684287812040803E-3</v>
      </c>
    </row>
    <row r="40" spans="2:21" ht="12.75" customHeight="1" x14ac:dyDescent="0.2">
      <c r="B40" s="110">
        <v>1.1627906976744196E-2</v>
      </c>
      <c r="C40" s="42">
        <v>8.4745762711864094E-3</v>
      </c>
      <c r="D40" s="42">
        <v>1.4659685863874217E-2</v>
      </c>
      <c r="E40" s="42">
        <v>-1.8779342723004713E-2</v>
      </c>
      <c r="F40" s="42">
        <v>-2.7510316368638266E-2</v>
      </c>
      <c r="G40" s="42">
        <v>1.3908205841446156E-3</v>
      </c>
      <c r="H40" s="42">
        <v>-1.7045454545454516E-2</v>
      </c>
      <c r="I40" s="42">
        <v>-1.6393442622950834E-2</v>
      </c>
      <c r="K40" s="42">
        <v>0</v>
      </c>
      <c r="L40" s="42">
        <v>-8.2034454470877472E-3</v>
      </c>
      <c r="M40" s="42">
        <v>-2.488687782805437E-2</v>
      </c>
      <c r="N40" s="42">
        <v>1.3908205841446404E-2</v>
      </c>
      <c r="O40" s="110">
        <v>1.3908205841446404E-2</v>
      </c>
      <c r="P40" s="110">
        <v>0</v>
      </c>
      <c r="Q40" s="42">
        <v>0</v>
      </c>
      <c r="R40" s="42">
        <v>3.1512605042016806E-2</v>
      </c>
      <c r="S40" s="42">
        <v>-9.6774193548387899E-3</v>
      </c>
      <c r="T40" s="110">
        <v>-9.6774193548387899E-3</v>
      </c>
      <c r="U40" s="110">
        <v>0</v>
      </c>
    </row>
    <row r="41" spans="2:21" ht="12.75" customHeight="1" x14ac:dyDescent="0.2">
      <c r="B41" s="110">
        <v>-1.1494252873563229E-2</v>
      </c>
      <c r="C41" s="42">
        <v>0</v>
      </c>
      <c r="D41" s="42">
        <v>-1.0319917440660255E-3</v>
      </c>
      <c r="E41" s="42">
        <v>4.7846889952154218E-3</v>
      </c>
      <c r="F41" s="42">
        <v>1.4144271570013843E-3</v>
      </c>
      <c r="G41" s="42">
        <v>-4.1666666666667013E-3</v>
      </c>
      <c r="H41" s="42">
        <v>1.7341040462427716E-2</v>
      </c>
      <c r="I41" s="42">
        <v>-2.36111111111111E-2</v>
      </c>
      <c r="K41" s="42">
        <v>0</v>
      </c>
      <c r="L41" s="42">
        <v>-8.2712985938790623E-4</v>
      </c>
      <c r="M41" s="42">
        <v>0</v>
      </c>
      <c r="N41" s="42">
        <v>-2.7434842249657088E-2</v>
      </c>
      <c r="O41" s="110">
        <v>-2.7434842249657088E-2</v>
      </c>
      <c r="P41" s="110">
        <v>2.0080321285140847E-3</v>
      </c>
      <c r="Q41" s="42">
        <v>0</v>
      </c>
      <c r="R41" s="42">
        <v>-9.1242362525458184E-2</v>
      </c>
      <c r="S41" s="42">
        <v>6.5146579804560324E-3</v>
      </c>
      <c r="T41" s="110">
        <v>6.5146579804560324E-3</v>
      </c>
      <c r="U41" s="110">
        <v>-2.2058823529411686E-2</v>
      </c>
    </row>
    <row r="42" spans="2:21" ht="12.75" customHeight="1" x14ac:dyDescent="0.2">
      <c r="B42" s="110">
        <v>0</v>
      </c>
      <c r="C42" s="42">
        <v>8.4033613445377853E-3</v>
      </c>
      <c r="D42" s="42">
        <v>0</v>
      </c>
      <c r="E42" s="42">
        <v>1.4285714285714192E-2</v>
      </c>
      <c r="F42" s="42">
        <v>-9.88700564971743E-3</v>
      </c>
      <c r="G42" s="42">
        <v>-1.9525801952580153E-2</v>
      </c>
      <c r="H42" s="42">
        <v>-1.7045454545454516E-2</v>
      </c>
      <c r="I42" s="42">
        <v>-4.2674253200569341E-3</v>
      </c>
      <c r="K42" s="42">
        <v>0</v>
      </c>
      <c r="L42" s="42">
        <v>-1.6556291390729594E-3</v>
      </c>
      <c r="M42" s="42">
        <v>9.28074245939676E-3</v>
      </c>
      <c r="N42" s="42">
        <v>-7.0521861777150668E-3</v>
      </c>
      <c r="O42" s="110">
        <v>-7.0521861777150668E-3</v>
      </c>
      <c r="P42" s="110">
        <v>-6.0120240480961359E-3</v>
      </c>
      <c r="Q42" s="42">
        <v>0</v>
      </c>
      <c r="R42" s="42">
        <v>4.0340654415060443E-3</v>
      </c>
      <c r="S42" s="42">
        <v>-3.2362459546924878E-3</v>
      </c>
      <c r="T42" s="110">
        <v>-3.2362459546924878E-3</v>
      </c>
      <c r="U42" s="110">
        <v>1.804511278195477E-2</v>
      </c>
    </row>
    <row r="43" spans="2:21" ht="12.75" customHeight="1" x14ac:dyDescent="0.2">
      <c r="B43" s="110">
        <v>0</v>
      </c>
      <c r="C43" s="42">
        <v>3.250000000000005E-2</v>
      </c>
      <c r="D43" s="42">
        <v>0</v>
      </c>
      <c r="E43" s="42">
        <v>-4.6948356807510741E-3</v>
      </c>
      <c r="F43" s="42">
        <v>3.1383737517831634E-2</v>
      </c>
      <c r="G43" s="42">
        <v>2.8449502133712685E-2</v>
      </c>
      <c r="H43" s="42">
        <v>1.5414258188824675E-2</v>
      </c>
      <c r="I43" s="42">
        <v>7.857142857142816E-3</v>
      </c>
      <c r="K43" s="42">
        <v>0</v>
      </c>
      <c r="L43" s="42">
        <v>-1.9900497512437682E-2</v>
      </c>
      <c r="M43" s="42">
        <v>6.8965517241379891E-3</v>
      </c>
      <c r="N43" s="42">
        <v>0</v>
      </c>
      <c r="O43" s="110">
        <v>0</v>
      </c>
      <c r="P43" s="110">
        <v>0</v>
      </c>
      <c r="Q43" s="42">
        <v>1.8030513176144229E-2</v>
      </c>
      <c r="R43" s="42">
        <v>-1.7410714285714311E-2</v>
      </c>
      <c r="S43" s="42">
        <v>-2.9220779220779175E-2</v>
      </c>
      <c r="T43" s="110">
        <v>-2.9220779220779175E-2</v>
      </c>
      <c r="U43" s="110">
        <v>2.9542097488922396E-3</v>
      </c>
    </row>
    <row r="44" spans="2:21" ht="12.75" customHeight="1" x14ac:dyDescent="0.2">
      <c r="B44" s="110">
        <v>5.8139534883720981E-3</v>
      </c>
      <c r="C44" s="42">
        <v>2.0984665052461646E-2</v>
      </c>
      <c r="D44" s="42">
        <v>9.2975206611570112E-3</v>
      </c>
      <c r="E44" s="42">
        <v>-9.4339622641509517E-3</v>
      </c>
      <c r="F44" s="42">
        <v>2.7662517289073945E-3</v>
      </c>
      <c r="G44" s="42">
        <v>-2.9045643153527086E-2</v>
      </c>
      <c r="H44" s="42">
        <v>1.3282732447817721E-2</v>
      </c>
      <c r="I44" s="42">
        <v>6.3784549964564039E-3</v>
      </c>
      <c r="K44" s="42">
        <v>-2.3809523809523725E-2</v>
      </c>
      <c r="L44" s="42">
        <v>-1.099830795262274E-2</v>
      </c>
      <c r="M44" s="42">
        <v>-6.8493150684932076E-3</v>
      </c>
      <c r="N44" s="42">
        <v>2.8409090909090303E-3</v>
      </c>
      <c r="O44" s="110">
        <v>2.8409090909090303E-3</v>
      </c>
      <c r="P44" s="110">
        <v>0</v>
      </c>
      <c r="Q44" s="42">
        <v>0</v>
      </c>
      <c r="R44" s="42">
        <v>-3.1349386642435313E-2</v>
      </c>
      <c r="S44" s="42">
        <v>-3.3444816053512477E-3</v>
      </c>
      <c r="T44" s="110">
        <v>-3.3444816053512477E-3</v>
      </c>
      <c r="U44" s="110">
        <v>4.4182621502209495E-3</v>
      </c>
    </row>
    <row r="45" spans="2:21" ht="12.75" customHeight="1" x14ac:dyDescent="0.2">
      <c r="B45" s="110">
        <v>-5.7803468208092535E-3</v>
      </c>
      <c r="C45" s="42">
        <v>2.7667984189723292E-2</v>
      </c>
      <c r="D45" s="42">
        <v>-7.1647901740020765E-3</v>
      </c>
      <c r="E45" s="42">
        <v>-9.5238095238095316E-3</v>
      </c>
      <c r="F45" s="42">
        <v>1.3793103448275568E-3</v>
      </c>
      <c r="G45" s="42">
        <v>0</v>
      </c>
      <c r="H45" s="42">
        <v>-2.808988764044934E-2</v>
      </c>
      <c r="I45" s="42">
        <v>1.901408450704235E-2</v>
      </c>
      <c r="K45" s="42">
        <v>2.4390243902438935E-2</v>
      </c>
      <c r="L45" s="42">
        <v>-8.5543199315654111E-3</v>
      </c>
      <c r="M45" s="42">
        <v>0</v>
      </c>
      <c r="N45" s="42">
        <v>1.8413597733711162E-2</v>
      </c>
      <c r="O45" s="110">
        <v>1.8413597733711162E-2</v>
      </c>
      <c r="P45" s="110">
        <v>-6.0483870967742792E-3</v>
      </c>
      <c r="Q45" s="42">
        <v>0</v>
      </c>
      <c r="R45" s="42">
        <v>0</v>
      </c>
      <c r="S45" s="42">
        <v>-4.3624161073825468E-2</v>
      </c>
      <c r="T45" s="110">
        <v>-4.3624161073825468E-2</v>
      </c>
      <c r="U45" s="110">
        <v>-2.9325513196481615E-3</v>
      </c>
    </row>
    <row r="46" spans="2:21" ht="12.75" customHeight="1" x14ac:dyDescent="0.2">
      <c r="B46" s="110">
        <v>0</v>
      </c>
      <c r="C46" s="42">
        <v>0</v>
      </c>
      <c r="D46" s="42">
        <v>-1.0309278350515427E-2</v>
      </c>
      <c r="E46" s="42">
        <v>-1.4423076923077042E-2</v>
      </c>
      <c r="F46" s="42">
        <v>-1.2396694214876014E-2</v>
      </c>
      <c r="G46" s="42">
        <v>1.1396011396011407E-2</v>
      </c>
      <c r="H46" s="42">
        <v>0</v>
      </c>
      <c r="I46" s="42">
        <v>-1.1748445058742219E-2</v>
      </c>
      <c r="K46" s="42">
        <v>0</v>
      </c>
      <c r="L46" s="42">
        <v>-3.0198446937014636E-2</v>
      </c>
      <c r="M46" s="42">
        <v>0</v>
      </c>
      <c r="N46" s="42">
        <v>1.3908205841446404E-2</v>
      </c>
      <c r="O46" s="110">
        <v>1.3908205841446404E-2</v>
      </c>
      <c r="P46" s="110">
        <v>-8.1135902636916557E-3</v>
      </c>
      <c r="Q46" s="42">
        <v>2.9972752043596698E-2</v>
      </c>
      <c r="R46" s="42">
        <v>3.1425891181988824E-2</v>
      </c>
      <c r="S46" s="42">
        <v>1.4035087719298258E-2</v>
      </c>
      <c r="T46" s="110">
        <v>1.4035087719298258E-2</v>
      </c>
      <c r="U46" s="110">
        <v>-1.4705882352941124E-2</v>
      </c>
    </row>
    <row r="47" spans="2:21" ht="12.75" customHeight="1" x14ac:dyDescent="0.2">
      <c r="B47" s="110">
        <v>0</v>
      </c>
      <c r="C47" s="42">
        <v>0</v>
      </c>
      <c r="D47" s="42">
        <v>0</v>
      </c>
      <c r="E47" s="42">
        <v>-9.7560975609756184E-3</v>
      </c>
      <c r="F47" s="42">
        <v>-2.7894002789400303E-2</v>
      </c>
      <c r="G47" s="42">
        <v>-1.4084507042253471E-2</v>
      </c>
      <c r="H47" s="42">
        <v>3.082851637764918E-2</v>
      </c>
      <c r="I47" s="42">
        <v>1.3986013986013936E-2</v>
      </c>
      <c r="K47" s="42">
        <v>0</v>
      </c>
      <c r="L47" s="42">
        <v>2.0462633451957174E-2</v>
      </c>
      <c r="M47" s="42">
        <v>-2.2988505747125951E-3</v>
      </c>
      <c r="N47" s="42">
        <v>2.7434842249656481E-3</v>
      </c>
      <c r="O47" s="110">
        <v>2.7434842249656481E-3</v>
      </c>
      <c r="P47" s="110">
        <v>-4.0899795501014359E-4</v>
      </c>
      <c r="Q47" s="42">
        <v>0</v>
      </c>
      <c r="R47" s="42">
        <v>-3.0468394724875017E-2</v>
      </c>
      <c r="S47" s="42">
        <v>3.4602076124566734E-3</v>
      </c>
      <c r="T47" s="110">
        <v>3.4602076124566734E-3</v>
      </c>
      <c r="U47" s="110">
        <v>1.3432835820895501E-2</v>
      </c>
    </row>
    <row r="48" spans="2:21" ht="12.75" customHeight="1" x14ac:dyDescent="0.2">
      <c r="B48" s="110">
        <v>0</v>
      </c>
      <c r="C48" s="42">
        <v>-2.307692307692313E-2</v>
      </c>
      <c r="D48" s="42">
        <v>1.4583333333333393E-2</v>
      </c>
      <c r="E48" s="42">
        <v>0</v>
      </c>
      <c r="F48" s="42">
        <v>2.8694404591104762E-2</v>
      </c>
      <c r="G48" s="42">
        <v>0</v>
      </c>
      <c r="H48" s="42">
        <v>0</v>
      </c>
      <c r="I48" s="42">
        <v>-1.5172413793103492E-2</v>
      </c>
      <c r="K48" s="42">
        <v>-2.38095238095233E-3</v>
      </c>
      <c r="L48" s="42">
        <v>8.7183958151698237E-4</v>
      </c>
      <c r="M48" s="42">
        <v>-2.304147465437739E-3</v>
      </c>
      <c r="N48" s="42">
        <v>0</v>
      </c>
      <c r="O48" s="110">
        <v>0</v>
      </c>
      <c r="P48" s="110">
        <v>2.0458265139115038E-3</v>
      </c>
      <c r="Q48" s="42">
        <v>-1.3227513227512947E-3</v>
      </c>
      <c r="R48" s="42">
        <v>3.1425891181988824E-2</v>
      </c>
      <c r="S48" s="42">
        <v>6.896551724137937E-3</v>
      </c>
      <c r="T48" s="110">
        <v>6.896551724137937E-3</v>
      </c>
      <c r="U48" s="110">
        <v>1.6200294550810061E-2</v>
      </c>
    </row>
    <row r="49" spans="2:21" ht="12.75" customHeight="1" x14ac:dyDescent="0.2">
      <c r="B49" s="110">
        <v>0</v>
      </c>
      <c r="C49" s="42">
        <v>-6.2992125984252028E-3</v>
      </c>
      <c r="D49" s="42">
        <v>0</v>
      </c>
      <c r="E49" s="42">
        <v>5.9113300492610897E-2</v>
      </c>
      <c r="F49" s="42">
        <v>-1.394700139470108E-3</v>
      </c>
      <c r="G49" s="42">
        <v>-7.1428571428571175E-3</v>
      </c>
      <c r="H49" s="42">
        <v>-2.8037383177569996E-2</v>
      </c>
      <c r="I49" s="42">
        <v>1.540616246498604E-2</v>
      </c>
      <c r="K49" s="42">
        <v>0</v>
      </c>
      <c r="L49" s="42">
        <v>-8.7108013937280387E-4</v>
      </c>
      <c r="M49" s="42">
        <v>2.7713625866050834E-2</v>
      </c>
      <c r="N49" s="42">
        <v>1.0943912448700421E-2</v>
      </c>
      <c r="O49" s="110">
        <v>1.0943912448700421E-2</v>
      </c>
      <c r="P49" s="110">
        <v>-6.1249489587586192E-3</v>
      </c>
      <c r="Q49" s="42">
        <v>2.6490066225166174E-3</v>
      </c>
      <c r="R49" s="42">
        <v>3.1377899045020356E-2</v>
      </c>
      <c r="S49" s="42">
        <v>-6.8493150684931572E-3</v>
      </c>
      <c r="T49" s="110">
        <v>-6.8493150684931572E-3</v>
      </c>
      <c r="U49" s="110">
        <v>2.7536231884057898E-2</v>
      </c>
    </row>
    <row r="50" spans="2:21" ht="12.75" customHeight="1" x14ac:dyDescent="0.2">
      <c r="B50" s="110">
        <v>0</v>
      </c>
      <c r="C50" s="42">
        <v>3.0110935023771854E-2</v>
      </c>
      <c r="D50" s="42">
        <v>-4.1067761806982466E-3</v>
      </c>
      <c r="E50" s="42">
        <v>1.3953488372093139E-2</v>
      </c>
      <c r="F50" s="42">
        <v>0</v>
      </c>
      <c r="G50" s="42">
        <v>-1.4388489208632786E-3</v>
      </c>
      <c r="H50" s="42">
        <v>-1.923076923076882E-3</v>
      </c>
      <c r="I50" s="42">
        <v>-6.8965517241377841E-4</v>
      </c>
      <c r="K50" s="42">
        <v>2.386634844868684E-3</v>
      </c>
      <c r="L50" s="42">
        <v>0</v>
      </c>
      <c r="M50" s="42">
        <v>0</v>
      </c>
      <c r="N50" s="42">
        <v>0</v>
      </c>
      <c r="O50" s="110">
        <v>0</v>
      </c>
      <c r="P50" s="110">
        <v>4.1084634346760736E-4</v>
      </c>
      <c r="Q50" s="42">
        <v>2.6420079260237217E-3</v>
      </c>
      <c r="R50" s="42">
        <v>-8.818342151675297E-4</v>
      </c>
      <c r="S50" s="42">
        <v>-1.7241379310344768E-2</v>
      </c>
      <c r="T50" s="110">
        <v>-1.7241379310344768E-2</v>
      </c>
      <c r="U50" s="110">
        <v>-2.8208744710859768E-3</v>
      </c>
    </row>
    <row r="51" spans="2:21" ht="12.75" customHeight="1" x14ac:dyDescent="0.2">
      <c r="B51" s="110">
        <v>0</v>
      </c>
      <c r="C51" s="42">
        <v>7.6923076923075286E-4</v>
      </c>
      <c r="D51" s="42">
        <v>-5.1546391752576226E-3</v>
      </c>
      <c r="E51" s="42">
        <v>-3.6697247706422048E-2</v>
      </c>
      <c r="F51" s="42">
        <v>0</v>
      </c>
      <c r="G51" s="42">
        <v>8.6455331412103181E-3</v>
      </c>
      <c r="H51" s="42">
        <v>9.6339113680153788E-3</v>
      </c>
      <c r="I51" s="42">
        <v>1.7943409247757058E-2</v>
      </c>
      <c r="K51" s="42">
        <v>-4.76190476190466E-3</v>
      </c>
      <c r="L51" s="42">
        <v>6.1028770706190311E-3</v>
      </c>
      <c r="M51" s="42">
        <v>-4.4943820224720137E-3</v>
      </c>
      <c r="N51" s="42">
        <v>-6.7658998646819794E-3</v>
      </c>
      <c r="O51" s="110">
        <v>-6.7658998646819794E-3</v>
      </c>
      <c r="P51" s="110">
        <v>1.2731006160164218E-2</v>
      </c>
      <c r="Q51" s="42">
        <v>9.3544137022398E-2</v>
      </c>
      <c r="R51" s="42">
        <v>6.1782877316858146E-3</v>
      </c>
      <c r="S51" s="42">
        <v>7.017543859649129E-3</v>
      </c>
      <c r="T51" s="110">
        <v>7.017543859649129E-3</v>
      </c>
      <c r="U51" s="110">
        <v>8.4865629420084309E-3</v>
      </c>
    </row>
    <row r="52" spans="2:21" ht="12.75" customHeight="1" x14ac:dyDescent="0.2">
      <c r="B52" s="110">
        <v>0</v>
      </c>
      <c r="C52" s="42">
        <v>-7.6863950807069847E-4</v>
      </c>
      <c r="D52" s="42">
        <v>5.1813471502589565E-3</v>
      </c>
      <c r="E52" s="42">
        <v>-1.4285714285714403E-2</v>
      </c>
      <c r="F52" s="42">
        <v>-5.5865921787709551E-3</v>
      </c>
      <c r="G52" s="42">
        <v>-1.4285714285713982E-3</v>
      </c>
      <c r="H52" s="42">
        <v>-9.5419847328243931E-3</v>
      </c>
      <c r="I52" s="42">
        <v>-6.7796610169490077E-4</v>
      </c>
      <c r="K52" s="42">
        <v>-1.1961722488038446E-2</v>
      </c>
      <c r="L52" s="42">
        <v>-8.665511265164461E-4</v>
      </c>
      <c r="M52" s="42">
        <v>0</v>
      </c>
      <c r="N52" s="42">
        <v>2.7247956403270383E-3</v>
      </c>
      <c r="O52" s="110">
        <v>2.7247956403270383E-3</v>
      </c>
      <c r="P52" s="110">
        <v>-2.0275750202757791E-3</v>
      </c>
      <c r="Q52" s="42">
        <v>7.2289156626504474E-3</v>
      </c>
      <c r="R52" s="42">
        <v>-4.824561403508747E-3</v>
      </c>
      <c r="S52" s="42">
        <v>0</v>
      </c>
      <c r="T52" s="110">
        <v>0</v>
      </c>
      <c r="U52" s="110">
        <v>0</v>
      </c>
    </row>
    <row r="53" spans="2:21" ht="12.75" customHeight="1" x14ac:dyDescent="0.2">
      <c r="B53" s="110">
        <v>-1.1627906976744196E-2</v>
      </c>
      <c r="C53" s="42">
        <v>0</v>
      </c>
      <c r="D53" s="42">
        <v>0</v>
      </c>
      <c r="E53" s="42">
        <v>4.8309178743962469E-3</v>
      </c>
      <c r="F53" s="42">
        <v>7.02247191011246E-3</v>
      </c>
      <c r="G53" s="42">
        <v>-1.2875536480686674E-2</v>
      </c>
      <c r="H53" s="42">
        <v>9.6339113680153788E-3</v>
      </c>
      <c r="I53" s="42">
        <v>-7.4626865671641408E-3</v>
      </c>
      <c r="K53" s="42">
        <v>-2.6634382566585818E-2</v>
      </c>
      <c r="L53" s="42">
        <v>8.6730268863831632E-4</v>
      </c>
      <c r="M53" s="42">
        <v>-2.2573363431150763E-3</v>
      </c>
      <c r="N53" s="42">
        <v>1.0869565217391313E-2</v>
      </c>
      <c r="O53" s="110">
        <v>1.0869565217391313E-2</v>
      </c>
      <c r="P53" s="110">
        <v>8.1267777326288399E-4</v>
      </c>
      <c r="Q53" s="42">
        <v>0</v>
      </c>
      <c r="R53" s="42">
        <v>3.1291317761128284E-2</v>
      </c>
      <c r="S53" s="42">
        <v>-1.3937282229965169E-2</v>
      </c>
      <c r="T53" s="110">
        <v>-1.3937282229965169E-2</v>
      </c>
      <c r="U53" s="110">
        <v>2.1037868162692899E-2</v>
      </c>
    </row>
    <row r="54" spans="2:21" ht="12.75" customHeight="1" x14ac:dyDescent="0.2">
      <c r="B54" s="110">
        <v>5.8823529411764757E-3</v>
      </c>
      <c r="C54" s="42">
        <v>0</v>
      </c>
      <c r="D54" s="42">
        <v>0</v>
      </c>
      <c r="E54" s="42">
        <v>0</v>
      </c>
      <c r="F54" s="42">
        <v>-1.8131101813110291E-2</v>
      </c>
      <c r="G54" s="42">
        <v>0</v>
      </c>
      <c r="H54" s="42">
        <v>9.5419847328243931E-3</v>
      </c>
      <c r="I54" s="42">
        <v>-8.8858509911142018E-3</v>
      </c>
      <c r="K54" s="42">
        <v>-4.9751243781095671E-3</v>
      </c>
      <c r="L54" s="42">
        <v>-5.1993067590988306E-3</v>
      </c>
      <c r="M54" s="42">
        <v>0</v>
      </c>
      <c r="N54" s="42">
        <v>9.4086021505375532E-3</v>
      </c>
      <c r="O54" s="110">
        <v>9.4086021505375532E-3</v>
      </c>
      <c r="P54" s="110">
        <v>-1.2180267965894269E-3</v>
      </c>
      <c r="Q54" s="42">
        <v>-2.3923444976076047E-3</v>
      </c>
      <c r="R54" s="42">
        <v>6.2393162393162269E-2</v>
      </c>
      <c r="S54" s="42">
        <v>0</v>
      </c>
      <c r="T54" s="110">
        <v>0</v>
      </c>
      <c r="U54" s="110">
        <v>0</v>
      </c>
    </row>
    <row r="55" spans="2:21" ht="12.75" customHeight="1" x14ac:dyDescent="0.2">
      <c r="B55" s="110">
        <v>-5.8479532163742748E-3</v>
      </c>
      <c r="C55" s="42">
        <v>7.692307692307665E-3</v>
      </c>
      <c r="D55" s="42">
        <v>0</v>
      </c>
      <c r="E55" s="42">
        <v>0</v>
      </c>
      <c r="F55" s="42">
        <v>9.9431818181818597E-3</v>
      </c>
      <c r="G55" s="42">
        <v>0</v>
      </c>
      <c r="H55" s="42">
        <v>-1.8903591682419594E-2</v>
      </c>
      <c r="I55" s="42">
        <v>-1.3793103448275813E-2</v>
      </c>
      <c r="K55" s="42">
        <v>0</v>
      </c>
      <c r="L55" s="42">
        <v>1.132404181184676E-2</v>
      </c>
      <c r="M55" s="42">
        <v>0</v>
      </c>
      <c r="N55" s="42">
        <v>-1.59786950732357E-2</v>
      </c>
      <c r="O55" s="110">
        <v>-1.59786950732357E-2</v>
      </c>
      <c r="P55" s="110">
        <v>-8.1300813008131235E-3</v>
      </c>
      <c r="Q55" s="42">
        <v>0</v>
      </c>
      <c r="R55" s="42">
        <v>3.7811745776347598E-2</v>
      </c>
      <c r="S55" s="42">
        <v>-3.5335689045937211E-3</v>
      </c>
      <c r="T55" s="110">
        <v>-3.5335689045937211E-3</v>
      </c>
      <c r="U55" s="110">
        <v>6.8681318681318437E-3</v>
      </c>
    </row>
    <row r="56" spans="2:21" ht="12.75" customHeight="1" x14ac:dyDescent="0.2">
      <c r="B56" s="110">
        <v>5.8823529411764757E-3</v>
      </c>
      <c r="C56" s="42">
        <v>-7.6335877862595148E-3</v>
      </c>
      <c r="D56" s="42">
        <v>0</v>
      </c>
      <c r="E56" s="42">
        <v>-9.6153846153846229E-3</v>
      </c>
      <c r="F56" s="42">
        <v>-5.6258790436005679E-3</v>
      </c>
      <c r="G56" s="42">
        <v>0</v>
      </c>
      <c r="H56" s="42">
        <v>9.6339113680153788E-3</v>
      </c>
      <c r="I56" s="42">
        <v>0</v>
      </c>
      <c r="K56" s="42">
        <v>-2.4999999999999467E-3</v>
      </c>
      <c r="L56" s="42">
        <v>-6.0292850990525653E-3</v>
      </c>
      <c r="M56" s="42">
        <v>-1.5837104072398255E-2</v>
      </c>
      <c r="N56" s="42">
        <v>6.7658998646820991E-3</v>
      </c>
      <c r="O56" s="110">
        <v>6.7658998646820991E-3</v>
      </c>
      <c r="P56" s="110">
        <v>2.0491803278688527E-2</v>
      </c>
      <c r="Q56" s="42">
        <v>0</v>
      </c>
      <c r="R56" s="42">
        <v>1.8992248062015441E-2</v>
      </c>
      <c r="S56" s="42">
        <v>-2.8368794326241006E-2</v>
      </c>
      <c r="T56" s="110">
        <v>-2.8368794326241006E-2</v>
      </c>
      <c r="U56" s="110">
        <v>-4.0927694406548767E-3</v>
      </c>
    </row>
    <row r="57" spans="2:21" ht="12.75" customHeight="1" x14ac:dyDescent="0.2">
      <c r="B57" s="110">
        <v>-1.169590643274855E-2</v>
      </c>
      <c r="C57" s="42">
        <v>0</v>
      </c>
      <c r="D57" s="42">
        <v>0</v>
      </c>
      <c r="E57" s="42">
        <v>9.7087378640776777E-3</v>
      </c>
      <c r="F57" s="42">
        <v>-2.8288543140027687E-3</v>
      </c>
      <c r="G57" s="42">
        <v>0</v>
      </c>
      <c r="H57" s="42">
        <v>-9.5419847328243931E-3</v>
      </c>
      <c r="I57" s="42">
        <v>-1.1188811188811197E-2</v>
      </c>
      <c r="K57" s="42">
        <v>-5.0125313283209171E-3</v>
      </c>
      <c r="L57" s="42">
        <v>3.4662045060659384E-3</v>
      </c>
      <c r="M57" s="42">
        <v>0</v>
      </c>
      <c r="N57" s="42">
        <v>9.4086021505375532E-3</v>
      </c>
      <c r="O57" s="110">
        <v>9.4086021505375532E-3</v>
      </c>
      <c r="P57" s="110">
        <v>4.0160642570281693E-3</v>
      </c>
      <c r="Q57" s="42">
        <v>0</v>
      </c>
      <c r="R57" s="42">
        <v>-1.4834537847090035E-2</v>
      </c>
      <c r="S57" s="42">
        <v>2.1897810218977957E-2</v>
      </c>
      <c r="T57" s="110">
        <v>2.1897810218977957E-2</v>
      </c>
      <c r="U57" s="110">
        <v>-1.3698630136986009E-3</v>
      </c>
    </row>
    <row r="58" spans="2:21" ht="12.75" customHeight="1" x14ac:dyDescent="0.2">
      <c r="B58" s="110">
        <v>-5.9171597633136145E-3</v>
      </c>
      <c r="C58" s="42">
        <v>-1.5384615384615057E-3</v>
      </c>
      <c r="D58" s="42">
        <v>0</v>
      </c>
      <c r="E58" s="42">
        <v>9.6153846153846229E-3</v>
      </c>
      <c r="F58" s="42">
        <v>-1.1347517730496465E-2</v>
      </c>
      <c r="G58" s="42">
        <v>-2.898550724637748E-3</v>
      </c>
      <c r="H58" s="42">
        <v>0</v>
      </c>
      <c r="I58" s="42">
        <v>0</v>
      </c>
      <c r="K58" s="42">
        <v>-7.5566750629721315E-3</v>
      </c>
      <c r="L58" s="42">
        <v>-7.7720207253885887E-3</v>
      </c>
      <c r="M58" s="42">
        <v>0</v>
      </c>
      <c r="N58" s="42">
        <v>0</v>
      </c>
      <c r="O58" s="110">
        <v>0</v>
      </c>
      <c r="P58" s="110">
        <v>7.1999999999999885E-3</v>
      </c>
      <c r="Q58" s="42">
        <v>0</v>
      </c>
      <c r="R58" s="42">
        <v>1.3513513513513429E-2</v>
      </c>
      <c r="S58" s="42">
        <v>-2.8571428571428439E-2</v>
      </c>
      <c r="T58" s="110">
        <v>-2.8571428571428439E-2</v>
      </c>
      <c r="U58" s="110">
        <v>0</v>
      </c>
    </row>
    <row r="59" spans="2:21" ht="12.75" customHeight="1" x14ac:dyDescent="0.2">
      <c r="B59" s="110">
        <v>5.9523809523809581E-3</v>
      </c>
      <c r="C59" s="42">
        <v>0</v>
      </c>
      <c r="D59" s="42">
        <v>-1.0309278350515245E-3</v>
      </c>
      <c r="E59" s="42">
        <v>4.76190476190466E-3</v>
      </c>
      <c r="F59" s="42">
        <v>-1.1477761836441905E-2</v>
      </c>
      <c r="G59" s="42">
        <v>-2.9069767441860492E-2</v>
      </c>
      <c r="H59" s="42">
        <v>2.8901734104046138E-2</v>
      </c>
      <c r="I59" s="42">
        <v>4.243281471004153E-3</v>
      </c>
      <c r="K59" s="42">
        <v>0</v>
      </c>
      <c r="L59" s="42">
        <v>-0.13315926892950403</v>
      </c>
      <c r="M59" s="42">
        <v>-4.5977011494251901E-3</v>
      </c>
      <c r="N59" s="42">
        <v>-2.6631158455392243E-3</v>
      </c>
      <c r="O59" s="110">
        <v>-2.6631158455392243E-3</v>
      </c>
      <c r="P59" s="110">
        <v>4.7656870532168782E-3</v>
      </c>
      <c r="Q59" s="42">
        <v>0</v>
      </c>
      <c r="R59" s="42">
        <v>-5.5238095238095211E-2</v>
      </c>
      <c r="S59" s="42">
        <v>-2.9411764705882377E-2</v>
      </c>
      <c r="T59" s="110">
        <v>-2.9411764705882377E-2</v>
      </c>
      <c r="U59" s="110">
        <v>5.4869684499314177E-3</v>
      </c>
    </row>
    <row r="60" spans="2:21" ht="12.75" customHeight="1" x14ac:dyDescent="0.2">
      <c r="B60" s="110">
        <v>-2.3668639053254458E-2</v>
      </c>
      <c r="C60" s="42">
        <v>-7.7041602465329634E-4</v>
      </c>
      <c r="D60" s="42">
        <v>-9.2879256965944131E-3</v>
      </c>
      <c r="E60" s="42">
        <v>-4.7393364928908941E-3</v>
      </c>
      <c r="F60" s="42">
        <v>1.1611030478955018E-2</v>
      </c>
      <c r="G60" s="42">
        <v>-5.988023952095814E-3</v>
      </c>
      <c r="H60" s="42">
        <v>-9.3632958801497801E-3</v>
      </c>
      <c r="I60" s="42">
        <v>0</v>
      </c>
      <c r="K60" s="42">
        <v>-2.5380710659897933E-3</v>
      </c>
      <c r="L60" s="42">
        <v>1.8072289156626477E-2</v>
      </c>
      <c r="M60" s="42">
        <v>-6.9284064665127596E-3</v>
      </c>
      <c r="N60" s="42">
        <v>1.3351134846461901E-2</v>
      </c>
      <c r="O60" s="110">
        <v>1.3351134846461901E-2</v>
      </c>
      <c r="P60" s="110">
        <v>2.9644268774703556E-2</v>
      </c>
      <c r="Q60" s="42">
        <v>1.1990407673860657E-3</v>
      </c>
      <c r="R60" s="42">
        <v>3.0241935483870965E-2</v>
      </c>
      <c r="S60" s="42">
        <v>-1.5151515151515164E-2</v>
      </c>
      <c r="T60" s="110">
        <v>-1.5151515151515164E-2</v>
      </c>
      <c r="U60" s="110">
        <v>-1.364256480218252E-3</v>
      </c>
    </row>
    <row r="61" spans="2:21" ht="12.75" customHeight="1" x14ac:dyDescent="0.2">
      <c r="B61" s="110">
        <v>2.4242424242424267E-2</v>
      </c>
      <c r="C61" s="42">
        <v>-5.3970701619121264E-3</v>
      </c>
      <c r="D61" s="42">
        <v>-1.041666666666663E-2</v>
      </c>
      <c r="E61" s="42">
        <v>-1.4285714285714403E-2</v>
      </c>
      <c r="F61" s="42">
        <v>-1.4347202295552062E-3</v>
      </c>
      <c r="G61" s="42">
        <v>-2.8614457831325227E-2</v>
      </c>
      <c r="H61" s="42">
        <v>7.5614366729678702E-3</v>
      </c>
      <c r="I61" s="42">
        <v>-7.0422535211267356E-3</v>
      </c>
      <c r="K61" s="42">
        <v>-3.0534351145038191E-2</v>
      </c>
      <c r="L61" s="42">
        <v>-4.930966469427903E-3</v>
      </c>
      <c r="M61" s="42">
        <v>2.7906976744186074E-2</v>
      </c>
      <c r="N61" s="42">
        <v>0</v>
      </c>
      <c r="O61" s="110">
        <v>0</v>
      </c>
      <c r="P61" s="110">
        <v>4.7600767754318554E-2</v>
      </c>
      <c r="Q61" s="42">
        <v>1.5568862275449196E-2</v>
      </c>
      <c r="R61" s="42">
        <v>-3.1311154598825858E-2</v>
      </c>
      <c r="S61" s="42">
        <v>1.5384615384615398E-2</v>
      </c>
      <c r="T61" s="110">
        <v>1.5384615384615398E-2</v>
      </c>
      <c r="U61" s="110">
        <v>-2.7322404371585328E-3</v>
      </c>
    </row>
    <row r="62" spans="2:21" ht="12.75" customHeight="1" x14ac:dyDescent="0.2">
      <c r="B62" s="110">
        <v>0</v>
      </c>
      <c r="C62" s="42">
        <v>-4.2635658914728737E-2</v>
      </c>
      <c r="D62" s="42">
        <v>0</v>
      </c>
      <c r="E62" s="42">
        <v>-1.4492753623188312E-2</v>
      </c>
      <c r="F62" s="42">
        <v>-2.4425287356321955E-2</v>
      </c>
      <c r="G62" s="42">
        <v>0</v>
      </c>
      <c r="H62" s="42">
        <v>-7.5046904315197067E-3</v>
      </c>
      <c r="I62" s="42">
        <v>1.7730496453900711E-2</v>
      </c>
      <c r="K62" s="42">
        <v>7.8740157480313277E-3</v>
      </c>
      <c r="L62" s="42">
        <v>-1.1892963330029831E-2</v>
      </c>
      <c r="M62" s="42">
        <v>1.8099547511312233E-2</v>
      </c>
      <c r="N62" s="42">
        <v>0</v>
      </c>
      <c r="O62" s="110">
        <v>0</v>
      </c>
      <c r="P62" s="110">
        <v>2.6016855991205602E-2</v>
      </c>
      <c r="Q62" s="42">
        <v>0</v>
      </c>
      <c r="R62" s="42">
        <v>0</v>
      </c>
      <c r="S62" s="42">
        <v>2.6515151515151453E-2</v>
      </c>
      <c r="T62" s="110">
        <v>2.6515151515151453E-2</v>
      </c>
      <c r="U62" s="110">
        <v>-2.7397260273972017E-3</v>
      </c>
    </row>
    <row r="63" spans="2:21" ht="12.75" customHeight="1" x14ac:dyDescent="0.2">
      <c r="B63" s="110">
        <v>1.7751479289940846E-2</v>
      </c>
      <c r="C63" s="42">
        <v>8.9068825910932157E-3</v>
      </c>
      <c r="D63" s="42">
        <v>0</v>
      </c>
      <c r="E63" s="42">
        <v>-1.4705882352941298E-2</v>
      </c>
      <c r="F63" s="42">
        <v>1.1782032400589114E-2</v>
      </c>
      <c r="G63" s="42">
        <v>3.1007751937983832E-3</v>
      </c>
      <c r="H63" s="42">
        <v>-1.8903591682419257E-3</v>
      </c>
      <c r="I63" s="42">
        <v>8.3623693379791635E-3</v>
      </c>
      <c r="K63" s="42">
        <v>-1.0416666666666676E-2</v>
      </c>
      <c r="L63" s="42">
        <v>2.0060180541626232E-3</v>
      </c>
      <c r="M63" s="42">
        <v>1.9999999999999969E-2</v>
      </c>
      <c r="N63" s="42">
        <v>-5.2700922266139703E-3</v>
      </c>
      <c r="O63" s="110">
        <v>-5.2700922266139703E-3</v>
      </c>
      <c r="P63" s="110">
        <v>-1.071428571428574E-2</v>
      </c>
      <c r="Q63" s="42">
        <v>0</v>
      </c>
      <c r="R63" s="42">
        <v>-5.6565656565656791E-3</v>
      </c>
      <c r="S63" s="42">
        <v>2.9520295202952056E-2</v>
      </c>
      <c r="T63" s="110">
        <v>2.9520295202952056E-2</v>
      </c>
      <c r="U63" s="110">
        <v>1.3736263736263442E-3</v>
      </c>
    </row>
    <row r="64" spans="2:21" ht="12.75" customHeight="1" x14ac:dyDescent="0.2">
      <c r="B64" s="110">
        <v>0</v>
      </c>
      <c r="C64" s="42">
        <v>1.9261637239165203E-2</v>
      </c>
      <c r="D64" s="42">
        <v>2.1052631578946921E-3</v>
      </c>
      <c r="E64" s="42">
        <v>0</v>
      </c>
      <c r="F64" s="42">
        <v>-1.0189228529839797E-2</v>
      </c>
      <c r="G64" s="42">
        <v>1.2364760432766627E-2</v>
      </c>
      <c r="H64" s="42">
        <v>1.8939393939393534E-3</v>
      </c>
      <c r="I64" s="42">
        <v>-8.9841050449205786E-3</v>
      </c>
      <c r="K64" s="42">
        <v>0</v>
      </c>
      <c r="L64" s="42">
        <v>-1.0010010010010152E-2</v>
      </c>
      <c r="M64" s="42">
        <v>-1.0893246187363797E-2</v>
      </c>
      <c r="N64" s="42">
        <v>1.8543046357615969E-2</v>
      </c>
      <c r="O64" s="110">
        <v>1.8543046357615969E-2</v>
      </c>
      <c r="P64" s="110">
        <v>-1.9494584837545095E-2</v>
      </c>
      <c r="Q64" s="42">
        <v>0</v>
      </c>
      <c r="R64" s="42">
        <v>3.128809427062168E-2</v>
      </c>
      <c r="S64" s="42">
        <v>1.4336917562724026E-2</v>
      </c>
      <c r="T64" s="110">
        <v>1.4336917562724026E-2</v>
      </c>
      <c r="U64" s="110">
        <v>5.4869684499314177E-3</v>
      </c>
    </row>
    <row r="65" spans="2:21" ht="12.75" customHeight="1" x14ac:dyDescent="0.2">
      <c r="B65" s="110">
        <v>-5.8139534883720981E-3</v>
      </c>
      <c r="C65" s="42">
        <v>2.1259842519685147E-2</v>
      </c>
      <c r="D65" s="42">
        <v>0</v>
      </c>
      <c r="E65" s="42">
        <v>-4.9751243781093468E-3</v>
      </c>
      <c r="F65" s="42">
        <v>1.9117647058823514E-2</v>
      </c>
      <c r="G65" s="42">
        <v>-2.9007633587786186E-2</v>
      </c>
      <c r="H65" s="42">
        <v>0</v>
      </c>
      <c r="I65" s="42">
        <v>-2.7894002789399684E-3</v>
      </c>
      <c r="K65" s="42">
        <v>-3.1578947368420963E-2</v>
      </c>
      <c r="L65" s="42">
        <v>1.9211324570273136E-2</v>
      </c>
      <c r="M65" s="42">
        <v>4.6255506607929507E-2</v>
      </c>
      <c r="N65" s="42">
        <v>0</v>
      </c>
      <c r="O65" s="110">
        <v>0</v>
      </c>
      <c r="P65" s="110">
        <v>-2.5773195876288763E-3</v>
      </c>
      <c r="Q65" s="42">
        <v>-1.6509433962264217E-2</v>
      </c>
      <c r="R65" s="42">
        <v>-3.5460992907801366E-3</v>
      </c>
      <c r="S65" s="42">
        <v>-2.8268551236749141E-2</v>
      </c>
      <c r="T65" s="110">
        <v>-2.8268551236749141E-2</v>
      </c>
      <c r="U65" s="110">
        <v>-5.4570259208731285E-3</v>
      </c>
    </row>
    <row r="66" spans="2:21" ht="12.75" customHeight="1" x14ac:dyDescent="0.2">
      <c r="B66" s="110">
        <v>5.8479532163742748E-3</v>
      </c>
      <c r="C66" s="42">
        <v>0</v>
      </c>
      <c r="D66" s="42">
        <v>6.3025210084034135E-3</v>
      </c>
      <c r="E66" s="42">
        <v>2.0000000000000018E-2</v>
      </c>
      <c r="F66" s="42">
        <v>0</v>
      </c>
      <c r="G66" s="42">
        <v>-2.9874213836478047E-2</v>
      </c>
      <c r="H66" s="42">
        <v>0</v>
      </c>
      <c r="I66" s="42">
        <v>0</v>
      </c>
      <c r="K66" s="42">
        <v>-2.1739130434782625E-2</v>
      </c>
      <c r="L66" s="42">
        <v>-9.9206349206347097E-4</v>
      </c>
      <c r="M66" s="42">
        <v>-2.1052631578947295E-2</v>
      </c>
      <c r="N66" s="42">
        <v>1.3003901170350828E-3</v>
      </c>
      <c r="O66" s="110">
        <v>1.3003901170350828E-3</v>
      </c>
      <c r="P66" s="110">
        <v>1.1443337024732327E-2</v>
      </c>
      <c r="Q66" s="42">
        <v>2.8776978417266213E-2</v>
      </c>
      <c r="R66" s="42">
        <v>0</v>
      </c>
      <c r="S66" s="42">
        <v>-2.9090909090909115E-2</v>
      </c>
      <c r="T66" s="110">
        <v>-2.9090909090909115E-2</v>
      </c>
      <c r="U66" s="110">
        <v>0</v>
      </c>
    </row>
    <row r="67" spans="2:21" ht="12.75" customHeight="1" x14ac:dyDescent="0.2">
      <c r="B67" s="110">
        <v>0</v>
      </c>
      <c r="C67" s="42">
        <v>-1.2336160370084821E-2</v>
      </c>
      <c r="D67" s="42">
        <v>-8.3507306889352897E-3</v>
      </c>
      <c r="E67" s="42">
        <v>0</v>
      </c>
      <c r="F67" s="42">
        <v>5.7720057720057772E-3</v>
      </c>
      <c r="G67" s="42">
        <v>1.1345218800648345E-2</v>
      </c>
      <c r="H67" s="42">
        <v>0</v>
      </c>
      <c r="I67" s="42">
        <v>0</v>
      </c>
      <c r="K67" s="42">
        <v>-2.7777777777777185E-3</v>
      </c>
      <c r="L67" s="42">
        <v>0</v>
      </c>
      <c r="M67" s="42">
        <v>0</v>
      </c>
      <c r="N67" s="42">
        <v>0</v>
      </c>
      <c r="O67" s="110">
        <v>0</v>
      </c>
      <c r="P67" s="110">
        <v>7.664233576642367E-3</v>
      </c>
      <c r="Q67" s="42">
        <v>0</v>
      </c>
      <c r="R67" s="42">
        <v>-2.7283511269276306E-2</v>
      </c>
      <c r="S67" s="42">
        <v>2.9962546816479429E-2</v>
      </c>
      <c r="T67" s="110">
        <v>2.9962546816479429E-2</v>
      </c>
      <c r="U67" s="110">
        <v>-5.4869684499314177E-3</v>
      </c>
    </row>
    <row r="68" spans="2:21" ht="12.75" customHeight="1" x14ac:dyDescent="0.2">
      <c r="B68" s="110">
        <v>0</v>
      </c>
      <c r="C68" s="42">
        <v>-7.8064012490240329E-4</v>
      </c>
      <c r="D68" s="42">
        <v>2.1052631578946921E-3</v>
      </c>
      <c r="E68" s="42">
        <v>0</v>
      </c>
      <c r="F68" s="42">
        <v>4.3041606886657464E-3</v>
      </c>
      <c r="G68" s="42">
        <v>8.0128205128204844E-3</v>
      </c>
      <c r="H68" s="42">
        <v>0</v>
      </c>
      <c r="I68" s="42">
        <v>6.9930069930069678E-3</v>
      </c>
      <c r="K68" s="42">
        <v>-3.0640668523676966E-2</v>
      </c>
      <c r="L68" s="42">
        <v>-2.7805362462760788E-2</v>
      </c>
      <c r="M68" s="42">
        <v>-1.0752688172043163E-2</v>
      </c>
      <c r="N68" s="42">
        <v>5.1948051948051991E-3</v>
      </c>
      <c r="O68" s="110">
        <v>5.1948051948051991E-3</v>
      </c>
      <c r="P68" s="110">
        <v>3.259688518652657E-3</v>
      </c>
      <c r="Q68" s="42">
        <v>-2.7972027972027996E-2</v>
      </c>
      <c r="R68" s="42">
        <v>-2.3577235772357798E-2</v>
      </c>
      <c r="S68" s="42">
        <v>-1.8181818181818118E-2</v>
      </c>
      <c r="T68" s="110">
        <v>-1.8181818181818118E-2</v>
      </c>
      <c r="U68" s="110">
        <v>4.1379310344827926E-3</v>
      </c>
    </row>
    <row r="69" spans="2:21" ht="12.75" customHeight="1" x14ac:dyDescent="0.2">
      <c r="B69" s="110">
        <v>0</v>
      </c>
      <c r="C69" s="42">
        <v>0</v>
      </c>
      <c r="D69" s="42">
        <v>-2.100840336134409E-3</v>
      </c>
      <c r="E69" s="42">
        <v>-2.4509803921568648E-2</v>
      </c>
      <c r="F69" s="42">
        <v>9.9999999999999135E-3</v>
      </c>
      <c r="G69" s="42">
        <v>2.7027027027027015E-2</v>
      </c>
      <c r="H69" s="42">
        <v>0</v>
      </c>
      <c r="I69" s="42">
        <v>-6.9444444444442962E-4</v>
      </c>
      <c r="K69" s="42">
        <v>-3.4482758620689558E-2</v>
      </c>
      <c r="L69" s="42">
        <v>2.0429009193054248E-2</v>
      </c>
      <c r="M69" s="42">
        <v>3.0434782608695778E-2</v>
      </c>
      <c r="N69" s="42">
        <v>6.4599483204134138E-3</v>
      </c>
      <c r="O69" s="110">
        <v>6.4599483204134138E-3</v>
      </c>
      <c r="P69" s="110">
        <v>-1.8050541516245744E-3</v>
      </c>
      <c r="Q69" s="42">
        <v>2.3980815347721739E-2</v>
      </c>
      <c r="R69" s="42">
        <v>-4.5378850957535383E-2</v>
      </c>
      <c r="S69" s="42">
        <v>0</v>
      </c>
      <c r="T69" s="110">
        <v>0</v>
      </c>
      <c r="U69" s="110">
        <v>0</v>
      </c>
    </row>
    <row r="70" spans="2:21" ht="12.75" customHeight="1" x14ac:dyDescent="0.2">
      <c r="B70" s="110">
        <v>0</v>
      </c>
      <c r="C70" s="42">
        <v>0</v>
      </c>
      <c r="D70" s="42">
        <v>1.0526315789473461E-3</v>
      </c>
      <c r="E70" s="42">
        <v>-5.0251256281407079E-3</v>
      </c>
      <c r="F70" s="42">
        <v>-1.4144271570013843E-3</v>
      </c>
      <c r="G70" s="42">
        <v>0</v>
      </c>
      <c r="H70" s="42">
        <v>7.5614366729678702E-3</v>
      </c>
      <c r="I70" s="42">
        <v>-2.710215427380129E-2</v>
      </c>
      <c r="K70" s="42">
        <v>-2.9761904761905445E-3</v>
      </c>
      <c r="L70" s="42">
        <v>8.0080080080080149E-3</v>
      </c>
      <c r="M70" s="42">
        <v>2.1097046413501657E-3</v>
      </c>
      <c r="N70" s="42">
        <v>0</v>
      </c>
      <c r="O70" s="110">
        <v>0</v>
      </c>
      <c r="P70" s="110">
        <v>0</v>
      </c>
      <c r="Q70" s="42">
        <v>0</v>
      </c>
      <c r="R70" s="42">
        <v>6.1055385957261323E-2</v>
      </c>
      <c r="S70" s="42">
        <v>-2.9629629629629655E-2</v>
      </c>
      <c r="T70" s="110">
        <v>-2.9629629629629655E-2</v>
      </c>
      <c r="U70" s="110">
        <v>-1.3736263736264663E-3</v>
      </c>
    </row>
    <row r="71" spans="2:21" ht="12.75" customHeight="1" x14ac:dyDescent="0.2">
      <c r="B71" s="110">
        <v>-1.1627906976744196E-2</v>
      </c>
      <c r="C71" s="42">
        <v>3.9062499999999167E-3</v>
      </c>
      <c r="D71" s="42">
        <v>1.9978969505783335E-2</v>
      </c>
      <c r="E71" s="42">
        <v>-1.0101010101010111E-2</v>
      </c>
      <c r="F71" s="42">
        <v>-8.4985835694050445E-3</v>
      </c>
      <c r="G71" s="42">
        <v>-6.1919504643962904E-3</v>
      </c>
      <c r="H71" s="42">
        <v>-7.5046904315197067E-3</v>
      </c>
      <c r="I71" s="42">
        <v>2.4285714285714275E-2</v>
      </c>
      <c r="K71" s="42">
        <v>0</v>
      </c>
      <c r="L71" s="42">
        <v>-2.6812313803376498E-2</v>
      </c>
      <c r="M71" s="42">
        <v>-4.2105263157893843E-3</v>
      </c>
      <c r="N71" s="42">
        <v>-1.2836970474967633E-3</v>
      </c>
      <c r="O71" s="110">
        <v>-1.2836970474967633E-3</v>
      </c>
      <c r="P71" s="110">
        <v>1.0849909584087212E-3</v>
      </c>
      <c r="Q71" s="42">
        <v>0</v>
      </c>
      <c r="R71" s="42">
        <v>1.8084669132757816E-2</v>
      </c>
      <c r="S71" s="42">
        <v>-3.8167938931298589E-3</v>
      </c>
      <c r="T71" s="110">
        <v>-3.8167938931298589E-3</v>
      </c>
      <c r="U71" s="110">
        <v>-6.8775790921595361E-3</v>
      </c>
    </row>
    <row r="72" spans="2:21" ht="12.75" customHeight="1" x14ac:dyDescent="0.2">
      <c r="B72" s="110">
        <v>1.1764705882352951E-2</v>
      </c>
      <c r="C72" s="42">
        <v>0</v>
      </c>
      <c r="D72" s="42">
        <v>4.1237113402062811E-3</v>
      </c>
      <c r="E72" s="42">
        <v>-1.0204081632653071E-2</v>
      </c>
      <c r="F72" s="42">
        <v>0</v>
      </c>
      <c r="G72" s="42">
        <v>-6.2305295950155822E-3</v>
      </c>
      <c r="H72" s="42">
        <v>0</v>
      </c>
      <c r="I72" s="42">
        <v>0</v>
      </c>
      <c r="K72" s="42">
        <v>-2.9850746268656744E-2</v>
      </c>
      <c r="L72" s="42">
        <v>0</v>
      </c>
      <c r="M72" s="42">
        <v>2.1141649048625338E-3</v>
      </c>
      <c r="N72" s="42">
        <v>-2.9562982005141441E-2</v>
      </c>
      <c r="O72" s="110">
        <v>-2.9562982005141441E-2</v>
      </c>
      <c r="P72" s="110">
        <v>1.1560693641618507E-2</v>
      </c>
      <c r="Q72" s="42">
        <v>-2.9274004683840751E-2</v>
      </c>
      <c r="R72" s="42">
        <v>3.1085991118288234E-2</v>
      </c>
      <c r="S72" s="42">
        <v>-3.4482758620689599E-2</v>
      </c>
      <c r="T72" s="110">
        <v>-3.4482758620689599E-2</v>
      </c>
      <c r="U72" s="110">
        <v>-2.7700831024930158E-3</v>
      </c>
    </row>
    <row r="73" spans="2:21" ht="12.75" customHeight="1" x14ac:dyDescent="0.2">
      <c r="B73" s="110">
        <v>0</v>
      </c>
      <c r="C73" s="42">
        <v>0</v>
      </c>
      <c r="D73" s="42">
        <v>-2.0533880903490323E-3</v>
      </c>
      <c r="E73" s="42">
        <v>-3.0927835051546421E-2</v>
      </c>
      <c r="F73" s="42">
        <v>7.1428571428571175E-3</v>
      </c>
      <c r="G73" s="42">
        <v>0</v>
      </c>
      <c r="H73" s="42">
        <v>0</v>
      </c>
      <c r="I73" s="42">
        <v>-5.5788005578800608E-3</v>
      </c>
      <c r="K73" s="42">
        <v>-4.6153846153846129E-2</v>
      </c>
      <c r="L73" s="42">
        <v>1.4285714285714346E-2</v>
      </c>
      <c r="M73" s="42">
        <v>-1.8987341772151868E-2</v>
      </c>
      <c r="N73" s="42">
        <v>2.5165562913907338E-2</v>
      </c>
      <c r="O73" s="110">
        <v>2.5165562913907338E-2</v>
      </c>
      <c r="P73" s="110">
        <v>-7.1428571428571175E-3</v>
      </c>
      <c r="Q73" s="42">
        <v>3.015681544028951E-2</v>
      </c>
      <c r="R73" s="42">
        <v>-2.3492560689114613E-3</v>
      </c>
      <c r="S73" s="42">
        <v>1.1904761904761828E-2</v>
      </c>
      <c r="T73" s="110">
        <v>1.1904761904761828E-2</v>
      </c>
      <c r="U73" s="110">
        <v>-1.111111111111112E-2</v>
      </c>
    </row>
    <row r="74" spans="2:21" ht="12.75" customHeight="1" x14ac:dyDescent="0.2">
      <c r="B74" s="110">
        <v>0</v>
      </c>
      <c r="C74" s="42">
        <v>7.7821011673151474E-3</v>
      </c>
      <c r="D74" s="42">
        <v>-2.0576131687244188E-3</v>
      </c>
      <c r="E74" s="42">
        <v>2.1276595744680871E-2</v>
      </c>
      <c r="F74" s="42">
        <v>0</v>
      </c>
      <c r="G74" s="42">
        <v>-2.9780564263322807E-2</v>
      </c>
      <c r="H74" s="42">
        <v>0</v>
      </c>
      <c r="I74" s="42">
        <v>-7.0126227208974659E-4</v>
      </c>
      <c r="K74" s="42">
        <v>0</v>
      </c>
      <c r="L74" s="42">
        <v>-1.0060362173038016E-3</v>
      </c>
      <c r="M74" s="42">
        <v>0</v>
      </c>
      <c r="N74" s="42">
        <v>5.1679586563307539E-3</v>
      </c>
      <c r="O74" s="110">
        <v>5.1679586563307539E-3</v>
      </c>
      <c r="P74" s="110">
        <v>0</v>
      </c>
      <c r="Q74" s="42">
        <v>2.9274004683840751E-2</v>
      </c>
      <c r="R74" s="42">
        <v>7.8492935635791103E-4</v>
      </c>
      <c r="S74" s="42">
        <v>1.176470588235304E-2</v>
      </c>
      <c r="T74" s="110">
        <v>1.176470588235304E-2</v>
      </c>
      <c r="U74" s="110">
        <v>-1.6853932584269676E-2</v>
      </c>
    </row>
    <row r="75" spans="2:21" ht="12.75" customHeight="1" x14ac:dyDescent="0.2">
      <c r="B75" s="110">
        <v>0</v>
      </c>
      <c r="C75" s="42">
        <v>-7.7220077220076953E-3</v>
      </c>
      <c r="D75" s="42">
        <v>-3.0927835051546285E-2</v>
      </c>
      <c r="E75" s="42">
        <v>-4.1666666666666588E-2</v>
      </c>
      <c r="F75" s="42">
        <v>-2.8368794326241162E-2</v>
      </c>
      <c r="G75" s="42">
        <v>-2.7463651050080907E-2</v>
      </c>
      <c r="H75" s="42">
        <v>-1.8903591682419594E-2</v>
      </c>
      <c r="I75" s="42">
        <v>-1.052631578947371E-2</v>
      </c>
      <c r="K75" s="42">
        <v>-3.2258064516129059E-2</v>
      </c>
      <c r="L75" s="42">
        <v>-4.0281973816717947E-3</v>
      </c>
      <c r="M75" s="42">
        <v>0</v>
      </c>
      <c r="N75" s="42">
        <v>-5.1413881748072028E-3</v>
      </c>
      <c r="O75" s="110">
        <v>-5.1413881748072028E-3</v>
      </c>
      <c r="P75" s="110">
        <v>-2.9856115107913736E-2</v>
      </c>
      <c r="Q75" s="42">
        <v>2.2753128555177875E-3</v>
      </c>
      <c r="R75" s="42">
        <v>-7.8431372549019329E-3</v>
      </c>
      <c r="S75" s="42">
        <v>-1.5503875968992262E-2</v>
      </c>
      <c r="T75" s="110">
        <v>-1.5503875968992262E-2</v>
      </c>
      <c r="U75" s="110">
        <v>-1.4285714285713982E-3</v>
      </c>
    </row>
    <row r="76" spans="2:21" ht="12.75" customHeight="1" x14ac:dyDescent="0.2">
      <c r="B76" s="110">
        <v>0</v>
      </c>
      <c r="C76" s="42">
        <v>3.8910505836576431E-3</v>
      </c>
      <c r="D76" s="42">
        <v>4.2553191489361736E-2</v>
      </c>
      <c r="E76" s="42">
        <v>1.0869565217391313E-2</v>
      </c>
      <c r="F76" s="42">
        <v>2.919708029197083E-2</v>
      </c>
      <c r="G76" s="42">
        <v>-8.3056478405315326E-3</v>
      </c>
      <c r="H76" s="42">
        <v>-9.6339113680155505E-3</v>
      </c>
      <c r="I76" s="42">
        <v>5.6737588652482325E-3</v>
      </c>
      <c r="K76" s="42">
        <v>-3.3333333333333215E-2</v>
      </c>
      <c r="L76" s="42">
        <v>4.0444893832154629E-3</v>
      </c>
      <c r="M76" s="42">
        <v>-6.4516129032258594E-3</v>
      </c>
      <c r="N76" s="42">
        <v>5.1679586563307539E-3</v>
      </c>
      <c r="O76" s="110">
        <v>5.1679586563307539E-3</v>
      </c>
      <c r="P76" s="110">
        <v>1.5943641082684454E-2</v>
      </c>
      <c r="Q76" s="42">
        <v>0</v>
      </c>
      <c r="R76" s="42">
        <v>-3.1225296442687712E-2</v>
      </c>
      <c r="S76" s="42">
        <v>1.5748031496063006E-2</v>
      </c>
      <c r="T76" s="110">
        <v>1.5748031496063006E-2</v>
      </c>
      <c r="U76" s="110">
        <v>-2.718168812589419E-2</v>
      </c>
    </row>
    <row r="77" spans="2:21" ht="12.75" customHeight="1" x14ac:dyDescent="0.2">
      <c r="B77" s="110">
        <v>1.1627906976744196E-2</v>
      </c>
      <c r="C77" s="42">
        <v>-1.5503875968992331E-2</v>
      </c>
      <c r="D77" s="42">
        <v>-1.0204081632653206E-2</v>
      </c>
      <c r="E77" s="42">
        <v>4.3010752688171956E-2</v>
      </c>
      <c r="F77" s="42">
        <v>-1.4184397163121525E-3</v>
      </c>
      <c r="G77" s="42">
        <v>-1.1725293132328207E-2</v>
      </c>
      <c r="H77" s="42">
        <v>0</v>
      </c>
      <c r="I77" s="42">
        <v>0</v>
      </c>
      <c r="K77" s="42">
        <v>-1.7241379310344918E-2</v>
      </c>
      <c r="L77" s="42">
        <v>-2.4169184290030232E-2</v>
      </c>
      <c r="M77" s="42">
        <v>-4.3290043290044287E-3</v>
      </c>
      <c r="N77" s="42">
        <v>-1.5424164524421607E-2</v>
      </c>
      <c r="O77" s="110">
        <v>-1.5424164524421607E-2</v>
      </c>
      <c r="P77" s="110">
        <v>-6.5693430656934204E-3</v>
      </c>
      <c r="Q77" s="42">
        <v>2.7241770715096505E-2</v>
      </c>
      <c r="R77" s="42">
        <v>-2.8967768257853969E-2</v>
      </c>
      <c r="S77" s="42">
        <v>0</v>
      </c>
      <c r="T77" s="110">
        <v>0</v>
      </c>
      <c r="U77" s="110">
        <v>1.3235294117647038E-2</v>
      </c>
    </row>
    <row r="78" spans="2:21" ht="12.75" customHeight="1" x14ac:dyDescent="0.2">
      <c r="B78" s="110">
        <v>5.7471264367816143E-3</v>
      </c>
      <c r="C78" s="42">
        <v>3.9370078740158044E-3</v>
      </c>
      <c r="D78" s="42">
        <v>-5.1546391752576226E-3</v>
      </c>
      <c r="E78" s="42">
        <v>-5.1546391752577371E-3</v>
      </c>
      <c r="F78" s="42">
        <v>0</v>
      </c>
      <c r="G78" s="42">
        <v>3.3898305084745638E-2</v>
      </c>
      <c r="H78" s="42">
        <v>9.7276264591441078E-3</v>
      </c>
      <c r="I78" s="42">
        <v>-1.2693935119887145E-2</v>
      </c>
      <c r="K78" s="42">
        <v>-3.1578947368421005E-2</v>
      </c>
      <c r="L78" s="42">
        <v>3.9215686274509887E-2</v>
      </c>
      <c r="M78" s="42">
        <v>1.086956521739146E-2</v>
      </c>
      <c r="N78" s="42">
        <v>-2.6109660574413136E-3</v>
      </c>
      <c r="O78" s="110">
        <v>-2.6109660574413136E-3</v>
      </c>
      <c r="P78" s="110">
        <v>-1.8368846436443792E-2</v>
      </c>
      <c r="Q78" s="42">
        <v>0</v>
      </c>
      <c r="R78" s="42">
        <v>3.1092436974789851E-2</v>
      </c>
      <c r="S78" s="42">
        <v>-3.8759689922481513E-3</v>
      </c>
      <c r="T78" s="110">
        <v>-3.8759689922481513E-3</v>
      </c>
      <c r="U78" s="110">
        <v>-1.1611030478955018E-2</v>
      </c>
    </row>
    <row r="79" spans="2:21" ht="12.75" customHeight="1" x14ac:dyDescent="0.2">
      <c r="B79" s="110">
        <v>0</v>
      </c>
      <c r="C79" s="42">
        <v>3.9215686274510358E-3</v>
      </c>
      <c r="D79" s="42">
        <v>5.1813471502589565E-3</v>
      </c>
      <c r="E79" s="42">
        <v>0</v>
      </c>
      <c r="F79" s="42">
        <v>-2.4147727272727265E-2</v>
      </c>
      <c r="G79" s="42">
        <v>-4.4262295081967148E-2</v>
      </c>
      <c r="H79" s="42">
        <v>-9.6339113680155505E-3</v>
      </c>
      <c r="I79" s="42">
        <v>-5.0000000000000201E-3</v>
      </c>
      <c r="K79" s="42">
        <v>-2.1739130434782625E-2</v>
      </c>
      <c r="L79" s="42">
        <v>0</v>
      </c>
      <c r="M79" s="42">
        <v>1.0752688172042972E-2</v>
      </c>
      <c r="N79" s="42">
        <v>6.5445026178011408E-3</v>
      </c>
      <c r="O79" s="110">
        <v>6.5445026178011408E-3</v>
      </c>
      <c r="P79" s="110">
        <v>2.9940119760479733E-3</v>
      </c>
      <c r="Q79" s="42">
        <v>-2.8729281767955972E-2</v>
      </c>
      <c r="R79" s="42">
        <v>2.4042379788101056E-2</v>
      </c>
      <c r="S79" s="42">
        <v>0</v>
      </c>
      <c r="T79" s="110">
        <v>0</v>
      </c>
      <c r="U79" s="110">
        <v>1.1747430249632904E-2</v>
      </c>
    </row>
    <row r="80" spans="2:21" ht="12.75" customHeight="1" x14ac:dyDescent="0.2">
      <c r="B80" s="110">
        <v>2.857142857142847E-2</v>
      </c>
      <c r="C80" s="42">
        <v>0</v>
      </c>
      <c r="D80" s="42">
        <v>1.0309278350517075E-3</v>
      </c>
      <c r="E80" s="42">
        <v>-5.1813471502590719E-3</v>
      </c>
      <c r="F80" s="42">
        <v>0</v>
      </c>
      <c r="G80" s="42">
        <v>-1.8867924528301942E-2</v>
      </c>
      <c r="H80" s="42">
        <v>0</v>
      </c>
      <c r="I80" s="42">
        <v>-2.9432878679109847E-2</v>
      </c>
      <c r="K80" s="42">
        <v>-3.7037037037036245E-3</v>
      </c>
      <c r="L80" s="42">
        <v>-7.9443892750744854E-3</v>
      </c>
      <c r="M80" s="42">
        <v>-4.2553191489362683E-3</v>
      </c>
      <c r="N80" s="42">
        <v>-6.5019505851756443E-3</v>
      </c>
      <c r="O80" s="110">
        <v>-6.5019505851756443E-3</v>
      </c>
      <c r="P80" s="110">
        <v>1.8656716417910712E-3</v>
      </c>
      <c r="Q80" s="42">
        <v>0</v>
      </c>
      <c r="R80" s="42">
        <v>0</v>
      </c>
      <c r="S80" s="42">
        <v>-3.8910505836575048E-3</v>
      </c>
      <c r="T80" s="110">
        <v>-3.8910505836575048E-3</v>
      </c>
      <c r="U80" s="110">
        <v>1.3062409288824493E-2</v>
      </c>
    </row>
    <row r="81" spans="2:21" ht="12.75" customHeight="1" x14ac:dyDescent="0.2">
      <c r="B81" s="110">
        <v>0</v>
      </c>
      <c r="C81" s="42">
        <v>1.5624999999999944E-2</v>
      </c>
      <c r="D81" s="42">
        <v>4.1194644696188618E-3</v>
      </c>
      <c r="E81" s="42">
        <v>0</v>
      </c>
      <c r="F81" s="42">
        <v>-1.4556040756914069E-2</v>
      </c>
      <c r="G81" s="42">
        <v>2.6223776223776286E-2</v>
      </c>
      <c r="H81" s="42">
        <v>-1.9455252918287524E-3</v>
      </c>
      <c r="I81" s="42">
        <v>1.7011834319526659E-2</v>
      </c>
      <c r="K81" s="42">
        <v>-2.9739776951672885E-2</v>
      </c>
      <c r="L81" s="42">
        <v>-1.0010010010010152E-2</v>
      </c>
      <c r="M81" s="42">
        <v>-2.9914529914529846E-2</v>
      </c>
      <c r="N81" s="42">
        <v>0</v>
      </c>
      <c r="O81" s="110">
        <v>0</v>
      </c>
      <c r="P81" s="110">
        <v>0</v>
      </c>
      <c r="Q81" s="42">
        <v>2.2753128555177875E-3</v>
      </c>
      <c r="R81" s="42">
        <v>0</v>
      </c>
      <c r="S81" s="42">
        <v>1.5625000000000014E-2</v>
      </c>
      <c r="T81" s="110">
        <v>1.5625000000000014E-2</v>
      </c>
      <c r="U81" s="110">
        <v>0</v>
      </c>
    </row>
    <row r="82" spans="2:21" ht="12.75" customHeight="1" x14ac:dyDescent="0.2">
      <c r="B82" s="110">
        <v>2.2222222222222244E-2</v>
      </c>
      <c r="C82" s="42">
        <v>0</v>
      </c>
      <c r="D82" s="42">
        <v>1.5384615384615422E-2</v>
      </c>
      <c r="E82" s="42">
        <v>1.5625000000000014E-2</v>
      </c>
      <c r="F82" s="42">
        <v>0</v>
      </c>
      <c r="G82" s="42">
        <v>-5.1107325383305362E-3</v>
      </c>
      <c r="H82" s="42">
        <v>0</v>
      </c>
      <c r="I82" s="42">
        <v>0</v>
      </c>
      <c r="K82" s="42">
        <v>-3.0651340996168605E-2</v>
      </c>
      <c r="L82" s="42">
        <v>1.3144590495450029E-2</v>
      </c>
      <c r="M82" s="42">
        <v>-1.7621145374449355E-2</v>
      </c>
      <c r="N82" s="42">
        <v>6.5445026178011408E-3</v>
      </c>
      <c r="O82" s="110">
        <v>6.5445026178011408E-3</v>
      </c>
      <c r="P82" s="110">
        <v>2.718808193668517E-2</v>
      </c>
      <c r="Q82" s="42">
        <v>0</v>
      </c>
      <c r="R82" s="42">
        <v>-1.3131715081575738E-2</v>
      </c>
      <c r="S82" s="42">
        <v>-2.6923076923077032E-2</v>
      </c>
      <c r="T82" s="110">
        <v>-2.6923076923077032E-2</v>
      </c>
      <c r="U82" s="110">
        <v>0</v>
      </c>
    </row>
    <row r="83" spans="2:21" ht="12.75" customHeight="1" x14ac:dyDescent="0.2">
      <c r="B83" s="110">
        <v>-5.4347826086956572E-3</v>
      </c>
      <c r="C83" s="42">
        <v>7.692307692307665E-3</v>
      </c>
      <c r="D83" s="42">
        <v>-5.0505050505051221E-3</v>
      </c>
      <c r="E83" s="42">
        <v>-2.051282051282053E-2</v>
      </c>
      <c r="F83" s="42">
        <v>-1.1816838995568697E-2</v>
      </c>
      <c r="G83" s="42">
        <v>-2.2260273972602721E-2</v>
      </c>
      <c r="H83" s="42">
        <v>-1.5594541910331399E-2</v>
      </c>
      <c r="I83" s="42">
        <v>-3.636363636363688E-3</v>
      </c>
      <c r="K83" s="42">
        <v>-3.162055335968382E-2</v>
      </c>
      <c r="L83" s="42">
        <v>-3.193612774451101E-2</v>
      </c>
      <c r="M83" s="42">
        <v>1.345291479820619E-2</v>
      </c>
      <c r="N83" s="42">
        <v>0</v>
      </c>
      <c r="O83" s="110">
        <v>0</v>
      </c>
      <c r="P83" s="110">
        <v>-2.2842639593908594E-2</v>
      </c>
      <c r="Q83" s="42">
        <v>3.4052213393869872E-3</v>
      </c>
      <c r="R83" s="42">
        <v>-8.0645161290320857E-4</v>
      </c>
      <c r="S83" s="42">
        <v>0</v>
      </c>
      <c r="T83" s="110">
        <v>0</v>
      </c>
      <c r="U83" s="110">
        <v>-2.8653295128940486E-3</v>
      </c>
    </row>
    <row r="84" spans="2:21" ht="12.75" customHeight="1" x14ac:dyDescent="0.2">
      <c r="B84" s="110">
        <v>-1.6393442622950834E-2</v>
      </c>
      <c r="C84" s="42">
        <v>2.9770992366412258E-2</v>
      </c>
      <c r="D84" s="42">
        <v>5.0761421319797679E-3</v>
      </c>
      <c r="E84" s="42">
        <v>0</v>
      </c>
      <c r="F84" s="42">
        <v>4.4843049327354632E-3</v>
      </c>
      <c r="G84" s="42">
        <v>-3.6777583187390536E-2</v>
      </c>
      <c r="H84" s="42">
        <v>1.5841584158415856E-2</v>
      </c>
      <c r="I84" s="42">
        <v>-1.1678832116788333E-2</v>
      </c>
      <c r="K84" s="42">
        <v>-4.0816326530612276E-2</v>
      </c>
      <c r="L84" s="42">
        <v>9.2783505154639036E-3</v>
      </c>
      <c r="M84" s="42">
        <v>6.6371681415929758E-3</v>
      </c>
      <c r="N84" s="42">
        <v>0</v>
      </c>
      <c r="O84" s="110">
        <v>0</v>
      </c>
      <c r="P84" s="110">
        <v>1.8552875695733103E-3</v>
      </c>
      <c r="Q84" s="42">
        <v>1.8099547511312233E-2</v>
      </c>
      <c r="R84" s="42">
        <v>-4.0355125100894121E-4</v>
      </c>
      <c r="S84" s="42">
        <v>-2.7667984189723258E-2</v>
      </c>
      <c r="T84" s="110">
        <v>-2.7667984189723258E-2</v>
      </c>
      <c r="U84" s="110">
        <v>-1.4367816091953717E-3</v>
      </c>
    </row>
    <row r="85" spans="2:21" ht="12.75" customHeight="1" x14ac:dyDescent="0.2">
      <c r="B85" s="110">
        <v>0</v>
      </c>
      <c r="C85" s="42">
        <v>-2.2238695329873507E-3</v>
      </c>
      <c r="D85" s="42">
        <v>0</v>
      </c>
      <c r="E85" s="42">
        <v>5.2356020942408424E-3</v>
      </c>
      <c r="F85" s="42">
        <v>2.8273809523809451E-2</v>
      </c>
      <c r="G85" s="42">
        <v>3.8181818181818178E-2</v>
      </c>
      <c r="H85" s="42">
        <v>0</v>
      </c>
      <c r="I85" s="42">
        <v>2.5110782865583579E-2</v>
      </c>
      <c r="K85" s="42">
        <v>-5.9574468085106434E-2</v>
      </c>
      <c r="L85" s="42">
        <v>-1.0214504596526852E-3</v>
      </c>
      <c r="M85" s="42">
        <v>-2.19780219780219E-2</v>
      </c>
      <c r="N85" s="42">
        <v>0</v>
      </c>
      <c r="O85" s="110">
        <v>0</v>
      </c>
      <c r="P85" s="110">
        <v>1.4814814814814762E-2</v>
      </c>
      <c r="Q85" s="42">
        <v>1.5555555555555619E-2</v>
      </c>
      <c r="R85" s="42">
        <v>-3.1085991118288234E-2</v>
      </c>
      <c r="S85" s="42">
        <v>1.2195121951219613E-2</v>
      </c>
      <c r="T85" s="110">
        <v>1.2195121951219613E-2</v>
      </c>
      <c r="U85" s="110">
        <v>0</v>
      </c>
    </row>
    <row r="86" spans="2:21" ht="12.75" customHeight="1" x14ac:dyDescent="0.2">
      <c r="B86" s="110">
        <v>1.1111111111111122E-2</v>
      </c>
      <c r="C86" s="42">
        <v>0</v>
      </c>
      <c r="D86" s="42">
        <v>9.0909090909090766E-3</v>
      </c>
      <c r="E86" s="42">
        <v>-1.5625000000000014E-2</v>
      </c>
      <c r="F86" s="42">
        <v>-2.8943560057887022E-2</v>
      </c>
      <c r="G86" s="42">
        <v>-3.3274956217162942E-2</v>
      </c>
      <c r="H86" s="42">
        <v>0</v>
      </c>
      <c r="I86" s="42">
        <v>1.4409221902016982E-3</v>
      </c>
      <c r="K86" s="42">
        <v>-4.9773755656108538E-2</v>
      </c>
      <c r="L86" s="42">
        <v>2.1472392638036897E-2</v>
      </c>
      <c r="M86" s="42">
        <v>2.247191011235947E-2</v>
      </c>
      <c r="N86" s="42">
        <v>-1.820546163849162E-2</v>
      </c>
      <c r="O86" s="110">
        <v>-1.820546163849162E-2</v>
      </c>
      <c r="P86" s="110">
        <v>-7.2992700729926753E-3</v>
      </c>
      <c r="Q86" s="42">
        <v>2.8446389496717701E-2</v>
      </c>
      <c r="R86" s="42">
        <v>4.1666666666667256E-3</v>
      </c>
      <c r="S86" s="42">
        <v>0</v>
      </c>
      <c r="T86" s="110">
        <v>0</v>
      </c>
      <c r="U86" s="110">
        <v>-7.1942446043165211E-3</v>
      </c>
    </row>
    <row r="87" spans="2:21" ht="12.75" customHeight="1" x14ac:dyDescent="0.2">
      <c r="B87" s="110">
        <v>-1.0989010989011E-2</v>
      </c>
      <c r="C87" s="42">
        <v>-1.5601783060921311E-2</v>
      </c>
      <c r="D87" s="42">
        <v>-4.0040040040040968E-3</v>
      </c>
      <c r="E87" s="42">
        <v>-2.1164021164021066E-2</v>
      </c>
      <c r="F87" s="42">
        <v>0</v>
      </c>
      <c r="G87" s="42">
        <v>-3.6231884057970243E-3</v>
      </c>
      <c r="H87" s="42">
        <v>-7.7972709551656994E-3</v>
      </c>
      <c r="I87" s="42">
        <v>0</v>
      </c>
      <c r="K87" s="42">
        <v>3.3333333333333465E-2</v>
      </c>
      <c r="L87" s="42">
        <v>-1.9019019019019145E-2</v>
      </c>
      <c r="M87" s="42">
        <v>1.9780219780219748E-2</v>
      </c>
      <c r="N87" s="42">
        <v>2.3841059602649088E-2</v>
      </c>
      <c r="O87" s="110">
        <v>2.3841059602649088E-2</v>
      </c>
      <c r="P87" s="110">
        <v>0</v>
      </c>
      <c r="Q87" s="42">
        <v>8.5106382978723475E-3</v>
      </c>
      <c r="R87" s="42">
        <v>0</v>
      </c>
      <c r="S87" s="42">
        <v>1.6064257028112285E-2</v>
      </c>
      <c r="T87" s="110">
        <v>1.6064257028112285E-2</v>
      </c>
      <c r="U87" s="110">
        <v>-2.898550724637748E-3</v>
      </c>
    </row>
    <row r="88" spans="2:21" ht="12.75" customHeight="1" x14ac:dyDescent="0.2">
      <c r="B88" s="110">
        <v>0</v>
      </c>
      <c r="C88" s="42">
        <v>1.5849056603773649E-2</v>
      </c>
      <c r="D88" s="42">
        <v>5.0251256281407756E-3</v>
      </c>
      <c r="E88" s="42">
        <v>-1.6216216216216231E-2</v>
      </c>
      <c r="F88" s="42">
        <v>8.9418777943367517E-3</v>
      </c>
      <c r="G88" s="42">
        <v>-1.8181818181817794E-3</v>
      </c>
      <c r="H88" s="42">
        <v>3.9292730844794621E-3</v>
      </c>
      <c r="I88" s="42">
        <v>-2.8776978417266851E-3</v>
      </c>
      <c r="K88" s="42">
        <v>6.451612903225791E-2</v>
      </c>
      <c r="L88" s="42">
        <v>1.73469387755102E-2</v>
      </c>
      <c r="M88" s="42">
        <v>-2.3706896551724019E-2</v>
      </c>
      <c r="N88" s="42">
        <v>0</v>
      </c>
      <c r="O88" s="110">
        <v>0</v>
      </c>
      <c r="P88" s="110">
        <v>1.1029411764705909E-2</v>
      </c>
      <c r="Q88" s="42">
        <v>-4.2194092827005196E-3</v>
      </c>
      <c r="R88" s="42">
        <v>-1.2448132780083016E-2</v>
      </c>
      <c r="S88" s="42">
        <v>-2.7667984189723258E-2</v>
      </c>
      <c r="T88" s="110">
        <v>-2.7667984189723258E-2</v>
      </c>
      <c r="U88" s="110">
        <v>1.4534883720929922E-3</v>
      </c>
    </row>
    <row r="89" spans="2:21" ht="12.75" customHeight="1" x14ac:dyDescent="0.2">
      <c r="B89" s="110">
        <v>1.6666666666666684E-2</v>
      </c>
      <c r="C89" s="42">
        <v>-1.485884101040219E-3</v>
      </c>
      <c r="D89" s="42">
        <v>-9.9999999999999638E-3</v>
      </c>
      <c r="E89" s="42">
        <v>0</v>
      </c>
      <c r="F89" s="42">
        <v>0</v>
      </c>
      <c r="G89" s="42">
        <v>-1.8214936247722745E-3</v>
      </c>
      <c r="H89" s="42">
        <v>-1.1741682974559783E-2</v>
      </c>
      <c r="I89" s="42">
        <v>-1.6594516594516499E-2</v>
      </c>
      <c r="K89" s="42">
        <v>3.8961038961039092E-2</v>
      </c>
      <c r="L89" s="42">
        <v>-4.0120361083248899E-3</v>
      </c>
      <c r="M89" s="42">
        <v>1.9867549668874138E-2</v>
      </c>
      <c r="N89" s="42">
        <v>-5.1746442432082833E-3</v>
      </c>
      <c r="O89" s="110">
        <v>-5.1746442432082833E-3</v>
      </c>
      <c r="P89" s="110">
        <v>9.8181818181818023E-3</v>
      </c>
      <c r="Q89" s="42">
        <v>1.1652542372881484E-2</v>
      </c>
      <c r="R89" s="42">
        <v>2.8991596638655515E-2</v>
      </c>
      <c r="S89" s="42">
        <v>0</v>
      </c>
      <c r="T89" s="110">
        <v>0</v>
      </c>
      <c r="U89" s="110">
        <v>-1.4513788098693707E-2</v>
      </c>
    </row>
    <row r="90" spans="2:21" ht="12.75" customHeight="1" x14ac:dyDescent="0.2">
      <c r="B90" s="110">
        <v>0</v>
      </c>
      <c r="C90" s="42">
        <v>1.4880952380953386E-3</v>
      </c>
      <c r="D90" s="42">
        <v>1.5151515151515187E-2</v>
      </c>
      <c r="E90" s="42">
        <v>2.7472527472527496E-2</v>
      </c>
      <c r="F90" s="42">
        <v>2.0679468242245154E-2</v>
      </c>
      <c r="G90" s="42">
        <v>-9.1240875912410053E-3</v>
      </c>
      <c r="H90" s="42">
        <v>1.188118811881198E-2</v>
      </c>
      <c r="I90" s="42">
        <v>1.1738811445341038E-2</v>
      </c>
      <c r="K90" s="42">
        <v>-1.666666666666668E-2</v>
      </c>
      <c r="L90" s="42">
        <v>-2.316213494461233E-2</v>
      </c>
      <c r="M90" s="42">
        <v>-2.8138528138528116E-2</v>
      </c>
      <c r="N90" s="42">
        <v>-1.3003901170351174E-2</v>
      </c>
      <c r="O90" s="110">
        <v>-1.3003901170351174E-2</v>
      </c>
      <c r="P90" s="110">
        <v>-2.8808066258551781E-3</v>
      </c>
      <c r="Q90" s="42">
        <v>4.5026178010471173E-2</v>
      </c>
      <c r="R90" s="42">
        <v>3.1441404654961189E-2</v>
      </c>
      <c r="S90" s="42">
        <v>2.4390243902439046E-2</v>
      </c>
      <c r="T90" s="110">
        <v>2.4390243902439046E-2</v>
      </c>
      <c r="U90" s="110">
        <v>-1.6200294550810061E-2</v>
      </c>
    </row>
    <row r="91" spans="2:21" ht="12.75" customHeight="1" x14ac:dyDescent="0.2">
      <c r="B91" s="110">
        <v>0</v>
      </c>
      <c r="C91" s="42">
        <v>0</v>
      </c>
      <c r="D91" s="42">
        <v>-9.9502487562190458E-3</v>
      </c>
      <c r="E91" s="42">
        <v>5.8823529411764636E-2</v>
      </c>
      <c r="F91" s="42">
        <v>-2.0260492040520939E-2</v>
      </c>
      <c r="G91" s="42">
        <v>-2.7624309392265095E-2</v>
      </c>
      <c r="H91" s="42">
        <v>0</v>
      </c>
      <c r="I91" s="42">
        <v>0</v>
      </c>
      <c r="K91" s="42">
        <v>-5.0847457627118682E-2</v>
      </c>
      <c r="L91" s="42">
        <v>5.1546391752578056E-3</v>
      </c>
      <c r="M91" s="42">
        <v>0</v>
      </c>
      <c r="N91" s="42">
        <v>1.3175230566534633E-3</v>
      </c>
      <c r="O91" s="110">
        <v>1.3175230566534633E-3</v>
      </c>
      <c r="P91" s="110">
        <v>0</v>
      </c>
      <c r="Q91" s="42">
        <v>4.4088176352705358E-2</v>
      </c>
      <c r="R91" s="42">
        <v>3.0878859857482087E-2</v>
      </c>
      <c r="S91" s="42">
        <v>-2.7777777777777714E-2</v>
      </c>
      <c r="T91" s="110">
        <v>-2.7777777777777714E-2</v>
      </c>
      <c r="U91" s="110">
        <v>-1.4970059880239203E-3</v>
      </c>
    </row>
    <row r="92" spans="2:21" ht="12.75" customHeight="1" x14ac:dyDescent="0.2">
      <c r="B92" s="110">
        <v>0</v>
      </c>
      <c r="C92" s="42">
        <v>-2.97176820208024E-2</v>
      </c>
      <c r="D92" s="42">
        <v>2.0100502512564174E-3</v>
      </c>
      <c r="E92" s="42">
        <v>3.0303030303030332E-2</v>
      </c>
      <c r="F92" s="42">
        <v>0</v>
      </c>
      <c r="G92" s="42">
        <v>2.8409090909090808E-2</v>
      </c>
      <c r="H92" s="42">
        <v>-9.7847358121332106E-3</v>
      </c>
      <c r="I92" s="42">
        <v>0</v>
      </c>
      <c r="K92" s="42">
        <v>4.4642857142856186E-3</v>
      </c>
      <c r="L92" s="42">
        <v>-3.0769230769231936E-3</v>
      </c>
      <c r="M92" s="42">
        <v>0</v>
      </c>
      <c r="N92" s="42">
        <v>0</v>
      </c>
      <c r="O92" s="110">
        <v>0</v>
      </c>
      <c r="P92" s="110">
        <v>-7.2228241242324202E-4</v>
      </c>
      <c r="Q92" s="42">
        <v>0.10844529750479855</v>
      </c>
      <c r="R92" s="42">
        <v>7.6804915514604947E-4</v>
      </c>
      <c r="S92" s="42">
        <v>-2.0408163265306228E-2</v>
      </c>
      <c r="T92" s="110">
        <v>-2.0408163265306228E-2</v>
      </c>
      <c r="U92" s="110">
        <v>0</v>
      </c>
    </row>
    <row r="93" spans="2:21" ht="12.75" customHeight="1" x14ac:dyDescent="0.2">
      <c r="B93" s="110">
        <v>5.4644808743169451E-3</v>
      </c>
      <c r="C93" s="42">
        <v>-7.6569678407349055E-4</v>
      </c>
      <c r="D93" s="42">
        <v>1.00300902708124E-2</v>
      </c>
      <c r="E93" s="42">
        <v>-1.9607843137254919E-2</v>
      </c>
      <c r="F93" s="42">
        <v>0</v>
      </c>
      <c r="G93" s="42">
        <v>0</v>
      </c>
      <c r="H93" s="42">
        <v>9.8814229249013265E-3</v>
      </c>
      <c r="I93" s="42">
        <v>0</v>
      </c>
      <c r="K93" s="42">
        <v>2.2222222222222341E-2</v>
      </c>
      <c r="L93" s="42">
        <v>7.2016460905350091E-3</v>
      </c>
      <c r="M93" s="42">
        <v>-8.9086859688196074E-3</v>
      </c>
      <c r="N93" s="42">
        <v>0</v>
      </c>
      <c r="O93" s="110">
        <v>0</v>
      </c>
      <c r="P93" s="110">
        <v>1.0842067220815895E-3</v>
      </c>
      <c r="Q93" s="42">
        <v>5.1948051948051917E-2</v>
      </c>
      <c r="R93" s="42">
        <v>2.8396009209516439E-2</v>
      </c>
      <c r="S93" s="42">
        <v>2.0833333333333447E-2</v>
      </c>
      <c r="T93" s="110">
        <v>2.0833333333333447E-2</v>
      </c>
      <c r="U93" s="110">
        <v>-2.5487256371814083E-2</v>
      </c>
    </row>
    <row r="94" spans="2:21" ht="12.75" customHeight="1" x14ac:dyDescent="0.2">
      <c r="B94" s="110">
        <v>0</v>
      </c>
      <c r="C94" s="42">
        <v>-3.8314176245211272E-3</v>
      </c>
      <c r="D94" s="42">
        <v>2.9791459781528659E-3</v>
      </c>
      <c r="E94" s="42">
        <v>1.4999999999999902E-2</v>
      </c>
      <c r="F94" s="42">
        <v>0</v>
      </c>
      <c r="G94" s="42">
        <v>-2.7624309392265095E-2</v>
      </c>
      <c r="H94" s="42">
        <v>-3.913894324853319E-3</v>
      </c>
      <c r="I94" s="42">
        <v>-2.9006526468454787E-3</v>
      </c>
      <c r="K94" s="42">
        <v>-3.0434782608695771E-2</v>
      </c>
      <c r="L94" s="42">
        <v>-2.9622063329928415E-2</v>
      </c>
      <c r="M94" s="42">
        <v>-2.2471910112359071E-3</v>
      </c>
      <c r="N94" s="42">
        <v>1.0526315789473694E-2</v>
      </c>
      <c r="O94" s="110">
        <v>1.0526315789473694E-2</v>
      </c>
      <c r="P94" s="110">
        <v>-7.2202166064980417E-4</v>
      </c>
      <c r="Q94" s="42">
        <v>2.9629629629629582E-2</v>
      </c>
      <c r="R94" s="42">
        <v>2.4253731343283527E-2</v>
      </c>
      <c r="S94" s="42">
        <v>-2.4489795918367366E-2</v>
      </c>
      <c r="T94" s="110">
        <v>-2.4489795918367366E-2</v>
      </c>
      <c r="U94" s="110">
        <v>-6.153846153846159E-3</v>
      </c>
    </row>
    <row r="95" spans="2:21" ht="12.75" customHeight="1" x14ac:dyDescent="0.2">
      <c r="B95" s="110">
        <v>3.2608695652173947E-2</v>
      </c>
      <c r="C95" s="42">
        <v>-6.153846153846159E-3</v>
      </c>
      <c r="D95" s="42">
        <v>-9.9009900990096908E-4</v>
      </c>
      <c r="E95" s="42">
        <v>4.926108374384351E-3</v>
      </c>
      <c r="F95" s="42">
        <v>2.8064992614475686E-2</v>
      </c>
      <c r="G95" s="42">
        <v>0</v>
      </c>
      <c r="H95" s="42">
        <v>-1.9646365422396787E-2</v>
      </c>
      <c r="I95" s="42">
        <v>-2.4727272727272716E-2</v>
      </c>
      <c r="K95" s="42">
        <v>0</v>
      </c>
      <c r="L95" s="42">
        <v>2.9473684210526249E-2</v>
      </c>
      <c r="M95" s="42">
        <v>-1.3513513513513624E-2</v>
      </c>
      <c r="N95" s="42">
        <v>9.1145833333333703E-3</v>
      </c>
      <c r="O95" s="110">
        <v>9.1145833333333703E-3</v>
      </c>
      <c r="P95" s="110">
        <v>-1.0838150289017752E-3</v>
      </c>
      <c r="Q95" s="42">
        <v>8.3133493205435727E-2</v>
      </c>
      <c r="R95" s="42">
        <v>1.6393442622950925E-2</v>
      </c>
      <c r="S95" s="42">
        <v>-1.673640167364018E-2</v>
      </c>
      <c r="T95" s="110">
        <v>-1.673640167364018E-2</v>
      </c>
      <c r="U95" s="110">
        <v>-2.4767801857585162E-2</v>
      </c>
    </row>
    <row r="96" spans="2:21" ht="12.75" customHeight="1" x14ac:dyDescent="0.2">
      <c r="B96" s="110">
        <v>-1.0526315789473694E-2</v>
      </c>
      <c r="C96" s="42">
        <v>-1.5479876160990381E-3</v>
      </c>
      <c r="D96" s="42">
        <v>-1.9821605550049133E-3</v>
      </c>
      <c r="E96" s="42">
        <v>1.4705882352941081E-2</v>
      </c>
      <c r="F96" s="42">
        <v>1.4367816091953717E-3</v>
      </c>
      <c r="G96" s="42">
        <v>2.4621212121212099E-2</v>
      </c>
      <c r="H96" s="42">
        <v>-2.0040080160320215E-3</v>
      </c>
      <c r="I96" s="42">
        <v>2.1625652498135656E-2</v>
      </c>
      <c r="K96" s="42">
        <v>-1.345291479820619E-2</v>
      </c>
      <c r="L96" s="42">
        <v>-8.1799591002045067E-3</v>
      </c>
      <c r="M96" s="42">
        <v>2.2831050228310626E-2</v>
      </c>
      <c r="N96" s="42">
        <v>0</v>
      </c>
      <c r="O96" s="110">
        <v>0</v>
      </c>
      <c r="P96" s="110">
        <v>-3.6166365280288562E-3</v>
      </c>
      <c r="Q96" s="42">
        <v>-6.3468634686346947E-2</v>
      </c>
      <c r="R96" s="42">
        <v>-3.5842293906815636E-4</v>
      </c>
      <c r="S96" s="42">
        <v>-2.9787234042553311E-2</v>
      </c>
      <c r="T96" s="110">
        <v>-2.9787234042553311E-2</v>
      </c>
      <c r="U96" s="110">
        <v>1.1111111111111157E-2</v>
      </c>
    </row>
    <row r="97" spans="2:21" ht="12.75" customHeight="1" x14ac:dyDescent="0.2">
      <c r="B97" s="110">
        <v>1.0638297872340436E-2</v>
      </c>
      <c r="C97" s="42">
        <v>-2.3255813953488427E-2</v>
      </c>
      <c r="D97" s="42">
        <v>1.9860973187685771E-3</v>
      </c>
      <c r="E97" s="42">
        <v>-4.8309178743960327E-3</v>
      </c>
      <c r="F97" s="42">
        <v>0</v>
      </c>
      <c r="G97" s="42">
        <v>2.2181146025878024E-2</v>
      </c>
      <c r="H97" s="42">
        <v>-1.8072289156626654E-2</v>
      </c>
      <c r="I97" s="42">
        <v>-1.459854014598509E-3</v>
      </c>
      <c r="K97" s="42">
        <v>-4.5454545454544481E-3</v>
      </c>
      <c r="L97" s="42">
        <v>-1.0309278350515245E-3</v>
      </c>
      <c r="M97" s="42">
        <v>2.2321428571428093E-3</v>
      </c>
      <c r="N97" s="42">
        <v>-5.1612903225806495E-3</v>
      </c>
      <c r="O97" s="110">
        <v>-5.1612903225806495E-3</v>
      </c>
      <c r="P97" s="110">
        <v>1.8148820326679023E-3</v>
      </c>
      <c r="Q97" s="42">
        <v>-7.8802206461779255E-4</v>
      </c>
      <c r="R97" s="42">
        <v>-2.2947292936536412E-2</v>
      </c>
      <c r="S97" s="42">
        <v>4.385964912280803E-3</v>
      </c>
      <c r="T97" s="110">
        <v>4.385964912280803E-3</v>
      </c>
      <c r="U97" s="110">
        <v>2.8257456828885356E-2</v>
      </c>
    </row>
    <row r="98" spans="2:21" ht="12.75" customHeight="1" x14ac:dyDescent="0.2">
      <c r="B98" s="110">
        <v>0</v>
      </c>
      <c r="C98" s="42">
        <v>5.9523809523809527E-2</v>
      </c>
      <c r="D98" s="42">
        <v>9.9108027750245665E-4</v>
      </c>
      <c r="E98" s="42">
        <v>-1.4563106796116625E-2</v>
      </c>
      <c r="F98" s="42">
        <v>1.4347202295552062E-3</v>
      </c>
      <c r="G98" s="42">
        <v>-3.0741410488245916E-2</v>
      </c>
      <c r="H98" s="42">
        <v>1.8404907975460277E-2</v>
      </c>
      <c r="I98" s="42">
        <v>-7.3099415204676808E-4</v>
      </c>
      <c r="K98" s="42">
        <v>-2.7397260273972622E-2</v>
      </c>
      <c r="L98" s="42">
        <v>0</v>
      </c>
      <c r="M98" s="42">
        <v>2.0044543429844065E-2</v>
      </c>
      <c r="N98" s="42">
        <v>0</v>
      </c>
      <c r="O98" s="110">
        <v>0</v>
      </c>
      <c r="P98" s="110">
        <v>0</v>
      </c>
      <c r="Q98" s="42">
        <v>2.1293375394321735E-2</v>
      </c>
      <c r="R98" s="42">
        <v>1.4678899082568495E-3</v>
      </c>
      <c r="S98" s="42">
        <v>-4.3668122270743362E-3</v>
      </c>
      <c r="T98" s="110">
        <v>-4.3668122270743362E-3</v>
      </c>
      <c r="U98" s="110">
        <v>1.0687022900763402E-2</v>
      </c>
    </row>
    <row r="99" spans="2:21" ht="12.75" customHeight="1" x14ac:dyDescent="0.2">
      <c r="B99" s="110">
        <v>-5.2631578947368472E-3</v>
      </c>
      <c r="C99" s="42">
        <v>9.7378277153558641E-3</v>
      </c>
      <c r="D99" s="42">
        <v>-9.9009900990098664E-3</v>
      </c>
      <c r="E99" s="42">
        <v>-1.9704433497536856E-2</v>
      </c>
      <c r="F99" s="42">
        <v>-1.432664756446961E-3</v>
      </c>
      <c r="G99" s="42">
        <v>-5.59701492537318E-3</v>
      </c>
      <c r="H99" s="42">
        <v>0</v>
      </c>
      <c r="I99" s="42">
        <v>-5.8522311631309491E-3</v>
      </c>
      <c r="K99" s="42">
        <v>-1.4084507042253636E-2</v>
      </c>
      <c r="L99" s="42">
        <v>-1.0319917440660255E-3</v>
      </c>
      <c r="M99" s="42">
        <v>-1.0917030567685551E-2</v>
      </c>
      <c r="N99" s="42">
        <v>0</v>
      </c>
      <c r="O99" s="110">
        <v>0</v>
      </c>
      <c r="P99" s="110">
        <v>2.8985507246376192E-3</v>
      </c>
      <c r="Q99" s="42">
        <v>-2.0849420849420819E-2</v>
      </c>
      <c r="R99" s="42">
        <v>-3.2612678636863214E-2</v>
      </c>
      <c r="S99" s="42">
        <v>-2.1929824561403431E-2</v>
      </c>
      <c r="T99" s="110">
        <v>-2.1929824561403431E-2</v>
      </c>
      <c r="U99" s="110">
        <v>-3.0211480362538463E-3</v>
      </c>
    </row>
    <row r="100" spans="2:21" ht="12.75" customHeight="1" x14ac:dyDescent="0.2">
      <c r="B100" s="110">
        <v>-1.0582010582010592E-2</v>
      </c>
      <c r="C100" s="42">
        <v>3.1157270029673584E-2</v>
      </c>
      <c r="D100" s="42">
        <v>5.0000000000000712E-3</v>
      </c>
      <c r="E100" s="42">
        <v>5.0251256281407079E-3</v>
      </c>
      <c r="F100" s="42">
        <v>-1.291248206599711E-2</v>
      </c>
      <c r="G100" s="42">
        <v>0</v>
      </c>
      <c r="H100" s="42">
        <v>-1.8072289156626654E-2</v>
      </c>
      <c r="I100" s="42">
        <v>-8.0941869021338795E-3</v>
      </c>
      <c r="K100" s="42">
        <v>1.9047619047619063E-2</v>
      </c>
      <c r="L100" s="42">
        <v>2.8925619834710679E-2</v>
      </c>
      <c r="M100" s="42">
        <v>-1.9867549668874138E-2</v>
      </c>
      <c r="N100" s="42">
        <v>-1.2970168612191683E-3</v>
      </c>
      <c r="O100" s="110">
        <v>-1.2970168612191683E-3</v>
      </c>
      <c r="P100" s="110">
        <v>7.2254335260114064E-4</v>
      </c>
      <c r="Q100" s="42">
        <v>0</v>
      </c>
      <c r="R100" s="42">
        <v>0</v>
      </c>
      <c r="S100" s="42">
        <v>-4.4843049327353305E-3</v>
      </c>
      <c r="T100" s="110">
        <v>-4.4843049327353305E-3</v>
      </c>
      <c r="U100" s="110">
        <v>-7.5757575757575491E-3</v>
      </c>
    </row>
    <row r="101" spans="2:21" ht="12.75" customHeight="1" x14ac:dyDescent="0.2">
      <c r="B101" s="110">
        <v>5.3475935828877054E-3</v>
      </c>
      <c r="C101" s="42">
        <v>5.971223021582734E-2</v>
      </c>
      <c r="D101" s="42">
        <v>4.975124378109346E-3</v>
      </c>
      <c r="E101" s="42">
        <v>-2.0000000000000018E-2</v>
      </c>
      <c r="F101" s="42">
        <v>-4.3604651162791061E-3</v>
      </c>
      <c r="G101" s="42">
        <v>0</v>
      </c>
      <c r="H101" s="42">
        <v>0</v>
      </c>
      <c r="I101" s="42">
        <v>1.4836795252225203E-3</v>
      </c>
      <c r="K101" s="42">
        <v>-2.8037383177570117E-2</v>
      </c>
      <c r="L101" s="42">
        <v>-7.0281124497992261E-3</v>
      </c>
      <c r="M101" s="42">
        <v>-6.7567567567568118E-3</v>
      </c>
      <c r="N101" s="42">
        <v>-1.4285714285714327E-2</v>
      </c>
      <c r="O101" s="110">
        <v>-1.4285714285714327E-2</v>
      </c>
      <c r="P101" s="110">
        <v>-3.6101083032490204E-3</v>
      </c>
      <c r="Q101" s="42">
        <v>0</v>
      </c>
      <c r="R101" s="42">
        <v>2.045454545454542E-2</v>
      </c>
      <c r="S101" s="42">
        <v>9.0090090090090159E-3</v>
      </c>
      <c r="T101" s="110">
        <v>9.0090090090090159E-3</v>
      </c>
      <c r="U101" s="110">
        <v>0</v>
      </c>
    </row>
    <row r="102" spans="2:21" ht="12.75" customHeight="1" x14ac:dyDescent="0.2">
      <c r="B102" s="110">
        <v>0</v>
      </c>
      <c r="C102" s="42">
        <v>1.6972165648336729E-2</v>
      </c>
      <c r="D102" s="42">
        <v>9.9009900990098664E-3</v>
      </c>
      <c r="E102" s="42">
        <v>0</v>
      </c>
      <c r="F102" s="42">
        <v>0</v>
      </c>
      <c r="G102" s="42">
        <v>0</v>
      </c>
      <c r="H102" s="42">
        <v>-4.0899795501021623E-3</v>
      </c>
      <c r="I102" s="42">
        <v>5.9259259259259308E-3</v>
      </c>
      <c r="K102" s="42">
        <v>4.8076923076923121E-2</v>
      </c>
      <c r="L102" s="42">
        <v>-2.0222446916076775E-2</v>
      </c>
      <c r="M102" s="42">
        <v>2.721088435374152E-2</v>
      </c>
      <c r="N102" s="42">
        <v>-1.3175230566534633E-3</v>
      </c>
      <c r="O102" s="110">
        <v>-1.3175230566534633E-3</v>
      </c>
      <c r="P102" s="110">
        <v>7.246376811594177E-3</v>
      </c>
      <c r="Q102" s="42">
        <v>0</v>
      </c>
      <c r="R102" s="42">
        <v>-2.7468448403860504E-2</v>
      </c>
      <c r="S102" s="42">
        <v>-2.232142857142869E-2</v>
      </c>
      <c r="T102" s="110">
        <v>-2.232142857142869E-2</v>
      </c>
      <c r="U102" s="110">
        <v>-7.6335877862595148E-3</v>
      </c>
    </row>
    <row r="103" spans="2:21" ht="12.75" customHeight="1" x14ac:dyDescent="0.2">
      <c r="B103" s="110">
        <v>0</v>
      </c>
      <c r="C103" s="42">
        <v>-8.678237650200319E-3</v>
      </c>
      <c r="D103" s="42">
        <v>0</v>
      </c>
      <c r="E103" s="42">
        <v>0</v>
      </c>
      <c r="F103" s="42">
        <v>1.7518248175182497E-2</v>
      </c>
      <c r="G103" s="42">
        <v>1.8761726078799182E-2</v>
      </c>
      <c r="H103" s="42">
        <v>0</v>
      </c>
      <c r="I103" s="42">
        <v>0</v>
      </c>
      <c r="K103" s="42">
        <v>9.174311926605512E-3</v>
      </c>
      <c r="L103" s="42">
        <v>0</v>
      </c>
      <c r="M103" s="42">
        <v>-3.090507726269328E-2</v>
      </c>
      <c r="N103" s="42">
        <v>0</v>
      </c>
      <c r="O103" s="110">
        <v>0</v>
      </c>
      <c r="P103" s="110">
        <v>6.4748201438848815E-3</v>
      </c>
      <c r="Q103" s="42">
        <v>0</v>
      </c>
      <c r="R103" s="42">
        <v>0</v>
      </c>
      <c r="S103" s="42">
        <v>-1.8264840182648418E-2</v>
      </c>
      <c r="T103" s="110">
        <v>-1.8264840182648418E-2</v>
      </c>
      <c r="U103" s="110">
        <v>1.538461538461533E-2</v>
      </c>
    </row>
    <row r="104" spans="2:21" ht="12.75" customHeight="1" x14ac:dyDescent="0.2">
      <c r="B104" s="110">
        <v>0</v>
      </c>
      <c r="C104" s="42">
        <v>-1.6835016835016835E-2</v>
      </c>
      <c r="D104" s="42">
        <v>9.8039215686275914E-3</v>
      </c>
      <c r="E104" s="42">
        <v>5.1020408163265354E-3</v>
      </c>
      <c r="F104" s="42">
        <v>-8.6083213773314928E-3</v>
      </c>
      <c r="G104" s="42">
        <v>0</v>
      </c>
      <c r="H104" s="42">
        <v>4.1067761806980645E-3</v>
      </c>
      <c r="I104" s="42">
        <v>-1.4727540500736062E-3</v>
      </c>
      <c r="K104" s="42">
        <v>-3.1818181818181746E-2</v>
      </c>
      <c r="L104" s="42">
        <v>-2.0639834881320877E-2</v>
      </c>
      <c r="M104" s="42">
        <v>-2.9612756264236879E-2</v>
      </c>
      <c r="N104" s="42">
        <v>-1.3192612137202884E-3</v>
      </c>
      <c r="O104" s="110">
        <v>-1.3192612137202884E-3</v>
      </c>
      <c r="P104" s="110">
        <v>-6.4331665475339424E-3</v>
      </c>
      <c r="Q104" s="42">
        <v>0</v>
      </c>
      <c r="R104" s="42">
        <v>1.9083969465649127E-3</v>
      </c>
      <c r="S104" s="42">
        <v>-9.3023255813953574E-3</v>
      </c>
      <c r="T104" s="110">
        <v>-9.3023255813953574E-3</v>
      </c>
      <c r="U104" s="110">
        <v>0</v>
      </c>
    </row>
    <row r="105" spans="2:21" ht="12.75" customHeight="1" x14ac:dyDescent="0.2">
      <c r="B105" s="110">
        <v>0</v>
      </c>
      <c r="C105" s="42">
        <v>-6.8493150684931269E-3</v>
      </c>
      <c r="D105" s="42">
        <v>6.796116504854224E-3</v>
      </c>
      <c r="E105" s="42">
        <v>-2.0304568527918801E-2</v>
      </c>
      <c r="F105" s="42">
        <v>5.7887120115774297E-3</v>
      </c>
      <c r="G105" s="42">
        <v>7.3664825046040588E-3</v>
      </c>
      <c r="H105" s="42">
        <v>2.0449897750511356E-2</v>
      </c>
      <c r="I105" s="42">
        <v>-2.6548672566371771E-2</v>
      </c>
      <c r="K105" s="42">
        <v>3.2863849765258135E-2</v>
      </c>
      <c r="L105" s="42">
        <v>2.002107481559531E-2</v>
      </c>
      <c r="M105" s="42">
        <v>2.8169014084507067E-2</v>
      </c>
      <c r="N105" s="42">
        <v>-1.0568031704095121E-2</v>
      </c>
      <c r="O105" s="110">
        <v>-1.0568031704095121E-2</v>
      </c>
      <c r="P105" s="110">
        <v>-3.5971223021588356E-4</v>
      </c>
      <c r="Q105" s="42">
        <v>-2.917981072555199E-2</v>
      </c>
      <c r="R105" s="42">
        <v>-3.8095238095237284E-3</v>
      </c>
      <c r="S105" s="42">
        <v>5.6338028169014134E-2</v>
      </c>
      <c r="T105" s="110">
        <v>5.6338028169014134E-2</v>
      </c>
      <c r="U105" s="110">
        <v>-1.5151515151514828E-3</v>
      </c>
    </row>
    <row r="106" spans="2:21" ht="12.75" customHeight="1" x14ac:dyDescent="0.2">
      <c r="B106" s="110">
        <v>-5.3191489361702178E-3</v>
      </c>
      <c r="C106" s="42">
        <v>0</v>
      </c>
      <c r="D106" s="42">
        <v>2.892960462873784E-3</v>
      </c>
      <c r="E106" s="42">
        <v>-5.1813471502590719E-3</v>
      </c>
      <c r="F106" s="42">
        <v>-2.5899280575539529E-2</v>
      </c>
      <c r="G106" s="42">
        <v>-2.0109689213893864E-2</v>
      </c>
      <c r="H106" s="42">
        <v>0</v>
      </c>
      <c r="I106" s="42">
        <v>2.6515151515151623E-2</v>
      </c>
      <c r="K106" s="42">
        <v>-9.0909090909090974E-3</v>
      </c>
      <c r="L106" s="42">
        <v>-9.2975206611570112E-3</v>
      </c>
      <c r="M106" s="42">
        <v>1.5981735159817417E-2</v>
      </c>
      <c r="N106" s="42">
        <v>-2.6702269692924514E-3</v>
      </c>
      <c r="O106" s="110">
        <v>-2.6702269692924514E-3</v>
      </c>
      <c r="P106" s="110">
        <v>2.0151133501259529E-2</v>
      </c>
      <c r="Q106" s="42">
        <v>-3.0056864337936716E-2</v>
      </c>
      <c r="R106" s="42">
        <v>-1.9120458891013655E-3</v>
      </c>
      <c r="S106" s="42">
        <v>8.8888888888888976E-3</v>
      </c>
      <c r="T106" s="110">
        <v>8.8888888888888976E-3</v>
      </c>
      <c r="U106" s="110">
        <v>1.2139605462822469E-2</v>
      </c>
    </row>
    <row r="107" spans="2:21" ht="12.75" customHeight="1" x14ac:dyDescent="0.2">
      <c r="B107" s="110">
        <v>1.6042780748663117E-2</v>
      </c>
      <c r="C107" s="42">
        <v>-6.8965517241379067E-3</v>
      </c>
      <c r="D107" s="42">
        <v>1.923076923076882E-3</v>
      </c>
      <c r="E107" s="42">
        <v>-1.0416666666666676E-2</v>
      </c>
      <c r="F107" s="42">
        <v>1.329394387001475E-2</v>
      </c>
      <c r="G107" s="42">
        <v>2.2388059701492557E-2</v>
      </c>
      <c r="H107" s="42">
        <v>1.0020040080160284E-2</v>
      </c>
      <c r="I107" s="42">
        <v>0</v>
      </c>
      <c r="K107" s="42">
        <v>9.174311926605512E-3</v>
      </c>
      <c r="L107" s="42">
        <v>1.0427528675703821E-2</v>
      </c>
      <c r="M107" s="42">
        <v>-2.6966292134831482E-2</v>
      </c>
      <c r="N107" s="42">
        <v>0</v>
      </c>
      <c r="O107" s="110">
        <v>0</v>
      </c>
      <c r="P107" s="110">
        <v>-1.7636684303351221E-3</v>
      </c>
      <c r="Q107" s="42">
        <v>7.5376884422110437E-3</v>
      </c>
      <c r="R107" s="42">
        <v>2.2988505747126353E-2</v>
      </c>
      <c r="S107" s="42">
        <v>-4.4052863436123385E-2</v>
      </c>
      <c r="T107" s="110">
        <v>-4.4052863436123385E-2</v>
      </c>
      <c r="U107" s="110">
        <v>2.9985007496252567E-3</v>
      </c>
    </row>
    <row r="108" spans="2:21" ht="12.75" customHeight="1" x14ac:dyDescent="0.2">
      <c r="B108" s="110">
        <v>2.1052631578947389E-2</v>
      </c>
      <c r="C108" s="42">
        <v>0</v>
      </c>
      <c r="D108" s="42">
        <v>-1.9193857965450647E-3</v>
      </c>
      <c r="E108" s="42">
        <v>2.1052631578947389E-2</v>
      </c>
      <c r="F108" s="42">
        <v>-1.3119533527696773E-2</v>
      </c>
      <c r="G108" s="42">
        <v>7.2992700729925444E-3</v>
      </c>
      <c r="H108" s="42">
        <v>0</v>
      </c>
      <c r="I108" s="42">
        <v>0</v>
      </c>
      <c r="K108" s="42">
        <v>0</v>
      </c>
      <c r="L108" s="42">
        <v>-1.0319917440660255E-3</v>
      </c>
      <c r="M108" s="42">
        <v>-1.8475750577367223E-2</v>
      </c>
      <c r="N108" s="42">
        <v>0</v>
      </c>
      <c r="O108" s="110">
        <v>0</v>
      </c>
      <c r="P108" s="110">
        <v>-1.0247349823321525E-2</v>
      </c>
      <c r="Q108" s="42">
        <v>5.9850374064837959E-2</v>
      </c>
      <c r="R108" s="42">
        <v>-2.6217228464419449E-2</v>
      </c>
      <c r="S108" s="42">
        <v>-2.7649769585253482E-2</v>
      </c>
      <c r="T108" s="110">
        <v>-2.7649769585253482E-2</v>
      </c>
      <c r="U108" s="110">
        <v>-2.6905829596412644E-2</v>
      </c>
    </row>
    <row r="109" spans="2:21" ht="12.75" customHeight="1" x14ac:dyDescent="0.2">
      <c r="B109" s="110">
        <v>0</v>
      </c>
      <c r="C109" s="42">
        <v>0</v>
      </c>
      <c r="D109" s="42">
        <v>-6.730769230769258E-3</v>
      </c>
      <c r="E109" s="42">
        <v>-1.0309278350515474E-2</v>
      </c>
      <c r="F109" s="42">
        <v>-7.3855243722304028E-3</v>
      </c>
      <c r="G109" s="42">
        <v>0</v>
      </c>
      <c r="H109" s="42">
        <v>3.9682539682538839E-3</v>
      </c>
      <c r="I109" s="42">
        <v>0</v>
      </c>
      <c r="K109" s="42">
        <v>0</v>
      </c>
      <c r="L109" s="42">
        <v>0</v>
      </c>
      <c r="M109" s="42">
        <v>-4.2352941176470524E-2</v>
      </c>
      <c r="N109" s="42">
        <v>0</v>
      </c>
      <c r="O109" s="110">
        <v>0</v>
      </c>
      <c r="P109" s="110">
        <v>-1.0710460549804048E-3</v>
      </c>
      <c r="Q109" s="42">
        <v>4.0784313725490164E-2</v>
      </c>
      <c r="R109" s="42">
        <v>-7.692307692307665E-3</v>
      </c>
      <c r="S109" s="42">
        <v>-3.7914691943128E-2</v>
      </c>
      <c r="T109" s="110">
        <v>-3.7914691943128E-2</v>
      </c>
      <c r="U109" s="110">
        <v>1.3824884792626706E-2</v>
      </c>
    </row>
    <row r="110" spans="2:21" ht="12.75" customHeight="1" x14ac:dyDescent="0.2">
      <c r="B110" s="110">
        <v>0</v>
      </c>
      <c r="C110" s="42">
        <v>0</v>
      </c>
      <c r="D110" s="42">
        <v>9.6805421103579733E-4</v>
      </c>
      <c r="E110" s="42">
        <v>5.2083333333333382E-3</v>
      </c>
      <c r="F110" s="42">
        <v>0</v>
      </c>
      <c r="G110" s="42">
        <v>-1.8115942028985121E-3</v>
      </c>
      <c r="H110" s="42">
        <v>-3.9525691699603908E-3</v>
      </c>
      <c r="I110" s="42">
        <v>-3.6900369003690561E-3</v>
      </c>
      <c r="K110" s="42">
        <v>-4.5454545454544481E-3</v>
      </c>
      <c r="L110" s="42">
        <v>-2.0661157024792947E-3</v>
      </c>
      <c r="M110" s="42">
        <v>1.719901719901705E-2</v>
      </c>
      <c r="N110" s="42">
        <v>6.6934404283802828E-3</v>
      </c>
      <c r="O110" s="110">
        <v>6.6934404283802828E-3</v>
      </c>
      <c r="P110" s="110">
        <v>-6.4331665475339424E-3</v>
      </c>
      <c r="Q110" s="42">
        <v>2.1100226073850877E-2</v>
      </c>
      <c r="R110" s="42">
        <v>7.7519379844960962E-3</v>
      </c>
      <c r="S110" s="42">
        <v>2.4630541871921315E-2</v>
      </c>
      <c r="T110" s="110">
        <v>2.4630541871921315E-2</v>
      </c>
      <c r="U110" s="110">
        <v>-7.5757575757575491E-3</v>
      </c>
    </row>
    <row r="111" spans="2:21" ht="12.75" customHeight="1" x14ac:dyDescent="0.2">
      <c r="B111" s="110">
        <v>0</v>
      </c>
      <c r="C111" s="42">
        <v>6.9444444444444198E-3</v>
      </c>
      <c r="D111" s="42">
        <v>1.4506769825918796E-2</v>
      </c>
      <c r="E111" s="42">
        <v>-2.0725388601036288E-2</v>
      </c>
      <c r="F111" s="42">
        <v>1.4880952380952328E-2</v>
      </c>
      <c r="G111" s="42">
        <v>0</v>
      </c>
      <c r="H111" s="42">
        <v>1.7857142857142828E-2</v>
      </c>
      <c r="I111" s="42">
        <v>-1.48148148148145E-3</v>
      </c>
      <c r="K111" s="42">
        <v>-4.5662100456622052E-3</v>
      </c>
      <c r="L111" s="42">
        <v>-1.7598343685300201E-2</v>
      </c>
      <c r="M111" s="42">
        <v>-2.4154589371980163E-3</v>
      </c>
      <c r="N111" s="42">
        <v>9.3085106382977921E-3</v>
      </c>
      <c r="O111" s="110">
        <v>9.3085106382977921E-3</v>
      </c>
      <c r="P111" s="110">
        <v>3.5971223021581968E-3</v>
      </c>
      <c r="Q111" s="42">
        <v>-1.7712177121771231E-2</v>
      </c>
      <c r="R111" s="42">
        <v>-1.9230769230769232E-2</v>
      </c>
      <c r="S111" s="42">
        <v>4.8076923076922047E-3</v>
      </c>
      <c r="T111" s="110">
        <v>4.8076923076922047E-3</v>
      </c>
      <c r="U111" s="110">
        <v>0</v>
      </c>
    </row>
    <row r="112" spans="2:21" ht="12.75" customHeight="1" x14ac:dyDescent="0.2">
      <c r="B112" s="110">
        <v>0</v>
      </c>
      <c r="C112" s="42">
        <v>1.3793103448275813E-2</v>
      </c>
      <c r="D112" s="42">
        <v>-9.532888465204923E-3</v>
      </c>
      <c r="E112" s="42">
        <v>-1.0582010582010474E-2</v>
      </c>
      <c r="F112" s="42">
        <v>-7.331378299120209E-3</v>
      </c>
      <c r="G112" s="42">
        <v>-2.9038112522686052E-2</v>
      </c>
      <c r="H112" s="42">
        <v>-2.7290448343079862E-2</v>
      </c>
      <c r="I112" s="42">
        <v>7.4183976261126016E-4</v>
      </c>
      <c r="K112" s="42">
        <v>0</v>
      </c>
      <c r="L112" s="42">
        <v>5.2687038988407731E-3</v>
      </c>
      <c r="M112" s="42">
        <v>-2.6634382566586033E-2</v>
      </c>
      <c r="N112" s="42">
        <v>-2.6350461133069266E-3</v>
      </c>
      <c r="O112" s="110">
        <v>-2.6350461133069266E-3</v>
      </c>
      <c r="P112" s="110">
        <v>3.5842293906810548E-3</v>
      </c>
      <c r="Q112" s="42">
        <v>0</v>
      </c>
      <c r="R112" s="42">
        <v>1.5686274509804005E-2</v>
      </c>
      <c r="S112" s="42">
        <v>0</v>
      </c>
      <c r="T112" s="110">
        <v>0</v>
      </c>
      <c r="U112" s="110">
        <v>-7.6335877862595148E-3</v>
      </c>
    </row>
    <row r="113" spans="2:21" ht="12.75" customHeight="1" x14ac:dyDescent="0.2">
      <c r="B113" s="110">
        <v>0</v>
      </c>
      <c r="C113" s="42">
        <v>0</v>
      </c>
      <c r="D113" s="42">
        <v>-6.7372473532242814E-3</v>
      </c>
      <c r="E113" s="42">
        <v>5.3475935828875866E-3</v>
      </c>
      <c r="F113" s="42">
        <v>2.2156573116691339E-2</v>
      </c>
      <c r="G113" s="42">
        <v>2.9906542056074795E-2</v>
      </c>
      <c r="H113" s="42">
        <v>2.0040080160320215E-3</v>
      </c>
      <c r="I113" s="42">
        <v>5.9303187546330665E-3</v>
      </c>
      <c r="K113" s="42">
        <v>4.5871559633028575E-3</v>
      </c>
      <c r="L113" s="42">
        <v>0</v>
      </c>
      <c r="M113" s="42">
        <v>-2.4875621890546734E-3</v>
      </c>
      <c r="N113" s="42">
        <v>-1.0568031704095121E-2</v>
      </c>
      <c r="O113" s="110">
        <v>-1.0568031704095121E-2</v>
      </c>
      <c r="P113" s="110">
        <v>6.7857142857143315E-3</v>
      </c>
      <c r="Q113" s="42">
        <v>-3.7565740045078885E-2</v>
      </c>
      <c r="R113" s="42">
        <v>-4.6332046332046711E-3</v>
      </c>
      <c r="S113" s="42">
        <v>1.9138755980861261E-2</v>
      </c>
      <c r="T113" s="110">
        <v>1.9138755980861261E-2</v>
      </c>
      <c r="U113" s="110">
        <v>0</v>
      </c>
    </row>
    <row r="114" spans="2:21" ht="12.75" customHeight="1" x14ac:dyDescent="0.2">
      <c r="B114" s="110">
        <v>3.0927835051546421E-2</v>
      </c>
      <c r="C114" s="42">
        <v>0</v>
      </c>
      <c r="D114" s="42">
        <v>0</v>
      </c>
      <c r="E114" s="42">
        <v>0</v>
      </c>
      <c r="F114" s="42">
        <v>0</v>
      </c>
      <c r="G114" s="42">
        <v>2.9038112522686052E-2</v>
      </c>
      <c r="H114" s="42">
        <v>2.5999999999999978E-2</v>
      </c>
      <c r="I114" s="42">
        <v>-5.1584377302874192E-3</v>
      </c>
      <c r="K114" s="42">
        <v>-4.5662100456622052E-3</v>
      </c>
      <c r="L114" s="42">
        <v>-1.572327044025161E-2</v>
      </c>
      <c r="M114" s="42">
        <v>0</v>
      </c>
      <c r="N114" s="42">
        <v>0</v>
      </c>
      <c r="O114" s="110">
        <v>0</v>
      </c>
      <c r="P114" s="110">
        <v>-4.9663001064207367E-3</v>
      </c>
      <c r="Q114" s="42">
        <v>0</v>
      </c>
      <c r="R114" s="42">
        <v>0</v>
      </c>
      <c r="S114" s="42">
        <v>4.6948356807512822E-3</v>
      </c>
      <c r="T114" s="110">
        <v>4.6948356807512822E-3</v>
      </c>
      <c r="U114" s="110">
        <v>2.7692307692307648E-2</v>
      </c>
    </row>
    <row r="115" spans="2:21" ht="12.75" customHeight="1" x14ac:dyDescent="0.2">
      <c r="B115" s="110">
        <v>2.0000000000000018E-2</v>
      </c>
      <c r="C115" s="42">
        <v>-2.7210884353741402E-2</v>
      </c>
      <c r="D115" s="42">
        <v>-1.9379844961239896E-3</v>
      </c>
      <c r="E115" s="42">
        <v>2.1276595744680871E-2</v>
      </c>
      <c r="F115" s="42">
        <v>5.7803468208092535E-3</v>
      </c>
      <c r="G115" s="42">
        <v>0</v>
      </c>
      <c r="H115" s="42">
        <v>2.7290448343080035E-2</v>
      </c>
      <c r="I115" s="42">
        <v>-7.4074074074072498E-4</v>
      </c>
      <c r="K115" s="42">
        <v>-2.2935779816513679E-2</v>
      </c>
      <c r="L115" s="42">
        <v>-1.0649627263045757E-2</v>
      </c>
      <c r="M115" s="42">
        <v>-2.74314214463839E-2</v>
      </c>
      <c r="N115" s="42">
        <v>-5.3404539385847839E-3</v>
      </c>
      <c r="O115" s="110">
        <v>-5.3404539385847839E-3</v>
      </c>
      <c r="P115" s="110">
        <v>1.7825311942959254E-3</v>
      </c>
      <c r="Q115" s="42">
        <v>-1.014832162373152E-2</v>
      </c>
      <c r="R115" s="42">
        <v>0</v>
      </c>
      <c r="S115" s="42">
        <v>-2.8037383177570117E-2</v>
      </c>
      <c r="T115" s="110">
        <v>-2.8037383177570117E-2</v>
      </c>
      <c r="U115" s="110">
        <v>-1.1976047904191628E-2</v>
      </c>
    </row>
    <row r="116" spans="2:21" ht="12.75" customHeight="1" x14ac:dyDescent="0.2">
      <c r="B116" s="110">
        <v>4.9019607843136213E-3</v>
      </c>
      <c r="C116" s="42">
        <v>3.0769230769230733E-2</v>
      </c>
      <c r="D116" s="42">
        <v>-4.8543689320389039E-3</v>
      </c>
      <c r="E116" s="42">
        <v>-1.0416666666666676E-2</v>
      </c>
      <c r="F116" s="42">
        <v>0</v>
      </c>
      <c r="G116" s="42">
        <v>-2.8218694885361578E-2</v>
      </c>
      <c r="H116" s="42">
        <v>-1.5180265654648969E-2</v>
      </c>
      <c r="I116" s="42">
        <v>7.4128984432911683E-4</v>
      </c>
      <c r="K116" s="42">
        <v>-1.4084507042253636E-2</v>
      </c>
      <c r="L116" s="42">
        <v>-1.0764262648008383E-3</v>
      </c>
      <c r="M116" s="42">
        <v>2.8205128205128056E-2</v>
      </c>
      <c r="N116" s="42">
        <v>-1.4765100671140983E-2</v>
      </c>
      <c r="O116" s="110">
        <v>-1.4765100671140983E-2</v>
      </c>
      <c r="P116" s="110">
        <v>2.8469750889679106E-3</v>
      </c>
      <c r="Q116" s="42">
        <v>1.025236593059943E-2</v>
      </c>
      <c r="R116" s="42">
        <v>-3.103180760279289E-2</v>
      </c>
      <c r="S116" s="42">
        <v>1.9230769230769246E-2</v>
      </c>
      <c r="T116" s="110">
        <v>1.9230769230769246E-2</v>
      </c>
      <c r="U116" s="110">
        <v>-7.5757575757575491E-3</v>
      </c>
    </row>
    <row r="117" spans="2:21" ht="12.75" customHeight="1" x14ac:dyDescent="0.2">
      <c r="B117" s="110">
        <v>0</v>
      </c>
      <c r="C117" s="42">
        <v>-2.7137042062415823E-3</v>
      </c>
      <c r="D117" s="42">
        <v>-3.9024390243901606E-3</v>
      </c>
      <c r="E117" s="42">
        <v>-1.0526315789473694E-2</v>
      </c>
      <c r="F117" s="42">
        <v>0</v>
      </c>
      <c r="G117" s="42">
        <v>-2.3593466424682377E-2</v>
      </c>
      <c r="H117" s="42">
        <v>-4.0462427745664727E-2</v>
      </c>
      <c r="I117" s="42">
        <v>-7.4074074074072498E-4</v>
      </c>
      <c r="K117" s="42">
        <v>-4.76190476190466E-3</v>
      </c>
      <c r="L117" s="42">
        <v>2.262931034482768E-2</v>
      </c>
      <c r="M117" s="42">
        <v>-4.9875311720697195E-3</v>
      </c>
      <c r="N117" s="42">
        <v>0</v>
      </c>
      <c r="O117" s="110">
        <v>0</v>
      </c>
      <c r="P117" s="110">
        <v>2.1291696238466542E-3</v>
      </c>
      <c r="Q117" s="42">
        <v>-1.014832162373152E-2</v>
      </c>
      <c r="R117" s="42">
        <v>3.0424339471577324E-2</v>
      </c>
      <c r="S117" s="42">
        <v>0</v>
      </c>
      <c r="T117" s="110">
        <v>0</v>
      </c>
      <c r="U117" s="110">
        <v>0</v>
      </c>
    </row>
    <row r="118" spans="2:21" ht="12.75" customHeight="1" x14ac:dyDescent="0.2">
      <c r="B118" s="110">
        <v>2.9268292682926859E-2</v>
      </c>
      <c r="C118" s="42">
        <v>0</v>
      </c>
      <c r="D118" s="42">
        <v>-9.794319294810542E-4</v>
      </c>
      <c r="E118" s="42">
        <v>5.3191489361702178E-3</v>
      </c>
      <c r="F118" s="42">
        <v>0</v>
      </c>
      <c r="G118" s="42">
        <v>-5.5762081784387083E-3</v>
      </c>
      <c r="H118" s="42">
        <v>0</v>
      </c>
      <c r="I118" s="42">
        <v>0</v>
      </c>
      <c r="K118" s="42">
        <v>-9.5693779904306286E-3</v>
      </c>
      <c r="L118" s="42">
        <v>1.0537407797681732E-2</v>
      </c>
      <c r="M118" s="42">
        <v>2.5062656641603475E-3</v>
      </c>
      <c r="N118" s="42">
        <v>6.8119891008174144E-3</v>
      </c>
      <c r="O118" s="110">
        <v>6.8119891008174144E-3</v>
      </c>
      <c r="P118" s="110">
        <v>-2.1246458923512295E-3</v>
      </c>
      <c r="Q118" s="42">
        <v>0</v>
      </c>
      <c r="R118" s="42">
        <v>-3.1080031080031104E-2</v>
      </c>
      <c r="S118" s="42">
        <v>0</v>
      </c>
      <c r="T118" s="110">
        <v>0</v>
      </c>
      <c r="U118" s="110">
        <v>7.6335877862595148E-3</v>
      </c>
    </row>
    <row r="119" spans="2:21" ht="12.75" customHeight="1" x14ac:dyDescent="0.2">
      <c r="B119" s="110">
        <v>2.8436018957345998E-2</v>
      </c>
      <c r="C119" s="42">
        <v>0</v>
      </c>
      <c r="D119" s="42">
        <v>0</v>
      </c>
      <c r="E119" s="42">
        <v>-5.2910052910052959E-3</v>
      </c>
      <c r="F119" s="42">
        <v>-5.7471264367816143E-3</v>
      </c>
      <c r="G119" s="42">
        <v>-2.0560747663551298E-2</v>
      </c>
      <c r="H119" s="42">
        <v>3.0120481927710732E-2</v>
      </c>
      <c r="I119" s="42">
        <v>7.4128984432911683E-4</v>
      </c>
      <c r="K119" s="42">
        <v>1.4492753623188309E-2</v>
      </c>
      <c r="L119" s="42">
        <v>4.171011470281454E-3</v>
      </c>
      <c r="M119" s="42">
        <v>-2.0000000000000018E-2</v>
      </c>
      <c r="N119" s="42">
        <v>0</v>
      </c>
      <c r="O119" s="110">
        <v>0</v>
      </c>
      <c r="P119" s="110">
        <v>-1.1710432931156789E-2</v>
      </c>
      <c r="Q119" s="42">
        <v>7.8864353312301156E-4</v>
      </c>
      <c r="R119" s="42">
        <v>4.0096230954289437E-3</v>
      </c>
      <c r="S119" s="42">
        <v>4.7169811320753709E-3</v>
      </c>
      <c r="T119" s="110">
        <v>4.7169811320753709E-3</v>
      </c>
      <c r="U119" s="110">
        <v>-7.5757575757575491E-3</v>
      </c>
    </row>
    <row r="120" spans="2:21" ht="12.75" customHeight="1" x14ac:dyDescent="0.2">
      <c r="B120" s="110">
        <v>0</v>
      </c>
      <c r="C120" s="42">
        <v>-8.8435374149659195E-3</v>
      </c>
      <c r="D120" s="42">
        <v>0</v>
      </c>
      <c r="E120" s="42">
        <v>-5.3191489361700999E-3</v>
      </c>
      <c r="F120" s="42">
        <v>-2.8901734104046909E-3</v>
      </c>
      <c r="G120" s="42">
        <v>-3.8167938931298589E-3</v>
      </c>
      <c r="H120" s="42">
        <v>1.1695906432748635E-2</v>
      </c>
      <c r="I120" s="42">
        <v>-3.7037037037037563E-3</v>
      </c>
      <c r="K120" s="42">
        <v>-4.76190476190466E-3</v>
      </c>
      <c r="L120" s="42">
        <v>-4.1536863966769632E-3</v>
      </c>
      <c r="M120" s="42">
        <v>7.6530612244898599E-3</v>
      </c>
      <c r="N120" s="42">
        <v>-2.0297699594045936E-2</v>
      </c>
      <c r="O120" s="110">
        <v>-2.0297699594045936E-2</v>
      </c>
      <c r="P120" s="110">
        <v>-1.7953321364452678E-3</v>
      </c>
      <c r="Q120" s="42">
        <v>2.9944838455476817E-2</v>
      </c>
      <c r="R120" s="42">
        <v>0</v>
      </c>
      <c r="S120" s="42">
        <v>9.3896713615023563E-3</v>
      </c>
      <c r="T120" s="110">
        <v>9.3896713615023563E-3</v>
      </c>
      <c r="U120" s="110">
        <v>-1.0687022900763267E-2</v>
      </c>
    </row>
    <row r="121" spans="2:21" ht="12.75" customHeight="1" x14ac:dyDescent="0.2">
      <c r="B121" s="110">
        <v>0</v>
      </c>
      <c r="C121" s="42">
        <v>8.9224433768015782E-3</v>
      </c>
      <c r="D121" s="42">
        <v>0</v>
      </c>
      <c r="E121" s="42">
        <v>0</v>
      </c>
      <c r="F121" s="42">
        <v>5.7971014492753676E-3</v>
      </c>
      <c r="G121" s="42">
        <v>-1.9157088122604958E-3</v>
      </c>
      <c r="H121" s="42">
        <v>-9.6339113680155505E-3</v>
      </c>
      <c r="I121" s="42">
        <v>7.434944237918322E-3</v>
      </c>
      <c r="K121" s="42">
        <v>-1.435406698564605E-2</v>
      </c>
      <c r="L121" s="42">
        <v>-5.2137643378520034E-3</v>
      </c>
      <c r="M121" s="42">
        <v>-7.5949367088608225E-3</v>
      </c>
      <c r="N121" s="42">
        <v>-1.3812154696132301E-3</v>
      </c>
      <c r="O121" s="110">
        <v>-1.3812154696132301E-3</v>
      </c>
      <c r="P121" s="110">
        <v>1.258992805755388E-2</v>
      </c>
      <c r="Q121" s="42">
        <v>6.0443764345830077E-2</v>
      </c>
      <c r="R121" s="42">
        <v>-0.17252396166134173</v>
      </c>
      <c r="S121" s="42">
        <v>-2.7906976744186074E-2</v>
      </c>
      <c r="T121" s="110">
        <v>-2.7906976744186074E-2</v>
      </c>
      <c r="U121" s="110">
        <v>3.0864197530863537E-3</v>
      </c>
    </row>
    <row r="122" spans="2:21" ht="12.75" customHeight="1" x14ac:dyDescent="0.2">
      <c r="B122" s="110">
        <v>-3.2258064516128962E-2</v>
      </c>
      <c r="C122" s="42">
        <v>2.0408163265306173E-2</v>
      </c>
      <c r="D122" s="42">
        <v>0</v>
      </c>
      <c r="E122" s="42">
        <v>-1.6042780748663114E-2</v>
      </c>
      <c r="F122" s="42">
        <v>1.5850144092219066E-2</v>
      </c>
      <c r="G122" s="42">
        <v>-3.0710172744721716E-2</v>
      </c>
      <c r="H122" s="42">
        <v>1.5564202334630364E-2</v>
      </c>
      <c r="I122" s="42">
        <v>-2.6568265682656914E-2</v>
      </c>
      <c r="K122" s="42">
        <v>4.8543689320389473E-3</v>
      </c>
      <c r="L122" s="42">
        <v>5.241090146750599E-3</v>
      </c>
      <c r="M122" s="42">
        <v>-1.2755102040816282E-2</v>
      </c>
      <c r="N122" s="42">
        <v>-1.3831258644537586E-3</v>
      </c>
      <c r="O122" s="110">
        <v>-1.3831258644537586E-3</v>
      </c>
      <c r="P122" s="110">
        <v>1.2433392539964528E-2</v>
      </c>
      <c r="Q122" s="42">
        <v>-7.215007215007061E-4</v>
      </c>
      <c r="R122" s="42">
        <v>1.9305019305019235E-2</v>
      </c>
      <c r="S122" s="42">
        <v>0</v>
      </c>
      <c r="T122" s="110">
        <v>0</v>
      </c>
      <c r="U122" s="110">
        <v>-1.538461538461533E-2</v>
      </c>
    </row>
    <row r="123" spans="2:21" ht="12.75" customHeight="1" x14ac:dyDescent="0.2">
      <c r="B123" s="110">
        <v>0</v>
      </c>
      <c r="C123" s="42">
        <v>2.6666666666666689E-2</v>
      </c>
      <c r="D123" s="42">
        <v>-4.9019607843136213E-3</v>
      </c>
      <c r="E123" s="42">
        <v>-5.4347826086956564E-3</v>
      </c>
      <c r="F123" s="42">
        <v>-1.1347517730496465E-2</v>
      </c>
      <c r="G123" s="42">
        <v>0</v>
      </c>
      <c r="H123" s="42">
        <v>-1.5325670498084306E-2</v>
      </c>
      <c r="I123" s="42">
        <v>2.8809704321455708E-2</v>
      </c>
      <c r="K123" s="42">
        <v>0</v>
      </c>
      <c r="L123" s="42">
        <v>0</v>
      </c>
      <c r="M123" s="42">
        <v>-1.0335917312661508E-2</v>
      </c>
      <c r="N123" s="42">
        <v>0</v>
      </c>
      <c r="O123" s="110">
        <v>0</v>
      </c>
      <c r="P123" s="110">
        <v>-9.4736842105263008E-3</v>
      </c>
      <c r="Q123" s="42">
        <v>-7.2202166064980417E-4</v>
      </c>
      <c r="R123" s="42">
        <v>2.6988636363636374E-2</v>
      </c>
      <c r="S123" s="42">
        <v>-2.8708133971291894E-2</v>
      </c>
      <c r="T123" s="110">
        <v>-2.8708133971291894E-2</v>
      </c>
      <c r="U123" s="110">
        <v>0</v>
      </c>
    </row>
    <row r="124" spans="2:21" ht="12.75" customHeight="1" x14ac:dyDescent="0.2">
      <c r="B124" s="110">
        <v>0</v>
      </c>
      <c r="C124" s="42">
        <v>-2.8571428571428539E-2</v>
      </c>
      <c r="D124" s="42">
        <v>0</v>
      </c>
      <c r="E124" s="42">
        <v>0</v>
      </c>
      <c r="F124" s="42">
        <v>-2.8694404591104762E-2</v>
      </c>
      <c r="G124" s="42">
        <v>0</v>
      </c>
      <c r="H124" s="42">
        <v>9.7276264591441078E-3</v>
      </c>
      <c r="I124" s="42">
        <v>-2.2107590272661118E-3</v>
      </c>
      <c r="K124" s="42">
        <v>-4.8309178743962461E-3</v>
      </c>
      <c r="L124" s="42">
        <v>3.2325338894682011E-2</v>
      </c>
      <c r="M124" s="42">
        <v>5.2219321148823947E-3</v>
      </c>
      <c r="N124" s="42">
        <v>-4.1551246537395239E-3</v>
      </c>
      <c r="O124" s="110">
        <v>-4.1551246537395239E-3</v>
      </c>
      <c r="P124" s="110">
        <v>3.1880977683315572E-3</v>
      </c>
      <c r="Q124" s="42">
        <v>-7.2254335260114064E-4</v>
      </c>
      <c r="R124" s="42">
        <v>-3.1350852927616399E-2</v>
      </c>
      <c r="S124" s="42">
        <v>-9.8522167487684834E-3</v>
      </c>
      <c r="T124" s="110">
        <v>-9.8522167487684834E-3</v>
      </c>
      <c r="U124" s="110">
        <v>-1.5625000000001055E-3</v>
      </c>
    </row>
    <row r="125" spans="2:21" ht="12.75" customHeight="1" x14ac:dyDescent="0.2">
      <c r="B125" s="110">
        <v>-2.3809523809523937E-2</v>
      </c>
      <c r="C125" s="42">
        <v>-1.3368983957220153E-3</v>
      </c>
      <c r="D125" s="42">
        <v>0</v>
      </c>
      <c r="E125" s="42">
        <v>6.0109289617486267E-2</v>
      </c>
      <c r="F125" s="42">
        <v>-0.12998522895125553</v>
      </c>
      <c r="G125" s="42">
        <v>7.9207920792079278E-3</v>
      </c>
      <c r="H125" s="42">
        <v>9.6339113680153788E-3</v>
      </c>
      <c r="I125" s="42">
        <v>-3.6927621861151355E-3</v>
      </c>
      <c r="K125" s="42">
        <v>-2.4271844660194088E-2</v>
      </c>
      <c r="L125" s="42">
        <v>3.0303030303030193E-2</v>
      </c>
      <c r="M125" s="42">
        <v>0</v>
      </c>
      <c r="N125" s="42">
        <v>0</v>
      </c>
      <c r="O125" s="110">
        <v>0</v>
      </c>
      <c r="P125" s="110">
        <v>0</v>
      </c>
      <c r="Q125" s="42">
        <v>-3.0368763557483726E-2</v>
      </c>
      <c r="R125" s="42">
        <v>0</v>
      </c>
      <c r="S125" s="42">
        <v>1.9900497512437831E-2</v>
      </c>
      <c r="T125" s="110">
        <v>1.9900497512437831E-2</v>
      </c>
      <c r="U125" s="110">
        <v>1.5649452269171635E-3</v>
      </c>
    </row>
    <row r="126" spans="2:21" ht="12.75" customHeight="1" x14ac:dyDescent="0.2">
      <c r="B126" s="110">
        <v>1.4634146341463537E-2</v>
      </c>
      <c r="C126" s="42">
        <v>-1.1378848728246314E-2</v>
      </c>
      <c r="D126" s="42">
        <v>4.9261083743841316E-3</v>
      </c>
      <c r="E126" s="42">
        <v>-1.0309278350515474E-2</v>
      </c>
      <c r="F126" s="42">
        <v>0</v>
      </c>
      <c r="G126" s="42">
        <v>-3.5363457760314285E-2</v>
      </c>
      <c r="H126" s="42">
        <v>-9.5419847328243931E-3</v>
      </c>
      <c r="I126" s="42">
        <v>0</v>
      </c>
      <c r="K126" s="42">
        <v>1.9900497512437828E-2</v>
      </c>
      <c r="L126" s="42">
        <v>-2.7450980392156803E-2</v>
      </c>
      <c r="M126" s="42">
        <v>1.03896103896104E-2</v>
      </c>
      <c r="N126" s="42">
        <v>0</v>
      </c>
      <c r="O126" s="110">
        <v>0</v>
      </c>
      <c r="P126" s="110">
        <v>-1.1299435028248598E-2</v>
      </c>
      <c r="Q126" s="42">
        <v>1.4914243102162248E-3</v>
      </c>
      <c r="R126" s="42">
        <v>-2.1418372203712482E-2</v>
      </c>
      <c r="S126" s="42">
        <v>-2.4390243902438939E-2</v>
      </c>
      <c r="T126" s="110">
        <v>-2.4390243902438939E-2</v>
      </c>
      <c r="U126" s="110">
        <v>0</v>
      </c>
    </row>
    <row r="127" spans="2:21" ht="12.75" customHeight="1" x14ac:dyDescent="0.2">
      <c r="B127" s="110">
        <v>-1.4423076923077042E-2</v>
      </c>
      <c r="C127" s="42">
        <v>-8.12457684495594E-3</v>
      </c>
      <c r="D127" s="42">
        <v>-4.9019607843136213E-3</v>
      </c>
      <c r="E127" s="42">
        <v>-3.6458333333333252E-2</v>
      </c>
      <c r="F127" s="42">
        <v>1.3582342954159604E-2</v>
      </c>
      <c r="G127" s="42">
        <v>2.6476578411405272E-2</v>
      </c>
      <c r="H127" s="42">
        <v>9.6339113680153788E-3</v>
      </c>
      <c r="I127" s="42">
        <v>-3.7064492216457162E-3</v>
      </c>
      <c r="K127" s="42">
        <v>4.8780487804876999E-3</v>
      </c>
      <c r="L127" s="42">
        <v>-3.0241935483872116E-3</v>
      </c>
      <c r="M127" s="42">
        <v>0</v>
      </c>
      <c r="N127" s="42">
        <v>0</v>
      </c>
      <c r="O127" s="110">
        <v>0</v>
      </c>
      <c r="P127" s="110">
        <v>0</v>
      </c>
      <c r="Q127" s="42">
        <v>2.3827252419955345E-2</v>
      </c>
      <c r="R127" s="42">
        <v>0</v>
      </c>
      <c r="S127" s="42">
        <v>-2.5000000000000022E-2</v>
      </c>
      <c r="T127" s="110">
        <v>-2.5000000000000022E-2</v>
      </c>
      <c r="U127" s="110">
        <v>1.2500000000000011E-2</v>
      </c>
    </row>
    <row r="128" spans="2:21" ht="12.75" customHeight="1" x14ac:dyDescent="0.2">
      <c r="B128" s="110">
        <v>9.7560975609756184E-3</v>
      </c>
      <c r="C128" s="42">
        <v>0</v>
      </c>
      <c r="D128" s="42">
        <v>0</v>
      </c>
      <c r="E128" s="42">
        <v>1.621621621621611E-2</v>
      </c>
      <c r="F128" s="42">
        <v>0</v>
      </c>
      <c r="G128" s="42">
        <v>0</v>
      </c>
      <c r="H128" s="42">
        <v>0</v>
      </c>
      <c r="I128" s="42">
        <v>-1.0416666666666578E-2</v>
      </c>
      <c r="K128" s="42">
        <v>4.8543689320389473E-3</v>
      </c>
      <c r="L128" s="42">
        <v>1.8200202224469313E-2</v>
      </c>
      <c r="M128" s="42">
        <v>-1.0282776349614406E-2</v>
      </c>
      <c r="N128" s="42">
        <v>0</v>
      </c>
      <c r="O128" s="110">
        <v>0</v>
      </c>
      <c r="P128" s="110">
        <v>3.214285714285709E-3</v>
      </c>
      <c r="Q128" s="42">
        <v>5.818181818181823E-3</v>
      </c>
      <c r="R128" s="42">
        <v>3.1614785992217828E-2</v>
      </c>
      <c r="S128" s="42">
        <v>5.1282051282051325E-3</v>
      </c>
      <c r="T128" s="110">
        <v>5.1282051282051325E-3</v>
      </c>
      <c r="U128" s="110">
        <v>-2.3148148148148202E-2</v>
      </c>
    </row>
    <row r="129" spans="2:21" ht="12.75" customHeight="1" x14ac:dyDescent="0.2">
      <c r="B129" s="110">
        <v>-3.8647342995169122E-2</v>
      </c>
      <c r="C129" s="42">
        <v>-3.4129692832764991E-3</v>
      </c>
      <c r="D129" s="42">
        <v>0</v>
      </c>
      <c r="E129" s="42">
        <v>-1.5957446808510536E-2</v>
      </c>
      <c r="F129" s="42">
        <v>-1.5075376884422087E-2</v>
      </c>
      <c r="G129" s="42">
        <v>0</v>
      </c>
      <c r="H129" s="42">
        <v>9.5419847328243931E-3</v>
      </c>
      <c r="I129" s="42">
        <v>0</v>
      </c>
      <c r="K129" s="42">
        <v>0</v>
      </c>
      <c r="L129" s="42">
        <v>-3.0784508440913655E-2</v>
      </c>
      <c r="M129" s="42">
        <v>2.07792207792208E-2</v>
      </c>
      <c r="N129" s="42">
        <v>-2.7816411682892929E-2</v>
      </c>
      <c r="O129" s="110">
        <v>-2.7816411682892929E-2</v>
      </c>
      <c r="P129" s="110">
        <v>0</v>
      </c>
      <c r="Q129" s="42">
        <v>-5.7845263919016681E-3</v>
      </c>
      <c r="R129" s="42">
        <v>2.0273455917020258E-2</v>
      </c>
      <c r="S129" s="42">
        <v>-2.5510204081632678E-2</v>
      </c>
      <c r="T129" s="110">
        <v>-2.5510204081632678E-2</v>
      </c>
      <c r="U129" s="110">
        <v>1.5797788309636315E-3</v>
      </c>
    </row>
    <row r="130" spans="2:21" ht="12.75" customHeight="1" x14ac:dyDescent="0.2">
      <c r="B130" s="110">
        <v>-5.0251256281405969E-3</v>
      </c>
      <c r="C130" s="42">
        <v>2.6712328767123327E-2</v>
      </c>
      <c r="D130" s="42">
        <v>4.9261083743841316E-3</v>
      </c>
      <c r="E130" s="42">
        <v>0</v>
      </c>
      <c r="F130" s="42">
        <v>2.7210884353741371E-2</v>
      </c>
      <c r="G130" s="42">
        <v>-5.9523809523810015E-3</v>
      </c>
      <c r="H130" s="42">
        <v>0</v>
      </c>
      <c r="I130" s="42">
        <v>-7.5187969924813093E-3</v>
      </c>
      <c r="K130" s="42">
        <v>1.4492753623188309E-2</v>
      </c>
      <c r="L130" s="42">
        <v>-7.1721311475410133E-3</v>
      </c>
      <c r="M130" s="42">
        <v>-2.0356234096692131E-2</v>
      </c>
      <c r="N130" s="42">
        <v>2.8612303290414903E-2</v>
      </c>
      <c r="O130" s="110">
        <v>2.8612303290414903E-2</v>
      </c>
      <c r="P130" s="110">
        <v>0</v>
      </c>
      <c r="Q130" s="42">
        <v>7.2727272727272467E-3</v>
      </c>
      <c r="R130" s="42">
        <v>-1.4787430683918681E-2</v>
      </c>
      <c r="S130" s="42">
        <v>-1.0471204188481685E-2</v>
      </c>
      <c r="T130" s="110">
        <v>-1.0471204188481685E-2</v>
      </c>
      <c r="U130" s="110">
        <v>0</v>
      </c>
    </row>
    <row r="131" spans="2:21" ht="12.75" customHeight="1" x14ac:dyDescent="0.2">
      <c r="B131" s="110">
        <v>1.5151515151515053E-2</v>
      </c>
      <c r="C131" s="42">
        <v>1.067378252168113E-2</v>
      </c>
      <c r="D131" s="42">
        <v>-4.9019607843136213E-3</v>
      </c>
      <c r="E131" s="42">
        <v>-5.40540540540541E-3</v>
      </c>
      <c r="F131" s="42">
        <v>-2.6490066225165441E-2</v>
      </c>
      <c r="G131" s="42">
        <v>0</v>
      </c>
      <c r="H131" s="42">
        <v>-9.4517958412097969E-3</v>
      </c>
      <c r="I131" s="42">
        <v>-1.893939393939394E-2</v>
      </c>
      <c r="K131" s="42">
        <v>1.9047619047619063E-2</v>
      </c>
      <c r="L131" s="42">
        <v>2.6831785345717212E-2</v>
      </c>
      <c r="M131" s="42">
        <v>2.07792207792208E-2</v>
      </c>
      <c r="N131" s="42">
        <v>0</v>
      </c>
      <c r="O131" s="110">
        <v>0</v>
      </c>
      <c r="P131" s="110">
        <v>0</v>
      </c>
      <c r="Q131" s="42">
        <v>1.1552346570397122E-2</v>
      </c>
      <c r="R131" s="42">
        <v>0</v>
      </c>
      <c r="S131" s="42">
        <v>0</v>
      </c>
      <c r="T131" s="110">
        <v>0</v>
      </c>
      <c r="U131" s="110">
        <v>0</v>
      </c>
    </row>
    <row r="132" spans="2:21" ht="12.75" customHeight="1" x14ac:dyDescent="0.2">
      <c r="B132" s="110">
        <v>4.975124378109568E-3</v>
      </c>
      <c r="C132" s="42">
        <v>3.3003300330032301E-3</v>
      </c>
      <c r="D132" s="42">
        <v>-4.9261083743843059E-3</v>
      </c>
      <c r="E132" s="42">
        <v>1.630434782608697E-2</v>
      </c>
      <c r="F132" s="42">
        <v>0</v>
      </c>
      <c r="G132" s="42">
        <v>-3.193612774451101E-2</v>
      </c>
      <c r="H132" s="42">
        <v>-1.1450381679389407E-2</v>
      </c>
      <c r="I132" s="42">
        <v>-1.3127413127413123E-2</v>
      </c>
      <c r="K132" s="42">
        <v>-4.2056074766355069E-2</v>
      </c>
      <c r="L132" s="42">
        <v>-1.0050251256281193E-3</v>
      </c>
      <c r="M132" s="42">
        <v>0</v>
      </c>
      <c r="N132" s="42">
        <v>0</v>
      </c>
      <c r="O132" s="110">
        <v>0</v>
      </c>
      <c r="P132" s="110">
        <v>-3.2039871840512588E-3</v>
      </c>
      <c r="Q132" s="42">
        <v>3.354746609564601E-2</v>
      </c>
      <c r="R132" s="42">
        <v>-5.6285178236398217E-3</v>
      </c>
      <c r="S132" s="42">
        <v>-1.0582010582010474E-2</v>
      </c>
      <c r="T132" s="110">
        <v>-1.0582010582010474E-2</v>
      </c>
      <c r="U132" s="110">
        <v>-1.1041009463722443E-2</v>
      </c>
    </row>
    <row r="133" spans="2:21" ht="12.75" customHeight="1" x14ac:dyDescent="0.2">
      <c r="B133" s="110">
        <v>-1.4851485148514974E-2</v>
      </c>
      <c r="C133" s="42">
        <v>0</v>
      </c>
      <c r="D133" s="42">
        <v>-2.970297029702907E-3</v>
      </c>
      <c r="E133" s="42">
        <v>-2.1390374331550818E-2</v>
      </c>
      <c r="F133" s="42">
        <v>0</v>
      </c>
      <c r="G133" s="42">
        <v>2.6804123711340368E-2</v>
      </c>
      <c r="H133" s="42">
        <v>-7.7220077220077291E-3</v>
      </c>
      <c r="I133" s="42">
        <v>7.8247261345851227E-4</v>
      </c>
      <c r="K133" s="42">
        <v>1.9512195121951233E-2</v>
      </c>
      <c r="L133" s="42">
        <v>1.0060362173038195E-2</v>
      </c>
      <c r="M133" s="42">
        <v>-7.6335877862593795E-3</v>
      </c>
      <c r="N133" s="42">
        <v>-9.7357440890126802E-3</v>
      </c>
      <c r="O133" s="110">
        <v>-9.7357440890126802E-3</v>
      </c>
      <c r="P133" s="110">
        <v>0</v>
      </c>
      <c r="Q133" s="42">
        <v>1.9337016574585589E-2</v>
      </c>
      <c r="R133" s="42">
        <v>-1.4150943396226282E-2</v>
      </c>
      <c r="S133" s="42">
        <v>-5.3475935828877046E-3</v>
      </c>
      <c r="T133" s="110">
        <v>-5.3475935828877046E-3</v>
      </c>
      <c r="U133" s="110">
        <v>1.4354066985646053E-2</v>
      </c>
    </row>
    <row r="134" spans="2:21" ht="12.75" customHeight="1" x14ac:dyDescent="0.2">
      <c r="B134" s="110">
        <v>0</v>
      </c>
      <c r="C134" s="42">
        <v>-6.5789473684210297E-3</v>
      </c>
      <c r="D134" s="42">
        <v>2.9791459781528659E-3</v>
      </c>
      <c r="E134" s="42">
        <v>3.2786885245901544E-2</v>
      </c>
      <c r="F134" s="42">
        <v>0</v>
      </c>
      <c r="G134" s="42">
        <v>-2.6104417670682886E-2</v>
      </c>
      <c r="H134" s="42">
        <v>-7.7821011673151821E-3</v>
      </c>
      <c r="I134" s="42">
        <v>-2.9710711493354108E-2</v>
      </c>
      <c r="K134" s="42">
        <v>4.7846889952152085E-3</v>
      </c>
      <c r="L134" s="42">
        <v>-9.9601593625497659E-3</v>
      </c>
      <c r="M134" s="42">
        <v>-2.5641025641027371E-3</v>
      </c>
      <c r="N134" s="42">
        <v>5.6179775280898936E-3</v>
      </c>
      <c r="O134" s="110">
        <v>5.6179775280898936E-3</v>
      </c>
      <c r="P134" s="110">
        <v>7.1428571428571175E-3</v>
      </c>
      <c r="Q134" s="42">
        <v>0</v>
      </c>
      <c r="R134" s="42">
        <v>-2.1052631578947427E-2</v>
      </c>
      <c r="S134" s="42">
        <v>1.0752688172042901E-2</v>
      </c>
      <c r="T134" s="110">
        <v>1.0752688172042901E-2</v>
      </c>
      <c r="U134" s="110">
        <v>-1.7295597484276778E-2</v>
      </c>
    </row>
    <row r="135" spans="2:21" ht="12.75" customHeight="1" x14ac:dyDescent="0.2">
      <c r="B135" s="110">
        <v>-1.0050251256281418E-2</v>
      </c>
      <c r="C135" s="42">
        <v>0</v>
      </c>
      <c r="D135" s="42">
        <v>8.910891089108898E-3</v>
      </c>
      <c r="E135" s="42">
        <v>0</v>
      </c>
      <c r="F135" s="42">
        <v>0</v>
      </c>
      <c r="G135" s="42">
        <v>2.8865979381443418E-2</v>
      </c>
      <c r="H135" s="42">
        <v>5.8823529411765199E-3</v>
      </c>
      <c r="I135" s="42">
        <v>6.4464141821112065E-3</v>
      </c>
      <c r="K135" s="42">
        <v>3.3333333333333465E-2</v>
      </c>
      <c r="L135" s="42">
        <v>1.0060362173038016E-3</v>
      </c>
      <c r="M135" s="42">
        <v>1.0282776349614406E-2</v>
      </c>
      <c r="N135" s="42">
        <v>0</v>
      </c>
      <c r="O135" s="110">
        <v>0</v>
      </c>
      <c r="P135" s="110">
        <v>-7.0921985815602584E-3</v>
      </c>
      <c r="Q135" s="42">
        <v>-1.4227642276422701E-2</v>
      </c>
      <c r="R135" s="42">
        <v>1.7595307917888534E-2</v>
      </c>
      <c r="S135" s="42">
        <v>2.6595744680851088E-2</v>
      </c>
      <c r="T135" s="110">
        <v>2.6595744680851088E-2</v>
      </c>
      <c r="U135" s="110">
        <v>6.4000000000000055E-3</v>
      </c>
    </row>
    <row r="136" spans="2:21" ht="12.75" customHeight="1" x14ac:dyDescent="0.2">
      <c r="B136" s="110">
        <v>0</v>
      </c>
      <c r="C136" s="42">
        <v>-6.6225165562912498E-4</v>
      </c>
      <c r="D136" s="42">
        <v>0</v>
      </c>
      <c r="E136" s="42">
        <v>-1.0582010582010474E-2</v>
      </c>
      <c r="F136" s="42">
        <v>-2.2108843537414949E-2</v>
      </c>
      <c r="G136" s="42">
        <v>0</v>
      </c>
      <c r="H136" s="42">
        <v>0</v>
      </c>
      <c r="I136" s="42">
        <v>-2.3218574859887983E-2</v>
      </c>
      <c r="K136" s="42">
        <v>-3.2258064516129156E-2</v>
      </c>
      <c r="L136" s="42">
        <v>9.0452261306532521E-3</v>
      </c>
      <c r="M136" s="42">
        <v>4.8346055979643643E-2</v>
      </c>
      <c r="N136" s="42">
        <v>-5.5865921787709551E-3</v>
      </c>
      <c r="O136" s="110">
        <v>-5.5865921787709551E-3</v>
      </c>
      <c r="P136" s="110">
        <v>-5.3571428571428568E-2</v>
      </c>
      <c r="Q136" s="42">
        <v>-2.0618556701031709E-3</v>
      </c>
      <c r="R136" s="42">
        <v>3.8424591738713664E-3</v>
      </c>
      <c r="S136" s="42">
        <v>1.0362694300518144E-2</v>
      </c>
      <c r="T136" s="110">
        <v>1.0362694300518144E-2</v>
      </c>
      <c r="U136" s="110">
        <v>6.3593004769475414E-3</v>
      </c>
    </row>
    <row r="137" spans="2:21" ht="12.75" customHeight="1" x14ac:dyDescent="0.2">
      <c r="B137" s="110">
        <v>-5.0761421319795875E-3</v>
      </c>
      <c r="C137" s="42">
        <v>-5.9642147117296125E-3</v>
      </c>
      <c r="D137" s="42">
        <v>2.0608439646712547E-2</v>
      </c>
      <c r="E137" s="42">
        <v>-1.6042780748663114E-2</v>
      </c>
      <c r="F137" s="42">
        <v>2.2608695652173893E-2</v>
      </c>
      <c r="G137" s="42">
        <v>-2.8056112224449009E-2</v>
      </c>
      <c r="H137" s="42">
        <v>-1.1695906432748463E-2</v>
      </c>
      <c r="I137" s="42">
        <v>1.6393442622950907E-2</v>
      </c>
      <c r="K137" s="42">
        <v>6.6666666666666721E-2</v>
      </c>
      <c r="L137" s="42">
        <v>1.294820717131482E-2</v>
      </c>
      <c r="M137" s="42">
        <v>-2.9126213592232827E-2</v>
      </c>
      <c r="N137" s="42">
        <v>0</v>
      </c>
      <c r="O137" s="110">
        <v>0</v>
      </c>
      <c r="P137" s="110">
        <v>-3.7735849056604312E-3</v>
      </c>
      <c r="Q137" s="42">
        <v>-2.1349862258953082E-2</v>
      </c>
      <c r="R137" s="42">
        <v>0</v>
      </c>
      <c r="S137" s="42">
        <v>0</v>
      </c>
      <c r="T137" s="110">
        <v>0</v>
      </c>
      <c r="U137" s="110">
        <v>-6.3191153238546655E-3</v>
      </c>
    </row>
    <row r="138" spans="2:21" ht="12.75" customHeight="1" x14ac:dyDescent="0.2">
      <c r="B138" s="110">
        <v>0</v>
      </c>
      <c r="C138" s="42">
        <v>-5.3333333333333378E-2</v>
      </c>
      <c r="D138" s="42">
        <v>2.8846153846153744E-2</v>
      </c>
      <c r="E138" s="42">
        <v>0</v>
      </c>
      <c r="F138" s="42">
        <v>0</v>
      </c>
      <c r="G138" s="42">
        <v>0</v>
      </c>
      <c r="H138" s="42">
        <v>2.3668639053254458E-2</v>
      </c>
      <c r="I138" s="42">
        <v>8.0645161290322284E-3</v>
      </c>
      <c r="K138" s="42">
        <v>-4.4642857142858173E-3</v>
      </c>
      <c r="L138" s="42">
        <v>-7.8662733529990241E-3</v>
      </c>
      <c r="M138" s="42">
        <v>0</v>
      </c>
      <c r="N138" s="42">
        <v>-7.0224719101123351E-3</v>
      </c>
      <c r="O138" s="110">
        <v>-7.0224719101123351E-3</v>
      </c>
      <c r="P138" s="110">
        <v>1.1363636363636392E-2</v>
      </c>
      <c r="Q138" s="42">
        <v>2.3926812104151995E-2</v>
      </c>
      <c r="R138" s="42">
        <v>-1.4354066985646475E-3</v>
      </c>
      <c r="S138" s="42">
        <v>0</v>
      </c>
      <c r="T138" s="110">
        <v>0</v>
      </c>
      <c r="U138" s="110">
        <v>7.9491255961843914E-3</v>
      </c>
    </row>
    <row r="139" spans="2:21" ht="12.75" customHeight="1" x14ac:dyDescent="0.2">
      <c r="B139" s="110">
        <v>5.1020408163264218E-3</v>
      </c>
      <c r="C139" s="42">
        <v>-1.4084507042253471E-2</v>
      </c>
      <c r="D139" s="42">
        <v>-9.3457943925231654E-4</v>
      </c>
      <c r="E139" s="42">
        <v>5.4347826086956564E-3</v>
      </c>
      <c r="F139" s="42">
        <v>-3.4013605442177659E-3</v>
      </c>
      <c r="G139" s="42">
        <v>3.9175257731958846E-2</v>
      </c>
      <c r="H139" s="42">
        <v>3.2755298651252394E-2</v>
      </c>
      <c r="I139" s="42">
        <v>-7.9999999999998291E-4</v>
      </c>
      <c r="K139" s="42">
        <v>8.9686098654708606E-3</v>
      </c>
      <c r="L139" s="42">
        <v>-1.9821605550049661E-2</v>
      </c>
      <c r="M139" s="42">
        <v>1.2499999999999956E-2</v>
      </c>
      <c r="N139" s="42">
        <v>0</v>
      </c>
      <c r="O139" s="110">
        <v>0</v>
      </c>
      <c r="P139" s="110">
        <v>3.7453183520605107E-4</v>
      </c>
      <c r="Q139" s="42">
        <v>-4.8109965635739025E-3</v>
      </c>
      <c r="R139" s="42">
        <v>0</v>
      </c>
      <c r="S139" s="42">
        <v>0</v>
      </c>
      <c r="T139" s="110">
        <v>0</v>
      </c>
      <c r="U139" s="110">
        <v>0</v>
      </c>
    </row>
    <row r="140" spans="2:21" ht="12.75" customHeight="1" x14ac:dyDescent="0.2">
      <c r="B140" s="110">
        <v>0</v>
      </c>
      <c r="C140" s="42">
        <v>7.1428571428571175E-3</v>
      </c>
      <c r="D140" s="42">
        <v>9.3545369504207548E-4</v>
      </c>
      <c r="E140" s="42">
        <v>3.2432432432432337E-2</v>
      </c>
      <c r="F140" s="42">
        <v>1.8771331058020535E-2</v>
      </c>
      <c r="G140" s="42">
        <v>2.9761904761904833E-2</v>
      </c>
      <c r="H140" s="42">
        <v>-3.1716417910447749E-2</v>
      </c>
      <c r="I140" s="42">
        <v>1.2810248198558858E-2</v>
      </c>
      <c r="K140" s="42">
        <v>-1.3333333333333246E-2</v>
      </c>
      <c r="L140" s="42">
        <v>0</v>
      </c>
      <c r="M140" s="42">
        <v>-4.938271604938386E-3</v>
      </c>
      <c r="N140" s="42">
        <v>7.0721357850070474E-3</v>
      </c>
      <c r="O140" s="110">
        <v>7.0721357850070474E-3</v>
      </c>
      <c r="P140" s="110">
        <v>3.3695245226506871E-3</v>
      </c>
      <c r="Q140" s="42">
        <v>-8.9779005524862412E-3</v>
      </c>
      <c r="R140" s="42">
        <v>3.1624341159559179E-2</v>
      </c>
      <c r="S140" s="42">
        <v>1.5384615384615399E-2</v>
      </c>
      <c r="T140" s="110">
        <v>1.5384615384615399E-2</v>
      </c>
      <c r="U140" s="110">
        <v>-6.309148264984233E-3</v>
      </c>
    </row>
    <row r="141" spans="2:21" ht="12.75" customHeight="1" x14ac:dyDescent="0.2">
      <c r="B141" s="110">
        <v>-5.0761421319795875E-3</v>
      </c>
      <c r="C141" s="42">
        <v>1.4184397163120643E-2</v>
      </c>
      <c r="D141" s="42">
        <v>3.7383177570094323E-3</v>
      </c>
      <c r="E141" s="42">
        <v>-1.5706806282722526E-2</v>
      </c>
      <c r="F141" s="42">
        <v>-1.5075376884422087E-2</v>
      </c>
      <c r="G141" s="42">
        <v>2.312138728323684E-2</v>
      </c>
      <c r="H141" s="42">
        <v>-1.9267822736030416E-3</v>
      </c>
      <c r="I141" s="42">
        <v>-2.7667984189723292E-2</v>
      </c>
      <c r="K141" s="42">
        <v>-9.0090090090090159E-3</v>
      </c>
      <c r="L141" s="42">
        <v>1.0111223458038568E-2</v>
      </c>
      <c r="M141" s="42">
        <v>4.9627791563276588E-3</v>
      </c>
      <c r="N141" s="42">
        <v>-1.404494382022467E-2</v>
      </c>
      <c r="O141" s="110">
        <v>-1.404494382022467E-2</v>
      </c>
      <c r="P141" s="110">
        <v>7.4626865671641521E-3</v>
      </c>
      <c r="Q141" s="42">
        <v>-1.3937282229965108E-2</v>
      </c>
      <c r="R141" s="42">
        <v>-2.1365536460752475E-2</v>
      </c>
      <c r="S141" s="42">
        <v>-2.0202020202020221E-2</v>
      </c>
      <c r="T141" s="110">
        <v>-2.0202020202020221E-2</v>
      </c>
      <c r="U141" s="110">
        <v>-3.1746031746031069E-3</v>
      </c>
    </row>
    <row r="142" spans="2:21" ht="12.75" customHeight="1" x14ac:dyDescent="0.2">
      <c r="B142" s="110">
        <v>0</v>
      </c>
      <c r="C142" s="42">
        <v>-6.9930069930070919E-3</v>
      </c>
      <c r="D142" s="42">
        <v>-3.7243947858473857E-3</v>
      </c>
      <c r="E142" s="42">
        <v>0</v>
      </c>
      <c r="F142" s="42">
        <v>-5.1020408163265727E-3</v>
      </c>
      <c r="G142" s="42">
        <v>-2.8248587570621372E-2</v>
      </c>
      <c r="H142" s="42">
        <v>0</v>
      </c>
      <c r="I142" s="42">
        <v>2.2764227642276369E-2</v>
      </c>
      <c r="K142" s="42">
        <v>-1.3636363636363547E-2</v>
      </c>
      <c r="L142" s="42">
        <v>-2.0020020020020127E-2</v>
      </c>
      <c r="M142" s="42">
        <v>-2.9629629629629547E-2</v>
      </c>
      <c r="N142" s="42">
        <v>-7.1225071225070975E-3</v>
      </c>
      <c r="O142" s="110">
        <v>-7.1225071225070975E-3</v>
      </c>
      <c r="P142" s="110">
        <v>5.5555555555555029E-3</v>
      </c>
      <c r="Q142" s="42">
        <v>2.1201413427561763E-2</v>
      </c>
      <c r="R142" s="42">
        <v>-2.3730422401519085E-3</v>
      </c>
      <c r="S142" s="42">
        <v>0</v>
      </c>
      <c r="T142" s="110">
        <v>0</v>
      </c>
      <c r="U142" s="110">
        <v>-0.12261146496815294</v>
      </c>
    </row>
    <row r="143" spans="2:21" ht="12.75" customHeight="1" x14ac:dyDescent="0.2">
      <c r="B143" s="110">
        <v>5.1020408163264218E-3</v>
      </c>
      <c r="C143" s="42">
        <v>-7.0422535211267356E-3</v>
      </c>
      <c r="D143" s="42">
        <v>0</v>
      </c>
      <c r="E143" s="42">
        <v>-1.5957446808510536E-2</v>
      </c>
      <c r="F143" s="42">
        <v>-1.709401709401673E-3</v>
      </c>
      <c r="G143" s="42">
        <v>1.5503875968992262E-2</v>
      </c>
      <c r="H143" s="42">
        <v>0</v>
      </c>
      <c r="I143" s="42">
        <v>4.372019077901408E-3</v>
      </c>
      <c r="K143" s="42">
        <v>-4.6082949308756819E-3</v>
      </c>
      <c r="L143" s="42">
        <v>2.0429009193054248E-2</v>
      </c>
      <c r="M143" s="42">
        <v>0</v>
      </c>
      <c r="N143" s="42">
        <v>-1.4347202295552062E-3</v>
      </c>
      <c r="O143" s="110">
        <v>-1.4347202295552062E-3</v>
      </c>
      <c r="P143" s="110">
        <v>1.2891344383057144E-2</v>
      </c>
      <c r="Q143" s="42">
        <v>-2.9757785467128008E-2</v>
      </c>
      <c r="R143" s="42">
        <v>-4.6146527117031343E-2</v>
      </c>
      <c r="S143" s="42">
        <v>-2.0618556701030948E-2</v>
      </c>
      <c r="T143" s="110">
        <v>-2.0618556701030948E-2</v>
      </c>
      <c r="U143" s="110">
        <v>9.0744101633395118E-3</v>
      </c>
    </row>
    <row r="144" spans="2:21" ht="12.75" customHeight="1" x14ac:dyDescent="0.2">
      <c r="B144" s="110">
        <v>0</v>
      </c>
      <c r="C144" s="42">
        <v>-7.0921985815602584E-3</v>
      </c>
      <c r="D144" s="42">
        <v>0</v>
      </c>
      <c r="E144" s="42">
        <v>0</v>
      </c>
      <c r="F144" s="42">
        <v>-1.5410958904109566E-2</v>
      </c>
      <c r="G144" s="42">
        <v>-1.9083969465648956E-2</v>
      </c>
      <c r="H144" s="42">
        <v>9.6525096525096176E-3</v>
      </c>
      <c r="I144" s="42">
        <v>-1.1871784724970349E-2</v>
      </c>
      <c r="K144" s="42">
        <v>1.8518518518518535E-2</v>
      </c>
      <c r="L144" s="42">
        <v>-2.0020020020020127E-2</v>
      </c>
      <c r="M144" s="42">
        <v>2.798982188295162E-2</v>
      </c>
      <c r="N144" s="42">
        <v>0</v>
      </c>
      <c r="O144" s="110">
        <v>0</v>
      </c>
      <c r="P144" s="110">
        <v>5.818181818181823E-3</v>
      </c>
      <c r="Q144" s="42">
        <v>-1.4265335235377728E-3</v>
      </c>
      <c r="R144" s="42">
        <v>0</v>
      </c>
      <c r="S144" s="42">
        <v>1.5789473684210541E-2</v>
      </c>
      <c r="T144" s="110">
        <v>1.5789473684210541E-2</v>
      </c>
      <c r="U144" s="110">
        <v>0</v>
      </c>
    </row>
    <row r="145" spans="2:21" ht="12.75" customHeight="1" x14ac:dyDescent="0.2">
      <c r="B145" s="110">
        <v>0</v>
      </c>
      <c r="C145" s="42">
        <v>7.1428571428571175E-3</v>
      </c>
      <c r="D145" s="42">
        <v>1.4018691588785081E-2</v>
      </c>
      <c r="E145" s="42">
        <v>-5.40540540540541E-3</v>
      </c>
      <c r="F145" s="42">
        <v>1.2173913043478157E-2</v>
      </c>
      <c r="G145" s="42">
        <v>0</v>
      </c>
      <c r="H145" s="42">
        <v>3.8240917782025952E-3</v>
      </c>
      <c r="I145" s="42">
        <v>-0.10252302763315975</v>
      </c>
      <c r="K145" s="42">
        <v>9.0909090909090974E-3</v>
      </c>
      <c r="L145" s="42">
        <v>1.532175689479064E-2</v>
      </c>
      <c r="M145" s="42">
        <v>2.7227722772277085E-2</v>
      </c>
      <c r="N145" s="42">
        <v>1.4367816091953717E-3</v>
      </c>
      <c r="O145" s="110">
        <v>1.4367816091953717E-3</v>
      </c>
      <c r="P145" s="110">
        <v>-9.3998553868402581E-3</v>
      </c>
      <c r="Q145" s="42">
        <v>0</v>
      </c>
      <c r="R145" s="42">
        <v>-3.1920199501246908E-2</v>
      </c>
      <c r="S145" s="42">
        <v>-5.1813471502590719E-3</v>
      </c>
      <c r="T145" s="110">
        <v>-5.1813471502590719E-3</v>
      </c>
      <c r="U145" s="110">
        <v>1.9784172661870398E-2</v>
      </c>
    </row>
    <row r="146" spans="2:21" ht="12.75" customHeight="1" x14ac:dyDescent="0.2">
      <c r="B146" s="110">
        <v>0</v>
      </c>
      <c r="C146" s="42">
        <v>2.8368794326241162E-2</v>
      </c>
      <c r="D146" s="42">
        <v>-4.6082949308755762E-2</v>
      </c>
      <c r="E146" s="42">
        <v>-5.4347826086956564E-3</v>
      </c>
      <c r="F146" s="42">
        <v>-1.7182130584192075E-3</v>
      </c>
      <c r="G146" s="42">
        <v>1.9455252918288042E-2</v>
      </c>
      <c r="H146" s="42">
        <v>-1.9047619047618642E-3</v>
      </c>
      <c r="I146" s="42">
        <v>3.0343596608656837E-2</v>
      </c>
      <c r="K146" s="42">
        <v>-1.3513513513513424E-2</v>
      </c>
      <c r="L146" s="42">
        <v>-6.0362173038229876E-3</v>
      </c>
      <c r="M146" s="42">
        <v>-4.819277108433633E-3</v>
      </c>
      <c r="N146" s="42">
        <v>2.1520803443328476E-2</v>
      </c>
      <c r="O146" s="110">
        <v>2.1520803443328476E-2</v>
      </c>
      <c r="P146" s="110">
        <v>4.3795620437956572E-3</v>
      </c>
      <c r="Q146" s="42">
        <v>3.5714285714285712E-2</v>
      </c>
      <c r="R146" s="42">
        <v>0</v>
      </c>
      <c r="S146" s="42">
        <v>-5.2083333333333382E-3</v>
      </c>
      <c r="T146" s="110">
        <v>-5.2083333333333382E-3</v>
      </c>
      <c r="U146" s="110">
        <v>-3.5273368606701973E-2</v>
      </c>
    </row>
    <row r="147" spans="2:21" ht="12.75" customHeight="1" x14ac:dyDescent="0.2">
      <c r="B147" s="110">
        <v>-5.0761421319795875E-3</v>
      </c>
      <c r="C147" s="42">
        <v>-1.3793103448275813E-2</v>
      </c>
      <c r="D147" s="42">
        <v>-4.8309178743962044E-3</v>
      </c>
      <c r="E147" s="42">
        <v>0</v>
      </c>
      <c r="F147" s="42">
        <v>-1.2048192771084234E-2</v>
      </c>
      <c r="G147" s="42">
        <v>-1.9083969465648956E-2</v>
      </c>
      <c r="H147" s="42">
        <v>-1.9083969465648447E-3</v>
      </c>
      <c r="I147" s="42">
        <v>0</v>
      </c>
      <c r="K147" s="42">
        <v>0</v>
      </c>
      <c r="L147" s="42">
        <v>0</v>
      </c>
      <c r="M147" s="42">
        <v>-1.4527845036319733E-2</v>
      </c>
      <c r="N147" s="42">
        <v>0</v>
      </c>
      <c r="O147" s="110">
        <v>0</v>
      </c>
      <c r="P147" s="110">
        <v>0</v>
      </c>
      <c r="Q147" s="42">
        <v>-6.8965517241379067E-3</v>
      </c>
      <c r="R147" s="42">
        <v>-1.0819165378670833E-2</v>
      </c>
      <c r="S147" s="42">
        <v>-4.7120418848167464E-2</v>
      </c>
      <c r="T147" s="110">
        <v>-4.7120418848167464E-2</v>
      </c>
      <c r="U147" s="110">
        <v>-2.1937842778793275E-2</v>
      </c>
    </row>
    <row r="148" spans="2:21" ht="12.75" customHeight="1" x14ac:dyDescent="0.2">
      <c r="B148" s="110">
        <v>5.1020408163264218E-3</v>
      </c>
      <c r="C148" s="42">
        <v>-2.7972027972027996E-2</v>
      </c>
      <c r="D148" s="42">
        <v>0</v>
      </c>
      <c r="E148" s="42">
        <v>-1.6393442622950834E-2</v>
      </c>
      <c r="F148" s="42">
        <v>0</v>
      </c>
      <c r="G148" s="42">
        <v>-2.9182879377431806E-2</v>
      </c>
      <c r="H148" s="42">
        <v>-2.1032504780114782E-2</v>
      </c>
      <c r="I148" s="42">
        <v>-1.7323516673884889E-2</v>
      </c>
      <c r="K148" s="42">
        <v>0</v>
      </c>
      <c r="L148" s="42">
        <v>-9.1093117408906753E-3</v>
      </c>
      <c r="M148" s="42">
        <v>-4.9140049140048098E-3</v>
      </c>
      <c r="N148" s="42">
        <v>-2.1067415730337005E-2</v>
      </c>
      <c r="O148" s="110">
        <v>-2.1067415730337005E-2</v>
      </c>
      <c r="P148" s="110">
        <v>-1.1264534883720884E-2</v>
      </c>
      <c r="Q148" s="42">
        <v>-2.916666666666666E-2</v>
      </c>
      <c r="R148" s="42">
        <v>0</v>
      </c>
      <c r="S148" s="42">
        <v>1.6483516483516498E-2</v>
      </c>
      <c r="T148" s="110">
        <v>1.6483516483516498E-2</v>
      </c>
      <c r="U148" s="110">
        <v>-3.3644859813084224E-2</v>
      </c>
    </row>
    <row r="149" spans="2:21" ht="12.75" customHeight="1" x14ac:dyDescent="0.2">
      <c r="B149" s="110">
        <v>0</v>
      </c>
      <c r="C149" s="42">
        <v>-7.1942446043165211E-3</v>
      </c>
      <c r="D149" s="42">
        <v>-1.3592233009708621E-2</v>
      </c>
      <c r="E149" s="42">
        <v>5.5555555555555601E-3</v>
      </c>
      <c r="F149" s="42">
        <v>0</v>
      </c>
      <c r="G149" s="42">
        <v>2.0040080160320568E-2</v>
      </c>
      <c r="H149" s="42">
        <v>2.9296875000000069E-2</v>
      </c>
      <c r="I149" s="42">
        <v>2.1154693697664189E-2</v>
      </c>
      <c r="K149" s="42">
        <v>0</v>
      </c>
      <c r="L149" s="42">
        <v>-1.0214504596527034E-2</v>
      </c>
      <c r="M149" s="42">
        <v>0</v>
      </c>
      <c r="N149" s="42">
        <v>7.1736011477761584E-3</v>
      </c>
      <c r="O149" s="110">
        <v>7.1736011477761584E-3</v>
      </c>
      <c r="P149" s="110">
        <v>0</v>
      </c>
      <c r="Q149" s="42">
        <v>0</v>
      </c>
      <c r="R149" s="42">
        <v>-3.1770833333333304E-2</v>
      </c>
      <c r="S149" s="42">
        <v>1.621621621621611E-2</v>
      </c>
      <c r="T149" s="110">
        <v>1.621621621621611E-2</v>
      </c>
      <c r="U149" s="110">
        <v>-1.9342359767891615E-2</v>
      </c>
    </row>
    <row r="150" spans="2:21" ht="12.75" customHeight="1" x14ac:dyDescent="0.2">
      <c r="B150" s="110">
        <v>-2.0304568527918801E-2</v>
      </c>
      <c r="C150" s="42">
        <v>0</v>
      </c>
      <c r="D150" s="42">
        <v>-3.937007874015839E-3</v>
      </c>
      <c r="E150" s="42">
        <v>-1.1049723756906087E-2</v>
      </c>
      <c r="F150" s="42">
        <v>6.9686411149825845E-3</v>
      </c>
      <c r="G150" s="42">
        <v>1.7681728880157142E-2</v>
      </c>
      <c r="H150" s="42">
        <v>1.897533206831079E-3</v>
      </c>
      <c r="I150" s="42">
        <v>-2.2442813983599465E-2</v>
      </c>
      <c r="K150" s="42">
        <v>4.5662100456620022E-3</v>
      </c>
      <c r="L150" s="42">
        <v>0</v>
      </c>
      <c r="M150" s="42">
        <v>0</v>
      </c>
      <c r="N150" s="42">
        <v>-7.1225071225070975E-3</v>
      </c>
      <c r="O150" s="110">
        <v>-7.1225071225070975E-3</v>
      </c>
      <c r="P150" s="110">
        <v>-4.4101433296582504E-3</v>
      </c>
      <c r="Q150" s="42">
        <v>2.9327610872675259E-2</v>
      </c>
      <c r="R150" s="42">
        <v>0</v>
      </c>
      <c r="S150" s="42">
        <v>-3.1914893617021191E-2</v>
      </c>
      <c r="T150" s="110">
        <v>-3.1914893617021191E-2</v>
      </c>
      <c r="U150" s="110">
        <v>2.5641025641025619E-2</v>
      </c>
    </row>
    <row r="151" spans="2:21" ht="12.75" customHeight="1" x14ac:dyDescent="0.2">
      <c r="B151" s="110">
        <v>1.5544041450777334E-2</v>
      </c>
      <c r="C151" s="42">
        <v>-7.2463768115943053E-3</v>
      </c>
      <c r="D151" s="42">
        <v>2.9644268774704683E-3</v>
      </c>
      <c r="E151" s="42">
        <v>1.1173184357541908E-2</v>
      </c>
      <c r="F151" s="42">
        <v>0</v>
      </c>
      <c r="G151" s="42">
        <v>1.9305019305020609E-3</v>
      </c>
      <c r="H151" s="42">
        <v>-1.8939393939393534E-3</v>
      </c>
      <c r="I151" s="42">
        <v>7.9470198675496567E-3</v>
      </c>
      <c r="K151" s="42">
        <v>4.5454545454544481E-3</v>
      </c>
      <c r="L151" s="42">
        <v>2.0639834881320877E-2</v>
      </c>
      <c r="M151" s="42">
        <v>0</v>
      </c>
      <c r="N151" s="42">
        <v>1.4347202295552317E-2</v>
      </c>
      <c r="O151" s="110">
        <v>1.4347202295552317E-2</v>
      </c>
      <c r="P151" s="110">
        <v>-3.3222591362126195E-3</v>
      </c>
      <c r="Q151" s="42">
        <v>-6.9492703266155567E-4</v>
      </c>
      <c r="R151" s="42">
        <v>-3.7654653039268576E-3</v>
      </c>
      <c r="S151" s="42">
        <v>5.4945054945054993E-3</v>
      </c>
      <c r="T151" s="110">
        <v>5.4945054945054993E-3</v>
      </c>
      <c r="U151" s="110">
        <v>2.4999999999999977E-2</v>
      </c>
    </row>
    <row r="152" spans="2:21" ht="12.75" customHeight="1" x14ac:dyDescent="0.2">
      <c r="B152" s="110">
        <v>0</v>
      </c>
      <c r="C152" s="42">
        <v>0</v>
      </c>
      <c r="D152" s="42">
        <v>1.3793103448275742E-2</v>
      </c>
      <c r="E152" s="42">
        <v>-5.5248618784530436E-3</v>
      </c>
      <c r="F152" s="42">
        <v>0</v>
      </c>
      <c r="G152" s="42">
        <v>0</v>
      </c>
      <c r="H152" s="42">
        <v>-1.3282732447817889E-2</v>
      </c>
      <c r="I152" s="42">
        <v>-1.7520805957073654E-3</v>
      </c>
      <c r="K152" s="42">
        <v>-4.5248868778279576E-3</v>
      </c>
      <c r="L152" s="42">
        <v>0</v>
      </c>
      <c r="M152" s="42">
        <v>7.4074074074074693E-3</v>
      </c>
      <c r="N152" s="42">
        <v>-1.4144271570014095E-2</v>
      </c>
      <c r="O152" s="110">
        <v>-1.4144271570014095E-2</v>
      </c>
      <c r="P152" s="110">
        <v>3.7037037037037563E-3</v>
      </c>
      <c r="Q152" s="42">
        <v>6.9541029207230778E-4</v>
      </c>
      <c r="R152" s="42">
        <v>0</v>
      </c>
      <c r="S152" s="42">
        <v>-1.0928961748633888E-2</v>
      </c>
      <c r="T152" s="110">
        <v>-1.0928961748633888E-2</v>
      </c>
      <c r="U152" s="110">
        <v>7.5046904315197067E-3</v>
      </c>
    </row>
    <row r="153" spans="2:21" ht="12.75" customHeight="1" x14ac:dyDescent="0.2">
      <c r="B153" s="110">
        <v>-5.1020408163266482E-3</v>
      </c>
      <c r="C153" s="42">
        <v>-1.4598540145985351E-2</v>
      </c>
      <c r="D153" s="42">
        <v>3.8872691933917324E-3</v>
      </c>
      <c r="E153" s="42">
        <v>-2.222222222222224E-2</v>
      </c>
      <c r="F153" s="42">
        <v>-6.9204152249135011E-3</v>
      </c>
      <c r="G153" s="42">
        <v>-3.082851637764935E-2</v>
      </c>
      <c r="H153" s="42">
        <v>1.5384615384615398E-2</v>
      </c>
      <c r="I153" s="42">
        <v>-4.3878894251865481E-3</v>
      </c>
      <c r="K153" s="42">
        <v>4.5454545454544481E-3</v>
      </c>
      <c r="L153" s="42">
        <v>1.9211324570273136E-2</v>
      </c>
      <c r="M153" s="42">
        <v>4.9019607843136213E-3</v>
      </c>
      <c r="N153" s="42">
        <v>0</v>
      </c>
      <c r="O153" s="110">
        <v>0</v>
      </c>
      <c r="P153" s="110">
        <v>1.8450184501843968E-3</v>
      </c>
      <c r="Q153" s="42">
        <v>-6.2543432939541248E-3</v>
      </c>
      <c r="R153" s="42">
        <v>1.4038876889848896E-2</v>
      </c>
      <c r="S153" s="42">
        <v>1.1049723756906087E-2</v>
      </c>
      <c r="T153" s="110">
        <v>1.1049723756906087E-2</v>
      </c>
      <c r="U153" s="110">
        <v>2.607076350093104E-2</v>
      </c>
    </row>
    <row r="154" spans="2:21" ht="12.75" customHeight="1" x14ac:dyDescent="0.2">
      <c r="B154" s="110">
        <v>-5.1282051282050198E-3</v>
      </c>
      <c r="C154" s="42">
        <v>-7.4074074074073808E-3</v>
      </c>
      <c r="D154" s="42">
        <v>-7.7444336882865512E-3</v>
      </c>
      <c r="E154" s="42">
        <v>-2.2727272727272749E-2</v>
      </c>
      <c r="F154" s="42">
        <v>-2.96167247386761E-2</v>
      </c>
      <c r="G154" s="42">
        <v>-3.578528827037785E-2</v>
      </c>
      <c r="H154" s="42">
        <v>-2.8409090909090974E-2</v>
      </c>
      <c r="I154" s="42">
        <v>-4.4072278536799415E-3</v>
      </c>
      <c r="K154" s="42">
        <v>0</v>
      </c>
      <c r="L154" s="42">
        <v>-9.9206349206350623E-3</v>
      </c>
      <c r="M154" s="42">
        <v>7.3170731707317685E-3</v>
      </c>
      <c r="N154" s="42">
        <v>7.1736011477761584E-3</v>
      </c>
      <c r="O154" s="110">
        <v>7.1736011477761584E-3</v>
      </c>
      <c r="P154" s="110">
        <v>-5.5248618784529864E-3</v>
      </c>
      <c r="Q154" s="42">
        <v>-2.0979020979021028E-2</v>
      </c>
      <c r="R154" s="42">
        <v>-2.3429179978700813E-2</v>
      </c>
      <c r="S154" s="42">
        <v>-1.6393442622950834E-2</v>
      </c>
      <c r="T154" s="110">
        <v>-1.6393442622950834E-2</v>
      </c>
      <c r="U154" s="110">
        <v>-1.8148820326678379E-3</v>
      </c>
    </row>
    <row r="155" spans="2:21" ht="12.75" customHeight="1" x14ac:dyDescent="0.2">
      <c r="B155" s="110">
        <v>5.1546391752576226E-3</v>
      </c>
      <c r="C155" s="42">
        <v>0</v>
      </c>
      <c r="D155" s="42">
        <v>0</v>
      </c>
      <c r="E155" s="42">
        <v>-1.7441860465116296E-2</v>
      </c>
      <c r="F155" s="42">
        <v>3.0520646319569269E-2</v>
      </c>
      <c r="G155" s="42">
        <v>-2.061855670103049E-3</v>
      </c>
      <c r="H155" s="42">
        <v>9.7465886939572532E-3</v>
      </c>
      <c r="I155" s="42">
        <v>-4.4267374944666413E-3</v>
      </c>
      <c r="K155" s="42">
        <v>9.0497737556561163E-3</v>
      </c>
      <c r="L155" s="42">
        <v>-1.6032064128256352E-2</v>
      </c>
      <c r="M155" s="42">
        <v>-7.2639225181598665E-3</v>
      </c>
      <c r="N155" s="42">
        <v>7.1225071225070975E-3</v>
      </c>
      <c r="O155" s="110">
        <v>7.1225071225070975E-3</v>
      </c>
      <c r="P155" s="110">
        <v>0</v>
      </c>
      <c r="Q155" s="42">
        <v>0</v>
      </c>
      <c r="R155" s="42">
        <v>-2.5081788440567115E-2</v>
      </c>
      <c r="S155" s="42">
        <v>3.3333333333333361E-2</v>
      </c>
      <c r="T155" s="110">
        <v>3.3333333333333361E-2</v>
      </c>
      <c r="U155" s="110">
        <v>0</v>
      </c>
    </row>
    <row r="156" spans="2:21" ht="12.75" customHeight="1" x14ac:dyDescent="0.2">
      <c r="B156" s="110">
        <v>0</v>
      </c>
      <c r="C156" s="42">
        <v>2.2388059701492456E-2</v>
      </c>
      <c r="D156" s="42">
        <v>-9.7560975609755751E-3</v>
      </c>
      <c r="E156" s="42">
        <v>-4.1420118343195172E-2</v>
      </c>
      <c r="F156" s="42">
        <v>0</v>
      </c>
      <c r="G156" s="42">
        <v>-3.9256198347107335E-2</v>
      </c>
      <c r="H156" s="42">
        <v>3.8610038610037783E-3</v>
      </c>
      <c r="I156" s="42">
        <v>-8.892841262783429E-3</v>
      </c>
      <c r="K156" s="42">
        <v>3.1390134529148107E-2</v>
      </c>
      <c r="L156" s="42">
        <v>0</v>
      </c>
      <c r="M156" s="42">
        <v>7.3170731707317685E-3</v>
      </c>
      <c r="N156" s="42">
        <v>-2.6874115983026806E-2</v>
      </c>
      <c r="O156" s="110">
        <v>-2.6874115983026806E-2</v>
      </c>
      <c r="P156" s="110">
        <v>-3.7037037037037563E-3</v>
      </c>
      <c r="Q156" s="42">
        <v>0</v>
      </c>
      <c r="R156" s="42">
        <v>2.5727069351230474E-2</v>
      </c>
      <c r="S156" s="42">
        <v>2.1505376344085919E-2</v>
      </c>
      <c r="T156" s="110">
        <v>2.1505376344085919E-2</v>
      </c>
      <c r="U156" s="110">
        <v>1.6363636363636337E-2</v>
      </c>
    </row>
    <row r="157" spans="2:21" ht="12.75" customHeight="1" x14ac:dyDescent="0.2">
      <c r="B157" s="110">
        <v>0</v>
      </c>
      <c r="C157" s="42">
        <v>-1.4598540145985351E-2</v>
      </c>
      <c r="D157" s="42">
        <v>-4.9261083743843059E-3</v>
      </c>
      <c r="E157" s="42">
        <v>1.2345679012345552E-2</v>
      </c>
      <c r="F157" s="42">
        <v>-3.4843205574913694E-3</v>
      </c>
      <c r="G157" s="42">
        <v>-3.010752688172055E-2</v>
      </c>
      <c r="H157" s="42">
        <v>1.3461538461538516E-2</v>
      </c>
      <c r="I157" s="42">
        <v>5.3835800807537464E-3</v>
      </c>
      <c r="K157" s="42">
        <v>3.9130434782608629E-2</v>
      </c>
      <c r="L157" s="42">
        <v>0</v>
      </c>
      <c r="M157" s="42">
        <v>2.9055690072639251E-2</v>
      </c>
      <c r="N157" s="42">
        <v>2.7616279069767369E-2</v>
      </c>
      <c r="O157" s="110">
        <v>2.7616279069767369E-2</v>
      </c>
      <c r="P157" s="110">
        <v>3.717472118959161E-3</v>
      </c>
      <c r="Q157" s="42">
        <v>0</v>
      </c>
      <c r="R157" s="42">
        <v>-3.1624863685932293E-2</v>
      </c>
      <c r="S157" s="42">
        <v>2.6315789473684237E-2</v>
      </c>
      <c r="T157" s="110">
        <v>2.6315789473684237E-2</v>
      </c>
      <c r="U157" s="110">
        <v>0</v>
      </c>
    </row>
    <row r="158" spans="2:21" ht="12.75" customHeight="1" x14ac:dyDescent="0.2">
      <c r="B158" s="110">
        <v>1.0256410256410267E-2</v>
      </c>
      <c r="C158" s="42">
        <v>0</v>
      </c>
      <c r="D158" s="42">
        <v>6.9306930693069594E-3</v>
      </c>
      <c r="E158" s="42">
        <v>-1.8292682926829149E-2</v>
      </c>
      <c r="F158" s="42">
        <v>-5.2447552447552883E-3</v>
      </c>
      <c r="G158" s="42">
        <v>-3.5476718403547707E-2</v>
      </c>
      <c r="H158" s="42">
        <v>-7.5901328273244844E-3</v>
      </c>
      <c r="I158" s="42">
        <v>0</v>
      </c>
      <c r="K158" s="42">
        <v>8.3682008368200899E-3</v>
      </c>
      <c r="L158" s="42">
        <v>0</v>
      </c>
      <c r="M158" s="42">
        <v>3.0588235294117621E-2</v>
      </c>
      <c r="N158" s="42">
        <v>-1.4144271570014095E-2</v>
      </c>
      <c r="O158" s="110">
        <v>-1.4144271570014095E-2</v>
      </c>
      <c r="P158" s="110">
        <v>0</v>
      </c>
      <c r="Q158" s="42">
        <v>-1.4285714285714235E-2</v>
      </c>
      <c r="R158" s="42">
        <v>2.3648648648648542E-2</v>
      </c>
      <c r="S158" s="42">
        <v>-5.1282051282051218E-2</v>
      </c>
      <c r="T158" s="110">
        <v>-5.1282051282051218E-2</v>
      </c>
      <c r="U158" s="110">
        <v>-3.5778175313058271E-3</v>
      </c>
    </row>
    <row r="159" spans="2:21" ht="12.75" customHeight="1" x14ac:dyDescent="0.2">
      <c r="B159" s="110">
        <v>0</v>
      </c>
      <c r="C159" s="42">
        <v>-2.9629629629629655E-2</v>
      </c>
      <c r="D159" s="42">
        <v>9.8328416912485611E-4</v>
      </c>
      <c r="E159" s="42">
        <v>6.2111801242236073E-3</v>
      </c>
      <c r="F159" s="42">
        <v>-1.7574692442881876E-3</v>
      </c>
      <c r="G159" s="42">
        <v>-4.5977011494251901E-3</v>
      </c>
      <c r="H159" s="42">
        <v>1.9120458891013315E-2</v>
      </c>
      <c r="I159" s="42">
        <v>-8.9245872378402175E-3</v>
      </c>
      <c r="K159" s="42">
        <v>3.3195020746887995E-2</v>
      </c>
      <c r="L159" s="42">
        <v>-1.3238289205702728E-2</v>
      </c>
      <c r="M159" s="42">
        <v>-1.5981735159817417E-2</v>
      </c>
      <c r="N159" s="42">
        <v>0</v>
      </c>
      <c r="O159" s="110">
        <v>0</v>
      </c>
      <c r="P159" s="110">
        <v>0</v>
      </c>
      <c r="Q159" s="42">
        <v>0</v>
      </c>
      <c r="R159" s="42">
        <v>-3.1903190319031813E-2</v>
      </c>
      <c r="S159" s="42">
        <v>0</v>
      </c>
      <c r="T159" s="110">
        <v>0</v>
      </c>
      <c r="U159" s="110">
        <v>-2.3339317773788129E-2</v>
      </c>
    </row>
    <row r="160" spans="2:21" ht="12.75" customHeight="1" x14ac:dyDescent="0.2">
      <c r="B160" s="110">
        <v>-5.0761421319795875E-3</v>
      </c>
      <c r="C160" s="42">
        <v>1.5267175572519165E-2</v>
      </c>
      <c r="D160" s="42">
        <v>6.8762278978389277E-3</v>
      </c>
      <c r="E160" s="42">
        <v>6.1728395061727073E-3</v>
      </c>
      <c r="F160" s="42">
        <v>1.7605633802816527E-3</v>
      </c>
      <c r="G160" s="42">
        <v>-4.3879907621247202E-2</v>
      </c>
      <c r="H160" s="42">
        <v>0</v>
      </c>
      <c r="I160" s="42">
        <v>2.7014858171994019E-3</v>
      </c>
      <c r="K160" s="42">
        <v>2.4096385542168693E-2</v>
      </c>
      <c r="L160" s="42">
        <v>0</v>
      </c>
      <c r="M160" s="42">
        <v>-2.3201856148491799E-2</v>
      </c>
      <c r="N160" s="42">
        <v>0</v>
      </c>
      <c r="O160" s="110">
        <v>0</v>
      </c>
      <c r="P160" s="110">
        <v>-7.4074074074072498E-4</v>
      </c>
      <c r="Q160" s="42">
        <v>0</v>
      </c>
      <c r="R160" s="42">
        <v>-2.2727272727272846E-2</v>
      </c>
      <c r="S160" s="42">
        <v>-2.7027027027027049E-2</v>
      </c>
      <c r="T160" s="110">
        <v>-2.7027027027027049E-2</v>
      </c>
      <c r="U160" s="110">
        <v>-1.1029411764705973E-2</v>
      </c>
    </row>
    <row r="161" spans="2:21" ht="12.75" customHeight="1" x14ac:dyDescent="0.2">
      <c r="B161" s="110">
        <v>0</v>
      </c>
      <c r="C161" s="42">
        <v>-1.8796992481203006E-2</v>
      </c>
      <c r="D161" s="42">
        <v>0</v>
      </c>
      <c r="E161" s="42">
        <v>6.1349693251533804E-3</v>
      </c>
      <c r="F161" s="42">
        <v>1.7574692442883437E-3</v>
      </c>
      <c r="G161" s="42">
        <v>1.2077294685990511E-2</v>
      </c>
      <c r="H161" s="42">
        <v>0</v>
      </c>
      <c r="I161" s="42">
        <v>-8.0826223619218547E-3</v>
      </c>
      <c r="K161" s="42">
        <v>2.7450980392156796E-2</v>
      </c>
      <c r="L161" s="42">
        <v>1.2383900928792489E-2</v>
      </c>
      <c r="M161" s="42">
        <v>0</v>
      </c>
      <c r="N161" s="42">
        <v>-1.4347202295552444E-2</v>
      </c>
      <c r="O161" s="110">
        <v>-1.4347202295552444E-2</v>
      </c>
      <c r="P161" s="110">
        <v>-1.0378057820607899E-2</v>
      </c>
      <c r="Q161" s="42">
        <v>0</v>
      </c>
      <c r="R161" s="42">
        <v>-3.1395348837209257E-2</v>
      </c>
      <c r="S161" s="42">
        <v>0</v>
      </c>
      <c r="T161" s="110">
        <v>0</v>
      </c>
      <c r="U161" s="110">
        <v>1.6728624535315959E-2</v>
      </c>
    </row>
    <row r="162" spans="2:21" ht="12.75" customHeight="1" x14ac:dyDescent="0.2">
      <c r="B162" s="110">
        <v>0</v>
      </c>
      <c r="C162" s="42">
        <v>-3.8314176245211272E-3</v>
      </c>
      <c r="D162" s="42">
        <v>-1.9512195121950803E-3</v>
      </c>
      <c r="E162" s="42">
        <v>-6.0975609756097615E-3</v>
      </c>
      <c r="F162" s="42">
        <v>0</v>
      </c>
      <c r="G162" s="42">
        <v>-4.5346062052506055E-2</v>
      </c>
      <c r="H162" s="42">
        <v>-9.3808630393995909E-3</v>
      </c>
      <c r="I162" s="42">
        <v>4.5269352648256165E-3</v>
      </c>
      <c r="K162" s="42">
        <v>-7.6335877862595486E-3</v>
      </c>
      <c r="L162" s="42">
        <v>1.325178389398581E-2</v>
      </c>
      <c r="M162" s="42">
        <v>-1.4251781472684204E-2</v>
      </c>
      <c r="N162" s="42">
        <v>0</v>
      </c>
      <c r="O162" s="110">
        <v>0</v>
      </c>
      <c r="P162" s="110">
        <v>0</v>
      </c>
      <c r="Q162" s="42">
        <v>-3.0434782608695646E-2</v>
      </c>
      <c r="R162" s="42">
        <v>-3.241296518607438E-2</v>
      </c>
      <c r="S162" s="42">
        <v>-1.666666666666668E-2</v>
      </c>
      <c r="T162" s="110">
        <v>-1.666666666666668E-2</v>
      </c>
      <c r="U162" s="110">
        <v>9.1407678244973881E-3</v>
      </c>
    </row>
    <row r="163" spans="2:21" ht="12.75" customHeight="1" x14ac:dyDescent="0.2">
      <c r="B163" s="110">
        <v>0</v>
      </c>
      <c r="C163" s="42">
        <v>3.846153846153901E-3</v>
      </c>
      <c r="D163" s="42">
        <v>1.9550342130986876E-3</v>
      </c>
      <c r="E163" s="42">
        <v>-1.2269938650306624E-2</v>
      </c>
      <c r="F163" s="42">
        <v>-1.7543859649123991E-3</v>
      </c>
      <c r="G163" s="42">
        <v>-3.5000000000000031E-2</v>
      </c>
      <c r="H163" s="42">
        <v>-1.8939393939393871E-2</v>
      </c>
      <c r="I163" s="42">
        <v>-3.695358269490763E-2</v>
      </c>
      <c r="K163" s="42">
        <v>0</v>
      </c>
      <c r="L163" s="42">
        <v>-2.5150905432595575E-2</v>
      </c>
      <c r="M163" s="42">
        <v>1.6867469879518142E-2</v>
      </c>
      <c r="N163" s="42">
        <v>0</v>
      </c>
      <c r="O163" s="110">
        <v>0</v>
      </c>
      <c r="P163" s="110">
        <v>-7.4906367041198234E-3</v>
      </c>
      <c r="Q163" s="42">
        <v>0</v>
      </c>
      <c r="R163" s="42">
        <v>-4.6526054590570715E-2</v>
      </c>
      <c r="S163" s="42">
        <v>1.1299435028248598E-2</v>
      </c>
      <c r="T163" s="110">
        <v>1.1299435028248598E-2</v>
      </c>
      <c r="U163" s="110">
        <v>-1.8115942028986728E-3</v>
      </c>
    </row>
    <row r="164" spans="2:21" ht="12.75" customHeight="1" x14ac:dyDescent="0.2">
      <c r="B164" s="110">
        <v>5.1020408163264218E-3</v>
      </c>
      <c r="C164" s="42">
        <v>-3.8314176245211272E-3</v>
      </c>
      <c r="D164" s="42">
        <v>-1.9512195121951324E-2</v>
      </c>
      <c r="E164" s="42">
        <v>6.2111801242236073E-3</v>
      </c>
      <c r="F164" s="42">
        <v>7.0298769771529063E-3</v>
      </c>
      <c r="G164" s="42">
        <v>1.2953367875647739E-2</v>
      </c>
      <c r="H164" s="42">
        <v>-9.6525096525097893E-3</v>
      </c>
      <c r="I164" s="42">
        <v>3.7435657463734243E-2</v>
      </c>
      <c r="K164" s="42">
        <v>-1.9230769230769162E-2</v>
      </c>
      <c r="L164" s="42">
        <v>-1.0319917440660438E-2</v>
      </c>
      <c r="M164" s="42">
        <v>4.5023696682464337E-2</v>
      </c>
      <c r="N164" s="42">
        <v>1.3100436681222818E-2</v>
      </c>
      <c r="O164" s="110">
        <v>1.3100436681222818E-2</v>
      </c>
      <c r="P164" s="110">
        <v>-1.8867924528302156E-3</v>
      </c>
      <c r="Q164" s="42">
        <v>-2.9147982062780312E-2</v>
      </c>
      <c r="R164" s="42">
        <v>2.6675341574495779E-2</v>
      </c>
      <c r="S164" s="42">
        <v>-5.5865921787709542E-3</v>
      </c>
      <c r="T164" s="110">
        <v>-5.5865921787709542E-3</v>
      </c>
      <c r="U164" s="110">
        <v>1.8148820326679992E-3</v>
      </c>
    </row>
    <row r="165" spans="2:21" ht="12.75" customHeight="1" x14ac:dyDescent="0.2">
      <c r="B165" s="110">
        <v>-5.0761421319795875E-3</v>
      </c>
      <c r="C165" s="42">
        <v>1.0000000000000061E-2</v>
      </c>
      <c r="D165" s="42">
        <v>1.9900497512437918E-2</v>
      </c>
      <c r="E165" s="42">
        <v>-2.4691358024691377E-2</v>
      </c>
      <c r="F165" s="42">
        <v>0</v>
      </c>
      <c r="G165" s="42">
        <v>-3.3248081841432311E-2</v>
      </c>
      <c r="H165" s="42">
        <v>2.9239766081871416E-2</v>
      </c>
      <c r="I165" s="42">
        <v>-6.3148398737032287E-3</v>
      </c>
      <c r="K165" s="42">
        <v>-2.745098039215697E-2</v>
      </c>
      <c r="L165" s="42">
        <v>8.3420229405630937E-3</v>
      </c>
      <c r="M165" s="42">
        <v>3.1746031746031883E-2</v>
      </c>
      <c r="N165" s="42">
        <v>-2.5862068965517328E-2</v>
      </c>
      <c r="O165" s="110">
        <v>-2.5862068965517328E-2</v>
      </c>
      <c r="P165" s="110">
        <v>0</v>
      </c>
      <c r="Q165" s="42">
        <v>-2.9253271747498134E-2</v>
      </c>
      <c r="R165" s="42">
        <v>1.711026615969579E-2</v>
      </c>
      <c r="S165" s="42">
        <v>-1.1235955056179785E-2</v>
      </c>
      <c r="T165" s="110">
        <v>-1.1235955056179785E-2</v>
      </c>
      <c r="U165" s="110">
        <v>-3.6231884057971848E-3</v>
      </c>
    </row>
    <row r="166" spans="2:21" ht="12.75" customHeight="1" x14ac:dyDescent="0.2">
      <c r="B166" s="110">
        <v>0</v>
      </c>
      <c r="C166" s="42">
        <v>9.1393754760090793E-3</v>
      </c>
      <c r="D166" s="42">
        <v>-9.7560975609755751E-3</v>
      </c>
      <c r="E166" s="42">
        <v>-3.1645569620253194E-2</v>
      </c>
      <c r="F166" s="42">
        <v>-2.7923211169284496E-2</v>
      </c>
      <c r="G166" s="42">
        <v>5.5555555555555663E-2</v>
      </c>
      <c r="H166" s="42">
        <v>-3.0303030303030328E-2</v>
      </c>
      <c r="I166" s="42">
        <v>-5.447117566954038E-3</v>
      </c>
      <c r="K166" s="42">
        <v>1.2096774193548487E-2</v>
      </c>
      <c r="L166" s="42">
        <v>1.0341261633919118E-3</v>
      </c>
      <c r="M166" s="42">
        <v>2.19780219780219E-2</v>
      </c>
      <c r="N166" s="42">
        <v>-1.4749262536872844E-3</v>
      </c>
      <c r="O166" s="110">
        <v>-1.4749262536872844E-3</v>
      </c>
      <c r="P166" s="110">
        <v>0</v>
      </c>
      <c r="Q166" s="42">
        <v>0</v>
      </c>
      <c r="R166" s="42">
        <v>-2.6168224299065526E-2</v>
      </c>
      <c r="S166" s="42">
        <v>0</v>
      </c>
      <c r="T166" s="110">
        <v>0</v>
      </c>
      <c r="U166" s="110">
        <v>3.6363636363637205E-3</v>
      </c>
    </row>
    <row r="167" spans="2:21" ht="12.75" customHeight="1" x14ac:dyDescent="0.2">
      <c r="B167" s="110">
        <v>5.1020408163264218E-3</v>
      </c>
      <c r="C167" s="42">
        <v>-1.5094339622641456E-2</v>
      </c>
      <c r="D167" s="42">
        <v>8.8669950738916106E-3</v>
      </c>
      <c r="E167" s="42">
        <v>-1.9607843137254919E-2</v>
      </c>
      <c r="F167" s="42">
        <v>1.7953321364453636E-3</v>
      </c>
      <c r="G167" s="42">
        <v>0</v>
      </c>
      <c r="H167" s="42">
        <v>-1.7578124999999972E-2</v>
      </c>
      <c r="I167" s="42">
        <v>-3.0123231401186678E-2</v>
      </c>
      <c r="K167" s="42">
        <v>-3.187250996015939E-2</v>
      </c>
      <c r="L167" s="42">
        <v>1.1363636363636305E-2</v>
      </c>
      <c r="M167" s="42">
        <v>0</v>
      </c>
      <c r="N167" s="42">
        <v>1.4771048744460806E-2</v>
      </c>
      <c r="O167" s="110">
        <v>1.4771048744460806E-2</v>
      </c>
      <c r="P167" s="110">
        <v>-6.8052930056710674E-3</v>
      </c>
      <c r="Q167" s="42">
        <v>2.9341792228390246E-2</v>
      </c>
      <c r="R167" s="42">
        <v>0</v>
      </c>
      <c r="S167" s="42">
        <v>-2.8409090909090936E-2</v>
      </c>
      <c r="T167" s="110">
        <v>-2.8409090909090936E-2</v>
      </c>
      <c r="U167" s="110">
        <v>-3.0797101449275346E-2</v>
      </c>
    </row>
    <row r="168" spans="2:21" ht="12.75" customHeight="1" x14ac:dyDescent="0.2">
      <c r="B168" s="110">
        <v>-1.01522842639594E-2</v>
      </c>
      <c r="C168" s="42">
        <v>0</v>
      </c>
      <c r="D168" s="42">
        <v>-1.8554687500000125E-2</v>
      </c>
      <c r="E168" s="42">
        <v>1.3333333333333345E-2</v>
      </c>
      <c r="F168" s="42">
        <v>2.8673835125448053E-2</v>
      </c>
      <c r="G168" s="42">
        <v>-3.0075187969924838E-2</v>
      </c>
      <c r="H168" s="42">
        <v>-2.1868787276342012E-2</v>
      </c>
      <c r="I168" s="42">
        <v>-1.0352941176470702E-2</v>
      </c>
      <c r="K168" s="42">
        <v>2.8806584362139849E-2</v>
      </c>
      <c r="L168" s="42">
        <v>-1.0214504596527034E-2</v>
      </c>
      <c r="M168" s="42">
        <v>-2.1505376344085947E-2</v>
      </c>
      <c r="N168" s="42">
        <v>2.6200873362445507E-2</v>
      </c>
      <c r="O168" s="110">
        <v>2.6200873362445507E-2</v>
      </c>
      <c r="P168" s="110">
        <v>-6.4712599923866824E-3</v>
      </c>
      <c r="Q168" s="42">
        <v>-2.8505392912172647E-2</v>
      </c>
      <c r="R168" s="42">
        <v>-2.175303902751119E-2</v>
      </c>
      <c r="S168" s="42">
        <v>2.9239766081871371E-2</v>
      </c>
      <c r="T168" s="110">
        <v>2.9239766081871371E-2</v>
      </c>
      <c r="U168" s="110">
        <v>-9.3457943925234956E-3</v>
      </c>
    </row>
    <row r="169" spans="2:21" ht="12.75" customHeight="1" x14ac:dyDescent="0.2">
      <c r="B169" s="110">
        <v>2.5641025641025782E-2</v>
      </c>
      <c r="C169" s="42">
        <v>-3.8314176245211272E-3</v>
      </c>
      <c r="D169" s="42">
        <v>4.9751243781095238E-3</v>
      </c>
      <c r="E169" s="42">
        <v>6.5789473684210583E-3</v>
      </c>
      <c r="F169" s="42">
        <v>-1.7421602787457621E-3</v>
      </c>
      <c r="G169" s="42">
        <v>-1.0335917312661508E-2</v>
      </c>
      <c r="H169" s="42">
        <v>-8.1300813008130159E-3</v>
      </c>
      <c r="I169" s="42">
        <v>-2.8530670470755456E-3</v>
      </c>
      <c r="K169" s="42">
        <v>4.000000000000092E-3</v>
      </c>
      <c r="L169" s="42">
        <v>0</v>
      </c>
      <c r="M169" s="42">
        <v>1.5384615384615252E-2</v>
      </c>
      <c r="N169" s="42">
        <v>-1.1347517730496465E-2</v>
      </c>
      <c r="O169" s="110">
        <v>-1.1347517730496465E-2</v>
      </c>
      <c r="P169" s="110">
        <v>2.6819923371647616E-3</v>
      </c>
      <c r="Q169" s="42">
        <v>-2.3790642347342873E-3</v>
      </c>
      <c r="R169" s="42">
        <v>5.2321778940485186E-3</v>
      </c>
      <c r="S169" s="42">
        <v>-2.8409090909090936E-2</v>
      </c>
      <c r="T169" s="110">
        <v>-2.8409090909090936E-2</v>
      </c>
      <c r="U169" s="110">
        <v>0</v>
      </c>
    </row>
    <row r="170" spans="2:21" ht="12.75" customHeight="1" x14ac:dyDescent="0.2">
      <c r="B170" s="110">
        <v>1.0000000000000009E-2</v>
      </c>
      <c r="C170" s="42">
        <v>1.3846153846153824E-2</v>
      </c>
      <c r="D170" s="42">
        <v>4.9504950495050208E-3</v>
      </c>
      <c r="E170" s="42">
        <v>0</v>
      </c>
      <c r="F170" s="42">
        <v>-1.3961605584642248E-2</v>
      </c>
      <c r="G170" s="42">
        <v>-3.9164490861618773E-2</v>
      </c>
      <c r="H170" s="42">
        <v>-3.0737704918032679E-2</v>
      </c>
      <c r="I170" s="42">
        <v>-6.6762041010968321E-3</v>
      </c>
      <c r="K170" s="42">
        <v>-1.195219123505986E-2</v>
      </c>
      <c r="L170" s="42">
        <v>1.4447884416924723E-2</v>
      </c>
      <c r="M170" s="42">
        <v>0</v>
      </c>
      <c r="N170" s="42">
        <v>-7.1736011477761584E-3</v>
      </c>
      <c r="O170" s="110">
        <v>-7.1736011477761584E-3</v>
      </c>
      <c r="P170" s="110">
        <v>-6.4959877722583761E-3</v>
      </c>
      <c r="Q170" s="42">
        <v>-2.305246422893489E-2</v>
      </c>
      <c r="R170" s="42">
        <v>0</v>
      </c>
      <c r="S170" s="42">
        <v>1.169590643274855E-2</v>
      </c>
      <c r="T170" s="110">
        <v>1.169590643274855E-2</v>
      </c>
      <c r="U170" s="110">
        <v>-2.4528301886792434E-2</v>
      </c>
    </row>
    <row r="171" spans="2:21" ht="12.75" customHeight="1" x14ac:dyDescent="0.2">
      <c r="B171" s="110">
        <v>2.9702970297029729E-2</v>
      </c>
      <c r="C171" s="42">
        <v>-1.1380880121396082E-2</v>
      </c>
      <c r="D171" s="42">
        <v>5.9113300492609575E-3</v>
      </c>
      <c r="E171" s="42">
        <v>1.3071895424836612E-2</v>
      </c>
      <c r="F171" s="42">
        <v>0</v>
      </c>
      <c r="G171" s="42">
        <v>0</v>
      </c>
      <c r="H171" s="42">
        <v>2.9598308668076039E-2</v>
      </c>
      <c r="I171" s="42">
        <v>-3.0724915986557879E-2</v>
      </c>
      <c r="K171" s="42">
        <v>-4.0322580645160431E-3</v>
      </c>
      <c r="L171" s="42">
        <v>-1.3224821973550436E-2</v>
      </c>
      <c r="M171" s="42">
        <v>4.3290043290044296E-3</v>
      </c>
      <c r="N171" s="42">
        <v>7.2254335260115354E-3</v>
      </c>
      <c r="O171" s="110">
        <v>7.2254335260115354E-3</v>
      </c>
      <c r="P171" s="110">
        <v>3.846153846153901E-3</v>
      </c>
      <c r="Q171" s="42">
        <v>4.8820179007323435E-3</v>
      </c>
      <c r="R171" s="42">
        <v>3.2530904359141181E-2</v>
      </c>
      <c r="S171" s="42">
        <v>-1.7341040462427761E-2</v>
      </c>
      <c r="T171" s="110">
        <v>-1.7341040462427761E-2</v>
      </c>
      <c r="U171" s="110">
        <v>2.5145067698259166E-2</v>
      </c>
    </row>
    <row r="172" spans="2:21" ht="12.75" customHeight="1" x14ac:dyDescent="0.2">
      <c r="B172" s="110">
        <v>-4.807692307692419E-3</v>
      </c>
      <c r="C172" s="42">
        <v>6.1396776669224926E-3</v>
      </c>
      <c r="D172" s="42">
        <v>0</v>
      </c>
      <c r="E172" s="42">
        <v>5.8064516129032163E-2</v>
      </c>
      <c r="F172" s="42">
        <v>3.0088495575221228E-2</v>
      </c>
      <c r="G172" s="42">
        <v>0</v>
      </c>
      <c r="H172" s="42">
        <v>1.0266940451745343E-2</v>
      </c>
      <c r="I172" s="42">
        <v>-4.9529470034669577E-3</v>
      </c>
      <c r="K172" s="42">
        <v>0</v>
      </c>
      <c r="L172" s="42">
        <v>2.4742268041237137E-2</v>
      </c>
      <c r="M172" s="42">
        <v>-1.5086206896551787E-2</v>
      </c>
      <c r="N172" s="42">
        <v>0</v>
      </c>
      <c r="O172" s="110">
        <v>0</v>
      </c>
      <c r="P172" s="110">
        <v>-1.5325670498084372E-2</v>
      </c>
      <c r="Q172" s="42">
        <v>2.9149797570850303E-2</v>
      </c>
      <c r="R172" s="42">
        <v>4.4108380592312493E-2</v>
      </c>
      <c r="S172" s="42">
        <v>-5.8823529411764757E-3</v>
      </c>
      <c r="T172" s="110">
        <v>-5.8823529411764757E-3</v>
      </c>
      <c r="U172" s="110">
        <v>0</v>
      </c>
    </row>
    <row r="173" spans="2:21" ht="12.75" customHeight="1" x14ac:dyDescent="0.2">
      <c r="B173" s="110">
        <v>6.2801932367149718E-2</v>
      </c>
      <c r="C173" s="42">
        <v>-7.6277650648358408E-4</v>
      </c>
      <c r="D173" s="42">
        <v>0</v>
      </c>
      <c r="E173" s="42">
        <v>5.4878048780487854E-2</v>
      </c>
      <c r="F173" s="42">
        <v>-1.3745704467353813E-2</v>
      </c>
      <c r="G173" s="42">
        <v>-5.1630434782608682E-2</v>
      </c>
      <c r="H173" s="42">
        <v>2.2357723577235838E-2</v>
      </c>
      <c r="I173" s="42">
        <v>-9.955201592832042E-4</v>
      </c>
      <c r="K173" s="42">
        <v>0</v>
      </c>
      <c r="L173" s="42">
        <v>0</v>
      </c>
      <c r="M173" s="42">
        <v>-4.3763676148795569E-3</v>
      </c>
      <c r="N173" s="42">
        <v>-1.4347202295552444E-2</v>
      </c>
      <c r="O173" s="110">
        <v>-1.4347202295552444E-2</v>
      </c>
      <c r="P173" s="110">
        <v>-1.7509727626459116E-2</v>
      </c>
      <c r="Q173" s="42">
        <v>-5.822187254130607E-2</v>
      </c>
      <c r="R173" s="42">
        <v>-2.051901025950512E-2</v>
      </c>
      <c r="S173" s="42">
        <v>0</v>
      </c>
      <c r="T173" s="110">
        <v>0</v>
      </c>
      <c r="U173" s="110">
        <v>2.641509433962275E-2</v>
      </c>
    </row>
    <row r="174" spans="2:21" ht="12.75" customHeight="1" x14ac:dyDescent="0.2">
      <c r="B174" s="110">
        <v>0</v>
      </c>
      <c r="C174" s="42">
        <v>-7.6335877862595148E-3</v>
      </c>
      <c r="D174" s="42">
        <v>9.7943192948088029E-4</v>
      </c>
      <c r="E174" s="42">
        <v>-1.1560693641618507E-2</v>
      </c>
      <c r="F174" s="42">
        <v>-3.1358885017421706E-2</v>
      </c>
      <c r="G174" s="42">
        <v>-5.1575931232091733E-2</v>
      </c>
      <c r="H174" s="42">
        <v>9.9403578528826676E-3</v>
      </c>
      <c r="I174" s="42">
        <v>-8.968609865470838E-3</v>
      </c>
      <c r="K174" s="42">
        <v>-8.097165991902841E-3</v>
      </c>
      <c r="L174" s="42">
        <v>1.0060362173038016E-3</v>
      </c>
      <c r="M174" s="42">
        <v>1.9780219780219748E-2</v>
      </c>
      <c r="N174" s="42">
        <v>1.3100436681222818E-2</v>
      </c>
      <c r="O174" s="110">
        <v>1.3100436681222818E-2</v>
      </c>
      <c r="P174" s="110">
        <v>0</v>
      </c>
      <c r="Q174" s="42">
        <v>2.9239766081871312E-2</v>
      </c>
      <c r="R174" s="42">
        <v>3.1423290203327264E-2</v>
      </c>
      <c r="S174" s="42">
        <v>-2.9585798816568074E-2</v>
      </c>
      <c r="T174" s="110">
        <v>-2.9585798816568074E-2</v>
      </c>
      <c r="U174" s="110">
        <v>1.8382352941176078E-3</v>
      </c>
    </row>
    <row r="175" spans="2:21" ht="12.75" customHeight="1" x14ac:dyDescent="0.2">
      <c r="B175" s="110">
        <v>0</v>
      </c>
      <c r="C175" s="42">
        <v>0</v>
      </c>
      <c r="D175" s="42">
        <v>-9.7847358121328659E-4</v>
      </c>
      <c r="E175" s="42">
        <v>-6.4327485380116886E-2</v>
      </c>
      <c r="F175" s="42">
        <v>-1.6187050359712206E-2</v>
      </c>
      <c r="G175" s="42">
        <v>0</v>
      </c>
      <c r="H175" s="42">
        <v>9.8425196850393352E-3</v>
      </c>
      <c r="I175" s="42">
        <v>0</v>
      </c>
      <c r="K175" s="42">
        <v>0</v>
      </c>
      <c r="L175" s="42">
        <v>1.4070351758794028E-2</v>
      </c>
      <c r="M175" s="42">
        <v>-3.8793103448275801E-2</v>
      </c>
      <c r="N175" s="42">
        <v>-1.4367816091954992E-3</v>
      </c>
      <c r="O175" s="110">
        <v>-1.4367816091954992E-3</v>
      </c>
      <c r="P175" s="110">
        <v>-3.9603960396040168E-3</v>
      </c>
      <c r="Q175" s="42">
        <v>-3.8149350649350704E-2</v>
      </c>
      <c r="R175" s="42">
        <v>1.9713261648745414E-2</v>
      </c>
      <c r="S175" s="42">
        <v>1.8292682926829285E-2</v>
      </c>
      <c r="T175" s="110">
        <v>1.8292682926829285E-2</v>
      </c>
      <c r="U175" s="110">
        <v>-3.6697247706421235E-3</v>
      </c>
    </row>
    <row r="176" spans="2:21" ht="12.75" customHeight="1" x14ac:dyDescent="0.2">
      <c r="B176" s="110">
        <v>-9.0909090909091009E-3</v>
      </c>
      <c r="C176" s="42">
        <v>0</v>
      </c>
      <c r="D176" s="42">
        <v>-9.7943192948088029E-4</v>
      </c>
      <c r="E176" s="42">
        <v>1.2500000000000011E-2</v>
      </c>
      <c r="F176" s="42">
        <v>-1.4625228519195626E-2</v>
      </c>
      <c r="G176" s="42">
        <v>-4.5317220543806616E-2</v>
      </c>
      <c r="H176" s="42">
        <v>0</v>
      </c>
      <c r="I176" s="42">
        <v>-2.0110608345903819E-3</v>
      </c>
      <c r="K176" s="42">
        <v>-4.0816326530611373E-3</v>
      </c>
      <c r="L176" s="42">
        <v>-1.4866204162537202E-2</v>
      </c>
      <c r="M176" s="42">
        <v>3.8116591928251106E-2</v>
      </c>
      <c r="N176" s="42">
        <v>-2.8776978417266088E-2</v>
      </c>
      <c r="O176" s="110">
        <v>-2.8776978417266088E-2</v>
      </c>
      <c r="P176" s="110">
        <v>3.9761431411531383E-3</v>
      </c>
      <c r="Q176" s="42">
        <v>0</v>
      </c>
      <c r="R176" s="42">
        <v>2.5190392501464539E-2</v>
      </c>
      <c r="S176" s="42">
        <v>5.988023952095814E-3</v>
      </c>
      <c r="T176" s="110">
        <v>5.988023952095814E-3</v>
      </c>
      <c r="U176" s="110">
        <v>-2.3941068139963308E-2</v>
      </c>
    </row>
    <row r="177" spans="2:21" ht="12.75" customHeight="1" x14ac:dyDescent="0.2">
      <c r="B177" s="110">
        <v>0</v>
      </c>
      <c r="C177" s="42">
        <v>8.4615384615384179E-3</v>
      </c>
      <c r="D177" s="42">
        <v>9.8039215686272427E-4</v>
      </c>
      <c r="E177" s="42">
        <v>0</v>
      </c>
      <c r="F177" s="42">
        <v>0</v>
      </c>
      <c r="G177" s="42">
        <v>-6.329113924050638E-3</v>
      </c>
      <c r="H177" s="42">
        <v>0</v>
      </c>
      <c r="I177" s="42">
        <v>-1.3098236775818541E-2</v>
      </c>
      <c r="K177" s="42">
        <v>0</v>
      </c>
      <c r="L177" s="42">
        <v>0</v>
      </c>
      <c r="M177" s="42">
        <v>0</v>
      </c>
      <c r="N177" s="42">
        <v>0</v>
      </c>
      <c r="O177" s="110">
        <v>0</v>
      </c>
      <c r="P177" s="110">
        <v>-9.9009900990099011E-3</v>
      </c>
      <c r="Q177" s="42">
        <v>0</v>
      </c>
      <c r="R177" s="42">
        <v>0</v>
      </c>
      <c r="S177" s="42">
        <v>-1.7857142857142873E-2</v>
      </c>
      <c r="T177" s="110">
        <v>-1.7857142857142873E-2</v>
      </c>
      <c r="U177" s="110">
        <v>2.0754716981132137E-2</v>
      </c>
    </row>
    <row r="178" spans="2:21" ht="12.75" customHeight="1" x14ac:dyDescent="0.2">
      <c r="B178" s="110">
        <v>-3.2110091743119198E-2</v>
      </c>
      <c r="C178" s="42">
        <v>-8.3905415713195607E-3</v>
      </c>
      <c r="D178" s="42">
        <v>1.9588638589619345E-3</v>
      </c>
      <c r="E178" s="42">
        <v>-1.2345679012345689E-2</v>
      </c>
      <c r="F178" s="42">
        <v>-3.7105751391464888E-3</v>
      </c>
      <c r="G178" s="42">
        <v>0</v>
      </c>
      <c r="H178" s="42">
        <v>0</v>
      </c>
      <c r="I178" s="42">
        <v>0</v>
      </c>
      <c r="K178" s="42">
        <v>-3.2786885245901662E-2</v>
      </c>
      <c r="L178" s="42">
        <v>0</v>
      </c>
      <c r="M178" s="42">
        <v>0</v>
      </c>
      <c r="N178" s="42">
        <v>0</v>
      </c>
      <c r="O178" s="110">
        <v>0</v>
      </c>
      <c r="P178" s="110">
        <v>0</v>
      </c>
      <c r="Q178" s="42">
        <v>0</v>
      </c>
      <c r="R178" s="42">
        <v>3.0857142857142809E-2</v>
      </c>
      <c r="S178" s="42">
        <v>6.0606060606060667E-3</v>
      </c>
      <c r="T178" s="110">
        <v>6.0606060606060667E-3</v>
      </c>
      <c r="U178" s="110">
        <v>-1.8484288354897942E-3</v>
      </c>
    </row>
    <row r="179" spans="2:21" ht="12.75" customHeight="1" x14ac:dyDescent="0.2">
      <c r="B179" s="110">
        <v>2.3696682464454895E-2</v>
      </c>
      <c r="C179" s="42">
        <v>0</v>
      </c>
      <c r="D179" s="42">
        <v>0</v>
      </c>
      <c r="E179" s="42">
        <v>-1.2500000000000011E-2</v>
      </c>
      <c r="F179" s="42">
        <v>-1.8621973929237757E-3</v>
      </c>
      <c r="G179" s="42">
        <v>2.8662420382165557E-2</v>
      </c>
      <c r="H179" s="42">
        <v>-2.9239766081871243E-2</v>
      </c>
      <c r="I179" s="42">
        <v>0</v>
      </c>
      <c r="K179" s="42">
        <v>2.966101694915247E-2</v>
      </c>
      <c r="L179" s="42">
        <v>7.0422535211267893E-3</v>
      </c>
      <c r="M179" s="42">
        <v>2.1598272138228483E-3</v>
      </c>
      <c r="N179" s="42">
        <v>-2.9629629629630313E-3</v>
      </c>
      <c r="O179" s="110">
        <v>-2.9629629629630313E-3</v>
      </c>
      <c r="P179" s="110">
        <v>7.9999999999999724E-3</v>
      </c>
      <c r="Q179" s="42">
        <v>-2.5316455696202441E-2</v>
      </c>
      <c r="R179" s="42">
        <v>4.4345898004435613E-3</v>
      </c>
      <c r="S179" s="42">
        <v>0</v>
      </c>
      <c r="T179" s="110">
        <v>0</v>
      </c>
      <c r="U179" s="110">
        <v>-1.8518518518518122E-3</v>
      </c>
    </row>
    <row r="180" spans="2:21" ht="12.75" customHeight="1" x14ac:dyDescent="0.2">
      <c r="B180" s="110">
        <v>0</v>
      </c>
      <c r="C180" s="42">
        <v>2.307692307692313E-2</v>
      </c>
      <c r="D180" s="42">
        <v>0</v>
      </c>
      <c r="E180" s="42">
        <v>-1.8987341772151913E-2</v>
      </c>
      <c r="F180" s="42">
        <v>-1.1194029850746197E-2</v>
      </c>
      <c r="G180" s="42">
        <v>5.8823529411764691E-2</v>
      </c>
      <c r="H180" s="42">
        <v>3.2128514056224924E-2</v>
      </c>
      <c r="I180" s="42">
        <v>-6.1255742725881057E-3</v>
      </c>
      <c r="K180" s="42">
        <v>0</v>
      </c>
      <c r="L180" s="42">
        <v>-6.9930069930070216E-3</v>
      </c>
      <c r="M180" s="42">
        <v>2.1551724137930574E-3</v>
      </c>
      <c r="N180" s="42">
        <v>0</v>
      </c>
      <c r="O180" s="110">
        <v>0</v>
      </c>
      <c r="P180" s="110">
        <v>-7.9365079365079083E-3</v>
      </c>
      <c r="Q180" s="42">
        <v>0</v>
      </c>
      <c r="R180" s="42">
        <v>-2.0419426048565174E-2</v>
      </c>
      <c r="S180" s="42">
        <v>-2.4096385542168565E-2</v>
      </c>
      <c r="T180" s="110">
        <v>-2.4096385542168565E-2</v>
      </c>
      <c r="U180" s="110">
        <v>-5.5658627087198974E-3</v>
      </c>
    </row>
    <row r="181" spans="2:21" ht="12.75" customHeight="1" x14ac:dyDescent="0.2">
      <c r="B181" s="110">
        <v>-4.6296296296295314E-3</v>
      </c>
      <c r="C181" s="42">
        <v>-2.255639097744366E-2</v>
      </c>
      <c r="D181" s="42">
        <v>-9.7751710654951749E-4</v>
      </c>
      <c r="E181" s="42">
        <v>-6.4516129032258117E-3</v>
      </c>
      <c r="F181" s="42">
        <v>1.1320754716981058E-2</v>
      </c>
      <c r="G181" s="42">
        <v>6.1403508771929814E-2</v>
      </c>
      <c r="H181" s="42">
        <v>-1.945525291828925E-3</v>
      </c>
      <c r="I181" s="42">
        <v>-9.2449922958397386E-3</v>
      </c>
      <c r="K181" s="42">
        <v>0</v>
      </c>
      <c r="L181" s="42">
        <v>-5.0301810865191867E-3</v>
      </c>
      <c r="M181" s="42">
        <v>0</v>
      </c>
      <c r="N181" s="42">
        <v>-1.4858841010400874E-3</v>
      </c>
      <c r="O181" s="110">
        <v>-1.4858841010400874E-3</v>
      </c>
      <c r="P181" s="110">
        <v>0</v>
      </c>
      <c r="Q181" s="42">
        <v>0</v>
      </c>
      <c r="R181" s="42">
        <v>-1.1267605633802577E-3</v>
      </c>
      <c r="S181" s="42">
        <v>-5.5555555555555601E-2</v>
      </c>
      <c r="T181" s="110">
        <v>-5.5555555555555601E-2</v>
      </c>
      <c r="U181" s="110">
        <v>1.8656716417910048E-3</v>
      </c>
    </row>
    <row r="182" spans="2:21" ht="12.75" customHeight="1" x14ac:dyDescent="0.2">
      <c r="B182" s="110">
        <v>0</v>
      </c>
      <c r="C182" s="42">
        <v>7.6923076923075286E-4</v>
      </c>
      <c r="D182" s="42">
        <v>-1.9569471624265732E-3</v>
      </c>
      <c r="E182" s="42">
        <v>6.4935064935064991E-3</v>
      </c>
      <c r="F182" s="42">
        <v>-1.1194029850746197E-2</v>
      </c>
      <c r="G182" s="42">
        <v>2.7548209366391823E-3</v>
      </c>
      <c r="H182" s="42">
        <v>-5.8479532163741446E-3</v>
      </c>
      <c r="I182" s="42">
        <v>0</v>
      </c>
      <c r="K182" s="42">
        <v>-3.2921810699588501E-2</v>
      </c>
      <c r="L182" s="42">
        <v>1.0111223458038568E-2</v>
      </c>
      <c r="M182" s="42">
        <v>8.6021505376344173E-3</v>
      </c>
      <c r="N182" s="42">
        <v>-1.4880952380952064E-3</v>
      </c>
      <c r="O182" s="110">
        <v>-1.4880952380952064E-3</v>
      </c>
      <c r="P182" s="110">
        <v>-3.5999999999999943E-3</v>
      </c>
      <c r="Q182" s="42">
        <v>0</v>
      </c>
      <c r="R182" s="42">
        <v>-5.6401579244207611E-4</v>
      </c>
      <c r="S182" s="42">
        <v>1.3071895424836612E-2</v>
      </c>
      <c r="T182" s="110">
        <v>1.3071895424836612E-2</v>
      </c>
      <c r="U182" s="110">
        <v>-9.3109869646182154E-3</v>
      </c>
    </row>
    <row r="183" spans="2:21" ht="12.75" customHeight="1" x14ac:dyDescent="0.2">
      <c r="B183" s="110">
        <v>0</v>
      </c>
      <c r="C183" s="42">
        <v>-7.6863950807069847E-4</v>
      </c>
      <c r="D183" s="42">
        <v>-9.8039215686274161E-3</v>
      </c>
      <c r="E183" s="42">
        <v>-6.4516129032258117E-3</v>
      </c>
      <c r="F183" s="42">
        <v>7.5471698113207617E-3</v>
      </c>
      <c r="G183" s="42">
        <v>1.3736263736263687E-2</v>
      </c>
      <c r="H183" s="42">
        <v>-3.9215686274510705E-3</v>
      </c>
      <c r="I183" s="42">
        <v>8.2944530844997477E-3</v>
      </c>
      <c r="K183" s="42">
        <v>0</v>
      </c>
      <c r="L183" s="42">
        <v>-2.9029029029029121E-2</v>
      </c>
      <c r="M183" s="42">
        <v>-1.2793176972281368E-2</v>
      </c>
      <c r="N183" s="42">
        <v>0</v>
      </c>
      <c r="O183" s="110">
        <v>0</v>
      </c>
      <c r="P183" s="110">
        <v>-4.0144520272989012E-4</v>
      </c>
      <c r="Q183" s="42">
        <v>0</v>
      </c>
      <c r="R183" s="42">
        <v>2.0880361173814751E-2</v>
      </c>
      <c r="S183" s="42">
        <v>-2.5806451612903247E-2</v>
      </c>
      <c r="T183" s="110">
        <v>-2.5806451612903247E-2</v>
      </c>
      <c r="U183" s="110">
        <v>-1.5037593984962419E-2</v>
      </c>
    </row>
    <row r="184" spans="2:21" ht="12.75" customHeight="1" x14ac:dyDescent="0.2">
      <c r="B184" s="110">
        <v>0</v>
      </c>
      <c r="C184" s="42">
        <v>1.9230769230769232E-2</v>
      </c>
      <c r="D184" s="42">
        <v>4.9504950495050208E-3</v>
      </c>
      <c r="E184" s="42">
        <v>-6.4935064935064991E-3</v>
      </c>
      <c r="F184" s="42">
        <v>2.4344569288389493E-2</v>
      </c>
      <c r="G184" s="42">
        <v>-2.7100271002710053E-2</v>
      </c>
      <c r="H184" s="42">
        <v>-5.9055118110236705E-3</v>
      </c>
      <c r="I184" s="42">
        <v>-4.1131105398458535E-3</v>
      </c>
      <c r="K184" s="42">
        <v>-2.1276595744680774E-2</v>
      </c>
      <c r="L184" s="42">
        <v>2.061855670103049E-3</v>
      </c>
      <c r="M184" s="42">
        <v>-1.7278617710583168E-2</v>
      </c>
      <c r="N184" s="42">
        <v>0</v>
      </c>
      <c r="O184" s="110">
        <v>0</v>
      </c>
      <c r="P184" s="110">
        <v>-7.6305220883533227E-3</v>
      </c>
      <c r="Q184" s="42">
        <v>8.6580086580084726E-4</v>
      </c>
      <c r="R184" s="42">
        <v>-1.9900497512437779E-2</v>
      </c>
      <c r="S184" s="42">
        <v>-6.6225165562913968E-3</v>
      </c>
      <c r="T184" s="110">
        <v>-6.6225165562913968E-3</v>
      </c>
      <c r="U184" s="110">
        <v>0</v>
      </c>
    </row>
    <row r="185" spans="2:21" ht="12.75" customHeight="1" x14ac:dyDescent="0.2">
      <c r="B185" s="110">
        <v>-4.6511627906975755E-3</v>
      </c>
      <c r="C185" s="42">
        <v>-1.8867924528301886E-2</v>
      </c>
      <c r="D185" s="42">
        <v>-9.8522167487686118E-3</v>
      </c>
      <c r="E185" s="42">
        <v>-2.6143790849673224E-2</v>
      </c>
      <c r="F185" s="42">
        <v>9.140767824497225E-3</v>
      </c>
      <c r="G185" s="42">
        <v>0</v>
      </c>
      <c r="H185" s="42">
        <v>-5.940594059405814E-3</v>
      </c>
      <c r="I185" s="42">
        <v>-4.1300980898295462E-3</v>
      </c>
      <c r="K185" s="42">
        <v>-1.3043478260869672E-2</v>
      </c>
      <c r="L185" s="42">
        <v>1.0288065843621181E-3</v>
      </c>
      <c r="M185" s="42">
        <v>1.9780219780219748E-2</v>
      </c>
      <c r="N185" s="42">
        <v>-1.4903129657229024E-3</v>
      </c>
      <c r="O185" s="110">
        <v>-1.4903129657229024E-3</v>
      </c>
      <c r="P185" s="110">
        <v>3.6422501011736082E-3</v>
      </c>
      <c r="Q185" s="42">
        <v>-8.6505190311416834E-4</v>
      </c>
      <c r="R185" s="42">
        <v>-1.2972363226170356E-2</v>
      </c>
      <c r="S185" s="42">
        <v>0</v>
      </c>
      <c r="T185" s="110">
        <v>0</v>
      </c>
      <c r="U185" s="110">
        <v>-7.6335877862595486E-3</v>
      </c>
    </row>
    <row r="186" spans="2:21" ht="12.75" customHeight="1" x14ac:dyDescent="0.2">
      <c r="B186" s="110">
        <v>-2.8037383177570117E-2</v>
      </c>
      <c r="C186" s="42">
        <v>0</v>
      </c>
      <c r="D186" s="42">
        <v>0</v>
      </c>
      <c r="E186" s="42">
        <v>-6.7114093959731603E-3</v>
      </c>
      <c r="F186" s="42">
        <v>0</v>
      </c>
      <c r="G186" s="42">
        <v>-2.7855153203342024E-3</v>
      </c>
      <c r="H186" s="42">
        <v>-7.9681274900398474E-3</v>
      </c>
      <c r="I186" s="42">
        <v>0</v>
      </c>
      <c r="K186" s="42">
        <v>-2.2026431718061595E-2</v>
      </c>
      <c r="L186" s="42">
        <v>2.1582733812949732E-2</v>
      </c>
      <c r="M186" s="42">
        <v>0</v>
      </c>
      <c r="N186" s="42">
        <v>-7.4626865671641538E-3</v>
      </c>
      <c r="O186" s="110">
        <v>-7.4626865671641538E-3</v>
      </c>
      <c r="P186" s="110">
        <v>-4.0322580645161862E-3</v>
      </c>
      <c r="Q186" s="42">
        <v>0</v>
      </c>
      <c r="R186" s="42">
        <v>8.0000000000000331E-3</v>
      </c>
      <c r="S186" s="42">
        <v>-3.3333333333333361E-2</v>
      </c>
      <c r="T186" s="110">
        <v>-3.3333333333333361E-2</v>
      </c>
      <c r="U186" s="110">
        <v>-1.923076923076882E-3</v>
      </c>
    </row>
    <row r="187" spans="2:21" ht="12.75" customHeight="1" x14ac:dyDescent="0.2">
      <c r="B187" s="110">
        <v>-4.807692307692419E-3</v>
      </c>
      <c r="C187" s="42">
        <v>0</v>
      </c>
      <c r="D187" s="42">
        <v>0</v>
      </c>
      <c r="E187" s="42">
        <v>-2.7027027027027053E-2</v>
      </c>
      <c r="F187" s="42">
        <v>2.1739130434782629E-2</v>
      </c>
      <c r="G187" s="42">
        <v>3.9106145251396683E-2</v>
      </c>
      <c r="H187" s="42">
        <v>0</v>
      </c>
      <c r="I187" s="42">
        <v>3.1104199066873364E-3</v>
      </c>
      <c r="K187" s="42">
        <v>6.3063063063063113E-2</v>
      </c>
      <c r="L187" s="42">
        <v>-5.0301810865191867E-3</v>
      </c>
      <c r="M187" s="42">
        <v>-2.5862068965517265E-2</v>
      </c>
      <c r="N187" s="42">
        <v>-3.0075187969924842E-2</v>
      </c>
      <c r="O187" s="110">
        <v>-3.0075187969924842E-2</v>
      </c>
      <c r="P187" s="110">
        <v>0</v>
      </c>
      <c r="Q187" s="42">
        <v>0</v>
      </c>
      <c r="R187" s="42">
        <v>-1.1337868480725381E-3</v>
      </c>
      <c r="S187" s="42">
        <v>4.8275862068965558E-2</v>
      </c>
      <c r="T187" s="110">
        <v>4.8275862068965558E-2</v>
      </c>
      <c r="U187" s="110">
        <v>1.9267822736030416E-3</v>
      </c>
    </row>
    <row r="188" spans="2:21" ht="12.75" customHeight="1" x14ac:dyDescent="0.2">
      <c r="B188" s="110">
        <v>1.4492753623188527E-2</v>
      </c>
      <c r="C188" s="42">
        <v>0</v>
      </c>
      <c r="D188" s="42">
        <v>9.9502487562190475E-3</v>
      </c>
      <c r="E188" s="42">
        <v>-1.3888888888888902E-2</v>
      </c>
      <c r="F188" s="42">
        <v>3.0141843971631194E-2</v>
      </c>
      <c r="G188" s="42">
        <v>5.3763440860215101E-3</v>
      </c>
      <c r="H188" s="42">
        <v>0</v>
      </c>
      <c r="I188" s="42">
        <v>1.0335917312661279E-3</v>
      </c>
      <c r="K188" s="42">
        <v>2.1186440677966024E-2</v>
      </c>
      <c r="L188" s="42">
        <v>-1.0111223458038388E-2</v>
      </c>
      <c r="M188" s="42">
        <v>1.7699115044247805E-2</v>
      </c>
      <c r="N188" s="42">
        <v>3.1007751937985216E-3</v>
      </c>
      <c r="O188" s="110">
        <v>3.1007751937985216E-3</v>
      </c>
      <c r="P188" s="110">
        <v>2.8340080971659892E-2</v>
      </c>
      <c r="Q188" s="42">
        <v>0</v>
      </c>
      <c r="R188" s="42">
        <v>0</v>
      </c>
      <c r="S188" s="42">
        <v>3.2894736842105289E-2</v>
      </c>
      <c r="T188" s="110">
        <v>3.2894736842105289E-2</v>
      </c>
      <c r="U188" s="110">
        <v>-1.9230769230769162E-2</v>
      </c>
    </row>
    <row r="189" spans="2:21" ht="12.75" customHeight="1" x14ac:dyDescent="0.2">
      <c r="B189" s="110">
        <v>-9.5238095238095316E-3</v>
      </c>
      <c r="C189" s="42">
        <v>0</v>
      </c>
      <c r="D189" s="42">
        <v>-9.8522167487686118E-3</v>
      </c>
      <c r="E189" s="42">
        <v>-3.521126760563368E-2</v>
      </c>
      <c r="F189" s="42">
        <v>-1.2048192771084234E-2</v>
      </c>
      <c r="G189" s="42">
        <v>0</v>
      </c>
      <c r="H189" s="42">
        <v>-2.0080321285140131E-3</v>
      </c>
      <c r="I189" s="42">
        <v>-4.1300980898295462E-3</v>
      </c>
      <c r="K189" s="42">
        <v>-8.2987551867219986E-3</v>
      </c>
      <c r="L189" s="42">
        <v>0</v>
      </c>
      <c r="M189" s="42">
        <v>-3.0434782608695584E-2</v>
      </c>
      <c r="N189" s="42">
        <v>7.7279752704791076E-3</v>
      </c>
      <c r="O189" s="110">
        <v>7.7279752704791076E-3</v>
      </c>
      <c r="P189" s="110">
        <v>7.8740157480316087E-3</v>
      </c>
      <c r="Q189" s="42">
        <v>-1.7316017316017406E-2</v>
      </c>
      <c r="R189" s="42">
        <v>2.2701475595913248E-3</v>
      </c>
      <c r="S189" s="42">
        <v>-6.3694267515923622E-3</v>
      </c>
      <c r="T189" s="110">
        <v>-6.3694267515923622E-3</v>
      </c>
      <c r="U189" s="110">
        <v>0</v>
      </c>
    </row>
    <row r="190" spans="2:21" ht="12.75" customHeight="1" x14ac:dyDescent="0.2">
      <c r="B190" s="110">
        <v>9.6153846153846229E-3</v>
      </c>
      <c r="C190" s="42">
        <v>-1.0769230769230812E-2</v>
      </c>
      <c r="D190" s="42">
        <v>-4.9751243781093468E-3</v>
      </c>
      <c r="E190" s="42">
        <v>2.1897810218977957E-2</v>
      </c>
      <c r="F190" s="42">
        <v>8.7108013937281913E-3</v>
      </c>
      <c r="G190" s="42">
        <v>-4.0106951871657845E-2</v>
      </c>
      <c r="H190" s="42">
        <v>2.0120724346076027E-3</v>
      </c>
      <c r="I190" s="42">
        <v>0</v>
      </c>
      <c r="K190" s="42">
        <v>-2.5104602510460271E-2</v>
      </c>
      <c r="L190" s="42">
        <v>-9.1930541368743478E-3</v>
      </c>
      <c r="M190" s="42">
        <v>-2.2421524663678643E-3</v>
      </c>
      <c r="N190" s="42">
        <v>0</v>
      </c>
      <c r="O190" s="110">
        <v>0</v>
      </c>
      <c r="P190" s="110">
        <v>-9.765625E-3</v>
      </c>
      <c r="Q190" s="42">
        <v>-1.1453744493391984E-2</v>
      </c>
      <c r="R190" s="42">
        <v>-1.6987542468856816E-3</v>
      </c>
      <c r="S190" s="42">
        <v>0</v>
      </c>
      <c r="T190" s="110">
        <v>0</v>
      </c>
      <c r="U190" s="110">
        <v>0</v>
      </c>
    </row>
    <row r="191" spans="2:21" ht="12.75" customHeight="1" x14ac:dyDescent="0.2">
      <c r="B191" s="110">
        <v>-1.4285714285714403E-2</v>
      </c>
      <c r="C191" s="42">
        <v>0</v>
      </c>
      <c r="D191" s="42">
        <v>0</v>
      </c>
      <c r="E191" s="42">
        <v>5.0000000000000044E-2</v>
      </c>
      <c r="F191" s="42">
        <v>0</v>
      </c>
      <c r="G191" s="42">
        <v>-8.3565459610027322E-3</v>
      </c>
      <c r="H191" s="42">
        <v>-2.0080321285140666E-2</v>
      </c>
      <c r="I191" s="42">
        <v>-1.0368066355624455E-3</v>
      </c>
      <c r="K191" s="42">
        <v>-4.2918454935621398E-3</v>
      </c>
      <c r="L191" s="42">
        <v>-1.0309278350515245E-3</v>
      </c>
      <c r="M191" s="42">
        <v>-1.1235955056179737E-2</v>
      </c>
      <c r="N191" s="42">
        <v>0</v>
      </c>
      <c r="O191" s="110">
        <v>0</v>
      </c>
      <c r="P191" s="110">
        <v>-1.3806706114398477E-2</v>
      </c>
      <c r="Q191" s="42">
        <v>0</v>
      </c>
      <c r="R191" s="42">
        <v>-8.5082246171298125E-3</v>
      </c>
      <c r="S191" s="42">
        <v>0</v>
      </c>
      <c r="T191" s="110">
        <v>0</v>
      </c>
      <c r="U191" s="110">
        <v>1.9607843137254829E-2</v>
      </c>
    </row>
    <row r="192" spans="2:21" ht="12.75" customHeight="1" x14ac:dyDescent="0.2">
      <c r="B192" s="110">
        <v>-4.8309178743960327E-3</v>
      </c>
      <c r="C192" s="42">
        <v>-4.6656298600310049E-3</v>
      </c>
      <c r="D192" s="42">
        <v>-1.5000000000000036E-2</v>
      </c>
      <c r="E192" s="42">
        <v>-2.721088435374152E-2</v>
      </c>
      <c r="F192" s="42">
        <v>-1.7271157167530315E-2</v>
      </c>
      <c r="G192" s="42">
        <v>-2.8089887640450088E-3</v>
      </c>
      <c r="H192" s="42">
        <v>1.0245901639344409E-2</v>
      </c>
      <c r="I192" s="42">
        <v>-9.340944473274505E-3</v>
      </c>
      <c r="K192" s="42">
        <v>-1.7241379310344841E-2</v>
      </c>
      <c r="L192" s="42">
        <v>0</v>
      </c>
      <c r="M192" s="42">
        <v>-2.9545454545454524E-2</v>
      </c>
      <c r="N192" s="42">
        <v>0</v>
      </c>
      <c r="O192" s="110">
        <v>0</v>
      </c>
      <c r="P192" s="110">
        <v>0</v>
      </c>
      <c r="Q192" s="42">
        <v>-0.15775401069518727</v>
      </c>
      <c r="R192" s="42">
        <v>5.7208237986278968E-4</v>
      </c>
      <c r="S192" s="42">
        <v>0</v>
      </c>
      <c r="T192" s="110">
        <v>0</v>
      </c>
      <c r="U192" s="110">
        <v>0</v>
      </c>
    </row>
    <row r="193" spans="2:21" ht="12.75" customHeight="1" x14ac:dyDescent="0.2">
      <c r="B193" s="110">
        <v>-9.7087378640776777E-3</v>
      </c>
      <c r="C193" s="42">
        <v>-7.812500000000111E-3</v>
      </c>
      <c r="D193" s="42">
        <v>0</v>
      </c>
      <c r="E193" s="42">
        <v>-2.0979020979020997E-2</v>
      </c>
      <c r="F193" s="42">
        <v>-7.0298769771529063E-3</v>
      </c>
      <c r="G193" s="42">
        <v>5.3521126760563496E-2</v>
      </c>
      <c r="H193" s="42">
        <v>0</v>
      </c>
      <c r="I193" s="42">
        <v>-1.0476689366160071E-3</v>
      </c>
      <c r="K193" s="42">
        <v>-2.1929824561403622E-2</v>
      </c>
      <c r="L193" s="42">
        <v>0</v>
      </c>
      <c r="M193" s="42">
        <v>-4.6838407494144202E-3</v>
      </c>
      <c r="N193" s="42">
        <v>1.8404907975460141E-2</v>
      </c>
      <c r="O193" s="110">
        <v>1.8404907975460141E-2</v>
      </c>
      <c r="P193" s="110">
        <v>7.9999999999999724E-3</v>
      </c>
      <c r="Q193" s="42">
        <v>-1.2698412698412617E-2</v>
      </c>
      <c r="R193" s="42">
        <v>-3.1446540880503179E-2</v>
      </c>
      <c r="S193" s="42">
        <v>2.5641025641025664E-2</v>
      </c>
      <c r="T193" s="110">
        <v>2.5641025641025664E-2</v>
      </c>
      <c r="U193" s="110">
        <v>0</v>
      </c>
    </row>
    <row r="194" spans="2:21" ht="12.75" customHeight="1" x14ac:dyDescent="0.2">
      <c r="B194" s="110">
        <v>0</v>
      </c>
      <c r="C194" s="42">
        <v>-1.5748031496062658E-3</v>
      </c>
      <c r="D194" s="42">
        <v>-7.1065989847716024E-3</v>
      </c>
      <c r="E194" s="42">
        <v>0</v>
      </c>
      <c r="F194" s="42">
        <v>0</v>
      </c>
      <c r="G194" s="42">
        <v>4.5454545454545435E-2</v>
      </c>
      <c r="H194" s="42">
        <v>0</v>
      </c>
      <c r="I194" s="42">
        <v>-9.4389092815941114E-3</v>
      </c>
      <c r="K194" s="42">
        <v>-1.345291479820619E-2</v>
      </c>
      <c r="L194" s="42">
        <v>0</v>
      </c>
      <c r="M194" s="42">
        <v>-4.7058823529412853E-3</v>
      </c>
      <c r="N194" s="42">
        <v>-1.2048192771084348E-2</v>
      </c>
      <c r="O194" s="110">
        <v>-1.2048192771084348E-2</v>
      </c>
      <c r="P194" s="110">
        <v>1.1904761904761934E-2</v>
      </c>
      <c r="Q194" s="42">
        <v>-1.7148981779206873E-2</v>
      </c>
      <c r="R194" s="42">
        <v>-3.2467532467532506E-2</v>
      </c>
      <c r="S194" s="42">
        <v>-5.0000000000000044E-2</v>
      </c>
      <c r="T194" s="110">
        <v>-5.0000000000000044E-2</v>
      </c>
      <c r="U194" s="110">
        <v>0</v>
      </c>
    </row>
    <row r="195" spans="2:21" ht="12.75" customHeight="1" x14ac:dyDescent="0.2">
      <c r="B195" s="110">
        <v>0</v>
      </c>
      <c r="C195" s="42">
        <v>9.4637223974764189E-3</v>
      </c>
      <c r="D195" s="42">
        <v>5.112474437627885E-3</v>
      </c>
      <c r="E195" s="42">
        <v>-7.1428571428571496E-3</v>
      </c>
      <c r="F195" s="42">
        <v>-1.5929203539822984E-2</v>
      </c>
      <c r="G195" s="42">
        <v>5.1150895140665002E-2</v>
      </c>
      <c r="H195" s="42">
        <v>-1.8255578093306437E-2</v>
      </c>
      <c r="I195" s="42">
        <v>-1.0587612493382892E-2</v>
      </c>
      <c r="K195" s="42">
        <v>-4.0909090909090839E-2</v>
      </c>
      <c r="L195" s="42">
        <v>0</v>
      </c>
      <c r="M195" s="42">
        <v>-7.0921985815603434E-3</v>
      </c>
      <c r="N195" s="42">
        <v>0</v>
      </c>
      <c r="O195" s="110">
        <v>0</v>
      </c>
      <c r="P195" s="110">
        <v>0</v>
      </c>
      <c r="Q195" s="42">
        <v>0</v>
      </c>
      <c r="R195" s="42">
        <v>-9.7620500305064146E-3</v>
      </c>
      <c r="S195" s="42">
        <v>-6.5789473684210583E-3</v>
      </c>
      <c r="T195" s="110">
        <v>-6.5789473684210583E-3</v>
      </c>
      <c r="U195" s="110">
        <v>0</v>
      </c>
    </row>
    <row r="196" spans="2:21" ht="12.75" customHeight="1" x14ac:dyDescent="0.2">
      <c r="B196" s="110">
        <v>1.9607843137254919E-2</v>
      </c>
      <c r="C196" s="42">
        <v>-7.812500000000111E-3</v>
      </c>
      <c r="D196" s="42">
        <v>4.0691759918615612E-3</v>
      </c>
      <c r="E196" s="42">
        <v>7.1942446043165541E-3</v>
      </c>
      <c r="F196" s="42">
        <v>0</v>
      </c>
      <c r="G196" s="42">
        <v>-5.8394160583941652E-2</v>
      </c>
      <c r="H196" s="42">
        <v>1.8595041322314203E-2</v>
      </c>
      <c r="I196" s="42">
        <v>2.0331728196896874E-2</v>
      </c>
      <c r="K196" s="42">
        <v>6.6350710900473772E-2</v>
      </c>
      <c r="L196" s="42">
        <v>0</v>
      </c>
      <c r="M196" s="42">
        <v>3.0952380952381144E-2</v>
      </c>
      <c r="N196" s="42">
        <v>-6.0975609756097615E-3</v>
      </c>
      <c r="O196" s="110">
        <v>-6.0975609756097615E-3</v>
      </c>
      <c r="P196" s="110">
        <v>0</v>
      </c>
      <c r="Q196" s="42">
        <v>1.7448200654307539E-2</v>
      </c>
      <c r="R196" s="42">
        <v>-3.203943314849042E-2</v>
      </c>
      <c r="S196" s="42">
        <v>2.6490066225165587E-2</v>
      </c>
      <c r="T196" s="110">
        <v>2.6490066225165587E-2</v>
      </c>
      <c r="U196" s="110">
        <v>-3.846153846153764E-3</v>
      </c>
    </row>
    <row r="197" spans="2:21" ht="12.75" customHeight="1" x14ac:dyDescent="0.2">
      <c r="B197" s="110">
        <v>-1.4423076923077042E-2</v>
      </c>
      <c r="C197" s="42">
        <v>2.3622047244094547E-2</v>
      </c>
      <c r="D197" s="42">
        <v>-2.0263424518743235E-3</v>
      </c>
      <c r="E197" s="42">
        <v>0</v>
      </c>
      <c r="F197" s="42">
        <v>1.4388489208633108E-2</v>
      </c>
      <c r="G197" s="42">
        <v>2.3255813953488334E-2</v>
      </c>
      <c r="H197" s="42">
        <v>-2.0283975659229316E-2</v>
      </c>
      <c r="I197" s="42">
        <v>-1.9926586261143291E-2</v>
      </c>
      <c r="K197" s="42">
        <v>3.555555555555559E-2</v>
      </c>
      <c r="L197" s="42">
        <v>-1.8575851393188826E-2</v>
      </c>
      <c r="M197" s="42">
        <v>-1.8475750577367223E-2</v>
      </c>
      <c r="N197" s="42">
        <v>-7.6687116564416909E-3</v>
      </c>
      <c r="O197" s="110">
        <v>-7.6687116564416909E-3</v>
      </c>
      <c r="P197" s="110">
        <v>-1.9607843137255179E-3</v>
      </c>
      <c r="Q197" s="42">
        <v>2.1436227224008119E-3</v>
      </c>
      <c r="R197" s="42">
        <v>-2.1642266072565235E-2</v>
      </c>
      <c r="S197" s="42">
        <v>1.2903225806451623E-2</v>
      </c>
      <c r="T197" s="110">
        <v>1.2903225806451623E-2</v>
      </c>
      <c r="U197" s="110">
        <v>0</v>
      </c>
    </row>
    <row r="198" spans="2:21" ht="12.75" customHeight="1" x14ac:dyDescent="0.2">
      <c r="B198" s="110">
        <v>-4.8780487804877017E-3</v>
      </c>
      <c r="C198" s="42">
        <v>-7.692307692307665E-3</v>
      </c>
      <c r="D198" s="42">
        <v>0</v>
      </c>
      <c r="E198" s="42">
        <v>-2.8571428571428439E-2</v>
      </c>
      <c r="F198" s="42">
        <v>-5.3191489361702569E-3</v>
      </c>
      <c r="G198" s="42">
        <v>-4.797979797979797E-2</v>
      </c>
      <c r="H198" s="42">
        <v>1.8633540372670777E-2</v>
      </c>
      <c r="I198" s="42">
        <v>2.1401819154628261E-2</v>
      </c>
      <c r="K198" s="42">
        <v>-2.5751072961373411E-2</v>
      </c>
      <c r="L198" s="42">
        <v>3.0494216614090342E-2</v>
      </c>
      <c r="M198" s="42">
        <v>0</v>
      </c>
      <c r="N198" s="42">
        <v>0</v>
      </c>
      <c r="O198" s="110">
        <v>0</v>
      </c>
      <c r="P198" s="110">
        <v>5.8939096267191411E-3</v>
      </c>
      <c r="Q198" s="42">
        <v>1.0695187165775364E-2</v>
      </c>
      <c r="R198" s="42">
        <v>2.147039687703307E-2</v>
      </c>
      <c r="S198" s="42">
        <v>-4.4585987261146535E-2</v>
      </c>
      <c r="T198" s="110">
        <v>-4.4585987261146535E-2</v>
      </c>
      <c r="U198" s="110">
        <v>0</v>
      </c>
    </row>
    <row r="199" spans="2:21" ht="12.75" customHeight="1" x14ac:dyDescent="0.2">
      <c r="B199" s="110">
        <v>0</v>
      </c>
      <c r="C199" s="42">
        <v>7.7519379844960962E-3</v>
      </c>
      <c r="D199" s="42">
        <v>0</v>
      </c>
      <c r="E199" s="42">
        <v>-7.3529411764705942E-3</v>
      </c>
      <c r="F199" s="42">
        <v>-1.7825311942958623E-3</v>
      </c>
      <c r="G199" s="42">
        <v>-1.3262599469495973E-2</v>
      </c>
      <c r="H199" s="42">
        <v>-8.1300813008130159E-3</v>
      </c>
      <c r="I199" s="42">
        <v>-2.0953378732320141E-3</v>
      </c>
      <c r="K199" s="42">
        <v>1.7621145374449355E-2</v>
      </c>
      <c r="L199" s="42">
        <v>-1.1224489795918311E-2</v>
      </c>
      <c r="M199" s="42">
        <v>-7.0588235294118231E-3</v>
      </c>
      <c r="N199" s="42">
        <v>-1.5455950540957939E-3</v>
      </c>
      <c r="O199" s="110">
        <v>-1.5455950540957939E-3</v>
      </c>
      <c r="P199" s="110">
        <v>2.3437499999999917E-2</v>
      </c>
      <c r="Q199" s="42">
        <v>-9.5238095238095091E-3</v>
      </c>
      <c r="R199" s="42">
        <v>-6.36942675159109E-4</v>
      </c>
      <c r="S199" s="42">
        <v>0</v>
      </c>
      <c r="T199" s="110">
        <v>0</v>
      </c>
      <c r="U199" s="110">
        <v>0</v>
      </c>
    </row>
    <row r="200" spans="2:21" ht="12.75" customHeight="1" x14ac:dyDescent="0.2">
      <c r="B200" s="110">
        <v>-4.9019607843138382E-3</v>
      </c>
      <c r="C200" s="42">
        <v>-6.923076923076912E-3</v>
      </c>
      <c r="D200" s="42">
        <v>5.0761421319797679E-3</v>
      </c>
      <c r="E200" s="42">
        <v>-7.4074074074074138E-3</v>
      </c>
      <c r="F200" s="42">
        <v>-7.1428571428571496E-3</v>
      </c>
      <c r="G200" s="42">
        <v>2.9569892473118243E-2</v>
      </c>
      <c r="H200" s="42">
        <v>0</v>
      </c>
      <c r="I200" s="42">
        <v>0</v>
      </c>
      <c r="K200" s="42">
        <v>-4.3290043290042362E-3</v>
      </c>
      <c r="L200" s="42">
        <v>0</v>
      </c>
      <c r="M200" s="42">
        <v>7.1090047393365524E-3</v>
      </c>
      <c r="N200" s="42">
        <v>-2.0123839009288047E-2</v>
      </c>
      <c r="O200" s="110">
        <v>-2.0123839009288047E-2</v>
      </c>
      <c r="P200" s="110">
        <v>1.9083969465649127E-3</v>
      </c>
      <c r="Q200" s="42">
        <v>0</v>
      </c>
      <c r="R200" s="42">
        <v>-5.7998725302740604E-2</v>
      </c>
      <c r="S200" s="42">
        <v>0</v>
      </c>
      <c r="T200" s="110">
        <v>0</v>
      </c>
      <c r="U200" s="110">
        <v>-1.9305019305020607E-3</v>
      </c>
    </row>
    <row r="201" spans="2:21" ht="12.75" customHeight="1" x14ac:dyDescent="0.2">
      <c r="B201" s="110">
        <v>1.9704433497536967E-2</v>
      </c>
      <c r="C201" s="42">
        <v>-7.7459333849727238E-4</v>
      </c>
      <c r="D201" s="42">
        <v>-5.0505050505051221E-3</v>
      </c>
      <c r="E201" s="42">
        <v>-7.462686567164185E-3</v>
      </c>
      <c r="F201" s="42">
        <v>-1.6187050359712206E-2</v>
      </c>
      <c r="G201" s="42">
        <v>-1.5665796344647532E-2</v>
      </c>
      <c r="H201" s="42">
        <v>0</v>
      </c>
      <c r="I201" s="42">
        <v>1.2598425196850312E-2</v>
      </c>
      <c r="K201" s="42">
        <v>-8.6956521739130505E-3</v>
      </c>
      <c r="L201" s="42">
        <v>-5.1599587203303111E-3</v>
      </c>
      <c r="M201" s="42">
        <v>-1.1764705882353108E-2</v>
      </c>
      <c r="N201" s="42">
        <v>1.4218009478673105E-2</v>
      </c>
      <c r="O201" s="110">
        <v>1.4218009478673105E-2</v>
      </c>
      <c r="P201" s="110">
        <v>1.9047619047619319E-3</v>
      </c>
      <c r="Q201" s="42">
        <v>-4.2735042735041829E-3</v>
      </c>
      <c r="R201" s="42">
        <v>0</v>
      </c>
      <c r="S201" s="42">
        <v>0</v>
      </c>
      <c r="T201" s="110">
        <v>0</v>
      </c>
      <c r="U201" s="110">
        <v>-1.9342359767891271E-3</v>
      </c>
    </row>
    <row r="202" spans="2:21" ht="12.75" customHeight="1" x14ac:dyDescent="0.2">
      <c r="B202" s="110">
        <v>-9.6618357487922805E-3</v>
      </c>
      <c r="C202" s="42">
        <v>7.7519379844960962E-3</v>
      </c>
      <c r="D202" s="42">
        <v>1.0152284263959355E-2</v>
      </c>
      <c r="E202" s="42">
        <v>-7.5187969924812095E-3</v>
      </c>
      <c r="F202" s="42">
        <v>3.6563071297989877E-3</v>
      </c>
      <c r="G202" s="42">
        <v>2.6525198938992064E-2</v>
      </c>
      <c r="H202" s="42">
        <v>-2.0491803278688088E-3</v>
      </c>
      <c r="I202" s="42">
        <v>0</v>
      </c>
      <c r="K202" s="42">
        <v>6.5789473684210481E-2</v>
      </c>
      <c r="L202" s="42">
        <v>0</v>
      </c>
      <c r="M202" s="42">
        <v>3.0952380952381144E-2</v>
      </c>
      <c r="N202" s="42">
        <v>-7.7881619937695814E-3</v>
      </c>
      <c r="O202" s="110">
        <v>-7.7881619937695814E-3</v>
      </c>
      <c r="P202" s="110">
        <v>-1.1406844106463905E-2</v>
      </c>
      <c r="Q202" s="42">
        <v>-1.7167381974248941E-2</v>
      </c>
      <c r="R202" s="42">
        <v>3.247631935047364E-2</v>
      </c>
      <c r="S202" s="42">
        <v>2.6666666666666689E-2</v>
      </c>
      <c r="T202" s="110">
        <v>2.6666666666666689E-2</v>
      </c>
      <c r="U202" s="110">
        <v>-1.9379844961239896E-3</v>
      </c>
    </row>
    <row r="203" spans="2:21" ht="12.75" customHeight="1" x14ac:dyDescent="0.2">
      <c r="B203" s="110">
        <v>-4.8780487804877017E-3</v>
      </c>
      <c r="C203" s="42">
        <v>-7.692307692307665E-3</v>
      </c>
      <c r="D203" s="42">
        <v>-5.0251256281405969E-3</v>
      </c>
      <c r="E203" s="42">
        <v>0</v>
      </c>
      <c r="F203" s="42">
        <v>-2.9143897996357037E-2</v>
      </c>
      <c r="G203" s="42">
        <v>-7.7519379844961881E-3</v>
      </c>
      <c r="H203" s="42">
        <v>-8.2135523613963111E-3</v>
      </c>
      <c r="I203" s="42">
        <v>0</v>
      </c>
      <c r="K203" s="42">
        <v>2.8806584362139849E-2</v>
      </c>
      <c r="L203" s="42">
        <v>-5.1867219917011353E-3</v>
      </c>
      <c r="M203" s="42">
        <v>9.2378752886834049E-3</v>
      </c>
      <c r="N203" s="42">
        <v>0</v>
      </c>
      <c r="O203" s="110">
        <v>0</v>
      </c>
      <c r="P203" s="110">
        <v>0</v>
      </c>
      <c r="Q203" s="42">
        <v>-2.9475982532751046E-2</v>
      </c>
      <c r="R203" s="42">
        <v>-3.7352555701179568E-2</v>
      </c>
      <c r="S203" s="42">
        <v>3.2467532467532492E-2</v>
      </c>
      <c r="T203" s="110">
        <v>3.2467532467532492E-2</v>
      </c>
      <c r="U203" s="110">
        <v>9.7087378640776344E-3</v>
      </c>
    </row>
    <row r="204" spans="2:21" ht="12.75" customHeight="1" x14ac:dyDescent="0.2">
      <c r="B204" s="110">
        <v>1.4705882352941081E-2</v>
      </c>
      <c r="C204" s="42">
        <v>0</v>
      </c>
      <c r="D204" s="42">
        <v>5.0505050505049425E-3</v>
      </c>
      <c r="E204" s="42">
        <v>0</v>
      </c>
      <c r="F204" s="42">
        <v>0</v>
      </c>
      <c r="G204" s="42">
        <v>-2.6041666666666114E-3</v>
      </c>
      <c r="H204" s="42">
        <v>0</v>
      </c>
      <c r="I204" s="42">
        <v>5.1840331778124117E-3</v>
      </c>
      <c r="K204" s="42">
        <v>1.2000000000000099E-2</v>
      </c>
      <c r="L204" s="42">
        <v>1.0427528675703821E-2</v>
      </c>
      <c r="M204" s="42">
        <v>-2.7459954233409436E-2</v>
      </c>
      <c r="N204" s="42">
        <v>7.84929356357939E-3</v>
      </c>
      <c r="O204" s="110">
        <v>7.84929356357939E-3</v>
      </c>
      <c r="P204" s="110">
        <v>7.6923076923075286E-4</v>
      </c>
      <c r="Q204" s="42">
        <v>2.8121484814398197E-2</v>
      </c>
      <c r="R204" s="42">
        <v>6.1266167460857623E-3</v>
      </c>
      <c r="S204" s="42">
        <v>-2.5157232704402538E-2</v>
      </c>
      <c r="T204" s="110">
        <v>-2.5157232704402538E-2</v>
      </c>
      <c r="U204" s="110">
        <v>1.1538461538461463E-2</v>
      </c>
    </row>
    <row r="205" spans="2:21" ht="12.75" customHeight="1" x14ac:dyDescent="0.2">
      <c r="B205" s="110">
        <v>-3.3816425120772875E-2</v>
      </c>
      <c r="C205" s="42">
        <v>0</v>
      </c>
      <c r="D205" s="42">
        <v>0</v>
      </c>
      <c r="E205" s="42">
        <v>-1.5151515151515164E-2</v>
      </c>
      <c r="F205" s="42">
        <v>-3.0018761726078827E-2</v>
      </c>
      <c r="G205" s="42">
        <v>1.3054830287206221E-2</v>
      </c>
      <c r="H205" s="42">
        <v>6.2111801242236541E-3</v>
      </c>
      <c r="I205" s="42">
        <v>6.085611139762763E-2</v>
      </c>
      <c r="K205" s="42">
        <v>-1.1857707509881519E-2</v>
      </c>
      <c r="L205" s="42">
        <v>-2.063983488132051E-3</v>
      </c>
      <c r="M205" s="42">
        <v>-2.3529411764706007E-2</v>
      </c>
      <c r="N205" s="42">
        <v>7.7881619937694426E-3</v>
      </c>
      <c r="O205" s="110">
        <v>7.7881619937694426E-3</v>
      </c>
      <c r="P205" s="110">
        <v>6.5334358186011415E-3</v>
      </c>
      <c r="Q205" s="42">
        <v>-4.0481400437636865E-2</v>
      </c>
      <c r="R205" s="42">
        <v>-2.0974289580514241E-2</v>
      </c>
      <c r="S205" s="42">
        <v>1.9354838709677438E-2</v>
      </c>
      <c r="T205" s="110">
        <v>1.9354838709677438E-2</v>
      </c>
      <c r="U205" s="110">
        <v>-1.1406844106463804E-2</v>
      </c>
    </row>
    <row r="206" spans="2:21" ht="12.75" customHeight="1" x14ac:dyDescent="0.2">
      <c r="B206" s="110">
        <v>0</v>
      </c>
      <c r="C206" s="42">
        <v>0</v>
      </c>
      <c r="D206" s="42">
        <v>-1.0050251256281372E-2</v>
      </c>
      <c r="E206" s="42">
        <v>-7.6923076923076988E-3</v>
      </c>
      <c r="F206" s="42">
        <v>-1.9342359767891271E-3</v>
      </c>
      <c r="G206" s="42">
        <v>4.1237113402061897E-2</v>
      </c>
      <c r="H206" s="42">
        <v>-6.1728395061728903E-3</v>
      </c>
      <c r="I206" s="42">
        <v>5.8337384540593062E-2</v>
      </c>
      <c r="K206" s="42">
        <v>-1.9999999999999928E-2</v>
      </c>
      <c r="L206" s="42">
        <v>-2.0682523267838235E-3</v>
      </c>
      <c r="M206" s="42">
        <v>2.4096385542168808E-2</v>
      </c>
      <c r="N206" s="42">
        <v>0</v>
      </c>
      <c r="O206" s="110">
        <v>0</v>
      </c>
      <c r="P206" s="110">
        <v>1.1454753722794852E-2</v>
      </c>
      <c r="Q206" s="42">
        <v>1.7103762827822163E-2</v>
      </c>
      <c r="R206" s="42">
        <v>-4.8375950241879946E-3</v>
      </c>
      <c r="S206" s="42">
        <v>0</v>
      </c>
      <c r="T206" s="110">
        <v>0</v>
      </c>
      <c r="U206" s="110">
        <v>1.9230769230769162E-2</v>
      </c>
    </row>
    <row r="207" spans="2:21" ht="12.75" customHeight="1" x14ac:dyDescent="0.2">
      <c r="B207" s="110">
        <v>-1.0000000000000009E-2</v>
      </c>
      <c r="C207" s="42">
        <v>0</v>
      </c>
      <c r="D207" s="42">
        <v>5.0761421319797679E-3</v>
      </c>
      <c r="E207" s="42">
        <v>7.7519379844961309E-3</v>
      </c>
      <c r="F207" s="42">
        <v>-1.9379844961241617E-3</v>
      </c>
      <c r="G207" s="42">
        <v>2.9702970297029729E-2</v>
      </c>
      <c r="H207" s="42">
        <v>-2.0703933747411567E-3</v>
      </c>
      <c r="I207" s="42">
        <v>0</v>
      </c>
      <c r="K207" s="42">
        <v>2.8571428571428505E-2</v>
      </c>
      <c r="L207" s="42">
        <v>3.1088082901553739E-3</v>
      </c>
      <c r="M207" s="42">
        <v>0</v>
      </c>
      <c r="N207" s="42">
        <v>-2.0092735703245733E-2</v>
      </c>
      <c r="O207" s="110">
        <v>-2.0092735703245733E-2</v>
      </c>
      <c r="P207" s="110">
        <v>-1.0192525481313688E-2</v>
      </c>
      <c r="Q207" s="42">
        <v>1.345291479820619E-2</v>
      </c>
      <c r="R207" s="42">
        <v>1.3888888888888592E-3</v>
      </c>
      <c r="S207" s="42">
        <v>1.8987341772151913E-2</v>
      </c>
      <c r="T207" s="110">
        <v>1.8987341772151913E-2</v>
      </c>
      <c r="U207" s="110">
        <v>3.7735849056603807E-2</v>
      </c>
    </row>
    <row r="208" spans="2:21" ht="12.75" customHeight="1" x14ac:dyDescent="0.2">
      <c r="B208" s="110">
        <v>0</v>
      </c>
      <c r="C208" s="42">
        <v>-3.875968992248117E-3</v>
      </c>
      <c r="D208" s="42">
        <v>-5.0505050505051221E-3</v>
      </c>
      <c r="E208" s="42">
        <v>-1.5384615384615398E-2</v>
      </c>
      <c r="F208" s="42">
        <v>-3.1067961165048404E-2</v>
      </c>
      <c r="G208" s="42">
        <v>-4.3269230769230803E-2</v>
      </c>
      <c r="H208" s="42">
        <v>0</v>
      </c>
      <c r="I208" s="42">
        <v>-9.1869545245750715E-3</v>
      </c>
      <c r="K208" s="42">
        <v>3.1746031746031772E-2</v>
      </c>
      <c r="L208" s="42">
        <v>-9.2975206611570112E-3</v>
      </c>
      <c r="M208" s="42">
        <v>-2.3529411764707472E-3</v>
      </c>
      <c r="N208" s="42">
        <v>2.0504731861198722E-2</v>
      </c>
      <c r="O208" s="110">
        <v>2.0504731861198722E-2</v>
      </c>
      <c r="P208" s="110">
        <v>3.0511060259344716E-3</v>
      </c>
      <c r="Q208" s="42">
        <v>3.87168141592922E-2</v>
      </c>
      <c r="R208" s="42">
        <v>-2.7739251040221325E-3</v>
      </c>
      <c r="S208" s="42">
        <v>-6.2111801242236073E-3</v>
      </c>
      <c r="T208" s="110">
        <v>-6.2111801242236073E-3</v>
      </c>
      <c r="U208" s="110">
        <v>5.4545454545455001E-3</v>
      </c>
    </row>
    <row r="209" spans="2:21" ht="12.75" customHeight="1" x14ac:dyDescent="0.2">
      <c r="B209" s="110">
        <v>0</v>
      </c>
      <c r="C209" s="42">
        <v>3.8910505836576431E-3</v>
      </c>
      <c r="D209" s="42">
        <v>0</v>
      </c>
      <c r="E209" s="42">
        <v>-2.3437500000000021E-2</v>
      </c>
      <c r="F209" s="42">
        <v>1.0020040080160284E-2</v>
      </c>
      <c r="G209" s="42">
        <v>-1.2562814070351714E-2</v>
      </c>
      <c r="H209" s="42">
        <v>-2.0746887966804537E-3</v>
      </c>
      <c r="I209" s="42">
        <v>-9.2721372276307712E-4</v>
      </c>
      <c r="K209" s="42">
        <v>2.6923076923077032E-2</v>
      </c>
      <c r="L209" s="42">
        <v>0</v>
      </c>
      <c r="M209" s="42">
        <v>2.3584905660378954E-3</v>
      </c>
      <c r="N209" s="42">
        <v>0</v>
      </c>
      <c r="O209" s="110">
        <v>0</v>
      </c>
      <c r="P209" s="110">
        <v>9.1254752851710422E-3</v>
      </c>
      <c r="Q209" s="42">
        <v>4.5793397231096877E-2</v>
      </c>
      <c r="R209" s="42">
        <v>-3.4770514603616625E-3</v>
      </c>
      <c r="S209" s="42">
        <v>-2.5000000000000022E-2</v>
      </c>
      <c r="T209" s="110">
        <v>-2.5000000000000022E-2</v>
      </c>
      <c r="U209" s="110">
        <v>-2.1699819168173616E-2</v>
      </c>
    </row>
    <row r="210" spans="2:21" ht="12.75" customHeight="1" x14ac:dyDescent="0.2">
      <c r="B210" s="110">
        <v>5.0505050505049425E-3</v>
      </c>
      <c r="C210" s="42">
        <v>7.751937984495958E-4</v>
      </c>
      <c r="D210" s="42">
        <v>-3.0456852791877526E-3</v>
      </c>
      <c r="E210" s="42">
        <v>-8.0000000000000071E-3</v>
      </c>
      <c r="F210" s="42">
        <v>-3.1746031746031772E-2</v>
      </c>
      <c r="G210" s="42">
        <v>2.798982188295162E-2</v>
      </c>
      <c r="H210" s="42">
        <v>0</v>
      </c>
      <c r="I210" s="42">
        <v>-9.2807424593982024E-4</v>
      </c>
      <c r="K210" s="42">
        <v>1.12359550561797E-2</v>
      </c>
      <c r="L210" s="42">
        <v>1.0427528675703821E-2</v>
      </c>
      <c r="M210" s="42">
        <v>-2.8235294117647084E-2</v>
      </c>
      <c r="N210" s="42">
        <v>0</v>
      </c>
      <c r="O210" s="110">
        <v>0</v>
      </c>
      <c r="P210" s="110">
        <v>-1.5071590052750244E-3</v>
      </c>
      <c r="Q210" s="42">
        <v>-2.0366598778003638E-3</v>
      </c>
      <c r="R210" s="42">
        <v>2.0935101186323195E-3</v>
      </c>
      <c r="S210" s="42">
        <v>-2.5641025641025664E-2</v>
      </c>
      <c r="T210" s="110">
        <v>-2.5641025641025664E-2</v>
      </c>
      <c r="U210" s="110">
        <v>-1.8484288354897942E-3</v>
      </c>
    </row>
    <row r="211" spans="2:21" ht="12.75" customHeight="1" x14ac:dyDescent="0.2">
      <c r="B211" s="110">
        <v>-6.0301507537688391E-2</v>
      </c>
      <c r="C211" s="42">
        <v>-8.5205267234701332E-3</v>
      </c>
      <c r="D211" s="42">
        <v>2.0366598778003638E-3</v>
      </c>
      <c r="E211" s="42">
        <v>-5.645161290322586E-2</v>
      </c>
      <c r="F211" s="42">
        <v>-1.2295081967213217E-2</v>
      </c>
      <c r="G211" s="42">
        <v>2.4752475247524663E-2</v>
      </c>
      <c r="H211" s="42">
        <v>2.0790020790020344E-3</v>
      </c>
      <c r="I211" s="42">
        <v>-9.2893636785879845E-3</v>
      </c>
      <c r="K211" s="42">
        <v>0</v>
      </c>
      <c r="L211" s="42">
        <v>0</v>
      </c>
      <c r="M211" s="42">
        <v>4.8426150121064345E-3</v>
      </c>
      <c r="N211" s="42">
        <v>0</v>
      </c>
      <c r="O211" s="110">
        <v>0</v>
      </c>
      <c r="P211" s="110">
        <v>-7.5471698113207279E-3</v>
      </c>
      <c r="Q211" s="42">
        <v>-1.3265306122449059E-2</v>
      </c>
      <c r="R211" s="42">
        <v>2.0891364902506518E-3</v>
      </c>
      <c r="S211" s="42">
        <v>0</v>
      </c>
      <c r="T211" s="110">
        <v>0</v>
      </c>
      <c r="U211" s="110">
        <v>-9.2592592592592258E-3</v>
      </c>
    </row>
    <row r="212" spans="2:21" ht="12.75" customHeight="1" x14ac:dyDescent="0.2">
      <c r="B212" s="110">
        <v>5.3475935828876935E-2</v>
      </c>
      <c r="C212" s="42">
        <v>-7.812500000000111E-3</v>
      </c>
      <c r="D212" s="42">
        <v>-1.0162601626016044E-3</v>
      </c>
      <c r="E212" s="42">
        <v>-3.4188034188034219E-2</v>
      </c>
      <c r="F212" s="42">
        <v>-3.1120331950207362E-2</v>
      </c>
      <c r="G212" s="42">
        <v>4.8309178743962469E-3</v>
      </c>
      <c r="H212" s="42">
        <v>0</v>
      </c>
      <c r="I212" s="42">
        <v>-1.8752930145334811E-3</v>
      </c>
      <c r="K212" s="42">
        <v>-7.4074074074074138E-3</v>
      </c>
      <c r="L212" s="42">
        <v>-1.547987616099075E-2</v>
      </c>
      <c r="M212" s="42">
        <v>7.2289156626506633E-3</v>
      </c>
      <c r="N212" s="42">
        <v>0</v>
      </c>
      <c r="O212" s="110">
        <v>0</v>
      </c>
      <c r="P212" s="110">
        <v>-3.8022813688213465E-3</v>
      </c>
      <c r="Q212" s="42">
        <v>1.0341261633919118E-3</v>
      </c>
      <c r="R212" s="42">
        <v>3.4746351633079017E-3</v>
      </c>
      <c r="S212" s="42">
        <v>-1.3157894736842117E-2</v>
      </c>
      <c r="T212" s="110">
        <v>-1.3157894736842117E-2</v>
      </c>
      <c r="U212" s="110">
        <v>-2.429906542056089E-2</v>
      </c>
    </row>
    <row r="213" spans="2:21" ht="12.75" customHeight="1" x14ac:dyDescent="0.2">
      <c r="B213" s="110">
        <v>5.076142131979813E-3</v>
      </c>
      <c r="C213" s="42">
        <v>1.5748031496064057E-3</v>
      </c>
      <c r="D213" s="42">
        <v>-3.0518819938963517E-3</v>
      </c>
      <c r="E213" s="42">
        <v>-1.7699115044247607E-2</v>
      </c>
      <c r="F213" s="42">
        <v>-1.4989293361884429E-2</v>
      </c>
      <c r="G213" s="42">
        <v>7.2115384615385209E-3</v>
      </c>
      <c r="H213" s="42">
        <v>-8.2987551867219986E-3</v>
      </c>
      <c r="I213" s="42">
        <v>-3.7576326914043352E-3</v>
      </c>
      <c r="K213" s="42">
        <v>-7.462686567164185E-3</v>
      </c>
      <c r="L213" s="42">
        <v>-5.2410901467504125E-3</v>
      </c>
      <c r="M213" s="42">
        <v>4.7846889952152093E-3</v>
      </c>
      <c r="N213" s="42">
        <v>0</v>
      </c>
      <c r="O213" s="110">
        <v>0</v>
      </c>
      <c r="P213" s="110">
        <v>-3.8167938931296897E-3</v>
      </c>
      <c r="Q213" s="42">
        <v>1.5495867768595078E-2</v>
      </c>
      <c r="R213" s="42">
        <v>-1.800554016620497E-2</v>
      </c>
      <c r="S213" s="42">
        <v>-2.6666666666666689E-2</v>
      </c>
      <c r="T213" s="110">
        <v>-2.6666666666666689E-2</v>
      </c>
      <c r="U213" s="110">
        <v>1.1494252873563314E-2</v>
      </c>
    </row>
    <row r="214" spans="2:21" ht="12.75" customHeight="1" x14ac:dyDescent="0.2">
      <c r="B214" s="110">
        <v>-5.0505050505051672E-3</v>
      </c>
      <c r="C214" s="42">
        <v>-1.7295597484276778E-2</v>
      </c>
      <c r="D214" s="42">
        <v>0</v>
      </c>
      <c r="E214" s="42">
        <v>5.4054054054053897E-2</v>
      </c>
      <c r="F214" s="42">
        <v>0</v>
      </c>
      <c r="G214" s="42">
        <v>3.3412887828162215E-2</v>
      </c>
      <c r="H214" s="42">
        <v>6.2761506276151147E-3</v>
      </c>
      <c r="I214" s="42">
        <v>-1.8859028760018957E-2</v>
      </c>
      <c r="K214" s="42">
        <v>-3.7593984962405211E-3</v>
      </c>
      <c r="L214" s="42">
        <v>0</v>
      </c>
      <c r="M214" s="42">
        <v>2.3809523809525421E-3</v>
      </c>
      <c r="N214" s="42">
        <v>-3.0911901081917253E-3</v>
      </c>
      <c r="O214" s="110">
        <v>-3.0911901081917253E-3</v>
      </c>
      <c r="P214" s="110">
        <v>-2.6819923371647616E-3</v>
      </c>
      <c r="Q214" s="42">
        <v>-1.2207527975584864E-2</v>
      </c>
      <c r="R214" s="42">
        <v>3.0324400564174871E-2</v>
      </c>
      <c r="S214" s="42">
        <v>2.7397260273972629E-2</v>
      </c>
      <c r="T214" s="110">
        <v>2.7397260273972629E-2</v>
      </c>
      <c r="U214" s="110">
        <v>3.7878787878787069E-3</v>
      </c>
    </row>
    <row r="215" spans="2:21" ht="12.75" customHeight="1" x14ac:dyDescent="0.2">
      <c r="B215" s="110">
        <v>0</v>
      </c>
      <c r="C215" s="42">
        <v>2.3199999999999932E-2</v>
      </c>
      <c r="D215" s="42">
        <v>0</v>
      </c>
      <c r="E215" s="42">
        <v>5.9829059829059887E-2</v>
      </c>
      <c r="F215" s="42">
        <v>0</v>
      </c>
      <c r="G215" s="42">
        <v>3.2332563510392535E-2</v>
      </c>
      <c r="H215" s="42">
        <v>0</v>
      </c>
      <c r="I215" s="42">
        <v>-1.5377222489187905E-2</v>
      </c>
      <c r="K215" s="42">
        <v>-1.1320754716981225E-2</v>
      </c>
      <c r="L215" s="42">
        <v>2.002107481559531E-2</v>
      </c>
      <c r="M215" s="42">
        <v>9.5011876484560661E-3</v>
      </c>
      <c r="N215" s="42">
        <v>9.3023255813954268E-3</v>
      </c>
      <c r="O215" s="110">
        <v>9.3023255813954268E-3</v>
      </c>
      <c r="P215" s="110">
        <v>2.6892047637341637E-3</v>
      </c>
      <c r="Q215" s="42">
        <v>1.2358393408856767E-2</v>
      </c>
      <c r="R215" s="42">
        <v>-6.8446269678301068E-4</v>
      </c>
      <c r="S215" s="42">
        <v>-2.6666666666666689E-2</v>
      </c>
      <c r="T215" s="110">
        <v>-2.6666666666666689E-2</v>
      </c>
      <c r="U215" s="110">
        <v>-9.4339622641509101E-3</v>
      </c>
    </row>
    <row r="216" spans="2:21" ht="12.75" customHeight="1" x14ac:dyDescent="0.2">
      <c r="B216" s="110">
        <v>0</v>
      </c>
      <c r="C216" s="42">
        <v>-6.2548866301796952E-3</v>
      </c>
      <c r="D216" s="42">
        <v>2.0408163265307503E-3</v>
      </c>
      <c r="E216" s="42">
        <v>5.645161290322586E-2</v>
      </c>
      <c r="F216" s="42">
        <v>0</v>
      </c>
      <c r="G216" s="42">
        <v>5.3691275167785282E-2</v>
      </c>
      <c r="H216" s="42">
        <v>-4.1580041580042536E-3</v>
      </c>
      <c r="I216" s="42">
        <v>2.6354319180087807E-2</v>
      </c>
      <c r="K216" s="42">
        <v>3.8167938931298589E-3</v>
      </c>
      <c r="L216" s="42">
        <v>-1.4462809917355431E-2</v>
      </c>
      <c r="M216" s="42">
        <v>7.058823529411614E-3</v>
      </c>
      <c r="N216" s="42">
        <v>1.5360983102918259E-3</v>
      </c>
      <c r="O216" s="110">
        <v>1.5360983102918259E-3</v>
      </c>
      <c r="P216" s="110">
        <v>-3.8314176245211272E-3</v>
      </c>
      <c r="Q216" s="42">
        <v>-2.5432349949135302E-2</v>
      </c>
      <c r="R216" s="42">
        <v>0</v>
      </c>
      <c r="S216" s="42">
        <v>2.7397260273972629E-2</v>
      </c>
      <c r="T216" s="110">
        <v>2.7397260273972629E-2</v>
      </c>
      <c r="U216" s="110">
        <v>2.857142857142864E-2</v>
      </c>
    </row>
    <row r="217" spans="2:21" ht="12.75" customHeight="1" x14ac:dyDescent="0.2">
      <c r="B217" s="110">
        <v>0</v>
      </c>
      <c r="C217" s="42">
        <v>-7.8678206136912373E-4</v>
      </c>
      <c r="D217" s="42">
        <v>-2.0366598778005446E-3</v>
      </c>
      <c r="E217" s="42">
        <v>5.3435114503816668E-2</v>
      </c>
      <c r="F217" s="42">
        <v>-3.6956521739130423E-2</v>
      </c>
      <c r="G217" s="42">
        <v>0</v>
      </c>
      <c r="H217" s="42">
        <v>-2.087682672233776E-3</v>
      </c>
      <c r="I217" s="42">
        <v>0</v>
      </c>
      <c r="K217" s="42">
        <v>3.8022813688212112E-3</v>
      </c>
      <c r="L217" s="42">
        <v>-7.3375262054507645E-3</v>
      </c>
      <c r="M217" s="42">
        <v>1.4018691588785165E-2</v>
      </c>
      <c r="N217" s="42">
        <v>-1.3803680981595071E-2</v>
      </c>
      <c r="O217" s="110">
        <v>-1.3803680981595071E-2</v>
      </c>
      <c r="P217" s="110">
        <v>0</v>
      </c>
      <c r="Q217" s="42">
        <v>0</v>
      </c>
      <c r="R217" s="42">
        <v>2.397260273972588E-2</v>
      </c>
      <c r="S217" s="42">
        <v>-8.0000000000000071E-2</v>
      </c>
      <c r="T217" s="110">
        <v>-8.0000000000000071E-2</v>
      </c>
      <c r="U217" s="110">
        <v>-1.4814814814814828E-2</v>
      </c>
    </row>
    <row r="218" spans="2:21" ht="12.75" customHeight="1" x14ac:dyDescent="0.2">
      <c r="B218" s="110">
        <v>-3.5532994923857794E-2</v>
      </c>
      <c r="C218" s="42">
        <v>0</v>
      </c>
      <c r="D218" s="42">
        <v>-3.0612244897958536E-3</v>
      </c>
      <c r="E218" s="42">
        <v>0</v>
      </c>
      <c r="F218" s="42">
        <v>0</v>
      </c>
      <c r="G218" s="42">
        <v>5.9447983014862052E-2</v>
      </c>
      <c r="H218" s="42">
        <v>0</v>
      </c>
      <c r="I218" s="42">
        <v>-2.9481692819781146E-2</v>
      </c>
      <c r="K218" s="42">
        <v>3.7878787878788752E-3</v>
      </c>
      <c r="L218" s="42">
        <v>1.5839493136219681E-2</v>
      </c>
      <c r="M218" s="42">
        <v>-2.0737327188940061E-2</v>
      </c>
      <c r="N218" s="42">
        <v>1.7107309486780627E-2</v>
      </c>
      <c r="O218" s="110">
        <v>1.7107309486780627E-2</v>
      </c>
      <c r="P218" s="110">
        <v>-7.6923076923075286E-4</v>
      </c>
      <c r="Q218" s="42">
        <v>-1.043841336116888E-3</v>
      </c>
      <c r="R218" s="42">
        <v>-3.2107023411371151E-2</v>
      </c>
      <c r="S218" s="42">
        <v>2.898550724637684E-2</v>
      </c>
      <c r="T218" s="110">
        <v>2.898550724637684E-2</v>
      </c>
      <c r="U218" s="110">
        <v>1.1278195488721731E-2</v>
      </c>
    </row>
    <row r="219" spans="2:21" ht="12.75" customHeight="1" x14ac:dyDescent="0.2">
      <c r="B219" s="110">
        <v>0</v>
      </c>
      <c r="C219" s="42">
        <v>7.086614173228336E-3</v>
      </c>
      <c r="D219" s="42">
        <v>1.3306038894575311E-2</v>
      </c>
      <c r="E219" s="42">
        <v>-5.0724637681159306E-2</v>
      </c>
      <c r="F219" s="42">
        <v>0</v>
      </c>
      <c r="G219" s="42">
        <v>2.0040080160320568E-2</v>
      </c>
      <c r="H219" s="42">
        <v>0</v>
      </c>
      <c r="I219" s="42">
        <v>3.9196472317490592E-3</v>
      </c>
      <c r="K219" s="42">
        <v>-7.54716981132076E-3</v>
      </c>
      <c r="L219" s="42">
        <v>0</v>
      </c>
      <c r="M219" s="42">
        <v>0</v>
      </c>
      <c r="N219" s="42">
        <v>0</v>
      </c>
      <c r="O219" s="110">
        <v>0</v>
      </c>
      <c r="P219" s="110">
        <v>-2.9638183217859874E-2</v>
      </c>
      <c r="Q219" s="42">
        <v>-2.0898641588296316E-3</v>
      </c>
      <c r="R219" s="42">
        <v>3.1098825155494197E-2</v>
      </c>
      <c r="S219" s="42">
        <v>0</v>
      </c>
      <c r="T219" s="110">
        <v>0</v>
      </c>
      <c r="U219" s="110">
        <v>3.7174721189591939E-3</v>
      </c>
    </row>
    <row r="220" spans="2:21" ht="12.75" customHeight="1" x14ac:dyDescent="0.2">
      <c r="B220" s="110">
        <v>3.1578947368421081E-2</v>
      </c>
      <c r="C220" s="42">
        <v>7.8186082877260078E-4</v>
      </c>
      <c r="D220" s="42">
        <v>5.0505050505049425E-3</v>
      </c>
      <c r="E220" s="42">
        <v>5.3435114503816668E-2</v>
      </c>
      <c r="F220" s="42">
        <v>-9.0293453724605045E-3</v>
      </c>
      <c r="G220" s="42">
        <v>4.9115913555992145E-2</v>
      </c>
      <c r="H220" s="42">
        <v>-1.0460251046025068E-2</v>
      </c>
      <c r="I220" s="42">
        <v>-9.7608589555878849E-4</v>
      </c>
      <c r="K220" s="42">
        <v>-7.6045627376425916E-3</v>
      </c>
      <c r="L220" s="42">
        <v>-8.3160083160083234E-3</v>
      </c>
      <c r="M220" s="42">
        <v>1.8823529411764722E-2</v>
      </c>
      <c r="N220" s="42">
        <v>0</v>
      </c>
      <c r="O220" s="110">
        <v>0</v>
      </c>
      <c r="P220" s="110">
        <v>7.5366917889725391E-3</v>
      </c>
      <c r="Q220" s="42">
        <v>0</v>
      </c>
      <c r="R220" s="42">
        <v>-7.3726541554959392E-3</v>
      </c>
      <c r="S220" s="42">
        <v>-2.8169014084507067E-2</v>
      </c>
      <c r="T220" s="110">
        <v>-2.8169014084507067E-2</v>
      </c>
      <c r="U220" s="110">
        <v>-9.2592592592592258E-3</v>
      </c>
    </row>
    <row r="221" spans="2:21" ht="12.75" customHeight="1" x14ac:dyDescent="0.2">
      <c r="B221" s="110">
        <v>5.1020408163264218E-3</v>
      </c>
      <c r="C221" s="42">
        <v>-7.812500000000111E-3</v>
      </c>
      <c r="D221" s="42">
        <v>-1.0050251256281193E-3</v>
      </c>
      <c r="E221" s="42">
        <v>-7.2463768115940486E-3</v>
      </c>
      <c r="F221" s="42">
        <v>-2.9612756264236879E-2</v>
      </c>
      <c r="G221" s="42">
        <v>5.9925093632958858E-2</v>
      </c>
      <c r="H221" s="42">
        <v>0</v>
      </c>
      <c r="I221" s="42">
        <v>0</v>
      </c>
      <c r="K221" s="42">
        <v>-3.8314176245211606E-3</v>
      </c>
      <c r="L221" s="42">
        <v>7.3375262054507645E-3</v>
      </c>
      <c r="M221" s="42">
        <v>4.6189376443417024E-3</v>
      </c>
      <c r="N221" s="42">
        <v>0</v>
      </c>
      <c r="O221" s="110">
        <v>0</v>
      </c>
      <c r="P221" s="110">
        <v>-1.9685039370077621E-3</v>
      </c>
      <c r="Q221" s="42">
        <v>-1.9895287958115317E-2</v>
      </c>
      <c r="R221" s="42">
        <v>-3.1735313977042698E-2</v>
      </c>
      <c r="S221" s="42">
        <v>0</v>
      </c>
      <c r="T221" s="110">
        <v>0</v>
      </c>
      <c r="U221" s="110">
        <v>7.4766355140186971E-3</v>
      </c>
    </row>
    <row r="222" spans="2:21" ht="12.75" customHeight="1" x14ac:dyDescent="0.2">
      <c r="B222" s="110">
        <v>-6.0913705583756292E-2</v>
      </c>
      <c r="C222" s="42">
        <v>-3.9370078740156647E-3</v>
      </c>
      <c r="D222" s="42">
        <v>0</v>
      </c>
      <c r="E222" s="42">
        <v>-2.9197080291970826E-2</v>
      </c>
      <c r="F222" s="42">
        <v>-4.6948356807510741E-3</v>
      </c>
      <c r="G222" s="42">
        <v>-4.5936395759717273E-2</v>
      </c>
      <c r="H222" s="42">
        <v>-6.3424947145877897E-3</v>
      </c>
      <c r="I222" s="42">
        <v>-3.9081582804102732E-3</v>
      </c>
      <c r="K222" s="42">
        <v>0</v>
      </c>
      <c r="L222" s="42">
        <v>-2.0811654526534419E-3</v>
      </c>
      <c r="M222" s="42">
        <v>4.5977011494251901E-3</v>
      </c>
      <c r="N222" s="42">
        <v>0</v>
      </c>
      <c r="O222" s="110">
        <v>0</v>
      </c>
      <c r="P222" s="110">
        <v>-8.2840236686390865E-3</v>
      </c>
      <c r="Q222" s="42">
        <v>1.9230769230769201E-2</v>
      </c>
      <c r="R222" s="42">
        <v>1.2552301255230229E-2</v>
      </c>
      <c r="S222" s="42">
        <v>2.1739130434782629E-2</v>
      </c>
      <c r="T222" s="110">
        <v>2.1739130434782629E-2</v>
      </c>
      <c r="U222" s="110">
        <v>-1.855287569573409E-3</v>
      </c>
    </row>
    <row r="223" spans="2:21" ht="12.75" customHeight="1" x14ac:dyDescent="0.2">
      <c r="B223" s="110">
        <v>2.7027027027027053E-2</v>
      </c>
      <c r="C223" s="42">
        <v>7.1146245059288422E-3</v>
      </c>
      <c r="D223" s="42">
        <v>-1.0060362173038016E-3</v>
      </c>
      <c r="E223" s="42">
        <v>1.5037593984962419E-2</v>
      </c>
      <c r="F223" s="42">
        <v>0</v>
      </c>
      <c r="G223" s="42">
        <v>-4.4444444444444481E-2</v>
      </c>
      <c r="H223" s="42">
        <v>1.7021276595744695E-2</v>
      </c>
      <c r="I223" s="42">
        <v>-9.8087297694963841E-4</v>
      </c>
      <c r="K223" s="42">
        <v>7.6923076923076988E-3</v>
      </c>
      <c r="L223" s="42">
        <v>2.6068821689259645E-2</v>
      </c>
      <c r="M223" s="42">
        <v>-2.9748283752860392E-2</v>
      </c>
      <c r="N223" s="42">
        <v>-1.5290519877675518E-3</v>
      </c>
      <c r="O223" s="110">
        <v>-1.5290519877675518E-3</v>
      </c>
      <c r="P223" s="110">
        <v>-5.5688146380270713E-3</v>
      </c>
      <c r="Q223" s="42">
        <v>-1.8867924528301858E-2</v>
      </c>
      <c r="R223" s="42">
        <v>-6.8870523415976489E-4</v>
      </c>
      <c r="S223" s="42">
        <v>-7.0921985815602905E-3</v>
      </c>
      <c r="T223" s="110">
        <v>-7.0921985815602905E-3</v>
      </c>
      <c r="U223" s="110">
        <v>-1.4869888475836444E-2</v>
      </c>
    </row>
    <row r="224" spans="2:21" ht="12.75" customHeight="1" x14ac:dyDescent="0.2">
      <c r="B224" s="110">
        <v>2.6315789473684119E-2</v>
      </c>
      <c r="C224" s="42">
        <v>-3.1397174254317838E-3</v>
      </c>
      <c r="D224" s="42">
        <v>-1.309164149043311E-2</v>
      </c>
      <c r="E224" s="42">
        <v>5.9259259259259144E-2</v>
      </c>
      <c r="F224" s="42">
        <v>-3.3018867924528433E-2</v>
      </c>
      <c r="G224" s="42">
        <v>-3.2945736434108509E-2</v>
      </c>
      <c r="H224" s="42">
        <v>0</v>
      </c>
      <c r="I224" s="42">
        <v>-3.9273441335296172E-3</v>
      </c>
      <c r="K224" s="42">
        <v>1.1450381679389407E-2</v>
      </c>
      <c r="L224" s="42">
        <v>-2.4390243902439046E-2</v>
      </c>
      <c r="M224" s="42">
        <v>-2.5943396226414964E-2</v>
      </c>
      <c r="N224" s="42">
        <v>-1.5313935681469813E-3</v>
      </c>
      <c r="O224" s="110">
        <v>-1.5313935681469813E-3</v>
      </c>
      <c r="P224" s="110">
        <v>-4.0000000000000565E-3</v>
      </c>
      <c r="Q224" s="42">
        <v>-2.457264957264943E-2</v>
      </c>
      <c r="R224" s="42">
        <v>-2.7567195037905526E-3</v>
      </c>
      <c r="S224" s="42">
        <v>1.4285714285714299E-2</v>
      </c>
      <c r="T224" s="110">
        <v>1.4285714285714299E-2</v>
      </c>
      <c r="U224" s="110">
        <v>-1.8867924528301486E-3</v>
      </c>
    </row>
    <row r="225" spans="2:21" ht="12.75" customHeight="1" x14ac:dyDescent="0.2">
      <c r="B225" s="110">
        <v>-2.5641025641025553E-2</v>
      </c>
      <c r="C225" s="42">
        <v>0</v>
      </c>
      <c r="D225" s="42">
        <v>2.0408163265306232E-2</v>
      </c>
      <c r="E225" s="42">
        <v>5.5944055944056E-2</v>
      </c>
      <c r="F225" s="42">
        <v>3.4146341463414775E-2</v>
      </c>
      <c r="G225" s="42">
        <v>-1.4028056112224505E-2</v>
      </c>
      <c r="H225" s="42">
        <v>0</v>
      </c>
      <c r="I225" s="42">
        <v>-1.9714144898964588E-3</v>
      </c>
      <c r="K225" s="42">
        <v>1.509433962264152E-2</v>
      </c>
      <c r="L225" s="42">
        <v>-1.0416666666666445E-3</v>
      </c>
      <c r="M225" s="42">
        <v>4.8426150121064345E-3</v>
      </c>
      <c r="N225" s="42">
        <v>-1.5337423312883382E-2</v>
      </c>
      <c r="O225" s="110">
        <v>-1.5337423312883382E-2</v>
      </c>
      <c r="P225" s="110">
        <v>8.0321285140574808E-4</v>
      </c>
      <c r="Q225" s="42">
        <v>2.9572836801752416E-2</v>
      </c>
      <c r="R225" s="42">
        <v>-2.764340013821641E-3</v>
      </c>
      <c r="S225" s="42">
        <v>2.1126760563380302E-2</v>
      </c>
      <c r="T225" s="110">
        <v>2.1126760563380302E-2</v>
      </c>
      <c r="U225" s="110">
        <v>1.8903591682419257E-3</v>
      </c>
    </row>
    <row r="226" spans="2:21" ht="12.75" customHeight="1" x14ac:dyDescent="0.2">
      <c r="B226" s="110">
        <v>1.5789473684210423E-2</v>
      </c>
      <c r="C226" s="42">
        <v>0</v>
      </c>
      <c r="D226" s="42">
        <v>0</v>
      </c>
      <c r="E226" s="42">
        <v>5.9602649006622571E-2</v>
      </c>
      <c r="F226" s="42">
        <v>0</v>
      </c>
      <c r="G226" s="42">
        <v>-4.4715447154471497E-2</v>
      </c>
      <c r="H226" s="42">
        <v>-2.0920502092049761E-3</v>
      </c>
      <c r="I226" s="42">
        <v>-3.9506172839507084E-3</v>
      </c>
      <c r="K226" s="42">
        <v>-3.7174721189591931E-3</v>
      </c>
      <c r="L226" s="42">
        <v>-4.1710114702816397E-3</v>
      </c>
      <c r="M226" s="42">
        <v>0</v>
      </c>
      <c r="N226" s="42">
        <v>1.0903426791277164E-2</v>
      </c>
      <c r="O226" s="110">
        <v>1.0903426791277164E-2</v>
      </c>
      <c r="P226" s="110">
        <v>3.210272873194153E-3</v>
      </c>
      <c r="Q226" s="42">
        <v>7.4468085106383277E-3</v>
      </c>
      <c r="R226" s="42">
        <v>-1.1781011781011775E-2</v>
      </c>
      <c r="S226" s="42">
        <v>-1.3793103448275874E-2</v>
      </c>
      <c r="T226" s="110">
        <v>-1.3793103448275874E-2</v>
      </c>
      <c r="U226" s="110">
        <v>1.5094339622641523E-2</v>
      </c>
    </row>
    <row r="227" spans="2:21" ht="12.75" customHeight="1" x14ac:dyDescent="0.2">
      <c r="B227" s="110">
        <v>0</v>
      </c>
      <c r="C227" s="42">
        <v>-3.9370078740156647E-3</v>
      </c>
      <c r="D227" s="42">
        <v>-9.9999999999997877E-4</v>
      </c>
      <c r="E227" s="42">
        <v>-6.2500000000000056E-3</v>
      </c>
      <c r="F227" s="42">
        <v>0</v>
      </c>
      <c r="G227" s="42">
        <v>0</v>
      </c>
      <c r="H227" s="42">
        <v>-8.385744234800846E-3</v>
      </c>
      <c r="I227" s="42">
        <v>0</v>
      </c>
      <c r="K227" s="42">
        <v>-3.7313432835820097E-3</v>
      </c>
      <c r="L227" s="42">
        <v>-1.0471204188481453E-3</v>
      </c>
      <c r="M227" s="42">
        <v>-7.2289156626506633E-3</v>
      </c>
      <c r="N227" s="42">
        <v>4.6224961479199153E-3</v>
      </c>
      <c r="O227" s="110">
        <v>4.6224961479199153E-3</v>
      </c>
      <c r="P227" s="110">
        <v>4.0000000000000565E-3</v>
      </c>
      <c r="Q227" s="42">
        <v>4.2238648363251471E-3</v>
      </c>
      <c r="R227" s="42">
        <v>-7.0126227208987116E-4</v>
      </c>
      <c r="S227" s="42">
        <v>1.3986013986014E-2</v>
      </c>
      <c r="T227" s="110">
        <v>1.3986013986014E-2</v>
      </c>
      <c r="U227" s="110">
        <v>-5.5762081784385426E-3</v>
      </c>
    </row>
    <row r="228" spans="2:21" ht="12.75" customHeight="1" x14ac:dyDescent="0.2">
      <c r="B228" s="110">
        <v>-3.6269430051813392E-2</v>
      </c>
      <c r="C228" s="42">
        <v>3.9525691699603899E-3</v>
      </c>
      <c r="D228" s="42">
        <v>-4.0040040040040968E-3</v>
      </c>
      <c r="E228" s="42">
        <v>-4.4025157232704441E-2</v>
      </c>
      <c r="F228" s="42">
        <v>-1.6509433962264217E-2</v>
      </c>
      <c r="G228" s="42">
        <v>-2.7659574468085084E-2</v>
      </c>
      <c r="H228" s="42">
        <v>-2.1141649048625338E-3</v>
      </c>
      <c r="I228" s="42">
        <v>0</v>
      </c>
      <c r="K228" s="42">
        <v>3.7453183520598449E-3</v>
      </c>
      <c r="L228" s="42">
        <v>1.572327044025161E-2</v>
      </c>
      <c r="M228" s="42">
        <v>-2.9126213592232827E-2</v>
      </c>
      <c r="N228" s="42">
        <v>0</v>
      </c>
      <c r="O228" s="110">
        <v>0</v>
      </c>
      <c r="P228" s="110">
        <v>-3.9840637450199766E-3</v>
      </c>
      <c r="Q228" s="42">
        <v>1.156677181913769E-2</v>
      </c>
      <c r="R228" s="42">
        <v>0</v>
      </c>
      <c r="S228" s="42">
        <v>-6.896551724137937E-3</v>
      </c>
      <c r="T228" s="110">
        <v>-6.896551724137937E-3</v>
      </c>
      <c r="U228" s="110">
        <v>-9.3457943925234956E-3</v>
      </c>
    </row>
    <row r="229" spans="2:21" ht="12.75" customHeight="1" x14ac:dyDescent="0.2">
      <c r="B229" s="110">
        <v>2.1505376344086041E-2</v>
      </c>
      <c r="C229" s="42">
        <v>-7.8740157480314682E-3</v>
      </c>
      <c r="D229" s="42">
        <v>0</v>
      </c>
      <c r="E229" s="42">
        <v>1.3157894736842117E-2</v>
      </c>
      <c r="F229" s="42">
        <v>-2.8776978417266213E-2</v>
      </c>
      <c r="G229" s="42">
        <v>0</v>
      </c>
      <c r="H229" s="42">
        <v>0</v>
      </c>
      <c r="I229" s="42">
        <v>-1.9831432821020897E-3</v>
      </c>
      <c r="K229" s="42">
        <v>3.358208955223875E-2</v>
      </c>
      <c r="L229" s="42">
        <v>0</v>
      </c>
      <c r="M229" s="42">
        <v>-7.4999999999999512E-3</v>
      </c>
      <c r="N229" s="42">
        <v>0</v>
      </c>
      <c r="O229" s="110">
        <v>0</v>
      </c>
      <c r="P229" s="110">
        <v>0</v>
      </c>
      <c r="Q229" s="42">
        <v>6.2370062370062894E-3</v>
      </c>
      <c r="R229" s="42">
        <v>-3.0877192982456104E-2</v>
      </c>
      <c r="S229" s="42">
        <v>0</v>
      </c>
      <c r="T229" s="110">
        <v>0</v>
      </c>
      <c r="U229" s="110">
        <v>-3.7735849056602972E-3</v>
      </c>
    </row>
    <row r="230" spans="2:21" ht="12.75" customHeight="1" x14ac:dyDescent="0.2">
      <c r="B230" s="110">
        <v>0</v>
      </c>
      <c r="C230" s="42">
        <v>7.9365079365079083E-3</v>
      </c>
      <c r="D230" s="42">
        <v>-1.0050251256281193E-3</v>
      </c>
      <c r="E230" s="42">
        <v>1.2987012987012998E-2</v>
      </c>
      <c r="F230" s="42">
        <v>2.9629629629629659E-2</v>
      </c>
      <c r="G230" s="42">
        <v>-2.4070021881838141E-2</v>
      </c>
      <c r="H230" s="42">
        <v>-2.1186440677967528E-3</v>
      </c>
      <c r="I230" s="42">
        <v>0</v>
      </c>
      <c r="K230" s="42">
        <v>7.2202166064982013E-3</v>
      </c>
      <c r="L230" s="42">
        <v>0</v>
      </c>
      <c r="M230" s="42">
        <v>-2.267002518891684E-2</v>
      </c>
      <c r="N230" s="42">
        <v>0</v>
      </c>
      <c r="O230" s="110">
        <v>0</v>
      </c>
      <c r="P230" s="110">
        <v>0</v>
      </c>
      <c r="Q230" s="42">
        <v>4.1322314049587732E-3</v>
      </c>
      <c r="R230" s="42">
        <v>4.3446777697320756E-2</v>
      </c>
      <c r="S230" s="42">
        <v>-4.1666666666666706E-2</v>
      </c>
      <c r="T230" s="110">
        <v>-4.1666666666666706E-2</v>
      </c>
      <c r="U230" s="110">
        <v>-7.575757575757582E-3</v>
      </c>
    </row>
    <row r="231" spans="2:21" ht="12.75" customHeight="1" x14ac:dyDescent="0.2">
      <c r="B231" s="110">
        <v>0</v>
      </c>
      <c r="C231" s="42">
        <v>0</v>
      </c>
      <c r="D231" s="42">
        <v>1.0060362173038016E-3</v>
      </c>
      <c r="E231" s="42">
        <v>-2.5641025641025664E-2</v>
      </c>
      <c r="F231" s="42">
        <v>0</v>
      </c>
      <c r="G231" s="42">
        <v>-4.4843049327353305E-3</v>
      </c>
      <c r="H231" s="42">
        <v>2.1231422505307969E-2</v>
      </c>
      <c r="I231" s="42">
        <v>-7.9483358171882831E-3</v>
      </c>
      <c r="K231" s="42">
        <v>-3.5842293906809273E-3</v>
      </c>
      <c r="L231" s="42">
        <v>0</v>
      </c>
      <c r="M231" s="42">
        <v>-5.1546391752578507E-3</v>
      </c>
      <c r="N231" s="42">
        <v>-2.3006134969325208E-2</v>
      </c>
      <c r="O231" s="110">
        <v>-2.3006134969325208E-2</v>
      </c>
      <c r="P231" s="110">
        <v>-7.9999999999999724E-3</v>
      </c>
      <c r="Q231" s="42">
        <v>2.8806584362139849E-2</v>
      </c>
      <c r="R231" s="42">
        <v>-2.1512838306731348E-2</v>
      </c>
      <c r="S231" s="42">
        <v>-3.6231884057970891E-2</v>
      </c>
      <c r="T231" s="110">
        <v>-3.6231884057970891E-2</v>
      </c>
      <c r="U231" s="110">
        <v>-7.6335877862595486E-3</v>
      </c>
    </row>
    <row r="232" spans="2:21" ht="12.75" customHeight="1" x14ac:dyDescent="0.2">
      <c r="B232" s="110">
        <v>1.5789473684210423E-2</v>
      </c>
      <c r="C232" s="42">
        <v>0</v>
      </c>
      <c r="D232" s="42">
        <v>-2.0100502512562387E-3</v>
      </c>
      <c r="E232" s="42">
        <v>0</v>
      </c>
      <c r="F232" s="42">
        <v>0</v>
      </c>
      <c r="G232" s="42">
        <v>4.5045045045044082E-3</v>
      </c>
      <c r="H232" s="42">
        <v>-1.8711018711018681E-2</v>
      </c>
      <c r="I232" s="42">
        <v>4.0060090135203728E-3</v>
      </c>
      <c r="K232" s="42">
        <v>7.1942446043165523E-3</v>
      </c>
      <c r="L232" s="42">
        <v>-1.0319917440660438E-2</v>
      </c>
      <c r="M232" s="42">
        <v>-3.1088082901554317E-2</v>
      </c>
      <c r="N232" s="42">
        <v>0</v>
      </c>
      <c r="O232" s="110">
        <v>0</v>
      </c>
      <c r="P232" s="110">
        <v>-4.0322580645161862E-3</v>
      </c>
      <c r="Q232" s="42">
        <v>-2.8999999999999915E-2</v>
      </c>
      <c r="R232" s="42">
        <v>0</v>
      </c>
      <c r="S232" s="42">
        <v>-7.5187969924812095E-3</v>
      </c>
      <c r="T232" s="110">
        <v>-7.5187969924812095E-3</v>
      </c>
      <c r="U232" s="110">
        <v>0</v>
      </c>
    </row>
    <row r="233" spans="2:21" ht="12.75" customHeight="1" x14ac:dyDescent="0.2">
      <c r="B233" s="110">
        <v>-1.5544041450777103E-2</v>
      </c>
      <c r="C233" s="42">
        <v>0</v>
      </c>
      <c r="D233" s="42">
        <v>-8.0563947633434108E-3</v>
      </c>
      <c r="E233" s="42">
        <v>-2.6315789473684233E-2</v>
      </c>
      <c r="F233" s="42">
        <v>0</v>
      </c>
      <c r="G233" s="42">
        <v>0</v>
      </c>
      <c r="H233" s="42">
        <v>4.6610169491525362E-2</v>
      </c>
      <c r="I233" s="42">
        <v>0</v>
      </c>
      <c r="K233" s="42">
        <v>2.8571428571428595E-2</v>
      </c>
      <c r="L233" s="42">
        <v>1.0427528675703821E-2</v>
      </c>
      <c r="M233" s="42">
        <v>2.6737967914437933E-3</v>
      </c>
      <c r="N233" s="42">
        <v>1.5698587127159617E-3</v>
      </c>
      <c r="O233" s="110">
        <v>1.5698587127159617E-3</v>
      </c>
      <c r="P233" s="110">
        <v>-7.2874493927125392E-3</v>
      </c>
      <c r="Q233" s="42">
        <v>2.7806385169927863E-2</v>
      </c>
      <c r="R233" s="42">
        <v>2.9787234042553182E-2</v>
      </c>
      <c r="S233" s="42">
        <v>2.2727272727272745E-2</v>
      </c>
      <c r="T233" s="110">
        <v>2.2727272727272745E-2</v>
      </c>
      <c r="U233" s="110">
        <v>-2.3076923076923096E-2</v>
      </c>
    </row>
    <row r="234" spans="2:21" ht="12.75" customHeight="1" x14ac:dyDescent="0.2">
      <c r="B234" s="110">
        <v>1.0526315789473694E-2</v>
      </c>
      <c r="C234" s="42">
        <v>-1.5748031496062658E-3</v>
      </c>
      <c r="D234" s="42">
        <v>-1.0152284263959175E-3</v>
      </c>
      <c r="E234" s="42">
        <v>-4.0540540540540577E-2</v>
      </c>
      <c r="F234" s="42">
        <v>-2.1582733812949607E-2</v>
      </c>
      <c r="G234" s="42">
        <v>2.2421524663677049E-2</v>
      </c>
      <c r="H234" s="42">
        <v>0</v>
      </c>
      <c r="I234" s="42">
        <v>0</v>
      </c>
      <c r="K234" s="42">
        <v>1.7361111111111046E-2</v>
      </c>
      <c r="L234" s="42">
        <v>0</v>
      </c>
      <c r="M234" s="42">
        <v>2.1333333333333353E-2</v>
      </c>
      <c r="N234" s="42">
        <v>2.194357366771155E-2</v>
      </c>
      <c r="O234" s="110">
        <v>2.194357366771155E-2</v>
      </c>
      <c r="P234" s="110">
        <v>-1.6313213703099162E-3</v>
      </c>
      <c r="Q234" s="42">
        <v>1.7034068136272538E-2</v>
      </c>
      <c r="R234" s="42">
        <v>-2.8925619834710738E-2</v>
      </c>
      <c r="S234" s="42">
        <v>0</v>
      </c>
      <c r="T234" s="110">
        <v>0</v>
      </c>
      <c r="U234" s="110">
        <v>3.937007874015839E-3</v>
      </c>
    </row>
    <row r="235" spans="2:21" ht="12.75" customHeight="1" x14ac:dyDescent="0.2">
      <c r="B235" s="110">
        <v>-5.2083333333334536E-3</v>
      </c>
      <c r="C235" s="42">
        <v>4.4164037854889628E-2</v>
      </c>
      <c r="D235" s="42">
        <v>1.0162601626016044E-3</v>
      </c>
      <c r="E235" s="42">
        <v>-7.0422535211267512E-2</v>
      </c>
      <c r="F235" s="42">
        <v>2.9411764705882377E-2</v>
      </c>
      <c r="G235" s="42">
        <v>5.0438596491228171E-2</v>
      </c>
      <c r="H235" s="42">
        <v>-2.0242914979756652E-3</v>
      </c>
      <c r="I235" s="42">
        <v>0</v>
      </c>
      <c r="K235" s="42">
        <v>2.047781569965872E-2</v>
      </c>
      <c r="L235" s="42">
        <v>9.2879256965944131E-3</v>
      </c>
      <c r="M235" s="42">
        <v>1.3054830287206335E-2</v>
      </c>
      <c r="N235" s="42">
        <v>-7.6687116564416909E-3</v>
      </c>
      <c r="O235" s="110">
        <v>-7.6687116564416909E-3</v>
      </c>
      <c r="P235" s="110">
        <v>-2.7777777777777766E-2</v>
      </c>
      <c r="Q235" s="42">
        <v>0</v>
      </c>
      <c r="R235" s="42">
        <v>2.907801418439717E-2</v>
      </c>
      <c r="S235" s="42">
        <v>-1.4814814814814828E-2</v>
      </c>
      <c r="T235" s="110">
        <v>-1.4814814814814828E-2</v>
      </c>
      <c r="U235" s="110">
        <v>7.8431372549019676E-3</v>
      </c>
    </row>
    <row r="236" spans="2:21" ht="12.75" customHeight="1" x14ac:dyDescent="0.2">
      <c r="B236" s="110">
        <v>0</v>
      </c>
      <c r="C236" s="42">
        <v>3.3987915407854931E-2</v>
      </c>
      <c r="D236" s="42">
        <v>0</v>
      </c>
      <c r="E236" s="42">
        <v>0</v>
      </c>
      <c r="F236" s="42">
        <v>0</v>
      </c>
      <c r="G236" s="42">
        <v>1.2526096033402842E-2</v>
      </c>
      <c r="H236" s="42">
        <v>-4.0567951318459354E-3</v>
      </c>
      <c r="I236" s="42">
        <v>-7.9800498753117271E-3</v>
      </c>
      <c r="K236" s="42">
        <v>2.341137123745814E-2</v>
      </c>
      <c r="L236" s="42">
        <v>-2.7607361963190143E-2</v>
      </c>
      <c r="M236" s="42">
        <v>0</v>
      </c>
      <c r="N236" s="42">
        <v>-7.7279752704791076E-3</v>
      </c>
      <c r="O236" s="110">
        <v>-7.7279752704791076E-3</v>
      </c>
      <c r="P236" s="110">
        <v>-1.2605042016806753E-2</v>
      </c>
      <c r="Q236" s="42">
        <v>-2.955665024630654E-3</v>
      </c>
      <c r="R236" s="42">
        <v>-2.5499655410062091E-2</v>
      </c>
      <c r="S236" s="42">
        <v>-2.2556390977443629E-2</v>
      </c>
      <c r="T236" s="110">
        <v>-2.2556390977443629E-2</v>
      </c>
      <c r="U236" s="110">
        <v>-7.7821011673151813E-3</v>
      </c>
    </row>
    <row r="237" spans="2:21" ht="12.75" customHeight="1" x14ac:dyDescent="0.2">
      <c r="B237" s="110">
        <v>0</v>
      </c>
      <c r="C237" s="42">
        <v>-3.652300949598169E-3</v>
      </c>
      <c r="D237" s="42">
        <v>8.12182741116752E-3</v>
      </c>
      <c r="E237" s="42">
        <v>6.060606060606049E-2</v>
      </c>
      <c r="F237" s="42">
        <v>0</v>
      </c>
      <c r="G237" s="42">
        <v>-2.061855670103049E-3</v>
      </c>
      <c r="H237" s="42">
        <v>-2.6476578411405272E-2</v>
      </c>
      <c r="I237" s="42">
        <v>-1.0055304172952803E-3</v>
      </c>
      <c r="K237" s="42">
        <v>-1.6339869281045694E-2</v>
      </c>
      <c r="L237" s="42">
        <v>1.892744479495265E-2</v>
      </c>
      <c r="M237" s="42">
        <v>1.8041237113401904E-2</v>
      </c>
      <c r="N237" s="42">
        <v>1.5576323987538609E-3</v>
      </c>
      <c r="O237" s="110">
        <v>1.5576323987538609E-3</v>
      </c>
      <c r="P237" s="110">
        <v>-3.7446808510638259E-2</v>
      </c>
      <c r="Q237" s="42">
        <v>3.0632411067193728E-2</v>
      </c>
      <c r="R237" s="42">
        <v>2.6874115983026928E-2</v>
      </c>
      <c r="S237" s="42">
        <v>-2.3076923076923096E-2</v>
      </c>
      <c r="T237" s="110">
        <v>-2.3076923076923096E-2</v>
      </c>
      <c r="U237" s="110">
        <v>-3.9215686274510705E-3</v>
      </c>
    </row>
    <row r="238" spans="2:21" ht="12.75" customHeight="1" x14ac:dyDescent="0.2">
      <c r="B238" s="110">
        <v>1.0471204188481686E-2</v>
      </c>
      <c r="C238" s="42">
        <v>-4.6920821114369543E-2</v>
      </c>
      <c r="D238" s="42">
        <v>7.049345417925507E-3</v>
      </c>
      <c r="E238" s="42">
        <v>5.7142857142857197E-2</v>
      </c>
      <c r="F238" s="42">
        <v>-2.6190476190476264E-2</v>
      </c>
      <c r="G238" s="42">
        <v>-1.8595041322314022E-2</v>
      </c>
      <c r="H238" s="42">
        <v>2.5104602510460271E-2</v>
      </c>
      <c r="I238" s="42">
        <v>-1.00654252642172E-3</v>
      </c>
      <c r="K238" s="42">
        <v>-2.3255813953488316E-2</v>
      </c>
      <c r="L238" s="42">
        <v>0</v>
      </c>
      <c r="M238" s="42">
        <v>2.2784810126582355E-2</v>
      </c>
      <c r="N238" s="42">
        <v>0</v>
      </c>
      <c r="O238" s="110">
        <v>0</v>
      </c>
      <c r="P238" s="110">
        <v>2.0778072502210383E-2</v>
      </c>
      <c r="Q238" s="42">
        <v>2.8763183125599303E-2</v>
      </c>
      <c r="R238" s="42">
        <v>-2.3415977961432494E-2</v>
      </c>
      <c r="S238" s="42">
        <v>-2.3622047244094509E-2</v>
      </c>
      <c r="T238" s="110">
        <v>-2.3622047244094509E-2</v>
      </c>
      <c r="U238" s="110">
        <v>1.9685039370078844E-2</v>
      </c>
    </row>
    <row r="239" spans="2:21" ht="12.75" customHeight="1" x14ac:dyDescent="0.2">
      <c r="B239" s="110">
        <v>-5.1813471502589574E-3</v>
      </c>
      <c r="C239" s="42">
        <v>0</v>
      </c>
      <c r="D239" s="42">
        <v>8.0000000000000071E-3</v>
      </c>
      <c r="E239" s="42">
        <v>2.0270270270270289E-2</v>
      </c>
      <c r="F239" s="42">
        <v>5.6234718826405759E-2</v>
      </c>
      <c r="G239" s="42">
        <v>1.0526315789473648E-2</v>
      </c>
      <c r="H239" s="42">
        <v>0</v>
      </c>
      <c r="I239" s="42">
        <v>3.0226700251889244E-2</v>
      </c>
      <c r="K239" s="42">
        <v>-1.3605442176870758E-2</v>
      </c>
      <c r="L239" s="42">
        <v>0</v>
      </c>
      <c r="M239" s="42">
        <v>-2.4752475247524774E-2</v>
      </c>
      <c r="N239" s="42">
        <v>6.2208398133748117E-3</v>
      </c>
      <c r="O239" s="110">
        <v>6.2208398133748117E-3</v>
      </c>
      <c r="P239" s="110">
        <v>1.3425725422260663E-2</v>
      </c>
      <c r="Q239" s="42">
        <v>6.0577819198508881E-2</v>
      </c>
      <c r="R239" s="42">
        <v>-5.6417489421720776E-3</v>
      </c>
      <c r="S239" s="42">
        <v>8.0645161290322648E-3</v>
      </c>
      <c r="T239" s="110">
        <v>8.0645161290322648E-3</v>
      </c>
      <c r="U239" s="110">
        <v>2.3166023166023012E-2</v>
      </c>
    </row>
    <row r="240" spans="2:21" ht="12.75" customHeight="1" x14ac:dyDescent="0.2">
      <c r="B240" s="110">
        <v>-5.2083333333334536E-3</v>
      </c>
      <c r="C240" s="42">
        <v>-1.3846153846153824E-2</v>
      </c>
      <c r="D240" s="42">
        <v>3.0753968253968127E-2</v>
      </c>
      <c r="E240" s="42">
        <v>-3.9735099337748381E-2</v>
      </c>
      <c r="F240" s="42">
        <v>6.2500000000000111E-2</v>
      </c>
      <c r="G240" s="42">
        <v>0</v>
      </c>
      <c r="H240" s="42">
        <v>-2.0408163265305686E-3</v>
      </c>
      <c r="I240" s="42">
        <v>3.911980440097803E-2</v>
      </c>
      <c r="K240" s="42">
        <v>1.3793103448275872E-2</v>
      </c>
      <c r="L240" s="42">
        <v>-9.2879256965944131E-3</v>
      </c>
      <c r="M240" s="42">
        <v>7.6142131979696067E-3</v>
      </c>
      <c r="N240" s="42">
        <v>0</v>
      </c>
      <c r="O240" s="110">
        <v>0</v>
      </c>
      <c r="P240" s="110">
        <v>-4.2735042735041829E-3</v>
      </c>
      <c r="Q240" s="42">
        <v>6.0632688927943712E-2</v>
      </c>
      <c r="R240" s="42">
        <v>1.2056737588652475E-2</v>
      </c>
      <c r="S240" s="42">
        <v>0</v>
      </c>
      <c r="T240" s="110">
        <v>0</v>
      </c>
      <c r="U240" s="110">
        <v>0</v>
      </c>
    </row>
    <row r="241" spans="2:21" ht="12.75" customHeight="1" x14ac:dyDescent="0.2">
      <c r="B241" s="110">
        <v>1.0471204188481686E-2</v>
      </c>
      <c r="C241" s="42">
        <v>1.3260530421216842E-2</v>
      </c>
      <c r="D241" s="42">
        <v>0</v>
      </c>
      <c r="E241" s="42">
        <v>-2.7586206896551748E-2</v>
      </c>
      <c r="F241" s="42">
        <v>6.1002178649237529E-2</v>
      </c>
      <c r="G241" s="42">
        <v>-2.0833333333332891E-3</v>
      </c>
      <c r="H241" s="42">
        <v>-2.0449897750512624E-3</v>
      </c>
      <c r="I241" s="42">
        <v>8.4705882352941048E-3</v>
      </c>
      <c r="K241" s="42">
        <v>-1.3605442176870758E-2</v>
      </c>
      <c r="L241" s="42">
        <v>0</v>
      </c>
      <c r="M241" s="42">
        <v>1.5113350125944374E-2</v>
      </c>
      <c r="N241" s="42">
        <v>7.7279752704791076E-3</v>
      </c>
      <c r="O241" s="110">
        <v>7.7279752704791076E-3</v>
      </c>
      <c r="P241" s="110">
        <v>8.5836909871244323E-3</v>
      </c>
      <c r="Q241" s="42">
        <v>6.0480530240265153E-2</v>
      </c>
      <c r="R241" s="42">
        <v>1.0511562718990789E-2</v>
      </c>
      <c r="S241" s="42">
        <v>-1.6000000000000014E-2</v>
      </c>
      <c r="T241" s="110">
        <v>-1.6000000000000014E-2</v>
      </c>
      <c r="U241" s="110">
        <v>-2.830188679245273E-2</v>
      </c>
    </row>
    <row r="242" spans="2:21" ht="12.75" customHeight="1" x14ac:dyDescent="0.2">
      <c r="B242" s="110">
        <v>-1.0362694300518146E-2</v>
      </c>
      <c r="C242" s="42">
        <v>-2.155504234026169E-2</v>
      </c>
      <c r="D242" s="42">
        <v>9.6246390760361541E-4</v>
      </c>
      <c r="E242" s="42">
        <v>-2.1276595744680871E-2</v>
      </c>
      <c r="F242" s="42">
        <v>0</v>
      </c>
      <c r="G242" s="42">
        <v>1.2526096033402842E-2</v>
      </c>
      <c r="H242" s="42">
        <v>-2.0491803278688454E-2</v>
      </c>
      <c r="I242" s="42">
        <v>-6.5328978068129057E-3</v>
      </c>
      <c r="K242" s="42">
        <v>6.8965517241379361E-3</v>
      </c>
      <c r="L242" s="42">
        <v>0</v>
      </c>
      <c r="M242" s="42">
        <v>-1.9851116625310083E-2</v>
      </c>
      <c r="N242" s="42">
        <v>7.6687116564416909E-3</v>
      </c>
      <c r="O242" s="110">
        <v>7.6687116564416909E-3</v>
      </c>
      <c r="P242" s="110">
        <v>9.7872340425532098E-3</v>
      </c>
      <c r="Q242" s="42">
        <v>6.0156249999999967E-2</v>
      </c>
      <c r="R242" s="42">
        <v>-1.5950069348127507E-2</v>
      </c>
      <c r="S242" s="42">
        <v>4.0650406504065074E-2</v>
      </c>
      <c r="T242" s="110">
        <v>4.0650406504065074E-2</v>
      </c>
      <c r="U242" s="110">
        <v>-3.8834951456311576E-3</v>
      </c>
    </row>
    <row r="243" spans="2:21" ht="12.75" customHeight="1" x14ac:dyDescent="0.2">
      <c r="B243" s="110">
        <v>-5.235602094240727E-3</v>
      </c>
      <c r="C243" s="42">
        <v>-4.7206923682140437E-3</v>
      </c>
      <c r="D243" s="42">
        <v>-1.9230769230770529E-3</v>
      </c>
      <c r="E243" s="42">
        <v>-2.1739130434782469E-2</v>
      </c>
      <c r="F243" s="42">
        <v>2.6694045174537964E-2</v>
      </c>
      <c r="G243" s="42">
        <v>4.1237113402061897E-2</v>
      </c>
      <c r="H243" s="42">
        <v>-2.0920502092049761E-3</v>
      </c>
      <c r="I243" s="42">
        <v>0</v>
      </c>
      <c r="K243" s="42">
        <v>1.7123287671232813E-2</v>
      </c>
      <c r="L243" s="42">
        <v>7.2916666666666963E-3</v>
      </c>
      <c r="M243" s="42">
        <v>1.2658227848101333E-2</v>
      </c>
      <c r="N243" s="42">
        <v>-1.5220700152206949E-2</v>
      </c>
      <c r="O243" s="110">
        <v>-1.5220700152206949E-2</v>
      </c>
      <c r="P243" s="110">
        <v>-3.3712600084282278E-3</v>
      </c>
      <c r="Q243" s="42">
        <v>1.9159911569638893E-2</v>
      </c>
      <c r="R243" s="42">
        <v>1.7618040873854827E-2</v>
      </c>
      <c r="S243" s="42">
        <v>-1.5625000000000014E-2</v>
      </c>
      <c r="T243" s="110">
        <v>-1.5625000000000014E-2</v>
      </c>
      <c r="U243" s="110">
        <v>1.7543859649122778E-2</v>
      </c>
    </row>
    <row r="244" spans="2:21" ht="12.75" customHeight="1" x14ac:dyDescent="0.2">
      <c r="B244" s="110">
        <v>1.0526315789473694E-2</v>
      </c>
      <c r="C244" s="42">
        <v>-1.185770750988145E-2</v>
      </c>
      <c r="D244" s="42">
        <v>1.9267822736032131E-3</v>
      </c>
      <c r="E244" s="42">
        <v>0</v>
      </c>
      <c r="F244" s="42">
        <v>0</v>
      </c>
      <c r="G244" s="42">
        <v>-1.9801980198019382E-3</v>
      </c>
      <c r="H244" s="42">
        <v>2.3060796645702184E-2</v>
      </c>
      <c r="I244" s="42">
        <v>-9.3940817285108379E-4</v>
      </c>
      <c r="K244" s="42">
        <v>6.7340067340067398E-3</v>
      </c>
      <c r="L244" s="42">
        <v>1.0341261633919118E-3</v>
      </c>
      <c r="M244" s="42">
        <v>-2.5000000000000022E-2</v>
      </c>
      <c r="N244" s="42">
        <v>7.7279752704791076E-3</v>
      </c>
      <c r="O244" s="110">
        <v>7.7279752704791076E-3</v>
      </c>
      <c r="P244" s="110">
        <v>0</v>
      </c>
      <c r="Q244" s="42">
        <v>0</v>
      </c>
      <c r="R244" s="42">
        <v>-1.7313019390581715E-2</v>
      </c>
      <c r="S244" s="42">
        <v>-7.936507936507943E-3</v>
      </c>
      <c r="T244" s="110">
        <v>-7.936507936507943E-3</v>
      </c>
      <c r="U244" s="110">
        <v>7.662835249042153E-3</v>
      </c>
    </row>
    <row r="245" spans="2:21" ht="12.75" customHeight="1" x14ac:dyDescent="0.2">
      <c r="B245" s="110">
        <v>5.2083333333332229E-3</v>
      </c>
      <c r="C245" s="42">
        <v>2.9599999999999939E-2</v>
      </c>
      <c r="D245" s="42">
        <v>0</v>
      </c>
      <c r="E245" s="42">
        <v>7.4074074074074138E-3</v>
      </c>
      <c r="F245" s="42">
        <v>1.9999999999999575E-3</v>
      </c>
      <c r="G245" s="42">
        <v>-2.7777777777777714E-2</v>
      </c>
      <c r="H245" s="42">
        <v>-4.0983606557376175E-3</v>
      </c>
      <c r="I245" s="42">
        <v>-2.8208744710859768E-3</v>
      </c>
      <c r="K245" s="42">
        <v>0</v>
      </c>
      <c r="L245" s="42">
        <v>-4.1322314049587732E-3</v>
      </c>
      <c r="M245" s="42">
        <v>2.5641025641025664E-2</v>
      </c>
      <c r="N245" s="42">
        <v>6.1349693251533804E-3</v>
      </c>
      <c r="O245" s="110">
        <v>6.1349693251533804E-3</v>
      </c>
      <c r="P245" s="110">
        <v>-6.3424947145876778E-3</v>
      </c>
      <c r="Q245" s="42">
        <v>-2.2415039768618979E-2</v>
      </c>
      <c r="R245" s="42">
        <v>1.1275546159267099E-2</v>
      </c>
      <c r="S245" s="42">
        <v>-2.4000000000000021E-2</v>
      </c>
      <c r="T245" s="110">
        <v>-2.4000000000000021E-2</v>
      </c>
      <c r="U245" s="110">
        <v>1.711026615969596E-2</v>
      </c>
    </row>
    <row r="246" spans="2:21" ht="12.75" customHeight="1" x14ac:dyDescent="0.2">
      <c r="B246" s="110">
        <v>0</v>
      </c>
      <c r="C246" s="42">
        <v>6.2160062160062221E-3</v>
      </c>
      <c r="D246" s="42">
        <v>9.6153846153845812E-3</v>
      </c>
      <c r="E246" s="42">
        <v>-1.4705882352941188E-2</v>
      </c>
      <c r="F246" s="42">
        <v>2.3952095808383256E-2</v>
      </c>
      <c r="G246" s="42">
        <v>2.6530612244897934E-2</v>
      </c>
      <c r="H246" s="42">
        <v>-2.6748971193415613E-2</v>
      </c>
      <c r="I246" s="42">
        <v>-1.4144271570014176E-2</v>
      </c>
      <c r="K246" s="42">
        <v>-2.0066889632107041E-2</v>
      </c>
      <c r="L246" s="42">
        <v>5.1867219917013192E-3</v>
      </c>
      <c r="M246" s="42">
        <v>0</v>
      </c>
      <c r="N246" s="42">
        <v>1.5243902439024066E-3</v>
      </c>
      <c r="O246" s="110">
        <v>1.5243902439024066E-3</v>
      </c>
      <c r="P246" s="110">
        <v>0</v>
      </c>
      <c r="Q246" s="42">
        <v>-3.1065088757396445E-2</v>
      </c>
      <c r="R246" s="42">
        <v>3.2055749128919918E-2</v>
      </c>
      <c r="S246" s="42">
        <v>8.1967213114754172E-3</v>
      </c>
      <c r="T246" s="110">
        <v>8.1967213114754172E-3</v>
      </c>
      <c r="U246" s="110">
        <v>0</v>
      </c>
    </row>
    <row r="247" spans="2:21" ht="12.75" customHeight="1" x14ac:dyDescent="0.2">
      <c r="B247" s="110">
        <v>-4.6632124352331543E-2</v>
      </c>
      <c r="C247" s="42">
        <v>0</v>
      </c>
      <c r="D247" s="42">
        <v>1.2380952380952286E-2</v>
      </c>
      <c r="E247" s="42">
        <v>2.9850746268656577E-2</v>
      </c>
      <c r="F247" s="42">
        <v>0</v>
      </c>
      <c r="G247" s="42">
        <v>-4.3737574552684025E-2</v>
      </c>
      <c r="H247" s="42">
        <v>2.1141649048625717E-2</v>
      </c>
      <c r="I247" s="42">
        <v>-1.9129603060737781E-3</v>
      </c>
      <c r="K247" s="42">
        <v>2.047781569965872E-2</v>
      </c>
      <c r="L247" s="42">
        <v>-1.0319917440660438E-2</v>
      </c>
      <c r="M247" s="42">
        <v>1.0000000000000009E-2</v>
      </c>
      <c r="N247" s="42">
        <v>1.5220700152207084E-2</v>
      </c>
      <c r="O247" s="110">
        <v>1.5220700152207084E-2</v>
      </c>
      <c r="P247" s="110">
        <v>-2.1276595744681155E-3</v>
      </c>
      <c r="Q247" s="42">
        <v>-2.3664122137404618E-2</v>
      </c>
      <c r="R247" s="42">
        <v>0</v>
      </c>
      <c r="S247" s="42">
        <v>-1.6260162601626032E-2</v>
      </c>
      <c r="T247" s="110">
        <v>-1.6260162601626032E-2</v>
      </c>
      <c r="U247" s="110">
        <v>2.4299065420560727E-2</v>
      </c>
    </row>
    <row r="248" spans="2:21" ht="12.75" customHeight="1" x14ac:dyDescent="0.2">
      <c r="B248" s="110">
        <v>2.7173913043478288E-2</v>
      </c>
      <c r="C248" s="42">
        <v>0</v>
      </c>
      <c r="D248" s="42">
        <v>2.8222013170272883E-2</v>
      </c>
      <c r="E248" s="42">
        <v>-2.898550724637668E-2</v>
      </c>
      <c r="F248" s="42">
        <v>-2.1442495126705714E-2</v>
      </c>
      <c r="G248" s="42">
        <v>-2.2869022869022752E-2</v>
      </c>
      <c r="H248" s="42">
        <v>-4.1407867494823135E-3</v>
      </c>
      <c r="I248" s="42">
        <v>-3.0666027791087548E-2</v>
      </c>
      <c r="K248" s="42">
        <v>0</v>
      </c>
      <c r="L248" s="42">
        <v>0</v>
      </c>
      <c r="M248" s="42">
        <v>1.4851485148514755E-2</v>
      </c>
      <c r="N248" s="42">
        <v>1.4992503748125883E-2</v>
      </c>
      <c r="O248" s="110">
        <v>1.4992503748125883E-2</v>
      </c>
      <c r="P248" s="110">
        <v>-6.3965884861406641E-3</v>
      </c>
      <c r="Q248" s="42">
        <v>3.596559812353408E-2</v>
      </c>
      <c r="R248" s="42">
        <v>2.3632680621201742E-2</v>
      </c>
      <c r="S248" s="42">
        <v>-8.2644628099173625E-3</v>
      </c>
      <c r="T248" s="110">
        <v>-8.2644628099173625E-3</v>
      </c>
      <c r="U248" s="110">
        <v>0</v>
      </c>
    </row>
    <row r="249" spans="2:21" ht="12.75" customHeight="1" x14ac:dyDescent="0.2">
      <c r="B249" s="110">
        <v>-2.6455026455026481E-2</v>
      </c>
      <c r="C249" s="42">
        <v>3.0888030888031603E-3</v>
      </c>
      <c r="D249" s="42">
        <v>9.1491308325707111E-4</v>
      </c>
      <c r="E249" s="42">
        <v>7.462686567164185E-3</v>
      </c>
      <c r="F249" s="42">
        <v>3.9840637450200131E-3</v>
      </c>
      <c r="G249" s="42">
        <v>-2.7659574468085084E-2</v>
      </c>
      <c r="H249" s="42">
        <v>-2.7027027027027001E-2</v>
      </c>
      <c r="I249" s="42">
        <v>3.1636183885318685E-2</v>
      </c>
      <c r="K249" s="42">
        <v>-1.0033444816053593E-2</v>
      </c>
      <c r="L249" s="42">
        <v>-4.1710114702816397E-3</v>
      </c>
      <c r="M249" s="42">
        <v>0</v>
      </c>
      <c r="N249" s="42">
        <v>-1.4771048744460543E-3</v>
      </c>
      <c r="O249" s="110">
        <v>-1.4771048744460543E-3</v>
      </c>
      <c r="P249" s="110">
        <v>-1.7167381974249017E-2</v>
      </c>
      <c r="Q249" s="42">
        <v>-2.1886792452830123E-2</v>
      </c>
      <c r="R249" s="42">
        <v>-2.4406332453825806E-2</v>
      </c>
      <c r="S249" s="42">
        <v>2.5000000000000022E-2</v>
      </c>
      <c r="T249" s="110">
        <v>2.5000000000000022E-2</v>
      </c>
      <c r="U249" s="110">
        <v>0</v>
      </c>
    </row>
    <row r="250" spans="2:21" ht="12.75" customHeight="1" x14ac:dyDescent="0.2">
      <c r="B250" s="110">
        <v>5.4347826086956576E-2</v>
      </c>
      <c r="C250" s="42">
        <v>-7.6982294072361714E-4</v>
      </c>
      <c r="D250" s="42">
        <v>1.0968921389396801E-2</v>
      </c>
      <c r="E250" s="42">
        <v>1.4814814814814828E-2</v>
      </c>
      <c r="F250" s="42">
        <v>-5.9523809523810015E-3</v>
      </c>
      <c r="G250" s="42">
        <v>-3.0634573304157673E-2</v>
      </c>
      <c r="H250" s="42">
        <v>2.1367521367521288E-2</v>
      </c>
      <c r="I250" s="42">
        <v>0</v>
      </c>
      <c r="K250" s="42">
        <v>1.3513513513513526E-2</v>
      </c>
      <c r="L250" s="42">
        <v>1.4659685863874406E-2</v>
      </c>
      <c r="M250" s="42">
        <v>-1.7073170731707388E-2</v>
      </c>
      <c r="N250" s="42">
        <v>1.4792899408283709E-3</v>
      </c>
      <c r="O250" s="110">
        <v>1.4792899408283709E-3</v>
      </c>
      <c r="P250" s="110">
        <v>-2.1834061135369938E-3</v>
      </c>
      <c r="Q250" s="42">
        <v>-9.2592592592593351E-3</v>
      </c>
      <c r="R250" s="42">
        <v>-6.7613252197429253E-4</v>
      </c>
      <c r="S250" s="42">
        <v>-2.4390243902439046E-2</v>
      </c>
      <c r="T250" s="110">
        <v>-2.4390243902439046E-2</v>
      </c>
      <c r="U250" s="110">
        <v>-5.4744525547445709E-3</v>
      </c>
    </row>
    <row r="251" spans="2:21" ht="12.75" customHeight="1" x14ac:dyDescent="0.2">
      <c r="B251" s="110">
        <v>1.5463917525773096E-2</v>
      </c>
      <c r="C251" s="42">
        <v>0</v>
      </c>
      <c r="D251" s="42">
        <v>1.2658227848101156E-2</v>
      </c>
      <c r="E251" s="42">
        <v>7.2992700729925444E-3</v>
      </c>
      <c r="F251" s="42">
        <v>-3.9920159680637869E-3</v>
      </c>
      <c r="G251" s="42">
        <v>-2.2573363431150763E-3</v>
      </c>
      <c r="H251" s="42">
        <v>-2.0920502092049761E-3</v>
      </c>
      <c r="I251" s="42">
        <v>-3.0666027791087548E-2</v>
      </c>
      <c r="K251" s="42">
        <v>0</v>
      </c>
      <c r="L251" s="42">
        <v>0</v>
      </c>
      <c r="M251" s="42">
        <v>0</v>
      </c>
      <c r="N251" s="42">
        <v>0</v>
      </c>
      <c r="O251" s="110">
        <v>0</v>
      </c>
      <c r="P251" s="110">
        <v>0</v>
      </c>
      <c r="Q251" s="42">
        <v>2.959501557632405E-2</v>
      </c>
      <c r="R251" s="42">
        <v>6.0893098782137927E-3</v>
      </c>
      <c r="S251" s="42">
        <v>0</v>
      </c>
      <c r="T251" s="110">
        <v>0</v>
      </c>
      <c r="U251" s="110">
        <v>7.3394495412844101E-3</v>
      </c>
    </row>
    <row r="252" spans="2:21" ht="12.75" customHeight="1" x14ac:dyDescent="0.2">
      <c r="B252" s="110">
        <v>4.5685279187817417E-2</v>
      </c>
      <c r="C252" s="42">
        <v>0</v>
      </c>
      <c r="D252" s="42">
        <v>0</v>
      </c>
      <c r="E252" s="42">
        <v>0</v>
      </c>
      <c r="F252" s="42">
        <v>0</v>
      </c>
      <c r="G252" s="42">
        <v>-1.3574660633484075E-2</v>
      </c>
      <c r="H252" s="42">
        <v>-3.983228511530406E-2</v>
      </c>
      <c r="I252" s="42">
        <v>2.8670291646070108E-2</v>
      </c>
      <c r="K252" s="42">
        <v>0</v>
      </c>
      <c r="L252" s="42">
        <v>-2.0639834881320877E-2</v>
      </c>
      <c r="M252" s="42">
        <v>1.2406947890819036E-2</v>
      </c>
      <c r="N252" s="42">
        <v>0</v>
      </c>
      <c r="O252" s="110">
        <v>0</v>
      </c>
      <c r="P252" s="110">
        <v>0</v>
      </c>
      <c r="Q252" s="42">
        <v>2.1180030257186032E-2</v>
      </c>
      <c r="R252" s="42">
        <v>-5.379959650302627E-3</v>
      </c>
      <c r="S252" s="42">
        <v>0</v>
      </c>
      <c r="T252" s="110">
        <v>0</v>
      </c>
      <c r="U252" s="110">
        <v>-7.2859744990892593E-3</v>
      </c>
    </row>
    <row r="253" spans="2:21" ht="12.75" customHeight="1" x14ac:dyDescent="0.2">
      <c r="B253" s="110">
        <v>1.9417475728155355E-2</v>
      </c>
      <c r="C253" s="42">
        <v>5.3929121725732115E-3</v>
      </c>
      <c r="D253" s="42">
        <v>-4.4642857142856195E-3</v>
      </c>
      <c r="E253" s="42">
        <v>0</v>
      </c>
      <c r="F253" s="42">
        <v>-8.0160320641282628E-3</v>
      </c>
      <c r="G253" s="42">
        <v>4.5871559633026545E-3</v>
      </c>
      <c r="H253" s="42">
        <v>3.0567685589519774E-2</v>
      </c>
      <c r="I253" s="42">
        <v>-1.7299375300336352E-2</v>
      </c>
      <c r="K253" s="42">
        <v>0</v>
      </c>
      <c r="L253" s="42">
        <v>2.1074815595363092E-3</v>
      </c>
      <c r="M253" s="42">
        <v>-3.1862745098039297E-2</v>
      </c>
      <c r="N253" s="42">
        <v>0</v>
      </c>
      <c r="O253" s="110">
        <v>0</v>
      </c>
      <c r="P253" s="110">
        <v>-1.750547045951978E-3</v>
      </c>
      <c r="Q253" s="42">
        <v>8.8888888888888316E-3</v>
      </c>
      <c r="R253" s="42">
        <v>-6.7613252197430453E-3</v>
      </c>
      <c r="S253" s="42">
        <v>2.5000000000000022E-2</v>
      </c>
      <c r="T253" s="110">
        <v>2.5000000000000022E-2</v>
      </c>
      <c r="U253" s="110">
        <v>0</v>
      </c>
    </row>
    <row r="254" spans="2:21" ht="12.75" customHeight="1" x14ac:dyDescent="0.2">
      <c r="B254" s="110">
        <v>4.76190476190466E-3</v>
      </c>
      <c r="C254" s="42">
        <v>3.8314176245209911E-3</v>
      </c>
      <c r="D254" s="42">
        <v>0</v>
      </c>
      <c r="E254" s="42">
        <v>-7.2463768115940486E-3</v>
      </c>
      <c r="F254" s="42">
        <v>0</v>
      </c>
      <c r="G254" s="42">
        <v>5.9360730593607261E-2</v>
      </c>
      <c r="H254" s="42">
        <v>0</v>
      </c>
      <c r="I254" s="42">
        <v>-3.0317848410757995E-2</v>
      </c>
      <c r="K254" s="42">
        <v>-3.3333333333332624E-3</v>
      </c>
      <c r="L254" s="42">
        <v>1.892744479495265E-2</v>
      </c>
      <c r="M254" s="42">
        <v>2.2784810126582355E-2</v>
      </c>
      <c r="N254" s="42">
        <v>-3.1019202363367797E-2</v>
      </c>
      <c r="O254" s="110">
        <v>-3.1019202363367797E-2</v>
      </c>
      <c r="P254" s="110">
        <v>3.0688294607628358E-3</v>
      </c>
      <c r="Q254" s="42">
        <v>-2.2026431718061595E-2</v>
      </c>
      <c r="R254" s="42">
        <v>-2.3144996596324019E-2</v>
      </c>
      <c r="S254" s="42">
        <v>3.2520325203252064E-2</v>
      </c>
      <c r="T254" s="110">
        <v>3.2520325203252064E-2</v>
      </c>
      <c r="U254" s="110">
        <v>3.6697247706421235E-3</v>
      </c>
    </row>
    <row r="255" spans="2:21" ht="12.75" customHeight="1" x14ac:dyDescent="0.2">
      <c r="B255" s="110">
        <v>-1.4218009478672893E-2</v>
      </c>
      <c r="C255" s="42">
        <v>2.9770992366412258E-2</v>
      </c>
      <c r="D255" s="42">
        <v>-2.6905829596413577E-3</v>
      </c>
      <c r="E255" s="42">
        <v>-2.9197080291970826E-2</v>
      </c>
      <c r="F255" s="42">
        <v>-3.4343434343434329E-2</v>
      </c>
      <c r="G255" s="42">
        <v>5.8189655172413896E-2</v>
      </c>
      <c r="H255" s="42">
        <v>2.966101694915247E-2</v>
      </c>
      <c r="I255" s="42">
        <v>1.008572869389792E-3</v>
      </c>
      <c r="K255" s="42">
        <v>-3.3444816053512477E-3</v>
      </c>
      <c r="L255" s="42">
        <v>0</v>
      </c>
      <c r="M255" s="42">
        <v>-2.9702970297029618E-2</v>
      </c>
      <c r="N255" s="42">
        <v>3.0487804878048811E-2</v>
      </c>
      <c r="O255" s="110">
        <v>3.0487804878048811E-2</v>
      </c>
      <c r="P255" s="110">
        <v>5.2447552447552883E-3</v>
      </c>
      <c r="Q255" s="42">
        <v>-7.507507507507347E-4</v>
      </c>
      <c r="R255" s="42">
        <v>1.8815331010452931E-2</v>
      </c>
      <c r="S255" s="42">
        <v>4.7244094488189017E-2</v>
      </c>
      <c r="T255" s="110">
        <v>4.7244094488189017E-2</v>
      </c>
      <c r="U255" s="110">
        <v>-1.279707495429605E-2</v>
      </c>
    </row>
    <row r="256" spans="2:21" ht="12.75" customHeight="1" x14ac:dyDescent="0.2">
      <c r="B256" s="110">
        <v>4.8076923076922047E-3</v>
      </c>
      <c r="C256" s="42">
        <v>7.4128984432911683E-4</v>
      </c>
      <c r="D256" s="42">
        <v>-6.2949640287770043E-3</v>
      </c>
      <c r="E256" s="42">
        <v>0</v>
      </c>
      <c r="F256" s="42">
        <v>2.9288702928870224E-2</v>
      </c>
      <c r="G256" s="42">
        <v>2.8513238289205638E-2</v>
      </c>
      <c r="H256" s="42">
        <v>4.1152263374484715E-3</v>
      </c>
      <c r="I256" s="42">
        <v>-2.7204030226700211E-2</v>
      </c>
      <c r="K256" s="42">
        <v>0</v>
      </c>
      <c r="L256" s="42">
        <v>-5.1599587203303111E-3</v>
      </c>
      <c r="M256" s="42">
        <v>0</v>
      </c>
      <c r="N256" s="42">
        <v>1.4792899408283709E-3</v>
      </c>
      <c r="O256" s="110">
        <v>1.4792899408283709E-3</v>
      </c>
      <c r="P256" s="110">
        <v>-6.5217391304347207E-3</v>
      </c>
      <c r="Q256" s="42">
        <v>1.427498121712994E-2</v>
      </c>
      <c r="R256" s="42">
        <v>-1.1627906976744181E-2</v>
      </c>
      <c r="S256" s="42">
        <v>-7.5187969924812095E-3</v>
      </c>
      <c r="T256" s="110">
        <v>-7.5187969924812095E-3</v>
      </c>
      <c r="U256" s="110">
        <v>7.4074074074074138E-3</v>
      </c>
    </row>
    <row r="257" spans="2:21" ht="12.75" customHeight="1" x14ac:dyDescent="0.2">
      <c r="B257" s="110">
        <v>0</v>
      </c>
      <c r="C257" s="42">
        <v>-7.4074074074072498E-4</v>
      </c>
      <c r="D257" s="42">
        <v>0</v>
      </c>
      <c r="E257" s="42">
        <v>-7.5187969924812095E-3</v>
      </c>
      <c r="F257" s="42">
        <v>0</v>
      </c>
      <c r="G257" s="42">
        <v>-2.9702970297029598E-2</v>
      </c>
      <c r="H257" s="42">
        <v>-4.0983606557376175E-3</v>
      </c>
      <c r="I257" s="42">
        <v>3.1071983428275579E-2</v>
      </c>
      <c r="K257" s="42">
        <v>-1.6778523489932827E-2</v>
      </c>
      <c r="L257" s="42">
        <v>0</v>
      </c>
      <c r="M257" s="42">
        <v>5.1020408163264218E-3</v>
      </c>
      <c r="N257" s="42">
        <v>0</v>
      </c>
      <c r="O257" s="110">
        <v>0</v>
      </c>
      <c r="P257" s="110">
        <v>6.5645514223194121E-3</v>
      </c>
      <c r="Q257" s="42">
        <v>5.9259259259259308E-3</v>
      </c>
      <c r="R257" s="42">
        <v>0</v>
      </c>
      <c r="S257" s="42">
        <v>-1.5151515151515164E-2</v>
      </c>
      <c r="T257" s="110">
        <v>-1.5151515151515164E-2</v>
      </c>
      <c r="U257" s="110">
        <v>0</v>
      </c>
    </row>
    <row r="258" spans="2:21" ht="12.75" customHeight="1" x14ac:dyDescent="0.2">
      <c r="B258" s="110">
        <v>-4.7846889952152093E-3</v>
      </c>
      <c r="C258" s="42">
        <v>0</v>
      </c>
      <c r="D258" s="42">
        <v>-9.0497737556559171E-4</v>
      </c>
      <c r="E258" s="42">
        <v>1.5151515151515164E-2</v>
      </c>
      <c r="F258" s="42">
        <v>-5.691056910569111E-2</v>
      </c>
      <c r="G258" s="42">
        <v>-1.0204081632653206E-2</v>
      </c>
      <c r="H258" s="42">
        <v>-2.0576131687242358E-3</v>
      </c>
      <c r="I258" s="42">
        <v>6.2280261175288718E-2</v>
      </c>
      <c r="K258" s="42">
        <v>0</v>
      </c>
      <c r="L258" s="42">
        <v>-5.1867219917011353E-3</v>
      </c>
      <c r="M258" s="42">
        <v>-1.2690355329949193E-2</v>
      </c>
      <c r="N258" s="42">
        <v>0</v>
      </c>
      <c r="O258" s="110">
        <v>0</v>
      </c>
      <c r="P258" s="110">
        <v>-4.3478260869565834E-3</v>
      </c>
      <c r="Q258" s="42">
        <v>-1.8409425625920472E-2</v>
      </c>
      <c r="R258" s="42">
        <v>0</v>
      </c>
      <c r="S258" s="42">
        <v>0</v>
      </c>
      <c r="T258" s="110">
        <v>0</v>
      </c>
      <c r="U258" s="110">
        <v>-7.3529411764705942E-3</v>
      </c>
    </row>
    <row r="259" spans="2:21" ht="12.75" customHeight="1" x14ac:dyDescent="0.2">
      <c r="B259" s="110">
        <v>1.9230769230769246E-2</v>
      </c>
      <c r="C259" s="42">
        <v>-2.7427724240177982E-2</v>
      </c>
      <c r="D259" s="42">
        <v>5.434782608695698E-3</v>
      </c>
      <c r="E259" s="42">
        <v>0</v>
      </c>
      <c r="F259" s="42">
        <v>-2.8017241379310324E-2</v>
      </c>
      <c r="G259" s="42">
        <v>0</v>
      </c>
      <c r="H259" s="42">
        <v>0</v>
      </c>
      <c r="I259" s="42">
        <v>-5.6737588652482742E-3</v>
      </c>
      <c r="K259" s="42">
        <v>1.7064846416382191E-2</v>
      </c>
      <c r="L259" s="42">
        <v>4.171011470281454E-3</v>
      </c>
      <c r="M259" s="42">
        <v>2.5706940874035441E-3</v>
      </c>
      <c r="N259" s="42">
        <v>-1.4771048744460543E-3</v>
      </c>
      <c r="O259" s="110">
        <v>-1.4771048744460543E-3</v>
      </c>
      <c r="P259" s="110">
        <v>0</v>
      </c>
      <c r="Q259" s="42">
        <v>-1.5003750937734113E-3</v>
      </c>
      <c r="R259" s="42">
        <v>-6.9204152249133471E-4</v>
      </c>
      <c r="S259" s="42">
        <v>-3.8461538461538491E-2</v>
      </c>
      <c r="T259" s="110">
        <v>-3.8461538461538491E-2</v>
      </c>
      <c r="U259" s="110">
        <v>0</v>
      </c>
    </row>
    <row r="260" spans="2:21" ht="12.75" customHeight="1" x14ac:dyDescent="0.2">
      <c r="B260" s="110">
        <v>0</v>
      </c>
      <c r="C260" s="42">
        <v>2.8963414634146402E-2</v>
      </c>
      <c r="D260" s="42">
        <v>0</v>
      </c>
      <c r="E260" s="42">
        <v>1.492537313432837E-2</v>
      </c>
      <c r="F260" s="42">
        <v>2.8824833702882462E-2</v>
      </c>
      <c r="G260" s="42">
        <v>0</v>
      </c>
      <c r="H260" s="42">
        <v>-1.2371134020618658E-2</v>
      </c>
      <c r="I260" s="42">
        <v>-2.0922491678554339E-2</v>
      </c>
      <c r="K260" s="42">
        <v>0</v>
      </c>
      <c r="L260" s="42">
        <v>0</v>
      </c>
      <c r="M260" s="42">
        <v>-1.5384615384615285E-2</v>
      </c>
      <c r="N260" s="42">
        <v>0</v>
      </c>
      <c r="O260" s="110">
        <v>0</v>
      </c>
      <c r="P260" s="110">
        <v>4.366812227074298E-3</v>
      </c>
      <c r="Q260" s="42">
        <v>0</v>
      </c>
      <c r="R260" s="42">
        <v>1.7313019390581715E-2</v>
      </c>
      <c r="S260" s="42">
        <v>-1.6000000000000014E-2</v>
      </c>
      <c r="T260" s="110">
        <v>-1.6000000000000014E-2</v>
      </c>
      <c r="U260" s="110">
        <v>-2.5925925925926029E-2</v>
      </c>
    </row>
    <row r="261" spans="2:21" ht="12.75" customHeight="1" x14ac:dyDescent="0.2">
      <c r="B261" s="110">
        <v>-9.4339622641509517E-3</v>
      </c>
      <c r="C261" s="42">
        <v>2.9629629629629655E-2</v>
      </c>
      <c r="D261" s="42">
        <v>0</v>
      </c>
      <c r="E261" s="42">
        <v>-1.4705882352941188E-2</v>
      </c>
      <c r="F261" s="42">
        <v>2.1551724137930574E-3</v>
      </c>
      <c r="G261" s="42">
        <v>2.8865979381443418E-2</v>
      </c>
      <c r="H261" s="42">
        <v>4.1753653444677376E-3</v>
      </c>
      <c r="I261" s="42">
        <v>2.816901408450696E-2</v>
      </c>
      <c r="K261" s="42">
        <v>-2.0134228187919333E-2</v>
      </c>
      <c r="L261" s="42">
        <v>-4.1536863966769632E-3</v>
      </c>
      <c r="M261" s="42">
        <v>-1.5625000000000014E-2</v>
      </c>
      <c r="N261" s="42">
        <v>-5.9171597633136145E-3</v>
      </c>
      <c r="O261" s="110">
        <v>-5.9171597633136145E-3</v>
      </c>
      <c r="P261" s="110">
        <v>1.3043478260870058E-3</v>
      </c>
      <c r="Q261" s="42">
        <v>-8.2644628099174458E-3</v>
      </c>
      <c r="R261" s="42">
        <v>1.7699115044247652E-2</v>
      </c>
      <c r="S261" s="42">
        <v>1.6260162601626032E-2</v>
      </c>
      <c r="T261" s="110">
        <v>1.6260162601626032E-2</v>
      </c>
      <c r="U261" s="110">
        <v>-1.901140684410606E-3</v>
      </c>
    </row>
    <row r="262" spans="2:21" ht="12.75" customHeight="1" x14ac:dyDescent="0.2">
      <c r="B262" s="110">
        <v>9.5238095238095316E-3</v>
      </c>
      <c r="C262" s="42">
        <v>2.7338129496402807E-2</v>
      </c>
      <c r="D262" s="42">
        <v>0</v>
      </c>
      <c r="E262" s="42">
        <v>-7.462686567164185E-3</v>
      </c>
      <c r="F262" s="42">
        <v>8.6021505376344173E-3</v>
      </c>
      <c r="G262" s="42">
        <v>0</v>
      </c>
      <c r="H262" s="42">
        <v>-6.2370062370062877E-3</v>
      </c>
      <c r="I262" s="42">
        <v>1.9839395370807828E-2</v>
      </c>
      <c r="K262" s="42">
        <v>-6.8493150684931555E-3</v>
      </c>
      <c r="L262" s="42">
        <v>2.085505735140727E-3</v>
      </c>
      <c r="M262" s="42">
        <v>1.8518518518518476E-2</v>
      </c>
      <c r="N262" s="42">
        <v>2.9761904761904127E-3</v>
      </c>
      <c r="O262" s="110">
        <v>2.9761904761904127E-3</v>
      </c>
      <c r="P262" s="110">
        <v>2.4750325662179776E-2</v>
      </c>
      <c r="Q262" s="42">
        <v>3.7878787878788418E-3</v>
      </c>
      <c r="R262" s="42">
        <v>-6.6889632107021988E-3</v>
      </c>
      <c r="S262" s="42">
        <v>-8.0000000000000071E-3</v>
      </c>
      <c r="T262" s="110">
        <v>-8.0000000000000071E-3</v>
      </c>
      <c r="U262" s="110">
        <v>0</v>
      </c>
    </row>
    <row r="263" spans="2:21" ht="12.75" customHeight="1" x14ac:dyDescent="0.2">
      <c r="B263" s="110">
        <v>-4.7169811320755808E-3</v>
      </c>
      <c r="C263" s="42">
        <v>1.4005602240897304E-3</v>
      </c>
      <c r="D263" s="42">
        <v>-1.8018018018017634E-3</v>
      </c>
      <c r="E263" s="42">
        <v>-1.5037593984962419E-2</v>
      </c>
      <c r="F263" s="42">
        <v>-2.985074626865665E-2</v>
      </c>
      <c r="G263" s="42">
        <v>-4.0080160320641316E-2</v>
      </c>
      <c r="H263" s="42">
        <v>-1.0460251046025068E-2</v>
      </c>
      <c r="I263" s="42">
        <v>1.4821676702176947E-2</v>
      </c>
      <c r="K263" s="42">
        <v>-6.8965517241379361E-3</v>
      </c>
      <c r="L263" s="42">
        <v>-1.040582726326721E-3</v>
      </c>
      <c r="M263" s="42">
        <v>0</v>
      </c>
      <c r="N263" s="42">
        <v>-2.5222551928783376E-2</v>
      </c>
      <c r="O263" s="110">
        <v>-2.5222551928783376E-2</v>
      </c>
      <c r="P263" s="110">
        <v>2.9661016949152512E-2</v>
      </c>
      <c r="Q263" s="42">
        <v>-2.4905660377358495E-2</v>
      </c>
      <c r="R263" s="42">
        <v>-1.3468013468013539E-2</v>
      </c>
      <c r="S263" s="42">
        <v>0</v>
      </c>
      <c r="T263" s="110">
        <v>0</v>
      </c>
      <c r="U263" s="110">
        <v>-9.52380952380949E-3</v>
      </c>
    </row>
    <row r="264" spans="2:21" ht="12.75" customHeight="1" x14ac:dyDescent="0.2">
      <c r="B264" s="110">
        <v>4.7393364928911049E-3</v>
      </c>
      <c r="C264" s="42">
        <v>-6.9930069930070919E-3</v>
      </c>
      <c r="D264" s="42">
        <v>-1.8050541516245102E-3</v>
      </c>
      <c r="E264" s="42">
        <v>0</v>
      </c>
      <c r="F264" s="42">
        <v>5.0549450549450647E-2</v>
      </c>
      <c r="G264" s="42">
        <v>0</v>
      </c>
      <c r="H264" s="42">
        <v>1.0570824524312858E-2</v>
      </c>
      <c r="I264" s="42">
        <v>8.2154267457781698E-3</v>
      </c>
      <c r="K264" s="42">
        <v>0</v>
      </c>
      <c r="L264" s="42">
        <v>-6.2500000000000524E-3</v>
      </c>
      <c r="M264" s="42">
        <v>2.5974025974025882E-2</v>
      </c>
      <c r="N264" s="42">
        <v>-4.5662100456621384E-3</v>
      </c>
      <c r="O264" s="110">
        <v>-4.5662100456621384E-3</v>
      </c>
      <c r="P264" s="110">
        <v>-1.2345679012345708E-2</v>
      </c>
      <c r="Q264" s="42">
        <v>6.1919504643962904E-3</v>
      </c>
      <c r="R264" s="42">
        <v>0</v>
      </c>
      <c r="S264" s="42">
        <v>-8.0645161290322648E-3</v>
      </c>
      <c r="T264" s="110">
        <v>-8.0645161290322648E-3</v>
      </c>
      <c r="U264" s="110">
        <v>-3.846153846153764E-3</v>
      </c>
    </row>
    <row r="265" spans="2:21" ht="12.75" customHeight="1" x14ac:dyDescent="0.2">
      <c r="B265" s="110">
        <v>-9.4339622641509517E-3</v>
      </c>
      <c r="C265" s="42">
        <v>2.1126760563380333E-2</v>
      </c>
      <c r="D265" s="42">
        <v>-2.7124773960218026E-3</v>
      </c>
      <c r="E265" s="42">
        <v>7.6335877862595486E-3</v>
      </c>
      <c r="F265" s="42">
        <v>-4.6025104602510594E-2</v>
      </c>
      <c r="G265" s="42">
        <v>2.2964509394572091E-2</v>
      </c>
      <c r="H265" s="42">
        <v>-2.0920502092049761E-3</v>
      </c>
      <c r="I265" s="42">
        <v>1.629696695337254E-2</v>
      </c>
      <c r="K265" s="42">
        <v>-6.9444444444444501E-3</v>
      </c>
      <c r="L265" s="42">
        <v>4.1928721174005167E-3</v>
      </c>
      <c r="M265" s="42">
        <v>0</v>
      </c>
      <c r="N265" s="42">
        <v>4.5871559633027907E-3</v>
      </c>
      <c r="O265" s="110">
        <v>4.5871559633027907E-3</v>
      </c>
      <c r="P265" s="110">
        <v>-4.166666666667318E-4</v>
      </c>
      <c r="Q265" s="42">
        <v>-7.6923076923075286E-4</v>
      </c>
      <c r="R265" s="42">
        <v>-1.6382252559726976E-2</v>
      </c>
      <c r="S265" s="42">
        <v>0</v>
      </c>
      <c r="T265" s="110">
        <v>0</v>
      </c>
      <c r="U265" s="110">
        <v>-1.1583011583011678E-2</v>
      </c>
    </row>
    <row r="266" spans="2:21" ht="12.75" customHeight="1" x14ac:dyDescent="0.2">
      <c r="B266" s="110">
        <v>-4.7619047619048716E-3</v>
      </c>
      <c r="C266" s="42">
        <v>-6.8965517241379067E-3</v>
      </c>
      <c r="D266" s="42">
        <v>1.8132366273798345E-3</v>
      </c>
      <c r="E266" s="42">
        <v>-7.575757575757582E-3</v>
      </c>
      <c r="F266" s="42">
        <v>2.4122807017543931E-2</v>
      </c>
      <c r="G266" s="42">
        <v>-1.2244897959183773E-2</v>
      </c>
      <c r="H266" s="42">
        <v>0</v>
      </c>
      <c r="I266" s="42">
        <v>-1.6035634743875253E-2</v>
      </c>
      <c r="K266" s="42">
        <v>3.4965034965034215E-3</v>
      </c>
      <c r="L266" s="42">
        <v>-7.3068893528184008E-3</v>
      </c>
      <c r="M266" s="42">
        <v>-2.5316455696201994E-3</v>
      </c>
      <c r="N266" s="42">
        <v>6.0882800608828063E-3</v>
      </c>
      <c r="O266" s="110">
        <v>6.0882800608828063E-3</v>
      </c>
      <c r="P266" s="110">
        <v>4.1684035014590004E-3</v>
      </c>
      <c r="Q266" s="42">
        <v>-1.2317167051578148E-2</v>
      </c>
      <c r="R266" s="42">
        <v>0</v>
      </c>
      <c r="S266" s="42">
        <v>0</v>
      </c>
      <c r="T266" s="110">
        <v>0</v>
      </c>
      <c r="U266" s="110">
        <v>1.1718750000000097E-2</v>
      </c>
    </row>
    <row r="267" spans="2:21" ht="12.75" customHeight="1" x14ac:dyDescent="0.2">
      <c r="B267" s="110">
        <v>4.7846889952154218E-3</v>
      </c>
      <c r="C267" s="42">
        <v>-6.9444444444442962E-4</v>
      </c>
      <c r="D267" s="42">
        <v>8.1447963800904861E-3</v>
      </c>
      <c r="E267" s="42">
        <v>7.6335877862595486E-3</v>
      </c>
      <c r="F267" s="42">
        <v>-2.9978586723768668E-2</v>
      </c>
      <c r="G267" s="42">
        <v>2.0661157024792947E-3</v>
      </c>
      <c r="H267" s="42">
        <v>0</v>
      </c>
      <c r="I267" s="42">
        <v>3.0783159800814835E-2</v>
      </c>
      <c r="K267" s="42">
        <v>1.0452961672473953E-2</v>
      </c>
      <c r="L267" s="42">
        <v>-1.156677181913769E-2</v>
      </c>
      <c r="M267" s="42">
        <v>-1.2690355329949193E-2</v>
      </c>
      <c r="N267" s="42">
        <v>-1.0590015128593085E-2</v>
      </c>
      <c r="O267" s="110">
        <v>-1.0590015128593085E-2</v>
      </c>
      <c r="P267" s="110">
        <v>-3.7359900373598945E-3</v>
      </c>
      <c r="Q267" s="42">
        <v>1.9485580670303974E-2</v>
      </c>
      <c r="R267" s="42">
        <v>3.1228313671061714E-2</v>
      </c>
      <c r="S267" s="42">
        <v>0</v>
      </c>
      <c r="T267" s="110">
        <v>0</v>
      </c>
      <c r="U267" s="110">
        <v>3.8610038610037783E-3</v>
      </c>
    </row>
    <row r="268" spans="2:21" ht="12.75" customHeight="1" x14ac:dyDescent="0.2">
      <c r="B268" s="110">
        <v>-3.8095238095238126E-2</v>
      </c>
      <c r="C268" s="42">
        <v>1.6678248783877705E-2</v>
      </c>
      <c r="D268" s="42">
        <v>-8.9766606822260214E-4</v>
      </c>
      <c r="E268" s="42">
        <v>0</v>
      </c>
      <c r="F268" s="42">
        <v>-3.090507726269328E-2</v>
      </c>
      <c r="G268" s="42">
        <v>-2.061855670103049E-3</v>
      </c>
      <c r="H268" s="42">
        <v>0</v>
      </c>
      <c r="I268" s="42">
        <v>4.3917435221782113E-3</v>
      </c>
      <c r="K268" s="42">
        <v>-4.8275862068965551E-2</v>
      </c>
      <c r="L268" s="42">
        <v>1.8085106382978715E-2</v>
      </c>
      <c r="M268" s="42">
        <v>-3.0848329048843215E-2</v>
      </c>
      <c r="N268" s="42">
        <v>-3.0581039755351036E-3</v>
      </c>
      <c r="O268" s="110">
        <v>-3.0581039755351036E-3</v>
      </c>
      <c r="P268" s="110">
        <v>0</v>
      </c>
      <c r="Q268" s="42">
        <v>-4.5871559633027907E-3</v>
      </c>
      <c r="R268" s="42">
        <v>-3.1628532974427921E-2</v>
      </c>
      <c r="S268" s="42">
        <v>4.0650406504065074E-2</v>
      </c>
      <c r="T268" s="110">
        <v>4.0650406504065074E-2</v>
      </c>
      <c r="U268" s="110">
        <v>0</v>
      </c>
    </row>
    <row r="269" spans="2:21" ht="12.75" customHeight="1" x14ac:dyDescent="0.2">
      <c r="B269" s="110">
        <v>1.980198019801982E-2</v>
      </c>
      <c r="C269" s="42">
        <v>-2.0505809979494967E-3</v>
      </c>
      <c r="D269" s="42">
        <v>-3.5938903863431404E-3</v>
      </c>
      <c r="E269" s="42">
        <v>1.5151515151515164E-2</v>
      </c>
      <c r="F269" s="42">
        <v>1.8223234624145802E-2</v>
      </c>
      <c r="G269" s="42">
        <v>-2.0661157024792947E-3</v>
      </c>
      <c r="H269" s="42">
        <v>1.8867924528301855E-2</v>
      </c>
      <c r="I269" s="42">
        <v>1.8364669873196404E-2</v>
      </c>
      <c r="K269" s="42">
        <v>-3.6231884057971848E-3</v>
      </c>
      <c r="L269" s="42">
        <v>-1.7763845350052238E-2</v>
      </c>
      <c r="M269" s="42">
        <v>3.4482758620689627E-2</v>
      </c>
      <c r="N269" s="42">
        <v>0</v>
      </c>
      <c r="O269" s="110">
        <v>0</v>
      </c>
      <c r="P269" s="110">
        <v>8.3333333333333037E-3</v>
      </c>
      <c r="Q269" s="42">
        <v>4.6082949308756142E-3</v>
      </c>
      <c r="R269" s="42">
        <v>3.2661570535093734E-2</v>
      </c>
      <c r="S269" s="42">
        <v>7.0312500000000056E-2</v>
      </c>
      <c r="T269" s="110">
        <v>7.0312500000000056E-2</v>
      </c>
      <c r="U269" s="110">
        <v>-1.923076923076882E-3</v>
      </c>
    </row>
    <row r="270" spans="2:21" ht="12.75" customHeight="1" x14ac:dyDescent="0.2">
      <c r="B270" s="110">
        <v>9.7087378640776777E-3</v>
      </c>
      <c r="C270" s="42">
        <v>-6.8493150684930044E-4</v>
      </c>
      <c r="D270" s="42">
        <v>-3.6068530207394884E-3</v>
      </c>
      <c r="E270" s="42">
        <v>0</v>
      </c>
      <c r="F270" s="42">
        <v>-3.1319910514541319E-2</v>
      </c>
      <c r="G270" s="42">
        <v>-2.8985507246376746E-2</v>
      </c>
      <c r="H270" s="42">
        <v>-1.851851851851849E-2</v>
      </c>
      <c r="I270" s="42">
        <v>-1.2022327179046851E-2</v>
      </c>
      <c r="K270" s="42">
        <v>-7.2727272727272788E-3</v>
      </c>
      <c r="L270" s="42">
        <v>-1.0638297872342089E-3</v>
      </c>
      <c r="M270" s="42">
        <v>-2.5641025641025095E-3</v>
      </c>
      <c r="N270" s="42">
        <v>2.1472392638036762E-2</v>
      </c>
      <c r="O270" s="110">
        <v>2.1472392638036762E-2</v>
      </c>
      <c r="P270" s="110">
        <v>-8.2644628099173261E-3</v>
      </c>
      <c r="Q270" s="42">
        <v>0</v>
      </c>
      <c r="R270" s="42">
        <v>-3.364737550470872E-3</v>
      </c>
      <c r="S270" s="42">
        <v>5.8394160583941493E-2</v>
      </c>
      <c r="T270" s="110">
        <v>5.8394160583941493E-2</v>
      </c>
      <c r="U270" s="110">
        <v>0</v>
      </c>
    </row>
    <row r="271" spans="2:21" ht="12.75" customHeight="1" x14ac:dyDescent="0.2">
      <c r="B271" s="110">
        <v>-4.807692307692419E-3</v>
      </c>
      <c r="C271" s="42">
        <v>2.1247429746401678E-2</v>
      </c>
      <c r="D271" s="42">
        <v>4.5248868778281189E-3</v>
      </c>
      <c r="E271" s="42">
        <v>-1.492537313432837E-2</v>
      </c>
      <c r="F271" s="42">
        <v>-2.3094688221710563E-3</v>
      </c>
      <c r="G271" s="42">
        <v>1.0660980810234503E-2</v>
      </c>
      <c r="H271" s="42">
        <v>1.2578616352201175E-2</v>
      </c>
      <c r="I271" s="42">
        <v>-1.8252933507170718E-2</v>
      </c>
      <c r="K271" s="42">
        <v>1.8315018315018413E-2</v>
      </c>
      <c r="L271" s="42">
        <v>1.8104366347177842E-2</v>
      </c>
      <c r="M271" s="42">
        <v>3.08483290488431E-2</v>
      </c>
      <c r="N271" s="42">
        <v>1.501501501501603E-3</v>
      </c>
      <c r="O271" s="110">
        <v>1.501501501501603E-3</v>
      </c>
      <c r="P271" s="110">
        <v>-1.250000000000003E-2</v>
      </c>
      <c r="Q271" s="42">
        <v>-1.2232415902140683E-2</v>
      </c>
      <c r="R271" s="42">
        <v>-3.1735313977042698E-2</v>
      </c>
      <c r="S271" s="42">
        <v>9.6551724137931116E-2</v>
      </c>
      <c r="T271" s="110">
        <v>9.6551724137931116E-2</v>
      </c>
      <c r="U271" s="110">
        <v>-1.7341040462427716E-2</v>
      </c>
    </row>
    <row r="272" spans="2:21" ht="12.75" customHeight="1" x14ac:dyDescent="0.2">
      <c r="B272" s="110">
        <v>0</v>
      </c>
      <c r="C272" s="42">
        <v>3.3557046979865056E-3</v>
      </c>
      <c r="D272" s="42">
        <v>0</v>
      </c>
      <c r="E272" s="42">
        <v>7.575757575757582E-3</v>
      </c>
      <c r="F272" s="42">
        <v>-3.0092592592592574E-2</v>
      </c>
      <c r="G272" s="42">
        <v>1.2658227848101182E-2</v>
      </c>
      <c r="H272" s="42">
        <v>-1.2422360248447124E-2</v>
      </c>
      <c r="I272" s="42">
        <v>1.9477644975652842E-2</v>
      </c>
      <c r="K272" s="42">
        <v>-7.1942446043167119E-3</v>
      </c>
      <c r="L272" s="42">
        <v>0</v>
      </c>
      <c r="M272" s="42">
        <v>-9.97506234413955E-3</v>
      </c>
      <c r="N272" s="42">
        <v>0</v>
      </c>
      <c r="O272" s="110">
        <v>0</v>
      </c>
      <c r="P272" s="110">
        <v>2.1940928270042178E-2</v>
      </c>
      <c r="Q272" s="42">
        <v>-1.5479876160990381E-3</v>
      </c>
      <c r="R272" s="42">
        <v>3.0683403068340397E-2</v>
      </c>
      <c r="S272" s="42">
        <v>0.15094339622641509</v>
      </c>
      <c r="T272" s="110">
        <v>0.15094339622641509</v>
      </c>
      <c r="U272" s="110">
        <v>2.7450980392156796E-2</v>
      </c>
    </row>
    <row r="273" spans="2:21" ht="12.75" customHeight="1" x14ac:dyDescent="0.2">
      <c r="B273" s="110">
        <v>-9.6618357487922805E-3</v>
      </c>
      <c r="C273" s="42">
        <v>-1.3377926421404398E-3</v>
      </c>
      <c r="D273" s="42">
        <v>-9.0090090090088172E-4</v>
      </c>
      <c r="E273" s="42">
        <v>6.015037593984951E-2</v>
      </c>
      <c r="F273" s="42">
        <v>-2.863961813842485E-2</v>
      </c>
      <c r="G273" s="42">
        <v>-2.9166666666666601E-2</v>
      </c>
      <c r="H273" s="42">
        <v>2.0964360587001647E-3</v>
      </c>
      <c r="I273" s="42">
        <v>-1.4763352149370381E-2</v>
      </c>
      <c r="K273" s="42">
        <v>1.0869565217391396E-2</v>
      </c>
      <c r="L273" s="42">
        <v>0</v>
      </c>
      <c r="M273" s="42">
        <v>-1.7632241813602085E-2</v>
      </c>
      <c r="N273" s="42">
        <v>-7.4962518740630752E-3</v>
      </c>
      <c r="O273" s="110">
        <v>-7.4962518740630752E-3</v>
      </c>
      <c r="P273" s="110">
        <v>2.8075970272502054E-2</v>
      </c>
      <c r="Q273" s="42">
        <v>0</v>
      </c>
      <c r="R273" s="42">
        <v>-2.7063599458728032E-2</v>
      </c>
      <c r="S273" s="42">
        <v>0.10382513661202182</v>
      </c>
      <c r="T273" s="110">
        <v>0.10382513661202182</v>
      </c>
      <c r="U273" s="110">
        <v>7.6335877862595486E-3</v>
      </c>
    </row>
    <row r="274" spans="2:21" ht="12.75" customHeight="1" x14ac:dyDescent="0.2">
      <c r="B274" s="110">
        <v>1.4634146341463537E-2</v>
      </c>
      <c r="C274" s="42">
        <v>-3.3489618218351599E-3</v>
      </c>
      <c r="D274" s="42">
        <v>9.0171325518483198E-4</v>
      </c>
      <c r="E274" s="42">
        <v>0</v>
      </c>
      <c r="F274" s="42">
        <v>2.4570024570024704E-2</v>
      </c>
      <c r="G274" s="42">
        <v>-1.9313304721030013E-2</v>
      </c>
      <c r="H274" s="42">
        <v>8.3682008368200899E-3</v>
      </c>
      <c r="I274" s="42">
        <v>-1.0577346848832016E-2</v>
      </c>
      <c r="K274" s="42">
        <v>-1.7921146953404955E-2</v>
      </c>
      <c r="L274" s="42">
        <v>-1.7782426778242672E-2</v>
      </c>
      <c r="M274" s="42">
        <v>2.8205128205128174E-2</v>
      </c>
      <c r="N274" s="42">
        <v>0</v>
      </c>
      <c r="O274" s="110">
        <v>0</v>
      </c>
      <c r="P274" s="110">
        <v>2.2489959839357521E-2</v>
      </c>
      <c r="Q274" s="42">
        <v>0</v>
      </c>
      <c r="R274" s="42">
        <v>-2.2253129346314345E-2</v>
      </c>
      <c r="S274" s="42">
        <v>0.10396039603960394</v>
      </c>
      <c r="T274" s="110">
        <v>0.10396039603960394</v>
      </c>
      <c r="U274" s="110">
        <v>0</v>
      </c>
    </row>
    <row r="275" spans="2:21" ht="12.75" customHeight="1" x14ac:dyDescent="0.2">
      <c r="B275" s="110">
        <v>0</v>
      </c>
      <c r="C275" s="42">
        <v>-6.7204301075279318E-4</v>
      </c>
      <c r="D275" s="42">
        <v>-4.5045045045045687E-3</v>
      </c>
      <c r="E275" s="42">
        <v>-2.1276595744680871E-2</v>
      </c>
      <c r="F275" s="42">
        <v>-4.7961630695444752E-3</v>
      </c>
      <c r="G275" s="42">
        <v>3.9387308533916782E-2</v>
      </c>
      <c r="H275" s="42">
        <v>-1.0373443983402453E-2</v>
      </c>
      <c r="I275" s="42">
        <v>-1.1581291759465548E-2</v>
      </c>
      <c r="K275" s="42">
        <v>-0.18613138686131378</v>
      </c>
      <c r="L275" s="42">
        <v>1.0649627263045946E-2</v>
      </c>
      <c r="M275" s="42">
        <v>2.992518703241898E-2</v>
      </c>
      <c r="N275" s="42">
        <v>0</v>
      </c>
      <c r="O275" s="110">
        <v>0</v>
      </c>
      <c r="P275" s="110">
        <v>0</v>
      </c>
      <c r="Q275" s="42">
        <v>1.085271317829448E-2</v>
      </c>
      <c r="R275" s="42">
        <v>1.778093883357041E-2</v>
      </c>
      <c r="S275" s="42">
        <v>5.8295964125560491E-2</v>
      </c>
      <c r="T275" s="110">
        <v>5.8295964125560491E-2</v>
      </c>
      <c r="U275" s="110">
        <v>1.1363636363636289E-2</v>
      </c>
    </row>
    <row r="276" spans="2:21" ht="12.75" customHeight="1" x14ac:dyDescent="0.2">
      <c r="B276" s="110">
        <v>1.9230769230769246E-2</v>
      </c>
      <c r="C276" s="42">
        <v>-1.1432414256893069E-2</v>
      </c>
      <c r="D276" s="42">
        <v>0</v>
      </c>
      <c r="E276" s="42">
        <v>-1.4492753623188259E-2</v>
      </c>
      <c r="F276" s="42">
        <v>2.4096385542170303E-3</v>
      </c>
      <c r="G276" s="42">
        <v>-2.1052631578946921E-3</v>
      </c>
      <c r="H276" s="42">
        <v>0</v>
      </c>
      <c r="I276" s="42">
        <v>-1.0815682739972892E-2</v>
      </c>
      <c r="K276" s="42">
        <v>-3.13901345291481E-2</v>
      </c>
      <c r="L276" s="42">
        <v>7.3761854583770815E-3</v>
      </c>
      <c r="M276" s="42">
        <v>1.2106537530266302E-2</v>
      </c>
      <c r="N276" s="42">
        <v>-1.5105740181268561E-3</v>
      </c>
      <c r="O276" s="110">
        <v>-1.5105740181268561E-3</v>
      </c>
      <c r="P276" s="110">
        <v>1.5710919088766358E-3</v>
      </c>
      <c r="Q276" s="42">
        <v>2.9141104294478588E-2</v>
      </c>
      <c r="R276" s="42">
        <v>0</v>
      </c>
      <c r="S276" s="42">
        <v>0.10169491525423738</v>
      </c>
      <c r="T276" s="110">
        <v>0.10169491525423738</v>
      </c>
      <c r="U276" s="110">
        <v>7.4906367041198572E-3</v>
      </c>
    </row>
    <row r="277" spans="2:21" ht="12.75" customHeight="1" x14ac:dyDescent="0.2">
      <c r="B277" s="110">
        <v>0</v>
      </c>
      <c r="C277" s="42">
        <v>0</v>
      </c>
      <c r="D277" s="42">
        <v>-9.0497737556559171E-4</v>
      </c>
      <c r="E277" s="42">
        <v>2.205882352941162E-2</v>
      </c>
      <c r="F277" s="42">
        <v>-3.1249999999999972E-2</v>
      </c>
      <c r="G277" s="42">
        <v>-4.2194092827005196E-3</v>
      </c>
      <c r="H277" s="42">
        <v>0</v>
      </c>
      <c r="I277" s="42">
        <v>0</v>
      </c>
      <c r="K277" s="42">
        <v>-2.7777777777778005E-2</v>
      </c>
      <c r="L277" s="42">
        <v>0</v>
      </c>
      <c r="M277" s="42">
        <v>0</v>
      </c>
      <c r="N277" s="42">
        <v>-1.5128593040846881E-3</v>
      </c>
      <c r="O277" s="110">
        <v>-1.5128593040846881E-3</v>
      </c>
      <c r="P277" s="110">
        <v>3.9215686274510358E-3</v>
      </c>
      <c r="Q277" s="42">
        <v>0</v>
      </c>
      <c r="R277" s="42">
        <v>-1.4675052410901402E-2</v>
      </c>
      <c r="S277" s="42">
        <v>5.7692307692307654E-2</v>
      </c>
      <c r="T277" s="110">
        <v>5.7692307692307654E-2</v>
      </c>
      <c r="U277" s="110">
        <v>1.301115241635693E-2</v>
      </c>
    </row>
    <row r="278" spans="2:21" ht="12.75" customHeight="1" x14ac:dyDescent="0.2">
      <c r="B278" s="110">
        <v>-9.4339622641509517E-3</v>
      </c>
      <c r="C278" s="42">
        <v>-1.2925170068027177E-2</v>
      </c>
      <c r="D278" s="42">
        <v>9.0579710144925607E-4</v>
      </c>
      <c r="E278" s="42">
        <v>5.7553956834532433E-2</v>
      </c>
      <c r="F278" s="42">
        <v>9.9255583126548752E-3</v>
      </c>
      <c r="G278" s="42">
        <v>-2.7542372881355911E-2</v>
      </c>
      <c r="H278" s="42">
        <v>-2.0964360587001647E-3</v>
      </c>
      <c r="I278" s="42">
        <v>7.2892938496583208E-3</v>
      </c>
      <c r="K278" s="42">
        <v>0</v>
      </c>
      <c r="L278" s="42">
        <v>-2.0920502092049765E-3</v>
      </c>
      <c r="M278" s="42">
        <v>-2.1531100478468866E-2</v>
      </c>
      <c r="N278" s="42">
        <v>1.5151515151514828E-3</v>
      </c>
      <c r="O278" s="110">
        <v>1.5151515151514828E-3</v>
      </c>
      <c r="P278" s="110">
        <v>1.1718749999999889E-2</v>
      </c>
      <c r="Q278" s="42">
        <v>3.0551415797317447E-2</v>
      </c>
      <c r="R278" s="42">
        <v>6.4539007092198591E-2</v>
      </c>
      <c r="S278" s="42">
        <v>2.1818181818181837E-2</v>
      </c>
      <c r="T278" s="110">
        <v>2.1818181818181837E-2</v>
      </c>
      <c r="U278" s="110">
        <v>5.5045871559633482E-3</v>
      </c>
    </row>
    <row r="279" spans="2:21" ht="12.75" customHeight="1" x14ac:dyDescent="0.2">
      <c r="B279" s="110">
        <v>0</v>
      </c>
      <c r="C279" s="42">
        <v>1.3094417643004791E-2</v>
      </c>
      <c r="D279" s="42">
        <v>-9.0497737556559171E-4</v>
      </c>
      <c r="E279" s="42">
        <v>6.80272108843538E-3</v>
      </c>
      <c r="F279" s="42">
        <v>0</v>
      </c>
      <c r="G279" s="42">
        <v>2.3965141612200504E-2</v>
      </c>
      <c r="H279" s="42">
        <v>0</v>
      </c>
      <c r="I279" s="42">
        <v>0</v>
      </c>
      <c r="K279" s="42">
        <v>4.7619047619050841E-3</v>
      </c>
      <c r="L279" s="42">
        <v>-1.0482180293500825E-3</v>
      </c>
      <c r="M279" s="42">
        <v>-4.8899755501223621E-3</v>
      </c>
      <c r="N279" s="42">
        <v>0</v>
      </c>
      <c r="O279" s="110">
        <v>0</v>
      </c>
      <c r="P279" s="110">
        <v>-3.8610038610037791E-3</v>
      </c>
      <c r="Q279" s="42">
        <v>9.3998553868402581E-3</v>
      </c>
      <c r="R279" s="42">
        <v>4.130579613590922E-2</v>
      </c>
      <c r="S279" s="42">
        <v>-4.2704626334519609E-2</v>
      </c>
      <c r="T279" s="110">
        <v>-4.2704626334519609E-2</v>
      </c>
      <c r="U279" s="110">
        <v>0</v>
      </c>
    </row>
    <row r="280" spans="2:21" ht="12.75" customHeight="1" x14ac:dyDescent="0.2">
      <c r="B280" s="110">
        <v>9.5238095238095316E-3</v>
      </c>
      <c r="C280" s="42">
        <v>0</v>
      </c>
      <c r="D280" s="42">
        <v>-9.0579710144925607E-4</v>
      </c>
      <c r="E280" s="42">
        <v>6.0810810810810863E-2</v>
      </c>
      <c r="F280" s="42">
        <v>1.4742014742014866E-2</v>
      </c>
      <c r="G280" s="42">
        <v>6.3829787234043079E-3</v>
      </c>
      <c r="H280" s="42">
        <v>8.4033613445376344E-3</v>
      </c>
      <c r="I280" s="42">
        <v>9.0456806874716997E-3</v>
      </c>
      <c r="K280" s="42">
        <v>-4.7393364928913148E-3</v>
      </c>
      <c r="L280" s="42">
        <v>-1.0493179433368088E-3</v>
      </c>
      <c r="M280" s="42">
        <v>-9.8280098280098382E-3</v>
      </c>
      <c r="N280" s="42">
        <v>7.5642965204235748E-3</v>
      </c>
      <c r="O280" s="110">
        <v>7.5642965204235748E-3</v>
      </c>
      <c r="P280" s="110">
        <v>-3.875968992248117E-3</v>
      </c>
      <c r="Q280" s="42">
        <v>-2.0773638968481441E-2</v>
      </c>
      <c r="R280" s="42">
        <v>-5.1183621241201729E-3</v>
      </c>
      <c r="S280" s="42">
        <v>-8.92193308550185E-2</v>
      </c>
      <c r="T280" s="110">
        <v>-8.92193308550185E-2</v>
      </c>
      <c r="U280" s="110">
        <v>-5.4744525547445709E-3</v>
      </c>
    </row>
    <row r="281" spans="2:21" ht="12.75" customHeight="1" x14ac:dyDescent="0.2">
      <c r="B281" s="110">
        <v>-1.4150943396226532E-2</v>
      </c>
      <c r="C281" s="42">
        <v>4.0816326530612587E-3</v>
      </c>
      <c r="D281" s="42">
        <v>1.8132366273798345E-3</v>
      </c>
      <c r="E281" s="42">
        <v>-1.2738853503184724E-2</v>
      </c>
      <c r="F281" s="42">
        <v>-1.4527845036319733E-2</v>
      </c>
      <c r="G281" s="42">
        <v>1.4799154334037926E-2</v>
      </c>
      <c r="H281" s="42">
        <v>-4.1666666666665781E-3</v>
      </c>
      <c r="I281" s="42">
        <v>3.5858359480054618E-3</v>
      </c>
      <c r="K281" s="42">
        <v>4.7619047619050841E-3</v>
      </c>
      <c r="L281" s="42">
        <v>-3.1512605042016135E-3</v>
      </c>
      <c r="M281" s="42">
        <v>0</v>
      </c>
      <c r="N281" s="42">
        <v>1.6516516516516568E-2</v>
      </c>
      <c r="O281" s="110">
        <v>1.6516516516516568E-2</v>
      </c>
      <c r="P281" s="110">
        <v>3.8910505836576431E-3</v>
      </c>
      <c r="Q281" s="42">
        <v>0</v>
      </c>
      <c r="R281" s="42">
        <v>-2.765273311897104E-2</v>
      </c>
      <c r="S281" s="42">
        <v>5.7142857142857009E-2</v>
      </c>
      <c r="T281" s="110">
        <v>5.7142857142857009E-2</v>
      </c>
      <c r="U281" s="110">
        <v>-1.8348623853210618E-3</v>
      </c>
    </row>
    <row r="282" spans="2:21" ht="12.75" customHeight="1" x14ac:dyDescent="0.2">
      <c r="B282" s="110">
        <v>-4.7846889952152093E-3</v>
      </c>
      <c r="C282" s="42">
        <v>-1.6937669376693769E-2</v>
      </c>
      <c r="D282" s="42">
        <v>-1.8099547511311834E-3</v>
      </c>
      <c r="E282" s="42">
        <v>5.1612903225806354E-2</v>
      </c>
      <c r="F282" s="42">
        <v>7.3710073710074328E-3</v>
      </c>
      <c r="G282" s="42">
        <v>0</v>
      </c>
      <c r="H282" s="42">
        <v>0</v>
      </c>
      <c r="I282" s="42">
        <v>-4.4662795891023408E-3</v>
      </c>
      <c r="K282" s="42">
        <v>9.4786729857819552E-2</v>
      </c>
      <c r="L282" s="42">
        <v>0</v>
      </c>
      <c r="M282" s="42">
        <v>-2.4813895781637192E-3</v>
      </c>
      <c r="N282" s="42">
        <v>-2.9542097488921743E-2</v>
      </c>
      <c r="O282" s="110">
        <v>-2.9542097488921743E-2</v>
      </c>
      <c r="P282" s="110">
        <v>1.1627906976743249E-3</v>
      </c>
      <c r="Q282" s="42">
        <v>-2.48719824433065E-2</v>
      </c>
      <c r="R282" s="42">
        <v>-1.322751322751318E-2</v>
      </c>
      <c r="S282" s="42">
        <v>-1.5444015444015458E-2</v>
      </c>
      <c r="T282" s="110">
        <v>-1.5444015444015458E-2</v>
      </c>
      <c r="U282" s="110">
        <v>-3.3088235294117758E-2</v>
      </c>
    </row>
    <row r="283" spans="2:21" ht="12.75" customHeight="1" x14ac:dyDescent="0.2">
      <c r="B283" s="110">
        <v>0</v>
      </c>
      <c r="C283" s="42">
        <v>-7.5809786354238068E-3</v>
      </c>
      <c r="D283" s="42">
        <v>0</v>
      </c>
      <c r="E283" s="42">
        <v>-2.4539877300613383E-2</v>
      </c>
      <c r="F283" s="42">
        <v>1.7073170731707388E-2</v>
      </c>
      <c r="G283" s="42">
        <v>-2.9166666666666601E-2</v>
      </c>
      <c r="H283" s="42">
        <v>0</v>
      </c>
      <c r="I283" s="42">
        <v>0</v>
      </c>
      <c r="K283" s="42">
        <v>8.6580086580088592E-3</v>
      </c>
      <c r="L283" s="42">
        <v>0</v>
      </c>
      <c r="M283" s="42">
        <v>-1.7412935323383047E-2</v>
      </c>
      <c r="N283" s="42">
        <v>-1.5220700152206678E-3</v>
      </c>
      <c r="O283" s="110">
        <v>-1.5220700152206678E-3</v>
      </c>
      <c r="P283" s="110">
        <v>2.710027100271014E-3</v>
      </c>
      <c r="Q283" s="42">
        <v>1.5003750937734113E-3</v>
      </c>
      <c r="R283" s="42">
        <v>-2.0777479892761425E-2</v>
      </c>
      <c r="S283" s="42">
        <v>-1.9607843137254832E-2</v>
      </c>
      <c r="T283" s="110">
        <v>-1.9607843137254832E-2</v>
      </c>
      <c r="U283" s="110">
        <v>5.7034220532319871E-3</v>
      </c>
    </row>
    <row r="284" spans="2:21" ht="12.75" customHeight="1" x14ac:dyDescent="0.2">
      <c r="B284" s="110">
        <v>1.9230769230769246E-2</v>
      </c>
      <c r="C284" s="42">
        <v>-2.7777777777777801E-2</v>
      </c>
      <c r="D284" s="42">
        <v>-2.7198549410697519E-3</v>
      </c>
      <c r="E284" s="42">
        <v>-4.4025157232704441E-2</v>
      </c>
      <c r="F284" s="42">
        <v>-3.3573141486810475E-2</v>
      </c>
      <c r="G284" s="42">
        <v>3.0042918454935553E-2</v>
      </c>
      <c r="H284" s="42">
        <v>0</v>
      </c>
      <c r="I284" s="42">
        <v>8.9726334679228036E-3</v>
      </c>
      <c r="K284" s="42">
        <v>1.2875536480686801E-2</v>
      </c>
      <c r="L284" s="42">
        <v>0</v>
      </c>
      <c r="M284" s="42">
        <v>0</v>
      </c>
      <c r="N284" s="42">
        <v>1.5243902439024066E-3</v>
      </c>
      <c r="O284" s="110">
        <v>1.5243902439024066E-3</v>
      </c>
      <c r="P284" s="110">
        <v>-3.8610038610037791E-3</v>
      </c>
      <c r="Q284" s="42">
        <v>7.4906367041196911E-4</v>
      </c>
      <c r="R284" s="42">
        <v>0</v>
      </c>
      <c r="S284" s="42">
        <v>4.0000000000000036E-2</v>
      </c>
      <c r="T284" s="110">
        <v>4.0000000000000036E-2</v>
      </c>
      <c r="U284" s="110">
        <v>5.6710775047259451E-3</v>
      </c>
    </row>
    <row r="285" spans="2:21" ht="12.75" customHeight="1" x14ac:dyDescent="0.2">
      <c r="B285" s="110">
        <v>-1.4150943396226532E-2</v>
      </c>
      <c r="C285" s="42">
        <v>2.4999999999999974E-2</v>
      </c>
      <c r="D285" s="42">
        <v>-9.0909090909088968E-4</v>
      </c>
      <c r="E285" s="42">
        <v>5.9210526315789526E-2</v>
      </c>
      <c r="F285" s="42">
        <v>-7.4441687344913767E-3</v>
      </c>
      <c r="G285" s="42">
        <v>-6.2500000000000524E-3</v>
      </c>
      <c r="H285" s="42">
        <v>0</v>
      </c>
      <c r="I285" s="42">
        <v>8.8928412627832705E-4</v>
      </c>
      <c r="K285" s="42">
        <v>-4.2372881355935057E-3</v>
      </c>
      <c r="L285" s="42">
        <v>0</v>
      </c>
      <c r="M285" s="42">
        <v>0</v>
      </c>
      <c r="N285" s="42">
        <v>0</v>
      </c>
      <c r="O285" s="110">
        <v>0</v>
      </c>
      <c r="P285" s="110">
        <v>-1.5503875968992331E-2</v>
      </c>
      <c r="Q285" s="42">
        <v>1.6467065868263523E-2</v>
      </c>
      <c r="R285" s="42">
        <v>2.0533880903490686E-2</v>
      </c>
      <c r="S285" s="42">
        <v>7.6923076923076988E-3</v>
      </c>
      <c r="T285" s="110">
        <v>7.6923076923076988E-3</v>
      </c>
      <c r="U285" s="110">
        <v>-3.759398496240688E-3</v>
      </c>
    </row>
    <row r="286" spans="2:21" ht="12.75" customHeight="1" x14ac:dyDescent="0.2">
      <c r="B286" s="110">
        <v>4.7846889952153158E-2</v>
      </c>
      <c r="C286" s="42">
        <v>2.4390243902439001E-2</v>
      </c>
      <c r="D286" s="42">
        <v>9.0991810737031729E-4</v>
      </c>
      <c r="E286" s="42">
        <v>3.1055900621117901E-2</v>
      </c>
      <c r="F286" s="42">
        <v>1.0000000000000009E-2</v>
      </c>
      <c r="G286" s="42">
        <v>0</v>
      </c>
      <c r="H286" s="42">
        <v>2.0920502092049761E-3</v>
      </c>
      <c r="I286" s="42">
        <v>0</v>
      </c>
      <c r="K286" s="42">
        <v>-1.7021276595744698E-2</v>
      </c>
      <c r="L286" s="42">
        <v>-1.0537407797683418E-3</v>
      </c>
      <c r="M286" s="42">
        <v>-2.5316455696202445E-2</v>
      </c>
      <c r="N286" s="42">
        <v>4.5662100456621384E-3</v>
      </c>
      <c r="O286" s="110">
        <v>4.5662100456621384E-3</v>
      </c>
      <c r="P286" s="110">
        <v>6.2992125984252028E-3</v>
      </c>
      <c r="Q286" s="42">
        <v>0</v>
      </c>
      <c r="R286" s="42">
        <v>2.5486250838363447E-2</v>
      </c>
      <c r="S286" s="42">
        <v>-5.7251908396946528E-2</v>
      </c>
      <c r="T286" s="110">
        <v>-5.7251908396946528E-2</v>
      </c>
      <c r="U286" s="110">
        <v>3.7735849056604646E-3</v>
      </c>
    </row>
    <row r="287" spans="2:21" ht="12.75" customHeight="1" x14ac:dyDescent="0.2">
      <c r="B287" s="110">
        <v>2.7397260273972629E-2</v>
      </c>
      <c r="C287" s="42">
        <v>-4.0816326530611373E-3</v>
      </c>
      <c r="D287" s="42">
        <v>2.7272727272726689E-3</v>
      </c>
      <c r="E287" s="42">
        <v>-2.4096385542168565E-2</v>
      </c>
      <c r="F287" s="42">
        <v>0</v>
      </c>
      <c r="G287" s="42">
        <v>1.6771488469601692E-2</v>
      </c>
      <c r="H287" s="42">
        <v>-2.087682672233776E-3</v>
      </c>
      <c r="I287" s="42">
        <v>-8.884940026654631E-4</v>
      </c>
      <c r="K287" s="42">
        <v>2.1645021645021956E-2</v>
      </c>
      <c r="L287" s="42">
        <v>-2.1097046413501661E-3</v>
      </c>
      <c r="M287" s="42">
        <v>3.1168831168831197E-2</v>
      </c>
      <c r="N287" s="42">
        <v>0</v>
      </c>
      <c r="O287" s="110">
        <v>0</v>
      </c>
      <c r="P287" s="110">
        <v>9.3896713615024257E-3</v>
      </c>
      <c r="Q287" s="42">
        <v>2.9455081001472781E-2</v>
      </c>
      <c r="R287" s="42">
        <v>3.3355134074558639E-2</v>
      </c>
      <c r="S287" s="42">
        <v>-5.6680161943319887E-2</v>
      </c>
      <c r="T287" s="110">
        <v>-5.6680161943319887E-2</v>
      </c>
      <c r="U287" s="110">
        <v>3.0075187969924838E-2</v>
      </c>
    </row>
    <row r="288" spans="2:21" ht="12.75" customHeight="1" x14ac:dyDescent="0.2">
      <c r="B288" s="110">
        <v>2.6666666666666689E-2</v>
      </c>
      <c r="C288" s="42">
        <v>4.0983606557376175E-3</v>
      </c>
      <c r="D288" s="42">
        <v>1.7225747960108749E-2</v>
      </c>
      <c r="E288" s="42">
        <v>0</v>
      </c>
      <c r="F288" s="42">
        <v>-2.9702970297029729E-2</v>
      </c>
      <c r="G288" s="42">
        <v>2.8865979381443418E-2</v>
      </c>
      <c r="H288" s="42">
        <v>-2.0920502092049761E-3</v>
      </c>
      <c r="I288" s="42">
        <v>2.6678523788351391E-3</v>
      </c>
      <c r="K288" s="42">
        <v>3.389830508474579E-2</v>
      </c>
      <c r="L288" s="42">
        <v>-1.0570824524312671E-3</v>
      </c>
      <c r="M288" s="42">
        <v>-2.7707808564231818E-2</v>
      </c>
      <c r="N288" s="42">
        <v>1.060606060606065E-2</v>
      </c>
      <c r="O288" s="110">
        <v>1.060606060606065E-2</v>
      </c>
      <c r="P288" s="110">
        <v>2.7131782945736406E-2</v>
      </c>
      <c r="Q288" s="42">
        <v>-2.6466380543633834E-2</v>
      </c>
      <c r="R288" s="42">
        <v>6.3291139240507222E-3</v>
      </c>
      <c r="S288" s="42">
        <v>-8.5836909871244704E-3</v>
      </c>
      <c r="T288" s="110">
        <v>-8.5836909871244704E-3</v>
      </c>
      <c r="U288" s="110">
        <v>-7.2992700729927066E-3</v>
      </c>
    </row>
    <row r="289" spans="2:21" ht="12.75" customHeight="1" x14ac:dyDescent="0.2">
      <c r="B289" s="110">
        <v>0</v>
      </c>
      <c r="C289" s="42">
        <v>0</v>
      </c>
      <c r="D289" s="42">
        <v>1.1586452762923421E-2</v>
      </c>
      <c r="E289" s="42">
        <v>5.5555555555555462E-2</v>
      </c>
      <c r="F289" s="42">
        <v>3.0612244897959211E-2</v>
      </c>
      <c r="G289" s="42">
        <v>5.0100200400801598E-2</v>
      </c>
      <c r="H289" s="42">
        <v>-2.0964360587001647E-3</v>
      </c>
      <c r="I289" s="42">
        <v>3.3702882483370201E-2</v>
      </c>
      <c r="K289" s="42">
        <v>6.5573770491802963E-2</v>
      </c>
      <c r="L289" s="42">
        <v>1.0582010582010357E-3</v>
      </c>
      <c r="M289" s="42">
        <v>7.7720207253886659E-3</v>
      </c>
      <c r="N289" s="42">
        <v>-2.9985007496251902E-2</v>
      </c>
      <c r="O289" s="110">
        <v>-2.9985007496251902E-2</v>
      </c>
      <c r="P289" s="110">
        <v>-7.5471698113205939E-4</v>
      </c>
      <c r="Q289" s="42">
        <v>1.0286554004408565E-2</v>
      </c>
      <c r="R289" s="42">
        <v>-7.5471698113208164E-3</v>
      </c>
      <c r="S289" s="42">
        <v>-6.0606060606060656E-2</v>
      </c>
      <c r="T289" s="110">
        <v>-6.0606060606060656E-2</v>
      </c>
      <c r="U289" s="110">
        <v>-2.5735294117647162E-2</v>
      </c>
    </row>
    <row r="290" spans="2:21" ht="12.75" customHeight="1" x14ac:dyDescent="0.2">
      <c r="B290" s="110">
        <v>-4.3290043290044287E-3</v>
      </c>
      <c r="C290" s="42">
        <v>-1.3605442176870459E-3</v>
      </c>
      <c r="D290" s="42">
        <v>0</v>
      </c>
      <c r="E290" s="42">
        <v>2.3391812865497099E-2</v>
      </c>
      <c r="F290" s="42">
        <v>-2.9702970297029729E-2</v>
      </c>
      <c r="G290" s="42">
        <v>-1.9083969465648956E-2</v>
      </c>
      <c r="H290" s="42">
        <v>-2.1008403361345955E-3</v>
      </c>
      <c r="I290" s="42">
        <v>8.5800085800083979E-4</v>
      </c>
      <c r="K290" s="42">
        <v>3.8461538461541061E-3</v>
      </c>
      <c r="L290" s="42">
        <v>0</v>
      </c>
      <c r="M290" s="42">
        <v>7.712082262210861E-3</v>
      </c>
      <c r="N290" s="42">
        <v>0</v>
      </c>
      <c r="O290" s="110">
        <v>0</v>
      </c>
      <c r="P290" s="110">
        <v>2.6435045317220649E-3</v>
      </c>
      <c r="Q290" s="42">
        <v>1.2363636363636358E-2</v>
      </c>
      <c r="R290" s="42">
        <v>1.2674271229404037E-3</v>
      </c>
      <c r="S290" s="42">
        <v>4.6082949308756827E-3</v>
      </c>
      <c r="T290" s="110">
        <v>4.6082949308756827E-3</v>
      </c>
      <c r="U290" s="110">
        <v>1.8867924528301987E-2</v>
      </c>
    </row>
    <row r="291" spans="2:21" ht="12.75" customHeight="1" x14ac:dyDescent="0.2">
      <c r="B291" s="110">
        <v>-4.347826086956429E-3</v>
      </c>
      <c r="C291" s="42">
        <v>4.7683923705722263E-3</v>
      </c>
      <c r="D291" s="42">
        <v>0</v>
      </c>
      <c r="E291" s="42">
        <v>-2.2857142857142878E-2</v>
      </c>
      <c r="F291" s="42">
        <v>0</v>
      </c>
      <c r="G291" s="42">
        <v>0</v>
      </c>
      <c r="H291" s="42">
        <v>-2.1052631578946921E-3</v>
      </c>
      <c r="I291" s="42">
        <v>-8.5726532361764143E-4</v>
      </c>
      <c r="K291" s="42">
        <v>0</v>
      </c>
      <c r="L291" s="42">
        <v>-2.8541226215644779E-2</v>
      </c>
      <c r="M291" s="42">
        <v>-5.1020408163266482E-3</v>
      </c>
      <c r="N291" s="42">
        <v>1.5455950540958215E-2</v>
      </c>
      <c r="O291" s="110">
        <v>1.5455950540958215E-2</v>
      </c>
      <c r="P291" s="110">
        <v>3.013182674199626E-2</v>
      </c>
      <c r="Q291" s="42">
        <v>1.7959770114942528E-2</v>
      </c>
      <c r="R291" s="42">
        <v>-3.1645569620253611E-3</v>
      </c>
      <c r="S291" s="42">
        <v>5.9633027522935728E-2</v>
      </c>
      <c r="T291" s="110">
        <v>5.9633027522935728E-2</v>
      </c>
      <c r="U291" s="110">
        <v>0</v>
      </c>
    </row>
    <row r="292" spans="2:21" ht="12.75" customHeight="1" x14ac:dyDescent="0.2">
      <c r="B292" s="110">
        <v>-1.3100436681222816E-2</v>
      </c>
      <c r="C292" s="42">
        <v>-2.9152542372881337E-2</v>
      </c>
      <c r="D292" s="42">
        <v>-1.3215859030837036E-2</v>
      </c>
      <c r="E292" s="42">
        <v>-1.7543859649122823E-2</v>
      </c>
      <c r="F292" s="42">
        <v>-2.5510204081632109E-3</v>
      </c>
      <c r="G292" s="42">
        <v>0</v>
      </c>
      <c r="H292" s="42">
        <v>8.4388185654008518E-3</v>
      </c>
      <c r="I292" s="42">
        <v>-1.544401544401542E-2</v>
      </c>
      <c r="K292" s="42">
        <v>-1.5325670498084303E-2</v>
      </c>
      <c r="L292" s="42">
        <v>-3.0467899891186003E-2</v>
      </c>
      <c r="M292" s="42">
        <v>0</v>
      </c>
      <c r="N292" s="42">
        <v>-1.5220700152206678E-3</v>
      </c>
      <c r="O292" s="110">
        <v>-1.5220700152206678E-3</v>
      </c>
      <c r="P292" s="110">
        <v>1.8281535648993475E-3</v>
      </c>
      <c r="Q292" s="42">
        <v>1.1291460832745246E-2</v>
      </c>
      <c r="R292" s="42">
        <v>-1.0158730158730167E-2</v>
      </c>
      <c r="S292" s="42">
        <v>5.6277056277056231E-2</v>
      </c>
      <c r="T292" s="110">
        <v>5.6277056277056231E-2</v>
      </c>
      <c r="U292" s="110">
        <v>-9.2592592592592258E-3</v>
      </c>
    </row>
    <row r="293" spans="2:21" ht="12.75" customHeight="1" x14ac:dyDescent="0.2">
      <c r="B293" s="110">
        <v>-4.4247787610618532E-3</v>
      </c>
      <c r="C293" s="42">
        <v>2.5139664804469233E-2</v>
      </c>
      <c r="D293" s="42">
        <v>0</v>
      </c>
      <c r="E293" s="42">
        <v>-1.1904761904761916E-2</v>
      </c>
      <c r="F293" s="42">
        <v>2.0460358056266004E-2</v>
      </c>
      <c r="G293" s="42">
        <v>-1.9455252918287524E-3</v>
      </c>
      <c r="H293" s="42">
        <v>8.3682008368200899E-3</v>
      </c>
      <c r="I293" s="42">
        <v>3.1372549019607794E-2</v>
      </c>
      <c r="K293" s="42">
        <v>-2.3346303501945716E-2</v>
      </c>
      <c r="L293" s="42">
        <v>3.1425364758698018E-2</v>
      </c>
      <c r="M293" s="42">
        <v>2.5641025641025095E-3</v>
      </c>
      <c r="N293" s="42">
        <v>0</v>
      </c>
      <c r="O293" s="110">
        <v>0</v>
      </c>
      <c r="P293" s="110">
        <v>-1.8248175182480715E-3</v>
      </c>
      <c r="Q293" s="42">
        <v>-1.1165387299371957E-2</v>
      </c>
      <c r="R293" s="42">
        <v>0</v>
      </c>
      <c r="S293" s="42">
        <v>4.0983606557377997E-3</v>
      </c>
      <c r="T293" s="110">
        <v>4.0983606557377997E-3</v>
      </c>
      <c r="U293" s="110">
        <v>9.3457943925233308E-3</v>
      </c>
    </row>
    <row r="294" spans="2:21" ht="12.75" customHeight="1" x14ac:dyDescent="0.2">
      <c r="B294" s="110">
        <v>1.7777777777777795E-2</v>
      </c>
      <c r="C294" s="42">
        <v>0</v>
      </c>
      <c r="D294" s="42">
        <v>-2.6785714285713718E-3</v>
      </c>
      <c r="E294" s="42">
        <v>-1.8072289156626523E-2</v>
      </c>
      <c r="F294" s="42">
        <v>1.0025062656641612E-2</v>
      </c>
      <c r="G294" s="42">
        <v>-5.8479532163743173E-3</v>
      </c>
      <c r="H294" s="42">
        <v>4.1493775933609074E-3</v>
      </c>
      <c r="I294" s="42">
        <v>-3.3798056611744108E-3</v>
      </c>
      <c r="K294" s="42">
        <v>1.9920318725099532E-2</v>
      </c>
      <c r="L294" s="42">
        <v>-2.6115342763873801E-2</v>
      </c>
      <c r="M294" s="42">
        <v>5.1150895140666145E-3</v>
      </c>
      <c r="N294" s="42">
        <v>9.1463414634145746E-3</v>
      </c>
      <c r="O294" s="110">
        <v>9.1463414634145746E-3</v>
      </c>
      <c r="P294" s="110">
        <v>-2.6691042047532008E-2</v>
      </c>
      <c r="Q294" s="42">
        <v>1.7642907551164433E-2</v>
      </c>
      <c r="R294" s="42">
        <v>-1.0904425914047347E-2</v>
      </c>
      <c r="S294" s="42">
        <v>-4.0816326530612276E-2</v>
      </c>
      <c r="T294" s="110">
        <v>-4.0816326530612276E-2</v>
      </c>
      <c r="U294" s="110">
        <v>-1.8518518518518122E-3</v>
      </c>
    </row>
    <row r="295" spans="2:21" ht="12.75" customHeight="1" x14ac:dyDescent="0.2">
      <c r="B295" s="110">
        <v>4.3668122270741428E-3</v>
      </c>
      <c r="C295" s="42">
        <v>0</v>
      </c>
      <c r="D295" s="42">
        <v>0</v>
      </c>
      <c r="E295" s="42">
        <v>3.6809815950920283E-2</v>
      </c>
      <c r="F295" s="42">
        <v>1.2406947890818814E-2</v>
      </c>
      <c r="G295" s="42">
        <v>2.9411764705882425E-2</v>
      </c>
      <c r="H295" s="42">
        <v>2.0661157024794785E-3</v>
      </c>
      <c r="I295" s="42">
        <v>8.4781687155574097E-3</v>
      </c>
      <c r="K295" s="42">
        <v>0</v>
      </c>
      <c r="L295" s="42">
        <v>2.6815642458100586E-2</v>
      </c>
      <c r="M295" s="42">
        <v>-7.633587786259605E-3</v>
      </c>
      <c r="N295" s="42">
        <v>0</v>
      </c>
      <c r="O295" s="110">
        <v>0</v>
      </c>
      <c r="P295" s="110">
        <v>1.427498121712994E-2</v>
      </c>
      <c r="Q295" s="42">
        <v>0</v>
      </c>
      <c r="R295" s="42">
        <v>2.4643320363164654E-2</v>
      </c>
      <c r="S295" s="42">
        <v>0</v>
      </c>
      <c r="T295" s="110">
        <v>0</v>
      </c>
      <c r="U295" s="110">
        <v>-1.855287569573409E-3</v>
      </c>
    </row>
    <row r="296" spans="2:21" ht="12.75" customHeight="1" x14ac:dyDescent="0.2">
      <c r="B296" s="110">
        <v>-8.6956521739130523E-3</v>
      </c>
      <c r="C296" s="42">
        <v>4.7683923705722263E-3</v>
      </c>
      <c r="D296" s="42">
        <v>0</v>
      </c>
      <c r="E296" s="42">
        <v>-2.9585798816568074E-2</v>
      </c>
      <c r="F296" s="42">
        <v>-1.225490196078427E-2</v>
      </c>
      <c r="G296" s="42">
        <v>5.9047619047618974E-2</v>
      </c>
      <c r="H296" s="42">
        <v>-1.4432989690721706E-2</v>
      </c>
      <c r="I296" s="42">
        <v>5.8848255569567288E-3</v>
      </c>
      <c r="K296" s="42">
        <v>3.5156250000000298E-2</v>
      </c>
      <c r="L296" s="42">
        <v>0</v>
      </c>
      <c r="M296" s="42">
        <v>-1.7948717948717909E-2</v>
      </c>
      <c r="N296" s="42">
        <v>-3.0211480362537662E-2</v>
      </c>
      <c r="O296" s="110">
        <v>-3.0211480362537662E-2</v>
      </c>
      <c r="P296" s="110">
        <v>-1.2962962962963016E-2</v>
      </c>
      <c r="Q296" s="42">
        <v>-1.6643550624133162E-2</v>
      </c>
      <c r="R296" s="42">
        <v>2.0886075949366981E-2</v>
      </c>
      <c r="S296" s="42">
        <v>-5.9574468085106434E-2</v>
      </c>
      <c r="T296" s="110">
        <v>-5.9574468085106434E-2</v>
      </c>
      <c r="U296" s="110">
        <v>-1.4869888475836444E-2</v>
      </c>
    </row>
    <row r="297" spans="2:21" ht="12.75" customHeight="1" x14ac:dyDescent="0.2">
      <c r="B297" s="110">
        <v>-2.6315789473684237E-2</v>
      </c>
      <c r="C297" s="42">
        <v>1.3559322033898256E-2</v>
      </c>
      <c r="D297" s="42">
        <v>-1.7905102954341606E-3</v>
      </c>
      <c r="E297" s="42">
        <v>-3.6585365853658437E-2</v>
      </c>
      <c r="F297" s="42">
        <v>-2.9776674937965285E-2</v>
      </c>
      <c r="G297" s="42">
        <v>-5.3956834532372959E-3</v>
      </c>
      <c r="H297" s="42">
        <v>3.1380753138075389E-2</v>
      </c>
      <c r="I297" s="42">
        <v>3.0087755954868321E-2</v>
      </c>
      <c r="K297" s="42">
        <v>-3.7735849056606315E-3</v>
      </c>
      <c r="L297" s="42">
        <v>0</v>
      </c>
      <c r="M297" s="42">
        <v>0</v>
      </c>
      <c r="N297" s="42">
        <v>2.1806853582554468E-2</v>
      </c>
      <c r="O297" s="110">
        <v>2.1806853582554468E-2</v>
      </c>
      <c r="P297" s="110">
        <v>1.3133208255159529E-2</v>
      </c>
      <c r="Q297" s="42">
        <v>9.1678420310296743E-3</v>
      </c>
      <c r="R297" s="42">
        <v>-1.9838809671419513E-2</v>
      </c>
      <c r="S297" s="42">
        <v>3.6199095022624465E-2</v>
      </c>
      <c r="T297" s="110">
        <v>3.6199095022624465E-2</v>
      </c>
      <c r="U297" s="110">
        <v>-1.8867924528301486E-3</v>
      </c>
    </row>
    <row r="298" spans="2:21" ht="12.75" customHeight="1" x14ac:dyDescent="0.2">
      <c r="B298" s="110">
        <v>-2.2522522522522445E-2</v>
      </c>
      <c r="C298" s="42">
        <v>0</v>
      </c>
      <c r="D298" s="42">
        <v>0</v>
      </c>
      <c r="E298" s="42">
        <v>-3.7974683544303826E-2</v>
      </c>
      <c r="F298" s="42">
        <v>-3.0690537084399002E-2</v>
      </c>
      <c r="G298" s="42">
        <v>1.8083182640144279E-3</v>
      </c>
      <c r="H298" s="42">
        <v>-3.0425963488843882E-2</v>
      </c>
      <c r="I298" s="42">
        <v>1.6227180527383022E-3</v>
      </c>
      <c r="K298" s="42">
        <v>6.4393939393939378E-2</v>
      </c>
      <c r="L298" s="42">
        <v>-2.720348204570185E-2</v>
      </c>
      <c r="M298" s="42">
        <v>1.8276762402088732E-2</v>
      </c>
      <c r="N298" s="42">
        <v>4.573170731707355E-3</v>
      </c>
      <c r="O298" s="110">
        <v>4.573170731707355E-3</v>
      </c>
      <c r="P298" s="110">
        <v>-2.5925925925925901E-2</v>
      </c>
      <c r="Q298" s="42">
        <v>0</v>
      </c>
      <c r="R298" s="42">
        <v>1.8342820999367432E-2</v>
      </c>
      <c r="S298" s="42">
        <v>-2.1834061135371102E-2</v>
      </c>
      <c r="T298" s="110">
        <v>-2.1834061135371102E-2</v>
      </c>
      <c r="U298" s="110">
        <v>-2.6465028355387464E-2</v>
      </c>
    </row>
    <row r="299" spans="2:21" ht="12.75" customHeight="1" x14ac:dyDescent="0.2">
      <c r="B299" s="110">
        <v>1.3824884792626639E-2</v>
      </c>
      <c r="C299" s="42">
        <v>-3.3444816053510994E-3</v>
      </c>
      <c r="D299" s="42">
        <v>0</v>
      </c>
      <c r="E299" s="42">
        <v>-2.6315789473684233E-2</v>
      </c>
      <c r="F299" s="42">
        <v>-5.2770448548812715E-3</v>
      </c>
      <c r="G299" s="42">
        <v>1.8050541516245102E-3</v>
      </c>
      <c r="H299" s="42">
        <v>0</v>
      </c>
      <c r="I299" s="42">
        <v>-4.0502227622518381E-3</v>
      </c>
      <c r="K299" s="42">
        <v>4.9822064056939709E-2</v>
      </c>
      <c r="L299" s="42">
        <v>2.6845637583892641E-2</v>
      </c>
      <c r="M299" s="42">
        <v>-5.1282051282050189E-3</v>
      </c>
      <c r="N299" s="42">
        <v>-3.0349013657056849E-3</v>
      </c>
      <c r="O299" s="110">
        <v>-3.0349013657056849E-3</v>
      </c>
      <c r="P299" s="110">
        <v>1.1026615969581717E-2</v>
      </c>
      <c r="Q299" s="42">
        <v>6.9881201956673404E-3</v>
      </c>
      <c r="R299" s="42">
        <v>8.0745341614906208E-3</v>
      </c>
      <c r="S299" s="42">
        <v>2.6785714285714107E-2</v>
      </c>
      <c r="T299" s="110">
        <v>2.6785714285714107E-2</v>
      </c>
      <c r="U299" s="110">
        <v>-1.3592233009708792E-2</v>
      </c>
    </row>
    <row r="300" spans="2:21" ht="12.75" customHeight="1" x14ac:dyDescent="0.2">
      <c r="B300" s="110">
        <v>0</v>
      </c>
      <c r="C300" s="42">
        <v>6.7114093959731299E-3</v>
      </c>
      <c r="D300" s="42">
        <v>1.7937219730941641E-2</v>
      </c>
      <c r="E300" s="42">
        <v>6.0810810810810863E-2</v>
      </c>
      <c r="F300" s="42">
        <v>-2.9177718832891331E-2</v>
      </c>
      <c r="G300" s="42">
        <v>5.9459459459459477E-2</v>
      </c>
      <c r="H300" s="42">
        <v>0</v>
      </c>
      <c r="I300" s="42">
        <v>-4.0666937779585775E-3</v>
      </c>
      <c r="K300" s="42">
        <v>-1.3559322033898317E-2</v>
      </c>
      <c r="L300" s="42">
        <v>-1.0893246187363603E-3</v>
      </c>
      <c r="M300" s="42">
        <v>-1.8041237113402133E-2</v>
      </c>
      <c r="N300" s="42">
        <v>-1.5220700152206678E-3</v>
      </c>
      <c r="O300" s="110">
        <v>-1.5220700152206678E-3</v>
      </c>
      <c r="P300" s="110">
        <v>-7.1455434373825224E-3</v>
      </c>
      <c r="Q300" s="42">
        <v>-1.3879250520471599E-3</v>
      </c>
      <c r="R300" s="42">
        <v>-5.5452865064694922E-3</v>
      </c>
      <c r="S300" s="42">
        <v>-2.6086956521738962E-2</v>
      </c>
      <c r="T300" s="110">
        <v>-2.6086956521738962E-2</v>
      </c>
      <c r="U300" s="110">
        <v>-9.8425196850393352E-3</v>
      </c>
    </row>
    <row r="301" spans="2:21" ht="12.75" customHeight="1" x14ac:dyDescent="0.2">
      <c r="B301" s="110">
        <v>-9.0909090909091009E-3</v>
      </c>
      <c r="C301" s="42">
        <v>0</v>
      </c>
      <c r="D301" s="42">
        <v>-1.7621145374449278E-2</v>
      </c>
      <c r="E301" s="42">
        <v>1.2738853503184724E-2</v>
      </c>
      <c r="F301" s="42">
        <v>-5.1912568306010917E-2</v>
      </c>
      <c r="G301" s="42">
        <v>-1.0204081632652994E-2</v>
      </c>
      <c r="H301" s="42">
        <v>6.2761506276151147E-3</v>
      </c>
      <c r="I301" s="42">
        <v>-3.0216414863209411E-2</v>
      </c>
      <c r="K301" s="42">
        <v>3.4364261168384146E-3</v>
      </c>
      <c r="L301" s="42">
        <v>-1.0905125408941971E-3</v>
      </c>
      <c r="M301" s="42">
        <v>1.0498687664042003E-2</v>
      </c>
      <c r="N301" s="42">
        <v>0</v>
      </c>
      <c r="O301" s="110">
        <v>0</v>
      </c>
      <c r="P301" s="110">
        <v>1.060606060606065E-2</v>
      </c>
      <c r="Q301" s="42">
        <v>-1.5288394718554596E-2</v>
      </c>
      <c r="R301" s="42">
        <v>5.7620817843866148E-2</v>
      </c>
      <c r="S301" s="42">
        <v>-2.6785714285714309E-2</v>
      </c>
      <c r="T301" s="110">
        <v>-2.6785714285714309E-2</v>
      </c>
      <c r="U301" s="110">
        <v>2.5844930417495006E-2</v>
      </c>
    </row>
    <row r="302" spans="2:21" ht="12.75" customHeight="1" x14ac:dyDescent="0.2">
      <c r="B302" s="110">
        <v>-4.5871559633026554E-3</v>
      </c>
      <c r="C302" s="42">
        <v>1.0000000000000024E-2</v>
      </c>
      <c r="D302" s="42">
        <v>0</v>
      </c>
      <c r="E302" s="42">
        <v>-1.8867924528301903E-2</v>
      </c>
      <c r="F302" s="42">
        <v>0</v>
      </c>
      <c r="G302" s="42">
        <v>1.7182130584192379E-2</v>
      </c>
      <c r="H302" s="42">
        <v>4.1580041580040689E-3</v>
      </c>
      <c r="I302" s="42">
        <v>8.4210526315787679E-4</v>
      </c>
      <c r="K302" s="42">
        <v>-3.4246575342465023E-3</v>
      </c>
      <c r="L302" s="42">
        <v>-3.0567685589519774E-2</v>
      </c>
      <c r="M302" s="42">
        <v>0</v>
      </c>
      <c r="N302" s="42">
        <v>0</v>
      </c>
      <c r="O302" s="110">
        <v>0</v>
      </c>
      <c r="P302" s="110">
        <v>3.7481259370320701E-4</v>
      </c>
      <c r="Q302" s="42">
        <v>0</v>
      </c>
      <c r="R302" s="42">
        <v>1.9917984768599874E-2</v>
      </c>
      <c r="S302" s="42">
        <v>-4.1284403669724905E-2</v>
      </c>
      <c r="T302" s="110">
        <v>-4.1284403669724905E-2</v>
      </c>
      <c r="U302" s="110">
        <v>0</v>
      </c>
    </row>
    <row r="303" spans="2:21" ht="12.75" customHeight="1" x14ac:dyDescent="0.2">
      <c r="B303" s="110">
        <v>-9.2165898617511607E-3</v>
      </c>
      <c r="C303" s="42">
        <v>-3.3003300330033472E-3</v>
      </c>
      <c r="D303" s="42">
        <v>1.793721973094132E-3</v>
      </c>
      <c r="E303" s="42">
        <v>-1.2820512820512832E-2</v>
      </c>
      <c r="F303" s="42">
        <v>2.0172910662824291E-2</v>
      </c>
      <c r="G303" s="42">
        <v>-1.689189189189183E-2</v>
      </c>
      <c r="H303" s="42">
        <v>2.0703933747412119E-2</v>
      </c>
      <c r="I303" s="42">
        <v>1.3462347496844775E-2</v>
      </c>
      <c r="K303" s="42">
        <v>0</v>
      </c>
      <c r="L303" s="42">
        <v>-1.1261261261261023E-3</v>
      </c>
      <c r="M303" s="42">
        <v>-2.8571428571428539E-2</v>
      </c>
      <c r="N303" s="42">
        <v>1.5243902439024066E-3</v>
      </c>
      <c r="O303" s="110">
        <v>1.5243902439024066E-3</v>
      </c>
      <c r="P303" s="110">
        <v>1.1614837017609543E-2</v>
      </c>
      <c r="Q303" s="42">
        <v>-1.4114326040931245E-3</v>
      </c>
      <c r="R303" s="42">
        <v>0</v>
      </c>
      <c r="S303" s="42">
        <v>5.7416267942583789E-2</v>
      </c>
      <c r="T303" s="110">
        <v>5.7416267942583789E-2</v>
      </c>
      <c r="U303" s="110">
        <v>-5.8139534883721406E-3</v>
      </c>
    </row>
    <row r="304" spans="2:21" ht="12.75" customHeight="1" x14ac:dyDescent="0.2">
      <c r="B304" s="110">
        <v>1.8604651162790715E-2</v>
      </c>
      <c r="C304" s="42">
        <v>-9.9337748344371091E-3</v>
      </c>
      <c r="D304" s="42">
        <v>-8.9525514771708029E-4</v>
      </c>
      <c r="E304" s="42">
        <v>-3.8961038961038995E-2</v>
      </c>
      <c r="F304" s="42">
        <v>1.4124293785310684E-2</v>
      </c>
      <c r="G304" s="42">
        <v>2.2336769759450151E-2</v>
      </c>
      <c r="H304" s="42">
        <v>-3.0425963488843882E-2</v>
      </c>
      <c r="I304" s="42">
        <v>-1.4943960149439578E-2</v>
      </c>
      <c r="K304" s="42">
        <v>3.0927835051546341E-2</v>
      </c>
      <c r="L304" s="42">
        <v>-9.019165727170245E-3</v>
      </c>
      <c r="M304" s="42">
        <v>-1.0695187165775409E-2</v>
      </c>
      <c r="N304" s="42">
        <v>-1.5220700152206678E-3</v>
      </c>
      <c r="O304" s="110">
        <v>-1.5220700152206678E-3</v>
      </c>
      <c r="P304" s="110">
        <v>1.1111111111111138E-2</v>
      </c>
      <c r="Q304" s="42">
        <v>-5.6537102473498283E-3</v>
      </c>
      <c r="R304" s="42">
        <v>-5.5715106260769608E-2</v>
      </c>
      <c r="S304" s="42">
        <v>8.5972850678733004E-2</v>
      </c>
      <c r="T304" s="110">
        <v>8.5972850678733004E-2</v>
      </c>
      <c r="U304" s="110">
        <v>0</v>
      </c>
    </row>
    <row r="305" spans="2:21" ht="12.75" customHeight="1" x14ac:dyDescent="0.2">
      <c r="B305" s="110">
        <v>-4.566210045662206E-3</v>
      </c>
      <c r="C305" s="42">
        <v>3.3444816053512182E-3</v>
      </c>
      <c r="D305" s="42">
        <v>8.0645161290322457E-3</v>
      </c>
      <c r="E305" s="42">
        <v>0</v>
      </c>
      <c r="F305" s="42">
        <v>1.9498607242339788E-2</v>
      </c>
      <c r="G305" s="42">
        <v>6.7226890756302577E-3</v>
      </c>
      <c r="H305" s="42">
        <v>0</v>
      </c>
      <c r="I305" s="42">
        <v>-1.6856300042141887E-3</v>
      </c>
      <c r="K305" s="42">
        <v>-3.3333333333332624E-3</v>
      </c>
      <c r="L305" s="42">
        <v>2.8441410693970423E-2</v>
      </c>
      <c r="M305" s="42">
        <v>-1.3513513513513585E-2</v>
      </c>
      <c r="N305" s="42">
        <v>1.5243902439024066E-3</v>
      </c>
      <c r="O305" s="110">
        <v>1.5243902439024066E-3</v>
      </c>
      <c r="P305" s="110">
        <v>-1.0989010989011014E-2</v>
      </c>
      <c r="Q305" s="42">
        <v>-2.8429282160625468E-2</v>
      </c>
      <c r="R305" s="42">
        <v>-2.5547445255474338E-2</v>
      </c>
      <c r="S305" s="42">
        <v>1.2500000000000105E-2</v>
      </c>
      <c r="T305" s="110">
        <v>1.2500000000000105E-2</v>
      </c>
      <c r="U305" s="110">
        <v>9.7465886939572532E-3</v>
      </c>
    </row>
    <row r="306" spans="2:21" ht="12.75" customHeight="1" x14ac:dyDescent="0.2">
      <c r="B306" s="110">
        <v>-9.1743119266055138E-3</v>
      </c>
      <c r="C306" s="42">
        <v>2.333333333333331E-2</v>
      </c>
      <c r="D306" s="42">
        <v>0</v>
      </c>
      <c r="E306" s="42">
        <v>-2.0270270270270289E-2</v>
      </c>
      <c r="F306" s="42">
        <v>4.3715846994535443E-2</v>
      </c>
      <c r="G306" s="42">
        <v>3.3388981636059386E-3</v>
      </c>
      <c r="H306" s="42">
        <v>3.1380753138075389E-2</v>
      </c>
      <c r="I306" s="42">
        <v>-8.4423807513717077E-4</v>
      </c>
      <c r="K306" s="42">
        <v>-1.3377926421404692E-2</v>
      </c>
      <c r="L306" s="42">
        <v>9.9557522123893665E-3</v>
      </c>
      <c r="M306" s="42">
        <v>0</v>
      </c>
      <c r="N306" s="42">
        <v>6.0882800608828063E-3</v>
      </c>
      <c r="O306" s="110">
        <v>6.0882800608828063E-3</v>
      </c>
      <c r="P306" s="110">
        <v>-9.2592592592592587E-3</v>
      </c>
      <c r="Q306" s="42">
        <v>2.4140453547915146E-2</v>
      </c>
      <c r="R306" s="42">
        <v>-8.4269662921348493E-2</v>
      </c>
      <c r="S306" s="42">
        <v>3.2921810699588321E-2</v>
      </c>
      <c r="T306" s="110">
        <v>3.2921810699588321E-2</v>
      </c>
      <c r="U306" s="110">
        <v>3.8610038610037783E-3</v>
      </c>
    </row>
    <row r="307" spans="2:21" ht="12.75" customHeight="1" x14ac:dyDescent="0.2">
      <c r="B307" s="110">
        <v>0</v>
      </c>
      <c r="C307" s="42">
        <v>0</v>
      </c>
      <c r="D307" s="42">
        <v>3.5555555555554798E-3</v>
      </c>
      <c r="E307" s="42">
        <v>-6.896551724137937E-3</v>
      </c>
      <c r="F307" s="42">
        <v>6.0209424083769753E-2</v>
      </c>
      <c r="G307" s="42">
        <v>0</v>
      </c>
      <c r="H307" s="42">
        <v>-3.0425963488843882E-2</v>
      </c>
      <c r="I307" s="42">
        <v>1.7743979721166106E-2</v>
      </c>
      <c r="K307" s="42">
        <v>2.7118644067796634E-2</v>
      </c>
      <c r="L307" s="42">
        <v>0</v>
      </c>
      <c r="M307" s="42">
        <v>0</v>
      </c>
      <c r="N307" s="42">
        <v>1.5128593040847283E-2</v>
      </c>
      <c r="O307" s="110">
        <v>1.5128593040847283E-2</v>
      </c>
      <c r="P307" s="110">
        <v>-3.73831775700993E-4</v>
      </c>
      <c r="Q307" s="42">
        <v>0</v>
      </c>
      <c r="R307" s="42">
        <v>-6.1349693251533648E-3</v>
      </c>
      <c r="S307" s="42">
        <v>4.7808764940239092E-2</v>
      </c>
      <c r="T307" s="110">
        <v>4.7808764940239092E-2</v>
      </c>
      <c r="U307" s="110">
        <v>0</v>
      </c>
    </row>
    <row r="308" spans="2:21" ht="12.75" customHeight="1" x14ac:dyDescent="0.2">
      <c r="B308" s="110">
        <v>0</v>
      </c>
      <c r="C308" s="42">
        <v>6.5146579804560029E-3</v>
      </c>
      <c r="D308" s="42">
        <v>-1.0628875110717381E-2</v>
      </c>
      <c r="E308" s="42">
        <v>1.3888888888888902E-2</v>
      </c>
      <c r="F308" s="42">
        <v>3.9506172839506207E-2</v>
      </c>
      <c r="G308" s="42">
        <v>3.3277870216306925E-3</v>
      </c>
      <c r="H308" s="42">
        <v>0</v>
      </c>
      <c r="I308" s="42">
        <v>-3.0718140307181487E-2</v>
      </c>
      <c r="K308" s="42">
        <v>-1.3201320132013212E-2</v>
      </c>
      <c r="L308" s="42">
        <v>-4.3811610076669389E-3</v>
      </c>
      <c r="M308" s="42">
        <v>0</v>
      </c>
      <c r="N308" s="42">
        <v>-2.086438152011931E-2</v>
      </c>
      <c r="O308" s="110">
        <v>-2.086438152011931E-2</v>
      </c>
      <c r="P308" s="110">
        <v>-1.00972326103216E-2</v>
      </c>
      <c r="Q308" s="42">
        <v>-2.8571428571427964E-3</v>
      </c>
      <c r="R308" s="42">
        <v>-2.3319615912208495E-2</v>
      </c>
      <c r="S308" s="42">
        <v>0.10266159695817492</v>
      </c>
      <c r="T308" s="110">
        <v>0.10266159695817492</v>
      </c>
      <c r="U308" s="110">
        <v>-5.7692307692308173E-3</v>
      </c>
    </row>
    <row r="309" spans="2:21" ht="12.75" customHeight="1" x14ac:dyDescent="0.2">
      <c r="B309" s="110">
        <v>-4.6296296296295314E-3</v>
      </c>
      <c r="C309" s="42">
        <v>9.0614886731391966E-3</v>
      </c>
      <c r="D309" s="42">
        <v>2.6857654431512411E-3</v>
      </c>
      <c r="E309" s="42">
        <v>-2.7397260273972629E-2</v>
      </c>
      <c r="F309" s="42">
        <v>-3.087885985748216E-2</v>
      </c>
      <c r="G309" s="42">
        <v>0</v>
      </c>
      <c r="H309" s="42">
        <v>2.9288702928870224E-2</v>
      </c>
      <c r="I309" s="42">
        <v>-1.9700214132762198E-2</v>
      </c>
      <c r="K309" s="42">
        <v>0</v>
      </c>
      <c r="L309" s="42">
        <v>9.9009900990098855E-3</v>
      </c>
      <c r="M309" s="42">
        <v>-2.1917808219177982E-2</v>
      </c>
      <c r="N309" s="42">
        <v>0</v>
      </c>
      <c r="O309" s="110">
        <v>0</v>
      </c>
      <c r="P309" s="110">
        <v>1.1333585190782447E-3</v>
      </c>
      <c r="Q309" s="42">
        <v>0</v>
      </c>
      <c r="R309" s="42">
        <v>7.0224719101122097E-4</v>
      </c>
      <c r="S309" s="42">
        <v>1.3793103448275874E-2</v>
      </c>
      <c r="T309" s="110">
        <v>1.3793103448275874E-2</v>
      </c>
      <c r="U309" s="110">
        <v>0</v>
      </c>
    </row>
    <row r="310" spans="2:21" ht="12.75" customHeight="1" x14ac:dyDescent="0.2">
      <c r="B310" s="110">
        <v>-4.6511627906975755E-3</v>
      </c>
      <c r="C310" s="42">
        <v>2.9506093649775553E-2</v>
      </c>
      <c r="D310" s="42">
        <v>0</v>
      </c>
      <c r="E310" s="42">
        <v>-1.4084507042253534E-2</v>
      </c>
      <c r="F310" s="42">
        <v>-2.2058823529411728E-2</v>
      </c>
      <c r="G310" s="42">
        <v>-6.633499170812609E-3</v>
      </c>
      <c r="H310" s="42">
        <v>-2.8455284552845465E-2</v>
      </c>
      <c r="I310" s="42">
        <v>1.7474879860200899E-2</v>
      </c>
      <c r="K310" s="42">
        <v>0</v>
      </c>
      <c r="L310" s="42">
        <v>-2.1786492374727207E-3</v>
      </c>
      <c r="M310" s="42">
        <v>0</v>
      </c>
      <c r="N310" s="42">
        <v>1.9786910197869087E-2</v>
      </c>
      <c r="O310" s="110">
        <v>1.9786910197869087E-2</v>
      </c>
      <c r="P310" s="110">
        <v>3.7735849056604312E-3</v>
      </c>
      <c r="Q310" s="42">
        <v>-1.504297994269347E-2</v>
      </c>
      <c r="R310" s="42">
        <v>3.5087719298245487E-2</v>
      </c>
      <c r="S310" s="42">
        <v>-2.721088435374152E-2</v>
      </c>
      <c r="T310" s="110">
        <v>-2.721088435374152E-2</v>
      </c>
      <c r="U310" s="110">
        <v>-9.6711798839458074E-3</v>
      </c>
    </row>
    <row r="311" spans="2:21" ht="12.75" customHeight="1" x14ac:dyDescent="0.2">
      <c r="B311" s="110">
        <v>-1.8691588785046745E-2</v>
      </c>
      <c r="C311" s="42">
        <v>6.2305295950154434E-3</v>
      </c>
      <c r="D311" s="42">
        <v>3.5714285714286542E-3</v>
      </c>
      <c r="E311" s="42">
        <v>0</v>
      </c>
      <c r="F311" s="42">
        <v>-8.2706766917293353E-2</v>
      </c>
      <c r="G311" s="42">
        <v>3.3388981636059386E-3</v>
      </c>
      <c r="H311" s="42">
        <v>2.9288702928870224E-2</v>
      </c>
      <c r="I311" s="42">
        <v>3.0914555603263155E-2</v>
      </c>
      <c r="K311" s="42">
        <v>-3.344481605351099E-3</v>
      </c>
      <c r="L311" s="42">
        <v>-3.0567685589519774E-2</v>
      </c>
      <c r="M311" s="42">
        <v>-5.6022408963585478E-3</v>
      </c>
      <c r="N311" s="42">
        <v>-1.9402985074626851E-2</v>
      </c>
      <c r="O311" s="110">
        <v>-1.9402985074626851E-2</v>
      </c>
      <c r="P311" s="110">
        <v>-5.6390977443609817E-3</v>
      </c>
      <c r="Q311" s="42">
        <v>-4.1454545454545473E-2</v>
      </c>
      <c r="R311" s="42">
        <v>0</v>
      </c>
      <c r="S311" s="42">
        <v>5.9440559440559419E-2</v>
      </c>
      <c r="T311" s="110">
        <v>5.9440559440559419E-2</v>
      </c>
      <c r="U311" s="110">
        <v>0</v>
      </c>
    </row>
    <row r="312" spans="2:21" ht="12.75" customHeight="1" x14ac:dyDescent="0.2">
      <c r="B312" s="110">
        <v>0</v>
      </c>
      <c r="C312" s="42">
        <v>9.2879256965945605E-3</v>
      </c>
      <c r="D312" s="42">
        <v>3.1138790035587158E-2</v>
      </c>
      <c r="E312" s="42">
        <v>4.2857142857142899E-2</v>
      </c>
      <c r="F312" s="42">
        <v>-5.4644808743169451E-3</v>
      </c>
      <c r="G312" s="42">
        <v>-2.8286189683860222E-2</v>
      </c>
      <c r="H312" s="42">
        <v>0</v>
      </c>
      <c r="I312" s="42">
        <v>6.2473969179508544E-2</v>
      </c>
      <c r="K312" s="42">
        <v>3.3557046979865051E-3</v>
      </c>
      <c r="L312" s="42">
        <v>3.040540540540556E-2</v>
      </c>
      <c r="M312" s="42">
        <v>5.6338028169014131E-3</v>
      </c>
      <c r="N312" s="42">
        <v>1.9786910197869087E-2</v>
      </c>
      <c r="O312" s="110">
        <v>1.9786910197869087E-2</v>
      </c>
      <c r="P312" s="110">
        <v>2.0793950850661654E-2</v>
      </c>
      <c r="Q312" s="42">
        <v>2.8831562974203397E-2</v>
      </c>
      <c r="R312" s="42">
        <v>2.1016949152542531E-2</v>
      </c>
      <c r="S312" s="42">
        <v>4.620462046204625E-2</v>
      </c>
      <c r="T312" s="110">
        <v>4.620462046204625E-2</v>
      </c>
      <c r="U312" s="110">
        <v>-3.9062499999999167E-3</v>
      </c>
    </row>
    <row r="313" spans="2:21" ht="12.75" customHeight="1" x14ac:dyDescent="0.2">
      <c r="B313" s="110">
        <v>-4.2857142857142996E-2</v>
      </c>
      <c r="C313" s="42">
        <v>5.5214723926380275E-3</v>
      </c>
      <c r="D313" s="42">
        <v>-1.9844693701466819E-2</v>
      </c>
      <c r="E313" s="42">
        <v>-2.7397260273972629E-2</v>
      </c>
      <c r="F313" s="42">
        <v>0</v>
      </c>
      <c r="G313" s="42">
        <v>-3.4246575342465023E-3</v>
      </c>
      <c r="H313" s="42">
        <v>-2.6422764227642254E-2</v>
      </c>
      <c r="I313" s="42">
        <v>3.0576244609956928E-2</v>
      </c>
      <c r="K313" s="42">
        <v>1.3377926421404692E-2</v>
      </c>
      <c r="L313" s="42">
        <v>-3.387978142076508E-2</v>
      </c>
      <c r="M313" s="42">
        <v>-5.6022408963585478E-3</v>
      </c>
      <c r="N313" s="42">
        <v>-1.9402985074626851E-2</v>
      </c>
      <c r="O313" s="110">
        <v>-1.9402985074626851E-2</v>
      </c>
      <c r="P313" s="110">
        <v>1.8518518518518517E-2</v>
      </c>
      <c r="Q313" s="42">
        <v>-2.9498525073746337E-2</v>
      </c>
      <c r="R313" s="42">
        <v>-2.5896414342629518E-2</v>
      </c>
      <c r="S313" s="42">
        <v>1.8927444794952699E-2</v>
      </c>
      <c r="T313" s="110">
        <v>1.8927444794952699E-2</v>
      </c>
      <c r="U313" s="110">
        <v>3.9215686274508962E-3</v>
      </c>
    </row>
    <row r="314" spans="2:21" ht="12.75" customHeight="1" x14ac:dyDescent="0.2">
      <c r="B314" s="110">
        <v>4.4776119402985232E-2</v>
      </c>
      <c r="C314" s="42">
        <v>5.491153142159845E-3</v>
      </c>
      <c r="D314" s="42">
        <v>-1.2323943661971882E-2</v>
      </c>
      <c r="E314" s="42">
        <v>7.0422535211267668E-3</v>
      </c>
      <c r="F314" s="42">
        <v>-2.4725274725274689E-2</v>
      </c>
      <c r="G314" s="42">
        <v>0</v>
      </c>
      <c r="H314" s="42">
        <v>2.2964509394572091E-2</v>
      </c>
      <c r="I314" s="42">
        <v>-8.3682008368200413E-3</v>
      </c>
      <c r="K314" s="42">
        <v>6.6006600660064594E-3</v>
      </c>
      <c r="L314" s="42">
        <v>-1.6968325791855244E-2</v>
      </c>
      <c r="M314" s="42">
        <v>0</v>
      </c>
      <c r="N314" s="42">
        <v>1.9786910197869087E-2</v>
      </c>
      <c r="O314" s="110">
        <v>1.9786910197869087E-2</v>
      </c>
      <c r="P314" s="110">
        <v>1.0909090909090934E-2</v>
      </c>
      <c r="Q314" s="42">
        <v>-3.0395136778116204E-3</v>
      </c>
      <c r="R314" s="42">
        <v>3.4083162917519232E-3</v>
      </c>
      <c r="S314" s="42">
        <v>5.8823529411764691E-2</v>
      </c>
      <c r="T314" s="110">
        <v>5.8823529411764691E-2</v>
      </c>
      <c r="U314" s="110">
        <v>-3.9062499999999167E-3</v>
      </c>
    </row>
    <row r="315" spans="2:21" ht="12.75" customHeight="1" x14ac:dyDescent="0.2">
      <c r="B315" s="110">
        <v>1.4285714285714192E-2</v>
      </c>
      <c r="C315" s="42">
        <v>-4.8543689320389473E-3</v>
      </c>
      <c r="D315" s="42">
        <v>2.673796791443952E-3</v>
      </c>
      <c r="E315" s="42">
        <v>-2.7972027972028E-2</v>
      </c>
      <c r="F315" s="42">
        <v>2.5352112676056301E-2</v>
      </c>
      <c r="G315" s="42">
        <v>0</v>
      </c>
      <c r="H315" s="42">
        <v>-2.4489795918367366E-2</v>
      </c>
      <c r="I315" s="42">
        <v>-4.1426927502876944E-2</v>
      </c>
      <c r="K315" s="42">
        <v>-6.5573770491801882E-3</v>
      </c>
      <c r="L315" s="42">
        <v>-2.8768699654775607E-2</v>
      </c>
      <c r="M315" s="42">
        <v>-2.816901408450769E-3</v>
      </c>
      <c r="N315" s="42">
        <v>-4.4776119402984123E-3</v>
      </c>
      <c r="O315" s="110">
        <v>-4.4776119402984123E-3</v>
      </c>
      <c r="P315" s="110">
        <v>-2.1582733812950459E-3</v>
      </c>
      <c r="Q315" s="42">
        <v>0</v>
      </c>
      <c r="R315" s="42">
        <v>-2.3097826086956631E-2</v>
      </c>
      <c r="S315" s="42">
        <v>-5.8479532163742748E-3</v>
      </c>
      <c r="T315" s="110">
        <v>-5.8479532163742748E-3</v>
      </c>
      <c r="U315" s="110">
        <v>-9.8039215686275896E-3</v>
      </c>
    </row>
    <row r="316" spans="2:21" ht="12.75" customHeight="1" x14ac:dyDescent="0.2">
      <c r="B316" s="110">
        <v>0</v>
      </c>
      <c r="C316" s="42">
        <v>-6.097560975608544E-4</v>
      </c>
      <c r="D316" s="42">
        <v>2.2222222222222223E-2</v>
      </c>
      <c r="E316" s="42">
        <v>2.1582733812949662E-2</v>
      </c>
      <c r="F316" s="42">
        <v>-2.7472527472526889E-3</v>
      </c>
      <c r="G316" s="42">
        <v>2.7491408934707928E-2</v>
      </c>
      <c r="H316" s="42">
        <v>0</v>
      </c>
      <c r="I316" s="42">
        <v>0</v>
      </c>
      <c r="K316" s="42">
        <v>6.6006600660064594E-3</v>
      </c>
      <c r="L316" s="42">
        <v>1.7772511848341277E-2</v>
      </c>
      <c r="M316" s="42">
        <v>-2.8248587570620866E-3</v>
      </c>
      <c r="N316" s="42">
        <v>2.9985007496251236E-3</v>
      </c>
      <c r="O316" s="110">
        <v>2.9985007496251236E-3</v>
      </c>
      <c r="P316" s="110">
        <v>-8.6517664023070817E-3</v>
      </c>
      <c r="Q316" s="42">
        <v>3.0487804878049488E-3</v>
      </c>
      <c r="R316" s="42">
        <v>3.2684283727399212E-2</v>
      </c>
      <c r="S316" s="42">
        <v>0</v>
      </c>
      <c r="T316" s="110">
        <v>0</v>
      </c>
      <c r="U316" s="110">
        <v>9.9009900990100416E-3</v>
      </c>
    </row>
    <row r="317" spans="2:21" ht="12.75" customHeight="1" x14ac:dyDescent="0.2">
      <c r="B317" s="110">
        <v>0</v>
      </c>
      <c r="C317" s="42">
        <v>-2.8065893837705969E-2</v>
      </c>
      <c r="D317" s="42">
        <v>0</v>
      </c>
      <c r="E317" s="42">
        <v>2.1126760563380302E-2</v>
      </c>
      <c r="F317" s="42">
        <v>-2.7548209366391823E-3</v>
      </c>
      <c r="G317" s="42">
        <v>0</v>
      </c>
      <c r="H317" s="42">
        <v>2.9288702928870224E-2</v>
      </c>
      <c r="I317" s="42">
        <v>-2.801120448179269E-2</v>
      </c>
      <c r="K317" s="42">
        <v>6.5573770491804797E-3</v>
      </c>
      <c r="L317" s="42">
        <v>2.3864959254947624E-2</v>
      </c>
      <c r="M317" s="42">
        <v>2.8328611898016391E-3</v>
      </c>
      <c r="N317" s="42">
        <v>0</v>
      </c>
      <c r="O317" s="110">
        <v>0</v>
      </c>
      <c r="P317" s="110">
        <v>6.181818181818244E-3</v>
      </c>
      <c r="Q317" s="42">
        <v>1.2917933130699083E-2</v>
      </c>
      <c r="R317" s="42">
        <v>-2.4242424242424204E-2</v>
      </c>
      <c r="S317" s="42">
        <v>-2.9411764705881728E-3</v>
      </c>
      <c r="T317" s="110">
        <v>-2.9411764705881728E-3</v>
      </c>
      <c r="U317" s="110">
        <v>1.1764705882352863E-2</v>
      </c>
    </row>
    <row r="318" spans="2:21" ht="12.75" customHeight="1" x14ac:dyDescent="0.2">
      <c r="B318" s="110">
        <v>-4.6948356807510741E-3</v>
      </c>
      <c r="C318" s="42">
        <v>2.3226616446955492E-2</v>
      </c>
      <c r="D318" s="42">
        <v>-1.7391304347825717E-3</v>
      </c>
      <c r="E318" s="42">
        <v>-2.7586206896551748E-2</v>
      </c>
      <c r="F318" s="42">
        <v>-2.7624309392265099E-2</v>
      </c>
      <c r="G318" s="42">
        <v>-5.0167224080267967E-3</v>
      </c>
      <c r="H318" s="42">
        <v>-2.0325203252032089E-3</v>
      </c>
      <c r="I318" s="42">
        <v>2.470152326060113E-2</v>
      </c>
      <c r="K318" s="42">
        <v>3.5830618892507958E-2</v>
      </c>
      <c r="L318" s="42">
        <v>-6.1398521887435949E-2</v>
      </c>
      <c r="M318" s="42">
        <v>4.5197740112994392E-2</v>
      </c>
      <c r="N318" s="42">
        <v>8.9686098654709265E-3</v>
      </c>
      <c r="O318" s="110">
        <v>8.9686098654709265E-3</v>
      </c>
      <c r="P318" s="110">
        <v>4.6982291290205633E-3</v>
      </c>
      <c r="Q318" s="42">
        <v>0</v>
      </c>
      <c r="R318" s="42">
        <v>3.3126293995859243E-2</v>
      </c>
      <c r="S318" s="42">
        <v>-2.6548672566371771E-2</v>
      </c>
      <c r="T318" s="110">
        <v>-2.6548672566371771E-2</v>
      </c>
      <c r="U318" s="110">
        <v>-1.7441860465116251E-2</v>
      </c>
    </row>
    <row r="319" spans="2:21" ht="12.75" customHeight="1" x14ac:dyDescent="0.2">
      <c r="B319" s="110">
        <v>0</v>
      </c>
      <c r="C319" s="42">
        <v>-6.134969325154333E-4</v>
      </c>
      <c r="D319" s="42">
        <v>1.7421602787456073E-3</v>
      </c>
      <c r="E319" s="42">
        <v>-7.0921985815602905E-3</v>
      </c>
      <c r="F319" s="42">
        <v>2.5568181818181778E-2</v>
      </c>
      <c r="G319" s="42">
        <v>-8.4033613445377853E-3</v>
      </c>
      <c r="H319" s="42">
        <v>0</v>
      </c>
      <c r="I319" s="42">
        <v>-8.0353555644838426E-3</v>
      </c>
      <c r="K319" s="42">
        <v>9.4339622641510228E-3</v>
      </c>
      <c r="L319" s="42">
        <v>2.9073288915808623E-2</v>
      </c>
      <c r="M319" s="42">
        <v>1.3513513513513466E-2</v>
      </c>
      <c r="N319" s="42">
        <v>-2.9629629629630313E-3</v>
      </c>
      <c r="O319" s="110">
        <v>-2.9629629629630313E-3</v>
      </c>
      <c r="P319" s="110">
        <v>2.8776978417266213E-2</v>
      </c>
      <c r="Q319" s="42">
        <v>1.2753188297074263E-2</v>
      </c>
      <c r="R319" s="42">
        <v>3.273213092852361E-2</v>
      </c>
      <c r="S319" s="42">
        <v>2.4242424242424267E-2</v>
      </c>
      <c r="T319" s="110">
        <v>2.4242424242424267E-2</v>
      </c>
      <c r="U319" s="110">
        <v>5.9171597633136579E-3</v>
      </c>
    </row>
    <row r="320" spans="2:21" ht="12.75" customHeight="1" x14ac:dyDescent="0.2">
      <c r="B320" s="110">
        <v>-9.4339622641509517E-3</v>
      </c>
      <c r="C320" s="42">
        <v>0</v>
      </c>
      <c r="D320" s="42">
        <v>8.6956521739128584E-4</v>
      </c>
      <c r="E320" s="42">
        <v>1.4285714285714299E-2</v>
      </c>
      <c r="F320" s="42">
        <v>-3.3240997229916927E-2</v>
      </c>
      <c r="G320" s="42">
        <v>-5.0847457627119065E-3</v>
      </c>
      <c r="H320" s="42">
        <v>-6.1099796334012722E-3</v>
      </c>
      <c r="I320" s="42">
        <v>1.6200891049007782E-2</v>
      </c>
      <c r="K320" s="42">
        <v>-1.5576323987538885E-2</v>
      </c>
      <c r="L320" s="42">
        <v>7.0629782224836627E-3</v>
      </c>
      <c r="M320" s="42">
        <v>0</v>
      </c>
      <c r="N320" s="42">
        <v>-8.9153046062406555E-3</v>
      </c>
      <c r="O320" s="110">
        <v>-8.9153046062406555E-3</v>
      </c>
      <c r="P320" s="110">
        <v>-3.4965034965035459E-3</v>
      </c>
      <c r="Q320" s="42">
        <v>-2.8148148148148207E-2</v>
      </c>
      <c r="R320" s="42">
        <v>-2.8460543337645392E-2</v>
      </c>
      <c r="S320" s="42">
        <v>3.5502958579881692E-2</v>
      </c>
      <c r="T320" s="110">
        <v>3.5502958579881692E-2</v>
      </c>
      <c r="U320" s="110">
        <v>0</v>
      </c>
    </row>
    <row r="321" spans="2:21" ht="12.75" customHeight="1" x14ac:dyDescent="0.2">
      <c r="B321" s="110">
        <v>0</v>
      </c>
      <c r="C321" s="42">
        <v>-1.1663597298956276E-2</v>
      </c>
      <c r="D321" s="42">
        <v>3.47523892267586E-3</v>
      </c>
      <c r="E321" s="42">
        <v>-7.0422535211267668E-3</v>
      </c>
      <c r="F321" s="42">
        <v>-2.0057306590257836E-2</v>
      </c>
      <c r="G321" s="42">
        <v>-1.7035775127768403E-2</v>
      </c>
      <c r="H321" s="42">
        <v>-2.0491803278688454E-2</v>
      </c>
      <c r="I321" s="42">
        <v>-7.1741729772817741E-3</v>
      </c>
      <c r="K321" s="42">
        <v>-1.5822784810126524E-2</v>
      </c>
      <c r="L321" s="42">
        <v>2.5715955581531343E-2</v>
      </c>
      <c r="M321" s="42">
        <v>0</v>
      </c>
      <c r="N321" s="42">
        <v>0</v>
      </c>
      <c r="O321" s="110">
        <v>0</v>
      </c>
      <c r="P321" s="110">
        <v>0</v>
      </c>
      <c r="Q321" s="42">
        <v>1.6006097560975676E-2</v>
      </c>
      <c r="R321" s="42">
        <v>0</v>
      </c>
      <c r="S321" s="42">
        <v>2.2857142857142878E-2</v>
      </c>
      <c r="T321" s="110">
        <v>2.2857142857142878E-2</v>
      </c>
      <c r="U321" s="110">
        <v>0</v>
      </c>
    </row>
    <row r="322" spans="2:21" ht="12.75" customHeight="1" x14ac:dyDescent="0.2">
      <c r="B322" s="110">
        <v>0</v>
      </c>
      <c r="C322" s="42">
        <v>0</v>
      </c>
      <c r="D322" s="42">
        <v>1.5584415584415715E-2</v>
      </c>
      <c r="E322" s="42">
        <v>-7.0921985815602905E-3</v>
      </c>
      <c r="F322" s="42">
        <v>-2.923976608187202E-3</v>
      </c>
      <c r="G322" s="42">
        <v>0</v>
      </c>
      <c r="H322" s="42">
        <v>2.7196652719665249E-2</v>
      </c>
      <c r="I322" s="42">
        <v>1.5254917703733401E-2</v>
      </c>
      <c r="K322" s="42">
        <v>0</v>
      </c>
      <c r="L322" s="42">
        <v>-6.837606837606894E-3</v>
      </c>
      <c r="M322" s="42">
        <v>-1.3333333333333286E-2</v>
      </c>
      <c r="N322" s="42">
        <v>0</v>
      </c>
      <c r="O322" s="110">
        <v>0</v>
      </c>
      <c r="P322" s="110">
        <v>0</v>
      </c>
      <c r="Q322" s="42">
        <v>-1.2003000750187558E-2</v>
      </c>
      <c r="R322" s="42">
        <v>-6.6577896138482967E-3</v>
      </c>
      <c r="S322" s="42">
        <v>-2.7932960893855391E-3</v>
      </c>
      <c r="T322" s="110">
        <v>-2.7932960893855391E-3</v>
      </c>
      <c r="U322" s="110">
        <v>-1.5686274509803935E-2</v>
      </c>
    </row>
    <row r="323" spans="2:21" ht="12.75" customHeight="1" x14ac:dyDescent="0.2">
      <c r="B323" s="110">
        <v>-4.7619047619048716E-3</v>
      </c>
      <c r="C323" s="42">
        <v>0</v>
      </c>
      <c r="D323" s="42">
        <v>4.4330775788576263E-2</v>
      </c>
      <c r="E323" s="42">
        <v>-7.1428571428571496E-3</v>
      </c>
      <c r="F323" s="42">
        <v>-8.7976539589442251E-3</v>
      </c>
      <c r="G323" s="42">
        <v>8.6655112651647694E-3</v>
      </c>
      <c r="H323" s="42">
        <v>-6.1099796334012722E-3</v>
      </c>
      <c r="I323" s="42">
        <v>0</v>
      </c>
      <c r="K323" s="42">
        <v>-1.2861736334405155E-2</v>
      </c>
      <c r="L323" s="42">
        <v>6.8846815834768217E-3</v>
      </c>
      <c r="M323" s="42">
        <v>2.7027027027027049E-2</v>
      </c>
      <c r="N323" s="42">
        <v>0</v>
      </c>
      <c r="O323" s="110">
        <v>0</v>
      </c>
      <c r="P323" s="110">
        <v>1.7543859649123057E-3</v>
      </c>
      <c r="Q323" s="42">
        <v>2.7334851936218634E-2</v>
      </c>
      <c r="R323" s="42">
        <v>-2.3458445040214455E-2</v>
      </c>
      <c r="S323" s="42">
        <v>-2.8011204481792123E-3</v>
      </c>
      <c r="T323" s="110">
        <v>-2.8011204481792123E-3</v>
      </c>
      <c r="U323" s="110">
        <v>5.9760956175297529E-3</v>
      </c>
    </row>
    <row r="324" spans="2:21" ht="12.75" customHeight="1" x14ac:dyDescent="0.2">
      <c r="B324" s="110">
        <v>4.7846889952154218E-3</v>
      </c>
      <c r="C324" s="42">
        <v>0</v>
      </c>
      <c r="D324" s="42">
        <v>8.1632653061224202E-3</v>
      </c>
      <c r="E324" s="42">
        <v>0</v>
      </c>
      <c r="F324" s="42">
        <v>-2.9585798816568732E-3</v>
      </c>
      <c r="G324" s="42">
        <v>-3.0927835051546494E-2</v>
      </c>
      <c r="H324" s="42">
        <v>-2.0491803278688454E-2</v>
      </c>
      <c r="I324" s="42">
        <v>-1.1862396204033242E-2</v>
      </c>
      <c r="K324" s="42">
        <v>3.2573289902280013E-2</v>
      </c>
      <c r="L324" s="42">
        <v>-5.698005698005779E-3</v>
      </c>
      <c r="M324" s="42">
        <v>-5.2631578947368463E-3</v>
      </c>
      <c r="N324" s="42">
        <v>-2.2488755622188959E-2</v>
      </c>
      <c r="O324" s="110">
        <v>-2.2488755622188959E-2</v>
      </c>
      <c r="P324" s="110">
        <v>0</v>
      </c>
      <c r="Q324" s="42">
        <v>-2.9563932002955764E-3</v>
      </c>
      <c r="R324" s="42">
        <v>6.8634179821549666E-4</v>
      </c>
      <c r="S324" s="42">
        <v>-5.6179775280898927E-3</v>
      </c>
      <c r="T324" s="110">
        <v>-5.6179775280898927E-3</v>
      </c>
      <c r="U324" s="110">
        <v>0</v>
      </c>
    </row>
    <row r="325" spans="2:21" ht="12.75" customHeight="1" x14ac:dyDescent="0.2">
      <c r="B325" s="110">
        <v>-1.9047619047619063E-2</v>
      </c>
      <c r="C325" s="42">
        <v>5.590062111801233E-3</v>
      </c>
      <c r="D325" s="42">
        <v>-8.0971659919026613E-4</v>
      </c>
      <c r="E325" s="42">
        <v>-7.1942446043165541E-3</v>
      </c>
      <c r="F325" s="42">
        <v>-2.3738872403560724E-2</v>
      </c>
      <c r="G325" s="42">
        <v>2.3049645390070903E-2</v>
      </c>
      <c r="H325" s="42">
        <v>0</v>
      </c>
      <c r="I325" s="42">
        <v>2.0008003201280513E-2</v>
      </c>
      <c r="K325" s="42">
        <v>-3.1545741324921023E-2</v>
      </c>
      <c r="L325" s="42">
        <v>-2.865329512893983E-2</v>
      </c>
      <c r="M325" s="42">
        <v>-2.6455026455026478E-2</v>
      </c>
      <c r="N325" s="42">
        <v>3.0674846625766899E-2</v>
      </c>
      <c r="O325" s="110">
        <v>3.0674846625766899E-2</v>
      </c>
      <c r="P325" s="110">
        <v>0</v>
      </c>
      <c r="Q325" s="42">
        <v>-2.2238695329873507E-3</v>
      </c>
      <c r="R325" s="42">
        <v>2.3319615912208495E-2</v>
      </c>
      <c r="S325" s="42">
        <v>-2.8248587570621493E-2</v>
      </c>
      <c r="T325" s="110">
        <v>-2.8248587570621493E-2</v>
      </c>
      <c r="U325" s="110">
        <v>7.9207920792079278E-3</v>
      </c>
    </row>
    <row r="326" spans="2:21" ht="12.75" customHeight="1" x14ac:dyDescent="0.2">
      <c r="B326" s="110">
        <v>1.456310679611641E-2</v>
      </c>
      <c r="C326" s="42">
        <v>0</v>
      </c>
      <c r="D326" s="42">
        <v>8.1037277147486117E-4</v>
      </c>
      <c r="E326" s="42">
        <v>7.2463768115942099E-3</v>
      </c>
      <c r="F326" s="42">
        <v>-3.0395136778115527E-2</v>
      </c>
      <c r="G326" s="42">
        <v>-2.253032928942806E-2</v>
      </c>
      <c r="H326" s="42">
        <v>0</v>
      </c>
      <c r="I326" s="42">
        <v>0</v>
      </c>
      <c r="K326" s="42">
        <v>0</v>
      </c>
      <c r="L326" s="42">
        <v>2.1238938053097522E-2</v>
      </c>
      <c r="M326" s="42">
        <v>2.7173913043478284E-2</v>
      </c>
      <c r="N326" s="42">
        <v>7.440476190476164E-3</v>
      </c>
      <c r="O326" s="110">
        <v>7.440476190476164E-3</v>
      </c>
      <c r="P326" s="110">
        <v>1.4010507880910384E-3</v>
      </c>
      <c r="Q326" s="42">
        <v>-2.1545319465081789E-2</v>
      </c>
      <c r="R326" s="42">
        <v>-2.2788203753351197E-2</v>
      </c>
      <c r="S326" s="42">
        <v>-4.3604651162790671E-2</v>
      </c>
      <c r="T326" s="110">
        <v>-4.3604651162790671E-2</v>
      </c>
      <c r="U326" s="110">
        <v>7.858546168958749E-3</v>
      </c>
    </row>
    <row r="327" spans="2:21" ht="12.75" customHeight="1" x14ac:dyDescent="0.2">
      <c r="B327" s="110">
        <v>4.7846889952154218E-3</v>
      </c>
      <c r="C327" s="42">
        <v>0</v>
      </c>
      <c r="D327" s="42">
        <v>0</v>
      </c>
      <c r="E327" s="42">
        <v>7.1942446043165541E-3</v>
      </c>
      <c r="F327" s="42">
        <v>3.1347962382444472E-3</v>
      </c>
      <c r="G327" s="42">
        <v>5.3191489361702569E-3</v>
      </c>
      <c r="H327" s="42">
        <v>0</v>
      </c>
      <c r="I327" s="42">
        <v>0</v>
      </c>
      <c r="K327" s="42">
        <v>1.6286644951140006E-2</v>
      </c>
      <c r="L327" s="42">
        <v>-2.0797227036395315E-2</v>
      </c>
      <c r="M327" s="42">
        <v>-2.6455026455027065E-3</v>
      </c>
      <c r="N327" s="42">
        <v>2.8064992614475686E-2</v>
      </c>
      <c r="O327" s="110">
        <v>2.8064992614475686E-2</v>
      </c>
      <c r="P327" s="110">
        <v>-5.2465897166841056E-3</v>
      </c>
      <c r="Q327" s="42">
        <v>3.7205770690964327E-2</v>
      </c>
      <c r="R327" s="42">
        <v>0</v>
      </c>
      <c r="S327" s="42">
        <v>-3.6474164133738635E-2</v>
      </c>
      <c r="T327" s="110">
        <v>-3.6474164133738635E-2</v>
      </c>
      <c r="U327" s="110">
        <v>-5.8479532163741446E-3</v>
      </c>
    </row>
    <row r="328" spans="2:21" ht="12.75" customHeight="1" x14ac:dyDescent="0.2">
      <c r="B328" s="110">
        <v>0</v>
      </c>
      <c r="C328" s="42">
        <v>-1.1735639283508417E-2</v>
      </c>
      <c r="D328" s="42">
        <v>6.477732793522273E-3</v>
      </c>
      <c r="E328" s="42">
        <v>-1.4285714285714299E-2</v>
      </c>
      <c r="F328" s="42">
        <v>2.8125000000000098E-2</v>
      </c>
      <c r="G328" s="42">
        <v>1.7636684303350907E-2</v>
      </c>
      <c r="H328" s="42">
        <v>0</v>
      </c>
      <c r="I328" s="42">
        <v>-2.1969399764613526E-2</v>
      </c>
      <c r="K328" s="42">
        <v>4.8076923076922906E-2</v>
      </c>
      <c r="L328" s="42">
        <v>0</v>
      </c>
      <c r="M328" s="42">
        <v>-2.9177718832891213E-2</v>
      </c>
      <c r="N328" s="42">
        <v>-1.2931034482758728E-2</v>
      </c>
      <c r="O328" s="110">
        <v>-1.2931034482758728E-2</v>
      </c>
      <c r="P328" s="110">
        <v>-8.4388185654009143E-3</v>
      </c>
      <c r="Q328" s="42">
        <v>-5.8565153733528604E-3</v>
      </c>
      <c r="R328" s="42">
        <v>1.1659807956104126E-2</v>
      </c>
      <c r="S328" s="42">
        <v>4.1009463722397443E-2</v>
      </c>
      <c r="T328" s="110">
        <v>4.1009463722397443E-2</v>
      </c>
      <c r="U328" s="110">
        <v>-5.8823529411765191E-3</v>
      </c>
    </row>
    <row r="329" spans="2:21" ht="12.75" customHeight="1" x14ac:dyDescent="0.2">
      <c r="B329" s="110">
        <v>-9.5238095238095316E-3</v>
      </c>
      <c r="C329" s="42">
        <v>0</v>
      </c>
      <c r="D329" s="42">
        <v>1.6090104585679463E-3</v>
      </c>
      <c r="E329" s="42">
        <v>-7.2463768115940486E-3</v>
      </c>
      <c r="F329" s="42">
        <v>-6.0790273556231055E-3</v>
      </c>
      <c r="G329" s="42">
        <v>-8.665511265164615E-3</v>
      </c>
      <c r="H329" s="42">
        <v>-4.1841004184099521E-3</v>
      </c>
      <c r="I329" s="42">
        <v>2.2462896109105443E-2</v>
      </c>
      <c r="K329" s="42">
        <v>1.2232415902140685E-2</v>
      </c>
      <c r="L329" s="42">
        <v>0</v>
      </c>
      <c r="M329" s="42">
        <v>2.1857923497267777E-2</v>
      </c>
      <c r="N329" s="42">
        <v>1.3100436681222818E-2</v>
      </c>
      <c r="O329" s="110">
        <v>1.3100436681222818E-2</v>
      </c>
      <c r="P329" s="110">
        <v>6.7375886524823148E-3</v>
      </c>
      <c r="Q329" s="42">
        <v>-1.8409425625920472E-2</v>
      </c>
      <c r="R329" s="42">
        <v>-1.1525423728813435E-2</v>
      </c>
      <c r="S329" s="42">
        <v>-3.3333333333333298E-2</v>
      </c>
      <c r="T329" s="110">
        <v>-3.3333333333333298E-2</v>
      </c>
      <c r="U329" s="110">
        <v>9.8619329388559794E-3</v>
      </c>
    </row>
    <row r="330" spans="2:21" ht="12.75" customHeight="1" x14ac:dyDescent="0.2">
      <c r="B330" s="110">
        <v>-3.8461538461538491E-2</v>
      </c>
      <c r="C330" s="42">
        <v>1.2499999999999956E-2</v>
      </c>
      <c r="D330" s="42">
        <v>0</v>
      </c>
      <c r="E330" s="42">
        <v>-1.4598540145985413E-2</v>
      </c>
      <c r="F330" s="42">
        <v>-9.1743119266055814E-3</v>
      </c>
      <c r="G330" s="42">
        <v>1.3986013986014E-2</v>
      </c>
      <c r="H330" s="42">
        <v>-2.7310924369748059E-2</v>
      </c>
      <c r="I330" s="42">
        <v>-7.0615927814829237E-3</v>
      </c>
      <c r="K330" s="42">
        <v>0</v>
      </c>
      <c r="L330" s="42">
        <v>-2.3598820058996967E-2</v>
      </c>
      <c r="M330" s="42">
        <v>2.6737967914437933E-3</v>
      </c>
      <c r="N330" s="42">
        <v>1.4367816091953717E-3</v>
      </c>
      <c r="O330" s="110">
        <v>1.4367816091953717E-3</v>
      </c>
      <c r="P330" s="110">
        <v>7.0447340612891608E-3</v>
      </c>
      <c r="Q330" s="42">
        <v>0</v>
      </c>
      <c r="R330" s="42">
        <v>6.1728395061728296E-3</v>
      </c>
      <c r="S330" s="42">
        <v>1.5673981191222656E-2</v>
      </c>
      <c r="T330" s="110">
        <v>1.5673981191222656E-2</v>
      </c>
      <c r="U330" s="110">
        <v>-2.3437500000000021E-2</v>
      </c>
    </row>
    <row r="331" spans="2:21" ht="12.75" customHeight="1" x14ac:dyDescent="0.2">
      <c r="B331" s="110">
        <v>2.4999999999999911E-2</v>
      </c>
      <c r="C331" s="42">
        <v>-1.2345679012345635E-2</v>
      </c>
      <c r="D331" s="42">
        <v>-8.0321285140561964E-3</v>
      </c>
      <c r="E331" s="42">
        <v>-2.9629629629629655E-2</v>
      </c>
      <c r="F331" s="42">
        <v>-4.6296296296296273E-2</v>
      </c>
      <c r="G331" s="42">
        <v>3.4482758620690453E-3</v>
      </c>
      <c r="H331" s="42">
        <v>3.2397408207343492E-2</v>
      </c>
      <c r="I331" s="42">
        <v>-5.5314105096799914E-3</v>
      </c>
      <c r="K331" s="42">
        <v>-9.0634441087611376E-3</v>
      </c>
      <c r="L331" s="42">
        <v>-2.4169184290029695E-3</v>
      </c>
      <c r="M331" s="42">
        <v>-2.6666666666666689E-2</v>
      </c>
      <c r="N331" s="42">
        <v>1.4347202295552317E-2</v>
      </c>
      <c r="O331" s="110">
        <v>1.4347202295552317E-2</v>
      </c>
      <c r="P331" s="110">
        <v>1.3641133263378824E-2</v>
      </c>
      <c r="Q331" s="42">
        <v>2.325581395348841E-2</v>
      </c>
      <c r="R331" s="42">
        <v>0</v>
      </c>
      <c r="S331" s="42">
        <v>-6.1728395061728444E-3</v>
      </c>
      <c r="T331" s="110">
        <v>-6.1728395061728444E-3</v>
      </c>
      <c r="U331" s="110">
        <v>1.4000000000000058E-2</v>
      </c>
    </row>
    <row r="332" spans="2:21" ht="12.75" customHeight="1" x14ac:dyDescent="0.2">
      <c r="B332" s="110">
        <v>0</v>
      </c>
      <c r="C332" s="42">
        <v>-1.1874999999999969E-2</v>
      </c>
      <c r="D332" s="42">
        <v>0</v>
      </c>
      <c r="E332" s="42">
        <v>1.5267175572519097E-2</v>
      </c>
      <c r="F332" s="42">
        <v>3.8834951456310718E-2</v>
      </c>
      <c r="G332" s="42">
        <v>-1.546391752577317E-2</v>
      </c>
      <c r="H332" s="42">
        <v>-2.0920502092049761E-3</v>
      </c>
      <c r="I332" s="42">
        <v>1.6686531585220571E-2</v>
      </c>
      <c r="K332" s="42">
        <v>-6.0975609756098968E-3</v>
      </c>
      <c r="L332" s="42">
        <v>-3.6341611144762123E-3</v>
      </c>
      <c r="M332" s="42">
        <v>0</v>
      </c>
      <c r="N332" s="42">
        <v>0</v>
      </c>
      <c r="O332" s="110">
        <v>0</v>
      </c>
      <c r="P332" s="110">
        <v>-3.1055900621117963E-3</v>
      </c>
      <c r="Q332" s="42">
        <v>1.7595307917888579E-2</v>
      </c>
      <c r="R332" s="42">
        <v>5.4533060668028833E-3</v>
      </c>
      <c r="S332" s="42">
        <v>-9.3167701863354803E-3</v>
      </c>
      <c r="T332" s="110">
        <v>-9.3167701863354803E-3</v>
      </c>
      <c r="U332" s="110">
        <v>-1.577909270216964E-2</v>
      </c>
    </row>
    <row r="333" spans="2:21" ht="12.75" customHeight="1" x14ac:dyDescent="0.2">
      <c r="B333" s="110">
        <v>0</v>
      </c>
      <c r="C333" s="42">
        <v>2.4667931688804476E-2</v>
      </c>
      <c r="D333" s="42">
        <v>0</v>
      </c>
      <c r="E333" s="42">
        <v>7.5187969924812095E-3</v>
      </c>
      <c r="F333" s="42">
        <v>0</v>
      </c>
      <c r="G333" s="42">
        <v>2.7923211169284336E-2</v>
      </c>
      <c r="H333" s="42">
        <v>-2.0964360587001647E-3</v>
      </c>
      <c r="I333" s="42">
        <v>-3.9077764751856746E-3</v>
      </c>
      <c r="K333" s="42">
        <v>6.1349693251535166E-3</v>
      </c>
      <c r="L333" s="42">
        <v>-1.2158054711245941E-3</v>
      </c>
      <c r="M333" s="42">
        <v>0</v>
      </c>
      <c r="N333" s="42">
        <v>0</v>
      </c>
      <c r="O333" s="110">
        <v>0</v>
      </c>
      <c r="P333" s="110">
        <v>-1.3499480789200435E-2</v>
      </c>
      <c r="Q333" s="42">
        <v>1.8731988472622463E-2</v>
      </c>
      <c r="R333" s="42">
        <v>0</v>
      </c>
      <c r="S333" s="42">
        <v>-3.1347962382444472E-3</v>
      </c>
      <c r="T333" s="110">
        <v>-3.1347962382444472E-3</v>
      </c>
      <c r="U333" s="110">
        <v>0</v>
      </c>
    </row>
    <row r="334" spans="2:21" ht="12.75" customHeight="1" x14ac:dyDescent="0.2">
      <c r="B334" s="110">
        <v>0</v>
      </c>
      <c r="C334" s="42">
        <v>-1.4814814814814718E-2</v>
      </c>
      <c r="D334" s="42">
        <v>0</v>
      </c>
      <c r="E334" s="42">
        <v>0</v>
      </c>
      <c r="F334" s="42">
        <v>-3.1152647975077909E-2</v>
      </c>
      <c r="G334" s="42">
        <v>5.0933786078098901E-3</v>
      </c>
      <c r="H334" s="42">
        <v>0</v>
      </c>
      <c r="I334" s="42">
        <v>0</v>
      </c>
      <c r="K334" s="42">
        <v>-4.2682926829268462E-2</v>
      </c>
      <c r="L334" s="42">
        <v>4.8691418137554385E-3</v>
      </c>
      <c r="M334" s="42">
        <v>0</v>
      </c>
      <c r="N334" s="42">
        <v>0</v>
      </c>
      <c r="O334" s="110">
        <v>0</v>
      </c>
      <c r="P334" s="110">
        <v>0</v>
      </c>
      <c r="Q334" s="42">
        <v>9.9009900990098144E-3</v>
      </c>
      <c r="R334" s="42">
        <v>6.7796610169502133E-4</v>
      </c>
      <c r="S334" s="42">
        <v>3.1446540880502474E-3</v>
      </c>
      <c r="T334" s="110">
        <v>3.1446540880502474E-3</v>
      </c>
      <c r="U334" s="110">
        <v>-4.0080160320642207E-3</v>
      </c>
    </row>
    <row r="335" spans="2:21" ht="12.75" customHeight="1" x14ac:dyDescent="0.2">
      <c r="B335" s="110">
        <v>0</v>
      </c>
      <c r="C335" s="42">
        <v>-6.2656641604019812E-4</v>
      </c>
      <c r="D335" s="42">
        <v>8.0971659919028063E-3</v>
      </c>
      <c r="E335" s="42">
        <v>-7.462686567164185E-3</v>
      </c>
      <c r="F335" s="42">
        <v>1.2861736334405157E-2</v>
      </c>
      <c r="G335" s="42">
        <v>6.7567567567567632E-3</v>
      </c>
      <c r="H335" s="42">
        <v>-8.4033613445378217E-3</v>
      </c>
      <c r="I335" s="42">
        <v>0</v>
      </c>
      <c r="K335" s="42">
        <v>3.1847133757963936E-3</v>
      </c>
      <c r="L335" s="42">
        <v>0</v>
      </c>
      <c r="M335" s="42">
        <v>2.7397260273972629E-2</v>
      </c>
      <c r="N335" s="42">
        <v>-1.4144271570013843E-3</v>
      </c>
      <c r="O335" s="110">
        <v>-1.4144271570013843E-3</v>
      </c>
      <c r="P335" s="110">
        <v>0</v>
      </c>
      <c r="Q335" s="42">
        <v>-8.403361344537761E-3</v>
      </c>
      <c r="R335" s="42">
        <v>4.7425474254742745E-3</v>
      </c>
      <c r="S335" s="42">
        <v>5.6426332288401305E-2</v>
      </c>
      <c r="T335" s="110">
        <v>5.6426332288401305E-2</v>
      </c>
      <c r="U335" s="110">
        <v>2.0120724346077818E-3</v>
      </c>
    </row>
    <row r="336" spans="2:21" ht="12.75" customHeight="1" x14ac:dyDescent="0.2">
      <c r="B336" s="110">
        <v>0</v>
      </c>
      <c r="C336" s="42">
        <v>-8.7774294670845635E-3</v>
      </c>
      <c r="D336" s="42">
        <v>-6.4257028112449863E-3</v>
      </c>
      <c r="E336" s="42">
        <v>-2.2556390977443629E-2</v>
      </c>
      <c r="F336" s="42">
        <v>-1.9047619047619067E-2</v>
      </c>
      <c r="G336" s="42">
        <v>0</v>
      </c>
      <c r="H336" s="42">
        <v>-4.2372881355933175E-3</v>
      </c>
      <c r="I336" s="42">
        <v>-7.8462142016476784E-3</v>
      </c>
      <c r="K336" s="42">
        <v>-1.2698412698412709E-2</v>
      </c>
      <c r="L336" s="42">
        <v>1.4536644457904204E-2</v>
      </c>
      <c r="M336" s="42">
        <v>2.9333333333333302E-2</v>
      </c>
      <c r="N336" s="42">
        <v>0</v>
      </c>
      <c r="O336" s="110">
        <v>0</v>
      </c>
      <c r="P336" s="110">
        <v>0</v>
      </c>
      <c r="Q336" s="42">
        <v>7.0621468926552165E-4</v>
      </c>
      <c r="R336" s="42">
        <v>1.2137559002022907E-2</v>
      </c>
      <c r="S336" s="42">
        <v>1.1869436201780426E-2</v>
      </c>
      <c r="T336" s="110">
        <v>1.1869436201780426E-2</v>
      </c>
      <c r="U336" s="110">
        <v>2.0080321285140131E-3</v>
      </c>
    </row>
    <row r="337" spans="2:21" ht="12.75" customHeight="1" x14ac:dyDescent="0.2">
      <c r="B337" s="110">
        <v>-9.7560975609756184E-3</v>
      </c>
      <c r="C337" s="42">
        <v>8.8551549652118138E-3</v>
      </c>
      <c r="D337" s="42">
        <v>6.4672594987873946E-3</v>
      </c>
      <c r="E337" s="42">
        <v>-2.3076923076923096E-2</v>
      </c>
      <c r="F337" s="42">
        <v>6.4724919093851196E-3</v>
      </c>
      <c r="G337" s="42">
        <v>0</v>
      </c>
      <c r="H337" s="42">
        <v>-4.2553191489360792E-3</v>
      </c>
      <c r="I337" s="42">
        <v>1.4234875444839836E-2</v>
      </c>
      <c r="K337" s="42">
        <v>-3.2154340836013033E-2</v>
      </c>
      <c r="L337" s="42">
        <v>2.3880597014925502E-2</v>
      </c>
      <c r="M337" s="42">
        <v>0</v>
      </c>
      <c r="N337" s="42">
        <v>0</v>
      </c>
      <c r="O337" s="110">
        <v>0</v>
      </c>
      <c r="P337" s="110">
        <v>0</v>
      </c>
      <c r="Q337" s="42">
        <v>2.1171489061397368E-2</v>
      </c>
      <c r="R337" s="42">
        <v>1.0659560293137917E-2</v>
      </c>
      <c r="S337" s="42">
        <v>-1.7595307917888579E-2</v>
      </c>
      <c r="T337" s="110">
        <v>-1.7595307917888579E-2</v>
      </c>
      <c r="U337" s="110">
        <v>2.0040080160320215E-3</v>
      </c>
    </row>
    <row r="338" spans="2:21" ht="12.75" customHeight="1" x14ac:dyDescent="0.2">
      <c r="B338" s="110">
        <v>0</v>
      </c>
      <c r="C338" s="42">
        <v>1.5673981191222573E-2</v>
      </c>
      <c r="D338" s="42">
        <v>-8.0321285140561964E-3</v>
      </c>
      <c r="E338" s="42">
        <v>1.5748031496063006E-2</v>
      </c>
      <c r="F338" s="42">
        <v>0</v>
      </c>
      <c r="G338" s="42">
        <v>0</v>
      </c>
      <c r="H338" s="42">
        <v>-2.1367521367522805E-3</v>
      </c>
      <c r="I338" s="42">
        <v>0</v>
      </c>
      <c r="K338" s="42">
        <v>6.6445182724254028E-3</v>
      </c>
      <c r="L338" s="42">
        <v>-1.1661807580176748E-3</v>
      </c>
      <c r="M338" s="42">
        <v>-1.5544041450777101E-2</v>
      </c>
      <c r="N338" s="42">
        <v>0</v>
      </c>
      <c r="O338" s="110">
        <v>0</v>
      </c>
      <c r="P338" s="110">
        <v>0</v>
      </c>
      <c r="Q338" s="42">
        <v>1.9350380096751857E-2</v>
      </c>
      <c r="R338" s="42">
        <v>0</v>
      </c>
      <c r="S338" s="42">
        <v>-2.9850746268656744E-2</v>
      </c>
      <c r="T338" s="110">
        <v>-2.9850746268656744E-2</v>
      </c>
      <c r="U338" s="110">
        <v>-8.0000000000000071E-3</v>
      </c>
    </row>
    <row r="339" spans="2:21" ht="12.75" customHeight="1" x14ac:dyDescent="0.2">
      <c r="B339" s="110">
        <v>0</v>
      </c>
      <c r="C339" s="42">
        <v>-1.8518518518518455E-2</v>
      </c>
      <c r="D339" s="42">
        <v>0</v>
      </c>
      <c r="E339" s="42">
        <v>2.3255813953488393E-2</v>
      </c>
      <c r="F339" s="42">
        <v>-9.6463022508039391E-3</v>
      </c>
      <c r="G339" s="42">
        <v>-6.7114093959731603E-3</v>
      </c>
      <c r="H339" s="42">
        <v>0</v>
      </c>
      <c r="I339" s="42">
        <v>1.637426900584802E-2</v>
      </c>
      <c r="K339" s="42">
        <v>2.9702970297029653E-2</v>
      </c>
      <c r="L339" s="42">
        <v>-1.0507880910682997E-2</v>
      </c>
      <c r="M339" s="42">
        <v>-2.8947368421052715E-2</v>
      </c>
      <c r="N339" s="42">
        <v>0</v>
      </c>
      <c r="O339" s="110">
        <v>0</v>
      </c>
      <c r="P339" s="110">
        <v>1.7543859649123057E-3</v>
      </c>
      <c r="Q339" s="42">
        <v>1.3559322033898015E-3</v>
      </c>
      <c r="R339" s="42">
        <v>-5.2735662491761271E-3</v>
      </c>
      <c r="S339" s="42">
        <v>-2.7692307692307648E-2</v>
      </c>
      <c r="T339" s="110">
        <v>-2.7692307692307648E-2</v>
      </c>
      <c r="U339" s="110">
        <v>0</v>
      </c>
    </row>
    <row r="340" spans="2:21" ht="12.75" customHeight="1" x14ac:dyDescent="0.2">
      <c r="B340" s="110">
        <v>-4.9261083743841316E-3</v>
      </c>
      <c r="C340" s="42">
        <v>0</v>
      </c>
      <c r="D340" s="42">
        <v>8.0971659919028063E-3</v>
      </c>
      <c r="E340" s="42">
        <v>1.5151515151515164E-2</v>
      </c>
      <c r="F340" s="42">
        <v>-6.4935064935065E-3</v>
      </c>
      <c r="G340" s="42">
        <v>5.0675675675676095E-3</v>
      </c>
      <c r="H340" s="42">
        <v>-8.5653104925053607E-3</v>
      </c>
      <c r="I340" s="42">
        <v>2.7617951668584537E-2</v>
      </c>
      <c r="K340" s="42">
        <v>-1.9230769230769388E-2</v>
      </c>
      <c r="L340" s="42">
        <v>0</v>
      </c>
      <c r="M340" s="42">
        <v>0</v>
      </c>
      <c r="N340" s="42">
        <v>-1.4164305949008449E-2</v>
      </c>
      <c r="O340" s="110">
        <v>-1.4164305949008449E-2</v>
      </c>
      <c r="P340" s="110">
        <v>-3.5026269702277207E-3</v>
      </c>
      <c r="Q340" s="42">
        <v>-1.0832769126607999E-2</v>
      </c>
      <c r="R340" s="42">
        <v>5.3015241882042319E-3</v>
      </c>
      <c r="S340" s="42">
        <v>1.8987341772151913E-2</v>
      </c>
      <c r="T340" s="110">
        <v>1.8987341772151913E-2</v>
      </c>
      <c r="U340" s="110">
        <v>1.8145161290322551E-2</v>
      </c>
    </row>
    <row r="341" spans="2:21" ht="12.75" customHeight="1" x14ac:dyDescent="0.2">
      <c r="B341" s="110">
        <v>0</v>
      </c>
      <c r="C341" s="42">
        <v>1.6352201257861621E-2</v>
      </c>
      <c r="D341" s="42">
        <v>8.0321285140561964E-3</v>
      </c>
      <c r="E341" s="42">
        <v>2.9850746268656577E-2</v>
      </c>
      <c r="F341" s="42">
        <v>3.2679738562092263E-3</v>
      </c>
      <c r="G341" s="42">
        <v>8.4033613445377853E-3</v>
      </c>
      <c r="H341" s="42">
        <v>2.1598272138229058E-2</v>
      </c>
      <c r="I341" s="42">
        <v>-2.0903322135125E-2</v>
      </c>
      <c r="K341" s="42">
        <v>3.2679738562093712E-3</v>
      </c>
      <c r="L341" s="42">
        <v>0</v>
      </c>
      <c r="M341" s="42">
        <v>4.0650406504065137E-2</v>
      </c>
      <c r="N341" s="42">
        <v>1.5804597701149344E-2</v>
      </c>
      <c r="O341" s="110">
        <v>1.5804597701149344E-2</v>
      </c>
      <c r="P341" s="110">
        <v>7.0298769771528751E-3</v>
      </c>
      <c r="Q341" s="42">
        <v>1.2320328542094437E-2</v>
      </c>
      <c r="R341" s="42">
        <v>-6.5919578114710371E-4</v>
      </c>
      <c r="S341" s="42">
        <v>2.7950310559006167E-2</v>
      </c>
      <c r="T341" s="110">
        <v>2.7950310559006167E-2</v>
      </c>
      <c r="U341" s="110">
        <v>-5.940594059405814E-3</v>
      </c>
    </row>
    <row r="342" spans="2:21" ht="12.75" customHeight="1" x14ac:dyDescent="0.2">
      <c r="B342" s="110">
        <v>-4.950495049505065E-3</v>
      </c>
      <c r="C342" s="42">
        <v>-1.2376237623762332E-2</v>
      </c>
      <c r="D342" s="42">
        <v>1.195219123505979E-2</v>
      </c>
      <c r="E342" s="42">
        <v>2.898550724637684E-2</v>
      </c>
      <c r="F342" s="42">
        <v>6.5146579804560324E-3</v>
      </c>
      <c r="G342" s="42">
        <v>-6.6666666666666723E-3</v>
      </c>
      <c r="H342" s="42">
        <v>-2.1141649048625904E-2</v>
      </c>
      <c r="I342" s="42">
        <v>-8.387342737323767E-3</v>
      </c>
      <c r="K342" s="42">
        <v>1.3029315960912063E-2</v>
      </c>
      <c r="L342" s="42">
        <v>-1.1799410029498483E-2</v>
      </c>
      <c r="M342" s="42">
        <v>-2.8645833333333415E-2</v>
      </c>
      <c r="N342" s="42">
        <v>-1.4144271570013843E-3</v>
      </c>
      <c r="O342" s="110">
        <v>-1.4144271570013843E-3</v>
      </c>
      <c r="P342" s="110">
        <v>-5.2356020942407886E-3</v>
      </c>
      <c r="Q342" s="42">
        <v>3.9891818796484221E-2</v>
      </c>
      <c r="R342" s="42">
        <v>-2.6385224274405772E-3</v>
      </c>
      <c r="S342" s="42">
        <v>0</v>
      </c>
      <c r="T342" s="110">
        <v>0</v>
      </c>
      <c r="U342" s="110">
        <v>-9.9601593625499411E-3</v>
      </c>
    </row>
    <row r="343" spans="2:21" ht="12.75" customHeight="1" x14ac:dyDescent="0.2">
      <c r="B343" s="110">
        <v>0</v>
      </c>
      <c r="C343" s="42">
        <v>-3.7593984962406325E-3</v>
      </c>
      <c r="D343" s="42">
        <v>0</v>
      </c>
      <c r="E343" s="42">
        <v>5.6338028169014134E-2</v>
      </c>
      <c r="F343" s="42">
        <v>2.5889967637540479E-2</v>
      </c>
      <c r="G343" s="42">
        <v>0</v>
      </c>
      <c r="H343" s="42">
        <v>-4.3196544276456967E-3</v>
      </c>
      <c r="I343" s="42">
        <v>3.0757400999616245E-3</v>
      </c>
      <c r="K343" s="42">
        <v>0</v>
      </c>
      <c r="L343" s="42">
        <v>0</v>
      </c>
      <c r="M343" s="42">
        <v>0</v>
      </c>
      <c r="N343" s="42">
        <v>-1.2747875354107629E-2</v>
      </c>
      <c r="O343" s="110">
        <v>-1.2747875354107629E-2</v>
      </c>
      <c r="P343" s="110">
        <v>0</v>
      </c>
      <c r="Q343" s="42">
        <v>1.3003901170351058E-2</v>
      </c>
      <c r="R343" s="42">
        <v>0</v>
      </c>
      <c r="S343" s="42">
        <v>-3.0211480362538463E-3</v>
      </c>
      <c r="T343" s="110">
        <v>-3.0211480362538463E-3</v>
      </c>
      <c r="U343" s="110">
        <v>-8.0482897384304124E-3</v>
      </c>
    </row>
    <row r="344" spans="2:21" ht="12.75" customHeight="1" x14ac:dyDescent="0.2">
      <c r="B344" s="110">
        <v>4.975124378109568E-3</v>
      </c>
      <c r="C344" s="42">
        <v>6.2893081761006067E-3</v>
      </c>
      <c r="D344" s="42">
        <v>-3.9370078740156647E-3</v>
      </c>
      <c r="E344" s="42">
        <v>-6.6666666666666723E-3</v>
      </c>
      <c r="F344" s="42">
        <v>0</v>
      </c>
      <c r="G344" s="42">
        <v>0</v>
      </c>
      <c r="H344" s="42">
        <v>1.5184381778741925E-2</v>
      </c>
      <c r="I344" s="42">
        <v>7.6657723265618743E-3</v>
      </c>
      <c r="K344" s="42">
        <v>-1.6077170418006659E-2</v>
      </c>
      <c r="L344" s="42">
        <v>0</v>
      </c>
      <c r="M344" s="42">
        <v>-2.1447721179624683E-2</v>
      </c>
      <c r="N344" s="42">
        <v>-7.1736011477761584E-3</v>
      </c>
      <c r="O344" s="110">
        <v>-7.1736011477761584E-3</v>
      </c>
      <c r="P344" s="110">
        <v>-1.4035087719297948E-3</v>
      </c>
      <c r="Q344" s="42">
        <v>-1.0911424903722718E-2</v>
      </c>
      <c r="R344" s="42">
        <v>-7.2751322751322383E-3</v>
      </c>
      <c r="S344" s="42">
        <v>-2.1212121212121165E-2</v>
      </c>
      <c r="T344" s="110">
        <v>-2.1212121212121165E-2</v>
      </c>
      <c r="U344" s="110">
        <v>8.11359026369151E-3</v>
      </c>
    </row>
    <row r="345" spans="2:21" ht="12.75" customHeight="1" x14ac:dyDescent="0.2">
      <c r="B345" s="110">
        <v>0</v>
      </c>
      <c r="C345" s="42">
        <v>-6.2499999999999778E-3</v>
      </c>
      <c r="D345" s="42">
        <v>0</v>
      </c>
      <c r="E345" s="42">
        <v>-1.3422818791946321E-2</v>
      </c>
      <c r="F345" s="42">
        <v>-2.5236593059936932E-2</v>
      </c>
      <c r="G345" s="42">
        <v>-1.6778523489932528E-3</v>
      </c>
      <c r="H345" s="42">
        <v>1.0683760683760644E-2</v>
      </c>
      <c r="I345" s="42">
        <v>1.5214910612400099E-2</v>
      </c>
      <c r="K345" s="42">
        <v>6.5359477124184526E-3</v>
      </c>
      <c r="L345" s="42">
        <v>-4.5373134328358093E-2</v>
      </c>
      <c r="M345" s="42">
        <v>2.1917808219178103E-2</v>
      </c>
      <c r="N345" s="42">
        <v>0</v>
      </c>
      <c r="O345" s="110">
        <v>0</v>
      </c>
      <c r="P345" s="110">
        <v>-5.6219255094870045E-3</v>
      </c>
      <c r="Q345" s="42">
        <v>-2.9850746268656771E-2</v>
      </c>
      <c r="R345" s="42">
        <v>-1.7321785476349206E-2</v>
      </c>
      <c r="S345" s="42">
        <v>-1.5479876160990657E-2</v>
      </c>
      <c r="T345" s="110">
        <v>-1.5479876160990657E-2</v>
      </c>
      <c r="U345" s="110">
        <v>0</v>
      </c>
    </row>
    <row r="346" spans="2:21" ht="12.75" customHeight="1" x14ac:dyDescent="0.2">
      <c r="B346" s="110">
        <v>-9.9009900990099098E-3</v>
      </c>
      <c r="C346" s="42">
        <v>6.2893081761006067E-3</v>
      </c>
      <c r="D346" s="42">
        <v>0</v>
      </c>
      <c r="E346" s="42">
        <v>5.442176870748304E-2</v>
      </c>
      <c r="F346" s="42">
        <v>4.8543689320388321E-2</v>
      </c>
      <c r="G346" s="42">
        <v>0</v>
      </c>
      <c r="H346" s="42">
        <v>-2.5369978858350972E-2</v>
      </c>
      <c r="I346" s="42">
        <v>1.7984263769201966E-2</v>
      </c>
      <c r="K346" s="42">
        <v>1.9480519480519352E-2</v>
      </c>
      <c r="L346" s="42">
        <v>2.751719824890542E-2</v>
      </c>
      <c r="M346" s="42">
        <v>-1.8766756032171539E-2</v>
      </c>
      <c r="N346" s="42">
        <v>-2.1676300578034734E-2</v>
      </c>
      <c r="O346" s="110">
        <v>-2.1676300578034734E-2</v>
      </c>
      <c r="P346" s="110">
        <v>-1.0600706713780944E-2</v>
      </c>
      <c r="Q346" s="42">
        <v>-3.0100334448160487E-2</v>
      </c>
      <c r="R346" s="42">
        <v>0</v>
      </c>
      <c r="S346" s="42">
        <v>1.8867924528301903E-2</v>
      </c>
      <c r="T346" s="110">
        <v>1.8867924528301903E-2</v>
      </c>
      <c r="U346" s="110">
        <v>2.0120724346076566E-2</v>
      </c>
    </row>
    <row r="347" spans="2:21" ht="12.75" customHeight="1" x14ac:dyDescent="0.2">
      <c r="B347" s="110">
        <v>-5.0000000000001155E-3</v>
      </c>
      <c r="C347" s="42">
        <v>-6.2499999999999778E-3</v>
      </c>
      <c r="D347" s="42">
        <v>0</v>
      </c>
      <c r="E347" s="42">
        <v>2.5806451612903247E-2</v>
      </c>
      <c r="F347" s="42">
        <v>-6.1728395061728452E-3</v>
      </c>
      <c r="G347" s="42">
        <v>0</v>
      </c>
      <c r="H347" s="42">
        <v>-2.8199566160520582E-2</v>
      </c>
      <c r="I347" s="42">
        <v>-9.5693779904305488E-3</v>
      </c>
      <c r="K347" s="42">
        <v>0</v>
      </c>
      <c r="L347" s="42">
        <v>-1.2172854534388272E-2</v>
      </c>
      <c r="M347" s="42">
        <v>-5.4644808743169442E-3</v>
      </c>
      <c r="N347" s="42">
        <v>0</v>
      </c>
      <c r="O347" s="110">
        <v>0</v>
      </c>
      <c r="P347" s="110">
        <v>-1.785714285714311E-3</v>
      </c>
      <c r="Q347" s="42">
        <v>-6.8965517241377841E-4</v>
      </c>
      <c r="R347" s="42">
        <v>0</v>
      </c>
      <c r="S347" s="42">
        <v>-3.0864197530864907E-3</v>
      </c>
      <c r="T347" s="110">
        <v>-3.0864197530864907E-3</v>
      </c>
      <c r="U347" s="110">
        <v>0</v>
      </c>
    </row>
    <row r="348" spans="2:21" ht="12.75" customHeight="1" x14ac:dyDescent="0.2">
      <c r="B348" s="110">
        <v>5.0251256281408198E-3</v>
      </c>
      <c r="C348" s="42">
        <v>6.2893081761006067E-3</v>
      </c>
      <c r="D348" s="42">
        <v>3.1620553359683118E-3</v>
      </c>
      <c r="E348" s="42">
        <v>-6.2893081761006345E-3</v>
      </c>
      <c r="F348" s="42">
        <v>-1.2422360248447216E-2</v>
      </c>
      <c r="G348" s="42">
        <v>-5.042016806722731E-3</v>
      </c>
      <c r="H348" s="42">
        <v>3.1249999999999927E-2</v>
      </c>
      <c r="I348" s="42">
        <v>5.9457450761798642E-3</v>
      </c>
      <c r="K348" s="42">
        <v>-6.3694267515922217E-3</v>
      </c>
      <c r="L348" s="42">
        <v>3.203943314849042E-2</v>
      </c>
      <c r="M348" s="42">
        <v>0</v>
      </c>
      <c r="N348" s="42">
        <v>2.0679468242245154E-2</v>
      </c>
      <c r="O348" s="110">
        <v>2.0679468242245154E-2</v>
      </c>
      <c r="P348" s="110">
        <v>0</v>
      </c>
      <c r="Q348" s="42">
        <v>-1.4492753623188465E-2</v>
      </c>
      <c r="R348" s="42">
        <v>0</v>
      </c>
      <c r="S348" s="42">
        <v>-3.0959752321980762E-3</v>
      </c>
      <c r="T348" s="110">
        <v>-3.0959752321980762E-3</v>
      </c>
      <c r="U348" s="110">
        <v>-2.5641025641025619E-2</v>
      </c>
    </row>
    <row r="349" spans="2:21" ht="12.75" customHeight="1" x14ac:dyDescent="0.2">
      <c r="B349" s="110">
        <v>4.9999999999998934E-3</v>
      </c>
      <c r="C349" s="42">
        <v>0</v>
      </c>
      <c r="D349" s="42">
        <v>-3.1520882584711702E-3</v>
      </c>
      <c r="E349" s="42">
        <v>-1.2658227848101276E-2</v>
      </c>
      <c r="F349" s="42">
        <v>0</v>
      </c>
      <c r="G349" s="42">
        <v>0</v>
      </c>
      <c r="H349" s="42">
        <v>0</v>
      </c>
      <c r="I349" s="42">
        <v>1.1821204285186564E-2</v>
      </c>
      <c r="K349" s="42">
        <v>0</v>
      </c>
      <c r="L349" s="42">
        <v>-1.1940298507462433E-3</v>
      </c>
      <c r="M349" s="42">
        <v>2.7472527472526885E-3</v>
      </c>
      <c r="N349" s="42">
        <v>-2.0260492040520939E-2</v>
      </c>
      <c r="O349" s="110">
        <v>-2.0260492040520939E-2</v>
      </c>
      <c r="P349" s="110">
        <v>-1.7889087656529771E-3</v>
      </c>
      <c r="Q349" s="42">
        <v>3.5014005602241396E-3</v>
      </c>
      <c r="R349" s="42">
        <v>2.7796610169491538E-2</v>
      </c>
      <c r="S349" s="42">
        <v>-4.9689440993788858E-2</v>
      </c>
      <c r="T349" s="110">
        <v>-4.9689440993788858E-2</v>
      </c>
      <c r="U349" s="110">
        <v>4.0485829959513303E-3</v>
      </c>
    </row>
    <row r="350" spans="2:21" ht="12.75" customHeight="1" x14ac:dyDescent="0.2">
      <c r="B350" s="110">
        <v>-4.9751243781093468E-3</v>
      </c>
      <c r="C350" s="42">
        <v>-6.2499999999999778E-3</v>
      </c>
      <c r="D350" s="42">
        <v>-8.695652173913139E-3</v>
      </c>
      <c r="E350" s="42">
        <v>-1.9230769230769246E-2</v>
      </c>
      <c r="F350" s="42">
        <v>-1.5723270440251517E-2</v>
      </c>
      <c r="G350" s="42">
        <v>-3.0405405405405359E-2</v>
      </c>
      <c r="H350" s="42">
        <v>2.1645021645021759E-2</v>
      </c>
      <c r="I350" s="42">
        <v>3.6509675063891153E-3</v>
      </c>
      <c r="K350" s="42">
        <v>3.2051282051281365E-3</v>
      </c>
      <c r="L350" s="42">
        <v>-2.9886431560071727E-2</v>
      </c>
      <c r="M350" s="42">
        <v>2.7397260273972629E-2</v>
      </c>
      <c r="N350" s="42">
        <v>2.2156573116691339E-2</v>
      </c>
      <c r="O350" s="110">
        <v>2.2156573116691339E-2</v>
      </c>
      <c r="P350" s="110">
        <v>-1.4336917562723964E-2</v>
      </c>
      <c r="Q350" s="42">
        <v>0</v>
      </c>
      <c r="R350" s="42">
        <v>0</v>
      </c>
      <c r="S350" s="42">
        <v>-2.9411764705882307E-2</v>
      </c>
      <c r="T350" s="110">
        <v>-2.9411764705882307E-2</v>
      </c>
      <c r="U350" s="110">
        <v>-1.612903225806453E-2</v>
      </c>
    </row>
    <row r="351" spans="2:21" ht="12.75" customHeight="1" x14ac:dyDescent="0.2">
      <c r="B351" s="110">
        <v>-5.0000000000001155E-3</v>
      </c>
      <c r="C351" s="42">
        <v>6.2893081761006067E-3</v>
      </c>
      <c r="D351" s="42">
        <v>7.9744816586920159E-4</v>
      </c>
      <c r="E351" s="42">
        <v>-1.3071895424836612E-2</v>
      </c>
      <c r="F351" s="42">
        <v>-1.5974440894568776E-2</v>
      </c>
      <c r="G351" s="42">
        <v>1.3937282229965169E-2</v>
      </c>
      <c r="H351" s="42">
        <v>-2.1186440677967528E-3</v>
      </c>
      <c r="I351" s="42">
        <v>-1.9643506729719869E-2</v>
      </c>
      <c r="K351" s="42">
        <v>-3.1948881789136702E-3</v>
      </c>
      <c r="L351" s="42">
        <v>-1.4787430683918572E-2</v>
      </c>
      <c r="M351" s="42">
        <v>-2.6666666666666098E-3</v>
      </c>
      <c r="N351" s="42">
        <v>-1.4450867052023199E-2</v>
      </c>
      <c r="O351" s="110">
        <v>-1.4450867052023199E-2</v>
      </c>
      <c r="P351" s="110">
        <v>0</v>
      </c>
      <c r="Q351" s="42">
        <v>0</v>
      </c>
      <c r="R351" s="42">
        <v>0</v>
      </c>
      <c r="S351" s="42">
        <v>0</v>
      </c>
      <c r="T351" s="110">
        <v>0</v>
      </c>
      <c r="U351" s="110">
        <v>4.0983606557377997E-3</v>
      </c>
    </row>
    <row r="352" spans="2:21" ht="12.75" customHeight="1" x14ac:dyDescent="0.2">
      <c r="B352" s="110">
        <v>5.0251256281408198E-3</v>
      </c>
      <c r="C352" s="42">
        <v>-6.2499999999999778E-3</v>
      </c>
      <c r="D352" s="42">
        <v>-1.5936254980079344E-3</v>
      </c>
      <c r="E352" s="42">
        <v>3.9735099337748381E-2</v>
      </c>
      <c r="F352" s="42">
        <v>1.6233766233766322E-2</v>
      </c>
      <c r="G352" s="42">
        <v>-1.3745704467353964E-2</v>
      </c>
      <c r="H352" s="42">
        <v>-1.6985138004246298E-2</v>
      </c>
      <c r="I352" s="42">
        <v>-1.4842300556585956E-3</v>
      </c>
      <c r="K352" s="42">
        <v>3.2051282051281937E-2</v>
      </c>
      <c r="L352" s="42">
        <v>0</v>
      </c>
      <c r="M352" s="42">
        <v>-2.6737967914439117E-3</v>
      </c>
      <c r="N352" s="42">
        <v>2.1994134897360757E-2</v>
      </c>
      <c r="O352" s="110">
        <v>2.1994134897360757E-2</v>
      </c>
      <c r="P352" s="110">
        <v>0</v>
      </c>
      <c r="Q352" s="42">
        <v>0</v>
      </c>
      <c r="R352" s="42">
        <v>0</v>
      </c>
      <c r="S352" s="42">
        <v>3.3670033670033551E-2</v>
      </c>
      <c r="T352" s="110">
        <v>3.3670033670033551E-2</v>
      </c>
      <c r="U352" s="110">
        <v>0</v>
      </c>
    </row>
    <row r="353" spans="2:21" ht="12.75" customHeight="1" x14ac:dyDescent="0.2">
      <c r="B353" s="110">
        <v>-5.0000000000001155E-3</v>
      </c>
      <c r="C353" s="42">
        <v>0</v>
      </c>
      <c r="D353" s="42">
        <v>1.5961691939345231E-3</v>
      </c>
      <c r="E353" s="42">
        <v>0</v>
      </c>
      <c r="F353" s="42">
        <v>0</v>
      </c>
      <c r="G353" s="42">
        <v>0</v>
      </c>
      <c r="H353" s="42">
        <v>1.7278617710583168E-2</v>
      </c>
      <c r="I353" s="42">
        <v>6.6889632107023306E-3</v>
      </c>
      <c r="K353" s="42">
        <v>6.211180124223746E-3</v>
      </c>
      <c r="L353" s="42">
        <v>0</v>
      </c>
      <c r="M353" s="42">
        <v>5.6300268096514734E-2</v>
      </c>
      <c r="N353" s="42">
        <v>-4.3041606886657464E-3</v>
      </c>
      <c r="O353" s="110">
        <v>-4.3041606886657464E-3</v>
      </c>
      <c r="P353" s="110">
        <v>0</v>
      </c>
      <c r="Q353" s="42">
        <v>-6.28053035589671E-3</v>
      </c>
      <c r="R353" s="42">
        <v>0</v>
      </c>
      <c r="S353" s="42">
        <v>0</v>
      </c>
      <c r="T353" s="110">
        <v>0</v>
      </c>
      <c r="U353" s="110">
        <v>0</v>
      </c>
    </row>
    <row r="354" spans="2:21" ht="12.75" customHeight="1" x14ac:dyDescent="0.2">
      <c r="B354" s="110">
        <v>-5.0251256281405969E-3</v>
      </c>
      <c r="C354" s="42">
        <v>0</v>
      </c>
      <c r="D354" s="42">
        <v>0</v>
      </c>
      <c r="E354" s="42">
        <v>-6.3694267515923622E-3</v>
      </c>
      <c r="F354" s="42">
        <v>0</v>
      </c>
      <c r="G354" s="42">
        <v>0</v>
      </c>
      <c r="H354" s="42">
        <v>0</v>
      </c>
      <c r="I354" s="42">
        <v>-3.6913990402363019E-3</v>
      </c>
      <c r="K354" s="42">
        <v>-9.2592592592593351E-3</v>
      </c>
      <c r="L354" s="42">
        <v>-1.3758599124452932E-2</v>
      </c>
      <c r="M354" s="42">
        <v>3.0456852791878087E-2</v>
      </c>
      <c r="N354" s="42">
        <v>-1.0086455331412145E-2</v>
      </c>
      <c r="O354" s="110">
        <v>-1.0086455331412145E-2</v>
      </c>
      <c r="P354" s="110">
        <v>-2.7999999999999983E-2</v>
      </c>
      <c r="Q354" s="42">
        <v>6.3202247191011139E-3</v>
      </c>
      <c r="R354" s="42">
        <v>0</v>
      </c>
      <c r="S354" s="42">
        <v>9.7719869706841198E-3</v>
      </c>
      <c r="T354" s="110">
        <v>9.7719869706841198E-3</v>
      </c>
      <c r="U354" s="110">
        <v>1.2244897959183593E-2</v>
      </c>
    </row>
    <row r="355" spans="2:21" ht="12.75" customHeight="1" x14ac:dyDescent="0.2">
      <c r="B355" s="110">
        <v>2.0202020202020221E-2</v>
      </c>
      <c r="C355" s="42">
        <v>5.660377358490557E-3</v>
      </c>
      <c r="D355" s="42">
        <v>0</v>
      </c>
      <c r="E355" s="42">
        <v>-3.8461538461538491E-2</v>
      </c>
      <c r="F355" s="42">
        <v>0</v>
      </c>
      <c r="G355" s="42">
        <v>5.9233449477351888E-2</v>
      </c>
      <c r="H355" s="42">
        <v>2.1231422505309291E-3</v>
      </c>
      <c r="I355" s="42">
        <v>-1.3338273434605389E-2</v>
      </c>
      <c r="K355" s="42">
        <v>3.738317757009349E-2</v>
      </c>
      <c r="L355" s="42">
        <v>1.1414077362079882E-2</v>
      </c>
      <c r="M355" s="42">
        <v>-2.9556650246305338E-2</v>
      </c>
      <c r="N355" s="42">
        <v>0</v>
      </c>
      <c r="O355" s="110">
        <v>0</v>
      </c>
      <c r="P355" s="110">
        <v>1.0849233071455262E-2</v>
      </c>
      <c r="Q355" s="42">
        <v>-5.5826936496859783E-3</v>
      </c>
      <c r="R355" s="42">
        <v>-1.9788918205803159E-3</v>
      </c>
      <c r="S355" s="42">
        <v>1.6129032258064457E-2</v>
      </c>
      <c r="T355" s="110">
        <v>1.6129032258064457E-2</v>
      </c>
      <c r="U355" s="110">
        <v>-2.0161290322580215E-3</v>
      </c>
    </row>
    <row r="356" spans="2:21" ht="12.75" customHeight="1" x14ac:dyDescent="0.2">
      <c r="B356" s="110">
        <v>-4.950495049505065E-3</v>
      </c>
      <c r="C356" s="42">
        <v>-5.6285178236397662E-3</v>
      </c>
      <c r="D356" s="42">
        <v>-3.9840637450198361E-3</v>
      </c>
      <c r="E356" s="42">
        <v>6.0000000000000053E-2</v>
      </c>
      <c r="F356" s="42">
        <v>4.1533546325878565E-2</v>
      </c>
      <c r="G356" s="42">
        <v>1.3157894736842117E-2</v>
      </c>
      <c r="H356" s="42">
        <v>0</v>
      </c>
      <c r="I356" s="42">
        <v>9.7634247089748993E-3</v>
      </c>
      <c r="K356" s="42">
        <v>0</v>
      </c>
      <c r="L356" s="42">
        <v>-2.5078369905956025E-2</v>
      </c>
      <c r="M356" s="42">
        <v>5.076142131979813E-3</v>
      </c>
      <c r="N356" s="42">
        <v>-7.2780203784570344E-3</v>
      </c>
      <c r="O356" s="110">
        <v>-7.2780203784570344E-3</v>
      </c>
      <c r="P356" s="110">
        <v>-7.0318282753516386E-3</v>
      </c>
      <c r="Q356" s="42">
        <v>2.1052631578946921E-3</v>
      </c>
      <c r="R356" s="42">
        <v>0</v>
      </c>
      <c r="S356" s="42">
        <v>-4.4444444444444488E-2</v>
      </c>
      <c r="T356" s="110">
        <v>-4.4444444444444488E-2</v>
      </c>
      <c r="U356" s="110">
        <v>-4.0404040404039545E-3</v>
      </c>
    </row>
    <row r="357" spans="2:21" ht="12.75" customHeight="1" x14ac:dyDescent="0.2">
      <c r="B357" s="110">
        <v>0</v>
      </c>
      <c r="C357" s="42">
        <v>0</v>
      </c>
      <c r="D357" s="42">
        <v>1.5999999999999658E-3</v>
      </c>
      <c r="E357" s="42">
        <v>5.0314465408804937E-2</v>
      </c>
      <c r="F357" s="42">
        <v>-2.1472392638036762E-2</v>
      </c>
      <c r="G357" s="42">
        <v>4.8701298701299108E-3</v>
      </c>
      <c r="H357" s="42">
        <v>-8.4745762711864476E-3</v>
      </c>
      <c r="I357" s="42">
        <v>-1.1156563778356292E-2</v>
      </c>
      <c r="K357" s="42">
        <v>2.1021021021021106E-2</v>
      </c>
      <c r="L357" s="42">
        <v>2.5723472668810195E-2</v>
      </c>
      <c r="M357" s="42">
        <v>1.0101010101009996E-2</v>
      </c>
      <c r="N357" s="42">
        <v>7.331378299120209E-3</v>
      </c>
      <c r="O357" s="110">
        <v>7.331378299120209E-3</v>
      </c>
      <c r="P357" s="110">
        <v>-3.3544539694371923E-3</v>
      </c>
      <c r="Q357" s="42">
        <v>-7.7030812324929577E-3</v>
      </c>
      <c r="R357" s="42">
        <v>-6.6093853271656066E-4</v>
      </c>
      <c r="S357" s="42">
        <v>1.6611295681063211E-2</v>
      </c>
      <c r="T357" s="110">
        <v>1.6611295681063211E-2</v>
      </c>
      <c r="U357" s="110">
        <v>-1.4198782961460502E-2</v>
      </c>
    </row>
    <row r="358" spans="2:21" ht="12.75" customHeight="1" x14ac:dyDescent="0.2">
      <c r="B358" s="110">
        <v>0</v>
      </c>
      <c r="C358" s="42">
        <v>6.2893081761006067E-3</v>
      </c>
      <c r="D358" s="42">
        <v>-1.2779552715654964E-2</v>
      </c>
      <c r="E358" s="42">
        <v>-1.7964071856287442E-2</v>
      </c>
      <c r="F358" s="42">
        <v>9.4043887147334804E-3</v>
      </c>
      <c r="G358" s="42">
        <v>9.6930533117931504E-3</v>
      </c>
      <c r="H358" s="42">
        <v>0</v>
      </c>
      <c r="I358" s="42">
        <v>-9.778112072207655E-3</v>
      </c>
      <c r="K358" s="42">
        <v>-3.5294117647058851E-2</v>
      </c>
      <c r="L358" s="42">
        <v>0</v>
      </c>
      <c r="M358" s="42">
        <v>-1.5000000000000013E-2</v>
      </c>
      <c r="N358" s="42">
        <v>0</v>
      </c>
      <c r="O358" s="110">
        <v>0</v>
      </c>
      <c r="P358" s="110">
        <v>0</v>
      </c>
      <c r="Q358" s="42">
        <v>0</v>
      </c>
      <c r="R358" s="42">
        <v>0</v>
      </c>
      <c r="S358" s="42">
        <v>-1.9607843137254919E-2</v>
      </c>
      <c r="T358" s="110">
        <v>-1.9607843137254919E-2</v>
      </c>
      <c r="U358" s="110">
        <v>2.6748971193415613E-2</v>
      </c>
    </row>
    <row r="359" spans="2:21" ht="12.75" customHeight="1" x14ac:dyDescent="0.2">
      <c r="B359" s="110">
        <v>0</v>
      </c>
      <c r="C359" s="42">
        <v>1.187500000000008E-2</v>
      </c>
      <c r="D359" s="42">
        <v>-4.8543689320388753E-3</v>
      </c>
      <c r="E359" s="42">
        <v>-6.0975609756097615E-3</v>
      </c>
      <c r="F359" s="42">
        <v>3.1055900621118043E-2</v>
      </c>
      <c r="G359" s="42">
        <v>-2.4000000000000056E-2</v>
      </c>
      <c r="H359" s="42">
        <v>0</v>
      </c>
      <c r="I359" s="42">
        <v>2.8104823395366581E-2</v>
      </c>
      <c r="K359" s="42">
        <v>1.2195121951219521E-2</v>
      </c>
      <c r="L359" s="42">
        <v>-6.2695924764888953E-3</v>
      </c>
      <c r="M359" s="42">
        <v>-2.7918781725888294E-2</v>
      </c>
      <c r="N359" s="42">
        <v>-5.8224163027656532E-3</v>
      </c>
      <c r="O359" s="110">
        <v>-5.8224163027656532E-3</v>
      </c>
      <c r="P359" s="110">
        <v>-3.7397157815998545E-4</v>
      </c>
      <c r="Q359" s="42">
        <v>0</v>
      </c>
      <c r="R359" s="42">
        <v>-2.4470899470899539E-2</v>
      </c>
      <c r="S359" s="42">
        <v>0</v>
      </c>
      <c r="T359" s="110">
        <v>0</v>
      </c>
      <c r="U359" s="110">
        <v>2.0040080160320215E-3</v>
      </c>
    </row>
    <row r="360" spans="2:21" ht="12.75" customHeight="1" x14ac:dyDescent="0.2">
      <c r="B360" s="110">
        <v>-9.9502487562189157E-3</v>
      </c>
      <c r="C360" s="42">
        <v>-1.1735639283508417E-2</v>
      </c>
      <c r="D360" s="42">
        <v>4.0650406504065626E-3</v>
      </c>
      <c r="E360" s="42">
        <v>1.8404907975460141E-2</v>
      </c>
      <c r="F360" s="42">
        <v>-1.8072289156626523E-2</v>
      </c>
      <c r="G360" s="42">
        <v>1.8032786885245955E-2</v>
      </c>
      <c r="H360" s="42">
        <v>0</v>
      </c>
      <c r="I360" s="42">
        <v>0</v>
      </c>
      <c r="K360" s="42">
        <v>0</v>
      </c>
      <c r="L360" s="42">
        <v>-1.7665615141955904E-2</v>
      </c>
      <c r="M360" s="42">
        <v>-7.8328981723237087E-3</v>
      </c>
      <c r="N360" s="42">
        <v>0</v>
      </c>
      <c r="O360" s="110">
        <v>0</v>
      </c>
      <c r="P360" s="110">
        <v>1.1223344556678316E-3</v>
      </c>
      <c r="Q360" s="42">
        <v>-2.964008468595624E-2</v>
      </c>
      <c r="R360" s="42">
        <v>-5.423728813559207E-3</v>
      </c>
      <c r="S360" s="42">
        <v>2.6666666666666689E-2</v>
      </c>
      <c r="T360" s="110">
        <v>2.6666666666666689E-2</v>
      </c>
      <c r="U360" s="110">
        <v>3.0000000000000072E-2</v>
      </c>
    </row>
    <row r="361" spans="2:21" ht="12.75" customHeight="1" x14ac:dyDescent="0.2">
      <c r="B361" s="110">
        <v>-1.0050251256281418E-2</v>
      </c>
      <c r="C361" s="42">
        <v>0</v>
      </c>
      <c r="D361" s="42">
        <v>-8.0971659919026613E-4</v>
      </c>
      <c r="E361" s="42">
        <v>-6.0240963855421742E-3</v>
      </c>
      <c r="F361" s="42">
        <v>3.0674846625767583E-3</v>
      </c>
      <c r="G361" s="42">
        <v>-1.7713365539452547E-2</v>
      </c>
      <c r="H361" s="42">
        <v>-2.5641025641025661E-2</v>
      </c>
      <c r="I361" s="42">
        <v>3.6941263391207192E-3</v>
      </c>
      <c r="K361" s="42">
        <v>3.0120481927710732E-2</v>
      </c>
      <c r="L361" s="42">
        <v>1.7983301220295511E-2</v>
      </c>
      <c r="M361" s="42">
        <v>-1.3157894736842174E-2</v>
      </c>
      <c r="N361" s="42">
        <v>-3.0746705710102486E-2</v>
      </c>
      <c r="O361" s="110">
        <v>-3.0746705710102486E-2</v>
      </c>
      <c r="P361" s="110">
        <v>1.7189835575485698E-2</v>
      </c>
      <c r="Q361" s="42">
        <v>0</v>
      </c>
      <c r="R361" s="42">
        <v>-1.3633265167007208E-3</v>
      </c>
      <c r="S361" s="42">
        <v>-9.7402597402598216E-3</v>
      </c>
      <c r="T361" s="110">
        <v>-9.7402597402598216E-3</v>
      </c>
      <c r="U361" s="110">
        <v>3.8834951456310711E-2</v>
      </c>
    </row>
    <row r="362" spans="2:21" ht="12.75" customHeight="1" x14ac:dyDescent="0.2">
      <c r="B362" s="110">
        <v>-3.5532994923857794E-2</v>
      </c>
      <c r="C362" s="42">
        <v>1.8750000000000044E-2</v>
      </c>
      <c r="D362" s="42">
        <v>8.1037277147486117E-4</v>
      </c>
      <c r="E362" s="42">
        <v>-1.8181818181818063E-2</v>
      </c>
      <c r="F362" s="42">
        <v>0</v>
      </c>
      <c r="G362" s="42">
        <v>-1.4754098360655716E-2</v>
      </c>
      <c r="H362" s="42">
        <v>4.3859649122806078E-3</v>
      </c>
      <c r="I362" s="42">
        <v>-4.563857195436137E-2</v>
      </c>
      <c r="K362" s="42">
        <v>-2.9239766081870723E-3</v>
      </c>
      <c r="L362" s="42">
        <v>-6.3091482649843163E-3</v>
      </c>
      <c r="M362" s="42">
        <v>1.3333333333333404E-2</v>
      </c>
      <c r="N362" s="42">
        <v>-2.2658610271903246E-2</v>
      </c>
      <c r="O362" s="110">
        <v>-2.2658610271903246E-2</v>
      </c>
      <c r="P362" s="110">
        <v>1.0653930933137499E-2</v>
      </c>
      <c r="Q362" s="42">
        <v>0</v>
      </c>
      <c r="R362" s="42">
        <v>6.8259385665527554E-3</v>
      </c>
      <c r="S362" s="42">
        <v>0</v>
      </c>
      <c r="T362" s="110">
        <v>0</v>
      </c>
      <c r="U362" s="110">
        <v>-9.3457943925234956E-3</v>
      </c>
    </row>
    <row r="363" spans="2:21" ht="12.75" customHeight="1" x14ac:dyDescent="0.2">
      <c r="B363" s="110">
        <v>0</v>
      </c>
      <c r="C363" s="42">
        <v>-1.8404907975460166E-2</v>
      </c>
      <c r="D363" s="42">
        <v>-8.0971659919026613E-4</v>
      </c>
      <c r="E363" s="42">
        <v>0</v>
      </c>
      <c r="F363" s="42">
        <v>0</v>
      </c>
      <c r="G363" s="42">
        <v>-2.8286189683860222E-2</v>
      </c>
      <c r="H363" s="42">
        <v>2.1834061135371296E-2</v>
      </c>
      <c r="I363" s="42">
        <v>1.3883532587736192E-2</v>
      </c>
      <c r="K363" s="42">
        <v>-2.9325513196480314E-3</v>
      </c>
      <c r="L363" s="42">
        <v>-2.5396825396824855E-3</v>
      </c>
      <c r="M363" s="42">
        <v>-5.2631578947368463E-3</v>
      </c>
      <c r="N363" s="42">
        <v>4.3276661514683193E-2</v>
      </c>
      <c r="O363" s="110">
        <v>4.3276661514683193E-2</v>
      </c>
      <c r="P363" s="110">
        <v>1.0541621228644098E-2</v>
      </c>
      <c r="Q363" s="42">
        <v>0</v>
      </c>
      <c r="R363" s="42">
        <v>-5.423728813559207E-3</v>
      </c>
      <c r="S363" s="42">
        <v>-2.9508196721311431E-2</v>
      </c>
      <c r="T363" s="110">
        <v>-2.9508196721311431E-2</v>
      </c>
      <c r="U363" s="110">
        <v>-1.8867924528301486E-3</v>
      </c>
    </row>
    <row r="364" spans="2:21" ht="12.75" customHeight="1" x14ac:dyDescent="0.2">
      <c r="B364" s="110">
        <v>2.1052631578947389E-2</v>
      </c>
      <c r="C364" s="42">
        <v>0</v>
      </c>
      <c r="D364" s="42">
        <v>8.1037277147486117E-4</v>
      </c>
      <c r="E364" s="42">
        <v>3.0864197530864085E-2</v>
      </c>
      <c r="F364" s="42">
        <v>9.1743119266055814E-3</v>
      </c>
      <c r="G364" s="42">
        <v>-3.0821917808219131E-2</v>
      </c>
      <c r="H364" s="42">
        <v>0</v>
      </c>
      <c r="I364" s="42">
        <v>-3.803727653100092E-3</v>
      </c>
      <c r="K364" s="42">
        <v>0</v>
      </c>
      <c r="L364" s="42">
        <v>-1.0184595798854241E-2</v>
      </c>
      <c r="M364" s="42">
        <v>2.3809523809523652E-2</v>
      </c>
      <c r="N364" s="42">
        <v>1.0370370370370282E-2</v>
      </c>
      <c r="O364" s="110">
        <v>1.0370370370370282E-2</v>
      </c>
      <c r="P364" s="110">
        <v>3.5971223021581968E-3</v>
      </c>
      <c r="Q364" s="42">
        <v>0</v>
      </c>
      <c r="R364" s="42">
        <v>2.7948193592365382E-2</v>
      </c>
      <c r="S364" s="42">
        <v>0</v>
      </c>
      <c r="T364" s="110">
        <v>0</v>
      </c>
      <c r="U364" s="110">
        <v>-9.4517958412097969E-3</v>
      </c>
    </row>
    <row r="365" spans="2:21" ht="12.75" customHeight="1" x14ac:dyDescent="0.2">
      <c r="B365" s="110">
        <v>0</v>
      </c>
      <c r="C365" s="42">
        <v>0</v>
      </c>
      <c r="D365" s="42">
        <v>-8.0971659919026613E-4</v>
      </c>
      <c r="E365" s="42">
        <v>5.988023952095814E-3</v>
      </c>
      <c r="F365" s="42">
        <v>3.0303030303029652E-3</v>
      </c>
      <c r="G365" s="42">
        <v>3.0035335689045924E-2</v>
      </c>
      <c r="H365" s="42">
        <v>-2.1367521367522805E-3</v>
      </c>
      <c r="I365" s="42">
        <v>1.1683848797250896E-2</v>
      </c>
      <c r="K365" s="42">
        <v>-1.4705882352941384E-2</v>
      </c>
      <c r="L365" s="42">
        <v>0</v>
      </c>
      <c r="M365" s="42">
        <v>-2.3255813953488223E-2</v>
      </c>
      <c r="N365" s="42">
        <v>0</v>
      </c>
      <c r="O365" s="110">
        <v>0</v>
      </c>
      <c r="P365" s="110">
        <v>3.5842293906810548E-3</v>
      </c>
      <c r="Q365" s="42">
        <v>0</v>
      </c>
      <c r="R365" s="42">
        <v>0</v>
      </c>
      <c r="S365" s="42">
        <v>-2.7027027027027053E-2</v>
      </c>
      <c r="T365" s="110">
        <v>-2.7027027027027053E-2</v>
      </c>
      <c r="U365" s="110">
        <v>-3.4351145038167885E-2</v>
      </c>
    </row>
    <row r="366" spans="2:21" ht="12.75" customHeight="1" x14ac:dyDescent="0.2">
      <c r="B366" s="110">
        <v>0</v>
      </c>
      <c r="C366" s="42">
        <v>0</v>
      </c>
      <c r="D366" s="42">
        <v>8.1037277147486117E-4</v>
      </c>
      <c r="E366" s="42">
        <v>5.9523809523809581E-3</v>
      </c>
      <c r="F366" s="42">
        <v>-2.4169184290030232E-2</v>
      </c>
      <c r="G366" s="42">
        <v>0</v>
      </c>
      <c r="H366" s="42">
        <v>-8.5653104925053607E-3</v>
      </c>
      <c r="I366" s="42">
        <v>0</v>
      </c>
      <c r="K366" s="42">
        <v>1.791044776119418E-2</v>
      </c>
      <c r="L366" s="42">
        <v>-6.4308681672025489E-3</v>
      </c>
      <c r="M366" s="42">
        <v>0</v>
      </c>
      <c r="N366" s="42">
        <v>0</v>
      </c>
      <c r="O366" s="110">
        <v>0</v>
      </c>
      <c r="P366" s="110">
        <v>0</v>
      </c>
      <c r="Q366" s="42">
        <v>0</v>
      </c>
      <c r="R366" s="42">
        <v>-1.0610079575596827E-2</v>
      </c>
      <c r="S366" s="42">
        <v>3.4722222222222252E-2</v>
      </c>
      <c r="T366" s="110">
        <v>3.4722222222222252E-2</v>
      </c>
      <c r="U366" s="110">
        <v>2.9644268774703449E-2</v>
      </c>
    </row>
    <row r="367" spans="2:21" ht="12.75" customHeight="1" x14ac:dyDescent="0.2">
      <c r="B367" s="110">
        <v>0</v>
      </c>
      <c r="C367" s="42">
        <v>0</v>
      </c>
      <c r="D367" s="42">
        <v>0</v>
      </c>
      <c r="E367" s="42">
        <v>-5.9171597633136145E-3</v>
      </c>
      <c r="F367" s="42">
        <v>-3.0959752321980762E-3</v>
      </c>
      <c r="G367" s="42">
        <v>-3.0874785591766676E-2</v>
      </c>
      <c r="H367" s="42">
        <v>-1.2958963282937282E-2</v>
      </c>
      <c r="I367" s="42">
        <v>-0.16983695652173914</v>
      </c>
      <c r="K367" s="42">
        <v>-2.9325513196480314E-3</v>
      </c>
      <c r="L367" s="42">
        <v>-1.5533980582524285E-2</v>
      </c>
      <c r="M367" s="42">
        <v>1.8518518518518476E-2</v>
      </c>
      <c r="N367" s="42">
        <v>-2.9325513196480314E-3</v>
      </c>
      <c r="O367" s="110">
        <v>-2.9325513196480314E-3</v>
      </c>
      <c r="P367" s="110">
        <v>-3.5714285714291298E-4</v>
      </c>
      <c r="Q367" s="42">
        <v>-7.2727272727271172E-4</v>
      </c>
      <c r="R367" s="42">
        <v>1.3404825737265367E-2</v>
      </c>
      <c r="S367" s="42">
        <v>-3.3557046979865056E-3</v>
      </c>
      <c r="T367" s="110">
        <v>-3.3557046979865056E-3</v>
      </c>
      <c r="U367" s="110">
        <v>-1.1516314779270559E-2</v>
      </c>
    </row>
    <row r="368" spans="2:21" ht="12.75" customHeight="1" x14ac:dyDescent="0.2">
      <c r="B368" s="110">
        <v>0</v>
      </c>
      <c r="C368" s="42">
        <v>0</v>
      </c>
      <c r="D368" s="42">
        <v>0</v>
      </c>
      <c r="E368" s="42">
        <v>2.9761904761904788E-2</v>
      </c>
      <c r="F368" s="42">
        <v>1.5527950310558951E-2</v>
      </c>
      <c r="G368" s="42">
        <v>3.0088495575221225E-2</v>
      </c>
      <c r="H368" s="42">
        <v>1.0940919037199084E-2</v>
      </c>
      <c r="I368" s="42">
        <v>6.0920167303146026E-2</v>
      </c>
      <c r="K368" s="42">
        <v>-2.3529411764705899E-2</v>
      </c>
      <c r="L368" s="42">
        <v>2.2353714661406957E-2</v>
      </c>
      <c r="M368" s="42">
        <v>0</v>
      </c>
      <c r="N368" s="42">
        <v>-4.4117647058823893E-3</v>
      </c>
      <c r="O368" s="110">
        <v>-4.4117647058823893E-3</v>
      </c>
      <c r="P368" s="110">
        <v>3.5727045373353211E-4</v>
      </c>
      <c r="Q368" s="42">
        <v>7.2780203784569039E-4</v>
      </c>
      <c r="R368" s="42">
        <v>-6.6137566137552983E-4</v>
      </c>
      <c r="S368" s="42">
        <v>0</v>
      </c>
      <c r="T368" s="110">
        <v>0</v>
      </c>
      <c r="U368" s="110">
        <v>0</v>
      </c>
    </row>
    <row r="369" spans="2:21" ht="12.75" customHeight="1" x14ac:dyDescent="0.2">
      <c r="B369" s="110">
        <v>0</v>
      </c>
      <c r="C369" s="42">
        <v>0</v>
      </c>
      <c r="D369" s="42">
        <v>0</v>
      </c>
      <c r="E369" s="42">
        <v>1.1560693641618507E-2</v>
      </c>
      <c r="F369" s="42">
        <v>0</v>
      </c>
      <c r="G369" s="42">
        <v>-1.7182130584192531E-2</v>
      </c>
      <c r="H369" s="42">
        <v>-8.6580086580086649E-3</v>
      </c>
      <c r="I369" s="42">
        <v>-2.4854302365443878E-2</v>
      </c>
      <c r="K369" s="42">
        <v>1.2048192771084347E-2</v>
      </c>
      <c r="L369" s="42">
        <v>-1.286173633440487E-3</v>
      </c>
      <c r="M369" s="42">
        <v>-1.2987012987012941E-2</v>
      </c>
      <c r="N369" s="42">
        <v>0</v>
      </c>
      <c r="O369" s="110">
        <v>0</v>
      </c>
      <c r="P369" s="110">
        <v>-1.3928571428571448E-2</v>
      </c>
      <c r="Q369" s="42">
        <v>2.9818181818181827E-2</v>
      </c>
      <c r="R369" s="42">
        <v>-1.3236267372602995E-3</v>
      </c>
      <c r="S369" s="42">
        <v>1.0101010101010034E-2</v>
      </c>
      <c r="T369" s="110">
        <v>1.0101010101010034E-2</v>
      </c>
      <c r="U369" s="110">
        <v>0</v>
      </c>
    </row>
    <row r="370" spans="2:21" ht="12.75" customHeight="1" x14ac:dyDescent="0.2">
      <c r="B370" s="110">
        <v>0</v>
      </c>
      <c r="C370" s="42">
        <v>-1.2499999999999956E-2</v>
      </c>
      <c r="D370" s="42">
        <v>0</v>
      </c>
      <c r="E370" s="42">
        <v>5.7142857142857195E-3</v>
      </c>
      <c r="F370" s="42">
        <v>0</v>
      </c>
      <c r="G370" s="42">
        <v>-1.7482517482517421E-2</v>
      </c>
      <c r="H370" s="42">
        <v>1.0917030567685551E-2</v>
      </c>
      <c r="I370" s="42">
        <v>-1.9335559852346688E-2</v>
      </c>
      <c r="K370" s="42">
        <v>-1.1904761904761915E-2</v>
      </c>
      <c r="L370" s="42">
        <v>-1.2878300064391225E-3</v>
      </c>
      <c r="M370" s="42">
        <v>-5.2631578947368463E-3</v>
      </c>
      <c r="N370" s="42">
        <v>0</v>
      </c>
      <c r="O370" s="110">
        <v>0</v>
      </c>
      <c r="P370" s="110">
        <v>1.4125316914161556E-2</v>
      </c>
      <c r="Q370" s="42">
        <v>7.0621468926552165E-4</v>
      </c>
      <c r="R370" s="42">
        <v>-2.2531477799867455E-2</v>
      </c>
      <c r="S370" s="42">
        <v>0</v>
      </c>
      <c r="T370" s="110">
        <v>0</v>
      </c>
      <c r="U370" s="110">
        <v>-5.8252427184466498E-3</v>
      </c>
    </row>
    <row r="371" spans="2:21" ht="12.75" customHeight="1" x14ac:dyDescent="0.2">
      <c r="B371" s="110">
        <v>3.0927835051546421E-2</v>
      </c>
      <c r="C371" s="42">
        <v>6.3291139240506103E-3</v>
      </c>
      <c r="D371" s="42">
        <v>0</v>
      </c>
      <c r="E371" s="42">
        <v>1.1363636363636374E-2</v>
      </c>
      <c r="F371" s="42">
        <v>-1.5290519877675787E-2</v>
      </c>
      <c r="G371" s="42">
        <v>0</v>
      </c>
      <c r="H371" s="42">
        <v>0</v>
      </c>
      <c r="I371" s="42">
        <v>-1.8820577164366293E-2</v>
      </c>
      <c r="K371" s="42">
        <v>-3.0120481927712875E-3</v>
      </c>
      <c r="L371" s="42">
        <v>-2.9658284977433967E-2</v>
      </c>
      <c r="M371" s="42">
        <v>2.9100529100529064E-2</v>
      </c>
      <c r="N371" s="42">
        <v>4.4313146233382937E-3</v>
      </c>
      <c r="O371" s="110">
        <v>4.4313146233382937E-3</v>
      </c>
      <c r="P371" s="110">
        <v>1.7499999999999943E-2</v>
      </c>
      <c r="Q371" s="42">
        <v>0</v>
      </c>
      <c r="R371" s="42">
        <v>0</v>
      </c>
      <c r="S371" s="42">
        <v>2.6666666666666689E-2</v>
      </c>
      <c r="T371" s="110">
        <v>2.6666666666666689E-2</v>
      </c>
      <c r="U371" s="110">
        <v>-1.9531249999999584E-3</v>
      </c>
    </row>
    <row r="372" spans="2:21" ht="12.75" customHeight="1" x14ac:dyDescent="0.2">
      <c r="B372" s="110">
        <v>0</v>
      </c>
      <c r="C372" s="42">
        <v>6.2893081761006067E-3</v>
      </c>
      <c r="D372" s="42">
        <v>8.0971659919028063E-3</v>
      </c>
      <c r="E372" s="42">
        <v>5.6179775280898799E-2</v>
      </c>
      <c r="F372" s="42">
        <v>2.7950310559006167E-2</v>
      </c>
      <c r="G372" s="42">
        <v>1.7793594306049917E-2</v>
      </c>
      <c r="H372" s="42">
        <v>1.0799136069114625E-2</v>
      </c>
      <c r="I372" s="42">
        <v>3.1969309462915568E-2</v>
      </c>
      <c r="K372" s="42">
        <v>-2.1148036253776255E-2</v>
      </c>
      <c r="L372" s="42">
        <v>1.328903654485045E-2</v>
      </c>
      <c r="M372" s="42">
        <v>-2.3136246786632352E-2</v>
      </c>
      <c r="N372" s="42">
        <v>0</v>
      </c>
      <c r="O372" s="110">
        <v>0</v>
      </c>
      <c r="P372" s="110">
        <v>-6.3180063180063081E-3</v>
      </c>
      <c r="Q372" s="42">
        <v>-7.0571630204656224E-4</v>
      </c>
      <c r="R372" s="42">
        <v>0</v>
      </c>
      <c r="S372" s="42">
        <v>1.9480519480519497E-2</v>
      </c>
      <c r="T372" s="110">
        <v>1.9480519480519497E-2</v>
      </c>
      <c r="U372" s="110">
        <v>1.9569471624265727E-3</v>
      </c>
    </row>
    <row r="373" spans="2:21" ht="12.75" customHeight="1" x14ac:dyDescent="0.2">
      <c r="B373" s="110">
        <v>0</v>
      </c>
      <c r="C373" s="42">
        <v>0</v>
      </c>
      <c r="D373" s="42">
        <v>0</v>
      </c>
      <c r="E373" s="42">
        <v>5.8510638297872397E-2</v>
      </c>
      <c r="F373" s="42">
        <v>-3.021148036253779E-2</v>
      </c>
      <c r="G373" s="42">
        <v>-3.1468531468531569E-2</v>
      </c>
      <c r="H373" s="42">
        <v>0</v>
      </c>
      <c r="I373" s="42">
        <v>-8.8511240927597497E-3</v>
      </c>
      <c r="K373" s="42">
        <v>9.259259259259061E-3</v>
      </c>
      <c r="L373" s="42">
        <v>0</v>
      </c>
      <c r="M373" s="42">
        <v>0</v>
      </c>
      <c r="N373" s="42">
        <v>0</v>
      </c>
      <c r="O373" s="110">
        <v>0</v>
      </c>
      <c r="P373" s="110">
        <v>-7.0646414694452758E-4</v>
      </c>
      <c r="Q373" s="42">
        <v>-2.7542372881355973E-2</v>
      </c>
      <c r="R373" s="42">
        <v>0</v>
      </c>
      <c r="S373" s="42">
        <v>-3.1847133757961811E-2</v>
      </c>
      <c r="T373" s="110">
        <v>-3.1847133757961811E-2</v>
      </c>
      <c r="U373" s="110">
        <v>0</v>
      </c>
    </row>
    <row r="374" spans="2:21" ht="12.75" customHeight="1" x14ac:dyDescent="0.2">
      <c r="B374" s="110">
        <v>-1.0000000000000009E-2</v>
      </c>
      <c r="C374" s="42">
        <v>-1.2499999999999956E-2</v>
      </c>
      <c r="D374" s="42">
        <v>1.6064257028112535E-2</v>
      </c>
      <c r="E374" s="42">
        <v>-2.512562814070354E-2</v>
      </c>
      <c r="F374" s="42">
        <v>-1.8691588785046745E-2</v>
      </c>
      <c r="G374" s="42">
        <v>2.3465703971119113E-2</v>
      </c>
      <c r="H374" s="42">
        <v>8.5470085470085531E-3</v>
      </c>
      <c r="I374" s="42">
        <v>0</v>
      </c>
      <c r="K374" s="42">
        <v>-9.1743119266053108E-3</v>
      </c>
      <c r="L374" s="42">
        <v>-1.5737704918032683E-2</v>
      </c>
      <c r="M374" s="42">
        <v>0</v>
      </c>
      <c r="N374" s="42">
        <v>2.9411764705881728E-3</v>
      </c>
      <c r="O374" s="110">
        <v>2.9411764705881728E-3</v>
      </c>
      <c r="P374" s="110">
        <v>-3.1813361611876937E-3</v>
      </c>
      <c r="Q374" s="42">
        <v>4.3572984749455698E-3</v>
      </c>
      <c r="R374" s="42">
        <v>-6.7796610169478042E-4</v>
      </c>
      <c r="S374" s="42">
        <v>-1.3157894736842117E-2</v>
      </c>
      <c r="T374" s="110">
        <v>-1.3157894736842117E-2</v>
      </c>
      <c r="U374" s="110">
        <v>-2.1484375000000062E-2</v>
      </c>
    </row>
    <row r="375" spans="2:21" ht="12.75" customHeight="1" x14ac:dyDescent="0.2">
      <c r="B375" s="110">
        <v>-2.0202020202020221E-2</v>
      </c>
      <c r="C375" s="42">
        <v>0</v>
      </c>
      <c r="D375" s="42">
        <v>-7.9051383399221845E-4</v>
      </c>
      <c r="E375" s="42">
        <v>1.546391752577321E-2</v>
      </c>
      <c r="F375" s="42">
        <v>3.1746031746032479E-3</v>
      </c>
      <c r="G375" s="42">
        <v>-1.7636684303350594E-3</v>
      </c>
      <c r="H375" s="42">
        <v>8.4745762711864476E-3</v>
      </c>
      <c r="I375" s="42">
        <v>-1.7860332202179054E-2</v>
      </c>
      <c r="K375" s="42">
        <v>-6.1728395061729814E-3</v>
      </c>
      <c r="L375" s="42">
        <v>-1.7321785476349202E-2</v>
      </c>
      <c r="M375" s="42">
        <v>1.3157894736842058E-2</v>
      </c>
      <c r="N375" s="42">
        <v>7.331378299120209E-3</v>
      </c>
      <c r="O375" s="110">
        <v>7.331378299120209E-3</v>
      </c>
      <c r="P375" s="110">
        <v>-7.0921985815602584E-3</v>
      </c>
      <c r="Q375" s="42">
        <v>-2.8922631959508983E-3</v>
      </c>
      <c r="R375" s="42">
        <v>-2.8493894165535952E-2</v>
      </c>
      <c r="S375" s="42">
        <v>0</v>
      </c>
      <c r="T375" s="110">
        <v>0</v>
      </c>
      <c r="U375" s="110">
        <v>1.5968063872255505E-2</v>
      </c>
    </row>
    <row r="376" spans="2:21" ht="12.75" customHeight="1" x14ac:dyDescent="0.2">
      <c r="B376" s="110">
        <v>2.5773195876288568E-2</v>
      </c>
      <c r="C376" s="42">
        <v>-6.3291139240516218E-4</v>
      </c>
      <c r="D376" s="42">
        <v>8.7025316455697169E-3</v>
      </c>
      <c r="E376" s="42">
        <v>3.5532994923857898E-2</v>
      </c>
      <c r="F376" s="42">
        <v>-9.4936708860760277E-3</v>
      </c>
      <c r="G376" s="42">
        <v>-2.473498233215542E-2</v>
      </c>
      <c r="H376" s="42">
        <v>-2.1008403361344647E-2</v>
      </c>
      <c r="I376" s="42">
        <v>-7.2740498272413235E-3</v>
      </c>
      <c r="K376" s="42">
        <v>6.211180124223746E-3</v>
      </c>
      <c r="L376" s="42">
        <v>0</v>
      </c>
      <c r="M376" s="42">
        <v>-2.5974025974025997E-2</v>
      </c>
      <c r="N376" s="42">
        <v>7.2780203784571637E-3</v>
      </c>
      <c r="O376" s="110">
        <v>7.2780203784571637E-3</v>
      </c>
      <c r="P376" s="110">
        <v>-3.5714285714286221E-3</v>
      </c>
      <c r="Q376" s="42">
        <v>-3.6983321247280626E-2</v>
      </c>
      <c r="R376" s="42">
        <v>1.8156424581005571E-2</v>
      </c>
      <c r="S376" s="42">
        <v>-2.6666666666666689E-2</v>
      </c>
      <c r="T376" s="110">
        <v>-2.6666666666666689E-2</v>
      </c>
      <c r="U376" s="110">
        <v>0</v>
      </c>
    </row>
    <row r="377" spans="2:21" ht="12.75" customHeight="1" x14ac:dyDescent="0.2">
      <c r="B377" s="110">
        <v>-5.0251256281405969E-3</v>
      </c>
      <c r="C377" s="42">
        <v>-1.4566181127295671E-2</v>
      </c>
      <c r="D377" s="42">
        <v>3.9215686274508971E-3</v>
      </c>
      <c r="E377" s="42">
        <v>3.9215686274509838E-2</v>
      </c>
      <c r="F377" s="42">
        <v>2.5559105431309927E-2</v>
      </c>
      <c r="G377" s="42">
        <v>-2.8985507246376836E-2</v>
      </c>
      <c r="H377" s="42">
        <v>0</v>
      </c>
      <c r="I377" s="42">
        <v>6.4114306649569784E-3</v>
      </c>
      <c r="K377" s="42">
        <v>-3.0864197530863537E-3</v>
      </c>
      <c r="L377" s="42">
        <v>1.3559322033899221E-3</v>
      </c>
      <c r="M377" s="42">
        <v>0</v>
      </c>
      <c r="N377" s="42">
        <v>7.2254335260115354E-3</v>
      </c>
      <c r="O377" s="110">
        <v>7.2254335260115354E-3</v>
      </c>
      <c r="P377" s="110">
        <v>0</v>
      </c>
      <c r="Q377" s="42">
        <v>3.0120481927710871E-2</v>
      </c>
      <c r="R377" s="42">
        <v>-1.1659807956104247E-2</v>
      </c>
      <c r="S377" s="42">
        <v>-4.4520547945205442E-2</v>
      </c>
      <c r="T377" s="110">
        <v>-4.4520547945205442E-2</v>
      </c>
      <c r="U377" s="110">
        <v>1.9646365422398182E-3</v>
      </c>
    </row>
    <row r="378" spans="2:21" ht="12.75" customHeight="1" x14ac:dyDescent="0.2">
      <c r="B378" s="110">
        <v>0</v>
      </c>
      <c r="C378" s="42">
        <v>0</v>
      </c>
      <c r="D378" s="42">
        <v>2.5000000000000026E-2</v>
      </c>
      <c r="E378" s="42">
        <v>4.7169811320753709E-3</v>
      </c>
      <c r="F378" s="42">
        <v>0</v>
      </c>
      <c r="G378" s="42">
        <v>5.7835820895522312E-2</v>
      </c>
      <c r="H378" s="42">
        <v>1.5021459227467872E-2</v>
      </c>
      <c r="I378" s="42">
        <v>-1.7291590826355979E-2</v>
      </c>
      <c r="K378" s="42">
        <v>0</v>
      </c>
      <c r="L378" s="42">
        <v>1.6249153689911998E-2</v>
      </c>
      <c r="M378" s="42">
        <v>0</v>
      </c>
      <c r="N378" s="42">
        <v>0</v>
      </c>
      <c r="O378" s="110">
        <v>0</v>
      </c>
      <c r="P378" s="110">
        <v>3.5842293906810548E-3</v>
      </c>
      <c r="Q378" s="42">
        <v>2.9239766081871371E-2</v>
      </c>
      <c r="R378" s="42">
        <v>2.2206800832754926E-2</v>
      </c>
      <c r="S378" s="42">
        <v>-1.4336917562724026E-2</v>
      </c>
      <c r="T378" s="110">
        <v>-1.4336917562724026E-2</v>
      </c>
      <c r="U378" s="110">
        <v>-3.9215686274510705E-3</v>
      </c>
    </row>
    <row r="379" spans="2:21" ht="12.75" customHeight="1" x14ac:dyDescent="0.2">
      <c r="B379" s="110">
        <v>0</v>
      </c>
      <c r="C379" s="42">
        <v>2.5706940874035441E-3</v>
      </c>
      <c r="D379" s="42">
        <v>-3.8109756097560164E-3</v>
      </c>
      <c r="E379" s="42">
        <v>-3.7558685446009425E-2</v>
      </c>
      <c r="F379" s="42">
        <v>2.4922118380062329E-2</v>
      </c>
      <c r="G379" s="42">
        <v>-2.645502645502636E-2</v>
      </c>
      <c r="H379" s="42">
        <v>2.5369978858350784E-2</v>
      </c>
      <c r="I379" s="42">
        <v>-2.7782922763474785E-2</v>
      </c>
      <c r="K379" s="42">
        <v>-2.1671826625387081E-2</v>
      </c>
      <c r="L379" s="42">
        <v>2.6648900732844198E-3</v>
      </c>
      <c r="M379" s="42">
        <v>-2.6666666666666689E-2</v>
      </c>
      <c r="N379" s="42">
        <v>2.4390243902439015E-2</v>
      </c>
      <c r="O379" s="110">
        <v>2.4390243902439015E-2</v>
      </c>
      <c r="P379" s="110">
        <v>7.1428571428571175E-3</v>
      </c>
      <c r="Q379" s="42">
        <v>-5.6818181818181872E-3</v>
      </c>
      <c r="R379" s="42">
        <v>-2.7155465037338671E-2</v>
      </c>
      <c r="S379" s="42">
        <v>-2.9090909090909115E-2</v>
      </c>
      <c r="T379" s="110">
        <v>-2.9090909090909115E-2</v>
      </c>
      <c r="U379" s="110">
        <v>0</v>
      </c>
    </row>
    <row r="380" spans="2:21" ht="12.75" customHeight="1" x14ac:dyDescent="0.2">
      <c r="B380" s="110">
        <v>0</v>
      </c>
      <c r="C380" s="42">
        <v>6.4102564102562736E-4</v>
      </c>
      <c r="D380" s="42">
        <v>-2.2953328232594595E-3</v>
      </c>
      <c r="E380" s="42">
        <v>-1.463414634146332E-2</v>
      </c>
      <c r="F380" s="42">
        <v>6.0790273556231055E-3</v>
      </c>
      <c r="G380" s="42">
        <v>9.057971014492721E-3</v>
      </c>
      <c r="H380" s="42">
        <v>-1.6494845360824757E-2</v>
      </c>
      <c r="I380" s="42">
        <v>0</v>
      </c>
      <c r="K380" s="42">
        <v>2.5316455696202552E-2</v>
      </c>
      <c r="L380" s="42">
        <v>1.1960132890365429E-2</v>
      </c>
      <c r="M380" s="42">
        <v>2.7397260273972629E-2</v>
      </c>
      <c r="N380" s="42">
        <v>-1.4005602240896062E-3</v>
      </c>
      <c r="O380" s="110">
        <v>-1.4005602240896062E-3</v>
      </c>
      <c r="P380" s="110">
        <v>6.7375886524823148E-3</v>
      </c>
      <c r="Q380" s="42">
        <v>0</v>
      </c>
      <c r="R380" s="42">
        <v>2.7913468248429767E-2</v>
      </c>
      <c r="S380" s="42">
        <v>-4.1198501872659131E-2</v>
      </c>
      <c r="T380" s="110">
        <v>-4.1198501872659131E-2</v>
      </c>
      <c r="U380" s="110">
        <v>0</v>
      </c>
    </row>
    <row r="381" spans="2:21" ht="12.75" customHeight="1" x14ac:dyDescent="0.2">
      <c r="B381" s="110">
        <v>-5.0505050505051672E-3</v>
      </c>
      <c r="C381" s="42">
        <v>-5.8936579115951314E-2</v>
      </c>
      <c r="D381" s="42">
        <v>6.1349693251533804E-3</v>
      </c>
      <c r="E381" s="42">
        <v>-2.4752475247524774E-2</v>
      </c>
      <c r="F381" s="42">
        <v>-3.0211480362537118E-3</v>
      </c>
      <c r="G381" s="42">
        <v>5.3859964093357715E-3</v>
      </c>
      <c r="H381" s="42">
        <v>2.0964360587002025E-2</v>
      </c>
      <c r="I381" s="42">
        <v>-1.7146123071061128E-2</v>
      </c>
      <c r="K381" s="42">
        <v>0</v>
      </c>
      <c r="L381" s="42">
        <v>1.3131976362442267E-3</v>
      </c>
      <c r="M381" s="42">
        <v>-2.6666666666666689E-2</v>
      </c>
      <c r="N381" s="42">
        <v>-8.415147265077208E-3</v>
      </c>
      <c r="O381" s="110">
        <v>-8.415147265077208E-3</v>
      </c>
      <c r="P381" s="110">
        <v>7.0447340612891608E-3</v>
      </c>
      <c r="Q381" s="42">
        <v>-1.7857142857142856E-2</v>
      </c>
      <c r="R381" s="42">
        <v>-2.1724372029870914E-2</v>
      </c>
      <c r="S381" s="42">
        <v>-1.5625000000000014E-2</v>
      </c>
      <c r="T381" s="110">
        <v>-1.5625000000000014E-2</v>
      </c>
      <c r="U381" s="110">
        <v>-5.9055118110236705E-3</v>
      </c>
    </row>
    <row r="382" spans="2:21" ht="12.75" customHeight="1" x14ac:dyDescent="0.2">
      <c r="B382" s="110">
        <v>-5.0761421319795875E-3</v>
      </c>
      <c r="C382" s="42">
        <v>0</v>
      </c>
      <c r="D382" s="42">
        <v>0</v>
      </c>
      <c r="E382" s="42">
        <v>-4.0609137055837602E-2</v>
      </c>
      <c r="F382" s="42">
        <v>-5.4545454545454591E-2</v>
      </c>
      <c r="G382" s="42">
        <v>-1.4285714285714297E-2</v>
      </c>
      <c r="H382" s="42">
        <v>8.2135523613963129E-3</v>
      </c>
      <c r="I382" s="42">
        <v>-3.8767202946306599E-3</v>
      </c>
      <c r="K382" s="42">
        <v>0</v>
      </c>
      <c r="L382" s="42">
        <v>-1.9672131147540912E-2</v>
      </c>
      <c r="M382" s="42">
        <v>0</v>
      </c>
      <c r="N382" s="42">
        <v>2.8288543140028315E-2</v>
      </c>
      <c r="O382" s="110">
        <v>2.8288543140028315E-2</v>
      </c>
      <c r="P382" s="110">
        <v>3.1479538300104881E-3</v>
      </c>
      <c r="Q382" s="42">
        <v>1.2363636363636358E-2</v>
      </c>
      <c r="R382" s="42">
        <v>0</v>
      </c>
      <c r="S382" s="42">
        <v>2.3809523809523829E-2</v>
      </c>
      <c r="T382" s="110">
        <v>2.3809523809523829E-2</v>
      </c>
      <c r="U382" s="110">
        <v>-7.9207920792079278E-3</v>
      </c>
    </row>
    <row r="383" spans="2:21" ht="12.75" customHeight="1" x14ac:dyDescent="0.2">
      <c r="B383" s="110">
        <v>0</v>
      </c>
      <c r="C383" s="42">
        <v>-6.1266167460857631E-3</v>
      </c>
      <c r="D383" s="42">
        <v>1.5243902439024066E-3</v>
      </c>
      <c r="E383" s="42">
        <v>0</v>
      </c>
      <c r="F383" s="42">
        <v>0</v>
      </c>
      <c r="G383" s="42">
        <v>3.0797101449275346E-2</v>
      </c>
      <c r="H383" s="42">
        <v>-8.1466395112016372E-3</v>
      </c>
      <c r="I383" s="42">
        <v>-7.78361548939483E-3</v>
      </c>
      <c r="K383" s="42">
        <v>0</v>
      </c>
      <c r="L383" s="42">
        <v>6.6889632107023167E-3</v>
      </c>
      <c r="M383" s="42">
        <v>0</v>
      </c>
      <c r="N383" s="42">
        <v>1.3755158184319072E-2</v>
      </c>
      <c r="O383" s="110">
        <v>1.3755158184319072E-2</v>
      </c>
      <c r="P383" s="110">
        <v>-9.762900976290137E-3</v>
      </c>
      <c r="Q383" s="42">
        <v>2.8735632183908073E-2</v>
      </c>
      <c r="R383" s="42">
        <v>1.4573213046495425E-2</v>
      </c>
      <c r="S383" s="42">
        <v>-1.1627906976744281E-2</v>
      </c>
      <c r="T383" s="110">
        <v>-1.1627906976744281E-2</v>
      </c>
      <c r="U383" s="110">
        <v>9.9800399201598229E-3</v>
      </c>
    </row>
    <row r="384" spans="2:21" ht="12.75" customHeight="1" x14ac:dyDescent="0.2">
      <c r="B384" s="110">
        <v>-5.1020408163266482E-3</v>
      </c>
      <c r="C384" s="42">
        <v>0</v>
      </c>
      <c r="D384" s="42">
        <v>1.2176560121765613E-2</v>
      </c>
      <c r="E384" s="42">
        <v>4.2328042328042367E-2</v>
      </c>
      <c r="F384" s="42">
        <v>-1.9230769230769246E-2</v>
      </c>
      <c r="G384" s="42">
        <v>0</v>
      </c>
      <c r="H384" s="42">
        <v>1.848049281314184E-2</v>
      </c>
      <c r="I384" s="42">
        <v>-9.8058442831927481E-3</v>
      </c>
      <c r="K384" s="42">
        <v>0</v>
      </c>
      <c r="L384" s="42">
        <v>6.644518272425225E-3</v>
      </c>
      <c r="M384" s="42">
        <v>2.7397260273972629E-2</v>
      </c>
      <c r="N384" s="42">
        <v>1.3568521031207672E-2</v>
      </c>
      <c r="O384" s="110">
        <v>1.3568521031207672E-2</v>
      </c>
      <c r="P384" s="110">
        <v>-3.8732394366196984E-3</v>
      </c>
      <c r="Q384" s="42">
        <v>0</v>
      </c>
      <c r="R384" s="42">
        <v>0</v>
      </c>
      <c r="S384" s="42">
        <v>-7.8431372549019676E-3</v>
      </c>
      <c r="T384" s="110">
        <v>-7.8431372549019676E-3</v>
      </c>
      <c r="U384" s="110">
        <v>0</v>
      </c>
    </row>
    <row r="385" spans="2:21" ht="12.75" customHeight="1" x14ac:dyDescent="0.2">
      <c r="B385" s="110">
        <v>0</v>
      </c>
      <c r="C385" s="42">
        <v>-6.8493150684931269E-3</v>
      </c>
      <c r="D385" s="42">
        <v>1.1278195488721832E-2</v>
      </c>
      <c r="E385" s="42">
        <v>1.5228426395939101E-2</v>
      </c>
      <c r="F385" s="42">
        <v>1.3071895424836612E-2</v>
      </c>
      <c r="G385" s="42">
        <v>-5.2724077328646715E-2</v>
      </c>
      <c r="H385" s="42">
        <v>2.0161290322580215E-3</v>
      </c>
      <c r="I385" s="42">
        <v>1.1883541295305923E-2</v>
      </c>
      <c r="K385" s="42">
        <v>-3.0864197530863537E-3</v>
      </c>
      <c r="L385" s="42">
        <v>-1.320132013201292E-3</v>
      </c>
      <c r="M385" s="42">
        <v>-1.8666666666666623E-2</v>
      </c>
      <c r="N385" s="42">
        <v>-1.3386880856760446E-2</v>
      </c>
      <c r="O385" s="110">
        <v>-1.3386880856760446E-2</v>
      </c>
      <c r="P385" s="110">
        <v>3.8882997525627231E-3</v>
      </c>
      <c r="Q385" s="42">
        <v>-2.0949720670391855E-3</v>
      </c>
      <c r="R385" s="42">
        <v>8.2079343365253771E-3</v>
      </c>
      <c r="S385" s="42">
        <v>1.9762845849802479E-2</v>
      </c>
      <c r="T385" s="110">
        <v>1.9762845849802479E-2</v>
      </c>
      <c r="U385" s="110">
        <v>-9.8814229249013247E-3</v>
      </c>
    </row>
    <row r="386" spans="2:21" ht="12.75" customHeight="1" x14ac:dyDescent="0.2">
      <c r="B386" s="110">
        <v>0</v>
      </c>
      <c r="C386" s="42">
        <v>-6.8965517241377841E-4</v>
      </c>
      <c r="D386" s="42">
        <v>0</v>
      </c>
      <c r="E386" s="42">
        <v>1.0000000000000009E-2</v>
      </c>
      <c r="F386" s="42">
        <v>1.2903225806451623E-2</v>
      </c>
      <c r="G386" s="42">
        <v>6.1224489795918373E-2</v>
      </c>
      <c r="H386" s="42">
        <v>2.0120724346076031E-3</v>
      </c>
      <c r="I386" s="42">
        <v>-2.4466627520062633E-2</v>
      </c>
      <c r="K386" s="42">
        <v>-3.0959752321983512E-3</v>
      </c>
      <c r="L386" s="42">
        <v>-5.287508261731663E-3</v>
      </c>
      <c r="M386" s="42">
        <v>1.3586956521739081E-2</v>
      </c>
      <c r="N386" s="42">
        <v>0</v>
      </c>
      <c r="O386" s="110">
        <v>0</v>
      </c>
      <c r="P386" s="110">
        <v>-3.8732394366196984E-3</v>
      </c>
      <c r="Q386" s="42">
        <v>0</v>
      </c>
      <c r="R386" s="42">
        <v>-1.6960651289009497E-2</v>
      </c>
      <c r="S386" s="42">
        <v>0</v>
      </c>
      <c r="T386" s="110">
        <v>0</v>
      </c>
      <c r="U386" s="110">
        <v>7.9840319361277525E-3</v>
      </c>
    </row>
    <row r="387" spans="2:21" ht="12.75" customHeight="1" x14ac:dyDescent="0.2">
      <c r="B387" s="110">
        <v>0</v>
      </c>
      <c r="C387" s="42">
        <v>6.9013112491371888E-4</v>
      </c>
      <c r="D387" s="42">
        <v>0</v>
      </c>
      <c r="E387" s="42">
        <v>-9.9009900990099098E-3</v>
      </c>
      <c r="F387" s="42">
        <v>0</v>
      </c>
      <c r="G387" s="42">
        <v>2.9720279720279706E-2</v>
      </c>
      <c r="H387" s="42">
        <v>6.0240963855422193E-3</v>
      </c>
      <c r="I387" s="42">
        <v>3.0096308186195186E-3</v>
      </c>
      <c r="K387" s="42">
        <v>-3.1055900621117351E-3</v>
      </c>
      <c r="L387" s="42">
        <v>-6.644518272425225E-3</v>
      </c>
      <c r="M387" s="42">
        <v>-1.3404825737265367E-2</v>
      </c>
      <c r="N387" s="42">
        <v>9.4979647218453589E-3</v>
      </c>
      <c r="O387" s="110">
        <v>9.4979647218453589E-3</v>
      </c>
      <c r="P387" s="110">
        <v>0</v>
      </c>
      <c r="Q387" s="42">
        <v>-6.9979006298109077E-4</v>
      </c>
      <c r="R387" s="42">
        <v>-2.7605244996549982E-3</v>
      </c>
      <c r="S387" s="42">
        <v>3.4883720930232502E-2</v>
      </c>
      <c r="T387" s="110">
        <v>3.4883720930232502E-2</v>
      </c>
      <c r="U387" s="110">
        <v>1.188118811881198E-2</v>
      </c>
    </row>
    <row r="388" spans="2:21" ht="12.75" customHeight="1" x14ac:dyDescent="0.2">
      <c r="B388" s="110">
        <v>-5.1282051282050198E-3</v>
      </c>
      <c r="C388" s="42">
        <v>-1.7241379310344827E-2</v>
      </c>
      <c r="D388" s="42">
        <v>-1.0408921933085413E-2</v>
      </c>
      <c r="E388" s="42">
        <v>-2.0000000000000018E-2</v>
      </c>
      <c r="F388" s="42">
        <v>0</v>
      </c>
      <c r="G388" s="42">
        <v>3.3955857385398252E-3</v>
      </c>
      <c r="H388" s="42">
        <v>-7.9840319361277525E-3</v>
      </c>
      <c r="I388" s="42">
        <v>3.5007001400280201E-2</v>
      </c>
      <c r="K388" s="42">
        <v>0</v>
      </c>
      <c r="L388" s="42">
        <v>-1.3377926421404753E-2</v>
      </c>
      <c r="M388" s="42">
        <v>-1.3586956521739203E-2</v>
      </c>
      <c r="N388" s="42">
        <v>4.0322580645161627E-3</v>
      </c>
      <c r="O388" s="110">
        <v>4.0322580645161627E-3</v>
      </c>
      <c r="P388" s="110">
        <v>0</v>
      </c>
      <c r="Q388" s="42">
        <v>7.0028011204480308E-4</v>
      </c>
      <c r="R388" s="42">
        <v>-2.7681660899653389E-3</v>
      </c>
      <c r="S388" s="42">
        <v>3.3707865168539276E-2</v>
      </c>
      <c r="T388" s="110">
        <v>3.3707865168539276E-2</v>
      </c>
      <c r="U388" s="110">
        <v>-3.7181996086105749E-2</v>
      </c>
    </row>
    <row r="389" spans="2:21" ht="12.75" customHeight="1" x14ac:dyDescent="0.2">
      <c r="B389" s="110">
        <v>-1.0309278350515474E-2</v>
      </c>
      <c r="C389" s="42">
        <v>0</v>
      </c>
      <c r="D389" s="42">
        <v>-8.2644628099174458E-3</v>
      </c>
      <c r="E389" s="42">
        <v>-1.5306122448979605E-2</v>
      </c>
      <c r="F389" s="42">
        <v>3.1847133757961811E-2</v>
      </c>
      <c r="G389" s="42">
        <v>2.3688663282572006E-2</v>
      </c>
      <c r="H389" s="42">
        <v>8.0482897384305911E-3</v>
      </c>
      <c r="I389" s="42">
        <v>-4.8318515655199753E-3</v>
      </c>
      <c r="K389" s="42">
        <v>2.8037383177570048E-2</v>
      </c>
      <c r="L389" s="42">
        <v>0</v>
      </c>
      <c r="M389" s="42">
        <v>2.754820936639121E-2</v>
      </c>
      <c r="N389" s="42">
        <v>0</v>
      </c>
      <c r="O389" s="110">
        <v>0</v>
      </c>
      <c r="P389" s="110">
        <v>0</v>
      </c>
      <c r="Q389" s="42">
        <v>-6.9979006298109077E-4</v>
      </c>
      <c r="R389" s="42">
        <v>2.1512838306731469E-2</v>
      </c>
      <c r="S389" s="42">
        <v>1.449275362318842E-2</v>
      </c>
      <c r="T389" s="110">
        <v>1.449275362318842E-2</v>
      </c>
      <c r="U389" s="110">
        <v>1.6260162601626032E-2</v>
      </c>
    </row>
    <row r="390" spans="2:21" ht="12.75" customHeight="1" x14ac:dyDescent="0.2">
      <c r="B390" s="110">
        <v>1.0416666666666676E-2</v>
      </c>
      <c r="C390" s="42">
        <v>7.0175438596489738E-4</v>
      </c>
      <c r="D390" s="42">
        <v>-3.7878787878787073E-3</v>
      </c>
      <c r="E390" s="42">
        <v>0</v>
      </c>
      <c r="F390" s="42">
        <v>-2.1604938271605024E-2</v>
      </c>
      <c r="G390" s="42">
        <v>-1.6528925619834798E-2</v>
      </c>
      <c r="H390" s="42">
        <v>-7.9840319361277525E-3</v>
      </c>
      <c r="I390" s="42">
        <v>8.7395610798213109E-3</v>
      </c>
      <c r="K390" s="42">
        <v>0</v>
      </c>
      <c r="L390" s="42">
        <v>-6.7796610169491281E-3</v>
      </c>
      <c r="M390" s="42">
        <v>-2.9490616621983882E-2</v>
      </c>
      <c r="N390" s="42">
        <v>0</v>
      </c>
      <c r="O390" s="110">
        <v>0</v>
      </c>
      <c r="P390" s="110">
        <v>7.0696359137502915E-4</v>
      </c>
      <c r="Q390" s="42">
        <v>0</v>
      </c>
      <c r="R390" s="42">
        <v>0</v>
      </c>
      <c r="S390" s="42">
        <v>0</v>
      </c>
      <c r="T390" s="110">
        <v>0</v>
      </c>
      <c r="U390" s="110">
        <v>-1.9999999999999928E-2</v>
      </c>
    </row>
    <row r="391" spans="2:21" ht="12.75" customHeight="1" x14ac:dyDescent="0.2">
      <c r="B391" s="110">
        <v>-1.0309278350515474E-2</v>
      </c>
      <c r="C391" s="42">
        <v>1.6830294530154295E-2</v>
      </c>
      <c r="D391" s="42">
        <v>3.0418250950569694E-3</v>
      </c>
      <c r="E391" s="42">
        <v>5.1813471502590719E-3</v>
      </c>
      <c r="F391" s="42">
        <v>1.8927444794952699E-2</v>
      </c>
      <c r="G391" s="42">
        <v>1.680672268907572E-2</v>
      </c>
      <c r="H391" s="42">
        <v>0</v>
      </c>
      <c r="I391" s="42">
        <v>-9.6264921062764394E-3</v>
      </c>
      <c r="K391" s="42">
        <v>3.0303030303030467E-2</v>
      </c>
      <c r="L391" s="42">
        <v>-6.8259385665528768E-3</v>
      </c>
      <c r="M391" s="42">
        <v>2.2099447513812175E-2</v>
      </c>
      <c r="N391" s="42">
        <v>-2.6773761713520774E-2</v>
      </c>
      <c r="O391" s="110">
        <v>-2.6773761713520774E-2</v>
      </c>
      <c r="P391" s="110">
        <v>3.5323207347232651E-4</v>
      </c>
      <c r="Q391" s="42">
        <v>0</v>
      </c>
      <c r="R391" s="42">
        <v>-2.7173913043478284E-2</v>
      </c>
      <c r="S391" s="42">
        <v>-3.5714285714284954E-3</v>
      </c>
      <c r="T391" s="110">
        <v>-3.5714285714284954E-3</v>
      </c>
      <c r="U391" s="110">
        <v>-2.0408163265305686E-3</v>
      </c>
    </row>
    <row r="392" spans="2:21" ht="12.75" customHeight="1" x14ac:dyDescent="0.2">
      <c r="B392" s="110">
        <v>-1.0416666666666676E-2</v>
      </c>
      <c r="C392" s="42">
        <v>6.8965517241377841E-4</v>
      </c>
      <c r="D392" s="42">
        <v>-1.4404852160727786E-2</v>
      </c>
      <c r="E392" s="42">
        <v>-5.1546391752577371E-3</v>
      </c>
      <c r="F392" s="42">
        <v>-7.4303405572755346E-2</v>
      </c>
      <c r="G392" s="42">
        <v>-2.1487603305785252E-2</v>
      </c>
      <c r="H392" s="42">
        <v>1.0060362173038195E-2</v>
      </c>
      <c r="I392" s="42">
        <v>0</v>
      </c>
      <c r="K392" s="42">
        <v>1.7647058823529294E-2</v>
      </c>
      <c r="L392" s="42">
        <v>-1.3745704467353658E-3</v>
      </c>
      <c r="M392" s="42">
        <v>-2.7027027027027649E-3</v>
      </c>
      <c r="N392" s="42">
        <v>1.3755158184319072E-2</v>
      </c>
      <c r="O392" s="110">
        <v>1.3755158184319072E-2</v>
      </c>
      <c r="P392" s="110">
        <v>-1.0593220338983452E-3</v>
      </c>
      <c r="Q392" s="42">
        <v>0</v>
      </c>
      <c r="R392" s="42">
        <v>1.8156424581005571E-2</v>
      </c>
      <c r="S392" s="42">
        <v>-2.8673835125448053E-2</v>
      </c>
      <c r="T392" s="110">
        <v>-2.8673835125448053E-2</v>
      </c>
      <c r="U392" s="110">
        <v>-1.0224948875255768E-2</v>
      </c>
    </row>
    <row r="393" spans="2:21" ht="12.75" customHeight="1" x14ac:dyDescent="0.2">
      <c r="B393" s="110">
        <v>2.1052631578947389E-2</v>
      </c>
      <c r="C393" s="42">
        <v>0</v>
      </c>
      <c r="D393" s="42">
        <v>-7.6923076923075286E-4</v>
      </c>
      <c r="E393" s="42">
        <v>-2.0725388601036288E-2</v>
      </c>
      <c r="F393" s="42">
        <v>2.6755852842809385E-2</v>
      </c>
      <c r="G393" s="42">
        <v>-1.013513513513507E-2</v>
      </c>
      <c r="H393" s="42">
        <v>0</v>
      </c>
      <c r="I393" s="42">
        <v>-3.888024883359343E-3</v>
      </c>
      <c r="K393" s="42">
        <v>0</v>
      </c>
      <c r="L393" s="42">
        <v>-1.1011699931176884E-2</v>
      </c>
      <c r="M393" s="42">
        <v>-2.710027100270945E-3</v>
      </c>
      <c r="N393" s="42">
        <v>0</v>
      </c>
      <c r="O393" s="110">
        <v>0</v>
      </c>
      <c r="P393" s="110">
        <v>0</v>
      </c>
      <c r="Q393" s="42">
        <v>3.0112044817927276E-2</v>
      </c>
      <c r="R393" s="42">
        <v>0</v>
      </c>
      <c r="S393" s="42">
        <v>-1.4760147601476028E-2</v>
      </c>
      <c r="T393" s="110">
        <v>-1.4760147601476028E-2</v>
      </c>
      <c r="U393" s="110">
        <v>-1.8595041322314022E-2</v>
      </c>
    </row>
    <row r="394" spans="2:21" ht="12.75" customHeight="1" x14ac:dyDescent="0.2">
      <c r="B394" s="110">
        <v>0</v>
      </c>
      <c r="C394" s="42">
        <v>0</v>
      </c>
      <c r="D394" s="42">
        <v>9.2378752886835419E-3</v>
      </c>
      <c r="E394" s="42">
        <v>1.5873015873015889E-2</v>
      </c>
      <c r="F394" s="42">
        <v>0</v>
      </c>
      <c r="G394" s="42">
        <v>-1.7064846416381888E-3</v>
      </c>
      <c r="H394" s="42">
        <v>-9.9601593625497659E-3</v>
      </c>
      <c r="I394" s="42">
        <v>1.463700234192041E-2</v>
      </c>
      <c r="K394" s="42">
        <v>-1.4450867052023071E-2</v>
      </c>
      <c r="L394" s="42">
        <v>0</v>
      </c>
      <c r="M394" s="42">
        <v>-2.9891304347826053E-2</v>
      </c>
      <c r="N394" s="42">
        <v>2.7137042062415828E-3</v>
      </c>
      <c r="O394" s="110">
        <v>2.7137042062415828E-3</v>
      </c>
      <c r="P394" s="110">
        <v>0</v>
      </c>
      <c r="Q394" s="42">
        <v>1.971447994561517E-2</v>
      </c>
      <c r="R394" s="42">
        <v>-1.1659807956104247E-2</v>
      </c>
      <c r="S394" s="42">
        <v>1.1235955056179869E-2</v>
      </c>
      <c r="T394" s="110">
        <v>1.1235955056179869E-2</v>
      </c>
      <c r="U394" s="110">
        <v>1.8947368421052602E-2</v>
      </c>
    </row>
    <row r="395" spans="2:21" ht="12.75" customHeight="1" x14ac:dyDescent="0.2">
      <c r="B395" s="110">
        <v>-5.1546391752578516E-3</v>
      </c>
      <c r="C395" s="42">
        <v>0</v>
      </c>
      <c r="D395" s="42">
        <v>-5.8733790999237194E-2</v>
      </c>
      <c r="E395" s="42">
        <v>-2.6041666666666574E-2</v>
      </c>
      <c r="F395" s="42">
        <v>-1.3029315960912063E-2</v>
      </c>
      <c r="G395" s="42">
        <v>-2.9059829059829043E-2</v>
      </c>
      <c r="H395" s="42">
        <v>1.0060362173038195E-2</v>
      </c>
      <c r="I395" s="42">
        <v>-1.9234468166955117E-2</v>
      </c>
      <c r="K395" s="42">
        <v>0</v>
      </c>
      <c r="L395" s="42">
        <v>-1.3917884481558505E-3</v>
      </c>
      <c r="M395" s="42">
        <v>3.0812324929971952E-2</v>
      </c>
      <c r="N395" s="42">
        <v>0</v>
      </c>
      <c r="O395" s="110">
        <v>0</v>
      </c>
      <c r="P395" s="110">
        <v>0</v>
      </c>
      <c r="Q395" s="42">
        <v>0</v>
      </c>
      <c r="R395" s="42">
        <v>1.1797362942401106E-2</v>
      </c>
      <c r="S395" s="42">
        <v>-5.925925925925931E-2</v>
      </c>
      <c r="T395" s="110">
        <v>-5.925925925925931E-2</v>
      </c>
      <c r="U395" s="110">
        <v>0</v>
      </c>
    </row>
    <row r="396" spans="2:21" ht="12.75" customHeight="1" x14ac:dyDescent="0.2">
      <c r="B396" s="110">
        <v>0</v>
      </c>
      <c r="C396" s="42">
        <v>0</v>
      </c>
      <c r="D396" s="42">
        <v>8.1037277147486117E-4</v>
      </c>
      <c r="E396" s="42">
        <v>-3.7433155080213935E-2</v>
      </c>
      <c r="F396" s="42">
        <v>-3.3003300330033028E-2</v>
      </c>
      <c r="G396" s="42">
        <v>1.4084507042253532E-2</v>
      </c>
      <c r="H396" s="42">
        <v>7.9681274900398492E-3</v>
      </c>
      <c r="I396" s="42">
        <v>1.765051970974698E-2</v>
      </c>
      <c r="K396" s="42">
        <v>0</v>
      </c>
      <c r="L396" s="42">
        <v>0</v>
      </c>
      <c r="M396" s="42">
        <v>-3.5326086956521709E-2</v>
      </c>
      <c r="N396" s="42">
        <v>9.4722598105548422E-3</v>
      </c>
      <c r="O396" s="110">
        <v>9.4722598105548422E-3</v>
      </c>
      <c r="P396" s="110">
        <v>-1.3785790031813383E-2</v>
      </c>
      <c r="Q396" s="42">
        <v>1.1333333333333329E-2</v>
      </c>
      <c r="R396" s="42">
        <v>1.0973936899862835E-2</v>
      </c>
      <c r="S396" s="42">
        <v>-3.9370078740157514E-2</v>
      </c>
      <c r="T396" s="110">
        <v>-3.9370078740157514E-2</v>
      </c>
      <c r="U396" s="110">
        <v>0</v>
      </c>
    </row>
    <row r="397" spans="2:21" ht="12.75" customHeight="1" x14ac:dyDescent="0.2">
      <c r="B397" s="110">
        <v>0</v>
      </c>
      <c r="C397" s="42">
        <v>1.3094417643004791E-2</v>
      </c>
      <c r="D397" s="42">
        <v>0</v>
      </c>
      <c r="E397" s="42">
        <v>-2.7777777777777801E-2</v>
      </c>
      <c r="F397" s="42">
        <v>0</v>
      </c>
      <c r="G397" s="42">
        <v>-1.9097222222222276E-2</v>
      </c>
      <c r="H397" s="42">
        <v>1.1857707509881346E-2</v>
      </c>
      <c r="I397" s="42">
        <v>1.5417228753131638E-2</v>
      </c>
      <c r="K397" s="42">
        <v>-3.2258064516129122E-2</v>
      </c>
      <c r="L397" s="42">
        <v>1.3937282229964858E-3</v>
      </c>
      <c r="M397" s="42">
        <v>5.6338028169014131E-3</v>
      </c>
      <c r="N397" s="42">
        <v>1.340482573726513E-3</v>
      </c>
      <c r="O397" s="110">
        <v>1.340482573726513E-3</v>
      </c>
      <c r="P397" s="110">
        <v>-2.0788530465949761E-2</v>
      </c>
      <c r="Q397" s="42">
        <v>2.4390243902438973E-2</v>
      </c>
      <c r="R397" s="42">
        <v>6.7842605156024488E-4</v>
      </c>
      <c r="S397" s="42">
        <v>1.2295081967213217E-2</v>
      </c>
      <c r="T397" s="110">
        <v>1.2295081967213217E-2</v>
      </c>
      <c r="U397" s="110">
        <v>-8.2644628099173625E-3</v>
      </c>
    </row>
    <row r="398" spans="2:21" ht="12.75" customHeight="1" x14ac:dyDescent="0.2">
      <c r="B398" s="110">
        <v>0</v>
      </c>
      <c r="C398" s="42">
        <v>-6.8027210884353505E-3</v>
      </c>
      <c r="D398" s="42">
        <v>0</v>
      </c>
      <c r="E398" s="42">
        <v>2.8571428571428598E-2</v>
      </c>
      <c r="F398" s="42">
        <v>-2.7303754266211625E-2</v>
      </c>
      <c r="G398" s="42">
        <v>-5.3097345132743796E-3</v>
      </c>
      <c r="H398" s="42">
        <v>-9.765624999999967E-3</v>
      </c>
      <c r="I398" s="42">
        <v>2.8468400075915633E-2</v>
      </c>
      <c r="K398" s="42">
        <v>1.8181818181818334E-2</v>
      </c>
      <c r="L398" s="42">
        <v>-1.3917884481558505E-3</v>
      </c>
      <c r="M398" s="42">
        <v>0</v>
      </c>
      <c r="N398" s="42">
        <v>0</v>
      </c>
      <c r="O398" s="110">
        <v>0</v>
      </c>
      <c r="P398" s="110">
        <v>0</v>
      </c>
      <c r="Q398" s="42">
        <v>-3.2175032175031492E-3</v>
      </c>
      <c r="R398" s="42">
        <v>0</v>
      </c>
      <c r="S398" s="42">
        <v>0</v>
      </c>
      <c r="T398" s="110">
        <v>0</v>
      </c>
      <c r="U398" s="110">
        <v>8.3333333333333419E-3</v>
      </c>
    </row>
    <row r="399" spans="2:21" ht="12.75" customHeight="1" x14ac:dyDescent="0.2">
      <c r="B399" s="110">
        <v>-5.1813471502589574E-3</v>
      </c>
      <c r="C399" s="42">
        <v>0</v>
      </c>
      <c r="D399" s="42">
        <v>0</v>
      </c>
      <c r="E399" s="42">
        <v>2.7777777777777801E-2</v>
      </c>
      <c r="F399" s="42">
        <v>2.4561403508771874E-2</v>
      </c>
      <c r="G399" s="42">
        <v>3.0249110320284683E-2</v>
      </c>
      <c r="H399" s="42">
        <v>0</v>
      </c>
      <c r="I399" s="42">
        <v>0</v>
      </c>
      <c r="K399" s="42">
        <v>-1.1904761904761915E-2</v>
      </c>
      <c r="L399" s="42">
        <v>0</v>
      </c>
      <c r="M399" s="42">
        <v>-2.2408963585434316E-2</v>
      </c>
      <c r="N399" s="42">
        <v>0</v>
      </c>
      <c r="O399" s="110">
        <v>0</v>
      </c>
      <c r="P399" s="110">
        <v>0</v>
      </c>
      <c r="Q399" s="42">
        <v>2.1949644932214324E-2</v>
      </c>
      <c r="R399" s="42">
        <v>-1.4237288135593159E-2</v>
      </c>
      <c r="S399" s="42">
        <v>1.2145748987854171E-2</v>
      </c>
      <c r="T399" s="110">
        <v>1.2145748987854171E-2</v>
      </c>
      <c r="U399" s="110">
        <v>-1.8595041322314022E-2</v>
      </c>
    </row>
    <row r="400" spans="2:21" ht="12.75" customHeight="1" x14ac:dyDescent="0.2">
      <c r="B400" s="110">
        <v>-1.0416666666666676E-2</v>
      </c>
      <c r="C400" s="42">
        <v>-6.8493150684931269E-3</v>
      </c>
      <c r="D400" s="42">
        <v>3.2388663967610645E-3</v>
      </c>
      <c r="E400" s="42">
        <v>0</v>
      </c>
      <c r="F400" s="42">
        <v>1.0273972602739812E-2</v>
      </c>
      <c r="G400" s="42">
        <v>-3.4542314335059715E-3</v>
      </c>
      <c r="H400" s="42">
        <v>1.9723865877711612E-3</v>
      </c>
      <c r="I400" s="42">
        <v>1.3840191917327955E-2</v>
      </c>
      <c r="K400" s="42">
        <v>0</v>
      </c>
      <c r="L400" s="42">
        <v>0</v>
      </c>
      <c r="M400" s="42">
        <v>-1.7191977077363915E-2</v>
      </c>
      <c r="N400" s="42">
        <v>-2.6773761713520774E-2</v>
      </c>
      <c r="O400" s="110">
        <v>-2.6773761713520774E-2</v>
      </c>
      <c r="P400" s="110">
        <v>6.9546120058565624E-3</v>
      </c>
      <c r="Q400" s="42">
        <v>6.3171193935565159E-3</v>
      </c>
      <c r="R400" s="42">
        <v>-8.94085281980736E-3</v>
      </c>
      <c r="S400" s="42">
        <v>-5.9999999999999963E-2</v>
      </c>
      <c r="T400" s="110">
        <v>-5.9999999999999963E-2</v>
      </c>
      <c r="U400" s="110">
        <v>1.4736842105263218E-2</v>
      </c>
    </row>
    <row r="401" spans="2:21" ht="12.75" customHeight="1" x14ac:dyDescent="0.2">
      <c r="B401" s="110">
        <v>-1.5789473684210541E-2</v>
      </c>
      <c r="C401" s="42">
        <v>0</v>
      </c>
      <c r="D401" s="42">
        <v>0</v>
      </c>
      <c r="E401" s="42">
        <v>0</v>
      </c>
      <c r="F401" s="42">
        <v>-4.7457627118644104E-2</v>
      </c>
      <c r="G401" s="42">
        <v>0</v>
      </c>
      <c r="H401" s="42">
        <v>0</v>
      </c>
      <c r="I401" s="42">
        <v>-8.1907535493265255E-3</v>
      </c>
      <c r="K401" s="42">
        <v>1.5060240963855366E-2</v>
      </c>
      <c r="L401" s="42">
        <v>0</v>
      </c>
      <c r="M401" s="42">
        <v>2.0408163265306208E-2</v>
      </c>
      <c r="N401" s="42">
        <v>4.1265474552957336E-2</v>
      </c>
      <c r="O401" s="110">
        <v>4.1265474552957336E-2</v>
      </c>
      <c r="P401" s="110">
        <v>-1.4176663031624884E-2</v>
      </c>
      <c r="Q401" s="42">
        <v>1.3810420590081536E-2</v>
      </c>
      <c r="R401" s="42">
        <v>0</v>
      </c>
      <c r="S401" s="42">
        <v>-2.1276595744680965E-2</v>
      </c>
      <c r="T401" s="110">
        <v>-2.1276595744680965E-2</v>
      </c>
      <c r="U401" s="110">
        <v>-1.4522821576763543E-2</v>
      </c>
    </row>
    <row r="402" spans="2:21" ht="12.75" customHeight="1" x14ac:dyDescent="0.2">
      <c r="B402" s="110">
        <v>0</v>
      </c>
      <c r="C402" s="42">
        <v>6.8965517241377841E-4</v>
      </c>
      <c r="D402" s="42">
        <v>8.071025020177678E-3</v>
      </c>
      <c r="E402" s="42">
        <v>2.1621621621621519E-2</v>
      </c>
      <c r="F402" s="42">
        <v>2.8469750889679742E-2</v>
      </c>
      <c r="G402" s="42">
        <v>-2.9462738301559776E-2</v>
      </c>
      <c r="H402" s="42">
        <v>0</v>
      </c>
      <c r="I402" s="42">
        <v>0</v>
      </c>
      <c r="K402" s="42">
        <v>-3.2640949554896236E-2</v>
      </c>
      <c r="L402" s="42">
        <v>2.7874564459930213E-2</v>
      </c>
      <c r="M402" s="42">
        <v>-2.8571428571428598E-2</v>
      </c>
      <c r="N402" s="42">
        <v>0</v>
      </c>
      <c r="O402" s="110">
        <v>0</v>
      </c>
      <c r="P402" s="110">
        <v>0</v>
      </c>
      <c r="Q402" s="42">
        <v>6.1919504643972534E-4</v>
      </c>
      <c r="R402" s="42">
        <v>0</v>
      </c>
      <c r="S402" s="42">
        <v>5.6521739130434935E-2</v>
      </c>
      <c r="T402" s="110">
        <v>5.6521739130434935E-2</v>
      </c>
      <c r="U402" s="110">
        <v>-1.0526315789473648E-2</v>
      </c>
    </row>
    <row r="403" spans="2:21" ht="12.75" customHeight="1" x14ac:dyDescent="0.2">
      <c r="B403" s="110">
        <v>-2.1390374331550822E-2</v>
      </c>
      <c r="C403" s="42">
        <v>0</v>
      </c>
      <c r="D403" s="42">
        <v>4.803843074459465E-3</v>
      </c>
      <c r="E403" s="42">
        <v>3.703703703703707E-2</v>
      </c>
      <c r="F403" s="42">
        <v>5.8823529411764677E-2</v>
      </c>
      <c r="G403" s="42">
        <v>2.6785714285714187E-2</v>
      </c>
      <c r="H403" s="42">
        <v>-1.9685039370078324E-3</v>
      </c>
      <c r="I403" s="42">
        <v>-1.5599192512387589E-2</v>
      </c>
      <c r="K403" s="42">
        <v>2.1472392638036897E-2</v>
      </c>
      <c r="L403" s="42">
        <v>-2.5762711864406714E-2</v>
      </c>
      <c r="M403" s="42">
        <v>2.6470588235294076E-2</v>
      </c>
      <c r="N403" s="42">
        <v>-2.6420079260237806E-2</v>
      </c>
      <c r="O403" s="110">
        <v>-2.6420079260237806E-2</v>
      </c>
      <c r="P403" s="110">
        <v>1.4380530973451348E-2</v>
      </c>
      <c r="Q403" s="42">
        <v>-6.1881188118821553E-4</v>
      </c>
      <c r="R403" s="42">
        <v>2.2206800832754926E-2</v>
      </c>
      <c r="S403" s="42">
        <v>8.2304526748971252E-3</v>
      </c>
      <c r="T403" s="110">
        <v>8.2304526748971252E-3</v>
      </c>
      <c r="U403" s="110">
        <v>1.9148936170212735E-2</v>
      </c>
    </row>
    <row r="404" spans="2:21" ht="12.75" customHeight="1" x14ac:dyDescent="0.2">
      <c r="B404" s="110">
        <v>1.092896174863389E-2</v>
      </c>
      <c r="C404" s="42">
        <v>1.3783597518952154E-3</v>
      </c>
      <c r="D404" s="42">
        <v>-4.7808764940238026E-3</v>
      </c>
      <c r="E404" s="42">
        <v>2.5510204081632563E-2</v>
      </c>
      <c r="F404" s="42">
        <v>3.5947712418300609E-2</v>
      </c>
      <c r="G404" s="42">
        <v>1.0434782608695738E-2</v>
      </c>
      <c r="H404" s="42">
        <v>-1.9723865877711612E-3</v>
      </c>
      <c r="I404" s="42">
        <v>0</v>
      </c>
      <c r="K404" s="42">
        <v>-6.0060060060061447E-3</v>
      </c>
      <c r="L404" s="42">
        <v>4.7320807237299908E-2</v>
      </c>
      <c r="M404" s="42">
        <v>-1.1461318051575943E-2</v>
      </c>
      <c r="N404" s="42">
        <v>0</v>
      </c>
      <c r="O404" s="110">
        <v>0</v>
      </c>
      <c r="P404" s="110">
        <v>0</v>
      </c>
      <c r="Q404" s="42">
        <v>-1.9814241486068022E-2</v>
      </c>
      <c r="R404" s="42">
        <v>-1.6972165648336607E-2</v>
      </c>
      <c r="S404" s="42">
        <v>2.0408163265306048E-2</v>
      </c>
      <c r="T404" s="110">
        <v>2.0408163265306048E-2</v>
      </c>
      <c r="U404" s="110">
        <v>-8.3507306889352897E-3</v>
      </c>
    </row>
    <row r="405" spans="2:21" ht="12.75" customHeight="1" x14ac:dyDescent="0.2">
      <c r="B405" s="110">
        <v>-5.4054054054054109E-3</v>
      </c>
      <c r="C405" s="42">
        <v>2.9593943565037958E-2</v>
      </c>
      <c r="D405" s="42">
        <v>0</v>
      </c>
      <c r="E405" s="42">
        <v>-1.4925373134328263E-2</v>
      </c>
      <c r="F405" s="42">
        <v>1.2618296529968466E-2</v>
      </c>
      <c r="G405" s="42">
        <v>6.1962134251290775E-2</v>
      </c>
      <c r="H405" s="42">
        <v>0</v>
      </c>
      <c r="I405" s="42">
        <v>1.1185682326622017E-2</v>
      </c>
      <c r="K405" s="42">
        <v>3.0211480362539807E-3</v>
      </c>
      <c r="L405" s="42">
        <v>-1.3289036544850215E-3</v>
      </c>
      <c r="M405" s="42">
        <v>0</v>
      </c>
      <c r="N405" s="42">
        <v>6.7842605156038967E-3</v>
      </c>
      <c r="O405" s="110">
        <v>6.7842605156038967E-3</v>
      </c>
      <c r="P405" s="110">
        <v>-6.9065794256634415E-3</v>
      </c>
      <c r="Q405" s="42">
        <v>-2.084649399873658E-2</v>
      </c>
      <c r="R405" s="42">
        <v>1.6574585635359129E-2</v>
      </c>
      <c r="S405" s="42">
        <v>-8.0000000000000071E-3</v>
      </c>
      <c r="T405" s="110">
        <v>-8.0000000000000071E-3</v>
      </c>
      <c r="U405" s="110">
        <v>-8.4210526315789541E-3</v>
      </c>
    </row>
    <row r="406" spans="2:21" ht="12.75" customHeight="1" x14ac:dyDescent="0.2">
      <c r="B406" s="110">
        <v>0</v>
      </c>
      <c r="C406" s="42">
        <v>2.6737967914437933E-3</v>
      </c>
      <c r="D406" s="42">
        <v>0</v>
      </c>
      <c r="E406" s="42">
        <v>-1.5151515151515166E-2</v>
      </c>
      <c r="F406" s="42">
        <v>0</v>
      </c>
      <c r="G406" s="42">
        <v>0.10858995137763384</v>
      </c>
      <c r="H406" s="42">
        <v>-3.952569169960566E-3</v>
      </c>
      <c r="I406" s="42">
        <v>-9.2182890855458527E-3</v>
      </c>
      <c r="K406" s="42">
        <v>-2.4096385542168693E-2</v>
      </c>
      <c r="L406" s="42">
        <v>-5.3226879574185008E-3</v>
      </c>
      <c r="M406" s="42">
        <v>-2.898550724637684E-2</v>
      </c>
      <c r="N406" s="42">
        <v>-6.7385444743936268E-3</v>
      </c>
      <c r="O406" s="110">
        <v>-6.7385444743936268E-3</v>
      </c>
      <c r="P406" s="110">
        <v>0</v>
      </c>
      <c r="Q406" s="42">
        <v>2.9677419354838766E-2</v>
      </c>
      <c r="R406" s="42">
        <v>-6.7934782608706265E-4</v>
      </c>
      <c r="S406" s="42">
        <v>-2.822580645161284E-2</v>
      </c>
      <c r="T406" s="110">
        <v>-2.822580645161284E-2</v>
      </c>
      <c r="U406" s="110">
        <v>-1.2738853503184631E-2</v>
      </c>
    </row>
    <row r="407" spans="2:21" ht="12.75" customHeight="1" x14ac:dyDescent="0.2">
      <c r="B407" s="110">
        <v>0</v>
      </c>
      <c r="C407" s="42">
        <v>2.6666666666666689E-2</v>
      </c>
      <c r="D407" s="42">
        <v>-7.2057646116893397E-3</v>
      </c>
      <c r="E407" s="42">
        <v>-2.5641025641025664E-2</v>
      </c>
      <c r="F407" s="42">
        <v>2.8037383177570187E-2</v>
      </c>
      <c r="G407" s="42">
        <v>9.3567251461988243E-2</v>
      </c>
      <c r="H407" s="42">
        <v>-3.9682539682538848E-3</v>
      </c>
      <c r="I407" s="42">
        <v>4.6520282843320352E-3</v>
      </c>
      <c r="K407" s="42">
        <v>3.0864197530864085E-2</v>
      </c>
      <c r="L407" s="42">
        <v>-3.0769230769230823E-2</v>
      </c>
      <c r="M407" s="42">
        <v>0</v>
      </c>
      <c r="N407" s="42">
        <v>0</v>
      </c>
      <c r="O407" s="110">
        <v>0</v>
      </c>
      <c r="P407" s="110">
        <v>-1.756954612005858E-2</v>
      </c>
      <c r="Q407" s="42">
        <v>-2.5062656641604585E-3</v>
      </c>
      <c r="R407" s="42">
        <v>2.7192386131882494E-3</v>
      </c>
      <c r="S407" s="42">
        <v>3.3195020746887995E-2</v>
      </c>
      <c r="T407" s="110">
        <v>3.3195020746887995E-2</v>
      </c>
      <c r="U407" s="110">
        <v>-2.1505376344085562E-3</v>
      </c>
    </row>
    <row r="408" spans="2:21" ht="12.75" customHeight="1" x14ac:dyDescent="0.2">
      <c r="B408" s="110">
        <v>5.4347826086956572E-3</v>
      </c>
      <c r="C408" s="42">
        <v>-2.9870129870129925E-2</v>
      </c>
      <c r="D408" s="42">
        <v>-4.0322580645161862E-3</v>
      </c>
      <c r="E408" s="42">
        <v>0</v>
      </c>
      <c r="F408" s="42">
        <v>-2.1212121212121297E-2</v>
      </c>
      <c r="G408" s="42">
        <v>7.4866310160427871E-2</v>
      </c>
      <c r="H408" s="42">
        <v>0</v>
      </c>
      <c r="I408" s="42">
        <v>-4.6304871272458518E-3</v>
      </c>
      <c r="K408" s="42">
        <v>0</v>
      </c>
      <c r="L408" s="42">
        <v>-8.2815734989647484E-3</v>
      </c>
      <c r="M408" s="42">
        <v>-1.7910447761193916E-2</v>
      </c>
      <c r="N408" s="42">
        <v>1.3568521031207672E-2</v>
      </c>
      <c r="O408" s="110">
        <v>1.3568521031207672E-2</v>
      </c>
      <c r="P408" s="110">
        <v>1.4903129657227701E-3</v>
      </c>
      <c r="Q408" s="42">
        <v>1.5703517587939812E-2</v>
      </c>
      <c r="R408" s="42">
        <v>0</v>
      </c>
      <c r="S408" s="42">
        <v>8.0321285140560524E-3</v>
      </c>
      <c r="T408" s="110">
        <v>8.0321285140560524E-3</v>
      </c>
      <c r="U408" s="110">
        <v>8.6206896551724206E-3</v>
      </c>
    </row>
    <row r="409" spans="2:21" ht="12.75" customHeight="1" x14ac:dyDescent="0.2">
      <c r="B409" s="110">
        <v>-5.4054054054054109E-3</v>
      </c>
      <c r="C409" s="42">
        <v>0</v>
      </c>
      <c r="D409" s="42">
        <v>5.6680161943320068E-3</v>
      </c>
      <c r="E409" s="42">
        <v>1.0526315789473694E-2</v>
      </c>
      <c r="F409" s="42">
        <v>-6.1919504643962904E-3</v>
      </c>
      <c r="G409" s="42">
        <v>-4.4776119402985107E-2</v>
      </c>
      <c r="H409" s="42">
        <v>1.9920318725099181E-3</v>
      </c>
      <c r="I409" s="42">
        <v>1.8608113137329133E-3</v>
      </c>
      <c r="K409" s="42">
        <v>-2.9940119760478938E-2</v>
      </c>
      <c r="L409" s="42">
        <v>3.0619345859429329E-2</v>
      </c>
      <c r="M409" s="42">
        <v>1.8237082066869182E-2</v>
      </c>
      <c r="N409" s="42">
        <v>-2.6773761713520774E-2</v>
      </c>
      <c r="O409" s="110">
        <v>-2.6773761713520774E-2</v>
      </c>
      <c r="P409" s="110">
        <v>2.3437500000000097E-2</v>
      </c>
      <c r="Q409" s="42">
        <v>0</v>
      </c>
      <c r="R409" s="42">
        <v>5.4237288135594482E-3</v>
      </c>
      <c r="S409" s="42">
        <v>0</v>
      </c>
      <c r="T409" s="110">
        <v>0</v>
      </c>
      <c r="U409" s="110">
        <v>2.136752136752091E-3</v>
      </c>
    </row>
    <row r="410" spans="2:21" ht="12.75" customHeight="1" x14ac:dyDescent="0.2">
      <c r="B410" s="110">
        <v>0</v>
      </c>
      <c r="C410" s="42">
        <v>7.3627844712182873E-3</v>
      </c>
      <c r="D410" s="42">
        <v>-5.6360708534621811E-3</v>
      </c>
      <c r="E410" s="42">
        <v>3.1250000000000028E-2</v>
      </c>
      <c r="F410" s="42">
        <v>-9.3457943925233031E-3</v>
      </c>
      <c r="G410" s="42">
        <v>-2.8645833333333415E-2</v>
      </c>
      <c r="H410" s="42">
        <v>-1.9880715705764985E-3</v>
      </c>
      <c r="I410" s="42">
        <v>-1.5787518573551255E-2</v>
      </c>
      <c r="K410" s="42">
        <v>1.5432098765432042E-2</v>
      </c>
      <c r="L410" s="42">
        <v>0</v>
      </c>
      <c r="M410" s="42">
        <v>1.4925373134328439E-2</v>
      </c>
      <c r="N410" s="42">
        <v>0</v>
      </c>
      <c r="O410" s="110">
        <v>0</v>
      </c>
      <c r="P410" s="110">
        <v>-6.0341693929480189E-2</v>
      </c>
      <c r="Q410" s="42">
        <v>0</v>
      </c>
      <c r="R410" s="42">
        <v>-2.6972353337828148E-3</v>
      </c>
      <c r="S410" s="42">
        <v>1.5936254980079698E-2</v>
      </c>
      <c r="T410" s="110">
        <v>1.5936254980079698E-2</v>
      </c>
      <c r="U410" s="110">
        <v>0</v>
      </c>
    </row>
    <row r="411" spans="2:21" ht="12.75" customHeight="1" x14ac:dyDescent="0.2">
      <c r="B411" s="110">
        <v>5.4347826086956572E-3</v>
      </c>
      <c r="C411" s="42">
        <v>2.9900332225913574E-2</v>
      </c>
      <c r="D411" s="42">
        <v>7.2874493927125392E-3</v>
      </c>
      <c r="E411" s="42">
        <v>-2.5252525252525276E-2</v>
      </c>
      <c r="F411" s="42">
        <v>-1.8867924528301903E-2</v>
      </c>
      <c r="G411" s="42">
        <v>-4.4235924932975762E-2</v>
      </c>
      <c r="H411" s="42">
        <v>0</v>
      </c>
      <c r="I411" s="42">
        <v>0</v>
      </c>
      <c r="K411" s="42">
        <v>1.5197568389057697E-2</v>
      </c>
      <c r="L411" s="42">
        <v>0</v>
      </c>
      <c r="M411" s="42">
        <v>-1.4705882352941256E-2</v>
      </c>
      <c r="N411" s="42">
        <v>1.3755158184319072E-2</v>
      </c>
      <c r="O411" s="110">
        <v>1.3755158184319072E-2</v>
      </c>
      <c r="P411" s="110">
        <v>4.2553191489361477E-3</v>
      </c>
      <c r="Q411" s="42">
        <v>4.947433518861984E-3</v>
      </c>
      <c r="R411" s="42">
        <v>2.7045300878971701E-3</v>
      </c>
      <c r="S411" s="42">
        <v>-2.7450980392156803E-2</v>
      </c>
      <c r="T411" s="110">
        <v>-2.7450980392156803E-2</v>
      </c>
      <c r="U411" s="110">
        <v>-4.2643923240939146E-3</v>
      </c>
    </row>
    <row r="412" spans="2:21" ht="12.75" customHeight="1" x14ac:dyDescent="0.2">
      <c r="B412" s="110">
        <v>-5.4054054054054109E-3</v>
      </c>
      <c r="C412" s="42">
        <v>0</v>
      </c>
      <c r="D412" s="42">
        <v>0</v>
      </c>
      <c r="E412" s="42">
        <v>5.1813471502590719E-3</v>
      </c>
      <c r="F412" s="42">
        <v>6.4102564102564161E-3</v>
      </c>
      <c r="G412" s="42">
        <v>4.4880785413744649E-2</v>
      </c>
      <c r="H412" s="42">
        <v>3.9840637450198361E-3</v>
      </c>
      <c r="I412" s="42">
        <v>-9.4357425929421975E-3</v>
      </c>
      <c r="K412" s="42">
        <v>-2.9940119760478938E-2</v>
      </c>
      <c r="L412" s="42">
        <v>-1.2153950033760953E-2</v>
      </c>
      <c r="M412" s="42">
        <v>1.4925373134328439E-2</v>
      </c>
      <c r="N412" s="42">
        <v>-1.3568521031207552E-2</v>
      </c>
      <c r="O412" s="110">
        <v>-1.3568521031207552E-2</v>
      </c>
      <c r="P412" s="110">
        <v>1.2711864406779594E-2</v>
      </c>
      <c r="Q412" s="42">
        <v>0</v>
      </c>
      <c r="R412" s="42">
        <v>0</v>
      </c>
      <c r="S412" s="42">
        <v>8.0645161290322648E-3</v>
      </c>
      <c r="T412" s="110">
        <v>8.0645161290322648E-3</v>
      </c>
      <c r="U412" s="110">
        <v>-2.5695931477516084E-2</v>
      </c>
    </row>
    <row r="413" spans="2:21" ht="12.75" customHeight="1" x14ac:dyDescent="0.2">
      <c r="B413" s="110">
        <v>-1.0869565217391314E-2</v>
      </c>
      <c r="C413" s="42">
        <v>-6.4516129032257839E-3</v>
      </c>
      <c r="D413" s="42">
        <v>-1.4469453376205766E-2</v>
      </c>
      <c r="E413" s="42">
        <v>1.0309278350515474E-2</v>
      </c>
      <c r="F413" s="42">
        <v>0</v>
      </c>
      <c r="G413" s="42">
        <v>-1.4765100671140863E-2</v>
      </c>
      <c r="H413" s="42">
        <v>5.9523809523810024E-3</v>
      </c>
      <c r="I413" s="42">
        <v>-2.8576871785101318E-3</v>
      </c>
      <c r="K413" s="42">
        <v>3.0864197530863537E-3</v>
      </c>
      <c r="L413" s="42">
        <v>-1.9138755980861198E-2</v>
      </c>
      <c r="M413" s="42">
        <v>1.1764705882352951E-2</v>
      </c>
      <c r="N413" s="42">
        <v>1.3755158184319072E-2</v>
      </c>
      <c r="O413" s="110">
        <v>1.3755158184319072E-2</v>
      </c>
      <c r="P413" s="110">
        <v>9.5093191327500961E-3</v>
      </c>
      <c r="Q413" s="42">
        <v>-1.0461538461538567E-2</v>
      </c>
      <c r="R413" s="42">
        <v>-3.1692515171948793E-2</v>
      </c>
      <c r="S413" s="42">
        <v>0</v>
      </c>
      <c r="T413" s="110">
        <v>0</v>
      </c>
      <c r="U413" s="110">
        <v>2.1978021978022098E-2</v>
      </c>
    </row>
    <row r="414" spans="2:21" ht="12.75" customHeight="1" x14ac:dyDescent="0.2">
      <c r="B414" s="110">
        <v>-5.4945054945055001E-3</v>
      </c>
      <c r="C414" s="42">
        <v>-1.2987012987013056E-2</v>
      </c>
      <c r="D414" s="42">
        <v>7.3409461663947687E-3</v>
      </c>
      <c r="E414" s="42">
        <v>1.0204081632653071E-2</v>
      </c>
      <c r="F414" s="42">
        <v>-2.2292993630573195E-2</v>
      </c>
      <c r="G414" s="42">
        <v>1.4986376021798286E-2</v>
      </c>
      <c r="H414" s="42">
        <v>0</v>
      </c>
      <c r="I414" s="42">
        <v>1.2418800152846845E-2</v>
      </c>
      <c r="K414" s="42">
        <v>2.1538461538461624E-2</v>
      </c>
      <c r="L414" s="42">
        <v>0</v>
      </c>
      <c r="M414" s="42">
        <v>0</v>
      </c>
      <c r="N414" s="42">
        <v>1.3568521031207672E-2</v>
      </c>
      <c r="O414" s="110">
        <v>1.3568521031207672E-2</v>
      </c>
      <c r="P414" s="110">
        <v>-7.5357950263752558E-3</v>
      </c>
      <c r="Q414" s="42">
        <v>6.2189054726369047E-3</v>
      </c>
      <c r="R414" s="42">
        <v>3.2729805013927624E-2</v>
      </c>
      <c r="S414" s="42">
        <v>-3.9999999999999151E-3</v>
      </c>
      <c r="T414" s="110">
        <v>-3.9999999999999151E-3</v>
      </c>
      <c r="U414" s="110">
        <v>-4.3010752688173032E-3</v>
      </c>
    </row>
    <row r="415" spans="2:21" ht="12.75" customHeight="1" x14ac:dyDescent="0.2">
      <c r="B415" s="110">
        <v>-5.5248618784530445E-3</v>
      </c>
      <c r="C415" s="42">
        <v>3.2894736842105734E-3</v>
      </c>
      <c r="D415" s="42">
        <v>8.0971659919028063E-3</v>
      </c>
      <c r="E415" s="42">
        <v>-5.0505050505050553E-3</v>
      </c>
      <c r="F415" s="42">
        <v>2.9315960912052068E-2</v>
      </c>
      <c r="G415" s="42">
        <v>-2.6845637583892044E-3</v>
      </c>
      <c r="H415" s="42">
        <v>0</v>
      </c>
      <c r="I415" s="42">
        <v>-2.8307227778826258E-2</v>
      </c>
      <c r="K415" s="42">
        <v>-2.4096385542168693E-2</v>
      </c>
      <c r="L415" s="42">
        <v>2.5087108013937241E-2</v>
      </c>
      <c r="M415" s="42">
        <v>-1.1627906976744196E-2</v>
      </c>
      <c r="N415" s="42">
        <v>6.693440428380164E-3</v>
      </c>
      <c r="O415" s="110">
        <v>6.693440428380164E-3</v>
      </c>
      <c r="P415" s="110">
        <v>3.7965072133637596E-3</v>
      </c>
      <c r="Q415" s="42">
        <v>1.9777503090234877E-2</v>
      </c>
      <c r="R415" s="42">
        <v>0</v>
      </c>
      <c r="S415" s="42">
        <v>4.0160642570280262E-3</v>
      </c>
      <c r="T415" s="110">
        <v>4.0160642570280262E-3</v>
      </c>
      <c r="U415" s="110">
        <v>-1.0799136069114432E-2</v>
      </c>
    </row>
    <row r="416" spans="2:21" ht="12.75" customHeight="1" x14ac:dyDescent="0.2">
      <c r="B416" s="110">
        <v>5.555555555555561E-3</v>
      </c>
      <c r="C416" s="42">
        <v>1.6393442622950821E-2</v>
      </c>
      <c r="D416" s="42">
        <v>4.0160642570281693E-3</v>
      </c>
      <c r="E416" s="42">
        <v>-1.01522842639594E-2</v>
      </c>
      <c r="F416" s="42">
        <v>2.2151898734177163E-2</v>
      </c>
      <c r="G416" s="42">
        <v>-8.0753701211306178E-3</v>
      </c>
      <c r="H416" s="42">
        <v>2.5641025641025623E-2</v>
      </c>
      <c r="I416" s="42">
        <v>-9.7106234220236589E-3</v>
      </c>
      <c r="K416" s="42">
        <v>-1.851851851851867E-2</v>
      </c>
      <c r="L416" s="42">
        <v>-2.71923861318837E-3</v>
      </c>
      <c r="M416" s="42">
        <v>-2.9411764705883033E-3</v>
      </c>
      <c r="N416" s="42">
        <v>0</v>
      </c>
      <c r="O416" s="110">
        <v>0</v>
      </c>
      <c r="P416" s="110">
        <v>-1.8910741301059269E-3</v>
      </c>
      <c r="Q416" s="42">
        <v>-3.0303030303030304E-2</v>
      </c>
      <c r="R416" s="42">
        <v>0</v>
      </c>
      <c r="S416" s="42">
        <v>0</v>
      </c>
      <c r="T416" s="110">
        <v>0</v>
      </c>
      <c r="U416" s="110">
        <v>-4.3668122270741428E-3</v>
      </c>
    </row>
    <row r="417" spans="2:21" ht="12.75" customHeight="1" x14ac:dyDescent="0.2">
      <c r="B417" s="110">
        <v>-5.5248618784530445E-3</v>
      </c>
      <c r="C417" s="42">
        <v>-2.25806451612903E-2</v>
      </c>
      <c r="D417" s="42">
        <v>-4.8000000000000395E-3</v>
      </c>
      <c r="E417" s="42">
        <v>-2.051282051282053E-2</v>
      </c>
      <c r="F417" s="42">
        <v>-3.0959752321981452E-2</v>
      </c>
      <c r="G417" s="42">
        <v>1.356852103120767E-2</v>
      </c>
      <c r="H417" s="42">
        <v>3.8461538461539357E-3</v>
      </c>
      <c r="I417" s="42">
        <v>1.8631104138066238E-2</v>
      </c>
      <c r="K417" s="42">
        <v>1.2578616352201271E-2</v>
      </c>
      <c r="L417" s="42">
        <v>2.7266530334015627E-3</v>
      </c>
      <c r="M417" s="42">
        <v>2.9498525073746997E-3</v>
      </c>
      <c r="N417" s="42">
        <v>0</v>
      </c>
      <c r="O417" s="110">
        <v>0</v>
      </c>
      <c r="P417" s="110">
        <v>7.5786282682834133E-3</v>
      </c>
      <c r="Q417" s="42">
        <v>0</v>
      </c>
      <c r="R417" s="42">
        <v>2.6972353337828631E-2</v>
      </c>
      <c r="S417" s="42">
        <v>0</v>
      </c>
      <c r="T417" s="110">
        <v>0</v>
      </c>
      <c r="U417" s="110">
        <v>8.77192982456141E-3</v>
      </c>
    </row>
    <row r="418" spans="2:21" ht="12.75" customHeight="1" x14ac:dyDescent="0.2">
      <c r="B418" s="110">
        <v>-4.4444444444444363E-2</v>
      </c>
      <c r="C418" s="42">
        <v>4.6204620462046387E-3</v>
      </c>
      <c r="D418" s="42">
        <v>8.038585209003044E-4</v>
      </c>
      <c r="E418" s="42">
        <v>5.2356020942408424E-3</v>
      </c>
      <c r="F418" s="42">
        <v>-1.2779552715654821E-2</v>
      </c>
      <c r="G418" s="42">
        <v>0</v>
      </c>
      <c r="H418" s="42">
        <v>3.8314176245209915E-3</v>
      </c>
      <c r="I418" s="42">
        <v>-2.9842125529457114E-2</v>
      </c>
      <c r="K418" s="42">
        <v>-1.8633540372670686E-2</v>
      </c>
      <c r="L418" s="42">
        <v>1.0876954452753239E-2</v>
      </c>
      <c r="M418" s="42">
        <v>-1.4705882352941256E-2</v>
      </c>
      <c r="N418" s="42">
        <v>-1.9946808510638347E-2</v>
      </c>
      <c r="O418" s="110">
        <v>-1.9946808510638347E-2</v>
      </c>
      <c r="P418" s="110">
        <v>1.504324934185752E-3</v>
      </c>
      <c r="Q418" s="42">
        <v>1.0625000000000107E-2</v>
      </c>
      <c r="R418" s="42">
        <v>-6.5659881812199679E-4</v>
      </c>
      <c r="S418" s="42">
        <v>0</v>
      </c>
      <c r="T418" s="110">
        <v>0</v>
      </c>
      <c r="U418" s="110">
        <v>-4.3478260869566215E-3</v>
      </c>
    </row>
    <row r="419" spans="2:21" ht="12.75" customHeight="1" x14ac:dyDescent="0.2">
      <c r="B419" s="110">
        <v>3.4883720930232461E-2</v>
      </c>
      <c r="C419" s="42">
        <v>0</v>
      </c>
      <c r="D419" s="42">
        <v>0</v>
      </c>
      <c r="E419" s="42">
        <v>3.1250000000000028E-2</v>
      </c>
      <c r="F419" s="42">
        <v>-2.5889967637540475E-2</v>
      </c>
      <c r="G419" s="42">
        <v>0</v>
      </c>
      <c r="H419" s="42">
        <v>1.5267175572519099E-2</v>
      </c>
      <c r="I419" s="42">
        <v>2.1829728120658927E-2</v>
      </c>
      <c r="K419" s="42">
        <v>-3.1645569620252488E-3</v>
      </c>
      <c r="L419" s="42">
        <v>2.4209818426361763E-2</v>
      </c>
      <c r="M419" s="42">
        <v>1.4925373134328439E-2</v>
      </c>
      <c r="N419" s="42">
        <v>-6.7842605156037761E-3</v>
      </c>
      <c r="O419" s="110">
        <v>-6.7842605156037761E-3</v>
      </c>
      <c r="P419" s="110">
        <v>0</v>
      </c>
      <c r="Q419" s="42">
        <v>-5.5658627087200622E-3</v>
      </c>
      <c r="R419" s="42">
        <v>9.8554533508540456E-3</v>
      </c>
      <c r="S419" s="42">
        <v>-8.0000000000000071E-3</v>
      </c>
      <c r="T419" s="110">
        <v>-8.0000000000000071E-3</v>
      </c>
      <c r="U419" s="110">
        <v>-6.550218340611408E-3</v>
      </c>
    </row>
    <row r="420" spans="2:21" ht="12.75" customHeight="1" x14ac:dyDescent="0.2">
      <c r="B420" s="110">
        <v>0</v>
      </c>
      <c r="C420" s="42">
        <v>2.4967148488830419E-2</v>
      </c>
      <c r="D420" s="42">
        <v>4.0160642570281693E-3</v>
      </c>
      <c r="E420" s="42">
        <v>-5.0505050505050553E-3</v>
      </c>
      <c r="F420" s="42">
        <v>-9.9667774086379564E-3</v>
      </c>
      <c r="G420" s="42">
        <v>-2.5435073627844761E-2</v>
      </c>
      <c r="H420" s="42">
        <v>-5.6390977443609496E-3</v>
      </c>
      <c r="I420" s="42">
        <v>0</v>
      </c>
      <c r="K420" s="42">
        <v>3.1746031746031065E-3</v>
      </c>
      <c r="L420" s="42">
        <v>1.3131976362442267E-3</v>
      </c>
      <c r="M420" s="42">
        <v>0</v>
      </c>
      <c r="N420" s="42">
        <v>2.0491803278688575E-2</v>
      </c>
      <c r="O420" s="110">
        <v>2.0491803278688575E-2</v>
      </c>
      <c r="P420" s="110">
        <v>0</v>
      </c>
      <c r="Q420" s="42">
        <v>0</v>
      </c>
      <c r="R420" s="42">
        <v>-1.3012361743656197E-3</v>
      </c>
      <c r="S420" s="42">
        <v>0</v>
      </c>
      <c r="T420" s="110">
        <v>0</v>
      </c>
      <c r="U420" s="110">
        <v>8.7912087912087999E-3</v>
      </c>
    </row>
    <row r="421" spans="2:21" ht="12.75" customHeight="1" x14ac:dyDescent="0.2">
      <c r="B421" s="110">
        <v>-5.6179775280897687E-3</v>
      </c>
      <c r="C421" s="42">
        <v>0</v>
      </c>
      <c r="D421" s="42">
        <v>-4.0000000000000565E-3</v>
      </c>
      <c r="E421" s="42">
        <v>-1.01522842639594E-2</v>
      </c>
      <c r="F421" s="42">
        <v>-2.0134228187919483E-2</v>
      </c>
      <c r="G421" s="42">
        <v>4.2582417582417646E-2</v>
      </c>
      <c r="H421" s="42">
        <v>9.4517958412099652E-3</v>
      </c>
      <c r="I421" s="42">
        <v>-8.7395610798213109E-3</v>
      </c>
      <c r="K421" s="42">
        <v>0</v>
      </c>
      <c r="L421" s="42">
        <v>0</v>
      </c>
      <c r="M421" s="42">
        <v>-2.941176470588238E-2</v>
      </c>
      <c r="N421" s="42">
        <v>6.693440428380164E-3</v>
      </c>
      <c r="O421" s="110">
        <v>6.693440428380164E-3</v>
      </c>
      <c r="P421" s="110">
        <v>7.5103266992112563E-4</v>
      </c>
      <c r="Q421" s="42">
        <v>0</v>
      </c>
      <c r="R421" s="42">
        <v>-6.5146579804570444E-4</v>
      </c>
      <c r="S421" s="42">
        <v>-2.4193548387096794E-2</v>
      </c>
      <c r="T421" s="110">
        <v>-2.4193548387096794E-2</v>
      </c>
      <c r="U421" s="110">
        <v>-2.1786492374727207E-3</v>
      </c>
    </row>
    <row r="422" spans="2:21" ht="12.75" customHeight="1" x14ac:dyDescent="0.2">
      <c r="B422" s="110">
        <v>1.694915254237277E-2</v>
      </c>
      <c r="C422" s="42">
        <v>-1.410256410256403E-2</v>
      </c>
      <c r="D422" s="42">
        <v>0</v>
      </c>
      <c r="E422" s="42">
        <v>-1.0256410256410265E-2</v>
      </c>
      <c r="F422" s="42">
        <v>-1.3698630136986314E-2</v>
      </c>
      <c r="G422" s="42">
        <v>-9.2226613965744764E-3</v>
      </c>
      <c r="H422" s="42">
        <v>3.7453183520598453E-3</v>
      </c>
      <c r="I422" s="42">
        <v>-1.5673981191222583E-2</v>
      </c>
      <c r="K422" s="42">
        <v>0</v>
      </c>
      <c r="L422" s="42">
        <v>1.967213114754103E-2</v>
      </c>
      <c r="M422" s="42">
        <v>3.0303030303030332E-2</v>
      </c>
      <c r="N422" s="42">
        <v>-6.6489361702127426E-3</v>
      </c>
      <c r="O422" s="110">
        <v>-6.6489361702127426E-3</v>
      </c>
      <c r="P422" s="110">
        <v>6.378986866791809E-3</v>
      </c>
      <c r="Q422" s="42">
        <v>6.2189054726369047E-3</v>
      </c>
      <c r="R422" s="42">
        <v>-1.6949152542372753E-2</v>
      </c>
      <c r="S422" s="42">
        <v>-8.2644628099173625E-3</v>
      </c>
      <c r="T422" s="110">
        <v>-8.2644628099173625E-3</v>
      </c>
      <c r="U422" s="110">
        <v>-2.1834061135370714E-3</v>
      </c>
    </row>
    <row r="423" spans="2:21" ht="12.75" customHeight="1" x14ac:dyDescent="0.2">
      <c r="B423" s="110">
        <v>0</v>
      </c>
      <c r="C423" s="42">
        <v>1.4304291287386141E-2</v>
      </c>
      <c r="D423" s="42">
        <v>3.2128514056225643E-3</v>
      </c>
      <c r="E423" s="42">
        <v>1.0362694300518144E-2</v>
      </c>
      <c r="F423" s="42">
        <v>0</v>
      </c>
      <c r="G423" s="42">
        <v>0</v>
      </c>
      <c r="H423" s="42">
        <v>5.5970149253731817E-3</v>
      </c>
      <c r="I423" s="42">
        <v>-1.3933121019108336E-2</v>
      </c>
      <c r="K423" s="42">
        <v>-2.8481012658227802E-2</v>
      </c>
      <c r="L423" s="42">
        <v>-2.5723472668809739E-3</v>
      </c>
      <c r="M423" s="42">
        <v>-2.941176470588238E-2</v>
      </c>
      <c r="N423" s="42">
        <v>0</v>
      </c>
      <c r="O423" s="110">
        <v>0</v>
      </c>
      <c r="P423" s="110">
        <v>3.7285607755398995E-4</v>
      </c>
      <c r="Q423" s="42">
        <v>9.2707045735475023E-3</v>
      </c>
      <c r="R423" s="42">
        <v>-2.6525198938991477E-3</v>
      </c>
      <c r="S423" s="42">
        <v>3.3333333333333368E-2</v>
      </c>
      <c r="T423" s="110">
        <v>3.3333333333333368E-2</v>
      </c>
      <c r="U423" s="110">
        <v>-4.3763676148797503E-3</v>
      </c>
    </row>
    <row r="424" spans="2:21" ht="12.75" customHeight="1" x14ac:dyDescent="0.2">
      <c r="B424" s="110">
        <v>3.8888888888888924E-2</v>
      </c>
      <c r="C424" s="42">
        <v>0</v>
      </c>
      <c r="D424" s="42">
        <v>0</v>
      </c>
      <c r="E424" s="42">
        <v>-5.1282051282051325E-3</v>
      </c>
      <c r="F424" s="42">
        <v>0</v>
      </c>
      <c r="G424" s="42">
        <v>1.8617021276595702E-2</v>
      </c>
      <c r="H424" s="42">
        <v>5.5658627087198983E-3</v>
      </c>
      <c r="I424" s="42">
        <v>2.825999192571671E-2</v>
      </c>
      <c r="K424" s="42">
        <v>0</v>
      </c>
      <c r="L424" s="42">
        <v>2.5789813023855026E-3</v>
      </c>
      <c r="M424" s="42">
        <v>2.727272727272723E-2</v>
      </c>
      <c r="N424" s="42">
        <v>0</v>
      </c>
      <c r="O424" s="110">
        <v>0</v>
      </c>
      <c r="P424" s="110">
        <v>0</v>
      </c>
      <c r="Q424" s="42">
        <v>-1.5309246785058177E-2</v>
      </c>
      <c r="R424" s="42">
        <v>-9.97340425531929E-3</v>
      </c>
      <c r="S424" s="42">
        <v>-2.822580645161284E-2</v>
      </c>
      <c r="T424" s="110">
        <v>-2.822580645161284E-2</v>
      </c>
      <c r="U424" s="110">
        <v>-2.197802197802151E-3</v>
      </c>
    </row>
    <row r="425" spans="2:21" ht="12.75" customHeight="1" x14ac:dyDescent="0.2">
      <c r="B425" s="110">
        <v>-5.3475935828877054E-3</v>
      </c>
      <c r="C425" s="42">
        <v>2.9487179487179428E-2</v>
      </c>
      <c r="D425" s="42">
        <v>8.0064051240991087E-4</v>
      </c>
      <c r="E425" s="42">
        <v>0</v>
      </c>
      <c r="F425" s="42">
        <v>0</v>
      </c>
      <c r="G425" s="42">
        <v>-1.3054830287206221E-2</v>
      </c>
      <c r="H425" s="42">
        <v>1.8450184501844952E-2</v>
      </c>
      <c r="I425" s="42">
        <v>-9.8154691794265659E-4</v>
      </c>
      <c r="K425" s="42">
        <v>4.5602605863192071E-2</v>
      </c>
      <c r="L425" s="42">
        <v>2.5723472668810195E-2</v>
      </c>
      <c r="M425" s="42">
        <v>-2.9498525073745688E-3</v>
      </c>
      <c r="N425" s="42">
        <v>-1.338688085676009E-3</v>
      </c>
      <c r="O425" s="110">
        <v>-1.338688085676009E-3</v>
      </c>
      <c r="P425" s="110">
        <v>0</v>
      </c>
      <c r="Q425" s="42">
        <v>0</v>
      </c>
      <c r="R425" s="42">
        <v>0</v>
      </c>
      <c r="S425" s="42">
        <v>5.8091286307053805E-2</v>
      </c>
      <c r="T425" s="110">
        <v>5.8091286307053805E-2</v>
      </c>
      <c r="U425" s="110">
        <v>-1.1013215859030798E-2</v>
      </c>
    </row>
    <row r="426" spans="2:21" ht="12.75" customHeight="1" x14ac:dyDescent="0.2">
      <c r="B426" s="110">
        <v>0</v>
      </c>
      <c r="C426" s="42">
        <v>2.9887920298879232E-2</v>
      </c>
      <c r="D426" s="42">
        <v>3.9999999999999151E-3</v>
      </c>
      <c r="E426" s="42">
        <v>-1.546391752577321E-2</v>
      </c>
      <c r="F426" s="42">
        <v>-2.7777777777777648E-2</v>
      </c>
      <c r="G426" s="42">
        <v>1.1904761904761885E-2</v>
      </c>
      <c r="H426" s="42">
        <v>1.449275362318842E-2</v>
      </c>
      <c r="I426" s="42">
        <v>-1.3755158184319174E-2</v>
      </c>
      <c r="K426" s="42">
        <v>0</v>
      </c>
      <c r="L426" s="42">
        <v>0</v>
      </c>
      <c r="M426" s="42">
        <v>5.9171597633136145E-3</v>
      </c>
      <c r="N426" s="42">
        <v>1.340482573726513E-3</v>
      </c>
      <c r="O426" s="110">
        <v>1.340482573726513E-3</v>
      </c>
      <c r="P426" s="110">
        <v>1.0063361908311709E-2</v>
      </c>
      <c r="Q426" s="42">
        <v>-4.9751243781093468E-3</v>
      </c>
      <c r="R426" s="42">
        <v>-2.0147750167896299E-3</v>
      </c>
      <c r="S426" s="42">
        <v>-3.9215686274508971E-3</v>
      </c>
      <c r="T426" s="110">
        <v>-3.9215686274508971E-3</v>
      </c>
      <c r="U426" s="110">
        <v>-6.6815144766147541E-3</v>
      </c>
    </row>
    <row r="427" spans="2:21" ht="12.75" customHeight="1" x14ac:dyDescent="0.2">
      <c r="B427" s="110">
        <v>-5.3763440860215101E-3</v>
      </c>
      <c r="C427" s="42">
        <v>-2.9625151148730256E-2</v>
      </c>
      <c r="D427" s="42">
        <v>-3.9840637450198361E-3</v>
      </c>
      <c r="E427" s="42">
        <v>5.2356020942408424E-3</v>
      </c>
      <c r="F427" s="42">
        <v>0</v>
      </c>
      <c r="G427" s="42">
        <v>2.6143790849673224E-2</v>
      </c>
      <c r="H427" s="42">
        <v>2.3214285714285698E-2</v>
      </c>
      <c r="I427" s="42">
        <v>1.9924287706714061E-3</v>
      </c>
      <c r="K427" s="42">
        <v>-2.4922118380062329E-2</v>
      </c>
      <c r="L427" s="42">
        <v>0</v>
      </c>
      <c r="M427" s="42">
        <v>0</v>
      </c>
      <c r="N427" s="42">
        <v>6.693440428380164E-3</v>
      </c>
      <c r="O427" s="110">
        <v>6.693440428380164E-3</v>
      </c>
      <c r="P427" s="110">
        <v>0</v>
      </c>
      <c r="Q427" s="42">
        <v>1.5625E-2</v>
      </c>
      <c r="R427" s="42">
        <v>3.1628532974427914E-2</v>
      </c>
      <c r="S427" s="42">
        <v>-1.968503937007867E-2</v>
      </c>
      <c r="T427" s="110">
        <v>-1.968503937007867E-2</v>
      </c>
      <c r="U427" s="110">
        <v>2.2421524663676653E-3</v>
      </c>
    </row>
    <row r="428" spans="2:21" ht="12.75" customHeight="1" x14ac:dyDescent="0.2">
      <c r="B428" s="110">
        <v>-4.3243243243243162E-2</v>
      </c>
      <c r="C428" s="42">
        <v>-3.1152647975078323E-3</v>
      </c>
      <c r="D428" s="42">
        <v>0</v>
      </c>
      <c r="E428" s="42">
        <v>0</v>
      </c>
      <c r="F428" s="42">
        <v>0</v>
      </c>
      <c r="G428" s="42">
        <v>2.4203821656051002E-2</v>
      </c>
      <c r="H428" s="42">
        <v>-1.2216404886562005E-2</v>
      </c>
      <c r="I428" s="42">
        <v>-9.9423344601310272E-4</v>
      </c>
      <c r="K428" s="42">
        <v>3.1948881789137552E-2</v>
      </c>
      <c r="L428" s="42">
        <v>-2.5078369905955581E-3</v>
      </c>
      <c r="M428" s="42">
        <v>0</v>
      </c>
      <c r="N428" s="42">
        <v>0</v>
      </c>
      <c r="O428" s="110">
        <v>0</v>
      </c>
      <c r="P428" s="110">
        <v>-2.952029520295271E-3</v>
      </c>
      <c r="Q428" s="42">
        <v>-2.5846153846153842E-2</v>
      </c>
      <c r="R428" s="42">
        <v>-3.0006523157208143E-2</v>
      </c>
      <c r="S428" s="42">
        <v>2.4096385542168516E-2</v>
      </c>
      <c r="T428" s="110">
        <v>2.4096385542168516E-2</v>
      </c>
      <c r="U428" s="110">
        <v>4.4742729306488736E-3</v>
      </c>
    </row>
    <row r="429" spans="2:21" ht="12.75" customHeight="1" x14ac:dyDescent="0.2">
      <c r="B429" s="110">
        <v>3.3898305084745665E-2</v>
      </c>
      <c r="C429" s="42">
        <v>0</v>
      </c>
      <c r="D429" s="42">
        <v>3.1999999999999316E-3</v>
      </c>
      <c r="E429" s="42">
        <v>0</v>
      </c>
      <c r="F429" s="42">
        <v>0</v>
      </c>
      <c r="G429" s="42">
        <v>-6.2189054726369038E-3</v>
      </c>
      <c r="H429" s="42">
        <v>0</v>
      </c>
      <c r="I429" s="42">
        <v>0</v>
      </c>
      <c r="K429" s="42">
        <v>-3.0959752321981584E-2</v>
      </c>
      <c r="L429" s="42">
        <v>-2.3884349465744751E-2</v>
      </c>
      <c r="M429" s="42">
        <v>-2.9411764705883033E-3</v>
      </c>
      <c r="N429" s="42">
        <v>-1.329787234042525E-3</v>
      </c>
      <c r="O429" s="110">
        <v>-1.329787234042525E-3</v>
      </c>
      <c r="P429" s="110">
        <v>-7.4019245003699387E-4</v>
      </c>
      <c r="Q429" s="42">
        <v>0</v>
      </c>
      <c r="R429" s="42">
        <v>3.2279757901815767E-2</v>
      </c>
      <c r="S429" s="42">
        <v>3.5294117647058941E-2</v>
      </c>
      <c r="T429" s="110">
        <v>3.5294117647058941E-2</v>
      </c>
      <c r="U429" s="110">
        <v>-4.4543429844099026E-3</v>
      </c>
    </row>
    <row r="430" spans="2:21" ht="12.75" customHeight="1" x14ac:dyDescent="0.2">
      <c r="B430" s="110">
        <v>3.2786885245901669E-2</v>
      </c>
      <c r="C430" s="42">
        <v>1.2499999999999956E-2</v>
      </c>
      <c r="D430" s="42">
        <v>7.9744816586920159E-4</v>
      </c>
      <c r="E430" s="42">
        <v>-1.0416666666666676E-2</v>
      </c>
      <c r="F430" s="42">
        <v>-1.785714285714295E-2</v>
      </c>
      <c r="G430" s="42">
        <v>-6.2578222778473976E-3</v>
      </c>
      <c r="H430" s="42">
        <v>-1.0600706713780852E-2</v>
      </c>
      <c r="I430" s="42">
        <v>-4.9761146496815995E-3</v>
      </c>
      <c r="K430" s="42">
        <v>1.9169329073482587E-2</v>
      </c>
      <c r="L430" s="42">
        <v>2.7044430135222029E-2</v>
      </c>
      <c r="M430" s="42">
        <v>-2.9498525073746212E-2</v>
      </c>
      <c r="N430" s="42">
        <v>1.3315579227696122E-3</v>
      </c>
      <c r="O430" s="110">
        <v>1.3315579227696122E-3</v>
      </c>
      <c r="P430" s="110">
        <v>-7.4074074074072498E-4</v>
      </c>
      <c r="Q430" s="42">
        <v>2.6531901452937455E-2</v>
      </c>
      <c r="R430" s="42">
        <v>-2.9967426710097778E-2</v>
      </c>
      <c r="S430" s="42">
        <v>3.7878787878787069E-3</v>
      </c>
      <c r="T430" s="110">
        <v>3.7878787878787069E-3</v>
      </c>
      <c r="U430" s="110">
        <v>-4.4742729306486741E-3</v>
      </c>
    </row>
    <row r="431" spans="2:21" ht="12.75" customHeight="1" x14ac:dyDescent="0.2">
      <c r="B431" s="110">
        <v>3.1746031746031661E-2</v>
      </c>
      <c r="C431" s="42">
        <v>-1.2345679012345635E-2</v>
      </c>
      <c r="D431" s="42">
        <v>3.9840637450199775E-3</v>
      </c>
      <c r="E431" s="42">
        <v>1.0526315789473694E-2</v>
      </c>
      <c r="F431" s="42">
        <v>-1.4545454545454558E-2</v>
      </c>
      <c r="G431" s="42">
        <v>2.3929471032745755E-2</v>
      </c>
      <c r="H431" s="42">
        <v>2.142857142857145E-2</v>
      </c>
      <c r="I431" s="42">
        <v>0</v>
      </c>
      <c r="K431" s="42">
        <v>0</v>
      </c>
      <c r="L431" s="42">
        <v>6.2695924764891173E-3</v>
      </c>
      <c r="M431" s="42">
        <v>2.7355623100303907E-2</v>
      </c>
      <c r="N431" s="42">
        <v>-1.329787234042525E-3</v>
      </c>
      <c r="O431" s="110">
        <v>-1.329787234042525E-3</v>
      </c>
      <c r="P431" s="110">
        <v>1.2231282431430625E-2</v>
      </c>
      <c r="Q431" s="42">
        <v>-6.1538461538471157E-4</v>
      </c>
      <c r="R431" s="42">
        <v>4.49966420416388E-2</v>
      </c>
      <c r="S431" s="42">
        <v>5.6603773584905627E-2</v>
      </c>
      <c r="T431" s="110">
        <v>5.6603773584905627E-2</v>
      </c>
      <c r="U431" s="110">
        <v>-4.4943820224718142E-3</v>
      </c>
    </row>
    <row r="432" spans="2:21" ht="12.75" customHeight="1" x14ac:dyDescent="0.2">
      <c r="B432" s="110">
        <v>-1.0256410256410267E-2</v>
      </c>
      <c r="C432" s="42">
        <v>-1.8750000000000044E-2</v>
      </c>
      <c r="D432" s="42">
        <v>1.1904761904761934E-2</v>
      </c>
      <c r="E432" s="42">
        <v>-1.5625000000000014E-2</v>
      </c>
      <c r="F432" s="42">
        <v>0</v>
      </c>
      <c r="G432" s="42">
        <v>1.2300123001229967E-2</v>
      </c>
      <c r="H432" s="42">
        <v>0</v>
      </c>
      <c r="I432" s="42">
        <v>0</v>
      </c>
      <c r="K432" s="42">
        <v>9.4043887147333399E-3</v>
      </c>
      <c r="L432" s="42">
        <v>0</v>
      </c>
      <c r="M432" s="42">
        <v>8.8757396449703572E-3</v>
      </c>
      <c r="N432" s="42">
        <v>-1.3315579227696122E-3</v>
      </c>
      <c r="O432" s="110">
        <v>-1.3315579227696122E-3</v>
      </c>
      <c r="P432" s="110">
        <v>-2.9293299157817027E-3</v>
      </c>
      <c r="Q432" s="42">
        <v>-5.5418719211822575E-3</v>
      </c>
      <c r="R432" s="42">
        <v>-3.2133676092544985E-2</v>
      </c>
      <c r="S432" s="42">
        <v>4.2857142857142899E-2</v>
      </c>
      <c r="T432" s="110">
        <v>4.2857142857142899E-2</v>
      </c>
      <c r="U432" s="110">
        <v>-6.7720090293454278E-3</v>
      </c>
    </row>
    <row r="433" spans="2:21" ht="12.75" customHeight="1" x14ac:dyDescent="0.2">
      <c r="B433" s="110">
        <v>2.5906735751295477E-2</v>
      </c>
      <c r="C433" s="42">
        <v>-6.3694267515923345E-3</v>
      </c>
      <c r="D433" s="42">
        <v>3.9215686274508971E-3</v>
      </c>
      <c r="E433" s="42">
        <v>0</v>
      </c>
      <c r="F433" s="42">
        <v>0</v>
      </c>
      <c r="G433" s="42">
        <v>1.0935601458080176E-2</v>
      </c>
      <c r="H433" s="42">
        <v>-3.4965034965035776E-3</v>
      </c>
      <c r="I433" s="42">
        <v>-1.0002000400079804E-3</v>
      </c>
      <c r="K433" s="42">
        <v>-3.1055900621117905E-2</v>
      </c>
      <c r="L433" s="42">
        <v>-6.2305295950156646E-3</v>
      </c>
      <c r="M433" s="42">
        <v>0</v>
      </c>
      <c r="N433" s="42">
        <v>2.6666666666666098E-3</v>
      </c>
      <c r="O433" s="110">
        <v>2.6666666666666098E-3</v>
      </c>
      <c r="P433" s="110">
        <v>2.5706940874036092E-3</v>
      </c>
      <c r="Q433" s="42">
        <v>-6.811145510835879E-3</v>
      </c>
      <c r="R433" s="42">
        <v>0</v>
      </c>
      <c r="S433" s="42">
        <v>-2.7397260273972629E-2</v>
      </c>
      <c r="T433" s="110">
        <v>-2.7397260273972629E-2</v>
      </c>
      <c r="U433" s="110">
        <v>-4.5454545454546502E-3</v>
      </c>
    </row>
    <row r="434" spans="2:21" ht="12.75" customHeight="1" x14ac:dyDescent="0.2">
      <c r="B434" s="110">
        <v>-1.0101010101010111E-2</v>
      </c>
      <c r="C434" s="42">
        <v>0</v>
      </c>
      <c r="D434" s="42">
        <v>2.3437500000000059E-2</v>
      </c>
      <c r="E434" s="42">
        <v>-2.6455026455026363E-2</v>
      </c>
      <c r="F434" s="42">
        <v>0</v>
      </c>
      <c r="G434" s="42">
        <v>1.3221153846153777E-2</v>
      </c>
      <c r="H434" s="42">
        <v>-3.5087719298244869E-3</v>
      </c>
      <c r="I434" s="42">
        <v>1.0012014417300548E-3</v>
      </c>
      <c r="K434" s="42">
        <v>2.5641025641025664E-2</v>
      </c>
      <c r="L434" s="42">
        <v>5.0156739811913383E-3</v>
      </c>
      <c r="M434" s="42">
        <v>0</v>
      </c>
      <c r="N434" s="42">
        <v>0</v>
      </c>
      <c r="O434" s="110">
        <v>0</v>
      </c>
      <c r="P434" s="110">
        <v>-2.9304029304029981E-3</v>
      </c>
      <c r="Q434" s="42">
        <v>1.1845386533665916E-2</v>
      </c>
      <c r="R434" s="42">
        <v>3.2536520584329244E-2</v>
      </c>
      <c r="S434" s="42">
        <v>-1.4084507042253534E-2</v>
      </c>
      <c r="T434" s="110">
        <v>-1.4084507042253534E-2</v>
      </c>
      <c r="U434" s="110">
        <v>-1.3698630136986212E-2</v>
      </c>
    </row>
    <row r="435" spans="2:21" ht="12.75" customHeight="1" x14ac:dyDescent="0.2">
      <c r="B435" s="110">
        <v>-3.0612244897959211E-2</v>
      </c>
      <c r="C435" s="42">
        <v>1.6025641025641028E-2</v>
      </c>
      <c r="D435" s="42">
        <v>1.9083969465648856E-2</v>
      </c>
      <c r="E435" s="42">
        <v>1.630434782608697E-2</v>
      </c>
      <c r="F435" s="42">
        <v>-7.3800738007380141E-3</v>
      </c>
      <c r="G435" s="42">
        <v>-2.3724792408065924E-3</v>
      </c>
      <c r="H435" s="42">
        <v>1.2323943661971882E-2</v>
      </c>
      <c r="I435" s="42">
        <v>-1.1002200440087961E-2</v>
      </c>
      <c r="K435" s="42">
        <v>0</v>
      </c>
      <c r="L435" s="42">
        <v>-4.9906425452278125E-3</v>
      </c>
      <c r="M435" s="42">
        <v>2.3460410557184775E-2</v>
      </c>
      <c r="N435" s="42">
        <v>7.9787234042552682E-3</v>
      </c>
      <c r="O435" s="110">
        <v>7.9787234042552682E-3</v>
      </c>
      <c r="P435" s="110">
        <v>-5.5106539309330857E-3</v>
      </c>
      <c r="Q435" s="42">
        <v>-1.9100431300061643E-2</v>
      </c>
      <c r="R435" s="42">
        <v>-1.8649517684887405E-2</v>
      </c>
      <c r="S435" s="42">
        <v>-2.8571428571428439E-2</v>
      </c>
      <c r="T435" s="110">
        <v>-2.8571428571428439E-2</v>
      </c>
      <c r="U435" s="110">
        <v>-5.7870370370370364E-2</v>
      </c>
    </row>
    <row r="436" spans="2:21" ht="12.75" customHeight="1" x14ac:dyDescent="0.2">
      <c r="B436" s="110">
        <v>-2.6315789473684237E-2</v>
      </c>
      <c r="C436" s="42">
        <v>0</v>
      </c>
      <c r="D436" s="42">
        <v>3.7453183520599785E-3</v>
      </c>
      <c r="E436" s="42">
        <v>1.6042780748662996E-2</v>
      </c>
      <c r="F436" s="42">
        <v>0</v>
      </c>
      <c r="G436" s="42">
        <v>1.1890606420927425E-2</v>
      </c>
      <c r="H436" s="42">
        <v>-1.7391304347827261E-3</v>
      </c>
      <c r="I436" s="42">
        <v>-9.1019417475728011E-3</v>
      </c>
      <c r="K436" s="42">
        <v>-1.2500000000000011E-2</v>
      </c>
      <c r="L436" s="42">
        <v>0</v>
      </c>
      <c r="M436" s="42">
        <v>2.5787965616045808E-2</v>
      </c>
      <c r="N436" s="42">
        <v>2.2427440633245494E-2</v>
      </c>
      <c r="O436" s="110">
        <v>2.2427440633245494E-2</v>
      </c>
      <c r="P436" s="110">
        <v>1.8470631695604253E-3</v>
      </c>
      <c r="Q436" s="42">
        <v>-1.256281407035149E-3</v>
      </c>
      <c r="R436" s="42">
        <v>1.0484927916120585E-2</v>
      </c>
      <c r="S436" s="42">
        <v>0</v>
      </c>
      <c r="T436" s="110">
        <v>0</v>
      </c>
      <c r="U436" s="110">
        <v>-4.9140049140050275E-3</v>
      </c>
    </row>
    <row r="437" spans="2:21" ht="12.75" customHeight="1" x14ac:dyDescent="0.2">
      <c r="B437" s="110">
        <v>0</v>
      </c>
      <c r="C437" s="42">
        <v>-2.9652996845425796E-2</v>
      </c>
      <c r="D437" s="42">
        <v>3.7313432835820101E-3</v>
      </c>
      <c r="E437" s="42">
        <v>-1.5789473684210423E-2</v>
      </c>
      <c r="F437" s="42">
        <v>-7.4349442379182222E-3</v>
      </c>
      <c r="G437" s="42">
        <v>-2.3501762632196915E-3</v>
      </c>
      <c r="H437" s="42">
        <v>3.4843205574913699E-3</v>
      </c>
      <c r="I437" s="42">
        <v>1.020616452337208E-2</v>
      </c>
      <c r="K437" s="42">
        <v>6.3291139240504975E-3</v>
      </c>
      <c r="L437" s="42">
        <v>0</v>
      </c>
      <c r="M437" s="42">
        <v>0</v>
      </c>
      <c r="N437" s="42">
        <v>2.5806451612902675E-3</v>
      </c>
      <c r="O437" s="110">
        <v>2.5806451612902675E-3</v>
      </c>
      <c r="P437" s="110">
        <v>7.374631268436552E-3</v>
      </c>
      <c r="Q437" s="42">
        <v>-4.4025157232704584E-3</v>
      </c>
      <c r="R437" s="42">
        <v>6.4850843060946888E-4</v>
      </c>
      <c r="S437" s="42">
        <v>-7.3529411764705942E-3</v>
      </c>
      <c r="T437" s="110">
        <v>-7.3529411764705942E-3</v>
      </c>
      <c r="U437" s="110">
        <v>0</v>
      </c>
    </row>
    <row r="438" spans="2:21" ht="12.75" customHeight="1" x14ac:dyDescent="0.2">
      <c r="B438" s="110">
        <v>4.8648648648648693E-2</v>
      </c>
      <c r="C438" s="42">
        <v>1.4304291287386141E-2</v>
      </c>
      <c r="D438" s="42">
        <v>1.4126394052044574E-2</v>
      </c>
      <c r="E438" s="42">
        <v>0</v>
      </c>
      <c r="F438" s="42">
        <v>-2.2471910112359571E-2</v>
      </c>
      <c r="G438" s="42">
        <v>1.2956419316843278E-2</v>
      </c>
      <c r="H438" s="42">
        <v>-3.4722222222223027E-3</v>
      </c>
      <c r="I438" s="42">
        <v>-3.0309153364315916E-2</v>
      </c>
      <c r="K438" s="42">
        <v>-3.1446540880503034E-2</v>
      </c>
      <c r="L438" s="42">
        <v>0</v>
      </c>
      <c r="M438" s="42">
        <v>2.7932960893855396E-3</v>
      </c>
      <c r="N438" s="42">
        <v>-2.5740025740025763E-2</v>
      </c>
      <c r="O438" s="110">
        <v>-2.5740025740025763E-2</v>
      </c>
      <c r="P438" s="110">
        <v>0</v>
      </c>
      <c r="Q438" s="42">
        <v>0</v>
      </c>
      <c r="R438" s="42">
        <v>1.0369410239792622E-2</v>
      </c>
      <c r="S438" s="42">
        <v>7.4074074074074138E-3</v>
      </c>
      <c r="T438" s="110">
        <v>7.4074074074074138E-3</v>
      </c>
      <c r="U438" s="110">
        <v>-2.469135802469127E-2</v>
      </c>
    </row>
    <row r="439" spans="2:21" ht="12.75" customHeight="1" x14ac:dyDescent="0.2">
      <c r="B439" s="110">
        <v>-5.1546391752578516E-3</v>
      </c>
      <c r="C439" s="42">
        <v>-8.333333333333269E-3</v>
      </c>
      <c r="D439" s="42">
        <v>3.0791788856305114E-2</v>
      </c>
      <c r="E439" s="42">
        <v>0</v>
      </c>
      <c r="F439" s="42">
        <v>-7.662835249041983E-3</v>
      </c>
      <c r="G439" s="42">
        <v>5.8139534883721762E-3</v>
      </c>
      <c r="H439" s="42">
        <v>0</v>
      </c>
      <c r="I439" s="42">
        <v>1.0418837257761811E-3</v>
      </c>
      <c r="K439" s="42">
        <v>3.2467532467532353E-2</v>
      </c>
      <c r="L439" s="42">
        <v>-1.2539184952977791E-3</v>
      </c>
      <c r="M439" s="42">
        <v>-8.3565459610028554E-3</v>
      </c>
      <c r="N439" s="42">
        <v>1.3210039630118962E-2</v>
      </c>
      <c r="O439" s="110">
        <v>1.3210039630118962E-2</v>
      </c>
      <c r="P439" s="110">
        <v>-1.8301610541727933E-3</v>
      </c>
      <c r="Q439" s="42">
        <v>-1.5792798483891344E-2</v>
      </c>
      <c r="R439" s="42">
        <v>-5.7729313662604146E-3</v>
      </c>
      <c r="S439" s="42">
        <v>3.3088235294117592E-2</v>
      </c>
      <c r="T439" s="110">
        <v>3.3088235294117592E-2</v>
      </c>
      <c r="U439" s="110">
        <v>3.0379746835443065E-2</v>
      </c>
    </row>
    <row r="440" spans="2:21" ht="12.75" customHeight="1" x14ac:dyDescent="0.2">
      <c r="B440" s="110">
        <v>3.6269430051813621E-2</v>
      </c>
      <c r="C440" s="42">
        <v>-4.5248868778280721E-3</v>
      </c>
      <c r="D440" s="42">
        <v>-1.4224751066857289E-3</v>
      </c>
      <c r="E440" s="42">
        <v>5.3475935828875866E-3</v>
      </c>
      <c r="F440" s="42">
        <v>1.5444015444015285E-2</v>
      </c>
      <c r="G440" s="42">
        <v>-8.0924855491329804E-3</v>
      </c>
      <c r="H440" s="42">
        <v>5.2264808362369776E-3</v>
      </c>
      <c r="I440" s="42">
        <v>9.367194004995822E-3</v>
      </c>
      <c r="K440" s="42">
        <v>6.289308176100775E-3</v>
      </c>
      <c r="L440" s="42">
        <v>0</v>
      </c>
      <c r="M440" s="42">
        <v>0</v>
      </c>
      <c r="N440" s="42">
        <v>1.3037809647979093E-2</v>
      </c>
      <c r="O440" s="110">
        <v>1.3037809647979093E-2</v>
      </c>
      <c r="P440" s="110">
        <v>-1.8335166850018596E-3</v>
      </c>
      <c r="Q440" s="42">
        <v>2.9525032092426129E-2</v>
      </c>
      <c r="R440" s="42">
        <v>0</v>
      </c>
      <c r="S440" s="42">
        <v>-3.5587188612100466E-3</v>
      </c>
      <c r="T440" s="110">
        <v>-3.5587188612100466E-3</v>
      </c>
      <c r="U440" s="110">
        <v>6.3882063882063828E-2</v>
      </c>
    </row>
    <row r="441" spans="2:21" ht="12.75" customHeight="1" x14ac:dyDescent="0.2">
      <c r="B441" s="110">
        <v>3.0000000000000027E-2</v>
      </c>
      <c r="C441" s="42">
        <v>1.9480519480519411E-2</v>
      </c>
      <c r="D441" s="42">
        <v>-6.4102564102564005E-3</v>
      </c>
      <c r="E441" s="42">
        <v>-1.0638297872340318E-2</v>
      </c>
      <c r="F441" s="42">
        <v>4.5627376425855556E-2</v>
      </c>
      <c r="G441" s="42">
        <v>1.1655011655011406E-3</v>
      </c>
      <c r="H441" s="42">
        <v>0</v>
      </c>
      <c r="I441" s="42">
        <v>-1.1342544854609322E-2</v>
      </c>
      <c r="K441" s="42">
        <v>2.1874999999999811E-2</v>
      </c>
      <c r="L441" s="42">
        <v>1.2554927809164829E-3</v>
      </c>
      <c r="M441" s="42">
        <v>-3.089887640449435E-2</v>
      </c>
      <c r="N441" s="42">
        <v>0</v>
      </c>
      <c r="O441" s="110">
        <v>0</v>
      </c>
      <c r="P441" s="110">
        <v>7.3475385745773599E-4</v>
      </c>
      <c r="Q441" s="42">
        <v>6.2344139650873705E-3</v>
      </c>
      <c r="R441" s="42">
        <v>0</v>
      </c>
      <c r="S441" s="42">
        <v>0</v>
      </c>
      <c r="T441" s="110">
        <v>0</v>
      </c>
      <c r="U441" s="110">
        <v>-2.3094688221708512E-3</v>
      </c>
    </row>
    <row r="442" spans="2:21" ht="12.75" customHeight="1" x14ac:dyDescent="0.2">
      <c r="B442" s="110">
        <v>-9.7087378640776777E-3</v>
      </c>
      <c r="C442" s="42">
        <v>-1.2738853503184669E-2</v>
      </c>
      <c r="D442" s="42">
        <v>0</v>
      </c>
      <c r="E442" s="42">
        <v>-5.3763440860215101E-3</v>
      </c>
      <c r="F442" s="42">
        <v>0</v>
      </c>
      <c r="G442" s="42">
        <v>1.7462165308498295E-2</v>
      </c>
      <c r="H442" s="42">
        <v>0</v>
      </c>
      <c r="I442" s="42">
        <v>-2.2945348352106685E-2</v>
      </c>
      <c r="K442" s="42">
        <v>-9.1743119266053108E-3</v>
      </c>
      <c r="L442" s="42">
        <v>1.1285266457680233E-2</v>
      </c>
      <c r="M442" s="42">
        <v>1.4492753623188484E-2</v>
      </c>
      <c r="N442" s="42">
        <v>2.5740025740025652E-2</v>
      </c>
      <c r="O442" s="110">
        <v>2.5740025740025652E-2</v>
      </c>
      <c r="P442" s="110">
        <v>1.1013215859031254E-3</v>
      </c>
      <c r="Q442" s="42">
        <v>-2.9120198265179715E-2</v>
      </c>
      <c r="R442" s="42">
        <v>2.1935483870967734E-2</v>
      </c>
      <c r="S442" s="42">
        <v>0</v>
      </c>
      <c r="T442" s="110">
        <v>0</v>
      </c>
      <c r="U442" s="110">
        <v>6.9444444444445013E-3</v>
      </c>
    </row>
    <row r="443" spans="2:21" ht="12.75" customHeight="1" x14ac:dyDescent="0.2">
      <c r="B443" s="110">
        <v>-2.4509803921568759E-2</v>
      </c>
      <c r="C443" s="42">
        <v>0</v>
      </c>
      <c r="D443" s="42">
        <v>0</v>
      </c>
      <c r="E443" s="42">
        <v>0</v>
      </c>
      <c r="F443" s="42">
        <v>3.2727272727272834E-2</v>
      </c>
      <c r="G443" s="42">
        <v>-9.1533180778032124E-3</v>
      </c>
      <c r="H443" s="42">
        <v>-1.733102253032923E-2</v>
      </c>
      <c r="I443" s="42">
        <v>4.8035866780529388E-2</v>
      </c>
      <c r="K443" s="42">
        <v>-2.1604938271605024E-2</v>
      </c>
      <c r="L443" s="42">
        <v>-1.1159330440173573E-2</v>
      </c>
      <c r="M443" s="42">
        <v>-8.571428571428643E-3</v>
      </c>
      <c r="N443" s="42">
        <v>0</v>
      </c>
      <c r="O443" s="110">
        <v>0</v>
      </c>
      <c r="P443" s="110">
        <v>5.1338467180051545E-3</v>
      </c>
      <c r="Q443" s="42">
        <v>-5.7434588385449816E-3</v>
      </c>
      <c r="R443" s="42">
        <v>2.2095959595959801E-2</v>
      </c>
      <c r="S443" s="42">
        <v>7.1428571428571496E-3</v>
      </c>
      <c r="T443" s="110">
        <v>7.1428571428571496E-3</v>
      </c>
      <c r="U443" s="110">
        <v>2.2988505747125942E-3</v>
      </c>
    </row>
    <row r="444" spans="2:21" ht="12.75" customHeight="1" x14ac:dyDescent="0.2">
      <c r="B444" s="110">
        <v>2.5125628140703654E-2</v>
      </c>
      <c r="C444" s="42">
        <v>2.580645161290325E-2</v>
      </c>
      <c r="D444" s="42">
        <v>4.3010752688172399E-3</v>
      </c>
      <c r="E444" s="42">
        <v>-5.40540540540541E-3</v>
      </c>
      <c r="F444" s="42">
        <v>-1.7605633802816992E-2</v>
      </c>
      <c r="G444" s="42">
        <v>0</v>
      </c>
      <c r="H444" s="42">
        <v>8.8183421516754533E-3</v>
      </c>
      <c r="I444" s="42">
        <v>-1.3240985944184051E-2</v>
      </c>
      <c r="K444" s="42">
        <v>2.8391167192428977E-2</v>
      </c>
      <c r="L444" s="42">
        <v>0</v>
      </c>
      <c r="M444" s="42">
        <v>2.8818443804035248E-3</v>
      </c>
      <c r="N444" s="42">
        <v>0</v>
      </c>
      <c r="O444" s="110">
        <v>0</v>
      </c>
      <c r="P444" s="110">
        <v>-3.2834731849689844E-3</v>
      </c>
      <c r="Q444" s="42">
        <v>0</v>
      </c>
      <c r="R444" s="42">
        <v>1.1117974058060512E-2</v>
      </c>
      <c r="S444" s="42">
        <v>-7.0921985815602905E-3</v>
      </c>
      <c r="T444" s="110">
        <v>-7.0921985815602905E-3</v>
      </c>
      <c r="U444" s="110">
        <v>2.5229357798165004E-2</v>
      </c>
    </row>
    <row r="445" spans="2:21" ht="12.75" customHeight="1" x14ac:dyDescent="0.2">
      <c r="B445" s="110">
        <v>-4.9019607843138382E-3</v>
      </c>
      <c r="C445" s="42">
        <v>-1.8867924528301931E-2</v>
      </c>
      <c r="D445" s="42">
        <v>-7.1377587437543093E-4</v>
      </c>
      <c r="E445" s="42">
        <v>-2.7173913043478284E-2</v>
      </c>
      <c r="F445" s="42">
        <v>-1.4336917562724026E-2</v>
      </c>
      <c r="G445" s="42">
        <v>4.618937644341908E-3</v>
      </c>
      <c r="H445" s="42">
        <v>5.2447552447552883E-3</v>
      </c>
      <c r="I445" s="42">
        <v>-1.1354252683732576E-2</v>
      </c>
      <c r="K445" s="42">
        <v>3.3742331288343662E-2</v>
      </c>
      <c r="L445" s="42">
        <v>3.5109717868338705E-2</v>
      </c>
      <c r="M445" s="42">
        <v>5.7471264367816143E-3</v>
      </c>
      <c r="N445" s="42">
        <v>-2.5094102885821746E-2</v>
      </c>
      <c r="O445" s="110">
        <v>-2.5094102885821746E-2</v>
      </c>
      <c r="P445" s="110">
        <v>0</v>
      </c>
      <c r="Q445" s="42">
        <v>-2.3106546854942196E-2</v>
      </c>
      <c r="R445" s="42">
        <v>2.138057422113631E-2</v>
      </c>
      <c r="S445" s="42">
        <v>4.2857142857142899E-2</v>
      </c>
      <c r="T445" s="110">
        <v>4.2857142857142899E-2</v>
      </c>
      <c r="U445" s="110">
        <v>6.7114093959732106E-3</v>
      </c>
    </row>
    <row r="446" spans="2:21" ht="12.75" customHeight="1" x14ac:dyDescent="0.2">
      <c r="B446" s="110">
        <v>-2.4630541871921097E-2</v>
      </c>
      <c r="C446" s="42">
        <v>-5.76923076923076E-3</v>
      </c>
      <c r="D446" s="42">
        <v>-1.071428571428574E-2</v>
      </c>
      <c r="E446" s="42">
        <v>2.7932960893854771E-2</v>
      </c>
      <c r="F446" s="42">
        <v>0</v>
      </c>
      <c r="G446" s="42">
        <v>0</v>
      </c>
      <c r="H446" s="42">
        <v>1.7391304347825717E-3</v>
      </c>
      <c r="I446" s="42">
        <v>2.2969304656504558E-2</v>
      </c>
      <c r="K446" s="42">
        <v>-1.4836795252225466E-2</v>
      </c>
      <c r="L446" s="42">
        <v>3.6341611144760616E-2</v>
      </c>
      <c r="M446" s="42">
        <v>-2.5714285714285801E-2</v>
      </c>
      <c r="N446" s="42">
        <v>0</v>
      </c>
      <c r="O446" s="110">
        <v>0</v>
      </c>
      <c r="P446" s="110">
        <v>0</v>
      </c>
      <c r="Q446" s="42">
        <v>6.5703022339026187E-4</v>
      </c>
      <c r="R446" s="42">
        <v>-3.1698564593301497E-2</v>
      </c>
      <c r="S446" s="42">
        <v>2.7397260273972629E-2</v>
      </c>
      <c r="T446" s="110">
        <v>2.7397260273972629E-2</v>
      </c>
      <c r="U446" s="110">
        <v>2.2222222222222341E-2</v>
      </c>
    </row>
    <row r="447" spans="2:21" ht="12.75" customHeight="1" x14ac:dyDescent="0.2">
      <c r="B447" s="110">
        <v>2.0202020202020221E-2</v>
      </c>
      <c r="C447" s="42">
        <v>-6.4474532559637566E-4</v>
      </c>
      <c r="D447" s="42">
        <v>-1.4440433212996338E-2</v>
      </c>
      <c r="E447" s="42">
        <v>0</v>
      </c>
      <c r="F447" s="42">
        <v>-3.2727272727272674E-2</v>
      </c>
      <c r="G447" s="42">
        <v>5.747126436781486E-3</v>
      </c>
      <c r="H447" s="42">
        <v>-6.944444444444451E-3</v>
      </c>
      <c r="I447" s="42">
        <v>1.4288630332721021E-2</v>
      </c>
      <c r="K447" s="42">
        <v>-1.2048192771084347E-2</v>
      </c>
      <c r="L447" s="42">
        <v>-2.1040327293980095E-2</v>
      </c>
      <c r="M447" s="42">
        <v>0</v>
      </c>
      <c r="N447" s="42">
        <v>1.9305019305019353E-2</v>
      </c>
      <c r="O447" s="110">
        <v>1.9305019305019353E-2</v>
      </c>
      <c r="P447" s="110">
        <v>0</v>
      </c>
      <c r="Q447" s="42">
        <v>1.3131976362442267E-3</v>
      </c>
      <c r="R447" s="42">
        <v>-9.8826436071649242E-3</v>
      </c>
      <c r="S447" s="42">
        <v>0</v>
      </c>
      <c r="T447" s="110">
        <v>0</v>
      </c>
      <c r="U447" s="110">
        <v>1.0869565217391264E-2</v>
      </c>
    </row>
    <row r="448" spans="2:21" ht="12.75" customHeight="1" x14ac:dyDescent="0.2">
      <c r="B448" s="110">
        <v>-2.4752475247524885E-2</v>
      </c>
      <c r="C448" s="42">
        <v>0</v>
      </c>
      <c r="D448" s="42">
        <v>7.3260073260073E-3</v>
      </c>
      <c r="E448" s="42">
        <v>0</v>
      </c>
      <c r="F448" s="42">
        <v>0</v>
      </c>
      <c r="G448" s="42">
        <v>-3.4285714285713555E-3</v>
      </c>
      <c r="H448" s="42">
        <v>0</v>
      </c>
      <c r="I448" s="42">
        <v>0</v>
      </c>
      <c r="K448" s="42">
        <v>9.1463414634144393E-3</v>
      </c>
      <c r="L448" s="42">
        <v>0</v>
      </c>
      <c r="M448" s="42">
        <v>2.9325513196481619E-3</v>
      </c>
      <c r="N448" s="42">
        <v>0</v>
      </c>
      <c r="O448" s="110">
        <v>0</v>
      </c>
      <c r="P448" s="110">
        <v>-1.4641288433381826E-3</v>
      </c>
      <c r="Q448" s="42">
        <v>0</v>
      </c>
      <c r="R448" s="42">
        <v>0</v>
      </c>
      <c r="S448" s="42">
        <v>0</v>
      </c>
      <c r="T448" s="110">
        <v>0</v>
      </c>
      <c r="U448" s="110">
        <v>-1.0752688172042972E-2</v>
      </c>
    </row>
    <row r="449" spans="2:21" ht="12.75" customHeight="1" x14ac:dyDescent="0.2">
      <c r="B449" s="110">
        <v>1.5228426395939215E-2</v>
      </c>
      <c r="C449" s="42">
        <v>1.2903225806451568E-2</v>
      </c>
      <c r="D449" s="42">
        <v>-2.1818181818182643E-3</v>
      </c>
      <c r="E449" s="42">
        <v>-2.7173913043478284E-2</v>
      </c>
      <c r="F449" s="42">
        <v>0</v>
      </c>
      <c r="G449" s="42">
        <v>3.4403669724769907E-3</v>
      </c>
      <c r="H449" s="42">
        <v>2.622377622377613E-2</v>
      </c>
      <c r="I449" s="42">
        <v>6.0374320788889836E-3</v>
      </c>
      <c r="K449" s="42">
        <v>3.0211480362539807E-3</v>
      </c>
      <c r="L449" s="42">
        <v>-2.029850746268656E-2</v>
      </c>
      <c r="M449" s="42">
        <v>8.7719298245613458E-3</v>
      </c>
      <c r="N449" s="42">
        <v>6.3131313131311786E-3</v>
      </c>
      <c r="O449" s="110">
        <v>6.3131313131311786E-3</v>
      </c>
      <c r="P449" s="110">
        <v>-2.1994134897361534E-3</v>
      </c>
      <c r="Q449" s="42">
        <v>2.9508196721311428E-2</v>
      </c>
      <c r="R449" s="42">
        <v>-1.1228945726762413E-2</v>
      </c>
      <c r="S449" s="42">
        <v>6.6666666666666723E-3</v>
      </c>
      <c r="T449" s="110">
        <v>6.6666666666666723E-3</v>
      </c>
      <c r="U449" s="110">
        <v>1.9565217391304315E-2</v>
      </c>
    </row>
    <row r="450" spans="2:21" ht="12.75" customHeight="1" x14ac:dyDescent="0.2">
      <c r="B450" s="110">
        <v>-1.5000000000000124E-2</v>
      </c>
      <c r="C450" s="42">
        <v>0</v>
      </c>
      <c r="D450" s="42">
        <v>-5.1020408163264227E-3</v>
      </c>
      <c r="E450" s="42">
        <v>-1.1173184357541908E-2</v>
      </c>
      <c r="F450" s="42">
        <v>3.3834586466165356E-2</v>
      </c>
      <c r="G450" s="42">
        <v>1.6000000000000066E-2</v>
      </c>
      <c r="H450" s="42">
        <v>-2.3850085178875588E-2</v>
      </c>
      <c r="I450" s="42">
        <v>5.0010002000400794E-3</v>
      </c>
      <c r="K450" s="42">
        <v>-2.4096385542168693E-2</v>
      </c>
      <c r="L450" s="42">
        <v>0</v>
      </c>
      <c r="M450" s="42">
        <v>-1.1594202898550735E-2</v>
      </c>
      <c r="N450" s="42">
        <v>0</v>
      </c>
      <c r="O450" s="110">
        <v>0</v>
      </c>
      <c r="P450" s="110">
        <v>-7.3475385745774904E-3</v>
      </c>
      <c r="Q450" s="42">
        <v>-1.2101910828025447E-2</v>
      </c>
      <c r="R450" s="42">
        <v>-3.1545741324921586E-3</v>
      </c>
      <c r="S450" s="42">
        <v>-6.6225165562913968E-3</v>
      </c>
      <c r="T450" s="110">
        <v>-6.6225165562913968E-3</v>
      </c>
      <c r="U450" s="110">
        <v>0</v>
      </c>
    </row>
    <row r="451" spans="2:21" ht="12.75" customHeight="1" x14ac:dyDescent="0.2">
      <c r="B451" s="110">
        <v>-3.5532994923857794E-2</v>
      </c>
      <c r="C451" s="42">
        <v>0</v>
      </c>
      <c r="D451" s="42">
        <v>-1.3919413919414012E-2</v>
      </c>
      <c r="E451" s="42">
        <v>1.1299435028248598E-2</v>
      </c>
      <c r="F451" s="42">
        <v>1.4545454545454558E-2</v>
      </c>
      <c r="G451" s="42">
        <v>0</v>
      </c>
      <c r="H451" s="42">
        <v>-1.7452006980802422E-3</v>
      </c>
      <c r="I451" s="42">
        <v>-4.9761146496815995E-3</v>
      </c>
      <c r="K451" s="42">
        <v>0</v>
      </c>
      <c r="L451" s="42">
        <v>0</v>
      </c>
      <c r="M451" s="42">
        <v>2.9325513196481619E-3</v>
      </c>
      <c r="N451" s="42">
        <v>1.2547051442911097E-2</v>
      </c>
      <c r="O451" s="110">
        <v>1.2547051442911097E-2</v>
      </c>
      <c r="P451" s="110">
        <v>1.4063656550703147E-2</v>
      </c>
      <c r="Q451" s="42">
        <v>-1.1605415860734991E-2</v>
      </c>
      <c r="R451" s="42">
        <v>-1.2658227848101222E-2</v>
      </c>
      <c r="S451" s="42">
        <v>-3.3333333333332624E-3</v>
      </c>
      <c r="T451" s="110">
        <v>-3.3333333333332624E-3</v>
      </c>
      <c r="U451" s="110">
        <v>-2.558635394456292E-2</v>
      </c>
    </row>
    <row r="452" spans="2:21" ht="12.75" customHeight="1" x14ac:dyDescent="0.2">
      <c r="B452" s="110">
        <v>5.2631578947368474E-2</v>
      </c>
      <c r="C452" s="42">
        <v>-1.1464968152866224E-2</v>
      </c>
      <c r="D452" s="42">
        <v>6.686478454680525E-3</v>
      </c>
      <c r="E452" s="42">
        <v>0</v>
      </c>
      <c r="F452" s="42">
        <v>0</v>
      </c>
      <c r="G452" s="42">
        <v>-1.2373453318335143E-2</v>
      </c>
      <c r="H452" s="42">
        <v>6.9930069930069999E-3</v>
      </c>
      <c r="I452" s="42">
        <v>-2.0004000800159607E-3</v>
      </c>
      <c r="K452" s="42">
        <v>2.160493827160475E-2</v>
      </c>
      <c r="L452" s="42">
        <v>4.5094454600853262E-2</v>
      </c>
      <c r="M452" s="42">
        <v>2.9239766081871371E-2</v>
      </c>
      <c r="N452" s="42">
        <v>2.4783147459727296E-2</v>
      </c>
      <c r="O452" s="110">
        <v>2.4783147459727296E-2</v>
      </c>
      <c r="P452" s="110">
        <v>-6.5693430656934204E-3</v>
      </c>
      <c r="Q452" s="42">
        <v>8.480104370515381E-3</v>
      </c>
      <c r="R452" s="42">
        <v>0</v>
      </c>
      <c r="S452" s="42">
        <v>-3.3444816053512477E-3</v>
      </c>
      <c r="T452" s="110">
        <v>-3.3444816053512477E-3</v>
      </c>
      <c r="U452" s="110">
        <v>6.5645514223195292E-3</v>
      </c>
    </row>
    <row r="453" spans="2:21" ht="12.75" customHeight="1" x14ac:dyDescent="0.2">
      <c r="B453" s="110">
        <v>2.4999999999999911E-2</v>
      </c>
      <c r="C453" s="42">
        <v>-1.2886597938144056E-3</v>
      </c>
      <c r="D453" s="42">
        <v>8.1180811808118977E-3</v>
      </c>
      <c r="E453" s="42">
        <v>5.5865921787709424E-2</v>
      </c>
      <c r="F453" s="42">
        <v>-2.8673835125448053E-2</v>
      </c>
      <c r="G453" s="42">
        <v>-7.9726651480638133E-3</v>
      </c>
      <c r="H453" s="42">
        <v>0</v>
      </c>
      <c r="I453" s="42">
        <v>-1.8039687312086564E-2</v>
      </c>
      <c r="K453" s="42">
        <v>0</v>
      </c>
      <c r="L453" s="42">
        <v>1.7492711370262221E-2</v>
      </c>
      <c r="M453" s="42">
        <v>2.272727272727262E-2</v>
      </c>
      <c r="N453" s="42">
        <v>1.0882708585247867E-2</v>
      </c>
      <c r="O453" s="110">
        <v>1.0882708585247867E-2</v>
      </c>
      <c r="P453" s="110">
        <v>0</v>
      </c>
      <c r="Q453" s="42">
        <v>7.7619663648123682E-3</v>
      </c>
      <c r="R453" s="42">
        <v>3.2051282051282166E-2</v>
      </c>
      <c r="S453" s="42">
        <v>-1.0067114093959667E-2</v>
      </c>
      <c r="T453" s="110">
        <v>-1.0067114093959667E-2</v>
      </c>
      <c r="U453" s="110">
        <v>-6.3043478260869562E-2</v>
      </c>
    </row>
    <row r="454" spans="2:21" ht="12.75" customHeight="1" x14ac:dyDescent="0.2">
      <c r="B454" s="110">
        <v>-2.4390243902438939E-2</v>
      </c>
      <c r="C454" s="42">
        <v>0</v>
      </c>
      <c r="D454" s="42">
        <v>2.9282576866763652E-3</v>
      </c>
      <c r="E454" s="42">
        <v>2.6455026455026481E-2</v>
      </c>
      <c r="F454" s="42">
        <v>0</v>
      </c>
      <c r="G454" s="42">
        <v>-1.1481056257175413E-3</v>
      </c>
      <c r="H454" s="42">
        <v>-6.944444444444451E-3</v>
      </c>
      <c r="I454" s="42">
        <v>1.7350479689732592E-2</v>
      </c>
      <c r="K454" s="42">
        <v>3.0211480362539807E-3</v>
      </c>
      <c r="L454" s="42">
        <v>-1.1461318051575688E-3</v>
      </c>
      <c r="M454" s="42">
        <v>3.6111111111111212E-2</v>
      </c>
      <c r="N454" s="42">
        <v>0</v>
      </c>
      <c r="O454" s="110">
        <v>0</v>
      </c>
      <c r="P454" s="110">
        <v>3.6737692872888107E-3</v>
      </c>
      <c r="Q454" s="42">
        <v>-1.0269576379974336E-2</v>
      </c>
      <c r="R454" s="42">
        <v>-3.105590062111812E-2</v>
      </c>
      <c r="S454" s="42">
        <v>-6.7796610169491584E-3</v>
      </c>
      <c r="T454" s="110">
        <v>-6.7796610169491584E-3</v>
      </c>
      <c r="U454" s="110">
        <v>2.5522041763340931E-2</v>
      </c>
    </row>
    <row r="455" spans="2:21" ht="12.75" customHeight="1" x14ac:dyDescent="0.2">
      <c r="B455" s="110">
        <v>-5.0000000000001155E-3</v>
      </c>
      <c r="C455" s="42">
        <v>1.9354838709677465E-2</v>
      </c>
      <c r="D455" s="42">
        <v>0</v>
      </c>
      <c r="E455" s="42">
        <v>0</v>
      </c>
      <c r="F455" s="42">
        <v>-1.4760147601476028E-2</v>
      </c>
      <c r="G455" s="42">
        <v>0</v>
      </c>
      <c r="H455" s="42">
        <v>5.2447552447552883E-3</v>
      </c>
      <c r="I455" s="42">
        <v>-7.022471910112388E-3</v>
      </c>
      <c r="K455" s="42">
        <v>0</v>
      </c>
      <c r="L455" s="42">
        <v>-3.4423407917383089E-3</v>
      </c>
      <c r="M455" s="42">
        <v>-1.8766756032171657E-2</v>
      </c>
      <c r="N455" s="42">
        <v>-1.0765550239234433E-2</v>
      </c>
      <c r="O455" s="110">
        <v>-1.0765550239234433E-2</v>
      </c>
      <c r="P455" s="110">
        <v>0</v>
      </c>
      <c r="Q455" s="42">
        <v>-1.3618677042801496E-2</v>
      </c>
      <c r="R455" s="42">
        <v>0</v>
      </c>
      <c r="S455" s="42">
        <v>-6.8259385665529063E-3</v>
      </c>
      <c r="T455" s="110">
        <v>-6.8259385665529063E-3</v>
      </c>
      <c r="U455" s="110">
        <v>4.2986425339366606E-2</v>
      </c>
    </row>
    <row r="456" spans="2:21" ht="12.75" customHeight="1" x14ac:dyDescent="0.2">
      <c r="B456" s="110">
        <v>5.0251256281408198E-3</v>
      </c>
      <c r="C456" s="42">
        <v>-1.2658227848101333E-2</v>
      </c>
      <c r="D456" s="42">
        <v>0</v>
      </c>
      <c r="E456" s="42">
        <v>-1.546391752577321E-2</v>
      </c>
      <c r="F456" s="42">
        <v>4.4943820224719142E-2</v>
      </c>
      <c r="G456" s="42">
        <v>5.747126436781486E-3</v>
      </c>
      <c r="H456" s="42">
        <v>1.7391304347825717E-3</v>
      </c>
      <c r="I456" s="42">
        <v>0</v>
      </c>
      <c r="K456" s="42">
        <v>-1.5060240963855635E-2</v>
      </c>
      <c r="L456" s="42">
        <v>0</v>
      </c>
      <c r="M456" s="42">
        <v>-2.7322404371584118E-3</v>
      </c>
      <c r="N456" s="42">
        <v>3.0229746070133012E-2</v>
      </c>
      <c r="O456" s="110">
        <v>3.0229746070133012E-2</v>
      </c>
      <c r="P456" s="110">
        <v>0</v>
      </c>
      <c r="Q456" s="42">
        <v>2.169625246548312E-2</v>
      </c>
      <c r="R456" s="42">
        <v>0</v>
      </c>
      <c r="S456" s="42">
        <v>-3.4364261168385673E-3</v>
      </c>
      <c r="T456" s="110">
        <v>-3.4364261168385673E-3</v>
      </c>
      <c r="U456" s="110">
        <v>-2.1691973969630773E-3</v>
      </c>
    </row>
    <row r="457" spans="2:21" ht="12.75" customHeight="1" x14ac:dyDescent="0.2">
      <c r="B457" s="110">
        <v>1.0000000000000009E-2</v>
      </c>
      <c r="C457" s="42">
        <v>-6.4102564102563875E-3</v>
      </c>
      <c r="D457" s="42">
        <v>-7.2992700729925452E-4</v>
      </c>
      <c r="E457" s="42">
        <v>-2.6178010471204098E-2</v>
      </c>
      <c r="F457" s="42">
        <v>0</v>
      </c>
      <c r="G457" s="42">
        <v>1.6000000000000066E-2</v>
      </c>
      <c r="H457" s="42">
        <v>6.944444444444451E-3</v>
      </c>
      <c r="I457" s="42">
        <v>-1.0103051121438639E-2</v>
      </c>
      <c r="K457" s="42">
        <v>0</v>
      </c>
      <c r="L457" s="42">
        <v>9.2112838226827941E-3</v>
      </c>
      <c r="M457" s="42">
        <v>-2.4657534246575425E-2</v>
      </c>
      <c r="N457" s="42">
        <v>0</v>
      </c>
      <c r="O457" s="110">
        <v>0</v>
      </c>
      <c r="P457" s="110">
        <v>0</v>
      </c>
      <c r="Q457" s="42">
        <v>-2.380952380952376E-2</v>
      </c>
      <c r="R457" s="42">
        <v>2.8846153846153914E-2</v>
      </c>
      <c r="S457" s="42">
        <v>-3.1034482758620641E-2</v>
      </c>
      <c r="T457" s="110">
        <v>-3.1034482758620641E-2</v>
      </c>
      <c r="U457" s="110">
        <v>-1.0869565217391457E-2</v>
      </c>
    </row>
    <row r="458" spans="2:21" ht="12.75" customHeight="1" x14ac:dyDescent="0.2">
      <c r="B458" s="110">
        <v>0</v>
      </c>
      <c r="C458" s="42">
        <v>6.4516129032257839E-3</v>
      </c>
      <c r="D458" s="42">
        <v>-7.3046018991963378E-4</v>
      </c>
      <c r="E458" s="42">
        <v>-1.075268817204302E-2</v>
      </c>
      <c r="F458" s="42">
        <v>-2.8673835125448053E-2</v>
      </c>
      <c r="G458" s="42">
        <v>0</v>
      </c>
      <c r="H458" s="42">
        <v>2.9310344827586196E-2</v>
      </c>
      <c r="I458" s="42">
        <v>-1.0206164523371899E-3</v>
      </c>
      <c r="K458" s="42">
        <v>-1.8348623853210892E-2</v>
      </c>
      <c r="L458" s="42">
        <v>2.9663434112949204E-2</v>
      </c>
      <c r="M458" s="42">
        <v>8.4269662921349024E-3</v>
      </c>
      <c r="N458" s="42">
        <v>0</v>
      </c>
      <c r="O458" s="110">
        <v>0</v>
      </c>
      <c r="P458" s="110">
        <v>-3.6603221083455866E-3</v>
      </c>
      <c r="Q458" s="42">
        <v>1.6479894528675015E-2</v>
      </c>
      <c r="R458" s="42">
        <v>-1.3084112149532874E-2</v>
      </c>
      <c r="S458" s="42">
        <v>-7.1174377224199354E-3</v>
      </c>
      <c r="T458" s="110">
        <v>-7.1174377224199354E-3</v>
      </c>
      <c r="U458" s="110">
        <v>-8.7912087912087999E-3</v>
      </c>
    </row>
    <row r="459" spans="2:21" ht="12.75" customHeight="1" x14ac:dyDescent="0.2">
      <c r="B459" s="110">
        <v>9.9009900990099098E-3</v>
      </c>
      <c r="C459" s="42">
        <v>1.9230769230769277E-2</v>
      </c>
      <c r="D459" s="42">
        <v>0</v>
      </c>
      <c r="E459" s="42">
        <v>5.9782608695652106E-2</v>
      </c>
      <c r="F459" s="42">
        <v>7.3800738007380141E-3</v>
      </c>
      <c r="G459" s="42">
        <v>0</v>
      </c>
      <c r="H459" s="42">
        <v>8.3752093802344756E-3</v>
      </c>
      <c r="I459" s="42">
        <v>-1.9411524315488302E-2</v>
      </c>
      <c r="K459" s="42">
        <v>1.8691588785046606E-2</v>
      </c>
      <c r="L459" s="42">
        <v>1.6620498614958488E-2</v>
      </c>
      <c r="M459" s="42">
        <v>1.6713091922005586E-2</v>
      </c>
      <c r="N459" s="42">
        <v>5.868544600939051E-3</v>
      </c>
      <c r="O459" s="110">
        <v>5.868544600939051E-3</v>
      </c>
      <c r="P459" s="110">
        <v>3.6737692872893326E-4</v>
      </c>
      <c r="Q459" s="42">
        <v>-1.4915693904020781E-2</v>
      </c>
      <c r="R459" s="42">
        <v>-2.0833333333333228E-2</v>
      </c>
      <c r="S459" s="42">
        <v>-1.7921146953404955E-2</v>
      </c>
      <c r="T459" s="110">
        <v>-1.7921146953404955E-2</v>
      </c>
      <c r="U459" s="110">
        <v>-4.4345898004434434E-2</v>
      </c>
    </row>
    <row r="460" spans="2:21" ht="12.75" customHeight="1" x14ac:dyDescent="0.2">
      <c r="B460" s="110">
        <v>-1.9607843137254919E-2</v>
      </c>
      <c r="C460" s="42">
        <v>-1.8867924528301931E-2</v>
      </c>
      <c r="D460" s="42">
        <v>1.2426900584795317E-2</v>
      </c>
      <c r="E460" s="42">
        <v>-1.5384615384615399E-2</v>
      </c>
      <c r="F460" s="42">
        <v>-7.3260073260073329E-3</v>
      </c>
      <c r="G460" s="42">
        <v>-1.124859392575924E-2</v>
      </c>
      <c r="H460" s="42">
        <v>1.6611295681063065E-2</v>
      </c>
      <c r="I460" s="42">
        <v>-2.917274432173381E-2</v>
      </c>
      <c r="K460" s="42">
        <v>-1.5290519877675789E-2</v>
      </c>
      <c r="L460" s="42">
        <v>2.7247956403269751E-2</v>
      </c>
      <c r="M460" s="42">
        <v>1.6438356164383577E-2</v>
      </c>
      <c r="N460" s="42">
        <v>1.1668611435239165E-2</v>
      </c>
      <c r="O460" s="110">
        <v>1.1668611435239165E-2</v>
      </c>
      <c r="P460" s="110">
        <v>3.3051781123760505E-3</v>
      </c>
      <c r="Q460" s="42">
        <v>1.5141540487162635E-2</v>
      </c>
      <c r="R460" s="42">
        <v>-2.5789813023855026E-3</v>
      </c>
      <c r="S460" s="42">
        <v>-1.0948905109489142E-2</v>
      </c>
      <c r="T460" s="110">
        <v>-1.0948905109489142E-2</v>
      </c>
      <c r="U460" s="110">
        <v>3.2482598607888553E-2</v>
      </c>
    </row>
    <row r="461" spans="2:21" ht="12.75" customHeight="1" x14ac:dyDescent="0.2">
      <c r="B461" s="110">
        <v>-5.0000000000001155E-3</v>
      </c>
      <c r="C461" s="42">
        <v>0</v>
      </c>
      <c r="D461" s="42">
        <v>7.2202166064980417E-4</v>
      </c>
      <c r="E461" s="42">
        <v>2.6041666666666692E-2</v>
      </c>
      <c r="F461" s="42">
        <v>0</v>
      </c>
      <c r="G461" s="42">
        <v>-1.0238907849829334E-2</v>
      </c>
      <c r="H461" s="42">
        <v>0</v>
      </c>
      <c r="I461" s="42">
        <v>2.4683408456750423E-2</v>
      </c>
      <c r="K461" s="42">
        <v>1.5527950310558952E-2</v>
      </c>
      <c r="L461" s="42">
        <v>0</v>
      </c>
      <c r="M461" s="42">
        <v>5.3908355795148294E-3</v>
      </c>
      <c r="N461" s="42">
        <v>1.1534025374855783E-2</v>
      </c>
      <c r="O461" s="110">
        <v>1.1534025374855783E-2</v>
      </c>
      <c r="P461" s="110">
        <v>-6.5885797950219517E-3</v>
      </c>
      <c r="Q461" s="42">
        <v>-1.4915693904020781E-2</v>
      </c>
      <c r="R461" s="42">
        <v>0</v>
      </c>
      <c r="S461" s="42">
        <v>-7.3800738007380141E-3</v>
      </c>
      <c r="T461" s="110">
        <v>-7.3800738007380141E-3</v>
      </c>
      <c r="U461" s="110">
        <v>1.1235955056179735E-2</v>
      </c>
    </row>
    <row r="462" spans="2:21" ht="12.75" customHeight="1" x14ac:dyDescent="0.2">
      <c r="B462" s="110">
        <v>1.0050251256281418E-2</v>
      </c>
      <c r="C462" s="42">
        <v>0</v>
      </c>
      <c r="D462" s="42">
        <v>6.4935064935064835E-3</v>
      </c>
      <c r="E462" s="42">
        <v>5.5837563451776699E-2</v>
      </c>
      <c r="F462" s="42">
        <v>0</v>
      </c>
      <c r="G462" s="42">
        <v>1.1494252873563177E-2</v>
      </c>
      <c r="H462" s="42">
        <v>-1.6339869281045405E-3</v>
      </c>
      <c r="I462" s="42">
        <v>-2.6183493925429409E-2</v>
      </c>
      <c r="K462" s="42">
        <v>1.2232415902140685E-2</v>
      </c>
      <c r="L462" s="42">
        <v>-1.0610079575596778E-2</v>
      </c>
      <c r="M462" s="42">
        <v>-2.6809651474531452E-3</v>
      </c>
      <c r="N462" s="42">
        <v>0</v>
      </c>
      <c r="O462" s="110">
        <v>0</v>
      </c>
      <c r="P462" s="110">
        <v>3.68459837877598E-4</v>
      </c>
      <c r="Q462" s="42">
        <v>3.9499670836076698E-3</v>
      </c>
      <c r="R462" s="42">
        <v>0</v>
      </c>
      <c r="S462" s="42">
        <v>2.2304832713754667E-2</v>
      </c>
      <c r="T462" s="110">
        <v>2.2304832713754667E-2</v>
      </c>
      <c r="U462" s="110">
        <v>0</v>
      </c>
    </row>
    <row r="463" spans="2:21" ht="12.75" customHeight="1" x14ac:dyDescent="0.2">
      <c r="B463" s="110">
        <v>-2.9850746268656747E-2</v>
      </c>
      <c r="C463" s="42">
        <v>0</v>
      </c>
      <c r="D463" s="42">
        <v>-7.168458781361982E-3</v>
      </c>
      <c r="E463" s="42">
        <v>3.8461538461538491E-2</v>
      </c>
      <c r="F463" s="42">
        <v>0</v>
      </c>
      <c r="G463" s="42">
        <v>2.6136363636363683E-2</v>
      </c>
      <c r="H463" s="42">
        <v>1.6366612111292614E-3</v>
      </c>
      <c r="I463" s="42">
        <v>-3.0114003011400232E-2</v>
      </c>
      <c r="K463" s="42">
        <v>-2.1148036253776255E-2</v>
      </c>
      <c r="L463" s="42">
        <v>-1.0723860589812484E-2</v>
      </c>
      <c r="M463" s="42">
        <v>-1.3440860215053717E-2</v>
      </c>
      <c r="N463" s="42">
        <v>0</v>
      </c>
      <c r="O463" s="110">
        <v>0</v>
      </c>
      <c r="P463" s="110">
        <v>0</v>
      </c>
      <c r="Q463" s="42">
        <v>5.2459016393442666E-3</v>
      </c>
      <c r="R463" s="42">
        <v>0</v>
      </c>
      <c r="S463" s="42">
        <v>-2.5454545454545396E-2</v>
      </c>
      <c r="T463" s="110">
        <v>-2.5454545454545396E-2</v>
      </c>
      <c r="U463" s="110">
        <v>1.1111111111111072E-2</v>
      </c>
    </row>
    <row r="464" spans="2:21" ht="12.75" customHeight="1" x14ac:dyDescent="0.2">
      <c r="B464" s="110">
        <v>1.5384615384615514E-2</v>
      </c>
      <c r="C464" s="42">
        <v>0</v>
      </c>
      <c r="D464" s="42">
        <v>0</v>
      </c>
      <c r="E464" s="42">
        <v>-1.8518518518518535E-2</v>
      </c>
      <c r="F464" s="42">
        <v>2.583025830258313E-2</v>
      </c>
      <c r="G464" s="42">
        <v>2.8792912513842719E-2</v>
      </c>
      <c r="H464" s="42">
        <v>2.2875816993464148E-2</v>
      </c>
      <c r="I464" s="42">
        <v>3.4375693058327647E-2</v>
      </c>
      <c r="K464" s="42">
        <v>0</v>
      </c>
      <c r="L464" s="42">
        <v>-5.4200542005418901E-3</v>
      </c>
      <c r="M464" s="42">
        <v>1.0899182561307912E-2</v>
      </c>
      <c r="N464" s="42">
        <v>-1.1402508551881374E-2</v>
      </c>
      <c r="O464" s="110">
        <v>-1.1402508551881374E-2</v>
      </c>
      <c r="P464" s="110">
        <v>-8.1031307550644156E-3</v>
      </c>
      <c r="Q464" s="42">
        <v>-1.0437051532941954E-2</v>
      </c>
      <c r="R464" s="42">
        <v>-7.756948933419586E-3</v>
      </c>
      <c r="S464" s="42">
        <v>1.492537313432837E-2</v>
      </c>
      <c r="T464" s="110">
        <v>1.492537313432837E-2</v>
      </c>
      <c r="U464" s="110">
        <v>6.3736263736263746E-2</v>
      </c>
    </row>
    <row r="465" spans="2:21" ht="12.75" customHeight="1" x14ac:dyDescent="0.2">
      <c r="B465" s="110">
        <v>-1.0101010101010111E-2</v>
      </c>
      <c r="C465" s="42">
        <v>-1.7948717948717909E-2</v>
      </c>
      <c r="D465" s="42">
        <v>0</v>
      </c>
      <c r="E465" s="42">
        <v>1.8867924528301903E-2</v>
      </c>
      <c r="F465" s="42">
        <v>3.5971223021581964E-3</v>
      </c>
      <c r="G465" s="42">
        <v>-2.1528525296018674E-3</v>
      </c>
      <c r="H465" s="42">
        <v>-7.987220447284317E-3</v>
      </c>
      <c r="I465" s="42">
        <v>1.6080617495711873E-2</v>
      </c>
      <c r="K465" s="42">
        <v>-9.2592592592593351E-3</v>
      </c>
      <c r="L465" s="42">
        <v>3.0517711171662052E-2</v>
      </c>
      <c r="M465" s="42">
        <v>0</v>
      </c>
      <c r="N465" s="42">
        <v>3.4602076124567352E-2</v>
      </c>
      <c r="O465" s="110">
        <v>3.4602076124567352E-2</v>
      </c>
      <c r="P465" s="110">
        <v>3.7133308577794811E-3</v>
      </c>
      <c r="Q465" s="42">
        <v>0</v>
      </c>
      <c r="R465" s="42">
        <v>5.2117263843647101E-3</v>
      </c>
      <c r="S465" s="42">
        <v>-1.4705882352941188E-2</v>
      </c>
      <c r="T465" s="110">
        <v>-1.4705882352941188E-2</v>
      </c>
      <c r="U465" s="110">
        <v>-2.272727272727261E-2</v>
      </c>
    </row>
    <row r="466" spans="2:21" ht="12.75" customHeight="1" x14ac:dyDescent="0.2">
      <c r="B466" s="110">
        <v>-2.0408163265306142E-2</v>
      </c>
      <c r="C466" s="42">
        <v>5.2219321148825109E-3</v>
      </c>
      <c r="D466" s="42">
        <v>-2.1660649819494125E-3</v>
      </c>
      <c r="E466" s="42">
        <v>-9.2592592592592674E-3</v>
      </c>
      <c r="F466" s="42">
        <v>-1.4336917562724026E-2</v>
      </c>
      <c r="G466" s="42">
        <v>-1.0787486515641818E-2</v>
      </c>
      <c r="H466" s="42">
        <v>0</v>
      </c>
      <c r="I466" s="42">
        <v>1.1605824013504899E-2</v>
      </c>
      <c r="K466" s="42">
        <v>0</v>
      </c>
      <c r="L466" s="42">
        <v>3.9132734003173027E-2</v>
      </c>
      <c r="M466" s="42">
        <v>0</v>
      </c>
      <c r="N466" s="42">
        <v>3.1215161649944388E-2</v>
      </c>
      <c r="O466" s="110">
        <v>3.1215161649944388E-2</v>
      </c>
      <c r="P466" s="110">
        <v>-3.6995930447656538E-4</v>
      </c>
      <c r="Q466" s="42">
        <v>-1.1206328279499007E-2</v>
      </c>
      <c r="R466" s="42">
        <v>9.0732339598185736E-3</v>
      </c>
      <c r="S466" s="42">
        <v>0</v>
      </c>
      <c r="T466" s="110">
        <v>0</v>
      </c>
      <c r="U466" s="110">
        <v>5.9196617336152078E-2</v>
      </c>
    </row>
    <row r="467" spans="2:21" ht="12.75" customHeight="1" x14ac:dyDescent="0.2">
      <c r="B467" s="110">
        <v>0</v>
      </c>
      <c r="C467" s="42">
        <v>6.4935064935064705E-3</v>
      </c>
      <c r="D467" s="42">
        <v>7.2358900144716255E-4</v>
      </c>
      <c r="E467" s="42">
        <v>2.8037383177570117E-2</v>
      </c>
      <c r="F467" s="42">
        <v>-1.4545454545454558E-2</v>
      </c>
      <c r="G467" s="42">
        <v>0</v>
      </c>
      <c r="H467" s="42">
        <v>-8.0515297906603393E-3</v>
      </c>
      <c r="I467" s="42">
        <v>-1.1472674176053342E-2</v>
      </c>
      <c r="K467" s="42">
        <v>1.8691588785046606E-2</v>
      </c>
      <c r="L467" s="42">
        <v>-1.0178117048347645E-3</v>
      </c>
      <c r="M467" s="42">
        <v>-2.4258760107816794E-2</v>
      </c>
      <c r="N467" s="42">
        <v>1.0810810810810581E-3</v>
      </c>
      <c r="O467" s="110">
        <v>1.0810810810810581E-3</v>
      </c>
      <c r="P467" s="110">
        <v>-3.3308660251665382E-3</v>
      </c>
      <c r="Q467" s="42">
        <v>-1.1333333333333329E-2</v>
      </c>
      <c r="R467" s="42">
        <v>-1.3487475915221408E-2</v>
      </c>
      <c r="S467" s="42">
        <v>-2.985074626865674E-2</v>
      </c>
      <c r="T467" s="110">
        <v>-2.985074626865674E-2</v>
      </c>
      <c r="U467" s="110">
        <v>2.5948103792415328E-2</v>
      </c>
    </row>
    <row r="468" spans="2:21" ht="12.75" customHeight="1" x14ac:dyDescent="0.2">
      <c r="B468" s="110">
        <v>0</v>
      </c>
      <c r="C468" s="42">
        <v>6.4516129032257839E-3</v>
      </c>
      <c r="D468" s="42">
        <v>-5.7845263919016681E-3</v>
      </c>
      <c r="E468" s="42">
        <v>9.0909090909090974E-3</v>
      </c>
      <c r="F468" s="42">
        <v>0</v>
      </c>
      <c r="G468" s="42">
        <v>1.0905125408942165E-2</v>
      </c>
      <c r="H468" s="42">
        <v>-6.4935064935065E-3</v>
      </c>
      <c r="I468" s="42">
        <v>-1.8991348385735358E-2</v>
      </c>
      <c r="K468" s="42">
        <v>1.2232415902140685E-2</v>
      </c>
      <c r="L468" s="42">
        <v>-4.0753948038715383E-3</v>
      </c>
      <c r="M468" s="42">
        <v>1.6574585635359133E-2</v>
      </c>
      <c r="N468" s="42">
        <v>0</v>
      </c>
      <c r="O468" s="110">
        <v>0</v>
      </c>
      <c r="P468" s="110">
        <v>-3.3419977720014803E-3</v>
      </c>
      <c r="Q468" s="42">
        <v>0</v>
      </c>
      <c r="R468" s="42">
        <v>-6.5104166666676844E-4</v>
      </c>
      <c r="S468" s="42">
        <v>0</v>
      </c>
      <c r="T468" s="110">
        <v>0</v>
      </c>
      <c r="U468" s="110">
        <v>-1.7509727626459286E-2</v>
      </c>
    </row>
    <row r="469" spans="2:21" ht="12.75" customHeight="1" x14ac:dyDescent="0.2">
      <c r="B469" s="110">
        <v>-5.2083333333334536E-3</v>
      </c>
      <c r="C469" s="42">
        <v>0</v>
      </c>
      <c r="D469" s="42">
        <v>0</v>
      </c>
      <c r="E469" s="42">
        <v>1.3513513513513424E-2</v>
      </c>
      <c r="F469" s="42">
        <v>-7.3800738007380141E-3</v>
      </c>
      <c r="G469" s="42">
        <v>7.5512405609493303E-3</v>
      </c>
      <c r="H469" s="42">
        <v>0</v>
      </c>
      <c r="I469" s="42">
        <v>-8.6040008604000937E-3</v>
      </c>
      <c r="K469" s="42">
        <v>-3.0211480362537662E-2</v>
      </c>
      <c r="L469" s="42">
        <v>-1.0230179028132955E-2</v>
      </c>
      <c r="M469" s="42">
        <v>-5.4347826086956572E-3</v>
      </c>
      <c r="N469" s="42">
        <v>2.8077753779697602E-2</v>
      </c>
      <c r="O469" s="110">
        <v>2.8077753779697602E-2</v>
      </c>
      <c r="P469" s="110">
        <v>-5.9612518628912124E-3</v>
      </c>
      <c r="Q469" s="42">
        <v>1.1463250168577204E-2</v>
      </c>
      <c r="R469" s="42">
        <v>3.2573289902280131E-2</v>
      </c>
      <c r="S469" s="42">
        <v>2.6923076923076862E-2</v>
      </c>
      <c r="T469" s="110">
        <v>2.6923076923076862E-2</v>
      </c>
      <c r="U469" s="110">
        <v>5.9405940594059901E-3</v>
      </c>
    </row>
    <row r="470" spans="2:21" ht="12.75" customHeight="1" x14ac:dyDescent="0.2">
      <c r="B470" s="110">
        <v>5.2356020942409594E-3</v>
      </c>
      <c r="C470" s="42">
        <v>0</v>
      </c>
      <c r="D470" s="42">
        <v>0</v>
      </c>
      <c r="E470" s="42">
        <v>1.3333333333333246E-2</v>
      </c>
      <c r="F470" s="42">
        <v>-2.6022304832713696E-2</v>
      </c>
      <c r="G470" s="42">
        <v>-2.1413276231262929E-3</v>
      </c>
      <c r="H470" s="42">
        <v>2.450980392156869E-2</v>
      </c>
      <c r="I470" s="42">
        <v>-1.0848340203948564E-3</v>
      </c>
      <c r="K470" s="42">
        <v>2.1806853582554606E-2</v>
      </c>
      <c r="L470" s="42">
        <v>-2.0671834625323106E-2</v>
      </c>
      <c r="M470" s="42">
        <v>-2.7322404371584118E-3</v>
      </c>
      <c r="N470" s="42">
        <v>-2.100840336134409E-3</v>
      </c>
      <c r="O470" s="110">
        <v>-2.100840336134409E-3</v>
      </c>
      <c r="P470" s="110">
        <v>-5.2473763118440989E-3</v>
      </c>
      <c r="Q470" s="42">
        <v>-6.6666666666665244E-4</v>
      </c>
      <c r="R470" s="42">
        <v>-5.0473186119872745E-3</v>
      </c>
      <c r="S470" s="42">
        <v>-2.2471910112359571E-2</v>
      </c>
      <c r="T470" s="110">
        <v>-2.2471910112359571E-2</v>
      </c>
      <c r="U470" s="110">
        <v>6.1023622047244194E-2</v>
      </c>
    </row>
    <row r="471" spans="2:21" ht="12.75" customHeight="1" x14ac:dyDescent="0.2">
      <c r="B471" s="110">
        <v>-1.5625000000000014E-2</v>
      </c>
      <c r="C471" s="42">
        <v>0</v>
      </c>
      <c r="D471" s="42">
        <v>-7.2727272727271172E-4</v>
      </c>
      <c r="E471" s="42">
        <v>-3.5087719298245452E-2</v>
      </c>
      <c r="F471" s="42">
        <v>0</v>
      </c>
      <c r="G471" s="42">
        <v>-7.5107296137339359E-3</v>
      </c>
      <c r="H471" s="42">
        <v>-1.2759170653907508E-2</v>
      </c>
      <c r="I471" s="42">
        <v>0</v>
      </c>
      <c r="K471" s="42">
        <v>-1.2195121951219521E-2</v>
      </c>
      <c r="L471" s="42">
        <v>0</v>
      </c>
      <c r="M471" s="42">
        <v>0</v>
      </c>
      <c r="N471" s="42">
        <v>1.7894736842105255E-2</v>
      </c>
      <c r="O471" s="110">
        <v>1.7894736842105255E-2</v>
      </c>
      <c r="P471" s="110">
        <v>-6.7822155237377436E-3</v>
      </c>
      <c r="Q471" s="42">
        <v>-6.6711140760505579E-4</v>
      </c>
      <c r="R471" s="42">
        <v>0</v>
      </c>
      <c r="S471" s="42">
        <v>-3.8314176245209915E-3</v>
      </c>
      <c r="T471" s="110">
        <v>-3.8314176245209915E-3</v>
      </c>
      <c r="U471" s="110">
        <v>0</v>
      </c>
    </row>
    <row r="472" spans="2:21" ht="12.75" customHeight="1" x14ac:dyDescent="0.2">
      <c r="B472" s="110">
        <v>5.2910052910052959E-3</v>
      </c>
      <c r="C472" s="42">
        <v>6.4102564102563875E-3</v>
      </c>
      <c r="D472" s="42">
        <v>7.2780203784569039E-4</v>
      </c>
      <c r="E472" s="42">
        <v>9.0909090909090974E-3</v>
      </c>
      <c r="F472" s="42">
        <v>-1.1450381679389238E-2</v>
      </c>
      <c r="G472" s="42">
        <v>-1.2972972972972889E-2</v>
      </c>
      <c r="H472" s="42">
        <v>1.6155088852988348E-3</v>
      </c>
      <c r="I472" s="42">
        <v>2.1720243266724125E-3</v>
      </c>
      <c r="K472" s="42">
        <v>0</v>
      </c>
      <c r="L472" s="42">
        <v>2.8496042216358982E-2</v>
      </c>
      <c r="M472" s="42">
        <v>2.7397260273972017E-3</v>
      </c>
      <c r="N472" s="42">
        <v>9.307135470527389E-3</v>
      </c>
      <c r="O472" s="110">
        <v>9.307135470527389E-3</v>
      </c>
      <c r="P472" s="110">
        <v>6.8285280728376217E-3</v>
      </c>
      <c r="Q472" s="42">
        <v>-2.002670226969368E-3</v>
      </c>
      <c r="R472" s="42">
        <v>4.4388078630308641E-3</v>
      </c>
      <c r="S472" s="42">
        <v>-3.8461538461539348E-3</v>
      </c>
      <c r="T472" s="110">
        <v>-3.8461538461539348E-3</v>
      </c>
      <c r="U472" s="110">
        <v>-1.669758812615969E-2</v>
      </c>
    </row>
    <row r="473" spans="2:21" ht="12.75" customHeight="1" x14ac:dyDescent="0.2">
      <c r="B473" s="110">
        <v>0</v>
      </c>
      <c r="C473" s="42">
        <v>3.1847133757962236E-3</v>
      </c>
      <c r="D473" s="42">
        <v>0</v>
      </c>
      <c r="E473" s="42">
        <v>9.0090090090090159E-3</v>
      </c>
      <c r="F473" s="42">
        <v>2.7027027027026963E-2</v>
      </c>
      <c r="G473" s="42">
        <v>0</v>
      </c>
      <c r="H473" s="42">
        <v>-3.2258064516128347E-3</v>
      </c>
      <c r="I473" s="42">
        <v>1.8422193324664059E-2</v>
      </c>
      <c r="K473" s="42">
        <v>1.2345679012345689E-2</v>
      </c>
      <c r="L473" s="42">
        <v>-7.1831708568496945E-3</v>
      </c>
      <c r="M473" s="42">
        <v>2.4590163934426312E-2</v>
      </c>
      <c r="N473" s="42">
        <v>-4.0983606557377997E-3</v>
      </c>
      <c r="O473" s="110">
        <v>-4.0983606557377997E-3</v>
      </c>
      <c r="P473" s="110">
        <v>0</v>
      </c>
      <c r="Q473" s="42">
        <v>0</v>
      </c>
      <c r="R473" s="42">
        <v>-2.5883838383838394E-2</v>
      </c>
      <c r="S473" s="42">
        <v>-2.7027027027026966E-2</v>
      </c>
      <c r="T473" s="110">
        <v>-2.7027027027026966E-2</v>
      </c>
      <c r="U473" s="110">
        <v>-1.886792452830182E-2</v>
      </c>
    </row>
    <row r="474" spans="2:21" ht="12.75" customHeight="1" x14ac:dyDescent="0.2">
      <c r="B474" s="110">
        <v>-1.0526315789473694E-2</v>
      </c>
      <c r="C474" s="42">
        <v>0</v>
      </c>
      <c r="D474" s="42">
        <v>7.2727272727271172E-4</v>
      </c>
      <c r="E474" s="42">
        <v>3.1249999999999927E-2</v>
      </c>
      <c r="F474" s="42">
        <v>3.0075187969924838E-2</v>
      </c>
      <c r="G474" s="42">
        <v>1.5334063526834477E-2</v>
      </c>
      <c r="H474" s="42">
        <v>-1.6181229773462439E-3</v>
      </c>
      <c r="I474" s="42">
        <v>-6.3843370929985632E-3</v>
      </c>
      <c r="K474" s="42">
        <v>-6.0975609756098968E-3</v>
      </c>
      <c r="L474" s="42">
        <v>0</v>
      </c>
      <c r="M474" s="42">
        <v>-1.6000000000000014E-2</v>
      </c>
      <c r="N474" s="42">
        <v>4.1152263374486554E-3</v>
      </c>
      <c r="O474" s="110">
        <v>4.1152263374486554E-3</v>
      </c>
      <c r="P474" s="110">
        <v>2.9389600602863646E-2</v>
      </c>
      <c r="Q474" s="42">
        <v>-6.6889632107021988E-4</v>
      </c>
      <c r="R474" s="42">
        <v>0</v>
      </c>
      <c r="S474" s="42">
        <v>-2.3809523809523829E-2</v>
      </c>
      <c r="T474" s="110">
        <v>-2.3809523809523829E-2</v>
      </c>
      <c r="U474" s="110">
        <v>1.7307692307692281E-2</v>
      </c>
    </row>
    <row r="475" spans="2:21" ht="12.75" customHeight="1" x14ac:dyDescent="0.2">
      <c r="B475" s="110">
        <v>-1.5957446808510654E-2</v>
      </c>
      <c r="C475" s="42">
        <v>-1.5238095238095252E-2</v>
      </c>
      <c r="D475" s="42">
        <v>6.5406976744185946E-3</v>
      </c>
      <c r="E475" s="42">
        <v>5.6277056277056231E-2</v>
      </c>
      <c r="F475" s="42">
        <v>-2.9197080291970826E-2</v>
      </c>
      <c r="G475" s="42">
        <v>-1.0787486515641818E-2</v>
      </c>
      <c r="H475" s="42">
        <v>1.6207455429497223E-3</v>
      </c>
      <c r="I475" s="42">
        <v>6.4253587491968842E-3</v>
      </c>
      <c r="K475" s="42">
        <v>-6.1349693251532443E-3</v>
      </c>
      <c r="L475" s="42">
        <v>0</v>
      </c>
      <c r="M475" s="42">
        <v>0</v>
      </c>
      <c r="N475" s="42">
        <v>-8.1967213114754172E-3</v>
      </c>
      <c r="O475" s="110">
        <v>-8.1967213114754172E-3</v>
      </c>
      <c r="P475" s="110">
        <v>-3.6603221083455866E-3</v>
      </c>
      <c r="Q475" s="42">
        <v>4.0160642570281459E-3</v>
      </c>
      <c r="R475" s="42">
        <v>6.4808813998713962E-4</v>
      </c>
      <c r="S475" s="42">
        <v>1.6260162601626032E-2</v>
      </c>
      <c r="T475" s="110">
        <v>1.6260162601626032E-2</v>
      </c>
      <c r="U475" s="110">
        <v>-2.4574669187145539E-2</v>
      </c>
    </row>
    <row r="476" spans="2:21" ht="12.75" customHeight="1" x14ac:dyDescent="0.2">
      <c r="B476" s="110">
        <v>2.7027027027027053E-2</v>
      </c>
      <c r="C476" s="42">
        <v>0</v>
      </c>
      <c r="D476" s="42">
        <v>-3.6101083032491488E-3</v>
      </c>
      <c r="E476" s="42">
        <v>3.6885245901639288E-2</v>
      </c>
      <c r="F476" s="42">
        <v>0</v>
      </c>
      <c r="G476" s="42">
        <v>-9.8146128680479672E-3</v>
      </c>
      <c r="H476" s="42">
        <v>-3.2362459546926314E-3</v>
      </c>
      <c r="I476" s="42">
        <v>2.0217067461161899E-2</v>
      </c>
      <c r="K476" s="42">
        <v>6.1728395061727073E-3</v>
      </c>
      <c r="L476" s="42">
        <v>-1.0335917312661277E-3</v>
      </c>
      <c r="M476" s="42">
        <v>-2.7100271002710652E-3</v>
      </c>
      <c r="N476" s="42">
        <v>-1.0330578512396473E-3</v>
      </c>
      <c r="O476" s="110">
        <v>-1.0330578512396473E-3</v>
      </c>
      <c r="P476" s="110">
        <v>-3.6737692872886802E-3</v>
      </c>
      <c r="Q476" s="42">
        <v>0</v>
      </c>
      <c r="R476" s="42">
        <v>1.9430051813472239E-3</v>
      </c>
      <c r="S476" s="42">
        <v>8.0000000000000071E-3</v>
      </c>
      <c r="T476" s="110">
        <v>8.0000000000000071E-3</v>
      </c>
      <c r="U476" s="110">
        <v>4.2635658914728633E-2</v>
      </c>
    </row>
    <row r="477" spans="2:21" ht="12.75" customHeight="1" x14ac:dyDescent="0.2">
      <c r="B477" s="110">
        <v>1.0526315789473694E-2</v>
      </c>
      <c r="C477" s="42">
        <v>-6.4474532559637566E-4</v>
      </c>
      <c r="D477" s="42">
        <v>1.086956521739133E-2</v>
      </c>
      <c r="E477" s="42">
        <v>-1.1857707509881346E-2</v>
      </c>
      <c r="F477" s="42">
        <v>-1.1278195488721898E-2</v>
      </c>
      <c r="G477" s="42">
        <v>0</v>
      </c>
      <c r="H477" s="42">
        <v>3.246753246753322E-3</v>
      </c>
      <c r="I477" s="42">
        <v>-9.3867334167709489E-3</v>
      </c>
      <c r="K477" s="42">
        <v>-3.0674846625766763E-2</v>
      </c>
      <c r="L477" s="42">
        <v>-4.1386445938955945E-3</v>
      </c>
      <c r="M477" s="42">
        <v>-8.152173913043426E-3</v>
      </c>
      <c r="N477" s="42">
        <v>-1.0341261633919118E-3</v>
      </c>
      <c r="O477" s="110">
        <v>-1.0341261633919118E-3</v>
      </c>
      <c r="P477" s="110">
        <v>1.0693215339233007E-2</v>
      </c>
      <c r="Q477" s="42">
        <v>-1.6666666666666666E-2</v>
      </c>
      <c r="R477" s="42">
        <v>-2.5856496444733481E-3</v>
      </c>
      <c r="S477" s="42">
        <v>3.9682539682538839E-3</v>
      </c>
      <c r="T477" s="110">
        <v>3.9682539682538839E-3</v>
      </c>
      <c r="U477" s="110">
        <v>-1.8587360594795474E-2</v>
      </c>
    </row>
    <row r="478" spans="2:21" ht="12.75" customHeight="1" x14ac:dyDescent="0.2">
      <c r="B478" s="110">
        <v>-1.5625000000000014E-2</v>
      </c>
      <c r="C478" s="42">
        <v>0</v>
      </c>
      <c r="D478" s="42">
        <v>-7.1684587813618543E-4</v>
      </c>
      <c r="E478" s="42">
        <v>4.0000000000000036E-2</v>
      </c>
      <c r="F478" s="42">
        <v>0</v>
      </c>
      <c r="G478" s="42">
        <v>9.9118942731277384E-3</v>
      </c>
      <c r="H478" s="42">
        <v>2.5889967637540479E-2</v>
      </c>
      <c r="I478" s="42">
        <v>-1.0528532322594006E-3</v>
      </c>
      <c r="K478" s="42">
        <v>2.5316455696202552E-2</v>
      </c>
      <c r="L478" s="42">
        <v>-5.1948051948050838E-3</v>
      </c>
      <c r="M478" s="42">
        <v>0</v>
      </c>
      <c r="N478" s="42">
        <v>1.0351966873705784E-3</v>
      </c>
      <c r="O478" s="110">
        <v>1.0351966873705784E-3</v>
      </c>
      <c r="P478" s="110">
        <v>-9.1207588471360814E-3</v>
      </c>
      <c r="Q478" s="42">
        <v>0</v>
      </c>
      <c r="R478" s="42">
        <v>1.296176279974095E-2</v>
      </c>
      <c r="S478" s="42">
        <v>-1.1857707509881346E-2</v>
      </c>
      <c r="T478" s="110">
        <v>-1.1857707509881346E-2</v>
      </c>
      <c r="U478" s="110">
        <v>3.7878787878787069E-3</v>
      </c>
    </row>
    <row r="479" spans="2:21" ht="12.75" customHeight="1" x14ac:dyDescent="0.2">
      <c r="B479" s="110">
        <v>-5.2910052910052959E-3</v>
      </c>
      <c r="C479" s="42">
        <v>-9.0322580645161663E-3</v>
      </c>
      <c r="D479" s="42">
        <v>-1.0043041606886698E-2</v>
      </c>
      <c r="E479" s="42">
        <v>4.9999999999999954E-2</v>
      </c>
      <c r="F479" s="42">
        <v>-1.1406844106463804E-2</v>
      </c>
      <c r="G479" s="42">
        <v>-9.8146128680479672E-3</v>
      </c>
      <c r="H479" s="42">
        <v>-1.1041009463722443E-2</v>
      </c>
      <c r="I479" s="42">
        <v>2.2133220910624037E-2</v>
      </c>
      <c r="K479" s="42">
        <v>-2.4691358024691377E-2</v>
      </c>
      <c r="L479" s="42">
        <v>0</v>
      </c>
      <c r="M479" s="42">
        <v>1.3698630136986254E-2</v>
      </c>
      <c r="N479" s="42">
        <v>0</v>
      </c>
      <c r="O479" s="110">
        <v>0</v>
      </c>
      <c r="P479" s="110">
        <v>6.259204712812892E-3</v>
      </c>
      <c r="Q479" s="42">
        <v>1.627118644067798E-2</v>
      </c>
      <c r="R479" s="42">
        <v>-2.5591810620603133E-3</v>
      </c>
      <c r="S479" s="42">
        <v>-1.6000000000000014E-2</v>
      </c>
      <c r="T479" s="110">
        <v>-1.6000000000000014E-2</v>
      </c>
      <c r="U479" s="110">
        <v>-1.886792452830182E-2</v>
      </c>
    </row>
    <row r="480" spans="2:21" ht="12.75" customHeight="1" x14ac:dyDescent="0.2">
      <c r="B480" s="110">
        <v>-5.3191489361702178E-3</v>
      </c>
      <c r="C480" s="42">
        <v>5.2083333333333382E-3</v>
      </c>
      <c r="D480" s="42">
        <v>0</v>
      </c>
      <c r="E480" s="42">
        <v>0</v>
      </c>
      <c r="F480" s="42">
        <v>3.846153846153764E-3</v>
      </c>
      <c r="G480" s="42">
        <v>9.9118942731277384E-3</v>
      </c>
      <c r="H480" s="42">
        <v>-7.9744816586921567E-3</v>
      </c>
      <c r="I480" s="42">
        <v>0</v>
      </c>
      <c r="K480" s="42">
        <v>0</v>
      </c>
      <c r="L480" s="42">
        <v>1.0443864229764975E-2</v>
      </c>
      <c r="M480" s="42">
        <v>-2.7027027027026452E-3</v>
      </c>
      <c r="N480" s="42">
        <v>0</v>
      </c>
      <c r="O480" s="110">
        <v>0</v>
      </c>
      <c r="P480" s="110">
        <v>-3.6589828027800992E-4</v>
      </c>
      <c r="Q480" s="42">
        <v>6.6711140760505579E-4</v>
      </c>
      <c r="R480" s="42">
        <v>3.2071840923669479E-3</v>
      </c>
      <c r="S480" s="42">
        <v>8.1300813008130159E-3</v>
      </c>
      <c r="T480" s="110">
        <v>8.1300813008130159E-3</v>
      </c>
      <c r="U480" s="110">
        <v>-4.6153846153846191E-2</v>
      </c>
    </row>
    <row r="481" spans="2:21" ht="12.75" customHeight="1" x14ac:dyDescent="0.2">
      <c r="B481" s="110">
        <v>-2.673796791443853E-2</v>
      </c>
      <c r="C481" s="42">
        <v>-1.2953367875647393E-3</v>
      </c>
      <c r="D481" s="42">
        <v>0</v>
      </c>
      <c r="E481" s="42">
        <v>-4.0293040293040247E-2</v>
      </c>
      <c r="F481" s="42">
        <v>3.8314176245211615E-3</v>
      </c>
      <c r="G481" s="42">
        <v>-9.8146128680479672E-3</v>
      </c>
      <c r="H481" s="42">
        <v>1.6077170418006088E-3</v>
      </c>
      <c r="I481" s="42">
        <v>-2.0622808826561739E-3</v>
      </c>
      <c r="K481" s="42">
        <v>1.2658227848101276E-2</v>
      </c>
      <c r="L481" s="42">
        <v>-1.0335917312661461E-2</v>
      </c>
      <c r="M481" s="42">
        <v>1.6260162601626032E-2</v>
      </c>
      <c r="N481" s="42">
        <v>-4.136504653567831E-3</v>
      </c>
      <c r="O481" s="110">
        <v>-4.136504653567831E-3</v>
      </c>
      <c r="P481" s="110">
        <v>0</v>
      </c>
      <c r="Q481" s="42">
        <v>1.9333333333333275E-2</v>
      </c>
      <c r="R481" s="42">
        <v>-2.5575447570331936E-3</v>
      </c>
      <c r="S481" s="42">
        <v>-8.0645161290322648E-3</v>
      </c>
      <c r="T481" s="110">
        <v>-8.0645161290322648E-3</v>
      </c>
      <c r="U481" s="110">
        <v>2.4193548387096794E-2</v>
      </c>
    </row>
    <row r="482" spans="2:21" ht="12.75" customHeight="1" x14ac:dyDescent="0.2">
      <c r="B482" s="110">
        <v>3.8461538461538498E-2</v>
      </c>
      <c r="C482" s="42">
        <v>-1.2970168612191683E-3</v>
      </c>
      <c r="D482" s="42">
        <v>0</v>
      </c>
      <c r="E482" s="42">
        <v>-4.1984732824427599E-2</v>
      </c>
      <c r="F482" s="42">
        <v>-3.0534351145038195E-2</v>
      </c>
      <c r="G482" s="42">
        <v>0</v>
      </c>
      <c r="H482" s="42">
        <v>2.8892455858747949E-2</v>
      </c>
      <c r="I482" s="42">
        <v>-2.0665426741062313E-2</v>
      </c>
      <c r="K482" s="42">
        <v>-1.2500000000000011E-2</v>
      </c>
      <c r="L482" s="42">
        <v>-6.2663185378590593E-3</v>
      </c>
      <c r="M482" s="42">
        <v>-2.1333333333333353E-2</v>
      </c>
      <c r="N482" s="42">
        <v>-1.0384215991692408E-3</v>
      </c>
      <c r="O482" s="110">
        <v>-1.0384215991692408E-3</v>
      </c>
      <c r="P482" s="110">
        <v>-3.6603221083455866E-3</v>
      </c>
      <c r="Q482" s="42">
        <v>1.8966644865925503E-2</v>
      </c>
      <c r="R482" s="42">
        <v>0</v>
      </c>
      <c r="S482" s="42">
        <v>2.4390243902439046E-2</v>
      </c>
      <c r="T482" s="110">
        <v>2.4390243902439046E-2</v>
      </c>
      <c r="U482" s="110">
        <v>-2.1653543307086676E-2</v>
      </c>
    </row>
    <row r="483" spans="2:21" ht="12.75" customHeight="1" x14ac:dyDescent="0.2">
      <c r="B483" s="110">
        <v>-5.2910052910052959E-3</v>
      </c>
      <c r="C483" s="42">
        <v>-6.4935064935064705E-3</v>
      </c>
      <c r="D483" s="42">
        <v>1.086956521739133E-2</v>
      </c>
      <c r="E483" s="42">
        <v>-4.3824701195219078E-2</v>
      </c>
      <c r="F483" s="42">
        <v>0</v>
      </c>
      <c r="G483" s="42">
        <v>9.9118942731277384E-3</v>
      </c>
      <c r="H483" s="42">
        <v>0</v>
      </c>
      <c r="I483" s="42">
        <v>0</v>
      </c>
      <c r="K483" s="42">
        <v>6.3291139240504975E-3</v>
      </c>
      <c r="L483" s="42">
        <v>6.3058328954283234E-3</v>
      </c>
      <c r="M483" s="42">
        <v>1.9073569482288784E-2</v>
      </c>
      <c r="N483" s="42">
        <v>0</v>
      </c>
      <c r="O483" s="110">
        <v>0</v>
      </c>
      <c r="P483" s="110">
        <v>0</v>
      </c>
      <c r="Q483" s="42">
        <v>0</v>
      </c>
      <c r="R483" s="42">
        <v>5.76923076923076E-3</v>
      </c>
      <c r="S483" s="42">
        <v>7.936507936507943E-3</v>
      </c>
      <c r="T483" s="110">
        <v>7.936507936507943E-3</v>
      </c>
      <c r="U483" s="110">
        <v>-2.6156941649899377E-2</v>
      </c>
    </row>
    <row r="484" spans="2:21" ht="12.75" customHeight="1" x14ac:dyDescent="0.2">
      <c r="B484" s="110">
        <v>5.3191489361702178E-3</v>
      </c>
      <c r="C484" s="42">
        <v>-6.5359477124183937E-3</v>
      </c>
      <c r="D484" s="42">
        <v>-7.1684587813618543E-4</v>
      </c>
      <c r="E484" s="42">
        <v>4.1666666666667629E-3</v>
      </c>
      <c r="F484" s="42">
        <v>-1.968503937007867E-2</v>
      </c>
      <c r="G484" s="42">
        <v>-2.9443838604143902E-2</v>
      </c>
      <c r="H484" s="42">
        <v>-1.5600624024960667E-3</v>
      </c>
      <c r="I484" s="42">
        <v>0</v>
      </c>
      <c r="K484" s="42">
        <v>-1.5723270440251517E-2</v>
      </c>
      <c r="L484" s="42">
        <v>0</v>
      </c>
      <c r="M484" s="42">
        <v>-1.0695187165775411E-2</v>
      </c>
      <c r="N484" s="42">
        <v>-2.4948024948024974E-2</v>
      </c>
      <c r="O484" s="110">
        <v>-2.4948024948024974E-2</v>
      </c>
      <c r="P484" s="110">
        <v>-7.3475385745773599E-4</v>
      </c>
      <c r="Q484" s="42">
        <v>-6.4184852374838167E-4</v>
      </c>
      <c r="R484" s="42">
        <v>-5.7361376673040068E-3</v>
      </c>
      <c r="S484" s="42">
        <v>2.7559055118110173E-2</v>
      </c>
      <c r="T484" s="110">
        <v>2.7559055118110173E-2</v>
      </c>
      <c r="U484" s="110">
        <v>-3.0991735537189972E-2</v>
      </c>
    </row>
    <row r="485" spans="2:21" ht="12.75" customHeight="1" x14ac:dyDescent="0.2">
      <c r="B485" s="110">
        <v>-1.0582010582010592E-2</v>
      </c>
      <c r="C485" s="42">
        <v>1.9736842105263205E-2</v>
      </c>
      <c r="D485" s="42">
        <v>-5.021520803443349E-3</v>
      </c>
      <c r="E485" s="42">
        <v>-8.2987551867219986E-3</v>
      </c>
      <c r="F485" s="42">
        <v>-1.6064257028112462E-2</v>
      </c>
      <c r="G485" s="42">
        <v>2.8089887640449437E-2</v>
      </c>
      <c r="H485" s="42">
        <v>1.5624999999999669E-3</v>
      </c>
      <c r="I485" s="42">
        <v>0</v>
      </c>
      <c r="K485" s="42">
        <v>-6.3897763578273405E-3</v>
      </c>
      <c r="L485" s="42">
        <v>-1.0443864229765161E-2</v>
      </c>
      <c r="M485" s="42">
        <v>2.4324324324324409E-2</v>
      </c>
      <c r="N485" s="42">
        <v>1.8123667377398716E-2</v>
      </c>
      <c r="O485" s="110">
        <v>1.8123667377398716E-2</v>
      </c>
      <c r="P485" s="110">
        <v>-1.1029411764704995E-3</v>
      </c>
      <c r="Q485" s="42">
        <v>-1.6056518946692355E-2</v>
      </c>
      <c r="R485" s="42">
        <v>1.6025641025641028E-2</v>
      </c>
      <c r="S485" s="42">
        <v>2.6819923371647621E-2</v>
      </c>
      <c r="T485" s="110">
        <v>2.6819923371647621E-2</v>
      </c>
      <c r="U485" s="110">
        <v>-8.52878464818764E-3</v>
      </c>
    </row>
    <row r="486" spans="2:21" ht="12.75" customHeight="1" x14ac:dyDescent="0.2">
      <c r="B486" s="110">
        <v>-1.0695187165775411E-2</v>
      </c>
      <c r="C486" s="42">
        <v>0</v>
      </c>
      <c r="D486" s="42">
        <v>-5.0468637346791842E-3</v>
      </c>
      <c r="E486" s="42">
        <v>-2.0920502092050319E-2</v>
      </c>
      <c r="F486" s="42">
        <v>1.632653061224491E-2</v>
      </c>
      <c r="G486" s="42">
        <v>-4.3715846994534582E-3</v>
      </c>
      <c r="H486" s="42">
        <v>-4.6801872074881999E-3</v>
      </c>
      <c r="I486" s="42">
        <v>0</v>
      </c>
      <c r="K486" s="42">
        <v>3.2154340836012172E-3</v>
      </c>
      <c r="L486" s="42">
        <v>8.4432717678100348E-3</v>
      </c>
      <c r="M486" s="42">
        <v>2.6385224274405768E-3</v>
      </c>
      <c r="N486" s="42">
        <v>-1.0471204188481453E-3</v>
      </c>
      <c r="O486" s="110">
        <v>-1.0471204188481453E-3</v>
      </c>
      <c r="P486" s="110">
        <v>-5.5207949944792835E-3</v>
      </c>
      <c r="Q486" s="42">
        <v>-7.1801566579634095E-3</v>
      </c>
      <c r="R486" s="42">
        <v>1.0725552050473406E-2</v>
      </c>
      <c r="S486" s="42">
        <v>4.1044776119402937E-2</v>
      </c>
      <c r="T486" s="110">
        <v>4.1044776119402937E-2</v>
      </c>
      <c r="U486" s="110">
        <v>4.731182795698919E-2</v>
      </c>
    </row>
    <row r="487" spans="2:21" ht="12.75" customHeight="1" x14ac:dyDescent="0.2">
      <c r="B487" s="110">
        <v>-1.0810810810810822E-2</v>
      </c>
      <c r="C487" s="42">
        <v>0</v>
      </c>
      <c r="D487" s="42">
        <v>-3.6231884057970243E-3</v>
      </c>
      <c r="E487" s="42">
        <v>-1.2820512820512739E-2</v>
      </c>
      <c r="F487" s="42">
        <v>3.6144578313252955E-2</v>
      </c>
      <c r="G487" s="42">
        <v>3.2930845225026734E-3</v>
      </c>
      <c r="H487" s="42">
        <v>-1.5673981191223628E-3</v>
      </c>
      <c r="I487" s="42">
        <v>1.2660898923823697E-2</v>
      </c>
      <c r="K487" s="42">
        <v>3.2051282051281365E-3</v>
      </c>
      <c r="L487" s="42">
        <v>-1.8838304552590238E-2</v>
      </c>
      <c r="M487" s="42">
        <v>2.3684210526315752E-2</v>
      </c>
      <c r="N487" s="42">
        <v>-2.8301886792452789E-2</v>
      </c>
      <c r="O487" s="110">
        <v>-2.8301886792452789E-2</v>
      </c>
      <c r="P487" s="110">
        <v>-7.4019245003699387E-4</v>
      </c>
      <c r="Q487" s="42">
        <v>0</v>
      </c>
      <c r="R487" s="42">
        <v>-6.2421972534341833E-4</v>
      </c>
      <c r="S487" s="42">
        <v>5.0179211469534094E-2</v>
      </c>
      <c r="T487" s="110">
        <v>5.0179211469534094E-2</v>
      </c>
      <c r="U487" s="110">
        <v>0</v>
      </c>
    </row>
    <row r="488" spans="2:21" ht="12.75" customHeight="1" x14ac:dyDescent="0.2">
      <c r="B488" s="110">
        <v>5.4644808743169451E-3</v>
      </c>
      <c r="C488" s="42">
        <v>0</v>
      </c>
      <c r="D488" s="42">
        <v>0</v>
      </c>
      <c r="E488" s="42">
        <v>6.0606060606060656E-2</v>
      </c>
      <c r="F488" s="42">
        <v>3.8759689922480654E-2</v>
      </c>
      <c r="G488" s="42">
        <v>-2.954048140043759E-2</v>
      </c>
      <c r="H488" s="42">
        <v>-1.5698587127158223E-3</v>
      </c>
      <c r="I488" s="42">
        <v>-5.2094186288810908E-3</v>
      </c>
      <c r="K488" s="42">
        <v>0</v>
      </c>
      <c r="L488" s="42">
        <v>-5.3333333333332195E-3</v>
      </c>
      <c r="M488" s="42">
        <v>2.5706940874035446E-3</v>
      </c>
      <c r="N488" s="42">
        <v>0</v>
      </c>
      <c r="O488" s="110">
        <v>0</v>
      </c>
      <c r="P488" s="110">
        <v>7.4074074074072498E-4</v>
      </c>
      <c r="Q488" s="42">
        <v>0</v>
      </c>
      <c r="R488" s="42">
        <v>2.2485946283572731E-2</v>
      </c>
      <c r="S488" s="42">
        <v>-3.412969283276529E-3</v>
      </c>
      <c r="T488" s="110">
        <v>-3.412969283276529E-3</v>
      </c>
      <c r="U488" s="110">
        <v>2.0533880903490686E-2</v>
      </c>
    </row>
    <row r="489" spans="2:21" ht="12.75" customHeight="1" x14ac:dyDescent="0.2">
      <c r="B489" s="110">
        <v>0</v>
      </c>
      <c r="C489" s="42">
        <v>2.580645161290325E-2</v>
      </c>
      <c r="D489" s="42">
        <v>3.6363636363635587E-3</v>
      </c>
      <c r="E489" s="42">
        <v>8.1632653061224549E-3</v>
      </c>
      <c r="F489" s="42">
        <v>-2.985074626865674E-2</v>
      </c>
      <c r="G489" s="42">
        <v>-7.891770011273988E-3</v>
      </c>
      <c r="H489" s="42">
        <v>-2.2012578616352151E-2</v>
      </c>
      <c r="I489" s="42">
        <v>-5.236698785085956E-3</v>
      </c>
      <c r="K489" s="42">
        <v>0</v>
      </c>
      <c r="L489" s="42">
        <v>0</v>
      </c>
      <c r="M489" s="42">
        <v>-2.5641025641025099E-3</v>
      </c>
      <c r="N489" s="42">
        <v>2.1574973031283636E-2</v>
      </c>
      <c r="O489" s="110">
        <v>2.1574973031283636E-2</v>
      </c>
      <c r="P489" s="110">
        <v>0</v>
      </c>
      <c r="Q489" s="42">
        <v>5.2596975673897626E-3</v>
      </c>
      <c r="R489" s="42">
        <v>-2.8100183262064912E-2</v>
      </c>
      <c r="S489" s="42">
        <v>-1.027397260273966E-2</v>
      </c>
      <c r="T489" s="110">
        <v>-1.027397260273966E-2</v>
      </c>
      <c r="U489" s="110">
        <v>-1.40845070422534E-2</v>
      </c>
    </row>
    <row r="490" spans="2:21" ht="12.75" customHeight="1" x14ac:dyDescent="0.2">
      <c r="B490" s="110">
        <v>-2.1739130434782629E-2</v>
      </c>
      <c r="C490" s="42">
        <v>5.660377358490557E-3</v>
      </c>
      <c r="D490" s="42">
        <v>0</v>
      </c>
      <c r="E490" s="42">
        <v>4.0485829959513303E-3</v>
      </c>
      <c r="F490" s="42">
        <v>3.846153846153764E-3</v>
      </c>
      <c r="G490" s="42">
        <v>-1.136363636363612E-3</v>
      </c>
      <c r="H490" s="42">
        <v>1.4469453376205766E-2</v>
      </c>
      <c r="I490" s="42">
        <v>0</v>
      </c>
      <c r="K490" s="42">
        <v>9.5846645367412935E-3</v>
      </c>
      <c r="L490" s="42">
        <v>-1.0723860589814008E-3</v>
      </c>
      <c r="M490" s="42">
        <v>-2.0565552699228811E-2</v>
      </c>
      <c r="N490" s="42">
        <v>0</v>
      </c>
      <c r="O490" s="110">
        <v>0</v>
      </c>
      <c r="P490" s="110">
        <v>3.7009622501851008E-3</v>
      </c>
      <c r="Q490" s="42">
        <v>8.502289077828698E-3</v>
      </c>
      <c r="R490" s="42">
        <v>0</v>
      </c>
      <c r="S490" s="42">
        <v>0</v>
      </c>
      <c r="T490" s="110">
        <v>0</v>
      </c>
      <c r="U490" s="110">
        <v>1.2244897959183593E-2</v>
      </c>
    </row>
    <row r="491" spans="2:21" ht="12.75" customHeight="1" x14ac:dyDescent="0.2">
      <c r="B491" s="110">
        <v>2.2222222222222244E-2</v>
      </c>
      <c r="C491" s="42">
        <v>2.564102564102554E-2</v>
      </c>
      <c r="D491" s="42">
        <v>0</v>
      </c>
      <c r="E491" s="42">
        <v>-1.612903225806453E-2</v>
      </c>
      <c r="F491" s="42">
        <v>1.5325670498084306E-2</v>
      </c>
      <c r="G491" s="42">
        <v>-1.137656427758833E-2</v>
      </c>
      <c r="H491" s="42">
        <v>-1.2678288431061819E-2</v>
      </c>
      <c r="I491" s="42">
        <v>-6.317119393556404E-3</v>
      </c>
      <c r="K491" s="42">
        <v>0</v>
      </c>
      <c r="L491" s="42">
        <v>1.5029522275899149E-2</v>
      </c>
      <c r="M491" s="42">
        <v>7.8740157480315619E-3</v>
      </c>
      <c r="N491" s="42">
        <v>0</v>
      </c>
      <c r="O491" s="110">
        <v>0</v>
      </c>
      <c r="P491" s="110">
        <v>0</v>
      </c>
      <c r="Q491" s="42">
        <v>0</v>
      </c>
      <c r="R491" s="42">
        <v>0</v>
      </c>
      <c r="S491" s="42">
        <v>-2.7681660899654004E-2</v>
      </c>
      <c r="T491" s="110">
        <v>-2.7681660899654004E-2</v>
      </c>
      <c r="U491" s="110">
        <v>1.8145161290322551E-2</v>
      </c>
    </row>
    <row r="492" spans="2:21" ht="12.75" customHeight="1" x14ac:dyDescent="0.2">
      <c r="B492" s="110">
        <v>0</v>
      </c>
      <c r="C492" s="42">
        <v>-3.6585365853657758E-3</v>
      </c>
      <c r="D492" s="42">
        <v>0</v>
      </c>
      <c r="E492" s="42">
        <v>-8.1967213114754172E-3</v>
      </c>
      <c r="F492" s="42">
        <v>-2.2641509433962117E-2</v>
      </c>
      <c r="G492" s="42">
        <v>-2.9919447640966605E-2</v>
      </c>
      <c r="H492" s="42">
        <v>1.2841091492776898E-2</v>
      </c>
      <c r="I492" s="42">
        <v>6.357279084551676E-3</v>
      </c>
      <c r="K492" s="42">
        <v>0</v>
      </c>
      <c r="L492" s="42">
        <v>-8.4611316763617203E-3</v>
      </c>
      <c r="M492" s="42">
        <v>-5.2083333333334536E-3</v>
      </c>
      <c r="N492" s="42">
        <v>0</v>
      </c>
      <c r="O492" s="110">
        <v>0</v>
      </c>
      <c r="P492" s="110">
        <v>0</v>
      </c>
      <c r="Q492" s="42">
        <v>-1.2970168612191683E-3</v>
      </c>
      <c r="R492" s="42">
        <v>0</v>
      </c>
      <c r="S492" s="42">
        <v>2.4911032028469695E-2</v>
      </c>
      <c r="T492" s="110">
        <v>2.4911032028469695E-2</v>
      </c>
      <c r="U492" s="110">
        <v>-1.7821782178217796E-2</v>
      </c>
    </row>
    <row r="493" spans="2:21" ht="12.75" customHeight="1" x14ac:dyDescent="0.2">
      <c r="B493" s="110">
        <v>-2.1739130434782629E-2</v>
      </c>
      <c r="C493" s="42">
        <v>-2.0807833537331694E-2</v>
      </c>
      <c r="D493" s="42">
        <v>0</v>
      </c>
      <c r="E493" s="42">
        <v>8.2644628099173625E-3</v>
      </c>
      <c r="F493" s="42">
        <v>-3.8610038610039496E-3</v>
      </c>
      <c r="G493" s="42">
        <v>-4.7449584816131847E-3</v>
      </c>
      <c r="H493" s="42">
        <v>4.7543581616482176E-3</v>
      </c>
      <c r="I493" s="42">
        <v>0</v>
      </c>
      <c r="K493" s="42">
        <v>0</v>
      </c>
      <c r="L493" s="42">
        <v>1.0666666666666439E-3</v>
      </c>
      <c r="M493" s="42">
        <v>-5.235602094240727E-3</v>
      </c>
      <c r="N493" s="42">
        <v>-2.1119324181626115E-2</v>
      </c>
      <c r="O493" s="110">
        <v>-2.1119324181626115E-2</v>
      </c>
      <c r="P493" s="110">
        <v>3.6873156342182105E-3</v>
      </c>
      <c r="Q493" s="42">
        <v>0</v>
      </c>
      <c r="R493" s="42">
        <v>0</v>
      </c>
      <c r="S493" s="42">
        <v>1.3888888888888902E-2</v>
      </c>
      <c r="T493" s="110">
        <v>1.3888888888888902E-2</v>
      </c>
      <c r="U493" s="110">
        <v>-8.0645161290322648E-3</v>
      </c>
    </row>
    <row r="494" spans="2:21" ht="12.75" customHeight="1" x14ac:dyDescent="0.2">
      <c r="B494" s="110">
        <v>2.7777777777777804E-2</v>
      </c>
      <c r="C494" s="42">
        <v>0</v>
      </c>
      <c r="D494" s="42">
        <v>2.1739130434783433E-3</v>
      </c>
      <c r="E494" s="42">
        <v>-2.0491803278688454E-2</v>
      </c>
      <c r="F494" s="42">
        <v>3.8759689922481513E-3</v>
      </c>
      <c r="G494" s="42">
        <v>1.3110846245530324E-2</v>
      </c>
      <c r="H494" s="42">
        <v>1.5772870662460231E-3</v>
      </c>
      <c r="I494" s="42">
        <v>-1.0528532322594006E-3</v>
      </c>
      <c r="K494" s="42">
        <v>0</v>
      </c>
      <c r="L494" s="42">
        <v>-1.065530101225337E-3</v>
      </c>
      <c r="M494" s="42">
        <v>2.631578947368365E-3</v>
      </c>
      <c r="N494" s="42">
        <v>1.0787486515641818E-2</v>
      </c>
      <c r="O494" s="110">
        <v>1.0787486515641818E-2</v>
      </c>
      <c r="P494" s="110">
        <v>-3.6737692872886802E-3</v>
      </c>
      <c r="Q494" s="42">
        <v>-2.5974025974025997E-2</v>
      </c>
      <c r="R494" s="42">
        <v>-7.5424261470771496E-3</v>
      </c>
      <c r="S494" s="42">
        <v>5.13698630136986E-2</v>
      </c>
      <c r="T494" s="110">
        <v>5.13698630136986E-2</v>
      </c>
      <c r="U494" s="110">
        <v>-2.4390243902439046E-2</v>
      </c>
    </row>
    <row r="495" spans="2:21" ht="12.75" customHeight="1" x14ac:dyDescent="0.2">
      <c r="B495" s="110">
        <v>1.0810810810810822E-2</v>
      </c>
      <c r="C495" s="42">
        <v>0</v>
      </c>
      <c r="D495" s="42">
        <v>0</v>
      </c>
      <c r="E495" s="42">
        <v>-1.673640167364018E-2</v>
      </c>
      <c r="F495" s="42">
        <v>-7.7220077220077283E-3</v>
      </c>
      <c r="G495" s="42">
        <v>-2.1176470588235262E-2</v>
      </c>
      <c r="H495" s="42">
        <v>1.5748031496062936E-2</v>
      </c>
      <c r="I495" s="42">
        <v>-8.4317032040472258E-3</v>
      </c>
      <c r="K495" s="42">
        <v>-3.1645569620252488E-3</v>
      </c>
      <c r="L495" s="42">
        <v>-2.0266666666666613E-2</v>
      </c>
      <c r="M495" s="42">
        <v>0</v>
      </c>
      <c r="N495" s="42">
        <v>1.067235859124863E-2</v>
      </c>
      <c r="O495" s="110">
        <v>1.067235859124863E-2</v>
      </c>
      <c r="P495" s="110">
        <v>-1.0693215339233137E-2</v>
      </c>
      <c r="Q495" s="42">
        <v>0</v>
      </c>
      <c r="R495" s="42">
        <v>9.4996833438884473E-3</v>
      </c>
      <c r="S495" s="42">
        <v>-6.5146579804560324E-3</v>
      </c>
      <c r="T495" s="110">
        <v>-6.5146579804560324E-3</v>
      </c>
      <c r="U495" s="110">
        <v>3.1250000000000076E-2</v>
      </c>
    </row>
    <row r="496" spans="2:21" ht="12.75" customHeight="1" x14ac:dyDescent="0.2">
      <c r="B496" s="110">
        <v>1.0695187165775411E-2</v>
      </c>
      <c r="C496" s="42">
        <v>1.8750000000000044E-2</v>
      </c>
      <c r="D496" s="42">
        <v>-5.7845263919016681E-3</v>
      </c>
      <c r="E496" s="42">
        <v>-1.2765957446808616E-2</v>
      </c>
      <c r="F496" s="42">
        <v>1.9455252918287865E-2</v>
      </c>
      <c r="G496" s="42">
        <v>0</v>
      </c>
      <c r="H496" s="42">
        <v>3.1007751937984527E-2</v>
      </c>
      <c r="I496" s="42">
        <v>6.3775510204082163E-3</v>
      </c>
      <c r="K496" s="42">
        <v>0</v>
      </c>
      <c r="L496" s="42">
        <v>-1.7419706042460549E-2</v>
      </c>
      <c r="M496" s="42">
        <v>-2.6246719160104431E-3</v>
      </c>
      <c r="N496" s="42">
        <v>-1.0559662090813058E-2</v>
      </c>
      <c r="O496" s="110">
        <v>-1.0559662090813058E-2</v>
      </c>
      <c r="P496" s="110">
        <v>0</v>
      </c>
      <c r="Q496" s="42">
        <v>1.6666666666666666E-2</v>
      </c>
      <c r="R496" s="42">
        <v>5.6461731493100149E-3</v>
      </c>
      <c r="S496" s="42">
        <v>-1.6393442622950762E-2</v>
      </c>
      <c r="T496" s="110">
        <v>-1.6393442622950762E-2</v>
      </c>
      <c r="U496" s="110">
        <v>-2.4242424242424263E-2</v>
      </c>
    </row>
    <row r="497" spans="2:21" ht="12.75" customHeight="1" x14ac:dyDescent="0.2">
      <c r="B497" s="110">
        <v>0</v>
      </c>
      <c r="C497" s="42">
        <v>1.2269938650306704E-2</v>
      </c>
      <c r="D497" s="42">
        <v>0</v>
      </c>
      <c r="E497" s="42">
        <v>5.1724137931034531E-2</v>
      </c>
      <c r="F497" s="42">
        <v>-3.0534351145038195E-2</v>
      </c>
      <c r="G497" s="42">
        <v>-2.8846153846153872E-2</v>
      </c>
      <c r="H497" s="42">
        <v>1.5037593984962086E-3</v>
      </c>
      <c r="I497" s="42">
        <v>3.1685678073510096E-3</v>
      </c>
      <c r="K497" s="42">
        <v>-1.2698412698412709E-2</v>
      </c>
      <c r="L497" s="42">
        <v>-5.5401662049862285E-3</v>
      </c>
      <c r="M497" s="42">
        <v>0</v>
      </c>
      <c r="N497" s="42">
        <v>-2.134471718249726E-2</v>
      </c>
      <c r="O497" s="110">
        <v>-2.134471718249726E-2</v>
      </c>
      <c r="P497" s="110">
        <v>1.080879612374218E-2</v>
      </c>
      <c r="Q497" s="42">
        <v>-5.2459016393442666E-3</v>
      </c>
      <c r="R497" s="42">
        <v>9.9812850904554048E-3</v>
      </c>
      <c r="S497" s="42">
        <v>1.6666666666666607E-2</v>
      </c>
      <c r="T497" s="110">
        <v>1.6666666666666607E-2</v>
      </c>
      <c r="U497" s="110">
        <v>-1.0351966873705968E-2</v>
      </c>
    </row>
    <row r="498" spans="2:21" ht="12.75" customHeight="1" x14ac:dyDescent="0.2">
      <c r="B498" s="110">
        <v>0</v>
      </c>
      <c r="C498" s="42">
        <v>-2.9696969696969604E-2</v>
      </c>
      <c r="D498" s="42">
        <v>0</v>
      </c>
      <c r="E498" s="42">
        <v>8.1967213114754172E-3</v>
      </c>
      <c r="F498" s="42">
        <v>-3.9370078740156638E-3</v>
      </c>
      <c r="G498" s="42">
        <v>2.9702970297029729E-2</v>
      </c>
      <c r="H498" s="42">
        <v>-1.3513513513513493E-2</v>
      </c>
      <c r="I498" s="42">
        <v>0</v>
      </c>
      <c r="K498" s="42">
        <v>1.2861736334405155E-2</v>
      </c>
      <c r="L498" s="42">
        <v>0</v>
      </c>
      <c r="M498" s="42">
        <v>0</v>
      </c>
      <c r="N498" s="42">
        <v>0</v>
      </c>
      <c r="O498" s="110">
        <v>0</v>
      </c>
      <c r="P498" s="110">
        <v>-3.6873156342183415E-3</v>
      </c>
      <c r="Q498" s="42">
        <v>1.1865524060645994E-2</v>
      </c>
      <c r="R498" s="42">
        <v>4.3236565781346681E-3</v>
      </c>
      <c r="S498" s="42">
        <v>2.2950819672131244E-2</v>
      </c>
      <c r="T498" s="110">
        <v>2.2950819672131244E-2</v>
      </c>
      <c r="U498" s="110">
        <v>2.5104602510460271E-2</v>
      </c>
    </row>
    <row r="499" spans="2:21" ht="12.75" customHeight="1" x14ac:dyDescent="0.2">
      <c r="B499" s="110">
        <v>5.2910052910052959E-3</v>
      </c>
      <c r="C499" s="42">
        <v>2.9981261711430156E-2</v>
      </c>
      <c r="D499" s="42">
        <v>7.2727272727272467E-3</v>
      </c>
      <c r="E499" s="42">
        <v>-2.0325203252032447E-2</v>
      </c>
      <c r="F499" s="42">
        <v>-2.7667984189723431E-2</v>
      </c>
      <c r="G499" s="42">
        <v>2.2836538461538401E-2</v>
      </c>
      <c r="H499" s="42">
        <v>-1.065449010654481E-2</v>
      </c>
      <c r="I499" s="42">
        <v>5.2642661612971153E-2</v>
      </c>
      <c r="K499" s="42">
        <v>-3.1746031746033884E-3</v>
      </c>
      <c r="L499" s="42">
        <v>2.2284122562674213E-2</v>
      </c>
      <c r="M499" s="42">
        <v>0</v>
      </c>
      <c r="N499" s="42">
        <v>2.071973827699013E-2</v>
      </c>
      <c r="O499" s="110">
        <v>2.071973827699013E-2</v>
      </c>
      <c r="P499" s="110">
        <v>1.8504811250925504E-3</v>
      </c>
      <c r="Q499" s="42">
        <v>-1.1726384364820829E-2</v>
      </c>
      <c r="R499" s="42">
        <v>1.2300123001229748E-3</v>
      </c>
      <c r="S499" s="42">
        <v>3.2051282051282076E-2</v>
      </c>
      <c r="T499" s="110">
        <v>3.2051282051282076E-2</v>
      </c>
      <c r="U499" s="110">
        <v>-2.6530612244897934E-2</v>
      </c>
    </row>
    <row r="500" spans="2:21" ht="12.75" customHeight="1" x14ac:dyDescent="0.2">
      <c r="B500" s="110">
        <v>-1.0526315789473694E-2</v>
      </c>
      <c r="C500" s="42">
        <v>-2.6682838083686947E-2</v>
      </c>
      <c r="D500" s="42">
        <v>0</v>
      </c>
      <c r="E500" s="42">
        <v>-1.2448132780083091E-2</v>
      </c>
      <c r="F500" s="42">
        <v>4.8780487804878092E-2</v>
      </c>
      <c r="G500" s="42">
        <v>-5.8754406580492288E-3</v>
      </c>
      <c r="H500" s="42">
        <v>-2.0000000000000122E-2</v>
      </c>
      <c r="I500" s="42">
        <v>0</v>
      </c>
      <c r="K500" s="42">
        <v>0</v>
      </c>
      <c r="L500" s="42">
        <v>3.0517711171662052E-2</v>
      </c>
      <c r="M500" s="42">
        <v>1.3157894736842059E-2</v>
      </c>
      <c r="N500" s="42">
        <v>-1.0683760683760457E-3</v>
      </c>
      <c r="O500" s="110">
        <v>-1.0683760683760457E-3</v>
      </c>
      <c r="P500" s="110">
        <v>0</v>
      </c>
      <c r="Q500" s="42">
        <v>-1.3843111404086953E-2</v>
      </c>
      <c r="R500" s="42">
        <v>0</v>
      </c>
      <c r="S500" s="42">
        <v>6.2111801242236073E-3</v>
      </c>
      <c r="T500" s="110">
        <v>6.2111801242236073E-3</v>
      </c>
      <c r="U500" s="110">
        <v>6.4989517819706411E-2</v>
      </c>
    </row>
    <row r="501" spans="2:21" ht="12.75" customHeight="1" x14ac:dyDescent="0.2">
      <c r="B501" s="110">
        <v>0</v>
      </c>
      <c r="C501" s="42">
        <v>-2.4922118380061773E-3</v>
      </c>
      <c r="D501" s="42">
        <v>0</v>
      </c>
      <c r="E501" s="42">
        <v>-2.9411764705882287E-2</v>
      </c>
      <c r="F501" s="42">
        <v>1.162790697674411E-2</v>
      </c>
      <c r="G501" s="42">
        <v>1.4184397163120473E-2</v>
      </c>
      <c r="H501" s="42">
        <v>1.7268445839874462E-2</v>
      </c>
      <c r="I501" s="42">
        <v>-1.600320064012804E-2</v>
      </c>
      <c r="K501" s="42">
        <v>6.3694267515925045E-3</v>
      </c>
      <c r="L501" s="42">
        <v>-8.4611316763617203E-3</v>
      </c>
      <c r="M501" s="42">
        <v>2.07792207792208E-2</v>
      </c>
      <c r="N501" s="42">
        <v>0</v>
      </c>
      <c r="O501" s="110">
        <v>0</v>
      </c>
      <c r="P501" s="110">
        <v>1.1082379017362813E-3</v>
      </c>
      <c r="Q501" s="42">
        <v>-6.6844919786106705E-4</v>
      </c>
      <c r="R501" s="42">
        <v>0</v>
      </c>
      <c r="S501" s="42">
        <v>1.8518518518518396E-2</v>
      </c>
      <c r="T501" s="110">
        <v>1.8518518518518396E-2</v>
      </c>
      <c r="U501" s="110">
        <v>2.3622047244094509E-2</v>
      </c>
    </row>
    <row r="502" spans="2:21" ht="12.75" customHeight="1" x14ac:dyDescent="0.2">
      <c r="B502" s="110">
        <v>-1.5957446808510654E-2</v>
      </c>
      <c r="C502" s="42">
        <v>-6.2460961898822996E-4</v>
      </c>
      <c r="D502" s="42">
        <v>-3.6101083032491488E-3</v>
      </c>
      <c r="E502" s="42">
        <v>-8.6580086580086649E-3</v>
      </c>
      <c r="F502" s="42">
        <v>6.5134099616858385E-2</v>
      </c>
      <c r="G502" s="42">
        <v>0</v>
      </c>
      <c r="H502" s="42">
        <v>1.0802469135802514E-2</v>
      </c>
      <c r="I502" s="42">
        <v>-1.4230534661516447E-2</v>
      </c>
      <c r="K502" s="42">
        <v>-1.5822784810126524E-2</v>
      </c>
      <c r="L502" s="42">
        <v>0</v>
      </c>
      <c r="M502" s="42">
        <v>-2.54452926208646E-3</v>
      </c>
      <c r="N502" s="42">
        <v>-2.9946524064171056E-2</v>
      </c>
      <c r="O502" s="110">
        <v>-2.9946524064171056E-2</v>
      </c>
      <c r="P502" s="110">
        <v>-2.2140221402214859E-3</v>
      </c>
      <c r="Q502" s="42">
        <v>0</v>
      </c>
      <c r="R502" s="42">
        <v>0</v>
      </c>
      <c r="S502" s="42">
        <v>-2.4242424242424131E-2</v>
      </c>
      <c r="T502" s="110">
        <v>-2.4242424242424131E-2</v>
      </c>
      <c r="U502" s="110">
        <v>-1.9230769230769332E-2</v>
      </c>
    </row>
    <row r="503" spans="2:21" ht="12.75" customHeight="1" x14ac:dyDescent="0.2">
      <c r="B503" s="110">
        <v>1.6216216216216231E-2</v>
      </c>
      <c r="C503" s="42">
        <v>6.250000000000977E-4</v>
      </c>
      <c r="D503" s="42">
        <v>-3.6231884057970243E-3</v>
      </c>
      <c r="E503" s="42">
        <v>-2.6200873362445438E-2</v>
      </c>
      <c r="F503" s="42">
        <v>3.59712230215826E-2</v>
      </c>
      <c r="G503" s="42">
        <v>-1.8648018648018665E-2</v>
      </c>
      <c r="H503" s="42">
        <v>-1.5267175572520116E-3</v>
      </c>
      <c r="I503" s="42">
        <v>-5.1557022066406177E-3</v>
      </c>
      <c r="K503" s="42">
        <v>1.6077170418006371E-2</v>
      </c>
      <c r="L503" s="42">
        <v>-2.9866666666666597E-2</v>
      </c>
      <c r="M503" s="42">
        <v>-5.1020408163266482E-3</v>
      </c>
      <c r="N503" s="42">
        <v>2.2050716648290992E-2</v>
      </c>
      <c r="O503" s="110">
        <v>2.2050716648290992E-2</v>
      </c>
      <c r="P503" s="110">
        <v>-7.3964497041418545E-4</v>
      </c>
      <c r="Q503" s="42">
        <v>2.9431438127090388E-2</v>
      </c>
      <c r="R503" s="42">
        <v>-1.3513513513513443E-2</v>
      </c>
      <c r="S503" s="42">
        <v>-4.3478260869565251E-2</v>
      </c>
      <c r="T503" s="110">
        <v>-4.3478260869565251E-2</v>
      </c>
      <c r="U503" s="110">
        <v>0</v>
      </c>
    </row>
    <row r="504" spans="2:21" ht="12.75" customHeight="1" x14ac:dyDescent="0.2">
      <c r="B504" s="110">
        <v>-5.3191489361702178E-3</v>
      </c>
      <c r="C504" s="42">
        <v>0</v>
      </c>
      <c r="D504" s="42">
        <v>3.6363636363635587E-3</v>
      </c>
      <c r="E504" s="42">
        <v>-2.2421524663677049E-2</v>
      </c>
      <c r="F504" s="42">
        <v>-2.43055555555555E-2</v>
      </c>
      <c r="G504" s="42">
        <v>-1.1876484560570029E-2</v>
      </c>
      <c r="H504" s="42">
        <v>0</v>
      </c>
      <c r="I504" s="42">
        <v>6.1152570480928675E-2</v>
      </c>
      <c r="K504" s="42">
        <v>0</v>
      </c>
      <c r="L504" s="42">
        <v>-5.4975261132491158E-3</v>
      </c>
      <c r="M504" s="42">
        <v>5.128205128205247E-3</v>
      </c>
      <c r="N504" s="42">
        <v>7.5512405609493303E-3</v>
      </c>
      <c r="O504" s="110">
        <v>7.5512405609493303E-3</v>
      </c>
      <c r="P504" s="110">
        <v>-7.4019245003699387E-4</v>
      </c>
      <c r="Q504" s="42">
        <v>1.2345679012345647E-2</v>
      </c>
      <c r="R504" s="42">
        <v>6.2266500622652613E-4</v>
      </c>
      <c r="S504" s="42">
        <v>-3.8961038961038995E-2</v>
      </c>
      <c r="T504" s="110">
        <v>-3.8961038961038995E-2</v>
      </c>
      <c r="U504" s="110">
        <v>-9.8039215686274161E-3</v>
      </c>
    </row>
    <row r="505" spans="2:21" ht="12.75" customHeight="1" x14ac:dyDescent="0.2">
      <c r="B505" s="110">
        <v>0</v>
      </c>
      <c r="C505" s="42">
        <v>-6.2460961898822996E-4</v>
      </c>
      <c r="D505" s="42">
        <v>0</v>
      </c>
      <c r="E505" s="42">
        <v>-3.2110091743119393E-2</v>
      </c>
      <c r="F505" s="42">
        <v>-7.1174377224199354E-3</v>
      </c>
      <c r="G505" s="42">
        <v>1.0817307692307675E-2</v>
      </c>
      <c r="H505" s="42">
        <v>0</v>
      </c>
      <c r="I505" s="42">
        <v>2.441883180308654E-2</v>
      </c>
      <c r="K505" s="42">
        <v>9.4936708860760277E-3</v>
      </c>
      <c r="L505" s="42">
        <v>-5.5279159756770517E-3</v>
      </c>
      <c r="M505" s="42">
        <v>-2.5510204081632109E-3</v>
      </c>
      <c r="N505" s="42">
        <v>-7.4946466809422147E-3</v>
      </c>
      <c r="O505" s="110">
        <v>-7.4946466809422147E-3</v>
      </c>
      <c r="P505" s="110">
        <v>-2.5925925925926029E-3</v>
      </c>
      <c r="Q505" s="42">
        <v>0</v>
      </c>
      <c r="R505" s="42">
        <v>2.3646546359676574E-2</v>
      </c>
      <c r="S505" s="42">
        <v>-2.7027027027027053E-2</v>
      </c>
      <c r="T505" s="110">
        <v>-2.7027027027027053E-2</v>
      </c>
      <c r="U505" s="110">
        <v>-2.9702970297029598E-2</v>
      </c>
    </row>
    <row r="506" spans="2:21" ht="12.75" customHeight="1" x14ac:dyDescent="0.2">
      <c r="B506" s="110">
        <v>0</v>
      </c>
      <c r="C506" s="42">
        <v>0</v>
      </c>
      <c r="D506" s="42">
        <v>0</v>
      </c>
      <c r="E506" s="42">
        <v>-4.2654028436018891E-2</v>
      </c>
      <c r="F506" s="42">
        <v>-3.5842293906810069E-2</v>
      </c>
      <c r="G506" s="42">
        <v>-1.0701545778834703E-2</v>
      </c>
      <c r="H506" s="42">
        <v>-1.0703363914372998E-2</v>
      </c>
      <c r="I506" s="42">
        <v>-1.8115942028985459E-2</v>
      </c>
      <c r="K506" s="42">
        <v>0</v>
      </c>
      <c r="L506" s="42">
        <v>-2.5569760978321334E-2</v>
      </c>
      <c r="M506" s="42">
        <v>-2.5575447570334205E-3</v>
      </c>
      <c r="N506" s="42">
        <v>-2.1574973031283636E-2</v>
      </c>
      <c r="O506" s="110">
        <v>-2.1574973031283636E-2</v>
      </c>
      <c r="P506" s="110">
        <v>-7.4266617155588303E-3</v>
      </c>
      <c r="Q506" s="42">
        <v>0</v>
      </c>
      <c r="R506" s="42">
        <v>-5.4711246200607805E-3</v>
      </c>
      <c r="S506" s="42">
        <v>1.7361111111111206E-2</v>
      </c>
      <c r="T506" s="110">
        <v>1.7361111111111206E-2</v>
      </c>
      <c r="U506" s="110">
        <v>0</v>
      </c>
    </row>
    <row r="507" spans="2:21" ht="12.75" customHeight="1" x14ac:dyDescent="0.2">
      <c r="B507" s="110">
        <v>1.0695187165775411E-2</v>
      </c>
      <c r="C507" s="42">
        <v>6.250000000000977E-4</v>
      </c>
      <c r="D507" s="42">
        <v>0</v>
      </c>
      <c r="E507" s="42">
        <v>3.9603960396039639E-2</v>
      </c>
      <c r="F507" s="42">
        <v>7.4349442379182222E-3</v>
      </c>
      <c r="G507" s="42">
        <v>3.004807692307692E-2</v>
      </c>
      <c r="H507" s="42">
        <v>-1.5455950540957939E-3</v>
      </c>
      <c r="I507" s="42">
        <v>-1.3594872790833226E-2</v>
      </c>
      <c r="K507" s="42">
        <v>0</v>
      </c>
      <c r="L507" s="42">
        <v>0</v>
      </c>
      <c r="M507" s="42">
        <v>0</v>
      </c>
      <c r="N507" s="42">
        <v>-2.2050716648291186E-2</v>
      </c>
      <c r="O507" s="110">
        <v>-2.2050716648291186E-2</v>
      </c>
      <c r="P507" s="110">
        <v>-1.1971567527123092E-2</v>
      </c>
      <c r="Q507" s="42">
        <v>2.1822849807445435E-2</v>
      </c>
      <c r="R507" s="42">
        <v>-1.6503667481662779E-2</v>
      </c>
      <c r="S507" s="42">
        <v>2.047781569965872E-2</v>
      </c>
      <c r="T507" s="110">
        <v>2.047781569965872E-2</v>
      </c>
      <c r="U507" s="110">
        <v>2.0408163265306048E-2</v>
      </c>
    </row>
    <row r="508" spans="2:21" ht="12.75" customHeight="1" x14ac:dyDescent="0.2">
      <c r="B508" s="110">
        <v>5.2910052910052959E-3</v>
      </c>
      <c r="C508" s="42">
        <v>-6.2460961898822996E-4</v>
      </c>
      <c r="D508" s="42">
        <v>-3.6231884057970243E-3</v>
      </c>
      <c r="E508" s="42">
        <v>2.8571428571428595E-2</v>
      </c>
      <c r="F508" s="42">
        <v>-3.6900369003689251E-3</v>
      </c>
      <c r="G508" s="42">
        <v>-2.9171528588098017E-2</v>
      </c>
      <c r="H508" s="42">
        <v>-2.1671826625387084E-2</v>
      </c>
      <c r="I508" s="42">
        <v>1.1813349084465545E-2</v>
      </c>
      <c r="K508" s="42">
        <v>-3.1347962382447252E-3</v>
      </c>
      <c r="L508" s="42">
        <v>2.395892755276658E-2</v>
      </c>
      <c r="M508" s="42">
        <v>0</v>
      </c>
      <c r="N508" s="42">
        <v>0</v>
      </c>
      <c r="O508" s="110">
        <v>0</v>
      </c>
      <c r="P508" s="110">
        <v>1.5145778114350571E-2</v>
      </c>
      <c r="Q508" s="42">
        <v>-5.653266331658283E-3</v>
      </c>
      <c r="R508" s="42">
        <v>0</v>
      </c>
      <c r="S508" s="42">
        <v>-6.6889632107023462E-3</v>
      </c>
      <c r="T508" s="110">
        <v>-6.6889632107023462E-3</v>
      </c>
      <c r="U508" s="110">
        <v>-1.9999999999999928E-2</v>
      </c>
    </row>
    <row r="509" spans="2:21" ht="12.75" customHeight="1" x14ac:dyDescent="0.2">
      <c r="B509" s="110">
        <v>-1.0526315789473694E-2</v>
      </c>
      <c r="C509" s="42">
        <v>0</v>
      </c>
      <c r="D509" s="42">
        <v>0</v>
      </c>
      <c r="E509" s="42">
        <v>-3.2407407407407537E-2</v>
      </c>
      <c r="F509" s="42">
        <v>-1.4814814814814828E-2</v>
      </c>
      <c r="G509" s="42">
        <v>-6.00961538461547E-3</v>
      </c>
      <c r="H509" s="42">
        <v>0</v>
      </c>
      <c r="I509" s="42">
        <v>4.2809885191671483E-2</v>
      </c>
      <c r="K509" s="42">
        <v>-5.9748427672955823E-2</v>
      </c>
      <c r="L509" s="42">
        <v>2.2284122562674213E-2</v>
      </c>
      <c r="M509" s="42">
        <v>2.5641025641027376E-3</v>
      </c>
      <c r="N509" s="42">
        <v>-1.1273957158962757E-2</v>
      </c>
      <c r="O509" s="110">
        <v>-1.1273957158962757E-2</v>
      </c>
      <c r="P509" s="110">
        <v>-6.7139127191346406E-3</v>
      </c>
      <c r="Q509" s="42">
        <v>0</v>
      </c>
      <c r="R509" s="42">
        <v>0</v>
      </c>
      <c r="S509" s="42">
        <v>5.7239057239057214E-2</v>
      </c>
      <c r="T509" s="110">
        <v>5.7239057239057214E-2</v>
      </c>
      <c r="U509" s="110">
        <v>-1.0204081632653206E-2</v>
      </c>
    </row>
    <row r="510" spans="2:21" ht="12.75" customHeight="1" x14ac:dyDescent="0.2">
      <c r="B510" s="110">
        <v>-5.3191489361702178E-3</v>
      </c>
      <c r="C510" s="42">
        <v>-7.4999999999999512E-3</v>
      </c>
      <c r="D510" s="42">
        <v>0</v>
      </c>
      <c r="E510" s="42">
        <v>-1.9138755980861261E-2</v>
      </c>
      <c r="F510" s="42">
        <v>-1.5037593984962419E-2</v>
      </c>
      <c r="G510" s="42">
        <v>0</v>
      </c>
      <c r="H510" s="42">
        <v>-7.9113924050632639E-3</v>
      </c>
      <c r="I510" s="42">
        <v>2.7990296697144395E-3</v>
      </c>
      <c r="K510" s="42">
        <v>-3.344481605351099E-3</v>
      </c>
      <c r="L510" s="42">
        <v>-2.5068119891008218E-2</v>
      </c>
      <c r="M510" s="42">
        <v>7.6726342710995805E-3</v>
      </c>
      <c r="N510" s="42">
        <v>1.1402508551881374E-2</v>
      </c>
      <c r="O510" s="110">
        <v>1.1402508551881374E-2</v>
      </c>
      <c r="P510" s="110">
        <v>-1.5020653398422513E-3</v>
      </c>
      <c r="Q510" s="42">
        <v>0</v>
      </c>
      <c r="R510" s="42">
        <v>3.7290242386576926E-3</v>
      </c>
      <c r="S510" s="42">
        <v>1.9108280254777087E-2</v>
      </c>
      <c r="T510" s="110">
        <v>1.9108280254777087E-2</v>
      </c>
      <c r="U510" s="110">
        <v>0</v>
      </c>
    </row>
    <row r="511" spans="2:21" ht="12.75" customHeight="1" x14ac:dyDescent="0.2">
      <c r="B511" s="110">
        <v>1.6042780748663117E-2</v>
      </c>
      <c r="C511" s="42">
        <v>0</v>
      </c>
      <c r="D511" s="42">
        <v>0</v>
      </c>
      <c r="E511" s="42">
        <v>4.8780487804879176E-3</v>
      </c>
      <c r="F511" s="42">
        <v>1.5267175572519097E-2</v>
      </c>
      <c r="G511" s="42">
        <v>0</v>
      </c>
      <c r="H511" s="42">
        <v>-3.1897926634768064E-3</v>
      </c>
      <c r="I511" s="42">
        <v>-2.9772981019724462E-2</v>
      </c>
      <c r="K511" s="42">
        <v>3.3557046979865051E-3</v>
      </c>
      <c r="L511" s="42">
        <v>0</v>
      </c>
      <c r="M511" s="42">
        <v>-1.01522842639594E-2</v>
      </c>
      <c r="N511" s="42">
        <v>-2.367531003382177E-2</v>
      </c>
      <c r="O511" s="110">
        <v>-2.367531003382177E-2</v>
      </c>
      <c r="P511" s="110">
        <v>0</v>
      </c>
      <c r="Q511" s="42">
        <v>0</v>
      </c>
      <c r="R511" s="42">
        <v>2.4767801857584607E-3</v>
      </c>
      <c r="S511" s="42">
        <v>4.0624999999999967E-2</v>
      </c>
      <c r="T511" s="110">
        <v>4.0624999999999967E-2</v>
      </c>
      <c r="U511" s="110">
        <v>-3.0927835051546285E-2</v>
      </c>
    </row>
    <row r="512" spans="2:21" ht="12.75" customHeight="1" x14ac:dyDescent="0.2">
      <c r="B512" s="110">
        <v>0</v>
      </c>
      <c r="C512" s="42">
        <v>0</v>
      </c>
      <c r="D512" s="42">
        <v>-3.636363636363688E-3</v>
      </c>
      <c r="E512" s="42">
        <v>-1.4563106796116625E-2</v>
      </c>
      <c r="F512" s="42">
        <v>0</v>
      </c>
      <c r="G512" s="42">
        <v>-4.8367593712211792E-3</v>
      </c>
      <c r="H512" s="42">
        <v>-4.8000000000000395E-3</v>
      </c>
      <c r="I512" s="42">
        <v>2.4932873034138835E-2</v>
      </c>
      <c r="K512" s="42">
        <v>-1.6722408026755793E-2</v>
      </c>
      <c r="L512" s="42">
        <v>-2.2358859698154918E-3</v>
      </c>
      <c r="M512" s="42">
        <v>0</v>
      </c>
      <c r="N512" s="42">
        <v>5.7736720554271287E-3</v>
      </c>
      <c r="O512" s="110">
        <v>5.7736720554271287E-3</v>
      </c>
      <c r="P512" s="110">
        <v>-9.4020308386611514E-3</v>
      </c>
      <c r="Q512" s="42">
        <v>0</v>
      </c>
      <c r="R512" s="42">
        <v>0</v>
      </c>
      <c r="S512" s="42">
        <v>6.0060060060059976E-2</v>
      </c>
      <c r="T512" s="110">
        <v>6.0060060060059976E-2</v>
      </c>
      <c r="U512" s="110">
        <v>0</v>
      </c>
    </row>
    <row r="513" spans="2:21" ht="12.75" customHeight="1" x14ac:dyDescent="0.2">
      <c r="B513" s="110">
        <v>-3.1578947368421081E-2</v>
      </c>
      <c r="C513" s="42">
        <v>-1.7632241813602085E-2</v>
      </c>
      <c r="D513" s="42">
        <v>3.6496350364964023E-3</v>
      </c>
      <c r="E513" s="42">
        <v>0</v>
      </c>
      <c r="F513" s="42">
        <v>1.5037593984962419E-2</v>
      </c>
      <c r="G513" s="42">
        <v>2.4301336573511025E-3</v>
      </c>
      <c r="H513" s="42">
        <v>6.4308681672025783E-3</v>
      </c>
      <c r="I513" s="42">
        <v>2.9940119760479066E-2</v>
      </c>
      <c r="K513" s="42">
        <v>-2.3809523809523902E-2</v>
      </c>
      <c r="L513" s="42">
        <v>2.6890756302521031E-2</v>
      </c>
      <c r="M513" s="42">
        <v>-2.5641025641025553E-2</v>
      </c>
      <c r="N513" s="42">
        <v>-4.592422502870167E-3</v>
      </c>
      <c r="O513" s="110">
        <v>-4.592422502870167E-3</v>
      </c>
      <c r="P513" s="110">
        <v>0</v>
      </c>
      <c r="Q513" s="42">
        <v>0</v>
      </c>
      <c r="R513" s="42">
        <v>0</v>
      </c>
      <c r="S513" s="42">
        <v>5.3824362606232405E-2</v>
      </c>
      <c r="T513" s="110">
        <v>5.3824362606232405E-2</v>
      </c>
      <c r="U513" s="110">
        <v>-4.2553191489362683E-3</v>
      </c>
    </row>
    <row r="514" spans="2:21" ht="12.75" customHeight="1" x14ac:dyDescent="0.2">
      <c r="B514" s="110">
        <v>2.1739130434782629E-2</v>
      </c>
      <c r="C514" s="42">
        <v>0</v>
      </c>
      <c r="D514" s="42">
        <v>-7.2727272727271172E-4</v>
      </c>
      <c r="E514" s="42">
        <v>-9.8522167487684834E-3</v>
      </c>
      <c r="F514" s="42">
        <v>0</v>
      </c>
      <c r="G514" s="42">
        <v>-2.666666666666653E-2</v>
      </c>
      <c r="H514" s="42">
        <v>0</v>
      </c>
      <c r="I514" s="42">
        <v>-1.8168604651164016E-3</v>
      </c>
      <c r="K514" s="42">
        <v>-2.4390243902438966E-2</v>
      </c>
      <c r="L514" s="42">
        <v>-1.0911074740861742E-3</v>
      </c>
      <c r="M514" s="42">
        <v>0</v>
      </c>
      <c r="N514" s="42">
        <v>-1.1534025374855578E-3</v>
      </c>
      <c r="O514" s="110">
        <v>-1.1534025374855578E-3</v>
      </c>
      <c r="P514" s="110">
        <v>0</v>
      </c>
      <c r="Q514" s="42">
        <v>0</v>
      </c>
      <c r="R514" s="42">
        <v>-4.9413218035823528E-3</v>
      </c>
      <c r="S514" s="42">
        <v>-3.2258064516129059E-2</v>
      </c>
      <c r="T514" s="110">
        <v>-3.2258064516129059E-2</v>
      </c>
      <c r="U514" s="110">
        <v>0</v>
      </c>
    </row>
    <row r="515" spans="2:21" ht="12.75" customHeight="1" x14ac:dyDescent="0.2">
      <c r="B515" s="110">
        <v>-1.5957446808510654E-2</v>
      </c>
      <c r="C515" s="42">
        <v>-6.4102564102563875E-3</v>
      </c>
      <c r="D515" s="42">
        <v>7.2780203784569039E-4</v>
      </c>
      <c r="E515" s="42">
        <v>4.4776119402985232E-2</v>
      </c>
      <c r="F515" s="42">
        <v>-3.7037037037037888E-3</v>
      </c>
      <c r="G515" s="42">
        <v>2.2415940224159363E-2</v>
      </c>
      <c r="H515" s="42">
        <v>0</v>
      </c>
      <c r="I515" s="42">
        <v>-1.7291590826355979E-2</v>
      </c>
      <c r="K515" s="42">
        <v>2.1428571428571446E-2</v>
      </c>
      <c r="L515" s="42">
        <v>1.092299290005438E-3</v>
      </c>
      <c r="M515" s="42">
        <v>0</v>
      </c>
      <c r="N515" s="42">
        <v>-2.0785219399538073E-2</v>
      </c>
      <c r="O515" s="110">
        <v>-2.0785219399538073E-2</v>
      </c>
      <c r="P515" s="110">
        <v>8.3523158694001082E-3</v>
      </c>
      <c r="Q515" s="42">
        <v>-6.3171193935564033E-4</v>
      </c>
      <c r="R515" s="42">
        <v>0</v>
      </c>
      <c r="S515" s="42">
        <v>2.7777777777777185E-3</v>
      </c>
      <c r="T515" s="110">
        <v>2.7777777777777185E-3</v>
      </c>
      <c r="U515" s="110">
        <v>1.4957264957265019E-2</v>
      </c>
    </row>
    <row r="516" spans="2:21" ht="12.75" customHeight="1" x14ac:dyDescent="0.2">
      <c r="B516" s="110">
        <v>1.0810810810810822E-2</v>
      </c>
      <c r="C516" s="42">
        <v>-1.9354838709677465E-2</v>
      </c>
      <c r="D516" s="42">
        <v>0</v>
      </c>
      <c r="E516" s="42">
        <v>1.9047619047619063E-2</v>
      </c>
      <c r="F516" s="42">
        <v>-1.1152416356877252E-2</v>
      </c>
      <c r="G516" s="42">
        <v>-3.0450669914738122E-2</v>
      </c>
      <c r="H516" s="42">
        <v>9.5846645367411512E-3</v>
      </c>
      <c r="I516" s="42">
        <v>1.3891461381737392E-2</v>
      </c>
      <c r="K516" s="42">
        <v>-3.4965034965034995E-2</v>
      </c>
      <c r="L516" s="42">
        <v>-9.8199672667757601E-3</v>
      </c>
      <c r="M516" s="42">
        <v>0</v>
      </c>
      <c r="N516" s="42">
        <v>0</v>
      </c>
      <c r="O516" s="110">
        <v>0</v>
      </c>
      <c r="P516" s="110">
        <v>-6.7771084337349295E-3</v>
      </c>
      <c r="Q516" s="42">
        <v>-4.4247787610619651E-3</v>
      </c>
      <c r="R516" s="42">
        <v>0</v>
      </c>
      <c r="S516" s="42">
        <v>-8.3102493074791711E-3</v>
      </c>
      <c r="T516" s="110">
        <v>-8.3102493074791711E-3</v>
      </c>
      <c r="U516" s="110">
        <v>4.2105263157894778E-2</v>
      </c>
    </row>
    <row r="517" spans="2:21" ht="12.75" customHeight="1" x14ac:dyDescent="0.2">
      <c r="B517" s="110">
        <v>-2.1390374331550822E-2</v>
      </c>
      <c r="C517" s="42">
        <v>0</v>
      </c>
      <c r="D517" s="42">
        <v>-7.2727272727272467E-3</v>
      </c>
      <c r="E517" s="42">
        <v>-1.4018691588785163E-2</v>
      </c>
      <c r="F517" s="42">
        <v>0</v>
      </c>
      <c r="G517" s="42">
        <v>-1.3819095477386974E-2</v>
      </c>
      <c r="H517" s="42">
        <v>-2.2151898734177167E-2</v>
      </c>
      <c r="I517" s="42">
        <v>0</v>
      </c>
      <c r="K517" s="42">
        <v>3.6231884057970239E-3</v>
      </c>
      <c r="L517" s="42">
        <v>0</v>
      </c>
      <c r="M517" s="42">
        <v>-1.0526315789473694E-2</v>
      </c>
      <c r="N517" s="42">
        <v>5.1886792452830129E-2</v>
      </c>
      <c r="O517" s="110">
        <v>5.1886792452830129E-2</v>
      </c>
      <c r="P517" s="110">
        <v>-1.5163002274450018E-3</v>
      </c>
      <c r="Q517" s="42">
        <v>6.0952380952381008E-2</v>
      </c>
      <c r="R517" s="42">
        <v>0</v>
      </c>
      <c r="S517" s="42">
        <v>-5.8659217877094959E-2</v>
      </c>
      <c r="T517" s="110">
        <v>-5.8659217877094959E-2</v>
      </c>
      <c r="U517" s="110">
        <v>0</v>
      </c>
    </row>
    <row r="518" spans="2:21" ht="12.75" customHeight="1" x14ac:dyDescent="0.2">
      <c r="B518" s="110">
        <v>1.092896174863389E-2</v>
      </c>
      <c r="C518" s="42">
        <v>-1.9736842105263087E-2</v>
      </c>
      <c r="D518" s="42">
        <v>6.593406593406583E-3</v>
      </c>
      <c r="E518" s="42">
        <v>-2.3696682464454895E-2</v>
      </c>
      <c r="F518" s="42">
        <v>-1.8796992481203107E-2</v>
      </c>
      <c r="G518" s="42">
        <v>-6.3694267515923336E-3</v>
      </c>
      <c r="H518" s="42">
        <v>2.1035598705501601E-2</v>
      </c>
      <c r="I518" s="42">
        <v>-4.5670442089880076E-3</v>
      </c>
      <c r="K518" s="42">
        <v>3.6101083032491809E-3</v>
      </c>
      <c r="L518" s="42">
        <v>0</v>
      </c>
      <c r="M518" s="42">
        <v>-1.5957446808510654E-2</v>
      </c>
      <c r="N518" s="42">
        <v>-1.1210762331838326E-3</v>
      </c>
      <c r="O518" s="110">
        <v>-1.1210762331838326E-3</v>
      </c>
      <c r="P518" s="110">
        <v>0</v>
      </c>
      <c r="Q518" s="42">
        <v>1.7354877318970625E-2</v>
      </c>
      <c r="R518" s="42">
        <v>0</v>
      </c>
      <c r="S518" s="42">
        <v>4.4510385756676533E-2</v>
      </c>
      <c r="T518" s="110">
        <v>4.4510385756676533E-2</v>
      </c>
      <c r="U518" s="110">
        <v>-1.0101010101010065E-2</v>
      </c>
    </row>
    <row r="519" spans="2:21" ht="12.75" customHeight="1" x14ac:dyDescent="0.2">
      <c r="B519" s="110">
        <v>1.0810810810810822E-2</v>
      </c>
      <c r="C519" s="42">
        <v>-6.7114093959731299E-3</v>
      </c>
      <c r="D519" s="42">
        <v>7.2780203784569039E-4</v>
      </c>
      <c r="E519" s="42">
        <v>-4.8543689320389473E-3</v>
      </c>
      <c r="F519" s="42">
        <v>3.8314176245211615E-3</v>
      </c>
      <c r="G519" s="42">
        <v>0</v>
      </c>
      <c r="H519" s="42">
        <v>0</v>
      </c>
      <c r="I519" s="42">
        <v>0</v>
      </c>
      <c r="K519" s="42">
        <v>-3.597122302158356E-3</v>
      </c>
      <c r="L519" s="42">
        <v>-1.1019283746558195E-3</v>
      </c>
      <c r="M519" s="42">
        <v>0</v>
      </c>
      <c r="N519" s="42">
        <v>-1.2345679012345814E-2</v>
      </c>
      <c r="O519" s="110">
        <v>-1.2345679012345814E-2</v>
      </c>
      <c r="P519" s="110">
        <v>-3.7965072133637596E-3</v>
      </c>
      <c r="Q519" s="42">
        <v>-3.2941176470588161E-2</v>
      </c>
      <c r="R519" s="42">
        <v>0</v>
      </c>
      <c r="S519" s="42">
        <v>8.5227272727272166E-3</v>
      </c>
      <c r="T519" s="110">
        <v>8.5227272727272166E-3</v>
      </c>
      <c r="U519" s="110">
        <v>0</v>
      </c>
    </row>
    <row r="520" spans="2:21" ht="12.75" customHeight="1" x14ac:dyDescent="0.2">
      <c r="B520" s="110">
        <v>1.6042780748663117E-2</v>
      </c>
      <c r="C520" s="42">
        <v>-1.3513513513513585E-2</v>
      </c>
      <c r="D520" s="42">
        <v>0</v>
      </c>
      <c r="E520" s="42">
        <v>-1.9512195121951237E-2</v>
      </c>
      <c r="F520" s="42">
        <v>0</v>
      </c>
      <c r="G520" s="42">
        <v>-1.2820512820513686E-3</v>
      </c>
      <c r="H520" s="42">
        <v>5.7052297939778181E-2</v>
      </c>
      <c r="I520" s="42">
        <v>-7.340796476417698E-3</v>
      </c>
      <c r="K520" s="42">
        <v>3.6101083032491809E-3</v>
      </c>
      <c r="L520" s="42">
        <v>0</v>
      </c>
      <c r="M520" s="42">
        <v>0</v>
      </c>
      <c r="N520" s="42">
        <v>-3.4090909090908369E-3</v>
      </c>
      <c r="O520" s="110">
        <v>-3.4090909090908369E-3</v>
      </c>
      <c r="P520" s="110">
        <v>3.8109756097561521E-3</v>
      </c>
      <c r="Q520" s="42">
        <v>-1.1557177615571852E-2</v>
      </c>
      <c r="R520" s="42">
        <v>1.92427063935443E-2</v>
      </c>
      <c r="S520" s="42">
        <v>-2.8169014084506445E-3</v>
      </c>
      <c r="T520" s="110">
        <v>-2.8169014084506445E-3</v>
      </c>
      <c r="U520" s="110">
        <v>-1.0204081632653206E-2</v>
      </c>
    </row>
    <row r="521" spans="2:21" ht="12.75" customHeight="1" x14ac:dyDescent="0.2">
      <c r="B521" s="110">
        <v>-5.2631578947368472E-3</v>
      </c>
      <c r="C521" s="42">
        <v>-6.8493150684931269E-3</v>
      </c>
      <c r="D521" s="42">
        <v>0</v>
      </c>
      <c r="E521" s="42">
        <v>2.48756218905474E-2</v>
      </c>
      <c r="F521" s="42">
        <v>0</v>
      </c>
      <c r="G521" s="42">
        <v>1.2836970474968774E-3</v>
      </c>
      <c r="H521" s="42">
        <v>2.9985007496251766E-2</v>
      </c>
      <c r="I521" s="42">
        <v>-1.8487705675725248E-3</v>
      </c>
      <c r="K521" s="42">
        <v>-3.597122302158356E-3</v>
      </c>
      <c r="L521" s="42">
        <v>0</v>
      </c>
      <c r="M521" s="42">
        <v>8.1081081081081762E-3</v>
      </c>
      <c r="N521" s="42">
        <v>0</v>
      </c>
      <c r="O521" s="110">
        <v>0</v>
      </c>
      <c r="P521" s="110">
        <v>1.4426727410782042E-2</v>
      </c>
      <c r="Q521" s="42">
        <v>-1.5384615384615385E-2</v>
      </c>
      <c r="R521" s="42">
        <v>-3.0450669914738552E-3</v>
      </c>
      <c r="S521" s="42">
        <v>0</v>
      </c>
      <c r="T521" s="110">
        <v>0</v>
      </c>
      <c r="U521" s="110">
        <v>-2.2680412371133905E-2</v>
      </c>
    </row>
    <row r="522" spans="2:21" ht="12.75" customHeight="1" x14ac:dyDescent="0.2">
      <c r="B522" s="110">
        <v>-1.0582010582010592E-2</v>
      </c>
      <c r="C522" s="42">
        <v>0</v>
      </c>
      <c r="D522" s="42">
        <v>5.818181818181823E-3</v>
      </c>
      <c r="E522" s="42">
        <v>4.8543689320387313E-3</v>
      </c>
      <c r="F522" s="42">
        <v>0</v>
      </c>
      <c r="G522" s="42">
        <v>-6.4102564102565011E-3</v>
      </c>
      <c r="H522" s="42">
        <v>7.8602620087336261E-2</v>
      </c>
      <c r="I522" s="42">
        <v>0</v>
      </c>
      <c r="K522" s="42">
        <v>0</v>
      </c>
      <c r="L522" s="42">
        <v>0</v>
      </c>
      <c r="M522" s="42">
        <v>0</v>
      </c>
      <c r="N522" s="42">
        <v>2.8506271379703536E-2</v>
      </c>
      <c r="O522" s="110">
        <v>2.8506271379703536E-2</v>
      </c>
      <c r="P522" s="110">
        <v>-1.0479041916167576E-2</v>
      </c>
      <c r="Q522" s="42">
        <v>-1.5625E-2</v>
      </c>
      <c r="R522" s="42">
        <v>3.0543677458766466E-3</v>
      </c>
      <c r="S522" s="42">
        <v>-5.9322033898305072E-2</v>
      </c>
      <c r="T522" s="110">
        <v>-5.9322033898305072E-2</v>
      </c>
      <c r="U522" s="110">
        <v>1.2658227848101182E-2</v>
      </c>
    </row>
    <row r="523" spans="2:21" ht="12.75" customHeight="1" x14ac:dyDescent="0.2">
      <c r="B523" s="110">
        <v>1.6042780748663117E-2</v>
      </c>
      <c r="C523" s="42">
        <v>-6.8965517241377841E-4</v>
      </c>
      <c r="D523" s="42">
        <v>-5.7845263919016681E-3</v>
      </c>
      <c r="E523" s="42">
        <v>-4.8309178743960327E-3</v>
      </c>
      <c r="F523" s="42">
        <v>1.1450381679389238E-2</v>
      </c>
      <c r="G523" s="42">
        <v>-2.8387096774193515E-2</v>
      </c>
      <c r="H523" s="42">
        <v>-4.0485829959513312E-3</v>
      </c>
      <c r="I523" s="42">
        <v>-6.482681978144127E-3</v>
      </c>
      <c r="K523" s="42">
        <v>0</v>
      </c>
      <c r="L523" s="42">
        <v>-8.8251516822943511E-3</v>
      </c>
      <c r="M523" s="42">
        <v>-8.0428954423593154E-3</v>
      </c>
      <c r="N523" s="42">
        <v>-1.1086474501108411E-3</v>
      </c>
      <c r="O523" s="110">
        <v>-1.1086474501108411E-3</v>
      </c>
      <c r="P523" s="110">
        <v>7.1860816944023347E-3</v>
      </c>
      <c r="Q523" s="42">
        <v>4.5079365079365136E-2</v>
      </c>
      <c r="R523" s="42">
        <v>8.5261875761267081E-3</v>
      </c>
      <c r="S523" s="42">
        <v>-3.9039039039039006E-2</v>
      </c>
      <c r="T523" s="110">
        <v>-3.9039039039039006E-2</v>
      </c>
      <c r="U523" s="110">
        <v>0</v>
      </c>
    </row>
    <row r="524" spans="2:21" ht="12.75" customHeight="1" x14ac:dyDescent="0.2">
      <c r="B524" s="110">
        <v>1.0526315789473694E-2</v>
      </c>
      <c r="C524" s="42">
        <v>0</v>
      </c>
      <c r="D524" s="42">
        <v>-7.2727272727272467E-3</v>
      </c>
      <c r="E524" s="42">
        <v>-1.4563106796116625E-2</v>
      </c>
      <c r="F524" s="42">
        <v>1.5094339622641523E-2</v>
      </c>
      <c r="G524" s="42">
        <v>3.7184594953519286E-2</v>
      </c>
      <c r="H524" s="42">
        <v>-8.1300813008130749E-3</v>
      </c>
      <c r="I524" s="42">
        <v>-3.1692766592095439E-2</v>
      </c>
      <c r="K524" s="42">
        <v>0</v>
      </c>
      <c r="L524" s="42">
        <v>1.0016694490818013E-2</v>
      </c>
      <c r="M524" s="42">
        <v>0</v>
      </c>
      <c r="N524" s="42">
        <v>-1.1098779134294991E-3</v>
      </c>
      <c r="O524" s="110">
        <v>-1.1098779134294991E-3</v>
      </c>
      <c r="P524" s="110">
        <v>2.2155463762673671E-2</v>
      </c>
      <c r="Q524" s="42">
        <v>1.2758201701093611E-2</v>
      </c>
      <c r="R524" s="42">
        <v>-3.6231884057972381E-3</v>
      </c>
      <c r="S524" s="42">
        <v>3.1249999999999889E-2</v>
      </c>
      <c r="T524" s="110">
        <v>3.1249999999999889E-2</v>
      </c>
      <c r="U524" s="110">
        <v>-2.7083333333333313E-2</v>
      </c>
    </row>
    <row r="525" spans="2:21" ht="12.75" customHeight="1" x14ac:dyDescent="0.2">
      <c r="B525" s="110">
        <v>-5.2083333333334536E-3</v>
      </c>
      <c r="C525" s="42">
        <v>-2.0013802622498338E-2</v>
      </c>
      <c r="D525" s="42">
        <v>-2.1978021978022811E-3</v>
      </c>
      <c r="E525" s="42">
        <v>-9.8522167487684834E-3</v>
      </c>
      <c r="F525" s="42">
        <v>-1.4869888475836444E-2</v>
      </c>
      <c r="G525" s="42">
        <v>2.9449423815621052E-2</v>
      </c>
      <c r="H525" s="42">
        <v>-1.3661202185792059E-3</v>
      </c>
      <c r="I525" s="42">
        <v>-7.701193685021185E-3</v>
      </c>
      <c r="K525" s="42">
        <v>1.0830324909747382E-2</v>
      </c>
      <c r="L525" s="42">
        <v>-6.6115702479339379E-3</v>
      </c>
      <c r="M525" s="42">
        <v>0</v>
      </c>
      <c r="N525" s="42">
        <v>-1.4444444444444531E-2</v>
      </c>
      <c r="O525" s="110">
        <v>-1.4444444444444531E-2</v>
      </c>
      <c r="P525" s="110">
        <v>0</v>
      </c>
      <c r="Q525" s="42">
        <v>1.6196760647870397E-2</v>
      </c>
      <c r="R525" s="42">
        <v>1.272727272727278E-2</v>
      </c>
      <c r="S525" s="42">
        <v>-3.0303030303029657E-3</v>
      </c>
      <c r="T525" s="110">
        <v>-3.0303030303029657E-3</v>
      </c>
      <c r="U525" s="110">
        <v>-4.2826552462525858E-3</v>
      </c>
    </row>
    <row r="526" spans="2:21" ht="12.75" customHeight="1" x14ac:dyDescent="0.2">
      <c r="B526" s="110">
        <v>1.0471204188481686E-2</v>
      </c>
      <c r="C526" s="42">
        <v>0</v>
      </c>
      <c r="D526" s="42">
        <v>0</v>
      </c>
      <c r="E526" s="42">
        <v>0</v>
      </c>
      <c r="F526" s="42">
        <v>1.8867924528301987E-2</v>
      </c>
      <c r="G526" s="42">
        <v>2.8606965174129181E-2</v>
      </c>
      <c r="H526" s="42">
        <v>-2.3255813953488365E-2</v>
      </c>
      <c r="I526" s="42">
        <v>1.6492045013581678E-2</v>
      </c>
      <c r="K526" s="42">
        <v>0</v>
      </c>
      <c r="L526" s="42">
        <v>-2.6622296173044947E-2</v>
      </c>
      <c r="M526" s="42">
        <v>0</v>
      </c>
      <c r="N526" s="42">
        <v>-1.0146561443066502E-2</v>
      </c>
      <c r="O526" s="110">
        <v>-1.0146561443066502E-2</v>
      </c>
      <c r="P526" s="110">
        <v>-4.0411462160176133E-3</v>
      </c>
      <c r="Q526" s="42">
        <v>-1.9480519480519588E-2</v>
      </c>
      <c r="R526" s="42">
        <v>0</v>
      </c>
      <c r="S526" s="42">
        <v>3.0395136778114855E-3</v>
      </c>
      <c r="T526" s="110">
        <v>3.0395136778114855E-3</v>
      </c>
      <c r="U526" s="110">
        <v>-1.0752688172043163E-2</v>
      </c>
    </row>
    <row r="527" spans="2:21" ht="12.75" customHeight="1" x14ac:dyDescent="0.2">
      <c r="B527" s="110">
        <v>0</v>
      </c>
      <c r="C527" s="42">
        <v>-3.5211267605633053E-3</v>
      </c>
      <c r="D527" s="42">
        <v>5.8737151248164522E-3</v>
      </c>
      <c r="E527" s="42">
        <v>-4.9751243781093468E-3</v>
      </c>
      <c r="F527" s="42">
        <v>-2.9629629629629655E-2</v>
      </c>
      <c r="G527" s="42">
        <v>1.5719467956469262E-2</v>
      </c>
      <c r="H527" s="42">
        <v>-9.8039215686274907E-3</v>
      </c>
      <c r="I527" s="42">
        <v>2.5768276388623744E-2</v>
      </c>
      <c r="K527" s="42">
        <v>2.1428571428571446E-2</v>
      </c>
      <c r="L527" s="42">
        <v>0</v>
      </c>
      <c r="M527" s="42">
        <v>-2.7027027027026452E-3</v>
      </c>
      <c r="N527" s="42">
        <v>1.0250569476081989E-2</v>
      </c>
      <c r="O527" s="110">
        <v>1.0250569476081989E-2</v>
      </c>
      <c r="P527" s="110">
        <v>3.6886757654007983E-4</v>
      </c>
      <c r="Q527" s="42">
        <v>-1.8061408789886296E-3</v>
      </c>
      <c r="R527" s="42">
        <v>5.9844404548184101E-4</v>
      </c>
      <c r="S527" s="42">
        <v>-2.4242424242424131E-2</v>
      </c>
      <c r="T527" s="110">
        <v>-2.4242424242424131E-2</v>
      </c>
      <c r="U527" s="110">
        <v>2.8260869565217565E-2</v>
      </c>
    </row>
    <row r="528" spans="2:21" ht="12.75" customHeight="1" x14ac:dyDescent="0.2">
      <c r="B528" s="110">
        <v>-1.0362694300518146E-2</v>
      </c>
      <c r="C528" s="42">
        <v>3.5335689045935641E-3</v>
      </c>
      <c r="D528" s="42">
        <v>0</v>
      </c>
      <c r="E528" s="42">
        <v>-3.5000000000000031E-2</v>
      </c>
      <c r="F528" s="42">
        <v>-7.6335877862595486E-3</v>
      </c>
      <c r="G528" s="42">
        <v>-1.5476190476190569E-2</v>
      </c>
      <c r="H528" s="42">
        <v>-1.697312588401699E-2</v>
      </c>
      <c r="I528" s="42">
        <v>4.6520282843320352E-3</v>
      </c>
      <c r="K528" s="42">
        <v>0</v>
      </c>
      <c r="L528" s="42">
        <v>2.279202279202271E-2</v>
      </c>
      <c r="M528" s="42">
        <v>0</v>
      </c>
      <c r="N528" s="42">
        <v>-1.0146561443066502E-2</v>
      </c>
      <c r="O528" s="110">
        <v>-1.0146561443066502E-2</v>
      </c>
      <c r="P528" s="110">
        <v>7.374631268436552E-3</v>
      </c>
      <c r="Q528" s="42">
        <v>-2.7744270205066184E-2</v>
      </c>
      <c r="R528" s="42">
        <v>4.1866028708134138E-3</v>
      </c>
      <c r="S528" s="42">
        <v>1.8633540372670686E-2</v>
      </c>
      <c r="T528" s="110">
        <v>1.8633540372670686E-2</v>
      </c>
      <c r="U528" s="110">
        <v>2.5369978858350784E-2</v>
      </c>
    </row>
    <row r="529" spans="2:21" ht="12.75" customHeight="1" x14ac:dyDescent="0.2">
      <c r="B529" s="110">
        <v>-1.047120418848157E-2</v>
      </c>
      <c r="C529" s="42">
        <v>0</v>
      </c>
      <c r="D529" s="42">
        <v>-1.459854014598509E-3</v>
      </c>
      <c r="E529" s="42">
        <v>-5.1813471502590608E-2</v>
      </c>
      <c r="F529" s="42">
        <v>7.6923076923076988E-3</v>
      </c>
      <c r="G529" s="42">
        <v>0</v>
      </c>
      <c r="H529" s="42">
        <v>0</v>
      </c>
      <c r="I529" s="42">
        <v>-5.5565845526949894E-3</v>
      </c>
      <c r="K529" s="42">
        <v>2.7972027972027993E-2</v>
      </c>
      <c r="L529" s="42">
        <v>-1.1142061281337007E-2</v>
      </c>
      <c r="M529" s="42">
        <v>8.1300813008129552E-3</v>
      </c>
      <c r="N529" s="42">
        <v>-1.1389521640090875E-3</v>
      </c>
      <c r="O529" s="110">
        <v>-1.1389521640090875E-3</v>
      </c>
      <c r="P529" s="110">
        <v>-6.9546120058565624E-3</v>
      </c>
      <c r="Q529" s="42">
        <v>6.2034739454081944E-4</v>
      </c>
      <c r="R529" s="42">
        <v>-6.5515187611673797E-2</v>
      </c>
      <c r="S529" s="42">
        <v>3.0487804878048811E-2</v>
      </c>
      <c r="T529" s="110">
        <v>3.0487804878048811E-2</v>
      </c>
      <c r="U529" s="110">
        <v>4.3298969072164947E-2</v>
      </c>
    </row>
    <row r="530" spans="2:21" ht="12.75" customHeight="1" x14ac:dyDescent="0.2">
      <c r="B530" s="110">
        <v>-5.2910052910052959E-3</v>
      </c>
      <c r="C530" s="42">
        <v>0</v>
      </c>
      <c r="D530" s="42">
        <v>4.3859649122807379E-3</v>
      </c>
      <c r="E530" s="42">
        <v>-5.4644808743169442E-3</v>
      </c>
      <c r="F530" s="42">
        <v>2.6717557251908334E-2</v>
      </c>
      <c r="G530" s="42">
        <v>-2.781136638452221E-2</v>
      </c>
      <c r="H530" s="42">
        <v>1.7266187050359729E-2</v>
      </c>
      <c r="I530" s="42">
        <v>5.5876327062768204E-3</v>
      </c>
      <c r="K530" s="42">
        <v>-3.401360544217765E-3</v>
      </c>
      <c r="L530" s="42">
        <v>1.1267605633802778E-2</v>
      </c>
      <c r="M530" s="42">
        <v>-8.0645161290322058E-3</v>
      </c>
      <c r="N530" s="42">
        <v>2.2805017103762749E-2</v>
      </c>
      <c r="O530" s="110">
        <v>2.2805017103762749E-2</v>
      </c>
      <c r="P530" s="110">
        <v>-3.6859565057131543E-3</v>
      </c>
      <c r="Q530" s="42">
        <v>1.7978921264724286E-2</v>
      </c>
      <c r="R530" s="42">
        <v>-5.7361376673040068E-3</v>
      </c>
      <c r="S530" s="42">
        <v>0</v>
      </c>
      <c r="T530" s="110">
        <v>0</v>
      </c>
      <c r="U530" s="110">
        <v>-5.9288537549405853E-3</v>
      </c>
    </row>
    <row r="531" spans="2:21" ht="12.75" customHeight="1" x14ac:dyDescent="0.2">
      <c r="B531" s="110">
        <v>0</v>
      </c>
      <c r="C531" s="42">
        <v>2.957746478873239E-2</v>
      </c>
      <c r="D531" s="42">
        <v>0</v>
      </c>
      <c r="E531" s="42">
        <v>4.3956043956043869E-2</v>
      </c>
      <c r="F531" s="42">
        <v>-1.1152416356877252E-2</v>
      </c>
      <c r="G531" s="42">
        <v>1.1194029850746249E-2</v>
      </c>
      <c r="H531" s="42">
        <v>-1.4144271570013843E-3</v>
      </c>
      <c r="I531" s="42">
        <v>-3.7043897017965499E-3</v>
      </c>
      <c r="K531" s="42">
        <v>6.8259385665529063E-3</v>
      </c>
      <c r="L531" s="42">
        <v>8.9136490250696469E-3</v>
      </c>
      <c r="M531" s="42">
        <v>-1.0840108401084021E-2</v>
      </c>
      <c r="N531" s="42">
        <v>5.5741360089186977E-3</v>
      </c>
      <c r="O531" s="110">
        <v>5.5741360089186977E-3</v>
      </c>
      <c r="P531" s="110">
        <v>-3.6995930447656538E-4</v>
      </c>
      <c r="Q531" s="42">
        <v>0</v>
      </c>
      <c r="R531" s="42">
        <v>0</v>
      </c>
      <c r="S531" s="42">
        <v>-8.8757396449703572E-3</v>
      </c>
      <c r="T531" s="110">
        <v>-8.8757396449703572E-3</v>
      </c>
      <c r="U531" s="110">
        <v>4.7713717693836845E-2</v>
      </c>
    </row>
    <row r="532" spans="2:21" ht="12.75" customHeight="1" x14ac:dyDescent="0.2">
      <c r="B532" s="110">
        <v>-5.3191489361702178E-3</v>
      </c>
      <c r="C532" s="42">
        <v>-1.3679890560875222E-3</v>
      </c>
      <c r="D532" s="42">
        <v>4.3668122270741428E-3</v>
      </c>
      <c r="E532" s="42">
        <v>5.78947368421052E-2</v>
      </c>
      <c r="F532" s="42">
        <v>-3.0075187969924838E-2</v>
      </c>
      <c r="G532" s="42">
        <v>1.7220172201721867E-2</v>
      </c>
      <c r="H532" s="42">
        <v>1.2747875354107629E-2</v>
      </c>
      <c r="I532" s="42">
        <v>-9.2954080684156553E-4</v>
      </c>
      <c r="K532" s="42">
        <v>0</v>
      </c>
      <c r="L532" s="42">
        <v>-8.8348978464936577E-3</v>
      </c>
      <c r="M532" s="42">
        <v>1.0958904109589052E-2</v>
      </c>
      <c r="N532" s="42">
        <v>-5.5432372505544031E-3</v>
      </c>
      <c r="O532" s="110">
        <v>-5.5432372505544031E-3</v>
      </c>
      <c r="P532" s="110">
        <v>7.4019245003700699E-3</v>
      </c>
      <c r="Q532" s="42">
        <v>0</v>
      </c>
      <c r="R532" s="42">
        <v>5.76923076923076E-3</v>
      </c>
      <c r="S532" s="42">
        <v>-5.9701492537313485E-3</v>
      </c>
      <c r="T532" s="110">
        <v>-5.9701492537313485E-3</v>
      </c>
      <c r="U532" s="110">
        <v>0</v>
      </c>
    </row>
    <row r="533" spans="2:21" ht="12.75" customHeight="1" x14ac:dyDescent="0.2">
      <c r="B533" s="110">
        <v>-1.0695187165775411E-2</v>
      </c>
      <c r="C533" s="42">
        <v>-1.0273972602739751E-2</v>
      </c>
      <c r="D533" s="42">
        <v>0</v>
      </c>
      <c r="E533" s="42">
        <v>1.9900497512437831E-2</v>
      </c>
      <c r="F533" s="42">
        <v>-1.162790697674411E-2</v>
      </c>
      <c r="G533" s="42">
        <v>1.5719467956469262E-2</v>
      </c>
      <c r="H533" s="42">
        <v>0</v>
      </c>
      <c r="I533" s="42">
        <v>-1.3956084852995775E-2</v>
      </c>
      <c r="K533" s="42">
        <v>0</v>
      </c>
      <c r="L533" s="42">
        <v>-2.2284122562673619E-3</v>
      </c>
      <c r="M533" s="42">
        <v>-8.1300813008130749E-3</v>
      </c>
      <c r="N533" s="42">
        <v>1.1148272017837395E-2</v>
      </c>
      <c r="O533" s="110">
        <v>1.1148272017837395E-2</v>
      </c>
      <c r="P533" s="110">
        <v>0</v>
      </c>
      <c r="Q533" s="42">
        <v>4.2630937880631381E-3</v>
      </c>
      <c r="R533" s="42">
        <v>0</v>
      </c>
      <c r="S533" s="42">
        <v>0</v>
      </c>
      <c r="T533" s="110">
        <v>0</v>
      </c>
      <c r="U533" s="110">
        <v>1.3282732447817892E-2</v>
      </c>
    </row>
    <row r="534" spans="2:21" ht="12.75" customHeight="1" x14ac:dyDescent="0.2">
      <c r="B534" s="110">
        <v>-5.4054054054054109E-3</v>
      </c>
      <c r="C534" s="42">
        <v>-3.4602076124566738E-3</v>
      </c>
      <c r="D534" s="42">
        <v>0</v>
      </c>
      <c r="E534" s="42">
        <v>-2.9268292682926751E-2</v>
      </c>
      <c r="F534" s="42">
        <v>0</v>
      </c>
      <c r="G534" s="42">
        <v>1.190476190476165E-3</v>
      </c>
      <c r="H534" s="42">
        <v>-1.3986013986013689E-3</v>
      </c>
      <c r="I534" s="42">
        <v>-8.4921683336478433E-3</v>
      </c>
      <c r="K534" s="42">
        <v>-3.3898305084745037E-3</v>
      </c>
      <c r="L534" s="42">
        <v>1.3400335008375321E-2</v>
      </c>
      <c r="M534" s="42">
        <v>0</v>
      </c>
      <c r="N534" s="42">
        <v>0</v>
      </c>
      <c r="O534" s="110">
        <v>0</v>
      </c>
      <c r="P534" s="110">
        <v>-6.6127847171197551E-3</v>
      </c>
      <c r="Q534" s="42">
        <v>-4.2449969678591106E-3</v>
      </c>
      <c r="R534" s="42">
        <v>0</v>
      </c>
      <c r="S534" s="42">
        <v>0</v>
      </c>
      <c r="T534" s="110">
        <v>0</v>
      </c>
      <c r="U534" s="110">
        <v>-1.8726591760299227E-3</v>
      </c>
    </row>
    <row r="535" spans="2:21" ht="12.75" customHeight="1" x14ac:dyDescent="0.2">
      <c r="B535" s="110">
        <v>-1.0869565217391314E-2</v>
      </c>
      <c r="C535" s="42">
        <v>-2.0833333333334122E-3</v>
      </c>
      <c r="D535" s="42">
        <v>3.6231884057971531E-3</v>
      </c>
      <c r="E535" s="42">
        <v>1.0050251256281305E-2</v>
      </c>
      <c r="F535" s="42">
        <v>3.1372549019607697E-2</v>
      </c>
      <c r="G535" s="42">
        <v>0</v>
      </c>
      <c r="H535" s="42">
        <v>-1.4005602240896062E-3</v>
      </c>
      <c r="I535" s="42">
        <v>8.5649029311001008E-3</v>
      </c>
      <c r="K535" s="42">
        <v>0</v>
      </c>
      <c r="L535" s="42">
        <v>8.8154269972451852E-3</v>
      </c>
      <c r="M535" s="42">
        <v>2.7322404371584726E-2</v>
      </c>
      <c r="N535" s="42">
        <v>-1.1025358324145692E-2</v>
      </c>
      <c r="O535" s="110">
        <v>-1.1025358324145692E-2</v>
      </c>
      <c r="P535" s="110">
        <v>7.3964497041418545E-4</v>
      </c>
      <c r="Q535" s="42">
        <v>0</v>
      </c>
      <c r="R535" s="42">
        <v>6.3734862970054576E-4</v>
      </c>
      <c r="S535" s="42">
        <v>-2.7027027027026983E-2</v>
      </c>
      <c r="T535" s="110">
        <v>-2.7027027027026983E-2</v>
      </c>
      <c r="U535" s="110">
        <v>-1.6885553470919298E-2</v>
      </c>
    </row>
    <row r="536" spans="2:21" ht="12.75" customHeight="1" x14ac:dyDescent="0.2">
      <c r="B536" s="110">
        <v>5.4945054945055001E-3</v>
      </c>
      <c r="C536" s="42">
        <v>2.0876826722338996E-3</v>
      </c>
      <c r="D536" s="42">
        <v>2.1660649819494636E-2</v>
      </c>
      <c r="E536" s="42">
        <v>1.9900497512437831E-2</v>
      </c>
      <c r="F536" s="42">
        <v>1.1406844106463974E-2</v>
      </c>
      <c r="G536" s="42">
        <v>0</v>
      </c>
      <c r="H536" s="42">
        <v>0</v>
      </c>
      <c r="I536" s="42">
        <v>-5.6614455557652855E-3</v>
      </c>
      <c r="K536" s="42">
        <v>-3.0612244897959284E-2</v>
      </c>
      <c r="L536" s="42">
        <v>0</v>
      </c>
      <c r="M536" s="42">
        <v>-1.5957446808510654E-2</v>
      </c>
      <c r="N536" s="42">
        <v>2.2296544035674593E-2</v>
      </c>
      <c r="O536" s="110">
        <v>2.2296544035674593E-2</v>
      </c>
      <c r="P536" s="110">
        <v>2.2172949002218136E-3</v>
      </c>
      <c r="Q536" s="42">
        <v>-5.4811205846530698E-3</v>
      </c>
      <c r="R536" s="42">
        <v>2.6114649681528782E-2</v>
      </c>
      <c r="S536" s="42">
        <v>-3.0864197530864907E-3</v>
      </c>
      <c r="T536" s="110">
        <v>-3.0864197530864907E-3</v>
      </c>
      <c r="U536" s="110">
        <v>-1.1450381679389407E-2</v>
      </c>
    </row>
    <row r="537" spans="2:21" ht="12.75" customHeight="1" x14ac:dyDescent="0.2">
      <c r="B537" s="110">
        <v>-1.6393442622950834E-2</v>
      </c>
      <c r="C537" s="42">
        <v>4.8611111111111311E-3</v>
      </c>
      <c r="D537" s="42">
        <v>-1.7667844522968199E-2</v>
      </c>
      <c r="E537" s="42">
        <v>-1.463414634146332E-2</v>
      </c>
      <c r="F537" s="42">
        <v>0</v>
      </c>
      <c r="G537" s="42">
        <v>0</v>
      </c>
      <c r="H537" s="42">
        <v>-2.8050490883591113E-3</v>
      </c>
      <c r="I537" s="42">
        <v>2.8468400075915127E-3</v>
      </c>
      <c r="K537" s="42">
        <v>2.8070175438596516E-2</v>
      </c>
      <c r="L537" s="42">
        <v>0</v>
      </c>
      <c r="M537" s="42">
        <v>-2.7027027027026452E-3</v>
      </c>
      <c r="N537" s="42">
        <v>9.8146128680479672E-3</v>
      </c>
      <c r="O537" s="110">
        <v>9.8146128680479672E-3</v>
      </c>
      <c r="P537" s="110">
        <v>-7.3746312684364209E-4</v>
      </c>
      <c r="Q537" s="42">
        <v>-4.898958971218512E-3</v>
      </c>
      <c r="R537" s="42">
        <v>6.2073246430786998E-3</v>
      </c>
      <c r="S537" s="42">
        <v>-9.2879256965943662E-3</v>
      </c>
      <c r="T537" s="110">
        <v>-9.2879256965943662E-3</v>
      </c>
      <c r="U537" s="110">
        <v>-7.7220077220077291E-3</v>
      </c>
    </row>
    <row r="538" spans="2:21" ht="12.75" customHeight="1" x14ac:dyDescent="0.2">
      <c r="B538" s="110">
        <v>2.2222222222222244E-2</v>
      </c>
      <c r="C538" s="42">
        <v>2.0732550103662309E-3</v>
      </c>
      <c r="D538" s="42">
        <v>1.4388489208633042E-2</v>
      </c>
      <c r="E538" s="42">
        <v>-4.4554455445544594E-2</v>
      </c>
      <c r="F538" s="42">
        <v>0</v>
      </c>
      <c r="G538" s="42">
        <v>0</v>
      </c>
      <c r="H538" s="42">
        <v>-8.4388185654007894E-3</v>
      </c>
      <c r="I538" s="42">
        <v>-2.8387585162754883E-3</v>
      </c>
      <c r="K538" s="42">
        <v>0</v>
      </c>
      <c r="L538" s="42">
        <v>-3.2768978700165085E-3</v>
      </c>
      <c r="M538" s="42">
        <v>2.710027100270945E-3</v>
      </c>
      <c r="N538" s="42">
        <v>-2.9157667386609024E-2</v>
      </c>
      <c r="O538" s="110">
        <v>-2.9157667386609024E-2</v>
      </c>
      <c r="P538" s="110">
        <v>0</v>
      </c>
      <c r="Q538" s="42">
        <v>4.3076923076923249E-3</v>
      </c>
      <c r="R538" s="42">
        <v>-3.0845157310302718E-3</v>
      </c>
      <c r="S538" s="42">
        <v>2.4999999999999883E-2</v>
      </c>
      <c r="T538" s="110">
        <v>2.4999999999999883E-2</v>
      </c>
      <c r="U538" s="110">
        <v>2.1400778210116794E-2</v>
      </c>
    </row>
    <row r="539" spans="2:21" ht="12.75" customHeight="1" x14ac:dyDescent="0.2">
      <c r="B539" s="110">
        <v>1.6304347826086973E-2</v>
      </c>
      <c r="C539" s="42">
        <v>8.2758620689654637E-3</v>
      </c>
      <c r="D539" s="42">
        <v>0</v>
      </c>
      <c r="E539" s="42">
        <v>-1.5544041450777216E-2</v>
      </c>
      <c r="F539" s="42">
        <v>0</v>
      </c>
      <c r="G539" s="42">
        <v>-1.1890606420927215E-3</v>
      </c>
      <c r="H539" s="42">
        <v>-1.1347517730496465E-2</v>
      </c>
      <c r="I539" s="42">
        <v>9.4894666919718776E-3</v>
      </c>
      <c r="K539" s="42">
        <v>3.0716723549488005E-2</v>
      </c>
      <c r="L539" s="42">
        <v>-3.2876712328766423E-3</v>
      </c>
      <c r="M539" s="42">
        <v>0</v>
      </c>
      <c r="N539" s="42">
        <v>2.5583982202447012E-2</v>
      </c>
      <c r="O539" s="110">
        <v>2.5583982202447012E-2</v>
      </c>
      <c r="P539" s="110">
        <v>-2.952029520295271E-3</v>
      </c>
      <c r="Q539" s="42">
        <v>-4.2892156862745275E-3</v>
      </c>
      <c r="R539" s="42">
        <v>0</v>
      </c>
      <c r="S539" s="42">
        <v>-9.1463414634145746E-3</v>
      </c>
      <c r="T539" s="110">
        <v>-9.1463414634145746E-3</v>
      </c>
      <c r="U539" s="110">
        <v>-1.9047619047618642E-3</v>
      </c>
    </row>
    <row r="540" spans="2:21" ht="12.75" customHeight="1" x14ac:dyDescent="0.2">
      <c r="B540" s="110">
        <v>5.3475935828877054E-3</v>
      </c>
      <c r="C540" s="42">
        <v>0</v>
      </c>
      <c r="D540" s="42">
        <v>-2.1276595744680396E-3</v>
      </c>
      <c r="E540" s="42">
        <v>2.1052631578947389E-2</v>
      </c>
      <c r="F540" s="42">
        <v>0</v>
      </c>
      <c r="G540" s="42">
        <v>-3.571428571428495E-3</v>
      </c>
      <c r="H540" s="42">
        <v>2.8694404591104125E-3</v>
      </c>
      <c r="I540" s="42">
        <v>-1.3160368490317783E-2</v>
      </c>
      <c r="K540" s="42">
        <v>3.3112582781456984E-2</v>
      </c>
      <c r="L540" s="42">
        <v>-2.5288620120945619E-2</v>
      </c>
      <c r="M540" s="42">
        <v>-1.3513513513513466E-2</v>
      </c>
      <c r="N540" s="42">
        <v>3.2537960954448094E-3</v>
      </c>
      <c r="O540" s="110">
        <v>3.2537960954448094E-3</v>
      </c>
      <c r="P540" s="110">
        <v>-3.3308660251665382E-3</v>
      </c>
      <c r="Q540" s="42">
        <v>-9.8461538461538552E-3</v>
      </c>
      <c r="R540" s="42">
        <v>3.094059405940638E-3</v>
      </c>
      <c r="S540" s="42">
        <v>-1.8461538461538477E-2</v>
      </c>
      <c r="T540" s="110">
        <v>-1.8461538461538477E-2</v>
      </c>
      <c r="U540" s="110">
        <v>-1.3358778625954252E-2</v>
      </c>
    </row>
    <row r="541" spans="2:21" ht="12.75" customHeight="1" x14ac:dyDescent="0.2">
      <c r="B541" s="110">
        <v>-1.0638297872340436E-2</v>
      </c>
      <c r="C541" s="42">
        <v>1.3679890560876437E-3</v>
      </c>
      <c r="D541" s="42">
        <v>-2.1321961620469889E-3</v>
      </c>
      <c r="E541" s="42">
        <v>-2.0618556701030948E-2</v>
      </c>
      <c r="F541" s="42">
        <v>0</v>
      </c>
      <c r="G541" s="42">
        <v>-1.6726403823178082E-2</v>
      </c>
      <c r="H541" s="42">
        <v>1.0014306151645249E-2</v>
      </c>
      <c r="I541" s="42">
        <v>9.5256239283687978E-4</v>
      </c>
      <c r="K541" s="42">
        <v>-3.2051282051282076E-2</v>
      </c>
      <c r="L541" s="42">
        <v>-3.0456852791878125E-2</v>
      </c>
      <c r="M541" s="42">
        <v>-1.0958904109589052E-2</v>
      </c>
      <c r="N541" s="42">
        <v>0</v>
      </c>
      <c r="O541" s="110">
        <v>0</v>
      </c>
      <c r="P541" s="110">
        <v>3.3419977720014803E-3</v>
      </c>
      <c r="Q541" s="42">
        <v>6.2150403977635576E-4</v>
      </c>
      <c r="R541" s="42">
        <v>2.4676125848241956E-2</v>
      </c>
      <c r="S541" s="42">
        <v>-3.1347962382444472E-3</v>
      </c>
      <c r="T541" s="110">
        <v>-3.1347962382444472E-3</v>
      </c>
      <c r="U541" s="110">
        <v>-1.3539651837524234E-2</v>
      </c>
    </row>
    <row r="542" spans="2:21" ht="12.75" customHeight="1" x14ac:dyDescent="0.2">
      <c r="B542" s="110">
        <v>0</v>
      </c>
      <c r="C542" s="42">
        <v>2.0491803278688088E-3</v>
      </c>
      <c r="D542" s="42">
        <v>7.1225071225069711E-4</v>
      </c>
      <c r="E542" s="42">
        <v>-1.5789473684210423E-2</v>
      </c>
      <c r="F542" s="42">
        <v>0</v>
      </c>
      <c r="G542" s="42">
        <v>-1.2150668286755728E-2</v>
      </c>
      <c r="H542" s="42">
        <v>-1.2747875354107629E-2</v>
      </c>
      <c r="I542" s="42">
        <v>6.6615911686332798E-3</v>
      </c>
      <c r="K542" s="42">
        <v>-3.3112582781456838E-2</v>
      </c>
      <c r="L542" s="42">
        <v>1.6288539848749339E-2</v>
      </c>
      <c r="M542" s="42">
        <v>0</v>
      </c>
      <c r="N542" s="42">
        <v>-1.8378378378378371E-2</v>
      </c>
      <c r="O542" s="110">
        <v>-1.8378378378378371E-2</v>
      </c>
      <c r="P542" s="110">
        <v>-7.4019245003699387E-4</v>
      </c>
      <c r="Q542" s="42">
        <v>1.4285714285714091E-2</v>
      </c>
      <c r="R542" s="42">
        <v>-1.2642986152919977E-2</v>
      </c>
      <c r="S542" s="42">
        <v>4.4025157232704303E-2</v>
      </c>
      <c r="T542" s="110">
        <v>4.4025157232704303E-2</v>
      </c>
      <c r="U542" s="110">
        <v>9.8039215686275914E-3</v>
      </c>
    </row>
    <row r="543" spans="2:21" ht="12.75" customHeight="1" x14ac:dyDescent="0.2">
      <c r="B543" s="110">
        <v>-5.3763440860215101E-3</v>
      </c>
      <c r="C543" s="42">
        <v>-2.7266530334014417E-3</v>
      </c>
      <c r="D543" s="42">
        <v>0</v>
      </c>
      <c r="E543" s="42">
        <v>0</v>
      </c>
      <c r="F543" s="42">
        <v>0</v>
      </c>
      <c r="G543" s="42">
        <v>-3.9360393603936068E-2</v>
      </c>
      <c r="H543" s="42">
        <v>-2.86944045911054E-3</v>
      </c>
      <c r="I543" s="42">
        <v>-6.6175080355453308E-3</v>
      </c>
      <c r="K543" s="42">
        <v>3.0821917808219124E-2</v>
      </c>
      <c r="L543" s="42">
        <v>0</v>
      </c>
      <c r="M543" s="42">
        <v>-2.770083102493139E-3</v>
      </c>
      <c r="N543" s="42">
        <v>0</v>
      </c>
      <c r="O543" s="110">
        <v>0</v>
      </c>
      <c r="P543" s="110">
        <v>-6.2962962962963597E-3</v>
      </c>
      <c r="Q543" s="42">
        <v>5.5113288426211528E-3</v>
      </c>
      <c r="R543" s="42">
        <v>0</v>
      </c>
      <c r="S543" s="42">
        <v>2.4096385542168697E-2</v>
      </c>
      <c r="T543" s="110">
        <v>2.4096385542168697E-2</v>
      </c>
      <c r="U543" s="110">
        <v>-2.9126213592233077E-2</v>
      </c>
    </row>
    <row r="544" spans="2:21" ht="12.75" customHeight="1" x14ac:dyDescent="0.2">
      <c r="B544" s="110">
        <v>-1.0810810810810822E-2</v>
      </c>
      <c r="C544" s="42">
        <v>-9.5693779904306598E-3</v>
      </c>
      <c r="D544" s="42">
        <v>0</v>
      </c>
      <c r="E544" s="42">
        <v>0</v>
      </c>
      <c r="F544" s="42">
        <v>-1.5037593984962419E-2</v>
      </c>
      <c r="G544" s="42">
        <v>1.6645326504481306E-2</v>
      </c>
      <c r="H544" s="42">
        <v>-2.8776978417265576E-3</v>
      </c>
      <c r="I544" s="42">
        <v>1.0468214693566751E-2</v>
      </c>
      <c r="K544" s="42">
        <v>-6.6445182724252545E-3</v>
      </c>
      <c r="L544" s="42">
        <v>-6.8689181453921565E-3</v>
      </c>
      <c r="M544" s="42">
        <v>-2.7777777777777189E-3</v>
      </c>
      <c r="N544" s="42">
        <v>-6.607929515418557E-3</v>
      </c>
      <c r="O544" s="110">
        <v>-6.607929515418557E-3</v>
      </c>
      <c r="P544" s="110">
        <v>0</v>
      </c>
      <c r="Q544" s="42">
        <v>4.8721071863579955E-3</v>
      </c>
      <c r="R544" s="42">
        <v>-3.2317073170731882E-2</v>
      </c>
      <c r="S544" s="42">
        <v>-2.941176470588238E-2</v>
      </c>
      <c r="T544" s="110">
        <v>-2.941176470588238E-2</v>
      </c>
      <c r="U544" s="110">
        <v>3.0000000000000072E-2</v>
      </c>
    </row>
    <row r="545" spans="2:21" ht="12.75" customHeight="1" x14ac:dyDescent="0.2">
      <c r="B545" s="110">
        <v>-2.185792349726778E-2</v>
      </c>
      <c r="C545" s="42">
        <v>-1.3112491373360903E-2</v>
      </c>
      <c r="D545" s="42">
        <v>0</v>
      </c>
      <c r="E545" s="42">
        <v>5.3475935828875866E-3</v>
      </c>
      <c r="F545" s="42">
        <v>-1.1450381679389238E-2</v>
      </c>
      <c r="G545" s="42">
        <v>0</v>
      </c>
      <c r="H545" s="42">
        <v>-2.8860028860028888E-2</v>
      </c>
      <c r="I545" s="42">
        <v>1.883593897155733E-3</v>
      </c>
      <c r="K545" s="42">
        <v>-2.341137123745814E-2</v>
      </c>
      <c r="L545" s="42">
        <v>-1.2680115273775354E-2</v>
      </c>
      <c r="M545" s="42">
        <v>0</v>
      </c>
      <c r="N545" s="42">
        <v>-1.219512195121945E-2</v>
      </c>
      <c r="O545" s="110">
        <v>-1.219512195121945E-2</v>
      </c>
      <c r="P545" s="110">
        <v>0</v>
      </c>
      <c r="Q545" s="42">
        <v>0</v>
      </c>
      <c r="R545" s="42">
        <v>-1.7013232514177669E-2</v>
      </c>
      <c r="S545" s="42">
        <v>-1.5151515151515098E-2</v>
      </c>
      <c r="T545" s="110">
        <v>-1.5151515151515098E-2</v>
      </c>
      <c r="U545" s="110">
        <v>3.883495145630985E-3</v>
      </c>
    </row>
    <row r="546" spans="2:21" ht="12.75" customHeight="1" x14ac:dyDescent="0.2">
      <c r="B546" s="110">
        <v>1.117318435754191E-2</v>
      </c>
      <c r="C546" s="42">
        <v>-6.2937062937062837E-3</v>
      </c>
      <c r="D546" s="42">
        <v>0</v>
      </c>
      <c r="E546" s="42">
        <v>5.3191489361702178E-3</v>
      </c>
      <c r="F546" s="42">
        <v>3.8610038610037783E-3</v>
      </c>
      <c r="G546" s="42">
        <v>6.0453400503778398E-2</v>
      </c>
      <c r="H546" s="42">
        <v>0</v>
      </c>
      <c r="I546" s="42">
        <v>0</v>
      </c>
      <c r="K546" s="42">
        <v>6.8493150684931555E-3</v>
      </c>
      <c r="L546" s="42">
        <v>0</v>
      </c>
      <c r="M546" s="42">
        <v>2.7855153203342024E-3</v>
      </c>
      <c r="N546" s="42">
        <v>-4.4893378226712596E-3</v>
      </c>
      <c r="O546" s="110">
        <v>-4.4893378226712596E-3</v>
      </c>
      <c r="P546" s="110">
        <v>-3.7271710771517001E-4</v>
      </c>
      <c r="Q546" s="42">
        <v>0</v>
      </c>
      <c r="R546" s="42">
        <v>6.6025641025641207E-2</v>
      </c>
      <c r="S546" s="42">
        <v>9.2307692307691709E-3</v>
      </c>
      <c r="T546" s="110">
        <v>9.2307692307691709E-3</v>
      </c>
      <c r="U546" s="110">
        <v>-2.9013539651837592E-2</v>
      </c>
    </row>
    <row r="547" spans="2:21" ht="12.75" customHeight="1" x14ac:dyDescent="0.2">
      <c r="B547" s="110">
        <v>2.2099447513812178E-2</v>
      </c>
      <c r="C547" s="42">
        <v>0</v>
      </c>
      <c r="D547" s="42">
        <v>1.067615658362992E-2</v>
      </c>
      <c r="E547" s="42">
        <v>3.703703703703707E-2</v>
      </c>
      <c r="F547" s="42">
        <v>3.846153846153764E-3</v>
      </c>
      <c r="G547" s="42">
        <v>2.375296912114027E-2</v>
      </c>
      <c r="H547" s="42">
        <v>2.8231797919762318E-2</v>
      </c>
      <c r="I547" s="42">
        <v>7.5202105658958521E-3</v>
      </c>
      <c r="K547" s="42">
        <v>1.7006802721088371E-2</v>
      </c>
      <c r="L547" s="42">
        <v>2.4518388791593796E-2</v>
      </c>
      <c r="M547" s="42">
        <v>-2.7777777777777189E-3</v>
      </c>
      <c r="N547" s="42">
        <v>-1.1273957158962757E-2</v>
      </c>
      <c r="O547" s="110">
        <v>-1.1273957158962757E-2</v>
      </c>
      <c r="P547" s="110">
        <v>3.7285607755398995E-4</v>
      </c>
      <c r="Q547" s="42">
        <v>4.8484848484847453E-3</v>
      </c>
      <c r="R547" s="42">
        <v>-2.5856885147324093E-2</v>
      </c>
      <c r="S547" s="42">
        <v>0</v>
      </c>
      <c r="T547" s="110">
        <v>0</v>
      </c>
      <c r="U547" s="110">
        <v>3.9840637450200131E-3</v>
      </c>
    </row>
    <row r="548" spans="2:21" ht="12.75" customHeight="1" x14ac:dyDescent="0.2">
      <c r="B548" s="110">
        <v>2.7027027027027053E-2</v>
      </c>
      <c r="C548" s="42">
        <v>2.7445460942997803E-2</v>
      </c>
      <c r="D548" s="42">
        <v>1.0563380281690167E-2</v>
      </c>
      <c r="E548" s="42">
        <v>-2.5510204081632678E-2</v>
      </c>
      <c r="F548" s="42">
        <v>0</v>
      </c>
      <c r="G548" s="42">
        <v>-2.3201856148493444E-3</v>
      </c>
      <c r="H548" s="42">
        <v>1.4450867052022813E-3</v>
      </c>
      <c r="I548" s="42">
        <v>5.5980593394290446E-3</v>
      </c>
      <c r="K548" s="42">
        <v>-6.6889632107023462E-3</v>
      </c>
      <c r="L548" s="42">
        <v>2.1652421652421594E-2</v>
      </c>
      <c r="M548" s="42">
        <v>-1.1142061281337058E-2</v>
      </c>
      <c r="N548" s="42">
        <v>0</v>
      </c>
      <c r="O548" s="110">
        <v>0</v>
      </c>
      <c r="P548" s="110">
        <v>2.6090197540067197E-3</v>
      </c>
      <c r="Q548" s="42">
        <v>1.0253317249698536E-2</v>
      </c>
      <c r="R548" s="42">
        <v>1.1728395061728252E-2</v>
      </c>
      <c r="S548" s="42">
        <v>-3.0487804878048672E-2</v>
      </c>
      <c r="T548" s="110">
        <v>-3.0487804878048672E-2</v>
      </c>
      <c r="U548" s="110">
        <v>-7.936507936507943E-3</v>
      </c>
    </row>
    <row r="549" spans="2:21" ht="12.75" customHeight="1" x14ac:dyDescent="0.2">
      <c r="B549" s="110">
        <v>0</v>
      </c>
      <c r="C549" s="42">
        <v>0</v>
      </c>
      <c r="D549" s="42">
        <v>-2.6480836236933852E-2</v>
      </c>
      <c r="E549" s="42">
        <v>-1.0471204188481685E-2</v>
      </c>
      <c r="F549" s="42">
        <v>0</v>
      </c>
      <c r="G549" s="42">
        <v>-3.1395348837209257E-2</v>
      </c>
      <c r="H549" s="42">
        <v>-5.7720057720057772E-3</v>
      </c>
      <c r="I549" s="42">
        <v>0</v>
      </c>
      <c r="K549" s="42">
        <v>-2.3569023569023514E-2</v>
      </c>
      <c r="L549" s="42">
        <v>1.1154489682096806E-3</v>
      </c>
      <c r="M549" s="42">
        <v>-5.633802816901414E-3</v>
      </c>
      <c r="N549" s="42">
        <v>0</v>
      </c>
      <c r="O549" s="110">
        <v>0</v>
      </c>
      <c r="P549" s="110">
        <v>7.434944237918322E-3</v>
      </c>
      <c r="Q549" s="42">
        <v>4.7761194029849732E-3</v>
      </c>
      <c r="R549" s="42">
        <v>0</v>
      </c>
      <c r="S549" s="42">
        <v>-3.1446540880503172E-2</v>
      </c>
      <c r="T549" s="110">
        <v>-3.1446540880503172E-2</v>
      </c>
      <c r="U549" s="110">
        <v>0</v>
      </c>
    </row>
    <row r="550" spans="2:21" ht="12.75" customHeight="1" x14ac:dyDescent="0.2">
      <c r="B550" s="110">
        <v>-2.1052631578947389E-2</v>
      </c>
      <c r="C550" s="42">
        <v>-2.6712328767123206E-2</v>
      </c>
      <c r="D550" s="42">
        <v>2.5769506084466803E-2</v>
      </c>
      <c r="E550" s="42">
        <v>0</v>
      </c>
      <c r="F550" s="42">
        <v>1.9157088122605467E-2</v>
      </c>
      <c r="G550" s="42">
        <v>-7.2028811524610442E-3</v>
      </c>
      <c r="H550" s="42">
        <v>2.9027576197386902E-3</v>
      </c>
      <c r="I550" s="42">
        <v>4.1751716459454379E-2</v>
      </c>
      <c r="K550" s="42">
        <v>2.4137931034482699E-2</v>
      </c>
      <c r="L550" s="42">
        <v>-5.5710306406684049E-3</v>
      </c>
      <c r="M550" s="42">
        <v>-2.8328611898016396E-3</v>
      </c>
      <c r="N550" s="42">
        <v>0</v>
      </c>
      <c r="O550" s="110">
        <v>0</v>
      </c>
      <c r="P550" s="110">
        <v>-6.2730627306273688E-3</v>
      </c>
      <c r="Q550" s="42">
        <v>0</v>
      </c>
      <c r="R550" s="42">
        <v>0</v>
      </c>
      <c r="S550" s="42">
        <v>2.2727272727272676E-2</v>
      </c>
      <c r="T550" s="110">
        <v>2.2727272727272676E-2</v>
      </c>
      <c r="U550" s="110">
        <v>0</v>
      </c>
    </row>
    <row r="551" spans="2:21" ht="12.75" customHeight="1" x14ac:dyDescent="0.2">
      <c r="B551" s="110">
        <v>1.075268817204302E-2</v>
      </c>
      <c r="C551" s="42">
        <v>-7.0372976776928657E-4</v>
      </c>
      <c r="D551" s="42">
        <v>-2.0935101186323195E-3</v>
      </c>
      <c r="E551" s="42">
        <v>2.1164021164021184E-2</v>
      </c>
      <c r="F551" s="42">
        <v>0</v>
      </c>
      <c r="G551" s="42">
        <v>-1.5719467956469047E-2</v>
      </c>
      <c r="H551" s="42">
        <v>1.4471780028944539E-3</v>
      </c>
      <c r="I551" s="42">
        <v>-2.6718916993230639E-3</v>
      </c>
      <c r="K551" s="42">
        <v>-2.0202020202020218E-2</v>
      </c>
      <c r="L551" s="42">
        <v>2.2408963585433695E-3</v>
      </c>
      <c r="M551" s="42">
        <v>3.1249999999999965E-2</v>
      </c>
      <c r="N551" s="42">
        <v>-1.1402508551881171E-3</v>
      </c>
      <c r="O551" s="110">
        <v>-1.1402508551881171E-3</v>
      </c>
      <c r="P551" s="110">
        <v>3.7133308577794811E-3</v>
      </c>
      <c r="Q551" s="42">
        <v>-8.912655971479418E-3</v>
      </c>
      <c r="R551" s="42">
        <v>0</v>
      </c>
      <c r="S551" s="42">
        <v>0</v>
      </c>
      <c r="T551" s="110">
        <v>0</v>
      </c>
      <c r="U551" s="110">
        <v>-1.9999999999999575E-3</v>
      </c>
    </row>
    <row r="552" spans="2:21" ht="12.75" customHeight="1" x14ac:dyDescent="0.2">
      <c r="B552" s="110">
        <v>0</v>
      </c>
      <c r="C552" s="42">
        <v>0</v>
      </c>
      <c r="D552" s="42">
        <v>-6.9930069930068445E-4</v>
      </c>
      <c r="E552" s="42">
        <v>-1.5544041450777216E-2</v>
      </c>
      <c r="F552" s="42">
        <v>0</v>
      </c>
      <c r="G552" s="42">
        <v>-3.071253071253071E-2</v>
      </c>
      <c r="H552" s="42">
        <v>-1.4450867052024096E-3</v>
      </c>
      <c r="I552" s="42">
        <v>-2.1432398642614772E-2</v>
      </c>
      <c r="K552" s="42">
        <v>-3.4364261168384146E-3</v>
      </c>
      <c r="L552" s="42">
        <v>-5.589714924538928E-3</v>
      </c>
      <c r="M552" s="42">
        <v>-2.7548209366391823E-3</v>
      </c>
      <c r="N552" s="42">
        <v>1.1415525114155008E-3</v>
      </c>
      <c r="O552" s="110">
        <v>1.1415525114155008E-3</v>
      </c>
      <c r="P552" s="110">
        <v>3.699593044764997E-3</v>
      </c>
      <c r="Q552" s="42">
        <v>1.3788968824940073E-2</v>
      </c>
      <c r="R552" s="42">
        <v>-1.098230628431969E-2</v>
      </c>
      <c r="S552" s="42">
        <v>1.2698412698412711E-2</v>
      </c>
      <c r="T552" s="110">
        <v>1.2698412698412711E-2</v>
      </c>
      <c r="U552" s="110">
        <v>-2.8056112224449009E-2</v>
      </c>
    </row>
    <row r="553" spans="2:21" ht="12.75" customHeight="1" x14ac:dyDescent="0.2">
      <c r="B553" s="110">
        <v>1.0638297872340436E-2</v>
      </c>
      <c r="C553" s="42">
        <v>2.8169014084507067E-2</v>
      </c>
      <c r="D553" s="42">
        <v>-2.7991602519243631E-3</v>
      </c>
      <c r="E553" s="42">
        <v>-5.2631578947368472E-3</v>
      </c>
      <c r="F553" s="42">
        <v>0</v>
      </c>
      <c r="G553" s="42">
        <v>1.140684410646386E-2</v>
      </c>
      <c r="H553" s="42">
        <v>0</v>
      </c>
      <c r="I553" s="42">
        <v>2.0989231611607997E-2</v>
      </c>
      <c r="K553" s="42">
        <v>-3.4482758620690448E-3</v>
      </c>
      <c r="L553" s="42">
        <v>-3.0354131534569936E-2</v>
      </c>
      <c r="M553" s="42">
        <v>-5.5248618784530445E-3</v>
      </c>
      <c r="N553" s="42">
        <v>0</v>
      </c>
      <c r="O553" s="110">
        <v>0</v>
      </c>
      <c r="P553" s="110">
        <v>3.317360855141904E-3</v>
      </c>
      <c r="Q553" s="42">
        <v>-4.7309284447073826E-3</v>
      </c>
      <c r="R553" s="42">
        <v>3.1462060456508421E-2</v>
      </c>
      <c r="S553" s="42">
        <v>0</v>
      </c>
      <c r="T553" s="110">
        <v>0</v>
      </c>
      <c r="U553" s="110">
        <v>2.2680412371134089E-2</v>
      </c>
    </row>
    <row r="554" spans="2:21" ht="12.75" customHeight="1" x14ac:dyDescent="0.2">
      <c r="B554" s="110">
        <v>-5.2631578947368472E-3</v>
      </c>
      <c r="C554" s="42">
        <v>-2.7397260273972629E-2</v>
      </c>
      <c r="D554" s="42">
        <v>-7.0175438596489738E-4</v>
      </c>
      <c r="E554" s="42">
        <v>0</v>
      </c>
      <c r="F554" s="42">
        <v>0</v>
      </c>
      <c r="G554" s="42">
        <v>3.0075187969924838E-2</v>
      </c>
      <c r="H554" s="42">
        <v>1.0130246020260534E-2</v>
      </c>
      <c r="I554" s="42">
        <v>-1.6982481229889282E-2</v>
      </c>
      <c r="K554" s="42">
        <v>0</v>
      </c>
      <c r="L554" s="42">
        <v>2.3188405797100954E-3</v>
      </c>
      <c r="M554" s="42">
        <v>0</v>
      </c>
      <c r="N554" s="42">
        <v>0</v>
      </c>
      <c r="O554" s="110">
        <v>0</v>
      </c>
      <c r="P554" s="110">
        <v>-3.6737692872886802E-3</v>
      </c>
      <c r="Q554" s="42">
        <v>-8.912655971479418E-3</v>
      </c>
      <c r="R554" s="42">
        <v>5.9808612440179481E-4</v>
      </c>
      <c r="S554" s="42">
        <v>-6.269592476489034E-3</v>
      </c>
      <c r="T554" s="110">
        <v>-6.269592476489034E-3</v>
      </c>
      <c r="U554" s="110">
        <v>-2.822580645161284E-2</v>
      </c>
    </row>
    <row r="555" spans="2:21" ht="12.75" customHeight="1" x14ac:dyDescent="0.2">
      <c r="B555" s="110">
        <v>-5.2910052910052959E-3</v>
      </c>
      <c r="C555" s="42">
        <v>0</v>
      </c>
      <c r="D555" s="42">
        <v>-9.831460674157343E-3</v>
      </c>
      <c r="E555" s="42">
        <v>-2.6455026455026363E-2</v>
      </c>
      <c r="F555" s="42">
        <v>0</v>
      </c>
      <c r="G555" s="42">
        <v>2.3114355231143489E-2</v>
      </c>
      <c r="H555" s="42">
        <v>2.0057306590257836E-2</v>
      </c>
      <c r="I555" s="42">
        <v>9.0925622840517754E-3</v>
      </c>
      <c r="K555" s="42">
        <v>1.3840830449827002E-2</v>
      </c>
      <c r="L555" s="42">
        <v>0</v>
      </c>
      <c r="M555" s="42">
        <v>5.555555555555561E-3</v>
      </c>
      <c r="N555" s="42">
        <v>0</v>
      </c>
      <c r="O555" s="110">
        <v>0</v>
      </c>
      <c r="P555" s="110">
        <v>0</v>
      </c>
      <c r="Q555" s="42">
        <v>8.9928057553955981E-3</v>
      </c>
      <c r="R555" s="42">
        <v>5.3795576808129027E-3</v>
      </c>
      <c r="S555" s="42">
        <v>3.1545741324921863E-3</v>
      </c>
      <c r="T555" s="110">
        <v>3.1545741324921863E-3</v>
      </c>
      <c r="U555" s="110">
        <v>2.0746887966804537E-3</v>
      </c>
    </row>
    <row r="556" spans="2:21" ht="12.75" customHeight="1" x14ac:dyDescent="0.2">
      <c r="B556" s="110">
        <v>-1.0638297872340436E-2</v>
      </c>
      <c r="C556" s="42">
        <v>-7.0422535211267356E-3</v>
      </c>
      <c r="D556" s="42">
        <v>9.2198581560284237E-3</v>
      </c>
      <c r="E556" s="42">
        <v>5.4347826086956564E-3</v>
      </c>
      <c r="F556" s="42">
        <v>-1.5037593984962419E-2</v>
      </c>
      <c r="G556" s="42">
        <v>0</v>
      </c>
      <c r="H556" s="42">
        <v>1.8258426966292245E-2</v>
      </c>
      <c r="I556" s="42">
        <v>-9.0106325464048842E-3</v>
      </c>
      <c r="K556" s="42">
        <v>-2.3890784982935096E-2</v>
      </c>
      <c r="L556" s="42">
        <v>2.6604973973395077E-2</v>
      </c>
      <c r="M556" s="42">
        <v>0</v>
      </c>
      <c r="N556" s="42">
        <v>0</v>
      </c>
      <c r="O556" s="110">
        <v>0</v>
      </c>
      <c r="P556" s="110">
        <v>0</v>
      </c>
      <c r="Q556" s="42">
        <v>0</v>
      </c>
      <c r="R556" s="42">
        <v>-5.9453032104636065E-3</v>
      </c>
      <c r="S556" s="42">
        <v>-2.5157232704402538E-2</v>
      </c>
      <c r="T556" s="110">
        <v>-2.5157232704402538E-2</v>
      </c>
      <c r="U556" s="110">
        <v>2.4844720496894433E-2</v>
      </c>
    </row>
    <row r="557" spans="2:21" ht="12.75" customHeight="1" x14ac:dyDescent="0.2">
      <c r="B557" s="110">
        <v>-1.075268817204302E-2</v>
      </c>
      <c r="C557" s="42">
        <v>-7.0921985815602584E-3</v>
      </c>
      <c r="D557" s="42">
        <v>-9.1356289529164279E-3</v>
      </c>
      <c r="E557" s="42">
        <v>-1.6216216216216231E-2</v>
      </c>
      <c r="F557" s="42">
        <v>0</v>
      </c>
      <c r="G557" s="42">
        <v>-5.9453032104637336E-2</v>
      </c>
      <c r="H557" s="42">
        <v>0</v>
      </c>
      <c r="I557" s="42">
        <v>9.0925622840530682E-4</v>
      </c>
      <c r="K557" s="42">
        <v>0</v>
      </c>
      <c r="L557" s="42">
        <v>-2.9295774647887299E-2</v>
      </c>
      <c r="M557" s="42">
        <v>0</v>
      </c>
      <c r="N557" s="42">
        <v>0</v>
      </c>
      <c r="O557" s="110">
        <v>0</v>
      </c>
      <c r="P557" s="110">
        <v>-5.1622418879056255E-3</v>
      </c>
      <c r="Q557" s="42">
        <v>-1.0101010101009993E-2</v>
      </c>
      <c r="R557" s="42">
        <v>0</v>
      </c>
      <c r="S557" s="42">
        <v>-3.2258064516129778E-3</v>
      </c>
      <c r="T557" s="110">
        <v>-3.2258064516129778E-3</v>
      </c>
      <c r="U557" s="110">
        <v>-1.0101010101010065E-2</v>
      </c>
    </row>
    <row r="558" spans="2:21" ht="12.75" customHeight="1" x14ac:dyDescent="0.2">
      <c r="B558" s="110">
        <v>2.7173913043478288E-2</v>
      </c>
      <c r="C558" s="42">
        <v>0</v>
      </c>
      <c r="D558" s="42">
        <v>2.836879432624053E-3</v>
      </c>
      <c r="E558" s="42">
        <v>3.2967032967032871E-2</v>
      </c>
      <c r="F558" s="42">
        <v>0</v>
      </c>
      <c r="G558" s="42">
        <v>2.2756005056889975E-2</v>
      </c>
      <c r="H558" s="42">
        <v>0</v>
      </c>
      <c r="I558" s="42">
        <v>3.5428779069767331E-2</v>
      </c>
      <c r="K558" s="42">
        <v>-1.0489510489510575E-2</v>
      </c>
      <c r="L558" s="42">
        <v>-4.6430644225187636E-3</v>
      </c>
      <c r="M558" s="42">
        <v>0</v>
      </c>
      <c r="N558" s="42">
        <v>0</v>
      </c>
      <c r="O558" s="110">
        <v>0</v>
      </c>
      <c r="P558" s="110">
        <v>0</v>
      </c>
      <c r="Q558" s="42">
        <v>1.5606242496998893E-2</v>
      </c>
      <c r="R558" s="42">
        <v>-1.2559808612440241E-2</v>
      </c>
      <c r="S558" s="42">
        <v>1.9417475728155359E-2</v>
      </c>
      <c r="T558" s="110">
        <v>1.9417475728155359E-2</v>
      </c>
      <c r="U558" s="110">
        <v>8.1632653061224549E-3</v>
      </c>
    </row>
    <row r="559" spans="2:21" ht="12.75" customHeight="1" x14ac:dyDescent="0.2">
      <c r="B559" s="110">
        <v>-1.0582010582010592E-2</v>
      </c>
      <c r="C559" s="42">
        <v>0</v>
      </c>
      <c r="D559" s="42">
        <v>-1.3437057991513403E-2</v>
      </c>
      <c r="E559" s="42">
        <v>4.2553191489361743E-2</v>
      </c>
      <c r="F559" s="42">
        <v>-3.8167938931298589E-3</v>
      </c>
      <c r="G559" s="42">
        <v>1.2360939431396743E-2</v>
      </c>
      <c r="H559" s="42">
        <v>1.3793103448275813E-2</v>
      </c>
      <c r="I559" s="42">
        <v>2.6320407088963973E-3</v>
      </c>
      <c r="K559" s="42">
        <v>4.2402826855123713E-2</v>
      </c>
      <c r="L559" s="42">
        <v>1.6326530612244754E-2</v>
      </c>
      <c r="M559" s="42">
        <v>0</v>
      </c>
      <c r="N559" s="42">
        <v>1.1402508551881374E-2</v>
      </c>
      <c r="O559" s="110">
        <v>1.1402508551881374E-2</v>
      </c>
      <c r="P559" s="110">
        <v>5.1890289103039495E-3</v>
      </c>
      <c r="Q559" s="42">
        <v>0</v>
      </c>
      <c r="R559" s="42">
        <v>0</v>
      </c>
      <c r="S559" s="42">
        <v>0</v>
      </c>
      <c r="T559" s="110">
        <v>0</v>
      </c>
      <c r="U559" s="110">
        <v>-2.834008097166003E-2</v>
      </c>
    </row>
    <row r="560" spans="2:21" ht="12.75" customHeight="1" x14ac:dyDescent="0.2">
      <c r="B560" s="110">
        <v>5.3475935828877054E-3</v>
      </c>
      <c r="C560" s="42">
        <v>0</v>
      </c>
      <c r="D560" s="42">
        <v>7.168458781361982E-3</v>
      </c>
      <c r="E560" s="42">
        <v>6.1224489795918421E-2</v>
      </c>
      <c r="F560" s="42">
        <v>0</v>
      </c>
      <c r="G560" s="42">
        <v>1.5873015873015969E-2</v>
      </c>
      <c r="H560" s="42">
        <v>2.1768707482993217E-2</v>
      </c>
      <c r="I560" s="42">
        <v>1.4875743787189352E-2</v>
      </c>
      <c r="K560" s="42">
        <v>0</v>
      </c>
      <c r="L560" s="42">
        <v>6.8846815834768217E-3</v>
      </c>
      <c r="M560" s="42">
        <v>0</v>
      </c>
      <c r="N560" s="42">
        <v>3.4949267192784725E-2</v>
      </c>
      <c r="O560" s="110">
        <v>3.4949267192784725E-2</v>
      </c>
      <c r="P560" s="110">
        <v>5.5309734513273806E-3</v>
      </c>
      <c r="Q560" s="42">
        <v>-5.3191489361704139E-3</v>
      </c>
      <c r="R560" s="42">
        <v>0</v>
      </c>
      <c r="S560" s="42">
        <v>0</v>
      </c>
      <c r="T560" s="110">
        <v>0</v>
      </c>
      <c r="U560" s="110">
        <v>2.0833333333333447E-2</v>
      </c>
    </row>
    <row r="561" spans="2:21" ht="12.75" customHeight="1" x14ac:dyDescent="0.2">
      <c r="B561" s="110">
        <v>-5.3191489361702178E-3</v>
      </c>
      <c r="C561" s="42">
        <v>0</v>
      </c>
      <c r="D561" s="42">
        <v>-7.1174377224199042E-3</v>
      </c>
      <c r="E561" s="42">
        <v>5.7692307692307744E-2</v>
      </c>
      <c r="F561" s="42">
        <v>-1.1494252873563144E-2</v>
      </c>
      <c r="G561" s="42">
        <v>-1.2019230769230512E-3</v>
      </c>
      <c r="H561" s="42">
        <v>2.7962716378162448E-2</v>
      </c>
      <c r="I561" s="42">
        <v>-5.1733057423694164E-3</v>
      </c>
      <c r="K561" s="42">
        <v>-1.3559322033898317E-2</v>
      </c>
      <c r="L561" s="42">
        <v>-2.279202279202271E-2</v>
      </c>
      <c r="M561" s="42">
        <v>3.0386740331491805E-2</v>
      </c>
      <c r="N561" s="42">
        <v>2.069716775599123E-2</v>
      </c>
      <c r="O561" s="110">
        <v>2.069716775599123E-2</v>
      </c>
      <c r="P561" s="110">
        <v>-1.4668133480014356E-3</v>
      </c>
      <c r="Q561" s="42">
        <v>-8.912655971479418E-3</v>
      </c>
      <c r="R561" s="42">
        <v>0</v>
      </c>
      <c r="S561" s="42">
        <v>-1.9047619047619067E-2</v>
      </c>
      <c r="T561" s="110">
        <v>-1.9047619047619067E-2</v>
      </c>
      <c r="U561" s="110">
        <v>0</v>
      </c>
    </row>
    <row r="562" spans="2:21" ht="12.75" customHeight="1" x14ac:dyDescent="0.2">
      <c r="B562" s="110">
        <v>1.0695187165775411E-2</v>
      </c>
      <c r="C562" s="42">
        <v>-7.1428571428571175E-3</v>
      </c>
      <c r="D562" s="42">
        <v>0</v>
      </c>
      <c r="E562" s="42">
        <v>5.9090909090909034E-2</v>
      </c>
      <c r="F562" s="42">
        <v>-8.9147286821705418E-2</v>
      </c>
      <c r="G562" s="42">
        <v>0</v>
      </c>
      <c r="H562" s="42">
        <v>0</v>
      </c>
      <c r="I562" s="42">
        <v>-1.2133818686080825E-2</v>
      </c>
      <c r="K562" s="42">
        <v>-3.4364261168384146E-3</v>
      </c>
      <c r="L562" s="42">
        <v>2.3323615160349767E-2</v>
      </c>
      <c r="M562" s="42">
        <v>1.8766756032171539E-2</v>
      </c>
      <c r="N562" s="42">
        <v>0</v>
      </c>
      <c r="O562" s="110">
        <v>0</v>
      </c>
      <c r="P562" s="110">
        <v>5.1413881748072184E-3</v>
      </c>
      <c r="Q562" s="42">
        <v>8.3932853717026724E-3</v>
      </c>
      <c r="R562" s="42">
        <v>-6.6626287098727694E-3</v>
      </c>
      <c r="S562" s="42">
        <v>2.5889967637540479E-2</v>
      </c>
      <c r="T562" s="110">
        <v>2.5889967637540479E-2</v>
      </c>
      <c r="U562" s="110">
        <v>0</v>
      </c>
    </row>
    <row r="563" spans="2:21" ht="12.75" customHeight="1" x14ac:dyDescent="0.2">
      <c r="B563" s="110">
        <v>0</v>
      </c>
      <c r="C563" s="42">
        <v>7.1942446043165211E-3</v>
      </c>
      <c r="D563" s="42">
        <v>-1.0752688172043038E-2</v>
      </c>
      <c r="E563" s="42">
        <v>0.10300429184549346</v>
      </c>
      <c r="F563" s="42">
        <v>-4.2553191489360792E-3</v>
      </c>
      <c r="G563" s="42">
        <v>-1.2033694344163401E-3</v>
      </c>
      <c r="H563" s="42">
        <v>0</v>
      </c>
      <c r="I563" s="42">
        <v>-1.7546938059308278E-3</v>
      </c>
      <c r="K563" s="42">
        <v>3.4482758620688917E-3</v>
      </c>
      <c r="L563" s="42">
        <v>0</v>
      </c>
      <c r="M563" s="42">
        <v>0</v>
      </c>
      <c r="N563" s="42">
        <v>-1.067235859124863E-2</v>
      </c>
      <c r="O563" s="110">
        <v>-1.067235859124863E-2</v>
      </c>
      <c r="P563" s="110">
        <v>1.4614541468761105E-3</v>
      </c>
      <c r="Q563" s="42">
        <v>1.5457788347205589E-2</v>
      </c>
      <c r="R563" s="42">
        <v>1.2195121951219468E-2</v>
      </c>
      <c r="S563" s="42">
        <v>-2.8391167192428977E-2</v>
      </c>
      <c r="T563" s="110">
        <v>-2.8391167192428977E-2</v>
      </c>
      <c r="U563" s="110">
        <v>-2.0408163265307499E-3</v>
      </c>
    </row>
    <row r="564" spans="2:21" ht="12.75" customHeight="1" x14ac:dyDescent="0.2">
      <c r="B564" s="110">
        <v>2.6455026455026481E-2</v>
      </c>
      <c r="C564" s="42">
        <v>0</v>
      </c>
      <c r="D564" s="42">
        <v>1.086956521739133E-2</v>
      </c>
      <c r="E564" s="42">
        <v>-4.6692607003890919E-2</v>
      </c>
      <c r="F564" s="42">
        <v>0</v>
      </c>
      <c r="G564" s="42">
        <v>2.4096385542168161E-3</v>
      </c>
      <c r="H564" s="42">
        <v>0</v>
      </c>
      <c r="I564" s="42">
        <v>-7.0311126735806001E-3</v>
      </c>
      <c r="K564" s="42">
        <v>-6.8728522336769819E-3</v>
      </c>
      <c r="L564" s="42">
        <v>-2.2792022792022305E-3</v>
      </c>
      <c r="M564" s="42">
        <v>-2.1052631578947389E-2</v>
      </c>
      <c r="N564" s="42">
        <v>0</v>
      </c>
      <c r="O564" s="110">
        <v>0</v>
      </c>
      <c r="P564" s="110">
        <v>0</v>
      </c>
      <c r="Q564" s="42">
        <v>7.6112412177987455E-3</v>
      </c>
      <c r="R564" s="42">
        <v>-3.012048192771127E-3</v>
      </c>
      <c r="S564" s="42">
        <v>4.2207792207792173E-2</v>
      </c>
      <c r="T564" s="110">
        <v>4.2207792207792173E-2</v>
      </c>
      <c r="U564" s="110">
        <v>-1.8404907975460096E-2</v>
      </c>
    </row>
    <row r="565" spans="2:21" ht="12.75" customHeight="1" x14ac:dyDescent="0.2">
      <c r="B565" s="110">
        <v>0</v>
      </c>
      <c r="C565" s="42">
        <v>0</v>
      </c>
      <c r="D565" s="42">
        <v>-1.0752688172043038E-2</v>
      </c>
      <c r="E565" s="42">
        <v>4.0816326530612096E-2</v>
      </c>
      <c r="F565" s="42">
        <v>4.273504273504182E-3</v>
      </c>
      <c r="G565" s="42">
        <v>2.0432692307692298E-2</v>
      </c>
      <c r="H565" s="42">
        <v>-6.4766839378238112E-3</v>
      </c>
      <c r="I565" s="42">
        <v>8.8511240927597497E-3</v>
      </c>
      <c r="K565" s="42">
        <v>1.0380622837370328E-2</v>
      </c>
      <c r="L565" s="42">
        <v>-1.1422044545973484E-3</v>
      </c>
      <c r="M565" s="42">
        <v>8.0645161290323255E-3</v>
      </c>
      <c r="N565" s="42">
        <v>2.1574973031283636E-2</v>
      </c>
      <c r="O565" s="110">
        <v>2.1574973031283636E-2</v>
      </c>
      <c r="P565" s="110">
        <v>1.8241517694272422E-3</v>
      </c>
      <c r="Q565" s="42">
        <v>1.6850668216153348E-2</v>
      </c>
      <c r="R565" s="42">
        <v>-3.0211480362538194E-3</v>
      </c>
      <c r="S565" s="42">
        <v>9.3457943925234419E-3</v>
      </c>
      <c r="T565" s="110">
        <v>9.3457943925234419E-3</v>
      </c>
      <c r="U565" s="110">
        <v>4.791666666666676E-2</v>
      </c>
    </row>
    <row r="566" spans="2:21" ht="12.75" customHeight="1" x14ac:dyDescent="0.2">
      <c r="B566" s="110">
        <v>-5.1546391752578516E-3</v>
      </c>
      <c r="C566" s="42">
        <v>7.1428571428571175E-3</v>
      </c>
      <c r="D566" s="42">
        <v>7.246376811595336E-4</v>
      </c>
      <c r="E566" s="42">
        <v>3.9215686274510714E-3</v>
      </c>
      <c r="F566" s="42">
        <v>0</v>
      </c>
      <c r="G566" s="42">
        <v>0</v>
      </c>
      <c r="H566" s="42">
        <v>6.5189048239895466E-3</v>
      </c>
      <c r="I566" s="42">
        <v>1.7546938059308743E-2</v>
      </c>
      <c r="K566" s="42">
        <v>3.4246575342465019E-3</v>
      </c>
      <c r="L566" s="42">
        <v>-8.0045740423099233E-3</v>
      </c>
      <c r="M566" s="42">
        <v>-1.3333333333333404E-2</v>
      </c>
      <c r="N566" s="42">
        <v>2.1119324181626303E-2</v>
      </c>
      <c r="O566" s="110">
        <v>2.1119324181626303E-2</v>
      </c>
      <c r="P566" s="110">
        <v>1.456664238892904E-3</v>
      </c>
      <c r="Q566" s="42">
        <v>1.085714285714293E-2</v>
      </c>
      <c r="R566" s="42">
        <v>4.2424242424242593E-3</v>
      </c>
      <c r="S566" s="42">
        <v>0</v>
      </c>
      <c r="T566" s="110">
        <v>0</v>
      </c>
      <c r="U566" s="110">
        <v>-1.9880715705765512E-2</v>
      </c>
    </row>
    <row r="567" spans="2:21" ht="12.75" customHeight="1" x14ac:dyDescent="0.2">
      <c r="B567" s="110">
        <v>-1.0362694300518146E-2</v>
      </c>
      <c r="C567" s="42">
        <v>-7.0921985815602584E-3</v>
      </c>
      <c r="D567" s="42">
        <v>-4.3446777697321139E-3</v>
      </c>
      <c r="E567" s="42">
        <v>-2.7343749999999938E-2</v>
      </c>
      <c r="F567" s="42">
        <v>-4.2553191489360792E-3</v>
      </c>
      <c r="G567" s="42">
        <v>0</v>
      </c>
      <c r="H567" s="42">
        <v>-1.2953367875647739E-2</v>
      </c>
      <c r="I567" s="42">
        <v>6.8977409898258379E-3</v>
      </c>
      <c r="K567" s="42">
        <v>-6.8259385665529063E-3</v>
      </c>
      <c r="L567" s="42">
        <v>0</v>
      </c>
      <c r="M567" s="42">
        <v>2.4324324324324409E-2</v>
      </c>
      <c r="N567" s="42">
        <v>1.3443640124095036E-2</v>
      </c>
      <c r="O567" s="110">
        <v>1.3443640124095036E-2</v>
      </c>
      <c r="P567" s="110">
        <v>-1.0909090909091322E-3</v>
      </c>
      <c r="Q567" s="42">
        <v>-6.2182023742228931E-3</v>
      </c>
      <c r="R567" s="42">
        <v>1.207000603500276E-3</v>
      </c>
      <c r="S567" s="42">
        <v>6.1728395061727073E-3</v>
      </c>
      <c r="T567" s="110">
        <v>6.1728395061727073E-3</v>
      </c>
      <c r="U567" s="110">
        <v>-6.0851926977686334E-3</v>
      </c>
    </row>
    <row r="568" spans="2:21" ht="12.75" customHeight="1" x14ac:dyDescent="0.2">
      <c r="B568" s="110">
        <v>1.0471204188481686E-2</v>
      </c>
      <c r="C568" s="42">
        <v>-6.428571428571418E-3</v>
      </c>
      <c r="D568" s="42">
        <v>7.2727272727272467E-3</v>
      </c>
      <c r="E568" s="42">
        <v>-8.0321285140562311E-3</v>
      </c>
      <c r="F568" s="42">
        <v>-4.2735042735043719E-3</v>
      </c>
      <c r="G568" s="42">
        <v>0</v>
      </c>
      <c r="H568" s="42">
        <v>-1.3123359580052216E-3</v>
      </c>
      <c r="I568" s="42">
        <v>2.3120397328309603E-2</v>
      </c>
      <c r="K568" s="42">
        <v>0</v>
      </c>
      <c r="L568" s="42">
        <v>0</v>
      </c>
      <c r="M568" s="42">
        <v>2.6385224274405768E-3</v>
      </c>
      <c r="N568" s="42">
        <v>-3.0612244897958536E-3</v>
      </c>
      <c r="O568" s="110">
        <v>-3.0612244897958536E-3</v>
      </c>
      <c r="P568" s="110">
        <v>1.4561339643248163E-3</v>
      </c>
      <c r="Q568" s="42">
        <v>1.8771331058020584E-2</v>
      </c>
      <c r="R568" s="42">
        <v>-5.424954792043391E-3</v>
      </c>
      <c r="S568" s="42">
        <v>3.0674846625767583E-3</v>
      </c>
      <c r="T568" s="110">
        <v>3.0674846625767583E-3</v>
      </c>
      <c r="U568" s="110">
        <v>-4.8979591836734733E-2</v>
      </c>
    </row>
    <row r="569" spans="2:21" ht="12.75" customHeight="1" x14ac:dyDescent="0.2">
      <c r="B569" s="110">
        <v>5.1813471502591881E-3</v>
      </c>
      <c r="C569" s="42">
        <v>6.4701653486700112E-3</v>
      </c>
      <c r="D569" s="42">
        <v>-1.4440433212996083E-3</v>
      </c>
      <c r="E569" s="42">
        <v>1.6194331983805502E-2</v>
      </c>
      <c r="F569" s="42">
        <v>4.2918454935623306E-3</v>
      </c>
      <c r="G569" s="42">
        <v>1.0600706713780902E-2</v>
      </c>
      <c r="H569" s="42">
        <v>-1.314060446780524E-3</v>
      </c>
      <c r="I569" s="42">
        <v>3.4315366588550396E-2</v>
      </c>
      <c r="K569" s="42">
        <v>-6.8728522336769819E-3</v>
      </c>
      <c r="L569" s="42">
        <v>-1.0374639769452432E-2</v>
      </c>
      <c r="M569" s="42">
        <v>0</v>
      </c>
      <c r="N569" s="42">
        <v>0</v>
      </c>
      <c r="O569" s="110">
        <v>0</v>
      </c>
      <c r="P569" s="110">
        <v>0</v>
      </c>
      <c r="Q569" s="42">
        <v>0</v>
      </c>
      <c r="R569" s="42">
        <v>0</v>
      </c>
      <c r="S569" s="42">
        <v>-3.0581039755352389E-3</v>
      </c>
      <c r="T569" s="110">
        <v>-3.0581039755352389E-3</v>
      </c>
      <c r="U569" s="110">
        <v>-8.5836909871244704E-3</v>
      </c>
    </row>
    <row r="570" spans="2:21" ht="12.75" customHeight="1" x14ac:dyDescent="0.2">
      <c r="B570" s="110">
        <v>-5.1546391752578516E-3</v>
      </c>
      <c r="C570" s="42">
        <v>0</v>
      </c>
      <c r="D570" s="42">
        <v>1.4461315979753849E-3</v>
      </c>
      <c r="E570" s="42">
        <v>-3.9840637450198361E-3</v>
      </c>
      <c r="F570" s="42">
        <v>0</v>
      </c>
      <c r="G570" s="42">
        <v>0</v>
      </c>
      <c r="H570" s="42">
        <v>2.631578947368365E-3</v>
      </c>
      <c r="I570" s="42">
        <v>-5.6643469817122738E-3</v>
      </c>
      <c r="K570" s="42">
        <v>0</v>
      </c>
      <c r="L570" s="42">
        <v>1.8637157833430416E-2</v>
      </c>
      <c r="M570" s="42">
        <v>-2.6315789473684237E-2</v>
      </c>
      <c r="N570" s="42">
        <v>-2.8659160696008126E-2</v>
      </c>
      <c r="O570" s="110">
        <v>-2.8659160696008126E-2</v>
      </c>
      <c r="P570" s="110">
        <v>-3.2715376226826556E-3</v>
      </c>
      <c r="Q570" s="42">
        <v>0</v>
      </c>
      <c r="R570" s="42">
        <v>-2.303030303030297E-2</v>
      </c>
      <c r="S570" s="42">
        <v>-3.0674846625766221E-3</v>
      </c>
      <c r="T570" s="110">
        <v>-3.0674846625766221E-3</v>
      </c>
      <c r="U570" s="110">
        <v>1.2987012987012903E-2</v>
      </c>
    </row>
    <row r="571" spans="2:21" ht="12.75" customHeight="1" x14ac:dyDescent="0.2">
      <c r="B571" s="110">
        <v>-3.6269430051813392E-2</v>
      </c>
      <c r="C571" s="42">
        <v>0</v>
      </c>
      <c r="D571" s="42">
        <v>-7.2202166064981692E-3</v>
      </c>
      <c r="E571" s="42">
        <v>3.9999999999999151E-3</v>
      </c>
      <c r="F571" s="42">
        <v>4.273504273504182E-3</v>
      </c>
      <c r="G571" s="42">
        <v>0</v>
      </c>
      <c r="H571" s="42">
        <v>-6.5616797900262241E-3</v>
      </c>
      <c r="I571" s="42">
        <v>8.1380208333331602E-4</v>
      </c>
      <c r="K571" s="42">
        <v>0</v>
      </c>
      <c r="L571" s="42">
        <v>-2.2870211549458372E-3</v>
      </c>
      <c r="M571" s="42">
        <v>0</v>
      </c>
      <c r="N571" s="42">
        <v>2.4236037934668116E-2</v>
      </c>
      <c r="O571" s="110">
        <v>2.4236037934668116E-2</v>
      </c>
      <c r="P571" s="110">
        <v>9.4821298322391688E-3</v>
      </c>
      <c r="Q571" s="42">
        <v>5.0251256281406958E-3</v>
      </c>
      <c r="R571" s="42">
        <v>1.2406947890818594E-3</v>
      </c>
      <c r="S571" s="42">
        <v>-2.1538461538461489E-2</v>
      </c>
      <c r="T571" s="110">
        <v>-2.1538461538461489E-2</v>
      </c>
      <c r="U571" s="110">
        <v>1.4957264957265019E-2</v>
      </c>
    </row>
    <row r="572" spans="2:21" ht="12.75" customHeight="1" x14ac:dyDescent="0.2">
      <c r="B572" s="110">
        <v>1.6129032258064533E-2</v>
      </c>
      <c r="C572" s="42">
        <v>7.1428571428571175E-3</v>
      </c>
      <c r="D572" s="42">
        <v>7.2727272727272467E-3</v>
      </c>
      <c r="E572" s="42">
        <v>4.7808764940239092E-2</v>
      </c>
      <c r="F572" s="42">
        <v>0</v>
      </c>
      <c r="G572" s="42">
        <v>1.1655011655011614E-2</v>
      </c>
      <c r="H572" s="42">
        <v>3.9630118890356999E-3</v>
      </c>
      <c r="I572" s="42">
        <v>-1.544966661245727E-2</v>
      </c>
      <c r="K572" s="42">
        <v>3.4602076124568273E-3</v>
      </c>
      <c r="L572" s="42">
        <v>5.730659025788047E-3</v>
      </c>
      <c r="M572" s="42">
        <v>-1.0810810810810822E-2</v>
      </c>
      <c r="N572" s="42">
        <v>0</v>
      </c>
      <c r="O572" s="110">
        <v>0</v>
      </c>
      <c r="P572" s="110">
        <v>1.0838150289017752E-3</v>
      </c>
      <c r="Q572" s="42">
        <v>-9.9999999999999846E-3</v>
      </c>
      <c r="R572" s="42">
        <v>6.1957868649328146E-4</v>
      </c>
      <c r="S572" s="42">
        <v>0</v>
      </c>
      <c r="T572" s="110">
        <v>0</v>
      </c>
      <c r="U572" s="110">
        <v>1.4736842105263218E-2</v>
      </c>
    </row>
    <row r="573" spans="2:21" ht="12.75" customHeight="1" x14ac:dyDescent="0.2">
      <c r="B573" s="110">
        <v>5.2910052910052959E-3</v>
      </c>
      <c r="C573" s="42">
        <v>0</v>
      </c>
      <c r="D573" s="42">
        <v>0</v>
      </c>
      <c r="E573" s="42">
        <v>0</v>
      </c>
      <c r="F573" s="42">
        <v>0</v>
      </c>
      <c r="G573" s="42">
        <v>0</v>
      </c>
      <c r="H573" s="42">
        <v>-3.0263157894736898E-2</v>
      </c>
      <c r="I573" s="42">
        <v>1.5692104393789187E-2</v>
      </c>
      <c r="K573" s="42">
        <v>-3.4482758620690448E-3</v>
      </c>
      <c r="L573" s="42">
        <v>0</v>
      </c>
      <c r="M573" s="42">
        <v>1.092896174863389E-2</v>
      </c>
      <c r="N573" s="42">
        <v>-4.1152263374486546E-3</v>
      </c>
      <c r="O573" s="110">
        <v>-4.1152263374486546E-3</v>
      </c>
      <c r="P573" s="110">
        <v>0</v>
      </c>
      <c r="Q573" s="42">
        <v>0</v>
      </c>
      <c r="R573" s="42">
        <v>1.8575851393187357E-3</v>
      </c>
      <c r="S573" s="42">
        <v>2.2012578616352151E-2</v>
      </c>
      <c r="T573" s="110">
        <v>2.2012578616352151E-2</v>
      </c>
      <c r="U573" s="110">
        <v>0</v>
      </c>
    </row>
    <row r="574" spans="2:21" ht="12.75" customHeight="1" x14ac:dyDescent="0.2">
      <c r="B574" s="110">
        <v>1.5789473684210423E-2</v>
      </c>
      <c r="C574" s="42">
        <v>7.0921985815601324E-4</v>
      </c>
      <c r="D574" s="42">
        <v>0</v>
      </c>
      <c r="E574" s="42">
        <v>2.6615969581749159E-2</v>
      </c>
      <c r="F574" s="42">
        <v>0</v>
      </c>
      <c r="G574" s="42">
        <v>0</v>
      </c>
      <c r="H574" s="42">
        <v>1.8995929443690718E-2</v>
      </c>
      <c r="I574" s="42">
        <v>-8.1314034802406603E-3</v>
      </c>
      <c r="K574" s="42">
        <v>0</v>
      </c>
      <c r="L574" s="42">
        <v>-1.1396011396011355E-2</v>
      </c>
      <c r="M574" s="42">
        <v>0</v>
      </c>
      <c r="N574" s="42">
        <v>1.0330578512396473E-3</v>
      </c>
      <c r="O574" s="110">
        <v>1.0330578512396473E-3</v>
      </c>
      <c r="P574" s="110">
        <v>-7.2176109707686497E-3</v>
      </c>
      <c r="Q574" s="42">
        <v>-8.4175084175083376E-3</v>
      </c>
      <c r="R574" s="42">
        <v>0</v>
      </c>
      <c r="S574" s="42">
        <v>0</v>
      </c>
      <c r="T574" s="110">
        <v>0</v>
      </c>
      <c r="U574" s="110">
        <v>0</v>
      </c>
    </row>
    <row r="575" spans="2:21" ht="12.75" customHeight="1" x14ac:dyDescent="0.2">
      <c r="B575" s="110">
        <v>0</v>
      </c>
      <c r="C575" s="42">
        <v>-7.7958894401133549E-3</v>
      </c>
      <c r="D575" s="42">
        <v>-3.6101083032491488E-3</v>
      </c>
      <c r="E575" s="42">
        <v>1.1111111111111039E-2</v>
      </c>
      <c r="F575" s="42">
        <v>3.404255319148939E-2</v>
      </c>
      <c r="G575" s="42">
        <v>0</v>
      </c>
      <c r="H575" s="42">
        <v>7.9893475366177909E-3</v>
      </c>
      <c r="I575" s="42">
        <v>1.6396130513198826E-2</v>
      </c>
      <c r="K575" s="42">
        <v>-6.9204152249135011E-3</v>
      </c>
      <c r="L575" s="42">
        <v>0</v>
      </c>
      <c r="M575" s="42">
        <v>0</v>
      </c>
      <c r="N575" s="42">
        <v>-5.1599587203301272E-3</v>
      </c>
      <c r="O575" s="110">
        <v>-5.1599587203301272E-3</v>
      </c>
      <c r="P575" s="110">
        <v>-5.8160668847691797E-3</v>
      </c>
      <c r="Q575" s="42">
        <v>-9.620826259196474E-3</v>
      </c>
      <c r="R575" s="42">
        <v>0</v>
      </c>
      <c r="S575" s="42">
        <v>0</v>
      </c>
      <c r="T575" s="110">
        <v>0</v>
      </c>
      <c r="U575" s="110">
        <v>-1.2448132780083091E-2</v>
      </c>
    </row>
    <row r="576" spans="2:21" ht="12.75" customHeight="1" x14ac:dyDescent="0.2">
      <c r="B576" s="110">
        <v>-1.5544041450777103E-2</v>
      </c>
      <c r="C576" s="42">
        <v>0</v>
      </c>
      <c r="D576" s="42">
        <v>0</v>
      </c>
      <c r="E576" s="42">
        <v>-1.0989010989010917E-2</v>
      </c>
      <c r="F576" s="42">
        <v>0</v>
      </c>
      <c r="G576" s="42">
        <v>-2.304147465437739E-3</v>
      </c>
      <c r="H576" s="42">
        <v>-3.038309114927339E-2</v>
      </c>
      <c r="I576" s="42">
        <v>-2.4197451201806229E-3</v>
      </c>
      <c r="K576" s="42">
        <v>6.9686411149825845E-3</v>
      </c>
      <c r="L576" s="42">
        <v>-1.6138328530259431E-2</v>
      </c>
      <c r="M576" s="42">
        <v>2.1621621621621644E-2</v>
      </c>
      <c r="N576" s="42">
        <v>5.1867219917011336E-3</v>
      </c>
      <c r="O576" s="110">
        <v>5.1867219917011336E-3</v>
      </c>
      <c r="P576" s="110">
        <v>1.2797074954296082E-2</v>
      </c>
      <c r="Q576" s="42">
        <v>9.7142857142858124E-3</v>
      </c>
      <c r="R576" s="42">
        <v>2.4721878862793704E-2</v>
      </c>
      <c r="S576" s="42">
        <v>-2.7692307692307648E-2</v>
      </c>
      <c r="T576" s="110">
        <v>-2.7692307692307648E-2</v>
      </c>
      <c r="U576" s="110">
        <v>-2.100840336134409E-3</v>
      </c>
    </row>
    <row r="577" spans="2:21" ht="12.75" customHeight="1" x14ac:dyDescent="0.2">
      <c r="B577" s="110">
        <v>5.2631578947367301E-3</v>
      </c>
      <c r="C577" s="42">
        <v>0</v>
      </c>
      <c r="D577" s="42">
        <v>-3.6231884057970243E-3</v>
      </c>
      <c r="E577" s="42">
        <v>-2.222222222222224E-2</v>
      </c>
      <c r="F577" s="42">
        <v>5.7613168724279885E-2</v>
      </c>
      <c r="G577" s="42">
        <v>-3.464203233256277E-3</v>
      </c>
      <c r="H577" s="42">
        <v>1.7711171662125328E-2</v>
      </c>
      <c r="I577" s="42">
        <v>2.4256144890038292E-3</v>
      </c>
      <c r="K577" s="42">
        <v>-6.9204152249135011E-3</v>
      </c>
      <c r="L577" s="42">
        <v>2.2261277094317456E-2</v>
      </c>
      <c r="M577" s="42">
        <v>-7.9365079365078858E-3</v>
      </c>
      <c r="N577" s="42">
        <v>5.1599587203303111E-3</v>
      </c>
      <c r="O577" s="110">
        <v>5.1599587203303111E-3</v>
      </c>
      <c r="P577" s="110">
        <v>-9.7472924187725473E-3</v>
      </c>
      <c r="Q577" s="42">
        <v>-1.4148273910582907E-2</v>
      </c>
      <c r="R577" s="42">
        <v>6.0313630880567005E-4</v>
      </c>
      <c r="S577" s="42">
        <v>-1.2658227848101276E-2</v>
      </c>
      <c r="T577" s="110">
        <v>-1.2658227848101276E-2</v>
      </c>
      <c r="U577" s="110">
        <v>1.6842105263157908E-2</v>
      </c>
    </row>
    <row r="578" spans="2:21" ht="12.75" customHeight="1" x14ac:dyDescent="0.2">
      <c r="B578" s="110">
        <v>0</v>
      </c>
      <c r="C578" s="42">
        <v>1.071428571428574E-2</v>
      </c>
      <c r="D578" s="42">
        <v>0</v>
      </c>
      <c r="E578" s="42">
        <v>0</v>
      </c>
      <c r="F578" s="42">
        <v>-6.6147859922179128E-2</v>
      </c>
      <c r="G578" s="42">
        <v>-2.8968713789107762E-2</v>
      </c>
      <c r="H578" s="42">
        <v>2.6773761713520774E-2</v>
      </c>
      <c r="I578" s="42">
        <v>2.419745120180766E-3</v>
      </c>
      <c r="K578" s="42">
        <v>3.4843205574913694E-3</v>
      </c>
      <c r="L578" s="42">
        <v>0</v>
      </c>
      <c r="M578" s="42">
        <v>-1.0666666666666677E-2</v>
      </c>
      <c r="N578" s="42">
        <v>1.0266940451745343E-2</v>
      </c>
      <c r="O578" s="110">
        <v>1.0266940451745343E-2</v>
      </c>
      <c r="P578" s="110">
        <v>2.9165147648560646E-3</v>
      </c>
      <c r="Q578" s="42">
        <v>-8.6107921928818658E-3</v>
      </c>
      <c r="R578" s="42">
        <v>-2.3508137432187885E-2</v>
      </c>
      <c r="S578" s="42">
        <v>4.166666666666663E-2</v>
      </c>
      <c r="T578" s="110">
        <v>4.166666666666663E-2</v>
      </c>
      <c r="U578" s="110">
        <v>-2.0703933747411567E-3</v>
      </c>
    </row>
    <row r="579" spans="2:21" ht="12.75" customHeight="1" x14ac:dyDescent="0.2">
      <c r="B579" s="110">
        <v>0</v>
      </c>
      <c r="C579" s="42">
        <v>-1.0600706713780944E-2</v>
      </c>
      <c r="D579" s="42">
        <v>-3.636363636363688E-3</v>
      </c>
      <c r="E579" s="42">
        <v>0</v>
      </c>
      <c r="F579" s="42">
        <v>2.0833333333333447E-2</v>
      </c>
      <c r="G579" s="42">
        <v>-2.8639618138424843E-2</v>
      </c>
      <c r="H579" s="42">
        <v>6.5189048239895466E-3</v>
      </c>
      <c r="I579" s="42">
        <v>2.4139040875442034E-3</v>
      </c>
      <c r="K579" s="42">
        <v>-1.7361111111111202E-2</v>
      </c>
      <c r="L579" s="42">
        <v>-1.1461318051575688E-3</v>
      </c>
      <c r="M579" s="42">
        <v>-2.6954177897574746E-3</v>
      </c>
      <c r="N579" s="42">
        <v>3.0487804878048853E-2</v>
      </c>
      <c r="O579" s="110">
        <v>3.0487804878048853E-2</v>
      </c>
      <c r="P579" s="110">
        <v>0</v>
      </c>
      <c r="Q579" s="42">
        <v>2.7793862188766671E-2</v>
      </c>
      <c r="R579" s="42">
        <v>0</v>
      </c>
      <c r="S579" s="42">
        <v>-6.153846153846159E-3</v>
      </c>
      <c r="T579" s="110">
        <v>-6.153846153846159E-3</v>
      </c>
      <c r="U579" s="110">
        <v>1.0373443983402453E-2</v>
      </c>
    </row>
    <row r="580" spans="2:21" ht="12.75" customHeight="1" x14ac:dyDescent="0.2">
      <c r="B580" s="110">
        <v>0</v>
      </c>
      <c r="C580" s="42">
        <v>0</v>
      </c>
      <c r="D580" s="42">
        <v>3.6496350364964023E-3</v>
      </c>
      <c r="E580" s="42">
        <v>-1.1363636363636458E-2</v>
      </c>
      <c r="F580" s="42">
        <v>-2.0408163265306228E-2</v>
      </c>
      <c r="G580" s="42">
        <v>2.4570024570024482E-2</v>
      </c>
      <c r="H580" s="42">
        <v>0</v>
      </c>
      <c r="I580" s="42">
        <v>-4.8161823727725555E-3</v>
      </c>
      <c r="K580" s="42">
        <v>1.413427561837457E-2</v>
      </c>
      <c r="L580" s="42">
        <v>-2.8686173264486518E-2</v>
      </c>
      <c r="M580" s="42">
        <v>0</v>
      </c>
      <c r="N580" s="42">
        <v>1.084812623274156E-2</v>
      </c>
      <c r="O580" s="110">
        <v>1.084812623274156E-2</v>
      </c>
      <c r="P580" s="110">
        <v>0</v>
      </c>
      <c r="Q580" s="42">
        <v>4.5070422535210307E-3</v>
      </c>
      <c r="R580" s="42">
        <v>-1.2345679012345961E-2</v>
      </c>
      <c r="S580" s="42">
        <v>-2.7863777089783239E-2</v>
      </c>
      <c r="T580" s="110">
        <v>-2.7863777089783239E-2</v>
      </c>
      <c r="U580" s="110">
        <v>2.0533880903490323E-3</v>
      </c>
    </row>
    <row r="581" spans="2:21" ht="12.75" customHeight="1" x14ac:dyDescent="0.2">
      <c r="B581" s="110">
        <v>-3.1413612565444941E-2</v>
      </c>
      <c r="C581" s="42">
        <v>0</v>
      </c>
      <c r="D581" s="42">
        <v>0</v>
      </c>
      <c r="E581" s="42">
        <v>-2.6819923371647448E-2</v>
      </c>
      <c r="F581" s="42">
        <v>-4.1666666666665781E-3</v>
      </c>
      <c r="G581" s="42">
        <v>2.8776978417266213E-2</v>
      </c>
      <c r="H581" s="42">
        <v>0</v>
      </c>
      <c r="I581" s="42">
        <v>4.8394902403613889E-3</v>
      </c>
      <c r="K581" s="42">
        <v>3.4843205574913694E-3</v>
      </c>
      <c r="L581" s="42">
        <v>1.7720023626698212E-2</v>
      </c>
      <c r="M581" s="42">
        <v>-1.8918918918918878E-2</v>
      </c>
      <c r="N581" s="42">
        <v>1.3658536585365909E-2</v>
      </c>
      <c r="O581" s="110">
        <v>1.3658536585365909E-2</v>
      </c>
      <c r="P581" s="110">
        <v>5.4525627044710494E-3</v>
      </c>
      <c r="Q581" s="42">
        <v>-5.6085249579359434E-3</v>
      </c>
      <c r="R581" s="42">
        <v>6.2500000000002007E-3</v>
      </c>
      <c r="S581" s="42">
        <v>-3.1847133757962518E-3</v>
      </c>
      <c r="T581" s="110">
        <v>-3.1847133757962518E-3</v>
      </c>
      <c r="U581" s="110">
        <v>-8.1967213114754172E-3</v>
      </c>
    </row>
    <row r="582" spans="2:21" ht="12.75" customHeight="1" x14ac:dyDescent="0.2">
      <c r="B582" s="110">
        <v>2.1621621621621644E-2</v>
      </c>
      <c r="C582" s="42">
        <v>0</v>
      </c>
      <c r="D582" s="42">
        <v>0</v>
      </c>
      <c r="E582" s="42">
        <v>-3.937007874015839E-3</v>
      </c>
      <c r="F582" s="42">
        <v>-5.0209205020920543E-2</v>
      </c>
      <c r="G582" s="42">
        <v>5.8275058275059103E-3</v>
      </c>
      <c r="H582" s="42">
        <v>0</v>
      </c>
      <c r="I582" s="42">
        <v>2.7291700112377578E-2</v>
      </c>
      <c r="K582" s="42">
        <v>0</v>
      </c>
      <c r="L582" s="42">
        <v>-2.669762042948351E-2</v>
      </c>
      <c r="M582" s="42">
        <v>0</v>
      </c>
      <c r="N582" s="42">
        <v>2.0211742059672671E-2</v>
      </c>
      <c r="O582" s="110">
        <v>2.0211742059672671E-2</v>
      </c>
      <c r="P582" s="110">
        <v>0</v>
      </c>
      <c r="Q582" s="42">
        <v>-1.2972363226170356E-2</v>
      </c>
      <c r="R582" s="42">
        <v>2.9813664596273316E-2</v>
      </c>
      <c r="S582" s="42">
        <v>-2.8753993610223599E-2</v>
      </c>
      <c r="T582" s="110">
        <v>-2.8753993610223599E-2</v>
      </c>
      <c r="U582" s="110">
        <v>-2.272727272727261E-2</v>
      </c>
    </row>
    <row r="583" spans="2:21" ht="12.75" customHeight="1" x14ac:dyDescent="0.2">
      <c r="B583" s="110">
        <v>0</v>
      </c>
      <c r="C583" s="42">
        <v>0</v>
      </c>
      <c r="D583" s="42">
        <v>0</v>
      </c>
      <c r="E583" s="42">
        <v>-7.9051383399209568E-3</v>
      </c>
      <c r="F583" s="42">
        <v>0</v>
      </c>
      <c r="G583" s="42">
        <v>0</v>
      </c>
      <c r="H583" s="42">
        <v>-1.2953367875647393E-3</v>
      </c>
      <c r="I583" s="42">
        <v>1.1720581340834533E-2</v>
      </c>
      <c r="K583" s="42">
        <v>3.1249999999999948E-2</v>
      </c>
      <c r="L583" s="42">
        <v>-2.6237328562909824E-2</v>
      </c>
      <c r="M583" s="42">
        <v>-8.264462809917425E-3</v>
      </c>
      <c r="N583" s="42">
        <v>-1.0377358490565985E-2</v>
      </c>
      <c r="O583" s="110">
        <v>-1.0377358490565985E-2</v>
      </c>
      <c r="P583" s="110">
        <v>3.9768618944323727E-3</v>
      </c>
      <c r="Q583" s="42">
        <v>4.5714285714284738E-3</v>
      </c>
      <c r="R583" s="42">
        <v>-2.291917973461996E-2</v>
      </c>
      <c r="S583" s="42">
        <v>0</v>
      </c>
      <c r="T583" s="110">
        <v>0</v>
      </c>
      <c r="U583" s="110">
        <v>-1.0570824524313046E-2</v>
      </c>
    </row>
    <row r="584" spans="2:21" ht="12.75" customHeight="1" x14ac:dyDescent="0.2">
      <c r="B584" s="110">
        <v>0</v>
      </c>
      <c r="C584" s="42">
        <v>0</v>
      </c>
      <c r="D584" s="42">
        <v>-7.2727272727272467E-3</v>
      </c>
      <c r="E584" s="42">
        <v>3.9840637450200131E-3</v>
      </c>
      <c r="F584" s="42">
        <v>-1.3215859030837114E-2</v>
      </c>
      <c r="G584" s="42">
        <v>-2.8968713789107762E-2</v>
      </c>
      <c r="H584" s="42">
        <v>1.2970168612191683E-3</v>
      </c>
      <c r="I584" s="42">
        <v>1.3129440840284208E-2</v>
      </c>
      <c r="K584" s="42">
        <v>-3.0303030303030252E-2</v>
      </c>
      <c r="L584" s="42">
        <v>0</v>
      </c>
      <c r="M584" s="42">
        <v>3.0555555555555648E-2</v>
      </c>
      <c r="N584" s="42">
        <v>2.8598665395614263E-3</v>
      </c>
      <c r="O584" s="110">
        <v>2.8598665395614263E-3</v>
      </c>
      <c r="P584" s="110">
        <v>-2.1606049693913836E-3</v>
      </c>
      <c r="Q584" s="42">
        <v>1.4220705346985212E-2</v>
      </c>
      <c r="R584" s="42">
        <v>2.4074074074073887E-2</v>
      </c>
      <c r="S584" s="42">
        <v>-3.289473684210602E-3</v>
      </c>
      <c r="T584" s="110">
        <v>-3.289473684210602E-3</v>
      </c>
      <c r="U584" s="110">
        <v>1.4957264957265019E-2</v>
      </c>
    </row>
    <row r="585" spans="2:21" ht="12.75" customHeight="1" x14ac:dyDescent="0.2">
      <c r="B585" s="110">
        <v>-2.1164021164021184E-2</v>
      </c>
      <c r="C585" s="42">
        <v>2.4999999999999974E-2</v>
      </c>
      <c r="D585" s="42">
        <v>0</v>
      </c>
      <c r="E585" s="42">
        <v>3.9682539682539715E-2</v>
      </c>
      <c r="F585" s="42">
        <v>-3.1249999999999931E-2</v>
      </c>
      <c r="G585" s="42">
        <v>0</v>
      </c>
      <c r="H585" s="42">
        <v>-1.2953367875647739E-2</v>
      </c>
      <c r="I585" s="42">
        <v>-2.4393962494282686E-2</v>
      </c>
      <c r="K585" s="42">
        <v>0</v>
      </c>
      <c r="L585" s="42">
        <v>-2.4494794856093318E-2</v>
      </c>
      <c r="M585" s="42">
        <v>-2.6954177897574746E-3</v>
      </c>
      <c r="N585" s="42">
        <v>1.1406844106463974E-2</v>
      </c>
      <c r="O585" s="110">
        <v>1.1406844106463974E-2</v>
      </c>
      <c r="P585" s="110">
        <v>-9.0220137134608448E-3</v>
      </c>
      <c r="Q585" s="42">
        <v>1.4021312394840158E-2</v>
      </c>
      <c r="R585" s="42">
        <v>-2.2905364677516516E-2</v>
      </c>
      <c r="S585" s="42">
        <v>2.9702970297029806E-2</v>
      </c>
      <c r="T585" s="110">
        <v>2.9702970297029806E-2</v>
      </c>
      <c r="U585" s="110">
        <v>-2.5263157894736866E-2</v>
      </c>
    </row>
    <row r="586" spans="2:21" ht="12.75" customHeight="1" x14ac:dyDescent="0.2">
      <c r="B586" s="110">
        <v>1.6216216216216231E-2</v>
      </c>
      <c r="C586" s="42">
        <v>-2.4390243902439001E-2</v>
      </c>
      <c r="D586" s="42">
        <v>0</v>
      </c>
      <c r="E586" s="42">
        <v>1.5267175572519097E-2</v>
      </c>
      <c r="F586" s="42">
        <v>0</v>
      </c>
      <c r="G586" s="42">
        <v>2.8639618138424843E-2</v>
      </c>
      <c r="H586" s="42">
        <v>1.3123359580052564E-2</v>
      </c>
      <c r="I586" s="42">
        <v>3.1254883575558014E-3</v>
      </c>
      <c r="K586" s="42">
        <v>0</v>
      </c>
      <c r="L586" s="42">
        <v>0</v>
      </c>
      <c r="M586" s="42">
        <v>0</v>
      </c>
      <c r="N586" s="42">
        <v>-1.1278195488721898E-2</v>
      </c>
      <c r="O586" s="110">
        <v>-1.1278195488721898E-2</v>
      </c>
      <c r="P586" s="110">
        <v>1.8208302986161948E-3</v>
      </c>
      <c r="Q586" s="42">
        <v>2.7654867256637169E-2</v>
      </c>
      <c r="R586" s="42">
        <v>-6.1690314620592294E-4</v>
      </c>
      <c r="S586" s="42">
        <v>-2.2435897435897526E-2</v>
      </c>
      <c r="T586" s="110">
        <v>-2.2435897435897526E-2</v>
      </c>
      <c r="U586" s="110">
        <v>3.6717062634989188E-2</v>
      </c>
    </row>
    <row r="587" spans="2:21" ht="12.75" customHeight="1" x14ac:dyDescent="0.2">
      <c r="B587" s="110">
        <v>-5.3191489361702178E-3</v>
      </c>
      <c r="C587" s="42">
        <v>-1.4285714285713982E-3</v>
      </c>
      <c r="D587" s="42">
        <v>-7.3260073260074301E-3</v>
      </c>
      <c r="E587" s="42">
        <v>-3.0075187969924838E-2</v>
      </c>
      <c r="F587" s="42">
        <v>-2.7649769585253482E-2</v>
      </c>
      <c r="G587" s="42">
        <v>-2.6682134570765709E-2</v>
      </c>
      <c r="H587" s="42">
        <v>-2.5906735751295936E-3</v>
      </c>
      <c r="I587" s="42">
        <v>-1.4020875525782812E-2</v>
      </c>
      <c r="K587" s="42">
        <v>0</v>
      </c>
      <c r="L587" s="42">
        <v>0</v>
      </c>
      <c r="M587" s="42">
        <v>0</v>
      </c>
      <c r="N587" s="42">
        <v>0</v>
      </c>
      <c r="O587" s="110">
        <v>0</v>
      </c>
      <c r="P587" s="110">
        <v>0</v>
      </c>
      <c r="Q587" s="42">
        <v>2.9063509149623398E-2</v>
      </c>
      <c r="R587" s="42">
        <v>0</v>
      </c>
      <c r="S587" s="42">
        <v>2.9508196721311577E-2</v>
      </c>
      <c r="T587" s="110">
        <v>2.9508196721311577E-2</v>
      </c>
      <c r="U587" s="110">
        <v>2.0833333333332891E-3</v>
      </c>
    </row>
    <row r="588" spans="2:21" ht="12.75" customHeight="1" x14ac:dyDescent="0.2">
      <c r="B588" s="110">
        <v>0</v>
      </c>
      <c r="C588" s="42">
        <v>-6.0801144492131587E-2</v>
      </c>
      <c r="D588" s="42">
        <v>-3.6900369003689255E-3</v>
      </c>
      <c r="E588" s="42">
        <v>-3.8759689922481513E-3</v>
      </c>
      <c r="F588" s="42">
        <v>1.4218009478672893E-2</v>
      </c>
      <c r="G588" s="42">
        <v>-1.3110846245530324E-2</v>
      </c>
      <c r="H588" s="42">
        <v>-1.2987012987012712E-3</v>
      </c>
      <c r="I588" s="42">
        <v>3.1600568810239314E-3</v>
      </c>
      <c r="K588" s="42">
        <v>-3.4722222222223018E-3</v>
      </c>
      <c r="L588" s="42">
        <v>-1.2554927809164832E-3</v>
      </c>
      <c r="M588" s="42">
        <v>0</v>
      </c>
      <c r="N588" s="42">
        <v>1.1406844106463974E-2</v>
      </c>
      <c r="O588" s="110">
        <v>1.1406844106463974E-2</v>
      </c>
      <c r="P588" s="110">
        <v>9.0876045074518349E-3</v>
      </c>
      <c r="Q588" s="42">
        <v>2.8765690376569075E-2</v>
      </c>
      <c r="R588" s="42">
        <v>1.2345679012345414E-3</v>
      </c>
      <c r="S588" s="42">
        <v>-3.1847133757961811E-2</v>
      </c>
      <c r="T588" s="110">
        <v>-3.1847133757961811E-2</v>
      </c>
      <c r="U588" s="110">
        <v>-1.4553014553014429E-2</v>
      </c>
    </row>
    <row r="589" spans="2:21" ht="12.75" customHeight="1" x14ac:dyDescent="0.2">
      <c r="B589" s="110">
        <v>-1.0695187165775411E-2</v>
      </c>
      <c r="C589" s="42">
        <v>2.056359482102053E-2</v>
      </c>
      <c r="D589" s="42">
        <v>3.7037037037036249E-3</v>
      </c>
      <c r="E589" s="42">
        <v>-7.7821011673151821E-3</v>
      </c>
      <c r="F589" s="42">
        <v>1.4018691588785165E-2</v>
      </c>
      <c r="G589" s="42">
        <v>1.2077294685990293E-2</v>
      </c>
      <c r="H589" s="42">
        <v>0</v>
      </c>
      <c r="I589" s="42">
        <v>-7.8752559458182114E-3</v>
      </c>
      <c r="K589" s="42">
        <v>0</v>
      </c>
      <c r="L589" s="42">
        <v>-1.6341923318667382E-2</v>
      </c>
      <c r="M589" s="42">
        <v>0</v>
      </c>
      <c r="N589" s="42">
        <v>-4.6992481203008184E-3</v>
      </c>
      <c r="O589" s="110">
        <v>-4.6992481203008184E-3</v>
      </c>
      <c r="P589" s="110">
        <v>-5.4034582132565607E-3</v>
      </c>
      <c r="Q589" s="42">
        <v>1.6776817488561174E-2</v>
      </c>
      <c r="R589" s="42">
        <v>-1.233045622688013E-3</v>
      </c>
      <c r="S589" s="42">
        <v>-1.3157894736842117E-2</v>
      </c>
      <c r="T589" s="110">
        <v>-1.3157894736842117E-2</v>
      </c>
      <c r="U589" s="110">
        <v>-2.742616033755272E-2</v>
      </c>
    </row>
    <row r="590" spans="2:21" ht="12.75" customHeight="1" x14ac:dyDescent="0.2">
      <c r="B590" s="110">
        <v>2.1621621621621644E-2</v>
      </c>
      <c r="C590" s="42">
        <v>-1.8656716417910446E-2</v>
      </c>
      <c r="D590" s="42">
        <v>6.6420664206641965E-3</v>
      </c>
      <c r="E590" s="42">
        <v>-7.8431372549019676E-3</v>
      </c>
      <c r="F590" s="42">
        <v>0</v>
      </c>
      <c r="G590" s="42">
        <v>-2.2673031026253135E-2</v>
      </c>
      <c r="H590" s="42">
        <v>3.9011703511053642E-3</v>
      </c>
      <c r="I590" s="42">
        <v>-1.1906651849499949E-2</v>
      </c>
      <c r="K590" s="42">
        <v>0</v>
      </c>
      <c r="L590" s="42">
        <v>3.0670926517572025E-2</v>
      </c>
      <c r="M590" s="42">
        <v>-2.7027027027026452E-3</v>
      </c>
      <c r="N590" s="42">
        <v>4.7214353163362336E-3</v>
      </c>
      <c r="O590" s="110">
        <v>4.7214353163362336E-3</v>
      </c>
      <c r="P590" s="110">
        <v>3.6218761318363426E-3</v>
      </c>
      <c r="Q590" s="42">
        <v>-3.0000000000000072E-2</v>
      </c>
      <c r="R590" s="42">
        <v>-6.1728395061738032E-4</v>
      </c>
      <c r="S590" s="42">
        <v>2.9999999999999954E-2</v>
      </c>
      <c r="T590" s="110">
        <v>2.9999999999999954E-2</v>
      </c>
      <c r="U590" s="110">
        <v>-2.8199566160520582E-2</v>
      </c>
    </row>
    <row r="591" spans="2:21" ht="12.75" customHeight="1" x14ac:dyDescent="0.2">
      <c r="B591" s="110">
        <v>-2.6455026455026481E-2</v>
      </c>
      <c r="C591" s="42">
        <v>3.8022813688212117E-3</v>
      </c>
      <c r="D591" s="42">
        <v>-6.5982404692082009E-3</v>
      </c>
      <c r="E591" s="42">
        <v>1.5810276679841914E-2</v>
      </c>
      <c r="F591" s="42">
        <v>-9.2165898617511607E-3</v>
      </c>
      <c r="G591" s="42">
        <v>-7.3260073260071699E-3</v>
      </c>
      <c r="H591" s="42">
        <v>0</v>
      </c>
      <c r="I591" s="42">
        <v>2.4100257069408652E-2</v>
      </c>
      <c r="K591" s="42">
        <v>0</v>
      </c>
      <c r="L591" s="42">
        <v>9.9194048357098639E-3</v>
      </c>
      <c r="M591" s="42">
        <v>-2.1680216802168042E-2</v>
      </c>
      <c r="N591" s="42">
        <v>3.7593984962405211E-3</v>
      </c>
      <c r="O591" s="110">
        <v>3.7593984962405211E-3</v>
      </c>
      <c r="P591" s="110">
        <v>-3.608805485384389E-3</v>
      </c>
      <c r="Q591" s="42">
        <v>2.9896907216494944E-2</v>
      </c>
      <c r="R591" s="42">
        <v>0</v>
      </c>
      <c r="S591" s="42">
        <v>-1.6181229773462726E-2</v>
      </c>
      <c r="T591" s="110">
        <v>-1.6181229773462726E-2</v>
      </c>
      <c r="U591" s="110">
        <v>2.6785714285714107E-2</v>
      </c>
    </row>
    <row r="592" spans="2:21" ht="12.75" customHeight="1" x14ac:dyDescent="0.2">
      <c r="B592" s="110">
        <v>-5.4347826086956572E-3</v>
      </c>
      <c r="C592" s="42">
        <v>1.5151515151515233E-2</v>
      </c>
      <c r="D592" s="42">
        <v>-7.380073800737982E-3</v>
      </c>
      <c r="E592" s="42">
        <v>-1.9455252918287869E-2</v>
      </c>
      <c r="F592" s="42">
        <v>-1.8604651162790715E-2</v>
      </c>
      <c r="G592" s="42">
        <v>6.1500615006148743E-3</v>
      </c>
      <c r="H592" s="42">
        <v>0</v>
      </c>
      <c r="I592" s="42">
        <v>-3.9221838719798348E-3</v>
      </c>
      <c r="K592" s="42">
        <v>3.1358885017421553E-2</v>
      </c>
      <c r="L592" s="42">
        <v>-7.3664825046041117E-3</v>
      </c>
      <c r="M592" s="42">
        <v>2.4930747922437636E-2</v>
      </c>
      <c r="N592" s="42">
        <v>0</v>
      </c>
      <c r="O592" s="110">
        <v>0</v>
      </c>
      <c r="P592" s="110">
        <v>6.8815646504890001E-3</v>
      </c>
      <c r="Q592" s="42">
        <v>2.6026026026026005E-2</v>
      </c>
      <c r="R592" s="42">
        <v>-2.4706609017911764E-3</v>
      </c>
      <c r="S592" s="42">
        <v>0</v>
      </c>
      <c r="T592" s="110">
        <v>0</v>
      </c>
      <c r="U592" s="110">
        <v>-2.1739130434782145E-3</v>
      </c>
    </row>
    <row r="593" spans="2:21" ht="12.75" customHeight="1" x14ac:dyDescent="0.2">
      <c r="B593" s="110">
        <v>1.092896174863389E-2</v>
      </c>
      <c r="C593" s="42">
        <v>0</v>
      </c>
      <c r="D593" s="42">
        <v>-6.6914498141263839E-3</v>
      </c>
      <c r="E593" s="42">
        <v>-1.5873015873015886E-2</v>
      </c>
      <c r="F593" s="42">
        <v>0</v>
      </c>
      <c r="G593" s="42">
        <v>-1.5892420537897189E-2</v>
      </c>
      <c r="H593" s="42">
        <v>0</v>
      </c>
      <c r="I593" s="42">
        <v>0</v>
      </c>
      <c r="K593" s="42">
        <v>2.3648648648648744E-2</v>
      </c>
      <c r="L593" s="42">
        <v>3.7105751391464884E-3</v>
      </c>
      <c r="M593" s="42">
        <v>-2.7027027027026452E-3</v>
      </c>
      <c r="N593" s="42">
        <v>5.6179775280899343E-3</v>
      </c>
      <c r="O593" s="110">
        <v>5.6179775280899343E-3</v>
      </c>
      <c r="P593" s="110">
        <v>2.4820143884892003E-2</v>
      </c>
      <c r="Q593" s="42">
        <v>1.5121951219512132E-2</v>
      </c>
      <c r="R593" s="42">
        <v>4.3343653250774161E-3</v>
      </c>
      <c r="S593" s="42">
        <v>2.960526315789469E-2</v>
      </c>
      <c r="T593" s="110">
        <v>2.960526315789469E-2</v>
      </c>
      <c r="U593" s="110">
        <v>4.3572984749456348E-3</v>
      </c>
    </row>
    <row r="594" spans="2:21" ht="12.75" customHeight="1" x14ac:dyDescent="0.2">
      <c r="B594" s="110">
        <v>0</v>
      </c>
      <c r="C594" s="42">
        <v>2.9104477611940207E-2</v>
      </c>
      <c r="D594" s="42">
        <v>-7.4850299401196016E-4</v>
      </c>
      <c r="E594" s="42">
        <v>0</v>
      </c>
      <c r="F594" s="42">
        <v>-1.8957345971564E-2</v>
      </c>
      <c r="G594" s="42">
        <v>-1.863354037267085E-2</v>
      </c>
      <c r="H594" s="42">
        <v>0</v>
      </c>
      <c r="I594" s="42">
        <v>-1.5750511891636561E-2</v>
      </c>
      <c r="K594" s="42">
        <v>0</v>
      </c>
      <c r="L594" s="42">
        <v>1.1090573012938984E-2</v>
      </c>
      <c r="M594" s="42">
        <v>-2.7100271002710652E-3</v>
      </c>
      <c r="N594" s="42">
        <v>-9.3109869646182154E-3</v>
      </c>
      <c r="O594" s="110">
        <v>-9.3109869646182154E-3</v>
      </c>
      <c r="P594" s="110">
        <v>0</v>
      </c>
      <c r="Q594" s="42">
        <v>4.8534358481499354E-2</v>
      </c>
      <c r="R594" s="42">
        <v>-1.356350184956869E-2</v>
      </c>
      <c r="S594" s="42">
        <v>2.2364217252396259E-2</v>
      </c>
      <c r="T594" s="110">
        <v>2.2364217252396259E-2</v>
      </c>
      <c r="U594" s="110">
        <v>-4.3383947939263472E-3</v>
      </c>
    </row>
    <row r="595" spans="2:21" ht="12.75" customHeight="1" x14ac:dyDescent="0.2">
      <c r="B595" s="110">
        <v>-1.0810810810810822E-2</v>
      </c>
      <c r="C595" s="42">
        <v>-1.3778100072516281E-2</v>
      </c>
      <c r="D595" s="42">
        <v>7.4906367041198234E-3</v>
      </c>
      <c r="E595" s="42">
        <v>-1.2096774193548309E-2</v>
      </c>
      <c r="F595" s="42">
        <v>3.8647342995169122E-2</v>
      </c>
      <c r="G595" s="42">
        <v>1.8987341772151944E-2</v>
      </c>
      <c r="H595" s="42">
        <v>0</v>
      </c>
      <c r="I595" s="42">
        <v>1.6002560409665634E-2</v>
      </c>
      <c r="K595" s="42">
        <v>0</v>
      </c>
      <c r="L595" s="42">
        <v>0</v>
      </c>
      <c r="M595" s="42">
        <v>-1.6304347826086973E-2</v>
      </c>
      <c r="N595" s="42">
        <v>0</v>
      </c>
      <c r="O595" s="110">
        <v>0</v>
      </c>
      <c r="P595" s="110">
        <v>-3.5100035100028116E-4</v>
      </c>
      <c r="Q595" s="42">
        <v>5.5453712190650657E-2</v>
      </c>
      <c r="R595" s="42">
        <v>1.3750000000000264E-2</v>
      </c>
      <c r="S595" s="42">
        <v>6.2500000000000056E-3</v>
      </c>
      <c r="T595" s="110">
        <v>6.2500000000000056E-3</v>
      </c>
      <c r="U595" s="110">
        <v>-6.5359477124183546E-3</v>
      </c>
    </row>
    <row r="596" spans="2:21" ht="12.75" customHeight="1" x14ac:dyDescent="0.2">
      <c r="B596" s="110">
        <v>5.4644808743169451E-3</v>
      </c>
      <c r="C596" s="42">
        <v>1.4705882352940864E-3</v>
      </c>
      <c r="D596" s="42">
        <v>0</v>
      </c>
      <c r="E596" s="42">
        <v>2.4489795918367186E-2</v>
      </c>
      <c r="F596" s="42">
        <v>-2.3255813953488497E-2</v>
      </c>
      <c r="G596" s="42">
        <v>1.6149068322981242E-2</v>
      </c>
      <c r="H596" s="42">
        <v>0</v>
      </c>
      <c r="I596" s="42">
        <v>-3.9376279729091751E-3</v>
      </c>
      <c r="K596" s="42">
        <v>-3.3003300330033028E-2</v>
      </c>
      <c r="L596" s="42">
        <v>0</v>
      </c>
      <c r="M596" s="42">
        <v>-5.5248618784530445E-3</v>
      </c>
      <c r="N596" s="42">
        <v>0</v>
      </c>
      <c r="O596" s="110">
        <v>0</v>
      </c>
      <c r="P596" s="110">
        <v>-3.5112359550567288E-4</v>
      </c>
      <c r="Q596" s="42">
        <v>-2.3881893182804915E-2</v>
      </c>
      <c r="R596" s="42">
        <v>-4.3156596794081551E-3</v>
      </c>
      <c r="S596" s="42">
        <v>0</v>
      </c>
      <c r="T596" s="110">
        <v>0</v>
      </c>
      <c r="U596" s="110">
        <v>-1.7543859649122629E-2</v>
      </c>
    </row>
    <row r="597" spans="2:21" ht="12.75" customHeight="1" x14ac:dyDescent="0.2">
      <c r="B597" s="110">
        <v>-5.4347826086956572E-3</v>
      </c>
      <c r="C597" s="42">
        <v>-2.9368575624082131E-2</v>
      </c>
      <c r="D597" s="42">
        <v>0</v>
      </c>
      <c r="E597" s="42">
        <v>2.3904382470119546E-2</v>
      </c>
      <c r="F597" s="42">
        <v>2.8571428571428602E-2</v>
      </c>
      <c r="G597" s="42">
        <v>-1.5892420537897189E-2</v>
      </c>
      <c r="H597" s="42">
        <v>0</v>
      </c>
      <c r="I597" s="42">
        <v>-7.9063883617963033E-3</v>
      </c>
      <c r="K597" s="42">
        <v>3.0716723549488005E-2</v>
      </c>
      <c r="L597" s="42">
        <v>-1.8281535648994558E-2</v>
      </c>
      <c r="M597" s="42">
        <v>0</v>
      </c>
      <c r="N597" s="42">
        <v>0</v>
      </c>
      <c r="O597" s="110">
        <v>0</v>
      </c>
      <c r="P597" s="110">
        <v>0</v>
      </c>
      <c r="Q597" s="42">
        <v>-1.3345195729537398E-2</v>
      </c>
      <c r="R597" s="42">
        <v>-6.1919504643972523E-4</v>
      </c>
      <c r="S597" s="42">
        <v>-6.2111801242236073E-3</v>
      </c>
      <c r="T597" s="110">
        <v>-6.2111801242236073E-3</v>
      </c>
      <c r="U597" s="110">
        <v>1.3392857142857054E-2</v>
      </c>
    </row>
    <row r="598" spans="2:21" ht="12.75" customHeight="1" x14ac:dyDescent="0.2">
      <c r="B598" s="110">
        <v>0</v>
      </c>
      <c r="C598" s="42">
        <v>-4.5385779122541978E-3</v>
      </c>
      <c r="D598" s="42">
        <v>0</v>
      </c>
      <c r="E598" s="42">
        <v>-3.8910505836575048E-3</v>
      </c>
      <c r="F598" s="42">
        <v>0</v>
      </c>
      <c r="G598" s="42">
        <v>4.9689440993787755E-3</v>
      </c>
      <c r="H598" s="42">
        <v>-6.4766839378238112E-3</v>
      </c>
      <c r="I598" s="42">
        <v>1.5938795027095611E-3</v>
      </c>
      <c r="K598" s="42">
        <v>-3.3112582781456838E-2</v>
      </c>
      <c r="L598" s="42">
        <v>0</v>
      </c>
      <c r="M598" s="42">
        <v>2.5000000000000085E-2</v>
      </c>
      <c r="N598" s="42">
        <v>0</v>
      </c>
      <c r="O598" s="110">
        <v>0</v>
      </c>
      <c r="P598" s="110">
        <v>-3.5124692658932246E-4</v>
      </c>
      <c r="Q598" s="42">
        <v>-2.5247971145175775E-2</v>
      </c>
      <c r="R598" s="42">
        <v>9.9132589838909629E-3</v>
      </c>
      <c r="S598" s="42">
        <v>-2.8125000000000094E-2</v>
      </c>
      <c r="T598" s="110">
        <v>-2.8125000000000094E-2</v>
      </c>
      <c r="U598" s="110">
        <v>2.8634361233480152E-2</v>
      </c>
    </row>
    <row r="599" spans="2:21" ht="12.75" customHeight="1" x14ac:dyDescent="0.2">
      <c r="B599" s="110">
        <v>1.092896174863389E-2</v>
      </c>
      <c r="C599" s="42">
        <v>-4.5592705167173632E-3</v>
      </c>
      <c r="D599" s="42">
        <v>-7.4349442379181892E-3</v>
      </c>
      <c r="E599" s="42">
        <v>-7.8125000000000069E-3</v>
      </c>
      <c r="F599" s="42">
        <v>-3.2407407407407336E-2</v>
      </c>
      <c r="G599" s="42">
        <v>-2.3485784919653942E-2</v>
      </c>
      <c r="H599" s="42">
        <v>2.6075619295957723E-3</v>
      </c>
      <c r="I599" s="42">
        <v>9.548058561425923E-3</v>
      </c>
      <c r="K599" s="42">
        <v>2.3972602739725971E-2</v>
      </c>
      <c r="L599" s="42">
        <v>-1.2414649286157401E-3</v>
      </c>
      <c r="M599" s="42">
        <v>-1.8970189701897098E-2</v>
      </c>
      <c r="N599" s="42">
        <v>0</v>
      </c>
      <c r="O599" s="110">
        <v>0</v>
      </c>
      <c r="P599" s="110">
        <v>4.5678144764581515E-3</v>
      </c>
      <c r="Q599" s="42">
        <v>-4.1628122109159766E-3</v>
      </c>
      <c r="R599" s="42">
        <v>-1.8404907975460273E-2</v>
      </c>
      <c r="S599" s="42">
        <v>0</v>
      </c>
      <c r="T599" s="110">
        <v>0</v>
      </c>
      <c r="U599" s="110">
        <v>-2.1413276231262929E-3</v>
      </c>
    </row>
    <row r="600" spans="2:21" ht="12.75" customHeight="1" x14ac:dyDescent="0.2">
      <c r="B600" s="110">
        <v>-5.4054054054054109E-3</v>
      </c>
      <c r="C600" s="42">
        <v>7.6335877862595148E-3</v>
      </c>
      <c r="D600" s="42">
        <v>-3.7453183520599785E-3</v>
      </c>
      <c r="E600" s="42">
        <v>-1.5748031496063006E-2</v>
      </c>
      <c r="F600" s="42">
        <v>2.8708133971291894E-2</v>
      </c>
      <c r="G600" s="42">
        <v>2.5316455696202781E-2</v>
      </c>
      <c r="H600" s="42">
        <v>3.9011703511053642E-3</v>
      </c>
      <c r="I600" s="42">
        <v>-2.3644388398487656E-3</v>
      </c>
      <c r="K600" s="42">
        <v>-3.0100334448160484E-2</v>
      </c>
      <c r="L600" s="42">
        <v>0</v>
      </c>
      <c r="M600" s="42">
        <v>1.6574585635359133E-2</v>
      </c>
      <c r="N600" s="42">
        <v>0</v>
      </c>
      <c r="O600" s="110">
        <v>0</v>
      </c>
      <c r="P600" s="110">
        <v>-2.4484085344526159E-3</v>
      </c>
      <c r="Q600" s="42">
        <v>-7.4314909428702556E-3</v>
      </c>
      <c r="R600" s="42">
        <v>1.8125000000000283E-2</v>
      </c>
      <c r="S600" s="42">
        <v>-2.8938906752411533E-2</v>
      </c>
      <c r="T600" s="110">
        <v>-2.8938906752411533E-2</v>
      </c>
      <c r="U600" s="110">
        <v>2.7896995708154484E-2</v>
      </c>
    </row>
    <row r="601" spans="2:21" ht="12.75" customHeight="1" x14ac:dyDescent="0.2">
      <c r="B601" s="110">
        <v>0</v>
      </c>
      <c r="C601" s="42">
        <v>0</v>
      </c>
      <c r="D601" s="42">
        <v>0</v>
      </c>
      <c r="E601" s="42">
        <v>-1.6000000000000014E-2</v>
      </c>
      <c r="F601" s="42">
        <v>0</v>
      </c>
      <c r="G601" s="42">
        <v>-8.6419753086420092E-3</v>
      </c>
      <c r="H601" s="42">
        <v>0</v>
      </c>
      <c r="I601" s="42">
        <v>-8.6901564228155665E-3</v>
      </c>
      <c r="K601" s="42">
        <v>0</v>
      </c>
      <c r="L601" s="42">
        <v>-2.8589185829707837E-2</v>
      </c>
      <c r="M601" s="42">
        <v>-1.3586956521739083E-2</v>
      </c>
      <c r="N601" s="42">
        <v>0</v>
      </c>
      <c r="O601" s="110">
        <v>0</v>
      </c>
      <c r="P601" s="110">
        <v>5.6100981767180976E-3</v>
      </c>
      <c r="Q601" s="42">
        <v>-4.2115114646702574E-3</v>
      </c>
      <c r="R601" s="42">
        <v>-1.1049723756906058E-2</v>
      </c>
      <c r="S601" s="42">
        <v>-1.3245033112582794E-2</v>
      </c>
      <c r="T601" s="110">
        <v>-1.3245033112582794E-2</v>
      </c>
      <c r="U601" s="110">
        <v>-8.3507306889352897E-3</v>
      </c>
    </row>
    <row r="602" spans="2:21" ht="12.75" customHeight="1" x14ac:dyDescent="0.2">
      <c r="B602" s="110">
        <v>5.4347826086956572E-3</v>
      </c>
      <c r="C602" s="42">
        <v>1.5151515151516175E-3</v>
      </c>
      <c r="D602" s="42">
        <v>3.7593984962406551E-3</v>
      </c>
      <c r="E602" s="42">
        <v>0</v>
      </c>
      <c r="F602" s="42">
        <v>-2.3255813953488497E-2</v>
      </c>
      <c r="G602" s="42">
        <v>-9.9626400996265189E-3</v>
      </c>
      <c r="H602" s="42">
        <v>4.533678756476691E-2</v>
      </c>
      <c r="I602" s="42">
        <v>1.6735734778450816E-2</v>
      </c>
      <c r="K602" s="42">
        <v>0</v>
      </c>
      <c r="L602" s="42">
        <v>1.9193857965450874E-2</v>
      </c>
      <c r="M602" s="42">
        <v>1.1019283746556485E-2</v>
      </c>
      <c r="N602" s="42">
        <v>0</v>
      </c>
      <c r="O602" s="110">
        <v>0</v>
      </c>
      <c r="P602" s="110">
        <v>0</v>
      </c>
      <c r="Q602" s="42">
        <v>3.054511278195499E-2</v>
      </c>
      <c r="R602" s="42">
        <v>2.4829298572314798E-3</v>
      </c>
      <c r="S602" s="42">
        <v>0</v>
      </c>
      <c r="T602" s="110">
        <v>0</v>
      </c>
      <c r="U602" s="110">
        <v>-2.9473684210526249E-2</v>
      </c>
    </row>
    <row r="603" spans="2:21" ht="12.75" customHeight="1" x14ac:dyDescent="0.2">
      <c r="B603" s="110">
        <v>0</v>
      </c>
      <c r="C603" s="42">
        <v>0</v>
      </c>
      <c r="D603" s="42">
        <v>7.4906367041198234E-3</v>
      </c>
      <c r="E603" s="42">
        <v>1.2195121951219613E-2</v>
      </c>
      <c r="F603" s="42">
        <v>0</v>
      </c>
      <c r="G603" s="42">
        <v>6.2893081761004948E-3</v>
      </c>
      <c r="H603" s="42">
        <v>2.4783147459727296E-2</v>
      </c>
      <c r="I603" s="42">
        <v>-8.6220410722684746E-3</v>
      </c>
      <c r="K603" s="42">
        <v>3.1034482758620637E-2</v>
      </c>
      <c r="L603" s="42">
        <v>0</v>
      </c>
      <c r="M603" s="42">
        <v>0</v>
      </c>
      <c r="N603" s="42">
        <v>0</v>
      </c>
      <c r="O603" s="110">
        <v>0</v>
      </c>
      <c r="P603" s="110">
        <v>5.5788005578800608E-3</v>
      </c>
      <c r="Q603" s="42">
        <v>3.3743730050159529E-2</v>
      </c>
      <c r="R603" s="42">
        <v>8.6687306501548322E-3</v>
      </c>
      <c r="S603" s="42">
        <v>-6.7114093959731603E-3</v>
      </c>
      <c r="T603" s="110">
        <v>-6.7114093959731603E-3</v>
      </c>
      <c r="U603" s="110">
        <v>-1.9522776572668273E-2</v>
      </c>
    </row>
    <row r="604" spans="2:21" ht="12.75" customHeight="1" x14ac:dyDescent="0.2">
      <c r="B604" s="110">
        <v>0</v>
      </c>
      <c r="C604" s="42">
        <v>-1.6641452344931969E-2</v>
      </c>
      <c r="D604" s="42">
        <v>1.4126394052044574E-2</v>
      </c>
      <c r="E604" s="42">
        <v>-2.0080321285140666E-2</v>
      </c>
      <c r="F604" s="42">
        <v>-4.7619047619046609E-3</v>
      </c>
      <c r="G604" s="42">
        <v>2.8750000000000168E-2</v>
      </c>
      <c r="H604" s="42">
        <v>-1.3301088270858456E-2</v>
      </c>
      <c r="I604" s="42">
        <v>-6.5623023402909698E-3</v>
      </c>
      <c r="K604" s="42">
        <v>1.0033444816053446E-2</v>
      </c>
      <c r="L604" s="42">
        <v>0</v>
      </c>
      <c r="M604" s="42">
        <v>-2.9972752043596819E-2</v>
      </c>
      <c r="N604" s="42">
        <v>0</v>
      </c>
      <c r="O604" s="110">
        <v>0</v>
      </c>
      <c r="P604" s="110">
        <v>-2.4271844660194272E-3</v>
      </c>
      <c r="Q604" s="42">
        <v>2.6466696074106812E-2</v>
      </c>
      <c r="R604" s="42">
        <v>-8.5942295887047604E-3</v>
      </c>
      <c r="S604" s="42">
        <v>4.0540540540540577E-2</v>
      </c>
      <c r="T604" s="110">
        <v>4.0540540540540577E-2</v>
      </c>
      <c r="U604" s="110">
        <v>-4.4247787610618532E-3</v>
      </c>
    </row>
    <row r="605" spans="2:21" ht="12.75" customHeight="1" x14ac:dyDescent="0.2">
      <c r="B605" s="110">
        <v>0</v>
      </c>
      <c r="C605" s="42">
        <v>1.538461538461533E-2</v>
      </c>
      <c r="D605" s="42">
        <v>7.3313782991213817E-4</v>
      </c>
      <c r="E605" s="42">
        <v>4.0983606557377997E-3</v>
      </c>
      <c r="F605" s="42">
        <v>0</v>
      </c>
      <c r="G605" s="42">
        <v>-3.0376670716889535E-2</v>
      </c>
      <c r="H605" s="42">
        <v>1.2254901960784053E-3</v>
      </c>
      <c r="I605" s="42">
        <v>-7.9586152009548646E-4</v>
      </c>
      <c r="K605" s="42">
        <v>0</v>
      </c>
      <c r="L605" s="42">
        <v>0</v>
      </c>
      <c r="M605" s="42">
        <v>1.1235955056179787E-2</v>
      </c>
      <c r="N605" s="42">
        <v>1.8796992481202941E-2</v>
      </c>
      <c r="O605" s="110">
        <v>1.8796992481202941E-2</v>
      </c>
      <c r="P605" s="110">
        <v>-1.2513034410844611E-2</v>
      </c>
      <c r="Q605" s="42">
        <v>-2.4495058014611101E-2</v>
      </c>
      <c r="R605" s="42">
        <v>0</v>
      </c>
      <c r="S605" s="42">
        <v>6.4935064935064991E-3</v>
      </c>
      <c r="T605" s="110">
        <v>6.4935064935064991E-3</v>
      </c>
      <c r="U605" s="110">
        <v>5.9999999999999908E-2</v>
      </c>
    </row>
    <row r="606" spans="2:21" ht="12.75" customHeight="1" x14ac:dyDescent="0.2">
      <c r="B606" s="110">
        <v>0</v>
      </c>
      <c r="C606" s="42">
        <v>1.5151515151515233E-2</v>
      </c>
      <c r="D606" s="42">
        <v>1.0989010989010884E-2</v>
      </c>
      <c r="E606" s="42">
        <v>1.2244897959183593E-2</v>
      </c>
      <c r="F606" s="42">
        <v>-1.9138755980861261E-2</v>
      </c>
      <c r="G606" s="42">
        <v>2.7568922305764604E-2</v>
      </c>
      <c r="H606" s="42">
        <v>1.1015911872705002E-2</v>
      </c>
      <c r="I606" s="42">
        <v>4.7789725209080444E-3</v>
      </c>
      <c r="K606" s="42">
        <v>0</v>
      </c>
      <c r="L606" s="42">
        <v>-1.8832391713747471E-2</v>
      </c>
      <c r="M606" s="42">
        <v>-2.7777777777777683E-2</v>
      </c>
      <c r="N606" s="42">
        <v>-9.2250922509224762E-3</v>
      </c>
      <c r="O606" s="110">
        <v>-9.2250922509224762E-3</v>
      </c>
      <c r="P606" s="110">
        <v>1.0559662090813494E-3</v>
      </c>
      <c r="Q606" s="42">
        <v>1.453744493392063E-2</v>
      </c>
      <c r="R606" s="42">
        <v>-2.4767801857584607E-3</v>
      </c>
      <c r="S606" s="42">
        <v>-3.2258064516129778E-3</v>
      </c>
      <c r="T606" s="110">
        <v>-3.2258064516129778E-3</v>
      </c>
      <c r="U606" s="110">
        <v>-1.2578616352201177E-2</v>
      </c>
    </row>
    <row r="607" spans="2:21" ht="12.75" customHeight="1" x14ac:dyDescent="0.2">
      <c r="B607" s="110">
        <v>5.4054054054054109E-3</v>
      </c>
      <c r="C607" s="42">
        <v>-1.4925373134328438E-2</v>
      </c>
      <c r="D607" s="42">
        <v>-3.6231884057970243E-3</v>
      </c>
      <c r="E607" s="42">
        <v>1.2096774193548309E-2</v>
      </c>
      <c r="F607" s="42">
        <v>0</v>
      </c>
      <c r="G607" s="42">
        <v>-3.6585365853659918E-3</v>
      </c>
      <c r="H607" s="42">
        <v>-6.0532687651332585E-3</v>
      </c>
      <c r="I607" s="42">
        <v>0</v>
      </c>
      <c r="K607" s="42">
        <v>-2.3178807947019816E-2</v>
      </c>
      <c r="L607" s="42">
        <v>0</v>
      </c>
      <c r="M607" s="42">
        <v>0</v>
      </c>
      <c r="N607" s="42">
        <v>0</v>
      </c>
      <c r="O607" s="110">
        <v>0</v>
      </c>
      <c r="P607" s="110">
        <v>7.7355836849507332E-3</v>
      </c>
      <c r="Q607" s="42">
        <v>-1.6066000868432372E-2</v>
      </c>
      <c r="R607" s="42">
        <v>0</v>
      </c>
      <c r="S607" s="42">
        <v>9.7087378640777506E-3</v>
      </c>
      <c r="T607" s="110">
        <v>9.7087378640777506E-3</v>
      </c>
      <c r="U607" s="110">
        <v>-4.2462845010614808E-3</v>
      </c>
    </row>
    <row r="608" spans="2:21" ht="12.75" customHeight="1" x14ac:dyDescent="0.2">
      <c r="B608" s="110">
        <v>5.3763440860215101E-3</v>
      </c>
      <c r="C608" s="42">
        <v>1.5151515151515233E-2</v>
      </c>
      <c r="D608" s="42">
        <v>0</v>
      </c>
      <c r="E608" s="42">
        <v>3.9840637450200131E-3</v>
      </c>
      <c r="F608" s="42">
        <v>-2.4390243902438939E-2</v>
      </c>
      <c r="G608" s="42">
        <v>-4.895960832313237E-3</v>
      </c>
      <c r="H608" s="42">
        <v>0</v>
      </c>
      <c r="I608" s="42">
        <v>0</v>
      </c>
      <c r="K608" s="42">
        <v>2.7118644067796634E-2</v>
      </c>
      <c r="L608" s="42">
        <v>-6.3979526551504427E-3</v>
      </c>
      <c r="M608" s="42">
        <v>-2.8571428571429231E-3</v>
      </c>
      <c r="N608" s="42">
        <v>-6.5176908752328008E-3</v>
      </c>
      <c r="O608" s="110">
        <v>-6.5176908752328008E-3</v>
      </c>
      <c r="P608" s="110">
        <v>6.9783670621073178E-4</v>
      </c>
      <c r="Q608" s="42">
        <v>-6.6195939982348689E-3</v>
      </c>
      <c r="R608" s="42">
        <v>-6.2073246430798023E-4</v>
      </c>
      <c r="S608" s="42">
        <v>-3.2051282051282792E-3</v>
      </c>
      <c r="T608" s="110">
        <v>-3.2051282051282792E-3</v>
      </c>
      <c r="U608" s="110">
        <v>-2.7718550106609972E-2</v>
      </c>
    </row>
    <row r="609" spans="2:21" ht="12.75" customHeight="1" x14ac:dyDescent="0.2">
      <c r="B609" s="110">
        <v>0</v>
      </c>
      <c r="C609" s="42">
        <v>7.4626865671641521E-3</v>
      </c>
      <c r="D609" s="42">
        <v>5.818181818181823E-3</v>
      </c>
      <c r="E609" s="42">
        <v>0</v>
      </c>
      <c r="F609" s="42">
        <v>-9.9999999999998979E-3</v>
      </c>
      <c r="G609" s="42">
        <v>-2.4600246002459496E-3</v>
      </c>
      <c r="H609" s="42">
        <v>1.2180267965894991E-3</v>
      </c>
      <c r="I609" s="42">
        <v>-1.0305192231470533E-2</v>
      </c>
      <c r="K609" s="42">
        <v>-3.3003300330033763E-3</v>
      </c>
      <c r="L609" s="42">
        <v>-3.090792015453963E-2</v>
      </c>
      <c r="M609" s="42">
        <v>-1.1461318051575943E-2</v>
      </c>
      <c r="N609" s="42">
        <v>6.5604498594189582E-3</v>
      </c>
      <c r="O609" s="110">
        <v>6.5604498594189582E-3</v>
      </c>
      <c r="P609" s="110">
        <v>3.4867503486750843E-3</v>
      </c>
      <c r="Q609" s="42">
        <v>-2.6654820079963894E-3</v>
      </c>
      <c r="R609" s="42">
        <v>0</v>
      </c>
      <c r="S609" s="42">
        <v>-2.8938906752411533E-2</v>
      </c>
      <c r="T609" s="110">
        <v>-2.8938906752411533E-2</v>
      </c>
      <c r="U609" s="110">
        <v>-4.3859649122806087E-3</v>
      </c>
    </row>
    <row r="610" spans="2:21" ht="12.75" customHeight="1" x14ac:dyDescent="0.2">
      <c r="B610" s="110">
        <v>5.3475935828877054E-3</v>
      </c>
      <c r="C610" s="42">
        <v>1.4074074074074037E-2</v>
      </c>
      <c r="D610" s="42">
        <v>-5.7845263919016681E-3</v>
      </c>
      <c r="E610" s="42">
        <v>-1.5873015873015886E-2</v>
      </c>
      <c r="F610" s="42">
        <v>2.0202020202020107E-2</v>
      </c>
      <c r="G610" s="42">
        <v>-1.233045622688013E-3</v>
      </c>
      <c r="H610" s="42">
        <v>0</v>
      </c>
      <c r="I610" s="42">
        <v>2.4028834601522737E-3</v>
      </c>
      <c r="K610" s="42">
        <v>-9.9337748344370206E-3</v>
      </c>
      <c r="L610" s="42">
        <v>-2.657807308970043E-3</v>
      </c>
      <c r="M610" s="42">
        <v>-5.7971014492753676E-3</v>
      </c>
      <c r="N610" s="42">
        <v>4.5623836126629444E-2</v>
      </c>
      <c r="O610" s="110">
        <v>4.5623836126629444E-2</v>
      </c>
      <c r="P610" s="110">
        <v>6.9492703266156803E-3</v>
      </c>
      <c r="Q610" s="42">
        <v>-7.5723830734967358E-3</v>
      </c>
      <c r="R610" s="42">
        <v>0</v>
      </c>
      <c r="S610" s="42">
        <v>1.986754966887419E-2</v>
      </c>
      <c r="T610" s="110">
        <v>1.986754966887419E-2</v>
      </c>
      <c r="U610" s="110">
        <v>-6.607929515418557E-3</v>
      </c>
    </row>
    <row r="611" spans="2:21" ht="12.75" customHeight="1" x14ac:dyDescent="0.2">
      <c r="B611" s="110">
        <v>-5.3191489361702178E-3</v>
      </c>
      <c r="C611" s="42">
        <v>-2.9218407596785351E-3</v>
      </c>
      <c r="D611" s="42">
        <v>0</v>
      </c>
      <c r="E611" s="42">
        <v>1.2096774193548309E-2</v>
      </c>
      <c r="F611" s="42">
        <v>0</v>
      </c>
      <c r="G611" s="42">
        <v>1.2345679012345633E-2</v>
      </c>
      <c r="H611" s="42">
        <v>-8.5158150851579704E-3</v>
      </c>
      <c r="I611" s="42">
        <v>-7.9904115061938178E-4</v>
      </c>
      <c r="K611" s="42">
        <v>-3.0100334448160484E-2</v>
      </c>
      <c r="L611" s="42">
        <v>5.3297801465689585E-3</v>
      </c>
      <c r="M611" s="42">
        <v>0</v>
      </c>
      <c r="N611" s="42">
        <v>4.541406945681209E-2</v>
      </c>
      <c r="O611" s="110">
        <v>4.541406945681209E-2</v>
      </c>
      <c r="P611" s="110">
        <v>4.830917874396155E-3</v>
      </c>
      <c r="Q611" s="42">
        <v>-1.3016157989227971E-2</v>
      </c>
      <c r="R611" s="42">
        <v>1.1801242236024924E-2</v>
      </c>
      <c r="S611" s="42">
        <v>-3.2467532467533216E-3</v>
      </c>
      <c r="T611" s="110">
        <v>-3.2467532467533216E-3</v>
      </c>
      <c r="U611" s="110">
        <v>-1.330376940133029E-2</v>
      </c>
    </row>
    <row r="612" spans="2:21" ht="12.75" customHeight="1" x14ac:dyDescent="0.2">
      <c r="B612" s="110">
        <v>1.6042780748663117E-2</v>
      </c>
      <c r="C612" s="42">
        <v>1.465201465201434E-3</v>
      </c>
      <c r="D612" s="42">
        <v>0</v>
      </c>
      <c r="E612" s="42">
        <v>0</v>
      </c>
      <c r="F612" s="42">
        <v>0</v>
      </c>
      <c r="G612" s="42">
        <v>-7.3170731707317667E-3</v>
      </c>
      <c r="H612" s="42">
        <v>-3.6809815950921638E-3</v>
      </c>
      <c r="I612" s="42">
        <v>-7.1971211515393738E-3</v>
      </c>
      <c r="K612" s="42">
        <v>-1.0344827586206981E-2</v>
      </c>
      <c r="L612" s="42">
        <v>-2.6507620941021155E-3</v>
      </c>
      <c r="M612" s="42">
        <v>5.8309037900874695E-3</v>
      </c>
      <c r="N612" s="42">
        <v>-8.5178875638841269E-3</v>
      </c>
      <c r="O612" s="110">
        <v>-8.5178875638841269E-3</v>
      </c>
      <c r="P612" s="110">
        <v>-2.0604395604396386E-3</v>
      </c>
      <c r="Q612" s="42">
        <v>1.9099590723056014E-2</v>
      </c>
      <c r="R612" s="42">
        <v>-5.5248618784530289E-3</v>
      </c>
      <c r="S612" s="42">
        <v>-3.2573289902279438E-3</v>
      </c>
      <c r="T612" s="110">
        <v>-3.2573289902279438E-3</v>
      </c>
      <c r="U612" s="110">
        <v>2.247191011235947E-2</v>
      </c>
    </row>
    <row r="613" spans="2:21" ht="12.75" customHeight="1" x14ac:dyDescent="0.2">
      <c r="B613" s="110">
        <v>1.5789473684210423E-2</v>
      </c>
      <c r="C613" s="42">
        <v>-5.1207022677395965E-3</v>
      </c>
      <c r="D613" s="42">
        <v>-3.636363636363688E-3</v>
      </c>
      <c r="E613" s="42">
        <v>1.1952191235059861E-2</v>
      </c>
      <c r="F613" s="42">
        <v>2.9702970297029511E-2</v>
      </c>
      <c r="G613" s="42">
        <v>7.371007371007432E-3</v>
      </c>
      <c r="H613" s="42">
        <v>3.6945812807883177E-3</v>
      </c>
      <c r="I613" s="42">
        <v>0</v>
      </c>
      <c r="K613" s="42">
        <v>0</v>
      </c>
      <c r="L613" s="42">
        <v>3.1893687707641227E-2</v>
      </c>
      <c r="M613" s="42">
        <v>-8.6956521739129881E-3</v>
      </c>
      <c r="N613" s="42">
        <v>-4.295532646048171E-3</v>
      </c>
      <c r="O613" s="110">
        <v>-4.295532646048171E-3</v>
      </c>
      <c r="P613" s="110">
        <v>0</v>
      </c>
      <c r="Q613" s="42">
        <v>0</v>
      </c>
      <c r="R613" s="42">
        <v>4.9382716049381657E-3</v>
      </c>
      <c r="S613" s="42">
        <v>0</v>
      </c>
      <c r="T613" s="110">
        <v>0</v>
      </c>
      <c r="U613" s="110">
        <v>-1.75824175824176E-2</v>
      </c>
    </row>
    <row r="614" spans="2:21" ht="12.75" customHeight="1" x14ac:dyDescent="0.2">
      <c r="B614" s="110">
        <v>-5.1813471502589574E-3</v>
      </c>
      <c r="C614" s="42">
        <v>-1.4705882352940864E-3</v>
      </c>
      <c r="D614" s="42">
        <v>3.6496350364964023E-3</v>
      </c>
      <c r="E614" s="42">
        <v>1.1811023622047168E-2</v>
      </c>
      <c r="F614" s="42">
        <v>4.8076923076924198E-3</v>
      </c>
      <c r="G614" s="42">
        <v>-6.0975609756098422E-3</v>
      </c>
      <c r="H614" s="42">
        <v>0</v>
      </c>
      <c r="I614" s="42">
        <v>0</v>
      </c>
      <c r="K614" s="42">
        <v>1.3937282229965169E-2</v>
      </c>
      <c r="L614" s="42">
        <v>-2.5756600128782454E-3</v>
      </c>
      <c r="M614" s="42">
        <v>0</v>
      </c>
      <c r="N614" s="42">
        <v>-4.3140638481448607E-3</v>
      </c>
      <c r="O614" s="110">
        <v>-4.3140638481448607E-3</v>
      </c>
      <c r="P614" s="110">
        <v>-2.7529249827941602E-3</v>
      </c>
      <c r="Q614" s="42">
        <v>-9.3708165997323008E-3</v>
      </c>
      <c r="R614" s="42">
        <v>1.2285012285012022E-3</v>
      </c>
      <c r="S614" s="42">
        <v>2.6143790849673224E-2</v>
      </c>
      <c r="T614" s="110">
        <v>2.6143790849673224E-2</v>
      </c>
      <c r="U614" s="110">
        <v>4.2505592841163398E-2</v>
      </c>
    </row>
    <row r="615" spans="2:21" ht="12.75" customHeight="1" x14ac:dyDescent="0.2">
      <c r="B615" s="110">
        <v>-1.5625000000000014E-2</v>
      </c>
      <c r="C615" s="42">
        <v>-6.6273932253313591E-3</v>
      </c>
      <c r="D615" s="42">
        <v>0</v>
      </c>
      <c r="E615" s="42">
        <v>7.7821011673151821E-3</v>
      </c>
      <c r="F615" s="42">
        <v>-9.5693779904306303E-3</v>
      </c>
      <c r="G615" s="42">
        <v>0</v>
      </c>
      <c r="H615" s="42">
        <v>-9.8159509202454063E-3</v>
      </c>
      <c r="I615" s="42">
        <v>-8.0547724526780409E-4</v>
      </c>
      <c r="K615" s="42">
        <v>-1.3745704467353964E-2</v>
      </c>
      <c r="L615" s="42">
        <v>-2.5823111684958634E-3</v>
      </c>
      <c r="M615" s="42">
        <v>5.8479532163742748E-3</v>
      </c>
      <c r="N615" s="42">
        <v>3.8994800693240836E-2</v>
      </c>
      <c r="O615" s="110">
        <v>3.8994800693240836E-2</v>
      </c>
      <c r="P615" s="110">
        <v>4.4858523119392342E-3</v>
      </c>
      <c r="Q615" s="42">
        <v>0</v>
      </c>
      <c r="R615" s="42">
        <v>0</v>
      </c>
      <c r="S615" s="42">
        <v>-1.2738853503184724E-2</v>
      </c>
      <c r="T615" s="110">
        <v>-1.2738853503184724E-2</v>
      </c>
      <c r="U615" s="110">
        <v>-1.2875536480686801E-2</v>
      </c>
    </row>
    <row r="616" spans="2:21" ht="12.75" customHeight="1" x14ac:dyDescent="0.2">
      <c r="B616" s="110">
        <v>-1.0582010582010592E-2</v>
      </c>
      <c r="C616" s="42">
        <v>-1.4084507042253483E-2</v>
      </c>
      <c r="D616" s="42">
        <v>-7.2727272727271172E-4</v>
      </c>
      <c r="E616" s="42">
        <v>3.0888030888030917E-2</v>
      </c>
      <c r="F616" s="42">
        <v>0</v>
      </c>
      <c r="G616" s="42">
        <v>-3.0674846625766979E-2</v>
      </c>
      <c r="H616" s="42">
        <v>-9.9132589838909629E-3</v>
      </c>
      <c r="I616" s="42">
        <v>-1.9347037484885147E-2</v>
      </c>
      <c r="K616" s="42">
        <v>5.5749128919860676E-2</v>
      </c>
      <c r="L616" s="42">
        <v>1.2944983818769951E-3</v>
      </c>
      <c r="M616" s="42">
        <v>-8.7209302325582123E-3</v>
      </c>
      <c r="N616" s="42">
        <v>-4.1701417848207427E-3</v>
      </c>
      <c r="O616" s="110">
        <v>-4.1701417848207427E-3</v>
      </c>
      <c r="P616" s="110">
        <v>-1.7176228100309417E-3</v>
      </c>
      <c r="Q616" s="42">
        <v>-2.7027027027026452E-3</v>
      </c>
      <c r="R616" s="42">
        <v>1.6564417177914084E-2</v>
      </c>
      <c r="S616" s="42">
        <v>0</v>
      </c>
      <c r="T616" s="110">
        <v>0</v>
      </c>
      <c r="U616" s="110">
        <v>0</v>
      </c>
    </row>
    <row r="617" spans="2:21" ht="12.75" customHeight="1" x14ac:dyDescent="0.2">
      <c r="B617" s="110">
        <v>-2.1390374331550822E-2</v>
      </c>
      <c r="C617" s="42">
        <v>1.4285714285714247E-2</v>
      </c>
      <c r="D617" s="42">
        <v>7.2780203784569039E-4</v>
      </c>
      <c r="E617" s="42">
        <v>-1.872659176029956E-2</v>
      </c>
      <c r="F617" s="42">
        <v>-4.3478260869565043E-2</v>
      </c>
      <c r="G617" s="42">
        <v>-5.4430379746835414E-2</v>
      </c>
      <c r="H617" s="42">
        <v>-3.6295369211514508E-2</v>
      </c>
      <c r="I617" s="42">
        <v>0</v>
      </c>
      <c r="K617" s="42">
        <v>-1.6501650165016587E-2</v>
      </c>
      <c r="L617" s="42">
        <v>2.5856496444732337E-3</v>
      </c>
      <c r="M617" s="42">
        <v>1.1730205278592387E-2</v>
      </c>
      <c r="N617" s="42">
        <v>2.0938023450586266E-2</v>
      </c>
      <c r="O617" s="110">
        <v>2.0938023450586266E-2</v>
      </c>
      <c r="P617" s="110">
        <v>-6.1940812112869833E-3</v>
      </c>
      <c r="Q617" s="42">
        <v>-3.161698283649516E-2</v>
      </c>
      <c r="R617" s="42">
        <v>-4.2245021122510728E-3</v>
      </c>
      <c r="S617" s="42">
        <v>6.4516129032258117E-3</v>
      </c>
      <c r="T617" s="110">
        <v>6.4516129032258117E-3</v>
      </c>
      <c r="U617" s="110">
        <v>-1.0869565217391266E-2</v>
      </c>
    </row>
    <row r="618" spans="2:21" ht="12.75" customHeight="1" x14ac:dyDescent="0.2">
      <c r="B618" s="110">
        <v>1.092896174863389E-2</v>
      </c>
      <c r="C618" s="42">
        <v>7.4128984432911683E-4</v>
      </c>
      <c r="D618" s="42">
        <v>0</v>
      </c>
      <c r="E618" s="42">
        <v>-2.2900763358778647E-2</v>
      </c>
      <c r="F618" s="42">
        <v>2.5252525252525047E-2</v>
      </c>
      <c r="G618" s="42">
        <v>-1.338688085676009E-3</v>
      </c>
      <c r="H618" s="42">
        <v>2.2077922077922071E-2</v>
      </c>
      <c r="I618" s="42">
        <v>-4.1101520756267112E-3</v>
      </c>
      <c r="K618" s="42">
        <v>-6.7114093959731603E-3</v>
      </c>
      <c r="L618" s="42">
        <v>-2.5789813023856171E-3</v>
      </c>
      <c r="M618" s="42">
        <v>0</v>
      </c>
      <c r="N618" s="42">
        <v>-4.1017227235438007E-3</v>
      </c>
      <c r="O618" s="110">
        <v>-4.1017227235438007E-3</v>
      </c>
      <c r="P618" s="110">
        <v>5.8864265927978431E-3</v>
      </c>
      <c r="Q618" s="42">
        <v>-2.9850746268656581E-2</v>
      </c>
      <c r="R618" s="42">
        <v>6.0606060606061465E-3</v>
      </c>
      <c r="S618" s="42">
        <v>-1.2820512820512832E-2</v>
      </c>
      <c r="T618" s="110">
        <v>-1.2820512820512832E-2</v>
      </c>
      <c r="U618" s="110">
        <v>-1.098901098901095E-2</v>
      </c>
    </row>
    <row r="619" spans="2:21" ht="12.75" customHeight="1" x14ac:dyDescent="0.2">
      <c r="B619" s="110">
        <v>1.6216216216216231E-2</v>
      </c>
      <c r="C619" s="42">
        <v>-0.24518518518518523</v>
      </c>
      <c r="D619" s="42">
        <v>0</v>
      </c>
      <c r="E619" s="42">
        <v>-3.5156249999999944E-2</v>
      </c>
      <c r="F619" s="42">
        <v>1.4778325123152834E-2</v>
      </c>
      <c r="G619" s="42">
        <v>-2.1447721179624683E-2</v>
      </c>
      <c r="H619" s="42">
        <v>1.9059720457433336E-2</v>
      </c>
      <c r="I619" s="42">
        <v>4.1271151465124998E-3</v>
      </c>
      <c r="K619" s="42">
        <v>3.3783783783784566E-3</v>
      </c>
      <c r="L619" s="42">
        <v>0</v>
      </c>
      <c r="M619" s="42">
        <v>-1.1594202898550735E-2</v>
      </c>
      <c r="N619" s="42">
        <v>0</v>
      </c>
      <c r="O619" s="110">
        <v>0</v>
      </c>
      <c r="P619" s="110">
        <v>2.4096385542168772E-3</v>
      </c>
      <c r="Q619" s="42">
        <v>2.259615384615379E-2</v>
      </c>
      <c r="R619" s="42">
        <v>-6.024096385542254E-3</v>
      </c>
      <c r="S619" s="42">
        <v>9.7402597402596758E-3</v>
      </c>
      <c r="T619" s="110">
        <v>9.7402597402596758E-3</v>
      </c>
      <c r="U619" s="110">
        <v>0</v>
      </c>
    </row>
    <row r="620" spans="2:21" ht="12.75" customHeight="1" x14ac:dyDescent="0.2">
      <c r="B620" s="110">
        <v>0</v>
      </c>
      <c r="C620" s="42">
        <v>0</v>
      </c>
      <c r="D620" s="42">
        <v>0</v>
      </c>
      <c r="E620" s="42">
        <v>1.6194331983805502E-2</v>
      </c>
      <c r="F620" s="42">
        <v>0</v>
      </c>
      <c r="G620" s="42">
        <v>0</v>
      </c>
      <c r="H620" s="42">
        <v>-7.4812967581046894E-3</v>
      </c>
      <c r="I620" s="42">
        <v>-1.3974517057131109E-2</v>
      </c>
      <c r="K620" s="42">
        <v>0</v>
      </c>
      <c r="L620" s="42">
        <v>0</v>
      </c>
      <c r="M620" s="42">
        <v>0</v>
      </c>
      <c r="N620" s="42">
        <v>9.0609555189455869E-3</v>
      </c>
      <c r="O620" s="110">
        <v>9.0609555189455869E-3</v>
      </c>
      <c r="P620" s="110">
        <v>-1.5109890109890153E-2</v>
      </c>
      <c r="Q620" s="42">
        <v>-3.7611659614481359E-3</v>
      </c>
      <c r="R620" s="42">
        <v>-6.0606060606059314E-3</v>
      </c>
      <c r="S620" s="42">
        <v>-1.9292604501607736E-2</v>
      </c>
      <c r="T620" s="110">
        <v>-1.9292604501607736E-2</v>
      </c>
      <c r="U620" s="110">
        <v>-2.2222222222222143E-2</v>
      </c>
    </row>
    <row r="621" spans="2:21" ht="12.75" customHeight="1" x14ac:dyDescent="0.2">
      <c r="B621" s="110">
        <v>0</v>
      </c>
      <c r="C621" s="42">
        <v>-1.3738959764474857E-2</v>
      </c>
      <c r="D621" s="42">
        <v>0</v>
      </c>
      <c r="E621" s="42">
        <v>7.9681274900398492E-3</v>
      </c>
      <c r="F621" s="42">
        <v>-1.4563106796116625E-2</v>
      </c>
      <c r="G621" s="42">
        <v>2.0547945205479503E-2</v>
      </c>
      <c r="H621" s="42">
        <v>-5.0251256281408198E-3</v>
      </c>
      <c r="I621" s="42">
        <v>-1.6673614005835707E-2</v>
      </c>
      <c r="K621" s="42">
        <v>-6.7340067340067398E-3</v>
      </c>
      <c r="L621" s="42">
        <v>0</v>
      </c>
      <c r="M621" s="42">
        <v>-2.9325513196480314E-3</v>
      </c>
      <c r="N621" s="42">
        <v>-8.1632653061222747E-4</v>
      </c>
      <c r="O621" s="110">
        <v>-8.1632653061222747E-4</v>
      </c>
      <c r="P621" s="110">
        <v>6.9735006973500454E-3</v>
      </c>
      <c r="Q621" s="42">
        <v>-3.7753657385558425E-3</v>
      </c>
      <c r="R621" s="42">
        <v>-6.0975609756098422E-3</v>
      </c>
      <c r="S621" s="42">
        <v>-1.6393442622950762E-2</v>
      </c>
      <c r="T621" s="110">
        <v>-1.6393442622950762E-2</v>
      </c>
      <c r="U621" s="110">
        <v>0</v>
      </c>
    </row>
    <row r="622" spans="2:21" ht="12.75" customHeight="1" x14ac:dyDescent="0.2">
      <c r="B622" s="110">
        <v>-1.5957446808510654E-2</v>
      </c>
      <c r="C622" s="42">
        <v>6.9651741293530849E-3</v>
      </c>
      <c r="D622" s="42">
        <v>-7.2727272727272467E-3</v>
      </c>
      <c r="E622" s="42">
        <v>2.3715415019762869E-2</v>
      </c>
      <c r="F622" s="42">
        <v>9.8522167487684834E-3</v>
      </c>
      <c r="G622" s="42">
        <v>2.550335570469792E-2</v>
      </c>
      <c r="H622" s="42">
        <v>0</v>
      </c>
      <c r="I622" s="42">
        <v>-6.7825349724459577E-3</v>
      </c>
      <c r="K622" s="42">
        <v>0</v>
      </c>
      <c r="L622" s="42">
        <v>-2.5856496444731192E-3</v>
      </c>
      <c r="M622" s="42">
        <v>1.1764705882352951E-2</v>
      </c>
      <c r="N622" s="42">
        <v>0</v>
      </c>
      <c r="O622" s="110">
        <v>0</v>
      </c>
      <c r="P622" s="110">
        <v>8.3102493074792942E-3</v>
      </c>
      <c r="Q622" s="42">
        <v>-2.7475130270014299E-2</v>
      </c>
      <c r="R622" s="42">
        <v>0</v>
      </c>
      <c r="S622" s="42">
        <v>2.9999999999999954E-2</v>
      </c>
      <c r="T622" s="110">
        <v>2.9999999999999954E-2</v>
      </c>
      <c r="U622" s="110">
        <v>-2.2727272727272846E-2</v>
      </c>
    </row>
    <row r="623" spans="2:21" ht="12.75" customHeight="1" x14ac:dyDescent="0.2">
      <c r="B623" s="110">
        <v>5.4054054054054109E-3</v>
      </c>
      <c r="C623" s="42">
        <v>-6.9169960474306834E-3</v>
      </c>
      <c r="D623" s="42">
        <v>0</v>
      </c>
      <c r="E623" s="42">
        <v>-1.9305019305019239E-2</v>
      </c>
      <c r="F623" s="42">
        <v>0</v>
      </c>
      <c r="G623" s="42">
        <v>0</v>
      </c>
      <c r="H623" s="42">
        <v>-1.2626262626262358E-3</v>
      </c>
      <c r="I623" s="42">
        <v>0</v>
      </c>
      <c r="K623" s="42">
        <v>6.7796610169491584E-3</v>
      </c>
      <c r="L623" s="42">
        <v>-1.9442644199611194E-2</v>
      </c>
      <c r="M623" s="42">
        <v>-1.1627906976744196E-2</v>
      </c>
      <c r="N623" s="42">
        <v>8.1699346405228468E-3</v>
      </c>
      <c r="O623" s="110">
        <v>8.1699346405228468E-3</v>
      </c>
      <c r="P623" s="110">
        <v>4.807692307692327E-3</v>
      </c>
      <c r="Q623" s="42">
        <v>-2.825133950316602E-2</v>
      </c>
      <c r="R623" s="42">
        <v>1.6564417177914084E-2</v>
      </c>
      <c r="S623" s="42">
        <v>3.2362459546926314E-3</v>
      </c>
      <c r="T623" s="110">
        <v>3.2362459546926314E-3</v>
      </c>
      <c r="U623" s="110">
        <v>1.8604651162790715E-2</v>
      </c>
    </row>
    <row r="624" spans="2:21" ht="12.75" customHeight="1" x14ac:dyDescent="0.2">
      <c r="B624" s="110">
        <v>0</v>
      </c>
      <c r="C624" s="42">
        <v>2.4875621890547261E-2</v>
      </c>
      <c r="D624" s="42">
        <v>0</v>
      </c>
      <c r="E624" s="42">
        <v>3.9370078740156638E-3</v>
      </c>
      <c r="F624" s="42">
        <v>0</v>
      </c>
      <c r="G624" s="42">
        <v>-1.8324607329842892E-2</v>
      </c>
      <c r="H624" s="42">
        <v>1.2642225031605295E-3</v>
      </c>
      <c r="I624" s="42">
        <v>-2.5608194622278582E-3</v>
      </c>
      <c r="K624" s="42">
        <v>-1.0101010101010034E-2</v>
      </c>
      <c r="L624" s="42">
        <v>1.8506278916060884E-2</v>
      </c>
      <c r="M624" s="42">
        <v>-1.7647058823529429E-2</v>
      </c>
      <c r="N624" s="42">
        <v>0</v>
      </c>
      <c r="O624" s="110">
        <v>0</v>
      </c>
      <c r="P624" s="110">
        <v>4.3062200956937725E-2</v>
      </c>
      <c r="Q624" s="42">
        <v>2.6065162907268149E-2</v>
      </c>
      <c r="R624" s="42">
        <v>-1.0259505129752454E-2</v>
      </c>
      <c r="S624" s="42">
        <v>1.2903225806451623E-2</v>
      </c>
      <c r="T624" s="110">
        <v>1.2903225806451623E-2</v>
      </c>
      <c r="U624" s="110">
        <v>3.4246575342465835E-2</v>
      </c>
    </row>
    <row r="625" spans="2:21" ht="12.75" customHeight="1" x14ac:dyDescent="0.2">
      <c r="B625" s="110">
        <v>2.1505376344086041E-2</v>
      </c>
      <c r="C625" s="42">
        <v>-1.9417475728156649E-3</v>
      </c>
      <c r="D625" s="42">
        <v>0</v>
      </c>
      <c r="E625" s="42">
        <v>-3.9215686274508971E-3</v>
      </c>
      <c r="F625" s="42">
        <v>-4.8780487804877017E-3</v>
      </c>
      <c r="G625" s="42">
        <v>-2.7999999999999994E-2</v>
      </c>
      <c r="H625" s="42">
        <v>0</v>
      </c>
      <c r="I625" s="42">
        <v>-5.1347881899872052E-3</v>
      </c>
      <c r="K625" s="42">
        <v>2.7210884353741367E-2</v>
      </c>
      <c r="L625" s="42">
        <v>3.2446463335496313E-2</v>
      </c>
      <c r="M625" s="42">
        <v>-5.988023952095814E-3</v>
      </c>
      <c r="N625" s="42">
        <v>0</v>
      </c>
      <c r="O625" s="110">
        <v>0</v>
      </c>
      <c r="P625" s="110">
        <v>6.8807339449541566E-3</v>
      </c>
      <c r="Q625" s="42">
        <v>-3.5173424523693153E-2</v>
      </c>
      <c r="R625" s="42">
        <v>-1.2195121951219468E-2</v>
      </c>
      <c r="S625" s="42">
        <v>5.7324840764331114E-2</v>
      </c>
      <c r="T625" s="110">
        <v>5.7324840764331114E-2</v>
      </c>
      <c r="U625" s="110">
        <v>-1.545253863134664E-2</v>
      </c>
    </row>
    <row r="626" spans="2:21" ht="12.75" customHeight="1" x14ac:dyDescent="0.2">
      <c r="B626" s="110">
        <v>1.0526315789473694E-2</v>
      </c>
      <c r="C626" s="42">
        <v>-7.7821011673151821E-3</v>
      </c>
      <c r="D626" s="42">
        <v>3.6630036630035849E-3</v>
      </c>
      <c r="E626" s="42">
        <v>-2.7559055118110173E-2</v>
      </c>
      <c r="F626" s="42">
        <v>3.9215686274509623E-2</v>
      </c>
      <c r="G626" s="42">
        <v>-1.3717421124828605E-2</v>
      </c>
      <c r="H626" s="42">
        <v>0</v>
      </c>
      <c r="I626" s="42">
        <v>7.7419354838709556E-3</v>
      </c>
      <c r="K626" s="42">
        <v>0</v>
      </c>
      <c r="L626" s="42">
        <v>2.6398491514770805E-2</v>
      </c>
      <c r="M626" s="42">
        <v>-6.0240963855421742E-3</v>
      </c>
      <c r="N626" s="42">
        <v>0</v>
      </c>
      <c r="O626" s="110">
        <v>0</v>
      </c>
      <c r="P626" s="110">
        <v>6.5082980800520432E-3</v>
      </c>
      <c r="Q626" s="42">
        <v>0</v>
      </c>
      <c r="R626" s="42">
        <v>2.2839506172839343E-2</v>
      </c>
      <c r="S626" s="42">
        <v>0</v>
      </c>
      <c r="T626" s="110">
        <v>0</v>
      </c>
      <c r="U626" s="110">
        <v>0</v>
      </c>
    </row>
    <row r="627" spans="2:21" ht="12.75" customHeight="1" x14ac:dyDescent="0.2">
      <c r="B627" s="110">
        <v>0</v>
      </c>
      <c r="C627" s="42">
        <v>-7.8431372549019676E-3</v>
      </c>
      <c r="D627" s="42">
        <v>-3.6496350364962726E-3</v>
      </c>
      <c r="E627" s="42">
        <v>4.0485829959513303E-3</v>
      </c>
      <c r="F627" s="42">
        <v>1.4150943396226535E-2</v>
      </c>
      <c r="G627" s="42">
        <v>0</v>
      </c>
      <c r="H627" s="42">
        <v>0</v>
      </c>
      <c r="I627" s="42">
        <v>0</v>
      </c>
      <c r="K627" s="42">
        <v>0</v>
      </c>
      <c r="L627" s="42">
        <v>0</v>
      </c>
      <c r="M627" s="42">
        <v>-1.2121212121212133E-2</v>
      </c>
      <c r="N627" s="42">
        <v>-8.1037277147487565E-3</v>
      </c>
      <c r="O627" s="110">
        <v>-8.1037277147487565E-3</v>
      </c>
      <c r="P627" s="110">
        <v>2.0368574199805981E-2</v>
      </c>
      <c r="Q627" s="42">
        <v>9.6202531645568461E-3</v>
      </c>
      <c r="R627" s="42">
        <v>-2.2329511164755428E-2</v>
      </c>
      <c r="S627" s="42">
        <v>-2.4096385542168565E-2</v>
      </c>
      <c r="T627" s="110">
        <v>-2.4096385542168565E-2</v>
      </c>
      <c r="U627" s="110">
        <v>-2.0179372197309385E-2</v>
      </c>
    </row>
    <row r="628" spans="2:21" ht="12.75" customHeight="1" x14ac:dyDescent="0.2">
      <c r="B628" s="110">
        <v>0</v>
      </c>
      <c r="C628" s="42">
        <v>-2.1739130434782497E-2</v>
      </c>
      <c r="D628" s="42">
        <v>0</v>
      </c>
      <c r="E628" s="42">
        <v>8.0645161290322648E-3</v>
      </c>
      <c r="F628" s="42">
        <v>-1.8604651162790715E-2</v>
      </c>
      <c r="G628" s="42">
        <v>0</v>
      </c>
      <c r="H628" s="42">
        <v>0</v>
      </c>
      <c r="I628" s="42">
        <v>-1.4511310285958168E-2</v>
      </c>
      <c r="K628" s="42">
        <v>0</v>
      </c>
      <c r="L628" s="42">
        <v>0</v>
      </c>
      <c r="M628" s="42">
        <v>9.2024539877301383E-3</v>
      </c>
      <c r="N628" s="42">
        <v>-4.0849673202614963E-3</v>
      </c>
      <c r="O628" s="110">
        <v>-4.0849673202614963E-3</v>
      </c>
      <c r="P628" s="110">
        <v>1.3624841571609625E-2</v>
      </c>
      <c r="Q628" s="42">
        <v>-1.2036108324974848E-2</v>
      </c>
      <c r="R628" s="42">
        <v>1.5432098765432096E-2</v>
      </c>
      <c r="S628" s="42">
        <v>0</v>
      </c>
      <c r="T628" s="110">
        <v>0</v>
      </c>
      <c r="U628" s="110">
        <v>-6.8649885583524596E-3</v>
      </c>
    </row>
    <row r="629" spans="2:21" ht="12.75" customHeight="1" x14ac:dyDescent="0.2">
      <c r="B629" s="110">
        <v>-5.2083333333334536E-3</v>
      </c>
      <c r="C629" s="42">
        <v>0</v>
      </c>
      <c r="D629" s="42">
        <v>7.3260073260073E-3</v>
      </c>
      <c r="E629" s="42">
        <v>-1.1999999999999922E-2</v>
      </c>
      <c r="F629" s="42">
        <v>-1.4218009478673105E-2</v>
      </c>
      <c r="G629" s="42">
        <v>-3.0598052851182164E-2</v>
      </c>
      <c r="H629" s="42">
        <v>-1.2626262626262358E-3</v>
      </c>
      <c r="I629" s="42">
        <v>1.4724989172802072E-2</v>
      </c>
      <c r="K629" s="42">
        <v>0</v>
      </c>
      <c r="L629" s="42">
        <v>-3.0618493570116454E-2</v>
      </c>
      <c r="M629" s="42">
        <v>-2.7355623100304042E-2</v>
      </c>
      <c r="N629" s="42">
        <v>-2.4610336341262806E-3</v>
      </c>
      <c r="O629" s="110">
        <v>-2.4610336341262806E-3</v>
      </c>
      <c r="P629" s="110">
        <v>-1.2503907471084449E-3</v>
      </c>
      <c r="Q629" s="42">
        <v>1.2690355329949238E-2</v>
      </c>
      <c r="R629" s="42">
        <v>-6.0790273556240494E-4</v>
      </c>
      <c r="S629" s="42">
        <v>-2.1604938271605024E-2</v>
      </c>
      <c r="T629" s="110">
        <v>-2.1604938271605024E-2</v>
      </c>
      <c r="U629" s="110">
        <v>-1.6129032258064582E-2</v>
      </c>
    </row>
    <row r="630" spans="2:21" ht="12.75" customHeight="1" x14ac:dyDescent="0.2">
      <c r="B630" s="110">
        <v>-1.047120418848157E-2</v>
      </c>
      <c r="C630" s="42">
        <v>2.121212121212112E-2</v>
      </c>
      <c r="D630" s="42">
        <v>7.2727272727272467E-3</v>
      </c>
      <c r="E630" s="42">
        <v>0</v>
      </c>
      <c r="F630" s="42">
        <v>-4.8076923076922065E-3</v>
      </c>
      <c r="G630" s="42">
        <v>-2.8694404591104125E-3</v>
      </c>
      <c r="H630" s="42">
        <v>0</v>
      </c>
      <c r="I630" s="42">
        <v>3.4144259496372203E-2</v>
      </c>
      <c r="K630" s="42">
        <v>0</v>
      </c>
      <c r="L630" s="42">
        <v>0</v>
      </c>
      <c r="M630" s="42">
        <v>-9.3749999999999389E-3</v>
      </c>
      <c r="N630" s="42">
        <v>1.6447368421052282E-3</v>
      </c>
      <c r="O630" s="110">
        <v>1.6447368421052282E-3</v>
      </c>
      <c r="P630" s="110">
        <v>-2.2848200312989061E-2</v>
      </c>
      <c r="Q630" s="42">
        <v>-1.2531328320802006E-2</v>
      </c>
      <c r="R630" s="42">
        <v>7.2992700729927603E-3</v>
      </c>
      <c r="S630" s="42">
        <v>-1.8927444794952699E-2</v>
      </c>
      <c r="T630" s="110">
        <v>-1.8927444794952699E-2</v>
      </c>
      <c r="U630" s="110">
        <v>-4.6838407494144202E-3</v>
      </c>
    </row>
    <row r="631" spans="2:21" ht="12.75" customHeight="1" x14ac:dyDescent="0.2">
      <c r="B631" s="110">
        <v>-1.0582010582010592E-2</v>
      </c>
      <c r="C631" s="42">
        <v>-9.8911968348168022E-4</v>
      </c>
      <c r="D631" s="42">
        <v>1.0830324909747318E-2</v>
      </c>
      <c r="E631" s="42">
        <v>-4.0485829959515099E-3</v>
      </c>
      <c r="F631" s="42">
        <v>0</v>
      </c>
      <c r="G631" s="42">
        <v>3.021582733812949E-2</v>
      </c>
      <c r="H631" s="42">
        <v>-1.2642225031605295E-3</v>
      </c>
      <c r="I631" s="42">
        <v>0</v>
      </c>
      <c r="K631" s="42">
        <v>0</v>
      </c>
      <c r="L631" s="42">
        <v>0</v>
      </c>
      <c r="M631" s="42">
        <v>9.4637223974762801E-3</v>
      </c>
      <c r="N631" s="42">
        <v>-3.284072249589421E-3</v>
      </c>
      <c r="O631" s="110">
        <v>-3.284072249589421E-3</v>
      </c>
      <c r="P631" s="110">
        <v>2.1780909673286348E-2</v>
      </c>
      <c r="Q631" s="42">
        <v>0</v>
      </c>
      <c r="R631" s="42">
        <v>-1.4492753623188524E-2</v>
      </c>
      <c r="S631" s="42">
        <v>-1.9292604501607736E-2</v>
      </c>
      <c r="T631" s="110">
        <v>-1.9292604501607736E-2</v>
      </c>
      <c r="U631" s="110">
        <v>-4.7058823529410763E-3</v>
      </c>
    </row>
    <row r="632" spans="2:21" ht="12.75" customHeight="1" x14ac:dyDescent="0.2">
      <c r="B632" s="110">
        <v>-2.1390374331550822E-2</v>
      </c>
      <c r="C632" s="42">
        <v>-9.9009900990096908E-4</v>
      </c>
      <c r="D632" s="42">
        <v>-1.7857142857142856E-2</v>
      </c>
      <c r="E632" s="42">
        <v>0</v>
      </c>
      <c r="F632" s="42">
        <v>0</v>
      </c>
      <c r="G632" s="42">
        <v>1.3966480446927325E-2</v>
      </c>
      <c r="H632" s="42">
        <v>2.5316455696201994E-3</v>
      </c>
      <c r="I632" s="42">
        <v>-9.079653322327793E-3</v>
      </c>
      <c r="K632" s="42">
        <v>-3.3112582781456838E-2</v>
      </c>
      <c r="L632" s="42">
        <v>0</v>
      </c>
      <c r="M632" s="42">
        <v>-9.3749999999999389E-3</v>
      </c>
      <c r="N632" s="42">
        <v>0</v>
      </c>
      <c r="O632" s="110">
        <v>0</v>
      </c>
      <c r="P632" s="110">
        <v>-4.3887147335422262E-3</v>
      </c>
      <c r="Q632" s="42">
        <v>-1.4213197969543205E-2</v>
      </c>
      <c r="R632" s="42">
        <v>9.8039215686274595E-3</v>
      </c>
      <c r="S632" s="42">
        <v>1.6393442622950907E-2</v>
      </c>
      <c r="T632" s="110">
        <v>1.6393442622950907E-2</v>
      </c>
      <c r="U632" s="110">
        <v>-1.8912529550827437E-2</v>
      </c>
    </row>
    <row r="633" spans="2:21" ht="12.75" customHeight="1" x14ac:dyDescent="0.2">
      <c r="B633" s="110">
        <v>1.6393442622950834E-2</v>
      </c>
      <c r="C633" s="42">
        <v>-1.4866204162537202E-2</v>
      </c>
      <c r="D633" s="42">
        <v>0</v>
      </c>
      <c r="E633" s="42">
        <v>8.1300813008130159E-3</v>
      </c>
      <c r="F633" s="42">
        <v>4.8309178743960327E-3</v>
      </c>
      <c r="G633" s="42">
        <v>0</v>
      </c>
      <c r="H633" s="42">
        <v>-1.2626262626262358E-3</v>
      </c>
      <c r="I633" s="42">
        <v>9.1628488129946867E-3</v>
      </c>
      <c r="K633" s="42">
        <v>3.0821917808219124E-2</v>
      </c>
      <c r="L633" s="42">
        <v>0</v>
      </c>
      <c r="M633" s="42">
        <v>-6.309148264984233E-3</v>
      </c>
      <c r="N633" s="42">
        <v>-8.2372322899505468E-3</v>
      </c>
      <c r="O633" s="110">
        <v>-8.2372322899505468E-3</v>
      </c>
      <c r="P633" s="110">
        <v>-6.1083123425692734E-2</v>
      </c>
      <c r="Q633" s="42">
        <v>2.9866117404737481E-2</v>
      </c>
      <c r="R633" s="42">
        <v>-1.0315533980582412E-2</v>
      </c>
      <c r="S633" s="42">
        <v>1.6129032258064457E-2</v>
      </c>
      <c r="T633" s="110">
        <v>1.6129032258064457E-2</v>
      </c>
      <c r="U633" s="110">
        <v>4.0963855421686728E-2</v>
      </c>
    </row>
    <row r="634" spans="2:21" ht="12.75" customHeight="1" x14ac:dyDescent="0.2">
      <c r="B634" s="110">
        <v>-3.2258064516129066E-2</v>
      </c>
      <c r="C634" s="42">
        <v>-4.0241448692152062E-3</v>
      </c>
      <c r="D634" s="42">
        <v>0</v>
      </c>
      <c r="E634" s="42">
        <v>-4.0322580645160431E-3</v>
      </c>
      <c r="F634" s="42">
        <v>-2.8846153846153664E-2</v>
      </c>
      <c r="G634" s="42">
        <v>-3.0303030303030269E-2</v>
      </c>
      <c r="H634" s="42">
        <v>-1.2642225031605295E-3</v>
      </c>
      <c r="I634" s="42">
        <v>0</v>
      </c>
      <c r="K634" s="42">
        <v>3.3222591362125535E-3</v>
      </c>
      <c r="L634" s="42">
        <v>-3.7902716361340664E-3</v>
      </c>
      <c r="M634" s="42">
        <v>1.2698412698412711E-2</v>
      </c>
      <c r="N634" s="42">
        <v>-8.3056478405316783E-3</v>
      </c>
      <c r="O634" s="110">
        <v>-8.3056478405316783E-3</v>
      </c>
      <c r="P634" s="110">
        <v>-1.2072434607645855E-2</v>
      </c>
      <c r="Q634" s="42">
        <v>-2.5000000000000356E-3</v>
      </c>
      <c r="R634" s="42">
        <v>3.0656039239730657E-3</v>
      </c>
      <c r="S634" s="42">
        <v>-1.5873015873015817E-2</v>
      </c>
      <c r="T634" s="110">
        <v>-1.5873015873015817E-2</v>
      </c>
      <c r="U634" s="110">
        <v>-4.6296296296297361E-3</v>
      </c>
    </row>
    <row r="635" spans="2:21" ht="12.75" customHeight="1" x14ac:dyDescent="0.2">
      <c r="B635" s="110">
        <v>-1.6666666666666559E-2</v>
      </c>
      <c r="C635" s="42">
        <v>7.0707070707070989E-3</v>
      </c>
      <c r="D635" s="42">
        <v>0</v>
      </c>
      <c r="E635" s="42">
        <v>-8.097165991902841E-3</v>
      </c>
      <c r="F635" s="42">
        <v>-1.4851485148514865E-2</v>
      </c>
      <c r="G635" s="42">
        <v>8.5227272727272166E-3</v>
      </c>
      <c r="H635" s="42">
        <v>2.5316455696201994E-3</v>
      </c>
      <c r="I635" s="42">
        <v>0</v>
      </c>
      <c r="K635" s="42">
        <v>0</v>
      </c>
      <c r="L635" s="42">
        <v>0</v>
      </c>
      <c r="M635" s="42">
        <v>-3.1347962382445864E-3</v>
      </c>
      <c r="N635" s="42">
        <v>-4.1876046901171641E-3</v>
      </c>
      <c r="O635" s="110">
        <v>-4.1876046901171641E-3</v>
      </c>
      <c r="P635" s="110">
        <v>0</v>
      </c>
      <c r="Q635" s="42">
        <v>8.02005012531329E-3</v>
      </c>
      <c r="R635" s="42">
        <v>2.4449877750610722E-3</v>
      </c>
      <c r="S635" s="42">
        <v>-9.6774193548387899E-3</v>
      </c>
      <c r="T635" s="110">
        <v>-9.6774193548387899E-3</v>
      </c>
      <c r="U635" s="110">
        <v>-2.3255813953488292E-2</v>
      </c>
    </row>
    <row r="636" spans="2:21" ht="12.75" customHeight="1" x14ac:dyDescent="0.2">
      <c r="B636" s="110">
        <v>0</v>
      </c>
      <c r="C636" s="42">
        <v>0</v>
      </c>
      <c r="D636" s="42">
        <v>0</v>
      </c>
      <c r="E636" s="42">
        <v>2.0408163265306048E-2</v>
      </c>
      <c r="F636" s="42">
        <v>3.0150753768844137E-2</v>
      </c>
      <c r="G636" s="42">
        <v>7.0422535211267356E-3</v>
      </c>
      <c r="H636" s="42">
        <v>0</v>
      </c>
      <c r="I636" s="42">
        <v>-8.2542302930251454E-3</v>
      </c>
      <c r="K636" s="42">
        <v>0</v>
      </c>
      <c r="L636" s="42">
        <v>2.536461636017927E-3</v>
      </c>
      <c r="M636" s="42">
        <v>-9.4339622641508823E-3</v>
      </c>
      <c r="N636" s="42">
        <v>-1.2615643397813318E-2</v>
      </c>
      <c r="O636" s="110">
        <v>-1.2615643397813318E-2</v>
      </c>
      <c r="P636" s="110">
        <v>6.7888662593346668E-3</v>
      </c>
      <c r="Q636" s="42">
        <v>6.0169070114371004E-2</v>
      </c>
      <c r="R636" s="42">
        <v>-1.219512195121925E-3</v>
      </c>
      <c r="S636" s="42">
        <v>3.2573289902280886E-3</v>
      </c>
      <c r="T636" s="110">
        <v>3.2573289902280886E-3</v>
      </c>
      <c r="U636" s="110">
        <v>2.38095238095233E-3</v>
      </c>
    </row>
    <row r="637" spans="2:21" ht="12.75" customHeight="1" x14ac:dyDescent="0.2">
      <c r="B637" s="110">
        <v>1.1299435028248471E-2</v>
      </c>
      <c r="C637" s="42">
        <v>1.5045135406218513E-2</v>
      </c>
      <c r="D637" s="42">
        <v>0</v>
      </c>
      <c r="E637" s="42">
        <v>-1.1999999999999922E-2</v>
      </c>
      <c r="F637" s="42">
        <v>-9.7560975609756184E-3</v>
      </c>
      <c r="G637" s="42">
        <v>3.4965034965034968E-2</v>
      </c>
      <c r="H637" s="42">
        <v>-1.2626262626262358E-3</v>
      </c>
      <c r="I637" s="42">
        <v>-4.9937578027466076E-3</v>
      </c>
      <c r="K637" s="42">
        <v>-2.9801324503311213E-2</v>
      </c>
      <c r="L637" s="42">
        <v>0</v>
      </c>
      <c r="M637" s="42">
        <v>3.1746031746031069E-3</v>
      </c>
      <c r="N637" s="42">
        <v>-8.5178875638839747E-4</v>
      </c>
      <c r="O637" s="110">
        <v>-8.5178875638839747E-4</v>
      </c>
      <c r="P637" s="110">
        <v>3.3715441672291176E-4</v>
      </c>
      <c r="Q637" s="42">
        <v>1.4071294559098303E-3</v>
      </c>
      <c r="R637" s="42">
        <v>-1.8315018315019007E-3</v>
      </c>
      <c r="S637" s="42">
        <v>6.4935064935064991E-3</v>
      </c>
      <c r="T637" s="110">
        <v>6.4935064935064991E-3</v>
      </c>
      <c r="U637" s="110">
        <v>4.7505938242280325E-2</v>
      </c>
    </row>
    <row r="638" spans="2:21" ht="12.75" customHeight="1" x14ac:dyDescent="0.2">
      <c r="B638" s="110">
        <v>5.5865921787709551E-3</v>
      </c>
      <c r="C638" s="42">
        <v>-2.1739130434782497E-2</v>
      </c>
      <c r="D638" s="42">
        <v>-1.3818181818181782E-2</v>
      </c>
      <c r="E638" s="42">
        <v>-8.097165991902841E-3</v>
      </c>
      <c r="F638" s="42">
        <v>2.9556650246305449E-2</v>
      </c>
      <c r="G638" s="42">
        <v>1.8918918918918996E-2</v>
      </c>
      <c r="H638" s="42">
        <v>0</v>
      </c>
      <c r="I638" s="42">
        <v>-1.6729401923880865E-3</v>
      </c>
      <c r="K638" s="42">
        <v>2.7303754266211625E-2</v>
      </c>
      <c r="L638" s="42">
        <v>-2.530044275774997E-3</v>
      </c>
      <c r="M638" s="42">
        <v>1.2658227848101278E-2</v>
      </c>
      <c r="N638" s="42">
        <v>-1.6197783461210528E-2</v>
      </c>
      <c r="O638" s="110">
        <v>-1.6197783461210528E-2</v>
      </c>
      <c r="P638" s="110">
        <v>3.2355915065722857E-2</v>
      </c>
      <c r="Q638" s="42">
        <v>-4.6838407494144202E-3</v>
      </c>
      <c r="R638" s="42">
        <v>3.0581039755352116E-3</v>
      </c>
      <c r="S638" s="42">
        <v>-3.2258064516129778E-3</v>
      </c>
      <c r="T638" s="110">
        <v>-3.2258064516129778E-3</v>
      </c>
      <c r="U638" s="110">
        <v>2.040816326530609E-2</v>
      </c>
    </row>
    <row r="639" spans="2:21" ht="12.75" customHeight="1" x14ac:dyDescent="0.2">
      <c r="B639" s="110">
        <v>0</v>
      </c>
      <c r="C639" s="42">
        <v>-5.0505050505051221E-3</v>
      </c>
      <c r="D639" s="42">
        <v>6.6371681415929099E-3</v>
      </c>
      <c r="E639" s="42">
        <v>-4.0816326530613185E-3</v>
      </c>
      <c r="F639" s="42">
        <v>1.9138755980861261E-2</v>
      </c>
      <c r="G639" s="42">
        <v>0</v>
      </c>
      <c r="H639" s="42">
        <v>1.2642225031605295E-3</v>
      </c>
      <c r="I639" s="42">
        <v>-1.8433179723502356E-2</v>
      </c>
      <c r="K639" s="42">
        <v>-3.322259136212701E-3</v>
      </c>
      <c r="L639" s="42">
        <v>-1.0145846544071031E-2</v>
      </c>
      <c r="M639" s="42">
        <v>2.1875000000000092E-2</v>
      </c>
      <c r="N639" s="42">
        <v>0</v>
      </c>
      <c r="O639" s="110">
        <v>0</v>
      </c>
      <c r="P639" s="110">
        <v>1.9262161279791051E-2</v>
      </c>
      <c r="Q639" s="42">
        <v>-4.2352941176470524E-3</v>
      </c>
      <c r="R639" s="42">
        <v>2.4390243902438935E-2</v>
      </c>
      <c r="S639" s="42">
        <v>3.2362459546926314E-3</v>
      </c>
      <c r="T639" s="110">
        <v>3.2362459546926314E-3</v>
      </c>
      <c r="U639" s="110">
        <v>-2.8888888888888867E-2</v>
      </c>
    </row>
    <row r="640" spans="2:21" ht="12.75" customHeight="1" x14ac:dyDescent="0.2">
      <c r="B640" s="110">
        <v>1.1111111111111122E-2</v>
      </c>
      <c r="C640" s="42">
        <v>-1.0152284263959355E-2</v>
      </c>
      <c r="D640" s="42">
        <v>7.3260073260073E-3</v>
      </c>
      <c r="E640" s="42">
        <v>2.4590163934426253E-2</v>
      </c>
      <c r="F640" s="42">
        <v>-3.2863849765258142E-2</v>
      </c>
      <c r="G640" s="42">
        <v>0</v>
      </c>
      <c r="H640" s="42">
        <v>0</v>
      </c>
      <c r="I640" s="42">
        <v>0</v>
      </c>
      <c r="K640" s="42">
        <v>-1.6666666666666607E-2</v>
      </c>
      <c r="L640" s="42">
        <v>7.6873798846893663E-3</v>
      </c>
      <c r="M640" s="42">
        <v>0</v>
      </c>
      <c r="N640" s="42">
        <v>-1.2998266897746996E-2</v>
      </c>
      <c r="O640" s="110">
        <v>-1.2998266897746996E-2</v>
      </c>
      <c r="P640" s="110">
        <v>1.857783472133254E-2</v>
      </c>
      <c r="Q640" s="42">
        <v>-9.9243856332703623E-3</v>
      </c>
      <c r="R640" s="42">
        <v>-2.3214285714285746E-2</v>
      </c>
      <c r="S640" s="42">
        <v>-1.6129032258064602E-2</v>
      </c>
      <c r="T640" s="110">
        <v>-1.6129032258064602E-2</v>
      </c>
      <c r="U640" s="110">
        <v>6.8649885583524596E-3</v>
      </c>
    </row>
    <row r="641" spans="2:21" ht="12.75" customHeight="1" x14ac:dyDescent="0.2">
      <c r="B641" s="110">
        <v>1.6483516483516501E-2</v>
      </c>
      <c r="C641" s="42">
        <v>1.025641025641022E-2</v>
      </c>
      <c r="D641" s="42">
        <v>0</v>
      </c>
      <c r="E641" s="42">
        <v>0</v>
      </c>
      <c r="F641" s="42">
        <v>-2.9126213592233035E-2</v>
      </c>
      <c r="G641" s="42">
        <v>-3.0503978779840905E-2</v>
      </c>
      <c r="H641" s="42">
        <v>0</v>
      </c>
      <c r="I641" s="42">
        <v>-8.5360648740930127E-3</v>
      </c>
      <c r="K641" s="42">
        <v>-1.3559322033898317E-2</v>
      </c>
      <c r="L641" s="42">
        <v>0</v>
      </c>
      <c r="M641" s="42">
        <v>-2.4464831804281367E-2</v>
      </c>
      <c r="N641" s="42">
        <v>2.6338893766461712E-2</v>
      </c>
      <c r="O641" s="110">
        <v>2.6338893766461712E-2</v>
      </c>
      <c r="P641" s="110">
        <v>-3.144654088050806E-4</v>
      </c>
      <c r="Q641" s="42">
        <v>0</v>
      </c>
      <c r="R641" s="42">
        <v>0</v>
      </c>
      <c r="S641" s="42">
        <v>0</v>
      </c>
      <c r="T641" s="110">
        <v>0</v>
      </c>
      <c r="U641" s="110">
        <v>-1.1363636363636524E-2</v>
      </c>
    </row>
    <row r="642" spans="2:21" ht="12.75" customHeight="1" x14ac:dyDescent="0.2">
      <c r="B642" s="110">
        <v>0</v>
      </c>
      <c r="C642" s="42">
        <v>-2.5380710659898477E-2</v>
      </c>
      <c r="D642" s="42">
        <v>0</v>
      </c>
      <c r="E642" s="42">
        <v>3.9999999999999151E-3</v>
      </c>
      <c r="F642" s="42">
        <v>3.0000000000000027E-2</v>
      </c>
      <c r="G642" s="42">
        <v>-5.4719562243502103E-3</v>
      </c>
      <c r="H642" s="42">
        <v>0</v>
      </c>
      <c r="I642" s="42">
        <v>-3.4438226431338814E-2</v>
      </c>
      <c r="K642" s="42">
        <v>2.0618556701030945E-2</v>
      </c>
      <c r="L642" s="42">
        <v>3.0514939605848838E-2</v>
      </c>
      <c r="M642" s="42">
        <v>2.5078369905956136E-2</v>
      </c>
      <c r="N642" s="42">
        <v>-4.2771599657826292E-3</v>
      </c>
      <c r="O642" s="110">
        <v>-4.2771599657826292E-3</v>
      </c>
      <c r="P642" s="110">
        <v>-5.6621579112928503E-3</v>
      </c>
      <c r="Q642" s="42">
        <v>0</v>
      </c>
      <c r="R642" s="42">
        <v>5.4844606946983458E-3</v>
      </c>
      <c r="S642" s="42">
        <v>-9.8360655737704285E-3</v>
      </c>
      <c r="T642" s="110">
        <v>-9.8360655737704285E-3</v>
      </c>
      <c r="U642" s="110">
        <v>3.4482758620689738E-2</v>
      </c>
    </row>
    <row r="643" spans="2:21" ht="12.75" customHeight="1" x14ac:dyDescent="0.2">
      <c r="B643" s="110">
        <v>0</v>
      </c>
      <c r="C643" s="42">
        <v>1.3541666666666749E-2</v>
      </c>
      <c r="D643" s="42">
        <v>7.2727272727272467E-3</v>
      </c>
      <c r="E643" s="42">
        <v>-7.9681274900396722E-3</v>
      </c>
      <c r="F643" s="42">
        <v>0</v>
      </c>
      <c r="G643" s="42">
        <v>4.1265474552957702E-3</v>
      </c>
      <c r="H643" s="42">
        <v>0</v>
      </c>
      <c r="I643" s="42">
        <v>2.6749888542131138E-2</v>
      </c>
      <c r="K643" s="42">
        <v>-3.3670033670033697E-2</v>
      </c>
      <c r="L643" s="42">
        <v>-6.1690314620605436E-3</v>
      </c>
      <c r="M643" s="42">
        <v>6.1162079510703416E-3</v>
      </c>
      <c r="N643" s="42">
        <v>-1.7182130584192531E-2</v>
      </c>
      <c r="O643" s="110">
        <v>-1.7182130584192531E-2</v>
      </c>
      <c r="P643" s="110">
        <v>0</v>
      </c>
      <c r="Q643" s="42">
        <v>-8.1145584725537817E-3</v>
      </c>
      <c r="R643" s="42">
        <v>1.8181818181818226E-2</v>
      </c>
      <c r="S643" s="42">
        <v>2.6490066225165587E-2</v>
      </c>
      <c r="T643" s="110">
        <v>2.6490066225165587E-2</v>
      </c>
      <c r="U643" s="110">
        <v>-2.2222222222222143E-2</v>
      </c>
    </row>
    <row r="644" spans="2:21" ht="12.75" customHeight="1" x14ac:dyDescent="0.2">
      <c r="B644" s="110">
        <v>5.4054054054054109E-3</v>
      </c>
      <c r="C644" s="42">
        <v>0</v>
      </c>
      <c r="D644" s="42">
        <v>0</v>
      </c>
      <c r="E644" s="42">
        <v>0</v>
      </c>
      <c r="F644" s="42">
        <v>0</v>
      </c>
      <c r="G644" s="42">
        <v>9.5890410958904496E-3</v>
      </c>
      <c r="H644" s="42">
        <v>0</v>
      </c>
      <c r="I644" s="42">
        <v>0</v>
      </c>
      <c r="K644" s="42">
        <v>-1.3937282229965169E-2</v>
      </c>
      <c r="L644" s="42">
        <v>-2.3587833643699613E-2</v>
      </c>
      <c r="M644" s="42">
        <v>1.8237082066869182E-2</v>
      </c>
      <c r="N644" s="42">
        <v>8.7412587412588651E-3</v>
      </c>
      <c r="O644" s="110">
        <v>8.7412587412588651E-3</v>
      </c>
      <c r="P644" s="110">
        <v>0</v>
      </c>
      <c r="Q644" s="42">
        <v>0</v>
      </c>
      <c r="R644" s="42">
        <v>-2.0833333333333207E-2</v>
      </c>
      <c r="S644" s="42">
        <v>-1.6129032258064602E-2</v>
      </c>
      <c r="T644" s="110">
        <v>-1.6129032258064602E-2</v>
      </c>
      <c r="U644" s="110">
        <v>3.409090909090897E-2</v>
      </c>
    </row>
    <row r="645" spans="2:21" ht="12.75" customHeight="1" x14ac:dyDescent="0.2">
      <c r="B645" s="110">
        <v>0</v>
      </c>
      <c r="C645" s="42">
        <v>-1.0277492291880562E-3</v>
      </c>
      <c r="D645" s="42">
        <v>0</v>
      </c>
      <c r="E645" s="42">
        <v>-4.0160642570282049E-3</v>
      </c>
      <c r="F645" s="42">
        <v>0</v>
      </c>
      <c r="G645" s="42">
        <v>6.2415196743554828E-2</v>
      </c>
      <c r="H645" s="42">
        <v>0</v>
      </c>
      <c r="I645" s="42">
        <v>0</v>
      </c>
      <c r="K645" s="42">
        <v>-3.5335689045935641E-3</v>
      </c>
      <c r="L645" s="42">
        <v>-1.6528925619834697E-2</v>
      </c>
      <c r="M645" s="42">
        <v>-1.4925373134328308E-2</v>
      </c>
      <c r="N645" s="42">
        <v>-1.7331022530330457E-3</v>
      </c>
      <c r="O645" s="110">
        <v>-1.7331022530330457E-3</v>
      </c>
      <c r="P645" s="110">
        <v>7.5925340082253082E-3</v>
      </c>
      <c r="Q645" s="42">
        <v>6.7372473532242823E-3</v>
      </c>
      <c r="R645" s="42">
        <v>0</v>
      </c>
      <c r="S645" s="42">
        <v>1.6393442622950907E-2</v>
      </c>
      <c r="T645" s="110">
        <v>1.6393442622950907E-2</v>
      </c>
      <c r="U645" s="110">
        <v>-2.857142857142855E-2</v>
      </c>
    </row>
    <row r="646" spans="2:21" ht="12.75" customHeight="1" x14ac:dyDescent="0.2">
      <c r="B646" s="110">
        <v>5.3763440860215101E-3</v>
      </c>
      <c r="C646" s="42">
        <v>0</v>
      </c>
      <c r="D646" s="42">
        <v>6.4981949458483654E-3</v>
      </c>
      <c r="E646" s="42">
        <v>-1.612903225806453E-2</v>
      </c>
      <c r="F646" s="42">
        <v>0</v>
      </c>
      <c r="G646" s="42">
        <v>3.1928480204342392E-2</v>
      </c>
      <c r="H646" s="42">
        <v>0</v>
      </c>
      <c r="I646" s="42">
        <v>1.6500217108119799E-2</v>
      </c>
      <c r="K646" s="42">
        <v>-4.6099290780141799E-2</v>
      </c>
      <c r="L646" s="42">
        <v>4.1370394311570823E-2</v>
      </c>
      <c r="M646" s="42">
        <v>0</v>
      </c>
      <c r="N646" s="42">
        <v>8.6805555555553708E-4</v>
      </c>
      <c r="O646" s="110">
        <v>8.6805555555553708E-4</v>
      </c>
      <c r="P646" s="110">
        <v>1.5698587127157663E-3</v>
      </c>
      <c r="Q646" s="42">
        <v>1.4818355640535482E-2</v>
      </c>
      <c r="R646" s="42">
        <v>6.0790273556218897E-4</v>
      </c>
      <c r="S646" s="42">
        <v>0</v>
      </c>
      <c r="T646" s="110">
        <v>0</v>
      </c>
      <c r="U646" s="110">
        <v>-1.3574660633484075E-2</v>
      </c>
    </row>
    <row r="647" spans="2:21" ht="12.75" customHeight="1" x14ac:dyDescent="0.2">
      <c r="B647" s="110">
        <v>-5.3475935828877054E-3</v>
      </c>
      <c r="C647" s="42">
        <v>-2.0576131687244188E-3</v>
      </c>
      <c r="D647" s="42">
        <v>7.1736011477760311E-4</v>
      </c>
      <c r="E647" s="42">
        <v>-8.1967213114754172E-3</v>
      </c>
      <c r="F647" s="42">
        <v>-2.9126213592233035E-2</v>
      </c>
      <c r="G647" s="42">
        <v>1.6089108910891187E-2</v>
      </c>
      <c r="H647" s="42">
        <v>5.050505050505168E-3</v>
      </c>
      <c r="I647" s="42">
        <v>0</v>
      </c>
      <c r="K647" s="42">
        <v>2.9739776951672719E-2</v>
      </c>
      <c r="L647" s="42">
        <v>-1.2414649286157733E-2</v>
      </c>
      <c r="M647" s="42">
        <v>0</v>
      </c>
      <c r="N647" s="42">
        <v>7.8057241977451553E-3</v>
      </c>
      <c r="O647" s="110">
        <v>7.8057241977451553E-3</v>
      </c>
      <c r="P647" s="110">
        <v>2.7899686520376193E-2</v>
      </c>
      <c r="Q647" s="42">
        <v>-1.3188883655204951E-2</v>
      </c>
      <c r="R647" s="42">
        <v>0</v>
      </c>
      <c r="S647" s="42">
        <v>-2.9032258064516224E-2</v>
      </c>
      <c r="T647" s="110">
        <v>-2.9032258064516224E-2</v>
      </c>
      <c r="U647" s="110">
        <v>4.5871559633026545E-3</v>
      </c>
    </row>
    <row r="648" spans="2:21" ht="12.75" customHeight="1" x14ac:dyDescent="0.2">
      <c r="B648" s="110">
        <v>0</v>
      </c>
      <c r="C648" s="42">
        <v>-1.0309278350515245E-3</v>
      </c>
      <c r="D648" s="42">
        <v>0</v>
      </c>
      <c r="E648" s="42">
        <v>-4.1322314049585893E-3</v>
      </c>
      <c r="F648" s="42">
        <v>3.0000000000000027E-2</v>
      </c>
      <c r="G648" s="42">
        <v>-1.3398294762484704E-2</v>
      </c>
      <c r="H648" s="42">
        <v>0</v>
      </c>
      <c r="I648" s="42">
        <v>8.5433575395128466E-4</v>
      </c>
      <c r="K648" s="42">
        <v>3.6101083032491009E-2</v>
      </c>
      <c r="L648" s="42">
        <v>-8.7994971715902315E-3</v>
      </c>
      <c r="M648" s="42">
        <v>-1.2121212121212133E-2</v>
      </c>
      <c r="N648" s="42">
        <v>-1.4629948364888117E-2</v>
      </c>
      <c r="O648" s="110">
        <v>-1.4629948364888117E-2</v>
      </c>
      <c r="P648" s="110">
        <v>3.0802073802988657E-2</v>
      </c>
      <c r="Q648" s="42">
        <v>-1.1455847255369854E-2</v>
      </c>
      <c r="R648" s="42">
        <v>2.4301336573511025E-3</v>
      </c>
      <c r="S648" s="42">
        <v>2.9900332225913723E-2</v>
      </c>
      <c r="T648" s="110">
        <v>2.9900332225913723E-2</v>
      </c>
      <c r="U648" s="110">
        <v>-2.2831050228310421E-2</v>
      </c>
    </row>
    <row r="649" spans="2:21" ht="12.75" customHeight="1" x14ac:dyDescent="0.2">
      <c r="B649" s="110">
        <v>-5.3763440860215101E-3</v>
      </c>
      <c r="C649" s="42">
        <v>-6.1919504643961534E-3</v>
      </c>
      <c r="D649" s="42">
        <v>1.4336917562723709E-3</v>
      </c>
      <c r="E649" s="42">
        <v>2.4896265560165994E-2</v>
      </c>
      <c r="F649" s="42">
        <v>0</v>
      </c>
      <c r="G649" s="42">
        <v>-1.2345679012347606E-3</v>
      </c>
      <c r="H649" s="42">
        <v>-1.256281407035149E-3</v>
      </c>
      <c r="I649" s="42">
        <v>0</v>
      </c>
      <c r="K649" s="42">
        <v>2.4390243902439122E-2</v>
      </c>
      <c r="L649" s="42">
        <v>2.7901077996195504E-2</v>
      </c>
      <c r="M649" s="42">
        <v>3.0674846625767583E-3</v>
      </c>
      <c r="N649" s="42">
        <v>2.0960698689956193E-2</v>
      </c>
      <c r="O649" s="110">
        <v>2.0960698689956193E-2</v>
      </c>
      <c r="P649" s="110">
        <v>3.0473372781065124E-2</v>
      </c>
      <c r="Q649" s="42">
        <v>1.1588604538870034E-2</v>
      </c>
      <c r="R649" s="42">
        <v>1.4545454545454667E-2</v>
      </c>
      <c r="S649" s="42">
        <v>-1.6129032258064602E-2</v>
      </c>
      <c r="T649" s="110">
        <v>-1.6129032258064602E-2</v>
      </c>
      <c r="U649" s="110">
        <v>0</v>
      </c>
    </row>
    <row r="650" spans="2:21" ht="12.75" customHeight="1" x14ac:dyDescent="0.2">
      <c r="B650" s="110">
        <v>0</v>
      </c>
      <c r="C650" s="42">
        <v>-4.1536863966771462E-3</v>
      </c>
      <c r="D650" s="42">
        <v>-1.431639226914787E-3</v>
      </c>
      <c r="E650" s="42">
        <v>-4.0485829959515099E-3</v>
      </c>
      <c r="F650" s="42">
        <v>3.3980582524271767E-2</v>
      </c>
      <c r="G650" s="42">
        <v>2.9666254635352312E-2</v>
      </c>
      <c r="H650" s="42">
        <v>1.2578616352200991E-3</v>
      </c>
      <c r="I650" s="42">
        <v>-4.2680324370465827E-3</v>
      </c>
      <c r="K650" s="42">
        <v>3.0612244897959131E-2</v>
      </c>
      <c r="L650" s="42">
        <v>2.4676125848241737E-2</v>
      </c>
      <c r="M650" s="42">
        <v>-3.6697247706422048E-2</v>
      </c>
      <c r="N650" s="42">
        <v>-2.1385799828913601E-2</v>
      </c>
      <c r="O650" s="110">
        <v>-2.1385799828913601E-2</v>
      </c>
      <c r="P650" s="110">
        <v>-7.4648291702554704E-3</v>
      </c>
      <c r="Q650" s="42">
        <v>1.288782816229115E-2</v>
      </c>
      <c r="R650" s="42">
        <v>-1.1947431302269967E-2</v>
      </c>
      <c r="S650" s="42">
        <v>-1.6393442622950762E-2</v>
      </c>
      <c r="T650" s="110">
        <v>-1.6393442622950762E-2</v>
      </c>
      <c r="U650" s="110">
        <v>-1.8691588785046745E-2</v>
      </c>
    </row>
    <row r="651" spans="2:21" ht="12.75" customHeight="1" x14ac:dyDescent="0.2">
      <c r="B651" s="110">
        <v>5.4054054054054109E-3</v>
      </c>
      <c r="C651" s="42">
        <v>-1.7726798748696551E-2</v>
      </c>
      <c r="D651" s="42">
        <v>0</v>
      </c>
      <c r="E651" s="42">
        <v>-2.4390243902439046E-2</v>
      </c>
      <c r="F651" s="42">
        <v>3.2863849765258142E-2</v>
      </c>
      <c r="G651" s="42">
        <v>0</v>
      </c>
      <c r="H651" s="42">
        <v>-1.256281407035149E-3</v>
      </c>
      <c r="I651" s="42">
        <v>8.5726532361779376E-4</v>
      </c>
      <c r="K651" s="42">
        <v>2.9702970297029653E-2</v>
      </c>
      <c r="L651" s="42">
        <v>0</v>
      </c>
      <c r="M651" s="42">
        <v>0</v>
      </c>
      <c r="N651" s="42">
        <v>-2.6223776223775665E-3</v>
      </c>
      <c r="O651" s="110">
        <v>-2.6223776223775665E-3</v>
      </c>
      <c r="P651" s="110">
        <v>-1.5041943881978685E-2</v>
      </c>
      <c r="Q651" s="42">
        <v>1.4137606032045275E-2</v>
      </c>
      <c r="R651" s="42">
        <v>3.6275695284158833E-3</v>
      </c>
      <c r="S651" s="42">
        <v>-6.6666666666666723E-3</v>
      </c>
      <c r="T651" s="110">
        <v>-6.6666666666666723E-3</v>
      </c>
      <c r="U651" s="110">
        <v>2.8571428571428595E-2</v>
      </c>
    </row>
    <row r="652" spans="2:21" ht="12.75" customHeight="1" x14ac:dyDescent="0.2">
      <c r="B652" s="110">
        <v>0</v>
      </c>
      <c r="C652" s="42">
        <v>1.1677282377919261E-2</v>
      </c>
      <c r="D652" s="42">
        <v>0</v>
      </c>
      <c r="E652" s="42">
        <v>2.9166666666666785E-2</v>
      </c>
      <c r="F652" s="42">
        <v>-2.7272727272727299E-2</v>
      </c>
      <c r="G652" s="42">
        <v>-2.5210084033613335E-2</v>
      </c>
      <c r="H652" s="42">
        <v>0</v>
      </c>
      <c r="I652" s="42">
        <v>0</v>
      </c>
      <c r="K652" s="42">
        <v>0</v>
      </c>
      <c r="L652" s="42">
        <v>-4.8163756773027273E-3</v>
      </c>
      <c r="M652" s="42">
        <v>0</v>
      </c>
      <c r="N652" s="42">
        <v>-1.7528483786152123E-3</v>
      </c>
      <c r="O652" s="110">
        <v>-1.7528483786152123E-3</v>
      </c>
      <c r="P652" s="110">
        <v>-4.052863436123335E-2</v>
      </c>
      <c r="Q652" s="42">
        <v>-6.9702602230482611E-3</v>
      </c>
      <c r="R652" s="42">
        <v>-3.6144578313252237E-3</v>
      </c>
      <c r="S652" s="42">
        <v>0</v>
      </c>
      <c r="T652" s="110">
        <v>0</v>
      </c>
      <c r="U652" s="110">
        <v>-1.1574074074074238E-2</v>
      </c>
    </row>
    <row r="653" spans="2:21" ht="12.75" customHeight="1" x14ac:dyDescent="0.2">
      <c r="B653" s="110">
        <v>0</v>
      </c>
      <c r="C653" s="42">
        <v>3.1479538300106125E-3</v>
      </c>
      <c r="D653" s="42">
        <v>1.4336917562723709E-3</v>
      </c>
      <c r="E653" s="42">
        <v>0</v>
      </c>
      <c r="F653" s="42">
        <v>3.2710280373831911E-2</v>
      </c>
      <c r="G653" s="42">
        <v>-2.4630541871920653E-3</v>
      </c>
      <c r="H653" s="42">
        <v>1.2578616352200991E-3</v>
      </c>
      <c r="I653" s="42">
        <v>0</v>
      </c>
      <c r="K653" s="42">
        <v>1.2820512820512832E-2</v>
      </c>
      <c r="L653" s="42">
        <v>-1.2099213551119134E-2</v>
      </c>
      <c r="M653" s="42">
        <v>9.5238095238094622E-3</v>
      </c>
      <c r="N653" s="42">
        <v>2.1071115013169463E-2</v>
      </c>
      <c r="O653" s="110">
        <v>2.1071115013169463E-2</v>
      </c>
      <c r="P653" s="110">
        <v>4.8974594429138834E-3</v>
      </c>
      <c r="Q653" s="42">
        <v>-4.6794571829675074E-4</v>
      </c>
      <c r="R653" s="42">
        <v>-6.0459492140275462E-4</v>
      </c>
      <c r="S653" s="42">
        <v>-3.3557046979865056E-3</v>
      </c>
      <c r="T653" s="110">
        <v>-3.3557046979865056E-3</v>
      </c>
      <c r="U653" s="110">
        <v>2.5761124121779937E-2</v>
      </c>
    </row>
    <row r="654" spans="2:21" ht="12.75" customHeight="1" x14ac:dyDescent="0.2">
      <c r="B654" s="110">
        <v>0</v>
      </c>
      <c r="C654" s="42">
        <v>-2.9288702928870411E-2</v>
      </c>
      <c r="D654" s="42">
        <v>0</v>
      </c>
      <c r="E654" s="42">
        <v>8.097165991902841E-3</v>
      </c>
      <c r="F654" s="42">
        <v>6.3348416289592618E-2</v>
      </c>
      <c r="G654" s="42">
        <v>1.8518518518518341E-2</v>
      </c>
      <c r="H654" s="42">
        <v>-1.256281407035149E-3</v>
      </c>
      <c r="I654" s="42">
        <v>1.7130620985010339E-3</v>
      </c>
      <c r="K654" s="42">
        <v>-5.6962025316455743E-2</v>
      </c>
      <c r="L654" s="42">
        <v>-1.2247397428046278E-3</v>
      </c>
      <c r="M654" s="42">
        <v>-9.4339622641508823E-3</v>
      </c>
      <c r="N654" s="42">
        <v>-9.4582975064489427E-3</v>
      </c>
      <c r="O654" s="110">
        <v>-9.4582975064489427E-3</v>
      </c>
      <c r="P654" s="110">
        <v>8.833384099908595E-3</v>
      </c>
      <c r="Q654" s="42">
        <v>-1.4044943820225252E-3</v>
      </c>
      <c r="R654" s="42">
        <v>1.2099213551118918E-3</v>
      </c>
      <c r="S654" s="42">
        <v>-4.0404040404040435E-2</v>
      </c>
      <c r="T654" s="110">
        <v>-4.0404040404040435E-2</v>
      </c>
      <c r="U654" s="110">
        <v>2.5114155251141627E-2</v>
      </c>
    </row>
    <row r="655" spans="2:21" ht="12.75" customHeight="1" x14ac:dyDescent="0.2">
      <c r="B655" s="110">
        <v>0</v>
      </c>
      <c r="C655" s="42">
        <v>1.8318965517241374E-2</v>
      </c>
      <c r="D655" s="42">
        <v>-1.431639226914787E-3</v>
      </c>
      <c r="E655" s="42">
        <v>4.0160642570280262E-3</v>
      </c>
      <c r="F655" s="42">
        <v>8.5106382978723492E-3</v>
      </c>
      <c r="G655" s="42">
        <v>-6.0606060606059314E-3</v>
      </c>
      <c r="H655" s="42">
        <v>1.2578616352200991E-3</v>
      </c>
      <c r="I655" s="42">
        <v>-6.8405301410859399E-3</v>
      </c>
      <c r="K655" s="42">
        <v>-2.3489932885905986E-2</v>
      </c>
      <c r="L655" s="42">
        <v>-9.8099325567136807E-3</v>
      </c>
      <c r="M655" s="42">
        <v>-9.5238095238096027E-3</v>
      </c>
      <c r="N655" s="42">
        <v>-8.6805555555555247E-3</v>
      </c>
      <c r="O655" s="110">
        <v>-8.6805555555555247E-3</v>
      </c>
      <c r="P655" s="110">
        <v>0</v>
      </c>
      <c r="Q655" s="42">
        <v>9.3764650726674054E-4</v>
      </c>
      <c r="R655" s="42">
        <v>3.0211480362538194E-3</v>
      </c>
      <c r="S655" s="42">
        <v>2.8070175438596516E-2</v>
      </c>
      <c r="T655" s="110">
        <v>2.8070175438596516E-2</v>
      </c>
      <c r="U655" s="110">
        <v>2.0044543429844065E-2</v>
      </c>
    </row>
    <row r="656" spans="2:21" ht="12.75" customHeight="1" x14ac:dyDescent="0.2">
      <c r="B656" s="110">
        <v>-5.3763440860215101E-3</v>
      </c>
      <c r="C656" s="42">
        <v>-1.5873015873015723E-2</v>
      </c>
      <c r="D656" s="42">
        <v>0</v>
      </c>
      <c r="E656" s="42">
        <v>-1.6000000000000014E-2</v>
      </c>
      <c r="F656" s="42">
        <v>0</v>
      </c>
      <c r="G656" s="42">
        <v>-1.2195121951219468E-2</v>
      </c>
      <c r="H656" s="42">
        <v>-1.256281407035149E-3</v>
      </c>
      <c r="I656" s="42">
        <v>0</v>
      </c>
      <c r="K656" s="42">
        <v>-3.0927835051546341E-2</v>
      </c>
      <c r="L656" s="42">
        <v>1.1145510835913294E-2</v>
      </c>
      <c r="M656" s="42">
        <v>0</v>
      </c>
      <c r="N656" s="42">
        <v>7.8809106830122471E-3</v>
      </c>
      <c r="O656" s="110">
        <v>7.8809106830122471E-3</v>
      </c>
      <c r="P656" s="110">
        <v>3.0193236714976279E-3</v>
      </c>
      <c r="Q656" s="42">
        <v>-7.0257611241217139E-3</v>
      </c>
      <c r="R656" s="42">
        <v>-3.012048192771127E-3</v>
      </c>
      <c r="S656" s="42">
        <v>2.047781569965872E-2</v>
      </c>
      <c r="T656" s="110">
        <v>2.047781569965872E-2</v>
      </c>
      <c r="U656" s="110">
        <v>-2.8384279475982509E-2</v>
      </c>
    </row>
    <row r="657" spans="2:21" ht="12.75" customHeight="1" x14ac:dyDescent="0.2">
      <c r="B657" s="110">
        <v>5.4054054054054109E-3</v>
      </c>
      <c r="C657" s="42">
        <v>-3.010752688172055E-2</v>
      </c>
      <c r="D657" s="42">
        <v>7.168458781361982E-3</v>
      </c>
      <c r="E657" s="42">
        <v>0</v>
      </c>
      <c r="F657" s="42">
        <v>1.6877637130801704E-2</v>
      </c>
      <c r="G657" s="42">
        <v>3.703703703703624E-3</v>
      </c>
      <c r="H657" s="42">
        <v>0</v>
      </c>
      <c r="I657" s="42">
        <v>0</v>
      </c>
      <c r="K657" s="42">
        <v>-3.5460992907801449E-2</v>
      </c>
      <c r="L657" s="42">
        <v>0</v>
      </c>
      <c r="M657" s="42">
        <v>1.2820512820512834E-2</v>
      </c>
      <c r="N657" s="42">
        <v>-1.73761946133793E-3</v>
      </c>
      <c r="O657" s="110">
        <v>-1.73761946133793E-3</v>
      </c>
      <c r="P657" s="110">
        <v>1.6255267910897025E-2</v>
      </c>
      <c r="Q657" s="42">
        <v>0</v>
      </c>
      <c r="R657" s="42">
        <v>-3.0211480362538194E-3</v>
      </c>
      <c r="S657" s="42">
        <v>0</v>
      </c>
      <c r="T657" s="110">
        <v>0</v>
      </c>
      <c r="U657" s="110">
        <v>2.9213483146067389E-2</v>
      </c>
    </row>
    <row r="658" spans="2:21" ht="12.75" customHeight="1" x14ac:dyDescent="0.2">
      <c r="B658" s="110">
        <v>0</v>
      </c>
      <c r="C658" s="42">
        <v>-1.1086474501108608E-2</v>
      </c>
      <c r="D658" s="42">
        <v>-2.4911032028469726E-2</v>
      </c>
      <c r="E658" s="42">
        <v>8.1300813008130159E-3</v>
      </c>
      <c r="F658" s="42">
        <v>4.1493775933610921E-3</v>
      </c>
      <c r="G658" s="42">
        <v>-2.2140221402214093E-2</v>
      </c>
      <c r="H658" s="42">
        <v>0</v>
      </c>
      <c r="I658" s="42">
        <v>1.8941024537236235E-2</v>
      </c>
      <c r="K658" s="42">
        <v>-2.9411764705882377E-2</v>
      </c>
      <c r="L658" s="42">
        <v>-6.1236987140233564E-3</v>
      </c>
      <c r="M658" s="42">
        <v>-1.8987341772151917E-2</v>
      </c>
      <c r="N658" s="42">
        <v>-1.3054830287206297E-2</v>
      </c>
      <c r="O658" s="110">
        <v>-1.3054830287206297E-2</v>
      </c>
      <c r="P658" s="110">
        <v>0</v>
      </c>
      <c r="Q658" s="42">
        <v>-4.716981132076209E-4</v>
      </c>
      <c r="R658" s="42">
        <v>-3.0303030303028581E-3</v>
      </c>
      <c r="S658" s="42">
        <v>0</v>
      </c>
      <c r="T658" s="110">
        <v>0</v>
      </c>
      <c r="U658" s="110">
        <v>2.1834061135370714E-3</v>
      </c>
    </row>
    <row r="659" spans="2:21" ht="12.75" customHeight="1" x14ac:dyDescent="0.2">
      <c r="B659" s="110">
        <v>-1.075268817204302E-2</v>
      </c>
      <c r="C659" s="42">
        <v>-1.1210762331838326E-3</v>
      </c>
      <c r="D659" s="42">
        <v>0</v>
      </c>
      <c r="E659" s="42">
        <v>0</v>
      </c>
      <c r="F659" s="42">
        <v>0</v>
      </c>
      <c r="G659" s="42">
        <v>-6.2893081761007177E-3</v>
      </c>
      <c r="H659" s="42">
        <v>0</v>
      </c>
      <c r="I659" s="42">
        <v>-1.6899028305872054E-3</v>
      </c>
      <c r="K659" s="42">
        <v>1.5151515151515164E-2</v>
      </c>
      <c r="L659" s="42">
        <v>1.6019716574245321E-2</v>
      </c>
      <c r="M659" s="42">
        <v>0</v>
      </c>
      <c r="N659" s="42">
        <v>8.8183421516754533E-3</v>
      </c>
      <c r="O659" s="110">
        <v>8.8183421516754533E-3</v>
      </c>
      <c r="P659" s="110">
        <v>-1.3921800947867265E-2</v>
      </c>
      <c r="Q659" s="42">
        <v>-1.1326097215667696E-2</v>
      </c>
      <c r="R659" s="42">
        <v>0</v>
      </c>
      <c r="S659" s="42">
        <v>-1.6722408026755942E-2</v>
      </c>
      <c r="T659" s="110">
        <v>-1.6722408026755942E-2</v>
      </c>
      <c r="U659" s="110">
        <v>-1.0893246187363797E-2</v>
      </c>
    </row>
    <row r="660" spans="2:21" ht="12.75" customHeight="1" x14ac:dyDescent="0.2">
      <c r="B660" s="110">
        <v>5.4347826086956572E-3</v>
      </c>
      <c r="C660" s="42">
        <v>0</v>
      </c>
      <c r="D660" s="42">
        <v>0</v>
      </c>
      <c r="E660" s="42">
        <v>0</v>
      </c>
      <c r="F660" s="42">
        <v>-4.1322314049587732E-3</v>
      </c>
      <c r="G660" s="42">
        <v>6.329113924050723E-3</v>
      </c>
      <c r="H660" s="42">
        <v>0</v>
      </c>
      <c r="I660" s="42">
        <v>-1.0156580617858589E-2</v>
      </c>
      <c r="K660" s="42">
        <v>2.985074626865674E-2</v>
      </c>
      <c r="L660" s="42">
        <v>-9.7028502122498556E-3</v>
      </c>
      <c r="M660" s="42">
        <v>0</v>
      </c>
      <c r="N660" s="42">
        <v>-8.7412587412585548E-4</v>
      </c>
      <c r="O660" s="110">
        <v>-8.7412587412585548E-4</v>
      </c>
      <c r="P660" s="110">
        <v>0</v>
      </c>
      <c r="Q660" s="42">
        <v>-6.2052505966586641E-3</v>
      </c>
      <c r="R660" s="42">
        <v>0</v>
      </c>
      <c r="S660" s="42">
        <v>1.7006802721088527E-2</v>
      </c>
      <c r="T660" s="110">
        <v>1.7006802721088527E-2</v>
      </c>
      <c r="U660" s="110">
        <v>1.3215859030836918E-2</v>
      </c>
    </row>
    <row r="661" spans="2:21" ht="12.75" customHeight="1" x14ac:dyDescent="0.2">
      <c r="B661" s="110">
        <v>0</v>
      </c>
      <c r="C661" s="42">
        <v>2.6936026936026959E-2</v>
      </c>
      <c r="D661" s="42">
        <v>1.0948905109489078E-2</v>
      </c>
      <c r="E661" s="42">
        <v>0</v>
      </c>
      <c r="F661" s="42">
        <v>-1.6597510373444001E-2</v>
      </c>
      <c r="G661" s="42">
        <v>-1.8867924528301931E-2</v>
      </c>
      <c r="H661" s="42">
        <v>0</v>
      </c>
      <c r="I661" s="42">
        <v>-6.8405301410859399E-3</v>
      </c>
      <c r="K661" s="42">
        <v>2.5362318840579649E-2</v>
      </c>
      <c r="L661" s="42">
        <v>0</v>
      </c>
      <c r="M661" s="42">
        <v>-6.4516129032258125E-3</v>
      </c>
      <c r="N661" s="42">
        <v>-9.6237970253717792E-3</v>
      </c>
      <c r="O661" s="110">
        <v>-9.6237970253717792E-3</v>
      </c>
      <c r="P661" s="110">
        <v>-1.8323820967257418E-2</v>
      </c>
      <c r="Q661" s="42">
        <v>-1.392891450528351E-2</v>
      </c>
      <c r="R661" s="42">
        <v>9.1185410334345633E-3</v>
      </c>
      <c r="S661" s="42">
        <v>6.6889632107021979E-3</v>
      </c>
      <c r="T661" s="110">
        <v>6.6889632107021979E-3</v>
      </c>
      <c r="U661" s="110">
        <v>-2.1739130434782145E-3</v>
      </c>
    </row>
    <row r="662" spans="2:21" ht="12.75" customHeight="1" x14ac:dyDescent="0.2">
      <c r="B662" s="110">
        <v>0</v>
      </c>
      <c r="C662" s="42">
        <v>2.8415300546448061E-2</v>
      </c>
      <c r="D662" s="42">
        <v>-2.1660649819494636E-2</v>
      </c>
      <c r="E662" s="42">
        <v>-8.0645161290322648E-3</v>
      </c>
      <c r="F662" s="42">
        <v>0</v>
      </c>
      <c r="G662" s="42">
        <v>1.7948717948718024E-2</v>
      </c>
      <c r="H662" s="42">
        <v>0</v>
      </c>
      <c r="I662" s="42">
        <v>4.3047783039172564E-3</v>
      </c>
      <c r="K662" s="42">
        <v>-3.1802120141342705E-2</v>
      </c>
      <c r="L662" s="42">
        <v>0</v>
      </c>
      <c r="M662" s="42">
        <v>6.4935064935065E-3</v>
      </c>
      <c r="N662" s="42">
        <v>-7.0671378091872851E-3</v>
      </c>
      <c r="O662" s="110">
        <v>-7.0671378091872851E-3</v>
      </c>
      <c r="P662" s="110">
        <v>-1.468788249693993E-2</v>
      </c>
      <c r="Q662" s="42">
        <v>-3.8967364831952412E-3</v>
      </c>
      <c r="R662" s="42">
        <v>0</v>
      </c>
      <c r="S662" s="42">
        <v>-3.322259136212554E-3</v>
      </c>
      <c r="T662" s="110">
        <v>-3.322259136212554E-3</v>
      </c>
      <c r="U662" s="110">
        <v>0</v>
      </c>
    </row>
    <row r="663" spans="2:21" ht="12.75" customHeight="1" x14ac:dyDescent="0.2">
      <c r="B663" s="110">
        <v>1.6216216216216231E-2</v>
      </c>
      <c r="C663" s="42">
        <v>-2.0191285866099841E-2</v>
      </c>
      <c r="D663" s="42">
        <v>-7.380073800737982E-3</v>
      </c>
      <c r="E663" s="42">
        <v>4.0650406504065074E-2</v>
      </c>
      <c r="F663" s="42">
        <v>0</v>
      </c>
      <c r="G663" s="42">
        <v>7.5566750629721307E-3</v>
      </c>
      <c r="H663" s="42">
        <v>0</v>
      </c>
      <c r="I663" s="42">
        <v>-6.0008572653234898E-3</v>
      </c>
      <c r="K663" s="42">
        <v>-2.9197080291970826E-2</v>
      </c>
      <c r="L663" s="42">
        <v>-2.9393753827311828E-2</v>
      </c>
      <c r="M663" s="42">
        <v>-2.2580645161290273E-2</v>
      </c>
      <c r="N663" s="42">
        <v>2.0462633451957334E-2</v>
      </c>
      <c r="O663" s="110">
        <v>2.0462633451957334E-2</v>
      </c>
      <c r="P663" s="110">
        <v>-1.1180124223602575E-2</v>
      </c>
      <c r="Q663" s="42">
        <v>-7.823960880195607E-3</v>
      </c>
      <c r="R663" s="42">
        <v>-6.024096385542254E-3</v>
      </c>
      <c r="S663" s="42">
        <v>-6.6666666666666723E-3</v>
      </c>
      <c r="T663" s="110">
        <v>-6.6666666666666723E-3</v>
      </c>
      <c r="U663" s="110">
        <v>-1.5250544662309431E-2</v>
      </c>
    </row>
    <row r="664" spans="2:21" ht="12.75" customHeight="1" x14ac:dyDescent="0.2">
      <c r="B664" s="110">
        <v>1.0638297872340436E-2</v>
      </c>
      <c r="C664" s="42">
        <v>0</v>
      </c>
      <c r="D664" s="42">
        <v>7.4349442379181892E-3</v>
      </c>
      <c r="E664" s="42">
        <v>-2.3437500000000021E-2</v>
      </c>
      <c r="F664" s="42">
        <v>0</v>
      </c>
      <c r="G664" s="42">
        <v>-2.4999999999999471E-3</v>
      </c>
      <c r="H664" s="42">
        <v>0</v>
      </c>
      <c r="I664" s="42">
        <v>-6.8995256576110447E-3</v>
      </c>
      <c r="K664" s="42">
        <v>-1.5037593984962419E-2</v>
      </c>
      <c r="L664" s="42">
        <v>-6.3091482649843171E-3</v>
      </c>
      <c r="M664" s="42">
        <v>2.3102310231023052E-2</v>
      </c>
      <c r="N664" s="42">
        <v>1.7436791630339954E-2</v>
      </c>
      <c r="O664" s="110">
        <v>1.7436791630339954E-2</v>
      </c>
      <c r="P664" s="110">
        <v>1.1306532663316677E-2</v>
      </c>
      <c r="Q664" s="42">
        <v>-4.4356826022671197E-3</v>
      </c>
      <c r="R664" s="42">
        <v>0</v>
      </c>
      <c r="S664" s="42">
        <v>-1.3422818791946321E-2</v>
      </c>
      <c r="T664" s="110">
        <v>-1.3422818791946321E-2</v>
      </c>
      <c r="U664" s="110">
        <v>-2.8761061946902634E-2</v>
      </c>
    </row>
    <row r="665" spans="2:21" ht="12.75" customHeight="1" x14ac:dyDescent="0.2">
      <c r="B665" s="110">
        <v>-5.2631578947368472E-3</v>
      </c>
      <c r="C665" s="42">
        <v>0</v>
      </c>
      <c r="D665" s="42">
        <v>-7.380073800737982E-3</v>
      </c>
      <c r="E665" s="42">
        <v>-1.1999999999999922E-2</v>
      </c>
      <c r="F665" s="42">
        <v>8.4388185654008518E-3</v>
      </c>
      <c r="G665" s="42">
        <v>-5.012531328320695E-3</v>
      </c>
      <c r="H665" s="42">
        <v>0</v>
      </c>
      <c r="I665" s="42">
        <v>0</v>
      </c>
      <c r="K665" s="42">
        <v>2.2900763358778647E-2</v>
      </c>
      <c r="L665" s="42">
        <v>0</v>
      </c>
      <c r="M665" s="42">
        <v>2.2580645161290418E-2</v>
      </c>
      <c r="N665" s="42">
        <v>3.4275921165382111E-3</v>
      </c>
      <c r="O665" s="110">
        <v>3.4275921165382111E-3</v>
      </c>
      <c r="P665" s="110">
        <v>2.7950310559005059E-3</v>
      </c>
      <c r="Q665" s="42">
        <v>-2.4752475247524754E-2</v>
      </c>
      <c r="R665" s="42">
        <v>5.4545454545454463E-3</v>
      </c>
      <c r="S665" s="42">
        <v>-1.7006802721088374E-2</v>
      </c>
      <c r="T665" s="110">
        <v>-1.7006802721088374E-2</v>
      </c>
      <c r="U665" s="110">
        <v>-6.833712984054525E-3</v>
      </c>
    </row>
    <row r="666" spans="2:21" ht="12.75" customHeight="1" x14ac:dyDescent="0.2">
      <c r="B666" s="110">
        <v>0</v>
      </c>
      <c r="C666" s="42">
        <v>0</v>
      </c>
      <c r="D666" s="42">
        <v>7.4349442379181892E-3</v>
      </c>
      <c r="E666" s="42">
        <v>-8.097165991902841E-3</v>
      </c>
      <c r="F666" s="42">
        <v>-2.5104602510460278E-2</v>
      </c>
      <c r="G666" s="42">
        <v>0</v>
      </c>
      <c r="H666" s="42">
        <v>0</v>
      </c>
      <c r="I666" s="42">
        <v>0</v>
      </c>
      <c r="K666" s="42">
        <v>1.865671641791038E-2</v>
      </c>
      <c r="L666" s="42">
        <v>2.7936507936508134E-2</v>
      </c>
      <c r="M666" s="42">
        <v>-3.1545741324921162E-2</v>
      </c>
      <c r="N666" s="42">
        <v>-5.1238257899231844E-3</v>
      </c>
      <c r="O666" s="110">
        <v>-5.1238257899231844E-3</v>
      </c>
      <c r="P666" s="110">
        <v>-2.7872406317744286E-3</v>
      </c>
      <c r="Q666" s="42">
        <v>3.8071065989847719E-2</v>
      </c>
      <c r="R666" s="42">
        <v>0</v>
      </c>
      <c r="S666" s="42">
        <v>3.4602076124566734E-3</v>
      </c>
      <c r="T666" s="110">
        <v>3.4602076124566734E-3</v>
      </c>
      <c r="U666" s="110">
        <v>1.8348623853211024E-2</v>
      </c>
    </row>
    <row r="667" spans="2:21" ht="12.75" customHeight="1" x14ac:dyDescent="0.2">
      <c r="B667" s="110">
        <v>5.2910052910052959E-3</v>
      </c>
      <c r="C667" s="42">
        <v>-4.3383947939263472E-3</v>
      </c>
      <c r="D667" s="42">
        <v>0</v>
      </c>
      <c r="E667" s="42">
        <v>-4.0816326530613185E-3</v>
      </c>
      <c r="F667" s="42">
        <v>1.7167381974248944E-2</v>
      </c>
      <c r="G667" s="42">
        <v>-3.0226700251889196E-2</v>
      </c>
      <c r="H667" s="42">
        <v>0</v>
      </c>
      <c r="I667" s="42">
        <v>-1.7368649587495744E-3</v>
      </c>
      <c r="K667" s="42">
        <v>2.5641025641025744E-2</v>
      </c>
      <c r="L667" s="42">
        <v>-2.7177269919703706E-2</v>
      </c>
      <c r="M667" s="42">
        <v>1.3029315960912065E-2</v>
      </c>
      <c r="N667" s="42">
        <v>3.4334763948497119E-3</v>
      </c>
      <c r="O667" s="110">
        <v>3.4334763948497119E-3</v>
      </c>
      <c r="P667" s="110">
        <v>-9.3167701863355358E-3</v>
      </c>
      <c r="Q667" s="42">
        <v>-1.662591687041564E-2</v>
      </c>
      <c r="R667" s="42">
        <v>0</v>
      </c>
      <c r="S667" s="42">
        <v>-2.0689655172413814E-2</v>
      </c>
      <c r="T667" s="110">
        <v>-2.0689655172413814E-2</v>
      </c>
      <c r="U667" s="110">
        <v>-1.126126126126142E-2</v>
      </c>
    </row>
    <row r="668" spans="2:21" ht="12.75" customHeight="1" x14ac:dyDescent="0.2">
      <c r="B668" s="110">
        <v>0</v>
      </c>
      <c r="C668" s="42">
        <v>-1.960784313725487E-2</v>
      </c>
      <c r="D668" s="42">
        <v>5.9040590405904118E-3</v>
      </c>
      <c r="E668" s="42">
        <v>0</v>
      </c>
      <c r="F668" s="42">
        <v>-4.2194092827003322E-3</v>
      </c>
      <c r="G668" s="42">
        <v>1.2987012987012709E-3</v>
      </c>
      <c r="H668" s="42">
        <v>0</v>
      </c>
      <c r="I668" s="42">
        <v>1.7398869073511397E-3</v>
      </c>
      <c r="K668" s="42">
        <v>-3.5714285714286537E-3</v>
      </c>
      <c r="L668" s="42">
        <v>8.8888888888889253E-3</v>
      </c>
      <c r="M668" s="42">
        <v>-1.9292604501607736E-2</v>
      </c>
      <c r="N668" s="42">
        <v>3.4217279726262554E-3</v>
      </c>
      <c r="O668" s="110">
        <v>3.4217279726262554E-3</v>
      </c>
      <c r="P668" s="110">
        <v>3.1347962382445587E-3</v>
      </c>
      <c r="Q668" s="42">
        <v>-1.6409746394828537E-2</v>
      </c>
      <c r="R668" s="42">
        <v>6.0277275467158305E-4</v>
      </c>
      <c r="S668" s="42">
        <v>3.5211267605634619E-3</v>
      </c>
      <c r="T668" s="110">
        <v>3.5211267605634619E-3</v>
      </c>
      <c r="U668" s="110">
        <v>-1.3667425968109251E-2</v>
      </c>
    </row>
    <row r="669" spans="2:21" ht="12.75" customHeight="1" x14ac:dyDescent="0.2">
      <c r="B669" s="110">
        <v>0</v>
      </c>
      <c r="C669" s="42">
        <v>0</v>
      </c>
      <c r="D669" s="42">
        <v>0</v>
      </c>
      <c r="E669" s="42">
        <v>1.2295081967213217E-2</v>
      </c>
      <c r="F669" s="42">
        <v>1.2711864406779579E-2</v>
      </c>
      <c r="G669" s="42">
        <v>0</v>
      </c>
      <c r="H669" s="42">
        <v>0</v>
      </c>
      <c r="I669" s="42">
        <v>-2.6052974381242846E-3</v>
      </c>
      <c r="K669" s="42">
        <v>-1.075268817204294E-2</v>
      </c>
      <c r="L669" s="42">
        <v>1.5103838892385386E-2</v>
      </c>
      <c r="M669" s="42">
        <v>1.3114754098360668E-2</v>
      </c>
      <c r="N669" s="42">
        <v>0</v>
      </c>
      <c r="O669" s="110">
        <v>0</v>
      </c>
      <c r="P669" s="110">
        <v>5.9374999999999289E-3</v>
      </c>
      <c r="Q669" s="42">
        <v>2.9828109201213523E-2</v>
      </c>
      <c r="R669" s="42">
        <v>9.0361445783131659E-3</v>
      </c>
      <c r="S669" s="42">
        <v>0</v>
      </c>
      <c r="T669" s="110">
        <v>0</v>
      </c>
      <c r="U669" s="110">
        <v>-2.7713625866050834E-2</v>
      </c>
    </row>
    <row r="670" spans="2:21" ht="12.75" customHeight="1" x14ac:dyDescent="0.2">
      <c r="B670" s="110">
        <v>-2.6315789473684237E-2</v>
      </c>
      <c r="C670" s="42">
        <v>1.1111111111110875E-3</v>
      </c>
      <c r="D670" s="42">
        <v>1.4673514306677441E-3</v>
      </c>
      <c r="E670" s="42">
        <v>-1.6194331983805682E-2</v>
      </c>
      <c r="F670" s="42">
        <v>2.5104602510460278E-2</v>
      </c>
      <c r="G670" s="42">
        <v>2.5940337224383825E-2</v>
      </c>
      <c r="H670" s="42">
        <v>-3.7735849056605201E-3</v>
      </c>
      <c r="I670" s="42">
        <v>0</v>
      </c>
      <c r="K670" s="42">
        <v>-7.2463768115942091E-3</v>
      </c>
      <c r="L670" s="42">
        <v>-3.7197768133912158E-2</v>
      </c>
      <c r="M670" s="42">
        <v>1.9417475728155359E-2</v>
      </c>
      <c r="N670" s="42">
        <v>1.7902813299232656E-2</v>
      </c>
      <c r="O670" s="110">
        <v>1.7902813299232656E-2</v>
      </c>
      <c r="P670" s="110">
        <v>0</v>
      </c>
      <c r="Q670" s="42">
        <v>-1.2272950417280314E-2</v>
      </c>
      <c r="R670" s="42">
        <v>-8.9552238805969304E-3</v>
      </c>
      <c r="S670" s="42">
        <v>0</v>
      </c>
      <c r="T670" s="110">
        <v>0</v>
      </c>
      <c r="U670" s="110">
        <v>2.1377672209026095E-2</v>
      </c>
    </row>
    <row r="671" spans="2:21" ht="12.75" customHeight="1" x14ac:dyDescent="0.2">
      <c r="B671" s="110">
        <v>1.6216216216216231E-2</v>
      </c>
      <c r="C671" s="42">
        <v>-8.8790233074361909E-3</v>
      </c>
      <c r="D671" s="42">
        <v>-1.4652014652015641E-3</v>
      </c>
      <c r="E671" s="42">
        <v>-4.1152263374486546E-3</v>
      </c>
      <c r="F671" s="42">
        <v>-1.2244897959183595E-2</v>
      </c>
      <c r="G671" s="42">
        <v>-1.2642225031605295E-3</v>
      </c>
      <c r="H671" s="42">
        <v>0</v>
      </c>
      <c r="I671" s="42">
        <v>1.1319111885067549E-2</v>
      </c>
      <c r="K671" s="42">
        <v>-3.6496350364964344E-3</v>
      </c>
      <c r="L671" s="42">
        <v>-1.2878300064391454E-2</v>
      </c>
      <c r="M671" s="42">
        <v>6.3492063492063553E-3</v>
      </c>
      <c r="N671" s="42">
        <v>0</v>
      </c>
      <c r="O671" s="110">
        <v>0</v>
      </c>
      <c r="P671" s="110">
        <v>3.1065548306943511E-4</v>
      </c>
      <c r="Q671" s="42">
        <v>-4.9701789264421288E-4</v>
      </c>
      <c r="R671" s="42">
        <v>-1.0843373493975886E-2</v>
      </c>
      <c r="S671" s="42">
        <v>0</v>
      </c>
      <c r="T671" s="110">
        <v>0</v>
      </c>
      <c r="U671" s="110">
        <v>-2.7906976744186074E-2</v>
      </c>
    </row>
    <row r="672" spans="2:21" ht="12.75" customHeight="1" x14ac:dyDescent="0.2">
      <c r="B672" s="110">
        <v>5.3191489361702178E-3</v>
      </c>
      <c r="C672" s="42">
        <v>0</v>
      </c>
      <c r="D672" s="42">
        <v>1.4673514306677441E-3</v>
      </c>
      <c r="E672" s="42">
        <v>-4.1322314049585893E-3</v>
      </c>
      <c r="F672" s="42">
        <v>0</v>
      </c>
      <c r="G672" s="42">
        <v>-1.2658227848101222E-2</v>
      </c>
      <c r="H672" s="42">
        <v>0</v>
      </c>
      <c r="I672" s="42">
        <v>0</v>
      </c>
      <c r="K672" s="42">
        <v>-5.8608058608058497E-2</v>
      </c>
      <c r="L672" s="42">
        <v>-1.5655577299412929E-2</v>
      </c>
      <c r="M672" s="42">
        <v>0</v>
      </c>
      <c r="N672" s="42">
        <v>-4.1876046901171641E-3</v>
      </c>
      <c r="O672" s="110">
        <v>-4.1876046901171641E-3</v>
      </c>
      <c r="P672" s="110">
        <v>-2.7950310559007267E-3</v>
      </c>
      <c r="Q672" s="42">
        <v>-3.9781203381403204E-3</v>
      </c>
      <c r="R672" s="42">
        <v>9.7442143727162079E-3</v>
      </c>
      <c r="S672" s="42">
        <v>0</v>
      </c>
      <c r="T672" s="110">
        <v>0</v>
      </c>
      <c r="U672" s="110">
        <v>-3.1100478468899496E-2</v>
      </c>
    </row>
    <row r="673" spans="2:21" ht="12.75" customHeight="1" x14ac:dyDescent="0.2">
      <c r="B673" s="110">
        <v>5.2910052910052959E-3</v>
      </c>
      <c r="C673" s="42">
        <v>3.3594624860023669E-3</v>
      </c>
      <c r="D673" s="42">
        <v>-7.3260073260084709E-4</v>
      </c>
      <c r="E673" s="42">
        <v>-4.1493775933610913E-3</v>
      </c>
      <c r="F673" s="42">
        <v>-2.06611570247935E-2</v>
      </c>
      <c r="G673" s="42">
        <v>0</v>
      </c>
      <c r="H673" s="42">
        <v>-1.2626262626262358E-3</v>
      </c>
      <c r="I673" s="42">
        <v>-5.1657339647008605E-3</v>
      </c>
      <c r="K673" s="42">
        <v>1.5564202334630363E-2</v>
      </c>
      <c r="L673" s="42">
        <v>0</v>
      </c>
      <c r="M673" s="42">
        <v>1.2618296529968466E-2</v>
      </c>
      <c r="N673" s="42">
        <v>3.3641715727501386E-3</v>
      </c>
      <c r="O673" s="110">
        <v>3.3641715727501386E-3</v>
      </c>
      <c r="P673" s="110">
        <v>1.557147306135072E-3</v>
      </c>
      <c r="Q673" s="42">
        <v>-5.9910134797802024E-3</v>
      </c>
      <c r="R673" s="42">
        <v>1.2062726176115543E-3</v>
      </c>
      <c r="S673" s="42">
        <v>2.8070175438596516E-2</v>
      </c>
      <c r="T673" s="110">
        <v>2.8070175438596516E-2</v>
      </c>
      <c r="U673" s="110">
        <v>2.7160493827160574E-2</v>
      </c>
    </row>
    <row r="674" spans="2:21" ht="12.75" customHeight="1" x14ac:dyDescent="0.2">
      <c r="B674" s="110">
        <v>-5.2631578947368472E-3</v>
      </c>
      <c r="C674" s="42">
        <v>0</v>
      </c>
      <c r="D674" s="42">
        <v>7.3313782991213817E-4</v>
      </c>
      <c r="E674" s="42">
        <v>0</v>
      </c>
      <c r="F674" s="42">
        <v>2.1097046413502227E-2</v>
      </c>
      <c r="G674" s="42">
        <v>-5.5128205128205092E-2</v>
      </c>
      <c r="H674" s="42">
        <v>0</v>
      </c>
      <c r="I674" s="42">
        <v>5.1925573344872777E-3</v>
      </c>
      <c r="K674" s="42">
        <v>1.9157088122605293E-2</v>
      </c>
      <c r="L674" s="42">
        <v>0</v>
      </c>
      <c r="M674" s="42">
        <v>6.2305295950155822E-3</v>
      </c>
      <c r="N674" s="42">
        <v>-1.1735121542330159E-2</v>
      </c>
      <c r="O674" s="110">
        <v>-1.1735121542330159E-2</v>
      </c>
      <c r="P674" s="110">
        <v>1.2437810945275577E-3</v>
      </c>
      <c r="Q674" s="42">
        <v>-1.0547463586137663E-2</v>
      </c>
      <c r="R674" s="42">
        <v>-6.024096385542254E-3</v>
      </c>
      <c r="S674" s="42">
        <v>-6.8259385665529063E-3</v>
      </c>
      <c r="T674" s="110">
        <v>-6.8259385665529063E-3</v>
      </c>
      <c r="U674" s="110">
        <v>-1.4423076923077042E-2</v>
      </c>
    </row>
    <row r="675" spans="2:21" ht="12.75" customHeight="1" x14ac:dyDescent="0.2">
      <c r="B675" s="110">
        <v>-1.5873015873015889E-2</v>
      </c>
      <c r="C675" s="42">
        <v>0</v>
      </c>
      <c r="D675" s="42">
        <v>7.3260073260073E-3</v>
      </c>
      <c r="E675" s="42">
        <v>-4.1666666666665781E-3</v>
      </c>
      <c r="F675" s="42">
        <v>0</v>
      </c>
      <c r="G675" s="42">
        <v>2.5780189959294368E-2</v>
      </c>
      <c r="H675" s="42">
        <v>0</v>
      </c>
      <c r="I675" s="42">
        <v>8.6095566078346654E-3</v>
      </c>
      <c r="K675" s="42">
        <v>3.0075187969924838E-2</v>
      </c>
      <c r="L675" s="42">
        <v>0</v>
      </c>
      <c r="M675" s="42">
        <v>0</v>
      </c>
      <c r="N675" s="42">
        <v>1.2722646310432448E-2</v>
      </c>
      <c r="O675" s="110">
        <v>1.2722646310432448E-2</v>
      </c>
      <c r="P675" s="110">
        <v>1.2422360248446939E-3</v>
      </c>
      <c r="Q675" s="42">
        <v>-6.0913705583756856E-3</v>
      </c>
      <c r="R675" s="42">
        <v>-1.8181818181818011E-2</v>
      </c>
      <c r="S675" s="42">
        <v>0</v>
      </c>
      <c r="T675" s="110">
        <v>0</v>
      </c>
      <c r="U675" s="110">
        <v>-9.7560975609756184E-3</v>
      </c>
    </row>
    <row r="676" spans="2:21" ht="12.75" customHeight="1" x14ac:dyDescent="0.2">
      <c r="B676" s="110">
        <v>1.075268817204302E-2</v>
      </c>
      <c r="C676" s="42">
        <v>-3.3482142857144122E-3</v>
      </c>
      <c r="D676" s="42">
        <v>6.5454545454545349E-3</v>
      </c>
      <c r="E676" s="42">
        <v>-4.1841004184101386E-3</v>
      </c>
      <c r="F676" s="42">
        <v>0</v>
      </c>
      <c r="G676" s="42">
        <v>-2.6455026455025894E-3</v>
      </c>
      <c r="H676" s="42">
        <v>0</v>
      </c>
      <c r="I676" s="42">
        <v>-2.5608194622278582E-3</v>
      </c>
      <c r="K676" s="42">
        <v>1.4598540145985413E-2</v>
      </c>
      <c r="L676" s="42">
        <v>2.385685884691845E-2</v>
      </c>
      <c r="M676" s="42">
        <v>0</v>
      </c>
      <c r="N676" s="42">
        <v>1.67504187604691E-2</v>
      </c>
      <c r="O676" s="110">
        <v>1.67504187604691E-2</v>
      </c>
      <c r="P676" s="110">
        <v>1.3337468982630264E-2</v>
      </c>
      <c r="Q676" s="42">
        <v>-3.0643513789580554E-3</v>
      </c>
      <c r="R676" s="42">
        <v>2.4074074074073887E-2</v>
      </c>
      <c r="S676" s="42">
        <v>3.4364261168384146E-3</v>
      </c>
      <c r="T676" s="110">
        <v>3.4364261168384146E-3</v>
      </c>
      <c r="U676" s="110">
        <v>-7.3891625615761982E-3</v>
      </c>
    </row>
    <row r="677" spans="2:21" ht="12.75" customHeight="1" x14ac:dyDescent="0.2">
      <c r="B677" s="110">
        <v>1.0638297872340436E-2</v>
      </c>
      <c r="C677" s="42">
        <v>-3.0235162374020109E-2</v>
      </c>
      <c r="D677" s="42">
        <v>0</v>
      </c>
      <c r="E677" s="42">
        <v>0</v>
      </c>
      <c r="F677" s="42">
        <v>0</v>
      </c>
      <c r="G677" s="42">
        <v>2.6525198938991477E-3</v>
      </c>
      <c r="H677" s="42">
        <v>0</v>
      </c>
      <c r="I677" s="42">
        <v>2.5673940949935267E-3</v>
      </c>
      <c r="K677" s="42">
        <v>-3.2374100719424405E-2</v>
      </c>
      <c r="L677" s="42">
        <v>2.8478964401294469E-2</v>
      </c>
      <c r="M677" s="42">
        <v>0</v>
      </c>
      <c r="N677" s="42">
        <v>0</v>
      </c>
      <c r="O677" s="110">
        <v>0</v>
      </c>
      <c r="P677" s="110">
        <v>1.4998469543923932E-2</v>
      </c>
      <c r="Q677" s="42">
        <v>2.5614754098361022E-3</v>
      </c>
      <c r="R677" s="42">
        <v>6.0277275467158305E-4</v>
      </c>
      <c r="S677" s="42">
        <v>-1.027397260273966E-2</v>
      </c>
      <c r="T677" s="110">
        <v>-1.027397260273966E-2</v>
      </c>
      <c r="U677" s="110">
        <v>-7.4441687344913767E-3</v>
      </c>
    </row>
    <row r="678" spans="2:21" ht="12.75" customHeight="1" x14ac:dyDescent="0.2">
      <c r="B678" s="110">
        <v>0</v>
      </c>
      <c r="C678" s="42">
        <v>0</v>
      </c>
      <c r="D678" s="42">
        <v>-7.2254335260114064E-4</v>
      </c>
      <c r="E678" s="42">
        <v>1.6806722689075647E-2</v>
      </c>
      <c r="F678" s="42">
        <v>-3.305785123966945E-2</v>
      </c>
      <c r="G678" s="42">
        <v>-3.0423280423280363E-2</v>
      </c>
      <c r="H678" s="42">
        <v>1.2642225031605295E-3</v>
      </c>
      <c r="I678" s="42">
        <v>2.5608194622279191E-2</v>
      </c>
      <c r="K678" s="42">
        <v>-2.9739776951672885E-2</v>
      </c>
      <c r="L678" s="42">
        <v>-1.636249213341712E-2</v>
      </c>
      <c r="M678" s="42">
        <v>3.0959752321981313E-2</v>
      </c>
      <c r="N678" s="42">
        <v>-8.2372322899505468E-3</v>
      </c>
      <c r="O678" s="110">
        <v>-8.2372322899505468E-3</v>
      </c>
      <c r="P678" s="110">
        <v>3.2870928829915665E-2</v>
      </c>
      <c r="Q678" s="42">
        <v>-9.708737864077735E-3</v>
      </c>
      <c r="R678" s="42">
        <v>0</v>
      </c>
      <c r="S678" s="42">
        <v>-1.0380622837370328E-2</v>
      </c>
      <c r="T678" s="110">
        <v>-1.0380622837370328E-2</v>
      </c>
      <c r="U678" s="110">
        <v>-1.2499999999999956E-2</v>
      </c>
    </row>
    <row r="679" spans="2:21" ht="12.75" customHeight="1" x14ac:dyDescent="0.2">
      <c r="B679" s="110">
        <v>0</v>
      </c>
      <c r="C679" s="42">
        <v>-8.0831408775981859E-3</v>
      </c>
      <c r="D679" s="42">
        <v>0</v>
      </c>
      <c r="E679" s="42">
        <v>4.1322314049587732E-3</v>
      </c>
      <c r="F679" s="42">
        <v>-4.2735042735043728E-3</v>
      </c>
      <c r="G679" s="42">
        <v>0</v>
      </c>
      <c r="H679" s="42">
        <v>-1.2626262626262358E-3</v>
      </c>
      <c r="I679" s="42">
        <v>2.4968789013732746E-2</v>
      </c>
      <c r="K679" s="42">
        <v>-3.8314176245211606E-3</v>
      </c>
      <c r="L679" s="42">
        <v>-1.7914267434421056E-2</v>
      </c>
      <c r="M679" s="42">
        <v>6.006006006006012E-3</v>
      </c>
      <c r="N679" s="42">
        <v>8.3056478405315309E-3</v>
      </c>
      <c r="O679" s="110">
        <v>8.3056478405315309E-3</v>
      </c>
      <c r="P679" s="110">
        <v>-8.7591240875911584E-3</v>
      </c>
      <c r="Q679" s="42">
        <v>7.7399380804952832E-3</v>
      </c>
      <c r="R679" s="42">
        <v>1.0240963855421789E-2</v>
      </c>
      <c r="S679" s="42">
        <v>-2.447552447552442E-2</v>
      </c>
      <c r="T679" s="110">
        <v>-2.447552447552442E-2</v>
      </c>
      <c r="U679" s="110">
        <v>5.0632911392405108E-3</v>
      </c>
    </row>
    <row r="680" spans="2:21" ht="12.75" customHeight="1" x14ac:dyDescent="0.2">
      <c r="B680" s="110">
        <v>2.1052631578947389E-2</v>
      </c>
      <c r="C680" s="42">
        <v>8.1490104772992192E-3</v>
      </c>
      <c r="D680" s="42">
        <v>0</v>
      </c>
      <c r="E680" s="42">
        <v>1.646090534979425E-2</v>
      </c>
      <c r="F680" s="42">
        <v>0</v>
      </c>
      <c r="G680" s="42">
        <v>-3.0013642564802271E-2</v>
      </c>
      <c r="H680" s="42">
        <v>-1.2642225031605295E-3</v>
      </c>
      <c r="I680" s="42">
        <v>-8.1201786439301371E-3</v>
      </c>
      <c r="K680" s="42">
        <v>2.6923076923077032E-2</v>
      </c>
      <c r="L680" s="42">
        <v>5.2117263843648254E-3</v>
      </c>
      <c r="M680" s="42">
        <v>0</v>
      </c>
      <c r="N680" s="42">
        <v>0</v>
      </c>
      <c r="O680" s="110">
        <v>0</v>
      </c>
      <c r="P680" s="110">
        <v>2.8571428571428536E-2</v>
      </c>
      <c r="Q680" s="42">
        <v>0</v>
      </c>
      <c r="R680" s="42">
        <v>0</v>
      </c>
      <c r="S680" s="42">
        <v>3.5842293906809273E-3</v>
      </c>
      <c r="T680" s="110">
        <v>3.5842293906809273E-3</v>
      </c>
      <c r="U680" s="110">
        <v>-1.7632241813602085E-2</v>
      </c>
    </row>
    <row r="681" spans="2:21" ht="12.75" customHeight="1" x14ac:dyDescent="0.2">
      <c r="B681" s="110">
        <v>5.1546391752576226E-3</v>
      </c>
      <c r="C681" s="42">
        <v>2.3094688221708512E-3</v>
      </c>
      <c r="D681" s="42">
        <v>-7.2306579898769247E-4</v>
      </c>
      <c r="E681" s="42">
        <v>-1.6194331983805682E-2</v>
      </c>
      <c r="F681" s="42">
        <v>4.7210300429184691E-2</v>
      </c>
      <c r="G681" s="42">
        <v>2.953586497890295E-2</v>
      </c>
      <c r="H681" s="42">
        <v>-2.5316455696201994E-3</v>
      </c>
      <c r="I681" s="42">
        <v>-2.4559967253377054E-2</v>
      </c>
      <c r="K681" s="42">
        <v>3.7453183520598449E-3</v>
      </c>
      <c r="L681" s="42">
        <v>1.8146467919637029E-2</v>
      </c>
      <c r="M681" s="42">
        <v>0</v>
      </c>
      <c r="N681" s="42">
        <v>0</v>
      </c>
      <c r="O681" s="110">
        <v>0</v>
      </c>
      <c r="P681" s="110">
        <v>-6.3001145475371952E-3</v>
      </c>
      <c r="Q681" s="42">
        <v>-5.1203277009718442E-4</v>
      </c>
      <c r="R681" s="42">
        <v>-1.0137149672033493E-2</v>
      </c>
      <c r="S681" s="42">
        <v>0</v>
      </c>
      <c r="T681" s="110">
        <v>0</v>
      </c>
      <c r="U681" s="110">
        <v>-1.2820512820512775E-2</v>
      </c>
    </row>
    <row r="682" spans="2:21" ht="12.75" customHeight="1" x14ac:dyDescent="0.2">
      <c r="B682" s="110">
        <v>5.128205128205247E-3</v>
      </c>
      <c r="C682" s="42">
        <v>0</v>
      </c>
      <c r="D682" s="42">
        <v>0</v>
      </c>
      <c r="E682" s="42">
        <v>-4.1152263374486546E-3</v>
      </c>
      <c r="F682" s="42">
        <v>8.1967213114754172E-3</v>
      </c>
      <c r="G682" s="42">
        <v>-1.6393442622950713E-2</v>
      </c>
      <c r="H682" s="42">
        <v>2.5380710659897937E-3</v>
      </c>
      <c r="I682" s="42">
        <v>8.3927822073018403E-3</v>
      </c>
      <c r="K682" s="42">
        <v>3.7313432835821753E-3</v>
      </c>
      <c r="L682" s="42">
        <v>3.0553787396562841E-2</v>
      </c>
      <c r="M682" s="42">
        <v>-2.9850746268656084E-3</v>
      </c>
      <c r="N682" s="42">
        <v>2.4711696869851203E-3</v>
      </c>
      <c r="O682" s="110">
        <v>2.4711696869851203E-3</v>
      </c>
      <c r="P682" s="110">
        <v>9.2219020172910737E-3</v>
      </c>
      <c r="Q682" s="42">
        <v>-5.1229508196729316E-4</v>
      </c>
      <c r="R682" s="42">
        <v>0</v>
      </c>
      <c r="S682" s="42">
        <v>1.7857142857142953E-2</v>
      </c>
      <c r="T682" s="110">
        <v>1.7857142857142953E-2</v>
      </c>
      <c r="U682" s="110">
        <v>-2.5974025974026572E-3</v>
      </c>
    </row>
    <row r="683" spans="2:21" ht="12.75" customHeight="1" x14ac:dyDescent="0.2">
      <c r="B683" s="110">
        <v>-1.0204081632653071E-2</v>
      </c>
      <c r="C683" s="42">
        <v>0</v>
      </c>
      <c r="D683" s="42">
        <v>-7.2358900144716255E-4</v>
      </c>
      <c r="E683" s="42">
        <v>-1.2396694214875952E-2</v>
      </c>
      <c r="F683" s="42">
        <v>-1.6260162601626032E-2</v>
      </c>
      <c r="G683" s="42">
        <v>-1.111111111111112E-2</v>
      </c>
      <c r="H683" s="42">
        <v>-1.2658227848100997E-3</v>
      </c>
      <c r="I683" s="42">
        <v>8.3229296712441006E-4</v>
      </c>
      <c r="K683" s="42">
        <v>-2.6022304832713856E-2</v>
      </c>
      <c r="L683" s="42">
        <v>8.6473131562693362E-3</v>
      </c>
      <c r="M683" s="42">
        <v>-2.6946107784431097E-2</v>
      </c>
      <c r="N683" s="42">
        <v>3.0402629416598274E-2</v>
      </c>
      <c r="O683" s="110">
        <v>3.0402629416598274E-2</v>
      </c>
      <c r="P683" s="110">
        <v>-1.1422044545975514E-3</v>
      </c>
      <c r="Q683" s="42">
        <v>0</v>
      </c>
      <c r="R683" s="42">
        <v>-1.204819277108408E-3</v>
      </c>
      <c r="S683" s="42">
        <v>-2.8070175438596516E-2</v>
      </c>
      <c r="T683" s="110">
        <v>-2.8070175438596516E-2</v>
      </c>
      <c r="U683" s="110">
        <v>2.6041666666667268E-3</v>
      </c>
    </row>
    <row r="684" spans="2:21" ht="12.75" customHeight="1" x14ac:dyDescent="0.2">
      <c r="B684" s="110">
        <v>0</v>
      </c>
      <c r="C684" s="42">
        <v>-1.0368663594470031E-2</v>
      </c>
      <c r="D684" s="42">
        <v>1.4482259232439952E-3</v>
      </c>
      <c r="E684" s="42">
        <v>4.1841004184099521E-3</v>
      </c>
      <c r="F684" s="42">
        <v>0</v>
      </c>
      <c r="G684" s="42">
        <v>4.2134831460673263E-3</v>
      </c>
      <c r="H684" s="42">
        <v>-5.0697084917616158E-3</v>
      </c>
      <c r="I684" s="42">
        <v>1.6632016632016277E-3</v>
      </c>
      <c r="K684" s="42">
        <v>0</v>
      </c>
      <c r="L684" s="42">
        <v>4.6540110226576725E-2</v>
      </c>
      <c r="M684" s="42">
        <v>1.538461538461533E-2</v>
      </c>
      <c r="N684" s="42">
        <v>0</v>
      </c>
      <c r="O684" s="110">
        <v>0</v>
      </c>
      <c r="P684" s="110">
        <v>-4.2881646655231155E-3</v>
      </c>
      <c r="Q684" s="42">
        <v>9.2260379292670291E-3</v>
      </c>
      <c r="R684" s="42">
        <v>1.2062726176115543E-3</v>
      </c>
      <c r="S684" s="42">
        <v>-3.6101083032491809E-3</v>
      </c>
      <c r="T684" s="110">
        <v>-3.6101083032491809E-3</v>
      </c>
      <c r="U684" s="110">
        <v>-2.8571428571428539E-2</v>
      </c>
    </row>
    <row r="685" spans="2:21" ht="12.75" customHeight="1" x14ac:dyDescent="0.2">
      <c r="B685" s="110">
        <v>-5.1546391752578516E-3</v>
      </c>
      <c r="C685" s="42">
        <v>-3.0267753201396949E-2</v>
      </c>
      <c r="D685" s="42">
        <v>0</v>
      </c>
      <c r="E685" s="42">
        <v>-4.1666666666665781E-3</v>
      </c>
      <c r="F685" s="42">
        <v>3.305785123966945E-2</v>
      </c>
      <c r="G685" s="42">
        <v>0</v>
      </c>
      <c r="H685" s="42">
        <v>1.2738853503184442E-3</v>
      </c>
      <c r="I685" s="42">
        <v>2.4906600249065473E-3</v>
      </c>
      <c r="K685" s="42">
        <v>1.5267175572519097E-2</v>
      </c>
      <c r="L685" s="42">
        <v>2.3405500292570333E-3</v>
      </c>
      <c r="M685" s="42">
        <v>-2.727272727272723E-2</v>
      </c>
      <c r="N685" s="42">
        <v>-7.9744816586922972E-3</v>
      </c>
      <c r="O685" s="110">
        <v>-7.9744816586922972E-3</v>
      </c>
      <c r="P685" s="110">
        <v>0</v>
      </c>
      <c r="Q685" s="42">
        <v>3.402742508887769E-2</v>
      </c>
      <c r="R685" s="42">
        <v>0</v>
      </c>
      <c r="S685" s="42">
        <v>1.8115942028985605E-2</v>
      </c>
      <c r="T685" s="110">
        <v>1.8115942028985605E-2</v>
      </c>
      <c r="U685" s="110">
        <v>-2.6737967914439117E-3</v>
      </c>
    </row>
    <row r="686" spans="2:21" ht="12.75" customHeight="1" x14ac:dyDescent="0.2">
      <c r="B686" s="110">
        <v>5.1813471502591881E-3</v>
      </c>
      <c r="C686" s="42">
        <v>-2.8811524609843962E-2</v>
      </c>
      <c r="D686" s="42">
        <v>0</v>
      </c>
      <c r="E686" s="42">
        <v>-1.673640167364018E-2</v>
      </c>
      <c r="F686" s="42">
        <v>2.7999999999999935E-2</v>
      </c>
      <c r="G686" s="42">
        <v>0</v>
      </c>
      <c r="H686" s="42">
        <v>-5.0890585241731455E-3</v>
      </c>
      <c r="I686" s="42">
        <v>-8.2815734989646276E-4</v>
      </c>
      <c r="K686" s="42">
        <v>-3.3834586466165356E-2</v>
      </c>
      <c r="L686" s="42">
        <v>0</v>
      </c>
      <c r="M686" s="42">
        <v>2.8037383177570048E-2</v>
      </c>
      <c r="N686" s="42">
        <v>-8.0385852090031872E-3</v>
      </c>
      <c r="O686" s="110">
        <v>-8.0385852090031872E-3</v>
      </c>
      <c r="P686" s="110">
        <v>7.4648291702556742E-3</v>
      </c>
      <c r="Q686" s="42">
        <v>-1.2770137524558033E-2</v>
      </c>
      <c r="R686" s="42">
        <v>0</v>
      </c>
      <c r="S686" s="42">
        <v>-3.5587188612100466E-3</v>
      </c>
      <c r="T686" s="110">
        <v>-3.5587188612100466E-3</v>
      </c>
      <c r="U686" s="110">
        <v>0</v>
      </c>
    </row>
    <row r="687" spans="2:21" ht="12.75" customHeight="1" x14ac:dyDescent="0.2">
      <c r="B687" s="110">
        <v>-5.1546391752578516E-3</v>
      </c>
      <c r="C687" s="42">
        <v>-3.2138442521631616E-2</v>
      </c>
      <c r="D687" s="42">
        <v>-5.7845263919016681E-3</v>
      </c>
      <c r="E687" s="42">
        <v>1.2765957446808427E-2</v>
      </c>
      <c r="F687" s="42">
        <v>-2.7237354085603051E-2</v>
      </c>
      <c r="G687" s="42">
        <v>2.0979020979021032E-2</v>
      </c>
      <c r="H687" s="42">
        <v>0</v>
      </c>
      <c r="I687" s="42">
        <v>8.2884376295068087E-3</v>
      </c>
      <c r="K687" s="42">
        <v>-3.8910505836576769E-3</v>
      </c>
      <c r="L687" s="42">
        <v>1.7513134851138184E-2</v>
      </c>
      <c r="M687" s="42">
        <v>1.5151515151515098E-2</v>
      </c>
      <c r="N687" s="42">
        <v>-3.2414910858994447E-3</v>
      </c>
      <c r="O687" s="110">
        <v>-3.2414910858994447E-3</v>
      </c>
      <c r="P687" s="110">
        <v>6.5545739526929854E-3</v>
      </c>
      <c r="Q687" s="42">
        <v>7.9601990049751326E-3</v>
      </c>
      <c r="R687" s="42">
        <v>6.0240963855431103E-4</v>
      </c>
      <c r="S687" s="42">
        <v>-3.5714285714284954E-3</v>
      </c>
      <c r="T687" s="110">
        <v>-3.5714285714284954E-3</v>
      </c>
      <c r="U687" s="110">
        <v>-5.3619302949061707E-3</v>
      </c>
    </row>
    <row r="688" spans="2:21" ht="12.75" customHeight="1" x14ac:dyDescent="0.2">
      <c r="B688" s="110">
        <v>5.1813471502591881E-3</v>
      </c>
      <c r="C688" s="42">
        <v>-2.2988505747126402E-2</v>
      </c>
      <c r="D688" s="42">
        <v>0</v>
      </c>
      <c r="E688" s="42">
        <v>-1.2605042016806641E-2</v>
      </c>
      <c r="F688" s="42">
        <v>1.9999999999999928E-2</v>
      </c>
      <c r="G688" s="42">
        <v>-6.8493150684931269E-3</v>
      </c>
      <c r="H688" s="42">
        <v>5.1150895140666145E-3</v>
      </c>
      <c r="I688" s="42">
        <v>-4.1101520756267112E-3</v>
      </c>
      <c r="K688" s="42">
        <v>-3.5156249999999944E-2</v>
      </c>
      <c r="L688" s="42">
        <v>2.5243832472748209E-2</v>
      </c>
      <c r="M688" s="42">
        <v>5.9701492537313494E-3</v>
      </c>
      <c r="N688" s="42">
        <v>-1.6260162601627113E-3</v>
      </c>
      <c r="O688" s="110">
        <v>-1.6260162601627113E-3</v>
      </c>
      <c r="P688" s="110">
        <v>3.0011325028312635E-2</v>
      </c>
      <c r="Q688" s="42">
        <v>-2.7640671273445151E-2</v>
      </c>
      <c r="R688" s="42">
        <v>0</v>
      </c>
      <c r="S688" s="42">
        <v>-1.4336917562724026E-2</v>
      </c>
      <c r="T688" s="110">
        <v>-1.4336917562724026E-2</v>
      </c>
      <c r="U688" s="110">
        <v>2.6954177897574746E-3</v>
      </c>
    </row>
    <row r="689" spans="2:21" ht="12.75" customHeight="1" x14ac:dyDescent="0.2">
      <c r="B689" s="110">
        <v>2.5773195876288568E-2</v>
      </c>
      <c r="C689" s="42">
        <v>2.3529411764705844E-2</v>
      </c>
      <c r="D689" s="42">
        <v>0</v>
      </c>
      <c r="E689" s="42">
        <v>4.2553191489360792E-3</v>
      </c>
      <c r="F689" s="42">
        <v>-1.9607843137254832E-2</v>
      </c>
      <c r="G689" s="42">
        <v>6.8965517241379067E-3</v>
      </c>
      <c r="H689" s="42">
        <v>-5.0890585241731455E-3</v>
      </c>
      <c r="I689" s="42">
        <v>4.1271151465124998E-3</v>
      </c>
      <c r="K689" s="42">
        <v>3.2388663967611364E-2</v>
      </c>
      <c r="L689" s="42">
        <v>-1.9026301063234462E-2</v>
      </c>
      <c r="M689" s="42">
        <v>-5.934718100890214E-3</v>
      </c>
      <c r="N689" s="42">
        <v>1.4657980456026181E-2</v>
      </c>
      <c r="O689" s="110">
        <v>1.4657980456026181E-2</v>
      </c>
      <c r="P689" s="110">
        <v>2.7212754260582596E-2</v>
      </c>
      <c r="Q689" s="42">
        <v>3.0456852791878247E-2</v>
      </c>
      <c r="R689" s="42">
        <v>9.0307043949427179E-3</v>
      </c>
      <c r="S689" s="42">
        <v>1.8181818181818118E-2</v>
      </c>
      <c r="T689" s="110">
        <v>1.8181818181818118E-2</v>
      </c>
      <c r="U689" s="110">
        <v>-5.3763440860215101E-3</v>
      </c>
    </row>
    <row r="690" spans="2:21" ht="12.75" customHeight="1" x14ac:dyDescent="0.2">
      <c r="B690" s="110">
        <v>0</v>
      </c>
      <c r="C690" s="42">
        <v>-2.8097062579821169E-2</v>
      </c>
      <c r="D690" s="42">
        <v>-7.2727272727271172E-4</v>
      </c>
      <c r="E690" s="42">
        <v>8.4745762711864493E-3</v>
      </c>
      <c r="F690" s="42">
        <v>0</v>
      </c>
      <c r="G690" s="42">
        <v>-3.4246575342465752E-2</v>
      </c>
      <c r="H690" s="42">
        <v>0</v>
      </c>
      <c r="I690" s="42">
        <v>-4.1101520756267112E-3</v>
      </c>
      <c r="K690" s="42">
        <v>2.7450980392156796E-2</v>
      </c>
      <c r="L690" s="42">
        <v>-1.1409013120365047E-2</v>
      </c>
      <c r="M690" s="42">
        <v>1.4925373134328439E-2</v>
      </c>
      <c r="N690" s="42">
        <v>-1.6051364365972189E-3</v>
      </c>
      <c r="O690" s="110">
        <v>-1.6051364365972189E-3</v>
      </c>
      <c r="P690" s="110">
        <v>4.8166978860048094E-3</v>
      </c>
      <c r="Q690" s="42">
        <v>-2.955665024630654E-3</v>
      </c>
      <c r="R690" s="42">
        <v>7.7565632458233289E-3</v>
      </c>
      <c r="S690" s="42">
        <v>0</v>
      </c>
      <c r="T690" s="110">
        <v>0</v>
      </c>
      <c r="U690" s="110">
        <v>-8.1081081081081745E-3</v>
      </c>
    </row>
    <row r="691" spans="2:21" ht="12.75" customHeight="1" x14ac:dyDescent="0.2">
      <c r="B691" s="110">
        <v>-3.0150753768844251E-2</v>
      </c>
      <c r="C691" s="42">
        <v>5.2562417871222121E-3</v>
      </c>
      <c r="D691" s="42">
        <v>4.3668122270741428E-3</v>
      </c>
      <c r="E691" s="42">
        <v>-1.6806722689075647E-2</v>
      </c>
      <c r="F691" s="42">
        <v>0</v>
      </c>
      <c r="G691" s="42">
        <v>2.1276595744680903E-2</v>
      </c>
      <c r="H691" s="42">
        <v>-2.5575447570331936E-3</v>
      </c>
      <c r="I691" s="42">
        <v>7.4288072637226461E-3</v>
      </c>
      <c r="K691" s="42">
        <v>0</v>
      </c>
      <c r="L691" s="42">
        <v>1.1540680900173067E-2</v>
      </c>
      <c r="M691" s="42">
        <v>-1.1764705882352951E-2</v>
      </c>
      <c r="N691" s="42">
        <v>0</v>
      </c>
      <c r="O691" s="110">
        <v>0</v>
      </c>
      <c r="P691" s="110">
        <v>-7.4567243675098286E-3</v>
      </c>
      <c r="Q691" s="42">
        <v>2.4703557312253316E-3</v>
      </c>
      <c r="R691" s="42">
        <v>0</v>
      </c>
      <c r="S691" s="42">
        <v>-3.5714285714284954E-3</v>
      </c>
      <c r="T691" s="110">
        <v>-3.5714285714284954E-3</v>
      </c>
      <c r="U691" s="110">
        <v>-2.7247956403269173E-3</v>
      </c>
    </row>
    <row r="692" spans="2:21" ht="12.75" customHeight="1" x14ac:dyDescent="0.2">
      <c r="B692" s="110">
        <v>5.1813471502591881E-3</v>
      </c>
      <c r="C692" s="42">
        <v>0</v>
      </c>
      <c r="D692" s="42">
        <v>-1.0869565217391202E-2</v>
      </c>
      <c r="E692" s="42">
        <v>0</v>
      </c>
      <c r="F692" s="42">
        <v>0</v>
      </c>
      <c r="G692" s="42">
        <v>3.055555555555552E-2</v>
      </c>
      <c r="H692" s="42">
        <v>2.5641025641025095E-3</v>
      </c>
      <c r="I692" s="42">
        <v>-3.2773453502663598E-3</v>
      </c>
      <c r="K692" s="42">
        <v>-7.6335877862595486E-3</v>
      </c>
      <c r="L692" s="42">
        <v>2.9663434112949204E-2</v>
      </c>
      <c r="M692" s="42">
        <v>-2.9761904761904788E-2</v>
      </c>
      <c r="N692" s="42">
        <v>0</v>
      </c>
      <c r="O692" s="110">
        <v>0</v>
      </c>
      <c r="P692" s="110">
        <v>-1.7976925140864009E-2</v>
      </c>
      <c r="Q692" s="42">
        <v>2.710694923607692E-2</v>
      </c>
      <c r="R692" s="42">
        <v>0</v>
      </c>
      <c r="S692" s="42">
        <v>-2.1505376344086041E-2</v>
      </c>
      <c r="T692" s="110">
        <v>-2.1505376344086041E-2</v>
      </c>
      <c r="U692" s="110">
        <v>2.4590163934426191E-2</v>
      </c>
    </row>
    <row r="693" spans="2:21" ht="12.75" customHeight="1" x14ac:dyDescent="0.2">
      <c r="B693" s="110">
        <v>-5.1546391752578516E-3</v>
      </c>
      <c r="C693" s="42">
        <v>0</v>
      </c>
      <c r="D693" s="42">
        <v>-7.3260073260074301E-3</v>
      </c>
      <c r="E693" s="42">
        <v>0</v>
      </c>
      <c r="F693" s="42">
        <v>-1.2000000000000099E-2</v>
      </c>
      <c r="G693" s="42">
        <v>1.7520215633423167E-2</v>
      </c>
      <c r="H693" s="42">
        <v>2.5575447570331936E-3</v>
      </c>
      <c r="I693" s="42">
        <v>0</v>
      </c>
      <c r="K693" s="42">
        <v>3.8461538461539348E-3</v>
      </c>
      <c r="L693" s="42">
        <v>-3.3240997229916189E-3</v>
      </c>
      <c r="M693" s="42">
        <v>0</v>
      </c>
      <c r="N693" s="42">
        <v>0</v>
      </c>
      <c r="O693" s="110">
        <v>0</v>
      </c>
      <c r="P693" s="110">
        <v>-8.4699453551913186E-3</v>
      </c>
      <c r="Q693" s="42">
        <v>-3.3589251439539486E-3</v>
      </c>
      <c r="R693" s="42">
        <v>2.3090586145648344E-2</v>
      </c>
      <c r="S693" s="42">
        <v>2.9304029304029332E-2</v>
      </c>
      <c r="T693" s="110">
        <v>2.9304029304029332E-2</v>
      </c>
      <c r="U693" s="110">
        <v>-2.6666666666666098E-3</v>
      </c>
    </row>
    <row r="694" spans="2:21" ht="12.75" customHeight="1" x14ac:dyDescent="0.2">
      <c r="B694" s="110">
        <v>3.1088082901554435E-2</v>
      </c>
      <c r="C694" s="42">
        <v>2.3529411764705844E-2</v>
      </c>
      <c r="D694" s="42">
        <v>0</v>
      </c>
      <c r="E694" s="42">
        <v>0</v>
      </c>
      <c r="F694" s="42">
        <v>2.0242914979757196E-2</v>
      </c>
      <c r="G694" s="42">
        <v>-1.32450331125825E-3</v>
      </c>
      <c r="H694" s="42">
        <v>-2.5510204081632113E-3</v>
      </c>
      <c r="I694" s="42">
        <v>-4.1101520756267112E-3</v>
      </c>
      <c r="K694" s="42">
        <v>2.2988505747126454E-2</v>
      </c>
      <c r="L694" s="42">
        <v>2.2234574763757165E-3</v>
      </c>
      <c r="M694" s="42">
        <v>0</v>
      </c>
      <c r="N694" s="42">
        <v>0</v>
      </c>
      <c r="O694" s="110">
        <v>0</v>
      </c>
      <c r="P694" s="110">
        <v>-1.0746762193441735E-2</v>
      </c>
      <c r="Q694" s="42">
        <v>-1.1555127587867212E-2</v>
      </c>
      <c r="R694" s="42">
        <v>-2.7199074074074008E-2</v>
      </c>
      <c r="S694" s="42">
        <v>1.4234875444839871E-2</v>
      </c>
      <c r="T694" s="110">
        <v>1.4234875444839871E-2</v>
      </c>
      <c r="U694" s="110">
        <v>3.7433155080213817E-2</v>
      </c>
    </row>
    <row r="695" spans="2:21" ht="12.75" customHeight="1" x14ac:dyDescent="0.2">
      <c r="B695" s="110">
        <v>0</v>
      </c>
      <c r="C695" s="42">
        <v>-8.9399744572158726E-3</v>
      </c>
      <c r="D695" s="42">
        <v>0</v>
      </c>
      <c r="E695" s="42">
        <v>-1.709401709401711E-2</v>
      </c>
      <c r="F695" s="42">
        <v>-3.1746031746031772E-2</v>
      </c>
      <c r="G695" s="42">
        <v>-3.0503978779840905E-2</v>
      </c>
      <c r="H695" s="42">
        <v>1.1508951406649599E-2</v>
      </c>
      <c r="I695" s="42">
        <v>-2.4762690879076466E-3</v>
      </c>
      <c r="K695" s="42">
        <v>-2.9962546816479422E-2</v>
      </c>
      <c r="L695" s="42">
        <v>0</v>
      </c>
      <c r="M695" s="42">
        <v>2.4539877300613522E-2</v>
      </c>
      <c r="N695" s="42">
        <v>7.2347266881028832E-3</v>
      </c>
      <c r="O695" s="110">
        <v>7.2347266881028832E-3</v>
      </c>
      <c r="P695" s="110">
        <v>-1.9498607242339912E-3</v>
      </c>
      <c r="Q695" s="42">
        <v>-7.7934729663904825E-3</v>
      </c>
      <c r="R695" s="42">
        <v>1.6656751933372845E-2</v>
      </c>
      <c r="S695" s="42">
        <v>0</v>
      </c>
      <c r="T695" s="110">
        <v>0</v>
      </c>
      <c r="U695" s="110">
        <v>2.5773195876288683E-2</v>
      </c>
    </row>
    <row r="696" spans="2:21" ht="12.75" customHeight="1" x14ac:dyDescent="0.2">
      <c r="B696" s="110">
        <v>0</v>
      </c>
      <c r="C696" s="42">
        <v>-2.1907216494845352E-2</v>
      </c>
      <c r="D696" s="42">
        <v>0</v>
      </c>
      <c r="E696" s="42">
        <v>4.3478260869566224E-3</v>
      </c>
      <c r="F696" s="42">
        <v>2.4590163934426253E-2</v>
      </c>
      <c r="G696" s="42">
        <v>2.1887824897400841E-2</v>
      </c>
      <c r="H696" s="42">
        <v>-2.528445006321059E-3</v>
      </c>
      <c r="I696" s="42">
        <v>2.4824162184527215E-3</v>
      </c>
      <c r="K696" s="42">
        <v>3.8610038610037783E-3</v>
      </c>
      <c r="L696" s="42">
        <v>2.7731558513588463E-2</v>
      </c>
      <c r="M696" s="42">
        <v>-1.1976047904191628E-2</v>
      </c>
      <c r="N696" s="42">
        <v>-3.1923383878690462E-3</v>
      </c>
      <c r="O696" s="110">
        <v>-3.1923383878690462E-3</v>
      </c>
      <c r="P696" s="110">
        <v>7.5355847055540923E-3</v>
      </c>
      <c r="Q696" s="42">
        <v>-2.4545900834560975E-3</v>
      </c>
      <c r="R696" s="42">
        <v>3.5108250438853211E-2</v>
      </c>
      <c r="S696" s="42">
        <v>-7.017543859649129E-3</v>
      </c>
      <c r="T696" s="110">
        <v>-7.017543859649129E-3</v>
      </c>
      <c r="U696" s="110">
        <v>-2.512562814070354E-2</v>
      </c>
    </row>
    <row r="697" spans="2:21" ht="12.75" customHeight="1" x14ac:dyDescent="0.2">
      <c r="B697" s="110">
        <v>-2.0100502512562835E-2</v>
      </c>
      <c r="C697" s="42">
        <v>2.2397891963109345E-2</v>
      </c>
      <c r="D697" s="42">
        <v>-7.380073800737851E-4</v>
      </c>
      <c r="E697" s="42">
        <v>-1.2987012987013094E-2</v>
      </c>
      <c r="F697" s="42">
        <v>-2.8000000000000115E-2</v>
      </c>
      <c r="G697" s="42">
        <v>-3.0789825970548801E-2</v>
      </c>
      <c r="H697" s="42">
        <v>2.661596958174927E-2</v>
      </c>
      <c r="I697" s="42">
        <v>1.5683037556747791E-2</v>
      </c>
      <c r="K697" s="42">
        <v>6.538461538461536E-2</v>
      </c>
      <c r="L697" s="42">
        <v>-5.3966540744739026E-3</v>
      </c>
      <c r="M697" s="42">
        <v>1.2121212121212133E-2</v>
      </c>
      <c r="N697" s="42">
        <v>3.2025620496396435E-3</v>
      </c>
      <c r="O697" s="110">
        <v>3.2025620496396435E-3</v>
      </c>
      <c r="P697" s="110">
        <v>2.4376731301938931E-2</v>
      </c>
      <c r="Q697" s="42">
        <v>-2.4606299212598776E-3</v>
      </c>
      <c r="R697" s="42">
        <v>-3.3352176370830967E-2</v>
      </c>
      <c r="S697" s="42">
        <v>-2.1201413427561856E-2</v>
      </c>
      <c r="T697" s="110">
        <v>-2.1201413427561856E-2</v>
      </c>
      <c r="U697" s="110">
        <v>-5.1546391752577371E-3</v>
      </c>
    </row>
    <row r="698" spans="2:21" ht="12.75" customHeight="1" x14ac:dyDescent="0.2">
      <c r="B698" s="110">
        <v>2.0512820512820534E-2</v>
      </c>
      <c r="C698" s="42">
        <v>-1.417525773195869E-2</v>
      </c>
      <c r="D698" s="42">
        <v>7.3855243722302716E-4</v>
      </c>
      <c r="E698" s="42">
        <v>-2.6315789473684043E-2</v>
      </c>
      <c r="F698" s="42">
        <v>-4.1152263374484724E-3</v>
      </c>
      <c r="G698" s="42">
        <v>-1.2430939226519439E-2</v>
      </c>
      <c r="H698" s="42">
        <v>2.3456790123456726E-2</v>
      </c>
      <c r="I698" s="42">
        <v>-7.3140999593660997E-3</v>
      </c>
      <c r="K698" s="42">
        <v>6.4981949458483818E-2</v>
      </c>
      <c r="L698" s="42">
        <v>-5.4259359739553918E-3</v>
      </c>
      <c r="M698" s="42">
        <v>-2.9940119760479733E-3</v>
      </c>
      <c r="N698" s="42">
        <v>4.7885075818037111E-3</v>
      </c>
      <c r="O698" s="110">
        <v>4.7885075818037111E-3</v>
      </c>
      <c r="P698" s="110">
        <v>0</v>
      </c>
      <c r="Q698" s="42">
        <v>-4.0453872718302926E-2</v>
      </c>
      <c r="R698" s="42">
        <v>1.1695906432748287E-3</v>
      </c>
      <c r="S698" s="42">
        <v>1.0830324909747223E-2</v>
      </c>
      <c r="T698" s="110">
        <v>1.0830324909747223E-2</v>
      </c>
      <c r="U698" s="110">
        <v>-5.1813471502590719E-3</v>
      </c>
    </row>
    <row r="699" spans="2:21" ht="12.75" customHeight="1" x14ac:dyDescent="0.2">
      <c r="B699" s="110">
        <v>0</v>
      </c>
      <c r="C699" s="42">
        <v>3.9215686274509776E-2</v>
      </c>
      <c r="D699" s="42">
        <v>0</v>
      </c>
      <c r="E699" s="42">
        <v>-1.3513513513513624E-2</v>
      </c>
      <c r="F699" s="42">
        <v>-1.2396694214876136E-2</v>
      </c>
      <c r="G699" s="42">
        <v>-4.1958041958041065E-3</v>
      </c>
      <c r="H699" s="42">
        <v>0</v>
      </c>
      <c r="I699" s="42">
        <v>-1.0642652476463428E-2</v>
      </c>
      <c r="K699" s="42">
        <v>-4.0677966101694947E-2</v>
      </c>
      <c r="L699" s="42">
        <v>-3.2733224222587162E-3</v>
      </c>
      <c r="M699" s="42">
        <v>3.0030030030030728E-3</v>
      </c>
      <c r="N699" s="42">
        <v>3.0976965845909497E-2</v>
      </c>
      <c r="O699" s="110">
        <v>3.0976965845909497E-2</v>
      </c>
      <c r="P699" s="110">
        <v>-2.3796646836127516E-2</v>
      </c>
      <c r="Q699" s="42">
        <v>-1.0282776349614176E-3</v>
      </c>
      <c r="R699" s="42">
        <v>0</v>
      </c>
      <c r="S699" s="42">
        <v>0</v>
      </c>
      <c r="T699" s="110">
        <v>0</v>
      </c>
      <c r="U699" s="110">
        <v>-1.0416666666666676E-2</v>
      </c>
    </row>
    <row r="700" spans="2:21" ht="12.75" customHeight="1" x14ac:dyDescent="0.2">
      <c r="B700" s="110">
        <v>-3.0150753768844251E-2</v>
      </c>
      <c r="C700" s="42">
        <v>1.3836477987421424E-2</v>
      </c>
      <c r="D700" s="42">
        <v>-7.380073800737982E-3</v>
      </c>
      <c r="E700" s="42">
        <v>-1.8264840182648418E-2</v>
      </c>
      <c r="F700" s="42">
        <v>-8.3682008368200916E-3</v>
      </c>
      <c r="G700" s="42">
        <v>4.2134831460673263E-3</v>
      </c>
      <c r="H700" s="42">
        <v>0</v>
      </c>
      <c r="I700" s="42">
        <v>3.0616466694249153E-2</v>
      </c>
      <c r="K700" s="42">
        <v>1.413427561837457E-2</v>
      </c>
      <c r="L700" s="42">
        <v>-1.0946907498631403E-3</v>
      </c>
      <c r="M700" s="42">
        <v>2.6946107784431097E-2</v>
      </c>
      <c r="N700" s="42">
        <v>0</v>
      </c>
      <c r="O700" s="110">
        <v>0</v>
      </c>
      <c r="P700" s="110">
        <v>0</v>
      </c>
      <c r="Q700" s="42">
        <v>-1.1837364899639755E-2</v>
      </c>
      <c r="R700" s="42">
        <v>0</v>
      </c>
      <c r="S700" s="42">
        <v>-3.5714285714284954E-3</v>
      </c>
      <c r="T700" s="110">
        <v>-3.5714285714284954E-3</v>
      </c>
      <c r="U700" s="110">
        <v>7.8947368421053293E-3</v>
      </c>
    </row>
    <row r="701" spans="2:21" ht="12.75" customHeight="1" x14ac:dyDescent="0.2">
      <c r="B701" s="110">
        <v>2.0725388601036291E-2</v>
      </c>
      <c r="C701" s="42">
        <v>2.9776674937965285E-2</v>
      </c>
      <c r="D701" s="42">
        <v>6.6914498141263839E-3</v>
      </c>
      <c r="E701" s="42">
        <v>-2.3255813953488292E-2</v>
      </c>
      <c r="F701" s="42">
        <v>-1.6877637130801704E-2</v>
      </c>
      <c r="G701" s="42">
        <v>3.2167832167832228E-2</v>
      </c>
      <c r="H701" s="42">
        <v>2.4125452352231087E-3</v>
      </c>
      <c r="I701" s="42">
        <v>4.8173424327579688E-3</v>
      </c>
      <c r="K701" s="42">
        <v>-1.7421602787456383E-2</v>
      </c>
      <c r="L701" s="42">
        <v>2.8493150684931485E-2</v>
      </c>
      <c r="M701" s="42">
        <v>-8.7463556851311384E-3</v>
      </c>
      <c r="N701" s="42">
        <v>7.7041602465331002E-3</v>
      </c>
      <c r="O701" s="110">
        <v>7.7041602465331002E-3</v>
      </c>
      <c r="P701" s="110">
        <v>-8.3102493074793428E-3</v>
      </c>
      <c r="Q701" s="42">
        <v>-1.5625000000000038E-2</v>
      </c>
      <c r="R701" s="42">
        <v>4.6728971962617903E-3</v>
      </c>
      <c r="S701" s="42">
        <v>-3.5842293906810864E-3</v>
      </c>
      <c r="T701" s="110">
        <v>-3.5842293906810864E-3</v>
      </c>
      <c r="U701" s="110">
        <v>-7.8328981723238249E-3</v>
      </c>
    </row>
    <row r="702" spans="2:21" ht="12.75" customHeight="1" x14ac:dyDescent="0.2">
      <c r="B702" s="110">
        <v>5.076142131979813E-3</v>
      </c>
      <c r="C702" s="42">
        <v>-6.024096385542254E-3</v>
      </c>
      <c r="D702" s="42">
        <v>-1.4032496307237779E-2</v>
      </c>
      <c r="E702" s="42">
        <v>9.5238095238095316E-3</v>
      </c>
      <c r="F702" s="42">
        <v>3.0042918454935751E-2</v>
      </c>
      <c r="G702" s="42">
        <v>-1.0840108401084021E-2</v>
      </c>
      <c r="H702" s="42">
        <v>0</v>
      </c>
      <c r="I702" s="42">
        <v>4.7942469037154387E-3</v>
      </c>
      <c r="K702" s="42">
        <v>-1.7730496453900801E-2</v>
      </c>
      <c r="L702" s="42">
        <v>1.2786361214704422E-2</v>
      </c>
      <c r="M702" s="42">
        <v>-2.941176470588238E-2</v>
      </c>
      <c r="N702" s="42">
        <v>-1.0703363914373131E-2</v>
      </c>
      <c r="O702" s="110">
        <v>-1.0703363914373131E-2</v>
      </c>
      <c r="P702" s="110">
        <v>0</v>
      </c>
      <c r="Q702" s="42">
        <v>-1.0582010582010545E-2</v>
      </c>
      <c r="R702" s="42">
        <v>0</v>
      </c>
      <c r="S702" s="42">
        <v>-1.7985611510791304E-2</v>
      </c>
      <c r="T702" s="110">
        <v>-1.7985611510791304E-2</v>
      </c>
      <c r="U702" s="110">
        <v>-1.3157894736842059E-2</v>
      </c>
    </row>
    <row r="703" spans="2:21" ht="12.75" customHeight="1" x14ac:dyDescent="0.2">
      <c r="B703" s="110">
        <v>-2.5252525252525387E-2</v>
      </c>
      <c r="C703" s="42">
        <v>4.4848484848484756E-2</v>
      </c>
      <c r="D703" s="42">
        <v>0</v>
      </c>
      <c r="E703" s="42">
        <v>1.4150943396226322E-2</v>
      </c>
      <c r="F703" s="42">
        <v>1.2499999999999919E-2</v>
      </c>
      <c r="G703" s="42">
        <v>5.4794520547945258E-2</v>
      </c>
      <c r="H703" s="42">
        <v>1.2033694344163401E-3</v>
      </c>
      <c r="I703" s="42">
        <v>-1.1928429423459131E-2</v>
      </c>
      <c r="K703" s="42">
        <v>0</v>
      </c>
      <c r="L703" s="42">
        <v>1.6833245660178867E-2</v>
      </c>
      <c r="M703" s="42">
        <v>1.8181818181818198E-2</v>
      </c>
      <c r="N703" s="42">
        <v>4.4822256568778987E-2</v>
      </c>
      <c r="O703" s="110">
        <v>4.4822256568778987E-2</v>
      </c>
      <c r="P703" s="110">
        <v>2.7932960893855148E-3</v>
      </c>
      <c r="Q703" s="42">
        <v>0</v>
      </c>
      <c r="R703" s="42">
        <v>0</v>
      </c>
      <c r="S703" s="42">
        <v>1.4652014652014666E-2</v>
      </c>
      <c r="T703" s="110">
        <v>1.4652014652014666E-2</v>
      </c>
      <c r="U703" s="110">
        <v>-1.6000000000000014E-2</v>
      </c>
    </row>
    <row r="704" spans="2:21" ht="12.75" customHeight="1" x14ac:dyDescent="0.2">
      <c r="B704" s="110">
        <v>5.1813471502591881E-3</v>
      </c>
      <c r="C704" s="42">
        <v>-1.2761020881670469E-2</v>
      </c>
      <c r="D704" s="42">
        <v>0</v>
      </c>
      <c r="E704" s="42">
        <v>-1.3953488372092933E-2</v>
      </c>
      <c r="F704" s="42">
        <v>0</v>
      </c>
      <c r="G704" s="42">
        <v>-2.9870129870129925E-2</v>
      </c>
      <c r="H704" s="42">
        <v>4.6875000000000069E-2</v>
      </c>
      <c r="I704" s="42">
        <v>-8.048289738431841E-4</v>
      </c>
      <c r="K704" s="42">
        <v>-3.6101083032490204E-3</v>
      </c>
      <c r="L704" s="42">
        <v>3.103983445421558E-3</v>
      </c>
      <c r="M704" s="42">
        <v>5.9523809523809581E-3</v>
      </c>
      <c r="N704" s="42">
        <v>-1.3313609467455601E-2</v>
      </c>
      <c r="O704" s="110">
        <v>-1.3313609467455601E-2</v>
      </c>
      <c r="P704" s="110">
        <v>-3.6211699164344141E-3</v>
      </c>
      <c r="Q704" s="42">
        <v>-2.6737967914438502E-2</v>
      </c>
      <c r="R704" s="42">
        <v>1.1627906976744143E-2</v>
      </c>
      <c r="S704" s="42">
        <v>-3.6101083032491809E-3</v>
      </c>
      <c r="T704" s="110">
        <v>-3.6101083032491809E-3</v>
      </c>
      <c r="U704" s="110">
        <v>2.7100271002710053E-2</v>
      </c>
    </row>
    <row r="705" spans="2:21" ht="12.75" customHeight="1" x14ac:dyDescent="0.2">
      <c r="B705" s="110">
        <v>-5.1546391752578516E-3</v>
      </c>
      <c r="C705" s="42">
        <v>1.1750881316098458E-3</v>
      </c>
      <c r="D705" s="42">
        <v>0</v>
      </c>
      <c r="E705" s="42">
        <v>-2.3584905660377482E-2</v>
      </c>
      <c r="F705" s="42">
        <v>-2.4691358024691384E-2</v>
      </c>
      <c r="G705" s="42">
        <v>8.0321285140562918E-3</v>
      </c>
      <c r="H705" s="42">
        <v>4.5924225028702678E-2</v>
      </c>
      <c r="I705" s="42">
        <v>-8.0547724526781831E-3</v>
      </c>
      <c r="K705" s="42">
        <v>-3.6231884057971848E-3</v>
      </c>
      <c r="L705" s="42">
        <v>-2.2692109334708496E-2</v>
      </c>
      <c r="M705" s="42">
        <v>3.5502958579881692E-2</v>
      </c>
      <c r="N705" s="42">
        <v>-1.4242878560719603E-2</v>
      </c>
      <c r="O705" s="110">
        <v>-1.4242878560719603E-2</v>
      </c>
      <c r="P705" s="110">
        <v>-1.0064299692479914E-2</v>
      </c>
      <c r="Q705" s="42">
        <v>-1.098901098901095E-2</v>
      </c>
      <c r="R705" s="42">
        <v>1.1494252873562971E-3</v>
      </c>
      <c r="S705" s="42">
        <v>0</v>
      </c>
      <c r="T705" s="110">
        <v>0</v>
      </c>
      <c r="U705" s="110">
        <v>-2.6385224274406943E-3</v>
      </c>
    </row>
    <row r="706" spans="2:21" ht="12.75" customHeight="1" x14ac:dyDescent="0.2">
      <c r="B706" s="110">
        <v>4.6632124352331772E-2</v>
      </c>
      <c r="C706" s="42">
        <v>1.1737089201877894E-2</v>
      </c>
      <c r="D706" s="42">
        <v>0</v>
      </c>
      <c r="E706" s="42">
        <v>4.8309178743962469E-3</v>
      </c>
      <c r="F706" s="42">
        <v>5.907172995780597E-2</v>
      </c>
      <c r="G706" s="42">
        <v>-2.6560424966800083E-3</v>
      </c>
      <c r="H706" s="42">
        <v>1.2074643249176665E-2</v>
      </c>
      <c r="I706" s="42">
        <v>-2.4360535931789982E-3</v>
      </c>
      <c r="K706" s="42">
        <v>-1.8181818181818118E-2</v>
      </c>
      <c r="L706" s="42">
        <v>7.3878627968336141E-3</v>
      </c>
      <c r="M706" s="42">
        <v>0</v>
      </c>
      <c r="N706" s="42">
        <v>3.9543726235741414E-2</v>
      </c>
      <c r="O706" s="110">
        <v>3.9543726235741414E-2</v>
      </c>
      <c r="P706" s="110">
        <v>-2.2027675797797065E-2</v>
      </c>
      <c r="Q706" s="42">
        <v>2.9999999999999954E-2</v>
      </c>
      <c r="R706" s="42">
        <v>-1.1481056257175618E-2</v>
      </c>
      <c r="S706" s="42">
        <v>0</v>
      </c>
      <c r="T706" s="110">
        <v>0</v>
      </c>
      <c r="U706" s="110">
        <v>-1.3227513227513182E-2</v>
      </c>
    </row>
    <row r="707" spans="2:21" ht="12.75" customHeight="1" x14ac:dyDescent="0.2">
      <c r="B707" s="110">
        <v>-9.9009900990099098E-3</v>
      </c>
      <c r="C707" s="42">
        <v>0</v>
      </c>
      <c r="D707" s="42">
        <v>0</v>
      </c>
      <c r="E707" s="42">
        <v>5.2884615384615322E-2</v>
      </c>
      <c r="F707" s="42">
        <v>3.9840637450199244E-2</v>
      </c>
      <c r="G707" s="42">
        <v>-3.062583222370167E-2</v>
      </c>
      <c r="H707" s="42">
        <v>1.5184381778741925E-2</v>
      </c>
      <c r="I707" s="42">
        <v>2.44200244200239E-3</v>
      </c>
      <c r="K707" s="42">
        <v>-1.1111111111111039E-2</v>
      </c>
      <c r="L707" s="42">
        <v>2.3048716605552712E-2</v>
      </c>
      <c r="M707" s="42">
        <v>-2.8571428571428598E-2</v>
      </c>
      <c r="N707" s="42">
        <v>-1.0972933430870545E-2</v>
      </c>
      <c r="O707" s="110">
        <v>-1.0972933430870545E-2</v>
      </c>
      <c r="P707" s="110">
        <v>7.2191741264799299E-3</v>
      </c>
      <c r="Q707" s="42">
        <v>6.4724919093851674E-3</v>
      </c>
      <c r="R707" s="42">
        <v>5.2264808362369247E-3</v>
      </c>
      <c r="S707" s="42">
        <v>2.5362318840579816E-2</v>
      </c>
      <c r="T707" s="110">
        <v>2.5362318840579816E-2</v>
      </c>
      <c r="U707" s="110">
        <v>0</v>
      </c>
    </row>
    <row r="708" spans="2:21" ht="12.75" customHeight="1" x14ac:dyDescent="0.2">
      <c r="B708" s="110">
        <v>4.9999999999998934E-3</v>
      </c>
      <c r="C708" s="42">
        <v>1.856148491879352E-2</v>
      </c>
      <c r="D708" s="42">
        <v>-1.4981273408239647E-2</v>
      </c>
      <c r="E708" s="42">
        <v>4.566210045662206E-3</v>
      </c>
      <c r="F708" s="42">
        <v>2.6819923371647448E-2</v>
      </c>
      <c r="G708" s="42">
        <v>1.6483516483516376E-2</v>
      </c>
      <c r="H708" s="42">
        <v>1.0683760683760455E-3</v>
      </c>
      <c r="I708" s="42">
        <v>0</v>
      </c>
      <c r="K708" s="42">
        <v>1.8726591760299557E-2</v>
      </c>
      <c r="L708" s="42">
        <v>2.1505376344086106E-2</v>
      </c>
      <c r="M708" s="42">
        <v>-5.8823529411764757E-3</v>
      </c>
      <c r="N708" s="42">
        <v>-1.7751479289940846E-2</v>
      </c>
      <c r="O708" s="110">
        <v>-1.7751479289940846E-2</v>
      </c>
      <c r="P708" s="110">
        <v>0</v>
      </c>
      <c r="Q708" s="42">
        <v>-2.4651661307609905E-2</v>
      </c>
      <c r="R708" s="42">
        <v>5.1993067590987777E-3</v>
      </c>
      <c r="S708" s="42">
        <v>1.7667844522968136E-2</v>
      </c>
      <c r="T708" s="110">
        <v>1.7667844522968136E-2</v>
      </c>
      <c r="U708" s="110">
        <v>-1.8766756032171539E-2</v>
      </c>
    </row>
    <row r="709" spans="2:21" ht="12.75" customHeight="1" x14ac:dyDescent="0.2">
      <c r="B709" s="110">
        <v>-2.4875621890547178E-2</v>
      </c>
      <c r="C709" s="42">
        <v>2.5056947608200531E-2</v>
      </c>
      <c r="D709" s="42">
        <v>2.661596958174902E-2</v>
      </c>
      <c r="E709" s="42">
        <v>-1.8181818181818195E-2</v>
      </c>
      <c r="F709" s="42">
        <v>0</v>
      </c>
      <c r="G709" s="42">
        <v>-2.4324324324324288E-2</v>
      </c>
      <c r="H709" s="42">
        <v>2.6680896478121663E-2</v>
      </c>
      <c r="I709" s="42">
        <v>1.2180267965895279E-2</v>
      </c>
      <c r="K709" s="42">
        <v>-1.102941176470581E-2</v>
      </c>
      <c r="L709" s="42">
        <v>9.0225563909774285E-3</v>
      </c>
      <c r="M709" s="42">
        <v>-2.3668639053254458E-2</v>
      </c>
      <c r="N709" s="42">
        <v>-3.0120481927710203E-3</v>
      </c>
      <c r="O709" s="110">
        <v>-3.0120481927710203E-3</v>
      </c>
      <c r="P709" s="110">
        <v>-2.8669724770656867E-4</v>
      </c>
      <c r="Q709" s="42">
        <v>-2.9670329670329624E-2</v>
      </c>
      <c r="R709" s="42">
        <v>-1.2643678160919677E-2</v>
      </c>
      <c r="S709" s="42">
        <v>-2.7777777777777804E-2</v>
      </c>
      <c r="T709" s="110">
        <v>-2.7777777777777804E-2</v>
      </c>
      <c r="U709" s="110">
        <v>0</v>
      </c>
    </row>
    <row r="710" spans="2:21" ht="12.75" customHeight="1" x14ac:dyDescent="0.2">
      <c r="B710" s="110">
        <v>1.5306122448979493E-2</v>
      </c>
      <c r="C710" s="42">
        <v>0</v>
      </c>
      <c r="D710" s="42">
        <v>-1.1111111111111138E-2</v>
      </c>
      <c r="E710" s="42">
        <v>-1.8518518518518535E-2</v>
      </c>
      <c r="F710" s="42">
        <v>-1.8656716417910384E-2</v>
      </c>
      <c r="G710" s="42">
        <v>2.3545706371191126E-2</v>
      </c>
      <c r="H710" s="42">
        <v>0</v>
      </c>
      <c r="I710" s="42">
        <v>2.0056157240272765E-2</v>
      </c>
      <c r="K710" s="42">
        <v>0</v>
      </c>
      <c r="L710" s="42">
        <v>-9.9354197714854858E-3</v>
      </c>
      <c r="M710" s="42">
        <v>-3.0303030303030332E-2</v>
      </c>
      <c r="N710" s="42">
        <v>1.7371601208459247E-2</v>
      </c>
      <c r="O710" s="110">
        <v>1.7371601208459247E-2</v>
      </c>
      <c r="P710" s="110">
        <v>-1.2331517063378254E-2</v>
      </c>
      <c r="Q710" s="42">
        <v>-1.1325028312570741E-2</v>
      </c>
      <c r="R710" s="42">
        <v>0</v>
      </c>
      <c r="S710" s="42">
        <v>-1.7857142857142794E-2</v>
      </c>
      <c r="T710" s="110">
        <v>-1.7857142857142794E-2</v>
      </c>
      <c r="U710" s="110">
        <v>-5.7377049180327856E-2</v>
      </c>
    </row>
    <row r="711" spans="2:21" ht="12.75" customHeight="1" x14ac:dyDescent="0.2">
      <c r="B711" s="110">
        <v>5.0251256281408198E-3</v>
      </c>
      <c r="C711" s="42">
        <v>4.2222222222222307E-2</v>
      </c>
      <c r="D711" s="42">
        <v>0</v>
      </c>
      <c r="E711" s="42">
        <v>-1.4150943396226532E-2</v>
      </c>
      <c r="F711" s="42">
        <v>1.1406844106463804E-2</v>
      </c>
      <c r="G711" s="42">
        <v>1.3531799729364078E-2</v>
      </c>
      <c r="H711" s="42">
        <v>1.0395010395010357E-2</v>
      </c>
      <c r="I711" s="42">
        <v>-7.8647267007471208E-3</v>
      </c>
      <c r="K711" s="42">
        <v>2.9739776951672719E-2</v>
      </c>
      <c r="L711" s="42">
        <v>4.0140491721024508E-3</v>
      </c>
      <c r="M711" s="42">
        <v>3.1250000000000028E-2</v>
      </c>
      <c r="N711" s="42">
        <v>1.2620638455827759E-2</v>
      </c>
      <c r="O711" s="110">
        <v>1.2620638455827759E-2</v>
      </c>
      <c r="P711" s="110">
        <v>2.903600464576116E-3</v>
      </c>
      <c r="Q711" s="42">
        <v>-5.7273768613983747E-4</v>
      </c>
      <c r="R711" s="42">
        <v>1.1641443539000655E-3</v>
      </c>
      <c r="S711" s="42">
        <v>0</v>
      </c>
      <c r="T711" s="110">
        <v>0</v>
      </c>
      <c r="U711" s="110">
        <v>-5.7971014492753672E-2</v>
      </c>
    </row>
    <row r="712" spans="2:21" ht="12.75" customHeight="1" x14ac:dyDescent="0.2">
      <c r="B712" s="110">
        <v>-5.0000000000001155E-3</v>
      </c>
      <c r="C712" s="42">
        <v>0</v>
      </c>
      <c r="D712" s="42">
        <v>0</v>
      </c>
      <c r="E712" s="42">
        <v>-4.7846889952152093E-3</v>
      </c>
      <c r="F712" s="42">
        <v>-1.1278195488721733E-2</v>
      </c>
      <c r="G712" s="42">
        <v>-5.3404539385847839E-3</v>
      </c>
      <c r="H712" s="42">
        <v>0</v>
      </c>
      <c r="I712" s="42">
        <v>4.7562425683710264E-3</v>
      </c>
      <c r="K712" s="42">
        <v>-1.0830324909747223E-2</v>
      </c>
      <c r="L712" s="42">
        <v>-4.9975012493753829E-3</v>
      </c>
      <c r="M712" s="42">
        <v>-3.0303030303029657E-3</v>
      </c>
      <c r="N712" s="42">
        <v>2.1994134897360233E-3</v>
      </c>
      <c r="O712" s="110">
        <v>2.1994134897360233E-3</v>
      </c>
      <c r="P712" s="110">
        <v>9.8436595251882864E-3</v>
      </c>
      <c r="Q712" s="42">
        <v>-4.011461318051592E-3</v>
      </c>
      <c r="R712" s="42">
        <v>-8.7209302325582626E-3</v>
      </c>
      <c r="S712" s="42">
        <v>1.4545454545454558E-2</v>
      </c>
      <c r="T712" s="110">
        <v>1.4545454545454558E-2</v>
      </c>
      <c r="U712" s="110">
        <v>-5.5384615384615435E-2</v>
      </c>
    </row>
    <row r="713" spans="2:21" ht="12.75" customHeight="1" x14ac:dyDescent="0.2">
      <c r="B713" s="110">
        <v>5.0251256281408198E-3</v>
      </c>
      <c r="C713" s="42">
        <v>-2.4520255863539488E-2</v>
      </c>
      <c r="D713" s="42">
        <v>0</v>
      </c>
      <c r="E713" s="42">
        <v>-9.6153846153846229E-3</v>
      </c>
      <c r="F713" s="42">
        <v>-1.9011406844106567E-2</v>
      </c>
      <c r="G713" s="42">
        <v>-3.3557046979865772E-2</v>
      </c>
      <c r="H713" s="42">
        <v>0</v>
      </c>
      <c r="I713" s="42">
        <v>-7.8895463510860451E-4</v>
      </c>
      <c r="K713" s="42">
        <v>4.7445255474452511E-2</v>
      </c>
      <c r="L713" s="42">
        <v>-2.1094927172275145E-2</v>
      </c>
      <c r="M713" s="42">
        <v>3.0395136778114855E-3</v>
      </c>
      <c r="N713" s="42">
        <v>2.6335040234089203E-2</v>
      </c>
      <c r="O713" s="110">
        <v>2.6335040234089203E-2</v>
      </c>
      <c r="P713" s="110">
        <v>2.0928899082568717E-2</v>
      </c>
      <c r="Q713" s="42">
        <v>-4.085155350978141E-2</v>
      </c>
      <c r="R713" s="42">
        <v>0</v>
      </c>
      <c r="S713" s="42">
        <v>-1.4336917562724026E-2</v>
      </c>
      <c r="T713" s="110">
        <v>-1.4336917562724026E-2</v>
      </c>
      <c r="U713" s="110">
        <v>-3.9087947882736049E-2</v>
      </c>
    </row>
    <row r="714" spans="2:21" ht="12.75" customHeight="1" x14ac:dyDescent="0.2">
      <c r="B714" s="110">
        <v>1.0000000000000009E-2</v>
      </c>
      <c r="C714" s="42">
        <v>-2.1857923497267291E-3</v>
      </c>
      <c r="D714" s="42">
        <v>7.4906367041198234E-3</v>
      </c>
      <c r="E714" s="42">
        <v>-4.8543689320389473E-3</v>
      </c>
      <c r="F714" s="42">
        <v>-1.1627906976744111E-2</v>
      </c>
      <c r="G714" s="42">
        <v>1.5277777777777699E-2</v>
      </c>
      <c r="H714" s="42">
        <v>-2.0576131687242358E-3</v>
      </c>
      <c r="I714" s="42">
        <v>-7.8957757599682496E-4</v>
      </c>
      <c r="K714" s="42">
        <v>-2.0905923344947754E-2</v>
      </c>
      <c r="L714" s="42">
        <v>-3.0785017957928305E-3</v>
      </c>
      <c r="M714" s="42">
        <v>-1.5151515151515098E-2</v>
      </c>
      <c r="N714" s="42">
        <v>-1.6393442622950723E-2</v>
      </c>
      <c r="O714" s="110">
        <v>-1.6393442622950723E-2</v>
      </c>
      <c r="P714" s="110">
        <v>-1.095197978096042E-2</v>
      </c>
      <c r="Q714" s="42">
        <v>2.9394121175764971E-2</v>
      </c>
      <c r="R714" s="42">
        <v>0</v>
      </c>
      <c r="S714" s="42">
        <v>1.4545454545454558E-2</v>
      </c>
      <c r="T714" s="110">
        <v>1.4545454545454558E-2</v>
      </c>
      <c r="U714" s="110">
        <v>-2.3728813559322128E-2</v>
      </c>
    </row>
    <row r="715" spans="2:21" ht="12.75" customHeight="1" x14ac:dyDescent="0.2">
      <c r="B715" s="110">
        <v>9.9009900990099098E-3</v>
      </c>
      <c r="C715" s="42">
        <v>0</v>
      </c>
      <c r="D715" s="42">
        <v>0</v>
      </c>
      <c r="E715" s="42">
        <v>-1.9512195121951237E-2</v>
      </c>
      <c r="F715" s="42">
        <v>-3.137254901960787E-2</v>
      </c>
      <c r="G715" s="42">
        <v>-8.2079343365252556E-3</v>
      </c>
      <c r="H715" s="42">
        <v>-1.0309278350515243E-3</v>
      </c>
      <c r="I715" s="42">
        <v>0</v>
      </c>
      <c r="K715" s="42">
        <v>-1.4234875444839871E-2</v>
      </c>
      <c r="L715" s="42">
        <v>2.573340195573855E-2</v>
      </c>
      <c r="M715" s="42">
        <v>0</v>
      </c>
      <c r="N715" s="42">
        <v>-7.9710144927537096E-3</v>
      </c>
      <c r="O715" s="110">
        <v>-7.9710144927537096E-3</v>
      </c>
      <c r="P715" s="110">
        <v>0</v>
      </c>
      <c r="Q715" s="42">
        <v>-3.4965034965036288E-3</v>
      </c>
      <c r="R715" s="42">
        <v>0</v>
      </c>
      <c r="S715" s="42">
        <v>-7.1684587813620132E-3</v>
      </c>
      <c r="T715" s="110">
        <v>-7.1684587813620132E-3</v>
      </c>
      <c r="U715" s="110">
        <v>5.9027777777777755E-2</v>
      </c>
    </row>
    <row r="716" spans="2:21" ht="12.75" customHeight="1" x14ac:dyDescent="0.2">
      <c r="B716" s="110">
        <v>-4.9019607843138382E-3</v>
      </c>
      <c r="C716" s="42">
        <v>-5.4764512595837894E-2</v>
      </c>
      <c r="D716" s="42">
        <v>0</v>
      </c>
      <c r="E716" s="42">
        <v>-3.4825870646766094E-2</v>
      </c>
      <c r="F716" s="42">
        <v>2.8340080971660037E-2</v>
      </c>
      <c r="G716" s="42">
        <v>-6.8965517241379067E-3</v>
      </c>
      <c r="H716" s="42">
        <v>-2.063983488132234E-3</v>
      </c>
      <c r="I716" s="42">
        <v>4.7412090082971552E-3</v>
      </c>
      <c r="K716" s="42">
        <v>2.1660649819494605E-2</v>
      </c>
      <c r="L716" s="42">
        <v>-1.0035122930255861E-2</v>
      </c>
      <c r="M716" s="42">
        <v>0</v>
      </c>
      <c r="N716" s="42">
        <v>1.0956902848794766E-2</v>
      </c>
      <c r="O716" s="110">
        <v>1.0956902848794766E-2</v>
      </c>
      <c r="P716" s="110">
        <v>2.8392958546280926E-3</v>
      </c>
      <c r="Q716" s="42">
        <v>-2.3391812865496995E-2</v>
      </c>
      <c r="R716" s="42">
        <v>1.055718475073312E-2</v>
      </c>
      <c r="S716" s="42">
        <v>-1.8050541516245425E-2</v>
      </c>
      <c r="T716" s="110">
        <v>-1.8050541516245425E-2</v>
      </c>
      <c r="U716" s="110">
        <v>5.9016393442623008E-2</v>
      </c>
    </row>
    <row r="717" spans="2:21" ht="12.75" customHeight="1" x14ac:dyDescent="0.2">
      <c r="B717" s="110">
        <v>-4.9261083743841316E-3</v>
      </c>
      <c r="C717" s="42">
        <v>-2.8968713789107762E-2</v>
      </c>
      <c r="D717" s="42">
        <v>0</v>
      </c>
      <c r="E717" s="42">
        <v>2.0618556701030948E-2</v>
      </c>
      <c r="F717" s="42">
        <v>1.968503937007867E-2</v>
      </c>
      <c r="G717" s="42">
        <v>8.3333333333332794E-3</v>
      </c>
      <c r="H717" s="42">
        <v>-2.0682523267838235E-3</v>
      </c>
      <c r="I717" s="42">
        <v>0</v>
      </c>
      <c r="K717" s="42">
        <v>-2.1201413427561856E-2</v>
      </c>
      <c r="L717" s="42">
        <v>-1.2164216928535147E-2</v>
      </c>
      <c r="M717" s="42">
        <v>-1.5384615384615467E-2</v>
      </c>
      <c r="N717" s="42">
        <v>-8.6705202312138165E-3</v>
      </c>
      <c r="O717" s="110">
        <v>-8.6705202312138165E-3</v>
      </c>
      <c r="P717" s="110">
        <v>-2.8312570781427356E-3</v>
      </c>
      <c r="Q717" s="42">
        <v>3.0538922155688718E-2</v>
      </c>
      <c r="R717" s="42">
        <v>1.1607661056296909E-3</v>
      </c>
      <c r="S717" s="42">
        <v>1.102941176470581E-2</v>
      </c>
      <c r="T717" s="110">
        <v>1.102941176470581E-2</v>
      </c>
      <c r="U717" s="110">
        <v>5.572755417956661E-2</v>
      </c>
    </row>
    <row r="718" spans="2:21" ht="12.75" customHeight="1" x14ac:dyDescent="0.2">
      <c r="B718" s="110">
        <v>4.9504950495048447E-3</v>
      </c>
      <c r="C718" s="42">
        <v>-2.9832935560859187E-2</v>
      </c>
      <c r="D718" s="42">
        <v>-7.4349442379181892E-3</v>
      </c>
      <c r="E718" s="42">
        <v>1.5151515151515053E-2</v>
      </c>
      <c r="F718" s="42">
        <v>-3.8610038610039504E-3</v>
      </c>
      <c r="G718" s="42">
        <v>-2.2038567493112969E-2</v>
      </c>
      <c r="H718" s="42">
        <v>-3.1088082901553739E-3</v>
      </c>
      <c r="I718" s="42">
        <v>-2.3594180102240944E-3</v>
      </c>
      <c r="K718" s="42">
        <v>-1.4440433212996403E-2</v>
      </c>
      <c r="L718" s="42">
        <v>-7.1831708568496945E-3</v>
      </c>
      <c r="M718" s="42">
        <v>1.5625000000000083E-2</v>
      </c>
      <c r="N718" s="42">
        <v>0</v>
      </c>
      <c r="O718" s="110">
        <v>0</v>
      </c>
      <c r="P718" s="110">
        <v>-5.678591709255984E-3</v>
      </c>
      <c r="Q718" s="42">
        <v>-1.6850668216153556E-2</v>
      </c>
      <c r="R718" s="42">
        <v>0</v>
      </c>
      <c r="S718" s="42">
        <v>0</v>
      </c>
      <c r="T718" s="110">
        <v>0</v>
      </c>
      <c r="U718" s="110">
        <v>2.9325513196480314E-3</v>
      </c>
    </row>
    <row r="719" spans="2:21" ht="12.75" customHeight="1" x14ac:dyDescent="0.2">
      <c r="B719" s="110">
        <v>-4.9261083743841316E-3</v>
      </c>
      <c r="C719" s="42">
        <v>-3.6900369003691432E-3</v>
      </c>
      <c r="D719" s="42">
        <v>0</v>
      </c>
      <c r="E719" s="42">
        <v>1.4925373134328483E-2</v>
      </c>
      <c r="F719" s="42">
        <v>-3.1007751937984357E-2</v>
      </c>
      <c r="G719" s="42">
        <v>1.9718309859155011E-2</v>
      </c>
      <c r="H719" s="42">
        <v>-2.0790020790020344E-3</v>
      </c>
      <c r="I719" s="42">
        <v>2.3649980291682586E-3</v>
      </c>
      <c r="K719" s="42">
        <v>0</v>
      </c>
      <c r="L719" s="42">
        <v>9.3023255813953331E-3</v>
      </c>
      <c r="M719" s="42">
        <v>-1.5384615384615467E-2</v>
      </c>
      <c r="N719" s="42">
        <v>0</v>
      </c>
      <c r="O719" s="110">
        <v>0</v>
      </c>
      <c r="P719" s="110">
        <v>-2.5699600228441862E-3</v>
      </c>
      <c r="Q719" s="42">
        <v>1.7730496453900752E-2</v>
      </c>
      <c r="R719" s="42">
        <v>0</v>
      </c>
      <c r="S719" s="42">
        <v>0</v>
      </c>
      <c r="T719" s="110">
        <v>0</v>
      </c>
      <c r="U719" s="110">
        <v>2.3391812865497099E-2</v>
      </c>
    </row>
    <row r="720" spans="2:21" ht="12.75" customHeight="1" x14ac:dyDescent="0.2">
      <c r="B720" s="110">
        <v>0</v>
      </c>
      <c r="C720" s="42">
        <v>1.8518518518518563E-2</v>
      </c>
      <c r="D720" s="42">
        <v>0</v>
      </c>
      <c r="E720" s="42">
        <v>0</v>
      </c>
      <c r="F720" s="42">
        <v>0</v>
      </c>
      <c r="G720" s="42">
        <v>-2.6243093922651988E-2</v>
      </c>
      <c r="H720" s="42">
        <v>-4.166666666666762E-3</v>
      </c>
      <c r="I720" s="42">
        <v>7.8647267007471208E-3</v>
      </c>
      <c r="K720" s="42">
        <v>1.4652014652014666E-2</v>
      </c>
      <c r="L720" s="42">
        <v>-1.0240655401945688E-2</v>
      </c>
      <c r="M720" s="42">
        <v>1.2500000000000013E-2</v>
      </c>
      <c r="N720" s="42">
        <v>-7.2886297376091732E-4</v>
      </c>
      <c r="O720" s="110">
        <v>-7.2886297376091732E-4</v>
      </c>
      <c r="P720" s="110">
        <v>8.3023189235613849E-3</v>
      </c>
      <c r="Q720" s="42">
        <v>-1.1614401858304257E-2</v>
      </c>
      <c r="R720" s="42">
        <v>0</v>
      </c>
      <c r="S720" s="42">
        <v>0</v>
      </c>
      <c r="T720" s="110">
        <v>0</v>
      </c>
      <c r="U720" s="110">
        <v>8.5714285714285163E-3</v>
      </c>
    </row>
    <row r="721" spans="2:21" ht="12.75" customHeight="1" x14ac:dyDescent="0.2">
      <c r="B721" s="110">
        <v>-9.9009900990099098E-3</v>
      </c>
      <c r="C721" s="42">
        <v>2.9090909090909115E-2</v>
      </c>
      <c r="D721" s="42">
        <v>0</v>
      </c>
      <c r="E721" s="42">
        <v>-4.9019607843138382E-3</v>
      </c>
      <c r="F721" s="42">
        <v>1.9999999999999928E-2</v>
      </c>
      <c r="G721" s="42">
        <v>3.5460992907801421E-2</v>
      </c>
      <c r="H721" s="42">
        <v>-5.2301255230126267E-3</v>
      </c>
      <c r="I721" s="42">
        <v>3.9016777214202665E-3</v>
      </c>
      <c r="K721" s="42">
        <v>-7.2202166064982013E-3</v>
      </c>
      <c r="L721" s="42">
        <v>-2.0693222969477603E-2</v>
      </c>
      <c r="M721" s="42">
        <v>-1.234567901234569E-2</v>
      </c>
      <c r="N721" s="42">
        <v>1.677607585703856E-2</v>
      </c>
      <c r="O721" s="110">
        <v>1.677607585703856E-2</v>
      </c>
      <c r="P721" s="110">
        <v>0</v>
      </c>
      <c r="Q721" s="42">
        <v>9.9882491186837931E-3</v>
      </c>
      <c r="R721" s="42">
        <v>5.7971014492754448E-3</v>
      </c>
      <c r="S721" s="42">
        <v>-2.5454545454545396E-2</v>
      </c>
      <c r="T721" s="110">
        <v>-2.5454545454545396E-2</v>
      </c>
      <c r="U721" s="110">
        <v>4.2492917847025601E-2</v>
      </c>
    </row>
    <row r="722" spans="2:21" ht="12.75" customHeight="1" x14ac:dyDescent="0.2">
      <c r="B722" s="110">
        <v>-9.5500000000000029E-2</v>
      </c>
      <c r="C722" s="42">
        <v>-2.3557126030623759E-3</v>
      </c>
      <c r="D722" s="42">
        <v>0</v>
      </c>
      <c r="E722" s="42">
        <v>3.44827586206898E-2</v>
      </c>
      <c r="F722" s="42">
        <v>-3.137254901960787E-2</v>
      </c>
      <c r="G722" s="42">
        <v>0</v>
      </c>
      <c r="H722" s="42">
        <v>-5.257623554153411E-3</v>
      </c>
      <c r="I722" s="42">
        <v>1.5546055188495587E-3</v>
      </c>
      <c r="K722" s="42">
        <v>0</v>
      </c>
      <c r="L722" s="42">
        <v>-4.1204437400950741E-2</v>
      </c>
      <c r="M722" s="42">
        <v>2.8125000000000098E-2</v>
      </c>
      <c r="N722" s="42">
        <v>0</v>
      </c>
      <c r="O722" s="110">
        <v>0</v>
      </c>
      <c r="P722" s="110">
        <v>0</v>
      </c>
      <c r="Q722" s="42">
        <v>0</v>
      </c>
      <c r="R722" s="42">
        <v>-5.7636887608069976E-3</v>
      </c>
      <c r="S722" s="42">
        <v>2.6119402985074567E-2</v>
      </c>
      <c r="T722" s="110">
        <v>2.6119402985074567E-2</v>
      </c>
      <c r="U722" s="110">
        <v>-8.1521739130435457E-3</v>
      </c>
    </row>
    <row r="723" spans="2:21" ht="12.75" customHeight="1" x14ac:dyDescent="0.2">
      <c r="B723" s="110">
        <v>0</v>
      </c>
      <c r="C723" s="42">
        <v>0</v>
      </c>
      <c r="D723" s="42">
        <v>0</v>
      </c>
      <c r="E723" s="42">
        <v>4.7619047619047658E-2</v>
      </c>
      <c r="F723" s="42">
        <v>-2.0242914979757016E-2</v>
      </c>
      <c r="G723" s="42">
        <v>6.8493150684931269E-3</v>
      </c>
      <c r="H723" s="42">
        <v>-4.2283298097252559E-3</v>
      </c>
      <c r="I723" s="42">
        <v>2.3282887077997177E-3</v>
      </c>
      <c r="K723" s="42">
        <v>1.0909090909091E-2</v>
      </c>
      <c r="L723" s="42">
        <v>3.0853994490358052E-2</v>
      </c>
      <c r="M723" s="42">
        <v>-1.2158054711246211E-2</v>
      </c>
      <c r="N723" s="42">
        <v>-7.1736011477761584E-3</v>
      </c>
      <c r="O723" s="110">
        <v>-7.1736011477761584E-3</v>
      </c>
      <c r="P723" s="110">
        <v>-5.6785917092549748E-4</v>
      </c>
      <c r="Q723" s="42">
        <v>9.3077370564281659E-3</v>
      </c>
      <c r="R723" s="42">
        <v>1.3913043478260985E-2</v>
      </c>
      <c r="S723" s="42">
        <v>0</v>
      </c>
      <c r="T723" s="110">
        <v>0</v>
      </c>
      <c r="U723" s="110">
        <v>-2.1917808219178103E-2</v>
      </c>
    </row>
    <row r="724" spans="2:21" ht="12.75" customHeight="1" x14ac:dyDescent="0.2">
      <c r="B724" s="110">
        <v>0</v>
      </c>
      <c r="C724" s="42">
        <v>0</v>
      </c>
      <c r="D724" s="42">
        <v>0</v>
      </c>
      <c r="E724" s="42">
        <v>5.9090909090909034E-2</v>
      </c>
      <c r="F724" s="42">
        <v>3.305785123966945E-2</v>
      </c>
      <c r="G724" s="42">
        <v>6.1224489795918394E-2</v>
      </c>
      <c r="H724" s="42">
        <v>0</v>
      </c>
      <c r="I724" s="42">
        <v>-3.87146728610135E-3</v>
      </c>
      <c r="K724" s="42">
        <v>1.4388489208633105E-2</v>
      </c>
      <c r="L724" s="42">
        <v>1.1758417958311002E-2</v>
      </c>
      <c r="M724" s="42">
        <v>-1.5384615384615467E-2</v>
      </c>
      <c r="N724" s="42">
        <v>0</v>
      </c>
      <c r="O724" s="110">
        <v>0</v>
      </c>
      <c r="P724" s="110">
        <v>-7.6704545454546339E-3</v>
      </c>
      <c r="Q724" s="42">
        <v>5.9942363112392094E-2</v>
      </c>
      <c r="R724" s="42">
        <v>0</v>
      </c>
      <c r="S724" s="42">
        <v>-7.2727272727272788E-3</v>
      </c>
      <c r="T724" s="110">
        <v>-7.2727272727272788E-3</v>
      </c>
      <c r="U724" s="110">
        <v>8.4033613445378859E-3</v>
      </c>
    </row>
    <row r="725" spans="2:21" ht="12.75" customHeight="1" x14ac:dyDescent="0.2">
      <c r="B725" s="110">
        <v>-4.9751243781095186E-3</v>
      </c>
      <c r="C725" s="42">
        <v>-8.2644628099173886E-3</v>
      </c>
      <c r="D725" s="42">
        <v>-7.4906367041196911E-4</v>
      </c>
      <c r="E725" s="42">
        <v>1.287553648068661E-2</v>
      </c>
      <c r="F725" s="42">
        <v>-4.000000000000092E-3</v>
      </c>
      <c r="G725" s="42">
        <v>3.8461538461537644E-3</v>
      </c>
      <c r="H725" s="42">
        <v>0</v>
      </c>
      <c r="I725" s="42">
        <v>4.6638165565488143E-3</v>
      </c>
      <c r="K725" s="42">
        <v>-1.4184397163120579E-2</v>
      </c>
      <c r="L725" s="42">
        <v>-5.2826201796089736E-3</v>
      </c>
      <c r="M725" s="42">
        <v>1.5625000000000083E-2</v>
      </c>
      <c r="N725" s="42">
        <v>1.0838150289017367E-2</v>
      </c>
      <c r="O725" s="110">
        <v>1.0838150289017367E-2</v>
      </c>
      <c r="P725" s="110">
        <v>-8.5886057829944792E-3</v>
      </c>
      <c r="Q725" s="42">
        <v>1.6856987493202757E-2</v>
      </c>
      <c r="R725" s="42">
        <v>-5.7175528873651014E-4</v>
      </c>
      <c r="S725" s="42">
        <v>-2.5641025641025581E-2</v>
      </c>
      <c r="T725" s="110">
        <v>-2.5641025641025581E-2</v>
      </c>
      <c r="U725" s="110">
        <v>1.388888888888884E-2</v>
      </c>
    </row>
    <row r="726" spans="2:21" ht="12.75" customHeight="1" x14ac:dyDescent="0.2">
      <c r="B726" s="110">
        <v>-4.9999999999999429E-3</v>
      </c>
      <c r="C726" s="42">
        <v>8.3333333333333662E-3</v>
      </c>
      <c r="D726" s="42">
        <v>8.2458770614692225E-3</v>
      </c>
      <c r="E726" s="42">
        <v>-2.9661016949152477E-2</v>
      </c>
      <c r="F726" s="42">
        <v>0</v>
      </c>
      <c r="G726" s="42">
        <v>1.7879948914431749E-2</v>
      </c>
      <c r="H726" s="42">
        <v>0</v>
      </c>
      <c r="I726" s="42">
        <v>3.8684719535782537E-3</v>
      </c>
      <c r="K726" s="42">
        <v>2.1582733812949659E-2</v>
      </c>
      <c r="L726" s="42">
        <v>1.9118428040361093E-2</v>
      </c>
      <c r="M726" s="42">
        <v>-1.2307692307692318E-2</v>
      </c>
      <c r="N726" s="42">
        <v>7.1479628305932555E-3</v>
      </c>
      <c r="O726" s="110">
        <v>7.1479628305932555E-3</v>
      </c>
      <c r="P726" s="110">
        <v>-2.8876696505934492E-4</v>
      </c>
      <c r="Q726" s="42">
        <v>-1.871657754010703E-2</v>
      </c>
      <c r="R726" s="42">
        <v>5.7208237986278968E-4</v>
      </c>
      <c r="S726" s="42">
        <v>2.631578947368415E-2</v>
      </c>
      <c r="T726" s="110">
        <v>2.631578947368415E-2</v>
      </c>
      <c r="U726" s="110">
        <v>-2.7397260273972017E-3</v>
      </c>
    </row>
    <row r="727" spans="2:21" ht="12.75" customHeight="1" x14ac:dyDescent="0.2">
      <c r="B727" s="110">
        <v>-1.0050251256281416E-2</v>
      </c>
      <c r="C727" s="42">
        <v>4.7225501770955308E-3</v>
      </c>
      <c r="D727" s="42">
        <v>-7.4349442379180572E-4</v>
      </c>
      <c r="E727" s="42">
        <v>-4.3668122270743362E-3</v>
      </c>
      <c r="F727" s="42">
        <v>0</v>
      </c>
      <c r="G727" s="42">
        <v>5.0188205771645941E-3</v>
      </c>
      <c r="H727" s="42">
        <v>1.0615711252654078E-2</v>
      </c>
      <c r="I727" s="42">
        <v>6.1657032755298704E-3</v>
      </c>
      <c r="K727" s="42">
        <v>-2.4647887323943761E-2</v>
      </c>
      <c r="L727" s="42">
        <v>-3.1266284523188493E-3</v>
      </c>
      <c r="M727" s="42">
        <v>0</v>
      </c>
      <c r="N727" s="42">
        <v>-1.0645848119233524E-2</v>
      </c>
      <c r="O727" s="110">
        <v>-1.0645848119233524E-2</v>
      </c>
      <c r="P727" s="110">
        <v>0</v>
      </c>
      <c r="Q727" s="42">
        <v>-8.1743869209808494E-3</v>
      </c>
      <c r="R727" s="42">
        <v>6.2893081761005954E-3</v>
      </c>
      <c r="S727" s="42">
        <v>3.6630036630037476E-3</v>
      </c>
      <c r="T727" s="110">
        <v>3.6630036630037476E-3</v>
      </c>
      <c r="U727" s="110">
        <v>-1.0989010989010999E-2</v>
      </c>
    </row>
    <row r="728" spans="2:21" ht="12.75" customHeight="1" x14ac:dyDescent="0.2">
      <c r="B728" s="110">
        <v>1.01522842639594E-2</v>
      </c>
      <c r="C728" s="42">
        <v>3.0552291421856614E-2</v>
      </c>
      <c r="D728" s="42">
        <v>0</v>
      </c>
      <c r="E728" s="42">
        <v>1.3157894736842216E-2</v>
      </c>
      <c r="F728" s="42">
        <v>0</v>
      </c>
      <c r="G728" s="42">
        <v>2.4968789013732296E-3</v>
      </c>
      <c r="H728" s="42">
        <v>5.2521008403360221E-3</v>
      </c>
      <c r="I728" s="42">
        <v>1.2255840674071249E-2</v>
      </c>
      <c r="K728" s="42">
        <v>-2.5270758122743625E-2</v>
      </c>
      <c r="L728" s="42">
        <v>1.0454783063251399E-2</v>
      </c>
      <c r="M728" s="42">
        <v>-3.1152647975078601E-3</v>
      </c>
      <c r="N728" s="42">
        <v>-1.6499282639885125E-2</v>
      </c>
      <c r="O728" s="110">
        <v>-1.6499282639885125E-2</v>
      </c>
      <c r="P728" s="110">
        <v>1.4442518775274409E-2</v>
      </c>
      <c r="Q728" s="42">
        <v>-1.0989010989010755E-3</v>
      </c>
      <c r="R728" s="42">
        <v>1.1363636363636322E-2</v>
      </c>
      <c r="S728" s="42">
        <v>2.5547445255474394E-2</v>
      </c>
      <c r="T728" s="110">
        <v>2.5547445255474394E-2</v>
      </c>
      <c r="U728" s="110">
        <v>0</v>
      </c>
    </row>
    <row r="729" spans="2:21" ht="12.75" customHeight="1" x14ac:dyDescent="0.2">
      <c r="B729" s="110">
        <v>5.0251256281406463E-3</v>
      </c>
      <c r="C729" s="42">
        <v>9.1220068415051401E-3</v>
      </c>
      <c r="D729" s="42">
        <v>0</v>
      </c>
      <c r="E729" s="42">
        <v>4.7619047619047561E-2</v>
      </c>
      <c r="F729" s="42">
        <v>0</v>
      </c>
      <c r="G729" s="42">
        <v>2.9887920298879225E-2</v>
      </c>
      <c r="H729" s="42">
        <v>2.0898641588296316E-3</v>
      </c>
      <c r="I729" s="42">
        <v>7.567158531971218E-3</v>
      </c>
      <c r="K729" s="42">
        <v>2.9629629629629655E-2</v>
      </c>
      <c r="L729" s="42">
        <v>8.2772891877910051E-3</v>
      </c>
      <c r="M729" s="42">
        <v>2.1875000000000092E-2</v>
      </c>
      <c r="N729" s="42">
        <v>2.188183807439778E-3</v>
      </c>
      <c r="O729" s="110">
        <v>2.188183807439778E-3</v>
      </c>
      <c r="P729" s="110">
        <v>0</v>
      </c>
      <c r="Q729" s="42">
        <v>-2.7502750275027895E-3</v>
      </c>
      <c r="R729" s="42">
        <v>-3.3707865168538607E-3</v>
      </c>
      <c r="S729" s="42">
        <v>3.5587188612098883E-3</v>
      </c>
      <c r="T729" s="110">
        <v>3.5587188612098883E-3</v>
      </c>
      <c r="U729" s="110">
        <v>1.388888888888884E-2</v>
      </c>
    </row>
    <row r="730" spans="2:21" ht="12.75" customHeight="1" x14ac:dyDescent="0.2">
      <c r="B730" s="110">
        <v>3.8888888888888924E-2</v>
      </c>
      <c r="C730" s="42">
        <v>0</v>
      </c>
      <c r="D730" s="42">
        <v>-6.6964285714285615E-3</v>
      </c>
      <c r="E730" s="42">
        <v>-8.2644628099173625E-3</v>
      </c>
      <c r="F730" s="42">
        <v>4.0160642570282058E-3</v>
      </c>
      <c r="G730" s="42">
        <v>6.1668681983071308E-2</v>
      </c>
      <c r="H730" s="42">
        <v>0</v>
      </c>
      <c r="I730" s="42">
        <v>-7.5103266992113896E-3</v>
      </c>
      <c r="K730" s="42">
        <v>0</v>
      </c>
      <c r="L730" s="42">
        <v>-1.3340174448435174E-2</v>
      </c>
      <c r="M730" s="42">
        <v>-2.4464831804281367E-2</v>
      </c>
      <c r="N730" s="42">
        <v>1.4556040756914067E-2</v>
      </c>
      <c r="O730" s="110">
        <v>1.4556040756914067E-2</v>
      </c>
      <c r="P730" s="110">
        <v>-2.847380410022213E-4</v>
      </c>
      <c r="Q730" s="42">
        <v>-2.3717595146166559E-2</v>
      </c>
      <c r="R730" s="42">
        <v>0</v>
      </c>
      <c r="S730" s="42">
        <v>2.1276595744680871E-2</v>
      </c>
      <c r="T730" s="110">
        <v>2.1276595744680871E-2</v>
      </c>
      <c r="U730" s="110">
        <v>0</v>
      </c>
    </row>
    <row r="731" spans="2:21" ht="12.75" customHeight="1" x14ac:dyDescent="0.2">
      <c r="B731" s="110">
        <v>5.3475935828877054E-3</v>
      </c>
      <c r="C731" s="42">
        <v>0</v>
      </c>
      <c r="D731" s="42">
        <v>0</v>
      </c>
      <c r="E731" s="42">
        <v>-2.0833333333333259E-2</v>
      </c>
      <c r="F731" s="42">
        <v>-1.6000000000000014E-2</v>
      </c>
      <c r="G731" s="42">
        <v>-3.1890660592255253E-2</v>
      </c>
      <c r="H731" s="42">
        <v>0</v>
      </c>
      <c r="I731" s="42">
        <v>0</v>
      </c>
      <c r="K731" s="42">
        <v>0</v>
      </c>
      <c r="L731" s="42">
        <v>-4.1601664066561773E-3</v>
      </c>
      <c r="M731" s="42">
        <v>-1.2539184952978068E-2</v>
      </c>
      <c r="N731" s="42">
        <v>1.0760401721664301E-2</v>
      </c>
      <c r="O731" s="110">
        <v>1.0760401721664301E-2</v>
      </c>
      <c r="P731" s="110">
        <v>-3.417829678154299E-3</v>
      </c>
      <c r="Q731" s="42">
        <v>-1.6949152542373525E-3</v>
      </c>
      <c r="R731" s="42">
        <v>-7.891770011273988E-3</v>
      </c>
      <c r="S731" s="42">
        <v>0</v>
      </c>
      <c r="T731" s="110">
        <v>0</v>
      </c>
      <c r="U731" s="110">
        <v>0</v>
      </c>
    </row>
    <row r="732" spans="2:21" ht="12.75" customHeight="1" x14ac:dyDescent="0.2">
      <c r="B732" s="110">
        <v>0</v>
      </c>
      <c r="C732" s="42">
        <v>2.2598870056496695E-3</v>
      </c>
      <c r="D732" s="42">
        <v>6.7415730337078549E-3</v>
      </c>
      <c r="E732" s="42">
        <v>-1.2765957446808616E-2</v>
      </c>
      <c r="F732" s="42">
        <v>1.6260162601626032E-2</v>
      </c>
      <c r="G732" s="42">
        <v>-3.0588235294117621E-2</v>
      </c>
      <c r="H732" s="42">
        <v>0</v>
      </c>
      <c r="I732" s="42">
        <v>-8.3238743851683263E-3</v>
      </c>
      <c r="K732" s="42">
        <v>1.4388489208633105E-2</v>
      </c>
      <c r="L732" s="42">
        <v>9.3994778067884952E-3</v>
      </c>
      <c r="M732" s="42">
        <v>-3.1746031746031772E-2</v>
      </c>
      <c r="N732" s="42">
        <v>1.4194464158978074E-2</v>
      </c>
      <c r="O732" s="110">
        <v>1.4194464158978074E-2</v>
      </c>
      <c r="P732" s="110">
        <v>-1.7147756501858322E-3</v>
      </c>
      <c r="Q732" s="42">
        <v>-9.6208262591962745E-3</v>
      </c>
      <c r="R732" s="42">
        <v>0</v>
      </c>
      <c r="S732" s="42">
        <v>-2.7777777777777804E-2</v>
      </c>
      <c r="T732" s="110">
        <v>-2.7777777777777804E-2</v>
      </c>
      <c r="U732" s="110">
        <v>-2.7397260273972629E-2</v>
      </c>
    </row>
    <row r="733" spans="2:21" ht="12.75" customHeight="1" x14ac:dyDescent="0.2">
      <c r="B733" s="110">
        <v>0</v>
      </c>
      <c r="C733" s="42">
        <v>0</v>
      </c>
      <c r="D733" s="42">
        <v>-7.4404761904760318E-4</v>
      </c>
      <c r="E733" s="42">
        <v>-8.6206896551724223E-3</v>
      </c>
      <c r="F733" s="42">
        <v>-2.0000000000000108E-2</v>
      </c>
      <c r="G733" s="42">
        <v>-6.0679611650484144E-3</v>
      </c>
      <c r="H733" s="42">
        <v>1.0427528675705489E-3</v>
      </c>
      <c r="I733" s="42">
        <v>8.3937428462418483E-3</v>
      </c>
      <c r="K733" s="42">
        <v>-1.4184397163120579E-2</v>
      </c>
      <c r="L733" s="42">
        <v>9.3119503362648574E-3</v>
      </c>
      <c r="M733" s="42">
        <v>-1.6393442622950762E-2</v>
      </c>
      <c r="N733" s="42">
        <v>3.4989503149054535E-3</v>
      </c>
      <c r="O733" s="110">
        <v>3.4989503149054535E-3</v>
      </c>
      <c r="P733" s="110">
        <v>-2.8628685943315607E-3</v>
      </c>
      <c r="Q733" s="42">
        <v>-6.857142857142914E-3</v>
      </c>
      <c r="R733" s="42">
        <v>0</v>
      </c>
      <c r="S733" s="42">
        <v>0</v>
      </c>
      <c r="T733" s="110">
        <v>0</v>
      </c>
      <c r="U733" s="110">
        <v>-1.4084507042253471E-2</v>
      </c>
    </row>
    <row r="734" spans="2:21" ht="12.75" customHeight="1" x14ac:dyDescent="0.2">
      <c r="B734" s="110">
        <v>0</v>
      </c>
      <c r="C734" s="42">
        <v>-1.4656144306651523E-2</v>
      </c>
      <c r="D734" s="42">
        <v>-5.9568131049888362E-3</v>
      </c>
      <c r="E734" s="42">
        <v>2.1739130434782726E-2</v>
      </c>
      <c r="F734" s="42">
        <v>2.0408163265306232E-2</v>
      </c>
      <c r="G734" s="42">
        <v>7.326007326007169E-3</v>
      </c>
      <c r="H734" s="42">
        <v>0</v>
      </c>
      <c r="I734" s="42">
        <v>0</v>
      </c>
      <c r="K734" s="42">
        <v>-3.597122302158356E-3</v>
      </c>
      <c r="L734" s="42">
        <v>-4.1004613018965578E-3</v>
      </c>
      <c r="M734" s="42">
        <v>-3.00000000000001E-2</v>
      </c>
      <c r="N734" s="42">
        <v>0</v>
      </c>
      <c r="O734" s="110">
        <v>0</v>
      </c>
      <c r="P734" s="110">
        <v>0</v>
      </c>
      <c r="Q734" s="42">
        <v>-7.4798619102416E-3</v>
      </c>
      <c r="R734" s="42">
        <v>5.6818181818182618E-3</v>
      </c>
      <c r="S734" s="42">
        <v>1.4285714285714299E-2</v>
      </c>
      <c r="T734" s="110">
        <v>1.4285714285714299E-2</v>
      </c>
      <c r="U734" s="110">
        <v>2.5714285714285672E-2</v>
      </c>
    </row>
    <row r="735" spans="2:21" ht="12.75" customHeight="1" x14ac:dyDescent="0.2">
      <c r="B735" s="110">
        <v>-2.6595744680851088E-2</v>
      </c>
      <c r="C735" s="42">
        <v>-4.5766590389017077E-3</v>
      </c>
      <c r="D735" s="42">
        <v>0</v>
      </c>
      <c r="E735" s="42">
        <v>-1.2765957446808616E-2</v>
      </c>
      <c r="F735" s="42">
        <v>2.7999999999999935E-2</v>
      </c>
      <c r="G735" s="42">
        <v>-6.0606060606059314E-3</v>
      </c>
      <c r="H735" s="42">
        <v>0</v>
      </c>
      <c r="I735" s="42">
        <v>0</v>
      </c>
      <c r="K735" s="42">
        <v>1.8050541516245584E-2</v>
      </c>
      <c r="L735" s="42">
        <v>-3.08800823468856E-3</v>
      </c>
      <c r="M735" s="42">
        <v>0</v>
      </c>
      <c r="N735" s="42">
        <v>-8.3682008368200292E-3</v>
      </c>
      <c r="O735" s="110">
        <v>-8.3682008368200292E-3</v>
      </c>
      <c r="P735" s="110">
        <v>-1.4355440712029044E-3</v>
      </c>
      <c r="Q735" s="42">
        <v>2.8985507246376812E-2</v>
      </c>
      <c r="R735" s="42">
        <v>0</v>
      </c>
      <c r="S735" s="42">
        <v>0</v>
      </c>
      <c r="T735" s="110">
        <v>0</v>
      </c>
      <c r="U735" s="110">
        <v>0</v>
      </c>
    </row>
    <row r="736" spans="2:21" ht="12.75" customHeight="1" x14ac:dyDescent="0.2">
      <c r="B736" s="110">
        <v>-5.4644808743169451E-3</v>
      </c>
      <c r="C736" s="42">
        <v>-2.6436781609195249E-2</v>
      </c>
      <c r="D736" s="42">
        <v>0</v>
      </c>
      <c r="E736" s="42">
        <v>3.0172413793103574E-2</v>
      </c>
      <c r="F736" s="42">
        <v>7.7821011673151821E-3</v>
      </c>
      <c r="G736" s="42">
        <v>2.8048780487804927E-2</v>
      </c>
      <c r="H736" s="42">
        <v>0</v>
      </c>
      <c r="I736" s="42">
        <v>-5.2970109723798932E-3</v>
      </c>
      <c r="K736" s="42">
        <v>-1.7730496453900801E-2</v>
      </c>
      <c r="L736" s="42">
        <v>8.2601961796592745E-3</v>
      </c>
      <c r="M736" s="42">
        <v>3.4364261168385677E-3</v>
      </c>
      <c r="N736" s="42">
        <v>1.8987341772151868E-2</v>
      </c>
      <c r="O736" s="110">
        <v>1.8987341772151868E-2</v>
      </c>
      <c r="P736" s="110">
        <v>5.7504312823460531E-3</v>
      </c>
      <c r="Q736" s="42">
        <v>3.0422535211267556E-2</v>
      </c>
      <c r="R736" s="42">
        <v>7.9096045197738409E-3</v>
      </c>
      <c r="S736" s="42">
        <v>-1.4084507042253534E-2</v>
      </c>
      <c r="T736" s="110">
        <v>-1.4084507042253534E-2</v>
      </c>
      <c r="U736" s="110">
        <v>2.7855153203343265E-3</v>
      </c>
    </row>
    <row r="737" spans="2:21" ht="12.75" customHeight="1" x14ac:dyDescent="0.2">
      <c r="B737" s="110">
        <v>1.6483516483516501E-2</v>
      </c>
      <c r="C737" s="42">
        <v>-2.3612750885479749E-3</v>
      </c>
      <c r="D737" s="42">
        <v>0</v>
      </c>
      <c r="E737" s="42">
        <v>4.1841004184099521E-3</v>
      </c>
      <c r="F737" s="42">
        <v>-3.0888030888030917E-2</v>
      </c>
      <c r="G737" s="42">
        <v>-1.1862396204035067E-3</v>
      </c>
      <c r="H737" s="42">
        <v>0</v>
      </c>
      <c r="I737" s="42">
        <v>-2.2822365918599742E-3</v>
      </c>
      <c r="K737" s="42">
        <v>3.2490974729241985E-2</v>
      </c>
      <c r="L737" s="42">
        <v>-1.0240655401945688E-2</v>
      </c>
      <c r="M737" s="42">
        <v>-6.8493150684931572E-3</v>
      </c>
      <c r="N737" s="42">
        <v>1.0351966873706028E-2</v>
      </c>
      <c r="O737" s="110">
        <v>1.0351966873706028E-2</v>
      </c>
      <c r="P737" s="110">
        <v>0</v>
      </c>
      <c r="Q737" s="42">
        <v>1.6402405686167344E-2</v>
      </c>
      <c r="R737" s="42">
        <v>1.4013452914798207E-2</v>
      </c>
      <c r="S737" s="42">
        <v>0</v>
      </c>
      <c r="T737" s="110">
        <v>0</v>
      </c>
      <c r="U737" s="110">
        <v>2.7777777777777185E-3</v>
      </c>
    </row>
    <row r="738" spans="2:21" ht="12.75" customHeight="1" x14ac:dyDescent="0.2">
      <c r="B738" s="110">
        <v>-1.0810810810810822E-2</v>
      </c>
      <c r="C738" s="42">
        <v>1.1834319526627389E-2</v>
      </c>
      <c r="D738" s="42">
        <v>0</v>
      </c>
      <c r="E738" s="42">
        <v>4.1666666666667629E-3</v>
      </c>
      <c r="F738" s="42">
        <v>1.9920318725099709E-2</v>
      </c>
      <c r="G738" s="42">
        <v>-1.1876484560569818E-3</v>
      </c>
      <c r="H738" s="42">
        <v>-1.0416666666668293E-3</v>
      </c>
      <c r="I738" s="42">
        <v>-7.6248570339304512E-4</v>
      </c>
      <c r="K738" s="42">
        <v>-6.6433566433566404E-2</v>
      </c>
      <c r="L738" s="42">
        <v>-1.034661148473871E-2</v>
      </c>
      <c r="M738" s="42">
        <v>3.1034482758620641E-2</v>
      </c>
      <c r="N738" s="42">
        <v>3.4153005464480145E-3</v>
      </c>
      <c r="O738" s="110">
        <v>3.4153005464480145E-3</v>
      </c>
      <c r="P738" s="110">
        <v>4.0022870211549625E-3</v>
      </c>
      <c r="Q738" s="42">
        <v>-1.8289402904787512E-2</v>
      </c>
      <c r="R738" s="42">
        <v>0</v>
      </c>
      <c r="S738" s="42">
        <v>0</v>
      </c>
      <c r="T738" s="110">
        <v>0</v>
      </c>
      <c r="U738" s="110">
        <v>1.108033240997231E-2</v>
      </c>
    </row>
    <row r="739" spans="2:21" ht="12.75" customHeight="1" x14ac:dyDescent="0.2">
      <c r="B739" s="110">
        <v>1.092896174863389E-2</v>
      </c>
      <c r="C739" s="42">
        <v>2.9239766081871343E-2</v>
      </c>
      <c r="D739" s="42">
        <v>0</v>
      </c>
      <c r="E739" s="42">
        <v>-1.6597510373443997E-2</v>
      </c>
      <c r="F739" s="42">
        <v>-3.9062500000000902E-3</v>
      </c>
      <c r="G739" s="42">
        <v>8.3234244946492602E-3</v>
      </c>
      <c r="H739" s="42">
        <v>1.0427528675705489E-3</v>
      </c>
      <c r="I739" s="42">
        <v>-3.0522701259062131E-3</v>
      </c>
      <c r="K739" s="42">
        <v>3.7453183520599113E-2</v>
      </c>
      <c r="L739" s="42">
        <v>6.0637741766858336E-2</v>
      </c>
      <c r="M739" s="42">
        <v>-3.3444816053510994E-3</v>
      </c>
      <c r="N739" s="42">
        <v>2.3825731790333659E-2</v>
      </c>
      <c r="O739" s="110">
        <v>2.3825731790333659E-2</v>
      </c>
      <c r="P739" s="110">
        <v>-2.8473804100226175E-3</v>
      </c>
      <c r="Q739" s="42">
        <v>-8.219178082191898E-3</v>
      </c>
      <c r="R739" s="42">
        <v>-1.0503040353786497E-2</v>
      </c>
      <c r="S739" s="42">
        <v>1.0714285714285805E-2</v>
      </c>
      <c r="T739" s="110">
        <v>1.0714285714285805E-2</v>
      </c>
      <c r="U739" s="110">
        <v>-2.7397260273972629E-2</v>
      </c>
    </row>
    <row r="740" spans="2:21" ht="12.75" customHeight="1" x14ac:dyDescent="0.2">
      <c r="B740" s="110">
        <v>0</v>
      </c>
      <c r="C740" s="42">
        <v>-2.2727272727274261E-3</v>
      </c>
      <c r="D740" s="42">
        <v>0</v>
      </c>
      <c r="E740" s="42">
        <v>-4.2194092827005196E-3</v>
      </c>
      <c r="F740" s="42">
        <v>-3.137254901960787E-2</v>
      </c>
      <c r="G740" s="42">
        <v>-3.0660377358490538E-2</v>
      </c>
      <c r="H740" s="42">
        <v>0</v>
      </c>
      <c r="I740" s="42">
        <v>2.2962112514352193E-3</v>
      </c>
      <c r="K740" s="42">
        <v>0</v>
      </c>
      <c r="L740" s="42">
        <v>5.2242483982257198E-2</v>
      </c>
      <c r="M740" s="42">
        <v>0</v>
      </c>
      <c r="N740" s="42">
        <v>3.3244680851063119E-3</v>
      </c>
      <c r="O740" s="110">
        <v>3.3244680851063119E-3</v>
      </c>
      <c r="P740" s="110">
        <v>1.6561964591661857E-2</v>
      </c>
      <c r="Q740" s="42">
        <v>-3.314917127071753E-3</v>
      </c>
      <c r="R740" s="42">
        <v>-5.5865921787710288E-3</v>
      </c>
      <c r="S740" s="42">
        <v>-1.0600706713781006E-2</v>
      </c>
      <c r="T740" s="110">
        <v>-1.0600706713781006E-2</v>
      </c>
      <c r="U740" s="110">
        <v>1.1267605633802828E-2</v>
      </c>
    </row>
    <row r="741" spans="2:21" ht="12.75" customHeight="1" x14ac:dyDescent="0.2">
      <c r="B741" s="110">
        <v>-2.7027027027027053E-2</v>
      </c>
      <c r="C741" s="42">
        <v>-2.277904328018175E-3</v>
      </c>
      <c r="D741" s="42">
        <v>0</v>
      </c>
      <c r="E741" s="42">
        <v>-4.2372881355931301E-3</v>
      </c>
      <c r="F741" s="42">
        <v>4.0485829959515107E-3</v>
      </c>
      <c r="G741" s="42">
        <v>3.0413625304136251E-2</v>
      </c>
      <c r="H741" s="42">
        <v>0</v>
      </c>
      <c r="I741" s="42">
        <v>0</v>
      </c>
      <c r="K741" s="42">
        <v>-3.6101083032490204E-3</v>
      </c>
      <c r="L741" s="42">
        <v>-4.6838407494145858E-3</v>
      </c>
      <c r="M741" s="42">
        <v>-6.7114093959731603E-3</v>
      </c>
      <c r="N741" s="42">
        <v>3.313452617627615E-3</v>
      </c>
      <c r="O741" s="110">
        <v>3.313452617627615E-3</v>
      </c>
      <c r="P741" s="110">
        <v>-5.0561797752808908E-3</v>
      </c>
      <c r="Q741" s="42">
        <v>-1.6075388026607493E-2</v>
      </c>
      <c r="R741" s="42">
        <v>5.6179775280899673E-3</v>
      </c>
      <c r="S741" s="42">
        <v>0</v>
      </c>
      <c r="T741" s="110">
        <v>0</v>
      </c>
      <c r="U741" s="110">
        <v>-2.785515320334252E-2</v>
      </c>
    </row>
    <row r="742" spans="2:21" ht="12.75" customHeight="1" x14ac:dyDescent="0.2">
      <c r="B742" s="110">
        <v>2.2222222222222244E-2</v>
      </c>
      <c r="C742" s="42">
        <v>-2.2831050228310015E-3</v>
      </c>
      <c r="D742" s="42">
        <v>0</v>
      </c>
      <c r="E742" s="42">
        <v>0</v>
      </c>
      <c r="F742" s="42">
        <v>8.0645161290322648E-3</v>
      </c>
      <c r="G742" s="42">
        <v>-4.7225501770955308E-3</v>
      </c>
      <c r="H742" s="42">
        <v>0</v>
      </c>
      <c r="I742" s="42">
        <v>-7.6365024818644996E-4</v>
      </c>
      <c r="K742" s="42">
        <v>-3.6231884057971848E-3</v>
      </c>
      <c r="L742" s="42">
        <v>-1.0352941176470535E-2</v>
      </c>
      <c r="M742" s="42">
        <v>-3.3783783783784566E-3</v>
      </c>
      <c r="N742" s="42">
        <v>-3.0383091149273504E-2</v>
      </c>
      <c r="O742" s="110">
        <v>-3.0383091149273504E-2</v>
      </c>
      <c r="P742" s="110">
        <v>-7.6228119706381455E-3</v>
      </c>
      <c r="Q742" s="42">
        <v>4.5070422535210307E-3</v>
      </c>
      <c r="R742" s="42">
        <v>-5.5865921787710288E-3</v>
      </c>
      <c r="S742" s="42">
        <v>0</v>
      </c>
      <c r="T742" s="110">
        <v>0</v>
      </c>
      <c r="U742" s="110">
        <v>2.8653295128939726E-2</v>
      </c>
    </row>
    <row r="743" spans="2:21" ht="12.75" customHeight="1" x14ac:dyDescent="0.2">
      <c r="B743" s="110">
        <v>0</v>
      </c>
      <c r="C743" s="42">
        <v>-1.3729977116704919E-2</v>
      </c>
      <c r="D743" s="42">
        <v>0</v>
      </c>
      <c r="E743" s="42">
        <v>0</v>
      </c>
      <c r="F743" s="42">
        <v>0</v>
      </c>
      <c r="G743" s="42">
        <v>-2.6097271648873144E-2</v>
      </c>
      <c r="H743" s="42">
        <v>1.2499999999999917E-2</v>
      </c>
      <c r="I743" s="42">
        <v>2.2927015666794909E-3</v>
      </c>
      <c r="K743" s="42">
        <v>7.2727272727272788E-3</v>
      </c>
      <c r="L743" s="42">
        <v>4.7551117451260774E-3</v>
      </c>
      <c r="M743" s="42">
        <v>3.0508474576271292E-2</v>
      </c>
      <c r="N743" s="42">
        <v>-1.9754768392370513E-2</v>
      </c>
      <c r="O743" s="110">
        <v>-1.9754768392370513E-2</v>
      </c>
      <c r="P743" s="110">
        <v>8.5348506401141213E-4</v>
      </c>
      <c r="Q743" s="42">
        <v>1.5143017386427347E-2</v>
      </c>
      <c r="R743" s="42">
        <v>0</v>
      </c>
      <c r="S743" s="42">
        <v>0</v>
      </c>
      <c r="T743" s="110">
        <v>0</v>
      </c>
      <c r="U743" s="110">
        <v>-2.785515320334252E-2</v>
      </c>
    </row>
    <row r="744" spans="2:21" ht="12.75" customHeight="1" x14ac:dyDescent="0.2">
      <c r="B744" s="110">
        <v>5.4347826086956572E-3</v>
      </c>
      <c r="C744" s="42">
        <v>0</v>
      </c>
      <c r="D744" s="42">
        <v>-7.4906367041198234E-3</v>
      </c>
      <c r="E744" s="42">
        <v>4.2553191489360792E-3</v>
      </c>
      <c r="F744" s="42">
        <v>-2.0000000000000108E-2</v>
      </c>
      <c r="G744" s="42">
        <v>0</v>
      </c>
      <c r="H744" s="42">
        <v>0</v>
      </c>
      <c r="I744" s="42">
        <v>7.6248570339305863E-3</v>
      </c>
      <c r="K744" s="42">
        <v>-3.6101083032490204E-3</v>
      </c>
      <c r="L744" s="42">
        <v>-1.4197823000473293E-2</v>
      </c>
      <c r="M744" s="42">
        <v>4.6052631578947262E-2</v>
      </c>
      <c r="N744" s="42">
        <v>-3.4746351633079017E-3</v>
      </c>
      <c r="O744" s="110">
        <v>-3.4746351633079017E-3</v>
      </c>
      <c r="P744" s="110">
        <v>5.6850483229116335E-4</v>
      </c>
      <c r="Q744" s="42">
        <v>0</v>
      </c>
      <c r="R744" s="42">
        <v>-5.0561797752808908E-3</v>
      </c>
      <c r="S744" s="42">
        <v>2.8571428571428598E-2</v>
      </c>
      <c r="T744" s="110">
        <v>2.8571428571428598E-2</v>
      </c>
      <c r="U744" s="110">
        <v>2.2922636103151754E-2</v>
      </c>
    </row>
    <row r="745" spans="2:21" ht="12.75" customHeight="1" x14ac:dyDescent="0.2">
      <c r="B745" s="110">
        <v>5.4054054054054109E-3</v>
      </c>
      <c r="C745" s="42">
        <v>-8.1206496519719857E-3</v>
      </c>
      <c r="D745" s="42">
        <v>3.7735849056602967E-3</v>
      </c>
      <c r="E745" s="42">
        <v>-2.9661016949152477E-2</v>
      </c>
      <c r="F745" s="42">
        <v>-1.2244897959183595E-2</v>
      </c>
      <c r="G745" s="42">
        <v>-3.0450669914738229E-2</v>
      </c>
      <c r="H745" s="42">
        <v>3.0864197530864269E-2</v>
      </c>
      <c r="I745" s="42">
        <v>-7.5671585319710838E-4</v>
      </c>
      <c r="K745" s="42">
        <v>-7.2463768115942091E-3</v>
      </c>
      <c r="L745" s="42">
        <v>9.6015362457991225E-4</v>
      </c>
      <c r="M745" s="42">
        <v>-6.2893081761006353E-3</v>
      </c>
      <c r="N745" s="42">
        <v>0</v>
      </c>
      <c r="O745" s="110">
        <v>0</v>
      </c>
      <c r="P745" s="110">
        <v>-1.4204545454546665E-3</v>
      </c>
      <c r="Q745" s="42">
        <v>0</v>
      </c>
      <c r="R745" s="42">
        <v>1.6374929418407631E-2</v>
      </c>
      <c r="S745" s="42">
        <v>5.9027777777777755E-2</v>
      </c>
      <c r="T745" s="110">
        <v>5.9027777777777755E-2</v>
      </c>
      <c r="U745" s="110">
        <v>-2.8011204481792123E-3</v>
      </c>
    </row>
    <row r="746" spans="2:21" ht="12.75" customHeight="1" x14ac:dyDescent="0.2">
      <c r="B746" s="110">
        <v>5.3763440860215101E-3</v>
      </c>
      <c r="C746" s="42">
        <v>-1.1695906432750366E-3</v>
      </c>
      <c r="D746" s="42">
        <v>0</v>
      </c>
      <c r="E746" s="42">
        <v>4.3668122270741428E-3</v>
      </c>
      <c r="F746" s="42">
        <v>1.2396694214875952E-2</v>
      </c>
      <c r="G746" s="42">
        <v>2.512562814070354E-2</v>
      </c>
      <c r="H746" s="42">
        <v>6.0878243512973988E-2</v>
      </c>
      <c r="I746" s="42">
        <v>7.5728890571751504E-4</v>
      </c>
      <c r="K746" s="42">
        <v>-2.5547445255474553E-2</v>
      </c>
      <c r="L746" s="42">
        <v>1.4388489208633127E-2</v>
      </c>
      <c r="M746" s="42">
        <v>5.696202531645575E-2</v>
      </c>
      <c r="N746" s="42">
        <v>1.3947001394700214E-2</v>
      </c>
      <c r="O746" s="110">
        <v>1.3947001394700214E-2</v>
      </c>
      <c r="P746" s="110">
        <v>-2.8449502133707003E-4</v>
      </c>
      <c r="Q746" s="42">
        <v>3.3149171270718314E-2</v>
      </c>
      <c r="R746" s="42">
        <v>-4.1666666666666664E-2</v>
      </c>
      <c r="S746" s="42">
        <v>2.6229508196721336E-2</v>
      </c>
      <c r="T746" s="110">
        <v>2.6229508196721336E-2</v>
      </c>
      <c r="U746" s="110">
        <v>-3.0898876404494346E-2</v>
      </c>
    </row>
    <row r="747" spans="2:21" ht="12.75" customHeight="1" x14ac:dyDescent="0.2">
      <c r="B747" s="110">
        <v>5.3475935828877054E-3</v>
      </c>
      <c r="C747" s="42">
        <v>-1.5222482435597075E-2</v>
      </c>
      <c r="D747" s="42">
        <v>0</v>
      </c>
      <c r="E747" s="42">
        <v>-8.6956521739130523E-3</v>
      </c>
      <c r="F747" s="42">
        <v>0</v>
      </c>
      <c r="G747" s="42">
        <v>-1.2254901960784053E-3</v>
      </c>
      <c r="H747" s="42">
        <v>5.4562558795860777E-2</v>
      </c>
      <c r="I747" s="42">
        <v>4.5402951191827849E-3</v>
      </c>
      <c r="K747" s="42">
        <v>3.3707865168539443E-2</v>
      </c>
      <c r="L747" s="42">
        <v>-4.7281323877069225E-3</v>
      </c>
      <c r="M747" s="42">
        <v>-1.7964071856287442E-2</v>
      </c>
      <c r="N747" s="42">
        <v>0</v>
      </c>
      <c r="O747" s="110">
        <v>0</v>
      </c>
      <c r="P747" s="110">
        <v>8.5372794536144384E-4</v>
      </c>
      <c r="Q747" s="42">
        <v>0</v>
      </c>
      <c r="R747" s="42">
        <v>8.1159420289855407E-3</v>
      </c>
      <c r="S747" s="42">
        <v>-2.5559105431309927E-2</v>
      </c>
      <c r="T747" s="110">
        <v>-2.5559105431309927E-2</v>
      </c>
      <c r="U747" s="110">
        <v>-5.7971014492753676E-3</v>
      </c>
    </row>
    <row r="748" spans="2:21" ht="12.75" customHeight="1" x14ac:dyDescent="0.2">
      <c r="B748" s="110">
        <v>0</v>
      </c>
      <c r="C748" s="42">
        <v>1.1890606420927215E-3</v>
      </c>
      <c r="D748" s="42">
        <v>0</v>
      </c>
      <c r="E748" s="42">
        <v>4.385964912280803E-3</v>
      </c>
      <c r="F748" s="42">
        <v>-1.2244897959183595E-2</v>
      </c>
      <c r="G748" s="42">
        <v>1.2269938650306487E-3</v>
      </c>
      <c r="H748" s="42">
        <v>-1.5165031222123097E-2</v>
      </c>
      <c r="I748" s="42">
        <v>2.1845574387947205E-2</v>
      </c>
      <c r="K748" s="42">
        <v>-3.2608695652174023E-2</v>
      </c>
      <c r="L748" s="42">
        <v>3.8004750593825104E-3</v>
      </c>
      <c r="M748" s="42">
        <v>1.2195121951219523E-2</v>
      </c>
      <c r="N748" s="42">
        <v>-4.1265474552957702E-3</v>
      </c>
      <c r="O748" s="110">
        <v>-4.1265474552957702E-3</v>
      </c>
      <c r="P748" s="110">
        <v>1.4216661927778549E-3</v>
      </c>
      <c r="Q748" s="42">
        <v>1.7647058823529321E-2</v>
      </c>
      <c r="R748" s="42">
        <v>0</v>
      </c>
      <c r="S748" s="42">
        <v>0</v>
      </c>
      <c r="T748" s="110">
        <v>0</v>
      </c>
      <c r="U748" s="110">
        <v>2.9154518950436693E-3</v>
      </c>
    </row>
    <row r="749" spans="2:21" ht="12.75" customHeight="1" x14ac:dyDescent="0.2">
      <c r="B749" s="110">
        <v>1.0638297872340436E-2</v>
      </c>
      <c r="C749" s="42">
        <v>0</v>
      </c>
      <c r="D749" s="42">
        <v>0</v>
      </c>
      <c r="E749" s="42">
        <v>-4.3668122270743362E-3</v>
      </c>
      <c r="F749" s="42">
        <v>3.305785123966945E-2</v>
      </c>
      <c r="G749" s="42">
        <v>1.3480392156862893E-2</v>
      </c>
      <c r="H749" s="42">
        <v>0</v>
      </c>
      <c r="I749" s="42">
        <v>-4.423147806855916E-3</v>
      </c>
      <c r="K749" s="42">
        <v>0</v>
      </c>
      <c r="L749" s="42">
        <v>-2.8395646000946587E-2</v>
      </c>
      <c r="M749" s="42">
        <v>-6.0240963855421742E-3</v>
      </c>
      <c r="N749" s="42">
        <v>-1.6574585635359129E-2</v>
      </c>
      <c r="O749" s="110">
        <v>-1.6574585635359129E-2</v>
      </c>
      <c r="P749" s="110">
        <v>5.1107325383304859E-3</v>
      </c>
      <c r="Q749" s="42">
        <v>7.3568050446663471E-3</v>
      </c>
      <c r="R749" s="42">
        <v>-1.0925819436457807E-2</v>
      </c>
      <c r="S749" s="42">
        <v>-1.9672131147540857E-2</v>
      </c>
      <c r="T749" s="110">
        <v>-1.9672131147540857E-2</v>
      </c>
      <c r="U749" s="110">
        <v>-2.9069767441859845E-3</v>
      </c>
    </row>
    <row r="750" spans="2:21" ht="12.75" customHeight="1" x14ac:dyDescent="0.2">
      <c r="B750" s="110">
        <v>-5.2631578947368472E-3</v>
      </c>
      <c r="C750" s="42">
        <v>1.5439429928741186E-2</v>
      </c>
      <c r="D750" s="42">
        <v>-2.2556390977443129E-3</v>
      </c>
      <c r="E750" s="42">
        <v>3.0701754385965039E-2</v>
      </c>
      <c r="F750" s="42">
        <v>0</v>
      </c>
      <c r="G750" s="42">
        <v>-1.4510278113663963E-2</v>
      </c>
      <c r="H750" s="42">
        <v>-1.9927536231884115E-2</v>
      </c>
      <c r="I750" s="42">
        <v>2.6656793780081543E-2</v>
      </c>
      <c r="K750" s="42">
        <v>2.2471910112359571E-2</v>
      </c>
      <c r="L750" s="42">
        <v>-1.4612761811982499E-2</v>
      </c>
      <c r="M750" s="42">
        <v>-3.0303030303029657E-3</v>
      </c>
      <c r="N750" s="42">
        <v>0</v>
      </c>
      <c r="O750" s="110">
        <v>0</v>
      </c>
      <c r="P750" s="110">
        <v>0</v>
      </c>
      <c r="Q750" s="42">
        <v>1.1997913406364134E-2</v>
      </c>
      <c r="R750" s="42">
        <v>5.8139534883721762E-3</v>
      </c>
      <c r="S750" s="42">
        <v>-3.3444816053512477E-3</v>
      </c>
      <c r="T750" s="110">
        <v>-3.3444816053512477E-3</v>
      </c>
      <c r="U750" s="110">
        <v>4.3731778425655947E-2</v>
      </c>
    </row>
    <row r="751" spans="2:21" ht="12.75" customHeight="1" x14ac:dyDescent="0.2">
      <c r="B751" s="110">
        <v>5.2910052910052959E-3</v>
      </c>
      <c r="C751" s="42">
        <v>8.187134502923802E-3</v>
      </c>
      <c r="D751" s="42">
        <v>0</v>
      </c>
      <c r="E751" s="42">
        <v>4.2553191489360792E-3</v>
      </c>
      <c r="F751" s="42">
        <v>-4.000000000000092E-3</v>
      </c>
      <c r="G751" s="42">
        <v>2.208588957055211E-2</v>
      </c>
      <c r="H751" s="42">
        <v>-1.8484288354898272E-2</v>
      </c>
      <c r="I751" s="42">
        <v>2.163721601153977E-2</v>
      </c>
      <c r="K751" s="42">
        <v>0</v>
      </c>
      <c r="L751" s="42">
        <v>-5.9317844784973301E-3</v>
      </c>
      <c r="M751" s="42">
        <v>-2.7355623100304042E-2</v>
      </c>
      <c r="N751" s="42">
        <v>0</v>
      </c>
      <c r="O751" s="110">
        <v>0</v>
      </c>
      <c r="P751" s="110">
        <v>-2.2598870056496695E-3</v>
      </c>
      <c r="Q751" s="42">
        <v>1.0309278350515427E-2</v>
      </c>
      <c r="R751" s="42">
        <v>-2.8901734104046242E-2</v>
      </c>
      <c r="S751" s="42">
        <v>-6.7114093959731603E-3</v>
      </c>
      <c r="T751" s="110">
        <v>-6.7114093959731603E-3</v>
      </c>
      <c r="U751" s="110">
        <v>5.5865921787709542E-3</v>
      </c>
    </row>
    <row r="752" spans="2:21" ht="12.75" customHeight="1" x14ac:dyDescent="0.2">
      <c r="B752" s="110">
        <v>0</v>
      </c>
      <c r="C752" s="42">
        <v>0</v>
      </c>
      <c r="D752" s="42">
        <v>-1.5071590052750244E-3</v>
      </c>
      <c r="E752" s="42">
        <v>0</v>
      </c>
      <c r="F752" s="42">
        <v>-2.8112449799196724E-2</v>
      </c>
      <c r="G752" s="42">
        <v>4.8019207683074336E-3</v>
      </c>
      <c r="H752" s="42">
        <v>-4.708097928436978E-3</v>
      </c>
      <c r="I752" s="42">
        <v>-3.5298270384750397E-3</v>
      </c>
      <c r="K752" s="42">
        <v>0</v>
      </c>
      <c r="L752" s="42">
        <v>1.3923421183490858E-2</v>
      </c>
      <c r="M752" s="42">
        <v>-3.1249999999999338E-3</v>
      </c>
      <c r="N752" s="42">
        <v>-3.5112359550562296E-3</v>
      </c>
      <c r="O752" s="110">
        <v>-3.5112359550562296E-3</v>
      </c>
      <c r="P752" s="110">
        <v>0</v>
      </c>
      <c r="Q752" s="42">
        <v>3.5714285714285865E-2</v>
      </c>
      <c r="R752" s="42">
        <v>2.3214285714285746E-2</v>
      </c>
      <c r="S752" s="42">
        <v>-4.0540540540540577E-2</v>
      </c>
      <c r="T752" s="110">
        <v>-4.0540540540540577E-2</v>
      </c>
      <c r="U752" s="110">
        <v>-5.5555555555555601E-3</v>
      </c>
    </row>
    <row r="753" spans="2:21" ht="12.75" customHeight="1" x14ac:dyDescent="0.2">
      <c r="B753" s="110">
        <v>-1.0526315789473694E-2</v>
      </c>
      <c r="C753" s="42">
        <v>0</v>
      </c>
      <c r="D753" s="42">
        <v>0</v>
      </c>
      <c r="E753" s="42">
        <v>1.6949152542372899E-2</v>
      </c>
      <c r="F753" s="42">
        <v>2.8925619834710679E-2</v>
      </c>
      <c r="G753" s="42">
        <v>-2.62843488649941E-2</v>
      </c>
      <c r="H753" s="42">
        <v>-4.7303689687794642E-3</v>
      </c>
      <c r="I753" s="42">
        <v>0</v>
      </c>
      <c r="K753" s="42">
        <v>-3.6630036630035849E-3</v>
      </c>
      <c r="L753" s="42">
        <v>-2.9426189308483924E-3</v>
      </c>
      <c r="M753" s="42">
        <v>-6.269592476489034E-3</v>
      </c>
      <c r="N753" s="42">
        <v>-3.5236081747708906E-3</v>
      </c>
      <c r="O753" s="110">
        <v>-3.5236081747708906E-3</v>
      </c>
      <c r="P753" s="110">
        <v>0</v>
      </c>
      <c r="Q753" s="42">
        <v>4.1871921182265903E-2</v>
      </c>
      <c r="R753" s="42">
        <v>-1.1052937754508508E-2</v>
      </c>
      <c r="S753" s="42">
        <v>-1.0563380281690073E-2</v>
      </c>
      <c r="T753" s="110">
        <v>-1.0563380281690073E-2</v>
      </c>
      <c r="U753" s="110">
        <v>0</v>
      </c>
    </row>
    <row r="754" spans="2:21" ht="12.75" customHeight="1" x14ac:dyDescent="0.2">
      <c r="B754" s="110">
        <v>-5.3191489361702178E-3</v>
      </c>
      <c r="C754" s="42">
        <v>0</v>
      </c>
      <c r="D754" s="42">
        <v>0</v>
      </c>
      <c r="E754" s="42">
        <v>-4.1666666666665781E-3</v>
      </c>
      <c r="F754" s="42">
        <v>4.0160642570281166E-2</v>
      </c>
      <c r="G754" s="42">
        <v>0</v>
      </c>
      <c r="H754" s="42">
        <v>-9.5057034220547162E-4</v>
      </c>
      <c r="I754" s="42">
        <v>-7.0846617074034465E-3</v>
      </c>
      <c r="K754" s="42">
        <v>1.102941176470581E-2</v>
      </c>
      <c r="L754" s="42">
        <v>-9.8376783079191202E-4</v>
      </c>
      <c r="M754" s="42">
        <v>-2.2082018927444887E-2</v>
      </c>
      <c r="N754" s="42">
        <v>-9.1937765205092493E-3</v>
      </c>
      <c r="O754" s="110">
        <v>-9.1937765205092493E-3</v>
      </c>
      <c r="P754" s="110">
        <v>-2.5481313703285225E-3</v>
      </c>
      <c r="Q754" s="42">
        <v>-3.0260047281323907E-2</v>
      </c>
      <c r="R754" s="42">
        <v>0</v>
      </c>
      <c r="S754" s="42">
        <v>0</v>
      </c>
      <c r="T754" s="110">
        <v>0</v>
      </c>
      <c r="U754" s="110">
        <v>0</v>
      </c>
    </row>
    <row r="755" spans="2:21" ht="12.75" customHeight="1" x14ac:dyDescent="0.2">
      <c r="B755" s="110">
        <v>0</v>
      </c>
      <c r="C755" s="42">
        <v>-8.1206496519719857E-3</v>
      </c>
      <c r="D755" s="42">
        <v>0</v>
      </c>
      <c r="E755" s="42">
        <v>8.3682008368200899E-3</v>
      </c>
      <c r="F755" s="42">
        <v>3.0888030888030917E-2</v>
      </c>
      <c r="G755" s="42">
        <v>-1.4723926380368001E-2</v>
      </c>
      <c r="H755" s="42">
        <v>-4.7573739295907642E-3</v>
      </c>
      <c r="I755" s="42">
        <v>-7.1352122725652101E-3</v>
      </c>
      <c r="K755" s="42">
        <v>-1.0909090909090839E-2</v>
      </c>
      <c r="L755" s="42">
        <v>-8.862629246676499E-3</v>
      </c>
      <c r="M755" s="42">
        <v>6.4516129032258125E-3</v>
      </c>
      <c r="N755" s="42">
        <v>5.0678087080656735E-2</v>
      </c>
      <c r="O755" s="110">
        <v>5.0678087080656735E-2</v>
      </c>
      <c r="P755" s="110">
        <v>5.1092818620493818E-3</v>
      </c>
      <c r="Q755" s="42">
        <v>-4.8756704046796741E-4</v>
      </c>
      <c r="R755" s="42">
        <v>0</v>
      </c>
      <c r="S755" s="42">
        <v>2.4911032028469695E-2</v>
      </c>
      <c r="T755" s="110">
        <v>2.4911032028469695E-2</v>
      </c>
      <c r="U755" s="110">
        <v>-5.5865921787709542E-3</v>
      </c>
    </row>
    <row r="756" spans="2:21" ht="12.75" customHeight="1" x14ac:dyDescent="0.2">
      <c r="B756" s="110">
        <v>-5.3475935828877054E-3</v>
      </c>
      <c r="C756" s="42">
        <v>0</v>
      </c>
      <c r="D756" s="42">
        <v>0</v>
      </c>
      <c r="E756" s="42">
        <v>-2.4896265560165994E-2</v>
      </c>
      <c r="F756" s="42">
        <v>-2.9962546816479429E-2</v>
      </c>
      <c r="G756" s="42">
        <v>2.117061021170609E-2</v>
      </c>
      <c r="H756" s="42">
        <v>-3.8240917782027648E-3</v>
      </c>
      <c r="I756" s="42">
        <v>0</v>
      </c>
      <c r="K756" s="42">
        <v>-2.9411764705882377E-2</v>
      </c>
      <c r="L756" s="42">
        <v>7.9483358171882814E-3</v>
      </c>
      <c r="M756" s="42">
        <v>-2.2435897435897387E-2</v>
      </c>
      <c r="N756" s="42">
        <v>-5.4347826086956564E-3</v>
      </c>
      <c r="O756" s="110">
        <v>-5.4347826086956564E-3</v>
      </c>
      <c r="P756" s="110">
        <v>-1.1296243998870136E-3</v>
      </c>
      <c r="Q756" s="42">
        <v>-3.0243902439024438E-2</v>
      </c>
      <c r="R756" s="42">
        <v>0</v>
      </c>
      <c r="S756" s="42">
        <v>0</v>
      </c>
      <c r="T756" s="110">
        <v>0</v>
      </c>
      <c r="U756" s="110">
        <v>-1.6853932584269676E-2</v>
      </c>
    </row>
    <row r="757" spans="2:21" ht="12.75" customHeight="1" x14ac:dyDescent="0.2">
      <c r="B757" s="110">
        <v>0</v>
      </c>
      <c r="C757" s="42">
        <v>2.2222222222222161E-2</v>
      </c>
      <c r="D757" s="42">
        <v>-7.5471698113207279E-3</v>
      </c>
      <c r="E757" s="42">
        <v>8.5106382978723475E-3</v>
      </c>
      <c r="F757" s="42">
        <v>-3.0888030888030917E-2</v>
      </c>
      <c r="G757" s="42">
        <v>6.0975609756096253E-3</v>
      </c>
      <c r="H757" s="42">
        <v>-8.6372360844529615E-3</v>
      </c>
      <c r="I757" s="42">
        <v>1.0779734099892229E-2</v>
      </c>
      <c r="K757" s="42">
        <v>3.0303030303030328E-2</v>
      </c>
      <c r="L757" s="42">
        <v>-7.8856579595860087E-3</v>
      </c>
      <c r="M757" s="42">
        <v>0</v>
      </c>
      <c r="N757" s="42">
        <v>-2.7322404371584723E-2</v>
      </c>
      <c r="O757" s="110">
        <v>-2.7322404371584723E-2</v>
      </c>
      <c r="P757" s="110">
        <v>-1.4136273678257609E-3</v>
      </c>
      <c r="Q757" s="42">
        <v>2.1629778672032179E-2</v>
      </c>
      <c r="R757" s="42">
        <v>0</v>
      </c>
      <c r="S757" s="42">
        <v>-6.944444444444451E-3</v>
      </c>
      <c r="T757" s="110">
        <v>-6.944444444444451E-3</v>
      </c>
      <c r="U757" s="110">
        <v>-2.8571428571428598E-2</v>
      </c>
    </row>
    <row r="758" spans="2:21" ht="12.75" customHeight="1" x14ac:dyDescent="0.2">
      <c r="B758" s="110">
        <v>0</v>
      </c>
      <c r="C758" s="42">
        <v>0</v>
      </c>
      <c r="D758" s="42">
        <v>0</v>
      </c>
      <c r="E758" s="42">
        <v>4.2194092827003314E-3</v>
      </c>
      <c r="F758" s="42">
        <v>2.7888446215139379E-2</v>
      </c>
      <c r="G758" s="42">
        <v>3.0303030303030304E-2</v>
      </c>
      <c r="H758" s="42">
        <v>6.7763794772507536E-3</v>
      </c>
      <c r="I758" s="42">
        <v>-1.706363313188768E-2</v>
      </c>
      <c r="K758" s="42">
        <v>0</v>
      </c>
      <c r="L758" s="42">
        <v>-1.9870839542972031E-3</v>
      </c>
      <c r="M758" s="42">
        <v>-9.8360655737704285E-3</v>
      </c>
      <c r="N758" s="42">
        <v>0</v>
      </c>
      <c r="O758" s="110">
        <v>0</v>
      </c>
      <c r="P758" s="110">
        <v>1.4156285390712672E-3</v>
      </c>
      <c r="Q758" s="42">
        <v>1.6740521910388963E-2</v>
      </c>
      <c r="R758" s="42">
        <v>0</v>
      </c>
      <c r="S758" s="42">
        <v>-3.4965034965034219E-3</v>
      </c>
      <c r="T758" s="110">
        <v>-3.4965034965034219E-3</v>
      </c>
      <c r="U758" s="110">
        <v>1.7647058823529429E-2</v>
      </c>
    </row>
    <row r="759" spans="2:21" ht="12.75" customHeight="1" x14ac:dyDescent="0.2">
      <c r="B759" s="110">
        <v>1.075268817204302E-2</v>
      </c>
      <c r="C759" s="42">
        <v>4.5766590389015038E-3</v>
      </c>
      <c r="D759" s="42">
        <v>-2.2813688212927809E-2</v>
      </c>
      <c r="E759" s="42">
        <v>0</v>
      </c>
      <c r="F759" s="42">
        <v>-7.75193798449596E-3</v>
      </c>
      <c r="G759" s="42">
        <v>3.0588235294117833E-2</v>
      </c>
      <c r="H759" s="42">
        <v>-1.7307692307692281E-2</v>
      </c>
      <c r="I759" s="42">
        <v>6.5099457504520699E-3</v>
      </c>
      <c r="K759" s="42">
        <v>0</v>
      </c>
      <c r="L759" s="42">
        <v>-8.959681433549015E-3</v>
      </c>
      <c r="M759" s="42">
        <v>9.9337748344370206E-3</v>
      </c>
      <c r="N759" s="42">
        <v>-1.75561797752809E-2</v>
      </c>
      <c r="O759" s="110">
        <v>-1.75561797752809E-2</v>
      </c>
      <c r="P759" s="110">
        <v>-1.4136273678257609E-3</v>
      </c>
      <c r="Q759" s="42">
        <v>2.4213075060533031E-3</v>
      </c>
      <c r="R759" s="42">
        <v>-7.6470588235293532E-3</v>
      </c>
      <c r="S759" s="42">
        <v>1.0526315789473615E-2</v>
      </c>
      <c r="T759" s="110">
        <v>1.0526315789473615E-2</v>
      </c>
      <c r="U759" s="110">
        <v>-2.890173410404627E-2</v>
      </c>
    </row>
    <row r="760" spans="2:21" ht="12.75" customHeight="1" x14ac:dyDescent="0.2">
      <c r="B760" s="110">
        <v>-5.3191489361702178E-3</v>
      </c>
      <c r="C760" s="42">
        <v>-4.55580865603635E-3</v>
      </c>
      <c r="D760" s="42">
        <v>-6.2256809338521457E-3</v>
      </c>
      <c r="E760" s="42">
        <v>0</v>
      </c>
      <c r="F760" s="42">
        <v>-1.5625000000000014E-2</v>
      </c>
      <c r="G760" s="42">
        <v>2.5114155251141419E-2</v>
      </c>
      <c r="H760" s="42">
        <v>4.8923679060666053E-3</v>
      </c>
      <c r="I760" s="42">
        <v>-7.1864893999281096E-3</v>
      </c>
      <c r="K760" s="42">
        <v>-2.9411764705882377E-2</v>
      </c>
      <c r="L760" s="42">
        <v>6.0271220492215463E-3</v>
      </c>
      <c r="M760" s="42">
        <v>-1.6393442622950762E-2</v>
      </c>
      <c r="N760" s="42">
        <v>2.1443888491779892E-2</v>
      </c>
      <c r="O760" s="110">
        <v>2.1443888491779892E-2</v>
      </c>
      <c r="P760" s="110">
        <v>0</v>
      </c>
      <c r="Q760" s="42">
        <v>-4.8309178743968908E-4</v>
      </c>
      <c r="R760" s="42">
        <v>-5.9276822762309206E-4</v>
      </c>
      <c r="S760" s="42">
        <v>-1.7361111111111049E-2</v>
      </c>
      <c r="T760" s="110">
        <v>-1.7361111111111049E-2</v>
      </c>
      <c r="U760" s="110">
        <v>-4.4642857142857116E-2</v>
      </c>
    </row>
    <row r="761" spans="2:21" ht="12.75" customHeight="1" x14ac:dyDescent="0.2">
      <c r="B761" s="110">
        <v>1.0695187165775411E-2</v>
      </c>
      <c r="C761" s="42">
        <v>0</v>
      </c>
      <c r="D761" s="42">
        <v>-9.3970242756459838E-3</v>
      </c>
      <c r="E761" s="42">
        <v>-8.4033613445378234E-3</v>
      </c>
      <c r="F761" s="42">
        <v>-3.96825396825406E-3</v>
      </c>
      <c r="G761" s="42">
        <v>-3.3407572383072782E-3</v>
      </c>
      <c r="H761" s="42">
        <v>-1.9474196689387875E-3</v>
      </c>
      <c r="I761" s="42">
        <v>0</v>
      </c>
      <c r="K761" s="42">
        <v>-3.7878787878788752E-3</v>
      </c>
      <c r="L761" s="42">
        <v>-9.9850224663003352E-4</v>
      </c>
      <c r="M761" s="42">
        <v>1.6666666666666607E-2</v>
      </c>
      <c r="N761" s="42">
        <v>-6.997900629811156E-3</v>
      </c>
      <c r="O761" s="110">
        <v>-6.997900629811156E-3</v>
      </c>
      <c r="P761" s="110">
        <v>0</v>
      </c>
      <c r="Q761" s="42">
        <v>-1.0149830836152601E-2</v>
      </c>
      <c r="R761" s="42">
        <v>6.5243179122184457E-3</v>
      </c>
      <c r="S761" s="42">
        <v>0</v>
      </c>
      <c r="T761" s="110">
        <v>0</v>
      </c>
      <c r="U761" s="110">
        <v>6.2305295950155822E-3</v>
      </c>
    </row>
    <row r="762" spans="2:21" ht="12.75" customHeight="1" x14ac:dyDescent="0.2">
      <c r="B762" s="110">
        <v>-5.2910052910052959E-3</v>
      </c>
      <c r="C762" s="42">
        <v>0</v>
      </c>
      <c r="D762" s="42">
        <v>-7.9051383399210608E-3</v>
      </c>
      <c r="E762" s="42">
        <v>-4.2372881355931301E-3</v>
      </c>
      <c r="F762" s="42">
        <v>-3.9840637450198361E-3</v>
      </c>
      <c r="G762" s="42">
        <v>-3.0167597765363076E-2</v>
      </c>
      <c r="H762" s="42">
        <v>1.1707317073170829E-2</v>
      </c>
      <c r="I762" s="42">
        <v>-7.2385088671733369E-3</v>
      </c>
      <c r="K762" s="42">
        <v>-3.0418250950570203E-2</v>
      </c>
      <c r="L762" s="42">
        <v>0</v>
      </c>
      <c r="M762" s="42">
        <v>1.3114754098360668E-2</v>
      </c>
      <c r="N762" s="42">
        <v>-3.5236081747708906E-3</v>
      </c>
      <c r="O762" s="110">
        <v>-3.5236081747708906E-3</v>
      </c>
      <c r="P762" s="110">
        <v>-8.4937712344280054E-3</v>
      </c>
      <c r="Q762" s="42">
        <v>0</v>
      </c>
      <c r="R762" s="42">
        <v>1.7678255745431691E-3</v>
      </c>
      <c r="S762" s="42">
        <v>-1.413427561837457E-2</v>
      </c>
      <c r="T762" s="110">
        <v>-1.413427561837457E-2</v>
      </c>
      <c r="U762" s="110">
        <v>-4.3343653250774029E-2</v>
      </c>
    </row>
    <row r="763" spans="2:21" ht="12.75" customHeight="1" x14ac:dyDescent="0.2">
      <c r="B763" s="110">
        <v>-4.2553191489361743E-2</v>
      </c>
      <c r="C763" s="42">
        <v>-1.144164759725376E-3</v>
      </c>
      <c r="D763" s="42">
        <v>-1.5936254980079625E-2</v>
      </c>
      <c r="E763" s="42">
        <v>-1.7021276595744695E-2</v>
      </c>
      <c r="F763" s="42">
        <v>0</v>
      </c>
      <c r="G763" s="42">
        <v>-1.152073732719074E-3</v>
      </c>
      <c r="H763" s="42">
        <v>-9.6432015429120401E-4</v>
      </c>
      <c r="I763" s="42">
        <v>1.1666059059423998E-2</v>
      </c>
      <c r="K763" s="42">
        <v>2.7450980392156796E-2</v>
      </c>
      <c r="L763" s="42">
        <v>-2.9985007496251231E-3</v>
      </c>
      <c r="M763" s="42">
        <v>0</v>
      </c>
      <c r="N763" s="42">
        <v>-7.0721357850070466E-3</v>
      </c>
      <c r="O763" s="110">
        <v>-7.0721357850070466E-3</v>
      </c>
      <c r="P763" s="110">
        <v>0</v>
      </c>
      <c r="Q763" s="42">
        <v>-1.4648437500000555E-3</v>
      </c>
      <c r="R763" s="42">
        <v>0</v>
      </c>
      <c r="S763" s="42">
        <v>3.5842293906809273E-3</v>
      </c>
      <c r="T763" s="110">
        <v>3.5842293906809273E-3</v>
      </c>
      <c r="U763" s="110">
        <v>0</v>
      </c>
    </row>
    <row r="764" spans="2:21" ht="12.75" customHeight="1" x14ac:dyDescent="0.2">
      <c r="B764" s="110">
        <v>2.7777777777777804E-2</v>
      </c>
      <c r="C764" s="42">
        <v>1.1454753722794715E-3</v>
      </c>
      <c r="D764" s="42">
        <v>0</v>
      </c>
      <c r="E764" s="42">
        <v>-1.2987012987013094E-2</v>
      </c>
      <c r="F764" s="42">
        <v>3.1999999999999848E-2</v>
      </c>
      <c r="G764" s="42">
        <v>2.9988465974625324E-2</v>
      </c>
      <c r="H764" s="42">
        <v>-3.8610038610039496E-3</v>
      </c>
      <c r="I764" s="42">
        <v>-1.1531531531531542E-2</v>
      </c>
      <c r="K764" s="42">
        <v>2.2900763358778647E-2</v>
      </c>
      <c r="L764" s="42">
        <v>3.0075187969924168E-3</v>
      </c>
      <c r="M764" s="42">
        <v>-2.2653721682847846E-2</v>
      </c>
      <c r="N764" s="42">
        <v>0</v>
      </c>
      <c r="O764" s="110">
        <v>0</v>
      </c>
      <c r="P764" s="110">
        <v>0</v>
      </c>
      <c r="Q764" s="42">
        <v>6.3569682151588761E-3</v>
      </c>
      <c r="R764" s="42">
        <v>1.6470588235294185E-2</v>
      </c>
      <c r="S764" s="42">
        <v>0</v>
      </c>
      <c r="T764" s="110">
        <v>0</v>
      </c>
      <c r="U764" s="110">
        <v>-2.9126213592232966E-2</v>
      </c>
    </row>
    <row r="765" spans="2:21" ht="12.75" customHeight="1" x14ac:dyDescent="0.2">
      <c r="B765" s="110">
        <v>0</v>
      </c>
      <c r="C765" s="42">
        <v>0</v>
      </c>
      <c r="D765" s="42">
        <v>-2.4291497975708561E-2</v>
      </c>
      <c r="E765" s="42">
        <v>-1.3157894736842021E-2</v>
      </c>
      <c r="F765" s="42">
        <v>3.8759689922480661E-2</v>
      </c>
      <c r="G765" s="42">
        <v>0</v>
      </c>
      <c r="H765" s="42">
        <v>-6.7829457364341362E-3</v>
      </c>
      <c r="I765" s="42">
        <v>-6.9267225665329876E-2</v>
      </c>
      <c r="K765" s="42">
        <v>-1.492537313432837E-2</v>
      </c>
      <c r="L765" s="42">
        <v>-4.9975012493753829E-3</v>
      </c>
      <c r="M765" s="42">
        <v>0</v>
      </c>
      <c r="N765" s="42">
        <v>1.424501424501394E-3</v>
      </c>
      <c r="O765" s="110">
        <v>1.424501424501394E-3</v>
      </c>
      <c r="P765" s="110">
        <v>-5.711022272987757E-4</v>
      </c>
      <c r="Q765" s="42">
        <v>-3.8872691933915598E-3</v>
      </c>
      <c r="R765" s="42">
        <v>-1.5624999999999974E-2</v>
      </c>
      <c r="S765" s="42">
        <v>0</v>
      </c>
      <c r="T765" s="110">
        <v>0</v>
      </c>
      <c r="U765" s="110">
        <v>0</v>
      </c>
    </row>
    <row r="766" spans="2:21" ht="12.75" customHeight="1" x14ac:dyDescent="0.2">
      <c r="B766" s="110">
        <v>0</v>
      </c>
      <c r="C766" s="42">
        <v>-2.9748283752860386E-2</v>
      </c>
      <c r="D766" s="42">
        <v>0</v>
      </c>
      <c r="E766" s="42">
        <v>-4.4444444444443499E-3</v>
      </c>
      <c r="F766" s="42">
        <v>-7.4626865671641868E-3</v>
      </c>
      <c r="G766" s="42">
        <v>-3.3594624860023665E-3</v>
      </c>
      <c r="H766" s="42">
        <v>0</v>
      </c>
      <c r="I766" s="42">
        <v>0</v>
      </c>
      <c r="K766" s="42">
        <v>-3.7878787878788752E-3</v>
      </c>
      <c r="L766" s="42">
        <v>0</v>
      </c>
      <c r="M766" s="42">
        <v>-3.3112582781457717E-3</v>
      </c>
      <c r="N766" s="42">
        <v>4.9786628733997354E-3</v>
      </c>
      <c r="O766" s="110">
        <v>4.9786628733997354E-3</v>
      </c>
      <c r="P766" s="110">
        <v>-2.0000000000000083E-3</v>
      </c>
      <c r="Q766" s="42">
        <v>1.9512195121950803E-3</v>
      </c>
      <c r="R766" s="42">
        <v>1.1169900058788812E-2</v>
      </c>
      <c r="S766" s="42">
        <v>-2.142857142857129E-2</v>
      </c>
      <c r="T766" s="110">
        <v>-2.142857142857129E-2</v>
      </c>
      <c r="U766" s="110">
        <v>0</v>
      </c>
    </row>
    <row r="767" spans="2:21" ht="12.75" customHeight="1" x14ac:dyDescent="0.2">
      <c r="B767" s="110">
        <v>-5.4054054054054109E-3</v>
      </c>
      <c r="C767" s="42">
        <v>0</v>
      </c>
      <c r="D767" s="42">
        <v>0</v>
      </c>
      <c r="E767" s="42">
        <v>-1.785714285714287E-2</v>
      </c>
      <c r="F767" s="42">
        <v>3.7593984962406889E-3</v>
      </c>
      <c r="G767" s="42">
        <v>1.6853932584269701E-2</v>
      </c>
      <c r="H767" s="42">
        <v>-9.7560975609754016E-4</v>
      </c>
      <c r="I767" s="42">
        <v>0</v>
      </c>
      <c r="K767" s="42">
        <v>3.041825095057037E-2</v>
      </c>
      <c r="L767" s="42">
        <v>-1.0045203415368948E-3</v>
      </c>
      <c r="M767" s="42">
        <v>2.325581395348832E-2</v>
      </c>
      <c r="N767" s="42">
        <v>-9.907997169143706E-3</v>
      </c>
      <c r="O767" s="110">
        <v>-9.907997169143706E-3</v>
      </c>
      <c r="P767" s="110">
        <v>5.4394503292298233E-3</v>
      </c>
      <c r="Q767" s="42">
        <v>4.868549172347402E-4</v>
      </c>
      <c r="R767" s="42">
        <v>0</v>
      </c>
      <c r="S767" s="42">
        <v>2.1897810218977957E-2</v>
      </c>
      <c r="T767" s="110">
        <v>2.1897810218977957E-2</v>
      </c>
      <c r="U767" s="110">
        <v>-1.6666666666666607E-2</v>
      </c>
    </row>
    <row r="768" spans="2:21" ht="12.75" customHeight="1" x14ac:dyDescent="0.2">
      <c r="B768" s="110">
        <v>-5.4347826086956572E-3</v>
      </c>
      <c r="C768" s="42">
        <v>-1.1792452830188427E-3</v>
      </c>
      <c r="D768" s="42">
        <v>-8.2987551867218159E-4</v>
      </c>
      <c r="E768" s="42">
        <v>4.5454545454544481E-3</v>
      </c>
      <c r="F768" s="42">
        <v>0</v>
      </c>
      <c r="G768" s="42">
        <v>2.2099447513812074E-2</v>
      </c>
      <c r="H768" s="42">
        <v>1.6601562499999993E-2</v>
      </c>
      <c r="I768" s="42">
        <v>-1.1750881316098735E-2</v>
      </c>
      <c r="K768" s="42">
        <v>1.4760147601476028E-2</v>
      </c>
      <c r="L768" s="42">
        <v>-3.016591251885305E-3</v>
      </c>
      <c r="M768" s="42">
        <v>-9.7402597402596776E-3</v>
      </c>
      <c r="N768" s="42">
        <v>7.1479628305932555E-3</v>
      </c>
      <c r="O768" s="110">
        <v>7.1479628305932555E-3</v>
      </c>
      <c r="P768" s="110">
        <v>4.2710706150343308E-3</v>
      </c>
      <c r="Q768" s="42">
        <v>-4.8661800486625607E-4</v>
      </c>
      <c r="R768" s="42">
        <v>-1.0465116279069752E-2</v>
      </c>
      <c r="S768" s="42">
        <v>0</v>
      </c>
      <c r="T768" s="110">
        <v>0</v>
      </c>
      <c r="U768" s="110">
        <v>5.7627118644067769E-2</v>
      </c>
    </row>
    <row r="769" spans="2:21" ht="12.75" customHeight="1" x14ac:dyDescent="0.2">
      <c r="B769" s="110">
        <v>5.4644808743169451E-3</v>
      </c>
      <c r="C769" s="42">
        <v>2.7154663518299722E-2</v>
      </c>
      <c r="D769" s="42">
        <v>-8.3056478405313849E-4</v>
      </c>
      <c r="E769" s="42">
        <v>3.6199095022624465E-2</v>
      </c>
      <c r="F769" s="42">
        <v>-3.7453183520600119E-3</v>
      </c>
      <c r="G769" s="42">
        <v>3.2432432432433662E-3</v>
      </c>
      <c r="H769" s="42">
        <v>-9.6061479346779889E-4</v>
      </c>
      <c r="I769" s="42">
        <v>-7.9270709472849497E-3</v>
      </c>
      <c r="K769" s="42">
        <v>0</v>
      </c>
      <c r="L769" s="42">
        <v>9.0771558245083053E-3</v>
      </c>
      <c r="M769" s="42">
        <v>1.3114754098360668E-2</v>
      </c>
      <c r="N769" s="42">
        <v>3.5486160397445502E-3</v>
      </c>
      <c r="O769" s="110">
        <v>3.5486160397445502E-3</v>
      </c>
      <c r="P769" s="110">
        <v>-1.7011624610150913E-3</v>
      </c>
      <c r="Q769" s="42">
        <v>-2.9211295034079223E-3</v>
      </c>
      <c r="R769" s="42">
        <v>-5.8754406580481847E-4</v>
      </c>
      <c r="S769" s="42">
        <v>-2.4999999999999946E-2</v>
      </c>
      <c r="T769" s="110">
        <v>-2.4999999999999946E-2</v>
      </c>
      <c r="U769" s="110">
        <v>6.0897435897435875E-2</v>
      </c>
    </row>
    <row r="770" spans="2:21" ht="12.75" customHeight="1" x14ac:dyDescent="0.2">
      <c r="B770" s="110">
        <v>5.4347826086956572E-3</v>
      </c>
      <c r="C770" s="42">
        <v>0</v>
      </c>
      <c r="D770" s="42">
        <v>-8.3125519534495325E-4</v>
      </c>
      <c r="E770" s="42">
        <v>8.7336244541484798E-3</v>
      </c>
      <c r="F770" s="42">
        <v>-7.5187969924812104E-3</v>
      </c>
      <c r="G770" s="42">
        <v>-8.6206896551724206E-3</v>
      </c>
      <c r="H770" s="42">
        <v>-9.6153846153844099E-4</v>
      </c>
      <c r="I770" s="42">
        <v>7.9904115061923985E-4</v>
      </c>
      <c r="K770" s="42">
        <v>0</v>
      </c>
      <c r="L770" s="42">
        <v>-8.9955022488755476E-3</v>
      </c>
      <c r="M770" s="42">
        <v>0</v>
      </c>
      <c r="N770" s="42">
        <v>-1.6973125884016987E-2</v>
      </c>
      <c r="O770" s="110">
        <v>-1.6973125884016987E-2</v>
      </c>
      <c r="P770" s="110">
        <v>3.4081226924168543E-3</v>
      </c>
      <c r="Q770" s="42">
        <v>-9.7656250000001388E-3</v>
      </c>
      <c r="R770" s="42">
        <v>-1.7636684303351637E-3</v>
      </c>
      <c r="S770" s="42">
        <v>1.831501831501825E-2</v>
      </c>
      <c r="T770" s="110">
        <v>1.831501831501825E-2</v>
      </c>
      <c r="U770" s="110">
        <v>5.7401812688821732E-2</v>
      </c>
    </row>
    <row r="771" spans="2:21" ht="12.75" customHeight="1" x14ac:dyDescent="0.2">
      <c r="B771" s="110">
        <v>2.7027027027027053E-2</v>
      </c>
      <c r="C771" s="42">
        <v>-9.1954022988505833E-3</v>
      </c>
      <c r="D771" s="42">
        <v>0</v>
      </c>
      <c r="E771" s="42">
        <v>1.731601731601733E-2</v>
      </c>
      <c r="F771" s="42">
        <v>-1.8939393939393874E-2</v>
      </c>
      <c r="G771" s="42">
        <v>-2.1739130434782723E-2</v>
      </c>
      <c r="H771" s="42">
        <v>-5.7747834456208366E-3</v>
      </c>
      <c r="I771" s="42">
        <v>7.1856287425149587E-3</v>
      </c>
      <c r="K771" s="42">
        <v>0</v>
      </c>
      <c r="L771" s="42">
        <v>1.5128593040847236E-2</v>
      </c>
      <c r="M771" s="42">
        <v>1.2944983818770239E-2</v>
      </c>
      <c r="N771" s="42">
        <v>1.7266187050359726E-2</v>
      </c>
      <c r="O771" s="110">
        <v>1.7266187050359726E-2</v>
      </c>
      <c r="P771" s="110">
        <v>0</v>
      </c>
      <c r="Q771" s="42">
        <v>1.8244575936883681E-2</v>
      </c>
      <c r="R771" s="42">
        <v>1.177856301531188E-3</v>
      </c>
      <c r="S771" s="42">
        <v>0</v>
      </c>
      <c r="T771" s="110">
        <v>0</v>
      </c>
      <c r="U771" s="110">
        <v>2.8571428571428598E-2</v>
      </c>
    </row>
    <row r="772" spans="2:21" ht="12.75" customHeight="1" x14ac:dyDescent="0.2">
      <c r="B772" s="110">
        <v>-1.0526315789473694E-2</v>
      </c>
      <c r="C772" s="42">
        <v>-1.6241299303944176E-2</v>
      </c>
      <c r="D772" s="42">
        <v>2.4958402662229088E-3</v>
      </c>
      <c r="E772" s="42">
        <v>-1.2765957446808616E-2</v>
      </c>
      <c r="F772" s="42">
        <v>0</v>
      </c>
      <c r="G772" s="42">
        <v>0</v>
      </c>
      <c r="H772" s="42">
        <v>7.7444336882865512E-3</v>
      </c>
      <c r="I772" s="42">
        <v>-7.9270709472849497E-3</v>
      </c>
      <c r="K772" s="42">
        <v>6.1818181818181793E-2</v>
      </c>
      <c r="L772" s="42">
        <v>1.4903129657227876E-2</v>
      </c>
      <c r="M772" s="42">
        <v>6.3897763578274818E-3</v>
      </c>
      <c r="N772" s="42">
        <v>-7.0721357850069206E-4</v>
      </c>
      <c r="O772" s="110">
        <v>-7.0721357850069206E-4</v>
      </c>
      <c r="P772" s="110">
        <v>3.6795924143787876E-3</v>
      </c>
      <c r="Q772" s="42">
        <v>-2.4213075060533031E-3</v>
      </c>
      <c r="R772" s="42">
        <v>0</v>
      </c>
      <c r="S772" s="42">
        <v>2.5179856115108017E-2</v>
      </c>
      <c r="T772" s="110">
        <v>2.5179856115108017E-2</v>
      </c>
      <c r="U772" s="110">
        <v>2.7777777777777801E-2</v>
      </c>
    </row>
    <row r="773" spans="2:21" ht="12.75" customHeight="1" x14ac:dyDescent="0.2">
      <c r="B773" s="110">
        <v>1.5957446808510536E-2</v>
      </c>
      <c r="C773" s="42">
        <v>3.5377358490565284E-3</v>
      </c>
      <c r="D773" s="42">
        <v>-2.0746887966804982E-2</v>
      </c>
      <c r="E773" s="42">
        <v>4.3103448275863066E-3</v>
      </c>
      <c r="F773" s="42">
        <v>-3.8610038610039504E-3</v>
      </c>
      <c r="G773" s="42">
        <v>-1.4444444444444334E-2</v>
      </c>
      <c r="H773" s="42">
        <v>-3.8424591738711955E-3</v>
      </c>
      <c r="I773" s="42">
        <v>-7.9904115061926826E-3</v>
      </c>
      <c r="K773" s="42">
        <v>-1.7123287671232817E-2</v>
      </c>
      <c r="L773" s="42">
        <v>1.468428781204115E-2</v>
      </c>
      <c r="M773" s="42">
        <v>-3.1746031746031772E-2</v>
      </c>
      <c r="N773" s="42">
        <v>0</v>
      </c>
      <c r="O773" s="110">
        <v>0</v>
      </c>
      <c r="P773" s="110">
        <v>1.4100394811053909E-3</v>
      </c>
      <c r="Q773" s="42">
        <v>-1.165048543689313E-2</v>
      </c>
      <c r="R773" s="42">
        <v>0</v>
      </c>
      <c r="S773" s="42">
        <v>1.4035087719298258E-2</v>
      </c>
      <c r="T773" s="110">
        <v>1.4035087719298258E-2</v>
      </c>
      <c r="U773" s="110">
        <v>2.9729729729729693E-2</v>
      </c>
    </row>
    <row r="774" spans="2:21" ht="12.75" customHeight="1" x14ac:dyDescent="0.2">
      <c r="B774" s="110">
        <v>3.1413612565445059E-2</v>
      </c>
      <c r="C774" s="42">
        <v>1.2925969447708512E-2</v>
      </c>
      <c r="D774" s="42">
        <v>-4.2372881355931301E-3</v>
      </c>
      <c r="E774" s="42">
        <v>-8.5836909871244704E-3</v>
      </c>
      <c r="F774" s="42">
        <v>-3.87596899224798E-3</v>
      </c>
      <c r="G774" s="42">
        <v>-3.0439684329199499E-2</v>
      </c>
      <c r="H774" s="42">
        <v>2.8929604628736122E-3</v>
      </c>
      <c r="I774" s="42">
        <v>0</v>
      </c>
      <c r="K774" s="42">
        <v>0</v>
      </c>
      <c r="L774" s="42">
        <v>9.6478533526290055E-3</v>
      </c>
      <c r="M774" s="42">
        <v>-2.6229508196721336E-2</v>
      </c>
      <c r="N774" s="42">
        <v>-6.3694267515923466E-3</v>
      </c>
      <c r="O774" s="110">
        <v>-6.3694267515923466E-3</v>
      </c>
      <c r="P774" s="110">
        <v>5.6322162771051216E-3</v>
      </c>
      <c r="Q774" s="42">
        <v>0</v>
      </c>
      <c r="R774" s="42">
        <v>-2.3529411764705382E-3</v>
      </c>
      <c r="S774" s="42">
        <v>-3.1141868512110829E-2</v>
      </c>
      <c r="T774" s="110">
        <v>-3.1141868512110829E-2</v>
      </c>
      <c r="U774" s="110">
        <v>2.8871391076115454E-2</v>
      </c>
    </row>
    <row r="775" spans="2:21" ht="12.75" customHeight="1" x14ac:dyDescent="0.2">
      <c r="B775" s="110">
        <v>5.076142131979813E-3</v>
      </c>
      <c r="C775" s="42">
        <v>0</v>
      </c>
      <c r="D775" s="42">
        <v>1.7021276595744619E-2</v>
      </c>
      <c r="E775" s="42">
        <v>-4.3290043290044287E-3</v>
      </c>
      <c r="F775" s="42">
        <v>3.8910505836575048E-3</v>
      </c>
      <c r="G775" s="42">
        <v>4.651162790697657E-2</v>
      </c>
      <c r="H775" s="42">
        <v>0</v>
      </c>
      <c r="I775" s="42">
        <v>0</v>
      </c>
      <c r="K775" s="42">
        <v>0</v>
      </c>
      <c r="L775" s="42">
        <v>-9.5556617295747392E-3</v>
      </c>
      <c r="M775" s="42">
        <v>2.6936026936026963E-2</v>
      </c>
      <c r="N775" s="42">
        <v>3.561253561253485E-3</v>
      </c>
      <c r="O775" s="110">
        <v>3.561253561253485E-3</v>
      </c>
      <c r="P775" s="110">
        <v>-1.2321478577429228E-2</v>
      </c>
      <c r="Q775" s="42">
        <v>-1.2770137524558033E-2</v>
      </c>
      <c r="R775" s="42">
        <v>-1.3561320754717006E-2</v>
      </c>
      <c r="S775" s="42">
        <v>1.4285714285714299E-2</v>
      </c>
      <c r="T775" s="110">
        <v>1.4285714285714299E-2</v>
      </c>
      <c r="U775" s="110">
        <v>-2.2959183673469351E-2</v>
      </c>
    </row>
    <row r="776" spans="2:21" ht="12.75" customHeight="1" x14ac:dyDescent="0.2">
      <c r="B776" s="110">
        <v>0</v>
      </c>
      <c r="C776" s="42">
        <v>0</v>
      </c>
      <c r="D776" s="42">
        <v>-8.3682008368200552E-3</v>
      </c>
      <c r="E776" s="42">
        <v>2.1739130434782726E-2</v>
      </c>
      <c r="F776" s="42">
        <v>6.5891472868217213E-2</v>
      </c>
      <c r="G776" s="42">
        <v>1.2222222222222356E-2</v>
      </c>
      <c r="H776" s="42">
        <v>-6.730769230769258E-3</v>
      </c>
      <c r="I776" s="42">
        <v>4.0273862263391635E-3</v>
      </c>
      <c r="K776" s="42">
        <v>0</v>
      </c>
      <c r="L776" s="42">
        <v>-5.7887120115774722E-3</v>
      </c>
      <c r="M776" s="42">
        <v>-2.2950819672131098E-2</v>
      </c>
      <c r="N776" s="42">
        <v>0</v>
      </c>
      <c r="O776" s="110">
        <v>0</v>
      </c>
      <c r="P776" s="110">
        <v>8.7893393819108347E-3</v>
      </c>
      <c r="Q776" s="42">
        <v>0</v>
      </c>
      <c r="R776" s="42">
        <v>-1.7931858936043716E-3</v>
      </c>
      <c r="S776" s="42">
        <v>7.0422535211267668E-3</v>
      </c>
      <c r="T776" s="110">
        <v>7.0422535211267668E-3</v>
      </c>
      <c r="U776" s="110">
        <v>-4.1775456919060087E-2</v>
      </c>
    </row>
    <row r="777" spans="2:21" ht="12.75" customHeight="1" x14ac:dyDescent="0.2">
      <c r="B777" s="110">
        <v>0</v>
      </c>
      <c r="C777" s="42">
        <v>-2.4361948955916368E-2</v>
      </c>
      <c r="D777" s="42">
        <v>8.4388185654008137E-3</v>
      </c>
      <c r="E777" s="42">
        <v>8.5106382978723475E-3</v>
      </c>
      <c r="F777" s="42">
        <v>6.1818181818181793E-2</v>
      </c>
      <c r="G777" s="42">
        <v>-7.683863885839767E-3</v>
      </c>
      <c r="H777" s="42">
        <v>3.8722168441433615E-3</v>
      </c>
      <c r="I777" s="42">
        <v>-7.2202166064981839E-3</v>
      </c>
      <c r="K777" s="42">
        <v>-3.1358885017421553E-2</v>
      </c>
      <c r="L777" s="42">
        <v>-9.7040271712758733E-4</v>
      </c>
      <c r="M777" s="42">
        <v>1.6778523489932827E-2</v>
      </c>
      <c r="N777" s="42">
        <v>3.5486160397445502E-3</v>
      </c>
      <c r="O777" s="110">
        <v>3.5486160397445502E-3</v>
      </c>
      <c r="P777" s="110">
        <v>1.0680157391793215E-2</v>
      </c>
      <c r="Q777" s="42">
        <v>4.9751243781095238E-3</v>
      </c>
      <c r="R777" s="42">
        <v>-1.1377245508981899E-2</v>
      </c>
      <c r="S777" s="42">
        <v>-2.447552447552442E-2</v>
      </c>
      <c r="T777" s="110">
        <v>-2.447552447552442E-2</v>
      </c>
      <c r="U777" s="110">
        <v>-1.9073569482288784E-2</v>
      </c>
    </row>
    <row r="778" spans="2:21" ht="12.75" customHeight="1" x14ac:dyDescent="0.2">
      <c r="B778" s="110">
        <v>-3.0303030303030332E-2</v>
      </c>
      <c r="C778" s="42">
        <v>2.4970273483947571E-2</v>
      </c>
      <c r="D778" s="42">
        <v>-8.3682008368200552E-3</v>
      </c>
      <c r="E778" s="42">
        <v>-4.2194092827005196E-3</v>
      </c>
      <c r="F778" s="42">
        <v>1.7123287671232817E-2</v>
      </c>
      <c r="G778" s="42">
        <v>1.7699115044247801E-2</v>
      </c>
      <c r="H778" s="42">
        <v>-2.8929604628737835E-3</v>
      </c>
      <c r="I778" s="42">
        <v>0</v>
      </c>
      <c r="K778" s="42">
        <v>-1.0791366906474909E-2</v>
      </c>
      <c r="L778" s="42">
        <v>-1.7484215638659515E-2</v>
      </c>
      <c r="M778" s="42">
        <v>0</v>
      </c>
      <c r="N778" s="42">
        <v>-1.4144271570013841E-3</v>
      </c>
      <c r="O778" s="110">
        <v>-1.4144271570013841E-3</v>
      </c>
      <c r="P778" s="110">
        <v>1.2791991101223605E-2</v>
      </c>
      <c r="Q778" s="42">
        <v>2.9702970297029774E-2</v>
      </c>
      <c r="R778" s="42">
        <v>5.4512416717141035E-3</v>
      </c>
      <c r="S778" s="42">
        <v>0</v>
      </c>
      <c r="T778" s="110">
        <v>0</v>
      </c>
      <c r="U778" s="110">
        <v>-5.5555555555555601E-3</v>
      </c>
    </row>
    <row r="779" spans="2:21" ht="12.75" customHeight="1" x14ac:dyDescent="0.2">
      <c r="B779" s="110">
        <v>2.6041666666666574E-2</v>
      </c>
      <c r="C779" s="42">
        <v>9.28074245939676E-3</v>
      </c>
      <c r="D779" s="42">
        <v>-4.2194092827004823E-3</v>
      </c>
      <c r="E779" s="42">
        <v>-3.3898305084745797E-2</v>
      </c>
      <c r="F779" s="42">
        <v>-1.0101010101010036E-2</v>
      </c>
      <c r="G779" s="42">
        <v>-1.0869565217391264E-2</v>
      </c>
      <c r="H779" s="42">
        <v>-1.9342359767891271E-3</v>
      </c>
      <c r="I779" s="42">
        <v>-4.0404040404040976E-3</v>
      </c>
      <c r="K779" s="42">
        <v>3.6363636363636397E-2</v>
      </c>
      <c r="L779" s="42">
        <v>-4.9431537320809623E-3</v>
      </c>
      <c r="M779" s="42">
        <v>-9.9009900990098369E-3</v>
      </c>
      <c r="N779" s="42">
        <v>-2.1246458923513552E-3</v>
      </c>
      <c r="O779" s="110">
        <v>-2.1246458923513552E-3</v>
      </c>
      <c r="P779" s="110">
        <v>1.0982976386600535E-3</v>
      </c>
      <c r="Q779" s="42">
        <v>-4.8076923076923756E-3</v>
      </c>
      <c r="R779" s="42">
        <v>0</v>
      </c>
      <c r="S779" s="42">
        <v>2.1505376344086041E-2</v>
      </c>
      <c r="T779" s="110">
        <v>2.1505376344086041E-2</v>
      </c>
      <c r="U779" s="110">
        <v>-2.7932960893855391E-3</v>
      </c>
    </row>
    <row r="780" spans="2:21" ht="12.75" customHeight="1" x14ac:dyDescent="0.2">
      <c r="B780" s="110">
        <v>-1.522842639593899E-2</v>
      </c>
      <c r="C780" s="42">
        <v>1.6091954022988571E-2</v>
      </c>
      <c r="D780" s="42">
        <v>-4.2372881355931301E-3</v>
      </c>
      <c r="E780" s="42">
        <v>8.7719298245614117E-3</v>
      </c>
      <c r="F780" s="42">
        <v>1.7006802721088374E-2</v>
      </c>
      <c r="G780" s="42">
        <v>0</v>
      </c>
      <c r="H780" s="42">
        <v>1.9379844961239896E-3</v>
      </c>
      <c r="I780" s="42">
        <v>-8.9249492900608067E-3</v>
      </c>
      <c r="K780" s="42">
        <v>0</v>
      </c>
      <c r="L780" s="42">
        <v>-7.9483358171882814E-3</v>
      </c>
      <c r="M780" s="42">
        <v>-3.3333333333334103E-3</v>
      </c>
      <c r="N780" s="42">
        <v>-1.4194464158977696E-3</v>
      </c>
      <c r="O780" s="110">
        <v>-1.4194464158977696E-3</v>
      </c>
      <c r="P780" s="110">
        <v>3.5655512890839978E-3</v>
      </c>
      <c r="Q780" s="42">
        <v>-9.6618357487922371E-3</v>
      </c>
      <c r="R780" s="42">
        <v>0</v>
      </c>
      <c r="S780" s="42">
        <v>-2.456140350877203E-2</v>
      </c>
      <c r="T780" s="110">
        <v>-2.456140350877203E-2</v>
      </c>
      <c r="U780" s="110">
        <v>-2.8011204481792618E-2</v>
      </c>
    </row>
    <row r="781" spans="2:21" ht="12.75" customHeight="1" x14ac:dyDescent="0.2">
      <c r="B781" s="110">
        <v>1.0309278350515474E-2</v>
      </c>
      <c r="C781" s="42">
        <v>-7.9185520361991276E-3</v>
      </c>
      <c r="D781" s="42">
        <v>0</v>
      </c>
      <c r="E781" s="42">
        <v>0</v>
      </c>
      <c r="F781" s="42">
        <v>-2.6755852842809392E-2</v>
      </c>
      <c r="G781" s="42">
        <v>1.0989010989010948E-2</v>
      </c>
      <c r="H781" s="42">
        <v>-1.9342359767891271E-3</v>
      </c>
      <c r="I781" s="42">
        <v>-2.3741301678264361E-2</v>
      </c>
      <c r="K781" s="42">
        <v>3.5087719298244864E-3</v>
      </c>
      <c r="L781" s="42">
        <v>1.3019529293940809E-2</v>
      </c>
      <c r="M781" s="42">
        <v>0</v>
      </c>
      <c r="N781" s="42">
        <v>-2.8429282160626099E-3</v>
      </c>
      <c r="O781" s="110">
        <v>-2.8429282160626099E-3</v>
      </c>
      <c r="P781" s="110">
        <v>2.3776988248155162E-2</v>
      </c>
      <c r="Q781" s="42">
        <v>1.4634146341463448E-2</v>
      </c>
      <c r="R781" s="42">
        <v>6.0240963855420398E-3</v>
      </c>
      <c r="S781" s="42">
        <v>3.5971223021583568E-3</v>
      </c>
      <c r="T781" s="110">
        <v>3.5971223021583568E-3</v>
      </c>
      <c r="U781" s="110">
        <v>-5.7636887608069213E-3</v>
      </c>
    </row>
    <row r="782" spans="2:21" ht="12.75" customHeight="1" x14ac:dyDescent="0.2">
      <c r="B782" s="110">
        <v>5.1020408163264218E-3</v>
      </c>
      <c r="C782" s="42">
        <v>0</v>
      </c>
      <c r="D782" s="42">
        <v>-4.255319148936231E-3</v>
      </c>
      <c r="E782" s="42">
        <v>-4.347826086956429E-3</v>
      </c>
      <c r="F782" s="42">
        <v>3.4364261168385677E-3</v>
      </c>
      <c r="G782" s="42">
        <v>-9.7826086956521573E-3</v>
      </c>
      <c r="H782" s="42">
        <v>-9.6899224806199478E-4</v>
      </c>
      <c r="I782" s="42">
        <v>8.3857442348006593E-4</v>
      </c>
      <c r="K782" s="42">
        <v>0</v>
      </c>
      <c r="L782" s="42">
        <v>-5.9317844784973301E-3</v>
      </c>
      <c r="M782" s="42">
        <v>0</v>
      </c>
      <c r="N782" s="42">
        <v>-7.1275837491089006E-4</v>
      </c>
      <c r="O782" s="110">
        <v>-7.1275837491089006E-4</v>
      </c>
      <c r="P782" s="110">
        <v>1.8419647624132347E-2</v>
      </c>
      <c r="Q782" s="42">
        <v>4.8076923076913512E-4</v>
      </c>
      <c r="R782" s="42">
        <v>0</v>
      </c>
      <c r="S782" s="42">
        <v>-2.5089605734766967E-2</v>
      </c>
      <c r="T782" s="110">
        <v>-2.5089605734766967E-2</v>
      </c>
      <c r="U782" s="110">
        <v>0</v>
      </c>
    </row>
    <row r="783" spans="2:21" ht="12.75" customHeight="1" x14ac:dyDescent="0.2">
      <c r="B783" s="110">
        <v>-5.0761421319795875E-3</v>
      </c>
      <c r="C783" s="42">
        <v>1.1402508551881171E-3</v>
      </c>
      <c r="D783" s="42">
        <v>-1.7094017094017033E-2</v>
      </c>
      <c r="E783" s="42">
        <v>-4.3668122270743362E-3</v>
      </c>
      <c r="F783" s="42">
        <v>0</v>
      </c>
      <c r="G783" s="42">
        <v>4.5005488474204179E-2</v>
      </c>
      <c r="H783" s="42">
        <v>9.6993210475264662E-4</v>
      </c>
      <c r="I783" s="42">
        <v>-5.8651026392962111E-3</v>
      </c>
      <c r="K783" s="42">
        <v>-2.7972027972027844E-2</v>
      </c>
      <c r="L783" s="42">
        <v>5.9671805072103925E-3</v>
      </c>
      <c r="M783" s="42">
        <v>-3.3444816053510994E-3</v>
      </c>
      <c r="N783" s="42">
        <v>7.1326676176888641E-4</v>
      </c>
      <c r="O783" s="110">
        <v>7.1326676176888641E-4</v>
      </c>
      <c r="P783" s="110">
        <v>1.7824377457404974E-2</v>
      </c>
      <c r="Q783" s="42">
        <v>1.9221528111484454E-3</v>
      </c>
      <c r="R783" s="42">
        <v>0</v>
      </c>
      <c r="S783" s="42">
        <v>2.5735294117646999E-2</v>
      </c>
      <c r="T783" s="110">
        <v>2.5735294117646999E-2</v>
      </c>
      <c r="U783" s="110">
        <v>-1.4492753623188482E-2</v>
      </c>
    </row>
    <row r="784" spans="2:21" ht="12.75" customHeight="1" x14ac:dyDescent="0.2">
      <c r="B784" s="110">
        <v>0</v>
      </c>
      <c r="C784" s="42">
        <v>1.7084282460136716E-2</v>
      </c>
      <c r="D784" s="42">
        <v>-4.3478260869565834E-3</v>
      </c>
      <c r="E784" s="42">
        <v>-8.7719298245614117E-3</v>
      </c>
      <c r="F784" s="42">
        <v>-1.3698630136986314E-2</v>
      </c>
      <c r="G784" s="42">
        <v>-5.2521008403362086E-3</v>
      </c>
      <c r="H784" s="42">
        <v>0</v>
      </c>
      <c r="I784" s="42">
        <v>2.9498525073746281E-2</v>
      </c>
      <c r="K784" s="42">
        <v>2.5179856115107854E-2</v>
      </c>
      <c r="L784" s="42">
        <v>4.9431537320811375E-3</v>
      </c>
      <c r="M784" s="42">
        <v>3.0201342281879148E-2</v>
      </c>
      <c r="N784" s="42">
        <v>6.4148253741982634E-3</v>
      </c>
      <c r="O784" s="110">
        <v>6.4148253741982634E-3</v>
      </c>
      <c r="P784" s="110">
        <v>4.8931238732939693E-3</v>
      </c>
      <c r="Q784" s="42">
        <v>2.6378896882494042E-2</v>
      </c>
      <c r="R784" s="42">
        <v>-5.9880239520956812E-3</v>
      </c>
      <c r="S784" s="42">
        <v>-1.4336917562724026E-2</v>
      </c>
      <c r="T784" s="110">
        <v>-1.4336917562724026E-2</v>
      </c>
      <c r="U784" s="110">
        <v>-2.941176470588238E-2</v>
      </c>
    </row>
    <row r="785" spans="2:21" ht="12.75" customHeight="1" x14ac:dyDescent="0.2">
      <c r="B785" s="110">
        <v>-5.1020408163266482E-3</v>
      </c>
      <c r="C785" s="42">
        <v>-8.9585666293393144E-3</v>
      </c>
      <c r="D785" s="42">
        <v>-8.7336244541484417E-3</v>
      </c>
      <c r="E785" s="42">
        <v>0</v>
      </c>
      <c r="F785" s="42">
        <v>2.43055555555555E-2</v>
      </c>
      <c r="G785" s="42">
        <v>-8.4477296726504815E-3</v>
      </c>
      <c r="H785" s="42">
        <v>2.9069767441861566E-3</v>
      </c>
      <c r="I785" s="42">
        <v>-8.1866557511254905E-4</v>
      </c>
      <c r="K785" s="42">
        <v>-2.4561403508771874E-2</v>
      </c>
      <c r="L785" s="42">
        <v>-7.8701426463354714E-3</v>
      </c>
      <c r="M785" s="42">
        <v>6.5146579804560324E-3</v>
      </c>
      <c r="N785" s="42">
        <v>-5.665722379603404E-3</v>
      </c>
      <c r="O785" s="110">
        <v>-5.665722379603404E-3</v>
      </c>
      <c r="P785" s="110">
        <v>4.0235776524859053E-2</v>
      </c>
      <c r="Q785" s="42">
        <v>-9.813084112149574E-3</v>
      </c>
      <c r="R785" s="42">
        <v>1.2048192771084293E-2</v>
      </c>
      <c r="S785" s="42">
        <v>-3.6363636363635587E-3</v>
      </c>
      <c r="T785" s="110">
        <v>-3.6363636363635587E-3</v>
      </c>
      <c r="U785" s="110">
        <v>2.12121212121213E-2</v>
      </c>
    </row>
    <row r="786" spans="2:21" ht="12.75" customHeight="1" x14ac:dyDescent="0.2">
      <c r="B786" s="110">
        <v>5.128205128205247E-3</v>
      </c>
      <c r="C786" s="42">
        <v>-7.9096045197740439E-3</v>
      </c>
      <c r="D786" s="42">
        <v>-8.8105726872246392E-3</v>
      </c>
      <c r="E786" s="42">
        <v>2.2123893805309856E-2</v>
      </c>
      <c r="F786" s="42">
        <v>1.3559322033898319E-2</v>
      </c>
      <c r="G786" s="42">
        <v>-2.2364217252396068E-2</v>
      </c>
      <c r="H786" s="42">
        <v>0</v>
      </c>
      <c r="I786" s="42">
        <v>0</v>
      </c>
      <c r="K786" s="42">
        <v>2.5179856115107854E-2</v>
      </c>
      <c r="L786" s="42">
        <v>2.9747149231531341E-3</v>
      </c>
      <c r="M786" s="42">
        <v>2.5889967637540479E-2</v>
      </c>
      <c r="N786" s="42">
        <v>-7.1225071225082353E-4</v>
      </c>
      <c r="O786" s="110">
        <v>-7.1225071225082353E-4</v>
      </c>
      <c r="P786" s="110">
        <v>1.0101010101010017E-2</v>
      </c>
      <c r="Q786" s="42">
        <v>-2.5483718735252441E-2</v>
      </c>
      <c r="R786" s="42">
        <v>1.1904761904761862E-2</v>
      </c>
      <c r="S786" s="42">
        <v>1.4598540145985252E-2</v>
      </c>
      <c r="T786" s="110">
        <v>1.4598540145985252E-2</v>
      </c>
      <c r="U786" s="110">
        <v>8.9020771513352529E-3</v>
      </c>
    </row>
    <row r="787" spans="2:21" ht="12.75" customHeight="1" x14ac:dyDescent="0.2">
      <c r="B787" s="110">
        <v>-5.1020408163266482E-3</v>
      </c>
      <c r="C787" s="42">
        <v>7.972665148063815E-3</v>
      </c>
      <c r="D787" s="42">
        <v>-2.3111111111111093E-2</v>
      </c>
      <c r="E787" s="42">
        <v>4.3290043290042362E-3</v>
      </c>
      <c r="F787" s="42">
        <v>-6.688963210702348E-3</v>
      </c>
      <c r="G787" s="42">
        <v>9.8039215686274335E-3</v>
      </c>
      <c r="H787" s="42">
        <v>-2.8985507246377905E-3</v>
      </c>
      <c r="I787" s="42">
        <v>-1.9664072101597724E-2</v>
      </c>
      <c r="K787" s="42">
        <v>-1.7543859649122744E-2</v>
      </c>
      <c r="L787" s="42">
        <v>-6.9204152249135228E-3</v>
      </c>
      <c r="M787" s="42">
        <v>-2.839116719242912E-2</v>
      </c>
      <c r="N787" s="42">
        <v>-1.4255167498217801E-3</v>
      </c>
      <c r="O787" s="110">
        <v>-1.4255167498217801E-3</v>
      </c>
      <c r="P787" s="110">
        <v>-4.146341463414676E-3</v>
      </c>
      <c r="Q787" s="42">
        <v>1.4527845036319648E-2</v>
      </c>
      <c r="R787" s="42">
        <v>-1.764705882352799E-3</v>
      </c>
      <c r="S787" s="42">
        <v>-7.1942446043165541E-3</v>
      </c>
      <c r="T787" s="110">
        <v>-7.1942446043165541E-3</v>
      </c>
      <c r="U787" s="110">
        <v>-2.941176470588238E-2</v>
      </c>
    </row>
    <row r="788" spans="2:21" ht="12.75" customHeight="1" x14ac:dyDescent="0.2">
      <c r="B788" s="110">
        <v>0</v>
      </c>
      <c r="C788" s="42">
        <v>0</v>
      </c>
      <c r="D788" s="42">
        <v>-3.0937215650591432E-2</v>
      </c>
      <c r="E788" s="42">
        <v>-2.155172413793096E-2</v>
      </c>
      <c r="F788" s="42">
        <v>-6.7340067340067407E-3</v>
      </c>
      <c r="G788" s="42">
        <v>1.8338727076591142E-2</v>
      </c>
      <c r="H788" s="42">
        <v>0</v>
      </c>
      <c r="I788" s="42">
        <v>1.6715419974926513E-3</v>
      </c>
      <c r="K788" s="42">
        <v>0</v>
      </c>
      <c r="L788" s="42">
        <v>-8.959681433549015E-3</v>
      </c>
      <c r="M788" s="42">
        <v>2.9220779220779321E-2</v>
      </c>
      <c r="N788" s="42">
        <v>4.9964311206281429E-3</v>
      </c>
      <c r="O788" s="110">
        <v>4.9964311206281429E-3</v>
      </c>
      <c r="P788" s="110">
        <v>-2.6940974773450757E-3</v>
      </c>
      <c r="Q788" s="42">
        <v>7.1599045346061379E-3</v>
      </c>
      <c r="R788" s="42">
        <v>0</v>
      </c>
      <c r="S788" s="42">
        <v>0</v>
      </c>
      <c r="T788" s="110">
        <v>0</v>
      </c>
      <c r="U788" s="110">
        <v>0</v>
      </c>
    </row>
    <row r="789" spans="2:21" ht="12.75" customHeight="1" x14ac:dyDescent="0.2">
      <c r="B789" s="110">
        <v>-3.0769230769230688E-2</v>
      </c>
      <c r="C789" s="42">
        <v>-7.9096045197740439E-3</v>
      </c>
      <c r="D789" s="42">
        <v>-9.3896713615024812E-3</v>
      </c>
      <c r="E789" s="42">
        <v>8.8105726872246774E-3</v>
      </c>
      <c r="F789" s="42">
        <v>0</v>
      </c>
      <c r="G789" s="42">
        <v>-2.9661016949152658E-2</v>
      </c>
      <c r="H789" s="42">
        <v>2.9069767441861566E-3</v>
      </c>
      <c r="I789" s="42">
        <v>1.2515644555694648E-2</v>
      </c>
      <c r="K789" s="42">
        <v>1.4285714285714297E-2</v>
      </c>
      <c r="L789" s="42">
        <v>-9.040683073832231E-3</v>
      </c>
      <c r="M789" s="42">
        <v>6.309148264984233E-3</v>
      </c>
      <c r="N789" s="42">
        <v>4.2613636363636716E-3</v>
      </c>
      <c r="O789" s="110">
        <v>4.2613636363636716E-3</v>
      </c>
      <c r="P789" s="110">
        <v>2.5540275049115893E-2</v>
      </c>
      <c r="Q789" s="42">
        <v>0</v>
      </c>
      <c r="R789" s="42">
        <v>0</v>
      </c>
      <c r="S789" s="42">
        <v>-2.1739130434782469E-2</v>
      </c>
      <c r="T789" s="110">
        <v>-2.1739130434782469E-2</v>
      </c>
      <c r="U789" s="110">
        <v>0</v>
      </c>
    </row>
    <row r="790" spans="2:21" ht="12.75" customHeight="1" x14ac:dyDescent="0.2">
      <c r="B790" s="110">
        <v>2.1164021164021066E-2</v>
      </c>
      <c r="C790" s="42">
        <v>1.7084282460136716E-2</v>
      </c>
      <c r="D790" s="42">
        <v>0</v>
      </c>
      <c r="E790" s="42">
        <v>8.7336244541484798E-3</v>
      </c>
      <c r="F790" s="42">
        <v>0</v>
      </c>
      <c r="G790" s="42">
        <v>-2.8384279475982509E-2</v>
      </c>
      <c r="H790" s="42">
        <v>-2.8985507246377905E-3</v>
      </c>
      <c r="I790" s="42">
        <v>1.071281417387728E-2</v>
      </c>
      <c r="K790" s="42">
        <v>-1.7605633802816992E-2</v>
      </c>
      <c r="L790" s="42">
        <v>5.0684237202230824E-3</v>
      </c>
      <c r="M790" s="42">
        <v>3.1347962382445173E-2</v>
      </c>
      <c r="N790" s="42">
        <v>-2.1216407355022018E-3</v>
      </c>
      <c r="O790" s="110">
        <v>-2.1216407355022018E-3</v>
      </c>
      <c r="P790" s="110">
        <v>1.2691570881226081E-2</v>
      </c>
      <c r="Q790" s="42">
        <v>1.4218009478673022E-2</v>
      </c>
      <c r="R790" s="42">
        <v>0</v>
      </c>
      <c r="S790" s="42">
        <v>-2.5925925925926029E-2</v>
      </c>
      <c r="T790" s="110">
        <v>-2.5925925925926029E-2</v>
      </c>
      <c r="U790" s="110">
        <v>2.7272727272727365E-2</v>
      </c>
    </row>
    <row r="791" spans="2:21" ht="12.75" customHeight="1" x14ac:dyDescent="0.2">
      <c r="B791" s="110">
        <v>5.1813471502591881E-3</v>
      </c>
      <c r="C791" s="42">
        <v>2.9115341545352721E-2</v>
      </c>
      <c r="D791" s="42">
        <v>9.4786729857821266E-3</v>
      </c>
      <c r="E791" s="42">
        <v>-2.5974025974025997E-2</v>
      </c>
      <c r="F791" s="42">
        <v>0</v>
      </c>
      <c r="G791" s="42">
        <v>0</v>
      </c>
      <c r="H791" s="42">
        <v>0</v>
      </c>
      <c r="I791" s="42">
        <v>2.7721157766000801E-2</v>
      </c>
      <c r="K791" s="42">
        <v>-3.5842293906809273E-3</v>
      </c>
      <c r="L791" s="42">
        <v>1.0085728693898097E-2</v>
      </c>
      <c r="M791" s="42">
        <v>1.8237082066869182E-2</v>
      </c>
      <c r="N791" s="42">
        <v>3.260099220411062E-2</v>
      </c>
      <c r="O791" s="110">
        <v>3.260099220411062E-2</v>
      </c>
      <c r="P791" s="110">
        <v>-5.911563017261764E-3</v>
      </c>
      <c r="Q791" s="42">
        <v>3.6915887850467254E-2</v>
      </c>
      <c r="R791" s="42">
        <v>-3.1820860341779764E-2</v>
      </c>
      <c r="S791" s="42">
        <v>4.1825095057034342E-2</v>
      </c>
      <c r="T791" s="110">
        <v>4.1825095057034342E-2</v>
      </c>
      <c r="U791" s="110">
        <v>0</v>
      </c>
    </row>
    <row r="792" spans="2:21" ht="12.75" customHeight="1" x14ac:dyDescent="0.2">
      <c r="B792" s="110">
        <v>1.0309278350515474E-2</v>
      </c>
      <c r="C792" s="42">
        <v>-2.0674646354733352E-2</v>
      </c>
      <c r="D792" s="42">
        <v>8.4507042253520997E-3</v>
      </c>
      <c r="E792" s="42">
        <v>2.2222222222222143E-2</v>
      </c>
      <c r="F792" s="42">
        <v>2.0338983050847477E-2</v>
      </c>
      <c r="G792" s="42">
        <v>2.8089887640449437E-2</v>
      </c>
      <c r="H792" s="42">
        <v>0</v>
      </c>
      <c r="I792" s="42">
        <v>0</v>
      </c>
      <c r="K792" s="42">
        <v>3.5971223021581964E-3</v>
      </c>
      <c r="L792" s="42">
        <v>-9.9850224663005135E-3</v>
      </c>
      <c r="M792" s="42">
        <v>1.4925373134328439E-2</v>
      </c>
      <c r="N792" s="42">
        <v>-8.9224433768017013E-3</v>
      </c>
      <c r="O792" s="110">
        <v>-8.9224433768017013E-3</v>
      </c>
      <c r="P792" s="110">
        <v>1.3082778306374982E-2</v>
      </c>
      <c r="Q792" s="42">
        <v>-1.8026137899954551E-3</v>
      </c>
      <c r="R792" s="42">
        <v>0</v>
      </c>
      <c r="S792" s="42">
        <v>-1.4598540145985413E-2</v>
      </c>
      <c r="T792" s="110">
        <v>-1.4598540145985413E-2</v>
      </c>
      <c r="U792" s="110">
        <v>2.9498525073745683E-3</v>
      </c>
    </row>
    <row r="793" spans="2:21" ht="12.75" customHeight="1" x14ac:dyDescent="0.2">
      <c r="B793" s="110">
        <v>0</v>
      </c>
      <c r="C793" s="42">
        <v>0</v>
      </c>
      <c r="D793" s="42">
        <v>-3.1657355679702036E-2</v>
      </c>
      <c r="E793" s="42">
        <v>4.3478260869566224E-3</v>
      </c>
      <c r="F793" s="42">
        <v>0</v>
      </c>
      <c r="G793" s="42">
        <v>1.5300546448087492E-2</v>
      </c>
      <c r="H793" s="42">
        <v>0</v>
      </c>
      <c r="I793" s="42">
        <v>-8.7266957556526147E-3</v>
      </c>
      <c r="K793" s="42">
        <v>-7.1684587813620132E-3</v>
      </c>
      <c r="L793" s="42">
        <v>4.034291477559257E-2</v>
      </c>
      <c r="M793" s="42">
        <v>-1.4705882352941256E-2</v>
      </c>
      <c r="N793" s="42">
        <v>0</v>
      </c>
      <c r="O793" s="110">
        <v>0</v>
      </c>
      <c r="P793" s="110">
        <v>6.8091101197463987E-3</v>
      </c>
      <c r="Q793" s="42">
        <v>-1.1286681715575621E-2</v>
      </c>
      <c r="R793" s="42">
        <v>-3.0432136335970784E-2</v>
      </c>
      <c r="S793" s="42">
        <v>-1.4814814814814828E-2</v>
      </c>
      <c r="T793" s="110">
        <v>-1.4814814814814828E-2</v>
      </c>
      <c r="U793" s="110">
        <v>-2.9411764705881728E-3</v>
      </c>
    </row>
    <row r="794" spans="2:21" ht="12.75" customHeight="1" x14ac:dyDescent="0.2">
      <c r="B794" s="110">
        <v>-1.0204081632653071E-2</v>
      </c>
      <c r="C794" s="42">
        <v>0</v>
      </c>
      <c r="D794" s="42">
        <v>-1.4423076923076957E-2</v>
      </c>
      <c r="E794" s="42">
        <v>0</v>
      </c>
      <c r="F794" s="42">
        <v>0</v>
      </c>
      <c r="G794" s="42">
        <v>1.0764262648008381E-3</v>
      </c>
      <c r="H794" s="42">
        <v>0</v>
      </c>
      <c r="I794" s="42">
        <v>0</v>
      </c>
      <c r="K794" s="42">
        <v>7.2202166064982013E-3</v>
      </c>
      <c r="L794" s="42">
        <v>8.725157537566636E-3</v>
      </c>
      <c r="M794" s="42">
        <v>0</v>
      </c>
      <c r="N794" s="42">
        <v>-2.5623268698060888E-2</v>
      </c>
      <c r="O794" s="110">
        <v>-2.5623268698060888E-2</v>
      </c>
      <c r="P794" s="110">
        <v>5.5970149253730143E-3</v>
      </c>
      <c r="Q794" s="42">
        <v>-9.1324200913241692E-3</v>
      </c>
      <c r="R794" s="42">
        <v>-6.2774639045813001E-4</v>
      </c>
      <c r="S794" s="42">
        <v>-1.8796992481203107E-2</v>
      </c>
      <c r="T794" s="110">
        <v>-1.8796992481203107E-2</v>
      </c>
      <c r="U794" s="110">
        <v>-2.9498525073746993E-3</v>
      </c>
    </row>
    <row r="795" spans="2:21" ht="12.75" customHeight="1" x14ac:dyDescent="0.2">
      <c r="B795" s="110">
        <v>-5.1546391752578516E-3</v>
      </c>
      <c r="C795" s="42">
        <v>4.4444444444443499E-3</v>
      </c>
      <c r="D795" s="42">
        <v>-1.658536585365853E-2</v>
      </c>
      <c r="E795" s="42">
        <v>0</v>
      </c>
      <c r="F795" s="42">
        <v>0</v>
      </c>
      <c r="G795" s="42">
        <v>-1.5053763440860275E-2</v>
      </c>
      <c r="H795" s="42">
        <v>0</v>
      </c>
      <c r="I795" s="42">
        <v>3.2012805122049559E-3</v>
      </c>
      <c r="K795" s="42">
        <v>0</v>
      </c>
      <c r="L795" s="42">
        <v>-1.3455069678039458E-2</v>
      </c>
      <c r="M795" s="42">
        <v>1.4925373134328439E-2</v>
      </c>
      <c r="N795" s="42">
        <v>2.4164889836531617E-2</v>
      </c>
      <c r="O795" s="110">
        <v>2.4164889836531617E-2</v>
      </c>
      <c r="P795" s="110">
        <v>6.49350649350652E-3</v>
      </c>
      <c r="Q795" s="42">
        <v>-1.8433179723502238E-2</v>
      </c>
      <c r="R795" s="42">
        <v>3.203517587939686E-2</v>
      </c>
      <c r="S795" s="42">
        <v>1.5325670498084306E-2</v>
      </c>
      <c r="T795" s="110">
        <v>1.5325670498084306E-2</v>
      </c>
      <c r="U795" s="110">
        <v>0</v>
      </c>
    </row>
    <row r="796" spans="2:21" ht="12.75" customHeight="1" x14ac:dyDescent="0.2">
      <c r="B796" s="110">
        <v>0</v>
      </c>
      <c r="C796" s="42">
        <v>2.5442477876106245E-2</v>
      </c>
      <c r="D796" s="42">
        <v>-2.9761904761905888E-3</v>
      </c>
      <c r="E796" s="42">
        <v>0</v>
      </c>
      <c r="F796" s="42">
        <v>6.6445182724252554E-3</v>
      </c>
      <c r="G796" s="42">
        <v>4.3668122270743362E-3</v>
      </c>
      <c r="H796" s="42">
        <v>-9.6899224806201202E-3</v>
      </c>
      <c r="I796" s="42">
        <v>5.5843637814120689E-3</v>
      </c>
      <c r="K796" s="42">
        <v>0</v>
      </c>
      <c r="L796" s="42">
        <v>-1.0716025328787085E-2</v>
      </c>
      <c r="M796" s="42">
        <v>-5.8823529411764757E-3</v>
      </c>
      <c r="N796" s="42">
        <v>1.9430950728660606E-2</v>
      </c>
      <c r="O796" s="110">
        <v>1.9430950728660606E-2</v>
      </c>
      <c r="P796" s="110">
        <v>9.2165898617511191E-3</v>
      </c>
      <c r="Q796" s="42">
        <v>-2.86384976525823E-2</v>
      </c>
      <c r="R796" s="42">
        <v>-7.9123554473523438E-3</v>
      </c>
      <c r="S796" s="42">
        <v>-1.886792452830182E-2</v>
      </c>
      <c r="T796" s="110">
        <v>-1.886792452830182E-2</v>
      </c>
      <c r="U796" s="110">
        <v>-2.3668639053254458E-2</v>
      </c>
    </row>
    <row r="797" spans="2:21" ht="12.75" customHeight="1" x14ac:dyDescent="0.2">
      <c r="B797" s="110">
        <v>5.1813471502591881E-3</v>
      </c>
      <c r="C797" s="42">
        <v>0</v>
      </c>
      <c r="D797" s="42">
        <v>-9.9502487562186945E-4</v>
      </c>
      <c r="E797" s="42">
        <v>1.2987012987012903E-2</v>
      </c>
      <c r="F797" s="42">
        <v>-3.3003300330032301E-3</v>
      </c>
      <c r="G797" s="42">
        <v>-1.0869565217391264E-2</v>
      </c>
      <c r="H797" s="42">
        <v>0</v>
      </c>
      <c r="I797" s="42">
        <v>-7.1400238000793219E-3</v>
      </c>
      <c r="K797" s="42">
        <v>1.4336917562724026E-2</v>
      </c>
      <c r="L797" s="42">
        <v>-8.862629246676499E-3</v>
      </c>
      <c r="M797" s="42">
        <v>-2.3668639053254458E-2</v>
      </c>
      <c r="N797" s="42">
        <v>2.3825731790333659E-2</v>
      </c>
      <c r="O797" s="110">
        <v>2.3825731790333659E-2</v>
      </c>
      <c r="P797" s="110">
        <v>3.1506849315068551E-2</v>
      </c>
      <c r="Q797" s="42">
        <v>-1.401643305944897E-2</v>
      </c>
      <c r="R797" s="42">
        <v>-6.134969325154333E-4</v>
      </c>
      <c r="S797" s="42">
        <v>1.9230769230769162E-2</v>
      </c>
      <c r="T797" s="110">
        <v>1.9230769230769162E-2</v>
      </c>
      <c r="U797" s="110">
        <v>0</v>
      </c>
    </row>
    <row r="798" spans="2:21" ht="12.75" customHeight="1" x14ac:dyDescent="0.2">
      <c r="B798" s="110">
        <v>-5.1546391752578516E-3</v>
      </c>
      <c r="C798" s="42">
        <v>3.2362459546926795E-3</v>
      </c>
      <c r="D798" s="42">
        <v>-8.9641434262948076E-3</v>
      </c>
      <c r="E798" s="42">
        <v>-2.1367521367521292E-2</v>
      </c>
      <c r="F798" s="42">
        <v>-1.3245033112582794E-2</v>
      </c>
      <c r="G798" s="42">
        <v>0</v>
      </c>
      <c r="H798" s="42">
        <v>-1.9569471624266074E-2</v>
      </c>
      <c r="I798" s="42">
        <v>-6.3923292049540602E-3</v>
      </c>
      <c r="K798" s="42">
        <v>-1.413427561837457E-2</v>
      </c>
      <c r="L798" s="42">
        <v>9.9354197714853088E-3</v>
      </c>
      <c r="M798" s="42">
        <v>-9.0909090909090315E-3</v>
      </c>
      <c r="N798" s="42">
        <v>7.3138297872340045E-3</v>
      </c>
      <c r="O798" s="110">
        <v>7.3138297872340045E-3</v>
      </c>
      <c r="P798" s="110">
        <v>3.6520584329349237E-2</v>
      </c>
      <c r="Q798" s="42">
        <v>2.8921568627450975E-2</v>
      </c>
      <c r="R798" s="42">
        <v>-3.007980356046645E-2</v>
      </c>
      <c r="S798" s="42">
        <v>2.641509433962275E-2</v>
      </c>
      <c r="T798" s="110">
        <v>2.641509433962275E-2</v>
      </c>
      <c r="U798" s="110">
        <v>0</v>
      </c>
    </row>
    <row r="799" spans="2:21" ht="12.75" customHeight="1" x14ac:dyDescent="0.2">
      <c r="B799" s="110">
        <v>-1.5544041450777103E-2</v>
      </c>
      <c r="C799" s="42">
        <v>8.6021505376344155E-3</v>
      </c>
      <c r="D799" s="42">
        <v>3.9195979899497545E-2</v>
      </c>
      <c r="E799" s="42">
        <v>4.3668122270742397E-2</v>
      </c>
      <c r="F799" s="42">
        <v>2.0134228187919483E-2</v>
      </c>
      <c r="G799" s="42">
        <v>4.3956043956043011E-3</v>
      </c>
      <c r="H799" s="42">
        <v>1.9960079840319288E-2</v>
      </c>
      <c r="I799" s="42">
        <v>0</v>
      </c>
      <c r="K799" s="42">
        <v>-2.5089605734766967E-2</v>
      </c>
      <c r="L799" s="42">
        <v>9.8376783079191202E-4</v>
      </c>
      <c r="M799" s="42">
        <v>9.1743119266054444E-3</v>
      </c>
      <c r="N799" s="42">
        <v>5.9405940594059311E-3</v>
      </c>
      <c r="O799" s="110">
        <v>5.9405940594059311E-3</v>
      </c>
      <c r="P799" s="110">
        <v>8.5415332052103058E-3</v>
      </c>
      <c r="Q799" s="42">
        <v>1.9533111005240598E-2</v>
      </c>
      <c r="R799" s="42">
        <v>3.1012658227847999E-2</v>
      </c>
      <c r="S799" s="42">
        <v>2.5735294117646999E-2</v>
      </c>
      <c r="T799" s="110">
        <v>2.5735294117646999E-2</v>
      </c>
      <c r="U799" s="110">
        <v>-2.727272727272723E-2</v>
      </c>
    </row>
    <row r="800" spans="2:21" ht="12.75" customHeight="1" x14ac:dyDescent="0.2">
      <c r="B800" s="110">
        <v>2.1052631578947389E-2</v>
      </c>
      <c r="C800" s="42">
        <v>-7.4626865671642085E-3</v>
      </c>
      <c r="D800" s="42">
        <v>-8.7040618955512433E-3</v>
      </c>
      <c r="E800" s="42">
        <v>1.2552301255230044E-2</v>
      </c>
      <c r="F800" s="42">
        <v>-6.5789473684210583E-3</v>
      </c>
      <c r="G800" s="42">
        <v>-4.3763676148795561E-3</v>
      </c>
      <c r="H800" s="42">
        <v>-2.9354207436399285E-2</v>
      </c>
      <c r="I800" s="42">
        <v>5.6292722155205878E-3</v>
      </c>
      <c r="K800" s="42">
        <v>3.6764705882352156E-3</v>
      </c>
      <c r="L800" s="42">
        <v>-9.8280098280096174E-4</v>
      </c>
      <c r="M800" s="42">
        <v>2.4242424242424267E-2</v>
      </c>
      <c r="N800" s="42">
        <v>-1.7716535433070838E-2</v>
      </c>
      <c r="O800" s="110">
        <v>-1.7716535433070838E-2</v>
      </c>
      <c r="P800" s="110">
        <v>-2.6889688757145799E-2</v>
      </c>
      <c r="Q800" s="42">
        <v>-1.8691588785046665E-2</v>
      </c>
      <c r="R800" s="42">
        <v>6.1387354205043364E-4</v>
      </c>
      <c r="S800" s="42">
        <v>-1.4336917562724026E-2</v>
      </c>
      <c r="T800" s="110">
        <v>-1.4336917562724026E-2</v>
      </c>
      <c r="U800" s="110">
        <v>4.3613707165109074E-2</v>
      </c>
    </row>
    <row r="801" spans="2:21" ht="12.75" customHeight="1" x14ac:dyDescent="0.2">
      <c r="B801" s="110">
        <v>-5.1546391752578516E-3</v>
      </c>
      <c r="C801" s="42">
        <v>0</v>
      </c>
      <c r="D801" s="42">
        <v>-1.9512195121951324E-2</v>
      </c>
      <c r="E801" s="42">
        <v>-2.0661157024793316E-2</v>
      </c>
      <c r="F801" s="42">
        <v>0</v>
      </c>
      <c r="G801" s="42">
        <v>0</v>
      </c>
      <c r="H801" s="42">
        <v>-1.0080645161290108E-3</v>
      </c>
      <c r="I801" s="42">
        <v>-7.1971211515393738E-3</v>
      </c>
      <c r="K801" s="42">
        <v>-2.1978021978021997E-2</v>
      </c>
      <c r="L801" s="42">
        <v>0</v>
      </c>
      <c r="M801" s="42">
        <v>-2.3668639053254458E-2</v>
      </c>
      <c r="N801" s="42">
        <v>2.8056112224448891E-2</v>
      </c>
      <c r="O801" s="110">
        <v>2.8056112224448891E-2</v>
      </c>
      <c r="P801" s="110">
        <v>-1.2619669277632686E-2</v>
      </c>
      <c r="Q801" s="42">
        <v>-2.380952380952415E-3</v>
      </c>
      <c r="R801" s="42">
        <v>-3.680981595091946E-3</v>
      </c>
      <c r="S801" s="42">
        <v>1.8181818181818118E-2</v>
      </c>
      <c r="T801" s="110">
        <v>1.8181818181818118E-2</v>
      </c>
      <c r="U801" s="110">
        <v>1.1940298507462697E-2</v>
      </c>
    </row>
    <row r="802" spans="2:21" ht="12.75" customHeight="1" x14ac:dyDescent="0.2">
      <c r="B802" s="110">
        <v>0</v>
      </c>
      <c r="C802" s="42">
        <v>1.5037593984962275E-2</v>
      </c>
      <c r="D802" s="42">
        <v>0</v>
      </c>
      <c r="E802" s="42">
        <v>2.5316455696202552E-2</v>
      </c>
      <c r="F802" s="42">
        <v>0</v>
      </c>
      <c r="G802" s="42">
        <v>-3.2967032967033037E-2</v>
      </c>
      <c r="H802" s="42">
        <v>-1.4127144298688072E-2</v>
      </c>
      <c r="I802" s="42">
        <v>8.0547724526783271E-3</v>
      </c>
      <c r="K802" s="42">
        <v>0</v>
      </c>
      <c r="L802" s="42">
        <v>9.837678307919295E-3</v>
      </c>
      <c r="M802" s="42">
        <v>-1.2121212121212133E-2</v>
      </c>
      <c r="N802" s="42">
        <v>-9.746588693957137E-3</v>
      </c>
      <c r="O802" s="110">
        <v>-9.746588693957137E-3</v>
      </c>
      <c r="P802" s="110">
        <v>-3.2613486117232346E-2</v>
      </c>
      <c r="Q802" s="42">
        <v>6.2052505966586641E-3</v>
      </c>
      <c r="R802" s="42">
        <v>3.0788177339899723E-3</v>
      </c>
      <c r="S802" s="42">
        <v>-1.7857142857142794E-2</v>
      </c>
      <c r="T802" s="110">
        <v>-1.7857142857142794E-2</v>
      </c>
      <c r="U802" s="110">
        <v>0</v>
      </c>
    </row>
    <row r="803" spans="2:21" ht="12.75" customHeight="1" x14ac:dyDescent="0.2">
      <c r="B803" s="110">
        <v>0</v>
      </c>
      <c r="C803" s="42">
        <v>0</v>
      </c>
      <c r="D803" s="42">
        <v>-9.9502487562188706E-3</v>
      </c>
      <c r="E803" s="42">
        <v>2.8806584362139849E-2</v>
      </c>
      <c r="F803" s="42">
        <v>0</v>
      </c>
      <c r="G803" s="42">
        <v>-1.7045454545454586E-2</v>
      </c>
      <c r="H803" s="42">
        <v>0</v>
      </c>
      <c r="I803" s="42">
        <v>-7.1913703555733007E-3</v>
      </c>
      <c r="K803" s="42">
        <v>0</v>
      </c>
      <c r="L803" s="42">
        <v>2.4354603019970774E-2</v>
      </c>
      <c r="M803" s="42">
        <v>2.4539877300613522E-2</v>
      </c>
      <c r="N803" s="42">
        <v>9.8425196850393925E-3</v>
      </c>
      <c r="O803" s="110">
        <v>9.8425196850393925E-3</v>
      </c>
      <c r="P803" s="110">
        <v>3.3485193621867859E-2</v>
      </c>
      <c r="Q803" s="42">
        <v>-1.8026565464895589E-2</v>
      </c>
      <c r="R803" s="42">
        <v>-3.007980356046645E-2</v>
      </c>
      <c r="S803" s="42">
        <v>-1.4545454545454558E-2</v>
      </c>
      <c r="T803" s="110">
        <v>-1.4545454545454558E-2</v>
      </c>
      <c r="U803" s="110">
        <v>-2.6548672566371771E-2</v>
      </c>
    </row>
    <row r="804" spans="2:21" ht="12.75" customHeight="1" x14ac:dyDescent="0.2">
      <c r="B804" s="110">
        <v>1.0362694300518146E-2</v>
      </c>
      <c r="C804" s="42">
        <v>6.3492063492064021E-3</v>
      </c>
      <c r="D804" s="42">
        <v>3.0150753768844296E-2</v>
      </c>
      <c r="E804" s="42">
        <v>2.4000000000000021E-2</v>
      </c>
      <c r="F804" s="42">
        <v>-2.3178807947019962E-2</v>
      </c>
      <c r="G804" s="42">
        <v>-2.3121387283236501E-3</v>
      </c>
      <c r="H804" s="42">
        <v>2.5588536335721595E-2</v>
      </c>
      <c r="I804" s="42">
        <v>5.6338028169012882E-3</v>
      </c>
      <c r="K804" s="42">
        <v>1.8726591760299727E-2</v>
      </c>
      <c r="L804" s="42">
        <v>-1.6167379933428427E-2</v>
      </c>
      <c r="M804" s="42">
        <v>-2.6946107784431097E-2</v>
      </c>
      <c r="N804" s="42">
        <v>2.2092267706302782E-2</v>
      </c>
      <c r="O804" s="110">
        <v>2.2092267706302782E-2</v>
      </c>
      <c r="P804" s="110">
        <v>4.1877892880759276E-3</v>
      </c>
      <c r="Q804" s="42">
        <v>9.1787439613527193E-3</v>
      </c>
      <c r="R804" s="42">
        <v>2.8481012658227802E-2</v>
      </c>
      <c r="S804" s="42">
        <v>7.3800738007380141E-3</v>
      </c>
      <c r="T804" s="110">
        <v>7.3800738007380141E-3</v>
      </c>
      <c r="U804" s="110">
        <v>-6.0606060606060667E-3</v>
      </c>
    </row>
    <row r="805" spans="2:21" ht="12.75" customHeight="1" x14ac:dyDescent="0.2">
      <c r="B805" s="110">
        <v>0</v>
      </c>
      <c r="C805" s="42">
        <v>3.1545741324920462E-3</v>
      </c>
      <c r="D805" s="42">
        <v>0</v>
      </c>
      <c r="E805" s="42">
        <v>-2.3437500000000021E-2</v>
      </c>
      <c r="F805" s="42">
        <v>1.0169491525423815E-2</v>
      </c>
      <c r="G805" s="42">
        <v>-3.4762456546928574E-3</v>
      </c>
      <c r="H805" s="42">
        <v>-9.9800399201612389E-4</v>
      </c>
      <c r="I805" s="42">
        <v>-6.4025610244097704E-3</v>
      </c>
      <c r="K805" s="42">
        <v>-1.4705882352941188E-2</v>
      </c>
      <c r="L805" s="42">
        <v>1.6433059449009177E-2</v>
      </c>
      <c r="M805" s="42">
        <v>0</v>
      </c>
      <c r="N805" s="42">
        <v>3.5600762873490066E-2</v>
      </c>
      <c r="O805" s="110">
        <v>3.5600762873490066E-2</v>
      </c>
      <c r="P805" s="110">
        <v>8.5601404741001003E-3</v>
      </c>
      <c r="Q805" s="42">
        <v>-1.8669219722355222E-2</v>
      </c>
      <c r="R805" s="42">
        <v>-1.8461538461536976E-3</v>
      </c>
      <c r="S805" s="42">
        <v>0</v>
      </c>
      <c r="T805" s="110">
        <v>0</v>
      </c>
      <c r="U805" s="110">
        <v>6.0975609756097615E-3</v>
      </c>
    </row>
    <row r="806" spans="2:21" ht="12.75" customHeight="1" x14ac:dyDescent="0.2">
      <c r="B806" s="110">
        <v>-1.5384615384615287E-2</v>
      </c>
      <c r="C806" s="42">
        <v>-9.4339622641509292E-3</v>
      </c>
      <c r="D806" s="42">
        <v>3.9024390243901606E-3</v>
      </c>
      <c r="E806" s="42">
        <v>-1.6000000000000014E-2</v>
      </c>
      <c r="F806" s="42">
        <v>1.3422818791946321E-2</v>
      </c>
      <c r="G806" s="42">
        <v>1.6279069767441718E-2</v>
      </c>
      <c r="H806" s="42">
        <v>-1.8981018981018932E-2</v>
      </c>
      <c r="I806" s="42">
        <v>3.2219089810713595E-3</v>
      </c>
      <c r="K806" s="42">
        <v>-1.119402985074636E-2</v>
      </c>
      <c r="L806" s="42">
        <v>-1.9020446980503635E-3</v>
      </c>
      <c r="M806" s="42">
        <v>1.2307692307692318E-2</v>
      </c>
      <c r="N806" s="42">
        <v>-6.1387354205034638E-3</v>
      </c>
      <c r="O806" s="110">
        <v>-6.1387354205034638E-3</v>
      </c>
      <c r="P806" s="110">
        <v>-2.1762785636561788E-3</v>
      </c>
      <c r="Q806" s="42">
        <v>-4.8780487804878743E-3</v>
      </c>
      <c r="R806" s="42">
        <v>-3.2059186189889212E-2</v>
      </c>
      <c r="S806" s="42">
        <v>-4.3956043956043994E-2</v>
      </c>
      <c r="T806" s="110">
        <v>-4.3956043956043994E-2</v>
      </c>
      <c r="U806" s="110">
        <v>0</v>
      </c>
    </row>
    <row r="807" spans="2:21" ht="12.75" customHeight="1" x14ac:dyDescent="0.2">
      <c r="B807" s="110">
        <v>0</v>
      </c>
      <c r="C807" s="42">
        <v>0</v>
      </c>
      <c r="D807" s="42">
        <v>5.830903790087512E-3</v>
      </c>
      <c r="E807" s="42">
        <v>0</v>
      </c>
      <c r="F807" s="42">
        <v>0</v>
      </c>
      <c r="G807" s="42">
        <v>-2.2883295194507519E-3</v>
      </c>
      <c r="H807" s="42">
        <v>0</v>
      </c>
      <c r="I807" s="42">
        <v>0</v>
      </c>
      <c r="K807" s="42">
        <v>0</v>
      </c>
      <c r="L807" s="42">
        <v>-1.2386850881372155E-2</v>
      </c>
      <c r="M807" s="42">
        <v>1.5197568389057697E-2</v>
      </c>
      <c r="N807" s="42">
        <v>2.4706609017911768E-3</v>
      </c>
      <c r="O807" s="110">
        <v>2.4706609017911768E-3</v>
      </c>
      <c r="P807" s="110">
        <v>-1.5485278080697946E-2</v>
      </c>
      <c r="Q807" s="42">
        <v>0</v>
      </c>
      <c r="R807" s="42">
        <v>2.9299363057324897E-2</v>
      </c>
      <c r="S807" s="42">
        <v>-1.9157088122605297E-2</v>
      </c>
      <c r="T807" s="110">
        <v>-1.9157088122605297E-2</v>
      </c>
      <c r="U807" s="110">
        <v>-3.0303030303029657E-3</v>
      </c>
    </row>
    <row r="808" spans="2:21" ht="12.75" customHeight="1" x14ac:dyDescent="0.2">
      <c r="B808" s="110">
        <v>5.2083333333332229E-3</v>
      </c>
      <c r="C808" s="42">
        <v>0</v>
      </c>
      <c r="D808" s="42">
        <v>0</v>
      </c>
      <c r="E808" s="42">
        <v>4.0650406504065982E-3</v>
      </c>
      <c r="F808" s="42">
        <v>-3.3112582781457717E-3</v>
      </c>
      <c r="G808" s="42">
        <v>-1.3761467889908166E-2</v>
      </c>
      <c r="H808" s="42">
        <v>0</v>
      </c>
      <c r="I808" s="42">
        <v>4.8173424327579688E-3</v>
      </c>
      <c r="K808" s="42">
        <v>-3.7735849056602972E-3</v>
      </c>
      <c r="L808" s="42">
        <v>0</v>
      </c>
      <c r="M808" s="42">
        <v>-2.9940119760479733E-3</v>
      </c>
      <c r="N808" s="42">
        <v>-6.1614294516315539E-4</v>
      </c>
      <c r="O808" s="110">
        <v>-6.1614294516315539E-4</v>
      </c>
      <c r="P808" s="110">
        <v>-9.9689853788215068E-3</v>
      </c>
      <c r="Q808" s="42">
        <v>-2.4509803921568978E-3</v>
      </c>
      <c r="R808" s="42">
        <v>7.425742574257487E-3</v>
      </c>
      <c r="S808" s="42">
        <v>-7.8125000000000069E-3</v>
      </c>
      <c r="T808" s="110">
        <v>-7.8125000000000069E-3</v>
      </c>
      <c r="U808" s="110">
        <v>3.0395136778114855E-3</v>
      </c>
    </row>
    <row r="809" spans="2:21" ht="12.75" customHeight="1" x14ac:dyDescent="0.2">
      <c r="B809" s="110">
        <v>-2.5906735751295248E-2</v>
      </c>
      <c r="C809" s="42">
        <v>8.4656084656084731E-3</v>
      </c>
      <c r="D809" s="42">
        <v>-2.8985507246376196E-3</v>
      </c>
      <c r="E809" s="42">
        <v>-8.097165991902841E-3</v>
      </c>
      <c r="F809" s="42">
        <v>0</v>
      </c>
      <c r="G809" s="42">
        <v>-1.9767441860465106E-2</v>
      </c>
      <c r="H809" s="42">
        <v>0</v>
      </c>
      <c r="I809" s="42">
        <v>0</v>
      </c>
      <c r="K809" s="42">
        <v>-3.0303030303030328E-2</v>
      </c>
      <c r="L809" s="42">
        <v>-4.8239266763144169E-3</v>
      </c>
      <c r="M809" s="42">
        <v>-9.0090090090089517E-3</v>
      </c>
      <c r="N809" s="42">
        <v>-1.8495684340321295E-3</v>
      </c>
      <c r="O809" s="110">
        <v>-1.8495684340321295E-3</v>
      </c>
      <c r="P809" s="110">
        <v>4.2515104050124151E-3</v>
      </c>
      <c r="Q809" s="42">
        <v>-7.3710073710073019E-3</v>
      </c>
      <c r="R809" s="42">
        <v>-1.8427518427519124E-3</v>
      </c>
      <c r="S809" s="42">
        <v>3.9370078740156638E-3</v>
      </c>
      <c r="T809" s="110">
        <v>3.9370078740156638E-3</v>
      </c>
      <c r="U809" s="110">
        <v>0</v>
      </c>
    </row>
    <row r="810" spans="2:21" ht="12.75" customHeight="1" x14ac:dyDescent="0.2">
      <c r="B810" s="110">
        <v>3.1914893617021309E-2</v>
      </c>
      <c r="C810" s="42">
        <v>1.5739769150052506E-2</v>
      </c>
      <c r="D810" s="42">
        <v>2.9069767441859845E-3</v>
      </c>
      <c r="E810" s="42">
        <v>-4.0816326530613185E-3</v>
      </c>
      <c r="F810" s="42">
        <v>-3.322259136212554E-3</v>
      </c>
      <c r="G810" s="42">
        <v>2.6097271648872933E-2</v>
      </c>
      <c r="H810" s="42">
        <v>3.9714867617107998E-2</v>
      </c>
      <c r="I810" s="42">
        <v>7.9904115061925404E-3</v>
      </c>
      <c r="K810" s="42">
        <v>1.1718750000000097E-2</v>
      </c>
      <c r="L810" s="42">
        <v>-8.725157537566636E-3</v>
      </c>
      <c r="M810" s="42">
        <v>0</v>
      </c>
      <c r="N810" s="42">
        <v>-6.1766522544768449E-4</v>
      </c>
      <c r="O810" s="110">
        <v>-6.1766522544768449E-4</v>
      </c>
      <c r="P810" s="110">
        <v>1.9385026737967857E-2</v>
      </c>
      <c r="Q810" s="42">
        <v>0</v>
      </c>
      <c r="R810" s="42">
        <v>-9.2307692307691432E-3</v>
      </c>
      <c r="S810" s="42">
        <v>0</v>
      </c>
      <c r="T810" s="110">
        <v>0</v>
      </c>
      <c r="U810" s="110">
        <v>-9.0909090909090315E-3</v>
      </c>
    </row>
    <row r="811" spans="2:21" ht="12.75" customHeight="1" x14ac:dyDescent="0.2">
      <c r="B811" s="110">
        <v>-5.1546391752578516E-3</v>
      </c>
      <c r="C811" s="42">
        <v>0</v>
      </c>
      <c r="D811" s="42">
        <v>0</v>
      </c>
      <c r="E811" s="42">
        <v>8.1967213114754172E-3</v>
      </c>
      <c r="F811" s="42">
        <v>6.6666666666666723E-3</v>
      </c>
      <c r="G811" s="42">
        <v>-5.7803468208091251E-3</v>
      </c>
      <c r="H811" s="42">
        <v>-8.8148873653280946E-3</v>
      </c>
      <c r="I811" s="42">
        <v>7.9270709472849497E-3</v>
      </c>
      <c r="K811" s="42">
        <v>0</v>
      </c>
      <c r="L811" s="42">
        <v>3.9119804400977159E-3</v>
      </c>
      <c r="M811" s="42">
        <v>0</v>
      </c>
      <c r="N811" s="42">
        <v>-2.472187886279524E-3</v>
      </c>
      <c r="O811" s="110">
        <v>-2.472187886279524E-3</v>
      </c>
      <c r="P811" s="110">
        <v>1.967213114754173E-3</v>
      </c>
      <c r="Q811" s="42">
        <v>7.425742574257356E-3</v>
      </c>
      <c r="R811" s="42">
        <v>-3.1055900621118009E-2</v>
      </c>
      <c r="S811" s="42">
        <v>2.7450980392156977E-2</v>
      </c>
      <c r="T811" s="110">
        <v>2.7450980392156977E-2</v>
      </c>
      <c r="U811" s="110">
        <v>-2.752293577981647E-2</v>
      </c>
    </row>
    <row r="812" spans="2:21" ht="12.75" customHeight="1" x14ac:dyDescent="0.2">
      <c r="B812" s="110">
        <v>0</v>
      </c>
      <c r="C812" s="42">
        <v>0</v>
      </c>
      <c r="D812" s="42">
        <v>0</v>
      </c>
      <c r="E812" s="42">
        <v>-4.0650406504064178E-3</v>
      </c>
      <c r="F812" s="42">
        <v>9.9337748344370206E-3</v>
      </c>
      <c r="G812" s="42">
        <v>5.813953488371968E-3</v>
      </c>
      <c r="H812" s="42">
        <v>-2.9644268774703626E-2</v>
      </c>
      <c r="I812" s="42">
        <v>0</v>
      </c>
      <c r="K812" s="42">
        <v>0</v>
      </c>
      <c r="L812" s="42">
        <v>-6.8192888455918445E-3</v>
      </c>
      <c r="M812" s="42">
        <v>3.0303030303030332E-2</v>
      </c>
      <c r="N812" s="42">
        <v>-2.4783147459726861E-3</v>
      </c>
      <c r="O812" s="110">
        <v>-2.4783147459726861E-3</v>
      </c>
      <c r="P812" s="110">
        <v>-1.025305410122177E-2</v>
      </c>
      <c r="Q812" s="42">
        <v>-9.8280098280096196E-4</v>
      </c>
      <c r="R812" s="42">
        <v>1.2179487179487032E-2</v>
      </c>
      <c r="S812" s="42">
        <v>-7.6335877862595486E-3</v>
      </c>
      <c r="T812" s="110">
        <v>-7.6335877862595486E-3</v>
      </c>
      <c r="U812" s="110">
        <v>-5.3459119496855459E-2</v>
      </c>
    </row>
    <row r="813" spans="2:21" ht="12.75" customHeight="1" x14ac:dyDescent="0.2">
      <c r="B813" s="110">
        <v>0</v>
      </c>
      <c r="C813" s="42">
        <v>-2.0661157024792947E-3</v>
      </c>
      <c r="D813" s="42">
        <v>-1.6425120772946854E-2</v>
      </c>
      <c r="E813" s="42">
        <v>0</v>
      </c>
      <c r="F813" s="42">
        <v>0</v>
      </c>
      <c r="G813" s="42">
        <v>-1.1560693641618251E-3</v>
      </c>
      <c r="H813" s="42">
        <v>2.9531568228106E-2</v>
      </c>
      <c r="I813" s="42">
        <v>-7.8647267007471208E-3</v>
      </c>
      <c r="K813" s="42">
        <v>2.3166023166023012E-2</v>
      </c>
      <c r="L813" s="42">
        <v>2.9426189308485663E-3</v>
      </c>
      <c r="M813" s="42">
        <v>2.6470588235294076E-2</v>
      </c>
      <c r="N813" s="42">
        <v>1.8633540372671516E-3</v>
      </c>
      <c r="O813" s="110">
        <v>1.8633540372671516E-3</v>
      </c>
      <c r="P813" s="110">
        <v>-6.6122988759078759E-4</v>
      </c>
      <c r="Q813" s="42">
        <v>0</v>
      </c>
      <c r="R813" s="42">
        <v>-8.8663711209624463E-3</v>
      </c>
      <c r="S813" s="42">
        <v>3.846153846153764E-3</v>
      </c>
      <c r="T813" s="110">
        <v>3.846153846153764E-3</v>
      </c>
      <c r="U813" s="110">
        <v>1.9933554817275767E-2</v>
      </c>
    </row>
    <row r="814" spans="2:21" ht="12.75" customHeight="1" x14ac:dyDescent="0.2">
      <c r="B814" s="110">
        <v>3.6269430051813621E-2</v>
      </c>
      <c r="C814" s="42">
        <v>-1.0351966873705784E-3</v>
      </c>
      <c r="D814" s="42">
        <v>0</v>
      </c>
      <c r="E814" s="42">
        <v>-8.1632653061224549E-3</v>
      </c>
      <c r="F814" s="42">
        <v>-9.8360655737704285E-3</v>
      </c>
      <c r="G814" s="42">
        <v>6.9444444444445013E-3</v>
      </c>
      <c r="H814" s="42">
        <v>-9.8911968348168E-4</v>
      </c>
      <c r="I814" s="42">
        <v>7.9270709472849497E-3</v>
      </c>
      <c r="K814" s="42">
        <v>7.5471698113207617E-3</v>
      </c>
      <c r="L814" s="42">
        <v>-1.3691931540342352E-2</v>
      </c>
      <c r="M814" s="42">
        <v>-3.1518624641833776E-2</v>
      </c>
      <c r="N814" s="42">
        <v>-8.0595164290141984E-3</v>
      </c>
      <c r="O814" s="110">
        <v>-8.0595164290141984E-3</v>
      </c>
      <c r="P814" s="110">
        <v>9.2633436259372415E-3</v>
      </c>
      <c r="Q814" s="42">
        <v>-6.3944909001475165E-3</v>
      </c>
      <c r="R814" s="42">
        <v>-1.6613418530351535E-2</v>
      </c>
      <c r="S814" s="42">
        <v>-3.8314176245209915E-3</v>
      </c>
      <c r="T814" s="110">
        <v>-3.8314176245209915E-3</v>
      </c>
      <c r="U814" s="110">
        <v>-2.2801302931596039E-2</v>
      </c>
    </row>
    <row r="815" spans="2:21" ht="12.75" customHeight="1" x14ac:dyDescent="0.2">
      <c r="B815" s="110">
        <v>2.0000000000000018E-2</v>
      </c>
      <c r="C815" s="42">
        <v>-2.7979274611398919E-2</v>
      </c>
      <c r="D815" s="42">
        <v>-1.2770137524558033E-2</v>
      </c>
      <c r="E815" s="42">
        <v>4.1152263374484715E-3</v>
      </c>
      <c r="F815" s="42">
        <v>-3.3112582781457717E-3</v>
      </c>
      <c r="G815" s="42">
        <v>0</v>
      </c>
      <c r="H815" s="42">
        <v>-2.9702970297030827E-3</v>
      </c>
      <c r="I815" s="42">
        <v>0</v>
      </c>
      <c r="K815" s="42">
        <v>-1.872659176029956E-2</v>
      </c>
      <c r="L815" s="42">
        <v>1.0907288051561667E-2</v>
      </c>
      <c r="M815" s="42">
        <v>2.3668639053254458E-2</v>
      </c>
      <c r="N815" s="42">
        <v>-1.2499999999999734E-3</v>
      </c>
      <c r="O815" s="110">
        <v>-1.2499999999999734E-3</v>
      </c>
      <c r="P815" s="110">
        <v>-2.1853146853147163E-3</v>
      </c>
      <c r="Q815" s="42">
        <v>5.9405940594059901E-3</v>
      </c>
      <c r="R815" s="42">
        <v>-2.5990903183885083E-3</v>
      </c>
      <c r="S815" s="42">
        <v>0</v>
      </c>
      <c r="T815" s="110">
        <v>0</v>
      </c>
      <c r="U815" s="110">
        <v>0</v>
      </c>
    </row>
    <row r="816" spans="2:21" ht="12.75" customHeight="1" x14ac:dyDescent="0.2">
      <c r="B816" s="110">
        <v>9.8039215686274595E-3</v>
      </c>
      <c r="C816" s="42">
        <v>1.9189765458422142E-2</v>
      </c>
      <c r="D816" s="42">
        <v>0</v>
      </c>
      <c r="E816" s="42">
        <v>-2.0491803278688454E-2</v>
      </c>
      <c r="F816" s="42">
        <v>-1.3289036544850511E-2</v>
      </c>
      <c r="G816" s="42">
        <v>-1.7241379310344866E-2</v>
      </c>
      <c r="H816" s="42">
        <v>-2.9791459781528659E-3</v>
      </c>
      <c r="I816" s="42">
        <v>7.8647267007471208E-3</v>
      </c>
      <c r="K816" s="42">
        <v>3.0534351145038195E-2</v>
      </c>
      <c r="L816" s="42">
        <v>0</v>
      </c>
      <c r="M816" s="42">
        <v>0</v>
      </c>
      <c r="N816" s="42">
        <v>0</v>
      </c>
      <c r="O816" s="110">
        <v>0</v>
      </c>
      <c r="P816" s="110">
        <v>1.1826544021025105E-2</v>
      </c>
      <c r="Q816" s="42">
        <v>9.8425196850391596E-4</v>
      </c>
      <c r="R816" s="42">
        <v>3.2573289902280591E-3</v>
      </c>
      <c r="S816" s="42">
        <v>0</v>
      </c>
      <c r="T816" s="110">
        <v>0</v>
      </c>
      <c r="U816" s="110">
        <v>0</v>
      </c>
    </row>
    <row r="817" spans="2:21" ht="12.75" customHeight="1" x14ac:dyDescent="0.2">
      <c r="B817" s="110">
        <v>0</v>
      </c>
      <c r="C817" s="42">
        <v>8.3682008368200899E-3</v>
      </c>
      <c r="D817" s="42">
        <v>0</v>
      </c>
      <c r="E817" s="42">
        <v>2.9288702928870224E-2</v>
      </c>
      <c r="F817" s="42">
        <v>6.7340067340067407E-3</v>
      </c>
      <c r="G817" s="42">
        <v>0</v>
      </c>
      <c r="H817" s="42">
        <v>-2.9880478087650534E-3</v>
      </c>
      <c r="I817" s="42">
        <v>-3.9016777214201277E-3</v>
      </c>
      <c r="K817" s="42">
        <v>-1.8518518518518615E-2</v>
      </c>
      <c r="L817" s="42">
        <v>-2.9426189308483924E-3</v>
      </c>
      <c r="M817" s="42">
        <v>-5.7803468208092535E-3</v>
      </c>
      <c r="N817" s="42">
        <v>1.2515644555694352E-3</v>
      </c>
      <c r="O817" s="110">
        <v>1.2515644555694352E-3</v>
      </c>
      <c r="P817" s="110">
        <v>-7.5757575757576063E-3</v>
      </c>
      <c r="Q817" s="42">
        <v>-1.9665683382497122E-3</v>
      </c>
      <c r="R817" s="42">
        <v>-3.2467532467532925E-3</v>
      </c>
      <c r="S817" s="42">
        <v>-3.8461538461539348E-3</v>
      </c>
      <c r="T817" s="110">
        <v>-3.8461538461539348E-3</v>
      </c>
      <c r="U817" s="110">
        <v>2.3333333333333279E-2</v>
      </c>
    </row>
    <row r="818" spans="2:21" ht="12.75" customHeight="1" x14ac:dyDescent="0.2">
      <c r="B818" s="110">
        <v>-4.8543689320389473E-3</v>
      </c>
      <c r="C818" s="42">
        <v>-6.6390041493775989E-2</v>
      </c>
      <c r="D818" s="42">
        <v>0</v>
      </c>
      <c r="E818" s="42">
        <v>-4.0650406504064178E-3</v>
      </c>
      <c r="F818" s="42">
        <v>1.0033444816053595E-2</v>
      </c>
      <c r="G818" s="42">
        <v>1.2865497076023325E-2</v>
      </c>
      <c r="H818" s="42">
        <v>-9.9900099900099553E-3</v>
      </c>
      <c r="I818" s="42">
        <v>0</v>
      </c>
      <c r="K818" s="42">
        <v>0</v>
      </c>
      <c r="L818" s="42">
        <v>3.9350713231676481E-3</v>
      </c>
      <c r="M818" s="42">
        <v>-5.8139534883720981E-3</v>
      </c>
      <c r="N818" s="42">
        <v>0</v>
      </c>
      <c r="O818" s="110">
        <v>0</v>
      </c>
      <c r="P818" s="110">
        <v>-6.543075245365569E-4</v>
      </c>
      <c r="Q818" s="42">
        <v>-4.9261083743843059E-3</v>
      </c>
      <c r="R818" s="42">
        <v>-1.6286644951140062E-2</v>
      </c>
      <c r="S818" s="42">
        <v>0</v>
      </c>
      <c r="T818" s="110">
        <v>0</v>
      </c>
      <c r="U818" s="110">
        <v>2.2801302931596185E-2</v>
      </c>
    </row>
    <row r="819" spans="2:21" ht="12.75" customHeight="1" x14ac:dyDescent="0.2">
      <c r="B819" s="110">
        <v>0</v>
      </c>
      <c r="C819" s="42">
        <v>-2.8888888888888867E-2</v>
      </c>
      <c r="D819" s="42">
        <v>-2.9850746268656084E-3</v>
      </c>
      <c r="E819" s="42">
        <v>-4.0816326530613185E-3</v>
      </c>
      <c r="F819" s="42">
        <v>-2.3178807947019962E-2</v>
      </c>
      <c r="G819" s="42">
        <v>4.618937644341908E-3</v>
      </c>
      <c r="H819" s="42">
        <v>1.0090817356205638E-3</v>
      </c>
      <c r="I819" s="42">
        <v>0</v>
      </c>
      <c r="K819" s="42">
        <v>1.5094339622641523E-2</v>
      </c>
      <c r="L819" s="42">
        <v>9.7991180793728216E-3</v>
      </c>
      <c r="M819" s="42">
        <v>2.9239766081870723E-3</v>
      </c>
      <c r="N819" s="42">
        <v>-6.8749999999999645E-3</v>
      </c>
      <c r="O819" s="110">
        <v>-6.8749999999999645E-3</v>
      </c>
      <c r="P819" s="110">
        <v>-4.3649061545183602E-4</v>
      </c>
      <c r="Q819" s="42">
        <v>9.4059405940594698E-3</v>
      </c>
      <c r="R819" s="42">
        <v>1.5894039735099234E-2</v>
      </c>
      <c r="S819" s="42">
        <v>-7.7220077220077291E-3</v>
      </c>
      <c r="T819" s="110">
        <v>-7.7220077220077291E-3</v>
      </c>
      <c r="U819" s="110">
        <v>0</v>
      </c>
    </row>
    <row r="820" spans="2:21" ht="12.75" customHeight="1" x14ac:dyDescent="0.2">
      <c r="B820" s="110">
        <v>-1.463414634146332E-2</v>
      </c>
      <c r="C820" s="42">
        <v>-1.3729977116704919E-2</v>
      </c>
      <c r="D820" s="42">
        <v>-1.6966067864271451E-2</v>
      </c>
      <c r="E820" s="42">
        <v>-1.6393442622950834E-2</v>
      </c>
      <c r="F820" s="42">
        <v>-3.3898305084745042E-3</v>
      </c>
      <c r="G820" s="42">
        <v>-2.2988505747125942E-3</v>
      </c>
      <c r="H820" s="42">
        <v>0</v>
      </c>
      <c r="I820" s="42">
        <v>1.1750881316098595E-2</v>
      </c>
      <c r="K820" s="42">
        <v>-1.4869888475836444E-2</v>
      </c>
      <c r="L820" s="42">
        <v>-4.8520135856379362E-3</v>
      </c>
      <c r="M820" s="42">
        <v>0</v>
      </c>
      <c r="N820" s="42">
        <v>-1.8250471994965444E-2</v>
      </c>
      <c r="O820" s="110">
        <v>-1.8250471994965444E-2</v>
      </c>
      <c r="P820" s="110">
        <v>-3.0567685589519777E-3</v>
      </c>
      <c r="Q820" s="42">
        <v>-3.3840117704757297E-2</v>
      </c>
      <c r="R820" s="42">
        <v>-1.3037809647978862E-3</v>
      </c>
      <c r="S820" s="42">
        <v>7.7821011673151821E-3</v>
      </c>
      <c r="T820" s="110">
        <v>7.7821011673151821E-3</v>
      </c>
      <c r="U820" s="110">
        <v>0</v>
      </c>
    </row>
    <row r="821" spans="2:21" ht="12.75" customHeight="1" x14ac:dyDescent="0.2">
      <c r="B821" s="110">
        <v>-2.4752475247524885E-2</v>
      </c>
      <c r="C821" s="42">
        <v>-3.480278422273708E-3</v>
      </c>
      <c r="D821" s="42">
        <v>-5.0761421319797679E-3</v>
      </c>
      <c r="E821" s="42">
        <v>-8.3333333333333419E-3</v>
      </c>
      <c r="F821" s="42">
        <v>-6.80272108843538E-3</v>
      </c>
      <c r="G821" s="42">
        <v>0</v>
      </c>
      <c r="H821" s="42">
        <v>3.0241935483872116E-3</v>
      </c>
      <c r="I821" s="42">
        <v>-2.32288037166081E-3</v>
      </c>
      <c r="K821" s="42">
        <v>-3.7735849056602972E-3</v>
      </c>
      <c r="L821" s="42">
        <v>9.7513408093610786E-4</v>
      </c>
      <c r="M821" s="42">
        <v>0</v>
      </c>
      <c r="N821" s="42">
        <v>-6.4102564102563875E-3</v>
      </c>
      <c r="O821" s="110">
        <v>-6.4102564102563875E-3</v>
      </c>
      <c r="P821" s="110">
        <v>-3.2851511169513488E-3</v>
      </c>
      <c r="Q821" s="42">
        <v>0</v>
      </c>
      <c r="R821" s="42">
        <v>-4.5691906005222117E-3</v>
      </c>
      <c r="S821" s="42">
        <v>2.702702702702714E-2</v>
      </c>
      <c r="T821" s="110">
        <v>2.702702702702714E-2</v>
      </c>
      <c r="U821" s="110">
        <v>0</v>
      </c>
    </row>
    <row r="822" spans="2:21" ht="12.75" customHeight="1" x14ac:dyDescent="0.2">
      <c r="B822" s="110">
        <v>1.01522842639594E-2</v>
      </c>
      <c r="C822" s="42">
        <v>0</v>
      </c>
      <c r="D822" s="42">
        <v>0</v>
      </c>
      <c r="E822" s="42">
        <v>0</v>
      </c>
      <c r="F822" s="42">
        <v>-2.7397260273972629E-2</v>
      </c>
      <c r="G822" s="42">
        <v>-2.5345622119815739E-2</v>
      </c>
      <c r="H822" s="42">
        <v>0</v>
      </c>
      <c r="I822" s="42">
        <v>9.3131548311990078E-3</v>
      </c>
      <c r="K822" s="42">
        <v>-3.4090909090909033E-2</v>
      </c>
      <c r="L822" s="42">
        <v>0</v>
      </c>
      <c r="M822" s="42">
        <v>2.9154518950437994E-3</v>
      </c>
      <c r="N822" s="42">
        <v>-1.2903225806452485E-3</v>
      </c>
      <c r="O822" s="110">
        <v>-1.2903225806452485E-3</v>
      </c>
      <c r="P822" s="110">
        <v>-7.4708855196659266E-3</v>
      </c>
      <c r="Q822" s="42">
        <v>-5.0761421319797679E-3</v>
      </c>
      <c r="R822" s="42">
        <v>3.2786885245902103E-3</v>
      </c>
      <c r="S822" s="42">
        <v>4.5112781954887091E-2</v>
      </c>
      <c r="T822" s="110">
        <v>4.5112781954887091E-2</v>
      </c>
      <c r="U822" s="110">
        <v>-2.8662420382165699E-2</v>
      </c>
    </row>
    <row r="823" spans="2:21" ht="12.75" customHeight="1" x14ac:dyDescent="0.2">
      <c r="B823" s="110">
        <v>-1.0050251256281418E-2</v>
      </c>
      <c r="C823" s="42">
        <v>0</v>
      </c>
      <c r="D823" s="42">
        <v>-1.1224489795918311E-2</v>
      </c>
      <c r="E823" s="42">
        <v>-2.9411764705882287E-2</v>
      </c>
      <c r="F823" s="42">
        <v>0</v>
      </c>
      <c r="G823" s="42">
        <v>2.7186761229314467E-2</v>
      </c>
      <c r="H823" s="42">
        <v>-3.015075376884536E-3</v>
      </c>
      <c r="I823" s="42">
        <v>-3.0757400999614879E-3</v>
      </c>
      <c r="K823" s="42">
        <v>1.5686274509803935E-2</v>
      </c>
      <c r="L823" s="42">
        <v>1.9483682415976204E-3</v>
      </c>
      <c r="M823" s="42">
        <v>0</v>
      </c>
      <c r="N823" s="42">
        <v>-1.9379844961239898E-3</v>
      </c>
      <c r="O823" s="110">
        <v>-1.9379844961239898E-3</v>
      </c>
      <c r="P823" s="110">
        <v>-2.2138587558114108E-3</v>
      </c>
      <c r="Q823" s="42">
        <v>2.551020408163302E-3</v>
      </c>
      <c r="R823" s="42">
        <v>5.882352941176461E-3</v>
      </c>
      <c r="S823" s="42">
        <v>1.4388489208633108E-2</v>
      </c>
      <c r="T823" s="110">
        <v>1.4388489208633108E-2</v>
      </c>
      <c r="U823" s="110">
        <v>2.6229508196721336E-2</v>
      </c>
    </row>
    <row r="824" spans="2:21" ht="12.75" customHeight="1" x14ac:dyDescent="0.2">
      <c r="B824" s="110">
        <v>0</v>
      </c>
      <c r="C824" s="42">
        <v>0</v>
      </c>
      <c r="D824" s="42">
        <v>9.2879256965944131E-3</v>
      </c>
      <c r="E824" s="42">
        <v>-2.5974025974025997E-2</v>
      </c>
      <c r="F824" s="42">
        <v>1.760563380281684E-2</v>
      </c>
      <c r="G824" s="42">
        <v>2.0713463751438399E-2</v>
      </c>
      <c r="H824" s="42">
        <v>-1.612903225806453E-2</v>
      </c>
      <c r="I824" s="42">
        <v>3.8565368299267808E-3</v>
      </c>
      <c r="K824" s="42">
        <v>-1.9305019305019405E-2</v>
      </c>
      <c r="L824" s="42">
        <v>-1.9445794846863951E-3</v>
      </c>
      <c r="M824" s="42">
        <v>1.7441860465116296E-2</v>
      </c>
      <c r="N824" s="42">
        <v>-7.1197411003235877E-3</v>
      </c>
      <c r="O824" s="110">
        <v>-7.1197411003235877E-3</v>
      </c>
      <c r="P824" s="110">
        <v>4.4375416019525812E-3</v>
      </c>
      <c r="Q824" s="42">
        <v>-4.5801526717557184E-3</v>
      </c>
      <c r="R824" s="42">
        <v>-5.8479532163742591E-3</v>
      </c>
      <c r="S824" s="42">
        <v>1.0638297872340514E-2</v>
      </c>
      <c r="T824" s="110">
        <v>1.0638297872340514E-2</v>
      </c>
      <c r="U824" s="110">
        <v>-2.8753993610223599E-2</v>
      </c>
    </row>
    <row r="825" spans="2:21" ht="12.75" customHeight="1" x14ac:dyDescent="0.2">
      <c r="B825" s="110">
        <v>-4.0609137055837491E-2</v>
      </c>
      <c r="C825" s="42">
        <v>0</v>
      </c>
      <c r="D825" s="42">
        <v>-8.1799591002045067E-3</v>
      </c>
      <c r="E825" s="42">
        <v>2.2222222222222143E-2</v>
      </c>
      <c r="F825" s="42">
        <v>-2.7681660899654008E-2</v>
      </c>
      <c r="G825" s="42">
        <v>-7.891770011273988E-3</v>
      </c>
      <c r="H825" s="42">
        <v>1.4344262295082027E-2</v>
      </c>
      <c r="I825" s="42">
        <v>1.6903572800614587E-2</v>
      </c>
      <c r="K825" s="42">
        <v>0</v>
      </c>
      <c r="L825" s="42">
        <v>-4.8709206039942235E-3</v>
      </c>
      <c r="M825" s="42">
        <v>0</v>
      </c>
      <c r="N825" s="42">
        <v>6.5189048239895466E-3</v>
      </c>
      <c r="O825" s="110">
        <v>6.5189048239895466E-3</v>
      </c>
      <c r="P825" s="110">
        <v>0</v>
      </c>
      <c r="Q825" s="42">
        <v>1.5337423312884017E-3</v>
      </c>
      <c r="R825" s="42">
        <v>5.882352941176461E-3</v>
      </c>
      <c r="S825" s="42">
        <v>2.8070175438596516E-2</v>
      </c>
      <c r="T825" s="110">
        <v>2.8070175438596516E-2</v>
      </c>
      <c r="U825" s="110">
        <v>0</v>
      </c>
    </row>
    <row r="826" spans="2:21" ht="12.75" customHeight="1" x14ac:dyDescent="0.2">
      <c r="B826" s="110">
        <v>3.1746031746031661E-2</v>
      </c>
      <c r="C826" s="42">
        <v>1.2805587892898653E-2</v>
      </c>
      <c r="D826" s="42">
        <v>-5.1546391752576226E-3</v>
      </c>
      <c r="E826" s="42">
        <v>-2.1739130434782532E-2</v>
      </c>
      <c r="F826" s="42">
        <v>2.4911032028469855E-2</v>
      </c>
      <c r="G826" s="42">
        <v>-1.1363636363636322E-2</v>
      </c>
      <c r="H826" s="42">
        <v>-1.0101010101009886E-3</v>
      </c>
      <c r="I826" s="42">
        <v>2.4933887419720444E-2</v>
      </c>
      <c r="K826" s="42">
        <v>1.9685039370078844E-2</v>
      </c>
      <c r="L826" s="42">
        <v>-2.9368575624082127E-2</v>
      </c>
      <c r="M826" s="42">
        <v>-8.571428571428643E-3</v>
      </c>
      <c r="N826" s="42">
        <v>2.3316062176165882E-2</v>
      </c>
      <c r="O826" s="110">
        <v>2.3316062176165882E-2</v>
      </c>
      <c r="P826" s="110">
        <v>-4.4179368235034867E-3</v>
      </c>
      <c r="Q826" s="42">
        <v>0</v>
      </c>
      <c r="R826" s="42">
        <v>0</v>
      </c>
      <c r="S826" s="42">
        <v>0.11945392491467564</v>
      </c>
      <c r="T826" s="110">
        <v>0.11945392491467564</v>
      </c>
      <c r="U826" s="110">
        <v>0</v>
      </c>
    </row>
    <row r="827" spans="2:21" ht="12.75" customHeight="1" x14ac:dyDescent="0.2">
      <c r="B827" s="110">
        <v>0</v>
      </c>
      <c r="C827" s="42">
        <v>-9.1954022988505833E-3</v>
      </c>
      <c r="D827" s="42">
        <v>-3.1088082901555582E-3</v>
      </c>
      <c r="E827" s="42">
        <v>-1.7777777777777795E-2</v>
      </c>
      <c r="F827" s="42">
        <v>0</v>
      </c>
      <c r="G827" s="42">
        <v>0</v>
      </c>
      <c r="H827" s="42">
        <v>1.0111223458038206E-3</v>
      </c>
      <c r="I827" s="42">
        <v>7.3719130114264396E-3</v>
      </c>
      <c r="K827" s="42">
        <v>0</v>
      </c>
      <c r="L827" s="42">
        <v>7.0600100857287221E-3</v>
      </c>
      <c r="M827" s="42">
        <v>-2.0172910662824162E-2</v>
      </c>
      <c r="N827" s="42">
        <v>6.3291139240504975E-3</v>
      </c>
      <c r="O827" s="110">
        <v>6.3291139240504975E-3</v>
      </c>
      <c r="P827" s="110">
        <v>2.2853339250055494E-2</v>
      </c>
      <c r="Q827" s="42">
        <v>0</v>
      </c>
      <c r="R827" s="42">
        <v>-3.1838856400259803E-2</v>
      </c>
      <c r="S827" s="42">
        <v>5.7926829268292804E-2</v>
      </c>
      <c r="T827" s="110">
        <v>5.7926829268292804E-2</v>
      </c>
      <c r="U827" s="110">
        <v>-3.289473684210602E-3</v>
      </c>
    </row>
    <row r="828" spans="2:21" ht="12.75" customHeight="1" x14ac:dyDescent="0.2">
      <c r="B828" s="110">
        <v>-2.5641025641025553E-2</v>
      </c>
      <c r="C828" s="42">
        <v>0</v>
      </c>
      <c r="D828" s="42">
        <v>3.1185031185032371E-3</v>
      </c>
      <c r="E828" s="42">
        <v>-1.8099547511312233E-2</v>
      </c>
      <c r="F828" s="42">
        <v>2.7777777777777804E-2</v>
      </c>
      <c r="G828" s="42">
        <v>1.0344827586206879E-2</v>
      </c>
      <c r="H828" s="42">
        <v>2.0202020202019773E-3</v>
      </c>
      <c r="I828" s="42">
        <v>0</v>
      </c>
      <c r="K828" s="42">
        <v>-1.5444015444015457E-2</v>
      </c>
      <c r="L828" s="42">
        <v>-5.0075112669004211E-3</v>
      </c>
      <c r="M828" s="42">
        <v>5.8823529411764629E-2</v>
      </c>
      <c r="N828" s="42">
        <v>-6.2893081761004957E-3</v>
      </c>
      <c r="O828" s="110">
        <v>-6.2893081761004957E-3</v>
      </c>
      <c r="P828" s="110">
        <v>-1.0845986984816542E-3</v>
      </c>
      <c r="Q828" s="42">
        <v>-7.146503318019427E-3</v>
      </c>
      <c r="R828" s="42">
        <v>0</v>
      </c>
      <c r="S828" s="42">
        <v>5.7636887608069086E-2</v>
      </c>
      <c r="T828" s="110">
        <v>5.7636887608069086E-2</v>
      </c>
      <c r="U828" s="110">
        <v>-9.9009900990098369E-3</v>
      </c>
    </row>
    <row r="829" spans="2:21" ht="12.75" customHeight="1" x14ac:dyDescent="0.2">
      <c r="B829" s="110">
        <v>1.5789473684210423E-2</v>
      </c>
      <c r="C829" s="42">
        <v>-1.7401392111368746E-2</v>
      </c>
      <c r="D829" s="42">
        <v>2.0725388601036194E-2</v>
      </c>
      <c r="E829" s="42">
        <v>3.6866359447004643E-2</v>
      </c>
      <c r="F829" s="42">
        <v>-6.7567567567567632E-3</v>
      </c>
      <c r="G829" s="42">
        <v>6.8259385665529566E-3</v>
      </c>
      <c r="H829" s="42">
        <v>-1.0080645161290108E-3</v>
      </c>
      <c r="I829" s="42">
        <v>1.0976948408342508E-2</v>
      </c>
      <c r="K829" s="42">
        <v>2.7450980392156796E-2</v>
      </c>
      <c r="L829" s="42">
        <v>-1.3085052843482716E-2</v>
      </c>
      <c r="M829" s="42">
        <v>-1.3888888888888841E-2</v>
      </c>
      <c r="N829" s="42">
        <v>1.2658227848101221E-2</v>
      </c>
      <c r="O829" s="110">
        <v>1.2658227848101221E-2</v>
      </c>
      <c r="P829" s="110">
        <v>-8.469055374592846E-3</v>
      </c>
      <c r="Q829" s="42">
        <v>0</v>
      </c>
      <c r="R829" s="42">
        <v>1.6778523489932883E-2</v>
      </c>
      <c r="S829" s="42">
        <v>3.5422343324250656E-2</v>
      </c>
      <c r="T829" s="110">
        <v>3.5422343324250656E-2</v>
      </c>
      <c r="U829" s="110">
        <v>3.3333333333332624E-3</v>
      </c>
    </row>
    <row r="830" spans="2:21" ht="12.75" customHeight="1" x14ac:dyDescent="0.2">
      <c r="B830" s="110">
        <v>-5.1813471502589574E-3</v>
      </c>
      <c r="C830" s="42">
        <v>1.770956316410845E-2</v>
      </c>
      <c r="D830" s="42">
        <v>0</v>
      </c>
      <c r="E830" s="42">
        <v>0</v>
      </c>
      <c r="F830" s="42">
        <v>0</v>
      </c>
      <c r="G830" s="42">
        <v>-6.7796610169492079E-3</v>
      </c>
      <c r="H830" s="42">
        <v>-1.0090817356205638E-3</v>
      </c>
      <c r="I830" s="42">
        <v>-7.2385088671733369E-3</v>
      </c>
      <c r="K830" s="42">
        <v>-3.8167938931298589E-3</v>
      </c>
      <c r="L830" s="42">
        <v>5.0994390617031043E-3</v>
      </c>
      <c r="M830" s="42">
        <v>1.4084507042253471E-2</v>
      </c>
      <c r="N830" s="42">
        <v>6.2499999999998668E-3</v>
      </c>
      <c r="O830" s="110">
        <v>6.2499999999998668E-3</v>
      </c>
      <c r="P830" s="110">
        <v>4.3802014892685686E-3</v>
      </c>
      <c r="Q830" s="42">
        <v>0</v>
      </c>
      <c r="R830" s="42">
        <v>0</v>
      </c>
      <c r="S830" s="42">
        <v>-3.4210526315789448E-2</v>
      </c>
      <c r="T830" s="110">
        <v>-3.4210526315789448E-2</v>
      </c>
      <c r="U830" s="110">
        <v>-2.9900332225913578E-2</v>
      </c>
    </row>
    <row r="831" spans="2:21" ht="12.75" customHeight="1" x14ac:dyDescent="0.2">
      <c r="B831" s="110">
        <v>1.0416666666666676E-2</v>
      </c>
      <c r="C831" s="42">
        <v>-1.7401392111368746E-2</v>
      </c>
      <c r="D831" s="42">
        <v>0</v>
      </c>
      <c r="E831" s="42">
        <v>-1.3333333333333246E-2</v>
      </c>
      <c r="F831" s="42">
        <v>1.360544217687076E-2</v>
      </c>
      <c r="G831" s="42">
        <v>-1.0238907849829334E-2</v>
      </c>
      <c r="H831" s="42">
        <v>1.0101010101009886E-3</v>
      </c>
      <c r="I831" s="42">
        <v>-1.4582573824279934E-2</v>
      </c>
      <c r="K831" s="42">
        <v>-7.662835249041983E-3</v>
      </c>
      <c r="L831" s="42">
        <v>-1.0147133434804452E-3</v>
      </c>
      <c r="M831" s="42">
        <v>2.2222222222222244E-2</v>
      </c>
      <c r="N831" s="42">
        <v>-3.7267080745340825E-3</v>
      </c>
      <c r="O831" s="110">
        <v>-3.7267080745340825E-3</v>
      </c>
      <c r="P831" s="110">
        <v>2.1151330135194043E-2</v>
      </c>
      <c r="Q831" s="42">
        <v>1.2853470437017995E-2</v>
      </c>
      <c r="R831" s="42">
        <v>-2.3102310231023195E-2</v>
      </c>
      <c r="S831" s="42">
        <v>-4.6321525885558566E-2</v>
      </c>
      <c r="T831" s="110">
        <v>-4.6321525885558566E-2</v>
      </c>
      <c r="U831" s="110">
        <v>1.7123287671232969E-2</v>
      </c>
    </row>
    <row r="832" spans="2:21" ht="12.75" customHeight="1" x14ac:dyDescent="0.2">
      <c r="B832" s="110">
        <v>-5.1546391752578516E-3</v>
      </c>
      <c r="C832" s="42">
        <v>1.5348288075560684E-2</v>
      </c>
      <c r="D832" s="42">
        <v>0</v>
      </c>
      <c r="E832" s="42">
        <v>-4.5045045045046085E-3</v>
      </c>
      <c r="F832" s="42">
        <v>-6.7114093959731603E-3</v>
      </c>
      <c r="G832" s="42">
        <v>0</v>
      </c>
      <c r="H832" s="42">
        <v>-2.0181634712411276E-3</v>
      </c>
      <c r="I832" s="42">
        <v>5.1794302626709957E-3</v>
      </c>
      <c r="K832" s="42">
        <v>-7.7220077220077283E-3</v>
      </c>
      <c r="L832" s="42">
        <v>-7.1102082275266926E-3</v>
      </c>
      <c r="M832" s="42">
        <v>5.4347826086956572E-3</v>
      </c>
      <c r="N832" s="42">
        <v>-3.1172069825436853E-3</v>
      </c>
      <c r="O832" s="110">
        <v>-3.1172069825436853E-3</v>
      </c>
      <c r="P832" s="110">
        <v>2.5624599615631976E-3</v>
      </c>
      <c r="Q832" s="42">
        <v>-5.5837563451776361E-3</v>
      </c>
      <c r="R832" s="42">
        <v>-1.0135135135135158E-2</v>
      </c>
      <c r="S832" s="42">
        <v>5.7142857142857197E-2</v>
      </c>
      <c r="T832" s="110">
        <v>5.7142857142857197E-2</v>
      </c>
      <c r="U832" s="110">
        <v>-6.7340067340067398E-3</v>
      </c>
    </row>
    <row r="833" spans="2:21" ht="12.75" customHeight="1" x14ac:dyDescent="0.2">
      <c r="B833" s="110">
        <v>5.1813471502591881E-3</v>
      </c>
      <c r="C833" s="42">
        <v>-5.8139534883719689E-3</v>
      </c>
      <c r="D833" s="42">
        <v>0</v>
      </c>
      <c r="E833" s="42">
        <v>-5.4298642533936702E-2</v>
      </c>
      <c r="F833" s="42">
        <v>-1.6891891891891983E-2</v>
      </c>
      <c r="G833" s="42">
        <v>0</v>
      </c>
      <c r="H833" s="42">
        <v>6.0667340748231033E-3</v>
      </c>
      <c r="I833" s="42">
        <v>-1.2513801987486193E-2</v>
      </c>
      <c r="K833" s="42">
        <v>-3.8910505836576769E-3</v>
      </c>
      <c r="L833" s="42">
        <v>-2.0460358056265913E-2</v>
      </c>
      <c r="M833" s="42">
        <v>1.3513513513513587E-2</v>
      </c>
      <c r="N833" s="42">
        <v>-2.5015634771731804E-3</v>
      </c>
      <c r="O833" s="110">
        <v>-2.5015634771731804E-3</v>
      </c>
      <c r="P833" s="110">
        <v>1.8530351437699624E-2</v>
      </c>
      <c r="Q833" s="42">
        <v>-1.4803471158754423E-2</v>
      </c>
      <c r="R833" s="42">
        <v>3.0716723549488126E-2</v>
      </c>
      <c r="S833" s="42">
        <v>4.8648648648648568E-2</v>
      </c>
      <c r="T833" s="110">
        <v>4.8648648648648568E-2</v>
      </c>
      <c r="U833" s="110">
        <v>-3.7288135593220445E-2</v>
      </c>
    </row>
    <row r="834" spans="2:21" ht="12.75" customHeight="1" x14ac:dyDescent="0.2">
      <c r="B834" s="110">
        <v>3.0927835051546421E-2</v>
      </c>
      <c r="C834" s="42">
        <v>8.187134502923802E-3</v>
      </c>
      <c r="D834" s="42">
        <v>-1.1167512690355272E-2</v>
      </c>
      <c r="E834" s="42">
        <v>2.3923444976076683E-2</v>
      </c>
      <c r="F834" s="42">
        <v>0</v>
      </c>
      <c r="G834" s="42">
        <v>-9.1954022988505815E-3</v>
      </c>
      <c r="H834" s="42">
        <v>-3.015075376884536E-3</v>
      </c>
      <c r="I834" s="42">
        <v>7.454342154304989E-3</v>
      </c>
      <c r="K834" s="42">
        <v>7.8125000000000069E-3</v>
      </c>
      <c r="L834" s="42">
        <v>2.6109660574412535E-2</v>
      </c>
      <c r="M834" s="42">
        <v>-1.3333333333333404E-2</v>
      </c>
      <c r="N834" s="42">
        <v>0</v>
      </c>
      <c r="O834" s="110">
        <v>0</v>
      </c>
      <c r="P834" s="110">
        <v>1.6729401923880865E-3</v>
      </c>
      <c r="Q834" s="42">
        <v>7.7720207253885272E-3</v>
      </c>
      <c r="R834" s="42">
        <v>8.6092715231787416E-3</v>
      </c>
      <c r="S834" s="42">
        <v>2.0618556701030948E-2</v>
      </c>
      <c r="T834" s="110">
        <v>2.0618556701030948E-2</v>
      </c>
      <c r="U834" s="110">
        <v>3.5211267605634619E-3</v>
      </c>
    </row>
    <row r="835" spans="2:21" ht="12.75" customHeight="1" x14ac:dyDescent="0.2">
      <c r="B835" s="110">
        <v>1.4999999999999902E-2</v>
      </c>
      <c r="C835" s="42">
        <v>9.28074245939676E-3</v>
      </c>
      <c r="D835" s="42">
        <v>-1.437371663244359E-2</v>
      </c>
      <c r="E835" s="42">
        <v>-1.8691588785046745E-2</v>
      </c>
      <c r="F835" s="42">
        <v>6.8728522336769828E-3</v>
      </c>
      <c r="G835" s="42">
        <v>-4.6403712296984824E-3</v>
      </c>
      <c r="H835" s="42">
        <v>1.5120967741935519E-2</v>
      </c>
      <c r="I835" s="42">
        <v>7.3991860895301249E-3</v>
      </c>
      <c r="K835" s="42">
        <v>1.937984496124024E-2</v>
      </c>
      <c r="L835" s="42">
        <v>-1.730279898218829E-2</v>
      </c>
      <c r="M835" s="42">
        <v>5.4054054054054109E-3</v>
      </c>
      <c r="N835" s="42">
        <v>-1.5673981191222573E-2</v>
      </c>
      <c r="O835" s="110">
        <v>-1.5673981191222573E-2</v>
      </c>
      <c r="P835" s="110">
        <v>2.4425887265135737E-2</v>
      </c>
      <c r="Q835" s="42">
        <v>-2.5706940874036356E-3</v>
      </c>
      <c r="R835" s="42">
        <v>0</v>
      </c>
      <c r="S835" s="42">
        <v>-1.5151515151515166E-2</v>
      </c>
      <c r="T835" s="110">
        <v>-1.5151515151515166E-2</v>
      </c>
      <c r="U835" s="110">
        <v>0</v>
      </c>
    </row>
    <row r="836" spans="2:21" ht="12.75" customHeight="1" x14ac:dyDescent="0.2">
      <c r="B836" s="110">
        <v>9.8522167487684834E-3</v>
      </c>
      <c r="C836" s="42">
        <v>-1.2643678160919476E-2</v>
      </c>
      <c r="D836" s="42">
        <v>5.2083333333334076E-3</v>
      </c>
      <c r="E836" s="42">
        <v>-4.7619047619048716E-3</v>
      </c>
      <c r="F836" s="42">
        <v>-2.7303754266211632E-2</v>
      </c>
      <c r="G836" s="42">
        <v>-3.030303030303028E-2</v>
      </c>
      <c r="H836" s="42">
        <v>-1.4895729890764682E-2</v>
      </c>
      <c r="I836" s="42">
        <v>-1.4689680499448824E-3</v>
      </c>
      <c r="K836" s="42">
        <v>-2.2813688212927608E-2</v>
      </c>
      <c r="L836" s="42">
        <v>1.0357327809425132E-2</v>
      </c>
      <c r="M836" s="42">
        <v>-1.8817204301075228E-2</v>
      </c>
      <c r="N836" s="42">
        <v>1.9108280254777118E-2</v>
      </c>
      <c r="O836" s="110">
        <v>1.9108280254777118E-2</v>
      </c>
      <c r="P836" s="110">
        <v>-6.725086610963894E-3</v>
      </c>
      <c r="Q836" s="42">
        <v>1.0309278350515427E-2</v>
      </c>
      <c r="R836" s="42">
        <v>-3.1516743269862139E-2</v>
      </c>
      <c r="S836" s="42">
        <v>2.5641025641026235E-3</v>
      </c>
      <c r="T836" s="110">
        <v>2.5641025641026235E-3</v>
      </c>
      <c r="U836" s="110">
        <v>2.1052631578947385E-2</v>
      </c>
    </row>
    <row r="837" spans="2:21" ht="12.75" customHeight="1" x14ac:dyDescent="0.2">
      <c r="B837" s="110">
        <v>-4.8780487804877017E-3</v>
      </c>
      <c r="C837" s="42">
        <v>1.2805587892898653E-2</v>
      </c>
      <c r="D837" s="42">
        <v>0</v>
      </c>
      <c r="E837" s="42">
        <v>4.7846889952154218E-3</v>
      </c>
      <c r="F837" s="42">
        <v>0</v>
      </c>
      <c r="G837" s="42">
        <v>4.5673076923077018E-2</v>
      </c>
      <c r="H837" s="42">
        <v>0</v>
      </c>
      <c r="I837" s="42">
        <v>-5.8845163663111492E-3</v>
      </c>
      <c r="K837" s="42">
        <v>1.5564202334630189E-2</v>
      </c>
      <c r="L837" s="42">
        <v>-1.0251153254741123E-2</v>
      </c>
      <c r="M837" s="42">
        <v>0</v>
      </c>
      <c r="N837" s="42">
        <v>-1.2499999999999734E-3</v>
      </c>
      <c r="O837" s="110">
        <v>-1.2499999999999734E-3</v>
      </c>
      <c r="P837" s="110">
        <v>8.822322527697983E-3</v>
      </c>
      <c r="Q837" s="42">
        <v>2.5510204081632657E-2</v>
      </c>
      <c r="R837" s="42">
        <v>-4.8135593220338918E-2</v>
      </c>
      <c r="S837" s="42">
        <v>-7.6726342710998078E-3</v>
      </c>
      <c r="T837" s="110">
        <v>-7.6726342710998078E-3</v>
      </c>
      <c r="U837" s="110">
        <v>-3.4364261168385673E-3</v>
      </c>
    </row>
    <row r="838" spans="2:21" ht="12.75" customHeight="1" x14ac:dyDescent="0.2">
      <c r="B838" s="110">
        <v>-4.9019607843138382E-3</v>
      </c>
      <c r="C838" s="42">
        <v>-9.1954022988505833E-3</v>
      </c>
      <c r="D838" s="42">
        <v>0</v>
      </c>
      <c r="E838" s="42">
        <v>0</v>
      </c>
      <c r="F838" s="42">
        <v>-1.403508771929826E-2</v>
      </c>
      <c r="G838" s="42">
        <v>-3.4482758620690956E-3</v>
      </c>
      <c r="H838" s="42">
        <v>0</v>
      </c>
      <c r="I838" s="42">
        <v>-7.3991860895313076E-4</v>
      </c>
      <c r="K838" s="42">
        <v>-3.8314176245209915E-3</v>
      </c>
      <c r="L838" s="42">
        <v>0</v>
      </c>
      <c r="M838" s="42">
        <v>3.0136986301369829E-2</v>
      </c>
      <c r="N838" s="42">
        <v>3.7546933667083051E-3</v>
      </c>
      <c r="O838" s="110">
        <v>3.7546933667083051E-3</v>
      </c>
      <c r="P838" s="110">
        <v>1.7897091722594984E-2</v>
      </c>
      <c r="Q838" s="42">
        <v>-9.9502487562188706E-3</v>
      </c>
      <c r="R838" s="42">
        <v>-1.4957264957265017E-2</v>
      </c>
      <c r="S838" s="42">
        <v>1.0309278350515474E-2</v>
      </c>
      <c r="T838" s="110">
        <v>1.0309278350515474E-2</v>
      </c>
      <c r="U838" s="110">
        <v>1.7241379310344921E-2</v>
      </c>
    </row>
    <row r="839" spans="2:21" ht="12.75" customHeight="1" x14ac:dyDescent="0.2">
      <c r="B839" s="110">
        <v>-4.9261083743841316E-3</v>
      </c>
      <c r="C839" s="42">
        <v>0</v>
      </c>
      <c r="D839" s="42">
        <v>0</v>
      </c>
      <c r="E839" s="42">
        <v>-4.7619047619048716E-3</v>
      </c>
      <c r="F839" s="42">
        <v>-1.7793594306049761E-2</v>
      </c>
      <c r="G839" s="42">
        <v>0</v>
      </c>
      <c r="H839" s="42">
        <v>0</v>
      </c>
      <c r="I839" s="42">
        <v>-7.4046649389113573E-4</v>
      </c>
      <c r="K839" s="42">
        <v>-7.6923076923076988E-3</v>
      </c>
      <c r="L839" s="42">
        <v>0</v>
      </c>
      <c r="M839" s="42">
        <v>0</v>
      </c>
      <c r="N839" s="42">
        <v>-2.4937655860348597E-3</v>
      </c>
      <c r="O839" s="110">
        <v>-2.4937655860348597E-3</v>
      </c>
      <c r="P839" s="110">
        <v>-2.4975024975024976E-2</v>
      </c>
      <c r="Q839" s="42">
        <v>-2.5125628140703878E-3</v>
      </c>
      <c r="R839" s="42">
        <v>2.6753434562545263E-2</v>
      </c>
      <c r="S839" s="42">
        <v>4.5918367346938702E-2</v>
      </c>
      <c r="T839" s="110">
        <v>4.5918367346938702E-2</v>
      </c>
      <c r="U839" s="110">
        <v>-6.7796610169491584E-3</v>
      </c>
    </row>
    <row r="840" spans="2:21" ht="12.75" customHeight="1" x14ac:dyDescent="0.2">
      <c r="B840" s="110">
        <v>-4.950495049505065E-3</v>
      </c>
      <c r="C840" s="42">
        <v>0</v>
      </c>
      <c r="D840" s="42">
        <v>-2.0725388601037669E-3</v>
      </c>
      <c r="E840" s="42">
        <v>0</v>
      </c>
      <c r="F840" s="42">
        <v>1.8115942028985445E-2</v>
      </c>
      <c r="G840" s="42">
        <v>1.1534025374857627E-3</v>
      </c>
      <c r="H840" s="42">
        <v>3.0241935483871038E-2</v>
      </c>
      <c r="I840" s="42">
        <v>-5.9281215264912991E-3</v>
      </c>
      <c r="K840" s="42">
        <v>1.5503875968992262E-2</v>
      </c>
      <c r="L840" s="42">
        <v>0</v>
      </c>
      <c r="M840" s="42">
        <v>2.9255319148936258E-2</v>
      </c>
      <c r="N840" s="42">
        <v>1.5625E-2</v>
      </c>
      <c r="O840" s="110">
        <v>1.5625E-2</v>
      </c>
      <c r="P840" s="110">
        <v>1.7418032786885276E-2</v>
      </c>
      <c r="Q840" s="42">
        <v>0</v>
      </c>
      <c r="R840" s="42">
        <v>0</v>
      </c>
      <c r="S840" s="42">
        <v>2.4390243902439157E-2</v>
      </c>
      <c r="T840" s="110">
        <v>2.4390243902439157E-2</v>
      </c>
      <c r="U840" s="110">
        <v>-1.0238907849829436E-2</v>
      </c>
    </row>
    <row r="841" spans="2:21" ht="12.75" customHeight="1" x14ac:dyDescent="0.2">
      <c r="B841" s="110">
        <v>0</v>
      </c>
      <c r="C841" s="42">
        <v>1.1600928074247754E-3</v>
      </c>
      <c r="D841" s="42">
        <v>-3.1152647975077222E-3</v>
      </c>
      <c r="E841" s="42">
        <v>4.7846889952154218E-3</v>
      </c>
      <c r="F841" s="42">
        <v>-4.6263345195729506E-2</v>
      </c>
      <c r="G841" s="42">
        <v>-1.8433179723502318E-2</v>
      </c>
      <c r="H841" s="42">
        <v>-3.0332681017612571E-2</v>
      </c>
      <c r="I841" s="42">
        <v>7.454342154304989E-3</v>
      </c>
      <c r="K841" s="42">
        <v>-3.0534351145038195E-2</v>
      </c>
      <c r="L841" s="42">
        <v>-5.1786639047126581E-3</v>
      </c>
      <c r="M841" s="42">
        <v>4.6511627906976667E-2</v>
      </c>
      <c r="N841" s="42">
        <v>3.0153846153846059E-2</v>
      </c>
      <c r="O841" s="110">
        <v>3.0153846153846059E-2</v>
      </c>
      <c r="P841" s="110">
        <v>-2.4370594159113815E-2</v>
      </c>
      <c r="Q841" s="42">
        <v>-8.5642317380351732E-3</v>
      </c>
      <c r="R841" s="42">
        <v>2.0422535211267544E-2</v>
      </c>
      <c r="S841" s="42">
        <v>-1.1904761904761862E-2</v>
      </c>
      <c r="T841" s="110">
        <v>-1.1904761904761862E-2</v>
      </c>
      <c r="U841" s="110">
        <v>-2.7586206896551748E-2</v>
      </c>
    </row>
    <row r="842" spans="2:21" ht="12.75" customHeight="1" x14ac:dyDescent="0.2">
      <c r="B842" s="110">
        <v>4.975124378109568E-3</v>
      </c>
      <c r="C842" s="42">
        <v>1.1587485515642858E-3</v>
      </c>
      <c r="D842" s="42">
        <v>0</v>
      </c>
      <c r="E842" s="42">
        <v>4.2857142857142788E-2</v>
      </c>
      <c r="F842" s="42">
        <v>0</v>
      </c>
      <c r="G842" s="42">
        <v>9.3896713615023546E-3</v>
      </c>
      <c r="H842" s="42">
        <v>0</v>
      </c>
      <c r="I842" s="42">
        <v>-7.3991860895302568E-3</v>
      </c>
      <c r="K842" s="42">
        <v>1.1811023622047341E-2</v>
      </c>
      <c r="L842" s="42">
        <v>5.2056220718376591E-3</v>
      </c>
      <c r="M842" s="42">
        <v>7.4074074074074693E-3</v>
      </c>
      <c r="N842" s="42">
        <v>1.8518518518518656E-2</v>
      </c>
      <c r="O842" s="110">
        <v>1.8518518518518656E-2</v>
      </c>
      <c r="P842" s="110">
        <v>-6.0900082576383067E-2</v>
      </c>
      <c r="Q842" s="42">
        <v>-9.1463414634146197E-3</v>
      </c>
      <c r="R842" s="42">
        <v>-3.2436162870945404E-2</v>
      </c>
      <c r="S842" s="42">
        <v>-2.8915662650602431E-2</v>
      </c>
      <c r="T842" s="110">
        <v>-2.8915662650602431E-2</v>
      </c>
      <c r="U842" s="110">
        <v>1.0638297872340514E-2</v>
      </c>
    </row>
    <row r="843" spans="2:21" ht="12.75" customHeight="1" x14ac:dyDescent="0.2">
      <c r="B843" s="110">
        <v>4.9504950495048447E-3</v>
      </c>
      <c r="C843" s="42">
        <v>1.6203703703703564E-2</v>
      </c>
      <c r="D843" s="42">
        <v>0</v>
      </c>
      <c r="E843" s="42">
        <v>1.8264840182648418E-2</v>
      </c>
      <c r="F843" s="42">
        <v>2.238805970149256E-2</v>
      </c>
      <c r="G843" s="42">
        <v>5.813953488371968E-3</v>
      </c>
      <c r="H843" s="42">
        <v>-9.0817356205852521E-3</v>
      </c>
      <c r="I843" s="42">
        <v>0</v>
      </c>
      <c r="K843" s="42">
        <v>-7.7821011673151813E-3</v>
      </c>
      <c r="L843" s="42">
        <v>-1.0357327809424948E-3</v>
      </c>
      <c r="M843" s="42">
        <v>4.9019607843136213E-3</v>
      </c>
      <c r="N843" s="42">
        <v>-2.9325513196481355E-3</v>
      </c>
      <c r="O843" s="110">
        <v>-2.9325513196481355E-3</v>
      </c>
      <c r="P843" s="110">
        <v>-2.4400967245548459E-2</v>
      </c>
      <c r="Q843" s="42">
        <v>1.025641025641022E-2</v>
      </c>
      <c r="R843" s="42">
        <v>-1.5691868758915879E-2</v>
      </c>
      <c r="S843" s="42">
        <v>-5.2109181141439302E-2</v>
      </c>
      <c r="T843" s="110">
        <v>-5.2109181141439302E-2</v>
      </c>
      <c r="U843" s="110">
        <v>-1.4035087719298258E-2</v>
      </c>
    </row>
    <row r="844" spans="2:21" ht="12.75" customHeight="1" x14ac:dyDescent="0.2">
      <c r="B844" s="110">
        <v>9.8522167487684834E-3</v>
      </c>
      <c r="C844" s="42">
        <v>1.2528473804100366E-2</v>
      </c>
      <c r="D844" s="42">
        <v>-5.2083333333334076E-3</v>
      </c>
      <c r="E844" s="42">
        <v>-1.345291479820619E-2</v>
      </c>
      <c r="F844" s="42">
        <v>0</v>
      </c>
      <c r="G844" s="42">
        <v>5.7803468208093307E-3</v>
      </c>
      <c r="H844" s="42">
        <v>0</v>
      </c>
      <c r="I844" s="42">
        <v>-7.454342154304724E-4</v>
      </c>
      <c r="K844" s="42">
        <v>0</v>
      </c>
      <c r="L844" s="42">
        <v>-6.2208398133748576E-3</v>
      </c>
      <c r="M844" s="42">
        <v>-2.4390243902438939E-2</v>
      </c>
      <c r="N844" s="42">
        <v>-1.1764705882352691E-3</v>
      </c>
      <c r="O844" s="110">
        <v>-1.1764705882352691E-3</v>
      </c>
      <c r="P844" s="110">
        <v>6.985128436232428E-3</v>
      </c>
      <c r="Q844" s="42">
        <v>4.6192893401015241E-2</v>
      </c>
      <c r="R844" s="42">
        <v>-3.2608695652173857E-2</v>
      </c>
      <c r="S844" s="42">
        <v>0</v>
      </c>
      <c r="T844" s="110">
        <v>0</v>
      </c>
      <c r="U844" s="110">
        <v>-1.4234875444839871E-2</v>
      </c>
    </row>
    <row r="845" spans="2:21" ht="12.75" customHeight="1" x14ac:dyDescent="0.2">
      <c r="B845" s="110">
        <v>2.4390243902439157E-2</v>
      </c>
      <c r="C845" s="42">
        <v>0</v>
      </c>
      <c r="D845" s="42">
        <v>-2.0942408376963279E-2</v>
      </c>
      <c r="E845" s="42">
        <v>-2.2727272727272846E-2</v>
      </c>
      <c r="F845" s="42">
        <v>-7.2992700729927074E-3</v>
      </c>
      <c r="G845" s="42">
        <v>1.1494252873563177E-2</v>
      </c>
      <c r="H845" s="42">
        <v>1.0183299389002001E-2</v>
      </c>
      <c r="I845" s="42">
        <v>0</v>
      </c>
      <c r="K845" s="42">
        <v>0</v>
      </c>
      <c r="L845" s="42">
        <v>-1.3562858633281065E-2</v>
      </c>
      <c r="M845" s="42">
        <v>2.2499999999999964E-2</v>
      </c>
      <c r="N845" s="42">
        <v>-4.7114252061249617E-3</v>
      </c>
      <c r="O845" s="110">
        <v>-4.7114252061249617E-3</v>
      </c>
      <c r="P845" s="110">
        <v>4.7885432982770211E-2</v>
      </c>
      <c r="Q845" s="42">
        <v>1.4070839398350275E-2</v>
      </c>
      <c r="R845" s="42">
        <v>-3.745318352059978E-3</v>
      </c>
      <c r="S845" s="42">
        <v>0</v>
      </c>
      <c r="T845" s="110">
        <v>0</v>
      </c>
      <c r="U845" s="110">
        <v>-1.0830324909747223E-2</v>
      </c>
    </row>
    <row r="846" spans="2:21" ht="12.75" customHeight="1" x14ac:dyDescent="0.2">
      <c r="B846" s="110">
        <v>4.2857142857142788E-2</v>
      </c>
      <c r="C846" s="42">
        <v>0</v>
      </c>
      <c r="D846" s="42">
        <v>1.0695187165775364E-2</v>
      </c>
      <c r="E846" s="42">
        <v>0</v>
      </c>
      <c r="F846" s="42">
        <v>7.3529411764705951E-3</v>
      </c>
      <c r="G846" s="42">
        <v>3.977272727272723E-2</v>
      </c>
      <c r="H846" s="42">
        <v>1.9153225806451742E-2</v>
      </c>
      <c r="I846" s="42">
        <v>-6.7139127191346406E-3</v>
      </c>
      <c r="K846" s="42">
        <v>-7.8431372549019676E-3</v>
      </c>
      <c r="L846" s="42">
        <v>-1.5864621893178249E-2</v>
      </c>
      <c r="M846" s="42">
        <v>-2.4449877750610726E-3</v>
      </c>
      <c r="N846" s="42">
        <v>8.8757396449705411E-3</v>
      </c>
      <c r="O846" s="110">
        <v>8.8757396449705411E-3</v>
      </c>
      <c r="P846" s="110">
        <v>-6.6196882340379066E-3</v>
      </c>
      <c r="Q846" s="42">
        <v>-1.4832535885167404E-2</v>
      </c>
      <c r="R846" s="42">
        <v>-3.7593984962406546E-3</v>
      </c>
      <c r="S846" s="42">
        <v>7.8534031413613221E-3</v>
      </c>
      <c r="T846" s="110">
        <v>7.8534031413613221E-3</v>
      </c>
      <c r="U846" s="110">
        <v>-3.6496350364964344E-3</v>
      </c>
    </row>
    <row r="847" spans="2:21" ht="12.75" customHeight="1" x14ac:dyDescent="0.2">
      <c r="B847" s="110">
        <v>2.7397260273972629E-2</v>
      </c>
      <c r="C847" s="42">
        <v>-4.4994375703038157E-3</v>
      </c>
      <c r="D847" s="42">
        <v>0</v>
      </c>
      <c r="E847" s="42">
        <v>-3.2558139534883651E-2</v>
      </c>
      <c r="F847" s="42">
        <v>2.5547445255474397E-2</v>
      </c>
      <c r="G847" s="42">
        <v>3.0601092896174985E-2</v>
      </c>
      <c r="H847" s="42">
        <v>0</v>
      </c>
      <c r="I847" s="42">
        <v>7.5103266992113896E-3</v>
      </c>
      <c r="K847" s="42">
        <v>0</v>
      </c>
      <c r="L847" s="42">
        <v>5.373455131649536E-3</v>
      </c>
      <c r="M847" s="42">
        <v>-1.4705882352941298E-2</v>
      </c>
      <c r="N847" s="42">
        <v>0</v>
      </c>
      <c r="O847" s="110">
        <v>0</v>
      </c>
      <c r="P847" s="110">
        <v>-1.031814273430791E-2</v>
      </c>
      <c r="Q847" s="42">
        <v>4.8567265662933514E-4</v>
      </c>
      <c r="R847" s="42">
        <v>3.6226415094339652E-2</v>
      </c>
      <c r="S847" s="42">
        <v>5.9740259740259732E-2</v>
      </c>
      <c r="T847" s="110">
        <v>5.9740259740259732E-2</v>
      </c>
      <c r="U847" s="110">
        <v>-3.6630036630035849E-3</v>
      </c>
    </row>
    <row r="848" spans="2:21" ht="12.75" customHeight="1" x14ac:dyDescent="0.2">
      <c r="B848" s="110">
        <v>2.2222222222222143E-2</v>
      </c>
      <c r="C848" s="42">
        <v>0</v>
      </c>
      <c r="D848" s="42">
        <v>-1.0582010582010545E-2</v>
      </c>
      <c r="E848" s="42">
        <v>9.6153846153846229E-3</v>
      </c>
      <c r="F848" s="42">
        <v>2.8469750889679745E-2</v>
      </c>
      <c r="G848" s="42">
        <v>5.5143160127253392E-2</v>
      </c>
      <c r="H848" s="42">
        <v>-2.8684470820969424E-2</v>
      </c>
      <c r="I848" s="42">
        <v>-2.9817368617218896E-3</v>
      </c>
      <c r="K848" s="42">
        <v>3.9525691699603899E-3</v>
      </c>
      <c r="L848" s="42">
        <v>1.9241047568145538E-2</v>
      </c>
      <c r="M848" s="42">
        <v>-4.9751243781093468E-3</v>
      </c>
      <c r="N848" s="42">
        <v>-1.1730205278594208E-3</v>
      </c>
      <c r="O848" s="110">
        <v>-1.1730205278594208E-3</v>
      </c>
      <c r="P848" s="110">
        <v>6.2988705473501121E-3</v>
      </c>
      <c r="Q848" s="42">
        <v>0</v>
      </c>
      <c r="R848" s="42">
        <v>-3.1318281136198084E-2</v>
      </c>
      <c r="S848" s="42">
        <v>0</v>
      </c>
      <c r="T848" s="110">
        <v>0</v>
      </c>
      <c r="U848" s="110">
        <v>4.41176470588234E-2</v>
      </c>
    </row>
    <row r="849" spans="2:21" ht="12.75" customHeight="1" x14ac:dyDescent="0.2">
      <c r="B849" s="110">
        <v>0</v>
      </c>
      <c r="C849" s="42">
        <v>-1.6949152542372923E-2</v>
      </c>
      <c r="D849" s="42">
        <v>0</v>
      </c>
      <c r="E849" s="42">
        <v>-9.5238095238095316E-3</v>
      </c>
      <c r="F849" s="42">
        <v>-2.7681660899654008E-2</v>
      </c>
      <c r="G849" s="42">
        <v>-1.5075376884422145E-2</v>
      </c>
      <c r="H849" s="42">
        <v>2.7494908350305453E-2</v>
      </c>
      <c r="I849" s="42">
        <v>8.971962616822371E-3</v>
      </c>
      <c r="K849" s="42">
        <v>-7.8740157480315029E-3</v>
      </c>
      <c r="L849" s="42">
        <v>-2.4121657052962812E-2</v>
      </c>
      <c r="M849" s="42">
        <v>1.7499999999999849E-2</v>
      </c>
      <c r="N849" s="42">
        <v>-1.7615971814443682E-3</v>
      </c>
      <c r="O849" s="110">
        <v>-1.7615971814443682E-3</v>
      </c>
      <c r="P849" s="110">
        <v>-2.1800129505719794E-2</v>
      </c>
      <c r="Q849" s="42">
        <v>0</v>
      </c>
      <c r="R849" s="42">
        <v>-3.0075187969924838E-2</v>
      </c>
      <c r="S849" s="42">
        <v>-2.4509803921568648E-2</v>
      </c>
      <c r="T849" s="110">
        <v>-2.4509803921568648E-2</v>
      </c>
      <c r="U849" s="110">
        <v>-3.5211267605633053E-3</v>
      </c>
    </row>
    <row r="850" spans="2:21" ht="12.75" customHeight="1" x14ac:dyDescent="0.2">
      <c r="B850" s="110">
        <v>-1.7391304347826105E-2</v>
      </c>
      <c r="C850" s="42">
        <v>-1.7241379310344664E-2</v>
      </c>
      <c r="D850" s="42">
        <v>-2.1390374331550728E-2</v>
      </c>
      <c r="E850" s="42">
        <v>9.6153846153846229E-3</v>
      </c>
      <c r="F850" s="42">
        <v>0</v>
      </c>
      <c r="G850" s="42">
        <v>2.551020408163265E-2</v>
      </c>
      <c r="H850" s="42">
        <v>-6.9375619425171963E-3</v>
      </c>
      <c r="I850" s="42">
        <v>8.8921822897370141E-3</v>
      </c>
      <c r="K850" s="42">
        <v>0</v>
      </c>
      <c r="L850" s="42">
        <v>1.6120365394948991E-2</v>
      </c>
      <c r="M850" s="42">
        <v>-1.7199017199017053E-2</v>
      </c>
      <c r="N850" s="42">
        <v>5.2941176470588155E-3</v>
      </c>
      <c r="O850" s="110">
        <v>5.2941176470588155E-3</v>
      </c>
      <c r="P850" s="110">
        <v>-7.5022065313328197E-3</v>
      </c>
      <c r="Q850" s="42">
        <v>4.5631067961165117E-2</v>
      </c>
      <c r="R850" s="42">
        <v>-3.8759689922479791E-3</v>
      </c>
      <c r="S850" s="42">
        <v>1.5075376884422124E-2</v>
      </c>
      <c r="T850" s="110">
        <v>1.5075376884422124E-2</v>
      </c>
      <c r="U850" s="110">
        <v>-1.0600706713781006E-2</v>
      </c>
    </row>
    <row r="851" spans="2:21" ht="12.75" customHeight="1" x14ac:dyDescent="0.2">
      <c r="B851" s="110">
        <v>-1.3274336283185756E-2</v>
      </c>
      <c r="C851" s="42">
        <v>0</v>
      </c>
      <c r="D851" s="42">
        <v>-6.5573770491803816E-3</v>
      </c>
      <c r="E851" s="42">
        <v>1.4285714285714192E-2</v>
      </c>
      <c r="F851" s="42">
        <v>2.8469750889679745E-2</v>
      </c>
      <c r="G851" s="42">
        <v>-2.4875621890547261E-2</v>
      </c>
      <c r="H851" s="42">
        <v>-7.9840319361277508E-3</v>
      </c>
      <c r="I851" s="42">
        <v>3.6724201248622061E-3</v>
      </c>
      <c r="K851" s="42">
        <v>-7.936507936507943E-3</v>
      </c>
      <c r="L851" s="42">
        <v>-2.115282919090571E-3</v>
      </c>
      <c r="M851" s="42">
        <v>0</v>
      </c>
      <c r="N851" s="42">
        <v>5.8513750731410241E-4</v>
      </c>
      <c r="O851" s="110">
        <v>5.8513750731410241E-4</v>
      </c>
      <c r="P851" s="110">
        <v>-2.2232103156957384E-3</v>
      </c>
      <c r="Q851" s="42">
        <v>2.1355617455896047E-2</v>
      </c>
      <c r="R851" s="42">
        <v>-2.3346303501945578E-2</v>
      </c>
      <c r="S851" s="42">
        <v>-9.9009900990099098E-3</v>
      </c>
      <c r="T851" s="110">
        <v>-9.9009900990099098E-3</v>
      </c>
      <c r="U851" s="110">
        <v>-2.8571428571428439E-2</v>
      </c>
    </row>
    <row r="852" spans="2:21" ht="12.75" customHeight="1" x14ac:dyDescent="0.2">
      <c r="B852" s="110">
        <v>1.7937219730941721E-2</v>
      </c>
      <c r="C852" s="42">
        <v>-3.0409356725146379E-2</v>
      </c>
      <c r="D852" s="42">
        <v>2.2002200220021924E-2</v>
      </c>
      <c r="E852" s="42">
        <v>2.3474178403755996E-2</v>
      </c>
      <c r="F852" s="42">
        <v>0</v>
      </c>
      <c r="G852" s="42">
        <v>2.551020408163265E-2</v>
      </c>
      <c r="H852" s="42">
        <v>-1.6096579476861179E-2</v>
      </c>
      <c r="I852" s="42">
        <v>-7.3179656055616287E-3</v>
      </c>
      <c r="K852" s="42">
        <v>-3.9999999999999151E-3</v>
      </c>
      <c r="L852" s="42">
        <v>-2.1197668256491336E-3</v>
      </c>
      <c r="M852" s="42">
        <v>0</v>
      </c>
      <c r="N852" s="42">
        <v>2.6315789473684379E-2</v>
      </c>
      <c r="O852" s="110">
        <v>2.6315789473684379E-2</v>
      </c>
      <c r="P852" s="110">
        <v>-1.0918003565062432E-2</v>
      </c>
      <c r="Q852" s="42">
        <v>-1.3636363636363669E-2</v>
      </c>
      <c r="R852" s="42">
        <v>-6.374501992031878E-3</v>
      </c>
      <c r="S852" s="42">
        <v>-2.5000000000000022E-2</v>
      </c>
      <c r="T852" s="110">
        <v>-2.5000000000000022E-2</v>
      </c>
      <c r="U852" s="110">
        <v>7.3529411764705942E-3</v>
      </c>
    </row>
    <row r="853" spans="2:21" ht="12.75" customHeight="1" x14ac:dyDescent="0.2">
      <c r="B853" s="110">
        <v>4.4052863436122407E-3</v>
      </c>
      <c r="C853" s="42">
        <v>-2.7744270205066184E-2</v>
      </c>
      <c r="D853" s="42">
        <v>-4.3057050592033531E-3</v>
      </c>
      <c r="E853" s="42">
        <v>1.8348623853211024E-2</v>
      </c>
      <c r="F853" s="42">
        <v>-2.7681660899654008E-2</v>
      </c>
      <c r="G853" s="42">
        <v>4.9751243781095229E-3</v>
      </c>
      <c r="H853" s="42">
        <v>-6.1349693251534247E-3</v>
      </c>
      <c r="I853" s="42">
        <v>3.6859565057132853E-3</v>
      </c>
      <c r="K853" s="42">
        <v>-2.0080321285140666E-2</v>
      </c>
      <c r="L853" s="42">
        <v>-1.3807753584705153E-2</v>
      </c>
      <c r="M853" s="42">
        <v>-2.2499999999999964E-2</v>
      </c>
      <c r="N853" s="42">
        <v>0</v>
      </c>
      <c r="O853" s="110">
        <v>0</v>
      </c>
      <c r="P853" s="110">
        <v>-4.5055192610955454E-4</v>
      </c>
      <c r="Q853" s="42">
        <v>-2.7649769585252866E-3</v>
      </c>
      <c r="R853" s="42">
        <v>2.4057738572573666E-3</v>
      </c>
      <c r="S853" s="42">
        <v>-1.2820512820512775E-2</v>
      </c>
      <c r="T853" s="110">
        <v>-1.2820512820512775E-2</v>
      </c>
      <c r="U853" s="110">
        <v>3.6496350364962722E-3</v>
      </c>
    </row>
    <row r="854" spans="2:21" ht="12.75" customHeight="1" x14ac:dyDescent="0.2">
      <c r="B854" s="110">
        <v>-4.3859649122806087E-3</v>
      </c>
      <c r="C854" s="42">
        <v>0</v>
      </c>
      <c r="D854" s="42">
        <v>9.7297297297297136E-3</v>
      </c>
      <c r="E854" s="42">
        <v>-4.0540540540540675E-2</v>
      </c>
      <c r="F854" s="42">
        <v>-3.2028469750889632E-2</v>
      </c>
      <c r="G854" s="42">
        <v>4.4554455445544476E-2</v>
      </c>
      <c r="H854" s="42">
        <v>0</v>
      </c>
      <c r="I854" s="42">
        <v>7.3448402497245423E-3</v>
      </c>
      <c r="K854" s="42">
        <v>1.6393442622950834E-2</v>
      </c>
      <c r="L854" s="42">
        <v>1.7232094776521094E-2</v>
      </c>
      <c r="M854" s="42">
        <v>5.1150895140663873E-3</v>
      </c>
      <c r="N854" s="42">
        <v>2.5641025641025599E-2</v>
      </c>
      <c r="O854" s="110">
        <v>2.5641025641025599E-2</v>
      </c>
      <c r="P854" s="110">
        <v>-1.3522650439486012E-2</v>
      </c>
      <c r="Q854" s="42">
        <v>-2.7726432532348554E-3</v>
      </c>
      <c r="R854" s="42">
        <v>-3.280000000000001E-2</v>
      </c>
      <c r="S854" s="42">
        <v>0</v>
      </c>
      <c r="T854" s="110">
        <v>0</v>
      </c>
      <c r="U854" s="110">
        <v>0</v>
      </c>
    </row>
    <row r="855" spans="2:21" ht="12.75" customHeight="1" x14ac:dyDescent="0.2">
      <c r="B855" s="110">
        <v>-1.3215859030837114E-2</v>
      </c>
      <c r="C855" s="42">
        <v>0</v>
      </c>
      <c r="D855" s="42">
        <v>1.9271948608137014E-2</v>
      </c>
      <c r="E855" s="42">
        <v>9.3896713615023563E-3</v>
      </c>
      <c r="F855" s="42">
        <v>0</v>
      </c>
      <c r="G855" s="42">
        <v>4.0758293838862529E-2</v>
      </c>
      <c r="H855" s="42">
        <v>0</v>
      </c>
      <c r="I855" s="42">
        <v>-2.9165147648559349E-3</v>
      </c>
      <c r="K855" s="42">
        <v>-4.0322580645160431E-3</v>
      </c>
      <c r="L855" s="42">
        <v>-2.0116463737427162E-2</v>
      </c>
      <c r="M855" s="42">
        <v>1.2722646310432526E-2</v>
      </c>
      <c r="N855" s="42">
        <v>2.6666666666666689E-2</v>
      </c>
      <c r="O855" s="110">
        <v>2.6666666666666689E-2</v>
      </c>
      <c r="P855" s="110">
        <v>-2.2618231665524374E-2</v>
      </c>
      <c r="Q855" s="42">
        <v>-1.3438368860055569E-2</v>
      </c>
      <c r="R855" s="42">
        <v>-3.2258064516128934E-2</v>
      </c>
      <c r="S855" s="42">
        <v>-1.2987012987013056E-2</v>
      </c>
      <c r="T855" s="110">
        <v>-1.2987012987013056E-2</v>
      </c>
      <c r="U855" s="110">
        <v>0</v>
      </c>
    </row>
    <row r="856" spans="2:21" ht="12.75" customHeight="1" x14ac:dyDescent="0.2">
      <c r="B856" s="110">
        <v>4.4642857142858181E-3</v>
      </c>
      <c r="C856" s="42">
        <v>4.9627791563274376E-3</v>
      </c>
      <c r="D856" s="42">
        <v>1.3655462184874033E-2</v>
      </c>
      <c r="E856" s="42">
        <v>1.8604651162790715E-2</v>
      </c>
      <c r="F856" s="42">
        <v>-1.470588235294119E-2</v>
      </c>
      <c r="G856" s="42">
        <v>-2.5500910746812325E-2</v>
      </c>
      <c r="H856" s="42">
        <v>2.2633744855967142E-2</v>
      </c>
      <c r="I856" s="42">
        <v>5.8500914076781195E-3</v>
      </c>
      <c r="K856" s="42">
        <v>-1.214574898785435E-2</v>
      </c>
      <c r="L856" s="42">
        <v>1.0804970286331676E-2</v>
      </c>
      <c r="M856" s="42">
        <v>0</v>
      </c>
      <c r="N856" s="42">
        <v>-3.0303030303030425E-2</v>
      </c>
      <c r="O856" s="110">
        <v>-3.0303030303030425E-2</v>
      </c>
      <c r="P856" s="110">
        <v>-9.3501636278634538E-3</v>
      </c>
      <c r="Q856" s="42">
        <v>5.1667449506810443E-3</v>
      </c>
      <c r="R856" s="42">
        <v>-3.2478632478632544E-2</v>
      </c>
      <c r="S856" s="42">
        <v>7.8947368421053293E-3</v>
      </c>
      <c r="T856" s="110">
        <v>7.8947368421053293E-3</v>
      </c>
      <c r="U856" s="110">
        <v>1.4545454545454558E-2</v>
      </c>
    </row>
    <row r="857" spans="2:21" ht="12.75" customHeight="1" x14ac:dyDescent="0.2">
      <c r="B857" s="110">
        <v>-8.8888888888888976E-3</v>
      </c>
      <c r="C857" s="42">
        <v>1.9753086419753103E-2</v>
      </c>
      <c r="D857" s="42">
        <v>4.0414507772020596E-2</v>
      </c>
      <c r="E857" s="42">
        <v>-1.3698630136986212E-2</v>
      </c>
      <c r="F857" s="42">
        <v>-3.3582089552238757E-2</v>
      </c>
      <c r="G857" s="42">
        <v>-2.8037383177571154E-3</v>
      </c>
      <c r="H857" s="42">
        <v>-1.2072434607645973E-2</v>
      </c>
      <c r="I857" s="42">
        <v>0</v>
      </c>
      <c r="K857" s="42">
        <v>8.1967213114754172E-3</v>
      </c>
      <c r="L857" s="42">
        <v>-3.2068412613574949E-3</v>
      </c>
      <c r="M857" s="42">
        <v>0</v>
      </c>
      <c r="N857" s="42">
        <v>-1.1160714285714049E-3</v>
      </c>
      <c r="O857" s="110">
        <v>-1.1160714285714049E-3</v>
      </c>
      <c r="P857" s="110">
        <v>-3.3034450212364457E-3</v>
      </c>
      <c r="Q857" s="42">
        <v>-4.6728971962607527E-4</v>
      </c>
      <c r="R857" s="42">
        <v>2.8268551236749141E-2</v>
      </c>
      <c r="S857" s="42">
        <v>-2.6109660574413136E-3</v>
      </c>
      <c r="T857" s="110">
        <v>-2.6109660574413136E-3</v>
      </c>
      <c r="U857" s="110">
        <v>0</v>
      </c>
    </row>
    <row r="858" spans="2:21" ht="12.75" customHeight="1" x14ac:dyDescent="0.2">
      <c r="B858" s="110">
        <v>4.4843049327353305E-3</v>
      </c>
      <c r="C858" s="42">
        <v>3.6319612590798257E-3</v>
      </c>
      <c r="D858" s="42">
        <v>-8.9641434262948076E-3</v>
      </c>
      <c r="E858" s="42">
        <v>-2.3148148148148268E-2</v>
      </c>
      <c r="F858" s="42">
        <v>-1.5444015444015458E-2</v>
      </c>
      <c r="G858" s="42">
        <v>-1.2183692596063637E-2</v>
      </c>
      <c r="H858" s="42">
        <v>-1.0183299389002001E-2</v>
      </c>
      <c r="I858" s="42">
        <v>4.3620501635769178E-3</v>
      </c>
      <c r="K858" s="42">
        <v>-4.0650406504064178E-3</v>
      </c>
      <c r="L858" s="42">
        <v>-7.5067024128686634E-3</v>
      </c>
      <c r="M858" s="42">
        <v>5.0251256281408198E-3</v>
      </c>
      <c r="N858" s="42">
        <v>-1.117318435754186E-2</v>
      </c>
      <c r="O858" s="110">
        <v>-1.117318435754186E-2</v>
      </c>
      <c r="P858" s="110">
        <v>2.9829545454545407E-2</v>
      </c>
      <c r="Q858" s="42">
        <v>-3.7400654511454811E-3</v>
      </c>
      <c r="R858" s="42">
        <v>3.1786941580756095E-2</v>
      </c>
      <c r="S858" s="42">
        <v>-5.2356020942408424E-3</v>
      </c>
      <c r="T858" s="110">
        <v>-5.2356020942408424E-3</v>
      </c>
      <c r="U858" s="110">
        <v>7.1684587813620132E-3</v>
      </c>
    </row>
    <row r="859" spans="2:21" ht="12.75" customHeight="1" x14ac:dyDescent="0.2">
      <c r="B859" s="110">
        <v>-8.9285714285714367E-3</v>
      </c>
      <c r="C859" s="42">
        <v>3.6188178528348781E-3</v>
      </c>
      <c r="D859" s="42">
        <v>1.7085427135678385E-2</v>
      </c>
      <c r="E859" s="42">
        <v>-1.4218009478672893E-2</v>
      </c>
      <c r="F859" s="42">
        <v>-3.9215686274508971E-3</v>
      </c>
      <c r="G859" s="42">
        <v>5.6925996204934054E-3</v>
      </c>
      <c r="H859" s="42">
        <v>2.0576131687242726E-2</v>
      </c>
      <c r="I859" s="42">
        <v>2.8954035468693476E-2</v>
      </c>
      <c r="K859" s="42">
        <v>-8.1632653061224549E-3</v>
      </c>
      <c r="L859" s="42">
        <v>-5.4024851431657417E-3</v>
      </c>
      <c r="M859" s="42">
        <v>0</v>
      </c>
      <c r="N859" s="42">
        <v>0</v>
      </c>
      <c r="O859" s="110">
        <v>0</v>
      </c>
      <c r="P859" s="110">
        <v>4.8275862068965711E-3</v>
      </c>
      <c r="Q859" s="42">
        <v>-2.3463162834350071E-2</v>
      </c>
      <c r="R859" s="42">
        <v>-8.3263946711087107E-4</v>
      </c>
      <c r="S859" s="42">
        <v>-1.3157894736842059E-2</v>
      </c>
      <c r="T859" s="110">
        <v>-1.3157894736842059E-2</v>
      </c>
      <c r="U859" s="110">
        <v>3.5587188612098883E-3</v>
      </c>
    </row>
    <row r="860" spans="2:21" ht="12.75" customHeight="1" x14ac:dyDescent="0.2">
      <c r="B860" s="110">
        <v>2.7027027027027053E-2</v>
      </c>
      <c r="C860" s="42">
        <v>2.5240384615384505E-2</v>
      </c>
      <c r="D860" s="42">
        <v>1.284584980237162E-2</v>
      </c>
      <c r="E860" s="42">
        <v>9.6153846153846229E-3</v>
      </c>
      <c r="F860" s="42">
        <v>3.9370078740156638E-3</v>
      </c>
      <c r="G860" s="42">
        <v>-3.5849056603773653E-2</v>
      </c>
      <c r="H860" s="42">
        <v>1.0080645161291899E-3</v>
      </c>
      <c r="I860" s="42">
        <v>1.7587055926837847E-2</v>
      </c>
      <c r="K860" s="42">
        <v>0</v>
      </c>
      <c r="L860" s="42">
        <v>1.6295491580662527E-2</v>
      </c>
      <c r="M860" s="42">
        <v>4.9999999999998934E-3</v>
      </c>
      <c r="N860" s="42">
        <v>0</v>
      </c>
      <c r="O860" s="110">
        <v>0</v>
      </c>
      <c r="P860" s="110">
        <v>0</v>
      </c>
      <c r="Q860" s="42">
        <v>1.9221528111484454E-3</v>
      </c>
      <c r="R860" s="42">
        <v>0</v>
      </c>
      <c r="S860" s="42">
        <v>0</v>
      </c>
      <c r="T860" s="110">
        <v>0</v>
      </c>
      <c r="U860" s="110">
        <v>-2.8368794326241006E-2</v>
      </c>
    </row>
    <row r="861" spans="2:21" ht="12.75" customHeight="1" x14ac:dyDescent="0.2">
      <c r="B861" s="110">
        <v>0</v>
      </c>
      <c r="C861" s="42">
        <v>-1.52403282532238E-2</v>
      </c>
      <c r="D861" s="42">
        <v>9.7560975609755751E-3</v>
      </c>
      <c r="E861" s="42">
        <v>4.76190476190466E-3</v>
      </c>
      <c r="F861" s="42">
        <v>-1.9607843137254832E-2</v>
      </c>
      <c r="G861" s="42">
        <v>7.8277886497064644E-3</v>
      </c>
      <c r="H861" s="42">
        <v>9.0634441087613128E-3</v>
      </c>
      <c r="I861" s="42">
        <v>-6.913238852402203E-4</v>
      </c>
      <c r="K861" s="42">
        <v>-8.2304526748971252E-3</v>
      </c>
      <c r="L861" s="42">
        <v>0</v>
      </c>
      <c r="M861" s="42">
        <v>2.4875621890548946E-3</v>
      </c>
      <c r="N861" s="42">
        <v>-1.6949152542373525E-3</v>
      </c>
      <c r="O861" s="110">
        <v>-1.6949152542373525E-3</v>
      </c>
      <c r="P861" s="110">
        <v>-2.6767330130404981E-2</v>
      </c>
      <c r="Q861" s="42">
        <v>-4.7961630695434111E-4</v>
      </c>
      <c r="R861" s="42">
        <v>-1.6666666666666607E-2</v>
      </c>
      <c r="S861" s="42">
        <v>-2.6666666666666098E-3</v>
      </c>
      <c r="T861" s="110">
        <v>-2.6666666666666098E-3</v>
      </c>
      <c r="U861" s="110">
        <v>2.1897810218977957E-2</v>
      </c>
    </row>
    <row r="862" spans="2:21" ht="12.75" customHeight="1" x14ac:dyDescent="0.2">
      <c r="B862" s="110">
        <v>-4.3859649122806087E-3</v>
      </c>
      <c r="C862" s="42">
        <v>-9.5238095238095316E-3</v>
      </c>
      <c r="D862" s="42">
        <v>2.8985507246376881E-2</v>
      </c>
      <c r="E862" s="42">
        <v>4.7393364928911049E-3</v>
      </c>
      <c r="F862" s="42">
        <v>0</v>
      </c>
      <c r="G862" s="42">
        <v>-6.7961165048543958E-3</v>
      </c>
      <c r="H862" s="42">
        <v>1.9960079840318935E-3</v>
      </c>
      <c r="I862" s="42">
        <v>2.9747492217225852E-2</v>
      </c>
      <c r="K862" s="42">
        <v>8.2987551867219986E-3</v>
      </c>
      <c r="L862" s="42">
        <v>6.4136825227151797E-3</v>
      </c>
      <c r="M862" s="42">
        <v>-7.4441687344913767E-3</v>
      </c>
      <c r="N862" s="42">
        <v>0</v>
      </c>
      <c r="O862" s="110">
        <v>0</v>
      </c>
      <c r="P862" s="110">
        <v>2.797367183826981E-2</v>
      </c>
      <c r="Q862" s="42">
        <v>-1.199616122840691E-2</v>
      </c>
      <c r="R862" s="42">
        <v>0</v>
      </c>
      <c r="S862" s="42">
        <v>3.7433155080213817E-2</v>
      </c>
      <c r="T862" s="110">
        <v>3.7433155080213817E-2</v>
      </c>
      <c r="U862" s="110">
        <v>3.5714285714286542E-3</v>
      </c>
    </row>
    <row r="863" spans="2:21" ht="12.75" customHeight="1" x14ac:dyDescent="0.2">
      <c r="B863" s="110">
        <v>0</v>
      </c>
      <c r="C863" s="42">
        <v>-8.4134615384615728E-3</v>
      </c>
      <c r="D863" s="42">
        <v>2.7230046948356727E-2</v>
      </c>
      <c r="E863" s="42">
        <v>0</v>
      </c>
      <c r="F863" s="42">
        <v>-1.6000000000000014E-2</v>
      </c>
      <c r="G863" s="42">
        <v>-1.7595307917888534E-2</v>
      </c>
      <c r="H863" s="42">
        <v>-1.9920318725099176E-3</v>
      </c>
      <c r="I863" s="42">
        <v>2.8888142425260312E-2</v>
      </c>
      <c r="K863" s="42">
        <v>-1.2345679012345781E-2</v>
      </c>
      <c r="L863" s="42">
        <v>1.1683483802442851E-2</v>
      </c>
      <c r="M863" s="42">
        <v>0</v>
      </c>
      <c r="N863" s="42">
        <v>-3.9615166949632311E-3</v>
      </c>
      <c r="O863" s="110">
        <v>-3.9615166949632311E-3</v>
      </c>
      <c r="P863" s="110">
        <v>1.9666133089412452E-2</v>
      </c>
      <c r="Q863" s="42">
        <v>-1.7484215638659515E-2</v>
      </c>
      <c r="R863" s="42">
        <v>-8.4745762711862594E-4</v>
      </c>
      <c r="S863" s="42">
        <v>-5.1546391752577371E-3</v>
      </c>
      <c r="T863" s="110">
        <v>-5.1546391752577371E-3</v>
      </c>
      <c r="U863" s="110">
        <v>7.1174377224199354E-3</v>
      </c>
    </row>
    <row r="864" spans="2:21" ht="12.75" customHeight="1" x14ac:dyDescent="0.2">
      <c r="B864" s="110">
        <v>0</v>
      </c>
      <c r="C864" s="42">
        <v>0</v>
      </c>
      <c r="D864" s="42">
        <v>-3.6563071297988255E-3</v>
      </c>
      <c r="E864" s="42">
        <v>-1.4150943396226532E-2</v>
      </c>
      <c r="F864" s="42">
        <v>1.6260162601626032E-2</v>
      </c>
      <c r="G864" s="42">
        <v>1.9900497512437738E-2</v>
      </c>
      <c r="H864" s="42">
        <v>1.2974051896207484E-2</v>
      </c>
      <c r="I864" s="42">
        <v>2.5465230166503466E-2</v>
      </c>
      <c r="K864" s="42">
        <v>1.2500000000000105E-2</v>
      </c>
      <c r="L864" s="42">
        <v>-7.349081364829241E-3</v>
      </c>
      <c r="M864" s="42">
        <v>0</v>
      </c>
      <c r="N864" s="42">
        <v>-6.2499999999999683E-3</v>
      </c>
      <c r="O864" s="110">
        <v>-6.2499999999999683E-3</v>
      </c>
      <c r="P864" s="110">
        <v>6.5037003812513823E-3</v>
      </c>
      <c r="Q864" s="42">
        <v>5.9317844784971549E-3</v>
      </c>
      <c r="R864" s="42">
        <v>0</v>
      </c>
      <c r="S864" s="42">
        <v>1.0362694300518144E-2</v>
      </c>
      <c r="T864" s="110">
        <v>1.0362694300518144E-2</v>
      </c>
      <c r="U864" s="110">
        <v>-3.5335689045937211E-3</v>
      </c>
    </row>
    <row r="865" spans="2:21" ht="12.75" customHeight="1" x14ac:dyDescent="0.2">
      <c r="B865" s="110">
        <v>0</v>
      </c>
      <c r="C865" s="42">
        <v>0</v>
      </c>
      <c r="D865" s="42">
        <v>0</v>
      </c>
      <c r="E865" s="42">
        <v>0</v>
      </c>
      <c r="F865" s="42">
        <v>1.9999999999999928E-2</v>
      </c>
      <c r="G865" s="42">
        <v>-4.8780487804877008E-3</v>
      </c>
      <c r="H865" s="42">
        <v>2.6600985221674835E-2</v>
      </c>
      <c r="I865" s="42">
        <v>-5.7306590257879568E-3</v>
      </c>
      <c r="K865" s="42">
        <v>-4.1152263374486546E-3</v>
      </c>
      <c r="L865" s="42">
        <v>9.5187731359069119E-3</v>
      </c>
      <c r="M865" s="42">
        <v>0</v>
      </c>
      <c r="N865" s="42">
        <v>-1.1435105774728376E-2</v>
      </c>
      <c r="O865" s="110">
        <v>-1.1435105774728376E-2</v>
      </c>
      <c r="P865" s="110">
        <v>1.9607843137254801E-2</v>
      </c>
      <c r="Q865" s="42">
        <v>0</v>
      </c>
      <c r="R865" s="42">
        <v>2.6293469041560685E-2</v>
      </c>
      <c r="S865" s="42">
        <v>-1.2820512820512775E-2</v>
      </c>
      <c r="T865" s="110">
        <v>-1.2820512820512775E-2</v>
      </c>
      <c r="U865" s="110">
        <v>-7.0921985815602905E-3</v>
      </c>
    </row>
    <row r="866" spans="2:21" ht="12.75" customHeight="1" x14ac:dyDescent="0.2">
      <c r="B866" s="110">
        <v>0</v>
      </c>
      <c r="C866" s="42">
        <v>0</v>
      </c>
      <c r="D866" s="42">
        <v>1.6513761467889881E-2</v>
      </c>
      <c r="E866" s="42">
        <v>0</v>
      </c>
      <c r="F866" s="42">
        <v>5.098039215686271E-2</v>
      </c>
      <c r="G866" s="42">
        <v>-2.9411764705883463E-3</v>
      </c>
      <c r="H866" s="42">
        <v>9.5969289827256641E-3</v>
      </c>
      <c r="I866" s="42">
        <v>-2.2414345180915764E-2</v>
      </c>
      <c r="K866" s="42">
        <v>1.2396694214876136E-2</v>
      </c>
      <c r="L866" s="42">
        <v>-1.152435830277645E-2</v>
      </c>
      <c r="M866" s="42">
        <v>0</v>
      </c>
      <c r="N866" s="42">
        <v>2.8918449971081961E-3</v>
      </c>
      <c r="O866" s="110">
        <v>2.8918449971081961E-3</v>
      </c>
      <c r="P866" s="110">
        <v>-4.3706293706292773E-3</v>
      </c>
      <c r="Q866" s="42">
        <v>-2.4570024570023177E-3</v>
      </c>
      <c r="R866" s="42">
        <v>-1.6528925619835825E-3</v>
      </c>
      <c r="S866" s="42">
        <v>-1.2987012987013056E-2</v>
      </c>
      <c r="T866" s="110">
        <v>-1.2987012987013056E-2</v>
      </c>
      <c r="U866" s="110">
        <v>7.1428571428571496E-3</v>
      </c>
    </row>
    <row r="867" spans="2:21" ht="12.75" customHeight="1" x14ac:dyDescent="0.2">
      <c r="B867" s="110">
        <v>0</v>
      </c>
      <c r="C867" s="42">
        <v>3.0303030303030304E-2</v>
      </c>
      <c r="D867" s="42">
        <v>-2.7075812274369258E-3</v>
      </c>
      <c r="E867" s="42">
        <v>0</v>
      </c>
      <c r="F867" s="42">
        <v>-3.3582089552238757E-2</v>
      </c>
      <c r="G867" s="42">
        <v>-6.8829891838739932E-3</v>
      </c>
      <c r="H867" s="42">
        <v>3.0418250950570196E-2</v>
      </c>
      <c r="I867" s="42">
        <v>-2.6203734032099597E-2</v>
      </c>
      <c r="K867" s="42">
        <v>0</v>
      </c>
      <c r="L867" s="42">
        <v>-8.4790673025967236E-3</v>
      </c>
      <c r="M867" s="42">
        <v>-7.5000000000000622E-3</v>
      </c>
      <c r="N867" s="42">
        <v>-2.249134948096889E-2</v>
      </c>
      <c r="O867" s="110">
        <v>-2.249134948096889E-2</v>
      </c>
      <c r="P867" s="110">
        <v>-1.0974539069360022E-3</v>
      </c>
      <c r="Q867" s="42">
        <v>1.1330049261083589E-2</v>
      </c>
      <c r="R867" s="42">
        <v>8.2781456953640617E-4</v>
      </c>
      <c r="S867" s="42">
        <v>-1.0526315789473694E-2</v>
      </c>
      <c r="T867" s="110">
        <v>-1.0526315789473694E-2</v>
      </c>
      <c r="U867" s="110">
        <v>-7.0921985815602905E-3</v>
      </c>
    </row>
    <row r="868" spans="2:21" ht="12.75" customHeight="1" x14ac:dyDescent="0.2">
      <c r="B868" s="110">
        <v>0</v>
      </c>
      <c r="C868" s="42">
        <v>-2.9411764705882353E-2</v>
      </c>
      <c r="D868" s="42">
        <v>2.7149321266969357E-3</v>
      </c>
      <c r="E868" s="42">
        <v>-4.7846889952152093E-3</v>
      </c>
      <c r="F868" s="42">
        <v>-3.0888030888030917E-2</v>
      </c>
      <c r="G868" s="42">
        <v>-2.9702970297030827E-3</v>
      </c>
      <c r="H868" s="42">
        <v>4.4280442804428083E-2</v>
      </c>
      <c r="I868" s="42">
        <v>-6.7272115708037587E-4</v>
      </c>
      <c r="K868" s="42">
        <v>0</v>
      </c>
      <c r="L868" s="42">
        <v>-2.1378941742383299E-3</v>
      </c>
      <c r="M868" s="42">
        <v>7.5566750629723553E-3</v>
      </c>
      <c r="N868" s="42">
        <v>-2.0648967551622502E-2</v>
      </c>
      <c r="O868" s="110">
        <v>-2.0648967551622502E-2</v>
      </c>
      <c r="P868" s="110">
        <v>-3.5157108327839286E-3</v>
      </c>
      <c r="Q868" s="42">
        <v>-1.9483682415976206E-3</v>
      </c>
      <c r="R868" s="42">
        <v>4.9627791563275851E-3</v>
      </c>
      <c r="S868" s="42">
        <v>-5.3191489361700999E-3</v>
      </c>
      <c r="T868" s="110">
        <v>-5.3191489361700999E-3</v>
      </c>
      <c r="U868" s="110">
        <v>-7.1428571428571496E-3</v>
      </c>
    </row>
    <row r="869" spans="2:21" ht="12.75" customHeight="1" x14ac:dyDescent="0.2">
      <c r="B869" s="110">
        <v>-4.4052863436124367E-3</v>
      </c>
      <c r="C869" s="42">
        <v>8.4848484848485187E-3</v>
      </c>
      <c r="D869" s="42">
        <v>0</v>
      </c>
      <c r="E869" s="42">
        <v>9.6153846153846229E-3</v>
      </c>
      <c r="F869" s="42">
        <v>2.7888446215139379E-2</v>
      </c>
      <c r="G869" s="42">
        <v>-8.9374379344587737E-3</v>
      </c>
      <c r="H869" s="42">
        <v>-2.7385159010600749E-2</v>
      </c>
      <c r="I869" s="42">
        <v>-9.4244362167620714E-3</v>
      </c>
      <c r="K869" s="42">
        <v>0</v>
      </c>
      <c r="L869" s="42">
        <v>0</v>
      </c>
      <c r="M869" s="42">
        <v>-3.0000000000000027E-2</v>
      </c>
      <c r="N869" s="42">
        <v>6.0240963855422549E-3</v>
      </c>
      <c r="O869" s="110">
        <v>6.0240963855422549E-3</v>
      </c>
      <c r="P869" s="110">
        <v>-1.7640573318632479E-3</v>
      </c>
      <c r="Q869" s="42">
        <v>-4.3923865300146345E-3</v>
      </c>
      <c r="R869" s="42">
        <v>-1.6460905349793887E-3</v>
      </c>
      <c r="S869" s="42">
        <v>4.2780748663101519E-2</v>
      </c>
      <c r="T869" s="110">
        <v>4.2780748663101519E-2</v>
      </c>
      <c r="U869" s="110">
        <v>-1.4388489208632947E-2</v>
      </c>
    </row>
    <row r="870" spans="2:21" ht="12.75" customHeight="1" x14ac:dyDescent="0.2">
      <c r="B870" s="110">
        <v>4.4247787610620492E-3</v>
      </c>
      <c r="C870" s="42">
        <v>-8.4134615384615728E-3</v>
      </c>
      <c r="D870" s="42">
        <v>-3.6101083032491809E-3</v>
      </c>
      <c r="E870" s="42">
        <v>-9.5238095238095316E-3</v>
      </c>
      <c r="F870" s="42">
        <v>-1.1627906976744111E-2</v>
      </c>
      <c r="G870" s="42">
        <v>-3.0060120240480853E-2</v>
      </c>
      <c r="H870" s="42">
        <v>2.2706630336058128E-2</v>
      </c>
      <c r="I870" s="42">
        <v>-6.79578661230035E-3</v>
      </c>
      <c r="K870" s="42">
        <v>0</v>
      </c>
      <c r="L870" s="42">
        <v>-1.0712372790572884E-3</v>
      </c>
      <c r="M870" s="42">
        <v>5.1546391752576226E-3</v>
      </c>
      <c r="N870" s="42">
        <v>-1.1976047904191363E-3</v>
      </c>
      <c r="O870" s="110">
        <v>-1.1976047904191363E-3</v>
      </c>
      <c r="P870" s="110">
        <v>-1.988071570576616E-3</v>
      </c>
      <c r="Q870" s="42">
        <v>-4.9019607843136213E-3</v>
      </c>
      <c r="R870" s="42">
        <v>5.4410552349546587E-2</v>
      </c>
      <c r="S870" s="42">
        <v>4.3589743589743685E-2</v>
      </c>
      <c r="T870" s="110">
        <v>4.3589743589743685E-2</v>
      </c>
      <c r="U870" s="110">
        <v>1.4598540145985252E-2</v>
      </c>
    </row>
    <row r="871" spans="2:21" ht="12.75" customHeight="1" x14ac:dyDescent="0.2">
      <c r="B871" s="110">
        <v>-4.4052863436124367E-3</v>
      </c>
      <c r="C871" s="42">
        <v>-1.8181818181818226E-2</v>
      </c>
      <c r="D871" s="42">
        <v>0</v>
      </c>
      <c r="E871" s="42">
        <v>-9.6153846153846229E-3</v>
      </c>
      <c r="F871" s="42">
        <v>-1.9607843137254832E-2</v>
      </c>
      <c r="G871" s="42">
        <v>-4.1322314049587723E-3</v>
      </c>
      <c r="H871" s="42">
        <v>-4.0852575488454626E-2</v>
      </c>
      <c r="I871" s="42">
        <v>6.842285323297957E-3</v>
      </c>
      <c r="K871" s="42">
        <v>-8.1632653061224549E-3</v>
      </c>
      <c r="L871" s="42">
        <v>-6.434316353887453E-3</v>
      </c>
      <c r="M871" s="42">
        <v>1.2820512820513004E-2</v>
      </c>
      <c r="N871" s="42">
        <v>2.4580335731414878E-2</v>
      </c>
      <c r="O871" s="110">
        <v>2.4580335731414878E-2</v>
      </c>
      <c r="P871" s="110">
        <v>1.5272244355909645E-2</v>
      </c>
      <c r="Q871" s="42">
        <v>4.4334975369458053E-3</v>
      </c>
      <c r="R871" s="42">
        <v>-3.2056293979671628E-2</v>
      </c>
      <c r="S871" s="42">
        <v>-4.1769041769041858E-2</v>
      </c>
      <c r="T871" s="110">
        <v>-4.1769041769041858E-2</v>
      </c>
      <c r="U871" s="110">
        <v>2.1582733812949662E-2</v>
      </c>
    </row>
    <row r="872" spans="2:21" ht="12.75" customHeight="1" x14ac:dyDescent="0.2">
      <c r="B872" s="110">
        <v>0</v>
      </c>
      <c r="C872" s="42">
        <v>1.8518518518518563E-2</v>
      </c>
      <c r="D872" s="42">
        <v>0</v>
      </c>
      <c r="E872" s="42">
        <v>-2.9126213592233035E-2</v>
      </c>
      <c r="F872" s="42">
        <v>0</v>
      </c>
      <c r="G872" s="42">
        <v>-3.008298755186713E-2</v>
      </c>
      <c r="H872" s="42">
        <v>0</v>
      </c>
      <c r="I872" s="42">
        <v>6.79578661230035E-3</v>
      </c>
      <c r="K872" s="42">
        <v>4.1152263374484715E-3</v>
      </c>
      <c r="L872" s="42">
        <v>6.4759848893686462E-3</v>
      </c>
      <c r="M872" s="42">
        <v>-1.2658227848101444E-2</v>
      </c>
      <c r="N872" s="42">
        <v>6.4365125804563741E-3</v>
      </c>
      <c r="O872" s="110">
        <v>6.4365125804563741E-3</v>
      </c>
      <c r="P872" s="110">
        <v>3.9241334205362922E-3</v>
      </c>
      <c r="Q872" s="42">
        <v>0</v>
      </c>
      <c r="R872" s="42">
        <v>-2.6655896607431347E-2</v>
      </c>
      <c r="S872" s="42">
        <v>-2.5641025641025664E-2</v>
      </c>
      <c r="T872" s="110">
        <v>-2.5641025641025664E-2</v>
      </c>
      <c r="U872" s="110">
        <v>-7.0422535211267668E-3</v>
      </c>
    </row>
    <row r="873" spans="2:21" ht="12.75" customHeight="1" x14ac:dyDescent="0.2">
      <c r="B873" s="110">
        <v>-4.4247787610618532E-3</v>
      </c>
      <c r="C873" s="42">
        <v>0</v>
      </c>
      <c r="D873" s="42">
        <v>9.9637681159421392E-3</v>
      </c>
      <c r="E873" s="42">
        <v>1.4999999999999902E-2</v>
      </c>
      <c r="F873" s="42">
        <v>1.6000000000000014E-2</v>
      </c>
      <c r="G873" s="42">
        <v>1.8181818181818171E-2</v>
      </c>
      <c r="H873" s="42">
        <v>-1.2962962962963015E-2</v>
      </c>
      <c r="I873" s="42">
        <v>0</v>
      </c>
      <c r="K873" s="42">
        <v>-2.4590163934426253E-2</v>
      </c>
      <c r="L873" s="42">
        <v>-5.3619302949062426E-3</v>
      </c>
      <c r="M873" s="42">
        <v>1.0256410256410267E-2</v>
      </c>
      <c r="N873" s="42">
        <v>-8.7209302325580579E-3</v>
      </c>
      <c r="O873" s="110">
        <v>-8.7209302325580579E-3</v>
      </c>
      <c r="P873" s="110">
        <v>1.6938110749185692E-2</v>
      </c>
      <c r="Q873" s="42">
        <v>-4.9043648847481921E-4</v>
      </c>
      <c r="R873" s="42">
        <v>-8.2987551867219622E-3</v>
      </c>
      <c r="S873" s="42">
        <v>2.6315789473684237E-2</v>
      </c>
      <c r="T873" s="110">
        <v>2.6315789473684237E-2</v>
      </c>
      <c r="U873" s="110">
        <v>0</v>
      </c>
    </row>
    <row r="874" spans="2:21" ht="12.75" customHeight="1" x14ac:dyDescent="0.2">
      <c r="B874" s="110">
        <v>-8.8888888888888976E-3</v>
      </c>
      <c r="C874" s="42">
        <v>0</v>
      </c>
      <c r="D874" s="42">
        <v>4.4843049327353305E-3</v>
      </c>
      <c r="E874" s="42">
        <v>-1.4778325123152615E-2</v>
      </c>
      <c r="F874" s="42">
        <v>3.9370078740156638E-3</v>
      </c>
      <c r="G874" s="42">
        <v>-1.1554621848739621E-2</v>
      </c>
      <c r="H874" s="42">
        <v>1.8761726078799182E-2</v>
      </c>
      <c r="I874" s="42">
        <v>6.7499156260545311E-4</v>
      </c>
      <c r="K874" s="42">
        <v>8.4033613445378234E-3</v>
      </c>
      <c r="L874" s="42">
        <v>-2.1563342318058842E-3</v>
      </c>
      <c r="M874" s="42">
        <v>2.5380710659900193E-3</v>
      </c>
      <c r="N874" s="42">
        <v>-2.1114369501466449E-2</v>
      </c>
      <c r="O874" s="110">
        <v>-2.1114369501466449E-2</v>
      </c>
      <c r="P874" s="110">
        <v>1.4307068118727348E-2</v>
      </c>
      <c r="Q874" s="42">
        <v>2.551521099116779E-2</v>
      </c>
      <c r="R874" s="42">
        <v>-2.0920502092050208E-2</v>
      </c>
      <c r="S874" s="42">
        <v>-5.1282051282051325E-3</v>
      </c>
      <c r="T874" s="110">
        <v>-5.1282051282051325E-3</v>
      </c>
      <c r="U874" s="110">
        <v>0</v>
      </c>
    </row>
    <row r="875" spans="2:21" ht="12.75" customHeight="1" x14ac:dyDescent="0.2">
      <c r="B875" s="110">
        <v>-4.48430493273553E-3</v>
      </c>
      <c r="C875" s="42">
        <v>0</v>
      </c>
      <c r="D875" s="42">
        <v>4.4642857142857782E-3</v>
      </c>
      <c r="E875" s="42">
        <v>1.4999999999999902E-2</v>
      </c>
      <c r="F875" s="42">
        <v>-3.137254901960787E-2</v>
      </c>
      <c r="G875" s="42">
        <v>-2.1253985122209962E-3</v>
      </c>
      <c r="H875" s="42">
        <v>0</v>
      </c>
      <c r="I875" s="42">
        <v>9.4435075885329223E-3</v>
      </c>
      <c r="K875" s="42">
        <v>3.3333333333333368E-2</v>
      </c>
      <c r="L875" s="42">
        <v>0</v>
      </c>
      <c r="M875" s="42">
        <v>-5.0632911392406227E-3</v>
      </c>
      <c r="N875" s="42">
        <v>-1.1384062312761999E-2</v>
      </c>
      <c r="O875" s="110">
        <v>-1.1384062312761999E-2</v>
      </c>
      <c r="P875" s="110">
        <v>7.3684210526316091E-3</v>
      </c>
      <c r="Q875" s="42">
        <v>1.4354066985645968E-2</v>
      </c>
      <c r="R875" s="42">
        <v>2.9059829059829043E-2</v>
      </c>
      <c r="S875" s="42">
        <v>5.1546391752577371E-3</v>
      </c>
      <c r="T875" s="110">
        <v>5.1546391752577371E-3</v>
      </c>
      <c r="U875" s="110">
        <v>-3.5460992907800663E-3</v>
      </c>
    </row>
    <row r="876" spans="2:21" ht="12.75" customHeight="1" x14ac:dyDescent="0.2">
      <c r="B876" s="110">
        <v>-9.0090090090090176E-3</v>
      </c>
      <c r="C876" s="42">
        <v>8.4848484848485187E-3</v>
      </c>
      <c r="D876" s="42">
        <v>0</v>
      </c>
      <c r="E876" s="42">
        <v>1.9704433497536967E-2</v>
      </c>
      <c r="F876" s="42">
        <v>-4.0485829959513312E-3</v>
      </c>
      <c r="G876" s="42">
        <v>-2.5559105431309924E-2</v>
      </c>
      <c r="H876" s="42">
        <v>0</v>
      </c>
      <c r="I876" s="42">
        <v>6.6822586034078098E-4</v>
      </c>
      <c r="K876" s="42">
        <v>-1.2096774193548309E-2</v>
      </c>
      <c r="L876" s="42">
        <v>0</v>
      </c>
      <c r="M876" s="42">
        <v>0</v>
      </c>
      <c r="N876" s="42">
        <v>6.0606060606059314E-3</v>
      </c>
      <c r="O876" s="110">
        <v>6.0606060606059314E-3</v>
      </c>
      <c r="P876" s="110">
        <v>2.4033437826541243E-2</v>
      </c>
      <c r="Q876" s="42">
        <v>-2.358490566037736E-2</v>
      </c>
      <c r="R876" s="42">
        <v>-3.2392026578073135E-2</v>
      </c>
      <c r="S876" s="42">
        <v>-2.8205128205128174E-2</v>
      </c>
      <c r="T876" s="110">
        <v>-2.8205128205128174E-2</v>
      </c>
      <c r="U876" s="110">
        <v>-2.8469750889679742E-2</v>
      </c>
    </row>
    <row r="877" spans="2:21" ht="12.75" customHeight="1" x14ac:dyDescent="0.2">
      <c r="B877" s="110">
        <v>9.0909090909091009E-3</v>
      </c>
      <c r="C877" s="42">
        <v>0</v>
      </c>
      <c r="D877" s="42">
        <v>0</v>
      </c>
      <c r="E877" s="42">
        <v>2.4154589371980808E-2</v>
      </c>
      <c r="F877" s="42">
        <v>1.6260162601626032E-2</v>
      </c>
      <c r="G877" s="42">
        <v>-2.1857923497267291E-3</v>
      </c>
      <c r="H877" s="42">
        <v>-9.2081031307548686E-4</v>
      </c>
      <c r="I877" s="42">
        <v>-6.677796327211878E-4</v>
      </c>
      <c r="K877" s="42">
        <v>1.2244897959183593E-2</v>
      </c>
      <c r="L877" s="42">
        <v>-1.0804970286331676E-2</v>
      </c>
      <c r="M877" s="42">
        <v>2.2900763358778591E-2</v>
      </c>
      <c r="N877" s="42">
        <v>4.2168674698795355E-3</v>
      </c>
      <c r="O877" s="110">
        <v>4.2168674698795355E-3</v>
      </c>
      <c r="P877" s="110">
        <v>0</v>
      </c>
      <c r="Q877" s="42">
        <v>-1.9323671497584131E-3</v>
      </c>
      <c r="R877" s="42">
        <v>-3.2618025751072872E-2</v>
      </c>
      <c r="S877" s="42">
        <v>-1.319261213720312E-2</v>
      </c>
      <c r="T877" s="110">
        <v>-1.319261213720312E-2</v>
      </c>
      <c r="U877" s="110">
        <v>1.831501831501825E-2</v>
      </c>
    </row>
    <row r="878" spans="2:21" ht="12.75" customHeight="1" x14ac:dyDescent="0.2">
      <c r="B878" s="110">
        <v>-9.0090090090090176E-3</v>
      </c>
      <c r="C878" s="42">
        <v>0</v>
      </c>
      <c r="D878" s="42">
        <v>4.4444444444443499E-3</v>
      </c>
      <c r="E878" s="42">
        <v>2.3584905660377273E-2</v>
      </c>
      <c r="F878" s="42">
        <v>0</v>
      </c>
      <c r="G878" s="42">
        <v>2.9572836801752416E-2</v>
      </c>
      <c r="H878" s="42">
        <v>-9.2165898617509558E-4</v>
      </c>
      <c r="I878" s="42">
        <v>-2.0046775810223905E-2</v>
      </c>
      <c r="K878" s="42">
        <v>-4.0322580645160431E-3</v>
      </c>
      <c r="L878" s="42">
        <v>1.6384489350081962E-2</v>
      </c>
      <c r="M878" s="42">
        <v>2.9850746268656747E-2</v>
      </c>
      <c r="N878" s="42">
        <v>-7.1985602879422591E-3</v>
      </c>
      <c r="O878" s="110">
        <v>-7.1985602879422591E-3</v>
      </c>
      <c r="P878" s="110">
        <v>0</v>
      </c>
      <c r="Q878" s="42">
        <v>1.9361084220715947E-3</v>
      </c>
      <c r="R878" s="42">
        <v>2.3957409050576712E-2</v>
      </c>
      <c r="S878" s="42">
        <v>-2.6737967914439117E-3</v>
      </c>
      <c r="T878" s="110">
        <v>-2.6737967914439117E-3</v>
      </c>
      <c r="U878" s="110">
        <v>1.4388489208633108E-2</v>
      </c>
    </row>
    <row r="879" spans="2:21" ht="12.75" customHeight="1" x14ac:dyDescent="0.2">
      <c r="B879" s="110">
        <v>0</v>
      </c>
      <c r="C879" s="42">
        <v>0</v>
      </c>
      <c r="D879" s="42">
        <v>4.4247787610620102E-3</v>
      </c>
      <c r="E879" s="42">
        <v>4.6082949308756827E-3</v>
      </c>
      <c r="F879" s="42">
        <v>2.7999999999999935E-2</v>
      </c>
      <c r="G879" s="42">
        <v>-9.5744680851063673E-3</v>
      </c>
      <c r="H879" s="42">
        <v>-7.3800738007380141E-3</v>
      </c>
      <c r="I879" s="42">
        <v>2.0456870098874921E-2</v>
      </c>
      <c r="K879" s="42">
        <v>4.0485829959513303E-3</v>
      </c>
      <c r="L879" s="42">
        <v>-1.6120365394948991E-2</v>
      </c>
      <c r="M879" s="42">
        <v>1.4492753623188527E-2</v>
      </c>
      <c r="N879" s="42">
        <v>0</v>
      </c>
      <c r="O879" s="110">
        <v>0</v>
      </c>
      <c r="P879" s="110">
        <v>6.1224489795917783E-3</v>
      </c>
      <c r="Q879" s="42">
        <v>-2.4154589371980676E-2</v>
      </c>
      <c r="R879" s="42">
        <v>1.1265164644713952E-2</v>
      </c>
      <c r="S879" s="42">
        <v>-1.0723860589812341E-2</v>
      </c>
      <c r="T879" s="110">
        <v>-1.0723860589812341E-2</v>
      </c>
      <c r="U879" s="110">
        <v>-7.0921985815602905E-3</v>
      </c>
    </row>
    <row r="880" spans="2:21" ht="12.75" customHeight="1" x14ac:dyDescent="0.2">
      <c r="B880" s="110">
        <v>0</v>
      </c>
      <c r="C880" s="42">
        <v>0</v>
      </c>
      <c r="D880" s="42">
        <v>0</v>
      </c>
      <c r="E880" s="42">
        <v>-4.5871559633028575E-3</v>
      </c>
      <c r="F880" s="42">
        <v>1.9455252918287869E-2</v>
      </c>
      <c r="G880" s="42">
        <v>-3.3297529538131095E-2</v>
      </c>
      <c r="H880" s="42">
        <v>-9.293680297397737E-3</v>
      </c>
      <c r="I880" s="42">
        <v>-3.3411293017040233E-3</v>
      </c>
      <c r="K880" s="42">
        <v>-4.0322580645160431E-3</v>
      </c>
      <c r="L880" s="42">
        <v>6.5537957400328235E-3</v>
      </c>
      <c r="M880" s="42">
        <v>-4.7619047619047658E-2</v>
      </c>
      <c r="N880" s="42">
        <v>-9.6676737160120933E-3</v>
      </c>
      <c r="O880" s="110">
        <v>-9.6676737160120933E-3</v>
      </c>
      <c r="P880" s="110">
        <v>-4.0567951318457559E-3</v>
      </c>
      <c r="Q880" s="42">
        <v>7.425742574257356E-3</v>
      </c>
      <c r="R880" s="42">
        <v>-3.2562125107112171E-2</v>
      </c>
      <c r="S880" s="42">
        <v>1.6260162601626032E-2</v>
      </c>
      <c r="T880" s="110">
        <v>1.6260162601626032E-2</v>
      </c>
      <c r="U880" s="110">
        <v>-2.8571428571428439E-2</v>
      </c>
    </row>
    <row r="881" spans="2:21" ht="12.75" customHeight="1" x14ac:dyDescent="0.2">
      <c r="B881" s="110">
        <v>-2.7272727272727098E-2</v>
      </c>
      <c r="C881" s="42">
        <v>1.8028846153846197E-2</v>
      </c>
      <c r="D881" s="42">
        <v>1.7621145374449278E-2</v>
      </c>
      <c r="E881" s="42">
        <v>-4.1474654377880123E-2</v>
      </c>
      <c r="F881" s="42">
        <v>7.6335877862595495E-3</v>
      </c>
      <c r="G881" s="42">
        <v>2.6666666666666689E-2</v>
      </c>
      <c r="H881" s="42">
        <v>0</v>
      </c>
      <c r="I881" s="42">
        <v>2.0113979215554859E-2</v>
      </c>
      <c r="K881" s="42">
        <v>4.0485829959513303E-3</v>
      </c>
      <c r="L881" s="42">
        <v>8.6814975583288188E-3</v>
      </c>
      <c r="M881" s="42">
        <v>4.4999999999999929E-2</v>
      </c>
      <c r="N881" s="42">
        <v>-6.1012812690674578E-4</v>
      </c>
      <c r="O881" s="110">
        <v>-6.1012812690674578E-4</v>
      </c>
      <c r="P881" s="110">
        <v>2.0366598778004362E-3</v>
      </c>
      <c r="Q881" s="42">
        <v>-1.7690417690417664E-2</v>
      </c>
      <c r="R881" s="42">
        <v>9.7431355181576106E-3</v>
      </c>
      <c r="S881" s="42">
        <v>-1.8666666666666623E-2</v>
      </c>
      <c r="T881" s="110">
        <v>-1.8666666666666623E-2</v>
      </c>
      <c r="U881" s="110">
        <v>-2.9411764705882377E-2</v>
      </c>
    </row>
    <row r="882" spans="2:21" ht="12.75" customHeight="1" x14ac:dyDescent="0.2">
      <c r="B882" s="110">
        <v>-9.3457943925233725E-3</v>
      </c>
      <c r="C882" s="42">
        <v>1.770956316410845E-2</v>
      </c>
      <c r="D882" s="42">
        <v>-8.6580086580084748E-4</v>
      </c>
      <c r="E882" s="42">
        <v>-9.6153846153846229E-3</v>
      </c>
      <c r="F882" s="42">
        <v>0</v>
      </c>
      <c r="G882" s="42">
        <v>1.4069264069264153E-2</v>
      </c>
      <c r="H882" s="42">
        <v>0</v>
      </c>
      <c r="I882" s="42">
        <v>2.6289845547156849E-3</v>
      </c>
      <c r="K882" s="42">
        <v>-4.0322580645160431E-3</v>
      </c>
      <c r="L882" s="42">
        <v>1.0758472296933607E-3</v>
      </c>
      <c r="M882" s="42">
        <v>6.2200956937798993E-2</v>
      </c>
      <c r="N882" s="42">
        <v>-4.8840048840047799E-3</v>
      </c>
      <c r="O882" s="110">
        <v>-4.8840048840047799E-3</v>
      </c>
      <c r="P882" s="110">
        <v>1.4227642276422677E-2</v>
      </c>
      <c r="Q882" s="42">
        <v>5.5027513756878161E-3</v>
      </c>
      <c r="R882" s="42">
        <v>3.5087719298245647E-2</v>
      </c>
      <c r="S882" s="42">
        <v>-1.630434782608697E-2</v>
      </c>
      <c r="T882" s="110">
        <v>-1.630434782608697E-2</v>
      </c>
      <c r="U882" s="110">
        <v>3.7878787878787069E-3</v>
      </c>
    </row>
    <row r="883" spans="2:21" ht="12.75" customHeight="1" x14ac:dyDescent="0.2">
      <c r="B883" s="110">
        <v>2.3584905660377273E-2</v>
      </c>
      <c r="C883" s="42">
        <v>-2.5522041763340938E-2</v>
      </c>
      <c r="D883" s="42">
        <v>-7.7989601386481682E-3</v>
      </c>
      <c r="E883" s="42">
        <v>-1.4563106796116625E-2</v>
      </c>
      <c r="F883" s="42">
        <v>-1.8939393939393874E-2</v>
      </c>
      <c r="G883" s="42">
        <v>-7.4706510138740955E-3</v>
      </c>
      <c r="H883" s="42">
        <v>0</v>
      </c>
      <c r="I883" s="42">
        <v>-2.2287774500163872E-2</v>
      </c>
      <c r="K883" s="42">
        <v>0</v>
      </c>
      <c r="L883" s="42">
        <v>0</v>
      </c>
      <c r="M883" s="42">
        <v>1.2387387387387525E-2</v>
      </c>
      <c r="N883" s="42">
        <v>-1.8404907975460819E-3</v>
      </c>
      <c r="O883" s="110">
        <v>-1.8404907975460819E-3</v>
      </c>
      <c r="P883" s="110">
        <v>1.2024048096192414E-2</v>
      </c>
      <c r="Q883" s="42">
        <v>-1.4925373134328394E-2</v>
      </c>
      <c r="R883" s="42">
        <v>0</v>
      </c>
      <c r="S883" s="42">
        <v>4.6961325966850806E-2</v>
      </c>
      <c r="T883" s="110">
        <v>4.6961325966850806E-2</v>
      </c>
      <c r="U883" s="110">
        <v>1.8867924528301987E-2</v>
      </c>
    </row>
    <row r="884" spans="2:21" ht="12.75" customHeight="1" x14ac:dyDescent="0.2">
      <c r="B884" s="110">
        <v>2.7649769585253482E-2</v>
      </c>
      <c r="C884" s="42">
        <v>0</v>
      </c>
      <c r="D884" s="42">
        <v>0</v>
      </c>
      <c r="E884" s="42">
        <v>-1.4778325123152615E-2</v>
      </c>
      <c r="F884" s="42">
        <v>0</v>
      </c>
      <c r="G884" s="42">
        <v>0</v>
      </c>
      <c r="H884" s="42">
        <v>0</v>
      </c>
      <c r="I884" s="42">
        <v>-6.7046597385182465E-3</v>
      </c>
      <c r="K884" s="42">
        <v>0</v>
      </c>
      <c r="L884" s="42">
        <v>-1.3970983342289175E-2</v>
      </c>
      <c r="M884" s="42">
        <v>-2.6696329254727497E-2</v>
      </c>
      <c r="N884" s="42">
        <v>-4.3023970497848979E-3</v>
      </c>
      <c r="O884" s="110">
        <v>-4.3023970497848979E-3</v>
      </c>
      <c r="P884" s="110">
        <v>0</v>
      </c>
      <c r="Q884" s="42">
        <v>-1.4646464646464605E-2</v>
      </c>
      <c r="R884" s="42">
        <v>2.1186440677966101E-2</v>
      </c>
      <c r="S884" s="42">
        <v>0</v>
      </c>
      <c r="T884" s="110">
        <v>0</v>
      </c>
      <c r="U884" s="110">
        <v>2.9629629629629489E-2</v>
      </c>
    </row>
    <row r="885" spans="2:21" ht="12.75" customHeight="1" x14ac:dyDescent="0.2">
      <c r="B885" s="110">
        <v>4.4843049327353305E-3</v>
      </c>
      <c r="C885" s="42">
        <v>-1.7857142857142898E-2</v>
      </c>
      <c r="D885" s="42">
        <v>0</v>
      </c>
      <c r="E885" s="42">
        <v>-5.0000000000000044E-3</v>
      </c>
      <c r="F885" s="42">
        <v>-1.9305019305019239E-2</v>
      </c>
      <c r="G885" s="42">
        <v>-2.6881720430107524E-2</v>
      </c>
      <c r="H885" s="42">
        <v>0</v>
      </c>
      <c r="I885" s="42">
        <v>-1.3499831252109301E-2</v>
      </c>
      <c r="K885" s="42">
        <v>-8.097165991902841E-3</v>
      </c>
      <c r="L885" s="42">
        <v>1.4168937329700359E-2</v>
      </c>
      <c r="M885" s="42">
        <v>-1.1428571428571389E-2</v>
      </c>
      <c r="N885" s="42">
        <v>0</v>
      </c>
      <c r="O885" s="110">
        <v>0</v>
      </c>
      <c r="P885" s="110">
        <v>-9.9009900990099011E-3</v>
      </c>
      <c r="Q885" s="42">
        <v>1.947719118400815E-2</v>
      </c>
      <c r="R885" s="42">
        <v>0</v>
      </c>
      <c r="S885" s="42">
        <v>2.9023746701846934E-2</v>
      </c>
      <c r="T885" s="110">
        <v>2.9023746701846934E-2</v>
      </c>
      <c r="U885" s="110">
        <v>-3.5971223021581968E-3</v>
      </c>
    </row>
    <row r="886" spans="2:21" ht="12.75" customHeight="1" x14ac:dyDescent="0.2">
      <c r="B886" s="110">
        <v>-8.9285714285714367E-3</v>
      </c>
      <c r="C886" s="42">
        <v>3.6363636363636452E-2</v>
      </c>
      <c r="D886" s="42">
        <v>8.7336244541484417E-3</v>
      </c>
      <c r="E886" s="42">
        <v>5.0251256281407079E-3</v>
      </c>
      <c r="F886" s="42">
        <v>3.1496062992125838E-2</v>
      </c>
      <c r="G886" s="42">
        <v>-2.2099447513811684E-3</v>
      </c>
      <c r="H886" s="42">
        <v>9.3808630393995909E-3</v>
      </c>
      <c r="I886" s="42">
        <v>0</v>
      </c>
      <c r="K886" s="42">
        <v>0</v>
      </c>
      <c r="L886" s="42">
        <v>0</v>
      </c>
      <c r="M886" s="42">
        <v>-1.6184971098265961E-2</v>
      </c>
      <c r="N886" s="42">
        <v>-1.2345679012345416E-3</v>
      </c>
      <c r="O886" s="110">
        <v>-1.2345679012345416E-3</v>
      </c>
      <c r="P886" s="110">
        <v>4.0000000000000565E-3</v>
      </c>
      <c r="Q886" s="42">
        <v>-2.0110608345902036E-3</v>
      </c>
      <c r="R886" s="42">
        <v>-1.2448132780083016E-2</v>
      </c>
      <c r="S886" s="42">
        <v>0</v>
      </c>
      <c r="T886" s="110">
        <v>0</v>
      </c>
      <c r="U886" s="110">
        <v>1.0830324909747223E-2</v>
      </c>
    </row>
    <row r="887" spans="2:21" ht="12.75" customHeight="1" x14ac:dyDescent="0.2">
      <c r="B887" s="110">
        <v>-1.8018018018018035E-2</v>
      </c>
      <c r="C887" s="42">
        <v>-4.6783625730995228E-3</v>
      </c>
      <c r="D887" s="42">
        <v>1.0389610389610476E-2</v>
      </c>
      <c r="E887" s="42">
        <v>1.4999999999999902E-2</v>
      </c>
      <c r="F887" s="42">
        <v>0</v>
      </c>
      <c r="G887" s="42">
        <v>-6.6445182724253031E-3</v>
      </c>
      <c r="H887" s="42">
        <v>0</v>
      </c>
      <c r="I887" s="42">
        <v>0</v>
      </c>
      <c r="K887" s="42">
        <v>1.632653061224491E-2</v>
      </c>
      <c r="L887" s="42">
        <v>-5.3734551316497276E-3</v>
      </c>
      <c r="M887" s="42">
        <v>9.4007050528789743E-3</v>
      </c>
      <c r="N887" s="42">
        <v>1.2360939431396523E-3</v>
      </c>
      <c r="O887" s="110">
        <v>1.2360939431396523E-3</v>
      </c>
      <c r="P887" s="110">
        <v>0</v>
      </c>
      <c r="Q887" s="42">
        <v>-7.5566750629722217E-3</v>
      </c>
      <c r="R887" s="42">
        <v>2.0168067226890775E-2</v>
      </c>
      <c r="S887" s="42">
        <v>-2.8205128205128174E-2</v>
      </c>
      <c r="T887" s="110">
        <v>-2.8205128205128174E-2</v>
      </c>
      <c r="U887" s="110">
        <v>0</v>
      </c>
    </row>
    <row r="888" spans="2:21" ht="12.75" customHeight="1" x14ac:dyDescent="0.2">
      <c r="B888" s="110">
        <v>-4.5871559633026554E-3</v>
      </c>
      <c r="C888" s="42">
        <v>0</v>
      </c>
      <c r="D888" s="42">
        <v>2.5706940874035441E-3</v>
      </c>
      <c r="E888" s="42">
        <v>-1.4778325123152615E-2</v>
      </c>
      <c r="F888" s="42">
        <v>-2.6717557251908341E-2</v>
      </c>
      <c r="G888" s="42">
        <v>-1.1148272017836997E-3</v>
      </c>
      <c r="H888" s="42">
        <v>9.293680297397737E-3</v>
      </c>
      <c r="I888" s="42">
        <v>-1.436879917892582E-2</v>
      </c>
      <c r="K888" s="42">
        <v>0</v>
      </c>
      <c r="L888" s="42">
        <v>0</v>
      </c>
      <c r="M888" s="42">
        <v>-1.1641443538998795E-2</v>
      </c>
      <c r="N888" s="42">
        <v>-1.1111111111111094E-2</v>
      </c>
      <c r="O888" s="110">
        <v>-1.1111111111111094E-2</v>
      </c>
      <c r="P888" s="110">
        <v>9.9601593625498006E-3</v>
      </c>
      <c r="Q888" s="42">
        <v>0</v>
      </c>
      <c r="R888" s="42">
        <v>-2.8006589785831947E-2</v>
      </c>
      <c r="S888" s="42">
        <v>2.6385224274405768E-3</v>
      </c>
      <c r="T888" s="110">
        <v>2.6385224274405768E-3</v>
      </c>
      <c r="U888" s="110">
        <v>0</v>
      </c>
    </row>
    <row r="889" spans="2:21" ht="12.75" customHeight="1" x14ac:dyDescent="0.2">
      <c r="B889" s="110">
        <v>-4.6082949308756827E-3</v>
      </c>
      <c r="C889" s="42">
        <v>0</v>
      </c>
      <c r="D889" s="42">
        <v>1.2820512820512851E-2</v>
      </c>
      <c r="E889" s="42">
        <v>-1.0000000000000009E-2</v>
      </c>
      <c r="F889" s="42">
        <v>2.7450980392156803E-2</v>
      </c>
      <c r="G889" s="42">
        <v>5.5803571428572219E-3</v>
      </c>
      <c r="H889" s="42">
        <v>1.7495395948434741E-2</v>
      </c>
      <c r="I889" s="42">
        <v>-1.6660881638320045E-2</v>
      </c>
      <c r="K889" s="42">
        <v>2.0080321285140489E-2</v>
      </c>
      <c r="L889" s="42">
        <v>-1.0804970286331483E-3</v>
      </c>
      <c r="M889" s="42">
        <v>-9.4228504122497135E-3</v>
      </c>
      <c r="N889" s="42">
        <v>-1.248439450686615E-3</v>
      </c>
      <c r="O889" s="110">
        <v>-1.248439450686615E-3</v>
      </c>
      <c r="P889" s="110">
        <v>3.1558185404339134E-2</v>
      </c>
      <c r="Q889" s="42">
        <v>-2.5380710659898839E-3</v>
      </c>
      <c r="R889" s="42">
        <v>3.3050847457627167E-2</v>
      </c>
      <c r="S889" s="42">
        <v>-2.6315789473684119E-2</v>
      </c>
      <c r="T889" s="110">
        <v>-2.6315789473684119E-2</v>
      </c>
      <c r="U889" s="110">
        <v>0</v>
      </c>
    </row>
    <row r="890" spans="2:21" ht="12.75" customHeight="1" x14ac:dyDescent="0.2">
      <c r="B890" s="110">
        <v>-4.6296296296295314E-3</v>
      </c>
      <c r="C890" s="42">
        <v>0</v>
      </c>
      <c r="D890" s="42">
        <v>-1.1814345991561229E-2</v>
      </c>
      <c r="E890" s="42">
        <v>0</v>
      </c>
      <c r="F890" s="42">
        <v>-2.6717557251908341E-2</v>
      </c>
      <c r="G890" s="42">
        <v>0</v>
      </c>
      <c r="H890" s="42">
        <v>-9.049773755656236E-3</v>
      </c>
      <c r="I890" s="42">
        <v>1.7649135192375574E-2</v>
      </c>
      <c r="K890" s="42">
        <v>1.5748031496063006E-2</v>
      </c>
      <c r="L890" s="42">
        <v>-9.7349918875067453E-3</v>
      </c>
      <c r="M890" s="42">
        <v>-1.1890606420927425E-2</v>
      </c>
      <c r="N890" s="42">
        <v>-6.2500000000000888E-3</v>
      </c>
      <c r="O890" s="110">
        <v>-6.2500000000000888E-3</v>
      </c>
      <c r="P890" s="110">
        <v>1.7208413001912157E-2</v>
      </c>
      <c r="Q890" s="42">
        <v>3.0025445292620859E-2</v>
      </c>
      <c r="R890" s="42">
        <v>-3.199343724364237E-2</v>
      </c>
      <c r="S890" s="42">
        <v>1.3513513513513466E-2</v>
      </c>
      <c r="T890" s="110">
        <v>1.3513513513513466E-2</v>
      </c>
      <c r="U890" s="110">
        <v>-3.5714285714284954E-3</v>
      </c>
    </row>
    <row r="891" spans="2:21" ht="12.75" customHeight="1" x14ac:dyDescent="0.2">
      <c r="B891" s="110">
        <v>4.6511627906975755E-3</v>
      </c>
      <c r="C891" s="42">
        <v>-7.0505287896592828E-3</v>
      </c>
      <c r="D891" s="42">
        <v>-5.1238257899230335E-3</v>
      </c>
      <c r="E891" s="42">
        <v>0</v>
      </c>
      <c r="F891" s="42">
        <v>-4.3137254901960735E-2</v>
      </c>
      <c r="G891" s="42">
        <v>-7.7691453940066891E-3</v>
      </c>
      <c r="H891" s="42">
        <v>9.1324200913256296E-4</v>
      </c>
      <c r="I891" s="42">
        <v>-1.3874436351023192E-2</v>
      </c>
      <c r="K891" s="42">
        <v>-3.8759689922479791E-3</v>
      </c>
      <c r="L891" s="42">
        <v>0</v>
      </c>
      <c r="M891" s="42">
        <v>0</v>
      </c>
      <c r="N891" s="42">
        <v>6.2893081761007186E-3</v>
      </c>
      <c r="O891" s="110">
        <v>6.2893081761007186E-3</v>
      </c>
      <c r="P891" s="110">
        <v>1.0526315789473592E-2</v>
      </c>
      <c r="Q891" s="42">
        <v>-6.9169960474308586E-3</v>
      </c>
      <c r="R891" s="42">
        <v>5.0847457627118613E-2</v>
      </c>
      <c r="S891" s="42">
        <v>0</v>
      </c>
      <c r="T891" s="110">
        <v>0</v>
      </c>
      <c r="U891" s="110">
        <v>-1.7921146953404955E-2</v>
      </c>
    </row>
    <row r="892" spans="2:21" ht="12.75" customHeight="1" x14ac:dyDescent="0.2">
      <c r="B892" s="110">
        <v>-9.2592592592590627E-3</v>
      </c>
      <c r="C892" s="42">
        <v>2.3668639053256038E-3</v>
      </c>
      <c r="D892" s="42">
        <v>-2.5751072961373449E-2</v>
      </c>
      <c r="E892" s="42">
        <v>0</v>
      </c>
      <c r="F892" s="42">
        <v>-1.2295081967213217E-2</v>
      </c>
      <c r="G892" s="42">
        <v>1.2304250559284051E-2</v>
      </c>
      <c r="H892" s="42">
        <v>8.2116788321167748E-3</v>
      </c>
      <c r="I892" s="42">
        <v>4.9243756595146173E-3</v>
      </c>
      <c r="K892" s="42">
        <v>-1.1673151750972858E-2</v>
      </c>
      <c r="L892" s="42">
        <v>-5.4614964500273857E-3</v>
      </c>
      <c r="M892" s="42">
        <v>7.2202166064980408E-3</v>
      </c>
      <c r="N892" s="42">
        <v>-6.250000000000977E-4</v>
      </c>
      <c r="O892" s="110">
        <v>-6.250000000000977E-4</v>
      </c>
      <c r="P892" s="110">
        <v>-2.7157738095238113E-2</v>
      </c>
      <c r="Q892" s="42">
        <v>-1.7412935323382981E-2</v>
      </c>
      <c r="R892" s="42">
        <v>0</v>
      </c>
      <c r="S892" s="42">
        <v>-2.9333333333333302E-2</v>
      </c>
      <c r="T892" s="110">
        <v>-2.9333333333333302E-2</v>
      </c>
      <c r="U892" s="110">
        <v>1.8248175182481684E-2</v>
      </c>
    </row>
    <row r="893" spans="2:21" ht="12.75" customHeight="1" x14ac:dyDescent="0.2">
      <c r="B893" s="110">
        <v>0</v>
      </c>
      <c r="C893" s="42">
        <v>-2.5974025974026049E-2</v>
      </c>
      <c r="D893" s="42">
        <v>-8.8105726872246392E-3</v>
      </c>
      <c r="E893" s="42">
        <v>-1.0101010101010111E-2</v>
      </c>
      <c r="F893" s="42">
        <v>3.3195020746888002E-2</v>
      </c>
      <c r="G893" s="42">
        <v>-5.5248618784531165E-3</v>
      </c>
      <c r="H893" s="42">
        <v>0</v>
      </c>
      <c r="I893" s="42">
        <v>7.0003500175008504E-3</v>
      </c>
      <c r="K893" s="42">
        <v>2.3622047244094509E-2</v>
      </c>
      <c r="L893" s="42">
        <v>3.294892915980356E-3</v>
      </c>
      <c r="M893" s="42">
        <v>-7.1684587813618554E-3</v>
      </c>
      <c r="N893" s="42">
        <v>6.2539086929340611E-4</v>
      </c>
      <c r="O893" s="110">
        <v>6.2539086929340611E-4</v>
      </c>
      <c r="P893" s="110">
        <v>-1.3384321223709288E-2</v>
      </c>
      <c r="Q893" s="42">
        <v>-1.0126582278482596E-3</v>
      </c>
      <c r="R893" s="42">
        <v>4.0322580645161862E-3</v>
      </c>
      <c r="S893" s="42">
        <v>-3.5714285714285803E-2</v>
      </c>
      <c r="T893" s="110">
        <v>-3.5714285714285803E-2</v>
      </c>
      <c r="U893" s="110">
        <v>0</v>
      </c>
    </row>
    <row r="894" spans="2:21" ht="12.75" customHeight="1" x14ac:dyDescent="0.2">
      <c r="B894" s="110">
        <v>0</v>
      </c>
      <c r="C894" s="42">
        <v>2.6666666666666745E-2</v>
      </c>
      <c r="D894" s="42">
        <v>0</v>
      </c>
      <c r="E894" s="42">
        <v>1.0204081632653071E-2</v>
      </c>
      <c r="F894" s="42">
        <v>1.6064257028112466E-2</v>
      </c>
      <c r="G894" s="42">
        <v>5.5555555555556347E-3</v>
      </c>
      <c r="H894" s="42">
        <v>1.9004524886877743E-2</v>
      </c>
      <c r="I894" s="42">
        <v>2.2940563086548495E-2</v>
      </c>
      <c r="K894" s="42">
        <v>3.846153846153764E-3</v>
      </c>
      <c r="L894" s="42">
        <v>-1.0946907498631403E-3</v>
      </c>
      <c r="M894" s="42">
        <v>0</v>
      </c>
      <c r="N894" s="42">
        <v>-1.2499999999999734E-3</v>
      </c>
      <c r="O894" s="110">
        <v>-1.2499999999999734E-3</v>
      </c>
      <c r="P894" s="110">
        <v>-2.3255813953489252E-3</v>
      </c>
      <c r="Q894" s="42">
        <v>-4.0547389761783226E-3</v>
      </c>
      <c r="R894" s="42">
        <v>1.6064257028112393E-2</v>
      </c>
      <c r="S894" s="42">
        <v>-2.8490028490027884E-3</v>
      </c>
      <c r="T894" s="110">
        <v>-2.8490028490027884E-3</v>
      </c>
      <c r="U894" s="110">
        <v>-7.1684587813620132E-3</v>
      </c>
    </row>
    <row r="895" spans="2:21" ht="12.75" customHeight="1" x14ac:dyDescent="0.2">
      <c r="B895" s="110">
        <v>4.6728971962615821E-3</v>
      </c>
      <c r="C895" s="42">
        <v>0</v>
      </c>
      <c r="D895" s="42">
        <v>4.4444444444443499E-3</v>
      </c>
      <c r="E895" s="42">
        <v>-1.0101010101010111E-2</v>
      </c>
      <c r="F895" s="42">
        <v>1.1857707509881346E-2</v>
      </c>
      <c r="G895" s="42">
        <v>-5.5248618784531165E-3</v>
      </c>
      <c r="H895" s="42">
        <v>-8.8809946714031654E-3</v>
      </c>
      <c r="I895" s="42">
        <v>0</v>
      </c>
      <c r="K895" s="42">
        <v>-1.5325670498084136E-2</v>
      </c>
      <c r="L895" s="42">
        <v>-8.7671232876712409E-3</v>
      </c>
      <c r="M895" s="42">
        <v>7.2202166064980408E-3</v>
      </c>
      <c r="N895" s="42">
        <v>-3.1289111389236988E-3</v>
      </c>
      <c r="O895" s="110">
        <v>-3.1289111389236988E-3</v>
      </c>
      <c r="P895" s="110">
        <v>1.0101010101010163E-2</v>
      </c>
      <c r="Q895" s="42">
        <v>-9.6692111959288188E-3</v>
      </c>
      <c r="R895" s="42">
        <v>1.7391304347826136E-2</v>
      </c>
      <c r="S895" s="42">
        <v>0</v>
      </c>
      <c r="T895" s="110">
        <v>0</v>
      </c>
      <c r="U895" s="110">
        <v>0</v>
      </c>
    </row>
    <row r="896" spans="2:21" ht="12.75" customHeight="1" x14ac:dyDescent="0.2">
      <c r="B896" s="110">
        <v>2.3255813953488292E-2</v>
      </c>
      <c r="C896" s="42">
        <v>4.7225501770955308E-3</v>
      </c>
      <c r="D896" s="42">
        <v>0</v>
      </c>
      <c r="E896" s="42">
        <v>-1.0204081632653071E-2</v>
      </c>
      <c r="F896" s="42">
        <v>-2.7343749999999941E-2</v>
      </c>
      <c r="G896" s="42">
        <v>-1.9999999999999969E-2</v>
      </c>
      <c r="H896" s="42">
        <v>0</v>
      </c>
      <c r="I896" s="42">
        <v>-2.0387359836900685E-3</v>
      </c>
      <c r="K896" s="42">
        <v>-1.1673151750972858E-2</v>
      </c>
      <c r="L896" s="42">
        <v>9.9502487562188897E-3</v>
      </c>
      <c r="M896" s="42">
        <v>-9.5579450418160194E-3</v>
      </c>
      <c r="N896" s="42">
        <v>-1.2554927809164829E-3</v>
      </c>
      <c r="O896" s="110">
        <v>-1.2554927809164829E-3</v>
      </c>
      <c r="P896" s="110">
        <v>-9.6153846153846159E-3</v>
      </c>
      <c r="Q896" s="42">
        <v>-3.7512846865364879E-2</v>
      </c>
      <c r="R896" s="42">
        <v>3.2634032634032625E-2</v>
      </c>
      <c r="S896" s="42">
        <v>2.2857142857142878E-2</v>
      </c>
      <c r="T896" s="110">
        <v>2.2857142857142878E-2</v>
      </c>
      <c r="U896" s="110">
        <v>1.0830324909747223E-2</v>
      </c>
    </row>
    <row r="897" spans="2:21" ht="12.75" customHeight="1" x14ac:dyDescent="0.2">
      <c r="B897" s="110">
        <v>-9.0909090909091009E-3</v>
      </c>
      <c r="C897" s="42">
        <v>0</v>
      </c>
      <c r="D897" s="42">
        <v>4.4247787610620102E-3</v>
      </c>
      <c r="E897" s="42">
        <v>2.0618556701030948E-2</v>
      </c>
      <c r="F897" s="42">
        <v>2.8112449799196724E-2</v>
      </c>
      <c r="G897" s="42">
        <v>-2.2675736961450762E-3</v>
      </c>
      <c r="H897" s="42">
        <v>-4.4802867383513184E-3</v>
      </c>
      <c r="I897" s="42">
        <v>-6.8096697310178998E-4</v>
      </c>
      <c r="K897" s="42">
        <v>1.5748031496063006E-2</v>
      </c>
      <c r="L897" s="42">
        <v>2.1893814997262805E-3</v>
      </c>
      <c r="M897" s="42">
        <v>-3.1363088057901063E-2</v>
      </c>
      <c r="N897" s="42">
        <v>0</v>
      </c>
      <c r="O897" s="110">
        <v>0</v>
      </c>
      <c r="P897" s="110">
        <v>-9.7087378640776691E-3</v>
      </c>
      <c r="Q897" s="42">
        <v>-6.139882541377463E-2</v>
      </c>
      <c r="R897" s="42">
        <v>-3.0097817908202348E-3</v>
      </c>
      <c r="S897" s="42">
        <v>-4.4692737430167634E-2</v>
      </c>
      <c r="T897" s="110">
        <v>-4.4692737430167634E-2</v>
      </c>
      <c r="U897" s="110">
        <v>0</v>
      </c>
    </row>
    <row r="898" spans="2:21" ht="12.75" customHeight="1" x14ac:dyDescent="0.2">
      <c r="B898" s="110">
        <v>4.5871559633028592E-3</v>
      </c>
      <c r="C898" s="42">
        <v>0</v>
      </c>
      <c r="D898" s="42">
        <v>3.0837004405286313E-2</v>
      </c>
      <c r="E898" s="42">
        <v>-1.5151515151515166E-2</v>
      </c>
      <c r="F898" s="42">
        <v>0</v>
      </c>
      <c r="G898" s="42">
        <v>2.8409090909090908E-2</v>
      </c>
      <c r="H898" s="42">
        <v>1.3501350135013534E-2</v>
      </c>
      <c r="I898" s="42">
        <v>0</v>
      </c>
      <c r="K898" s="42">
        <v>-1.5503875968992262E-2</v>
      </c>
      <c r="L898" s="42">
        <v>-3.0584380120152854E-2</v>
      </c>
      <c r="M898" s="42">
        <v>0</v>
      </c>
      <c r="N898" s="42">
        <v>-5.0282840980516563E-3</v>
      </c>
      <c r="O898" s="110">
        <v>-5.0282840980516563E-3</v>
      </c>
      <c r="P898" s="110">
        <v>-9.8039215686274508E-3</v>
      </c>
      <c r="Q898" s="42">
        <v>4.4937428896473224E-2</v>
      </c>
      <c r="R898" s="42">
        <v>3.2452830188679359E-2</v>
      </c>
      <c r="S898" s="42">
        <v>5.8479532163742748E-3</v>
      </c>
      <c r="T898" s="110">
        <v>5.8479532163742748E-3</v>
      </c>
      <c r="U898" s="110">
        <v>0</v>
      </c>
    </row>
    <row r="899" spans="2:21" ht="12.75" customHeight="1" x14ac:dyDescent="0.2">
      <c r="B899" s="110">
        <v>4.5662100456620031E-3</v>
      </c>
      <c r="C899" s="42">
        <v>0</v>
      </c>
      <c r="D899" s="42">
        <v>0</v>
      </c>
      <c r="E899" s="42">
        <v>-1.0256410256410265E-2</v>
      </c>
      <c r="F899" s="42">
        <v>-3.9062499999999172E-3</v>
      </c>
      <c r="G899" s="42">
        <v>-7.7348066298342849E-3</v>
      </c>
      <c r="H899" s="42">
        <v>-4.4404973357015038E-3</v>
      </c>
      <c r="I899" s="42">
        <v>0</v>
      </c>
      <c r="K899" s="42">
        <v>-3.9370078740156638E-3</v>
      </c>
      <c r="L899" s="42">
        <v>6.7605633802815457E-3</v>
      </c>
      <c r="M899" s="42">
        <v>2.9887920298879232E-2</v>
      </c>
      <c r="N899" s="42">
        <v>-8.2122552116234374E-3</v>
      </c>
      <c r="O899" s="110">
        <v>-8.2122552116234374E-3</v>
      </c>
      <c r="P899" s="110">
        <v>-4.9504950495049506E-3</v>
      </c>
      <c r="Q899" s="42">
        <v>-6.5323897659225619E-3</v>
      </c>
      <c r="R899" s="42">
        <v>-3.1432748538011798E-2</v>
      </c>
      <c r="S899" s="42">
        <v>-2.9069767441860492E-2</v>
      </c>
      <c r="T899" s="110">
        <v>-2.9069767441860492E-2</v>
      </c>
      <c r="U899" s="110">
        <v>0</v>
      </c>
    </row>
    <row r="900" spans="2:21" ht="12.75" customHeight="1" x14ac:dyDescent="0.2">
      <c r="B900" s="110">
        <v>2.7272727272727299E-2</v>
      </c>
      <c r="C900" s="42">
        <v>0</v>
      </c>
      <c r="D900" s="42">
        <v>0</v>
      </c>
      <c r="E900" s="42">
        <v>5.1813471502590719E-3</v>
      </c>
      <c r="F900" s="42">
        <v>0</v>
      </c>
      <c r="G900" s="42">
        <v>-8.9086859688196074E-3</v>
      </c>
      <c r="H900" s="42">
        <v>3.1222123104371065E-2</v>
      </c>
      <c r="I900" s="42">
        <v>0</v>
      </c>
      <c r="K900" s="42">
        <v>-3.9525691699605651E-3</v>
      </c>
      <c r="L900" s="42">
        <v>5.5959709009513955E-3</v>
      </c>
      <c r="M900" s="42">
        <v>1.6928657799274556E-2</v>
      </c>
      <c r="N900" s="42">
        <v>1.210191082802556E-2</v>
      </c>
      <c r="O900" s="110">
        <v>1.210191082802556E-2</v>
      </c>
      <c r="P900" s="110">
        <v>2.4875621890547265E-2</v>
      </c>
      <c r="Q900" s="42">
        <v>-1.424657534246584E-2</v>
      </c>
      <c r="R900" s="42">
        <v>1.9622641509434081E-2</v>
      </c>
      <c r="S900" s="42">
        <v>-2.9940119760478406E-3</v>
      </c>
      <c r="T900" s="110">
        <v>-2.9940119760478406E-3</v>
      </c>
      <c r="U900" s="110">
        <v>-2.8571428571428439E-2</v>
      </c>
    </row>
    <row r="901" spans="2:21" ht="12.75" customHeight="1" x14ac:dyDescent="0.2">
      <c r="B901" s="110">
        <v>0</v>
      </c>
      <c r="C901" s="42">
        <v>0</v>
      </c>
      <c r="D901" s="42">
        <v>-1.709401709401673E-3</v>
      </c>
      <c r="E901" s="42">
        <v>-5.1546391752577371E-3</v>
      </c>
      <c r="F901" s="42">
        <v>-1.9607843137254832E-2</v>
      </c>
      <c r="G901" s="42">
        <v>8.988764044943828E-3</v>
      </c>
      <c r="H901" s="42">
        <v>5.1903114186851181E-2</v>
      </c>
      <c r="I901" s="42">
        <v>2.7257240204428719E-3</v>
      </c>
      <c r="K901" s="42">
        <v>1.1904761904762003E-2</v>
      </c>
      <c r="L901" s="42">
        <v>2.2259321090706261E-3</v>
      </c>
      <c r="M901" s="42">
        <v>1.9024970273483963E-2</v>
      </c>
      <c r="N901" s="42">
        <v>2.9578351164254175E-2</v>
      </c>
      <c r="O901" s="110">
        <v>2.9578351164254175E-2</v>
      </c>
      <c r="P901" s="110">
        <v>-9.7087378640776691E-3</v>
      </c>
      <c r="Q901" s="42">
        <v>-3.05725403001668E-2</v>
      </c>
      <c r="R901" s="42">
        <v>1.9985196150999227E-2</v>
      </c>
      <c r="S901" s="42">
        <v>1.2012012012012022E-2</v>
      </c>
      <c r="T901" s="110">
        <v>1.2012012012012022E-2</v>
      </c>
      <c r="U901" s="110">
        <v>2.5735294117646999E-2</v>
      </c>
    </row>
    <row r="902" spans="2:21" ht="12.75" customHeight="1" x14ac:dyDescent="0.2">
      <c r="B902" s="110">
        <v>-2.6548672566371709E-2</v>
      </c>
      <c r="C902" s="42">
        <v>4.7003525264395912E-3</v>
      </c>
      <c r="D902" s="42">
        <v>-2.5684931506848767E-3</v>
      </c>
      <c r="E902" s="42">
        <v>2.0725388601036288E-2</v>
      </c>
      <c r="F902" s="42">
        <v>3.1999999999999848E-2</v>
      </c>
      <c r="G902" s="42">
        <v>-2.0044543429844065E-2</v>
      </c>
      <c r="H902" s="42">
        <v>-8.2236842105261408E-4</v>
      </c>
      <c r="I902" s="42">
        <v>7.4753652735303723E-3</v>
      </c>
      <c r="K902" s="42">
        <v>0</v>
      </c>
      <c r="L902" s="42">
        <v>5.5524708495281192E-3</v>
      </c>
      <c r="M902" s="42">
        <v>-1.1668611435239165E-2</v>
      </c>
      <c r="N902" s="42">
        <v>-9.7799511002445074E-3</v>
      </c>
      <c r="O902" s="110">
        <v>-9.7799511002445074E-3</v>
      </c>
      <c r="P902" s="110">
        <v>0</v>
      </c>
      <c r="Q902" s="42">
        <v>-8.0275229357798499E-3</v>
      </c>
      <c r="R902" s="42">
        <v>-4.2089985486211901E-2</v>
      </c>
      <c r="S902" s="42">
        <v>5.9347181008901996E-2</v>
      </c>
      <c r="T902" s="110">
        <v>5.9347181008901996E-2</v>
      </c>
      <c r="U902" s="110">
        <v>0</v>
      </c>
    </row>
    <row r="903" spans="2:21" ht="12.75" customHeight="1" x14ac:dyDescent="0.2">
      <c r="B903" s="110">
        <v>-9.0909090909091009E-3</v>
      </c>
      <c r="C903" s="42">
        <v>-4.6783625730995228E-3</v>
      </c>
      <c r="D903" s="42">
        <v>-8.5836909871245849E-3</v>
      </c>
      <c r="E903" s="42">
        <v>1.01522842639594E-2</v>
      </c>
      <c r="F903" s="42">
        <v>3.1007751937984527E-2</v>
      </c>
      <c r="G903" s="42">
        <v>-1.1363636363636322E-2</v>
      </c>
      <c r="H903" s="42">
        <v>0</v>
      </c>
      <c r="I903" s="42">
        <v>-1.0792580101180449E-2</v>
      </c>
      <c r="K903" s="42">
        <v>0</v>
      </c>
      <c r="L903" s="42">
        <v>-3.3130866924352444E-3</v>
      </c>
      <c r="M903" s="42">
        <v>1.4167650531286801E-2</v>
      </c>
      <c r="N903" s="42">
        <v>-1.54320987654321E-2</v>
      </c>
      <c r="O903" s="110">
        <v>-1.54320987654321E-2</v>
      </c>
      <c r="P903" s="110">
        <v>-9.8039215686274508E-3</v>
      </c>
      <c r="Q903" s="42">
        <v>-5.780346820809126E-3</v>
      </c>
      <c r="R903" s="42">
        <v>0</v>
      </c>
      <c r="S903" s="42">
        <v>-2.8011204481792123E-3</v>
      </c>
      <c r="T903" s="110">
        <v>-2.8011204481792123E-3</v>
      </c>
      <c r="U903" s="110">
        <v>0</v>
      </c>
    </row>
    <row r="904" spans="2:21" ht="12.75" customHeight="1" x14ac:dyDescent="0.2">
      <c r="B904" s="110">
        <v>2.2935779816513888E-2</v>
      </c>
      <c r="C904" s="42">
        <v>0</v>
      </c>
      <c r="D904" s="42">
        <v>-1.7316017316017257E-2</v>
      </c>
      <c r="E904" s="42">
        <v>-1.0050251256281416E-2</v>
      </c>
      <c r="F904" s="42">
        <v>-3.0075187969924842E-2</v>
      </c>
      <c r="G904" s="42">
        <v>0</v>
      </c>
      <c r="H904" s="42">
        <v>-1.6460905349793887E-3</v>
      </c>
      <c r="I904" s="42">
        <v>-3.4094783498124061E-3</v>
      </c>
      <c r="K904" s="42">
        <v>-3.9215686274510705E-3</v>
      </c>
      <c r="L904" s="42">
        <v>-8.8642659279778487E-3</v>
      </c>
      <c r="M904" s="42">
        <v>3.0267753201396949E-2</v>
      </c>
      <c r="N904" s="42">
        <v>0</v>
      </c>
      <c r="O904" s="110">
        <v>0</v>
      </c>
      <c r="P904" s="110">
        <v>-7.9207920792078931E-3</v>
      </c>
      <c r="Q904" s="42">
        <v>-8.1395348837209631E-3</v>
      </c>
      <c r="R904" s="42">
        <v>1.5151515151515096E-2</v>
      </c>
      <c r="S904" s="42">
        <v>-1.6853932584269676E-2</v>
      </c>
      <c r="T904" s="110">
        <v>-1.6853932584269676E-2</v>
      </c>
      <c r="U904" s="110">
        <v>-3.5842293906810864E-3</v>
      </c>
    </row>
    <row r="905" spans="2:21" ht="12.75" customHeight="1" x14ac:dyDescent="0.2">
      <c r="B905" s="110">
        <v>-8.9686098654708606E-3</v>
      </c>
      <c r="C905" s="42">
        <v>0</v>
      </c>
      <c r="D905" s="42">
        <v>0</v>
      </c>
      <c r="E905" s="42">
        <v>0</v>
      </c>
      <c r="F905" s="42">
        <v>2.7131782945736548E-2</v>
      </c>
      <c r="G905" s="42">
        <v>-5.7471264367816898E-3</v>
      </c>
      <c r="H905" s="42">
        <v>-4.616652926628198E-2</v>
      </c>
      <c r="I905" s="42">
        <v>0</v>
      </c>
      <c r="K905" s="42">
        <v>-3.9370078740156638E-3</v>
      </c>
      <c r="L905" s="42">
        <v>0</v>
      </c>
      <c r="M905" s="42">
        <v>1.8079096045197758E-2</v>
      </c>
      <c r="N905" s="42">
        <v>3.1347962382445587E-3</v>
      </c>
      <c r="O905" s="110">
        <v>3.1347962382445587E-3</v>
      </c>
      <c r="P905" s="110">
        <v>-5.9880239520958929E-3</v>
      </c>
      <c r="Q905" s="42">
        <v>-2.1688159437280249E-2</v>
      </c>
      <c r="R905" s="42">
        <v>3.1343283582089543E-2</v>
      </c>
      <c r="S905" s="42">
        <v>0</v>
      </c>
      <c r="T905" s="110">
        <v>0</v>
      </c>
      <c r="U905" s="110">
        <v>0</v>
      </c>
    </row>
    <row r="906" spans="2:21" ht="12.75" customHeight="1" x14ac:dyDescent="0.2">
      <c r="B906" s="110">
        <v>-4.5248868778281588E-3</v>
      </c>
      <c r="C906" s="42">
        <v>-1.2925969447708512E-2</v>
      </c>
      <c r="D906" s="42">
        <v>1.674008810572683E-2</v>
      </c>
      <c r="E906" s="42">
        <v>0</v>
      </c>
      <c r="F906" s="42">
        <v>1.1320754716981058E-2</v>
      </c>
      <c r="G906" s="42">
        <v>-2.8901734104046242E-2</v>
      </c>
      <c r="H906" s="42">
        <v>-9.507346585998222E-3</v>
      </c>
      <c r="I906" s="42">
        <v>0</v>
      </c>
      <c r="K906" s="42">
        <v>-2.7667984189723431E-2</v>
      </c>
      <c r="L906" s="42">
        <v>-2.2358859698154922E-3</v>
      </c>
      <c r="M906" s="42">
        <v>1.3318534961154187E-2</v>
      </c>
      <c r="N906" s="42">
        <v>-9.3750000000001332E-3</v>
      </c>
      <c r="O906" s="110">
        <v>-9.3750000000001332E-3</v>
      </c>
      <c r="P906" s="110">
        <v>4.0160642570287404E-4</v>
      </c>
      <c r="Q906" s="42">
        <v>-5.3924505692031083E-3</v>
      </c>
      <c r="R906" s="42">
        <v>8.3212735166425494E-2</v>
      </c>
      <c r="S906" s="42">
        <v>0</v>
      </c>
      <c r="T906" s="110">
        <v>0</v>
      </c>
      <c r="U906" s="110">
        <v>0</v>
      </c>
    </row>
    <row r="907" spans="2:21" ht="12.75" customHeight="1" x14ac:dyDescent="0.2">
      <c r="B907" s="110">
        <v>-2.7272727272727098E-2</v>
      </c>
      <c r="C907" s="42">
        <v>-1.7857142857142898E-2</v>
      </c>
      <c r="D907" s="42">
        <v>9.5320623916812144E-3</v>
      </c>
      <c r="E907" s="42">
        <v>-5.0761421319797002E-3</v>
      </c>
      <c r="F907" s="42">
        <v>-7.4626865671641868E-3</v>
      </c>
      <c r="G907" s="42">
        <v>1.7857142857142898E-2</v>
      </c>
      <c r="H907" s="42">
        <v>-3.4904013961605612E-2</v>
      </c>
      <c r="I907" s="42">
        <v>1.4368799178925697E-2</v>
      </c>
      <c r="K907" s="42">
        <v>2.8455284552845645E-2</v>
      </c>
      <c r="L907" s="42">
        <v>1.4565826330532302E-2</v>
      </c>
      <c r="M907" s="42">
        <v>-2.1905805038334694E-3</v>
      </c>
      <c r="N907" s="42">
        <v>9.4637223974764761E-3</v>
      </c>
      <c r="O907" s="110">
        <v>9.4637223974764761E-3</v>
      </c>
      <c r="P907" s="110">
        <v>-6.824568446407134E-3</v>
      </c>
      <c r="Q907" s="42">
        <v>-1.2048192771084296E-2</v>
      </c>
      <c r="R907" s="42">
        <v>2.0040080160320215E-3</v>
      </c>
      <c r="S907" s="42">
        <v>-2.5714285714285672E-2</v>
      </c>
      <c r="T907" s="110">
        <v>-2.5714285714285672E-2</v>
      </c>
      <c r="U907" s="110">
        <v>0</v>
      </c>
    </row>
    <row r="908" spans="2:21" ht="12.75" customHeight="1" x14ac:dyDescent="0.2">
      <c r="B908" s="110">
        <v>0</v>
      </c>
      <c r="C908" s="42">
        <v>1.8181818181818226E-2</v>
      </c>
      <c r="D908" s="42">
        <v>0</v>
      </c>
      <c r="E908" s="42">
        <v>-1.0204081632653071E-2</v>
      </c>
      <c r="F908" s="42">
        <v>0</v>
      </c>
      <c r="G908" s="42">
        <v>1.1695906432748496E-2</v>
      </c>
      <c r="H908" s="42">
        <v>9.0415913200721394E-4</v>
      </c>
      <c r="I908" s="42">
        <v>6.0708263069139869E-3</v>
      </c>
      <c r="K908" s="42">
        <v>1.581027667984191E-2</v>
      </c>
      <c r="L908" s="42">
        <v>0</v>
      </c>
      <c r="M908" s="42">
        <v>-4.3907793633368988E-3</v>
      </c>
      <c r="N908" s="42">
        <v>0</v>
      </c>
      <c r="O908" s="110">
        <v>0</v>
      </c>
      <c r="P908" s="110">
        <v>4.0420371867427499E-4</v>
      </c>
      <c r="Q908" s="42">
        <v>2.4390243902438939E-2</v>
      </c>
      <c r="R908" s="42">
        <v>0</v>
      </c>
      <c r="S908" s="42">
        <v>4.1055718475073215E-2</v>
      </c>
      <c r="T908" s="110">
        <v>4.1055718475073215E-2</v>
      </c>
      <c r="U908" s="110">
        <v>7.1942446043165541E-3</v>
      </c>
    </row>
    <row r="909" spans="2:21" ht="12.75" customHeight="1" x14ac:dyDescent="0.2">
      <c r="B909" s="110">
        <v>1.4018691588784955E-2</v>
      </c>
      <c r="C909" s="42">
        <v>0</v>
      </c>
      <c r="D909" s="42">
        <v>3.4334763948497119E-3</v>
      </c>
      <c r="E909" s="42">
        <v>-3.0927835051546421E-2</v>
      </c>
      <c r="F909" s="42">
        <v>3.7593984962406889E-3</v>
      </c>
      <c r="G909" s="42">
        <v>6.1271676300578164E-2</v>
      </c>
      <c r="H909" s="42">
        <v>8.1300813008129951E-3</v>
      </c>
      <c r="I909" s="42">
        <v>1.2068387529332987E-2</v>
      </c>
      <c r="K909" s="42">
        <v>0</v>
      </c>
      <c r="L909" s="42">
        <v>0</v>
      </c>
      <c r="M909" s="42">
        <v>-6.6152149944873756E-3</v>
      </c>
      <c r="N909" s="42">
        <v>-3.1250000000000444E-3</v>
      </c>
      <c r="O909" s="110">
        <v>-3.1250000000000444E-3</v>
      </c>
      <c r="P909" s="110">
        <v>8.0808080808080513E-3</v>
      </c>
      <c r="Q909" s="42">
        <v>5.3571428571428494E-3</v>
      </c>
      <c r="R909" s="42">
        <v>3.3333333333333808E-3</v>
      </c>
      <c r="S909" s="42">
        <v>2.5352112676056426E-2</v>
      </c>
      <c r="T909" s="110">
        <v>2.5352112676056426E-2</v>
      </c>
      <c r="U909" s="110">
        <v>-2.8571428571428439E-2</v>
      </c>
    </row>
    <row r="910" spans="2:21" ht="12.75" customHeight="1" x14ac:dyDescent="0.2">
      <c r="B910" s="110">
        <v>0</v>
      </c>
      <c r="C910" s="42">
        <v>8.3333333333333662E-3</v>
      </c>
      <c r="D910" s="42">
        <v>-7.6988879384088851E-3</v>
      </c>
      <c r="E910" s="42">
        <v>0</v>
      </c>
      <c r="F910" s="42">
        <v>-3.7453183520600119E-3</v>
      </c>
      <c r="G910" s="42">
        <v>2.1786492374727587E-2</v>
      </c>
      <c r="H910" s="42">
        <v>-4.4802867383513184E-3</v>
      </c>
      <c r="I910" s="42">
        <v>0</v>
      </c>
      <c r="K910" s="42">
        <v>-1.1673151750972858E-2</v>
      </c>
      <c r="L910" s="42">
        <v>-1.1043622308116827E-3</v>
      </c>
      <c r="M910" s="42">
        <v>6.2153163152053333E-2</v>
      </c>
      <c r="N910" s="42">
        <v>-3.1347962382445587E-3</v>
      </c>
      <c r="O910" s="110">
        <v>-3.1347962382445587E-3</v>
      </c>
      <c r="P910" s="110">
        <v>-1.002004008016032E-2</v>
      </c>
      <c r="Q910" s="42">
        <v>-5.3285968028419107E-3</v>
      </c>
      <c r="R910" s="42">
        <v>-3.3222591362126715E-3</v>
      </c>
      <c r="S910" s="42">
        <v>-3.0219780219780307E-2</v>
      </c>
      <c r="T910" s="110">
        <v>-3.0219780219780307E-2</v>
      </c>
      <c r="U910" s="110">
        <v>1.8382352941176405E-2</v>
      </c>
    </row>
    <row r="911" spans="2:21" ht="12.75" customHeight="1" x14ac:dyDescent="0.2">
      <c r="B911" s="110">
        <v>0</v>
      </c>
      <c r="C911" s="42">
        <v>0</v>
      </c>
      <c r="D911" s="42">
        <v>8.6206896551723842E-3</v>
      </c>
      <c r="E911" s="42">
        <v>-2.1276595744680753E-2</v>
      </c>
      <c r="F911" s="42">
        <v>-3.0075187969924842E-2</v>
      </c>
      <c r="G911" s="42">
        <v>-3.0916844349680266E-2</v>
      </c>
      <c r="H911" s="42">
        <v>2.7002700270028026E-3</v>
      </c>
      <c r="I911" s="42">
        <v>0</v>
      </c>
      <c r="K911" s="42">
        <v>-1.968503937007867E-2</v>
      </c>
      <c r="L911" s="42">
        <v>1.1055831951354105E-3</v>
      </c>
      <c r="M911" s="42">
        <v>4.5977011494252817E-2</v>
      </c>
      <c r="N911" s="42">
        <v>-1.2578616352201213E-2</v>
      </c>
      <c r="O911" s="110">
        <v>-1.2578616352201213E-2</v>
      </c>
      <c r="P911" s="110">
        <v>2.7327935222672094E-2</v>
      </c>
      <c r="Q911" s="42">
        <v>-3.5714285714284959E-3</v>
      </c>
      <c r="R911" s="42">
        <v>-3.0666666666666724E-2</v>
      </c>
      <c r="S911" s="42">
        <v>-2.5495750708215258E-2</v>
      </c>
      <c r="T911" s="110">
        <v>-2.5495750708215258E-2</v>
      </c>
      <c r="U911" s="110">
        <v>1.0830324909747223E-2</v>
      </c>
    </row>
    <row r="912" spans="2:21" ht="12.75" customHeight="1" x14ac:dyDescent="0.2">
      <c r="B912" s="110">
        <v>-9.2165898617511607E-3</v>
      </c>
      <c r="C912" s="42">
        <v>4.7225501770955308E-3</v>
      </c>
      <c r="D912" s="42">
        <v>-8.5470085470083649E-4</v>
      </c>
      <c r="E912" s="42">
        <v>-2.1739130434782625E-2</v>
      </c>
      <c r="F912" s="42">
        <v>3.1007751937984527E-2</v>
      </c>
      <c r="G912" s="42">
        <v>-1.5401540154015269E-2</v>
      </c>
      <c r="H912" s="42">
        <v>-7.1813285457809758E-3</v>
      </c>
      <c r="I912" s="42">
        <v>-5.2997681351440919E-3</v>
      </c>
      <c r="K912" s="42">
        <v>2.4096385542168693E-2</v>
      </c>
      <c r="L912" s="42">
        <v>-5.5218111540586102E-3</v>
      </c>
      <c r="M912" s="42">
        <v>7.9920079920079989E-3</v>
      </c>
      <c r="N912" s="42">
        <v>-6.3694267515922208E-4</v>
      </c>
      <c r="O912" s="110">
        <v>-6.3694267515922208E-4</v>
      </c>
      <c r="P912" s="110">
        <v>-1.0837438423645264E-2</v>
      </c>
      <c r="Q912" s="42">
        <v>-8.3632019115890428E-3</v>
      </c>
      <c r="R912" s="42">
        <v>-1.3755158184318827E-3</v>
      </c>
      <c r="S912" s="42">
        <v>-1.7441860465116296E-2</v>
      </c>
      <c r="T912" s="110">
        <v>-1.7441860465116296E-2</v>
      </c>
      <c r="U912" s="110">
        <v>-2.8571428571428439E-2</v>
      </c>
    </row>
    <row r="913" spans="2:21" ht="12.75" customHeight="1" x14ac:dyDescent="0.2">
      <c r="B913" s="110">
        <v>0</v>
      </c>
      <c r="C913" s="42">
        <v>2.2326674500587486E-2</v>
      </c>
      <c r="D913" s="42">
        <v>0</v>
      </c>
      <c r="E913" s="42">
        <v>-1.666666666666668E-2</v>
      </c>
      <c r="F913" s="42">
        <v>-1.1278195488721733E-2</v>
      </c>
      <c r="G913" s="42">
        <v>-1.117318435754166E-3</v>
      </c>
      <c r="H913" s="42">
        <v>9.9457504520795142E-3</v>
      </c>
      <c r="I913" s="42">
        <v>-7.9920079920080579E-3</v>
      </c>
      <c r="K913" s="42">
        <v>3.9215686274508962E-3</v>
      </c>
      <c r="L913" s="42">
        <v>4.4419766796225347E-3</v>
      </c>
      <c r="M913" s="42">
        <v>-9.9108027750247421E-3</v>
      </c>
      <c r="N913" s="42">
        <v>6.3734862970043257E-4</v>
      </c>
      <c r="O913" s="110">
        <v>6.3734862970043257E-4</v>
      </c>
      <c r="P913" s="110">
        <v>1.2948207171314712E-2</v>
      </c>
      <c r="Q913" s="42">
        <v>-3.0120481927711274E-3</v>
      </c>
      <c r="R913" s="42">
        <v>-3.0991735537190035E-2</v>
      </c>
      <c r="S913" s="42">
        <v>0</v>
      </c>
      <c r="T913" s="110">
        <v>0</v>
      </c>
      <c r="U913" s="110">
        <v>1.102941176470581E-2</v>
      </c>
    </row>
    <row r="914" spans="2:21" ht="12.75" customHeight="1" x14ac:dyDescent="0.2">
      <c r="B914" s="110">
        <v>0</v>
      </c>
      <c r="C914" s="42">
        <v>-9.1954022988505833E-3</v>
      </c>
      <c r="D914" s="42">
        <v>-3.4217279726261036E-3</v>
      </c>
      <c r="E914" s="42">
        <v>-2.2598870056497196E-2</v>
      </c>
      <c r="F914" s="42">
        <v>0</v>
      </c>
      <c r="G914" s="42">
        <v>0</v>
      </c>
      <c r="H914" s="42">
        <v>-5.3715308863026409E-3</v>
      </c>
      <c r="I914" s="42">
        <v>-1.3427324605572053E-3</v>
      </c>
      <c r="K914" s="42">
        <v>-7.8125000000000069E-3</v>
      </c>
      <c r="L914" s="42">
        <v>1.1055831951354299E-2</v>
      </c>
      <c r="M914" s="42">
        <v>-3.0030030030030099E-2</v>
      </c>
      <c r="N914" s="42">
        <v>9.5541401273884444E-3</v>
      </c>
      <c r="O914" s="110">
        <v>9.5541401273884444E-3</v>
      </c>
      <c r="P914" s="110">
        <v>-1.0029498525073706E-2</v>
      </c>
      <c r="Q914" s="42">
        <v>-9.667673716012095E-3</v>
      </c>
      <c r="R914" s="42">
        <v>-1.4214641080312418E-3</v>
      </c>
      <c r="S914" s="42">
        <v>2.9585798816568732E-3</v>
      </c>
      <c r="T914" s="110">
        <v>2.9585798816568732E-3</v>
      </c>
      <c r="U914" s="110">
        <v>1.8181818181818118E-2</v>
      </c>
    </row>
    <row r="915" spans="2:21" ht="12.75" customHeight="1" x14ac:dyDescent="0.2">
      <c r="B915" s="110">
        <v>1.8604651162790715E-2</v>
      </c>
      <c r="C915" s="42">
        <v>-1.7401392111368746E-2</v>
      </c>
      <c r="D915" s="42">
        <v>-2.5751072961373449E-2</v>
      </c>
      <c r="E915" s="42">
        <v>0</v>
      </c>
      <c r="F915" s="42">
        <v>-1.5209125475285185E-2</v>
      </c>
      <c r="G915" s="42">
        <v>6.7114093959730102E-3</v>
      </c>
      <c r="H915" s="42">
        <v>-2.1602160216021463E-2</v>
      </c>
      <c r="I915" s="42">
        <v>8.7394957983192613E-3</v>
      </c>
      <c r="K915" s="42">
        <v>-1.1811023622047168E-2</v>
      </c>
      <c r="L915" s="42">
        <v>-8.7479496992892373E-3</v>
      </c>
      <c r="M915" s="42">
        <v>-1.8575851393188826E-2</v>
      </c>
      <c r="N915" s="42">
        <v>-3.1545741324919348E-3</v>
      </c>
      <c r="O915" s="110">
        <v>-3.1545741324919348E-3</v>
      </c>
      <c r="P915" s="110">
        <v>5.1648788239967817E-3</v>
      </c>
      <c r="Q915" s="42">
        <v>-3.0506406345332419E-2</v>
      </c>
      <c r="R915" s="42">
        <v>-3.0604982206405798E-2</v>
      </c>
      <c r="S915" s="42">
        <v>2.9498525073745683E-3</v>
      </c>
      <c r="T915" s="110">
        <v>2.9498525073745683E-3</v>
      </c>
      <c r="U915" s="110">
        <v>1.0714285714285805E-2</v>
      </c>
    </row>
    <row r="916" spans="2:21" ht="12.75" customHeight="1" x14ac:dyDescent="0.2">
      <c r="B916" s="110">
        <v>-4.566210045662206E-3</v>
      </c>
      <c r="C916" s="42">
        <v>0</v>
      </c>
      <c r="D916" s="42">
        <v>0</v>
      </c>
      <c r="E916" s="42">
        <v>1.7341040462427761E-2</v>
      </c>
      <c r="F916" s="42">
        <v>0</v>
      </c>
      <c r="G916" s="42">
        <v>1.1111111111111269E-2</v>
      </c>
      <c r="H916" s="42">
        <v>1.7479300827966834E-2</v>
      </c>
      <c r="I916" s="42">
        <v>-1.3328890369876424E-3</v>
      </c>
      <c r="K916" s="42">
        <v>-1.5936254980079695E-2</v>
      </c>
      <c r="L916" s="42">
        <v>-2.3166023166023262E-2</v>
      </c>
      <c r="M916" s="42">
        <v>2.1030494216614015E-2</v>
      </c>
      <c r="N916" s="42">
        <v>-6.9620253164557723E-3</v>
      </c>
      <c r="O916" s="110">
        <v>-6.9620253164557723E-3</v>
      </c>
      <c r="P916" s="110">
        <v>-2.1739130434782496E-3</v>
      </c>
      <c r="Q916" s="42">
        <v>-7.5519194461924136E-3</v>
      </c>
      <c r="R916" s="42">
        <v>-3.083700440528634E-2</v>
      </c>
      <c r="S916" s="42">
        <v>-2.941176470588238E-2</v>
      </c>
      <c r="T916" s="110">
        <v>-2.941176470588238E-2</v>
      </c>
      <c r="U916" s="110">
        <v>0</v>
      </c>
    </row>
    <row r="917" spans="2:21" ht="12.75" customHeight="1" x14ac:dyDescent="0.2">
      <c r="B917" s="110">
        <v>-1.3761467889908169E-2</v>
      </c>
      <c r="C917" s="42">
        <v>1.6528925619834565E-2</v>
      </c>
      <c r="D917" s="42">
        <v>-6.1674008810572939E-3</v>
      </c>
      <c r="E917" s="42">
        <v>-5.6818181818181872E-3</v>
      </c>
      <c r="F917" s="42">
        <v>1.5444015444015458E-2</v>
      </c>
      <c r="G917" s="42">
        <v>-2.9670329670329815E-2</v>
      </c>
      <c r="H917" s="42">
        <v>-1.8987341772151976E-2</v>
      </c>
      <c r="I917" s="42">
        <v>-1.3346680013346397E-3</v>
      </c>
      <c r="K917" s="42">
        <v>2.0242914979757012E-2</v>
      </c>
      <c r="L917" s="42">
        <v>2.7103331451157568E-2</v>
      </c>
      <c r="M917" s="42">
        <v>-1.0298661174047338E-2</v>
      </c>
      <c r="N917" s="42">
        <v>-2.5493945188018435E-3</v>
      </c>
      <c r="O917" s="110">
        <v>-2.5493945188018435E-3</v>
      </c>
      <c r="P917" s="110">
        <v>1.1883541295305044E-3</v>
      </c>
      <c r="Q917" s="42">
        <v>-1.0779961953075567E-2</v>
      </c>
      <c r="R917" s="42">
        <v>-2.2727272727272648E-2</v>
      </c>
      <c r="S917" s="42">
        <v>-3.6363636363636265E-2</v>
      </c>
      <c r="T917" s="110">
        <v>-3.6363636363636265E-2</v>
      </c>
      <c r="U917" s="110">
        <v>-1.0600706713781006E-2</v>
      </c>
    </row>
    <row r="918" spans="2:21" ht="12.75" customHeight="1" x14ac:dyDescent="0.2">
      <c r="B918" s="110">
        <v>-2.3255813953488292E-2</v>
      </c>
      <c r="C918" s="42">
        <v>-2.9036004645760744E-2</v>
      </c>
      <c r="D918" s="42">
        <v>-2.0390070921985855E-2</v>
      </c>
      <c r="E918" s="42">
        <v>1.1428571428571439E-2</v>
      </c>
      <c r="F918" s="42">
        <v>0</v>
      </c>
      <c r="G918" s="42">
        <v>1.1325028312570539E-3</v>
      </c>
      <c r="H918" s="42">
        <v>0</v>
      </c>
      <c r="I918" s="42">
        <v>-6.6822586034078098E-4</v>
      </c>
      <c r="K918" s="42">
        <v>-7.936507936507943E-3</v>
      </c>
      <c r="L918" s="42">
        <v>-7.6965365585486851E-3</v>
      </c>
      <c r="M918" s="42">
        <v>-1.0405827263267393E-2</v>
      </c>
      <c r="N918" s="42">
        <v>-9.5846645367411235E-3</v>
      </c>
      <c r="O918" s="110">
        <v>-9.5846645367411235E-3</v>
      </c>
      <c r="P918" s="110">
        <v>8.9020771513353691E-3</v>
      </c>
      <c r="Q918" s="42">
        <v>-2.5641025641025095E-3</v>
      </c>
      <c r="R918" s="42">
        <v>0</v>
      </c>
      <c r="S918" s="42">
        <v>-1.8867924528301903E-2</v>
      </c>
      <c r="T918" s="110">
        <v>-1.8867924528301903E-2</v>
      </c>
      <c r="U918" s="110">
        <v>1.4285714285714299E-2</v>
      </c>
    </row>
    <row r="919" spans="2:21" ht="12.75" customHeight="1" x14ac:dyDescent="0.2">
      <c r="B919" s="110">
        <v>-4.7619047619048716E-3</v>
      </c>
      <c r="C919" s="42">
        <v>0</v>
      </c>
      <c r="D919" s="42">
        <v>1.6289592760181132E-2</v>
      </c>
      <c r="E919" s="42">
        <v>5.6497175141242986E-2</v>
      </c>
      <c r="F919" s="42">
        <v>3.041825095057037E-2</v>
      </c>
      <c r="G919" s="42">
        <v>4.5248868778281588E-3</v>
      </c>
      <c r="H919" s="42">
        <v>9.2165898617509558E-4</v>
      </c>
      <c r="I919" s="42">
        <v>-3.3433634236041932E-3</v>
      </c>
      <c r="K919" s="42">
        <v>-1.9999999999999928E-2</v>
      </c>
      <c r="L919" s="42">
        <v>-1.8836565096952904E-2</v>
      </c>
      <c r="M919" s="42">
        <v>4.2060988433228218E-2</v>
      </c>
      <c r="N919" s="42">
        <v>-7.7419354838710319E-3</v>
      </c>
      <c r="O919" s="110">
        <v>-7.7419354838710319E-3</v>
      </c>
      <c r="P919" s="110">
        <v>2.9411764705882353E-2</v>
      </c>
      <c r="Q919" s="42">
        <v>-6.426735218510002E-4</v>
      </c>
      <c r="R919" s="42">
        <v>0</v>
      </c>
      <c r="S919" s="42">
        <v>2.2435897435897384E-2</v>
      </c>
      <c r="T919" s="110">
        <v>2.2435897435897384E-2</v>
      </c>
      <c r="U919" s="110">
        <v>-2.8169014084507067E-2</v>
      </c>
    </row>
    <row r="920" spans="2:21" ht="12.75" customHeight="1" x14ac:dyDescent="0.2">
      <c r="B920" s="110">
        <v>-9.5693779904306303E-3</v>
      </c>
      <c r="C920" s="42">
        <v>2.9904306220095697E-2</v>
      </c>
      <c r="D920" s="42">
        <v>-7.1237756010685722E-3</v>
      </c>
      <c r="E920" s="42">
        <v>-1.0695187165775409E-2</v>
      </c>
      <c r="F920" s="42">
        <v>0</v>
      </c>
      <c r="G920" s="42">
        <v>1.4639639639639726E-2</v>
      </c>
      <c r="H920" s="42">
        <v>-9.2081031307548686E-4</v>
      </c>
      <c r="I920" s="42">
        <v>-3.3545790003353866E-3</v>
      </c>
      <c r="K920" s="42">
        <v>0</v>
      </c>
      <c r="L920" s="42">
        <v>0</v>
      </c>
      <c r="M920" s="42">
        <v>-3.0272452068617631E-2</v>
      </c>
      <c r="N920" s="42">
        <v>-2.6007802340701656E-3</v>
      </c>
      <c r="O920" s="110">
        <v>-2.6007802340701656E-3</v>
      </c>
      <c r="P920" s="110">
        <v>9.5238095238095247E-3</v>
      </c>
      <c r="Q920" s="42">
        <v>-1.672025723472656E-2</v>
      </c>
      <c r="R920" s="42">
        <v>1.1627906976744214E-2</v>
      </c>
      <c r="S920" s="42">
        <v>0</v>
      </c>
      <c r="T920" s="110">
        <v>0</v>
      </c>
      <c r="U920" s="110">
        <v>2.898550724637684E-2</v>
      </c>
    </row>
    <row r="921" spans="2:21" ht="12.75" customHeight="1" x14ac:dyDescent="0.2">
      <c r="B921" s="110">
        <v>-3.3816425120772875E-2</v>
      </c>
      <c r="C921" s="42">
        <v>0</v>
      </c>
      <c r="D921" s="42">
        <v>8.0717488789237533E-3</v>
      </c>
      <c r="E921" s="42">
        <v>2.7027027027026931E-2</v>
      </c>
      <c r="F921" s="42">
        <v>0</v>
      </c>
      <c r="G921" s="42">
        <v>-1.109877913429696E-3</v>
      </c>
      <c r="H921" s="42">
        <v>9.2165898617509558E-4</v>
      </c>
      <c r="I921" s="42">
        <v>5.3853921238640233E-3</v>
      </c>
      <c r="K921" s="42">
        <v>1.632653061224491E-2</v>
      </c>
      <c r="L921" s="42">
        <v>2.1456804065499865E-2</v>
      </c>
      <c r="M921" s="42">
        <v>0</v>
      </c>
      <c r="N921" s="42">
        <v>2.6075619295957723E-3</v>
      </c>
      <c r="O921" s="110">
        <v>2.6075619295957723E-3</v>
      </c>
      <c r="P921" s="110">
        <v>1.1320754716981159E-2</v>
      </c>
      <c r="Q921" s="42">
        <v>-1.3080444735121063E-2</v>
      </c>
      <c r="R921" s="42">
        <v>0</v>
      </c>
      <c r="S921" s="42">
        <v>1.8808777429467103E-2</v>
      </c>
      <c r="T921" s="110">
        <v>1.8808777429467103E-2</v>
      </c>
      <c r="U921" s="110">
        <v>4.2253521126760604E-2</v>
      </c>
    </row>
    <row r="922" spans="2:21" ht="12.75" customHeight="1" x14ac:dyDescent="0.2">
      <c r="B922" s="110">
        <v>-5.0000000000001155E-3</v>
      </c>
      <c r="C922" s="42">
        <v>-2.9036004645760744E-2</v>
      </c>
      <c r="D922" s="42">
        <v>8.8967971530247208E-4</v>
      </c>
      <c r="E922" s="42">
        <v>-5.2631578947368472E-3</v>
      </c>
      <c r="F922" s="42">
        <v>-7.3800738007380141E-3</v>
      </c>
      <c r="G922" s="42">
        <v>-6.6666666666665248E-3</v>
      </c>
      <c r="H922" s="42">
        <v>0</v>
      </c>
      <c r="I922" s="42">
        <v>-1.3391362571142516E-3</v>
      </c>
      <c r="K922" s="42">
        <v>-8.0321285140562311E-3</v>
      </c>
      <c r="L922" s="42">
        <v>-1.4372581536760728E-2</v>
      </c>
      <c r="M922" s="42">
        <v>-1.8730489073881345E-2</v>
      </c>
      <c r="N922" s="42">
        <v>-5.2015604681404475E-3</v>
      </c>
      <c r="O922" s="110">
        <v>-5.2015604681404475E-3</v>
      </c>
      <c r="P922" s="110">
        <v>7.4626865671641521E-3</v>
      </c>
      <c r="Q922" s="42">
        <v>-6.6269052352549949E-4</v>
      </c>
      <c r="R922" s="42">
        <v>-1.9923371647509697E-2</v>
      </c>
      <c r="S922" s="42">
        <v>0</v>
      </c>
      <c r="T922" s="110">
        <v>0</v>
      </c>
      <c r="U922" s="110">
        <v>0</v>
      </c>
    </row>
    <row r="923" spans="2:21" ht="12.75" customHeight="1" x14ac:dyDescent="0.2">
      <c r="B923" s="110">
        <v>3.0150753768844251E-2</v>
      </c>
      <c r="C923" s="42">
        <v>2.8708133971291894E-2</v>
      </c>
      <c r="D923" s="42">
        <v>-2.6666666666667676E-3</v>
      </c>
      <c r="E923" s="42">
        <v>5.2910052910052959E-3</v>
      </c>
      <c r="F923" s="42">
        <v>1.8587360594795474E-2</v>
      </c>
      <c r="G923" s="42">
        <v>-3.3557046979867037E-3</v>
      </c>
      <c r="H923" s="42">
        <v>0</v>
      </c>
      <c r="I923" s="42">
        <v>4.6932618169628088E-3</v>
      </c>
      <c r="K923" s="42">
        <v>-1.6194331983805682E-2</v>
      </c>
      <c r="L923" s="42">
        <v>-6.7302299495233314E-3</v>
      </c>
      <c r="M923" s="42">
        <v>-1.2725344644750712E-2</v>
      </c>
      <c r="N923" s="42">
        <v>1.960784313725495E-2</v>
      </c>
      <c r="O923" s="110">
        <v>1.960784313725495E-2</v>
      </c>
      <c r="P923" s="110">
        <v>9.4444444444444081E-3</v>
      </c>
      <c r="Q923" s="42">
        <v>-1.3262599469495973E-2</v>
      </c>
      <c r="R923" s="42">
        <v>1.6419077404222115E-2</v>
      </c>
      <c r="S923" s="42">
        <v>2.7692307692307648E-2</v>
      </c>
      <c r="T923" s="110">
        <v>2.7692307692307648E-2</v>
      </c>
      <c r="U923" s="110">
        <v>0</v>
      </c>
    </row>
    <row r="924" spans="2:21" ht="12.75" customHeight="1" x14ac:dyDescent="0.2">
      <c r="B924" s="110">
        <v>-2.9268292682926859E-2</v>
      </c>
      <c r="C924" s="42">
        <v>0</v>
      </c>
      <c r="D924" s="42">
        <v>-7.1301247771836081E-3</v>
      </c>
      <c r="E924" s="42">
        <v>4.2105263157894778E-2</v>
      </c>
      <c r="F924" s="42">
        <v>-7.2992700729927074E-3</v>
      </c>
      <c r="G924" s="42">
        <v>-1.122334455667765E-3</v>
      </c>
      <c r="H924" s="42">
        <v>-9.2081031307548686E-4</v>
      </c>
      <c r="I924" s="42">
        <v>2.0020020020020779E-3</v>
      </c>
      <c r="K924" s="42">
        <v>1.646090534979425E-2</v>
      </c>
      <c r="L924" s="42">
        <v>1.9198193111236585E-2</v>
      </c>
      <c r="M924" s="42">
        <v>-4.2964554242750719E-3</v>
      </c>
      <c r="N924" s="42">
        <v>0</v>
      </c>
      <c r="O924" s="110">
        <v>0</v>
      </c>
      <c r="P924" s="110">
        <v>8.8057237204183444E-3</v>
      </c>
      <c r="Q924" s="42">
        <v>-1.5456989247311856E-2</v>
      </c>
      <c r="R924" s="42">
        <v>3.0769230769230795E-2</v>
      </c>
      <c r="S924" s="42">
        <v>2.9940119760479733E-3</v>
      </c>
      <c r="T924" s="110">
        <v>2.9940119760479733E-3</v>
      </c>
      <c r="U924" s="110">
        <v>-6.7567567567567632E-3</v>
      </c>
    </row>
    <row r="925" spans="2:21" ht="12.75" customHeight="1" x14ac:dyDescent="0.2">
      <c r="B925" s="110">
        <v>2.0100502512562835E-2</v>
      </c>
      <c r="C925" s="42">
        <v>-2.7906976744186074E-2</v>
      </c>
      <c r="D925" s="42">
        <v>-8.9766606822260214E-4</v>
      </c>
      <c r="E925" s="42">
        <v>2.5252525252525162E-2</v>
      </c>
      <c r="F925" s="42">
        <v>-3.3088235294117599E-2</v>
      </c>
      <c r="G925" s="42">
        <v>0</v>
      </c>
      <c r="H925" s="42">
        <v>0</v>
      </c>
      <c r="I925" s="42">
        <v>-1.3320013320013391E-2</v>
      </c>
      <c r="K925" s="42">
        <v>0</v>
      </c>
      <c r="L925" s="42">
        <v>0</v>
      </c>
      <c r="M925" s="42">
        <v>-0.10571736785329024</v>
      </c>
      <c r="N925" s="42">
        <v>-6.4102564102562736E-4</v>
      </c>
      <c r="O925" s="110">
        <v>-6.4102564102562736E-4</v>
      </c>
      <c r="P925" s="110">
        <v>-6.1829423531551807E-3</v>
      </c>
      <c r="Q925" s="42">
        <v>3.4129692832764991E-3</v>
      </c>
      <c r="R925" s="42">
        <v>-2.9850746268656744E-2</v>
      </c>
      <c r="S925" s="42">
        <v>8.9552238805969565E-3</v>
      </c>
      <c r="T925" s="110">
        <v>8.9552238805969565E-3</v>
      </c>
      <c r="U925" s="110">
        <v>-1.360544217687076E-2</v>
      </c>
    </row>
    <row r="926" spans="2:21" ht="12.75" customHeight="1" x14ac:dyDescent="0.2">
      <c r="B926" s="110">
        <v>0</v>
      </c>
      <c r="C926" s="42">
        <v>-1.1961722488038236E-2</v>
      </c>
      <c r="D926" s="42">
        <v>-7.1877807726864404E-3</v>
      </c>
      <c r="E926" s="42">
        <v>-2.4630541871921097E-2</v>
      </c>
      <c r="F926" s="42">
        <v>2.6615969581748989E-2</v>
      </c>
      <c r="G926" s="42">
        <v>0</v>
      </c>
      <c r="H926" s="42">
        <v>0</v>
      </c>
      <c r="I926" s="42">
        <v>-7.4249071886601037E-3</v>
      </c>
      <c r="K926" s="42">
        <v>4.0485829959513303E-3</v>
      </c>
      <c r="L926" s="42">
        <v>3.3240997229918162E-3</v>
      </c>
      <c r="M926" s="42">
        <v>-2.6537997587454631E-2</v>
      </c>
      <c r="N926" s="42">
        <v>0</v>
      </c>
      <c r="O926" s="110">
        <v>0</v>
      </c>
      <c r="P926" s="110">
        <v>-9.8810612991765637E-3</v>
      </c>
      <c r="Q926" s="42">
        <v>6.8027210884353496E-3</v>
      </c>
      <c r="R926" s="42">
        <v>7.692307692307665E-3</v>
      </c>
      <c r="S926" s="42">
        <v>-8.8757396449703572E-3</v>
      </c>
      <c r="T926" s="110">
        <v>-8.8757396449703572E-3</v>
      </c>
      <c r="U926" s="110">
        <v>1.3793103448275874E-2</v>
      </c>
    </row>
    <row r="927" spans="2:21" ht="12.75" customHeight="1" x14ac:dyDescent="0.2">
      <c r="B927" s="110">
        <v>-4.9261083743841316E-3</v>
      </c>
      <c r="C927" s="42">
        <v>2.9055690072639251E-2</v>
      </c>
      <c r="D927" s="42">
        <v>0</v>
      </c>
      <c r="E927" s="42">
        <v>-5.0505050505050553E-3</v>
      </c>
      <c r="F927" s="42">
        <v>3.7037037037037077E-2</v>
      </c>
      <c r="G927" s="42">
        <v>3.3707865168540602E-3</v>
      </c>
      <c r="H927" s="42">
        <v>9.2165898617509558E-4</v>
      </c>
      <c r="I927" s="42">
        <v>-6.8004080244813238E-4</v>
      </c>
      <c r="K927" s="42">
        <v>4.0322580645162226E-3</v>
      </c>
      <c r="L927" s="42">
        <v>-2.2087244616233654E-3</v>
      </c>
      <c r="M927" s="42">
        <v>-2.7261462205700204E-2</v>
      </c>
      <c r="N927" s="42">
        <v>7.0558050032071473E-3</v>
      </c>
      <c r="O927" s="110">
        <v>7.0558050032071473E-3</v>
      </c>
      <c r="P927" s="110">
        <v>-2.0328959526889696E-2</v>
      </c>
      <c r="Q927" s="42">
        <v>0</v>
      </c>
      <c r="R927" s="42">
        <v>-6.0305343511450317E-2</v>
      </c>
      <c r="S927" s="42">
        <v>-2.0895522388059785E-2</v>
      </c>
      <c r="T927" s="110">
        <v>-2.0895522388059785E-2</v>
      </c>
      <c r="U927" s="110">
        <v>2.0408163265306142E-2</v>
      </c>
    </row>
    <row r="928" spans="2:21" ht="12.75" customHeight="1" x14ac:dyDescent="0.2">
      <c r="B928" s="110">
        <v>0</v>
      </c>
      <c r="C928" s="42">
        <v>8.2352941176470924E-3</v>
      </c>
      <c r="D928" s="42">
        <v>0</v>
      </c>
      <c r="E928" s="42">
        <v>2.0304568527918686E-2</v>
      </c>
      <c r="F928" s="42">
        <v>2.8571428571428598E-2</v>
      </c>
      <c r="G928" s="42">
        <v>6.7189249720043349E-3</v>
      </c>
      <c r="H928" s="42">
        <v>0</v>
      </c>
      <c r="I928" s="42">
        <v>-6.8050357264374183E-4</v>
      </c>
      <c r="K928" s="42">
        <v>8.0321285140562311E-3</v>
      </c>
      <c r="L928" s="42">
        <v>-8.8544548976203733E-3</v>
      </c>
      <c r="M928" s="42">
        <v>4.0764331210191122E-2</v>
      </c>
      <c r="N928" s="42">
        <v>-3.1847133757962236E-3</v>
      </c>
      <c r="O928" s="110">
        <v>-3.1847133757962236E-3</v>
      </c>
      <c r="P928" s="110">
        <v>9.2435389549142058E-3</v>
      </c>
      <c r="Q928" s="42">
        <v>-6.7567567567567328E-3</v>
      </c>
      <c r="R928" s="42">
        <v>5.6864337936637106E-3</v>
      </c>
      <c r="S928" s="42">
        <v>-3.0487804878048672E-2</v>
      </c>
      <c r="T928" s="110">
        <v>-3.0487804878048672E-2</v>
      </c>
      <c r="U928" s="110">
        <v>-6.6666666666666723E-3</v>
      </c>
    </row>
    <row r="929" spans="2:21" ht="12.75" customHeight="1" x14ac:dyDescent="0.2">
      <c r="B929" s="110">
        <v>0</v>
      </c>
      <c r="C929" s="42">
        <v>-3.5005834305718944E-3</v>
      </c>
      <c r="D929" s="42">
        <v>4.5248868778281189E-3</v>
      </c>
      <c r="E929" s="42">
        <v>-1.4925373134328263E-2</v>
      </c>
      <c r="F929" s="42">
        <v>3.1249999999999951E-2</v>
      </c>
      <c r="G929" s="42">
        <v>-2.1134593993325863E-2</v>
      </c>
      <c r="H929" s="42">
        <v>0</v>
      </c>
      <c r="I929" s="42">
        <v>2.9281579843377575E-2</v>
      </c>
      <c r="K929" s="42">
        <v>3.9840637450198352E-3</v>
      </c>
      <c r="L929" s="42">
        <v>-1.5633724176437807E-2</v>
      </c>
      <c r="M929" s="42">
        <v>1.7135862913096767E-2</v>
      </c>
      <c r="N929" s="42">
        <v>-3.1948881789136702E-3</v>
      </c>
      <c r="O929" s="110">
        <v>-3.1948881789136702E-3</v>
      </c>
      <c r="P929" s="110">
        <v>-9.3457943925233638E-3</v>
      </c>
      <c r="Q929" s="42">
        <v>0</v>
      </c>
      <c r="R929" s="42">
        <v>2.5040387722132369E-2</v>
      </c>
      <c r="S929" s="42">
        <v>6.2893081761006345E-3</v>
      </c>
      <c r="T929" s="110">
        <v>6.2893081761006345E-3</v>
      </c>
      <c r="U929" s="110">
        <v>0</v>
      </c>
    </row>
    <row r="930" spans="2:21" ht="12.75" customHeight="1" x14ac:dyDescent="0.2">
      <c r="B930" s="110">
        <v>0</v>
      </c>
      <c r="C930" s="42">
        <v>-3.5128805620608153E-3</v>
      </c>
      <c r="D930" s="42">
        <v>2.7027027027026452E-3</v>
      </c>
      <c r="E930" s="42">
        <v>-2.0202020202020221E-2</v>
      </c>
      <c r="F930" s="42">
        <v>1.3468013468013481E-2</v>
      </c>
      <c r="G930" s="42">
        <v>-1.022727272727271E-2</v>
      </c>
      <c r="H930" s="42">
        <v>-9.2081031307548686E-4</v>
      </c>
      <c r="I930" s="42">
        <v>-2.580218326166064E-2</v>
      </c>
      <c r="K930" s="42">
        <v>3.96825396825406E-3</v>
      </c>
      <c r="L930" s="42">
        <v>4.5377197958025124E-3</v>
      </c>
      <c r="M930" s="42">
        <v>-3.1287605294825695E-2</v>
      </c>
      <c r="N930" s="42">
        <v>-6.4102564102563875E-3</v>
      </c>
      <c r="O930" s="110">
        <v>-6.4102564102563875E-3</v>
      </c>
      <c r="P930" s="110">
        <v>0</v>
      </c>
      <c r="Q930" s="42">
        <v>-6.8027210884354702E-3</v>
      </c>
      <c r="R930" s="42">
        <v>-2.3640661938534195E-2</v>
      </c>
      <c r="S930" s="42">
        <v>5.6249999999999911E-2</v>
      </c>
      <c r="T930" s="110">
        <v>5.6249999999999911E-2</v>
      </c>
      <c r="U930" s="110">
        <v>0</v>
      </c>
    </row>
    <row r="931" spans="2:21" ht="12.75" customHeight="1" x14ac:dyDescent="0.2">
      <c r="B931" s="110">
        <v>4.9504950495048447E-3</v>
      </c>
      <c r="C931" s="42">
        <v>1.1750881316098458E-3</v>
      </c>
      <c r="D931" s="42">
        <v>0</v>
      </c>
      <c r="E931" s="42">
        <v>-2.5773195876288683E-2</v>
      </c>
      <c r="F931" s="42">
        <v>-4.318936877076409E-2</v>
      </c>
      <c r="G931" s="42">
        <v>1.0332950631458077E-2</v>
      </c>
      <c r="H931" s="42">
        <v>9.2165898617509558E-4</v>
      </c>
      <c r="I931" s="42">
        <v>1.7657045840407455E-2</v>
      </c>
      <c r="K931" s="42">
        <v>7.905138339920955E-3</v>
      </c>
      <c r="L931" s="42">
        <v>1.0163749294184062E-2</v>
      </c>
      <c r="M931" s="42">
        <v>4.9689440993789975E-3</v>
      </c>
      <c r="N931" s="42">
        <v>-3.2258064516129492E-3</v>
      </c>
      <c r="O931" s="110">
        <v>-3.2258064516129492E-3</v>
      </c>
      <c r="P931" s="110">
        <v>-1.8679245283018904E-2</v>
      </c>
      <c r="Q931" s="42">
        <v>3.4246575342466242E-3</v>
      </c>
      <c r="R931" s="42">
        <v>0</v>
      </c>
      <c r="S931" s="42">
        <v>-2.9585798816567418E-3</v>
      </c>
      <c r="T931" s="110">
        <v>-2.9585798816567418E-3</v>
      </c>
      <c r="U931" s="110">
        <v>3.3557046979866547E-3</v>
      </c>
    </row>
    <row r="932" spans="2:21" ht="12.75" customHeight="1" x14ac:dyDescent="0.2">
      <c r="B932" s="110">
        <v>2.9556650246305449E-2</v>
      </c>
      <c r="C932" s="42">
        <v>-2.9342723004694836E-2</v>
      </c>
      <c r="D932" s="42">
        <v>0</v>
      </c>
      <c r="E932" s="42">
        <v>-2.6455026455026363E-2</v>
      </c>
      <c r="F932" s="42">
        <v>-1.3888888888888902E-2</v>
      </c>
      <c r="G932" s="42">
        <v>0</v>
      </c>
      <c r="H932" s="42">
        <v>0</v>
      </c>
      <c r="I932" s="42">
        <v>-1.801801801801799E-2</v>
      </c>
      <c r="K932" s="42">
        <v>0</v>
      </c>
      <c r="L932" s="42">
        <v>-7.8256008943542229E-3</v>
      </c>
      <c r="M932" s="42">
        <v>-1.9777503090234877E-2</v>
      </c>
      <c r="N932" s="42">
        <v>9.0614886731391966E-3</v>
      </c>
      <c r="O932" s="110">
        <v>9.0614886731391966E-3</v>
      </c>
      <c r="P932" s="110">
        <v>1.8650259565468157E-2</v>
      </c>
      <c r="Q932" s="42">
        <v>-3.4129692832764991E-3</v>
      </c>
      <c r="R932" s="42">
        <v>-8.0710250201773898E-4</v>
      </c>
      <c r="S932" s="42">
        <v>8.9020771513352529E-3</v>
      </c>
      <c r="T932" s="110">
        <v>8.9020771513352529E-3</v>
      </c>
      <c r="U932" s="110">
        <v>0</v>
      </c>
    </row>
    <row r="933" spans="2:21" ht="12.75" customHeight="1" x14ac:dyDescent="0.2">
      <c r="B933" s="110">
        <v>3.3492822966507102E-2</v>
      </c>
      <c r="C933" s="42">
        <v>-7.2551390568317683E-3</v>
      </c>
      <c r="D933" s="42">
        <v>-5.3908355795147106E-3</v>
      </c>
      <c r="E933" s="42">
        <v>5.4347826086956444E-2</v>
      </c>
      <c r="F933" s="42">
        <v>0</v>
      </c>
      <c r="G933" s="42">
        <v>0</v>
      </c>
      <c r="H933" s="42">
        <v>0</v>
      </c>
      <c r="I933" s="42">
        <v>-6.79578661230035E-3</v>
      </c>
      <c r="K933" s="42">
        <v>7.8431372549019676E-3</v>
      </c>
      <c r="L933" s="42">
        <v>3.3802816901407728E-3</v>
      </c>
      <c r="M933" s="42">
        <v>1.7654476670870185E-2</v>
      </c>
      <c r="N933" s="42">
        <v>-1.8601667735728092E-2</v>
      </c>
      <c r="O933" s="110">
        <v>-1.8601667735728092E-2</v>
      </c>
      <c r="P933" s="110">
        <v>0</v>
      </c>
      <c r="Q933" s="42">
        <v>-3.4246575342465023E-3</v>
      </c>
      <c r="R933" s="42">
        <v>-2.9886914378029157E-2</v>
      </c>
      <c r="S933" s="42">
        <v>-1.4705882352941124E-2</v>
      </c>
      <c r="T933" s="110">
        <v>-1.4705882352941124E-2</v>
      </c>
      <c r="U933" s="110">
        <v>-1.0033444816053593E-2</v>
      </c>
    </row>
    <row r="934" spans="2:21" ht="12.75" customHeight="1" x14ac:dyDescent="0.2">
      <c r="B934" s="110">
        <v>1.8518518518518538E-2</v>
      </c>
      <c r="C934" s="42">
        <v>2.4360535931789978E-3</v>
      </c>
      <c r="D934" s="42">
        <v>0</v>
      </c>
      <c r="E934" s="42">
        <v>-2.0618556701030948E-2</v>
      </c>
      <c r="F934" s="42">
        <v>-3.5211267605634619E-3</v>
      </c>
      <c r="G934" s="42">
        <v>4.2045454545454455E-2</v>
      </c>
      <c r="H934" s="42">
        <v>0</v>
      </c>
      <c r="I934" s="42">
        <v>6.842285323297957E-3</v>
      </c>
      <c r="K934" s="42">
        <v>1.1673151750972685E-2</v>
      </c>
      <c r="L934" s="42">
        <v>3.930376193149912E-2</v>
      </c>
      <c r="M934" s="42">
        <v>-2.2304832713754611E-2</v>
      </c>
      <c r="N934" s="42">
        <v>0</v>
      </c>
      <c r="O934" s="110">
        <v>0</v>
      </c>
      <c r="P934" s="110">
        <v>-5.2850132125329191E-3</v>
      </c>
      <c r="Q934" s="42">
        <v>3.4364261168384146E-3</v>
      </c>
      <c r="R934" s="42">
        <v>0</v>
      </c>
      <c r="S934" s="42">
        <v>1.1940298507462697E-2</v>
      </c>
      <c r="T934" s="110">
        <v>1.1940298507462697E-2</v>
      </c>
      <c r="U934" s="110">
        <v>3.3783783783784566E-3</v>
      </c>
    </row>
    <row r="935" spans="2:21" ht="12.75" customHeight="1" x14ac:dyDescent="0.2">
      <c r="B935" s="110">
        <v>6.3636363636363699E-2</v>
      </c>
      <c r="C935" s="42">
        <v>-2.4301336573511025E-3</v>
      </c>
      <c r="D935" s="42">
        <v>-1.8066847335141238E-3</v>
      </c>
      <c r="E935" s="42">
        <v>-2.6315789473684119E-2</v>
      </c>
      <c r="F935" s="42">
        <v>1.0600706713781008E-2</v>
      </c>
      <c r="G935" s="42">
        <v>1.0905125408943908E-3</v>
      </c>
      <c r="H935" s="42">
        <v>4.6040515653775977E-3</v>
      </c>
      <c r="I935" s="42">
        <v>-6.79578661230035E-3</v>
      </c>
      <c r="K935" s="42">
        <v>0</v>
      </c>
      <c r="L935" s="42">
        <v>4.6461372231226337E-2</v>
      </c>
      <c r="M935" s="42">
        <v>-1.0139416983523455E-2</v>
      </c>
      <c r="N935" s="42">
        <v>0</v>
      </c>
      <c r="O935" s="110">
        <v>0</v>
      </c>
      <c r="P935" s="110">
        <v>-7.9696394686907344E-3</v>
      </c>
      <c r="Q935" s="42">
        <v>1.3698630136986375E-2</v>
      </c>
      <c r="R935" s="42">
        <v>-8.3263946711072329E-4</v>
      </c>
      <c r="S935" s="42">
        <v>0</v>
      </c>
      <c r="T935" s="110">
        <v>0</v>
      </c>
      <c r="U935" s="110">
        <v>-2.6936026936026959E-2</v>
      </c>
    </row>
    <row r="936" spans="2:21" ht="12.75" customHeight="1" x14ac:dyDescent="0.2">
      <c r="B936" s="110">
        <v>4.2735042735042778E-2</v>
      </c>
      <c r="C936" s="42">
        <v>2.4360535931789978E-3</v>
      </c>
      <c r="D936" s="42">
        <v>0</v>
      </c>
      <c r="E936" s="42">
        <v>-5.40540540540541E-3</v>
      </c>
      <c r="F936" s="42">
        <v>-2.447552447552442E-2</v>
      </c>
      <c r="G936" s="42">
        <v>-1.0893246187365536E-3</v>
      </c>
      <c r="H936" s="42">
        <v>-4.5829514207150054E-3</v>
      </c>
      <c r="I936" s="42">
        <v>6.842285323297957E-3</v>
      </c>
      <c r="K936" s="42">
        <v>7.6923076923076988E-3</v>
      </c>
      <c r="L936" s="42">
        <v>-2.9943211151264758E-2</v>
      </c>
      <c r="M936" s="42">
        <v>5.1216389244558076E-2</v>
      </c>
      <c r="N936" s="42">
        <v>6.5359477124181614E-4</v>
      </c>
      <c r="O936" s="110">
        <v>6.5359477124181614E-4</v>
      </c>
      <c r="P936" s="110">
        <v>3.2899770466717652E-2</v>
      </c>
      <c r="Q936" s="42">
        <v>0</v>
      </c>
      <c r="R936" s="42">
        <v>-3.0833333333333268E-2</v>
      </c>
      <c r="S936" s="42">
        <v>-8.8495575221239665E-3</v>
      </c>
      <c r="T936" s="110">
        <v>-8.8495575221239665E-3</v>
      </c>
      <c r="U936" s="110">
        <v>1.0380622837370174E-2</v>
      </c>
    </row>
    <row r="937" spans="2:21" ht="12.75" customHeight="1" x14ac:dyDescent="0.2">
      <c r="B937" s="110">
        <v>2.8688524590163869E-2</v>
      </c>
      <c r="C937" s="42">
        <v>0</v>
      </c>
      <c r="D937" s="42">
        <v>-1.8099547511312156E-2</v>
      </c>
      <c r="E937" s="42">
        <v>0</v>
      </c>
      <c r="F937" s="42">
        <v>2.8673835125447893E-2</v>
      </c>
      <c r="G937" s="42">
        <v>-1.0905125408942165E-2</v>
      </c>
      <c r="H937" s="42">
        <v>-1.4732965009208118E-2</v>
      </c>
      <c r="I937" s="42">
        <v>1.35915732246007E-2</v>
      </c>
      <c r="K937" s="42">
        <v>0</v>
      </c>
      <c r="L937" s="42">
        <v>0</v>
      </c>
      <c r="M937" s="42">
        <v>-2.1924482338611419E-2</v>
      </c>
      <c r="N937" s="42">
        <v>-7.1848465055518902E-3</v>
      </c>
      <c r="O937" s="110">
        <v>-7.1848465055518902E-3</v>
      </c>
      <c r="P937" s="110">
        <v>9.2592592592592587E-3</v>
      </c>
      <c r="Q937" s="42">
        <v>-1.0135135135135158E-2</v>
      </c>
      <c r="R937" s="42">
        <v>3.0954428202923424E-2</v>
      </c>
      <c r="S937" s="42">
        <v>-2.9761904761904127E-3</v>
      </c>
      <c r="T937" s="110">
        <v>-2.9761904761904127E-3</v>
      </c>
      <c r="U937" s="110">
        <v>-6.8493150684931572E-3</v>
      </c>
    </row>
    <row r="938" spans="2:21" ht="12.75" customHeight="1" x14ac:dyDescent="0.2">
      <c r="B938" s="110">
        <v>2.3904382470119546E-2</v>
      </c>
      <c r="C938" s="42">
        <v>0</v>
      </c>
      <c r="D938" s="42">
        <v>2.0276497695852595E-2</v>
      </c>
      <c r="E938" s="42">
        <v>-4.8913043478260913E-2</v>
      </c>
      <c r="F938" s="42">
        <v>0</v>
      </c>
      <c r="G938" s="42">
        <v>0</v>
      </c>
      <c r="H938" s="42">
        <v>1.2149532710280448E-2</v>
      </c>
      <c r="I938" s="42">
        <v>-1.3409319477036255E-3</v>
      </c>
      <c r="K938" s="42">
        <v>1.1450381679389238E-2</v>
      </c>
      <c r="L938" s="42">
        <v>-4.2575838211815781E-3</v>
      </c>
      <c r="M938" s="42">
        <v>-7.4719800747196424E-3</v>
      </c>
      <c r="N938" s="42">
        <v>3.2894736842105734E-3</v>
      </c>
      <c r="O938" s="110">
        <v>3.2894736842105734E-3</v>
      </c>
      <c r="P938" s="110">
        <v>-2.5688073394495387E-2</v>
      </c>
      <c r="Q938" s="42">
        <v>-3.4129692832764991E-3</v>
      </c>
      <c r="R938" s="42">
        <v>-3.0859049207673142E-2</v>
      </c>
      <c r="S938" s="42">
        <v>-8.9552238805970883E-3</v>
      </c>
      <c r="T938" s="110">
        <v>-8.9552238805970883E-3</v>
      </c>
      <c r="U938" s="110">
        <v>2.0689655172413814E-2</v>
      </c>
    </row>
    <row r="939" spans="2:21" ht="12.75" customHeight="1" x14ac:dyDescent="0.2">
      <c r="B939" s="110">
        <v>3.1128404669260729E-2</v>
      </c>
      <c r="C939" s="42">
        <v>-1.5795868772782596E-2</v>
      </c>
      <c r="D939" s="42">
        <v>-1.8066847335141238E-3</v>
      </c>
      <c r="E939" s="42">
        <v>2.8571428571428598E-2</v>
      </c>
      <c r="F939" s="42">
        <v>0</v>
      </c>
      <c r="G939" s="42">
        <v>0</v>
      </c>
      <c r="H939" s="42">
        <v>0</v>
      </c>
      <c r="I939" s="42">
        <v>1.3427324605572053E-3</v>
      </c>
      <c r="K939" s="42">
        <v>0</v>
      </c>
      <c r="L939" s="42">
        <v>0</v>
      </c>
      <c r="M939" s="42">
        <v>-7.528230865746611E-3</v>
      </c>
      <c r="N939" s="42">
        <v>-3.2786885245902103E-3</v>
      </c>
      <c r="O939" s="110">
        <v>-3.2786885245902103E-3</v>
      </c>
      <c r="P939" s="110">
        <v>3.7664783427494488E-3</v>
      </c>
      <c r="Q939" s="42">
        <v>-6.8493150684931269E-3</v>
      </c>
      <c r="R939" s="42">
        <v>0</v>
      </c>
      <c r="S939" s="42">
        <v>-9.0361445783131954E-3</v>
      </c>
      <c r="T939" s="110">
        <v>-9.0361445783131954E-3</v>
      </c>
      <c r="U939" s="110">
        <v>-2.0270270270270289E-2</v>
      </c>
    </row>
    <row r="940" spans="2:21" ht="12.75" customHeight="1" x14ac:dyDescent="0.2">
      <c r="B940" s="110">
        <v>1.5094339622641523E-2</v>
      </c>
      <c r="C940" s="42">
        <v>1.2345679012345416E-3</v>
      </c>
      <c r="D940" s="42">
        <v>-1.8099547511311834E-3</v>
      </c>
      <c r="E940" s="42">
        <v>-5.5555555555555601E-3</v>
      </c>
      <c r="F940" s="42">
        <v>0</v>
      </c>
      <c r="G940" s="42">
        <v>3.3076074972437858E-3</v>
      </c>
      <c r="H940" s="42">
        <v>0</v>
      </c>
      <c r="I940" s="42">
        <v>-6.7046597385181275E-4</v>
      </c>
      <c r="K940" s="42">
        <v>-2.2641509433962117E-2</v>
      </c>
      <c r="L940" s="42">
        <v>0</v>
      </c>
      <c r="M940" s="42">
        <v>4.5512010113779949E-2</v>
      </c>
      <c r="N940" s="42">
        <v>1.3157894736842059E-2</v>
      </c>
      <c r="O940" s="110">
        <v>1.3157894736842059E-2</v>
      </c>
      <c r="P940" s="110">
        <v>-2.3639774859287019E-2</v>
      </c>
      <c r="Q940" s="42">
        <v>0</v>
      </c>
      <c r="R940" s="42">
        <v>0</v>
      </c>
      <c r="S940" s="42">
        <v>0</v>
      </c>
      <c r="T940" s="110">
        <v>0</v>
      </c>
      <c r="U940" s="110">
        <v>1.7241379310344921E-2</v>
      </c>
    </row>
    <row r="941" spans="2:21" ht="12.75" customHeight="1" x14ac:dyDescent="0.2">
      <c r="B941" s="110">
        <v>1.1152416356877252E-2</v>
      </c>
      <c r="C941" s="42">
        <v>0</v>
      </c>
      <c r="D941" s="42">
        <v>0</v>
      </c>
      <c r="E941" s="42">
        <v>0</v>
      </c>
      <c r="F941" s="42">
        <v>-2.7874564459930185E-2</v>
      </c>
      <c r="G941" s="42">
        <v>-1.0989010989011144E-2</v>
      </c>
      <c r="H941" s="42">
        <v>-2.7700831024930158E-3</v>
      </c>
      <c r="I941" s="42">
        <v>3.3545790003355058E-3</v>
      </c>
      <c r="K941" s="42">
        <v>1.1583011583011506E-2</v>
      </c>
      <c r="L941" s="42">
        <v>-3.2068412613574949E-3</v>
      </c>
      <c r="M941" s="42">
        <v>2.6602176541717128E-2</v>
      </c>
      <c r="N941" s="42">
        <v>0</v>
      </c>
      <c r="O941" s="110">
        <v>0</v>
      </c>
      <c r="P941" s="110">
        <v>-1.0376633358954635E-2</v>
      </c>
      <c r="Q941" s="42">
        <v>-6.8965517241379067E-3</v>
      </c>
      <c r="R941" s="42">
        <v>-1.7211703958691545E-3</v>
      </c>
      <c r="S941" s="42">
        <v>3.0395136778114855E-3</v>
      </c>
      <c r="T941" s="110">
        <v>3.0395136778114855E-3</v>
      </c>
      <c r="U941" s="110">
        <v>2.3728813559321979E-2</v>
      </c>
    </row>
    <row r="942" spans="2:21" ht="12.75" customHeight="1" x14ac:dyDescent="0.2">
      <c r="B942" s="110">
        <v>-1.8382352941176405E-2</v>
      </c>
      <c r="C942" s="42">
        <v>-9.8643649815043245E-3</v>
      </c>
      <c r="D942" s="42">
        <v>-1.6319129646418833E-2</v>
      </c>
      <c r="E942" s="42">
        <v>-2.2346368715083817E-2</v>
      </c>
      <c r="F942" s="42">
        <v>2.8673835125447893E-2</v>
      </c>
      <c r="G942" s="42">
        <v>3.3333333333334597E-3</v>
      </c>
      <c r="H942" s="42">
        <v>-3.7037037037037888E-3</v>
      </c>
      <c r="I942" s="42">
        <v>-4.0120361083250079E-3</v>
      </c>
      <c r="K942" s="42">
        <v>-3.8167938931298589E-3</v>
      </c>
      <c r="L942" s="42">
        <v>1.0723860589812104E-3</v>
      </c>
      <c r="M942" s="42">
        <v>-1.648998822143705E-2</v>
      </c>
      <c r="N942" s="42">
        <v>-1.2987012987012943E-2</v>
      </c>
      <c r="O942" s="110">
        <v>-1.2987012987012943E-2</v>
      </c>
      <c r="P942" s="110">
        <v>-2.0388349514563052E-2</v>
      </c>
      <c r="Q942" s="42">
        <v>-3.4722222222222715E-3</v>
      </c>
      <c r="R942" s="42">
        <v>-3.1034482758620641E-2</v>
      </c>
      <c r="S942" s="42">
        <v>1.5151515151515233E-2</v>
      </c>
      <c r="T942" s="110">
        <v>1.5151515151515233E-2</v>
      </c>
      <c r="U942" s="110">
        <v>-3.3112582781457717E-3</v>
      </c>
    </row>
    <row r="943" spans="2:21" ht="12.75" customHeight="1" x14ac:dyDescent="0.2">
      <c r="B943" s="110">
        <v>-1.1235955056179702E-2</v>
      </c>
      <c r="C943" s="42">
        <v>1.8679950186799549E-2</v>
      </c>
      <c r="D943" s="42">
        <v>-9.2165898617511191E-3</v>
      </c>
      <c r="E943" s="42">
        <v>0</v>
      </c>
      <c r="F943" s="42">
        <v>-2.0905923344947758E-2</v>
      </c>
      <c r="G943" s="42">
        <v>9.9667774086378575E-3</v>
      </c>
      <c r="H943" s="42">
        <v>-6.5055762081784648E-3</v>
      </c>
      <c r="I943" s="42">
        <v>0</v>
      </c>
      <c r="K943" s="42">
        <v>-3.8314176245209915E-3</v>
      </c>
      <c r="L943" s="42">
        <v>-1.0712372790572884E-3</v>
      </c>
      <c r="M943" s="42">
        <v>7.1856287425150298E-3</v>
      </c>
      <c r="N943" s="42">
        <v>6.5789473684210297E-3</v>
      </c>
      <c r="O943" s="110">
        <v>6.5789473684210297E-3</v>
      </c>
      <c r="P943" s="110">
        <v>-6.0654112983151674E-2</v>
      </c>
      <c r="Q943" s="42">
        <v>-2.4390243902439001E-2</v>
      </c>
      <c r="R943" s="42">
        <v>-3.1138790035587158E-2</v>
      </c>
      <c r="S943" s="42">
        <v>-2.9850746268656744E-2</v>
      </c>
      <c r="T943" s="110">
        <v>-2.9850746268656744E-2</v>
      </c>
      <c r="U943" s="110">
        <v>-3.322259136212554E-3</v>
      </c>
    </row>
    <row r="944" spans="2:21" ht="12.75" customHeight="1" x14ac:dyDescent="0.2">
      <c r="B944" s="110">
        <v>-1.8939393939394041E-2</v>
      </c>
      <c r="C944" s="42">
        <v>0</v>
      </c>
      <c r="D944" s="42">
        <v>9.3023255813953157E-3</v>
      </c>
      <c r="E944" s="42">
        <v>0</v>
      </c>
      <c r="F944" s="42">
        <v>-3.5587188612098892E-3</v>
      </c>
      <c r="G944" s="42">
        <v>-1.3157894736842212E-2</v>
      </c>
      <c r="H944" s="42">
        <v>1.2160898035547315E-2</v>
      </c>
      <c r="I944" s="42">
        <v>0</v>
      </c>
      <c r="K944" s="42">
        <v>0</v>
      </c>
      <c r="L944" s="42">
        <v>1.9302949061662168E-2</v>
      </c>
      <c r="M944" s="42">
        <v>-3.091557669441139E-2</v>
      </c>
      <c r="N944" s="42">
        <v>-6.5359477124182783E-3</v>
      </c>
      <c r="O944" s="110">
        <v>-6.5359477124182783E-3</v>
      </c>
      <c r="P944" s="110">
        <v>5.7185060139269904E-2</v>
      </c>
      <c r="Q944" s="42">
        <v>-5.0000000000000201E-3</v>
      </c>
      <c r="R944" s="42">
        <v>-3.1221303948576661E-2</v>
      </c>
      <c r="S944" s="42">
        <v>-9.2307692307691709E-3</v>
      </c>
      <c r="T944" s="110">
        <v>-9.2307692307691709E-3</v>
      </c>
      <c r="U944" s="110">
        <v>2.0000000000000018E-2</v>
      </c>
    </row>
    <row r="945" spans="2:21" ht="12.75" customHeight="1" x14ac:dyDescent="0.2">
      <c r="B945" s="110">
        <v>0</v>
      </c>
      <c r="C945" s="42">
        <v>3.6674816625918262E-3</v>
      </c>
      <c r="D945" s="42">
        <v>1.7511520737327143E-2</v>
      </c>
      <c r="E945" s="42">
        <v>-5.7142857142857195E-3</v>
      </c>
      <c r="F945" s="42">
        <v>-7.1428571428571496E-3</v>
      </c>
      <c r="G945" s="42">
        <v>-3.3333333333332624E-3</v>
      </c>
      <c r="H945" s="42">
        <v>-1.8484288354897942E-3</v>
      </c>
      <c r="I945" s="42">
        <v>-6.7136623027860267E-4</v>
      </c>
      <c r="K945" s="42">
        <v>0</v>
      </c>
      <c r="L945" s="42">
        <v>-6.3124671225671227E-3</v>
      </c>
      <c r="M945" s="42">
        <v>-4.9079754601228124E-3</v>
      </c>
      <c r="N945" s="42">
        <v>0</v>
      </c>
      <c r="O945" s="110">
        <v>0</v>
      </c>
      <c r="P945" s="110">
        <v>1.7964071856287397E-2</v>
      </c>
      <c r="Q945" s="42">
        <v>-1.2921751615218932E-2</v>
      </c>
      <c r="R945" s="42">
        <v>-3.1279620853080572E-2</v>
      </c>
      <c r="S945" s="42">
        <v>-3.1055900621118726E-3</v>
      </c>
      <c r="T945" s="110">
        <v>-3.1055900621118726E-3</v>
      </c>
      <c r="U945" s="110">
        <v>-1.6339869281045839E-2</v>
      </c>
    </row>
    <row r="946" spans="2:21" ht="12.75" customHeight="1" x14ac:dyDescent="0.2">
      <c r="B946" s="110">
        <v>-1.9305019305019239E-2</v>
      </c>
      <c r="C946" s="42">
        <v>4.8721071863579955E-3</v>
      </c>
      <c r="D946" s="42">
        <v>-8.1521739130434659E-3</v>
      </c>
      <c r="E946" s="42">
        <v>2.2988505747126457E-2</v>
      </c>
      <c r="F946" s="42">
        <v>1.0791366906474751E-2</v>
      </c>
      <c r="G946" s="42">
        <v>-1.4492753623188493E-2</v>
      </c>
      <c r="H946" s="42">
        <v>3.0555555555555561E-2</v>
      </c>
      <c r="I946" s="42">
        <v>-1.3436345314074285E-3</v>
      </c>
      <c r="K946" s="42">
        <v>-3.846153846153764E-3</v>
      </c>
      <c r="L946" s="42">
        <v>5.2938062466914475E-3</v>
      </c>
      <c r="M946" s="42">
        <v>0</v>
      </c>
      <c r="N946" s="42">
        <v>-6.5789473684209126E-4</v>
      </c>
      <c r="O946" s="110">
        <v>-6.5789473684209126E-4</v>
      </c>
      <c r="P946" s="110">
        <v>-2.156862745098042E-2</v>
      </c>
      <c r="Q946" s="42">
        <v>-7.2727272727272467E-3</v>
      </c>
      <c r="R946" s="42">
        <v>2.6418786692759252E-2</v>
      </c>
      <c r="S946" s="42">
        <v>1.5576323987538885E-2</v>
      </c>
      <c r="T946" s="110">
        <v>1.5576323987538885E-2</v>
      </c>
      <c r="U946" s="110">
        <v>-9.9667774086378089E-3</v>
      </c>
    </row>
    <row r="947" spans="2:21" ht="12.75" customHeight="1" x14ac:dyDescent="0.2">
      <c r="B947" s="110">
        <v>-7.8740157480315029E-3</v>
      </c>
      <c r="C947" s="42">
        <v>-1.2121212121211863E-3</v>
      </c>
      <c r="D947" s="42">
        <v>-9.1324200913240066E-4</v>
      </c>
      <c r="E947" s="42">
        <v>2.8089887640449462E-2</v>
      </c>
      <c r="F947" s="42">
        <v>-7.1174377224197784E-3</v>
      </c>
      <c r="G947" s="42">
        <v>2.3755656108597381E-2</v>
      </c>
      <c r="H947" s="42">
        <v>4.6720575022461776E-2</v>
      </c>
      <c r="I947" s="42">
        <v>-1.0090817356205876E-2</v>
      </c>
      <c r="K947" s="42">
        <v>3.8610038610037783E-3</v>
      </c>
      <c r="L947" s="42">
        <v>-1.0531858873091065E-2</v>
      </c>
      <c r="M947" s="42">
        <v>9.8643649815043245E-3</v>
      </c>
      <c r="N947" s="42">
        <v>3.9499670836076698E-3</v>
      </c>
      <c r="O947" s="110">
        <v>3.9499670836076698E-3</v>
      </c>
      <c r="P947" s="110">
        <v>-4.0080160320633308E-4</v>
      </c>
      <c r="Q947" s="42">
        <v>0</v>
      </c>
      <c r="R947" s="42">
        <v>-2.5738798856053343E-2</v>
      </c>
      <c r="S947" s="42">
        <v>-2.1472392638036762E-2</v>
      </c>
      <c r="T947" s="110">
        <v>-2.1472392638036762E-2</v>
      </c>
      <c r="U947" s="110">
        <v>1.6778523489932827E-2</v>
      </c>
    </row>
    <row r="948" spans="2:21" ht="12.75" customHeight="1" x14ac:dyDescent="0.2">
      <c r="B948" s="110">
        <v>-1.5873015873015886E-2</v>
      </c>
      <c r="C948" s="42">
        <v>1.2135922330096828E-3</v>
      </c>
      <c r="D948" s="42">
        <v>-3.6563071297988255E-3</v>
      </c>
      <c r="E948" s="42">
        <v>-1.6393442622950834E-2</v>
      </c>
      <c r="F948" s="42">
        <v>0</v>
      </c>
      <c r="G948" s="42">
        <v>-3.8674033149171227E-2</v>
      </c>
      <c r="H948" s="42">
        <v>3.0042918454935591E-2</v>
      </c>
      <c r="I948" s="42">
        <v>-4.0774719673802584E-3</v>
      </c>
      <c r="K948" s="42">
        <v>0</v>
      </c>
      <c r="L948" s="42">
        <v>5.3219797764767363E-3</v>
      </c>
      <c r="M948" s="42">
        <v>-2.44200244200239E-3</v>
      </c>
      <c r="N948" s="42">
        <v>1.9672131147540912E-2</v>
      </c>
      <c r="O948" s="110">
        <v>1.9672131147540912E-2</v>
      </c>
      <c r="P948" s="110">
        <v>-1.0625501202886951E-2</v>
      </c>
      <c r="Q948" s="42">
        <v>3.663003663003715E-3</v>
      </c>
      <c r="R948" s="42">
        <v>2.7397260273972539E-2</v>
      </c>
      <c r="S948" s="42">
        <v>5.9561128526645753E-2</v>
      </c>
      <c r="T948" s="110">
        <v>5.9561128526645753E-2</v>
      </c>
      <c r="U948" s="110">
        <v>-9.9009900990098369E-3</v>
      </c>
    </row>
    <row r="949" spans="2:21" ht="12.75" customHeight="1" x14ac:dyDescent="0.2">
      <c r="B949" s="110">
        <v>1.612903225806453E-2</v>
      </c>
      <c r="C949" s="42">
        <v>0</v>
      </c>
      <c r="D949" s="42">
        <v>0</v>
      </c>
      <c r="E949" s="42">
        <v>-3.8888888888888924E-2</v>
      </c>
      <c r="F949" s="42">
        <v>7.1684587813618545E-3</v>
      </c>
      <c r="G949" s="42">
        <v>-2.2988505747126558E-2</v>
      </c>
      <c r="H949" s="42">
        <v>-7.4999999999999884E-3</v>
      </c>
      <c r="I949" s="42">
        <v>1.3647219379051591E-2</v>
      </c>
      <c r="K949" s="42">
        <v>-1.9230769230769162E-2</v>
      </c>
      <c r="L949" s="42">
        <v>2.1175224986765599E-2</v>
      </c>
      <c r="M949" s="42">
        <v>4.895960832313237E-3</v>
      </c>
      <c r="N949" s="42">
        <v>6.4308681672025497E-3</v>
      </c>
      <c r="O949" s="110">
        <v>6.4308681672025497E-3</v>
      </c>
      <c r="P949" s="110">
        <v>1.0131712259371258E-3</v>
      </c>
      <c r="Q949" s="42">
        <v>-8.0291970802920578E-3</v>
      </c>
      <c r="R949" s="42">
        <v>-9.52380952380949E-3</v>
      </c>
      <c r="S949" s="42">
        <v>5.9171597633136147E-2</v>
      </c>
      <c r="T949" s="110">
        <v>5.9171597633136147E-2</v>
      </c>
      <c r="U949" s="110">
        <v>0</v>
      </c>
    </row>
    <row r="950" spans="2:21" ht="12.75" customHeight="1" x14ac:dyDescent="0.2">
      <c r="B950" s="110">
        <v>0</v>
      </c>
      <c r="C950" s="42">
        <v>0</v>
      </c>
      <c r="D950" s="42">
        <v>0</v>
      </c>
      <c r="E950" s="42">
        <v>-4.0462427745664775E-2</v>
      </c>
      <c r="F950" s="42">
        <v>2.1352313167259808E-2</v>
      </c>
      <c r="G950" s="42">
        <v>3.0588235294117833E-2</v>
      </c>
      <c r="H950" s="42">
        <v>0</v>
      </c>
      <c r="I950" s="42">
        <v>-9.4244362167620714E-3</v>
      </c>
      <c r="K950" s="42">
        <v>0</v>
      </c>
      <c r="L950" s="42">
        <v>-9.3312597200621936E-3</v>
      </c>
      <c r="M950" s="42">
        <v>-4.8721071863579964E-3</v>
      </c>
      <c r="N950" s="42">
        <v>-1.4057507987220375E-2</v>
      </c>
      <c r="O950" s="110">
        <v>-1.4057507987220375E-2</v>
      </c>
      <c r="P950" s="110">
        <v>1.0121457489878543E-2</v>
      </c>
      <c r="Q950" s="42">
        <v>-3.0905077262693152E-2</v>
      </c>
      <c r="R950" s="42">
        <v>0</v>
      </c>
      <c r="S950" s="42">
        <v>8.3798882681563706E-3</v>
      </c>
      <c r="T950" s="110">
        <v>8.3798882681563706E-3</v>
      </c>
      <c r="U950" s="110">
        <v>6.6666666666666723E-3</v>
      </c>
    </row>
    <row r="951" spans="2:21" ht="12.75" customHeight="1" x14ac:dyDescent="0.2">
      <c r="B951" s="110">
        <v>-1.1904761904762003E-2</v>
      </c>
      <c r="C951" s="42">
        <v>0</v>
      </c>
      <c r="D951" s="42">
        <v>-2.7522935779817556E-3</v>
      </c>
      <c r="E951" s="42">
        <v>-3.0120481927710739E-2</v>
      </c>
      <c r="F951" s="42">
        <v>0</v>
      </c>
      <c r="G951" s="42">
        <v>2.7397260273972421E-2</v>
      </c>
      <c r="H951" s="42">
        <v>0</v>
      </c>
      <c r="I951" s="42">
        <v>5.4366292898403038E-3</v>
      </c>
      <c r="K951" s="42">
        <v>1.9607843137254829E-2</v>
      </c>
      <c r="L951" s="42">
        <v>0</v>
      </c>
      <c r="M951" s="42">
        <v>-2.4479804161566185E-3</v>
      </c>
      <c r="N951" s="42">
        <v>7.7770576798444086E-3</v>
      </c>
      <c r="O951" s="110">
        <v>7.7770576798444086E-3</v>
      </c>
      <c r="P951" s="110">
        <v>-1.5030060120240482E-2</v>
      </c>
      <c r="Q951" s="42">
        <v>-2.8094153378891359E-2</v>
      </c>
      <c r="R951" s="42">
        <v>-2.7884615384615473E-2</v>
      </c>
      <c r="S951" s="42">
        <v>2.770083102493139E-3</v>
      </c>
      <c r="T951" s="110">
        <v>2.770083102493139E-3</v>
      </c>
      <c r="U951" s="110">
        <v>-1.3245033112582794E-2</v>
      </c>
    </row>
    <row r="952" spans="2:21" ht="12.75" customHeight="1" x14ac:dyDescent="0.2">
      <c r="B952" s="110">
        <v>4.0160642570282058E-3</v>
      </c>
      <c r="C952" s="42">
        <v>0</v>
      </c>
      <c r="D952" s="42">
        <v>0</v>
      </c>
      <c r="E952" s="42">
        <v>2.4844720496894294E-2</v>
      </c>
      <c r="F952" s="42">
        <v>-1.7421602787456386E-2</v>
      </c>
      <c r="G952" s="42">
        <v>-2.2222222222221749E-3</v>
      </c>
      <c r="H952" s="42">
        <v>-4.1981528127624443E-3</v>
      </c>
      <c r="I952" s="42">
        <v>1.3518080432578287E-3</v>
      </c>
      <c r="K952" s="42">
        <v>0</v>
      </c>
      <c r="L952" s="42">
        <v>0</v>
      </c>
      <c r="M952" s="42">
        <v>-1.9631901840490813E-2</v>
      </c>
      <c r="N952" s="42">
        <v>-3.8585209003215758E-3</v>
      </c>
      <c r="O952" s="110">
        <v>-3.8585209003215758E-3</v>
      </c>
      <c r="P952" s="110">
        <v>-4.0691759918615612E-3</v>
      </c>
      <c r="Q952" s="42">
        <v>1.0937499999999906E-2</v>
      </c>
      <c r="R952" s="42">
        <v>0</v>
      </c>
      <c r="S952" s="42">
        <v>-1.6574585635359129E-2</v>
      </c>
      <c r="T952" s="110">
        <v>-1.6574585635359129E-2</v>
      </c>
      <c r="U952" s="110">
        <v>0</v>
      </c>
    </row>
    <row r="953" spans="2:21" ht="12.75" customHeight="1" x14ac:dyDescent="0.2">
      <c r="B953" s="110">
        <v>-4.000000000000092E-3</v>
      </c>
      <c r="C953" s="42">
        <v>0</v>
      </c>
      <c r="D953" s="42">
        <v>-1.8399264029438432E-3</v>
      </c>
      <c r="E953" s="42">
        <v>0</v>
      </c>
      <c r="F953" s="42">
        <v>2.1276595744680871E-2</v>
      </c>
      <c r="G953" s="42">
        <v>5.2338530066815214E-2</v>
      </c>
      <c r="H953" s="42">
        <v>4.2158516020236693E-3</v>
      </c>
      <c r="I953" s="42">
        <v>-6.7499156260546504E-3</v>
      </c>
      <c r="K953" s="42">
        <v>0</v>
      </c>
      <c r="L953" s="42">
        <v>0</v>
      </c>
      <c r="M953" s="42">
        <v>-1.7521902377972538E-2</v>
      </c>
      <c r="N953" s="42">
        <v>0</v>
      </c>
      <c r="O953" s="110">
        <v>0</v>
      </c>
      <c r="P953" s="110">
        <v>-3.0643513789582366E-3</v>
      </c>
      <c r="Q953" s="42">
        <v>0</v>
      </c>
      <c r="R953" s="42">
        <v>0</v>
      </c>
      <c r="S953" s="42">
        <v>-3.0898876404494346E-2</v>
      </c>
      <c r="T953" s="110">
        <v>-3.0898876404494346E-2</v>
      </c>
      <c r="U953" s="110">
        <v>-1.3422818791946321E-2</v>
      </c>
    </row>
    <row r="954" spans="2:21" ht="12.75" customHeight="1" x14ac:dyDescent="0.2">
      <c r="B954" s="110">
        <v>-8.0321285140562328E-3</v>
      </c>
      <c r="C954" s="42">
        <v>0</v>
      </c>
      <c r="D954" s="42">
        <v>0</v>
      </c>
      <c r="E954" s="42">
        <v>-2.4242424242424131E-2</v>
      </c>
      <c r="F954" s="42">
        <v>0</v>
      </c>
      <c r="G954" s="42">
        <v>2.5396825396825418E-2</v>
      </c>
      <c r="H954" s="42">
        <v>-2.0990764063811923E-2</v>
      </c>
      <c r="I954" s="42">
        <v>6.1162079510703269E-3</v>
      </c>
      <c r="K954" s="42">
        <v>3.846153846153764E-3</v>
      </c>
      <c r="L954" s="42">
        <v>0</v>
      </c>
      <c r="M954" s="42">
        <v>3.057324840764334E-2</v>
      </c>
      <c r="N954" s="42">
        <v>-5.8102001291155496E-3</v>
      </c>
      <c r="O954" s="110">
        <v>-5.8102001291155496E-3</v>
      </c>
      <c r="P954" s="110">
        <v>0</v>
      </c>
      <c r="Q954" s="42">
        <v>0</v>
      </c>
      <c r="R954" s="42">
        <v>-2.9673590504450406E-3</v>
      </c>
      <c r="S954" s="42">
        <v>1.4492753623188354E-2</v>
      </c>
      <c r="T954" s="110">
        <v>1.4492753623188354E-2</v>
      </c>
      <c r="U954" s="110">
        <v>1.360544217687076E-2</v>
      </c>
    </row>
    <row r="955" spans="2:21" ht="12.75" customHeight="1" x14ac:dyDescent="0.2">
      <c r="B955" s="110">
        <v>-1.2145748987854173E-2</v>
      </c>
      <c r="C955" s="42">
        <v>0</v>
      </c>
      <c r="D955" s="42">
        <v>-4.608294930875642E-3</v>
      </c>
      <c r="E955" s="42">
        <v>-1.2422360248447215E-2</v>
      </c>
      <c r="F955" s="42">
        <v>3.4722222222221483E-3</v>
      </c>
      <c r="G955" s="42">
        <v>-2.3735810113519131E-2</v>
      </c>
      <c r="H955" s="42">
        <v>3.3447684391080666E-2</v>
      </c>
      <c r="I955" s="42">
        <v>-5.4035798716649827E-3</v>
      </c>
      <c r="K955" s="42">
        <v>-3.8314176245209915E-3</v>
      </c>
      <c r="L955" s="42">
        <v>-1.0465724751438814E-3</v>
      </c>
      <c r="M955" s="42">
        <v>2.4721878862793045E-3</v>
      </c>
      <c r="N955" s="42">
        <v>3.2467532467532934E-3</v>
      </c>
      <c r="O955" s="110">
        <v>3.2467532467532934E-3</v>
      </c>
      <c r="P955" s="110">
        <v>8.1967213114755265E-3</v>
      </c>
      <c r="Q955" s="42">
        <v>4.6367851622875194E-3</v>
      </c>
      <c r="R955" s="42">
        <v>0</v>
      </c>
      <c r="S955" s="42">
        <v>0</v>
      </c>
      <c r="T955" s="110">
        <v>0</v>
      </c>
      <c r="U955" s="110">
        <v>0</v>
      </c>
    </row>
    <row r="956" spans="2:21" ht="12.75" customHeight="1" x14ac:dyDescent="0.2">
      <c r="B956" s="110">
        <v>-1.6393442622950834E-2</v>
      </c>
      <c r="C956" s="42">
        <v>0</v>
      </c>
      <c r="D956" s="42">
        <v>-2.7777777777777189E-3</v>
      </c>
      <c r="E956" s="42">
        <v>-5.0314465408805076E-2</v>
      </c>
      <c r="F956" s="42">
        <v>0</v>
      </c>
      <c r="G956" s="42">
        <v>0</v>
      </c>
      <c r="H956" s="42">
        <v>2.9875518672199119E-2</v>
      </c>
      <c r="I956" s="42">
        <v>2.7164685908319811E-3</v>
      </c>
      <c r="K956" s="42">
        <v>-3.846153846153764E-3</v>
      </c>
      <c r="L956" s="42">
        <v>-1.3619696176008464E-2</v>
      </c>
      <c r="M956" s="42">
        <v>9.8643649815043245E-3</v>
      </c>
      <c r="N956" s="42">
        <v>-3.2362459546926028E-3</v>
      </c>
      <c r="O956" s="110">
        <v>-3.2362459546926028E-3</v>
      </c>
      <c r="P956" s="110">
        <v>-2.0325203252032809E-3</v>
      </c>
      <c r="Q956" s="42">
        <v>3.076923076923148E-3</v>
      </c>
      <c r="R956" s="42">
        <v>-1.7857142857142828E-2</v>
      </c>
      <c r="S956" s="42">
        <v>-5.7142857142857195E-3</v>
      </c>
      <c r="T956" s="110">
        <v>-5.7142857142857195E-3</v>
      </c>
      <c r="U956" s="110">
        <v>1.0067114093959667E-2</v>
      </c>
    </row>
    <row r="957" spans="2:21" ht="12.75" customHeight="1" x14ac:dyDescent="0.2">
      <c r="B957" s="110">
        <v>-8.3333333333333419E-3</v>
      </c>
      <c r="C957" s="42">
        <v>0</v>
      </c>
      <c r="D957" s="42">
        <v>-6.4995357474466374E-3</v>
      </c>
      <c r="E957" s="42">
        <v>-6.6225165562913968E-3</v>
      </c>
      <c r="F957" s="42">
        <v>1.3840830449827004E-2</v>
      </c>
      <c r="G957" s="42">
        <v>1.4799154334038113E-2</v>
      </c>
      <c r="H957" s="42">
        <v>-2.8203062046736473E-2</v>
      </c>
      <c r="I957" s="42">
        <v>1.2190992211310512E-2</v>
      </c>
      <c r="K957" s="42">
        <v>1.1583011583011506E-2</v>
      </c>
      <c r="L957" s="42">
        <v>1.1683483802442851E-2</v>
      </c>
      <c r="M957" s="42">
        <v>-9.7680097680097767E-3</v>
      </c>
      <c r="N957" s="42">
        <v>0</v>
      </c>
      <c r="O957" s="110">
        <v>0</v>
      </c>
      <c r="P957" s="110">
        <v>-6.1099796334013086E-3</v>
      </c>
      <c r="Q957" s="42">
        <v>2.7607361963190139E-2</v>
      </c>
      <c r="R957" s="42">
        <v>0</v>
      </c>
      <c r="S957" s="42">
        <v>-2.8735632183908073E-2</v>
      </c>
      <c r="T957" s="110">
        <v>-2.8735632183908073E-2</v>
      </c>
      <c r="U957" s="110">
        <v>9.9667774086379564E-3</v>
      </c>
    </row>
    <row r="958" spans="2:21" ht="12.75" customHeight="1" x14ac:dyDescent="0.2">
      <c r="B958" s="110">
        <v>-1.2605042016806641E-2</v>
      </c>
      <c r="C958" s="42">
        <v>0</v>
      </c>
      <c r="D958" s="42">
        <v>4.6728971962617487E-3</v>
      </c>
      <c r="E958" s="42">
        <v>-6.6666666666666723E-3</v>
      </c>
      <c r="F958" s="42">
        <v>6.143344709897617E-2</v>
      </c>
      <c r="G958" s="42">
        <v>-2.0833333333334738E-3</v>
      </c>
      <c r="H958" s="42">
        <v>2.9850746268656667E-2</v>
      </c>
      <c r="I958" s="42">
        <v>-1.3382402141184056E-3</v>
      </c>
      <c r="K958" s="42">
        <v>0</v>
      </c>
      <c r="L958" s="42">
        <v>4.5144356955380743E-2</v>
      </c>
      <c r="M958" s="42">
        <v>-1.2330456226880351E-2</v>
      </c>
      <c r="N958" s="42">
        <v>0</v>
      </c>
      <c r="O958" s="110">
        <v>0</v>
      </c>
      <c r="P958" s="110">
        <v>-2.0491803278684448E-4</v>
      </c>
      <c r="Q958" s="42">
        <v>0</v>
      </c>
      <c r="R958" s="42">
        <v>1.5151515151515187E-2</v>
      </c>
      <c r="S958" s="42">
        <v>5.9171597633136147E-2</v>
      </c>
      <c r="T958" s="110">
        <v>5.9171597633136147E-2</v>
      </c>
      <c r="U958" s="110">
        <v>2.3026315789473631E-2</v>
      </c>
    </row>
    <row r="959" spans="2:21" ht="12.75" customHeight="1" x14ac:dyDescent="0.2">
      <c r="B959" s="110">
        <v>1.2765957446808427E-2</v>
      </c>
      <c r="C959" s="42">
        <v>0</v>
      </c>
      <c r="D959" s="42">
        <v>0</v>
      </c>
      <c r="E959" s="42">
        <v>-2.6845637583892641E-2</v>
      </c>
      <c r="F959" s="42">
        <v>6.4308681672025636E-2</v>
      </c>
      <c r="G959" s="42">
        <v>0</v>
      </c>
      <c r="H959" s="42">
        <v>-4.8309178743961749E-3</v>
      </c>
      <c r="I959" s="42">
        <v>-6.7001675041886513E-4</v>
      </c>
      <c r="K959" s="42">
        <v>1.1450381679389238E-2</v>
      </c>
      <c r="L959" s="42">
        <v>1.0045203415368948E-3</v>
      </c>
      <c r="M959" s="42">
        <v>0</v>
      </c>
      <c r="N959" s="42">
        <v>0</v>
      </c>
      <c r="O959" s="110">
        <v>0</v>
      </c>
      <c r="P959" s="110">
        <v>-7.9934412789506165E-3</v>
      </c>
      <c r="Q959" s="42">
        <v>-7.4626865671641521E-3</v>
      </c>
      <c r="R959" s="42">
        <v>4.975124378109346E-3</v>
      </c>
      <c r="S959" s="42">
        <v>5.8659217877094959E-2</v>
      </c>
      <c r="T959" s="110">
        <v>5.8659217877094959E-2</v>
      </c>
      <c r="U959" s="110">
        <v>3.2154340836013607E-3</v>
      </c>
    </row>
    <row r="960" spans="2:21" ht="12.75" customHeight="1" x14ac:dyDescent="0.2">
      <c r="B960" s="110">
        <v>-2.1008403361344463E-2</v>
      </c>
      <c r="C960" s="42">
        <v>0</v>
      </c>
      <c r="D960" s="42">
        <v>0</v>
      </c>
      <c r="E960" s="42">
        <v>-1.3793103448275874E-2</v>
      </c>
      <c r="F960" s="42">
        <v>6.3444108761329443E-2</v>
      </c>
      <c r="G960" s="42">
        <v>-1.356993736951973E-2</v>
      </c>
      <c r="H960" s="42">
        <v>0</v>
      </c>
      <c r="I960" s="42">
        <v>0</v>
      </c>
      <c r="K960" s="42">
        <v>1.8867924528301987E-2</v>
      </c>
      <c r="L960" s="42">
        <v>-1.0035122930255682E-3</v>
      </c>
      <c r="M960" s="42">
        <v>-1.2484394506866373E-2</v>
      </c>
      <c r="N960" s="42">
        <v>-9.7402597402596481E-3</v>
      </c>
      <c r="O960" s="110">
        <v>-9.7402597402596481E-3</v>
      </c>
      <c r="P960" s="110">
        <v>-9.9173553719007629E-3</v>
      </c>
      <c r="Q960" s="42">
        <v>-4.9624060150375945E-2</v>
      </c>
      <c r="R960" s="42">
        <v>9.9009900990096908E-4</v>
      </c>
      <c r="S960" s="42">
        <v>6.0686015831134442E-2</v>
      </c>
      <c r="T960" s="110">
        <v>6.0686015831134442E-2</v>
      </c>
      <c r="U960" s="110">
        <v>0</v>
      </c>
    </row>
    <row r="961" spans="2:21" ht="12.75" customHeight="1" x14ac:dyDescent="0.2">
      <c r="B961" s="110">
        <v>-1.2875536480686801E-2</v>
      </c>
      <c r="C961" s="42">
        <v>0</v>
      </c>
      <c r="D961" s="42">
        <v>0</v>
      </c>
      <c r="E961" s="42">
        <v>3.4965034965034995E-2</v>
      </c>
      <c r="F961" s="42">
        <v>6.2499999999999931E-2</v>
      </c>
      <c r="G961" s="42">
        <v>-6.3492063492064012E-3</v>
      </c>
      <c r="H961" s="42">
        <v>-8.0906148867312196E-4</v>
      </c>
      <c r="I961" s="42">
        <v>6.7046597385183662E-3</v>
      </c>
      <c r="K961" s="42">
        <v>5.1851851851851892E-2</v>
      </c>
      <c r="L961" s="42">
        <v>-1.1049723756906198E-2</v>
      </c>
      <c r="M961" s="42">
        <v>2.5284450063211034E-2</v>
      </c>
      <c r="N961" s="42">
        <v>-1.311475409836154E-3</v>
      </c>
      <c r="O961" s="110">
        <v>-1.311475409836154E-3</v>
      </c>
      <c r="P961" s="110">
        <v>-3.4432387312186945E-2</v>
      </c>
      <c r="Q961" s="42">
        <v>7.9113924050631219E-4</v>
      </c>
      <c r="R961" s="42">
        <v>-1.0880316518298658E-2</v>
      </c>
      <c r="S961" s="42">
        <v>5.7213930348258821E-2</v>
      </c>
      <c r="T961" s="110">
        <v>5.7213930348258821E-2</v>
      </c>
      <c r="U961" s="110">
        <v>3.5256410256410214E-2</v>
      </c>
    </row>
    <row r="962" spans="2:21" ht="12.75" customHeight="1" x14ac:dyDescent="0.2">
      <c r="B962" s="110">
        <v>-1.3043478260869481E-2</v>
      </c>
      <c r="C962" s="42">
        <v>0</v>
      </c>
      <c r="D962" s="42">
        <v>4.6511627906975755E-3</v>
      </c>
      <c r="E962" s="42">
        <v>1.3513513513513526E-2</v>
      </c>
      <c r="F962" s="42">
        <v>1.0695187165775411E-2</v>
      </c>
      <c r="G962" s="42">
        <v>-3.1948881789136698E-3</v>
      </c>
      <c r="H962" s="42">
        <v>-3.2388663967610645E-3</v>
      </c>
      <c r="I962" s="42">
        <v>1.9980019980019555E-3</v>
      </c>
      <c r="K962" s="42">
        <v>-3.521126760563461E-3</v>
      </c>
      <c r="L962" s="42">
        <v>1.0157440325037875E-3</v>
      </c>
      <c r="M962" s="42">
        <v>0</v>
      </c>
      <c r="N962" s="42">
        <v>-1.9697964543663403E-3</v>
      </c>
      <c r="O962" s="110">
        <v>-1.9697964543663403E-3</v>
      </c>
      <c r="P962" s="110">
        <v>-2.9392695050788988E-2</v>
      </c>
      <c r="Q962" s="42">
        <v>-3.9525691699605304E-3</v>
      </c>
      <c r="R962" s="42">
        <v>0</v>
      </c>
      <c r="S962" s="42">
        <v>4.9411764705882343E-2</v>
      </c>
      <c r="T962" s="110">
        <v>4.9411764705882343E-2</v>
      </c>
      <c r="U962" s="110">
        <v>4.9535603715170323E-2</v>
      </c>
    </row>
    <row r="963" spans="2:21" ht="12.75" customHeight="1" x14ac:dyDescent="0.2">
      <c r="B963" s="110">
        <v>-8.8105726872246774E-3</v>
      </c>
      <c r="C963" s="42">
        <v>0</v>
      </c>
      <c r="D963" s="42">
        <v>0</v>
      </c>
      <c r="E963" s="42">
        <v>-2.6666666666666689E-2</v>
      </c>
      <c r="F963" s="42">
        <v>3.703703703703707E-2</v>
      </c>
      <c r="G963" s="42">
        <v>6.410256410256273E-3</v>
      </c>
      <c r="H963" s="42">
        <v>-8.1234768480908091E-4</v>
      </c>
      <c r="I963" s="42">
        <v>1.1299435028248582E-2</v>
      </c>
      <c r="K963" s="42">
        <v>7.0671378091872851E-3</v>
      </c>
      <c r="L963" s="42">
        <v>-4.058853373921781E-3</v>
      </c>
      <c r="M963" s="42">
        <v>-4.9321824907520529E-3</v>
      </c>
      <c r="N963" s="42">
        <v>-3.2894736842105734E-3</v>
      </c>
      <c r="O963" s="110">
        <v>-3.2894736842105734E-3</v>
      </c>
      <c r="P963" s="110">
        <v>2.1153417947005187E-2</v>
      </c>
      <c r="Q963" s="42">
        <v>-1.5873015873015817E-2</v>
      </c>
      <c r="R963" s="42">
        <v>0</v>
      </c>
      <c r="S963" s="42">
        <v>4.9327354260089634E-2</v>
      </c>
      <c r="T963" s="110">
        <v>4.9327354260089634E-2</v>
      </c>
      <c r="U963" s="110">
        <v>8.8495575221238364E-3</v>
      </c>
    </row>
    <row r="964" spans="2:21" ht="12.75" customHeight="1" x14ac:dyDescent="0.2">
      <c r="B964" s="110">
        <v>4.4444444444443499E-3</v>
      </c>
      <c r="C964" s="42">
        <v>0</v>
      </c>
      <c r="D964" s="42">
        <v>-4.6296296296295314E-3</v>
      </c>
      <c r="E964" s="42">
        <v>-5.4794520547945258E-2</v>
      </c>
      <c r="F964" s="42">
        <v>2.5510204081632109E-3</v>
      </c>
      <c r="G964" s="42">
        <v>-2.1231422505307404E-3</v>
      </c>
      <c r="H964" s="42">
        <v>0</v>
      </c>
      <c r="I964" s="42">
        <v>9.8586920801840526E-3</v>
      </c>
      <c r="K964" s="42">
        <v>-3.1578947368421005E-2</v>
      </c>
      <c r="L964" s="42">
        <v>-1.3245033112582861E-2</v>
      </c>
      <c r="M964" s="42">
        <v>0</v>
      </c>
      <c r="N964" s="42">
        <v>3.3003300330033007E-2</v>
      </c>
      <c r="O964" s="110">
        <v>3.3003300330033007E-2</v>
      </c>
      <c r="P964" s="110">
        <v>-1.3083296990842189E-3</v>
      </c>
      <c r="Q964" s="42">
        <v>-1.6129032258064457E-2</v>
      </c>
      <c r="R964" s="42">
        <v>3.9000000000000055E-2</v>
      </c>
      <c r="S964" s="42">
        <v>4.4871794871794865E-2</v>
      </c>
      <c r="T964" s="110">
        <v>4.4871794871794865E-2</v>
      </c>
      <c r="U964" s="110">
        <v>5.2631578947368467E-2</v>
      </c>
    </row>
    <row r="965" spans="2:21" ht="12.75" customHeight="1" x14ac:dyDescent="0.2">
      <c r="B965" s="110">
        <v>-2.2123893805309658E-2</v>
      </c>
      <c r="C965" s="42">
        <v>0</v>
      </c>
      <c r="D965" s="42">
        <v>0</v>
      </c>
      <c r="E965" s="42">
        <v>2.898550724637684E-2</v>
      </c>
      <c r="F965" s="42">
        <v>-2.54452926208646E-3</v>
      </c>
      <c r="G965" s="42">
        <v>0</v>
      </c>
      <c r="H965" s="42">
        <v>-8.1300813008128347E-4</v>
      </c>
      <c r="I965" s="42">
        <v>9.7624471200781233E-3</v>
      </c>
      <c r="K965" s="42">
        <v>0</v>
      </c>
      <c r="L965" s="42">
        <v>-5.1626226122869325E-3</v>
      </c>
      <c r="M965" s="42">
        <v>-7.4349442379182768E-3</v>
      </c>
      <c r="N965" s="42">
        <v>0</v>
      </c>
      <c r="O965" s="110">
        <v>0</v>
      </c>
      <c r="P965" s="110">
        <v>-2.8384279475982474E-2</v>
      </c>
      <c r="Q965" s="42">
        <v>0</v>
      </c>
      <c r="R965" s="42">
        <v>-1.8286814244465956E-2</v>
      </c>
      <c r="S965" s="42">
        <v>4.7034764826175961E-2</v>
      </c>
      <c r="T965" s="110">
        <v>4.7034764826175961E-2</v>
      </c>
      <c r="U965" s="110">
        <v>-2.7777777777778421E-3</v>
      </c>
    </row>
    <row r="966" spans="2:21" ht="12.75" customHeight="1" x14ac:dyDescent="0.2">
      <c r="B966" s="110">
        <v>-1.8099547511312233E-2</v>
      </c>
      <c r="C966" s="42">
        <v>0</v>
      </c>
      <c r="D966" s="42">
        <v>3.7209302325580604E-3</v>
      </c>
      <c r="E966" s="42">
        <v>7.0422535211267678E-2</v>
      </c>
      <c r="F966" s="42">
        <v>1.0204081632653071E-2</v>
      </c>
      <c r="G966" s="42">
        <v>1.0638297872340387E-2</v>
      </c>
      <c r="H966" s="42">
        <v>-2.4410089503662438E-3</v>
      </c>
      <c r="I966" s="42">
        <v>1.1601675797615193E-2</v>
      </c>
      <c r="K966" s="42">
        <v>-3.6231884057971848E-3</v>
      </c>
      <c r="L966" s="42">
        <v>-2.9060716139076403E-2</v>
      </c>
      <c r="M966" s="42">
        <v>-2.4968789013732746E-2</v>
      </c>
      <c r="N966" s="42">
        <v>-2.8753993610223599E-2</v>
      </c>
      <c r="O966" s="110">
        <v>-2.8753993610223599E-2</v>
      </c>
      <c r="P966" s="110">
        <v>2.2247191011236001E-2</v>
      </c>
      <c r="Q966" s="42">
        <v>1.0655737704917951E-2</v>
      </c>
      <c r="R966" s="42">
        <v>9.8039215686275914E-3</v>
      </c>
      <c r="S966" s="42">
        <v>2.1484375000000062E-2</v>
      </c>
      <c r="T966" s="110">
        <v>2.1484375000000062E-2</v>
      </c>
      <c r="U966" s="110">
        <v>-1.6713091922005586E-2</v>
      </c>
    </row>
    <row r="967" spans="2:21" ht="12.75" customHeight="1" x14ac:dyDescent="0.2">
      <c r="B967" s="110">
        <v>0</v>
      </c>
      <c r="C967" s="42">
        <v>0</v>
      </c>
      <c r="D967" s="42">
        <v>0</v>
      </c>
      <c r="E967" s="42">
        <v>3.2894736842105289E-2</v>
      </c>
      <c r="F967" s="42">
        <v>0</v>
      </c>
      <c r="G967" s="42">
        <v>-1.0526315789473461E-3</v>
      </c>
      <c r="H967" s="42">
        <v>0</v>
      </c>
      <c r="I967" s="42">
        <v>2.5485823510671647E-3</v>
      </c>
      <c r="K967" s="42">
        <v>0</v>
      </c>
      <c r="L967" s="42">
        <v>-1.068947087119165E-3</v>
      </c>
      <c r="M967" s="42">
        <v>7.6824583866835746E-3</v>
      </c>
      <c r="N967" s="42">
        <v>1.9736842105263205E-2</v>
      </c>
      <c r="O967" s="110">
        <v>1.9736842105263205E-2</v>
      </c>
      <c r="P967" s="110">
        <v>-2.1543196306880719E-2</v>
      </c>
      <c r="Q967" s="42">
        <v>5.6772100567721237E-3</v>
      </c>
      <c r="R967" s="42">
        <v>-8.7378640776698893E-3</v>
      </c>
      <c r="S967" s="42">
        <v>3.2504780114722735E-2</v>
      </c>
      <c r="T967" s="110">
        <v>3.2504780114722735E-2</v>
      </c>
      <c r="U967" s="110">
        <v>-1.9830028328611853E-2</v>
      </c>
    </row>
    <row r="968" spans="2:21" ht="12.75" customHeight="1" x14ac:dyDescent="0.2">
      <c r="B968" s="110">
        <v>-1.3824884792626639E-2</v>
      </c>
      <c r="C968" s="42">
        <v>2.6666666666666745E-2</v>
      </c>
      <c r="D968" s="42">
        <v>9.2678405931416008E-4</v>
      </c>
      <c r="E968" s="42">
        <v>-4.4585987261146535E-2</v>
      </c>
      <c r="F968" s="42">
        <v>5.8080808080807962E-2</v>
      </c>
      <c r="G968" s="42">
        <v>1.0537407797681546E-3</v>
      </c>
      <c r="H968" s="42">
        <v>0</v>
      </c>
      <c r="I968" s="42">
        <v>1.7794725135049327E-2</v>
      </c>
      <c r="K968" s="42">
        <v>1.4545454545454558E-2</v>
      </c>
      <c r="L968" s="42">
        <v>-1.92616372391653E-2</v>
      </c>
      <c r="M968" s="42">
        <v>-2.0330368487928865E-2</v>
      </c>
      <c r="N968" s="42">
        <v>5.8064516129032167E-3</v>
      </c>
      <c r="O968" s="110">
        <v>5.8064516129032167E-3</v>
      </c>
      <c r="P968" s="110">
        <v>-1.1458099303527253E-2</v>
      </c>
      <c r="Q968" s="42">
        <v>-2.0161290322580645E-2</v>
      </c>
      <c r="R968" s="42">
        <v>-3.1341821743388856E-2</v>
      </c>
      <c r="S968" s="42">
        <v>-5.3703703703703705E-2</v>
      </c>
      <c r="T968" s="110">
        <v>-5.3703703703703705E-2</v>
      </c>
      <c r="U968" s="110">
        <v>2.6011560693641578E-2</v>
      </c>
    </row>
    <row r="969" spans="2:21" ht="12.75" customHeight="1" x14ac:dyDescent="0.2">
      <c r="B969" s="110">
        <v>2.3364485981308327E-2</v>
      </c>
      <c r="C969" s="42">
        <v>-2.5974025974026049E-2</v>
      </c>
      <c r="D969" s="42">
        <v>4.6296296296296962E-3</v>
      </c>
      <c r="E969" s="42">
        <v>-1.3333333333333345E-2</v>
      </c>
      <c r="F969" s="42">
        <v>-2.3866348448686845E-3</v>
      </c>
      <c r="G969" s="42">
        <v>0</v>
      </c>
      <c r="H969" s="42">
        <v>0</v>
      </c>
      <c r="I969" s="42">
        <v>-1.8732438339057179E-2</v>
      </c>
      <c r="K969" s="42">
        <v>3.5842293906810864E-3</v>
      </c>
      <c r="L969" s="42">
        <v>-6.0010911074740748E-2</v>
      </c>
      <c r="M969" s="42">
        <v>5.1880674448769037E-3</v>
      </c>
      <c r="N969" s="42">
        <v>3.2071840923668334E-3</v>
      </c>
      <c r="O969" s="110">
        <v>3.2071840923668334E-3</v>
      </c>
      <c r="P969" s="110">
        <v>-2.3863636363636299E-2</v>
      </c>
      <c r="Q969" s="42">
        <v>-5.7613168724280064E-3</v>
      </c>
      <c r="R969" s="42">
        <v>3.0333670374115159E-2</v>
      </c>
      <c r="S969" s="42">
        <v>5.8708414872798396E-2</v>
      </c>
      <c r="T969" s="110">
        <v>5.8708414872798396E-2</v>
      </c>
      <c r="U969" s="110">
        <v>-4.7887323943661957E-2</v>
      </c>
    </row>
    <row r="970" spans="2:21" ht="12.75" customHeight="1" x14ac:dyDescent="0.2">
      <c r="B970" s="110">
        <v>1.8264840182648418E-2</v>
      </c>
      <c r="C970" s="42">
        <v>0</v>
      </c>
      <c r="D970" s="42">
        <v>0</v>
      </c>
      <c r="E970" s="42">
        <v>4.0540540540540577E-2</v>
      </c>
      <c r="F970" s="42">
        <v>-7.1770334928230265E-3</v>
      </c>
      <c r="G970" s="42">
        <v>1.8947368421052789E-2</v>
      </c>
      <c r="H970" s="42">
        <v>0</v>
      </c>
      <c r="I970" s="42">
        <v>-6.3633471205854055E-3</v>
      </c>
      <c r="K970" s="42">
        <v>-3.5714285714286537E-3</v>
      </c>
      <c r="L970" s="42">
        <v>-4.7591410330818353E-2</v>
      </c>
      <c r="M970" s="42">
        <v>5.161290322580535E-3</v>
      </c>
      <c r="N970" s="42">
        <v>2.9411764705882297E-2</v>
      </c>
      <c r="O970" s="110">
        <v>2.9411764705882297E-2</v>
      </c>
      <c r="P970" s="110">
        <v>-2.9802095459837044E-2</v>
      </c>
      <c r="Q970" s="42">
        <v>1.6556291390728123E-3</v>
      </c>
      <c r="R970" s="42">
        <v>0</v>
      </c>
      <c r="S970" s="42">
        <v>5.9149722735674724E-2</v>
      </c>
      <c r="T970" s="110">
        <v>5.9149722735674724E-2</v>
      </c>
      <c r="U970" s="110">
        <v>1.7751479289940846E-2</v>
      </c>
    </row>
    <row r="971" spans="2:21" ht="12.75" customHeight="1" x14ac:dyDescent="0.2">
      <c r="B971" s="110">
        <v>-4.48430493273553E-3</v>
      </c>
      <c r="C971" s="42">
        <v>0</v>
      </c>
      <c r="D971" s="42">
        <v>0</v>
      </c>
      <c r="E971" s="42">
        <v>0</v>
      </c>
      <c r="F971" s="42">
        <v>-1.9277108433734959E-2</v>
      </c>
      <c r="G971" s="42">
        <v>-2.0661157024794781E-3</v>
      </c>
      <c r="H971" s="42">
        <v>0</v>
      </c>
      <c r="I971" s="42">
        <v>3.2020493115593865E-2</v>
      </c>
      <c r="K971" s="42">
        <v>1.4336917562724026E-2</v>
      </c>
      <c r="L971" s="42">
        <v>-4.6313223644119425E-2</v>
      </c>
      <c r="M971" s="42">
        <v>1.2836970474968092E-2</v>
      </c>
      <c r="N971" s="42">
        <v>-3.7267080745340825E-3</v>
      </c>
      <c r="O971" s="110">
        <v>-3.7267080745340825E-3</v>
      </c>
      <c r="P971" s="110">
        <v>-1.6798656107511467E-3</v>
      </c>
      <c r="Q971" s="42">
        <v>-4.9586776859503077E-3</v>
      </c>
      <c r="R971" s="42">
        <v>3.042198233562321E-2</v>
      </c>
      <c r="S971" s="42">
        <v>3.4904013961604839E-3</v>
      </c>
      <c r="T971" s="110">
        <v>3.4904013961604839E-3</v>
      </c>
      <c r="U971" s="110">
        <v>2.3255813953488393E-2</v>
      </c>
    </row>
    <row r="972" spans="2:21" ht="12.75" customHeight="1" x14ac:dyDescent="0.2">
      <c r="B972" s="110">
        <v>9.0090090090090176E-3</v>
      </c>
      <c r="C972" s="42">
        <v>0</v>
      </c>
      <c r="D972" s="42">
        <v>0</v>
      </c>
      <c r="E972" s="42">
        <v>-1.2987012987012998E-2</v>
      </c>
      <c r="F972" s="42">
        <v>-4.9140049140048098E-3</v>
      </c>
      <c r="G972" s="42">
        <v>-4.140786749482387E-2</v>
      </c>
      <c r="H972" s="42">
        <v>0</v>
      </c>
      <c r="I972" s="42">
        <v>-1.8616196090598645E-2</v>
      </c>
      <c r="K972" s="42">
        <v>3.5335689045936425E-2</v>
      </c>
      <c r="L972" s="42">
        <v>2.3003194888178764E-2</v>
      </c>
      <c r="M972" s="42">
        <v>0</v>
      </c>
      <c r="N972" s="42">
        <v>-3.7406483790522896E-3</v>
      </c>
      <c r="O972" s="110">
        <v>-3.7406483790522896E-3</v>
      </c>
      <c r="P972" s="110">
        <v>2.1153846153846044E-2</v>
      </c>
      <c r="Q972" s="42">
        <v>-8.3056478405313838E-4</v>
      </c>
      <c r="R972" s="42">
        <v>6.2857142857142875E-2</v>
      </c>
      <c r="S972" s="42">
        <v>-1.7391304347825717E-3</v>
      </c>
      <c r="T972" s="110">
        <v>-1.7391304347825717E-3</v>
      </c>
      <c r="U972" s="110">
        <v>-5.6818181818181872E-3</v>
      </c>
    </row>
    <row r="973" spans="2:21" ht="12.75" customHeight="1" x14ac:dyDescent="0.2">
      <c r="B973" s="110">
        <v>3.5714285714285747E-2</v>
      </c>
      <c r="C973" s="42">
        <v>0</v>
      </c>
      <c r="D973" s="42">
        <v>0</v>
      </c>
      <c r="E973" s="42">
        <v>-1.9736842105263174E-2</v>
      </c>
      <c r="F973" s="42">
        <v>-9.8765432098765517E-3</v>
      </c>
      <c r="G973" s="42">
        <v>2.3758099352051709E-2</v>
      </c>
      <c r="H973" s="42">
        <v>0</v>
      </c>
      <c r="I973" s="42">
        <v>1.3910844135314501E-2</v>
      </c>
      <c r="K973" s="42">
        <v>4.095563139931744E-2</v>
      </c>
      <c r="L973" s="42">
        <v>-6.2460961898810809E-3</v>
      </c>
      <c r="M973" s="42">
        <v>3.2953105196451171E-2</v>
      </c>
      <c r="N973" s="42">
        <v>-6.2578222778473976E-3</v>
      </c>
      <c r="O973" s="110">
        <v>-6.2578222778473976E-3</v>
      </c>
      <c r="P973" s="110">
        <v>2.2834274952919162E-2</v>
      </c>
      <c r="Q973" s="42">
        <v>5.8187863674146719E-3</v>
      </c>
      <c r="R973" s="42">
        <v>0</v>
      </c>
      <c r="S973" s="42">
        <v>1.3937282229965169E-2</v>
      </c>
      <c r="T973" s="110">
        <v>1.3937282229965169E-2</v>
      </c>
      <c r="U973" s="110">
        <v>0</v>
      </c>
    </row>
    <row r="974" spans="2:21" ht="12.75" customHeight="1" x14ac:dyDescent="0.2">
      <c r="B974" s="110">
        <v>6.0344827586206955E-2</v>
      </c>
      <c r="C974" s="42">
        <v>0</v>
      </c>
      <c r="D974" s="42">
        <v>0</v>
      </c>
      <c r="E974" s="42">
        <v>2.6845637583892641E-2</v>
      </c>
      <c r="F974" s="42">
        <v>0</v>
      </c>
      <c r="G974" s="42">
        <v>1.16033755274261E-2</v>
      </c>
      <c r="H974" s="42">
        <v>0</v>
      </c>
      <c r="I974" s="42">
        <v>-7.483629560336825E-3</v>
      </c>
      <c r="K974" s="42">
        <v>5.9016393442622855E-2</v>
      </c>
      <c r="L974" s="42">
        <v>3.0169704588308928E-2</v>
      </c>
      <c r="M974" s="42">
        <v>6.3803680981595043E-2</v>
      </c>
      <c r="N974" s="42">
        <v>1.2594458438286887E-3</v>
      </c>
      <c r="O974" s="110">
        <v>1.2594458438286887E-3</v>
      </c>
      <c r="P974" s="110">
        <v>-8.9758342922900015E-3</v>
      </c>
      <c r="Q974" s="42">
        <v>7.4380165289256086E-3</v>
      </c>
      <c r="R974" s="42">
        <v>1.2544802867383563E-2</v>
      </c>
      <c r="S974" s="42">
        <v>-1.2027491408934755E-2</v>
      </c>
      <c r="T974" s="110">
        <v>-1.2027491408934755E-2</v>
      </c>
      <c r="U974" s="110">
        <v>-1.4285714285714235E-2</v>
      </c>
    </row>
    <row r="975" spans="2:21" ht="12.75" customHeight="1" x14ac:dyDescent="0.2">
      <c r="B975" s="110">
        <v>-4.4715447154471497E-2</v>
      </c>
      <c r="C975" s="42">
        <v>0</v>
      </c>
      <c r="D975" s="42">
        <v>0</v>
      </c>
      <c r="E975" s="42">
        <v>0</v>
      </c>
      <c r="F975" s="42">
        <v>-2.244389027431418E-2</v>
      </c>
      <c r="G975" s="42">
        <v>-3.1282586027110908E-3</v>
      </c>
      <c r="H975" s="42">
        <v>0</v>
      </c>
      <c r="I975" s="42">
        <v>-5.6550424128180878E-3</v>
      </c>
      <c r="K975" s="42">
        <v>-3.0959752321980762E-3</v>
      </c>
      <c r="L975" s="42">
        <v>3.0506406345332526E-2</v>
      </c>
      <c r="M975" s="42">
        <v>5.0749711649365571E-2</v>
      </c>
      <c r="N975" s="42">
        <v>-6.2893081760993785E-4</v>
      </c>
      <c r="O975" s="110">
        <v>-6.2893081760993785E-4</v>
      </c>
      <c r="P975" s="110">
        <v>-2.1597770552717131E-2</v>
      </c>
      <c r="Q975" s="42">
        <v>8.20344544708906E-4</v>
      </c>
      <c r="R975" s="42">
        <v>3.0973451327433597E-2</v>
      </c>
      <c r="S975" s="42">
        <v>-2.9565217391304334E-2</v>
      </c>
      <c r="T975" s="110">
        <v>-2.9565217391304334E-2</v>
      </c>
      <c r="U975" s="110">
        <v>4.0579710144927443E-2</v>
      </c>
    </row>
    <row r="976" spans="2:21" ht="12.75" customHeight="1" x14ac:dyDescent="0.2">
      <c r="B976" s="110">
        <v>1.7021276595744695E-2</v>
      </c>
      <c r="C976" s="42">
        <v>0</v>
      </c>
      <c r="D976" s="42">
        <v>0</v>
      </c>
      <c r="E976" s="42">
        <v>5.8823529411764754E-2</v>
      </c>
      <c r="F976" s="42">
        <v>3.0612244897959211E-2</v>
      </c>
      <c r="G976" s="42">
        <v>-4.1841004184099521E-3</v>
      </c>
      <c r="H976" s="42">
        <v>-1.6313213703099454E-2</v>
      </c>
      <c r="I976" s="42">
        <v>8.2148499210109964E-3</v>
      </c>
      <c r="K976" s="42">
        <v>-2.4844720496894429E-2</v>
      </c>
      <c r="L976" s="42">
        <v>1.1841326228539449E-3</v>
      </c>
      <c r="M976" s="42">
        <v>-1.0976948408342442E-2</v>
      </c>
      <c r="N976" s="42">
        <v>6.2932662051592265E-4</v>
      </c>
      <c r="O976" s="110">
        <v>6.2932662051592265E-4</v>
      </c>
      <c r="P976" s="110">
        <v>-8.3076192736767484E-3</v>
      </c>
      <c r="Q976" s="42">
        <v>-1.147540983606562E-2</v>
      </c>
      <c r="R976" s="42">
        <v>0</v>
      </c>
      <c r="S976" s="42">
        <v>5.7347670250896106E-2</v>
      </c>
      <c r="T976" s="110">
        <v>5.7347670250896106E-2</v>
      </c>
      <c r="U976" s="110">
        <v>2.7855153203343265E-3</v>
      </c>
    </row>
    <row r="977" spans="2:21" ht="12.75" customHeight="1" x14ac:dyDescent="0.2">
      <c r="B977" s="110">
        <v>-8.3682008368200899E-3</v>
      </c>
      <c r="C977" s="42">
        <v>-1.3333333333333265E-2</v>
      </c>
      <c r="D977" s="42">
        <v>0</v>
      </c>
      <c r="E977" s="42">
        <v>4.9382716049382616E-2</v>
      </c>
      <c r="F977" s="42">
        <v>-1.4851485148514974E-2</v>
      </c>
      <c r="G977" s="42">
        <v>7.3529411764704303E-3</v>
      </c>
      <c r="H977" s="42">
        <v>0</v>
      </c>
      <c r="I977" s="42">
        <v>5.0141021623316736E-3</v>
      </c>
      <c r="K977" s="42">
        <v>-3.1847133757962518E-3</v>
      </c>
      <c r="L977" s="42">
        <v>0</v>
      </c>
      <c r="M977" s="42">
        <v>-3.3296337402885762E-2</v>
      </c>
      <c r="N977" s="42">
        <v>5.6603773584905578E-3</v>
      </c>
      <c r="O977" s="110">
        <v>5.6603773584905578E-3</v>
      </c>
      <c r="P977" s="110">
        <v>1.4839636189564324E-2</v>
      </c>
      <c r="Q977" s="42">
        <v>2.1558872305140944E-2</v>
      </c>
      <c r="R977" s="42">
        <v>3.0042918454935591E-2</v>
      </c>
      <c r="S977" s="42">
        <v>-1.5254237288135719E-2</v>
      </c>
      <c r="T977" s="110">
        <v>-1.5254237288135719E-2</v>
      </c>
      <c r="U977" s="110">
        <v>0</v>
      </c>
    </row>
    <row r="978" spans="2:21" ht="12.75" customHeight="1" x14ac:dyDescent="0.2">
      <c r="B978" s="110">
        <v>0</v>
      </c>
      <c r="C978" s="42">
        <v>1.3513513513513443E-2</v>
      </c>
      <c r="D978" s="42">
        <v>2.7649769585253524E-2</v>
      </c>
      <c r="E978" s="42">
        <v>4.7058823529411806E-2</v>
      </c>
      <c r="F978" s="42">
        <v>1.0050251256281418E-2</v>
      </c>
      <c r="G978" s="42">
        <v>-9.3847758081334574E-3</v>
      </c>
      <c r="H978" s="42">
        <v>-4.9751243781094934E-3</v>
      </c>
      <c r="I978" s="42">
        <v>0</v>
      </c>
      <c r="K978" s="42">
        <v>-9.5846645367411512E-3</v>
      </c>
      <c r="L978" s="42">
        <v>0</v>
      </c>
      <c r="M978" s="42">
        <v>-9.184845005740537E-3</v>
      </c>
      <c r="N978" s="42">
        <v>-8.7554721701063529E-3</v>
      </c>
      <c r="O978" s="110">
        <v>-8.7554721701063529E-3</v>
      </c>
      <c r="P978" s="110">
        <v>1.4150943396226448E-2</v>
      </c>
      <c r="Q978" s="42">
        <v>-1.7857142857142908E-2</v>
      </c>
      <c r="R978" s="42">
        <v>-4.666666666666671E-2</v>
      </c>
      <c r="S978" s="42">
        <v>6.8846815834767705E-3</v>
      </c>
      <c r="T978" s="110">
        <v>6.8846815834767705E-3</v>
      </c>
      <c r="U978" s="110">
        <v>2.499999999999996E-2</v>
      </c>
    </row>
    <row r="979" spans="2:21" ht="12.75" customHeight="1" x14ac:dyDescent="0.2">
      <c r="B979" s="110">
        <v>-5.4852320675105627E-2</v>
      </c>
      <c r="C979" s="42">
        <v>-1.2121212121211863E-3</v>
      </c>
      <c r="D979" s="42">
        <v>1.7937219730941641E-2</v>
      </c>
      <c r="E979" s="42">
        <v>0.12359550561797751</v>
      </c>
      <c r="F979" s="42">
        <v>-2.4875621890546734E-3</v>
      </c>
      <c r="G979" s="42">
        <v>0</v>
      </c>
      <c r="H979" s="42">
        <v>3.3333333333334103E-3</v>
      </c>
      <c r="I979" s="42">
        <v>-7.483629560336825E-3</v>
      </c>
      <c r="K979" s="42">
        <v>0</v>
      </c>
      <c r="L979" s="42">
        <v>2.2471910112359491E-2</v>
      </c>
      <c r="M979" s="42">
        <v>3.0127462340672258E-2</v>
      </c>
      <c r="N979" s="42">
        <v>8.8328075709779557E-3</v>
      </c>
      <c r="O979" s="110">
        <v>8.8328075709779557E-3</v>
      </c>
      <c r="P979" s="110">
        <v>0</v>
      </c>
      <c r="Q979" s="42">
        <v>-1.5702479338842935E-2</v>
      </c>
      <c r="R979" s="42">
        <v>-3.0594405594405565E-2</v>
      </c>
      <c r="S979" s="42">
        <v>2.5641025641025703E-2</v>
      </c>
      <c r="T979" s="110">
        <v>2.5641025641025703E-2</v>
      </c>
      <c r="U979" s="110">
        <v>-2.7100271002710053E-2</v>
      </c>
    </row>
    <row r="980" spans="2:21" ht="12.75" customHeight="1" x14ac:dyDescent="0.2">
      <c r="B980" s="110">
        <v>0</v>
      </c>
      <c r="C980" s="42">
        <v>0</v>
      </c>
      <c r="D980" s="42">
        <v>-3.0837004405286313E-2</v>
      </c>
      <c r="E980" s="42">
        <v>0</v>
      </c>
      <c r="F980" s="42">
        <v>1.7456359102244461E-2</v>
      </c>
      <c r="G980" s="42">
        <v>-1.0526315789473648E-2</v>
      </c>
      <c r="H980" s="42">
        <v>-2.4916943521595628E-3</v>
      </c>
      <c r="I980" s="42">
        <v>0</v>
      </c>
      <c r="K980" s="42">
        <v>-8.0645161290322578E-2</v>
      </c>
      <c r="L980" s="42">
        <v>0</v>
      </c>
      <c r="M980" s="42">
        <v>0</v>
      </c>
      <c r="N980" s="42">
        <v>-5.6285178236397662E-3</v>
      </c>
      <c r="O980" s="110">
        <v>-5.6285178236397662E-3</v>
      </c>
      <c r="P980" s="110">
        <v>2.3255813953483747E-4</v>
      </c>
      <c r="Q980" s="42">
        <v>-5.037783375314903E-3</v>
      </c>
      <c r="R980" s="42">
        <v>0</v>
      </c>
      <c r="S980" s="42">
        <v>4.9999999999999968E-2</v>
      </c>
      <c r="T980" s="110">
        <v>4.9999999999999968E-2</v>
      </c>
      <c r="U980" s="110">
        <v>-2.785515320334252E-2</v>
      </c>
    </row>
    <row r="981" spans="2:21" ht="12.75" customHeight="1" x14ac:dyDescent="0.2">
      <c r="B981" s="110">
        <v>-3.1249999999999931E-2</v>
      </c>
      <c r="C981" s="42">
        <v>-1.5776699029126307E-2</v>
      </c>
      <c r="D981" s="42">
        <v>-4.5454545454546103E-3</v>
      </c>
      <c r="E981" s="42">
        <v>-3.5000000000000031E-2</v>
      </c>
      <c r="F981" s="42">
        <v>2.4509803921568107E-3</v>
      </c>
      <c r="G981" s="42">
        <v>9.5744680851063673E-3</v>
      </c>
      <c r="H981" s="42">
        <v>-4.1631973355536166E-3</v>
      </c>
      <c r="I981" s="42">
        <v>0</v>
      </c>
      <c r="K981" s="42">
        <v>-1.0526315789473615E-2</v>
      </c>
      <c r="L981" s="42">
        <v>1.8507807981492208E-2</v>
      </c>
      <c r="M981" s="42">
        <v>-2.2497187851520076E-3</v>
      </c>
      <c r="N981" s="42">
        <v>-1.8867924528300369E-3</v>
      </c>
      <c r="O981" s="110">
        <v>-1.8867924528300369E-3</v>
      </c>
      <c r="P981" s="110">
        <v>-2.3250406882115813E-4</v>
      </c>
      <c r="Q981" s="42">
        <v>1.1814345991561229E-2</v>
      </c>
      <c r="R981" s="42">
        <v>2.7953110910730432E-2</v>
      </c>
      <c r="S981" s="42">
        <v>4.9206349206349288E-2</v>
      </c>
      <c r="T981" s="110">
        <v>4.9206349206349288E-2</v>
      </c>
      <c r="U981" s="110">
        <v>-8.5959885386820197E-3</v>
      </c>
    </row>
    <row r="982" spans="2:21" ht="12.75" customHeight="1" x14ac:dyDescent="0.2">
      <c r="B982" s="110">
        <v>2.7649769585253482E-2</v>
      </c>
      <c r="C982" s="42">
        <v>8.6313193588163119E-3</v>
      </c>
      <c r="D982" s="42">
        <v>0</v>
      </c>
      <c r="E982" s="42">
        <v>-1.5544041450777216E-2</v>
      </c>
      <c r="F982" s="42">
        <v>1.2224938875305581E-2</v>
      </c>
      <c r="G982" s="42">
        <v>-5.2687038988407731E-3</v>
      </c>
      <c r="H982" s="42">
        <v>-9.1973244147158188E-3</v>
      </c>
      <c r="I982" s="42">
        <v>1.8850141376061036E-3</v>
      </c>
      <c r="K982" s="42">
        <v>-2.1276595744680868E-2</v>
      </c>
      <c r="L982" s="42">
        <v>-3.0664395229982915E-2</v>
      </c>
      <c r="M982" s="42">
        <v>-6.7643742953775341E-3</v>
      </c>
      <c r="N982" s="42">
        <v>-4.4108380592312712E-3</v>
      </c>
      <c r="O982" s="110">
        <v>-4.4108380592312712E-3</v>
      </c>
      <c r="P982" s="110">
        <v>0</v>
      </c>
      <c r="Q982" s="42">
        <v>-7.5062552126772195E-3</v>
      </c>
      <c r="R982" s="42">
        <v>-9.6491228070176502E-3</v>
      </c>
      <c r="S982" s="42">
        <v>-1.5128593040848221E-3</v>
      </c>
      <c r="T982" s="110">
        <v>-1.5128593040848221E-3</v>
      </c>
      <c r="U982" s="110">
        <v>1.1560693641618507E-2</v>
      </c>
    </row>
    <row r="983" spans="2:21" ht="12.75" customHeight="1" x14ac:dyDescent="0.2">
      <c r="B983" s="110">
        <v>0</v>
      </c>
      <c r="C983" s="42">
        <v>-1.2224938875305363E-3</v>
      </c>
      <c r="D983" s="42">
        <v>0</v>
      </c>
      <c r="E983" s="42">
        <v>5.78947368421052E-2</v>
      </c>
      <c r="F983" s="42">
        <v>-1.4492753623188312E-2</v>
      </c>
      <c r="G983" s="42">
        <v>2.7542372881355907E-2</v>
      </c>
      <c r="H983" s="42">
        <v>8.4388185654006641E-4</v>
      </c>
      <c r="I983" s="42">
        <v>1.0661649419880724E-2</v>
      </c>
      <c r="K983" s="42">
        <v>-2.8985507246376836E-2</v>
      </c>
      <c r="L983" s="42">
        <v>0</v>
      </c>
      <c r="M983" s="42">
        <v>2.7241770715096304E-2</v>
      </c>
      <c r="N983" s="42">
        <v>-3.7974683544305236E-3</v>
      </c>
      <c r="O983" s="110">
        <v>-3.7974683544305236E-3</v>
      </c>
      <c r="P983" s="110">
        <v>0</v>
      </c>
      <c r="Q983" s="42">
        <v>2.4369747899159591E-2</v>
      </c>
      <c r="R983" s="42">
        <v>-2.1257750221434762E-2</v>
      </c>
      <c r="S983" s="42">
        <v>1.5151515151515233E-2</v>
      </c>
      <c r="T983" s="110">
        <v>1.5151515151515233E-2</v>
      </c>
      <c r="U983" s="110">
        <v>0</v>
      </c>
    </row>
    <row r="984" spans="2:21" ht="12.75" customHeight="1" x14ac:dyDescent="0.2">
      <c r="B984" s="110">
        <v>3.1390134529147913E-2</v>
      </c>
      <c r="C984" s="42">
        <v>1.2239902080783092E-3</v>
      </c>
      <c r="D984" s="42">
        <v>4.5662100456621653E-3</v>
      </c>
      <c r="E984" s="42">
        <v>9.9502487562189157E-3</v>
      </c>
      <c r="F984" s="42">
        <v>-7.3529411764706488E-3</v>
      </c>
      <c r="G984" s="42">
        <v>-1.0309278350515426E-2</v>
      </c>
      <c r="H984" s="42">
        <v>8.4317032040473385E-3</v>
      </c>
      <c r="I984" s="42">
        <v>-1.8616196090597325E-3</v>
      </c>
      <c r="K984" s="42">
        <v>-1.492537313432837E-2</v>
      </c>
      <c r="L984" s="42">
        <v>0</v>
      </c>
      <c r="M984" s="42">
        <v>1.7679558011049742E-2</v>
      </c>
      <c r="N984" s="42">
        <v>-8.25921219822103E-3</v>
      </c>
      <c r="O984" s="110">
        <v>-8.25921219822103E-3</v>
      </c>
      <c r="P984" s="110">
        <v>-2.3255813953488701E-3</v>
      </c>
      <c r="Q984" s="42">
        <v>0</v>
      </c>
      <c r="R984" s="42">
        <v>3.619909502262366E-3</v>
      </c>
      <c r="S984" s="42">
        <v>8.9552238805969565E-3</v>
      </c>
      <c r="T984" s="110">
        <v>8.9552238805969565E-3</v>
      </c>
      <c r="U984" s="110">
        <v>1.1428571428571439E-2</v>
      </c>
    </row>
    <row r="985" spans="2:21" ht="12.75" customHeight="1" x14ac:dyDescent="0.2">
      <c r="B985" s="110">
        <v>6.0869565217391362E-2</v>
      </c>
      <c r="C985" s="42">
        <v>-2.4449877750610726E-3</v>
      </c>
      <c r="D985" s="42">
        <v>-1.3636363636363669E-2</v>
      </c>
      <c r="E985" s="42">
        <v>-3.4482758620689578E-2</v>
      </c>
      <c r="F985" s="42">
        <v>0</v>
      </c>
      <c r="G985" s="42">
        <v>-6.2500000000000507E-3</v>
      </c>
      <c r="H985" s="42">
        <v>-2.5083612040133835E-2</v>
      </c>
      <c r="I985" s="42">
        <v>-4.3518806341311953E-3</v>
      </c>
      <c r="K985" s="42">
        <v>2.6515151515151453E-2</v>
      </c>
      <c r="L985" s="42">
        <v>3.0462800234329207E-2</v>
      </c>
      <c r="M985" s="42">
        <v>0</v>
      </c>
      <c r="N985" s="42">
        <v>3.2030749519539213E-3</v>
      </c>
      <c r="O985" s="110">
        <v>3.2030749519539213E-3</v>
      </c>
      <c r="P985" s="110">
        <v>-6.9930069930069271E-3</v>
      </c>
      <c r="Q985" s="42">
        <v>-2.4610336341262806E-3</v>
      </c>
      <c r="R985" s="42">
        <v>-9.0171325518483198E-4</v>
      </c>
      <c r="S985" s="42">
        <v>-8.8757396449703572E-3</v>
      </c>
      <c r="T985" s="110">
        <v>-8.8757396449703572E-3</v>
      </c>
      <c r="U985" s="110">
        <v>1.9774011299434981E-2</v>
      </c>
    </row>
    <row r="986" spans="2:21" ht="12.75" customHeight="1" x14ac:dyDescent="0.2">
      <c r="B986" s="110">
        <v>-4.0983606557377997E-3</v>
      </c>
      <c r="C986" s="42">
        <v>2.4509803921568107E-3</v>
      </c>
      <c r="D986" s="42">
        <v>0</v>
      </c>
      <c r="E986" s="42">
        <v>4.5918367346938702E-2</v>
      </c>
      <c r="F986" s="42">
        <v>2.7160493827160574E-2</v>
      </c>
      <c r="G986" s="42">
        <v>-4.1928721174005158E-3</v>
      </c>
      <c r="H986" s="42">
        <v>3.3447684391080666E-2</v>
      </c>
      <c r="I986" s="42">
        <v>-1.2488292226037823E-3</v>
      </c>
      <c r="K986" s="42">
        <v>1.8450184501845115E-2</v>
      </c>
      <c r="L986" s="42">
        <v>-3.4110289937465763E-3</v>
      </c>
      <c r="M986" s="42">
        <v>8.6862106406080438E-3</v>
      </c>
      <c r="N986" s="42">
        <v>2.5542784163473274E-3</v>
      </c>
      <c r="O986" s="110">
        <v>2.5542784163473274E-3</v>
      </c>
      <c r="P986" s="110">
        <v>0</v>
      </c>
      <c r="Q986" s="42">
        <v>-5.7565789473684442E-3</v>
      </c>
      <c r="R986" s="42">
        <v>-3.0685920577617317E-2</v>
      </c>
      <c r="S986" s="42">
        <v>-3.7313432835820892E-2</v>
      </c>
      <c r="T986" s="110">
        <v>-3.7313432835820892E-2</v>
      </c>
      <c r="U986" s="110">
        <v>8.3102493074792942E-3</v>
      </c>
    </row>
    <row r="987" spans="2:21" ht="12.75" customHeight="1" x14ac:dyDescent="0.2">
      <c r="B987" s="110">
        <v>-1.6460905349794074E-2</v>
      </c>
      <c r="C987" s="42">
        <v>-1.2224938875305363E-3</v>
      </c>
      <c r="D987" s="42">
        <v>0</v>
      </c>
      <c r="E987" s="42">
        <v>-4.8780487804877017E-3</v>
      </c>
      <c r="F987" s="42">
        <v>-7.2115384615385209E-3</v>
      </c>
      <c r="G987" s="42">
        <v>0</v>
      </c>
      <c r="H987" s="42">
        <v>0</v>
      </c>
      <c r="I987" s="42">
        <v>-4.8765239137230451E-2</v>
      </c>
      <c r="K987" s="42">
        <v>0</v>
      </c>
      <c r="L987" s="42">
        <v>-1.1409013120364847E-3</v>
      </c>
      <c r="M987" s="42">
        <v>2.1528525296018678E-3</v>
      </c>
      <c r="N987" s="42">
        <v>0</v>
      </c>
      <c r="O987" s="110">
        <v>0</v>
      </c>
      <c r="P987" s="110">
        <v>-7.0422535211268605E-3</v>
      </c>
      <c r="Q987" s="42">
        <v>2.4813895781638658E-3</v>
      </c>
      <c r="R987" s="42">
        <v>-2.2346368715083817E-2</v>
      </c>
      <c r="S987" s="42">
        <v>-5.1162790697674425E-2</v>
      </c>
      <c r="T987" s="110">
        <v>-5.1162790697674425E-2</v>
      </c>
      <c r="U987" s="110">
        <v>-8.2417582417583096E-3</v>
      </c>
    </row>
    <row r="988" spans="2:21" ht="12.75" customHeight="1" x14ac:dyDescent="0.2">
      <c r="B988" s="110">
        <v>-6.6945606694560719E-2</v>
      </c>
      <c r="C988" s="42">
        <v>0</v>
      </c>
      <c r="D988" s="42">
        <v>0</v>
      </c>
      <c r="E988" s="42">
        <v>-1.4705882352941298E-2</v>
      </c>
      <c r="F988" s="42">
        <v>-9.6852300242130842E-3</v>
      </c>
      <c r="G988" s="42">
        <v>0</v>
      </c>
      <c r="H988" s="42">
        <v>9.1286307053941428E-3</v>
      </c>
      <c r="I988" s="42">
        <v>-7.2297075254682507E-3</v>
      </c>
      <c r="K988" s="42">
        <v>0</v>
      </c>
      <c r="L988" s="42">
        <v>0</v>
      </c>
      <c r="M988" s="42">
        <v>-1.0741138560687586E-2</v>
      </c>
      <c r="N988" s="42">
        <v>0</v>
      </c>
      <c r="O988" s="110">
        <v>0</v>
      </c>
      <c r="P988" s="110">
        <v>-4.9645390070920514E-3</v>
      </c>
      <c r="Q988" s="42">
        <v>3.1353135313531268E-2</v>
      </c>
      <c r="R988" s="42">
        <v>0</v>
      </c>
      <c r="S988" s="42">
        <v>2.9411764705882307E-2</v>
      </c>
      <c r="T988" s="110">
        <v>2.9411764705882307E-2</v>
      </c>
      <c r="U988" s="110">
        <v>0</v>
      </c>
    </row>
    <row r="989" spans="2:21" ht="12.75" customHeight="1" x14ac:dyDescent="0.2">
      <c r="B989" s="110">
        <v>4.035874439461877E-2</v>
      </c>
      <c r="C989" s="42">
        <v>0</v>
      </c>
      <c r="D989" s="42">
        <v>0</v>
      </c>
      <c r="E989" s="42">
        <v>2.9850746268656747E-2</v>
      </c>
      <c r="F989" s="42">
        <v>9.7799511002445074E-3</v>
      </c>
      <c r="G989" s="42">
        <v>-1.1578947368420993E-2</v>
      </c>
      <c r="H989" s="42">
        <v>0</v>
      </c>
      <c r="I989" s="42">
        <v>-2.6481297583582208E-3</v>
      </c>
      <c r="K989" s="42">
        <v>0</v>
      </c>
      <c r="L989" s="42">
        <v>4.5688178183895976E-3</v>
      </c>
      <c r="M989" s="42">
        <v>-1.7372421281216088E-2</v>
      </c>
      <c r="N989" s="42">
        <v>-6.3694267515923345E-3</v>
      </c>
      <c r="O989" s="110">
        <v>-6.3694267515923345E-3</v>
      </c>
      <c r="P989" s="110">
        <v>0</v>
      </c>
      <c r="Q989" s="42">
        <v>-1.5999999999999945E-2</v>
      </c>
      <c r="R989" s="42">
        <v>-9.52380952380949E-3</v>
      </c>
      <c r="S989" s="42">
        <v>-4.7619047619048014E-3</v>
      </c>
      <c r="T989" s="110">
        <v>-4.7619047619048014E-3</v>
      </c>
      <c r="U989" s="110">
        <v>-1.3850415512465325E-2</v>
      </c>
    </row>
    <row r="990" spans="2:21" ht="12.75" customHeight="1" x14ac:dyDescent="0.2">
      <c r="B990" s="110">
        <v>-4.3103448275861149E-3</v>
      </c>
      <c r="C990" s="42">
        <v>0</v>
      </c>
      <c r="D990" s="42">
        <v>0</v>
      </c>
      <c r="E990" s="42">
        <v>-2.4154589371980593E-2</v>
      </c>
      <c r="F990" s="42">
        <v>-7.2639225181598665E-3</v>
      </c>
      <c r="G990" s="42">
        <v>-4.0468583599573907E-2</v>
      </c>
      <c r="H990" s="42">
        <v>0</v>
      </c>
      <c r="I990" s="42">
        <v>0</v>
      </c>
      <c r="K990" s="42">
        <v>0</v>
      </c>
      <c r="L990" s="42">
        <v>1.1370096645821248E-3</v>
      </c>
      <c r="M990" s="42">
        <v>-2.2099447513812077E-2</v>
      </c>
      <c r="N990" s="42">
        <v>0</v>
      </c>
      <c r="O990" s="110">
        <v>0</v>
      </c>
      <c r="P990" s="110">
        <v>7.3651698740792382E-3</v>
      </c>
      <c r="Q990" s="42">
        <v>-3.0894308943089494E-2</v>
      </c>
      <c r="R990" s="42">
        <v>0</v>
      </c>
      <c r="S990" s="42">
        <v>3.1897926634769477E-3</v>
      </c>
      <c r="T990" s="110">
        <v>3.1897926634769477E-3</v>
      </c>
      <c r="U990" s="110">
        <v>-5.6179775280898927E-3</v>
      </c>
    </row>
    <row r="991" spans="2:21" ht="12.75" customHeight="1" x14ac:dyDescent="0.2">
      <c r="B991" s="110">
        <v>-1.2987012987013094E-2</v>
      </c>
      <c r="C991" s="42">
        <v>1.2239902080783092E-3</v>
      </c>
      <c r="D991" s="42">
        <v>0</v>
      </c>
      <c r="E991" s="42">
        <v>-1.980198019801982E-2</v>
      </c>
      <c r="F991" s="42">
        <v>2.6829268292683006E-2</v>
      </c>
      <c r="G991" s="42">
        <v>-2.2197558268590569E-2</v>
      </c>
      <c r="H991" s="42">
        <v>0</v>
      </c>
      <c r="I991" s="42">
        <v>-3.9827414537006636E-3</v>
      </c>
      <c r="K991" s="42">
        <v>-1.4492753623188418E-2</v>
      </c>
      <c r="L991" s="42">
        <v>3.4071550255535903E-3</v>
      </c>
      <c r="M991" s="42">
        <v>0</v>
      </c>
      <c r="N991" s="42">
        <v>-1.2820512820512547E-3</v>
      </c>
      <c r="O991" s="110">
        <v>-1.2820512820512547E-3</v>
      </c>
      <c r="P991" s="110">
        <v>-6.8396226415094142E-3</v>
      </c>
      <c r="Q991" s="42">
        <v>1.0906040268456442E-2</v>
      </c>
      <c r="R991" s="42">
        <v>0</v>
      </c>
      <c r="S991" s="42">
        <v>-1.5898251192368783E-2</v>
      </c>
      <c r="T991" s="110">
        <v>-1.5898251192368783E-2</v>
      </c>
      <c r="U991" s="110">
        <v>-2.8248587570622119E-3</v>
      </c>
    </row>
    <row r="992" spans="2:21" ht="12.75" customHeight="1" x14ac:dyDescent="0.2">
      <c r="B992" s="110">
        <v>-2.6315789473684237E-2</v>
      </c>
      <c r="C992" s="42">
        <v>0</v>
      </c>
      <c r="D992" s="42">
        <v>0</v>
      </c>
      <c r="E992" s="42">
        <v>4.0404040404040442E-2</v>
      </c>
      <c r="F992" s="42">
        <v>-1.9002375296912132E-2</v>
      </c>
      <c r="G992" s="42">
        <v>0</v>
      </c>
      <c r="H992" s="42">
        <v>-8.2236842105261408E-4</v>
      </c>
      <c r="I992" s="42">
        <v>-2.6657780739752848E-3</v>
      </c>
      <c r="K992" s="42">
        <v>0</v>
      </c>
      <c r="L992" s="42">
        <v>4.527447651386636E-3</v>
      </c>
      <c r="M992" s="42">
        <v>0</v>
      </c>
      <c r="N992" s="42">
        <v>-1.4762516046213122E-2</v>
      </c>
      <c r="O992" s="110">
        <v>-1.4762516046213122E-2</v>
      </c>
      <c r="P992" s="110">
        <v>2.1372595582997722E-3</v>
      </c>
      <c r="Q992" s="42">
        <v>1.3278008298755199E-2</v>
      </c>
      <c r="R992" s="42">
        <v>-8.6538461538461404E-3</v>
      </c>
      <c r="S992" s="42">
        <v>-1.2924071082390964E-2</v>
      </c>
      <c r="T992" s="110">
        <v>-1.2924071082390964E-2</v>
      </c>
      <c r="U992" s="110">
        <v>1.4164305949008575E-2</v>
      </c>
    </row>
    <row r="993" spans="2:21" ht="12.75" customHeight="1" x14ac:dyDescent="0.2">
      <c r="B993" s="110">
        <v>2.7027027027027053E-2</v>
      </c>
      <c r="C993" s="42">
        <v>0</v>
      </c>
      <c r="D993" s="42">
        <v>0</v>
      </c>
      <c r="E993" s="42">
        <v>-0.33495145631067957</v>
      </c>
      <c r="F993" s="42">
        <v>1.2106537530266302E-2</v>
      </c>
      <c r="G993" s="42">
        <v>-2.8376844494892167E-2</v>
      </c>
      <c r="H993" s="42">
        <v>-8.2304526748969435E-4</v>
      </c>
      <c r="I993" s="42">
        <v>2.3387905111927808E-2</v>
      </c>
      <c r="K993" s="42">
        <v>1.4705882352941188E-2</v>
      </c>
      <c r="L993" s="42">
        <v>-1.3521126760563492E-2</v>
      </c>
      <c r="M993" s="42">
        <v>3.8418079096045187E-2</v>
      </c>
      <c r="N993" s="42">
        <v>1.9543973941367663E-3</v>
      </c>
      <c r="O993" s="110">
        <v>1.9543973941367663E-3</v>
      </c>
      <c r="P993" s="110">
        <v>-2.3696682464467098E-4</v>
      </c>
      <c r="Q993" s="42">
        <v>-8.1900081900080149E-4</v>
      </c>
      <c r="R993" s="42">
        <v>-1.0669253152279456E-2</v>
      </c>
      <c r="S993" s="42">
        <v>1.3093289689034381E-2</v>
      </c>
      <c r="T993" s="110">
        <v>1.3093289689034381E-2</v>
      </c>
      <c r="U993" s="110">
        <v>-8.3798882681564938E-3</v>
      </c>
    </row>
    <row r="994" spans="2:21" ht="12.75" customHeight="1" x14ac:dyDescent="0.2">
      <c r="B994" s="110">
        <v>1.7543859649122823E-2</v>
      </c>
      <c r="C994" s="42">
        <v>0</v>
      </c>
      <c r="D994" s="42">
        <v>0</v>
      </c>
      <c r="E994" s="42">
        <v>-2.9197080291970826E-2</v>
      </c>
      <c r="F994" s="42">
        <v>2.8708133971291894E-2</v>
      </c>
      <c r="G994" s="42">
        <v>-1.8691588785046745E-2</v>
      </c>
      <c r="H994" s="42">
        <v>-2.4711696869852665E-3</v>
      </c>
      <c r="I994" s="42">
        <v>0</v>
      </c>
      <c r="K994" s="42">
        <v>4.3478260869565091E-2</v>
      </c>
      <c r="L994" s="42">
        <v>-1.7133066818960638E-2</v>
      </c>
      <c r="M994" s="42">
        <v>1.7410228509249202E-2</v>
      </c>
      <c r="N994" s="42">
        <v>1.1703511053315976E-2</v>
      </c>
      <c r="O994" s="110">
        <v>1.1703511053315976E-2</v>
      </c>
      <c r="P994" s="110">
        <v>-4.5034368333727835E-3</v>
      </c>
      <c r="Q994" s="42">
        <v>8.1967213114752342E-4</v>
      </c>
      <c r="R994" s="42">
        <v>0</v>
      </c>
      <c r="S994" s="42">
        <v>-4.8465266558966472E-3</v>
      </c>
      <c r="T994" s="110">
        <v>-4.8465266558966472E-3</v>
      </c>
      <c r="U994" s="110">
        <v>2.8169014084507694E-3</v>
      </c>
    </row>
    <row r="995" spans="2:21" ht="12.75" customHeight="1" x14ac:dyDescent="0.2">
      <c r="B995" s="110">
        <v>4.3103448275863066E-3</v>
      </c>
      <c r="C995" s="42">
        <v>-1.2224938875305363E-3</v>
      </c>
      <c r="D995" s="42">
        <v>-9.2165898617511191E-3</v>
      </c>
      <c r="E995" s="42">
        <v>-4.5112781954887257E-2</v>
      </c>
      <c r="F995" s="42">
        <v>3.2558139534883651E-2</v>
      </c>
      <c r="G995" s="42">
        <v>2.8571428571428595E-2</v>
      </c>
      <c r="H995" s="42">
        <v>0</v>
      </c>
      <c r="I995" s="42">
        <v>0</v>
      </c>
      <c r="K995" s="42">
        <v>3.1250000000000104E-2</v>
      </c>
      <c r="L995" s="42">
        <v>1.2783265543288928E-2</v>
      </c>
      <c r="M995" s="42">
        <v>0</v>
      </c>
      <c r="N995" s="42">
        <v>-1.6709511568123381E-2</v>
      </c>
      <c r="O995" s="110">
        <v>-1.6709511568123381E-2</v>
      </c>
      <c r="P995" s="110">
        <v>-2.3809523809519072E-4</v>
      </c>
      <c r="Q995" s="42">
        <v>-8.1900081900080149E-4</v>
      </c>
      <c r="R995" s="42">
        <v>-9.8039215686274161E-3</v>
      </c>
      <c r="S995" s="42">
        <v>-1.7857142857142908E-2</v>
      </c>
      <c r="T995" s="110">
        <v>-1.7857142857142908E-2</v>
      </c>
      <c r="U995" s="110">
        <v>-1.1235955056179785E-2</v>
      </c>
    </row>
    <row r="996" spans="2:21" ht="12.75" customHeight="1" x14ac:dyDescent="0.2">
      <c r="B996" s="110">
        <v>-2.1459227467811273E-2</v>
      </c>
      <c r="C996" s="42">
        <v>1.2239902080783092E-3</v>
      </c>
      <c r="D996" s="42">
        <v>0</v>
      </c>
      <c r="E996" s="42">
        <v>-5.511811023622052E-2</v>
      </c>
      <c r="F996" s="42">
        <v>1.576576576576583E-2</v>
      </c>
      <c r="G996" s="42">
        <v>5.7870370370371191E-3</v>
      </c>
      <c r="H996" s="42">
        <v>0</v>
      </c>
      <c r="I996" s="42">
        <v>1.9588638589618764E-3</v>
      </c>
      <c r="K996" s="42">
        <v>-1.6835016835016925E-2</v>
      </c>
      <c r="L996" s="42">
        <v>4.5897877223177452E-3</v>
      </c>
      <c r="M996" s="42">
        <v>-4.2780748663100695E-3</v>
      </c>
      <c r="N996" s="42">
        <v>0</v>
      </c>
      <c r="O996" s="110">
        <v>0</v>
      </c>
      <c r="P996" s="110">
        <v>-1.4050964515360882E-2</v>
      </c>
      <c r="Q996" s="42">
        <v>4.0983606557376175E-3</v>
      </c>
      <c r="R996" s="42">
        <v>-6.0396039603960339E-2</v>
      </c>
      <c r="S996" s="42">
        <v>-8.2644628099173261E-3</v>
      </c>
      <c r="T996" s="110">
        <v>-8.2644628099173261E-3</v>
      </c>
      <c r="U996" s="110">
        <v>1.7045454545454562E-2</v>
      </c>
    </row>
    <row r="997" spans="2:21" ht="12.75" customHeight="1" x14ac:dyDescent="0.2">
      <c r="B997" s="110">
        <v>-4.3859649122807064E-2</v>
      </c>
      <c r="C997" s="42">
        <v>0</v>
      </c>
      <c r="D997" s="42">
        <v>9.3023255813953157E-3</v>
      </c>
      <c r="E997" s="42">
        <v>4.1666666666666706E-2</v>
      </c>
      <c r="F997" s="42">
        <v>3.9911308203991067E-2</v>
      </c>
      <c r="G997" s="42">
        <v>6.9044879171459971E-3</v>
      </c>
      <c r="H997" s="42">
        <v>8.2576383154430745E-4</v>
      </c>
      <c r="I997" s="42">
        <v>1.564027370478973E-2</v>
      </c>
      <c r="K997" s="42">
        <v>0</v>
      </c>
      <c r="L997" s="42">
        <v>0</v>
      </c>
      <c r="M997" s="42">
        <v>-1.9334049409237539E-2</v>
      </c>
      <c r="N997" s="42">
        <v>-6.5359477124182783E-3</v>
      </c>
      <c r="O997" s="110">
        <v>-6.5359477124182783E-3</v>
      </c>
      <c r="P997" s="110">
        <v>-2.2222222222222265E-2</v>
      </c>
      <c r="Q997" s="42">
        <v>1.2244897959183702E-2</v>
      </c>
      <c r="R997" s="42">
        <v>0</v>
      </c>
      <c r="S997" s="42">
        <v>2.9999999999999954E-2</v>
      </c>
      <c r="T997" s="110">
        <v>2.9999999999999954E-2</v>
      </c>
      <c r="U997" s="110">
        <v>-2.7932960893855391E-3</v>
      </c>
    </row>
    <row r="998" spans="2:21" ht="12.75" customHeight="1" x14ac:dyDescent="0.2">
      <c r="B998" s="110">
        <v>3.21100917431194E-2</v>
      </c>
      <c r="C998" s="42">
        <v>0</v>
      </c>
      <c r="D998" s="42">
        <v>0</v>
      </c>
      <c r="E998" s="42">
        <v>4.0000000000000036E-2</v>
      </c>
      <c r="F998" s="42">
        <v>1.9189765458422336E-2</v>
      </c>
      <c r="G998" s="42">
        <v>-2.971428571428569E-2</v>
      </c>
      <c r="H998" s="42">
        <v>8.2508250825080742E-4</v>
      </c>
      <c r="I998" s="42">
        <v>1.9249278152070027E-3</v>
      </c>
      <c r="K998" s="42">
        <v>2.7397260273972629E-2</v>
      </c>
      <c r="L998" s="42">
        <v>-1.1422044545973691E-2</v>
      </c>
      <c r="M998" s="42">
        <v>6.571741511500603E-3</v>
      </c>
      <c r="N998" s="42">
        <v>-1.9736842105262738E-3</v>
      </c>
      <c r="O998" s="110">
        <v>-1.9736842105262738E-3</v>
      </c>
      <c r="P998" s="110">
        <v>1.284584980237162E-2</v>
      </c>
      <c r="Q998" s="42">
        <v>0</v>
      </c>
      <c r="R998" s="42">
        <v>-2.002107481559531E-2</v>
      </c>
      <c r="S998" s="42">
        <v>1.9417475728155359E-2</v>
      </c>
      <c r="T998" s="110">
        <v>1.9417475728155359E-2</v>
      </c>
      <c r="U998" s="110">
        <v>0</v>
      </c>
    </row>
    <row r="999" spans="2:21" ht="12.75" customHeight="1" x14ac:dyDescent="0.2">
      <c r="B999" s="110">
        <v>0</v>
      </c>
      <c r="C999" s="42">
        <v>0</v>
      </c>
      <c r="D999" s="42">
        <v>-9.2165898617509558E-4</v>
      </c>
      <c r="E999" s="42">
        <v>-5.3846153846153891E-2</v>
      </c>
      <c r="F999" s="42">
        <v>3.1380753138075201E-2</v>
      </c>
      <c r="G999" s="42">
        <v>1.177856301531188E-3</v>
      </c>
      <c r="H999" s="42">
        <v>0</v>
      </c>
      <c r="I999" s="42">
        <v>3.2020493115593298E-3</v>
      </c>
      <c r="K999" s="42">
        <v>-3.3333333333332624E-3</v>
      </c>
      <c r="L999" s="42">
        <v>1.6175621028307403E-2</v>
      </c>
      <c r="M999" s="42">
        <v>0</v>
      </c>
      <c r="N999" s="42">
        <v>-1.4502307185234056E-2</v>
      </c>
      <c r="O999" s="110">
        <v>-1.4502307185234056E-2</v>
      </c>
      <c r="P999" s="110">
        <v>4.8780487804878743E-3</v>
      </c>
      <c r="Q999" s="42">
        <v>-2.4193548387096833E-2</v>
      </c>
      <c r="R999" s="42">
        <v>-1.0752688172043163E-2</v>
      </c>
      <c r="S999" s="42">
        <v>7.9365079365079083E-3</v>
      </c>
      <c r="T999" s="110">
        <v>7.9365079365079083E-3</v>
      </c>
      <c r="U999" s="110">
        <v>8.4033613445378859E-3</v>
      </c>
    </row>
    <row r="1000" spans="2:21" ht="12.75" customHeight="1" x14ac:dyDescent="0.2">
      <c r="B1000" s="110">
        <v>-2.2222222222222341E-2</v>
      </c>
      <c r="C1000" s="42">
        <v>-2.4449877750610726E-3</v>
      </c>
      <c r="D1000" s="42">
        <v>9.2250922509223127E-4</v>
      </c>
      <c r="E1000" s="42">
        <v>-1.6260162601626032E-2</v>
      </c>
      <c r="F1000" s="42">
        <v>1.2170385395537628E-2</v>
      </c>
      <c r="G1000" s="42">
        <v>1.2941176470588378E-2</v>
      </c>
      <c r="H1000" s="42">
        <v>2.473206924979337E-3</v>
      </c>
      <c r="I1000" s="42">
        <v>-2.8088094478135942E-2</v>
      </c>
      <c r="K1000" s="42">
        <v>-1.0033444816053593E-2</v>
      </c>
      <c r="L1000" s="42">
        <v>-5.6850483229108255E-3</v>
      </c>
      <c r="M1000" s="42">
        <v>1.3057671381936998E-2</v>
      </c>
      <c r="N1000" s="42">
        <v>0</v>
      </c>
      <c r="O1000" s="110">
        <v>0</v>
      </c>
      <c r="P1000" s="110">
        <v>-4.8543689320389039E-3</v>
      </c>
      <c r="Q1000" s="42">
        <v>2.2314049586776973E-2</v>
      </c>
      <c r="R1000" s="42">
        <v>0</v>
      </c>
      <c r="S1000" s="42">
        <v>-7.8740157480314682E-3</v>
      </c>
      <c r="T1000" s="110">
        <v>-7.8740157480314682E-3</v>
      </c>
      <c r="U1000" s="110">
        <v>-5.5555555555555601E-3</v>
      </c>
    </row>
    <row r="1001" spans="2:21" ht="12.75" customHeight="1" x14ac:dyDescent="0.2">
      <c r="B1001" s="110">
        <v>1.8181818181818202E-2</v>
      </c>
      <c r="C1001" s="42">
        <v>-1.2254901960784053E-3</v>
      </c>
      <c r="D1001" s="42">
        <v>2.3041474654377881E-2</v>
      </c>
      <c r="E1001" s="42">
        <v>5.7851239669421538E-2</v>
      </c>
      <c r="F1001" s="42">
        <v>-3.2064128256513051E-2</v>
      </c>
      <c r="G1001" s="42">
        <v>-3.4843205574914206E-3</v>
      </c>
      <c r="H1001" s="42">
        <v>0</v>
      </c>
      <c r="I1001" s="42">
        <v>9.1954022988506127E-3</v>
      </c>
      <c r="K1001" s="42">
        <v>-6.7567567567567632E-3</v>
      </c>
      <c r="L1001" s="42">
        <v>1.029159519725556E-2</v>
      </c>
      <c r="M1001" s="42">
        <v>-1.2889366272825026E-2</v>
      </c>
      <c r="N1001" s="42">
        <v>3.3444816053512182E-3</v>
      </c>
      <c r="O1001" s="110">
        <v>3.3444816053512182E-3</v>
      </c>
      <c r="P1001" s="110">
        <v>1.2195121951219513E-2</v>
      </c>
      <c r="Q1001" s="42">
        <v>-2.1827000808407545E-2</v>
      </c>
      <c r="R1001" s="42">
        <v>0</v>
      </c>
      <c r="S1001" s="42">
        <v>1.2698412698412711E-2</v>
      </c>
      <c r="T1001" s="110">
        <v>1.2698412698412711E-2</v>
      </c>
      <c r="U1001" s="110">
        <v>0</v>
      </c>
    </row>
    <row r="1002" spans="2:21" ht="12.75" customHeight="1" x14ac:dyDescent="0.2">
      <c r="B1002" s="110">
        <v>-1.7857142857142873E-2</v>
      </c>
      <c r="C1002" s="42">
        <v>-4.9079754601228124E-3</v>
      </c>
      <c r="D1002" s="42">
        <v>3.6036036036035269E-3</v>
      </c>
      <c r="E1002" s="42">
        <v>-3.9062500000000035E-2</v>
      </c>
      <c r="F1002" s="42">
        <v>2.0703933747411935E-2</v>
      </c>
      <c r="G1002" s="42">
        <v>6.9930069930070511E-3</v>
      </c>
      <c r="H1002" s="42">
        <v>0</v>
      </c>
      <c r="I1002" s="42">
        <v>9.1116173120728144E-3</v>
      </c>
      <c r="K1002" s="42">
        <v>3.4013605442177659E-3</v>
      </c>
      <c r="L1002" s="42">
        <v>1.1318619128466087E-3</v>
      </c>
      <c r="M1002" s="42">
        <v>0</v>
      </c>
      <c r="N1002" s="42">
        <v>-3.3333333333333808E-3</v>
      </c>
      <c r="O1002" s="110">
        <v>-3.3333333333333808E-3</v>
      </c>
      <c r="P1002" s="110">
        <v>2.4096385542168676E-2</v>
      </c>
      <c r="Q1002" s="42">
        <v>-3.1404958677685869E-2</v>
      </c>
      <c r="R1002" s="42">
        <v>-3.1521739130434691E-2</v>
      </c>
      <c r="S1002" s="42">
        <v>-4.7021943573668104E-3</v>
      </c>
      <c r="T1002" s="110">
        <v>-4.7021943573668104E-3</v>
      </c>
      <c r="U1002" s="110">
        <v>-2.7932960893854771E-2</v>
      </c>
    </row>
    <row r="1003" spans="2:21" ht="12.75" customHeight="1" x14ac:dyDescent="0.2">
      <c r="B1003" s="110">
        <v>9.0909090909091009E-3</v>
      </c>
      <c r="C1003" s="42">
        <v>1.7262638717632624E-2</v>
      </c>
      <c r="D1003" s="42">
        <v>-8.9766606822260214E-4</v>
      </c>
      <c r="E1003" s="42">
        <v>-4.0650406504065074E-2</v>
      </c>
      <c r="F1003" s="42">
        <v>-4.0567951318457559E-3</v>
      </c>
      <c r="G1003" s="42">
        <v>0</v>
      </c>
      <c r="H1003" s="42">
        <v>1.0690789473684275E-2</v>
      </c>
      <c r="I1003" s="42">
        <v>2.6443082876491466E-2</v>
      </c>
      <c r="K1003" s="42">
        <v>-2.0338983050847474E-2</v>
      </c>
      <c r="L1003" s="42">
        <v>-2.1481062747314813E-2</v>
      </c>
      <c r="M1003" s="42">
        <v>0</v>
      </c>
      <c r="N1003" s="42">
        <v>0</v>
      </c>
      <c r="O1003" s="110">
        <v>0</v>
      </c>
      <c r="P1003" s="110">
        <v>1.1764705882352941E-2</v>
      </c>
      <c r="Q1003" s="42">
        <v>-1.0238907849829436E-2</v>
      </c>
      <c r="R1003" s="42">
        <v>-6.7340067340067901E-3</v>
      </c>
      <c r="S1003" s="42">
        <v>6.2992125984252028E-3</v>
      </c>
      <c r="T1003" s="110">
        <v>6.2992125984252028E-3</v>
      </c>
      <c r="U1003" s="110">
        <v>2.0114942528735587E-2</v>
      </c>
    </row>
    <row r="1004" spans="2:21" ht="12.75" customHeight="1" x14ac:dyDescent="0.2">
      <c r="B1004" s="110">
        <v>-2.2522522522522445E-2</v>
      </c>
      <c r="C1004" s="42">
        <v>-8.4848484848485187E-3</v>
      </c>
      <c r="D1004" s="42">
        <v>-1.7969451931715702E-3</v>
      </c>
      <c r="E1004" s="42">
        <v>0</v>
      </c>
      <c r="F1004" s="42">
        <v>-2.0366598778005446E-3</v>
      </c>
      <c r="G1004" s="42">
        <v>-3.0092592592592567E-2</v>
      </c>
      <c r="H1004" s="42">
        <v>5.2074857607811123E-2</v>
      </c>
      <c r="I1004" s="42">
        <v>5.9063776311655755E-2</v>
      </c>
      <c r="K1004" s="42">
        <v>0</v>
      </c>
      <c r="L1004" s="42">
        <v>3.0040439052570745E-2</v>
      </c>
      <c r="M1004" s="42">
        <v>-3.0467899891186003E-2</v>
      </c>
      <c r="N1004" s="42">
        <v>-8.0267558528427582E-3</v>
      </c>
      <c r="O1004" s="110">
        <v>-8.0267558528427582E-3</v>
      </c>
      <c r="P1004" s="110">
        <v>-2.3255813953483747E-4</v>
      </c>
      <c r="Q1004" s="42">
        <v>0</v>
      </c>
      <c r="R1004" s="42">
        <v>0</v>
      </c>
      <c r="S1004" s="42">
        <v>-2.1909233176838763E-2</v>
      </c>
      <c r="T1004" s="110">
        <v>-2.1909233176838763E-2</v>
      </c>
      <c r="U1004" s="110">
        <v>5.633802816901414E-3</v>
      </c>
    </row>
    <row r="1005" spans="2:21" ht="12.75" customHeight="1" x14ac:dyDescent="0.2">
      <c r="B1005" s="110">
        <v>1.8433179723502321E-2</v>
      </c>
      <c r="C1005" s="42">
        <v>0</v>
      </c>
      <c r="D1005" s="42">
        <v>9.0009000900088097E-4</v>
      </c>
      <c r="E1005" s="42">
        <v>8.4745762711864493E-3</v>
      </c>
      <c r="F1005" s="42">
        <v>-2.448979591836719E-2</v>
      </c>
      <c r="G1005" s="42">
        <v>9.5465393794749477E-3</v>
      </c>
      <c r="H1005" s="42">
        <v>2.1655065738592508E-2</v>
      </c>
      <c r="I1005" s="42">
        <v>-2.0172055769801238E-2</v>
      </c>
      <c r="K1005" s="42">
        <v>0</v>
      </c>
      <c r="L1005" s="42">
        <v>-3.0286034772854693E-2</v>
      </c>
      <c r="M1005" s="42">
        <v>2.2446689113355699E-2</v>
      </c>
      <c r="N1005" s="42">
        <v>1.3486176668914074E-3</v>
      </c>
      <c r="O1005" s="110">
        <v>1.3486176668914074E-3</v>
      </c>
      <c r="P1005" s="110">
        <v>0</v>
      </c>
      <c r="Q1005" s="42">
        <v>-4.3103448275861149E-3</v>
      </c>
      <c r="R1005" s="42">
        <v>-3.1638418079095974E-2</v>
      </c>
      <c r="S1005" s="42">
        <v>-1.5999999999999945E-2</v>
      </c>
      <c r="T1005" s="110">
        <v>-1.5999999999999945E-2</v>
      </c>
      <c r="U1005" s="110">
        <v>-1.9607843137254857E-2</v>
      </c>
    </row>
    <row r="1006" spans="2:21" ht="12.75" customHeight="1" x14ac:dyDescent="0.2">
      <c r="B1006" s="110">
        <v>-2.7149321266968351E-2</v>
      </c>
      <c r="C1006" s="42">
        <v>0</v>
      </c>
      <c r="D1006" s="42">
        <v>2.0683453237410113E-2</v>
      </c>
      <c r="E1006" s="42">
        <v>1.6806722689075647E-2</v>
      </c>
      <c r="F1006" s="42">
        <v>-6.2761506276151147E-3</v>
      </c>
      <c r="G1006" s="42">
        <v>2.1276595744680816E-2</v>
      </c>
      <c r="H1006" s="42">
        <v>3.028009084027241E-2</v>
      </c>
      <c r="I1006" s="42">
        <v>-1.5137753557372086E-2</v>
      </c>
      <c r="K1006" s="42">
        <v>1.7301038062283676E-2</v>
      </c>
      <c r="L1006" s="42">
        <v>0</v>
      </c>
      <c r="M1006" s="42">
        <v>-6.5861690450055438E-3</v>
      </c>
      <c r="N1006" s="42">
        <v>7.4074074074073695E-3</v>
      </c>
      <c r="O1006" s="110">
        <v>7.4074074074073695E-3</v>
      </c>
      <c r="P1006" s="110">
        <v>-7.9088160037218743E-3</v>
      </c>
      <c r="Q1006" s="42">
        <v>-1.2987012987013017E-2</v>
      </c>
      <c r="R1006" s="42">
        <v>-8.1680280046674773E-3</v>
      </c>
      <c r="S1006" s="42">
        <v>4.3902439024390172E-2</v>
      </c>
      <c r="T1006" s="110">
        <v>4.3902439024390172E-2</v>
      </c>
      <c r="U1006" s="110">
        <v>-8.5714285714285163E-3</v>
      </c>
    </row>
    <row r="1007" spans="2:21" ht="12.75" customHeight="1" x14ac:dyDescent="0.2">
      <c r="B1007" s="110">
        <v>1.3953488372092933E-2</v>
      </c>
      <c r="C1007" s="42">
        <v>-8.5574572127139707E-3</v>
      </c>
      <c r="D1007" s="42">
        <v>-1.7621145374449278E-2</v>
      </c>
      <c r="E1007" s="42">
        <v>-8.2644628099173625E-3</v>
      </c>
      <c r="F1007" s="42">
        <v>6.3157894736842633E-3</v>
      </c>
      <c r="G1007" s="42">
        <v>-2.3148148148147652E-3</v>
      </c>
      <c r="H1007" s="42">
        <v>6.0984570168993397E-2</v>
      </c>
      <c r="I1007" s="42">
        <v>-2.4592683676606341E-2</v>
      </c>
      <c r="K1007" s="42">
        <v>-2.3809523809523756E-2</v>
      </c>
      <c r="L1007" s="42">
        <v>-3.007518796992479E-2</v>
      </c>
      <c r="M1007" s="42">
        <v>-4.4198895027623376E-3</v>
      </c>
      <c r="N1007" s="42">
        <v>1.6042780748663117E-2</v>
      </c>
      <c r="O1007" s="110">
        <v>1.6042780748663117E-2</v>
      </c>
      <c r="P1007" s="110">
        <v>-4.9237983587338836E-2</v>
      </c>
      <c r="Q1007" s="42">
        <v>2.1929824561403508E-2</v>
      </c>
      <c r="R1007" s="42">
        <v>-1.1764705882352899E-2</v>
      </c>
      <c r="S1007" s="42">
        <v>5.1401869158878517E-2</v>
      </c>
      <c r="T1007" s="110">
        <v>5.1401869158878517E-2</v>
      </c>
      <c r="U1007" s="110">
        <v>-5.7636887608069213E-3</v>
      </c>
    </row>
    <row r="1008" spans="2:21" ht="12.75" customHeight="1" x14ac:dyDescent="0.2">
      <c r="B1008" s="110">
        <v>-4.5871559633026554E-3</v>
      </c>
      <c r="C1008" s="42">
        <v>1.7262638717632624E-2</v>
      </c>
      <c r="D1008" s="42">
        <v>8.9686098654708207E-3</v>
      </c>
      <c r="E1008" s="42">
        <v>-8.3333333333333419E-3</v>
      </c>
      <c r="F1008" s="42">
        <v>-6.2761506276151147E-3</v>
      </c>
      <c r="G1008" s="42">
        <v>-1.1600928074245692E-3</v>
      </c>
      <c r="H1008" s="42">
        <v>6.1634349030470957E-2</v>
      </c>
      <c r="I1008" s="42">
        <v>3.151591553734681E-3</v>
      </c>
      <c r="K1008" s="42">
        <v>1.3937282229965169E-2</v>
      </c>
      <c r="L1008" s="42">
        <v>3.1007751937984471E-2</v>
      </c>
      <c r="M1008" s="42">
        <v>1.1098779134295189E-2</v>
      </c>
      <c r="N1008" s="42">
        <v>-1.9736842105263205E-2</v>
      </c>
      <c r="O1008" s="110">
        <v>-1.9736842105263205E-2</v>
      </c>
      <c r="P1008" s="110">
        <v>4.3896424167694237E-2</v>
      </c>
      <c r="Q1008" s="42">
        <v>-4.2918454935622925E-3</v>
      </c>
      <c r="R1008" s="42">
        <v>0</v>
      </c>
      <c r="S1008" s="42">
        <v>2.8148148148148207E-2</v>
      </c>
      <c r="T1008" s="110">
        <v>2.8148148148148207E-2</v>
      </c>
      <c r="U1008" s="110">
        <v>-8.6956521739131147E-3</v>
      </c>
    </row>
    <row r="1009" spans="2:21" ht="12.75" customHeight="1" x14ac:dyDescent="0.2">
      <c r="B1009" s="110">
        <v>3.6866359447004643E-2</v>
      </c>
      <c r="C1009" s="42">
        <v>0</v>
      </c>
      <c r="D1009" s="42">
        <v>2.6666666666666571E-2</v>
      </c>
      <c r="E1009" s="42">
        <v>8.4033613445378234E-3</v>
      </c>
      <c r="F1009" s="42">
        <v>-1.2631578947368527E-2</v>
      </c>
      <c r="G1009" s="42">
        <v>-3.4843205574914206E-3</v>
      </c>
      <c r="H1009" s="42">
        <v>5.6099151989563029E-2</v>
      </c>
      <c r="I1009" s="42">
        <v>-3.1416902293434318E-3</v>
      </c>
      <c r="K1009" s="42">
        <v>0</v>
      </c>
      <c r="L1009" s="42">
        <v>3.007518796992479E-2</v>
      </c>
      <c r="M1009" s="42">
        <v>0</v>
      </c>
      <c r="N1009" s="42">
        <v>3.3557046979866252E-3</v>
      </c>
      <c r="O1009" s="110">
        <v>3.3557046979866252E-3</v>
      </c>
      <c r="P1009" s="110">
        <v>-7.7958894401133549E-3</v>
      </c>
      <c r="Q1009" s="42">
        <v>0</v>
      </c>
      <c r="R1009" s="42">
        <v>-2.261904761904756E-2</v>
      </c>
      <c r="S1009" s="42">
        <v>3.4582132564841397E-2</v>
      </c>
      <c r="T1009" s="110">
        <v>3.4582132564841397E-2</v>
      </c>
      <c r="U1009" s="110">
        <v>5.8479532163742748E-3</v>
      </c>
    </row>
    <row r="1010" spans="2:21" ht="12.75" customHeight="1" x14ac:dyDescent="0.2">
      <c r="B1010" s="110">
        <v>-3.1111111111111239E-2</v>
      </c>
      <c r="C1010" s="42">
        <v>-8.4848484848485187E-3</v>
      </c>
      <c r="D1010" s="42">
        <v>-5.1948051948050846E-3</v>
      </c>
      <c r="E1010" s="42">
        <v>-1.6666666666666684E-2</v>
      </c>
      <c r="F1010" s="42">
        <v>-1.7057569296375284E-2</v>
      </c>
      <c r="G1010" s="42">
        <v>-2.3310023310022811E-3</v>
      </c>
      <c r="H1010" s="42">
        <v>-3.3353922174181649E-2</v>
      </c>
      <c r="I1010" s="42">
        <v>-9.45477466120382E-3</v>
      </c>
      <c r="K1010" s="42">
        <v>-1.7182130584192531E-2</v>
      </c>
      <c r="L1010" s="42">
        <v>2.2459292532285156E-2</v>
      </c>
      <c r="M1010" s="42">
        <v>0</v>
      </c>
      <c r="N1010" s="42">
        <v>-6.6889632107023176E-3</v>
      </c>
      <c r="O1010" s="110">
        <v>-6.6889632107023176E-3</v>
      </c>
      <c r="P1010" s="110">
        <v>0</v>
      </c>
      <c r="Q1010" s="42">
        <v>1.7241379310344921E-2</v>
      </c>
      <c r="R1010" s="42">
        <v>0</v>
      </c>
      <c r="S1010" s="42">
        <v>4.4568245125348231E-2</v>
      </c>
      <c r="T1010" s="110">
        <v>4.4568245125348231E-2</v>
      </c>
      <c r="U1010" s="110">
        <v>-2.9069767441859845E-3</v>
      </c>
    </row>
    <row r="1011" spans="2:21" ht="12.75" customHeight="1" x14ac:dyDescent="0.2">
      <c r="B1011" s="110">
        <v>1.8348623853211028E-2</v>
      </c>
      <c r="C1011" s="42">
        <v>0</v>
      </c>
      <c r="D1011" s="42">
        <v>-3.4812880765884178E-3</v>
      </c>
      <c r="E1011" s="42">
        <v>-1.6949152542372899E-2</v>
      </c>
      <c r="F1011" s="42">
        <v>1.5184381778741929E-2</v>
      </c>
      <c r="G1011" s="42">
        <v>-8.1775700934579761E-3</v>
      </c>
      <c r="H1011" s="42">
        <v>-8.3067092651757692E-3</v>
      </c>
      <c r="I1011" s="42">
        <v>-8.2723512567611061E-3</v>
      </c>
      <c r="K1011" s="42">
        <v>1.7482517482517577E-2</v>
      </c>
      <c r="L1011" s="42">
        <v>-5.4914881933002683E-3</v>
      </c>
      <c r="M1011" s="42">
        <v>-1.0976948408342442E-2</v>
      </c>
      <c r="N1011" s="42">
        <v>2.6936026936026361E-3</v>
      </c>
      <c r="O1011" s="110">
        <v>2.6936026936026361E-3</v>
      </c>
      <c r="P1011" s="110">
        <v>-1.1904761904761904E-2</v>
      </c>
      <c r="Q1011" s="42">
        <v>2.1186440677966101E-2</v>
      </c>
      <c r="R1011" s="42">
        <v>-1.2180267965897153E-3</v>
      </c>
      <c r="S1011" s="42">
        <v>-2.1333333333333353E-2</v>
      </c>
      <c r="T1011" s="110">
        <v>-2.1333333333333353E-2</v>
      </c>
      <c r="U1011" s="110">
        <v>2.0408163265306076E-2</v>
      </c>
    </row>
    <row r="1012" spans="2:21" ht="12.75" customHeight="1" x14ac:dyDescent="0.2">
      <c r="B1012" s="110">
        <v>-1.8018018018018035E-2</v>
      </c>
      <c r="C1012" s="42">
        <v>0</v>
      </c>
      <c r="D1012" s="42">
        <v>-1.7467248908296573E-3</v>
      </c>
      <c r="E1012" s="42">
        <v>-3.4482758620689495E-2</v>
      </c>
      <c r="F1012" s="42">
        <v>2.1367521367520914E-3</v>
      </c>
      <c r="G1012" s="42">
        <v>-2.9446407538280327E-2</v>
      </c>
      <c r="H1012" s="42">
        <v>-3.1572164948453621E-2</v>
      </c>
      <c r="I1012" s="42">
        <v>8.3413538658967459E-3</v>
      </c>
      <c r="K1012" s="42">
        <v>-1.7182130584192531E-2</v>
      </c>
      <c r="L1012" s="42">
        <v>-2.871341800110434E-2</v>
      </c>
      <c r="M1012" s="42">
        <v>-2.2197558268589983E-3</v>
      </c>
      <c r="N1012" s="42">
        <v>8.0591000671592344E-3</v>
      </c>
      <c r="O1012" s="110">
        <v>8.0591000671592344E-3</v>
      </c>
      <c r="P1012" s="110">
        <v>1.1084337349397611E-2</v>
      </c>
      <c r="Q1012" s="42">
        <v>1.2448132780083016E-2</v>
      </c>
      <c r="R1012" s="42">
        <v>0</v>
      </c>
      <c r="S1012" s="42">
        <v>-2.8610354223433238E-2</v>
      </c>
      <c r="T1012" s="110">
        <v>-2.8610354223433238E-2</v>
      </c>
      <c r="U1012" s="110">
        <v>-1.9999999999999955E-2</v>
      </c>
    </row>
    <row r="1013" spans="2:21" ht="12.75" customHeight="1" x14ac:dyDescent="0.2">
      <c r="B1013" s="110">
        <v>-1.3761467889908169E-2</v>
      </c>
      <c r="C1013" s="42">
        <v>-1.4669926650366653E-2</v>
      </c>
      <c r="D1013" s="42">
        <v>-6.9991251093613361E-3</v>
      </c>
      <c r="E1013" s="42">
        <v>4.4642857142856977E-2</v>
      </c>
      <c r="F1013" s="42">
        <v>-8.5287846481876418E-3</v>
      </c>
      <c r="G1013" s="42">
        <v>-9.7087378640776777E-3</v>
      </c>
      <c r="H1013" s="42">
        <v>-2.4617431803060495E-2</v>
      </c>
      <c r="I1013" s="42">
        <v>-9.5450206808781642E-3</v>
      </c>
      <c r="K1013" s="42">
        <v>3.4965034965035776E-3</v>
      </c>
      <c r="L1013" s="42">
        <v>2.7288231949971598E-2</v>
      </c>
      <c r="M1013" s="42">
        <v>1.1123470522803075E-2</v>
      </c>
      <c r="N1013" s="42">
        <v>-7.3284477015323922E-3</v>
      </c>
      <c r="O1013" s="110">
        <v>-7.3284477015323922E-3</v>
      </c>
      <c r="P1013" s="110">
        <v>-4.7664442326032238E-4</v>
      </c>
      <c r="Q1013" s="42">
        <v>8.1967213114753808E-3</v>
      </c>
      <c r="R1013" s="42">
        <v>0</v>
      </c>
      <c r="S1013" s="42">
        <v>8.415147265077208E-3</v>
      </c>
      <c r="T1013" s="110">
        <v>8.415147265077208E-3</v>
      </c>
      <c r="U1013" s="110">
        <v>-5.8309037900874687E-3</v>
      </c>
    </row>
    <row r="1014" spans="2:21" ht="12.75" customHeight="1" x14ac:dyDescent="0.2">
      <c r="B1014" s="110">
        <v>4.6511627906975755E-3</v>
      </c>
      <c r="C1014" s="42">
        <v>1.4888337468982533E-2</v>
      </c>
      <c r="D1014" s="42">
        <v>0</v>
      </c>
      <c r="E1014" s="42">
        <v>4.2735042735042778E-2</v>
      </c>
      <c r="F1014" s="42">
        <v>-1.0752688172042973E-2</v>
      </c>
      <c r="G1014" s="42">
        <v>3.0637254901960783E-2</v>
      </c>
      <c r="H1014" s="42">
        <v>-2.3874488403819893E-2</v>
      </c>
      <c r="I1014" s="42">
        <v>-2.2486347574686774E-2</v>
      </c>
      <c r="K1014" s="42">
        <v>-2.0905923344947754E-2</v>
      </c>
      <c r="L1014" s="42">
        <v>8.8544548976203733E-3</v>
      </c>
      <c r="M1014" s="42">
        <v>2.2002200220021533E-3</v>
      </c>
      <c r="N1014" s="42">
        <v>1.8791946308724911E-2</v>
      </c>
      <c r="O1014" s="110">
        <v>1.8791946308724911E-2</v>
      </c>
      <c r="P1014" s="110">
        <v>-1.7644253695755719E-2</v>
      </c>
      <c r="Q1014" s="42">
        <v>0</v>
      </c>
      <c r="R1014" s="42">
        <v>3.1707317073170926E-2</v>
      </c>
      <c r="S1014" s="42">
        <v>-2.6425591098748313E-2</v>
      </c>
      <c r="T1014" s="110">
        <v>-2.6425591098748313E-2</v>
      </c>
      <c r="U1014" s="110">
        <v>2.0527859237536607E-2</v>
      </c>
    </row>
    <row r="1015" spans="2:21" ht="12.75" customHeight="1" x14ac:dyDescent="0.2">
      <c r="B1015" s="110">
        <v>-4.6296296296295314E-3</v>
      </c>
      <c r="C1015" s="42">
        <v>0</v>
      </c>
      <c r="D1015" s="42">
        <v>0</v>
      </c>
      <c r="E1015" s="42">
        <v>8.1967213114754172E-3</v>
      </c>
      <c r="F1015" s="42">
        <v>-8.6956521739130523E-3</v>
      </c>
      <c r="G1015" s="42">
        <v>-4.2806183115338813E-2</v>
      </c>
      <c r="H1015" s="42">
        <v>-3.0747728860936373E-2</v>
      </c>
      <c r="I1015" s="42">
        <v>-1.7745645744331223E-2</v>
      </c>
      <c r="K1015" s="42">
        <v>-7.1174377224199354E-3</v>
      </c>
      <c r="L1015" s="42">
        <v>4.3883708173339713E-3</v>
      </c>
      <c r="M1015" s="42">
        <v>0</v>
      </c>
      <c r="N1015" s="42">
        <v>-1.581027667984191E-2</v>
      </c>
      <c r="O1015" s="110">
        <v>-1.581027667984191E-2</v>
      </c>
      <c r="P1015" s="110">
        <v>1.820388349514563E-2</v>
      </c>
      <c r="Q1015" s="42">
        <v>-3.0894308943089494E-2</v>
      </c>
      <c r="R1015" s="42">
        <v>3.0732860520094534E-2</v>
      </c>
      <c r="S1015" s="42">
        <v>-1.571428571428576E-2</v>
      </c>
      <c r="T1015" s="110">
        <v>-1.571428571428576E-2</v>
      </c>
      <c r="U1015" s="110">
        <v>-5.7471264367816143E-3</v>
      </c>
    </row>
    <row r="1016" spans="2:21" ht="12.75" customHeight="1" x14ac:dyDescent="0.2">
      <c r="B1016" s="110">
        <v>-1.8604651162790715E-2</v>
      </c>
      <c r="C1016" s="42">
        <v>0</v>
      </c>
      <c r="D1016" s="42">
        <v>0</v>
      </c>
      <c r="E1016" s="42">
        <v>-8.1300813008130159E-3</v>
      </c>
      <c r="F1016" s="42">
        <v>-8.7719298245614117E-3</v>
      </c>
      <c r="G1016" s="42">
        <v>6.2111801242236905E-3</v>
      </c>
      <c r="H1016" s="42">
        <v>-4.5421773612112526E-2</v>
      </c>
      <c r="I1016" s="42">
        <v>-2.0073603211777273E-3</v>
      </c>
      <c r="K1016" s="42">
        <v>-7.1684587813620132E-3</v>
      </c>
      <c r="L1016" s="42">
        <v>-1.3107591480065453E-2</v>
      </c>
      <c r="M1016" s="42">
        <v>6.3666300768386405E-2</v>
      </c>
      <c r="N1016" s="42">
        <v>0</v>
      </c>
      <c r="O1016" s="110">
        <v>0</v>
      </c>
      <c r="P1016" s="110">
        <v>-1.1918951132301374E-3</v>
      </c>
      <c r="Q1016" s="42">
        <v>1.5100671140939574E-2</v>
      </c>
      <c r="R1016" s="42">
        <v>3.0963302752293528E-2</v>
      </c>
      <c r="S1016" s="42">
        <v>1.4513788098693838E-2</v>
      </c>
      <c r="T1016" s="110">
        <v>1.4513788098693838E-2</v>
      </c>
      <c r="U1016" s="110">
        <v>-1.1560693641618507E-2</v>
      </c>
    </row>
    <row r="1017" spans="2:21" ht="12.75" customHeight="1" x14ac:dyDescent="0.2">
      <c r="B1017" s="110">
        <v>1.8957345971564E-2</v>
      </c>
      <c r="C1017" s="42">
        <v>0</v>
      </c>
      <c r="D1017" s="42">
        <v>0</v>
      </c>
      <c r="E1017" s="42">
        <v>-8.1967213114754172E-3</v>
      </c>
      <c r="F1017" s="42">
        <v>-8.8495575221239024E-3</v>
      </c>
      <c r="G1017" s="42">
        <v>1.2345679012345633E-2</v>
      </c>
      <c r="H1017" s="42">
        <v>-3.021148036253779E-2</v>
      </c>
      <c r="I1017" s="42">
        <v>0</v>
      </c>
      <c r="K1017" s="42">
        <v>1.4440433212996403E-2</v>
      </c>
      <c r="L1017" s="42">
        <v>2.2136137244050439E-3</v>
      </c>
      <c r="M1017" s="42">
        <v>4.3343653250773988E-2</v>
      </c>
      <c r="N1017" s="42">
        <v>-4.6854082998661504E-3</v>
      </c>
      <c r="O1017" s="110">
        <v>-4.6854082998661504E-3</v>
      </c>
      <c r="P1017" s="110">
        <v>-2.386634844868769E-3</v>
      </c>
      <c r="Q1017" s="42">
        <v>0</v>
      </c>
      <c r="R1017" s="42">
        <v>3.114571746384865E-2</v>
      </c>
      <c r="S1017" s="42">
        <v>1.2875536480686674E-2</v>
      </c>
      <c r="T1017" s="110">
        <v>1.2875536480686674E-2</v>
      </c>
      <c r="U1017" s="110">
        <v>8.7719298245614759E-3</v>
      </c>
    </row>
    <row r="1018" spans="2:21" ht="12.75" customHeight="1" x14ac:dyDescent="0.2">
      <c r="B1018" s="110">
        <v>-4.6511627906975755E-3</v>
      </c>
      <c r="C1018" s="42">
        <v>-1.2224938875305363E-3</v>
      </c>
      <c r="D1018" s="42">
        <v>2.2026431718061675E-2</v>
      </c>
      <c r="E1018" s="42">
        <v>-8.2644628099173625E-3</v>
      </c>
      <c r="F1018" s="42">
        <v>-2.2321428571428097E-3</v>
      </c>
      <c r="G1018" s="42">
        <v>-4.8780487804879168E-3</v>
      </c>
      <c r="H1018" s="42">
        <v>-4.5950155763239867E-2</v>
      </c>
      <c r="I1018" s="42">
        <v>1.6761649346295676E-2</v>
      </c>
      <c r="K1018" s="42">
        <v>-2.1352313167259804E-2</v>
      </c>
      <c r="L1018" s="42">
        <v>-5.5218111540586102E-3</v>
      </c>
      <c r="M1018" s="42">
        <v>5.7368941641938682E-2</v>
      </c>
      <c r="N1018" s="42">
        <v>-8.0699394754538828E-3</v>
      </c>
      <c r="O1018" s="110">
        <v>-8.0699394754538828E-3</v>
      </c>
      <c r="P1018" s="110">
        <v>-1.6746411483253489E-2</v>
      </c>
      <c r="Q1018" s="42">
        <v>-1.6528925619834652E-2</v>
      </c>
      <c r="R1018" s="42">
        <v>3.1283710895361479E-2</v>
      </c>
      <c r="S1018" s="42">
        <v>3.5310734463276837E-2</v>
      </c>
      <c r="T1018" s="110">
        <v>3.5310734463276837E-2</v>
      </c>
      <c r="U1018" s="110">
        <v>-1.4492753623188482E-2</v>
      </c>
    </row>
    <row r="1019" spans="2:21" ht="12.75" customHeight="1" x14ac:dyDescent="0.2">
      <c r="B1019" s="110">
        <v>0</v>
      </c>
      <c r="C1019" s="42">
        <v>-8.5679314565483833E-3</v>
      </c>
      <c r="D1019" s="42">
        <v>4.3103448275862684E-3</v>
      </c>
      <c r="E1019" s="42">
        <v>-1.6666666666666684E-2</v>
      </c>
      <c r="F1019" s="42">
        <v>8.9485458612975476E-3</v>
      </c>
      <c r="G1019" s="42">
        <v>0</v>
      </c>
      <c r="H1019" s="42">
        <v>-5.7142857142857377E-3</v>
      </c>
      <c r="I1019" s="42">
        <v>-9.8911968348169201E-3</v>
      </c>
      <c r="K1019" s="42">
        <v>1.4545454545454558E-2</v>
      </c>
      <c r="L1019" s="42">
        <v>-2.2209883398112085E-2</v>
      </c>
      <c r="M1019" s="42">
        <v>1.8709073900842008E-2</v>
      </c>
      <c r="N1019" s="42">
        <v>6.0338983050847374E-2</v>
      </c>
      <c r="O1019" s="110">
        <v>6.0338983050847374E-2</v>
      </c>
      <c r="P1019" s="110">
        <v>-7.2992700729928046E-3</v>
      </c>
      <c r="Q1019" s="42">
        <v>-5.042016806722731E-3</v>
      </c>
      <c r="R1019" s="42">
        <v>3.1380753138075201E-2</v>
      </c>
      <c r="S1019" s="42">
        <v>9.5497953615280053E-3</v>
      </c>
      <c r="T1019" s="110">
        <v>9.5497953615280053E-3</v>
      </c>
      <c r="U1019" s="110">
        <v>1.4705882352941256E-2</v>
      </c>
    </row>
    <row r="1020" spans="2:21" ht="12.75" customHeight="1" x14ac:dyDescent="0.2">
      <c r="B1020" s="110">
        <v>2.8037383177569909E-2</v>
      </c>
      <c r="C1020" s="42">
        <v>-1.2345679012345416E-3</v>
      </c>
      <c r="D1020" s="42">
        <v>-8.5836909871245849E-3</v>
      </c>
      <c r="E1020" s="42">
        <v>-8.4745762711864493E-3</v>
      </c>
      <c r="F1020" s="42">
        <v>-6.651884700665244E-3</v>
      </c>
      <c r="G1020" s="42">
        <v>-2.9411764705882488E-2</v>
      </c>
      <c r="H1020" s="42">
        <v>6.1576354679802957E-2</v>
      </c>
      <c r="I1020" s="42">
        <v>9.9900099900098946E-3</v>
      </c>
      <c r="K1020" s="42">
        <v>-5.0179211469534094E-2</v>
      </c>
      <c r="L1020" s="42">
        <v>4.5428733674047865E-3</v>
      </c>
      <c r="M1020" s="42">
        <v>5.5096418732781191E-3</v>
      </c>
      <c r="N1020" s="42">
        <v>0</v>
      </c>
      <c r="O1020" s="110">
        <v>0</v>
      </c>
      <c r="P1020" s="110">
        <v>2.6960784313725526E-2</v>
      </c>
      <c r="Q1020" s="42">
        <v>0</v>
      </c>
      <c r="R1020" s="42">
        <v>3.1440162271805329E-2</v>
      </c>
      <c r="S1020" s="42">
        <v>-1.6216216216216231E-2</v>
      </c>
      <c r="T1020" s="110">
        <v>-1.6216216216216231E-2</v>
      </c>
      <c r="U1020" s="110">
        <v>-2.028985507246385E-2</v>
      </c>
    </row>
    <row r="1021" spans="2:21" ht="12.75" customHeight="1" x14ac:dyDescent="0.2">
      <c r="B1021" s="110">
        <v>2.7272727272727299E-2</v>
      </c>
      <c r="C1021" s="42">
        <v>1.2360939431396523E-3</v>
      </c>
      <c r="D1021" s="42">
        <v>0</v>
      </c>
      <c r="E1021" s="42">
        <v>-8.5470085470085548E-3</v>
      </c>
      <c r="F1021" s="42">
        <v>-2.9017857142857123E-2</v>
      </c>
      <c r="G1021" s="42">
        <v>2.272727272727303E-2</v>
      </c>
      <c r="H1021" s="42">
        <v>6.1098221191028687E-2</v>
      </c>
      <c r="I1021" s="42">
        <v>2.3079459281239792E-2</v>
      </c>
      <c r="K1021" s="42">
        <v>1.8867924528301987E-2</v>
      </c>
      <c r="L1021" s="42">
        <v>2.3742227247032319E-2</v>
      </c>
      <c r="M1021" s="42">
        <v>0</v>
      </c>
      <c r="N1021" s="42">
        <v>-1.3427109974424494E-2</v>
      </c>
      <c r="O1021" s="110">
        <v>-1.3427109974424494E-2</v>
      </c>
      <c r="P1021" s="110">
        <v>9.0692124105012546E-3</v>
      </c>
      <c r="Q1021" s="42">
        <v>-8.4459459459457664E-4</v>
      </c>
      <c r="R1021" s="42">
        <v>1.2782694198623479E-2</v>
      </c>
      <c r="S1021" s="42">
        <v>2.7472527472526885E-3</v>
      </c>
      <c r="T1021" s="110">
        <v>2.7472527472526885E-3</v>
      </c>
      <c r="U1021" s="110">
        <v>8.8757396449704873E-3</v>
      </c>
    </row>
    <row r="1022" spans="2:21" ht="12.75" customHeight="1" x14ac:dyDescent="0.2">
      <c r="B1022" s="110">
        <v>1.3274336283185952E-2</v>
      </c>
      <c r="C1022" s="42">
        <v>0</v>
      </c>
      <c r="D1022" s="42">
        <v>-4.3290043290042371E-3</v>
      </c>
      <c r="E1022" s="42">
        <v>-3.4482758620689495E-2</v>
      </c>
      <c r="F1022" s="42">
        <v>2.9885057471264347E-2</v>
      </c>
      <c r="G1022" s="42">
        <v>0</v>
      </c>
      <c r="H1022" s="42">
        <v>5.6851311953352718E-2</v>
      </c>
      <c r="I1022" s="42">
        <v>3.2226877215597118E-3</v>
      </c>
      <c r="K1022" s="42">
        <v>2.222222222222224E-2</v>
      </c>
      <c r="L1022" s="42">
        <v>2.6504693539480973E-2</v>
      </c>
      <c r="M1022" s="42">
        <v>-3.6529680365296026E-3</v>
      </c>
      <c r="N1022" s="42">
        <v>2.592352559948144E-2</v>
      </c>
      <c r="O1022" s="110">
        <v>2.592352559948144E-2</v>
      </c>
      <c r="P1022" s="110">
        <v>-3.0274361400189242E-2</v>
      </c>
      <c r="Q1022" s="42">
        <v>0</v>
      </c>
      <c r="R1022" s="42">
        <v>3.1067961165048397E-2</v>
      </c>
      <c r="S1022" s="42">
        <v>-2.1917808219178103E-2</v>
      </c>
      <c r="T1022" s="110">
        <v>-2.1917808219178103E-2</v>
      </c>
      <c r="U1022" s="110">
        <v>-2.9325513196481615E-3</v>
      </c>
    </row>
    <row r="1023" spans="2:21" ht="12.75" customHeight="1" x14ac:dyDescent="0.2">
      <c r="B1023" s="110">
        <v>4.3668122270741428E-3</v>
      </c>
      <c r="C1023" s="42">
        <v>0</v>
      </c>
      <c r="D1023" s="42">
        <v>-8.6956521739128584E-4</v>
      </c>
      <c r="E1023" s="42">
        <v>-1.785714285714287E-2</v>
      </c>
      <c r="F1023" s="42">
        <v>6.6964285714286274E-3</v>
      </c>
      <c r="G1023" s="42">
        <v>1.72839506172838E-2</v>
      </c>
      <c r="H1023" s="42">
        <v>4.4137931034482797E-2</v>
      </c>
      <c r="I1023" s="42">
        <v>9.6370061034372224E-3</v>
      </c>
      <c r="K1023" s="42">
        <v>-3.6231884057971848E-3</v>
      </c>
      <c r="L1023" s="42">
        <v>-1.3986013986014071E-2</v>
      </c>
      <c r="M1023" s="42">
        <v>-1.4665444546287822E-2</v>
      </c>
      <c r="N1023" s="42">
        <v>-1.895135818066809E-3</v>
      </c>
      <c r="O1023" s="110">
        <v>-1.895135818066809E-3</v>
      </c>
      <c r="P1023" s="110">
        <v>0</v>
      </c>
      <c r="Q1023" s="42">
        <v>0</v>
      </c>
      <c r="R1023" s="42">
        <v>3.0131826741996263E-2</v>
      </c>
      <c r="S1023" s="42">
        <v>-2.8011204481792123E-3</v>
      </c>
      <c r="T1023" s="110">
        <v>-2.8011204481792123E-3</v>
      </c>
      <c r="U1023" s="110">
        <v>0</v>
      </c>
    </row>
    <row r="1024" spans="2:21" ht="12.75" customHeight="1" x14ac:dyDescent="0.2">
      <c r="B1024" s="110">
        <v>0</v>
      </c>
      <c r="C1024" s="42">
        <v>-4.9382716049381666E-3</v>
      </c>
      <c r="D1024" s="42">
        <v>-1.7406440382942863E-3</v>
      </c>
      <c r="E1024" s="42">
        <v>1.8181818181818195E-2</v>
      </c>
      <c r="F1024" s="42">
        <v>-8.8691796008869266E-3</v>
      </c>
      <c r="G1024" s="42">
        <v>-3.5194174757281559E-2</v>
      </c>
      <c r="H1024" s="42">
        <v>-5.2840158520475605E-3</v>
      </c>
      <c r="I1024" s="42">
        <v>0</v>
      </c>
      <c r="K1024" s="42">
        <v>-3.6363636363635587E-3</v>
      </c>
      <c r="L1024" s="42">
        <v>2.8368794326241113E-2</v>
      </c>
      <c r="M1024" s="42">
        <v>2.6046511627906919E-2</v>
      </c>
      <c r="N1024" s="42">
        <v>0</v>
      </c>
      <c r="O1024" s="110">
        <v>0</v>
      </c>
      <c r="P1024" s="110">
        <v>1.2195121951219513E-2</v>
      </c>
      <c r="Q1024" s="42">
        <v>-2.5359256128486356E-3</v>
      </c>
      <c r="R1024" s="42">
        <v>3.0164533820840958E-2</v>
      </c>
      <c r="S1024" s="42">
        <v>-7.0224719101123342E-3</v>
      </c>
      <c r="T1024" s="110">
        <v>-7.0224719101123342E-3</v>
      </c>
      <c r="U1024" s="110">
        <v>0</v>
      </c>
    </row>
    <row r="1025" spans="2:21" ht="12.75" customHeight="1" x14ac:dyDescent="0.2">
      <c r="B1025" s="110">
        <v>-1.7391304347826105E-2</v>
      </c>
      <c r="C1025" s="42">
        <v>-6.0794044665012432E-2</v>
      </c>
      <c r="D1025" s="42">
        <v>-1.7436791630339647E-3</v>
      </c>
      <c r="E1025" s="42">
        <v>-1.785714285714287E-2</v>
      </c>
      <c r="F1025" s="42">
        <v>2.237136465324337E-3</v>
      </c>
      <c r="G1025" s="42">
        <v>0</v>
      </c>
      <c r="H1025" s="42">
        <v>-1.3944223107569778E-2</v>
      </c>
      <c r="I1025" s="42">
        <v>-3.1816735602927591E-3</v>
      </c>
      <c r="K1025" s="42">
        <v>0</v>
      </c>
      <c r="L1025" s="42">
        <v>-6.3660477453579556E-3</v>
      </c>
      <c r="M1025" s="42">
        <v>1.6319129646418833E-2</v>
      </c>
      <c r="N1025" s="42">
        <v>-1.8987341772151944E-2</v>
      </c>
      <c r="O1025" s="110">
        <v>-1.8987341772151944E-2</v>
      </c>
      <c r="P1025" s="110">
        <v>-7.2289156626505341E-3</v>
      </c>
      <c r="Q1025" s="42">
        <v>-2.5423728813559379E-2</v>
      </c>
      <c r="R1025" s="42">
        <v>-3.1055900621117981E-2</v>
      </c>
      <c r="S1025" s="42">
        <v>-9.900990099009941E-3</v>
      </c>
      <c r="T1025" s="110">
        <v>-9.900990099009941E-3</v>
      </c>
      <c r="U1025" s="110">
        <v>0</v>
      </c>
    </row>
    <row r="1026" spans="2:21" ht="12.75" customHeight="1" x14ac:dyDescent="0.2">
      <c r="B1026" s="110">
        <v>1.3274336283185952E-2</v>
      </c>
      <c r="C1026" s="42">
        <v>-2.9062087186261642E-2</v>
      </c>
      <c r="D1026" s="42">
        <v>-8.7336244541484417E-3</v>
      </c>
      <c r="E1026" s="42">
        <v>-1.8181818181818195E-2</v>
      </c>
      <c r="F1026" s="42">
        <v>-8.9285714285714367E-3</v>
      </c>
      <c r="G1026" s="42">
        <v>6.2893081761004948E-3</v>
      </c>
      <c r="H1026" s="42">
        <v>0</v>
      </c>
      <c r="I1026" s="42">
        <v>-3.0003191828917898E-2</v>
      </c>
      <c r="K1026" s="42">
        <v>7.2992700729927066E-3</v>
      </c>
      <c r="L1026" s="42">
        <v>-1.0678056593700098E-2</v>
      </c>
      <c r="M1026" s="42">
        <v>6.2444246208742296E-2</v>
      </c>
      <c r="N1026" s="42">
        <v>1.0967741935483867E-2</v>
      </c>
      <c r="O1026" s="110">
        <v>1.0967741935483867E-2</v>
      </c>
      <c r="P1026" s="110">
        <v>-4.8543689320389039E-3</v>
      </c>
      <c r="Q1026" s="42">
        <v>7.8260869565217276E-3</v>
      </c>
      <c r="R1026" s="42">
        <v>-1.0989010989010917E-2</v>
      </c>
      <c r="S1026" s="42">
        <v>5.7142857142857195E-3</v>
      </c>
      <c r="T1026" s="110">
        <v>5.7142857142857195E-3</v>
      </c>
      <c r="U1026" s="110">
        <v>-5.8823529411764757E-3</v>
      </c>
    </row>
    <row r="1027" spans="2:21" ht="12.75" customHeight="1" x14ac:dyDescent="0.2">
      <c r="B1027" s="110">
        <v>2.1834061135371102E-2</v>
      </c>
      <c r="C1027" s="42">
        <v>0</v>
      </c>
      <c r="D1027" s="42">
        <v>0</v>
      </c>
      <c r="E1027" s="42">
        <v>1.8518518518518535E-2</v>
      </c>
      <c r="F1027" s="42">
        <v>0</v>
      </c>
      <c r="G1027" s="42">
        <v>2.5000000000000248E-2</v>
      </c>
      <c r="H1027" s="42">
        <v>-2.7609427609427618E-2</v>
      </c>
      <c r="I1027" s="42">
        <v>2.1059559065482084E-2</v>
      </c>
      <c r="K1027" s="42">
        <v>0</v>
      </c>
      <c r="L1027" s="42">
        <v>8.6346465191581307E-3</v>
      </c>
      <c r="M1027" s="42">
        <v>6.0453400503778239E-2</v>
      </c>
      <c r="N1027" s="42">
        <v>-2.361199744735169E-2</v>
      </c>
      <c r="O1027" s="110">
        <v>-2.361199744735169E-2</v>
      </c>
      <c r="P1027" s="110">
        <v>9.7560975609755751E-3</v>
      </c>
      <c r="Q1027" s="42">
        <v>2.6747195858498749E-2</v>
      </c>
      <c r="R1027" s="42">
        <v>0</v>
      </c>
      <c r="S1027" s="42">
        <v>1.4204545454545151E-3</v>
      </c>
      <c r="T1027" s="110">
        <v>1.4204545454545151E-3</v>
      </c>
      <c r="U1027" s="110">
        <v>-2.0710059171597586E-2</v>
      </c>
    </row>
    <row r="1028" spans="2:21" ht="12.75" customHeight="1" x14ac:dyDescent="0.2">
      <c r="B1028" s="110">
        <v>0</v>
      </c>
      <c r="C1028" s="42">
        <v>-6.8027210884353505E-3</v>
      </c>
      <c r="D1028" s="42">
        <v>-1.7621145374448965E-3</v>
      </c>
      <c r="E1028" s="42">
        <v>1.8181818181818195E-2</v>
      </c>
      <c r="F1028" s="42">
        <v>-2.027027027027024E-2</v>
      </c>
      <c r="G1028" s="42">
        <v>-1.219512195121925E-3</v>
      </c>
      <c r="H1028" s="42">
        <v>-1.9390581717451481E-2</v>
      </c>
      <c r="I1028" s="42">
        <v>-1.933612632935873E-2</v>
      </c>
      <c r="K1028" s="42">
        <v>0</v>
      </c>
      <c r="L1028" s="42">
        <v>-1.0700909577313845E-3</v>
      </c>
      <c r="M1028" s="42">
        <v>1.4251781472684204E-2</v>
      </c>
      <c r="N1028" s="42">
        <v>-6.5359477124182783E-3</v>
      </c>
      <c r="O1028" s="110">
        <v>-6.5359477124182783E-3</v>
      </c>
      <c r="P1028" s="110">
        <v>-9.6618357487922371E-3</v>
      </c>
      <c r="Q1028" s="42">
        <v>-3.0252100840336086E-2</v>
      </c>
      <c r="R1028" s="42">
        <v>-3.0555555555555561E-2</v>
      </c>
      <c r="S1028" s="42">
        <v>-2.836879432624053E-3</v>
      </c>
      <c r="T1028" s="110">
        <v>-2.836879432624053E-3</v>
      </c>
      <c r="U1028" s="110">
        <v>1.8126888217522674E-2</v>
      </c>
    </row>
    <row r="1029" spans="2:21" ht="12.75" customHeight="1" x14ac:dyDescent="0.2">
      <c r="B1029" s="110">
        <v>-4.2735042735041829E-3</v>
      </c>
      <c r="C1029" s="42">
        <v>-4.1095890410959247E-3</v>
      </c>
      <c r="D1029" s="42">
        <v>-1.7652250661959023E-3</v>
      </c>
      <c r="E1029" s="42">
        <v>-1.785714285714287E-2</v>
      </c>
      <c r="F1029" s="42">
        <v>0</v>
      </c>
      <c r="G1029" s="42">
        <v>-1.0989010989010971E-2</v>
      </c>
      <c r="H1029" s="42">
        <v>-3.0367231638418059E-2</v>
      </c>
      <c r="I1029" s="42">
        <v>0</v>
      </c>
      <c r="K1029" s="42">
        <v>0</v>
      </c>
      <c r="L1029" s="42">
        <v>-8.569898232458498E-3</v>
      </c>
      <c r="M1029" s="42">
        <v>-1.5612802498048483E-2</v>
      </c>
      <c r="N1029" s="42">
        <v>1.3157894736842059E-2</v>
      </c>
      <c r="O1029" s="110">
        <v>1.3157894736842059E-2</v>
      </c>
      <c r="P1029" s="110">
        <v>0</v>
      </c>
      <c r="Q1029" s="42">
        <v>3.1195840554592669E-2</v>
      </c>
      <c r="R1029" s="42">
        <v>-9.5510983763130719E-4</v>
      </c>
      <c r="S1029" s="42">
        <v>-2.9871977240398286E-2</v>
      </c>
      <c r="T1029" s="110">
        <v>-2.9871977240398286E-2</v>
      </c>
      <c r="U1029" s="110">
        <v>-1.7804154302670638E-2</v>
      </c>
    </row>
    <row r="1030" spans="2:21" ht="12.75" customHeight="1" x14ac:dyDescent="0.2">
      <c r="B1030" s="110">
        <v>4.2918454935621398E-3</v>
      </c>
      <c r="C1030" s="42">
        <v>-8.253094910591419E-3</v>
      </c>
      <c r="D1030" s="42">
        <v>8.841732979663825E-4</v>
      </c>
      <c r="E1030" s="42">
        <v>-9.0909090909090974E-3</v>
      </c>
      <c r="F1030" s="42">
        <v>2.0689655172413762E-2</v>
      </c>
      <c r="G1030" s="42">
        <v>6.1728395061727065E-3</v>
      </c>
      <c r="H1030" s="42">
        <v>2.9133284777858728E-2</v>
      </c>
      <c r="I1030" s="42">
        <v>-2.6289845547156849E-3</v>
      </c>
      <c r="K1030" s="42">
        <v>0</v>
      </c>
      <c r="L1030" s="42">
        <v>0</v>
      </c>
      <c r="M1030" s="42">
        <v>-7.9302141157810979E-3</v>
      </c>
      <c r="N1030" s="42">
        <v>-1.2987012987012712E-3</v>
      </c>
      <c r="O1030" s="110">
        <v>-1.2987012987012712E-3</v>
      </c>
      <c r="P1030" s="110">
        <v>2.4390243902439025E-2</v>
      </c>
      <c r="Q1030" s="42">
        <v>-1.6806722689075571E-2</v>
      </c>
      <c r="R1030" s="42">
        <v>-3.0592734225621438E-2</v>
      </c>
      <c r="S1030" s="42">
        <v>1.1730205278592386E-2</v>
      </c>
      <c r="T1030" s="110">
        <v>1.1730205278592386E-2</v>
      </c>
      <c r="U1030" s="110">
        <v>-3.0211480362538463E-3</v>
      </c>
    </row>
    <row r="1031" spans="2:21" ht="12.75" customHeight="1" x14ac:dyDescent="0.2">
      <c r="B1031" s="110">
        <v>-1.709401709401711E-2</v>
      </c>
      <c r="C1031" s="42">
        <v>1.9417475728155296E-2</v>
      </c>
      <c r="D1031" s="42">
        <v>0</v>
      </c>
      <c r="E1031" s="42">
        <v>0</v>
      </c>
      <c r="F1031" s="42">
        <v>1.3513513513513627E-2</v>
      </c>
      <c r="G1031" s="42">
        <v>-1.8404907975460273E-2</v>
      </c>
      <c r="H1031" s="42">
        <v>-1.9108280254777163E-2</v>
      </c>
      <c r="I1031" s="42">
        <v>2.2405271828665557E-2</v>
      </c>
      <c r="K1031" s="42">
        <v>0</v>
      </c>
      <c r="L1031" s="42">
        <v>0</v>
      </c>
      <c r="M1031" s="42">
        <v>-1.5987210231814493E-2</v>
      </c>
      <c r="N1031" s="42">
        <v>-1.9505851755526244E-3</v>
      </c>
      <c r="O1031" s="110">
        <v>-1.9505851755526244E-3</v>
      </c>
      <c r="P1031" s="110">
        <v>5.4761904761904019E-3</v>
      </c>
      <c r="Q1031" s="42">
        <v>1.0256410256410189E-2</v>
      </c>
      <c r="R1031" s="42">
        <v>-9.8619329388558059E-4</v>
      </c>
      <c r="S1031" s="42">
        <v>2.8985507246376708E-2</v>
      </c>
      <c r="T1031" s="110">
        <v>2.8985507246376708E-2</v>
      </c>
      <c r="U1031" s="110">
        <v>0</v>
      </c>
    </row>
    <row r="1032" spans="2:21" ht="12.75" customHeight="1" x14ac:dyDescent="0.2">
      <c r="B1032" s="110">
        <v>-1.7391304347826105E-2</v>
      </c>
      <c r="C1032" s="42">
        <v>-2.7210884353740918E-3</v>
      </c>
      <c r="D1032" s="42">
        <v>0</v>
      </c>
      <c r="E1032" s="42">
        <v>0</v>
      </c>
      <c r="F1032" s="42">
        <v>0</v>
      </c>
      <c r="G1032" s="42">
        <v>0</v>
      </c>
      <c r="H1032" s="42">
        <v>-1.2265512265512261E-2</v>
      </c>
      <c r="I1032" s="42">
        <v>-6.4453754431196527E-3</v>
      </c>
      <c r="K1032" s="42">
        <v>-7.2463768115942091E-3</v>
      </c>
      <c r="L1032" s="42">
        <v>0</v>
      </c>
      <c r="M1032" s="42">
        <v>0</v>
      </c>
      <c r="N1032" s="42">
        <v>0</v>
      </c>
      <c r="O1032" s="110">
        <v>0</v>
      </c>
      <c r="P1032" s="110">
        <v>2.7705422685294856E-2</v>
      </c>
      <c r="Q1032" s="42">
        <v>-2.1996615905245327E-2</v>
      </c>
      <c r="R1032" s="42">
        <v>4.639684106614006E-2</v>
      </c>
      <c r="S1032" s="42">
        <v>7.0422535211268613E-3</v>
      </c>
      <c r="T1032" s="110">
        <v>7.0422535211268613E-3</v>
      </c>
      <c r="U1032" s="110">
        <v>0</v>
      </c>
    </row>
    <row r="1033" spans="2:21" ht="12.75" customHeight="1" x14ac:dyDescent="0.2">
      <c r="B1033" s="110">
        <v>0</v>
      </c>
      <c r="C1033" s="42">
        <v>1.364256480218252E-3</v>
      </c>
      <c r="D1033" s="42">
        <v>1.766784452296782E-3</v>
      </c>
      <c r="E1033" s="42">
        <v>1.8348623853211024E-2</v>
      </c>
      <c r="F1033" s="42">
        <v>4.4444444444443499E-3</v>
      </c>
      <c r="G1033" s="42">
        <v>-1.0000000000000011E-2</v>
      </c>
      <c r="H1033" s="42">
        <v>-3.067932797662527E-2</v>
      </c>
      <c r="I1033" s="42">
        <v>-1.6217969510217322E-2</v>
      </c>
      <c r="K1033" s="42">
        <v>-4.0145985401459965E-2</v>
      </c>
      <c r="L1033" s="42">
        <v>1.0804970286331676E-2</v>
      </c>
      <c r="M1033" s="42">
        <v>-1.1372867587327421E-2</v>
      </c>
      <c r="N1033" s="42">
        <v>-6.5146579804560029E-3</v>
      </c>
      <c r="O1033" s="110">
        <v>-6.5146579804560029E-3</v>
      </c>
      <c r="P1033" s="110">
        <v>-2.304147465437821E-3</v>
      </c>
      <c r="Q1033" s="42">
        <v>2.3356401384083007E-2</v>
      </c>
      <c r="R1033" s="42">
        <v>3.4905660377358587E-2</v>
      </c>
      <c r="S1033" s="42">
        <v>-2.9370629370629363E-2</v>
      </c>
      <c r="T1033" s="110">
        <v>-2.9370629370629363E-2</v>
      </c>
      <c r="U1033" s="110">
        <v>-6.0606060606060667E-3</v>
      </c>
    </row>
    <row r="1034" spans="2:21" ht="12.75" customHeight="1" x14ac:dyDescent="0.2">
      <c r="B1034" s="110">
        <v>-8.8495575221239024E-3</v>
      </c>
      <c r="C1034" s="42">
        <v>0</v>
      </c>
      <c r="D1034" s="42">
        <v>0</v>
      </c>
      <c r="E1034" s="42">
        <v>-2.7027027027027049E-2</v>
      </c>
      <c r="F1034" s="42">
        <v>6.4159292035398247E-2</v>
      </c>
      <c r="G1034" s="42">
        <v>2.7777777777777974E-2</v>
      </c>
      <c r="H1034" s="42">
        <v>-2.2607385079125367E-3</v>
      </c>
      <c r="I1034" s="42">
        <v>1.3188262446423575E-3</v>
      </c>
      <c r="K1034" s="42">
        <v>1.5209125475285185E-2</v>
      </c>
      <c r="L1034" s="42">
        <v>0</v>
      </c>
      <c r="M1034" s="42">
        <v>-1.6433853738701376E-3</v>
      </c>
      <c r="N1034" s="42">
        <v>-2.1639344262295086E-2</v>
      </c>
      <c r="O1034" s="110">
        <v>-2.1639344262295086E-2</v>
      </c>
      <c r="P1034" s="110">
        <v>-4.6189376443417033E-3</v>
      </c>
      <c r="Q1034" s="42">
        <v>-1.6906170752324238E-3</v>
      </c>
      <c r="R1034" s="42">
        <v>-9.1157702825886834E-4</v>
      </c>
      <c r="S1034" s="42">
        <v>0</v>
      </c>
      <c r="T1034" s="110">
        <v>0</v>
      </c>
      <c r="U1034" s="110">
        <v>6.0975609756097615E-3</v>
      </c>
    </row>
    <row r="1035" spans="2:21" ht="12.75" customHeight="1" x14ac:dyDescent="0.2">
      <c r="B1035" s="110">
        <v>4.4642857142858181E-3</v>
      </c>
      <c r="C1035" s="42">
        <v>-4.0871934604904975E-3</v>
      </c>
      <c r="D1035" s="42">
        <v>-8.818342151675297E-4</v>
      </c>
      <c r="E1035" s="42">
        <v>9.2592592592592674E-3</v>
      </c>
      <c r="F1035" s="42">
        <v>1.0395010395010359E-2</v>
      </c>
      <c r="G1035" s="42">
        <v>1.8427518427518469E-2</v>
      </c>
      <c r="H1035" s="42">
        <v>-4.7583081570997034E-2</v>
      </c>
      <c r="I1035" s="42">
        <v>1.1853803095159678E-2</v>
      </c>
      <c r="K1035" s="42">
        <v>2.6217228464419581E-2</v>
      </c>
      <c r="L1035" s="42">
        <v>-5.3447354355958248E-3</v>
      </c>
      <c r="M1035" s="42">
        <v>1.1522633744855867E-2</v>
      </c>
      <c r="N1035" s="42">
        <v>5.3619302949061707E-3</v>
      </c>
      <c r="O1035" s="110">
        <v>5.3619302949061707E-3</v>
      </c>
      <c r="P1035" s="110">
        <v>-2.7842227378191311E-3</v>
      </c>
      <c r="Q1035" s="42">
        <v>-3.0482641828958459E-2</v>
      </c>
      <c r="R1035" s="42">
        <v>-2.9197080291970826E-2</v>
      </c>
      <c r="S1035" s="42">
        <v>-5.7636887608069213E-3</v>
      </c>
      <c r="T1035" s="110">
        <v>-5.7636887608069213E-3</v>
      </c>
      <c r="U1035" s="110">
        <v>0</v>
      </c>
    </row>
    <row r="1036" spans="2:21" ht="12.75" customHeight="1" x14ac:dyDescent="0.2">
      <c r="B1036" s="110">
        <v>-3.555555555555559E-2</v>
      </c>
      <c r="C1036" s="42">
        <v>4.1039671682626885E-3</v>
      </c>
      <c r="D1036" s="42">
        <v>0</v>
      </c>
      <c r="E1036" s="42">
        <v>-9.174311926605512E-3</v>
      </c>
      <c r="F1036" s="42">
        <v>5.1440329218107005E-2</v>
      </c>
      <c r="G1036" s="42">
        <v>-1.3268998793727312E-2</v>
      </c>
      <c r="H1036" s="42">
        <v>-5.9476605868358449E-2</v>
      </c>
      <c r="I1036" s="42">
        <v>-4.5558086560364653E-3</v>
      </c>
      <c r="K1036" s="42">
        <v>-7.2992700729927066E-3</v>
      </c>
      <c r="L1036" s="42">
        <v>1.0746910263299263E-2</v>
      </c>
      <c r="M1036" s="42">
        <v>1.6273393002441097E-2</v>
      </c>
      <c r="N1036" s="42">
        <v>0</v>
      </c>
      <c r="O1036" s="110">
        <v>0</v>
      </c>
      <c r="P1036" s="110">
        <v>7.4453234062354656E-3</v>
      </c>
      <c r="Q1036" s="42">
        <v>2.9694323144104789E-2</v>
      </c>
      <c r="R1036" s="42">
        <v>-2.9135338345864705E-2</v>
      </c>
      <c r="S1036" s="42">
        <v>2.6086956521739087E-2</v>
      </c>
      <c r="T1036" s="110">
        <v>2.6086956521739087E-2</v>
      </c>
      <c r="U1036" s="110">
        <v>1.5151515151515233E-2</v>
      </c>
    </row>
    <row r="1037" spans="2:21" ht="12.75" customHeight="1" x14ac:dyDescent="0.2">
      <c r="B1037" s="110">
        <v>2.3041474654377798E-2</v>
      </c>
      <c r="C1037" s="42">
        <v>-1.7711171662125328E-2</v>
      </c>
      <c r="D1037" s="42">
        <v>0</v>
      </c>
      <c r="E1037" s="42">
        <v>9.2592592592592674E-3</v>
      </c>
      <c r="F1037" s="42">
        <v>-1.3698630136986184E-2</v>
      </c>
      <c r="G1037" s="42">
        <v>-9.7799511002445057E-3</v>
      </c>
      <c r="H1037" s="42">
        <v>-5.9865092748735173E-2</v>
      </c>
      <c r="I1037" s="42">
        <v>-5.2304674730304064E-3</v>
      </c>
      <c r="K1037" s="42">
        <v>-1.8382352941176568E-2</v>
      </c>
      <c r="L1037" s="42">
        <v>0</v>
      </c>
      <c r="M1037" s="42">
        <v>1.6012810248198217E-3</v>
      </c>
      <c r="N1037" s="42">
        <v>1.9999999999999928E-2</v>
      </c>
      <c r="O1037" s="110">
        <v>1.9999999999999928E-2</v>
      </c>
      <c r="P1037" s="110">
        <v>-2.3094688221707697E-3</v>
      </c>
      <c r="Q1037" s="42">
        <v>1.7811704834605518E-2</v>
      </c>
      <c r="R1037" s="42">
        <v>-2.904162633107461E-2</v>
      </c>
      <c r="S1037" s="42">
        <v>4.5197740112994392E-2</v>
      </c>
      <c r="T1037" s="110">
        <v>4.5197740112994392E-2</v>
      </c>
      <c r="U1037" s="110">
        <v>-2.9850746268657406E-3</v>
      </c>
    </row>
    <row r="1038" spans="2:21" ht="12.75" customHeight="1" x14ac:dyDescent="0.2">
      <c r="B1038" s="110">
        <v>-1.8018018018018035E-2</v>
      </c>
      <c r="C1038" s="42">
        <v>9.708737864077709E-3</v>
      </c>
      <c r="D1038" s="42">
        <v>-7.0609002647837663E-3</v>
      </c>
      <c r="E1038" s="42">
        <v>-9.174311926605512E-3</v>
      </c>
      <c r="F1038" s="42">
        <v>1.9841269841269771E-2</v>
      </c>
      <c r="G1038" s="42">
        <v>2.4691358024691266E-2</v>
      </c>
      <c r="H1038" s="42">
        <v>-3.497757847533637E-2</v>
      </c>
      <c r="I1038" s="42">
        <v>-9.8586920801840526E-3</v>
      </c>
      <c r="K1038" s="42">
        <v>1.4981273408239714E-2</v>
      </c>
      <c r="L1038" s="42">
        <v>-5.3163211057948656E-3</v>
      </c>
      <c r="M1038" s="42">
        <v>-1.5987210231814208E-3</v>
      </c>
      <c r="N1038" s="42">
        <v>-6.5359477124182783E-3</v>
      </c>
      <c r="O1038" s="110">
        <v>-6.5359477124182783E-3</v>
      </c>
      <c r="P1038" s="110">
        <v>-6.9444444444445429E-3</v>
      </c>
      <c r="Q1038" s="42">
        <v>-3.0833333333333268E-2</v>
      </c>
      <c r="R1038" s="42">
        <v>0</v>
      </c>
      <c r="S1038" s="42">
        <v>2.7027027027026931E-2</v>
      </c>
      <c r="T1038" s="110">
        <v>2.7027027027026931E-2</v>
      </c>
      <c r="U1038" s="110">
        <v>-1.1976047904191628E-2</v>
      </c>
    </row>
    <row r="1039" spans="2:21" ht="12.75" customHeight="1" x14ac:dyDescent="0.2">
      <c r="B1039" s="110">
        <v>4.5871559633028592E-3</v>
      </c>
      <c r="C1039" s="42">
        <v>2.8846153846153841E-2</v>
      </c>
      <c r="D1039" s="42">
        <v>6.2222222222222479E-3</v>
      </c>
      <c r="E1039" s="42">
        <v>9.2592592592592674E-3</v>
      </c>
      <c r="F1039" s="42">
        <v>-5.83657587548643E-3</v>
      </c>
      <c r="G1039" s="42">
        <v>0</v>
      </c>
      <c r="H1039" s="42">
        <v>-9.293680297397737E-3</v>
      </c>
      <c r="I1039" s="42">
        <v>6.6379024228342427E-4</v>
      </c>
      <c r="K1039" s="42">
        <v>-1.4760147601476028E-2</v>
      </c>
      <c r="L1039" s="42">
        <v>0</v>
      </c>
      <c r="M1039" s="42">
        <v>1.4411529223378679E-2</v>
      </c>
      <c r="N1039" s="42">
        <v>6.5789473684210297E-3</v>
      </c>
      <c r="O1039" s="110">
        <v>6.5789473684210297E-3</v>
      </c>
      <c r="P1039" s="110">
        <v>-9.324009324009291E-3</v>
      </c>
      <c r="Q1039" s="42">
        <v>6.2768701633705959E-2</v>
      </c>
      <c r="R1039" s="42">
        <v>-2.9910269192422626E-2</v>
      </c>
      <c r="S1039" s="42">
        <v>1.1842105263157994E-2</v>
      </c>
      <c r="T1039" s="110">
        <v>1.1842105263157994E-2</v>
      </c>
      <c r="U1039" s="110">
        <v>0</v>
      </c>
    </row>
    <row r="1040" spans="2:21" ht="12.75" customHeight="1" x14ac:dyDescent="0.2">
      <c r="B1040" s="110">
        <v>0</v>
      </c>
      <c r="C1040" s="42">
        <v>-2.002670226969297E-2</v>
      </c>
      <c r="D1040" s="42">
        <v>8.8339222614839102E-4</v>
      </c>
      <c r="E1040" s="42">
        <v>-9.174311926605512E-3</v>
      </c>
      <c r="F1040" s="42">
        <v>-2.5440313111545969E-2</v>
      </c>
      <c r="G1040" s="42">
        <v>-3.012048192771084E-2</v>
      </c>
      <c r="H1040" s="42">
        <v>0</v>
      </c>
      <c r="I1040" s="42">
        <v>-3.9800995024874778E-3</v>
      </c>
      <c r="K1040" s="42">
        <v>-3.7453183520598453E-3</v>
      </c>
      <c r="L1040" s="42">
        <v>0</v>
      </c>
      <c r="M1040" s="42">
        <v>-1.4206787687450649E-2</v>
      </c>
      <c r="N1040" s="42">
        <v>-6.5359477124182783E-3</v>
      </c>
      <c r="O1040" s="110">
        <v>-6.5359477124182783E-3</v>
      </c>
      <c r="P1040" s="110">
        <v>-9.4117647058823192E-3</v>
      </c>
      <c r="Q1040" s="42">
        <v>-1.2944983818770238E-2</v>
      </c>
      <c r="R1040" s="42">
        <v>2.7749229188078064E-2</v>
      </c>
      <c r="S1040" s="42">
        <v>-1.4304291287386257E-2</v>
      </c>
      <c r="T1040" s="110">
        <v>-1.4304291287386257E-2</v>
      </c>
      <c r="U1040" s="110">
        <v>0</v>
      </c>
    </row>
    <row r="1041" spans="2:21" ht="12.75" customHeight="1" x14ac:dyDescent="0.2">
      <c r="B1041" s="110">
        <v>-1.3698630136986415E-2</v>
      </c>
      <c r="C1041" s="42">
        <v>-1.3623978201634829E-2</v>
      </c>
      <c r="D1041" s="42">
        <v>0</v>
      </c>
      <c r="E1041" s="42">
        <v>9.2592592592592674E-3</v>
      </c>
      <c r="F1041" s="42">
        <v>2.8112449799196904E-2</v>
      </c>
      <c r="G1041" s="42">
        <v>2.9813664596273316E-2</v>
      </c>
      <c r="H1041" s="42">
        <v>0</v>
      </c>
      <c r="I1041" s="42">
        <v>-2.597402597402601E-2</v>
      </c>
      <c r="K1041" s="42">
        <v>-3.0075187969924838E-2</v>
      </c>
      <c r="L1041" s="42">
        <v>0</v>
      </c>
      <c r="M1041" s="42">
        <v>0</v>
      </c>
      <c r="N1041" s="42">
        <v>-1.1184210526315786E-2</v>
      </c>
      <c r="O1041" s="110">
        <v>-1.1184210526315786E-2</v>
      </c>
      <c r="P1041" s="110">
        <v>4.7505938242279272E-3</v>
      </c>
      <c r="Q1041" s="42">
        <v>0</v>
      </c>
      <c r="R1041" s="42">
        <v>0</v>
      </c>
      <c r="S1041" s="42">
        <v>-2.3746701846965663E-2</v>
      </c>
      <c r="T1041" s="110">
        <v>-2.3746701846965663E-2</v>
      </c>
      <c r="U1041" s="110">
        <v>0</v>
      </c>
    </row>
    <row r="1042" spans="2:21" ht="12.75" customHeight="1" x14ac:dyDescent="0.2">
      <c r="B1042" s="110">
        <v>-4.6296296296295314E-3</v>
      </c>
      <c r="C1042" s="42">
        <v>9.668508287292734E-3</v>
      </c>
      <c r="D1042" s="42">
        <v>8.8261253309795116E-4</v>
      </c>
      <c r="E1042" s="42">
        <v>3.6697247706421847E-2</v>
      </c>
      <c r="F1042" s="42">
        <v>-1.5625000000000014E-2</v>
      </c>
      <c r="G1042" s="42">
        <v>0</v>
      </c>
      <c r="H1042" s="42">
        <v>4.0337711069418358E-2</v>
      </c>
      <c r="I1042" s="42">
        <v>0</v>
      </c>
      <c r="K1042" s="42">
        <v>0</v>
      </c>
      <c r="L1042" s="42">
        <v>0</v>
      </c>
      <c r="M1042" s="42">
        <v>-6.4051240992794292E-3</v>
      </c>
      <c r="N1042" s="42">
        <v>1.6633399866932803E-2</v>
      </c>
      <c r="O1042" s="110">
        <v>1.6633399866932803E-2</v>
      </c>
      <c r="P1042" s="110">
        <v>0</v>
      </c>
      <c r="Q1042" s="42">
        <v>1.1475409836065474E-2</v>
      </c>
      <c r="R1042" s="42">
        <v>0</v>
      </c>
      <c r="S1042" s="42">
        <v>-1.3513513513514425E-3</v>
      </c>
      <c r="T1042" s="110">
        <v>-1.3513513513514425E-3</v>
      </c>
      <c r="U1042" s="110">
        <v>-1.2121212121212133E-2</v>
      </c>
    </row>
    <row r="1043" spans="2:21" ht="12.75" customHeight="1" x14ac:dyDescent="0.2">
      <c r="B1043" s="110">
        <v>-4.6511627906975755E-3</v>
      </c>
      <c r="C1043" s="42">
        <v>1.2311901504788064E-2</v>
      </c>
      <c r="D1043" s="42">
        <v>0</v>
      </c>
      <c r="E1043" s="42">
        <v>4.424778761061951E-2</v>
      </c>
      <c r="F1043" s="42">
        <v>1.3888888888888768E-2</v>
      </c>
      <c r="G1043" s="42">
        <v>1.2062726176115543E-3</v>
      </c>
      <c r="H1043" s="42">
        <v>6.3119927862939846E-3</v>
      </c>
      <c r="I1043" s="42">
        <v>9.5726495726496108E-3</v>
      </c>
      <c r="K1043" s="42">
        <v>-7.7519379844961309E-3</v>
      </c>
      <c r="L1043" s="42">
        <v>0</v>
      </c>
      <c r="M1043" s="42">
        <v>-4.8348106365834406E-3</v>
      </c>
      <c r="N1043" s="42">
        <v>9.8167539267015949E-3</v>
      </c>
      <c r="O1043" s="110">
        <v>9.8167539267015949E-3</v>
      </c>
      <c r="P1043" s="110">
        <v>0</v>
      </c>
      <c r="Q1043" s="42">
        <v>-8.1037277147486117E-4</v>
      </c>
      <c r="R1043" s="42">
        <v>-1.9999999999999575E-3</v>
      </c>
      <c r="S1043" s="42">
        <v>0</v>
      </c>
      <c r="T1043" s="110">
        <v>0</v>
      </c>
      <c r="U1043" s="110">
        <v>1.5337423312883519E-2</v>
      </c>
    </row>
    <row r="1044" spans="2:21" ht="12.75" customHeight="1" x14ac:dyDescent="0.2">
      <c r="B1044" s="110">
        <v>2.3364485981308327E-2</v>
      </c>
      <c r="C1044" s="42">
        <v>-2.7027027027027649E-3</v>
      </c>
      <c r="D1044" s="42">
        <v>0</v>
      </c>
      <c r="E1044" s="42">
        <v>1.6949152542372899E-2</v>
      </c>
      <c r="F1044" s="42">
        <v>0</v>
      </c>
      <c r="G1044" s="42">
        <v>-1.204819277108408E-3</v>
      </c>
      <c r="H1044" s="42">
        <v>0</v>
      </c>
      <c r="I1044" s="42">
        <v>6.095496105655256E-3</v>
      </c>
      <c r="K1044" s="42">
        <v>1.9531249999999931E-2</v>
      </c>
      <c r="L1044" s="42">
        <v>0</v>
      </c>
      <c r="M1044" s="42">
        <v>0</v>
      </c>
      <c r="N1044" s="42">
        <v>-1.4906027219701908E-2</v>
      </c>
      <c r="O1044" s="110">
        <v>-1.4906027219701908E-2</v>
      </c>
      <c r="P1044" s="110">
        <v>-2.6004728132387575E-3</v>
      </c>
      <c r="Q1044" s="42">
        <v>-2.4330900243308483E-3</v>
      </c>
      <c r="R1044" s="42">
        <v>-2.8056112224449009E-2</v>
      </c>
      <c r="S1044" s="42">
        <v>0</v>
      </c>
      <c r="T1044" s="110">
        <v>0</v>
      </c>
      <c r="U1044" s="110">
        <v>-3.0211480362538463E-3</v>
      </c>
    </row>
    <row r="1045" spans="2:21" ht="12.75" customHeight="1" x14ac:dyDescent="0.2">
      <c r="B1045" s="110">
        <v>1.3698630136986212E-2</v>
      </c>
      <c r="C1045" s="42">
        <v>2.7100271002710652E-3</v>
      </c>
      <c r="D1045" s="42">
        <v>0</v>
      </c>
      <c r="E1045" s="42">
        <v>-1.6666666666666684E-2</v>
      </c>
      <c r="F1045" s="42">
        <v>0</v>
      </c>
      <c r="G1045" s="42">
        <v>0</v>
      </c>
      <c r="H1045" s="42">
        <v>1.1648745519713332E-2</v>
      </c>
      <c r="I1045" s="42">
        <v>6.7317401548298795E-4</v>
      </c>
      <c r="K1045" s="42">
        <v>-4.5977011494252748E-2</v>
      </c>
      <c r="L1045" s="42">
        <v>4.2223409941208059E-2</v>
      </c>
      <c r="M1045" s="42">
        <v>2.2672064777327885E-2</v>
      </c>
      <c r="N1045" s="42">
        <v>1.3157894736842059E-2</v>
      </c>
      <c r="O1045" s="110">
        <v>1.3157894736842059E-2</v>
      </c>
      <c r="P1045" s="110">
        <v>-4.5034368333727835E-3</v>
      </c>
      <c r="Q1045" s="42">
        <v>-1.219512195121954E-2</v>
      </c>
      <c r="R1045" s="42">
        <v>0</v>
      </c>
      <c r="S1045" s="42">
        <v>-1.3531799729363718E-3</v>
      </c>
      <c r="T1045" s="110">
        <v>-1.3531799729363718E-3</v>
      </c>
      <c r="U1045" s="110">
        <v>2.7272727272727365E-2</v>
      </c>
    </row>
    <row r="1046" spans="2:21" ht="12.75" customHeight="1" x14ac:dyDescent="0.2">
      <c r="B1046" s="110">
        <v>4.5045045045046094E-3</v>
      </c>
      <c r="C1046" s="42">
        <v>0</v>
      </c>
      <c r="D1046" s="42">
        <v>0</v>
      </c>
      <c r="E1046" s="42">
        <v>-4.2372881355932243E-2</v>
      </c>
      <c r="F1046" s="42">
        <v>0</v>
      </c>
      <c r="G1046" s="42">
        <v>2.7744270205066392E-2</v>
      </c>
      <c r="H1046" s="42">
        <v>5.0487156775907746E-2</v>
      </c>
      <c r="I1046" s="42">
        <v>-1.0090817356205876E-2</v>
      </c>
      <c r="K1046" s="42">
        <v>3.2128514056224744E-2</v>
      </c>
      <c r="L1046" s="42">
        <v>-5.1282051282052011E-3</v>
      </c>
      <c r="M1046" s="42">
        <v>3.1670625494854259E-3</v>
      </c>
      <c r="N1046" s="42">
        <v>5.8441558441558357E-3</v>
      </c>
      <c r="O1046" s="110">
        <v>5.8441558441558357E-3</v>
      </c>
      <c r="P1046" s="110">
        <v>-7.1428571428574139E-4</v>
      </c>
      <c r="Q1046" s="42">
        <v>-4.1152263374486181E-3</v>
      </c>
      <c r="R1046" s="42">
        <v>0</v>
      </c>
      <c r="S1046" s="42">
        <v>-1.7615176151761502E-2</v>
      </c>
      <c r="T1046" s="110">
        <v>-1.7615176151761502E-2</v>
      </c>
      <c r="U1046" s="110">
        <v>2.9498525073745683E-3</v>
      </c>
    </row>
    <row r="1047" spans="2:21" ht="12.75" customHeight="1" x14ac:dyDescent="0.2">
      <c r="B1047" s="110">
        <v>0</v>
      </c>
      <c r="C1047" s="42">
        <v>1.7567567567567551E-2</v>
      </c>
      <c r="D1047" s="42">
        <v>0</v>
      </c>
      <c r="E1047" s="42">
        <v>-8.8495575221237063E-3</v>
      </c>
      <c r="F1047" s="42">
        <v>-5.8708414872797191E-3</v>
      </c>
      <c r="G1047" s="42">
        <v>-3.0516431924882598E-2</v>
      </c>
      <c r="H1047" s="42">
        <v>4.2158516020236693E-3</v>
      </c>
      <c r="I1047" s="42">
        <v>-4.0774719673802584E-3</v>
      </c>
      <c r="K1047" s="42">
        <v>7.7821011673151821E-3</v>
      </c>
      <c r="L1047" s="42">
        <v>0</v>
      </c>
      <c r="M1047" s="42">
        <v>-6.3141278610891931E-3</v>
      </c>
      <c r="N1047" s="42">
        <v>-2.5823111684957489E-3</v>
      </c>
      <c r="O1047" s="110">
        <v>-2.5823111684957489E-3</v>
      </c>
      <c r="P1047" s="110">
        <v>-4.7653085537279058E-4</v>
      </c>
      <c r="Q1047" s="42">
        <v>1.4049586776859498E-2</v>
      </c>
      <c r="R1047" s="42">
        <v>0</v>
      </c>
      <c r="S1047" s="42">
        <v>-4.1379310344827926E-3</v>
      </c>
      <c r="T1047" s="110">
        <v>-4.1379310344827926E-3</v>
      </c>
      <c r="U1047" s="110">
        <v>0</v>
      </c>
    </row>
    <row r="1048" spans="2:21" ht="12.75" customHeight="1" x14ac:dyDescent="0.2">
      <c r="B1048" s="110">
        <v>4.4843049327353305E-3</v>
      </c>
      <c r="C1048" s="42">
        <v>0</v>
      </c>
      <c r="D1048" s="42">
        <v>0</v>
      </c>
      <c r="E1048" s="42">
        <v>0</v>
      </c>
      <c r="F1048" s="42">
        <v>7.8740157480315029E-3</v>
      </c>
      <c r="G1048" s="42">
        <v>1.4527845036319514E-2</v>
      </c>
      <c r="H1048" s="42">
        <v>-2.0990764063811923E-2</v>
      </c>
      <c r="I1048" s="42">
        <v>1.3647219379052441E-3</v>
      </c>
      <c r="K1048" s="42">
        <v>3.8610038610039504E-3</v>
      </c>
      <c r="L1048" s="42">
        <v>0</v>
      </c>
      <c r="M1048" s="42">
        <v>2.382843526608425E-2</v>
      </c>
      <c r="N1048" s="42">
        <v>-3.2362459546926028E-3</v>
      </c>
      <c r="O1048" s="110">
        <v>-3.2362459546926028E-3</v>
      </c>
      <c r="P1048" s="110">
        <v>-2.3837902264601052E-3</v>
      </c>
      <c r="Q1048" s="42">
        <v>-3.0154849225753809E-2</v>
      </c>
      <c r="R1048" s="42">
        <v>-2.5773195876288662E-2</v>
      </c>
      <c r="S1048" s="42">
        <v>-2.7700831024930775E-2</v>
      </c>
      <c r="T1048" s="110">
        <v>-2.7700831024930775E-2</v>
      </c>
      <c r="U1048" s="110">
        <v>-1.4705882352941124E-2</v>
      </c>
    </row>
    <row r="1049" spans="2:21" ht="12.75" customHeight="1" x14ac:dyDescent="0.2">
      <c r="B1049" s="110">
        <v>-1.3392857142857057E-2</v>
      </c>
      <c r="C1049" s="42">
        <v>1.3280212483399452E-3</v>
      </c>
      <c r="D1049" s="42">
        <v>0</v>
      </c>
      <c r="E1049" s="42">
        <v>-1.785714285714287E-2</v>
      </c>
      <c r="F1049" s="42">
        <v>0</v>
      </c>
      <c r="G1049" s="42">
        <v>2.8639618138424843E-2</v>
      </c>
      <c r="H1049" s="42">
        <v>-8.5763293310461288E-4</v>
      </c>
      <c r="I1049" s="42">
        <v>0</v>
      </c>
      <c r="K1049" s="42">
        <v>-3.8461538461539348E-3</v>
      </c>
      <c r="L1049" s="42">
        <v>4.1237113402062811E-3</v>
      </c>
      <c r="M1049" s="42">
        <v>-7.7579519006983257E-3</v>
      </c>
      <c r="N1049" s="42">
        <v>-7.1428571428571062E-3</v>
      </c>
      <c r="O1049" s="110">
        <v>-7.1428571428571062E-3</v>
      </c>
      <c r="P1049" s="110">
        <v>-1.6726403823178085E-3</v>
      </c>
      <c r="Q1049" s="42">
        <v>2.5210084033613505E-2</v>
      </c>
      <c r="R1049" s="42">
        <v>0</v>
      </c>
      <c r="S1049" s="42">
        <v>0</v>
      </c>
      <c r="T1049" s="110">
        <v>0</v>
      </c>
      <c r="U1049" s="110">
        <v>2.6865671641791003E-2</v>
      </c>
    </row>
    <row r="1050" spans="2:21" ht="12.75" customHeight="1" x14ac:dyDescent="0.2">
      <c r="B1050" s="110">
        <v>1.3574660633484075E-2</v>
      </c>
      <c r="C1050" s="42">
        <v>0</v>
      </c>
      <c r="D1050" s="42">
        <v>0</v>
      </c>
      <c r="E1050" s="42">
        <v>9.0909090909090974E-3</v>
      </c>
      <c r="F1050" s="42">
        <v>0</v>
      </c>
      <c r="G1050" s="42">
        <v>-2.3201856148491384E-3</v>
      </c>
      <c r="H1050" s="42">
        <v>3.0042918454935591E-2</v>
      </c>
      <c r="I1050" s="42">
        <v>-2.7257240204429929E-3</v>
      </c>
      <c r="K1050" s="42">
        <v>0</v>
      </c>
      <c r="L1050" s="42">
        <v>-2.8747433264886997E-2</v>
      </c>
      <c r="M1050" s="42">
        <v>0</v>
      </c>
      <c r="N1050" s="42">
        <v>4.5781556572923668E-3</v>
      </c>
      <c r="O1050" s="110">
        <v>4.5781556572923668E-3</v>
      </c>
      <c r="P1050" s="110">
        <v>-9.0952608903782321E-3</v>
      </c>
      <c r="Q1050" s="42">
        <v>3.1147540983606472E-2</v>
      </c>
      <c r="R1050" s="42">
        <v>2.6455026455026457E-2</v>
      </c>
      <c r="S1050" s="42">
        <v>-2.5641025641025602E-2</v>
      </c>
      <c r="T1050" s="110">
        <v>-2.5641025641025602E-2</v>
      </c>
      <c r="U1050" s="110">
        <v>-2.6162790697674378E-2</v>
      </c>
    </row>
    <row r="1051" spans="2:21" ht="12.75" customHeight="1" x14ac:dyDescent="0.2">
      <c r="B1051" s="110">
        <v>1.7857142857142873E-2</v>
      </c>
      <c r="C1051" s="42">
        <v>0</v>
      </c>
      <c r="D1051" s="42">
        <v>0</v>
      </c>
      <c r="E1051" s="42">
        <v>0</v>
      </c>
      <c r="F1051" s="42">
        <v>-3.9062500000000902E-3</v>
      </c>
      <c r="G1051" s="42">
        <v>8.1395348837207549E-3</v>
      </c>
      <c r="H1051" s="42">
        <v>0</v>
      </c>
      <c r="I1051" s="42">
        <v>-6.8329347454731569E-3</v>
      </c>
      <c r="K1051" s="42">
        <v>0</v>
      </c>
      <c r="L1051" s="42">
        <v>2.8541226215644772E-2</v>
      </c>
      <c r="M1051" s="42">
        <v>-1.0946051602814606E-2</v>
      </c>
      <c r="N1051" s="42">
        <v>0</v>
      </c>
      <c r="O1051" s="110">
        <v>0</v>
      </c>
      <c r="P1051" s="110">
        <v>-1.5700483091787405E-2</v>
      </c>
      <c r="Q1051" s="42">
        <v>4.8489666136724917E-2</v>
      </c>
      <c r="R1051" s="42">
        <v>2.9896907216494944E-2</v>
      </c>
      <c r="S1051" s="42">
        <v>-5.8479532163742748E-3</v>
      </c>
      <c r="T1051" s="110">
        <v>-5.8479532163742748E-3</v>
      </c>
      <c r="U1051" s="110">
        <v>-5.9701492537313485E-3</v>
      </c>
    </row>
    <row r="1052" spans="2:21" ht="12.75" customHeight="1" x14ac:dyDescent="0.2">
      <c r="B1052" s="110">
        <v>1.3157894736842216E-2</v>
      </c>
      <c r="C1052" s="42">
        <v>0</v>
      </c>
      <c r="D1052" s="42">
        <v>-8.818342151675297E-4</v>
      </c>
      <c r="E1052" s="42">
        <v>0</v>
      </c>
      <c r="F1052" s="42">
        <v>5.8823529411765199E-3</v>
      </c>
      <c r="G1052" s="42">
        <v>-2.9988465974625119E-2</v>
      </c>
      <c r="H1052" s="42">
        <v>-8.3333333333331561E-4</v>
      </c>
      <c r="I1052" s="42">
        <v>-8.2559339525284485E-3</v>
      </c>
      <c r="K1052" s="42">
        <v>0</v>
      </c>
      <c r="L1052" s="42">
        <v>-4.1109969167524071E-3</v>
      </c>
      <c r="M1052" s="42">
        <v>-3.1620553359684523E-3</v>
      </c>
      <c r="N1052" s="42">
        <v>1.9531249999999584E-3</v>
      </c>
      <c r="O1052" s="110">
        <v>1.9531249999999584E-3</v>
      </c>
      <c r="P1052" s="110">
        <v>-1.8404907975460124E-2</v>
      </c>
      <c r="Q1052" s="42">
        <v>6.2168309325246425E-2</v>
      </c>
      <c r="R1052" s="42">
        <v>2.9029029029028944E-2</v>
      </c>
      <c r="S1052" s="42">
        <v>-4.4117647058823505E-2</v>
      </c>
      <c r="T1052" s="110">
        <v>-4.4117647058823505E-2</v>
      </c>
      <c r="U1052" s="110">
        <v>-1.5015015015015095E-2</v>
      </c>
    </row>
    <row r="1053" spans="2:21" ht="12.75" customHeight="1" x14ac:dyDescent="0.2">
      <c r="B1053" s="110">
        <v>-2.1645021645021759E-2</v>
      </c>
      <c r="C1053" s="42">
        <v>-2.519893899204249E-2</v>
      </c>
      <c r="D1053" s="42">
        <v>0</v>
      </c>
      <c r="E1053" s="42">
        <v>0</v>
      </c>
      <c r="F1053" s="42">
        <v>-2.7290448343079862E-2</v>
      </c>
      <c r="G1053" s="42">
        <v>-1.1890606420927215E-3</v>
      </c>
      <c r="H1053" s="42">
        <v>-2.5020850708923569E-3</v>
      </c>
      <c r="I1053" s="42">
        <v>-6.9372181755115959E-3</v>
      </c>
      <c r="K1053" s="42">
        <v>-3.0888030888030747E-2</v>
      </c>
      <c r="L1053" s="42">
        <v>0</v>
      </c>
      <c r="M1053" s="42">
        <v>-4.7581284694687151E-3</v>
      </c>
      <c r="N1053" s="42">
        <v>-5.84795321637426E-3</v>
      </c>
      <c r="O1053" s="110">
        <v>-5.84795321637426E-3</v>
      </c>
      <c r="P1053" s="110">
        <v>0</v>
      </c>
      <c r="Q1053" s="42">
        <v>2.0699500356888004E-2</v>
      </c>
      <c r="R1053" s="42">
        <v>0</v>
      </c>
      <c r="S1053" s="42">
        <v>-2.7692307692307648E-2</v>
      </c>
      <c r="T1053" s="110">
        <v>-2.7692307692307648E-2</v>
      </c>
      <c r="U1053" s="110">
        <v>1.2195121951219523E-2</v>
      </c>
    </row>
    <row r="1054" spans="2:21" ht="12.75" customHeight="1" x14ac:dyDescent="0.2">
      <c r="B1054" s="110">
        <v>2.2123893805309856E-2</v>
      </c>
      <c r="C1054" s="42">
        <v>2.5850340136054476E-2</v>
      </c>
      <c r="D1054" s="42">
        <v>0</v>
      </c>
      <c r="E1054" s="42">
        <v>-1.8018018018018032E-2</v>
      </c>
      <c r="F1054" s="42">
        <v>1.2024048096192307E-2</v>
      </c>
      <c r="G1054" s="42">
        <v>-2.976190476190476E-2</v>
      </c>
      <c r="H1054" s="42">
        <v>-2.591973244147161E-2</v>
      </c>
      <c r="I1054" s="42">
        <v>-6.9856793573174749E-3</v>
      </c>
      <c r="K1054" s="42">
        <v>2.3904382470119365E-2</v>
      </c>
      <c r="L1054" s="42">
        <v>1.0319917440660255E-3</v>
      </c>
      <c r="M1054" s="42">
        <v>7.968127490039955E-3</v>
      </c>
      <c r="N1054" s="42">
        <v>0</v>
      </c>
      <c r="O1054" s="110">
        <v>0</v>
      </c>
      <c r="P1054" s="110">
        <v>1.7500000000000071E-2</v>
      </c>
      <c r="Q1054" s="42">
        <v>-6.9930069930069678E-3</v>
      </c>
      <c r="R1054" s="42">
        <v>2.7237354085603224E-2</v>
      </c>
      <c r="S1054" s="42">
        <v>1.2658227848101276E-2</v>
      </c>
      <c r="T1054" s="110">
        <v>1.2658227848101276E-2</v>
      </c>
      <c r="U1054" s="110">
        <v>-6.0240963855421742E-3</v>
      </c>
    </row>
    <row r="1055" spans="2:21" ht="12.75" customHeight="1" x14ac:dyDescent="0.2">
      <c r="B1055" s="110">
        <v>1.2987012987012903E-2</v>
      </c>
      <c r="C1055" s="42">
        <v>-5.3050397877984134E-3</v>
      </c>
      <c r="D1055" s="42">
        <v>-7.0609002647837663E-3</v>
      </c>
      <c r="E1055" s="42">
        <v>-9.174311926605512E-3</v>
      </c>
      <c r="F1055" s="42">
        <v>1.5841584158416033E-2</v>
      </c>
      <c r="G1055" s="42">
        <v>-8.5889570552147576E-3</v>
      </c>
      <c r="H1055" s="42">
        <v>-1.2017167381974298E-2</v>
      </c>
      <c r="I1055" s="42">
        <v>-7.0348223707351141E-3</v>
      </c>
      <c r="K1055" s="42">
        <v>0</v>
      </c>
      <c r="L1055" s="42">
        <v>-1.0309278350515245E-3</v>
      </c>
      <c r="M1055" s="42">
        <v>7.9051383399209203E-3</v>
      </c>
      <c r="N1055" s="42">
        <v>0</v>
      </c>
      <c r="O1055" s="110">
        <v>0</v>
      </c>
      <c r="P1055" s="110">
        <v>-2.4570024570037141E-4</v>
      </c>
      <c r="Q1055" s="42">
        <v>-3.0281690140845172E-2</v>
      </c>
      <c r="R1055" s="42">
        <v>-5.3030303030303073E-2</v>
      </c>
      <c r="S1055" s="42">
        <v>0</v>
      </c>
      <c r="T1055" s="110">
        <v>0</v>
      </c>
      <c r="U1055" s="110">
        <v>-1.2121212121212133E-2</v>
      </c>
    </row>
    <row r="1056" spans="2:21" ht="12.75" customHeight="1" x14ac:dyDescent="0.2">
      <c r="B1056" s="110">
        <v>-2.5641025641025664E-2</v>
      </c>
      <c r="C1056" s="42">
        <v>4.000000000000033E-3</v>
      </c>
      <c r="D1056" s="42">
        <v>-8.8888888888888577E-3</v>
      </c>
      <c r="E1056" s="42">
        <v>1.8518518518518535E-2</v>
      </c>
      <c r="F1056" s="42">
        <v>0</v>
      </c>
      <c r="G1056" s="42">
        <v>7.425742574257487E-3</v>
      </c>
      <c r="H1056" s="42">
        <v>8.6880973066898043E-3</v>
      </c>
      <c r="I1056" s="42">
        <v>7.0846617074034465E-3</v>
      </c>
      <c r="K1056" s="42">
        <v>0</v>
      </c>
      <c r="L1056" s="42">
        <v>-4.127966976264102E-3</v>
      </c>
      <c r="M1056" s="42">
        <v>-4.7058823529412151E-3</v>
      </c>
      <c r="N1056" s="42">
        <v>-9.8039215686274751E-3</v>
      </c>
      <c r="O1056" s="110">
        <v>-9.8039215686274751E-3</v>
      </c>
      <c r="P1056" s="110">
        <v>2.4576062914733637E-4</v>
      </c>
      <c r="Q1056" s="42">
        <v>1.6702977487291243E-2</v>
      </c>
      <c r="R1056" s="42">
        <v>-3.0000000000000072E-2</v>
      </c>
      <c r="S1056" s="42">
        <v>2.8124999999999956E-2</v>
      </c>
      <c r="T1056" s="110">
        <v>2.8124999999999956E-2</v>
      </c>
      <c r="U1056" s="110">
        <v>0</v>
      </c>
    </row>
    <row r="1057" spans="2:21" ht="12.75" customHeight="1" x14ac:dyDescent="0.2">
      <c r="B1057" s="110">
        <v>1.7543859649122823E-2</v>
      </c>
      <c r="C1057" s="42">
        <v>0</v>
      </c>
      <c r="D1057" s="42">
        <v>8.9686098654708207E-3</v>
      </c>
      <c r="E1057" s="42">
        <v>9.0909090909090974E-3</v>
      </c>
      <c r="F1057" s="42">
        <v>-3.7037037037037104E-2</v>
      </c>
      <c r="G1057" s="42">
        <v>0</v>
      </c>
      <c r="H1057" s="42">
        <v>-2.1533161068044791E-2</v>
      </c>
      <c r="I1057" s="42">
        <v>7.0348223707351141E-3</v>
      </c>
      <c r="K1057" s="42">
        <v>0</v>
      </c>
      <c r="L1057" s="42">
        <v>-2.3834196891191754E-2</v>
      </c>
      <c r="M1057" s="42">
        <v>9.4562647754137912E-3</v>
      </c>
      <c r="N1057" s="42">
        <v>6.6006600660066953E-3</v>
      </c>
      <c r="O1057" s="110">
        <v>6.6006600660066953E-3</v>
      </c>
      <c r="P1057" s="110">
        <v>-1.7199017199017268E-2</v>
      </c>
      <c r="Q1057" s="42">
        <v>-1.7857142857142856E-2</v>
      </c>
      <c r="R1057" s="42">
        <v>-4.4329896907216469E-2</v>
      </c>
      <c r="S1057" s="42">
        <v>0</v>
      </c>
      <c r="T1057" s="110">
        <v>0</v>
      </c>
      <c r="U1057" s="110">
        <v>1.2269938650306761E-2</v>
      </c>
    </row>
    <row r="1058" spans="2:21" ht="12.75" customHeight="1" x14ac:dyDescent="0.2">
      <c r="B1058" s="110">
        <v>-4.3103448275861149E-3</v>
      </c>
      <c r="C1058" s="42">
        <v>-3.9840637450199532E-3</v>
      </c>
      <c r="D1058" s="42">
        <v>0</v>
      </c>
      <c r="E1058" s="42">
        <v>-9.0090090090090159E-3</v>
      </c>
      <c r="F1058" s="42">
        <v>-6.072874493927175E-3</v>
      </c>
      <c r="G1058" s="42">
        <v>1.2285012285012022E-3</v>
      </c>
      <c r="H1058" s="42">
        <v>2.6408450704225418E-2</v>
      </c>
      <c r="I1058" s="42">
        <v>2.6545581557806553E-2</v>
      </c>
      <c r="K1058" s="42">
        <v>-1.9455252918287869E-2</v>
      </c>
      <c r="L1058" s="42">
        <v>1.6985138004246298E-2</v>
      </c>
      <c r="M1058" s="42">
        <v>-1.5612802498048483E-2</v>
      </c>
      <c r="N1058" s="42">
        <v>3.2786885245900941E-3</v>
      </c>
      <c r="O1058" s="110">
        <v>3.2786885245900941E-3</v>
      </c>
      <c r="P1058" s="110">
        <v>-5.0000000000007818E-4</v>
      </c>
      <c r="Q1058" s="42">
        <v>-3.1272727272727251E-2</v>
      </c>
      <c r="R1058" s="42">
        <v>4.4228694714131628E-2</v>
      </c>
      <c r="S1058" s="42">
        <v>7.5987841945288487E-3</v>
      </c>
      <c r="T1058" s="110">
        <v>7.5987841945288487E-3</v>
      </c>
      <c r="U1058" s="110">
        <v>1.5151515151515233E-2</v>
      </c>
    </row>
    <row r="1059" spans="2:21" ht="12.75" customHeight="1" x14ac:dyDescent="0.2">
      <c r="B1059" s="110">
        <v>8.6580086580086649E-3</v>
      </c>
      <c r="C1059" s="42">
        <v>-5.3333333333333384E-3</v>
      </c>
      <c r="D1059" s="42">
        <v>0</v>
      </c>
      <c r="E1059" s="42">
        <v>-1.8181818181818195E-2</v>
      </c>
      <c r="F1059" s="42">
        <v>1.8329938900203638E-2</v>
      </c>
      <c r="G1059" s="42">
        <v>6.1349693251534611E-3</v>
      </c>
      <c r="H1059" s="42">
        <v>-8.5763293310462813E-3</v>
      </c>
      <c r="I1059" s="42">
        <v>-1.2249064307587595E-2</v>
      </c>
      <c r="K1059" s="42">
        <v>1.9841269841269771E-2</v>
      </c>
      <c r="L1059" s="42">
        <v>-3.131524008350664E-3</v>
      </c>
      <c r="M1059" s="42">
        <v>0</v>
      </c>
      <c r="N1059" s="42">
        <v>-9.8039215686274751E-3</v>
      </c>
      <c r="O1059" s="110">
        <v>-9.8039215686274751E-3</v>
      </c>
      <c r="P1059" s="110">
        <v>-2.4512256128063955E-2</v>
      </c>
      <c r="Q1059" s="42">
        <v>4.5045045045045418E-3</v>
      </c>
      <c r="R1059" s="42">
        <v>2.8925619834710863E-2</v>
      </c>
      <c r="S1059" s="42">
        <v>-6.0331825037707445E-3</v>
      </c>
      <c r="T1059" s="110">
        <v>-6.0331825037707445E-3</v>
      </c>
      <c r="U1059" s="110">
        <v>-2.9850746268657406E-3</v>
      </c>
    </row>
    <row r="1060" spans="2:21" ht="12.75" customHeight="1" x14ac:dyDescent="0.2">
      <c r="B1060" s="110">
        <v>8.5836909871244704E-3</v>
      </c>
      <c r="C1060" s="42">
        <v>5.3619302949061707E-3</v>
      </c>
      <c r="D1060" s="42">
        <v>0</v>
      </c>
      <c r="E1060" s="42">
        <v>0</v>
      </c>
      <c r="F1060" s="42">
        <v>-3.3999999999999989E-2</v>
      </c>
      <c r="G1060" s="42">
        <v>-1.7073170731707384E-2</v>
      </c>
      <c r="H1060" s="42">
        <v>0</v>
      </c>
      <c r="I1060" s="42">
        <v>-6.8894247330348896E-3</v>
      </c>
      <c r="K1060" s="42">
        <v>0</v>
      </c>
      <c r="L1060" s="42">
        <v>0</v>
      </c>
      <c r="M1060" s="42">
        <v>-7.9302141157810979E-3</v>
      </c>
      <c r="N1060" s="42">
        <v>1.3861386138613919E-2</v>
      </c>
      <c r="O1060" s="110">
        <v>1.3861386138613919E-2</v>
      </c>
      <c r="P1060" s="110">
        <v>7.692307692307619E-3</v>
      </c>
      <c r="Q1060" s="42">
        <v>-5.9790732436472392E-3</v>
      </c>
      <c r="R1060" s="42">
        <v>1.0040160642570066E-3</v>
      </c>
      <c r="S1060" s="42">
        <v>6.0698027314112345E-3</v>
      </c>
      <c r="T1060" s="110">
        <v>6.0698027314112345E-3</v>
      </c>
      <c r="U1060" s="110">
        <v>2.9940119760479733E-3</v>
      </c>
    </row>
    <row r="1061" spans="2:21" ht="12.75" customHeight="1" x14ac:dyDescent="0.2">
      <c r="B1061" s="110">
        <v>2.9787234042553123E-2</v>
      </c>
      <c r="C1061" s="42">
        <v>0</v>
      </c>
      <c r="D1061" s="42">
        <v>-8.8888888888886996E-4</v>
      </c>
      <c r="E1061" s="42">
        <v>1.8518518518518535E-2</v>
      </c>
      <c r="F1061" s="42">
        <v>3.3126293995859243E-2</v>
      </c>
      <c r="G1061" s="42">
        <v>-1.7369727047146583E-2</v>
      </c>
      <c r="H1061" s="42">
        <v>0</v>
      </c>
      <c r="I1061" s="42">
        <v>-2.4280263614290646E-2</v>
      </c>
      <c r="K1061" s="42">
        <v>3.8910505836576778E-3</v>
      </c>
      <c r="L1061" s="42">
        <v>-1.570680628272255E-2</v>
      </c>
      <c r="M1061" s="42">
        <v>-9.5923261390886659E-3</v>
      </c>
      <c r="N1061" s="42">
        <v>1.3020833333333057E-3</v>
      </c>
      <c r="O1061" s="110">
        <v>1.3020833333333057E-3</v>
      </c>
      <c r="P1061" s="110">
        <v>-7.6335877862594706E-3</v>
      </c>
      <c r="Q1061" s="42">
        <v>-4.4360902255639087E-2</v>
      </c>
      <c r="R1061" s="42">
        <v>5.8174523570712143E-2</v>
      </c>
      <c r="S1061" s="42">
        <v>-4.524886877828092E-3</v>
      </c>
      <c r="T1061" s="110">
        <v>-4.524886877828092E-3</v>
      </c>
      <c r="U1061" s="110">
        <v>1.4925373134328304E-2</v>
      </c>
    </row>
    <row r="1062" spans="2:21" ht="12.75" customHeight="1" x14ac:dyDescent="0.2">
      <c r="B1062" s="110">
        <v>0</v>
      </c>
      <c r="C1062" s="42">
        <v>-1.3333333333333049E-3</v>
      </c>
      <c r="D1062" s="42">
        <v>0</v>
      </c>
      <c r="E1062" s="42">
        <v>9.0909090909090974E-3</v>
      </c>
      <c r="F1062" s="42">
        <v>0</v>
      </c>
      <c r="G1062" s="42">
        <v>-7.1969696969696906E-2</v>
      </c>
      <c r="H1062" s="42">
        <v>-8.6505190311416834E-4</v>
      </c>
      <c r="I1062" s="42">
        <v>7.1098471382865019E-3</v>
      </c>
      <c r="K1062" s="42">
        <v>-3.8759689922481513E-3</v>
      </c>
      <c r="L1062" s="42">
        <v>1.0638297872340387E-2</v>
      </c>
      <c r="M1062" s="42">
        <v>-9.6852300242131553E-3</v>
      </c>
      <c r="N1062" s="42">
        <v>-2.6007802340701656E-3</v>
      </c>
      <c r="O1062" s="110">
        <v>-2.6007802340701656E-3</v>
      </c>
      <c r="P1062" s="110">
        <v>-1.282051282051282E-2</v>
      </c>
      <c r="Q1062" s="42">
        <v>2.3603461841069521E-3</v>
      </c>
      <c r="R1062" s="42">
        <v>4.170616113744071E-2</v>
      </c>
      <c r="S1062" s="42">
        <v>0</v>
      </c>
      <c r="T1062" s="110">
        <v>0</v>
      </c>
      <c r="U1062" s="110">
        <v>-1.4705882352941124E-2</v>
      </c>
    </row>
    <row r="1063" spans="2:21" ht="12.75" customHeight="1" x14ac:dyDescent="0.2">
      <c r="B1063" s="110">
        <v>-4.1322314049587732E-3</v>
      </c>
      <c r="C1063" s="42">
        <v>1.3351134846461665E-3</v>
      </c>
      <c r="D1063" s="42">
        <v>0</v>
      </c>
      <c r="E1063" s="42">
        <v>-9.0090090090090159E-3</v>
      </c>
      <c r="F1063" s="42">
        <v>-8.0160320641282628E-3</v>
      </c>
      <c r="G1063" s="42">
        <v>1.6326530612244913E-2</v>
      </c>
      <c r="H1063" s="42">
        <v>2.5974025974025419E-3</v>
      </c>
      <c r="I1063" s="42">
        <v>1.7649135192375574E-2</v>
      </c>
      <c r="K1063" s="42">
        <v>0</v>
      </c>
      <c r="L1063" s="42">
        <v>1.9999999999999948E-2</v>
      </c>
      <c r="M1063" s="42">
        <v>-1.629991850040715E-3</v>
      </c>
      <c r="N1063" s="42">
        <v>-6.5189048239894308E-4</v>
      </c>
      <c r="O1063" s="110">
        <v>-6.5189048239894308E-4</v>
      </c>
      <c r="P1063" s="110">
        <v>-8.0519480519481105E-3</v>
      </c>
      <c r="Q1063" s="42">
        <v>-3.1397174254316441E-3</v>
      </c>
      <c r="R1063" s="42">
        <v>2.8207461328480482E-2</v>
      </c>
      <c r="S1063" s="42">
        <v>1.363636363636375E-2</v>
      </c>
      <c r="T1063" s="110">
        <v>1.363636363636375E-2</v>
      </c>
      <c r="U1063" s="110">
        <v>0</v>
      </c>
    </row>
    <row r="1064" spans="2:21" ht="12.75" customHeight="1" x14ac:dyDescent="0.2">
      <c r="B1064" s="110">
        <v>-4.1493775933609083E-3</v>
      </c>
      <c r="C1064" s="42">
        <v>5.3333333333333384E-3</v>
      </c>
      <c r="D1064" s="42">
        <v>8.0071174377224063E-3</v>
      </c>
      <c r="E1064" s="42">
        <v>0</v>
      </c>
      <c r="F1064" s="42">
        <v>0</v>
      </c>
      <c r="G1064" s="42">
        <v>0</v>
      </c>
      <c r="H1064" s="42">
        <v>2.936096718480137E-2</v>
      </c>
      <c r="I1064" s="42">
        <v>3.4686090877558595E-3</v>
      </c>
      <c r="K1064" s="42">
        <v>0</v>
      </c>
      <c r="L1064" s="42">
        <v>-4.127966976264102E-3</v>
      </c>
      <c r="M1064" s="42">
        <v>3.2653061224489099E-3</v>
      </c>
      <c r="N1064" s="42">
        <v>6.5231572080885758E-4</v>
      </c>
      <c r="O1064" s="110">
        <v>6.5231572080885758E-4</v>
      </c>
      <c r="P1064" s="110">
        <v>2.9065200314218369E-2</v>
      </c>
      <c r="Q1064" s="42">
        <v>0</v>
      </c>
      <c r="R1064" s="42">
        <v>0</v>
      </c>
      <c r="S1064" s="42">
        <v>-3.1390134529147976E-2</v>
      </c>
      <c r="T1064" s="110">
        <v>-3.1390134529147976E-2</v>
      </c>
      <c r="U1064" s="110">
        <v>5.6716417910447743E-2</v>
      </c>
    </row>
    <row r="1065" spans="2:21" ht="12.75" customHeight="1" x14ac:dyDescent="0.2">
      <c r="B1065" s="110">
        <v>-1.6666666666666684E-2</v>
      </c>
      <c r="C1065" s="42">
        <v>0</v>
      </c>
      <c r="D1065" s="42">
        <v>-2.6478375992940104E-3</v>
      </c>
      <c r="E1065" s="42">
        <v>1.8181818181818195E-2</v>
      </c>
      <c r="F1065" s="42">
        <v>-2.0202020202019773E-3</v>
      </c>
      <c r="G1065" s="42">
        <v>1.4725568942436455E-2</v>
      </c>
      <c r="H1065" s="42">
        <v>-8.3892617449662639E-4</v>
      </c>
      <c r="I1065" s="42">
        <v>0</v>
      </c>
      <c r="K1065" s="42">
        <v>0</v>
      </c>
      <c r="L1065" s="42">
        <v>-1.0362694300517913E-3</v>
      </c>
      <c r="M1065" s="42">
        <v>-3.2546786004881327E-3</v>
      </c>
      <c r="N1065" s="42">
        <v>-1.1734028683181207E-2</v>
      </c>
      <c r="O1065" s="110">
        <v>-1.1734028683181207E-2</v>
      </c>
      <c r="P1065" s="110">
        <v>0</v>
      </c>
      <c r="Q1065" s="42">
        <v>2.7559055118110205E-2</v>
      </c>
      <c r="R1065" s="42">
        <v>1.7699115044247725E-2</v>
      </c>
      <c r="S1065" s="42">
        <v>-1.3888888888889003E-2</v>
      </c>
      <c r="T1065" s="110">
        <v>-1.3888888888889003E-2</v>
      </c>
      <c r="U1065" s="110">
        <v>3.1073446327683579E-2</v>
      </c>
    </row>
    <row r="1066" spans="2:21" ht="12.75" customHeight="1" x14ac:dyDescent="0.2">
      <c r="B1066" s="110">
        <v>8.4745762711864493E-3</v>
      </c>
      <c r="C1066" s="42">
        <v>-5.3050397877984134E-3</v>
      </c>
      <c r="D1066" s="42">
        <v>0</v>
      </c>
      <c r="E1066" s="42">
        <v>8.9285714285712373E-3</v>
      </c>
      <c r="F1066" s="42">
        <v>-1.6194331983805682E-2</v>
      </c>
      <c r="G1066" s="42">
        <v>0</v>
      </c>
      <c r="H1066" s="42">
        <v>0</v>
      </c>
      <c r="I1066" s="42">
        <v>-1.0369858278603551E-2</v>
      </c>
      <c r="K1066" s="42">
        <v>-3.8910505836575048E-3</v>
      </c>
      <c r="L1066" s="42">
        <v>4.1493775933609074E-3</v>
      </c>
      <c r="M1066" s="42">
        <v>-1.6326530612244549E-3</v>
      </c>
      <c r="N1066" s="42">
        <v>-1.3192612137202884E-3</v>
      </c>
      <c r="O1066" s="110">
        <v>-1.3192612137202884E-3</v>
      </c>
      <c r="P1066" s="110">
        <v>-7.6335877862594706E-3</v>
      </c>
      <c r="Q1066" s="42">
        <v>-3.4482758620689738E-2</v>
      </c>
      <c r="R1066" s="42">
        <v>8.6956521739130124E-3</v>
      </c>
      <c r="S1066" s="42">
        <v>2.8169014084507137E-2</v>
      </c>
      <c r="T1066" s="110">
        <v>2.8169014084507137E-2</v>
      </c>
      <c r="U1066" s="110">
        <v>6.0273972602739784E-2</v>
      </c>
    </row>
    <row r="1067" spans="2:21" ht="12.75" customHeight="1" x14ac:dyDescent="0.2">
      <c r="B1067" s="110">
        <v>-4.201680672268818E-3</v>
      </c>
      <c r="C1067" s="42">
        <v>0</v>
      </c>
      <c r="D1067" s="42">
        <v>3.5398230088496394E-3</v>
      </c>
      <c r="E1067" s="42">
        <v>0</v>
      </c>
      <c r="F1067" s="42">
        <v>0</v>
      </c>
      <c r="G1067" s="42">
        <v>1.3192612137202884E-3</v>
      </c>
      <c r="H1067" s="42">
        <v>-8.39630562552459E-4</v>
      </c>
      <c r="I1067" s="42">
        <v>6.9856793573174749E-3</v>
      </c>
      <c r="K1067" s="42">
        <v>0</v>
      </c>
      <c r="L1067" s="42">
        <v>2.0661157024792947E-3</v>
      </c>
      <c r="M1067" s="42">
        <v>0</v>
      </c>
      <c r="N1067" s="42">
        <v>-1.3210039630119782E-3</v>
      </c>
      <c r="O1067" s="110">
        <v>-1.3210039630119782E-3</v>
      </c>
      <c r="P1067" s="110">
        <v>-1.5384615384615422E-2</v>
      </c>
      <c r="Q1067" s="42">
        <v>-1.9047619047618924E-2</v>
      </c>
      <c r="R1067" s="42">
        <v>4.3103448275862684E-3</v>
      </c>
      <c r="S1067" s="42">
        <v>-1.5220700152208029E-3</v>
      </c>
      <c r="T1067" s="110">
        <v>-1.5220700152208029E-3</v>
      </c>
      <c r="U1067" s="110">
        <v>3.6175710594315159E-2</v>
      </c>
    </row>
    <row r="1068" spans="2:21" ht="12.75" customHeight="1" x14ac:dyDescent="0.2">
      <c r="B1068" s="110">
        <v>4.2194092827003314E-3</v>
      </c>
      <c r="C1068" s="42">
        <v>-1.0666666666666677E-2</v>
      </c>
      <c r="D1068" s="42">
        <v>0</v>
      </c>
      <c r="E1068" s="42">
        <v>-8.8495575221237063E-3</v>
      </c>
      <c r="F1068" s="42">
        <v>-2.8806584362139849E-2</v>
      </c>
      <c r="G1068" s="42">
        <v>1.3175230566534633E-3</v>
      </c>
      <c r="H1068" s="42">
        <v>-8.4033613445376357E-4</v>
      </c>
      <c r="I1068" s="42">
        <v>-3.0523759972251093E-2</v>
      </c>
      <c r="K1068" s="42">
        <v>0</v>
      </c>
      <c r="L1068" s="42">
        <v>1.0309278350515611E-2</v>
      </c>
      <c r="M1068" s="42">
        <v>-8.1766148814391999E-3</v>
      </c>
      <c r="N1068" s="42">
        <v>-9.9206349206348264E-3</v>
      </c>
      <c r="O1068" s="110">
        <v>-9.9206349206348264E-3</v>
      </c>
      <c r="P1068" s="110">
        <v>-5.4687500000000222E-3</v>
      </c>
      <c r="Q1068" s="42">
        <v>8.0906148867312185E-4</v>
      </c>
      <c r="R1068" s="42">
        <v>-2.9184549356223163E-2</v>
      </c>
      <c r="S1068" s="42">
        <v>-3.0487804878048131E-3</v>
      </c>
      <c r="T1068" s="110">
        <v>-3.0487804878048131E-3</v>
      </c>
      <c r="U1068" s="110">
        <v>-2.4937655860348597E-3</v>
      </c>
    </row>
    <row r="1069" spans="2:21" ht="12.75" customHeight="1" x14ac:dyDescent="0.2">
      <c r="B1069" s="110">
        <v>0</v>
      </c>
      <c r="C1069" s="42">
        <v>0</v>
      </c>
      <c r="D1069" s="42">
        <v>0</v>
      </c>
      <c r="E1069" s="42">
        <v>8.9285714285712373E-3</v>
      </c>
      <c r="F1069" s="42">
        <v>0</v>
      </c>
      <c r="G1069" s="42">
        <v>0</v>
      </c>
      <c r="H1069" s="42">
        <v>-2.775441547518924E-2</v>
      </c>
      <c r="I1069" s="42">
        <v>-7.1556350626116548E-4</v>
      </c>
      <c r="K1069" s="42">
        <v>-3.9062500000000902E-3</v>
      </c>
      <c r="L1069" s="42">
        <v>-1.0204081632654656E-3</v>
      </c>
      <c r="M1069" s="42">
        <v>6.5952184666117127E-3</v>
      </c>
      <c r="N1069" s="42">
        <v>-1.8036072144288668E-2</v>
      </c>
      <c r="O1069" s="110">
        <v>-1.8036072144288668E-2</v>
      </c>
      <c r="P1069" s="110">
        <v>-6.2843676355065431E-3</v>
      </c>
      <c r="Q1069" s="42">
        <v>-2.4252223120453625E-3</v>
      </c>
      <c r="R1069" s="42">
        <v>-1.5915119363395201E-2</v>
      </c>
      <c r="S1069" s="42">
        <v>2.9051987767584157E-2</v>
      </c>
      <c r="T1069" s="110">
        <v>2.9051987767584157E-2</v>
      </c>
      <c r="U1069" s="110">
        <v>-2.5000000000000022E-2</v>
      </c>
    </row>
    <row r="1070" spans="2:21" ht="12.75" customHeight="1" x14ac:dyDescent="0.2">
      <c r="B1070" s="110">
        <v>-4.201680672268818E-3</v>
      </c>
      <c r="C1070" s="42">
        <v>1.0781671159029659E-2</v>
      </c>
      <c r="D1070" s="42">
        <v>0</v>
      </c>
      <c r="E1070" s="42">
        <v>1.7699115044247805E-2</v>
      </c>
      <c r="F1070" s="42">
        <v>-2.1186440677966212E-2</v>
      </c>
      <c r="G1070" s="42">
        <v>-5.5263157894736716E-2</v>
      </c>
      <c r="H1070" s="42">
        <v>-1.7301038062283829E-2</v>
      </c>
      <c r="I1070" s="42">
        <v>3.9384174722520641E-2</v>
      </c>
      <c r="K1070" s="42">
        <v>0</v>
      </c>
      <c r="L1070" s="42">
        <v>-9.1930541368743478E-3</v>
      </c>
      <c r="M1070" s="42">
        <v>3.2760032760033521E-3</v>
      </c>
      <c r="N1070" s="42">
        <v>1.4285714285714344E-2</v>
      </c>
      <c r="O1070" s="110">
        <v>1.4285714285714344E-2</v>
      </c>
      <c r="P1070" s="110">
        <v>-3.1093544137022387E-2</v>
      </c>
      <c r="Q1070" s="42">
        <v>-3.2414910858994447E-3</v>
      </c>
      <c r="R1070" s="42">
        <v>-1.1680143755615524E-2</v>
      </c>
      <c r="S1070" s="42">
        <v>-1.1887072808320961E-2</v>
      </c>
      <c r="T1070" s="110">
        <v>-1.1887072808320961E-2</v>
      </c>
      <c r="U1070" s="110">
        <v>-3.0769230769230799E-2</v>
      </c>
    </row>
    <row r="1071" spans="2:21" ht="12.75" customHeight="1" x14ac:dyDescent="0.2">
      <c r="B1071" s="110">
        <v>0</v>
      </c>
      <c r="C1071" s="42">
        <v>0</v>
      </c>
      <c r="D1071" s="42">
        <v>0</v>
      </c>
      <c r="E1071" s="42">
        <v>2.6086956521739157E-2</v>
      </c>
      <c r="F1071" s="42">
        <v>3.0303030303030425E-2</v>
      </c>
      <c r="G1071" s="42">
        <v>-2.6462395543175539E-2</v>
      </c>
      <c r="H1071" s="42">
        <v>2.6408450704225418E-2</v>
      </c>
      <c r="I1071" s="42">
        <v>-1.7223561832586977E-2</v>
      </c>
      <c r="K1071" s="42">
        <v>3.9215686274510714E-3</v>
      </c>
      <c r="L1071" s="42">
        <v>0</v>
      </c>
      <c r="M1071" s="42">
        <v>-1.6326530612244549E-3</v>
      </c>
      <c r="N1071" s="42">
        <v>1.4084507042253459E-2</v>
      </c>
      <c r="O1071" s="110">
        <v>1.4084507042253459E-2</v>
      </c>
      <c r="P1071" s="110">
        <v>-4.9496872450367151E-2</v>
      </c>
      <c r="Q1071" s="42">
        <v>-3.0894308943089494E-2</v>
      </c>
      <c r="R1071" s="42">
        <v>-3.0000000000000006E-2</v>
      </c>
      <c r="S1071" s="42">
        <v>-1.6541353383458694E-2</v>
      </c>
      <c r="T1071" s="110">
        <v>-1.6541353383458694E-2</v>
      </c>
      <c r="U1071" s="110">
        <v>4.7619047619047665E-2</v>
      </c>
    </row>
    <row r="1072" spans="2:21" ht="12.75" customHeight="1" x14ac:dyDescent="0.2">
      <c r="B1072" s="110">
        <v>0</v>
      </c>
      <c r="C1072" s="42">
        <v>-6.6666666666666428E-3</v>
      </c>
      <c r="D1072" s="42">
        <v>-8.818342151675297E-4</v>
      </c>
      <c r="E1072" s="42">
        <v>-2.5423728813559344E-2</v>
      </c>
      <c r="F1072" s="42">
        <v>3.1512605042016688E-2</v>
      </c>
      <c r="G1072" s="42">
        <v>2.8612303290414903E-2</v>
      </c>
      <c r="H1072" s="42">
        <v>-9.4339622641508945E-3</v>
      </c>
      <c r="I1072" s="42">
        <v>-2.103049421661414E-2</v>
      </c>
      <c r="K1072" s="42">
        <v>-7.8125000000000069E-3</v>
      </c>
      <c r="L1072" s="42">
        <v>-2.989690721649476E-2</v>
      </c>
      <c r="M1072" s="42">
        <v>1.4717906786590329E-2</v>
      </c>
      <c r="N1072" s="42">
        <v>-3.3068783068782364E-3</v>
      </c>
      <c r="O1072" s="110">
        <v>-3.3068783068782364E-3</v>
      </c>
      <c r="P1072" s="110">
        <v>-5.9799713876967191E-2</v>
      </c>
      <c r="Q1072" s="42">
        <v>0</v>
      </c>
      <c r="R1072" s="42">
        <v>2.9990627928772287E-2</v>
      </c>
      <c r="S1072" s="42">
        <v>2.4464831804281367E-2</v>
      </c>
      <c r="T1072" s="110">
        <v>2.4464831804281367E-2</v>
      </c>
      <c r="U1072" s="110">
        <v>-2.5252525252524713E-3</v>
      </c>
    </row>
    <row r="1073" spans="2:21" ht="12.75" customHeight="1" x14ac:dyDescent="0.2">
      <c r="B1073" s="110">
        <v>-1.6877637130801704E-2</v>
      </c>
      <c r="C1073" s="42">
        <v>2.0134228187919392E-2</v>
      </c>
      <c r="D1073" s="42">
        <v>0</v>
      </c>
      <c r="E1073" s="42">
        <v>0</v>
      </c>
      <c r="F1073" s="42">
        <v>0</v>
      </c>
      <c r="G1073" s="42">
        <v>-1.2517385257301788E-2</v>
      </c>
      <c r="H1073" s="42">
        <v>0</v>
      </c>
      <c r="I1073" s="42">
        <v>-1.2173290368779085E-2</v>
      </c>
      <c r="K1073" s="42">
        <v>7.8740157480315029E-3</v>
      </c>
      <c r="L1073" s="42">
        <v>2.9755579171094511E-2</v>
      </c>
      <c r="M1073" s="42">
        <v>-1.6116035455277658E-3</v>
      </c>
      <c r="N1073" s="42">
        <v>9.9535500995355242E-3</v>
      </c>
      <c r="O1073" s="110">
        <v>9.9535500995355242E-3</v>
      </c>
      <c r="P1073" s="110">
        <v>-5.5386488131466842E-2</v>
      </c>
      <c r="Q1073" s="42">
        <v>0</v>
      </c>
      <c r="R1073" s="42">
        <v>9.0991810737031729E-4</v>
      </c>
      <c r="S1073" s="42">
        <v>0</v>
      </c>
      <c r="T1073" s="110">
        <v>0</v>
      </c>
      <c r="U1073" s="110">
        <v>-2.7848101265822864E-2</v>
      </c>
    </row>
    <row r="1074" spans="2:21" ht="12.75" customHeight="1" x14ac:dyDescent="0.2">
      <c r="B1074" s="110">
        <v>0</v>
      </c>
      <c r="C1074" s="42">
        <v>-6.5789473684210297E-3</v>
      </c>
      <c r="D1074" s="42">
        <v>8.8261253309795116E-4</v>
      </c>
      <c r="E1074" s="42">
        <v>-8.6956521739130523E-3</v>
      </c>
      <c r="F1074" s="42">
        <v>0</v>
      </c>
      <c r="G1074" s="42">
        <v>7.0422535211267347E-3</v>
      </c>
      <c r="H1074" s="42">
        <v>0</v>
      </c>
      <c r="I1074" s="42">
        <v>1.5947807176513278E-2</v>
      </c>
      <c r="K1074" s="42">
        <v>0</v>
      </c>
      <c r="L1074" s="42">
        <v>3.0959752321982597E-3</v>
      </c>
      <c r="M1074" s="42">
        <v>2.2598870056497123E-2</v>
      </c>
      <c r="N1074" s="42">
        <v>-1.9710906701709023E-3</v>
      </c>
      <c r="O1074" s="110">
        <v>-1.9710906701709023E-3</v>
      </c>
      <c r="P1074" s="110">
        <v>2.6095360824742342E-2</v>
      </c>
      <c r="Q1074" s="42">
        <v>0</v>
      </c>
      <c r="R1074" s="42">
        <v>-1.8181818181817794E-3</v>
      </c>
      <c r="S1074" s="42">
        <v>1.4925373134328304E-2</v>
      </c>
      <c r="T1074" s="110">
        <v>1.4925373134328304E-2</v>
      </c>
      <c r="U1074" s="110">
        <v>1.0416666666666676E-2</v>
      </c>
    </row>
    <row r="1075" spans="2:21" ht="12.75" customHeight="1" x14ac:dyDescent="0.2">
      <c r="B1075" s="110">
        <v>0</v>
      </c>
      <c r="C1075" s="42">
        <v>-6.6225165562913673E-3</v>
      </c>
      <c r="D1075" s="42">
        <v>0</v>
      </c>
      <c r="E1075" s="42">
        <v>8.7719298245614117E-3</v>
      </c>
      <c r="F1075" s="42">
        <v>-4.0733197556007275E-3</v>
      </c>
      <c r="G1075" s="42">
        <v>6.9930069930069678E-3</v>
      </c>
      <c r="H1075" s="42">
        <v>9.5238095238094744E-3</v>
      </c>
      <c r="I1075" s="42">
        <v>-1.2843382090617302E-2</v>
      </c>
      <c r="K1075" s="42">
        <v>-1.5625000000000014E-2</v>
      </c>
      <c r="L1075" s="42">
        <v>3.0864197530863537E-3</v>
      </c>
      <c r="M1075" s="42">
        <v>-3.1570639305446664E-3</v>
      </c>
      <c r="N1075" s="42">
        <v>-7.8999341672152217E-3</v>
      </c>
      <c r="O1075" s="110">
        <v>-7.8999341672152217E-3</v>
      </c>
      <c r="P1075" s="110">
        <v>3.924646781789639E-2</v>
      </c>
      <c r="Q1075" s="42">
        <v>-1.6778523489932528E-3</v>
      </c>
      <c r="R1075" s="42">
        <v>-2.9143897996357037E-2</v>
      </c>
      <c r="S1075" s="42">
        <v>0</v>
      </c>
      <c r="T1075" s="110">
        <v>0</v>
      </c>
      <c r="U1075" s="110">
        <v>1.0309278350515474E-2</v>
      </c>
    </row>
    <row r="1076" spans="2:21" ht="12.75" customHeight="1" x14ac:dyDescent="0.2">
      <c r="B1076" s="110">
        <v>0</v>
      </c>
      <c r="C1076" s="42">
        <v>-6.6666666666666428E-3</v>
      </c>
      <c r="D1076" s="42">
        <v>-3.5273368606702753E-3</v>
      </c>
      <c r="E1076" s="42">
        <v>8.6956521739130523E-3</v>
      </c>
      <c r="F1076" s="42">
        <v>-2.0449897750510807E-3</v>
      </c>
      <c r="G1076" s="42">
        <v>6.9444444444444198E-3</v>
      </c>
      <c r="H1076" s="42">
        <v>-1.7152658662092258E-3</v>
      </c>
      <c r="I1076" s="42">
        <v>3.1080592699674846E-2</v>
      </c>
      <c r="K1076" s="42">
        <v>-1.9841269841269771E-2</v>
      </c>
      <c r="L1076" s="42">
        <v>1.0256410256410037E-3</v>
      </c>
      <c r="M1076" s="42">
        <v>-9.5011876484559967E-3</v>
      </c>
      <c r="N1076" s="42">
        <v>-6.6357000663568586E-4</v>
      </c>
      <c r="O1076" s="110">
        <v>-6.6357000663568586E-4</v>
      </c>
      <c r="P1076" s="110">
        <v>-6.3444108761329561E-3</v>
      </c>
      <c r="Q1076" s="42">
        <v>2.2689075630252065E-2</v>
      </c>
      <c r="R1076" s="42">
        <v>-2.9080675422138883E-2</v>
      </c>
      <c r="S1076" s="42">
        <v>4.4117647058823893E-3</v>
      </c>
      <c r="T1076" s="110">
        <v>4.4117647058823893E-3</v>
      </c>
      <c r="U1076" s="110">
        <v>1.5306122448979605E-2</v>
      </c>
    </row>
    <row r="1077" spans="2:21" ht="12.75" customHeight="1" x14ac:dyDescent="0.2">
      <c r="B1077" s="110">
        <v>0</v>
      </c>
      <c r="C1077" s="42">
        <v>0</v>
      </c>
      <c r="D1077" s="42">
        <v>0</v>
      </c>
      <c r="E1077" s="42">
        <v>8.6206896551724223E-3</v>
      </c>
      <c r="F1077" s="42">
        <v>0</v>
      </c>
      <c r="G1077" s="42">
        <v>6.896551724138029E-3</v>
      </c>
      <c r="H1077" s="42">
        <v>8.5910652920960365E-4</v>
      </c>
      <c r="I1077" s="42">
        <v>3.5050823694356067E-3</v>
      </c>
      <c r="K1077" s="42">
        <v>-4.0485829959515099E-3</v>
      </c>
      <c r="L1077" s="42">
        <v>0</v>
      </c>
      <c r="M1077" s="42">
        <v>-1.5987210231814208E-3</v>
      </c>
      <c r="N1077" s="42">
        <v>6.6401062416997258E-4</v>
      </c>
      <c r="O1077" s="110">
        <v>6.6401062416997258E-4</v>
      </c>
      <c r="P1077" s="110">
        <v>4.8342961386439537E-2</v>
      </c>
      <c r="Q1077" s="42">
        <v>-2.2185702547247294E-2</v>
      </c>
      <c r="R1077" s="42">
        <v>-2.9951690821256087E-2</v>
      </c>
      <c r="S1077" s="42">
        <v>-4.3923865300146778E-3</v>
      </c>
      <c r="T1077" s="110">
        <v>-4.3923865300146778E-3</v>
      </c>
      <c r="U1077" s="110">
        <v>1.7587939698492421E-2</v>
      </c>
    </row>
    <row r="1078" spans="2:21" ht="12.75" customHeight="1" x14ac:dyDescent="0.2">
      <c r="B1078" s="110">
        <v>0</v>
      </c>
      <c r="C1078" s="42">
        <v>-4.026845637583926E-3</v>
      </c>
      <c r="D1078" s="42">
        <v>0</v>
      </c>
      <c r="E1078" s="42">
        <v>1.709401709401711E-2</v>
      </c>
      <c r="F1078" s="42">
        <v>-4.0983606557377988E-3</v>
      </c>
      <c r="G1078" s="42">
        <v>2.7397260273972017E-3</v>
      </c>
      <c r="H1078" s="42">
        <v>0</v>
      </c>
      <c r="I1078" s="42">
        <v>-6.9856793573174749E-3</v>
      </c>
      <c r="K1078" s="42">
        <v>-1.2195121951219433E-2</v>
      </c>
      <c r="L1078" s="42">
        <v>4.0983606557377997E-3</v>
      </c>
      <c r="M1078" s="42">
        <v>-6.4051240992794292E-3</v>
      </c>
      <c r="N1078" s="42">
        <v>0</v>
      </c>
      <c r="O1078" s="110">
        <v>0</v>
      </c>
      <c r="P1078" s="110">
        <v>6.032482598607905E-2</v>
      </c>
      <c r="Q1078" s="42">
        <v>0</v>
      </c>
      <c r="R1078" s="42">
        <v>0</v>
      </c>
      <c r="S1078" s="42">
        <v>-2.9411764705881728E-3</v>
      </c>
      <c r="T1078" s="110">
        <v>-2.9411764705881728E-3</v>
      </c>
      <c r="U1078" s="110">
        <v>0</v>
      </c>
    </row>
    <row r="1079" spans="2:21" ht="12.75" customHeight="1" x14ac:dyDescent="0.2">
      <c r="B1079" s="110">
        <v>0</v>
      </c>
      <c r="C1079" s="42">
        <v>0</v>
      </c>
      <c r="D1079" s="42">
        <v>0</v>
      </c>
      <c r="E1079" s="42">
        <v>1.6806722689075647E-2</v>
      </c>
      <c r="F1079" s="42">
        <v>-1.4403292181070016E-2</v>
      </c>
      <c r="G1079" s="42">
        <v>1.0928961748633888E-2</v>
      </c>
      <c r="H1079" s="42">
        <v>0</v>
      </c>
      <c r="I1079" s="42">
        <v>-1.0552233556102733E-2</v>
      </c>
      <c r="K1079" s="42">
        <v>1.2345679012345599E-2</v>
      </c>
      <c r="L1079" s="42">
        <v>0</v>
      </c>
      <c r="M1079" s="42">
        <v>0</v>
      </c>
      <c r="N1079" s="42">
        <v>0</v>
      </c>
      <c r="O1079" s="110">
        <v>0</v>
      </c>
      <c r="P1079" s="110">
        <v>1.2035010940918973E-2</v>
      </c>
      <c r="Q1079" s="42">
        <v>-1.6806722689075271E-3</v>
      </c>
      <c r="R1079" s="42">
        <v>0</v>
      </c>
      <c r="S1079" s="42">
        <v>-2.9498525073746337E-2</v>
      </c>
      <c r="T1079" s="110">
        <v>-2.9498525073746337E-2</v>
      </c>
      <c r="U1079" s="110">
        <v>4.938271604938386E-3</v>
      </c>
    </row>
    <row r="1080" spans="2:21" ht="12.75" customHeight="1" x14ac:dyDescent="0.2">
      <c r="B1080" s="110">
        <v>0</v>
      </c>
      <c r="C1080" s="42">
        <v>-5.3908355795148294E-3</v>
      </c>
      <c r="D1080" s="42">
        <v>0</v>
      </c>
      <c r="E1080" s="42">
        <v>5.7851239669421538E-2</v>
      </c>
      <c r="F1080" s="42">
        <v>-2.9227557411273419E-2</v>
      </c>
      <c r="G1080" s="42">
        <v>6.35135135135136E-2</v>
      </c>
      <c r="H1080" s="42">
        <v>8.5836909871242798E-4</v>
      </c>
      <c r="I1080" s="42">
        <v>-7.1098471382863759E-4</v>
      </c>
      <c r="K1080" s="42">
        <v>0</v>
      </c>
      <c r="L1080" s="42">
        <v>0</v>
      </c>
      <c r="M1080" s="42">
        <v>0</v>
      </c>
      <c r="N1080" s="42">
        <v>-3.3178500331785474E-3</v>
      </c>
      <c r="O1080" s="110">
        <v>-3.3178500331785474E-3</v>
      </c>
      <c r="P1080" s="110">
        <v>-4.0540540540540152E-3</v>
      </c>
      <c r="Q1080" s="42">
        <v>-1.5151515151515126E-2</v>
      </c>
      <c r="R1080" s="42">
        <v>-2.98804780876493E-2</v>
      </c>
      <c r="S1080" s="42">
        <v>-3.4954407294832894E-2</v>
      </c>
      <c r="T1080" s="110">
        <v>-3.4954407294832894E-2</v>
      </c>
      <c r="U1080" s="110">
        <v>0</v>
      </c>
    </row>
    <row r="1081" spans="2:21" ht="12.75" customHeight="1" x14ac:dyDescent="0.2">
      <c r="B1081" s="110">
        <v>-8.5836909871244704E-3</v>
      </c>
      <c r="C1081" s="42">
        <v>0</v>
      </c>
      <c r="D1081" s="42">
        <v>-8.8495575221237061E-4</v>
      </c>
      <c r="E1081" s="42">
        <v>0</v>
      </c>
      <c r="F1081" s="42">
        <v>2.1505376344085562E-3</v>
      </c>
      <c r="G1081" s="42">
        <v>0</v>
      </c>
      <c r="H1081" s="42">
        <v>0</v>
      </c>
      <c r="I1081" s="42">
        <v>-2.8459622909995839E-3</v>
      </c>
      <c r="K1081" s="42">
        <v>-8.1300813008130159E-3</v>
      </c>
      <c r="L1081" s="42">
        <v>0</v>
      </c>
      <c r="M1081" s="42">
        <v>0</v>
      </c>
      <c r="N1081" s="42">
        <v>-3.3288948069240304E-3</v>
      </c>
      <c r="O1081" s="110">
        <v>-3.3288948069240304E-3</v>
      </c>
      <c r="P1081" s="110">
        <v>-2.849389416553607E-2</v>
      </c>
      <c r="Q1081" s="42">
        <v>-8.5470085470086676E-3</v>
      </c>
      <c r="R1081" s="42">
        <v>0</v>
      </c>
      <c r="S1081" s="42">
        <v>2.0472440944882014E-2</v>
      </c>
      <c r="T1081" s="110">
        <v>2.0472440944882014E-2</v>
      </c>
      <c r="U1081" s="110">
        <v>1.2285012285012241E-2</v>
      </c>
    </row>
    <row r="1082" spans="2:21" ht="12.75" customHeight="1" x14ac:dyDescent="0.2">
      <c r="B1082" s="110">
        <v>0</v>
      </c>
      <c r="C1082" s="42">
        <v>0</v>
      </c>
      <c r="D1082" s="42">
        <v>8.8573959255976858E-4</v>
      </c>
      <c r="E1082" s="42">
        <v>-5.4687500000000049E-2</v>
      </c>
      <c r="F1082" s="42">
        <v>0</v>
      </c>
      <c r="G1082" s="42">
        <v>0</v>
      </c>
      <c r="H1082" s="42">
        <v>-4.288164665523217E-3</v>
      </c>
      <c r="I1082" s="42">
        <v>7.1352122725650835E-3</v>
      </c>
      <c r="K1082" s="42">
        <v>4.0983606557377088E-2</v>
      </c>
      <c r="L1082" s="42">
        <v>-1.0204081632654656E-3</v>
      </c>
      <c r="M1082" s="42">
        <v>0</v>
      </c>
      <c r="N1082" s="42">
        <v>0</v>
      </c>
      <c r="O1082" s="110">
        <v>0</v>
      </c>
      <c r="P1082" s="110">
        <v>-4.4972067039106133E-2</v>
      </c>
      <c r="Q1082" s="42">
        <v>-1.7241379310344768E-2</v>
      </c>
      <c r="R1082" s="42">
        <v>-2.9774127310061696E-2</v>
      </c>
      <c r="S1082" s="42">
        <v>-4.6296296296296675E-3</v>
      </c>
      <c r="T1082" s="110">
        <v>-4.6296296296296675E-3</v>
      </c>
      <c r="U1082" s="110">
        <v>7.2815533980583125E-3</v>
      </c>
    </row>
    <row r="1083" spans="2:21" ht="12.75" customHeight="1" x14ac:dyDescent="0.2">
      <c r="B1083" s="110">
        <v>-4.3290043290044287E-3</v>
      </c>
      <c r="C1083" s="42">
        <v>-2.3035230352303513E-2</v>
      </c>
      <c r="D1083" s="42">
        <v>0</v>
      </c>
      <c r="E1083" s="42">
        <v>-2.4793388429752088E-2</v>
      </c>
      <c r="F1083" s="42">
        <v>2.7896995708154484E-2</v>
      </c>
      <c r="G1083" s="42">
        <v>-8.8945362134689038E-3</v>
      </c>
      <c r="H1083" s="42">
        <v>-2.4978466838931884E-2</v>
      </c>
      <c r="I1083" s="42">
        <v>-7.0846617074033207E-4</v>
      </c>
      <c r="K1083" s="42">
        <v>1.1811023622047168E-2</v>
      </c>
      <c r="L1083" s="42">
        <v>-4.0858018386107408E-3</v>
      </c>
      <c r="M1083" s="42">
        <v>1.6116035455277945E-2</v>
      </c>
      <c r="N1083" s="42">
        <v>-6.0120240480961828E-3</v>
      </c>
      <c r="O1083" s="110">
        <v>-6.0120240480961828E-3</v>
      </c>
      <c r="P1083" s="110">
        <v>-5.5571804621233614E-3</v>
      </c>
      <c r="Q1083" s="42">
        <v>3.0701754385964879E-2</v>
      </c>
      <c r="R1083" s="42">
        <v>-5.8201058201058094E-2</v>
      </c>
      <c r="S1083" s="42">
        <v>-1.8604651162790715E-2</v>
      </c>
      <c r="T1083" s="110">
        <v>-1.8604651162790715E-2</v>
      </c>
      <c r="U1083" s="110">
        <v>1.445783132530111E-2</v>
      </c>
    </row>
    <row r="1084" spans="2:21" ht="12.75" customHeight="1" x14ac:dyDescent="0.2">
      <c r="B1084" s="110">
        <v>-8.6956521739130523E-3</v>
      </c>
      <c r="C1084" s="42">
        <v>1.9417475728155296E-2</v>
      </c>
      <c r="D1084" s="42">
        <v>0</v>
      </c>
      <c r="E1084" s="42">
        <v>2.5423728813559344E-2</v>
      </c>
      <c r="F1084" s="42">
        <v>2.9227557411273603E-2</v>
      </c>
      <c r="G1084" s="42">
        <v>1.153846153846152E-2</v>
      </c>
      <c r="H1084" s="42">
        <v>3.0035335689045924E-2</v>
      </c>
      <c r="I1084" s="42">
        <v>0</v>
      </c>
      <c r="K1084" s="42">
        <v>0</v>
      </c>
      <c r="L1084" s="42">
        <v>1.5384615384615422E-2</v>
      </c>
      <c r="M1084" s="42">
        <v>-7.9302141157810979E-3</v>
      </c>
      <c r="N1084" s="42">
        <v>6.0483870967741838E-3</v>
      </c>
      <c r="O1084" s="110">
        <v>6.0483870967741838E-3</v>
      </c>
      <c r="P1084" s="110">
        <v>2.3529411764705799E-2</v>
      </c>
      <c r="Q1084" s="42">
        <v>-4.2553191489360792E-3</v>
      </c>
      <c r="R1084" s="42">
        <v>4.4943820224719142E-2</v>
      </c>
      <c r="S1084" s="42">
        <v>0</v>
      </c>
      <c r="T1084" s="110">
        <v>0</v>
      </c>
      <c r="U1084" s="110">
        <v>1.6627078384798169E-2</v>
      </c>
    </row>
    <row r="1085" spans="2:21" ht="12.75" customHeight="1" x14ac:dyDescent="0.2">
      <c r="B1085" s="110">
        <v>-1.3157894736842021E-2</v>
      </c>
      <c r="C1085" s="42">
        <v>-9.5238095238094414E-3</v>
      </c>
      <c r="D1085" s="42">
        <v>-8.8495575221237061E-4</v>
      </c>
      <c r="E1085" s="42">
        <v>2.4793388429752088E-2</v>
      </c>
      <c r="F1085" s="42">
        <v>-2.4340770791075068E-2</v>
      </c>
      <c r="G1085" s="42">
        <v>-1.140684410646386E-2</v>
      </c>
      <c r="H1085" s="42">
        <v>3.7735849056603731E-2</v>
      </c>
      <c r="I1085" s="42">
        <v>7.7986529599432418E-3</v>
      </c>
      <c r="K1085" s="42">
        <v>-3.8910505836575737E-2</v>
      </c>
      <c r="L1085" s="42">
        <v>9.0909090909090766E-3</v>
      </c>
      <c r="M1085" s="42">
        <v>2.3980815347721878E-2</v>
      </c>
      <c r="N1085" s="42">
        <v>-6.6800267201069753E-3</v>
      </c>
      <c r="O1085" s="110">
        <v>-6.6800267201069753E-3</v>
      </c>
      <c r="P1085" s="110">
        <v>-2.327586206896538E-2</v>
      </c>
      <c r="Q1085" s="42">
        <v>-1.7094017094018245E-3</v>
      </c>
      <c r="R1085" s="42">
        <v>-2.9032258064516273E-2</v>
      </c>
      <c r="S1085" s="42">
        <v>1.1058451816745701E-2</v>
      </c>
      <c r="T1085" s="110">
        <v>1.1058451816745701E-2</v>
      </c>
      <c r="U1085" s="110">
        <v>4.6728971962615821E-3</v>
      </c>
    </row>
    <row r="1086" spans="2:21" ht="12.75" customHeight="1" x14ac:dyDescent="0.2">
      <c r="B1086" s="110">
        <v>-8.8888888888888976E-3</v>
      </c>
      <c r="C1086" s="42">
        <v>-2.7472527472528108E-3</v>
      </c>
      <c r="D1086" s="42">
        <v>-3.0115146147032763E-2</v>
      </c>
      <c r="E1086" s="42">
        <v>8.0645161290322648E-3</v>
      </c>
      <c r="F1086" s="42">
        <v>0</v>
      </c>
      <c r="G1086" s="42">
        <v>1.2820512820512773E-2</v>
      </c>
      <c r="H1086" s="42">
        <v>1.322314049586778E-2</v>
      </c>
      <c r="I1086" s="42">
        <v>2.0400984875131842E-2</v>
      </c>
      <c r="K1086" s="42">
        <v>0</v>
      </c>
      <c r="L1086" s="42">
        <v>5.9059059059059046E-2</v>
      </c>
      <c r="M1086" s="42">
        <v>-6.2451209992193651E-3</v>
      </c>
      <c r="N1086" s="42">
        <v>6.7249495628783741E-3</v>
      </c>
      <c r="O1086" s="110">
        <v>6.7249495628783741E-3</v>
      </c>
      <c r="P1086" s="110">
        <v>4.4719035010297024E-2</v>
      </c>
      <c r="Q1086" s="42">
        <v>-1.5410958904109566E-2</v>
      </c>
      <c r="R1086" s="42">
        <v>-2.9900332225913578E-2</v>
      </c>
      <c r="S1086" s="42">
        <v>0</v>
      </c>
      <c r="T1086" s="110">
        <v>0</v>
      </c>
      <c r="U1086" s="110">
        <v>2.3255813953488497E-2</v>
      </c>
    </row>
    <row r="1087" spans="2:21" ht="12.75" customHeight="1" x14ac:dyDescent="0.2">
      <c r="B1087" s="110">
        <v>-2.6905829596412582E-2</v>
      </c>
      <c r="C1087" s="42">
        <v>-1.37741046831953E-3</v>
      </c>
      <c r="D1087" s="42">
        <v>9.1324200913240066E-4</v>
      </c>
      <c r="E1087" s="42">
        <v>-8.0000000000000071E-3</v>
      </c>
      <c r="F1087" s="42">
        <v>0</v>
      </c>
      <c r="G1087" s="42">
        <v>-1.2658227848101221E-2</v>
      </c>
      <c r="H1087" s="42">
        <v>0</v>
      </c>
      <c r="I1087" s="42">
        <v>7.5835918648742649E-3</v>
      </c>
      <c r="K1087" s="42">
        <v>0</v>
      </c>
      <c r="L1087" s="42">
        <v>-2.173913043478265E-2</v>
      </c>
      <c r="M1087" s="42">
        <v>9.4265514532599539E-3</v>
      </c>
      <c r="N1087" s="42">
        <v>0</v>
      </c>
      <c r="O1087" s="110">
        <v>0</v>
      </c>
      <c r="P1087" s="110">
        <v>1.070121092649965E-2</v>
      </c>
      <c r="Q1087" s="42">
        <v>0</v>
      </c>
      <c r="R1087" s="42">
        <v>1.1415525114155008E-3</v>
      </c>
      <c r="S1087" s="42">
        <v>-1.5625000000001055E-3</v>
      </c>
      <c r="T1087" s="110">
        <v>-1.5625000000001055E-3</v>
      </c>
      <c r="U1087" s="110">
        <v>3.8636363636363615E-2</v>
      </c>
    </row>
    <row r="1088" spans="2:21" ht="12.75" customHeight="1" x14ac:dyDescent="0.2">
      <c r="B1088" s="110">
        <v>1.8433179723502321E-2</v>
      </c>
      <c r="C1088" s="42">
        <v>2.7586206896551137E-3</v>
      </c>
      <c r="D1088" s="42">
        <v>0</v>
      </c>
      <c r="E1088" s="42">
        <v>0</v>
      </c>
      <c r="F1088" s="42">
        <v>-8.3160083160083217E-3</v>
      </c>
      <c r="G1088" s="42">
        <v>-1.9230769230769273E-2</v>
      </c>
      <c r="H1088" s="42">
        <v>3.2626427406199053E-2</v>
      </c>
      <c r="I1088" s="42">
        <v>-6.842285323297957E-3</v>
      </c>
      <c r="K1088" s="42">
        <v>-2.0242914979757193E-2</v>
      </c>
      <c r="L1088" s="42">
        <v>-1.9323671497584474E-2</v>
      </c>
      <c r="M1088" s="42">
        <v>-1.556420233463002E-3</v>
      </c>
      <c r="N1088" s="42">
        <v>0</v>
      </c>
      <c r="O1088" s="110">
        <v>0</v>
      </c>
      <c r="P1088" s="110">
        <v>-5.2939537475619313E-3</v>
      </c>
      <c r="Q1088" s="42">
        <v>0</v>
      </c>
      <c r="R1088" s="42">
        <v>1.1402508551881374E-2</v>
      </c>
      <c r="S1088" s="42">
        <v>-9.3896713615022869E-3</v>
      </c>
      <c r="T1088" s="110">
        <v>-9.3896713615022869E-3</v>
      </c>
      <c r="U1088" s="110">
        <v>1.7505470459518613E-2</v>
      </c>
    </row>
    <row r="1089" spans="2:21" ht="12.75" customHeight="1" x14ac:dyDescent="0.2">
      <c r="B1089" s="110">
        <v>-1.3574660633484276E-2</v>
      </c>
      <c r="C1089" s="42">
        <v>0</v>
      </c>
      <c r="D1089" s="42">
        <v>0</v>
      </c>
      <c r="E1089" s="42">
        <v>-2.4193548387096794E-2</v>
      </c>
      <c r="F1089" s="42">
        <v>2.9350104821802864E-2</v>
      </c>
      <c r="G1089" s="42">
        <v>0</v>
      </c>
      <c r="H1089" s="42">
        <v>0</v>
      </c>
      <c r="I1089" s="42">
        <v>-3.375818119187049E-2</v>
      </c>
      <c r="K1089" s="42">
        <v>2.06611570247935E-2</v>
      </c>
      <c r="L1089" s="42">
        <v>4.4334975369458053E-2</v>
      </c>
      <c r="M1089" s="42">
        <v>-2.182385035074054E-2</v>
      </c>
      <c r="N1089" s="42">
        <v>0</v>
      </c>
      <c r="O1089" s="110">
        <v>0</v>
      </c>
      <c r="P1089" s="110">
        <v>2.6610644257702959E-2</v>
      </c>
      <c r="Q1089" s="42">
        <v>1.7391304347826181E-2</v>
      </c>
      <c r="R1089" s="42">
        <v>0</v>
      </c>
      <c r="S1089" s="42">
        <v>-4.7393364928910347E-3</v>
      </c>
      <c r="T1089" s="110">
        <v>-4.7393364928910347E-3</v>
      </c>
      <c r="U1089" s="110">
        <v>-1.0752688172043163E-2</v>
      </c>
    </row>
    <row r="1090" spans="2:21" ht="12.75" customHeight="1" x14ac:dyDescent="0.2">
      <c r="B1090" s="110">
        <v>1.3761467889908372E-2</v>
      </c>
      <c r="C1090" s="42">
        <v>-1.3755158184318827E-3</v>
      </c>
      <c r="D1090" s="42">
        <v>0</v>
      </c>
      <c r="E1090" s="42">
        <v>8.2644628099173625E-3</v>
      </c>
      <c r="F1090" s="42">
        <v>0</v>
      </c>
      <c r="G1090" s="42">
        <v>-2.8758169934640605E-2</v>
      </c>
      <c r="H1090" s="42">
        <v>-3.7124802527646182E-2</v>
      </c>
      <c r="I1090" s="42">
        <v>-1.2834224598930461E-2</v>
      </c>
      <c r="K1090" s="42">
        <v>0</v>
      </c>
      <c r="L1090" s="42">
        <v>6.6037735849056875E-3</v>
      </c>
      <c r="M1090" s="42">
        <v>-1.1155378486055682E-2</v>
      </c>
      <c r="N1090" s="42">
        <v>0</v>
      </c>
      <c r="O1090" s="110">
        <v>0</v>
      </c>
      <c r="P1090" s="110">
        <v>9.549795361528007E-3</v>
      </c>
      <c r="Q1090" s="42">
        <v>8.5470085470085166E-3</v>
      </c>
      <c r="R1090" s="42">
        <v>2.9312288613303449E-2</v>
      </c>
      <c r="S1090" s="42">
        <v>7.9365079365079083E-3</v>
      </c>
      <c r="T1090" s="110">
        <v>7.9365079365079083E-3</v>
      </c>
      <c r="U1090" s="110">
        <v>-2.1739130434782532E-2</v>
      </c>
    </row>
    <row r="1091" spans="2:21" ht="12.75" customHeight="1" x14ac:dyDescent="0.2">
      <c r="B1091" s="110">
        <v>2.2624434389140191E-2</v>
      </c>
      <c r="C1091" s="42">
        <v>-1.37741046831953E-3</v>
      </c>
      <c r="D1091" s="42">
        <v>3.6496350364964348E-3</v>
      </c>
      <c r="E1091" s="42">
        <v>-1.6393442622950834E-2</v>
      </c>
      <c r="F1091" s="42">
        <v>-4.0733197556007275E-3</v>
      </c>
      <c r="G1091" s="42">
        <v>2.0188425302826427E-2</v>
      </c>
      <c r="H1091" s="42">
        <v>-8.2034454470876028E-4</v>
      </c>
      <c r="I1091" s="42">
        <v>4.3336944745394528E-3</v>
      </c>
      <c r="K1091" s="42">
        <v>0</v>
      </c>
      <c r="L1091" s="42">
        <v>9.3720712277411316E-4</v>
      </c>
      <c r="M1091" s="42">
        <v>1.6116035455277945E-2</v>
      </c>
      <c r="N1091" s="42">
        <v>-3.3400133600534876E-3</v>
      </c>
      <c r="O1091" s="110">
        <v>-3.3400133600534876E-3</v>
      </c>
      <c r="P1091" s="110">
        <v>-2.9729729729729578E-3</v>
      </c>
      <c r="Q1091" s="42">
        <v>-8.4745762711864094E-3</v>
      </c>
      <c r="R1091" s="42">
        <v>2.9572836801752416E-2</v>
      </c>
      <c r="S1091" s="42">
        <v>-2.9921259842519608E-2</v>
      </c>
      <c r="T1091" s="110">
        <v>-2.9921259842519608E-2</v>
      </c>
      <c r="U1091" s="110">
        <v>2.2222222222222143E-2</v>
      </c>
    </row>
    <row r="1092" spans="2:21" ht="12.75" customHeight="1" x14ac:dyDescent="0.2">
      <c r="B1092" s="110">
        <v>1.7699115044247805E-2</v>
      </c>
      <c r="C1092" s="42">
        <v>0</v>
      </c>
      <c r="D1092" s="42">
        <v>2.4545454545454506E-2</v>
      </c>
      <c r="E1092" s="42">
        <v>2.5000000000000022E-2</v>
      </c>
      <c r="F1092" s="42">
        <v>-3.067484662576694E-2</v>
      </c>
      <c r="G1092" s="42">
        <v>-1.3192612137202884E-3</v>
      </c>
      <c r="H1092" s="42">
        <v>3.119868637110023E-2</v>
      </c>
      <c r="I1092" s="42">
        <v>-6.4724919093851032E-3</v>
      </c>
      <c r="K1092" s="42">
        <v>4.8582995951416866E-2</v>
      </c>
      <c r="L1092" s="42">
        <v>-1.1235955056179702E-2</v>
      </c>
      <c r="M1092" s="42">
        <v>1.5860428231561914E-3</v>
      </c>
      <c r="N1092" s="42">
        <v>0</v>
      </c>
      <c r="O1092" s="110">
        <v>0</v>
      </c>
      <c r="P1092" s="110">
        <v>-2.4396855516401034E-3</v>
      </c>
      <c r="Q1092" s="42">
        <v>-1.3675213675213686E-2</v>
      </c>
      <c r="R1092" s="42">
        <v>-2.6595744680851064E-2</v>
      </c>
      <c r="S1092" s="42">
        <v>2.1103896103896087E-2</v>
      </c>
      <c r="T1092" s="110">
        <v>2.1103896103896087E-2</v>
      </c>
      <c r="U1092" s="110">
        <v>-1.9565217391304318E-2</v>
      </c>
    </row>
    <row r="1093" spans="2:21" ht="12.75" customHeight="1" x14ac:dyDescent="0.2">
      <c r="B1093" s="110">
        <v>-3.4782608695652209E-2</v>
      </c>
      <c r="C1093" s="42">
        <v>-8.2758620689654637E-3</v>
      </c>
      <c r="D1093" s="42">
        <v>0</v>
      </c>
      <c r="E1093" s="42">
        <v>-4.0650406504065074E-2</v>
      </c>
      <c r="F1093" s="42">
        <v>0</v>
      </c>
      <c r="G1093" s="42">
        <v>2.6420079260237217E-3</v>
      </c>
      <c r="H1093" s="42">
        <v>7.9617834394904181E-3</v>
      </c>
      <c r="I1093" s="42">
        <v>2.8954035468694117E-3</v>
      </c>
      <c r="K1093" s="42">
        <v>-3.8610038610037791E-3</v>
      </c>
      <c r="L1093" s="42">
        <v>-9.4696969696967672E-4</v>
      </c>
      <c r="M1093" s="42">
        <v>-9.5011876484559967E-3</v>
      </c>
      <c r="N1093" s="42">
        <v>3.3512064343164017E-3</v>
      </c>
      <c r="O1093" s="110">
        <v>3.3512064343164017E-3</v>
      </c>
      <c r="P1093" s="110">
        <v>-8.1521739130434017E-3</v>
      </c>
      <c r="Q1093" s="42">
        <v>0</v>
      </c>
      <c r="R1093" s="42">
        <v>0</v>
      </c>
      <c r="S1093" s="42">
        <v>-1.58982511923685E-3</v>
      </c>
      <c r="T1093" s="110">
        <v>-1.58982511923685E-3</v>
      </c>
      <c r="U1093" s="110">
        <v>2.4390243902439098E-2</v>
      </c>
    </row>
    <row r="1094" spans="2:21" ht="12.75" customHeight="1" x14ac:dyDescent="0.2">
      <c r="B1094" s="110">
        <v>2.7027027027027053E-2</v>
      </c>
      <c r="C1094" s="42">
        <v>4.1724617524338467E-3</v>
      </c>
      <c r="D1094" s="42">
        <v>-1.7746228926352773E-3</v>
      </c>
      <c r="E1094" s="42">
        <v>1.6949152542372899E-2</v>
      </c>
      <c r="F1094" s="42">
        <v>1.4767932489451536E-2</v>
      </c>
      <c r="G1094" s="42">
        <v>-3.1620553359683709E-2</v>
      </c>
      <c r="H1094" s="42">
        <v>-7.8988941548182971E-3</v>
      </c>
      <c r="I1094" s="42">
        <v>-7.9393720678456303E-3</v>
      </c>
      <c r="K1094" s="42">
        <v>3.8759689922479791E-3</v>
      </c>
      <c r="L1094" s="42">
        <v>-4.7393364928910624E-3</v>
      </c>
      <c r="M1094" s="42">
        <v>-4.7961630695444041E-3</v>
      </c>
      <c r="N1094" s="42">
        <v>0</v>
      </c>
      <c r="O1094" s="110">
        <v>0</v>
      </c>
      <c r="P1094" s="110">
        <v>-1.3698630136986301E-2</v>
      </c>
      <c r="Q1094" s="42">
        <v>-1.2131715771230551E-2</v>
      </c>
      <c r="R1094" s="42">
        <v>0</v>
      </c>
      <c r="S1094" s="42">
        <v>1.5923566878980552E-3</v>
      </c>
      <c r="T1094" s="110">
        <v>1.5923566878980552E-3</v>
      </c>
      <c r="U1094" s="110">
        <v>-6.4935064935065468E-3</v>
      </c>
    </row>
    <row r="1095" spans="2:21" ht="12.75" customHeight="1" x14ac:dyDescent="0.2">
      <c r="B1095" s="110">
        <v>0</v>
      </c>
      <c r="C1095" s="42">
        <v>4.1551246537396471E-3</v>
      </c>
      <c r="D1095" s="42">
        <v>1.7777777777777399E-3</v>
      </c>
      <c r="E1095" s="42">
        <v>8.3333333333333419E-3</v>
      </c>
      <c r="F1095" s="42">
        <v>-2.9106029106029222E-2</v>
      </c>
      <c r="G1095" s="42">
        <v>2.5850340136054473E-2</v>
      </c>
      <c r="H1095" s="42">
        <v>0</v>
      </c>
      <c r="I1095" s="42">
        <v>1.4550745725719425E-3</v>
      </c>
      <c r="K1095" s="42">
        <v>-7.7220077220077291E-3</v>
      </c>
      <c r="L1095" s="42">
        <v>8.571428571428558E-3</v>
      </c>
      <c r="M1095" s="42">
        <v>4.8192771084337753E-3</v>
      </c>
      <c r="N1095" s="42">
        <v>0</v>
      </c>
      <c r="O1095" s="110">
        <v>0</v>
      </c>
      <c r="P1095" s="110">
        <v>-2.499999999999996E-2</v>
      </c>
      <c r="Q1095" s="42">
        <v>-2.9824561403508757E-2</v>
      </c>
      <c r="R1095" s="42">
        <v>-1.6393442622950859E-2</v>
      </c>
      <c r="S1095" s="42">
        <v>2.8616852146263867E-2</v>
      </c>
      <c r="T1095" s="110">
        <v>2.8616852146263867E-2</v>
      </c>
      <c r="U1095" s="110">
        <v>1.3071895424836709E-2</v>
      </c>
    </row>
    <row r="1096" spans="2:21" ht="12.75" customHeight="1" x14ac:dyDescent="0.2">
      <c r="B1096" s="110">
        <v>-1.7543859649122823E-2</v>
      </c>
      <c r="C1096" s="42">
        <v>-1.3793103448275568E-3</v>
      </c>
      <c r="D1096" s="42">
        <v>-1.7746228926352773E-3</v>
      </c>
      <c r="E1096" s="42">
        <v>0</v>
      </c>
      <c r="F1096" s="42">
        <v>-2.9978586723768668E-2</v>
      </c>
      <c r="G1096" s="42">
        <v>-1.8567639257294502E-2</v>
      </c>
      <c r="H1096" s="42">
        <v>7.1656050955413893E-3</v>
      </c>
      <c r="I1096" s="42">
        <v>7.2648020341444148E-4</v>
      </c>
      <c r="K1096" s="42">
        <v>-3.8910505836575048E-3</v>
      </c>
      <c r="L1096" s="42">
        <v>-3.7771482530688525E-3</v>
      </c>
      <c r="M1096" s="42">
        <v>0</v>
      </c>
      <c r="N1096" s="42">
        <v>-6.0120240480961828E-3</v>
      </c>
      <c r="O1096" s="110">
        <v>-6.0120240480961828E-3</v>
      </c>
      <c r="P1096" s="110">
        <v>0</v>
      </c>
      <c r="Q1096" s="42">
        <v>2.8028933092224276E-2</v>
      </c>
      <c r="R1096" s="42">
        <v>-1.2222222222222159E-2</v>
      </c>
      <c r="S1096" s="42">
        <v>4.6367851622875194E-3</v>
      </c>
      <c r="T1096" s="110">
        <v>4.6367851622875194E-3</v>
      </c>
      <c r="U1096" s="110">
        <v>-6.4516129032258594E-3</v>
      </c>
    </row>
    <row r="1097" spans="2:21" ht="12.75" customHeight="1" x14ac:dyDescent="0.2">
      <c r="B1097" s="110">
        <v>-1.7857142857142873E-2</v>
      </c>
      <c r="C1097" s="42">
        <v>0</v>
      </c>
      <c r="D1097" s="42">
        <v>0</v>
      </c>
      <c r="E1097" s="42">
        <v>-8.2644628099173625E-3</v>
      </c>
      <c r="F1097" s="42">
        <v>4.8565121412803475E-2</v>
      </c>
      <c r="G1097" s="42">
        <v>0</v>
      </c>
      <c r="H1097" s="42">
        <v>7.9051383399207794E-4</v>
      </c>
      <c r="I1097" s="42">
        <v>0</v>
      </c>
      <c r="K1097" s="42">
        <v>-1.5625000000000014E-2</v>
      </c>
      <c r="L1097" s="42">
        <v>-2.3696682464454975E-2</v>
      </c>
      <c r="M1097" s="42">
        <v>-3.1974420463628415E-3</v>
      </c>
      <c r="N1097" s="42">
        <v>4.7043010752687167E-3</v>
      </c>
      <c r="O1097" s="110">
        <v>4.7043010752687167E-3</v>
      </c>
      <c r="P1097" s="110">
        <v>-2.9914529914530034E-2</v>
      </c>
      <c r="Q1097" s="42">
        <v>2.6385224274405768E-3</v>
      </c>
      <c r="R1097" s="42">
        <v>-1.124859392575904E-3</v>
      </c>
      <c r="S1097" s="42">
        <v>0</v>
      </c>
      <c r="T1097" s="110">
        <v>0</v>
      </c>
      <c r="U1097" s="110">
        <v>-6.4935064935065468E-3</v>
      </c>
    </row>
    <row r="1098" spans="2:21" ht="12.75" customHeight="1" x14ac:dyDescent="0.2">
      <c r="B1098" s="110">
        <v>2.2727272727272853E-2</v>
      </c>
      <c r="C1098" s="42">
        <v>5.5248618784530436E-3</v>
      </c>
      <c r="D1098" s="42">
        <v>-8.8888888888886996E-4</v>
      </c>
      <c r="E1098" s="42">
        <v>8.3333333333333419E-3</v>
      </c>
      <c r="F1098" s="42">
        <v>-6.3157894736840759E-3</v>
      </c>
      <c r="G1098" s="42">
        <v>-1.3513513513513226E-3</v>
      </c>
      <c r="H1098" s="42">
        <v>0</v>
      </c>
      <c r="I1098" s="42">
        <v>-4.3557168784029397E-3</v>
      </c>
      <c r="K1098" s="42">
        <v>1.5873015873015886E-2</v>
      </c>
      <c r="L1098" s="42">
        <v>9.7087378640774624E-4</v>
      </c>
      <c r="M1098" s="42">
        <v>-4.8115477145148754E-3</v>
      </c>
      <c r="N1098" s="42">
        <v>-1.3377926421404398E-3</v>
      </c>
      <c r="O1098" s="110">
        <v>-1.3377926421404398E-3</v>
      </c>
      <c r="P1098" s="110">
        <v>-1.4684287812040283E-3</v>
      </c>
      <c r="Q1098" s="42">
        <v>0</v>
      </c>
      <c r="R1098" s="42">
        <v>2.9279279279279254E-2</v>
      </c>
      <c r="S1098" s="42">
        <v>-2.9230769230769289E-2</v>
      </c>
      <c r="T1098" s="110">
        <v>-2.9230769230769289E-2</v>
      </c>
      <c r="U1098" s="110">
        <v>-2.1786492374727594E-2</v>
      </c>
    </row>
    <row r="1099" spans="2:21" ht="12.75" customHeight="1" x14ac:dyDescent="0.2">
      <c r="B1099" s="110">
        <v>1.3333333333333246E-2</v>
      </c>
      <c r="C1099" s="42">
        <v>-5.4945054945054993E-3</v>
      </c>
      <c r="D1099" s="42">
        <v>0</v>
      </c>
      <c r="E1099" s="42">
        <v>8.2644628099173625E-3</v>
      </c>
      <c r="F1099" s="42">
        <v>0</v>
      </c>
      <c r="G1099" s="42">
        <v>0</v>
      </c>
      <c r="H1099" s="42">
        <v>-1.5797788309636315E-3</v>
      </c>
      <c r="I1099" s="42">
        <v>2.4790375501275965E-2</v>
      </c>
      <c r="K1099" s="42">
        <v>0</v>
      </c>
      <c r="L1099" s="42">
        <v>0</v>
      </c>
      <c r="M1099" s="42">
        <v>2.4174053182916915E-2</v>
      </c>
      <c r="N1099" s="42">
        <v>0</v>
      </c>
      <c r="O1099" s="110">
        <v>0</v>
      </c>
      <c r="P1099" s="110">
        <v>-4.7058823529410763E-3</v>
      </c>
      <c r="Q1099" s="42">
        <v>3.0701754385964879E-2</v>
      </c>
      <c r="R1099" s="42">
        <v>3.282275711159667E-3</v>
      </c>
      <c r="S1099" s="42">
        <v>0</v>
      </c>
      <c r="T1099" s="110">
        <v>0</v>
      </c>
      <c r="U1099" s="110">
        <v>-2.2271714922048524E-3</v>
      </c>
    </row>
    <row r="1100" spans="2:21" ht="12.75" customHeight="1" x14ac:dyDescent="0.2">
      <c r="B1100" s="110">
        <v>-2.6315789473684237E-2</v>
      </c>
      <c r="C1100" s="42">
        <v>4.1436464088396904E-3</v>
      </c>
      <c r="D1100" s="42">
        <v>-8.8967971530247208E-4</v>
      </c>
      <c r="E1100" s="42">
        <v>-8.1967213114754172E-3</v>
      </c>
      <c r="F1100" s="42">
        <v>-2.1186440677966212E-2</v>
      </c>
      <c r="G1100" s="42">
        <v>-5.4127198917456069E-3</v>
      </c>
      <c r="H1100" s="42">
        <v>0</v>
      </c>
      <c r="I1100" s="42">
        <v>-7.1149057274989597E-4</v>
      </c>
      <c r="K1100" s="42">
        <v>-3.9062500000000902E-3</v>
      </c>
      <c r="L1100" s="42">
        <v>-9.6993210475264662E-4</v>
      </c>
      <c r="M1100" s="42">
        <v>-5.8221872541305938E-2</v>
      </c>
      <c r="N1100" s="42">
        <v>2.6791694574682468E-3</v>
      </c>
      <c r="O1100" s="110">
        <v>2.6791694574682468E-3</v>
      </c>
      <c r="P1100" s="110">
        <v>3.1323877068557771E-2</v>
      </c>
      <c r="Q1100" s="42">
        <v>2.9787234042553162E-2</v>
      </c>
      <c r="R1100" s="42">
        <v>9.8146128680479672E-3</v>
      </c>
      <c r="S1100" s="42">
        <v>2.5356576862123639E-2</v>
      </c>
      <c r="T1100" s="110">
        <v>2.5356576862123639E-2</v>
      </c>
      <c r="U1100" s="110">
        <v>2.0089285714285681E-2</v>
      </c>
    </row>
    <row r="1101" spans="2:21" ht="12.75" customHeight="1" x14ac:dyDescent="0.2">
      <c r="B1101" s="110">
        <v>-4.5045045045044091E-3</v>
      </c>
      <c r="C1101" s="42">
        <v>0</v>
      </c>
      <c r="D1101" s="42">
        <v>0</v>
      </c>
      <c r="E1101" s="42">
        <v>0</v>
      </c>
      <c r="F1101" s="42">
        <v>4.3290043290044287E-3</v>
      </c>
      <c r="G1101" s="42">
        <v>0</v>
      </c>
      <c r="H1101" s="42">
        <v>7.9113924050631219E-4</v>
      </c>
      <c r="I1101" s="42">
        <v>-5.6959772160911411E-3</v>
      </c>
      <c r="K1101" s="42">
        <v>3.9215686274510714E-3</v>
      </c>
      <c r="L1101" s="42">
        <v>-8.7378640776698893E-3</v>
      </c>
      <c r="M1101" s="42">
        <v>-3.8429406850459549E-2</v>
      </c>
      <c r="N1101" s="42">
        <v>0</v>
      </c>
      <c r="O1101" s="110">
        <v>0</v>
      </c>
      <c r="P1101" s="110">
        <v>2.5787965616045804E-2</v>
      </c>
      <c r="Q1101" s="42">
        <v>-2.7272727272727278E-2</v>
      </c>
      <c r="R1101" s="42">
        <v>8.6393088552915841E-3</v>
      </c>
      <c r="S1101" s="42">
        <v>-1.0819165378670696E-2</v>
      </c>
      <c r="T1101" s="110">
        <v>-1.0819165378670696E-2</v>
      </c>
      <c r="U1101" s="110">
        <v>-1.0940919037199279E-2</v>
      </c>
    </row>
    <row r="1102" spans="2:21" ht="12.75" customHeight="1" x14ac:dyDescent="0.2">
      <c r="B1102" s="110">
        <v>1.8099547511312233E-2</v>
      </c>
      <c r="C1102" s="42">
        <v>-2.7510316368637654E-3</v>
      </c>
      <c r="D1102" s="42">
        <v>-7.1237756010685722E-3</v>
      </c>
      <c r="E1102" s="42">
        <v>0</v>
      </c>
      <c r="F1102" s="42">
        <v>6.4655172413791715E-3</v>
      </c>
      <c r="G1102" s="42">
        <v>-8.1632653061225156E-3</v>
      </c>
      <c r="H1102" s="42">
        <v>-2.2134387351778605E-2</v>
      </c>
      <c r="I1102" s="42">
        <v>5.7286072323666356E-3</v>
      </c>
      <c r="K1102" s="42">
        <v>0</v>
      </c>
      <c r="L1102" s="42">
        <v>-2.9382957884428141E-3</v>
      </c>
      <c r="M1102" s="42">
        <v>3.475238922675937E-2</v>
      </c>
      <c r="N1102" s="42">
        <v>-1.3360053440214662E-3</v>
      </c>
      <c r="O1102" s="110">
        <v>-1.3360053440214662E-3</v>
      </c>
      <c r="P1102" s="110">
        <v>-2.7932960893849195E-4</v>
      </c>
      <c r="Q1102" s="42">
        <v>-3.398470688190242E-3</v>
      </c>
      <c r="R1102" s="42">
        <v>-1.0706638115631465E-3</v>
      </c>
      <c r="S1102" s="42">
        <v>-1.5625000000001055E-3</v>
      </c>
      <c r="T1102" s="110">
        <v>-1.5625000000001055E-3</v>
      </c>
      <c r="U1102" s="110">
        <v>-4.4247787610618532E-3</v>
      </c>
    </row>
    <row r="1103" spans="2:21" ht="12.75" customHeight="1" x14ac:dyDescent="0.2">
      <c r="B1103" s="110">
        <v>-2.6666666666666689E-2</v>
      </c>
      <c r="C1103" s="42">
        <v>0</v>
      </c>
      <c r="D1103" s="42">
        <v>0</v>
      </c>
      <c r="E1103" s="42">
        <v>-8.2644628099173625E-3</v>
      </c>
      <c r="F1103" s="42">
        <v>1.0706638115631844E-2</v>
      </c>
      <c r="G1103" s="42">
        <v>-5.4869684499314177E-3</v>
      </c>
      <c r="H1103" s="42">
        <v>0</v>
      </c>
      <c r="I1103" s="42">
        <v>-2.1359914560341304E-3</v>
      </c>
      <c r="K1103" s="42">
        <v>1.5625000000000014E-2</v>
      </c>
      <c r="L1103" s="42">
        <v>1.6699410609037322E-2</v>
      </c>
      <c r="M1103" s="42">
        <v>1.5952980688497018E-2</v>
      </c>
      <c r="N1103" s="42">
        <v>0</v>
      </c>
      <c r="O1103" s="110">
        <v>0</v>
      </c>
      <c r="P1103" s="110">
        <v>8.6616373288628742E-3</v>
      </c>
      <c r="Q1103" s="42">
        <v>-8.5251491901106448E-4</v>
      </c>
      <c r="R1103" s="42">
        <v>1.0718113612004059E-3</v>
      </c>
      <c r="S1103" s="42">
        <v>2.9733959311424162E-2</v>
      </c>
      <c r="T1103" s="110">
        <v>2.9733959311424162E-2</v>
      </c>
      <c r="U1103" s="110">
        <v>4.4444444444443499E-3</v>
      </c>
    </row>
    <row r="1104" spans="2:21" ht="12.75" customHeight="1" x14ac:dyDescent="0.2">
      <c r="B1104" s="110">
        <v>1.8264840182648418E-2</v>
      </c>
      <c r="C1104" s="42">
        <v>2.7586206896551137E-3</v>
      </c>
      <c r="D1104" s="42">
        <v>0</v>
      </c>
      <c r="E1104" s="42">
        <v>0</v>
      </c>
      <c r="F1104" s="42">
        <v>4.2372881355931293E-3</v>
      </c>
      <c r="G1104" s="42">
        <v>0</v>
      </c>
      <c r="H1104" s="42">
        <v>-8.0840743734854987E-4</v>
      </c>
      <c r="I1104" s="42">
        <v>0</v>
      </c>
      <c r="K1104" s="42">
        <v>-3.8461538461539348E-3</v>
      </c>
      <c r="L1104" s="42">
        <v>-4.8309178743960327E-3</v>
      </c>
      <c r="M1104" s="42">
        <v>0</v>
      </c>
      <c r="N1104" s="42">
        <v>-1.3377926421404398E-3</v>
      </c>
      <c r="O1104" s="110">
        <v>-1.3377926421404398E-3</v>
      </c>
      <c r="P1104" s="110">
        <v>-5.5401662049862285E-3</v>
      </c>
      <c r="Q1104" s="42">
        <v>3.4129692832763777E-3</v>
      </c>
      <c r="R1104" s="42">
        <v>1.0706638115631655E-2</v>
      </c>
      <c r="S1104" s="42">
        <v>7.4468085106383017E-2</v>
      </c>
      <c r="T1104" s="110">
        <v>7.4468085106383017E-2</v>
      </c>
      <c r="U1104" s="110">
        <v>6.6371681415929758E-3</v>
      </c>
    </row>
    <row r="1105" spans="2:21" ht="12.75" customHeight="1" x14ac:dyDescent="0.2">
      <c r="B1105" s="110">
        <v>-4.48430493273553E-3</v>
      </c>
      <c r="C1105" s="42">
        <v>1.3755158184320048E-3</v>
      </c>
      <c r="D1105" s="42">
        <v>-8.968609865472254E-4</v>
      </c>
      <c r="E1105" s="42">
        <v>0</v>
      </c>
      <c r="F1105" s="42">
        <v>0</v>
      </c>
      <c r="G1105" s="42">
        <v>-3.1724137931034416E-2</v>
      </c>
      <c r="H1105" s="42">
        <v>2.4271844660194233E-2</v>
      </c>
      <c r="I1105" s="42">
        <v>0</v>
      </c>
      <c r="K1105" s="42">
        <v>4.6332046332046378E-2</v>
      </c>
      <c r="L1105" s="42">
        <v>-2.3300970873786426E-2</v>
      </c>
      <c r="M1105" s="42">
        <v>-4.9586776859504543E-3</v>
      </c>
      <c r="N1105" s="42">
        <v>0</v>
      </c>
      <c r="O1105" s="110">
        <v>0</v>
      </c>
      <c r="P1105" s="110">
        <v>-5.5710306406684049E-3</v>
      </c>
      <c r="Q1105" s="42">
        <v>2.2959183673469503E-2</v>
      </c>
      <c r="R1105" s="42">
        <v>2.9661016949152665E-2</v>
      </c>
      <c r="S1105" s="42">
        <v>-1.838755304101837E-2</v>
      </c>
      <c r="T1105" s="110">
        <v>-1.838755304101837E-2</v>
      </c>
      <c r="U1105" s="110">
        <v>0</v>
      </c>
    </row>
    <row r="1106" spans="2:21" ht="12.75" customHeight="1" x14ac:dyDescent="0.2">
      <c r="B1106" s="110">
        <v>0</v>
      </c>
      <c r="C1106" s="42">
        <v>1.6483516483516498E-2</v>
      </c>
      <c r="D1106" s="42">
        <v>-8.9766606822260214E-4</v>
      </c>
      <c r="E1106" s="42">
        <v>1.6666666666666684E-2</v>
      </c>
      <c r="F1106" s="42">
        <v>0</v>
      </c>
      <c r="G1106" s="42">
        <v>0</v>
      </c>
      <c r="H1106" s="42">
        <v>7.8988941548182971E-3</v>
      </c>
      <c r="I1106" s="42">
        <v>2.5686764181234351E-2</v>
      </c>
      <c r="K1106" s="42">
        <v>3.6900369003690071E-2</v>
      </c>
      <c r="L1106" s="42">
        <v>-6.9582504970179208E-3</v>
      </c>
      <c r="M1106" s="42">
        <v>3.1561461794020002E-2</v>
      </c>
      <c r="N1106" s="42">
        <v>-4.0187541862023108E-3</v>
      </c>
      <c r="O1106" s="110">
        <v>-4.0187541862023108E-3</v>
      </c>
      <c r="P1106" s="110">
        <v>0</v>
      </c>
      <c r="Q1106" s="42">
        <v>4.9875311720697186E-3</v>
      </c>
      <c r="R1106" s="42">
        <v>2.9835390946501967E-2</v>
      </c>
      <c r="S1106" s="42">
        <v>-4.3227665706051972E-2</v>
      </c>
      <c r="T1106" s="110">
        <v>-4.3227665706051972E-2</v>
      </c>
      <c r="U1106" s="110">
        <v>2.197802197802151E-3</v>
      </c>
    </row>
    <row r="1107" spans="2:21" ht="12.75" customHeight="1" x14ac:dyDescent="0.2">
      <c r="B1107" s="110">
        <v>4.5045045045046094E-3</v>
      </c>
      <c r="C1107" s="42">
        <v>1.2162162162162142E-2</v>
      </c>
      <c r="D1107" s="42">
        <v>-1.7969451931715702E-3</v>
      </c>
      <c r="E1107" s="42">
        <v>1.6393442622950834E-2</v>
      </c>
      <c r="F1107" s="42">
        <v>3.1645569620253236E-2</v>
      </c>
      <c r="G1107" s="42">
        <v>-3.1339031339031299E-2</v>
      </c>
      <c r="H1107" s="42">
        <v>0</v>
      </c>
      <c r="I1107" s="42">
        <v>1.1130434782608705E-2</v>
      </c>
      <c r="K1107" s="42">
        <v>-1.7793594306049758E-2</v>
      </c>
      <c r="L1107" s="42">
        <v>2.0020020020019947E-2</v>
      </c>
      <c r="M1107" s="42">
        <v>9.6618357487922076E-3</v>
      </c>
      <c r="N1107" s="42">
        <v>-6.7249495628781352E-4</v>
      </c>
      <c r="O1107" s="110">
        <v>-6.7249495628781352E-4</v>
      </c>
      <c r="P1107" s="110">
        <v>0</v>
      </c>
      <c r="Q1107" s="42">
        <v>0</v>
      </c>
      <c r="R1107" s="42">
        <v>2.9970029970030041E-2</v>
      </c>
      <c r="S1107" s="42">
        <v>-6.0240963855421742E-3</v>
      </c>
      <c r="T1107" s="110">
        <v>-6.0240963855421742E-3</v>
      </c>
      <c r="U1107" s="110">
        <v>-4.3859649122806087E-3</v>
      </c>
    </row>
    <row r="1108" spans="2:21" ht="12.75" customHeight="1" x14ac:dyDescent="0.2">
      <c r="B1108" s="110">
        <v>4.4843049327353305E-3</v>
      </c>
      <c r="C1108" s="42">
        <v>-5.3404539385847839E-3</v>
      </c>
      <c r="D1108" s="42">
        <v>-5.4005400540054456E-3</v>
      </c>
      <c r="E1108" s="42">
        <v>-8.0645161290322648E-3</v>
      </c>
      <c r="F1108" s="42">
        <v>1.2269938650306667E-2</v>
      </c>
      <c r="G1108" s="42">
        <v>2.794117647058816E-2</v>
      </c>
      <c r="H1108" s="42">
        <v>0</v>
      </c>
      <c r="I1108" s="42">
        <v>-4.1279669762642242E-3</v>
      </c>
      <c r="K1108" s="42">
        <v>1.0869565217391233E-2</v>
      </c>
      <c r="L1108" s="42">
        <v>2.551521099116779E-2</v>
      </c>
      <c r="M1108" s="42">
        <v>-7.9744816586921567E-3</v>
      </c>
      <c r="N1108" s="42">
        <v>6.7294751009419835E-4</v>
      </c>
      <c r="O1108" s="110">
        <v>6.7294751009419835E-4</v>
      </c>
      <c r="P1108" s="110">
        <v>0</v>
      </c>
      <c r="Q1108" s="42">
        <v>0</v>
      </c>
      <c r="R1108" s="42">
        <v>8.7293889427739919E-3</v>
      </c>
      <c r="S1108" s="42">
        <v>0</v>
      </c>
      <c r="T1108" s="110">
        <v>0</v>
      </c>
      <c r="U1108" s="110">
        <v>2.2026431718061203E-3</v>
      </c>
    </row>
    <row r="1109" spans="2:21" ht="12.75" customHeight="1" x14ac:dyDescent="0.2">
      <c r="B1109" s="110">
        <v>-2.2321428571428496E-2</v>
      </c>
      <c r="C1109" s="42">
        <v>4.026845637583926E-3</v>
      </c>
      <c r="D1109" s="42">
        <v>-9.0497737556560782E-3</v>
      </c>
      <c r="E1109" s="42">
        <v>0</v>
      </c>
      <c r="F1109" s="42">
        <v>-2.0202020202019773E-3</v>
      </c>
      <c r="G1109" s="42">
        <v>1.5736766809728228E-2</v>
      </c>
      <c r="H1109" s="42">
        <v>-3.0564263322883919E-2</v>
      </c>
      <c r="I1109" s="42">
        <v>9.6718480138169652E-3</v>
      </c>
      <c r="K1109" s="42">
        <v>3.9426523297490995E-2</v>
      </c>
      <c r="L1109" s="42">
        <v>-4.7846889952152093E-3</v>
      </c>
      <c r="M1109" s="42">
        <v>1.6077170418006517E-2</v>
      </c>
      <c r="N1109" s="42">
        <v>-6.7249495628782545E-3</v>
      </c>
      <c r="O1109" s="110">
        <v>-6.7249495628782545E-3</v>
      </c>
      <c r="P1109" s="110">
        <v>-8.4033613445379345E-3</v>
      </c>
      <c r="Q1109" s="42">
        <v>-2.7295285359801497E-2</v>
      </c>
      <c r="R1109" s="42">
        <v>-1.4423076923076957E-2</v>
      </c>
      <c r="S1109" s="42">
        <v>-9.0909090909090315E-3</v>
      </c>
      <c r="T1109" s="110">
        <v>-9.0909090909090315E-3</v>
      </c>
      <c r="U1109" s="110">
        <v>0</v>
      </c>
    </row>
    <row r="1110" spans="2:21" ht="12.75" customHeight="1" x14ac:dyDescent="0.2">
      <c r="B1110" s="110">
        <v>1.3698630136986212E-2</v>
      </c>
      <c r="C1110" s="42">
        <v>-4.0106951871658088E-3</v>
      </c>
      <c r="D1110" s="42">
        <v>0</v>
      </c>
      <c r="E1110" s="42">
        <v>-2.4390243902439046E-2</v>
      </c>
      <c r="F1110" s="42">
        <v>-6.072874493927175E-3</v>
      </c>
      <c r="G1110" s="42">
        <v>0</v>
      </c>
      <c r="H1110" s="42">
        <v>2.2635408245755807E-2</v>
      </c>
      <c r="I1110" s="42">
        <v>-1.3684570646596035E-2</v>
      </c>
      <c r="K1110" s="42">
        <v>-3.4482758620688922E-3</v>
      </c>
      <c r="L1110" s="42">
        <v>4.8076923076922047E-3</v>
      </c>
      <c r="M1110" s="42">
        <v>4.7468354430378733E-3</v>
      </c>
      <c r="N1110" s="42">
        <v>3.3852403520650449E-3</v>
      </c>
      <c r="O1110" s="110">
        <v>3.3852403520650449E-3</v>
      </c>
      <c r="P1110" s="110">
        <v>5.6497175141243744E-3</v>
      </c>
      <c r="Q1110" s="42">
        <v>2.0408163265306142E-2</v>
      </c>
      <c r="R1110" s="42">
        <v>-2.2439024390243943E-2</v>
      </c>
      <c r="S1110" s="42">
        <v>1.5290519877675516E-3</v>
      </c>
      <c r="T1110" s="110">
        <v>1.5290519877675516E-3</v>
      </c>
      <c r="U1110" s="110">
        <v>-4.3956043956043019E-3</v>
      </c>
    </row>
    <row r="1111" spans="2:21" ht="12.75" customHeight="1" x14ac:dyDescent="0.2">
      <c r="B1111" s="110">
        <v>0</v>
      </c>
      <c r="C1111" s="42">
        <v>-1.342281879194638E-2</v>
      </c>
      <c r="D1111" s="42">
        <v>0</v>
      </c>
      <c r="E1111" s="42">
        <v>-1.6666666666666684E-2</v>
      </c>
      <c r="F1111" s="42">
        <v>-4.0733197556007275E-3</v>
      </c>
      <c r="G1111" s="42">
        <v>0</v>
      </c>
      <c r="H1111" s="42">
        <v>0</v>
      </c>
      <c r="I1111" s="42">
        <v>-3.4686090877557364E-3</v>
      </c>
      <c r="K1111" s="42">
        <v>2.4221453287197176E-2</v>
      </c>
      <c r="L1111" s="42">
        <v>-4.7846889952152093E-3</v>
      </c>
      <c r="M1111" s="42">
        <v>-4.724409448818797E-3</v>
      </c>
      <c r="N1111" s="42">
        <v>-3.3738191632928954E-3</v>
      </c>
      <c r="O1111" s="110">
        <v>-3.3738191632928954E-3</v>
      </c>
      <c r="P1111" s="110">
        <v>1.8258426966292093E-2</v>
      </c>
      <c r="Q1111" s="42">
        <v>-2.4999999999999911E-2</v>
      </c>
      <c r="R1111" s="42">
        <v>2.794411177644722E-2</v>
      </c>
      <c r="S1111" s="42">
        <v>-7.6335877862595148E-3</v>
      </c>
      <c r="T1111" s="110">
        <v>-7.6335877862595148E-3</v>
      </c>
      <c r="U1111" s="110">
        <v>1.5452538631346444E-2</v>
      </c>
    </row>
    <row r="1112" spans="2:21" ht="12.75" customHeight="1" x14ac:dyDescent="0.2">
      <c r="B1112" s="110">
        <v>-9.0090090090088181E-3</v>
      </c>
      <c r="C1112" s="42">
        <v>-1.0884353741496608E-2</v>
      </c>
      <c r="D1112" s="42">
        <v>9.1324200913241692E-3</v>
      </c>
      <c r="E1112" s="42">
        <v>0</v>
      </c>
      <c r="F1112" s="42">
        <v>-2.0449897750510807E-3</v>
      </c>
      <c r="G1112" s="42">
        <v>0</v>
      </c>
      <c r="H1112" s="42">
        <v>0</v>
      </c>
      <c r="I1112" s="42">
        <v>-1.3922728854855256E-3</v>
      </c>
      <c r="K1112" s="42">
        <v>1.3513513513513526E-2</v>
      </c>
      <c r="L1112" s="42">
        <v>0</v>
      </c>
      <c r="M1112" s="42">
        <v>2.5316455696202413E-2</v>
      </c>
      <c r="N1112" s="42">
        <v>-1.0155721056195013E-2</v>
      </c>
      <c r="O1112" s="110">
        <v>-1.0155721056195013E-2</v>
      </c>
      <c r="P1112" s="110">
        <v>1.2413793103448353E-2</v>
      </c>
      <c r="Q1112" s="42">
        <v>-1.7094017094018245E-3</v>
      </c>
      <c r="R1112" s="42">
        <v>5.9223300970873728E-2</v>
      </c>
      <c r="S1112" s="42">
        <v>0</v>
      </c>
      <c r="T1112" s="110">
        <v>0</v>
      </c>
      <c r="U1112" s="110">
        <v>2.1739130434782726E-2</v>
      </c>
    </row>
    <row r="1113" spans="2:21" ht="12.75" customHeight="1" x14ac:dyDescent="0.2">
      <c r="B1113" s="110">
        <v>4.5454545454544481E-3</v>
      </c>
      <c r="C1113" s="42">
        <v>1.7881705639614963E-2</v>
      </c>
      <c r="D1113" s="42">
        <v>-1.8099547511311834E-3</v>
      </c>
      <c r="E1113" s="42">
        <v>3.3898305084745797E-2</v>
      </c>
      <c r="F1113" s="42">
        <v>-1.4344262295082023E-2</v>
      </c>
      <c r="G1113" s="42">
        <v>0</v>
      </c>
      <c r="H1113" s="42">
        <v>-7.9051383399207794E-4</v>
      </c>
      <c r="I1113" s="42">
        <v>-1.6033461136284448E-2</v>
      </c>
      <c r="K1113" s="42">
        <v>0</v>
      </c>
      <c r="L1113" s="42">
        <v>-4.8076923076923756E-3</v>
      </c>
      <c r="M1113" s="42">
        <v>1.5432098765433141E-3</v>
      </c>
      <c r="N1113" s="42">
        <v>-1.4363885088919226E-2</v>
      </c>
      <c r="O1113" s="110">
        <v>-1.4363885088919226E-2</v>
      </c>
      <c r="P1113" s="110">
        <v>-6.1852861035422424E-2</v>
      </c>
      <c r="Q1113" s="42">
        <v>-2.5684931506848767E-3</v>
      </c>
      <c r="R1113" s="42">
        <v>2.9330889092575644E-2</v>
      </c>
      <c r="S1113" s="42">
        <v>0</v>
      </c>
      <c r="T1113" s="110">
        <v>0</v>
      </c>
      <c r="U1113" s="110">
        <v>-4.2553191489362683E-3</v>
      </c>
    </row>
    <row r="1114" spans="2:21" ht="12.75" customHeight="1" x14ac:dyDescent="0.2">
      <c r="B1114" s="110">
        <v>0</v>
      </c>
      <c r="C1114" s="42">
        <v>0</v>
      </c>
      <c r="D1114" s="42">
        <v>-2.5385312783318167E-2</v>
      </c>
      <c r="E1114" s="42">
        <v>-1.6393442622950834E-2</v>
      </c>
      <c r="F1114" s="42">
        <v>1.8711018711018681E-2</v>
      </c>
      <c r="G1114" s="42">
        <v>2.1126760563380205E-2</v>
      </c>
      <c r="H1114" s="42">
        <v>-7.9113924050631219E-4</v>
      </c>
      <c r="I1114" s="42">
        <v>-3.5423308537017861E-3</v>
      </c>
      <c r="K1114" s="42">
        <v>-9.9999999999999343E-3</v>
      </c>
      <c r="L1114" s="42">
        <v>0</v>
      </c>
      <c r="M1114" s="42">
        <v>3.5439137134052313E-2</v>
      </c>
      <c r="N1114" s="42">
        <v>-1.3879250520471599E-3</v>
      </c>
      <c r="O1114" s="110">
        <v>-1.3879250520471599E-3</v>
      </c>
      <c r="P1114" s="110">
        <v>-6.9706651176300316E-3</v>
      </c>
      <c r="Q1114" s="42">
        <v>2.5751072961372841E-3</v>
      </c>
      <c r="R1114" s="42">
        <v>2.9385574354407841E-2</v>
      </c>
      <c r="S1114" s="42">
        <v>-3.5384615384615452E-2</v>
      </c>
      <c r="T1114" s="110">
        <v>-3.5384615384615452E-2</v>
      </c>
      <c r="U1114" s="110">
        <v>1.0683760683760837E-2</v>
      </c>
    </row>
    <row r="1115" spans="2:21" ht="12.75" customHeight="1" x14ac:dyDescent="0.2">
      <c r="B1115" s="110">
        <v>0</v>
      </c>
      <c r="C1115" s="42">
        <v>0</v>
      </c>
      <c r="D1115" s="42">
        <v>0</v>
      </c>
      <c r="E1115" s="42">
        <v>0</v>
      </c>
      <c r="F1115" s="42">
        <v>-2.8571428571428505E-2</v>
      </c>
      <c r="G1115" s="42">
        <v>0</v>
      </c>
      <c r="H1115" s="42">
        <v>-1.583531274742783E-3</v>
      </c>
      <c r="I1115" s="42">
        <v>-1.0664770707429817E-2</v>
      </c>
      <c r="K1115" s="42">
        <v>0</v>
      </c>
      <c r="L1115" s="42">
        <v>-1.3526570048309063E-2</v>
      </c>
      <c r="M1115" s="42">
        <v>1.6369047619047668E-2</v>
      </c>
      <c r="N1115" s="42">
        <v>0</v>
      </c>
      <c r="O1115" s="110">
        <v>0</v>
      </c>
      <c r="P1115" s="110">
        <v>-2.6031003217315024E-2</v>
      </c>
      <c r="Q1115" s="42">
        <v>-2.5684931506848767E-3</v>
      </c>
      <c r="R1115" s="42">
        <v>1.2110726643598512E-2</v>
      </c>
      <c r="S1115" s="42">
        <v>1.5948963317384456E-2</v>
      </c>
      <c r="T1115" s="110">
        <v>1.5948963317384456E-2</v>
      </c>
      <c r="U1115" s="110">
        <v>-2.1141649048627216E-3</v>
      </c>
    </row>
    <row r="1116" spans="2:21" ht="12.75" customHeight="1" x14ac:dyDescent="0.2">
      <c r="B1116" s="110">
        <v>4.5248868778281588E-3</v>
      </c>
      <c r="C1116" s="42">
        <v>-1.3513513513514425E-3</v>
      </c>
      <c r="D1116" s="42">
        <v>0</v>
      </c>
      <c r="E1116" s="42">
        <v>0</v>
      </c>
      <c r="F1116" s="42">
        <v>-2.9411764705882467E-2</v>
      </c>
      <c r="G1116" s="42">
        <v>-6.8965517241379067E-3</v>
      </c>
      <c r="H1116" s="42">
        <v>-3.9651070578904787E-3</v>
      </c>
      <c r="I1116" s="42">
        <v>3.593244699964119E-3</v>
      </c>
      <c r="K1116" s="42">
        <v>6.7340067340067398E-3</v>
      </c>
      <c r="L1116" s="42">
        <v>2.7424094025465164E-2</v>
      </c>
      <c r="M1116" s="42">
        <v>-2.3426061493411442E-2</v>
      </c>
      <c r="N1116" s="42">
        <v>-9.7289784572620261E-3</v>
      </c>
      <c r="O1116" s="110">
        <v>-9.7289784572620261E-3</v>
      </c>
      <c r="P1116" s="110">
        <v>-1.5315315315315256E-2</v>
      </c>
      <c r="Q1116" s="42">
        <v>-1.7167381974248865E-2</v>
      </c>
      <c r="R1116" s="42">
        <v>8.5470085470086693E-3</v>
      </c>
      <c r="S1116" s="42">
        <v>-1.0989010989011033E-2</v>
      </c>
      <c r="T1116" s="110">
        <v>-1.0989010989011033E-2</v>
      </c>
      <c r="U1116" s="110">
        <v>1.2711864406779768E-2</v>
      </c>
    </row>
    <row r="1117" spans="2:21" ht="12.75" customHeight="1" x14ac:dyDescent="0.2">
      <c r="B1117" s="110">
        <v>0</v>
      </c>
      <c r="C1117" s="42">
        <v>6.7658998646820991E-3</v>
      </c>
      <c r="D1117" s="42">
        <v>0</v>
      </c>
      <c r="E1117" s="42">
        <v>0</v>
      </c>
      <c r="F1117" s="42">
        <v>3.0303030303030425E-2</v>
      </c>
      <c r="G1117" s="42">
        <v>0</v>
      </c>
      <c r="H1117" s="42">
        <v>0</v>
      </c>
      <c r="I1117" s="42">
        <v>1.790189760114572E-2</v>
      </c>
      <c r="K1117" s="42">
        <v>3.344481605351099E-3</v>
      </c>
      <c r="L1117" s="42">
        <v>0</v>
      </c>
      <c r="M1117" s="42">
        <v>-4.647676161919035E-2</v>
      </c>
      <c r="N1117" s="42">
        <v>-1.2631578947368402E-2</v>
      </c>
      <c r="O1117" s="110">
        <v>-1.2631578947368402E-2</v>
      </c>
      <c r="P1117" s="110">
        <v>-1.555352241537048E-2</v>
      </c>
      <c r="Q1117" s="42">
        <v>2.1834061135371178E-2</v>
      </c>
      <c r="R1117" s="42">
        <v>2.9661016949152512E-2</v>
      </c>
      <c r="S1117" s="42">
        <v>-7.9365079365079083E-3</v>
      </c>
      <c r="T1117" s="110">
        <v>-7.9365079365079083E-3</v>
      </c>
      <c r="U1117" s="110">
        <v>1.464435146443502E-2</v>
      </c>
    </row>
    <row r="1118" spans="2:21" ht="12.75" customHeight="1" x14ac:dyDescent="0.2">
      <c r="B1118" s="110">
        <v>0</v>
      </c>
      <c r="C1118" s="42">
        <v>-5.3763440860215101E-3</v>
      </c>
      <c r="D1118" s="42">
        <v>0</v>
      </c>
      <c r="E1118" s="42">
        <v>-1.6666666666666684E-2</v>
      </c>
      <c r="F1118" s="42">
        <v>-2.1008403361345955E-3</v>
      </c>
      <c r="G1118" s="42">
        <v>-1.388888888888884E-2</v>
      </c>
      <c r="H1118" s="42">
        <v>2.3885350318470829E-3</v>
      </c>
      <c r="I1118" s="42">
        <v>-7.0348223707351141E-3</v>
      </c>
      <c r="K1118" s="42">
        <v>-1.6666666666666607E-2</v>
      </c>
      <c r="L1118" s="42">
        <v>-1.3346043851286994E-2</v>
      </c>
      <c r="M1118" s="42">
        <v>0</v>
      </c>
      <c r="N1118" s="42">
        <v>0</v>
      </c>
      <c r="O1118" s="110">
        <v>0</v>
      </c>
      <c r="P1118" s="110">
        <v>6.8153655514249954E-3</v>
      </c>
      <c r="Q1118" s="42">
        <v>-3.0769230769230868E-2</v>
      </c>
      <c r="R1118" s="42">
        <v>-2.0576131687242798E-2</v>
      </c>
      <c r="S1118" s="42">
        <v>7.9999999999999724E-3</v>
      </c>
      <c r="T1118" s="110">
        <v>7.9999999999999724E-3</v>
      </c>
      <c r="U1118" s="110">
        <v>3.9175257731958846E-2</v>
      </c>
    </row>
    <row r="1119" spans="2:21" ht="12.75" customHeight="1" x14ac:dyDescent="0.2">
      <c r="B1119" s="110">
        <v>-4.5045045045046085E-3</v>
      </c>
      <c r="C1119" s="42">
        <v>-6.7567567567568525E-3</v>
      </c>
      <c r="D1119" s="42">
        <v>0</v>
      </c>
      <c r="E1119" s="42">
        <v>0</v>
      </c>
      <c r="F1119" s="42">
        <v>0</v>
      </c>
      <c r="G1119" s="42">
        <v>0</v>
      </c>
      <c r="H1119" s="42">
        <v>7.9428117553612284E-4</v>
      </c>
      <c r="I1119" s="42">
        <v>7.0846617074034465E-3</v>
      </c>
      <c r="K1119" s="42">
        <v>3.0508474576271136E-2</v>
      </c>
      <c r="L1119" s="42">
        <v>2.7053140096618467E-2</v>
      </c>
      <c r="M1119" s="42">
        <v>-7.8616352201258972E-3</v>
      </c>
      <c r="N1119" s="42">
        <v>0</v>
      </c>
      <c r="O1119" s="110">
        <v>0</v>
      </c>
      <c r="P1119" s="110">
        <v>-1.2307692307692264E-2</v>
      </c>
      <c r="Q1119" s="42">
        <v>8.818342151675297E-4</v>
      </c>
      <c r="R1119" s="42">
        <v>-8.4033613445376357E-4</v>
      </c>
      <c r="S1119" s="42">
        <v>1.2698412698412711E-2</v>
      </c>
      <c r="T1119" s="110">
        <v>1.2698412698412711E-2</v>
      </c>
      <c r="U1119" s="110">
        <v>2.9761904761904833E-2</v>
      </c>
    </row>
    <row r="1120" spans="2:21" ht="12.75" customHeight="1" x14ac:dyDescent="0.2">
      <c r="B1120" s="110">
        <v>-9.0497737556561163E-3</v>
      </c>
      <c r="C1120" s="42">
        <v>1.2244897959183775E-2</v>
      </c>
      <c r="D1120" s="42">
        <v>2.6046511627906919E-2</v>
      </c>
      <c r="E1120" s="42">
        <v>0</v>
      </c>
      <c r="F1120" s="42">
        <v>-6.3157894736840759E-3</v>
      </c>
      <c r="G1120" s="42">
        <v>-7.0422535211267347E-3</v>
      </c>
      <c r="H1120" s="42">
        <v>-1.1904761904761934E-2</v>
      </c>
      <c r="I1120" s="42">
        <v>0</v>
      </c>
      <c r="K1120" s="42">
        <v>-9.8684210526315142E-3</v>
      </c>
      <c r="L1120" s="42">
        <v>2.8222013170272208E-3</v>
      </c>
      <c r="M1120" s="42">
        <v>-3.1695721077653841E-3</v>
      </c>
      <c r="N1120" s="42">
        <v>2.2032693674484755E-2</v>
      </c>
      <c r="O1120" s="110">
        <v>2.2032693674484755E-2</v>
      </c>
      <c r="P1120" s="110">
        <v>6.2305295950154434E-3</v>
      </c>
      <c r="Q1120" s="42">
        <v>2.6431718061674072E-2</v>
      </c>
      <c r="R1120" s="42">
        <v>-8.4104289318753464E-4</v>
      </c>
      <c r="S1120" s="42">
        <v>1.5673981191222236E-3</v>
      </c>
      <c r="T1120" s="110">
        <v>1.5673981191222236E-3</v>
      </c>
      <c r="U1120" s="110">
        <v>4.0462427745664727E-2</v>
      </c>
    </row>
    <row r="1121" spans="2:21" ht="12.75" customHeight="1" x14ac:dyDescent="0.2">
      <c r="B1121" s="110">
        <v>-1.8264840182648418E-2</v>
      </c>
      <c r="C1121" s="42">
        <v>-5.3763440860215101E-3</v>
      </c>
      <c r="D1121" s="42">
        <v>0</v>
      </c>
      <c r="E1121" s="42">
        <v>8.4745762711864493E-3</v>
      </c>
      <c r="F1121" s="42">
        <v>1.6949152542372895E-2</v>
      </c>
      <c r="G1121" s="42">
        <v>5.6737588652482317E-3</v>
      </c>
      <c r="H1121" s="42">
        <v>8.8353413654619455E-3</v>
      </c>
      <c r="I1121" s="42">
        <v>0</v>
      </c>
      <c r="K1121" s="42">
        <v>1.9933554817275618E-2</v>
      </c>
      <c r="L1121" s="42">
        <v>-5.6285178236398217E-3</v>
      </c>
      <c r="M1121" s="42">
        <v>-3.1796502384738414E-3</v>
      </c>
      <c r="N1121" s="42">
        <v>-9.0403337969402493E-3</v>
      </c>
      <c r="O1121" s="110">
        <v>-9.0403337969402493E-3</v>
      </c>
      <c r="P1121" s="110">
        <v>1.2383900928792747E-2</v>
      </c>
      <c r="Q1121" s="42">
        <v>-1.716738197424856E-3</v>
      </c>
      <c r="R1121" s="42">
        <v>1.0942760942760858E-2</v>
      </c>
      <c r="S1121" s="42">
        <v>-7.8247261345852619E-3</v>
      </c>
      <c r="T1121" s="110">
        <v>-7.8247261345852619E-3</v>
      </c>
      <c r="U1121" s="110">
        <v>9.2592592592592258E-3</v>
      </c>
    </row>
    <row r="1122" spans="2:21" ht="12.75" customHeight="1" x14ac:dyDescent="0.2">
      <c r="B1122" s="110">
        <v>9.3023255813953574E-3</v>
      </c>
      <c r="C1122" s="42">
        <v>0</v>
      </c>
      <c r="D1122" s="42">
        <v>0</v>
      </c>
      <c r="E1122" s="42">
        <v>-8.4033613445378234E-3</v>
      </c>
      <c r="F1122" s="42">
        <v>1.0416666666666628E-2</v>
      </c>
      <c r="G1122" s="42">
        <v>-1.4104372355431133E-3</v>
      </c>
      <c r="H1122" s="42">
        <v>-3.9808917197452793E-3</v>
      </c>
      <c r="I1122" s="42">
        <v>-1.4069644741470228E-2</v>
      </c>
      <c r="K1122" s="42">
        <v>-3.2573289902280013E-2</v>
      </c>
      <c r="L1122" s="42">
        <v>-1.8867924528301486E-3</v>
      </c>
      <c r="M1122" s="42">
        <v>-1.9138755980861122E-2</v>
      </c>
      <c r="N1122" s="42">
        <v>-2.1052631578946921E-3</v>
      </c>
      <c r="O1122" s="110">
        <v>-2.1052631578946921E-3</v>
      </c>
      <c r="P1122" s="110">
        <v>9.1743119266054166E-3</v>
      </c>
      <c r="Q1122" s="42">
        <v>-3.4393809114360205E-3</v>
      </c>
      <c r="R1122" s="42">
        <v>1.9983347210657802E-2</v>
      </c>
      <c r="S1122" s="42">
        <v>-1.5772870662460231E-3</v>
      </c>
      <c r="T1122" s="110">
        <v>-1.5772870662460231E-3</v>
      </c>
      <c r="U1122" s="110">
        <v>-2.5688073394495515E-2</v>
      </c>
    </row>
    <row r="1123" spans="2:21" ht="12.75" customHeight="1" x14ac:dyDescent="0.2">
      <c r="B1123" s="110">
        <v>-9.2165898617511607E-3</v>
      </c>
      <c r="C1123" s="42">
        <v>-6.7567567567568525E-3</v>
      </c>
      <c r="D1123" s="42">
        <v>1.0879419764279329E-2</v>
      </c>
      <c r="E1123" s="42">
        <v>-8.4745762711864493E-3</v>
      </c>
      <c r="F1123" s="42">
        <v>1.0309278350515426E-2</v>
      </c>
      <c r="G1123" s="42">
        <v>0</v>
      </c>
      <c r="H1123" s="42">
        <v>-1.1191047162270087E-2</v>
      </c>
      <c r="I1123" s="42">
        <v>7.1352122725650835E-3</v>
      </c>
      <c r="K1123" s="42">
        <v>1.6835016835016776E-2</v>
      </c>
      <c r="L1123" s="42">
        <v>-9.4517958412097969E-3</v>
      </c>
      <c r="M1123" s="42">
        <v>1.3008130081300679E-2</v>
      </c>
      <c r="N1123" s="42">
        <v>-3.5161744022504013E-3</v>
      </c>
      <c r="O1123" s="110">
        <v>-3.5161744022504013E-3</v>
      </c>
      <c r="P1123" s="110">
        <v>0</v>
      </c>
      <c r="Q1123" s="42">
        <v>-3.4512510785158885E-3</v>
      </c>
      <c r="R1123" s="42">
        <v>0</v>
      </c>
      <c r="S1123" s="42">
        <v>1.5797788309636315E-3</v>
      </c>
      <c r="T1123" s="110">
        <v>1.5797788309636315E-3</v>
      </c>
      <c r="U1123" s="110">
        <v>1.3182674199623406E-2</v>
      </c>
    </row>
    <row r="1124" spans="2:21" ht="12.75" customHeight="1" x14ac:dyDescent="0.2">
      <c r="B1124" s="110">
        <v>1.8604651162790715E-2</v>
      </c>
      <c r="C1124" s="42">
        <v>6.802721088435471E-3</v>
      </c>
      <c r="D1124" s="42">
        <v>8.9686098654708207E-3</v>
      </c>
      <c r="E1124" s="42">
        <v>1.709401709401711E-2</v>
      </c>
      <c r="F1124" s="42">
        <v>2.0408163265305686E-3</v>
      </c>
      <c r="G1124" s="42">
        <v>0</v>
      </c>
      <c r="H1124" s="42">
        <v>-8.8924818108327558E-3</v>
      </c>
      <c r="I1124" s="42">
        <v>0</v>
      </c>
      <c r="K1124" s="42">
        <v>2.9801324503311213E-2</v>
      </c>
      <c r="L1124" s="42">
        <v>-7.6335877862595486E-3</v>
      </c>
      <c r="M1124" s="42">
        <v>1.7656500802568271E-2</v>
      </c>
      <c r="N1124" s="42">
        <v>0</v>
      </c>
      <c r="O1124" s="110">
        <v>0</v>
      </c>
      <c r="P1124" s="110">
        <v>6.0606060606061465E-3</v>
      </c>
      <c r="Q1124" s="42">
        <v>-2.5974025974026958E-3</v>
      </c>
      <c r="R1124" s="42">
        <v>0</v>
      </c>
      <c r="S1124" s="42">
        <v>-2.9968454258675E-2</v>
      </c>
      <c r="T1124" s="110">
        <v>-2.9968454258675E-2</v>
      </c>
      <c r="U1124" s="110">
        <v>-1.8587360594795144E-3</v>
      </c>
    </row>
    <row r="1125" spans="2:21" ht="12.75" customHeight="1" x14ac:dyDescent="0.2">
      <c r="B1125" s="110">
        <v>0</v>
      </c>
      <c r="C1125" s="42">
        <v>-1.3513513513514425E-3</v>
      </c>
      <c r="D1125" s="42">
        <v>3.1111111111111079E-2</v>
      </c>
      <c r="E1125" s="42">
        <v>-1.6806722689075647E-2</v>
      </c>
      <c r="F1125" s="42">
        <v>-1.6293279022403271E-2</v>
      </c>
      <c r="G1125" s="42">
        <v>-1.8361581920903938E-2</v>
      </c>
      <c r="H1125" s="42">
        <v>2.3654159869494366E-2</v>
      </c>
      <c r="I1125" s="42">
        <v>-1.4169323414807018E-2</v>
      </c>
      <c r="K1125" s="42">
        <v>-6.4308681672025783E-3</v>
      </c>
      <c r="L1125" s="42">
        <v>9.6153846153845812E-3</v>
      </c>
      <c r="M1125" s="42">
        <v>-1.1041009463722443E-2</v>
      </c>
      <c r="N1125" s="42">
        <v>-1.4114326040931496E-2</v>
      </c>
      <c r="O1125" s="110">
        <v>-1.4114326040931496E-2</v>
      </c>
      <c r="P1125" s="110">
        <v>1.8072289156626332E-2</v>
      </c>
      <c r="Q1125" s="42">
        <v>-1.4756944444444439E-2</v>
      </c>
      <c r="R1125" s="42">
        <v>-1.2244897959183702E-2</v>
      </c>
      <c r="S1125" s="42">
        <v>-2.9268292682926925E-2</v>
      </c>
      <c r="T1125" s="110">
        <v>-2.9268292682926925E-2</v>
      </c>
      <c r="U1125" s="110">
        <v>2.793296089385465E-2</v>
      </c>
    </row>
    <row r="1126" spans="2:21" ht="12.75" customHeight="1" x14ac:dyDescent="0.2">
      <c r="B1126" s="110">
        <v>-4.5662100456620031E-3</v>
      </c>
      <c r="C1126" s="42">
        <v>0</v>
      </c>
      <c r="D1126" s="42">
        <v>0</v>
      </c>
      <c r="E1126" s="42">
        <v>0</v>
      </c>
      <c r="F1126" s="42">
        <v>6.2111801242236541E-3</v>
      </c>
      <c r="G1126" s="42">
        <v>-7.1942446043165211E-3</v>
      </c>
      <c r="H1126" s="42">
        <v>0</v>
      </c>
      <c r="I1126" s="42">
        <v>-3.5932446999639911E-3</v>
      </c>
      <c r="K1126" s="42">
        <v>-4.5307443365695692E-2</v>
      </c>
      <c r="L1126" s="42">
        <v>9.52380952380949E-3</v>
      </c>
      <c r="M1126" s="42">
        <v>-7.9744816586921567E-3</v>
      </c>
      <c r="N1126" s="42">
        <v>-3.5790980672870945E-3</v>
      </c>
      <c r="O1126" s="110">
        <v>-3.5790980672870945E-3</v>
      </c>
      <c r="P1126" s="110">
        <v>1.0355029585798859E-2</v>
      </c>
      <c r="Q1126" s="42">
        <v>0</v>
      </c>
      <c r="R1126" s="42">
        <v>1.1570247933884345E-2</v>
      </c>
      <c r="S1126" s="42">
        <v>-2.0100502512562683E-2</v>
      </c>
      <c r="T1126" s="110">
        <v>-2.0100502512562683E-2</v>
      </c>
      <c r="U1126" s="110">
        <v>3.6231884057971852E-3</v>
      </c>
    </row>
    <row r="1127" spans="2:21" ht="12.75" customHeight="1" x14ac:dyDescent="0.2">
      <c r="B1127" s="110">
        <v>0</v>
      </c>
      <c r="C1127" s="42">
        <v>-5.4127198917456069E-3</v>
      </c>
      <c r="D1127" s="42">
        <v>0</v>
      </c>
      <c r="E1127" s="42">
        <v>0</v>
      </c>
      <c r="F1127" s="42">
        <v>1.646090534979425E-2</v>
      </c>
      <c r="G1127" s="42">
        <v>0</v>
      </c>
      <c r="H1127" s="42">
        <v>-3.0278884462151455E-2</v>
      </c>
      <c r="I1127" s="42">
        <v>3.6062026685898976E-3</v>
      </c>
      <c r="K1127" s="42">
        <v>-3.3898305084746542E-3</v>
      </c>
      <c r="L1127" s="42">
        <v>2.9245283018867974E-2</v>
      </c>
      <c r="M1127" s="42">
        <v>-8.0385852090031872E-3</v>
      </c>
      <c r="N1127" s="42">
        <v>-3.5919540229885569E-3</v>
      </c>
      <c r="O1127" s="110">
        <v>-3.5919540229885569E-3</v>
      </c>
      <c r="P1127" s="110">
        <v>2.4597364568082092E-2</v>
      </c>
      <c r="Q1127" s="42">
        <v>2.8193832599118968E-2</v>
      </c>
      <c r="R1127" s="42">
        <v>1.6339869281045403E-3</v>
      </c>
      <c r="S1127" s="42">
        <v>2.5641025641025546E-2</v>
      </c>
      <c r="T1127" s="110">
        <v>2.5641025641025546E-2</v>
      </c>
      <c r="U1127" s="110">
        <v>1.8050541516245425E-2</v>
      </c>
    </row>
    <row r="1128" spans="2:21" ht="12.75" customHeight="1" x14ac:dyDescent="0.2">
      <c r="B1128" s="110">
        <v>0</v>
      </c>
      <c r="C1128" s="42">
        <v>0</v>
      </c>
      <c r="D1128" s="42">
        <v>-1.2931034482758652E-2</v>
      </c>
      <c r="E1128" s="42">
        <v>-1.709401709401711E-2</v>
      </c>
      <c r="F1128" s="42">
        <v>-1.0121457489878506E-2</v>
      </c>
      <c r="G1128" s="42">
        <v>0</v>
      </c>
      <c r="H1128" s="42">
        <v>-8.2169268693506878E-4</v>
      </c>
      <c r="I1128" s="42">
        <v>0</v>
      </c>
      <c r="K1128" s="42">
        <v>0</v>
      </c>
      <c r="L1128" s="42">
        <v>-9.1659028414296849E-4</v>
      </c>
      <c r="M1128" s="42">
        <v>-1.6207455429497223E-3</v>
      </c>
      <c r="N1128" s="42">
        <v>-1.5861571737563005E-2</v>
      </c>
      <c r="O1128" s="110">
        <v>-1.5861571737563005E-2</v>
      </c>
      <c r="P1128" s="110">
        <v>-2.857959416977741E-4</v>
      </c>
      <c r="Q1128" s="42">
        <v>-2.227934875749784E-2</v>
      </c>
      <c r="R1128" s="42">
        <v>-4.8939641109298935E-3</v>
      </c>
      <c r="S1128" s="42">
        <v>0</v>
      </c>
      <c r="T1128" s="110">
        <v>0</v>
      </c>
      <c r="U1128" s="110">
        <v>6.0283687943262547E-2</v>
      </c>
    </row>
    <row r="1129" spans="2:21" ht="12.75" customHeight="1" x14ac:dyDescent="0.2">
      <c r="B1129" s="110">
        <v>4.5871559633026545E-3</v>
      </c>
      <c r="C1129" s="42">
        <v>0</v>
      </c>
      <c r="D1129" s="42">
        <v>-8.7336244541484417E-3</v>
      </c>
      <c r="E1129" s="42">
        <v>0</v>
      </c>
      <c r="F1129" s="42">
        <v>4.0899795501021614E-3</v>
      </c>
      <c r="G1129" s="42">
        <v>0</v>
      </c>
      <c r="H1129" s="42">
        <v>2.549342105263162E-2</v>
      </c>
      <c r="I1129" s="42">
        <v>0</v>
      </c>
      <c r="K1129" s="42">
        <v>3.4013605442177659E-3</v>
      </c>
      <c r="L1129" s="42">
        <v>-3.6697247706422048E-2</v>
      </c>
      <c r="M1129" s="42">
        <v>-8.1168831168830884E-3</v>
      </c>
      <c r="N1129" s="42">
        <v>-1.465201465201473E-2</v>
      </c>
      <c r="O1129" s="110">
        <v>-1.465201465201473E-2</v>
      </c>
      <c r="P1129" s="110">
        <v>-1.3722126929674011E-2</v>
      </c>
      <c r="Q1129" s="42">
        <v>-8.7642418930762179E-3</v>
      </c>
      <c r="R1129" s="42">
        <v>-6.9672131147540964E-2</v>
      </c>
      <c r="S1129" s="42">
        <v>-1.4999999999999977E-2</v>
      </c>
      <c r="T1129" s="110">
        <v>-1.4999999999999977E-2</v>
      </c>
      <c r="U1129" s="110">
        <v>1.6722408026755793E-2</v>
      </c>
    </row>
    <row r="1130" spans="2:21" ht="12.75" customHeight="1" x14ac:dyDescent="0.2">
      <c r="B1130" s="110">
        <v>0</v>
      </c>
      <c r="C1130" s="42">
        <v>6.802721088435471E-3</v>
      </c>
      <c r="D1130" s="42">
        <v>0</v>
      </c>
      <c r="E1130" s="42">
        <v>-2.6086956521738962E-2</v>
      </c>
      <c r="F1130" s="42">
        <v>1.0183299389002001E-2</v>
      </c>
      <c r="G1130" s="42">
        <v>0</v>
      </c>
      <c r="H1130" s="42">
        <v>1.6038492381715776E-3</v>
      </c>
      <c r="I1130" s="42">
        <v>-5.7491915199425134E-3</v>
      </c>
      <c r="K1130" s="42">
        <v>0</v>
      </c>
      <c r="L1130" s="42">
        <v>-1.3333333333333388E-2</v>
      </c>
      <c r="M1130" s="42">
        <v>1.9639934533551427E-2</v>
      </c>
      <c r="N1130" s="42">
        <v>1.2639405204460961E-2</v>
      </c>
      <c r="O1130" s="110">
        <v>1.2639405204460961E-2</v>
      </c>
      <c r="P1130" s="110">
        <v>3.1014492753623196E-2</v>
      </c>
      <c r="Q1130" s="42">
        <v>2.5641025641025564E-2</v>
      </c>
      <c r="R1130" s="42">
        <v>0</v>
      </c>
      <c r="S1130" s="42">
        <v>2.8764805414551595E-2</v>
      </c>
      <c r="T1130" s="110">
        <v>2.8764805414551595E-2</v>
      </c>
      <c r="U1130" s="110">
        <v>6.5789473684210583E-3</v>
      </c>
    </row>
    <row r="1131" spans="2:21" ht="12.75" customHeight="1" x14ac:dyDescent="0.2">
      <c r="B1131" s="110">
        <v>0</v>
      </c>
      <c r="C1131" s="42">
        <v>-4.0540540540540872E-3</v>
      </c>
      <c r="D1131" s="42">
        <v>0</v>
      </c>
      <c r="E1131" s="42">
        <v>8.9285714285712373E-3</v>
      </c>
      <c r="F1131" s="42">
        <v>-6.048387096774065E-3</v>
      </c>
      <c r="G1131" s="42">
        <v>2.8985507246376836E-2</v>
      </c>
      <c r="H1131" s="42">
        <v>0</v>
      </c>
      <c r="I1131" s="42">
        <v>-2.8912179255510769E-3</v>
      </c>
      <c r="K1131" s="42">
        <v>-3.3898305084746542E-3</v>
      </c>
      <c r="L1131" s="42">
        <v>-1.9305019305018896E-3</v>
      </c>
      <c r="M1131" s="42">
        <v>-1.4446227929373974E-2</v>
      </c>
      <c r="N1131" s="42">
        <v>1.4684287812041195E-2</v>
      </c>
      <c r="O1131" s="110">
        <v>1.4684287812041195E-2</v>
      </c>
      <c r="P1131" s="110">
        <v>-3.3736294630305717E-3</v>
      </c>
      <c r="Q1131" s="42">
        <v>-3.4482758620688922E-3</v>
      </c>
      <c r="R1131" s="42">
        <v>1.7621145374449435E-2</v>
      </c>
      <c r="S1131" s="42">
        <v>-1.3157894736842117E-2</v>
      </c>
      <c r="T1131" s="110">
        <v>-1.3157894736842117E-2</v>
      </c>
      <c r="U1131" s="110">
        <v>-1.1437908496732072E-2</v>
      </c>
    </row>
    <row r="1132" spans="2:21" ht="12.75" customHeight="1" x14ac:dyDescent="0.2">
      <c r="B1132" s="110">
        <v>-9.1324200913242091E-3</v>
      </c>
      <c r="C1132" s="42">
        <v>-4.070556309362313E-3</v>
      </c>
      <c r="D1132" s="42">
        <v>-1.145374449339214E-2</v>
      </c>
      <c r="E1132" s="42">
        <v>0</v>
      </c>
      <c r="F1132" s="42">
        <v>-2.0283975659230575E-3</v>
      </c>
      <c r="G1132" s="42">
        <v>0</v>
      </c>
      <c r="H1132" s="42">
        <v>-3.0424339471577324E-2</v>
      </c>
      <c r="I1132" s="42">
        <v>0</v>
      </c>
      <c r="K1132" s="42">
        <v>0</v>
      </c>
      <c r="L1132" s="42">
        <v>0</v>
      </c>
      <c r="M1132" s="42">
        <v>3.2573289902280886E-3</v>
      </c>
      <c r="N1132" s="42">
        <v>2.1707670043414878E-3</v>
      </c>
      <c r="O1132" s="110">
        <v>2.1707670043414878E-3</v>
      </c>
      <c r="P1132" s="110">
        <v>7.0521861777150911E-3</v>
      </c>
      <c r="Q1132" s="42">
        <v>-1.3840830449827002E-2</v>
      </c>
      <c r="R1132" s="42">
        <v>-6.0606060606060698E-2</v>
      </c>
      <c r="S1132" s="42">
        <v>-2.9999999999999954E-2</v>
      </c>
      <c r="T1132" s="110">
        <v>-2.9999999999999954E-2</v>
      </c>
      <c r="U1132" s="110">
        <v>-8.2644628099173261E-3</v>
      </c>
    </row>
    <row r="1133" spans="2:21" ht="12.75" customHeight="1" x14ac:dyDescent="0.2">
      <c r="B1133" s="110">
        <v>0</v>
      </c>
      <c r="C1133" s="42">
        <v>-5.449591280653956E-3</v>
      </c>
      <c r="D1133" s="42">
        <v>-7.1301247771836081E-3</v>
      </c>
      <c r="E1133" s="42">
        <v>0</v>
      </c>
      <c r="F1133" s="42">
        <v>1.6260162601626032E-2</v>
      </c>
      <c r="G1133" s="42">
        <v>1.9718309859154882E-2</v>
      </c>
      <c r="H1133" s="42">
        <v>0</v>
      </c>
      <c r="I1133" s="42">
        <v>8.6988039144617058E-3</v>
      </c>
      <c r="K1133" s="42">
        <v>3.4013605442177659E-3</v>
      </c>
      <c r="L1133" s="42">
        <v>-4.8355899419729896E-3</v>
      </c>
      <c r="M1133" s="42">
        <v>6.4935064935064991E-3</v>
      </c>
      <c r="N1133" s="42">
        <v>-5.7761732851985608E-3</v>
      </c>
      <c r="O1133" s="110">
        <v>-5.7761732851985608E-3</v>
      </c>
      <c r="P1133" s="110">
        <v>3.921568627450996E-3</v>
      </c>
      <c r="Q1133" s="42">
        <v>1.2280701754386015E-2</v>
      </c>
      <c r="R1133" s="42">
        <v>0</v>
      </c>
      <c r="S1133" s="42">
        <v>-3.4364261168384146E-3</v>
      </c>
      <c r="T1133" s="110">
        <v>-3.4364261168384146E-3</v>
      </c>
      <c r="U1133" s="110">
        <v>-9.9999999999999343E-3</v>
      </c>
    </row>
    <row r="1134" spans="2:21" ht="12.75" customHeight="1" x14ac:dyDescent="0.2">
      <c r="B1134" s="110">
        <v>0</v>
      </c>
      <c r="C1134" s="42">
        <v>4.1095890410959247E-3</v>
      </c>
      <c r="D1134" s="42">
        <v>9.8743267504489418E-3</v>
      </c>
      <c r="E1134" s="42">
        <v>3.5398230088495609E-2</v>
      </c>
      <c r="F1134" s="42">
        <v>1.0000000000000142E-2</v>
      </c>
      <c r="G1134" s="42">
        <v>-5.5248618784530436E-3</v>
      </c>
      <c r="H1134" s="42">
        <v>4.1288191577209506E-3</v>
      </c>
      <c r="I1134" s="42">
        <v>2.8745957599712567E-2</v>
      </c>
      <c r="K1134" s="42">
        <v>1.3559322033898317E-2</v>
      </c>
      <c r="L1134" s="42">
        <v>-5.8309037900873394E-3</v>
      </c>
      <c r="M1134" s="42">
        <v>-1.2903225806451623E-2</v>
      </c>
      <c r="N1134" s="42">
        <v>1.0893246187363861E-2</v>
      </c>
      <c r="O1134" s="110">
        <v>1.0893246187363861E-2</v>
      </c>
      <c r="P1134" s="110">
        <v>-2.511160714285809E-3</v>
      </c>
      <c r="Q1134" s="42">
        <v>-8.6655112651644588E-4</v>
      </c>
      <c r="R1134" s="42">
        <v>-3.1336405529953905E-2</v>
      </c>
      <c r="S1134" s="42">
        <v>-6.8965517241379361E-3</v>
      </c>
      <c r="T1134" s="110">
        <v>-6.8965517241379361E-3</v>
      </c>
      <c r="U1134" s="110">
        <v>5.0505050505049425E-3</v>
      </c>
    </row>
    <row r="1135" spans="2:21" ht="12.75" customHeight="1" x14ac:dyDescent="0.2">
      <c r="B1135" s="110">
        <v>-1.8433179723502117E-2</v>
      </c>
      <c r="C1135" s="42">
        <v>6.8212824010913812E-3</v>
      </c>
      <c r="D1135" s="42">
        <v>0</v>
      </c>
      <c r="E1135" s="42">
        <v>-8.5470085470085548E-3</v>
      </c>
      <c r="F1135" s="42">
        <v>7.9207920792079261E-3</v>
      </c>
      <c r="G1135" s="42">
        <v>-1.5277777777777699E-2</v>
      </c>
      <c r="H1135" s="42">
        <v>-4.1118421052632166E-3</v>
      </c>
      <c r="I1135" s="42">
        <v>-1.397135871463495E-2</v>
      </c>
      <c r="K1135" s="42">
        <v>-3.3444816053512477E-3</v>
      </c>
      <c r="L1135" s="42">
        <v>-1.1730205278592473E-2</v>
      </c>
      <c r="M1135" s="42">
        <v>8.1699346405228468E-3</v>
      </c>
      <c r="N1135" s="42">
        <v>-7.1839080459768585E-4</v>
      </c>
      <c r="O1135" s="110">
        <v>-7.1839080459768585E-4</v>
      </c>
      <c r="P1135" s="110">
        <v>-1.398601398601319E-3</v>
      </c>
      <c r="Q1135" s="42">
        <v>-1.1274934952298419E-2</v>
      </c>
      <c r="R1135" s="42">
        <v>0</v>
      </c>
      <c r="S1135" s="42">
        <v>-1.0416666666666751E-2</v>
      </c>
      <c r="T1135" s="110">
        <v>-1.0416666666666751E-2</v>
      </c>
      <c r="U1135" s="110">
        <v>-1.6750418760468656E-3</v>
      </c>
    </row>
    <row r="1136" spans="2:21" ht="12.75" customHeight="1" x14ac:dyDescent="0.2">
      <c r="B1136" s="110">
        <v>0</v>
      </c>
      <c r="C1136" s="42">
        <v>-8.1300813008129552E-3</v>
      </c>
      <c r="D1136" s="42">
        <v>4.4444444444443499E-3</v>
      </c>
      <c r="E1136" s="42">
        <v>-1.7241379310344845E-2</v>
      </c>
      <c r="F1136" s="42">
        <v>0</v>
      </c>
      <c r="G1136" s="42">
        <v>0</v>
      </c>
      <c r="H1136" s="42">
        <v>-4.128819157720804E-3</v>
      </c>
      <c r="I1136" s="42">
        <v>-3.5423308537017861E-3</v>
      </c>
      <c r="K1136" s="42">
        <v>-3.3557046979865056E-3</v>
      </c>
      <c r="L1136" s="42">
        <v>8.902077151335298E-3</v>
      </c>
      <c r="M1136" s="42">
        <v>-1.6207455429497223E-3</v>
      </c>
      <c r="N1136" s="42">
        <v>0</v>
      </c>
      <c r="O1136" s="110">
        <v>0</v>
      </c>
      <c r="P1136" s="110">
        <v>0</v>
      </c>
      <c r="Q1136" s="42">
        <v>0</v>
      </c>
      <c r="R1136" s="42">
        <v>-3.1398667935299725E-2</v>
      </c>
      <c r="S1136" s="42">
        <v>-1.7543859649122744E-2</v>
      </c>
      <c r="T1136" s="110">
        <v>-1.7543859649122744E-2</v>
      </c>
      <c r="U1136" s="110">
        <v>-1.0067114093959667E-2</v>
      </c>
    </row>
    <row r="1137" spans="2:21" ht="12.75" customHeight="1" x14ac:dyDescent="0.2">
      <c r="B1137" s="110">
        <v>1.8779342723004501E-2</v>
      </c>
      <c r="C1137" s="42">
        <v>-2.7322404371585328E-3</v>
      </c>
      <c r="D1137" s="42">
        <v>0</v>
      </c>
      <c r="E1137" s="42">
        <v>-8.7719298245614117E-3</v>
      </c>
      <c r="F1137" s="42">
        <v>9.8231827111983916E-3</v>
      </c>
      <c r="G1137" s="42">
        <v>0</v>
      </c>
      <c r="H1137" s="42">
        <v>-4.1459369817579356E-3</v>
      </c>
      <c r="I1137" s="42">
        <v>3.5549235691433143E-3</v>
      </c>
      <c r="K1137" s="42">
        <v>0</v>
      </c>
      <c r="L1137" s="42">
        <v>-9.8039215686274161E-3</v>
      </c>
      <c r="M1137" s="42">
        <v>6.4935064935064991E-3</v>
      </c>
      <c r="N1137" s="42">
        <v>-2.8756290438534094E-3</v>
      </c>
      <c r="O1137" s="110">
        <v>-2.8756290438534094E-3</v>
      </c>
      <c r="P1137" s="110">
        <v>2.8011204481791121E-3</v>
      </c>
      <c r="Q1137" s="42">
        <v>-2.6315789473684272E-2</v>
      </c>
      <c r="R1137" s="42">
        <v>0</v>
      </c>
      <c r="S1137" s="42">
        <v>-1.9642857142857198E-2</v>
      </c>
      <c r="T1137" s="110">
        <v>-1.9642857142857198E-2</v>
      </c>
      <c r="U1137" s="110">
        <v>6.7796610169491584E-3</v>
      </c>
    </row>
    <row r="1138" spans="2:21" ht="12.75" customHeight="1" x14ac:dyDescent="0.2">
      <c r="B1138" s="110">
        <v>2.3041474654378002E-2</v>
      </c>
      <c r="C1138" s="42">
        <v>0</v>
      </c>
      <c r="D1138" s="42">
        <v>0</v>
      </c>
      <c r="E1138" s="42">
        <v>-1.7699115044247607E-2</v>
      </c>
      <c r="F1138" s="42">
        <v>-2.7237354085603221E-2</v>
      </c>
      <c r="G1138" s="42">
        <v>-3.102961918194649E-2</v>
      </c>
      <c r="H1138" s="42">
        <v>-9.1590341382181036E-3</v>
      </c>
      <c r="I1138" s="42">
        <v>0</v>
      </c>
      <c r="K1138" s="42">
        <v>-1.346801346801348E-2</v>
      </c>
      <c r="L1138" s="42">
        <v>-2.970297029702907E-3</v>
      </c>
      <c r="M1138" s="42">
        <v>-4.8387096774193949E-3</v>
      </c>
      <c r="N1138" s="42">
        <v>-3.6049026676278975E-3</v>
      </c>
      <c r="O1138" s="110">
        <v>-3.6049026676278975E-3</v>
      </c>
      <c r="P1138" s="110">
        <v>-5.5865921787708311E-3</v>
      </c>
      <c r="Q1138" s="42">
        <v>1.7117117117117234E-2</v>
      </c>
      <c r="R1138" s="42">
        <v>-3.4381139489194468E-2</v>
      </c>
      <c r="S1138" s="42">
        <v>9.1074681238615344E-3</v>
      </c>
      <c r="T1138" s="110">
        <v>9.1074681238615344E-3</v>
      </c>
      <c r="U1138" s="110">
        <v>-6.7340067340067398E-3</v>
      </c>
    </row>
    <row r="1139" spans="2:21" ht="12.75" customHeight="1" x14ac:dyDescent="0.2">
      <c r="B1139" s="110">
        <v>-4.5045045045046085E-3</v>
      </c>
      <c r="C1139" s="42">
        <v>0</v>
      </c>
      <c r="D1139" s="42">
        <v>0</v>
      </c>
      <c r="E1139" s="42">
        <v>0</v>
      </c>
      <c r="F1139" s="42">
        <v>1.0000000000000142E-2</v>
      </c>
      <c r="G1139" s="42">
        <v>3.2023289665211153E-2</v>
      </c>
      <c r="H1139" s="42">
        <v>-3.3613445378152034E-3</v>
      </c>
      <c r="I1139" s="42">
        <v>0</v>
      </c>
      <c r="K1139" s="42">
        <v>-1.7064846416382343E-2</v>
      </c>
      <c r="L1139" s="42">
        <v>0</v>
      </c>
      <c r="M1139" s="42">
        <v>1.2965964343598067E-2</v>
      </c>
      <c r="N1139" s="42">
        <v>-4.3415340086831039E-3</v>
      </c>
      <c r="O1139" s="110">
        <v>-4.3415340086831039E-3</v>
      </c>
      <c r="P1139" s="110">
        <v>2.8089887640449836E-3</v>
      </c>
      <c r="Q1139" s="42">
        <v>-7.9716563330380734E-3</v>
      </c>
      <c r="R1139" s="42">
        <v>3.0518819938962431E-2</v>
      </c>
      <c r="S1139" s="42">
        <v>-2.8880866425992646E-2</v>
      </c>
      <c r="T1139" s="110">
        <v>-2.8880866425992646E-2</v>
      </c>
      <c r="U1139" s="110">
        <v>-2.5423728813559379E-2</v>
      </c>
    </row>
    <row r="1140" spans="2:21" ht="12.75" customHeight="1" x14ac:dyDescent="0.2">
      <c r="B1140" s="110">
        <v>-2.7149321266968351E-2</v>
      </c>
      <c r="C1140" s="42">
        <v>-3.0136986301369829E-2</v>
      </c>
      <c r="D1140" s="42">
        <v>-4.4247787610618532E-3</v>
      </c>
      <c r="E1140" s="42">
        <v>-1.8018018018018032E-2</v>
      </c>
      <c r="F1140" s="42">
        <v>0</v>
      </c>
      <c r="G1140" s="42">
        <v>1.4104372355429882E-3</v>
      </c>
      <c r="H1140" s="42">
        <v>-4.2158516020235192E-3</v>
      </c>
      <c r="I1140" s="42">
        <v>-7.0846617074034465E-3</v>
      </c>
      <c r="K1140" s="42">
        <v>1.7361111111111206E-2</v>
      </c>
      <c r="L1140" s="42">
        <v>-9.9304865938430621E-3</v>
      </c>
      <c r="M1140" s="42">
        <v>0</v>
      </c>
      <c r="N1140" s="42">
        <v>-2.9069767441859845E-3</v>
      </c>
      <c r="O1140" s="110">
        <v>-2.9069767441859845E-3</v>
      </c>
      <c r="P1140" s="110">
        <v>0</v>
      </c>
      <c r="Q1140" s="42">
        <v>-5.3571428571429014E-3</v>
      </c>
      <c r="R1140" s="42">
        <v>-3.0602171767028674E-2</v>
      </c>
      <c r="S1140" s="42">
        <v>0</v>
      </c>
      <c r="T1140" s="110">
        <v>0</v>
      </c>
      <c r="U1140" s="110">
        <v>5.217391304347869E-3</v>
      </c>
    </row>
    <row r="1141" spans="2:21" ht="12.75" customHeight="1" x14ac:dyDescent="0.2">
      <c r="B1141" s="110">
        <v>-9.3023255813951509E-3</v>
      </c>
      <c r="C1141" s="42">
        <v>2.9661016949152536E-2</v>
      </c>
      <c r="D1141" s="42">
        <v>4.4444444444443499E-3</v>
      </c>
      <c r="E1141" s="42">
        <v>9.174311926605512E-3</v>
      </c>
      <c r="F1141" s="42">
        <v>2.9702970297029594E-2</v>
      </c>
      <c r="G1141" s="42">
        <v>-1.5492957746478917E-2</v>
      </c>
      <c r="H1141" s="42">
        <v>-5.0804403048264604E-3</v>
      </c>
      <c r="I1141" s="42">
        <v>-5.7081698180520921E-3</v>
      </c>
      <c r="K1141" s="42">
        <v>-6.8259385665529063E-3</v>
      </c>
      <c r="L1141" s="42">
        <v>-2.0060180541626228E-3</v>
      </c>
      <c r="M1141" s="42">
        <v>3.1999999999999316E-3</v>
      </c>
      <c r="N1141" s="42">
        <v>0</v>
      </c>
      <c r="O1141" s="110">
        <v>0</v>
      </c>
      <c r="P1141" s="110">
        <v>-2.8011204481793112E-3</v>
      </c>
      <c r="Q1141" s="42">
        <v>-1.2567324955116747E-2</v>
      </c>
      <c r="R1141" s="42">
        <v>-2.9531568228106E-2</v>
      </c>
      <c r="S1141" s="42">
        <v>1.3011152416356763E-2</v>
      </c>
      <c r="T1141" s="110">
        <v>1.3011152416356763E-2</v>
      </c>
      <c r="U1141" s="110">
        <v>-3.4602076124568273E-3</v>
      </c>
    </row>
    <row r="1142" spans="2:21" ht="12.75" customHeight="1" x14ac:dyDescent="0.2">
      <c r="B1142" s="110">
        <v>2.3474178403755781E-2</v>
      </c>
      <c r="C1142" s="42">
        <v>1.508916323731143E-2</v>
      </c>
      <c r="D1142" s="42">
        <v>-4.4247787610618532E-3</v>
      </c>
      <c r="E1142" s="42">
        <v>0</v>
      </c>
      <c r="F1142" s="42">
        <v>1.923076923076882E-3</v>
      </c>
      <c r="G1142" s="42">
        <v>1.5736766809728228E-2</v>
      </c>
      <c r="H1142" s="42">
        <v>3.4893617021276607E-2</v>
      </c>
      <c r="I1142" s="42">
        <v>2.0093290276282694E-2</v>
      </c>
      <c r="K1142" s="42">
        <v>0</v>
      </c>
      <c r="L1142" s="42">
        <v>0</v>
      </c>
      <c r="M1142" s="42">
        <v>4.4657097288676277E-2</v>
      </c>
      <c r="N1142" s="42">
        <v>-3.6443148688047162E-3</v>
      </c>
      <c r="O1142" s="110">
        <v>-3.6443148688047162E-3</v>
      </c>
      <c r="P1142" s="110">
        <v>-1.1235955056179735E-2</v>
      </c>
      <c r="Q1142" s="42">
        <v>0</v>
      </c>
      <c r="R1142" s="42">
        <v>-3.1479538300104265E-3</v>
      </c>
      <c r="S1142" s="42">
        <v>1.6513761467889881E-2</v>
      </c>
      <c r="T1142" s="110">
        <v>1.6513761467889881E-2</v>
      </c>
      <c r="U1142" s="110">
        <v>-8.6805555555555247E-3</v>
      </c>
    </row>
    <row r="1143" spans="2:21" ht="12.75" customHeight="1" x14ac:dyDescent="0.2">
      <c r="B1143" s="110">
        <v>-4.5871559633028575E-3</v>
      </c>
      <c r="C1143" s="42">
        <v>-1.3513513513514425E-3</v>
      </c>
      <c r="D1143" s="42">
        <v>8.8888888888888577E-3</v>
      </c>
      <c r="E1143" s="42">
        <v>0</v>
      </c>
      <c r="F1143" s="42">
        <v>-5.7581573896351938E-3</v>
      </c>
      <c r="G1143" s="42">
        <v>-1.408450704225322E-3</v>
      </c>
      <c r="H1143" s="42">
        <v>0</v>
      </c>
      <c r="I1143" s="42">
        <v>1.1959198030249731E-2</v>
      </c>
      <c r="K1143" s="42">
        <v>-3.4364261168385673E-3</v>
      </c>
      <c r="L1143" s="42">
        <v>0</v>
      </c>
      <c r="M1143" s="42">
        <v>-2.7480916030534309E-2</v>
      </c>
      <c r="N1143" s="42">
        <v>6.5837600585223009E-3</v>
      </c>
      <c r="O1143" s="110">
        <v>6.5837600585223009E-3</v>
      </c>
      <c r="P1143" s="110">
        <v>8.2386363636363386E-3</v>
      </c>
      <c r="Q1143" s="42">
        <v>-1.8181818181817794E-3</v>
      </c>
      <c r="R1143" s="42">
        <v>0</v>
      </c>
      <c r="S1143" s="42">
        <v>-5.4151624548735306E-3</v>
      </c>
      <c r="T1143" s="110">
        <v>-5.4151624548735306E-3</v>
      </c>
      <c r="U1143" s="110">
        <v>7.0052539404553476E-3</v>
      </c>
    </row>
    <row r="1144" spans="2:21" ht="12.75" customHeight="1" x14ac:dyDescent="0.2">
      <c r="B1144" s="110">
        <v>-4.608294930875478E-3</v>
      </c>
      <c r="C1144" s="42">
        <v>-6.7658998646819794E-3</v>
      </c>
      <c r="D1144" s="42">
        <v>1.7621145374449278E-2</v>
      </c>
      <c r="E1144" s="42">
        <v>9.0909090909090974E-3</v>
      </c>
      <c r="F1144" s="42">
        <v>-2.3166023166023182E-2</v>
      </c>
      <c r="G1144" s="42">
        <v>-2.67983074753174E-2</v>
      </c>
      <c r="H1144" s="42">
        <v>2.0559210526315791E-2</v>
      </c>
      <c r="I1144" s="42">
        <v>-5.5613486270420631E-3</v>
      </c>
      <c r="K1144" s="42">
        <v>0</v>
      </c>
      <c r="L1144" s="42">
        <v>-5.0251256281405969E-3</v>
      </c>
      <c r="M1144" s="42">
        <v>3.1397174254317137E-2</v>
      </c>
      <c r="N1144" s="42">
        <v>4.3604651162791061E-3</v>
      </c>
      <c r="O1144" s="110">
        <v>4.3604651162791061E-3</v>
      </c>
      <c r="P1144" s="110">
        <v>2.8176951253868724E-4</v>
      </c>
      <c r="Q1144" s="42">
        <v>-9.1074681238613724E-4</v>
      </c>
      <c r="R1144" s="42">
        <v>0</v>
      </c>
      <c r="S1144" s="42">
        <v>-3.6297640653358367E-3</v>
      </c>
      <c r="T1144" s="110">
        <v>-3.6297640653358367E-3</v>
      </c>
      <c r="U1144" s="110">
        <v>-3.4782608695651434E-3</v>
      </c>
    </row>
    <row r="1145" spans="2:21" ht="12.75" customHeight="1" x14ac:dyDescent="0.2">
      <c r="B1145" s="110">
        <v>-4.6296296296297361E-3</v>
      </c>
      <c r="C1145" s="42">
        <v>-2.7247956403269173E-3</v>
      </c>
      <c r="D1145" s="42">
        <v>0</v>
      </c>
      <c r="E1145" s="42">
        <v>0</v>
      </c>
      <c r="F1145" s="42">
        <v>0</v>
      </c>
      <c r="G1145" s="42">
        <v>2.8985507246376836E-2</v>
      </c>
      <c r="H1145" s="42">
        <v>-1.6116035455277945E-2</v>
      </c>
      <c r="I1145" s="42">
        <v>0</v>
      </c>
      <c r="K1145" s="42">
        <v>-1.0344827586206829E-2</v>
      </c>
      <c r="L1145" s="42">
        <v>0</v>
      </c>
      <c r="M1145" s="42">
        <v>7.6103500761034735E-3</v>
      </c>
      <c r="N1145" s="42">
        <v>0</v>
      </c>
      <c r="O1145" s="110">
        <v>0</v>
      </c>
      <c r="P1145" s="110">
        <v>-8.450704225352032E-3</v>
      </c>
      <c r="Q1145" s="42">
        <v>-8.2041932543299775E-3</v>
      </c>
      <c r="R1145" s="42">
        <v>3.157894736842113E-2</v>
      </c>
      <c r="S1145" s="42">
        <v>-2.0036429872495341E-2</v>
      </c>
      <c r="T1145" s="110">
        <v>-2.0036429872495341E-2</v>
      </c>
      <c r="U1145" s="110">
        <v>2.6178010471204095E-2</v>
      </c>
    </row>
    <row r="1146" spans="2:21" ht="12.75" customHeight="1" x14ac:dyDescent="0.2">
      <c r="B1146" s="110">
        <v>1.8604651162790715E-2</v>
      </c>
      <c r="C1146" s="42">
        <v>-2.7322404371585328E-3</v>
      </c>
      <c r="D1146" s="42">
        <v>0</v>
      </c>
      <c r="E1146" s="42">
        <v>0</v>
      </c>
      <c r="F1146" s="42">
        <v>2.569169960474306E-2</v>
      </c>
      <c r="G1146" s="42">
        <v>-1.408450704225322E-3</v>
      </c>
      <c r="H1146" s="42">
        <v>1.2285012285012168E-2</v>
      </c>
      <c r="I1146" s="42">
        <v>-7.0604683677035984E-2</v>
      </c>
      <c r="K1146" s="42">
        <v>3.4843205574912925E-2</v>
      </c>
      <c r="L1146" s="42">
        <v>-1.0101010101009886E-3</v>
      </c>
      <c r="M1146" s="42">
        <v>-1.3595166163141973E-2</v>
      </c>
      <c r="N1146" s="42">
        <v>0</v>
      </c>
      <c r="O1146" s="110">
        <v>0</v>
      </c>
      <c r="P1146" s="110">
        <v>-5.6818181818182618E-3</v>
      </c>
      <c r="Q1146" s="42">
        <v>9.1911764705880389E-4</v>
      </c>
      <c r="R1146" s="42">
        <v>-3.0612244897959252E-2</v>
      </c>
      <c r="S1146" s="42">
        <v>1.1152416356877248E-2</v>
      </c>
      <c r="T1146" s="110">
        <v>1.1152416356877248E-2</v>
      </c>
      <c r="U1146" s="110">
        <v>3.4013605442177659E-3</v>
      </c>
    </row>
    <row r="1147" spans="2:21" ht="12.75" customHeight="1" x14ac:dyDescent="0.2">
      <c r="B1147" s="110">
        <v>-4.5662100456620031E-3</v>
      </c>
      <c r="C1147" s="42">
        <v>1.7808219178082178E-2</v>
      </c>
      <c r="D1147" s="42">
        <v>0</v>
      </c>
      <c r="E1147" s="42">
        <v>-9.0090090090090159E-3</v>
      </c>
      <c r="F1147" s="42">
        <v>1.5414258188824675E-2</v>
      </c>
      <c r="G1147" s="42">
        <v>-2.8208744710861017E-3</v>
      </c>
      <c r="H1147" s="42">
        <v>3.2362459546926314E-3</v>
      </c>
      <c r="I1147" s="42">
        <v>-2.3317036479879691E-2</v>
      </c>
      <c r="K1147" s="42">
        <v>-6.7340067340067398E-3</v>
      </c>
      <c r="L1147" s="42">
        <v>-1.4155712841253849E-2</v>
      </c>
      <c r="M1147" s="42">
        <v>0</v>
      </c>
      <c r="N1147" s="42">
        <v>3.6179450072358127E-3</v>
      </c>
      <c r="O1147" s="110">
        <v>3.6179450072358127E-3</v>
      </c>
      <c r="P1147" s="110">
        <v>-1.7714285714285641E-2</v>
      </c>
      <c r="Q1147" s="42">
        <v>9.1827364554635318E-4</v>
      </c>
      <c r="R1147" s="42">
        <v>0</v>
      </c>
      <c r="S1147" s="42">
        <v>-1.8382352941176078E-3</v>
      </c>
      <c r="T1147" s="110">
        <v>-1.8382352941176078E-3</v>
      </c>
      <c r="U1147" s="110">
        <v>1.5254237288135568E-2</v>
      </c>
    </row>
    <row r="1148" spans="2:21" ht="12.75" customHeight="1" x14ac:dyDescent="0.2">
      <c r="B1148" s="110">
        <v>-2.7522935779816536E-2</v>
      </c>
      <c r="C1148" s="42">
        <v>3.0955585464333839E-2</v>
      </c>
      <c r="D1148" s="42">
        <v>-1.8181818181818105E-2</v>
      </c>
      <c r="E1148" s="42">
        <v>0</v>
      </c>
      <c r="F1148" s="42">
        <v>-7.5901328273244844E-3</v>
      </c>
      <c r="G1148" s="42">
        <v>-1.4144271570013841E-3</v>
      </c>
      <c r="H1148" s="42">
        <v>8.0645161290320857E-4</v>
      </c>
      <c r="I1148" s="42">
        <v>1.7712745475548745E-2</v>
      </c>
      <c r="K1148" s="42">
        <v>0</v>
      </c>
      <c r="L1148" s="42">
        <v>0</v>
      </c>
      <c r="M1148" s="42">
        <v>0</v>
      </c>
      <c r="N1148" s="42">
        <v>-3.6049026676278975E-3</v>
      </c>
      <c r="O1148" s="110">
        <v>-3.6049026676278975E-3</v>
      </c>
      <c r="P1148" s="110">
        <v>1.2216404886561796E-2</v>
      </c>
      <c r="Q1148" s="42">
        <v>-1.8348623853210944E-2</v>
      </c>
      <c r="R1148" s="42">
        <v>-2.7368421052631556E-2</v>
      </c>
      <c r="S1148" s="42">
        <v>-9.2081031307550305E-3</v>
      </c>
      <c r="T1148" s="110">
        <v>-9.2081031307550305E-3</v>
      </c>
      <c r="U1148" s="110">
        <v>-5.0083472454090269E-2</v>
      </c>
    </row>
    <row r="1149" spans="2:21" ht="12.75" customHeight="1" x14ac:dyDescent="0.2">
      <c r="B1149" s="110">
        <v>-4.7169811320753709E-3</v>
      </c>
      <c r="C1149" s="42">
        <v>-7.8328981723238249E-3</v>
      </c>
      <c r="D1149" s="42">
        <v>8.818342151675297E-4</v>
      </c>
      <c r="E1149" s="42">
        <v>-9.0909090909090974E-3</v>
      </c>
      <c r="F1149" s="42">
        <v>3.8240917782025952E-3</v>
      </c>
      <c r="G1149" s="42">
        <v>-1.4164305949008196E-3</v>
      </c>
      <c r="H1149" s="42">
        <v>0</v>
      </c>
      <c r="I1149" s="42">
        <v>-6.8104426787741097E-3</v>
      </c>
      <c r="K1149" s="42">
        <v>6.7796610169491584E-3</v>
      </c>
      <c r="L1149" s="42">
        <v>0</v>
      </c>
      <c r="M1149" s="42">
        <v>-1.3782542113323238E-2</v>
      </c>
      <c r="N1149" s="42">
        <v>-0.34153400868306805</v>
      </c>
      <c r="O1149" s="110">
        <v>-0.34153400868306805</v>
      </c>
      <c r="P1149" s="110">
        <v>-2.8735632183906415E-3</v>
      </c>
      <c r="Q1149" s="42">
        <v>-9.3457943925248242E-4</v>
      </c>
      <c r="R1149" s="42">
        <v>0</v>
      </c>
      <c r="S1149" s="42">
        <v>-2.4163568773234341E-2</v>
      </c>
      <c r="T1149" s="110">
        <v>-2.4163568773234341E-2</v>
      </c>
      <c r="U1149" s="110">
        <v>8.7873462214412505E-3</v>
      </c>
    </row>
    <row r="1150" spans="2:21" ht="12.75" customHeight="1" x14ac:dyDescent="0.2">
      <c r="B1150" s="110">
        <v>-4.739336492891104E-3</v>
      </c>
      <c r="C1150" s="42">
        <v>-1.3157894736842059E-2</v>
      </c>
      <c r="D1150" s="42">
        <v>0</v>
      </c>
      <c r="E1150" s="42">
        <v>-9.174311926605512E-3</v>
      </c>
      <c r="F1150" s="42">
        <v>-1.1428571428571354E-2</v>
      </c>
      <c r="G1150" s="42">
        <v>-2.1276595744680899E-2</v>
      </c>
      <c r="H1150" s="42">
        <v>-8.0580177276388292E-4</v>
      </c>
      <c r="I1150" s="42">
        <v>-7.6190476190474566E-4</v>
      </c>
      <c r="K1150" s="42">
        <v>-3.3670033670034445E-3</v>
      </c>
      <c r="L1150" s="42">
        <v>-2.0512820512820075E-3</v>
      </c>
      <c r="M1150" s="42">
        <v>4.658385093167741E-3</v>
      </c>
      <c r="N1150" s="42">
        <v>-1.098901098901095E-2</v>
      </c>
      <c r="O1150" s="110">
        <v>-1.098901098901095E-2</v>
      </c>
      <c r="P1150" s="110">
        <v>-2.8818443804034988E-3</v>
      </c>
      <c r="Q1150" s="42">
        <v>1.9644527595884084E-2</v>
      </c>
      <c r="R1150" s="42">
        <v>3.1385281385281294E-2</v>
      </c>
      <c r="S1150" s="42">
        <v>9.52380952380966E-3</v>
      </c>
      <c r="T1150" s="110">
        <v>9.52380952380966E-3</v>
      </c>
      <c r="U1150" s="110">
        <v>1.7421602787456073E-3</v>
      </c>
    </row>
    <row r="1151" spans="2:21" ht="12.75" customHeight="1" x14ac:dyDescent="0.2">
      <c r="B1151" s="110">
        <v>1.9047619047619063E-2</v>
      </c>
      <c r="C1151" s="42">
        <v>-2.6666666666666098E-3</v>
      </c>
      <c r="D1151" s="42">
        <v>-8.8105726872246392E-3</v>
      </c>
      <c r="E1151" s="42">
        <v>2.7777777777777801E-2</v>
      </c>
      <c r="F1151" s="42">
        <v>9.6339113680153788E-3</v>
      </c>
      <c r="G1151" s="42">
        <v>2.173913043478266E-2</v>
      </c>
      <c r="H1151" s="42">
        <v>-2.7419354838709664E-2</v>
      </c>
      <c r="I1151" s="42">
        <v>-7.6248570339305863E-3</v>
      </c>
      <c r="K1151" s="42">
        <v>-3.3783783783783066E-3</v>
      </c>
      <c r="L1151" s="42">
        <v>-8.221993833504632E-3</v>
      </c>
      <c r="M1151" s="42">
        <v>7.7279752704791076E-3</v>
      </c>
      <c r="N1151" s="42">
        <v>6.6666666666667217E-3</v>
      </c>
      <c r="O1151" s="110">
        <v>6.6666666666667217E-3</v>
      </c>
      <c r="P1151" s="110">
        <v>-3.1791907514450699E-3</v>
      </c>
      <c r="Q1151" s="42">
        <v>0</v>
      </c>
      <c r="R1151" s="42">
        <v>2.8331584470094581E-2</v>
      </c>
      <c r="S1151" s="42">
        <v>-1.8867924528303158E-3</v>
      </c>
      <c r="T1151" s="110">
        <v>-1.8867924528303158E-3</v>
      </c>
      <c r="U1151" s="110">
        <v>-5.217391304347869E-3</v>
      </c>
    </row>
    <row r="1152" spans="2:21" ht="12.75" customHeight="1" x14ac:dyDescent="0.2">
      <c r="B1152" s="110">
        <v>0</v>
      </c>
      <c r="C1152" s="42">
        <v>2.6737967914437933E-3</v>
      </c>
      <c r="D1152" s="42">
        <v>8.8888888888888577E-3</v>
      </c>
      <c r="E1152" s="42">
        <v>5.4054054054053897E-2</v>
      </c>
      <c r="F1152" s="42">
        <v>-2.2900763358778647E-2</v>
      </c>
      <c r="G1152" s="42">
        <v>0</v>
      </c>
      <c r="H1152" s="42">
        <v>2.3217247097844059E-2</v>
      </c>
      <c r="I1152" s="42">
        <v>-1.1525163273146396E-2</v>
      </c>
      <c r="K1152" s="42">
        <v>0</v>
      </c>
      <c r="L1152" s="42">
        <v>-5.1813471502591404E-3</v>
      </c>
      <c r="M1152" s="42">
        <v>0</v>
      </c>
      <c r="N1152" s="42">
        <v>-6.6225165562914454E-3</v>
      </c>
      <c r="O1152" s="110">
        <v>-6.6225165562914454E-3</v>
      </c>
      <c r="P1152" s="110">
        <v>3.1893302406494468E-3</v>
      </c>
      <c r="Q1152" s="42">
        <v>-1.7431192660550411E-2</v>
      </c>
      <c r="R1152" s="42">
        <v>0</v>
      </c>
      <c r="S1152" s="42">
        <v>-2.6465028355387464E-2</v>
      </c>
      <c r="T1152" s="110">
        <v>-2.6465028355387464E-2</v>
      </c>
      <c r="U1152" s="110">
        <v>-3.4965034965034219E-3</v>
      </c>
    </row>
    <row r="1153" spans="2:21" ht="12.75" customHeight="1" x14ac:dyDescent="0.2">
      <c r="B1153" s="110">
        <v>1.4018691588784955E-2</v>
      </c>
      <c r="C1153" s="42">
        <v>0</v>
      </c>
      <c r="D1153" s="42">
        <v>0</v>
      </c>
      <c r="E1153" s="42">
        <v>-8.5470085470085548E-3</v>
      </c>
      <c r="F1153" s="42">
        <v>3.9062500000000035E-2</v>
      </c>
      <c r="G1153" s="42">
        <v>-2.5531914893617103E-2</v>
      </c>
      <c r="H1153" s="42">
        <v>0</v>
      </c>
      <c r="I1153" s="42">
        <v>-5.441119315973594E-3</v>
      </c>
      <c r="K1153" s="42">
        <v>0</v>
      </c>
      <c r="L1153" s="42">
        <v>-5.2083333333332229E-3</v>
      </c>
      <c r="M1153" s="42">
        <v>0</v>
      </c>
      <c r="N1153" s="42">
        <v>0</v>
      </c>
      <c r="O1153" s="110">
        <v>0</v>
      </c>
      <c r="P1153" s="110">
        <v>-6.0693641618497357E-3</v>
      </c>
      <c r="Q1153" s="42">
        <v>1.7740429505135338E-2</v>
      </c>
      <c r="R1153" s="42">
        <v>2.0408163265306048E-2</v>
      </c>
      <c r="S1153" s="42">
        <v>2.3300970873786426E-2</v>
      </c>
      <c r="T1153" s="110">
        <v>2.3300970873786426E-2</v>
      </c>
      <c r="U1153" s="110">
        <v>-1.2280701754386015E-2</v>
      </c>
    </row>
    <row r="1154" spans="2:21" ht="12.75" customHeight="1" x14ac:dyDescent="0.2">
      <c r="B1154" s="110">
        <v>-9.2165898617511607E-3</v>
      </c>
      <c r="C1154" s="42">
        <v>0</v>
      </c>
      <c r="D1154" s="42">
        <v>0</v>
      </c>
      <c r="E1154" s="42">
        <v>5.1724137931034531E-2</v>
      </c>
      <c r="F1154" s="42">
        <v>-1.8796992481202605E-3</v>
      </c>
      <c r="G1154" s="42">
        <v>3.0567685589519646E-2</v>
      </c>
      <c r="H1154" s="42">
        <v>-6.4829821717990333E-3</v>
      </c>
      <c r="I1154" s="42">
        <v>4.689331770222782E-3</v>
      </c>
      <c r="K1154" s="42">
        <v>0</v>
      </c>
      <c r="L1154" s="42">
        <v>4.1884816753925804E-3</v>
      </c>
      <c r="M1154" s="42">
        <v>-6.1349693251533804E-3</v>
      </c>
      <c r="N1154" s="42">
        <v>-6.6666666666667217E-3</v>
      </c>
      <c r="O1154" s="110">
        <v>-6.6666666666667217E-3</v>
      </c>
      <c r="P1154" s="110">
        <v>3.1986042454201636E-3</v>
      </c>
      <c r="Q1154" s="42">
        <v>0</v>
      </c>
      <c r="R1154" s="42">
        <v>0</v>
      </c>
      <c r="S1154" s="42">
        <v>-3.7950664136623263E-3</v>
      </c>
      <c r="T1154" s="110">
        <v>-3.7950664136623263E-3</v>
      </c>
      <c r="U1154" s="110">
        <v>1.2433392539964526E-2</v>
      </c>
    </row>
    <row r="1155" spans="2:21" ht="12.75" customHeight="1" x14ac:dyDescent="0.2">
      <c r="B1155" s="110">
        <v>0</v>
      </c>
      <c r="C1155" s="42">
        <v>6.6666666666666428E-3</v>
      </c>
      <c r="D1155" s="42">
        <v>0</v>
      </c>
      <c r="E1155" s="42">
        <v>0</v>
      </c>
      <c r="F1155" s="42">
        <v>-5.6497175141243397E-3</v>
      </c>
      <c r="G1155" s="42">
        <v>8.47457627118651E-3</v>
      </c>
      <c r="H1155" s="42">
        <v>1.2234910277324661E-2</v>
      </c>
      <c r="I1155" s="42">
        <v>-3.8895371450797908E-3</v>
      </c>
      <c r="K1155" s="42">
        <v>-3.3898305084746542E-3</v>
      </c>
      <c r="L1155" s="42">
        <v>1.0427528675703635E-3</v>
      </c>
      <c r="M1155" s="42">
        <v>-1.3888888888888867E-2</v>
      </c>
      <c r="N1155" s="42">
        <v>6.7114093959732106E-3</v>
      </c>
      <c r="O1155" s="110">
        <v>6.7114093959732106E-3</v>
      </c>
      <c r="P1155" s="110">
        <v>-1.1304347826086972E-2</v>
      </c>
      <c r="Q1155" s="42">
        <v>-9.1743119266053089E-4</v>
      </c>
      <c r="R1155" s="42">
        <v>5.9999999999999963E-2</v>
      </c>
      <c r="S1155" s="42">
        <v>-2.857142857142847E-2</v>
      </c>
      <c r="T1155" s="110">
        <v>-2.857142857142847E-2</v>
      </c>
      <c r="U1155" s="110">
        <v>-1.75438596491229E-2</v>
      </c>
    </row>
    <row r="1156" spans="2:21" ht="12.75" customHeight="1" x14ac:dyDescent="0.2">
      <c r="B1156" s="110">
        <v>-9.3023255813951509E-3</v>
      </c>
      <c r="C1156" s="42">
        <v>-6.6225165562913673E-3</v>
      </c>
      <c r="D1156" s="42">
        <v>-8.8105726872246392E-3</v>
      </c>
      <c r="E1156" s="42">
        <v>8.1967213114754172E-3</v>
      </c>
      <c r="F1156" s="42">
        <v>5.6818181818182288E-3</v>
      </c>
      <c r="G1156" s="42">
        <v>2.2408963585434191E-2</v>
      </c>
      <c r="H1156" s="42">
        <v>-1.6116035455277658E-3</v>
      </c>
      <c r="I1156" s="42">
        <v>-5.4666146036704633E-3</v>
      </c>
      <c r="K1156" s="42">
        <v>1.0204081632653145E-2</v>
      </c>
      <c r="L1156" s="42">
        <v>0</v>
      </c>
      <c r="M1156" s="42">
        <v>-3.1298904538340491E-3</v>
      </c>
      <c r="N1156" s="42">
        <v>0</v>
      </c>
      <c r="O1156" s="110">
        <v>0</v>
      </c>
      <c r="P1156" s="110">
        <v>1.1433597185576095E-2</v>
      </c>
      <c r="Q1156" s="42">
        <v>0</v>
      </c>
      <c r="R1156" s="42">
        <v>5.6603773584905627E-2</v>
      </c>
      <c r="S1156" s="42">
        <v>-3.9215686274510705E-3</v>
      </c>
      <c r="T1156" s="110">
        <v>-3.9215686274510705E-3</v>
      </c>
      <c r="U1156" s="110">
        <v>0</v>
      </c>
    </row>
    <row r="1157" spans="2:21" ht="12.75" customHeight="1" x14ac:dyDescent="0.2">
      <c r="B1157" s="110">
        <v>0</v>
      </c>
      <c r="C1157" s="42">
        <v>-6.6666666666666428E-3</v>
      </c>
      <c r="D1157" s="42">
        <v>0</v>
      </c>
      <c r="E1157" s="42">
        <v>-4.0650406504065074E-2</v>
      </c>
      <c r="F1157" s="42">
        <v>1.6949152542372854E-2</v>
      </c>
      <c r="G1157" s="42">
        <v>-2.7397260273972626E-2</v>
      </c>
      <c r="H1157" s="42">
        <v>-1.8563357546408428E-2</v>
      </c>
      <c r="I1157" s="42">
        <v>-1.5704750687082509E-3</v>
      </c>
      <c r="K1157" s="42">
        <v>0</v>
      </c>
      <c r="L1157" s="42">
        <v>0</v>
      </c>
      <c r="M1157" s="42">
        <v>-3.1397174254317137E-2</v>
      </c>
      <c r="N1157" s="42">
        <v>0</v>
      </c>
      <c r="O1157" s="110">
        <v>0</v>
      </c>
      <c r="P1157" s="110">
        <v>-1.1594202898550683E-2</v>
      </c>
      <c r="Q1157" s="42">
        <v>-2.4793388429752025E-2</v>
      </c>
      <c r="R1157" s="42">
        <v>0</v>
      </c>
      <c r="S1157" s="42">
        <v>-1.9685039370078319E-3</v>
      </c>
      <c r="T1157" s="110">
        <v>-1.9685039370078319E-3</v>
      </c>
      <c r="U1157" s="110">
        <v>0</v>
      </c>
    </row>
    <row r="1158" spans="2:21" ht="12.75" customHeight="1" x14ac:dyDescent="0.2">
      <c r="B1158" s="110">
        <v>-4.6948356807512814E-3</v>
      </c>
      <c r="C1158" s="42">
        <v>0</v>
      </c>
      <c r="D1158" s="42">
        <v>7.1111111111111175E-3</v>
      </c>
      <c r="E1158" s="42">
        <v>1.6949152542372899E-2</v>
      </c>
      <c r="F1158" s="42">
        <v>-1.8518518518518122E-3</v>
      </c>
      <c r="G1158" s="42">
        <v>0</v>
      </c>
      <c r="H1158" s="42">
        <v>1.3157894736842117E-2</v>
      </c>
      <c r="I1158" s="42">
        <v>0</v>
      </c>
      <c r="K1158" s="42">
        <v>-6.0606060606060656E-2</v>
      </c>
      <c r="L1158" s="42">
        <v>-1.0416666666666445E-3</v>
      </c>
      <c r="M1158" s="42">
        <v>0</v>
      </c>
      <c r="N1158" s="42">
        <v>-1.2222222222222159E-2</v>
      </c>
      <c r="O1158" s="110">
        <v>-1.2222222222222159E-2</v>
      </c>
      <c r="P1158" s="110">
        <v>8.7976539589441974E-3</v>
      </c>
      <c r="Q1158" s="42">
        <v>2.5423728813559279E-2</v>
      </c>
      <c r="R1158" s="42">
        <v>2.5000000000000102E-2</v>
      </c>
      <c r="S1158" s="42">
        <v>-3.747534516765276E-2</v>
      </c>
      <c r="T1158" s="110">
        <v>-3.747534516765276E-2</v>
      </c>
      <c r="U1158" s="110">
        <v>-1.7857142857142477E-3</v>
      </c>
    </row>
    <row r="1159" spans="2:21" ht="12.75" customHeight="1" x14ac:dyDescent="0.2">
      <c r="B1159" s="110">
        <v>-9.4339622641509517E-3</v>
      </c>
      <c r="C1159" s="42">
        <v>-6.7114093959731299E-3</v>
      </c>
      <c r="D1159" s="42">
        <v>0</v>
      </c>
      <c r="E1159" s="42">
        <v>-8.3333333333333419E-3</v>
      </c>
      <c r="F1159" s="42">
        <v>-1.8552875695732442E-3</v>
      </c>
      <c r="G1159" s="42">
        <v>0</v>
      </c>
      <c r="H1159" s="42">
        <v>1.1363636363636409E-2</v>
      </c>
      <c r="I1159" s="42">
        <v>1.5729453401494242E-2</v>
      </c>
      <c r="K1159" s="42">
        <v>3.5842293906810069E-2</v>
      </c>
      <c r="L1159" s="42">
        <v>0</v>
      </c>
      <c r="M1159" s="42">
        <v>1.6207455429497513E-2</v>
      </c>
      <c r="N1159" s="42">
        <v>-3.3745781777279119E-3</v>
      </c>
      <c r="O1159" s="110">
        <v>-3.3745781777279119E-3</v>
      </c>
      <c r="P1159" s="110">
        <v>-5.8139534883719689E-3</v>
      </c>
      <c r="Q1159" s="42">
        <v>-9.1827364554635318E-4</v>
      </c>
      <c r="R1159" s="42">
        <v>-2.003484320557495E-2</v>
      </c>
      <c r="S1159" s="42">
        <v>-3.6885245901639462E-2</v>
      </c>
      <c r="T1159" s="110">
        <v>-3.6885245901639462E-2</v>
      </c>
      <c r="U1159" s="110">
        <v>-8.9445438282647269E-3</v>
      </c>
    </row>
    <row r="1160" spans="2:21" ht="12.75" customHeight="1" x14ac:dyDescent="0.2">
      <c r="B1160" s="110">
        <v>9.5238095238095316E-3</v>
      </c>
      <c r="C1160" s="42">
        <v>0</v>
      </c>
      <c r="D1160" s="42">
        <v>1.7652250661959023E-3</v>
      </c>
      <c r="E1160" s="42">
        <v>2.521008403361347E-2</v>
      </c>
      <c r="F1160" s="42">
        <v>1.6728624535315956E-2</v>
      </c>
      <c r="G1160" s="42">
        <v>-1.4084507042253594E-2</v>
      </c>
      <c r="H1160" s="42">
        <v>1.6051364365971051E-2</v>
      </c>
      <c r="I1160" s="42">
        <v>-7.742934572202838E-3</v>
      </c>
      <c r="K1160" s="42">
        <v>0</v>
      </c>
      <c r="L1160" s="42">
        <v>-7.2992700729927308E-3</v>
      </c>
      <c r="M1160" s="42">
        <v>1.5948963317384456E-2</v>
      </c>
      <c r="N1160" s="42">
        <v>-6.7720090293452283E-3</v>
      </c>
      <c r="O1160" s="110">
        <v>-6.7720090293452283E-3</v>
      </c>
      <c r="P1160" s="110">
        <v>5.8479532163741438E-3</v>
      </c>
      <c r="Q1160" s="42">
        <v>-7.3529411764705942E-3</v>
      </c>
      <c r="R1160" s="42">
        <v>-3.4666666666666721E-2</v>
      </c>
      <c r="S1160" s="42">
        <v>0</v>
      </c>
      <c r="T1160" s="110">
        <v>0</v>
      </c>
      <c r="U1160" s="110">
        <v>5.4151624548735306E-3</v>
      </c>
    </row>
    <row r="1161" spans="2:21" ht="12.75" customHeight="1" x14ac:dyDescent="0.2">
      <c r="B1161" s="110">
        <v>1.4150943396226322E-2</v>
      </c>
      <c r="C1161" s="42">
        <v>1.081081081081082E-2</v>
      </c>
      <c r="D1161" s="42">
        <v>0</v>
      </c>
      <c r="E1161" s="42">
        <v>0</v>
      </c>
      <c r="F1161" s="42">
        <v>-2.1937842778793435E-2</v>
      </c>
      <c r="G1161" s="42">
        <v>-1.4285714285714235E-2</v>
      </c>
      <c r="H1161" s="42">
        <v>-7.8988941548182971E-3</v>
      </c>
      <c r="I1161" s="42">
        <v>0</v>
      </c>
      <c r="K1161" s="42">
        <v>0</v>
      </c>
      <c r="L1161" s="42">
        <v>0</v>
      </c>
      <c r="M1161" s="42">
        <v>-2.9827315541601316E-2</v>
      </c>
      <c r="N1161" s="42">
        <v>6.8181818181816721E-3</v>
      </c>
      <c r="O1161" s="110">
        <v>6.8181818181816721E-3</v>
      </c>
      <c r="P1161" s="110">
        <v>-7.2674418604651162E-3</v>
      </c>
      <c r="Q1161" s="42">
        <v>0</v>
      </c>
      <c r="R1161" s="42">
        <v>1.2891344383057144E-2</v>
      </c>
      <c r="S1161" s="42">
        <v>-1.4893617021276466E-2</v>
      </c>
      <c r="T1161" s="110">
        <v>-1.4893617021276466E-2</v>
      </c>
      <c r="U1161" s="110">
        <v>-1.2567324955116589E-2</v>
      </c>
    </row>
    <row r="1162" spans="2:21" ht="12.75" customHeight="1" x14ac:dyDescent="0.2">
      <c r="B1162" s="110">
        <v>-1.3953488372092933E-2</v>
      </c>
      <c r="C1162" s="42">
        <v>1.6042780748662996E-2</v>
      </c>
      <c r="D1162" s="42">
        <v>-8.8105726872246392E-3</v>
      </c>
      <c r="E1162" s="42">
        <v>-1.6393442622950834E-2</v>
      </c>
      <c r="F1162" s="42">
        <v>-2.9906542056074788E-2</v>
      </c>
      <c r="G1162" s="42">
        <v>-1.4492753623188354E-2</v>
      </c>
      <c r="H1162" s="42">
        <v>0</v>
      </c>
      <c r="I1162" s="42">
        <v>-7.8033554428403942E-3</v>
      </c>
      <c r="K1162" s="42">
        <v>0</v>
      </c>
      <c r="L1162" s="42">
        <v>8.4033613445378234E-3</v>
      </c>
      <c r="M1162" s="42">
        <v>1.9417475728155359E-2</v>
      </c>
      <c r="N1162" s="42">
        <v>-6.7720090293452283E-3</v>
      </c>
      <c r="O1162" s="110">
        <v>-6.7720090293452283E-3</v>
      </c>
      <c r="P1162" s="110">
        <v>7.320644216691069E-3</v>
      </c>
      <c r="Q1162" s="42">
        <v>-1.8518518518518122E-3</v>
      </c>
      <c r="R1162" s="42">
        <v>-1.3636363636363669E-2</v>
      </c>
      <c r="S1162" s="42">
        <v>-2.8077753779697789E-2</v>
      </c>
      <c r="T1162" s="110">
        <v>-2.8077753779697789E-2</v>
      </c>
      <c r="U1162" s="110">
        <v>-5.4545454545455001E-3</v>
      </c>
    </row>
    <row r="1163" spans="2:21" ht="12.75" customHeight="1" x14ac:dyDescent="0.2">
      <c r="B1163" s="110">
        <v>1.8867924528301903E-2</v>
      </c>
      <c r="C1163" s="42">
        <v>-2.631578947368365E-3</v>
      </c>
      <c r="D1163" s="42">
        <v>3.1111111111111079E-2</v>
      </c>
      <c r="E1163" s="42">
        <v>2.5000000000000022E-2</v>
      </c>
      <c r="F1163" s="42">
        <v>-1.9267822736030758E-2</v>
      </c>
      <c r="G1163" s="42">
        <v>2.9411764705882245E-2</v>
      </c>
      <c r="H1163" s="42">
        <v>-7.9617834394904181E-3</v>
      </c>
      <c r="I1163" s="42">
        <v>-3.9323633503736306E-3</v>
      </c>
      <c r="K1163" s="42">
        <v>-2.4221453287197329E-2</v>
      </c>
      <c r="L1163" s="42">
        <v>0</v>
      </c>
      <c r="M1163" s="42">
        <v>2.5396825396825421E-2</v>
      </c>
      <c r="N1163" s="42">
        <v>0</v>
      </c>
      <c r="O1163" s="110">
        <v>0</v>
      </c>
      <c r="P1163" s="110">
        <v>2.9069767441860881E-3</v>
      </c>
      <c r="Q1163" s="42">
        <v>-1.855287569573409E-3</v>
      </c>
      <c r="R1163" s="42">
        <v>0</v>
      </c>
      <c r="S1163" s="42">
        <v>-2.2222222222221749E-3</v>
      </c>
      <c r="T1163" s="110">
        <v>-2.2222222222221749E-3</v>
      </c>
      <c r="U1163" s="110">
        <v>-3.6563071297988255E-3</v>
      </c>
    </row>
    <row r="1164" spans="2:21" ht="12.75" customHeight="1" x14ac:dyDescent="0.2">
      <c r="B1164" s="110">
        <v>0</v>
      </c>
      <c r="C1164" s="42">
        <v>2.6385224274405768E-3</v>
      </c>
      <c r="D1164" s="42">
        <v>-1.9827586206896588E-2</v>
      </c>
      <c r="E1164" s="42">
        <v>1.6260162601626032E-2</v>
      </c>
      <c r="F1164" s="42">
        <v>-2.9469548133595352E-2</v>
      </c>
      <c r="G1164" s="42">
        <v>-2.1428571428571352E-2</v>
      </c>
      <c r="H1164" s="42">
        <v>8.0256821829855253E-3</v>
      </c>
      <c r="I1164" s="42">
        <v>3.9478878799842649E-3</v>
      </c>
      <c r="K1164" s="42">
        <v>3.5460992907802237E-3</v>
      </c>
      <c r="L1164" s="42">
        <v>2.5000000000000022E-2</v>
      </c>
      <c r="M1164" s="42">
        <v>-3.0959752321982137E-3</v>
      </c>
      <c r="N1164" s="42">
        <v>-1.1363636363638139E-3</v>
      </c>
      <c r="O1164" s="110">
        <v>-1.1363636363638139E-3</v>
      </c>
      <c r="P1164" s="110">
        <v>1.4492753623188406E-2</v>
      </c>
      <c r="Q1164" s="42">
        <v>1.301115241635693E-2</v>
      </c>
      <c r="R1164" s="42">
        <v>3.6866359447004643E-2</v>
      </c>
      <c r="S1164" s="42">
        <v>2.4498886414253969E-2</v>
      </c>
      <c r="T1164" s="110">
        <v>2.4498886414253969E-2</v>
      </c>
      <c r="U1164" s="110">
        <v>3.6697247706421235E-3</v>
      </c>
    </row>
    <row r="1165" spans="2:21" ht="12.75" customHeight="1" x14ac:dyDescent="0.2">
      <c r="B1165" s="110">
        <v>-9.2592592592592674E-3</v>
      </c>
      <c r="C1165" s="42">
        <v>-3.9473684210525476E-3</v>
      </c>
      <c r="D1165" s="42">
        <v>-1.0554089709762465E-2</v>
      </c>
      <c r="E1165" s="42">
        <v>-8.0000000000000071E-3</v>
      </c>
      <c r="F1165" s="42">
        <v>-2.0242914979756652E-3</v>
      </c>
      <c r="G1165" s="42">
        <v>-1.4598540145985088E-3</v>
      </c>
      <c r="H1165" s="42">
        <v>-1.2738853503184724E-2</v>
      </c>
      <c r="I1165" s="42">
        <v>0</v>
      </c>
      <c r="K1165" s="42">
        <v>3.5335689045935641E-3</v>
      </c>
      <c r="L1165" s="42">
        <v>-1.9308943089430843E-2</v>
      </c>
      <c r="M1165" s="42">
        <v>2.7950310559006306E-2</v>
      </c>
      <c r="N1165" s="42">
        <v>-1.1376564277587927E-3</v>
      </c>
      <c r="O1165" s="110">
        <v>-1.1376564277587927E-3</v>
      </c>
      <c r="P1165" s="110">
        <v>-4.5714285714284738E-3</v>
      </c>
      <c r="Q1165" s="42">
        <v>9.1743119266054721E-3</v>
      </c>
      <c r="R1165" s="42">
        <v>0</v>
      </c>
      <c r="S1165" s="42">
        <v>4.5652173913043465E-2</v>
      </c>
      <c r="T1165" s="110">
        <v>4.5652173913043465E-2</v>
      </c>
      <c r="U1165" s="110">
        <v>2.0109689213894028E-2</v>
      </c>
    </row>
    <row r="1166" spans="2:21" ht="12.75" customHeight="1" x14ac:dyDescent="0.2">
      <c r="B1166" s="110">
        <v>4.6728971962615821E-3</v>
      </c>
      <c r="C1166" s="42">
        <v>0</v>
      </c>
      <c r="D1166" s="42">
        <v>0</v>
      </c>
      <c r="E1166" s="42">
        <v>-8.0645161290322648E-3</v>
      </c>
      <c r="F1166" s="42">
        <v>0</v>
      </c>
      <c r="G1166" s="42">
        <v>-2.0467836257310024E-2</v>
      </c>
      <c r="H1166" s="42">
        <v>-3.0645161290322642E-2</v>
      </c>
      <c r="I1166" s="42">
        <v>-1.9661816751867872E-2</v>
      </c>
      <c r="K1166" s="42">
        <v>-2.4647887323943608E-2</v>
      </c>
      <c r="L1166" s="42">
        <v>1.5544041450777238E-2</v>
      </c>
      <c r="M1166" s="42">
        <v>-1.3595166163141973E-2</v>
      </c>
      <c r="N1166" s="42">
        <v>-1.1389521640090875E-3</v>
      </c>
      <c r="O1166" s="110">
        <v>-1.1389521640090875E-3</v>
      </c>
      <c r="P1166" s="110">
        <v>-1.1481056257177454E-3</v>
      </c>
      <c r="Q1166" s="42">
        <v>0</v>
      </c>
      <c r="R1166" s="42">
        <v>-1.3333333333333365E-2</v>
      </c>
      <c r="S1166" s="42">
        <v>6.0291060291060294E-2</v>
      </c>
      <c r="T1166" s="110">
        <v>6.0291060291060294E-2</v>
      </c>
      <c r="U1166" s="110">
        <v>-5.37634408602155E-3</v>
      </c>
    </row>
    <row r="1167" spans="2:21" ht="12.75" customHeight="1" x14ac:dyDescent="0.2">
      <c r="B1167" s="110">
        <v>-1.3953488372092933E-2</v>
      </c>
      <c r="C1167" s="42">
        <v>3.9630118890355828E-3</v>
      </c>
      <c r="D1167" s="42">
        <v>1.5111111111111105E-2</v>
      </c>
      <c r="E1167" s="42">
        <v>0</v>
      </c>
      <c r="F1167" s="42">
        <v>-2.0283975659230575E-3</v>
      </c>
      <c r="G1167" s="42">
        <v>-2.9850746268656079E-3</v>
      </c>
      <c r="H1167" s="42">
        <v>3.0782029950083278E-2</v>
      </c>
      <c r="I1167" s="42">
        <v>-2.0056157240272765E-2</v>
      </c>
      <c r="K1167" s="42">
        <v>0</v>
      </c>
      <c r="L1167" s="42">
        <v>-5.1020408163266031E-3</v>
      </c>
      <c r="M1167" s="42">
        <v>6.1255742725880606E-3</v>
      </c>
      <c r="N1167" s="42">
        <v>2.2805017103762343E-3</v>
      </c>
      <c r="O1167" s="110">
        <v>2.2805017103762343E-3</v>
      </c>
      <c r="P1167" s="110">
        <v>-8.6206896551723321E-3</v>
      </c>
      <c r="Q1167" s="42">
        <v>-9.9999999999999482E-3</v>
      </c>
      <c r="R1167" s="42">
        <v>-9.0090090090089777E-3</v>
      </c>
      <c r="S1167" s="42">
        <v>6.0784313725490112E-2</v>
      </c>
      <c r="T1167" s="110">
        <v>6.0784313725490112E-2</v>
      </c>
      <c r="U1167" s="110">
        <v>-9.0090090090089777E-3</v>
      </c>
    </row>
    <row r="1168" spans="2:21" ht="12.75" customHeight="1" x14ac:dyDescent="0.2">
      <c r="B1168" s="110">
        <v>4.7169811320755808E-3</v>
      </c>
      <c r="C1168" s="42">
        <v>0</v>
      </c>
      <c r="D1168" s="42">
        <v>0</v>
      </c>
      <c r="E1168" s="42">
        <v>-4.0650406504065074E-2</v>
      </c>
      <c r="F1168" s="42">
        <v>-2.0325203252032447E-2</v>
      </c>
      <c r="G1168" s="42">
        <v>-1.497005988024053E-3</v>
      </c>
      <c r="H1168" s="42">
        <v>-2.4213075060533604E-3</v>
      </c>
      <c r="I1168" s="42">
        <v>-2.4559967253377054E-2</v>
      </c>
      <c r="K1168" s="42">
        <v>1.4440433212996403E-2</v>
      </c>
      <c r="L1168" s="42">
        <v>0</v>
      </c>
      <c r="M1168" s="42">
        <v>1.8264840182648283E-2</v>
      </c>
      <c r="N1168" s="42">
        <v>-1.1376564277587927E-3</v>
      </c>
      <c r="O1168" s="110">
        <v>-1.1376564277587927E-3</v>
      </c>
      <c r="P1168" s="110">
        <v>-8.6956521739129603E-3</v>
      </c>
      <c r="Q1168" s="42">
        <v>-1.0101010101010048E-2</v>
      </c>
      <c r="R1168" s="42">
        <v>3.6363636363636397E-2</v>
      </c>
      <c r="S1168" s="42">
        <v>6.0998151571164519E-2</v>
      </c>
      <c r="T1168" s="110">
        <v>6.0998151571164519E-2</v>
      </c>
      <c r="U1168" s="110">
        <v>0</v>
      </c>
    </row>
    <row r="1169" spans="2:21" ht="12.75" customHeight="1" x14ac:dyDescent="0.2">
      <c r="B1169" s="110">
        <v>4.6948356807510732E-3</v>
      </c>
      <c r="C1169" s="42">
        <v>6.5789473684211468E-3</v>
      </c>
      <c r="D1169" s="42">
        <v>-4.3782837127846509E-3</v>
      </c>
      <c r="E1169" s="42">
        <v>1.6949152542372899E-2</v>
      </c>
      <c r="F1169" s="42">
        <v>0</v>
      </c>
      <c r="G1169" s="42">
        <v>4.497751124437818E-3</v>
      </c>
      <c r="H1169" s="42">
        <v>8.0906148867315071E-3</v>
      </c>
      <c r="I1169" s="42">
        <v>-7.5535039865715367E-3</v>
      </c>
      <c r="K1169" s="42">
        <v>0</v>
      </c>
      <c r="L1169" s="42">
        <v>-2.051282051282044E-2</v>
      </c>
      <c r="M1169" s="42">
        <v>4.4843049327354632E-3</v>
      </c>
      <c r="N1169" s="42">
        <v>0</v>
      </c>
      <c r="O1169" s="110">
        <v>0</v>
      </c>
      <c r="P1169" s="110">
        <v>1.4619883040934841E-3</v>
      </c>
      <c r="Q1169" s="42">
        <v>-3.7105751391466532E-3</v>
      </c>
      <c r="R1169" s="42">
        <v>0</v>
      </c>
      <c r="S1169" s="42">
        <v>-1.5679442508710777E-2</v>
      </c>
      <c r="T1169" s="110">
        <v>-1.5679442508710777E-2</v>
      </c>
      <c r="U1169" s="110">
        <v>1.4545454545454558E-2</v>
      </c>
    </row>
    <row r="1170" spans="2:21" ht="12.75" customHeight="1" x14ac:dyDescent="0.2">
      <c r="B1170" s="110">
        <v>2.8037383177570117E-2</v>
      </c>
      <c r="C1170" s="42">
        <v>-6.5359477124183937E-3</v>
      </c>
      <c r="D1170" s="42">
        <v>-4.3975373790676288E-3</v>
      </c>
      <c r="E1170" s="42">
        <v>8.3333333333333419E-3</v>
      </c>
      <c r="F1170" s="42">
        <v>2.697095435684645E-2</v>
      </c>
      <c r="G1170" s="42">
        <v>0</v>
      </c>
      <c r="H1170" s="42">
        <v>8.0256821829855253E-3</v>
      </c>
      <c r="I1170" s="42">
        <v>4.5665961945031794E-2</v>
      </c>
      <c r="K1170" s="42">
        <v>-2.1352313167259804E-2</v>
      </c>
      <c r="L1170" s="42">
        <v>-1.3612565445026259E-2</v>
      </c>
      <c r="M1170" s="42">
        <v>-7.440476190476164E-3</v>
      </c>
      <c r="N1170" s="42">
        <v>-1.2528473804100163E-2</v>
      </c>
      <c r="O1170" s="110">
        <v>-1.2528473804100163E-2</v>
      </c>
      <c r="P1170" s="110">
        <v>-1.4598540145984572E-3</v>
      </c>
      <c r="Q1170" s="42">
        <v>0</v>
      </c>
      <c r="R1170" s="42">
        <v>1.3157894736842136E-2</v>
      </c>
      <c r="S1170" s="42">
        <v>0</v>
      </c>
      <c r="T1170" s="110">
        <v>0</v>
      </c>
      <c r="U1170" s="110">
        <v>1.2544802867383404E-2</v>
      </c>
    </row>
    <row r="1171" spans="2:21" ht="12.75" customHeight="1" x14ac:dyDescent="0.2">
      <c r="B1171" s="110">
        <v>3.1818181818181746E-2</v>
      </c>
      <c r="C1171" s="42">
        <v>0</v>
      </c>
      <c r="D1171" s="42">
        <v>8.833922261484068E-3</v>
      </c>
      <c r="E1171" s="42">
        <v>0</v>
      </c>
      <c r="F1171" s="42">
        <v>8.0808080808080877E-3</v>
      </c>
      <c r="G1171" s="42">
        <v>-3.1343283582089543E-2</v>
      </c>
      <c r="H1171" s="42">
        <v>-7.9617834394904181E-3</v>
      </c>
      <c r="I1171" s="42">
        <v>-1.2131014961585147E-2</v>
      </c>
      <c r="K1171" s="42">
        <v>0</v>
      </c>
      <c r="L1171" s="42">
        <v>-2.1231422505307404E-3</v>
      </c>
      <c r="M1171" s="42">
        <v>-2.9985007496251902E-2</v>
      </c>
      <c r="N1171" s="42">
        <v>-5.767012687427994E-3</v>
      </c>
      <c r="O1171" s="110">
        <v>-5.767012687427994E-3</v>
      </c>
      <c r="P1171" s="110">
        <v>2.9239766081869682E-3</v>
      </c>
      <c r="Q1171" s="42">
        <v>-2.9795158286778426E-2</v>
      </c>
      <c r="R1171" s="42">
        <v>1.2987012987012863E-2</v>
      </c>
      <c r="S1171" s="42">
        <v>0</v>
      </c>
      <c r="T1171" s="110">
        <v>0</v>
      </c>
      <c r="U1171" s="110">
        <v>-8.8495575221238625E-3</v>
      </c>
    </row>
    <row r="1172" spans="2:21" ht="12.75" customHeight="1" x14ac:dyDescent="0.2">
      <c r="B1172" s="110">
        <v>0</v>
      </c>
      <c r="C1172" s="42">
        <v>0</v>
      </c>
      <c r="D1172" s="42">
        <v>-4.3782837127846509E-3</v>
      </c>
      <c r="E1172" s="42">
        <v>-8.2644628099173625E-3</v>
      </c>
      <c r="F1172" s="42">
        <v>-1.6032064128256526E-2</v>
      </c>
      <c r="G1172" s="42">
        <v>2.4653312788906031E-2</v>
      </c>
      <c r="H1172" s="42">
        <v>0</v>
      </c>
      <c r="I1172" s="42">
        <v>-2.4559967253377054E-2</v>
      </c>
      <c r="K1172" s="42">
        <v>0</v>
      </c>
      <c r="L1172" s="42">
        <v>0</v>
      </c>
      <c r="M1172" s="42">
        <v>2.7820710973724978E-2</v>
      </c>
      <c r="N1172" s="42">
        <v>5.8004640371230529E-3</v>
      </c>
      <c r="O1172" s="110">
        <v>5.8004640371230529E-3</v>
      </c>
      <c r="P1172" s="110">
        <v>4.3731778425657635E-3</v>
      </c>
      <c r="Q1172" s="42">
        <v>-9.5969289827253237E-4</v>
      </c>
      <c r="R1172" s="42">
        <v>-1.7094017094017033E-2</v>
      </c>
      <c r="S1172" s="42">
        <v>-3.0088495575221225E-2</v>
      </c>
      <c r="T1172" s="110">
        <v>-3.0088495575221225E-2</v>
      </c>
      <c r="U1172" s="110">
        <v>-1.0714285714285645E-2</v>
      </c>
    </row>
    <row r="1173" spans="2:21" ht="12.75" customHeight="1" x14ac:dyDescent="0.2">
      <c r="B1173" s="110">
        <v>8.8105726872246774E-3</v>
      </c>
      <c r="C1173" s="42">
        <v>0</v>
      </c>
      <c r="D1173" s="42">
        <v>0</v>
      </c>
      <c r="E1173" s="42">
        <v>3.3333333333333368E-2</v>
      </c>
      <c r="F1173" s="42">
        <v>1.6293279022403271E-2</v>
      </c>
      <c r="G1173" s="42">
        <v>-2.255639097744366E-2</v>
      </c>
      <c r="H1173" s="42">
        <v>0</v>
      </c>
      <c r="I1173" s="42">
        <v>0</v>
      </c>
      <c r="K1173" s="42">
        <v>-5.0909090909090952E-2</v>
      </c>
      <c r="L1173" s="42">
        <v>8.5106382978723475E-3</v>
      </c>
      <c r="M1173" s="42">
        <v>3.0075187969924168E-3</v>
      </c>
      <c r="N1173" s="42">
        <v>1.0380622837370226E-2</v>
      </c>
      <c r="O1173" s="110">
        <v>1.0380622837370226E-2</v>
      </c>
      <c r="P1173" s="110">
        <v>-1.4513788098694995E-3</v>
      </c>
      <c r="Q1173" s="42">
        <v>8.6455331412103615E-3</v>
      </c>
      <c r="R1173" s="42">
        <v>-2.6086956521739191E-2</v>
      </c>
      <c r="S1173" s="42">
        <v>-3.2846715328467099E-2</v>
      </c>
      <c r="T1173" s="110">
        <v>-3.2846715328467099E-2</v>
      </c>
      <c r="U1173" s="110">
        <v>1.8050541516245425E-2</v>
      </c>
    </row>
    <row r="1174" spans="2:21" ht="12.75" customHeight="1" x14ac:dyDescent="0.2">
      <c r="B1174" s="110">
        <v>2.1834061135371296E-2</v>
      </c>
      <c r="C1174" s="42">
        <v>0</v>
      </c>
      <c r="D1174" s="42">
        <v>0</v>
      </c>
      <c r="E1174" s="42">
        <v>2.4193548387096794E-2</v>
      </c>
      <c r="F1174" s="42">
        <v>-2.0040080160320215E-3</v>
      </c>
      <c r="G1174" s="42">
        <v>-9.2307692307691709E-3</v>
      </c>
      <c r="H1174" s="42">
        <v>-8.0256821829856675E-3</v>
      </c>
      <c r="I1174" s="42">
        <v>-2.5178346621905073E-2</v>
      </c>
      <c r="K1174" s="42">
        <v>1.1494252873563314E-2</v>
      </c>
      <c r="L1174" s="42">
        <v>0</v>
      </c>
      <c r="M1174" s="42">
        <v>0</v>
      </c>
      <c r="N1174" s="42">
        <v>1.1415525114155008E-3</v>
      </c>
      <c r="O1174" s="110">
        <v>1.1415525114155008E-3</v>
      </c>
      <c r="P1174" s="110">
        <v>-1.1627906976744146E-2</v>
      </c>
      <c r="Q1174" s="42">
        <v>-9.52380952380949E-3</v>
      </c>
      <c r="R1174" s="42">
        <v>0</v>
      </c>
      <c r="S1174" s="42">
        <v>-4.528301886792456E-2</v>
      </c>
      <c r="T1174" s="110">
        <v>-4.528301886792456E-2</v>
      </c>
      <c r="U1174" s="110">
        <v>7.0921985815602905E-3</v>
      </c>
    </row>
    <row r="1175" spans="2:21" ht="12.75" customHeight="1" x14ac:dyDescent="0.2">
      <c r="B1175" s="110">
        <v>4.273504273504182E-3</v>
      </c>
      <c r="C1175" s="42">
        <v>1.0526315789473694E-2</v>
      </c>
      <c r="D1175" s="42">
        <v>8.7950747581368193E-4</v>
      </c>
      <c r="E1175" s="42">
        <v>7.8740157480315029E-3</v>
      </c>
      <c r="F1175" s="42">
        <v>-3.0120481927710913E-2</v>
      </c>
      <c r="G1175" s="42">
        <v>7.7639751552794753E-3</v>
      </c>
      <c r="H1175" s="42">
        <v>0</v>
      </c>
      <c r="I1175" s="42">
        <v>8.6095566078346654E-3</v>
      </c>
      <c r="K1175" s="42">
        <v>0</v>
      </c>
      <c r="L1175" s="42">
        <v>-3.1645569620254361E-3</v>
      </c>
      <c r="M1175" s="42">
        <v>0</v>
      </c>
      <c r="N1175" s="42">
        <v>0</v>
      </c>
      <c r="O1175" s="110">
        <v>0</v>
      </c>
      <c r="P1175" s="110">
        <v>1.1764705882352899E-2</v>
      </c>
      <c r="Q1175" s="42">
        <v>1.4423076923076957E-2</v>
      </c>
      <c r="R1175" s="42">
        <v>-2.6785714285714191E-2</v>
      </c>
      <c r="S1175" s="42">
        <v>-2.1739130434782671E-2</v>
      </c>
      <c r="T1175" s="110">
        <v>-2.1739130434782671E-2</v>
      </c>
      <c r="U1175" s="110">
        <v>-7.0422535211267668E-3</v>
      </c>
    </row>
    <row r="1176" spans="2:21" ht="12.75" customHeight="1" x14ac:dyDescent="0.2">
      <c r="B1176" s="110">
        <v>-5.9574468085106434E-2</v>
      </c>
      <c r="C1176" s="42">
        <v>9.1145833333333703E-3</v>
      </c>
      <c r="D1176" s="42">
        <v>-8.7873462214424979E-4</v>
      </c>
      <c r="E1176" s="42">
        <v>-7.8125000000000069E-3</v>
      </c>
      <c r="F1176" s="42">
        <v>-2.8985507246376746E-2</v>
      </c>
      <c r="G1176" s="42">
        <v>-3.081664098613254E-2</v>
      </c>
      <c r="H1176" s="42">
        <v>8.0906148867315071E-3</v>
      </c>
      <c r="I1176" s="42">
        <v>-4.2680324370465827E-3</v>
      </c>
      <c r="K1176" s="42">
        <v>0</v>
      </c>
      <c r="L1176" s="42">
        <v>0</v>
      </c>
      <c r="M1176" s="42">
        <v>4.497751124437818E-3</v>
      </c>
      <c r="N1176" s="42">
        <v>-3.4207525655643514E-3</v>
      </c>
      <c r="O1176" s="110">
        <v>-3.4207525655643514E-3</v>
      </c>
      <c r="P1176" s="110">
        <v>0</v>
      </c>
      <c r="Q1176" s="42">
        <v>-2.8436018957346036E-2</v>
      </c>
      <c r="R1176" s="42">
        <v>0</v>
      </c>
      <c r="S1176" s="42">
        <v>-8.0808080808080877E-3</v>
      </c>
      <c r="T1176" s="110">
        <v>-8.0808080808080877E-3</v>
      </c>
      <c r="U1176" s="110">
        <v>-2.1276595744680871E-2</v>
      </c>
    </row>
    <row r="1177" spans="2:21" ht="12.75" customHeight="1" x14ac:dyDescent="0.2">
      <c r="B1177" s="110">
        <v>9.0497737556561163E-3</v>
      </c>
      <c r="C1177" s="42">
        <v>-6.4516129032257839E-3</v>
      </c>
      <c r="D1177" s="42">
        <v>0</v>
      </c>
      <c r="E1177" s="42">
        <v>-3.1496062992126012E-2</v>
      </c>
      <c r="F1177" s="42">
        <v>3.6247334754797425E-2</v>
      </c>
      <c r="G1177" s="42">
        <v>0</v>
      </c>
      <c r="H1177" s="42">
        <v>0</v>
      </c>
      <c r="I1177" s="42">
        <v>4.2863266180883592E-3</v>
      </c>
      <c r="K1177" s="42">
        <v>-7.575757575757582E-3</v>
      </c>
      <c r="L1177" s="42">
        <v>-5.2910052910051788E-3</v>
      </c>
      <c r="M1177" s="42">
        <v>1.641791044776111E-2</v>
      </c>
      <c r="N1177" s="42">
        <v>0</v>
      </c>
      <c r="O1177" s="110">
        <v>0</v>
      </c>
      <c r="P1177" s="110">
        <v>2.9069767441860881E-3</v>
      </c>
      <c r="Q1177" s="42">
        <v>4.8780487804878743E-3</v>
      </c>
      <c r="R1177" s="42">
        <v>2.0183486238532004E-2</v>
      </c>
      <c r="S1177" s="42">
        <v>0</v>
      </c>
      <c r="T1177" s="110">
        <v>0</v>
      </c>
      <c r="U1177" s="110">
        <v>-2.5362318840579653E-2</v>
      </c>
    </row>
    <row r="1178" spans="2:21" ht="12.75" customHeight="1" x14ac:dyDescent="0.2">
      <c r="B1178" s="110">
        <v>-2.2421524663677049E-2</v>
      </c>
      <c r="C1178" s="42">
        <v>1.2987012987012941E-2</v>
      </c>
      <c r="D1178" s="42">
        <v>0</v>
      </c>
      <c r="E1178" s="42">
        <v>0</v>
      </c>
      <c r="F1178" s="42">
        <v>-2.8806584362139849E-2</v>
      </c>
      <c r="G1178" s="42">
        <v>1.7488076311605774E-2</v>
      </c>
      <c r="H1178" s="42">
        <v>1.3643659711075435E-2</v>
      </c>
      <c r="I1178" s="42">
        <v>-1.7072129748185723E-3</v>
      </c>
      <c r="K1178" s="42">
        <v>-3.8167938931298589E-3</v>
      </c>
      <c r="L1178" s="42">
        <v>1.5957446808510675E-2</v>
      </c>
      <c r="M1178" s="42">
        <v>0</v>
      </c>
      <c r="N1178" s="42">
        <v>-8.0091533180778347E-3</v>
      </c>
      <c r="O1178" s="110">
        <v>-8.0091533180778347E-3</v>
      </c>
      <c r="P1178" s="110">
        <v>-1.4492753623188406E-2</v>
      </c>
      <c r="Q1178" s="42">
        <v>0</v>
      </c>
      <c r="R1178" s="42">
        <v>0</v>
      </c>
      <c r="S1178" s="42">
        <v>-1.0183299389002001E-2</v>
      </c>
      <c r="T1178" s="110">
        <v>-1.0183299389002001E-2</v>
      </c>
      <c r="U1178" s="110">
        <v>-5.5762081784387083E-3</v>
      </c>
    </row>
    <row r="1179" spans="2:21" ht="12.75" customHeight="1" x14ac:dyDescent="0.2">
      <c r="B1179" s="110">
        <v>0</v>
      </c>
      <c r="C1179" s="42">
        <v>-1.2820512820512775E-2</v>
      </c>
      <c r="D1179" s="42">
        <v>1.7590149516270984E-2</v>
      </c>
      <c r="E1179" s="42">
        <v>0</v>
      </c>
      <c r="F1179" s="42">
        <v>-2.1186440677966212E-2</v>
      </c>
      <c r="G1179" s="42">
        <v>0</v>
      </c>
      <c r="H1179" s="42">
        <v>-1.583531274742783E-3</v>
      </c>
      <c r="I1179" s="42">
        <v>-2.3941855493800866E-2</v>
      </c>
      <c r="K1179" s="42">
        <v>1.1494252873563314E-2</v>
      </c>
      <c r="L1179" s="42">
        <v>1.0471204188481638E-2</v>
      </c>
      <c r="M1179" s="42">
        <v>-4.4052863436122415E-3</v>
      </c>
      <c r="N1179" s="42">
        <v>3.4602076124566738E-3</v>
      </c>
      <c r="O1179" s="110">
        <v>3.4602076124566738E-3</v>
      </c>
      <c r="P1179" s="110">
        <v>0</v>
      </c>
      <c r="Q1179" s="42">
        <v>9.7087378640776344E-3</v>
      </c>
      <c r="R1179" s="42">
        <v>7.1942446043165541E-3</v>
      </c>
      <c r="S1179" s="42">
        <v>-2.0576131687242358E-3</v>
      </c>
      <c r="T1179" s="110">
        <v>-2.0576131687242358E-3</v>
      </c>
      <c r="U1179" s="110">
        <v>9.3457943925233326E-3</v>
      </c>
    </row>
    <row r="1180" spans="2:21" ht="12.75" customHeight="1" x14ac:dyDescent="0.2">
      <c r="B1180" s="110">
        <v>0</v>
      </c>
      <c r="C1180" s="42">
        <v>5.1948051948051991E-3</v>
      </c>
      <c r="D1180" s="42">
        <v>-1.2964563526361309E-2</v>
      </c>
      <c r="E1180" s="42">
        <v>8.1300813008130159E-3</v>
      </c>
      <c r="F1180" s="42">
        <v>-3.0303030303030234E-2</v>
      </c>
      <c r="G1180" s="42">
        <v>-1.5624999999999944E-2</v>
      </c>
      <c r="H1180" s="42">
        <v>0</v>
      </c>
      <c r="I1180" s="42">
        <v>8.7604029785371372E-3</v>
      </c>
      <c r="K1180" s="42">
        <v>-3.7878787878788752E-3</v>
      </c>
      <c r="L1180" s="42">
        <v>-1.0362694300517913E-3</v>
      </c>
      <c r="M1180" s="42">
        <v>0</v>
      </c>
      <c r="N1180" s="42">
        <v>-3.4482758620688922E-3</v>
      </c>
      <c r="O1180" s="110">
        <v>-3.4482758620688922E-3</v>
      </c>
      <c r="P1180" s="110">
        <v>0</v>
      </c>
      <c r="Q1180" s="42">
        <v>2.8846153846153914E-2</v>
      </c>
      <c r="R1180" s="42">
        <v>-1.874999999999992E-2</v>
      </c>
      <c r="S1180" s="42">
        <v>-4.5360824742267984E-2</v>
      </c>
      <c r="T1180" s="110">
        <v>-4.5360824742267984E-2</v>
      </c>
      <c r="U1180" s="110">
        <v>0</v>
      </c>
    </row>
    <row r="1181" spans="2:21" ht="12.75" customHeight="1" x14ac:dyDescent="0.2">
      <c r="B1181" s="110">
        <v>1.8348623853211024E-2</v>
      </c>
      <c r="C1181" s="42">
        <v>-5.1679586563307539E-3</v>
      </c>
      <c r="D1181" s="42">
        <v>0</v>
      </c>
      <c r="E1181" s="42">
        <v>-2.4193548387096794E-2</v>
      </c>
      <c r="F1181" s="42">
        <v>-1.1160714285714244E-2</v>
      </c>
      <c r="G1181" s="42">
        <v>1.2698412698412709E-2</v>
      </c>
      <c r="H1181" s="42">
        <v>0</v>
      </c>
      <c r="I1181" s="42">
        <v>-6.9474598349978343E-3</v>
      </c>
      <c r="K1181" s="42">
        <v>-3.8022813688212121E-3</v>
      </c>
      <c r="L1181" s="42">
        <v>-1.4522821576763543E-2</v>
      </c>
      <c r="M1181" s="42">
        <v>1.1799410029498535E-2</v>
      </c>
      <c r="N1181" s="42">
        <v>0</v>
      </c>
      <c r="O1181" s="110">
        <v>0</v>
      </c>
      <c r="P1181" s="110">
        <v>-2.9411764705876501E-4</v>
      </c>
      <c r="Q1181" s="42">
        <v>-1.869158878504799E-3</v>
      </c>
      <c r="R1181" s="42">
        <v>-1.2738853503184764E-2</v>
      </c>
      <c r="S1181" s="42">
        <v>-1.5118790496760319E-2</v>
      </c>
      <c r="T1181" s="110">
        <v>-1.5118790496760319E-2</v>
      </c>
      <c r="U1181" s="110">
        <v>1.2962962962963016E-2</v>
      </c>
    </row>
    <row r="1182" spans="2:21" ht="12.75" customHeight="1" x14ac:dyDescent="0.2">
      <c r="B1182" s="110">
        <v>2.7027027027027049E-2</v>
      </c>
      <c r="C1182" s="42">
        <v>-1.0389610389610398E-2</v>
      </c>
      <c r="D1182" s="42">
        <v>0</v>
      </c>
      <c r="E1182" s="42">
        <v>0</v>
      </c>
      <c r="F1182" s="42">
        <v>3.1602708803611664E-2</v>
      </c>
      <c r="G1182" s="42">
        <v>-2.8213166144200719E-2</v>
      </c>
      <c r="H1182" s="42">
        <v>7.9302141157823664E-4</v>
      </c>
      <c r="I1182" s="42">
        <v>4.4599912549191059E-2</v>
      </c>
      <c r="K1182" s="42">
        <v>7.6335877862595486E-3</v>
      </c>
      <c r="L1182" s="42">
        <v>0</v>
      </c>
      <c r="M1182" s="42">
        <v>8.7463556851311384E-3</v>
      </c>
      <c r="N1182" s="42">
        <v>-8.0738177623991096E-3</v>
      </c>
      <c r="O1182" s="110">
        <v>-8.0738177623991096E-3</v>
      </c>
      <c r="P1182" s="110">
        <v>1.4710208884966165E-2</v>
      </c>
      <c r="Q1182" s="42">
        <v>-2.808988764044934E-2</v>
      </c>
      <c r="R1182" s="42">
        <v>0</v>
      </c>
      <c r="S1182" s="42">
        <v>3.7280701754385942E-2</v>
      </c>
      <c r="T1182" s="110">
        <v>3.7280701754385942E-2</v>
      </c>
      <c r="U1182" s="110">
        <v>5.4844606946984004E-3</v>
      </c>
    </row>
    <row r="1183" spans="2:21" ht="12.75" customHeight="1" x14ac:dyDescent="0.2">
      <c r="B1183" s="110">
        <v>4.3859649122806078E-3</v>
      </c>
      <c r="C1183" s="42">
        <v>7.8740157480314439E-3</v>
      </c>
      <c r="D1183" s="42">
        <v>1.3134851138353797E-2</v>
      </c>
      <c r="E1183" s="42">
        <v>0</v>
      </c>
      <c r="F1183" s="42">
        <v>1.0940919037199084E-2</v>
      </c>
      <c r="G1183" s="42">
        <v>3.0645161290322642E-2</v>
      </c>
      <c r="H1183" s="42">
        <v>-4.7543581616482167E-3</v>
      </c>
      <c r="I1183" s="42">
        <v>5.8601925491837828E-3</v>
      </c>
      <c r="K1183" s="42">
        <v>-1.5151515151515164E-2</v>
      </c>
      <c r="L1183" s="42">
        <v>-1.0526315789473461E-3</v>
      </c>
      <c r="M1183" s="42">
        <v>-1.1560693641618507E-2</v>
      </c>
      <c r="N1183" s="42">
        <v>8.1395348837209631E-3</v>
      </c>
      <c r="O1183" s="110">
        <v>8.1395348837209631E-3</v>
      </c>
      <c r="P1183" s="110">
        <v>-1.4207016526529486E-2</v>
      </c>
      <c r="Q1183" s="42">
        <v>2.1194605009633799E-2</v>
      </c>
      <c r="R1183" s="42">
        <v>5.9907834101382521E-2</v>
      </c>
      <c r="S1183" s="42">
        <v>3.5940803382663832E-2</v>
      </c>
      <c r="T1183" s="110">
        <v>3.5940803382663832E-2</v>
      </c>
      <c r="U1183" s="110">
        <v>-3.6363636363637205E-3</v>
      </c>
    </row>
    <row r="1184" spans="2:21" ht="12.75" customHeight="1" x14ac:dyDescent="0.2">
      <c r="B1184" s="110">
        <v>0</v>
      </c>
      <c r="C1184" s="42">
        <v>-1.3020833333333057E-3</v>
      </c>
      <c r="D1184" s="42">
        <v>-1.2964563526361309E-2</v>
      </c>
      <c r="E1184" s="42">
        <v>0</v>
      </c>
      <c r="F1184" s="42">
        <v>0</v>
      </c>
      <c r="G1184" s="42">
        <v>0</v>
      </c>
      <c r="H1184" s="42">
        <v>-1.5923566878980975E-2</v>
      </c>
      <c r="I1184" s="42">
        <v>-9.1552226383688051E-3</v>
      </c>
      <c r="K1184" s="42">
        <v>1.5384615384615398E-2</v>
      </c>
      <c r="L1184" s="42">
        <v>-3.1612223393044634E-3</v>
      </c>
      <c r="M1184" s="42">
        <v>-1.3157894736842085E-2</v>
      </c>
      <c r="N1184" s="42">
        <v>-8.0738177623991096E-3</v>
      </c>
      <c r="O1184" s="110">
        <v>-8.0738177623991096E-3</v>
      </c>
      <c r="P1184" s="110">
        <v>1.1764705882352899E-2</v>
      </c>
      <c r="Q1184" s="42">
        <v>-2.830188679245273E-2</v>
      </c>
      <c r="R1184" s="42">
        <v>0</v>
      </c>
      <c r="S1184" s="42">
        <v>0</v>
      </c>
      <c r="T1184" s="110">
        <v>0</v>
      </c>
      <c r="U1184" s="110">
        <v>-9.124087591240844E-3</v>
      </c>
    </row>
    <row r="1185" spans="2:21" ht="12.75" customHeight="1" x14ac:dyDescent="0.2">
      <c r="B1185" s="110">
        <v>-8.7336244541484798E-3</v>
      </c>
      <c r="C1185" s="42">
        <v>-2.9986962190351962E-2</v>
      </c>
      <c r="D1185" s="42">
        <v>-1.7513134851137981E-3</v>
      </c>
      <c r="E1185" s="42">
        <v>-8.2644628099173625E-3</v>
      </c>
      <c r="F1185" s="42">
        <v>-3.0303030303030234E-2</v>
      </c>
      <c r="G1185" s="42">
        <v>0</v>
      </c>
      <c r="H1185" s="42">
        <v>1.6181229773462869E-2</v>
      </c>
      <c r="I1185" s="42">
        <v>-3.1079378412431687E-2</v>
      </c>
      <c r="K1185" s="42">
        <v>-3.7878787878788752E-3</v>
      </c>
      <c r="L1185" s="42">
        <v>-1.0570824524313046E-2</v>
      </c>
      <c r="M1185" s="42">
        <v>-1.1851851851851862E-2</v>
      </c>
      <c r="N1185" s="42">
        <v>0</v>
      </c>
      <c r="O1185" s="110">
        <v>0</v>
      </c>
      <c r="P1185" s="110">
        <v>2.6162790697675411E-3</v>
      </c>
      <c r="Q1185" s="42">
        <v>1.9417475728154925E-3</v>
      </c>
      <c r="R1185" s="42">
        <v>0</v>
      </c>
      <c r="S1185" s="42">
        <v>0</v>
      </c>
      <c r="T1185" s="110">
        <v>0</v>
      </c>
      <c r="U1185" s="110">
        <v>-1.4732965009208118E-2</v>
      </c>
    </row>
    <row r="1186" spans="2:21" ht="12.75" customHeight="1" x14ac:dyDescent="0.2">
      <c r="B1186" s="110">
        <v>0</v>
      </c>
      <c r="C1186" s="42">
        <v>-4.0322580645161619E-3</v>
      </c>
      <c r="D1186" s="42">
        <v>-2.6315789473685207E-3</v>
      </c>
      <c r="E1186" s="42">
        <v>1.6666666666666684E-2</v>
      </c>
      <c r="F1186" s="42">
        <v>2.0089285714285681E-2</v>
      </c>
      <c r="G1186" s="42">
        <v>-1.0954616588419449E-2</v>
      </c>
      <c r="H1186" s="42">
        <v>3.9808917197451379E-3</v>
      </c>
      <c r="I1186" s="42">
        <v>2.6007802340701656E-3</v>
      </c>
      <c r="K1186" s="42">
        <v>-2.2813688212927778E-2</v>
      </c>
      <c r="L1186" s="42">
        <v>1.0683760683760457E-3</v>
      </c>
      <c r="M1186" s="42">
        <v>-1.4992503748125883E-2</v>
      </c>
      <c r="N1186" s="42">
        <v>-3.4883720930231816E-3</v>
      </c>
      <c r="O1186" s="110">
        <v>-3.4883720930231816E-3</v>
      </c>
      <c r="P1186" s="110">
        <v>-2.8993911278646318E-4</v>
      </c>
      <c r="Q1186" s="42">
        <v>1.6472868217054255E-2</v>
      </c>
      <c r="R1186" s="42">
        <v>-2.2608695652173893E-2</v>
      </c>
      <c r="S1186" s="42">
        <v>0</v>
      </c>
      <c r="T1186" s="110">
        <v>0</v>
      </c>
      <c r="U1186" s="110">
        <v>0</v>
      </c>
    </row>
    <row r="1187" spans="2:21" ht="12.75" customHeight="1" x14ac:dyDescent="0.2">
      <c r="B1187" s="110">
        <v>1.7621145374449355E-2</v>
      </c>
      <c r="C1187" s="42">
        <v>-4.4534412955465598E-2</v>
      </c>
      <c r="D1187" s="42">
        <v>0</v>
      </c>
      <c r="E1187" s="42">
        <v>0</v>
      </c>
      <c r="F1187" s="42">
        <v>0</v>
      </c>
      <c r="G1187" s="42">
        <v>1.2658227848101276E-2</v>
      </c>
      <c r="H1187" s="42">
        <v>-1.1895321173671577E-2</v>
      </c>
      <c r="I1187" s="42">
        <v>-1.4699524427150881E-2</v>
      </c>
      <c r="K1187" s="42">
        <v>3.1128404669260729E-2</v>
      </c>
      <c r="L1187" s="42">
        <v>-7.4706510138739073E-3</v>
      </c>
      <c r="M1187" s="42">
        <v>2.2831050228310421E-2</v>
      </c>
      <c r="N1187" s="42">
        <v>-1.1668611435239165E-2</v>
      </c>
      <c r="O1187" s="110">
        <v>-1.1668611435239165E-2</v>
      </c>
      <c r="P1187" s="110">
        <v>-1.3921113689095039E-2</v>
      </c>
      <c r="Q1187" s="42">
        <v>-1.5252621544327945E-2</v>
      </c>
      <c r="R1187" s="42">
        <v>5.1601423487544491E-2</v>
      </c>
      <c r="S1187" s="42">
        <v>0</v>
      </c>
      <c r="T1187" s="110">
        <v>0</v>
      </c>
      <c r="U1187" s="110">
        <v>-9.3457943925233326E-3</v>
      </c>
    </row>
    <row r="1188" spans="2:21" ht="12.75" customHeight="1" x14ac:dyDescent="0.2">
      <c r="B1188" s="110">
        <v>1.2987012987013094E-2</v>
      </c>
      <c r="C1188" s="42">
        <v>9.8870056497175549E-3</v>
      </c>
      <c r="D1188" s="42">
        <v>1.7590149516272077E-3</v>
      </c>
      <c r="E1188" s="42">
        <v>-8.1967213114754172E-3</v>
      </c>
      <c r="F1188" s="42">
        <v>0</v>
      </c>
      <c r="G1188" s="42">
        <v>-1.5624999999999667E-3</v>
      </c>
      <c r="H1188" s="42">
        <v>3.0497592295345023E-2</v>
      </c>
      <c r="I1188" s="42">
        <v>-2.8960070206230811E-2</v>
      </c>
      <c r="K1188" s="42">
        <v>-3.7735849056602972E-3</v>
      </c>
      <c r="L1188" s="42">
        <v>0</v>
      </c>
      <c r="M1188" s="42">
        <v>-8.9285714285713708E-3</v>
      </c>
      <c r="N1188" s="42">
        <v>-5.9031877213696227E-3</v>
      </c>
      <c r="O1188" s="110">
        <v>-5.9031877213696227E-3</v>
      </c>
      <c r="P1188" s="110">
        <v>1.3823529411764672E-2</v>
      </c>
      <c r="Q1188" s="42">
        <v>1.0648596321393942E-2</v>
      </c>
      <c r="R1188" s="42">
        <v>-2.7072758037225066E-2</v>
      </c>
      <c r="S1188" s="42">
        <v>-2.0408163265305686E-3</v>
      </c>
      <c r="T1188" s="110">
        <v>-2.0408163265305686E-3</v>
      </c>
      <c r="U1188" s="110">
        <v>-3.7735849056602972E-3</v>
      </c>
    </row>
    <row r="1189" spans="2:21" ht="12.75" customHeight="1" x14ac:dyDescent="0.2">
      <c r="B1189" s="110">
        <v>-8.5470085470085531E-3</v>
      </c>
      <c r="C1189" s="42">
        <v>5.5944055944055987E-3</v>
      </c>
      <c r="D1189" s="42">
        <v>0</v>
      </c>
      <c r="E1189" s="42">
        <v>1.6528925619834725E-2</v>
      </c>
      <c r="F1189" s="42">
        <v>8.7527352297593064E-3</v>
      </c>
      <c r="G1189" s="42">
        <v>-1.4084507042253497E-2</v>
      </c>
      <c r="H1189" s="42">
        <v>1.5576323987538609E-3</v>
      </c>
      <c r="I1189" s="42">
        <v>4.4283777677361066E-2</v>
      </c>
      <c r="K1189" s="42">
        <v>-2.651515151515162E-2</v>
      </c>
      <c r="L1189" s="42">
        <v>-1.0752688172043163E-2</v>
      </c>
      <c r="M1189" s="42">
        <v>-7.5075075075074806E-3</v>
      </c>
      <c r="N1189" s="42">
        <v>1.3064133016627011E-2</v>
      </c>
      <c r="O1189" s="110">
        <v>1.3064133016627011E-2</v>
      </c>
      <c r="P1189" s="110">
        <v>-1.3635044966637623E-2</v>
      </c>
      <c r="Q1189" s="42">
        <v>-1.1494252873563144E-2</v>
      </c>
      <c r="R1189" s="42">
        <v>2.8695652173913049E-2</v>
      </c>
      <c r="S1189" s="42">
        <v>2.8629856850715677E-2</v>
      </c>
      <c r="T1189" s="110">
        <v>2.8629856850715677E-2</v>
      </c>
      <c r="U1189" s="110">
        <v>3.0303030303030162E-2</v>
      </c>
    </row>
    <row r="1190" spans="2:21" ht="12.75" customHeight="1" x14ac:dyDescent="0.2">
      <c r="B1190" s="110">
        <v>-1.2931034482758726E-2</v>
      </c>
      <c r="C1190" s="42">
        <v>-2.6425591098748313E-2</v>
      </c>
      <c r="D1190" s="42">
        <v>0</v>
      </c>
      <c r="E1190" s="42">
        <v>0</v>
      </c>
      <c r="F1190" s="42">
        <v>-1.7353579175705004E-2</v>
      </c>
      <c r="G1190" s="42">
        <v>-1.4285714285714403E-2</v>
      </c>
      <c r="H1190" s="42">
        <v>-1.5552099533436959E-2</v>
      </c>
      <c r="I1190" s="42">
        <v>1.1250540891389077E-2</v>
      </c>
      <c r="K1190" s="42">
        <v>0</v>
      </c>
      <c r="L1190" s="42">
        <v>0</v>
      </c>
      <c r="M1190" s="42">
        <v>-1.5128593040848221E-3</v>
      </c>
      <c r="N1190" s="42">
        <v>0</v>
      </c>
      <c r="O1190" s="110">
        <v>0</v>
      </c>
      <c r="P1190" s="110">
        <v>1.1764705882352899E-2</v>
      </c>
      <c r="Q1190" s="42">
        <v>1.3565891472868272E-2</v>
      </c>
      <c r="R1190" s="42">
        <v>0</v>
      </c>
      <c r="S1190" s="42">
        <v>6.1630218687872856E-2</v>
      </c>
      <c r="T1190" s="110">
        <v>6.1630218687872856E-2</v>
      </c>
      <c r="U1190" s="110">
        <v>1.8382352941176572E-2</v>
      </c>
    </row>
    <row r="1191" spans="2:21" ht="12.75" customHeight="1" x14ac:dyDescent="0.2">
      <c r="B1191" s="110">
        <v>-1.3100436681222622E-2</v>
      </c>
      <c r="C1191" s="42">
        <v>2.9999999999999995E-2</v>
      </c>
      <c r="D1191" s="42">
        <v>0</v>
      </c>
      <c r="E1191" s="42">
        <v>0</v>
      </c>
      <c r="F1191" s="42">
        <v>1.545253863134664E-2</v>
      </c>
      <c r="G1191" s="42">
        <v>-4.8309178743960327E-3</v>
      </c>
      <c r="H1191" s="42">
        <v>3.7124802527646182E-2</v>
      </c>
      <c r="I1191" s="42">
        <v>-2.9952931108258571E-2</v>
      </c>
      <c r="K1191" s="42">
        <v>0</v>
      </c>
      <c r="L1191" s="42">
        <v>-2.7173913043478264E-2</v>
      </c>
      <c r="M1191" s="42">
        <v>1.8181818181818198E-2</v>
      </c>
      <c r="N1191" s="42">
        <v>-1.172332942555661E-3</v>
      </c>
      <c r="O1191" s="110">
        <v>-1.172332942555661E-3</v>
      </c>
      <c r="P1191" s="110">
        <v>-1.1918604651162693E-2</v>
      </c>
      <c r="Q1191" s="42">
        <v>-1.9120458891013485E-2</v>
      </c>
      <c r="R1191" s="42">
        <v>-1.0989010989011056E-2</v>
      </c>
      <c r="S1191" s="42">
        <v>2.4344569288389489E-2</v>
      </c>
      <c r="T1191" s="110">
        <v>2.4344569288389489E-2</v>
      </c>
      <c r="U1191" s="110">
        <v>-2.7075812274368297E-2</v>
      </c>
    </row>
    <row r="1192" spans="2:21" ht="12.75" customHeight="1" x14ac:dyDescent="0.2">
      <c r="B1192" s="110">
        <v>-2.2123893805309849E-2</v>
      </c>
      <c r="C1192" s="42">
        <v>2.6352288488210873E-2</v>
      </c>
      <c r="D1192" s="42">
        <v>2.6338893766461244E-3</v>
      </c>
      <c r="E1192" s="42">
        <v>4.0650406504065074E-2</v>
      </c>
      <c r="F1192" s="42">
        <v>-6.521739130434836E-3</v>
      </c>
      <c r="G1192" s="42">
        <v>-8.0906148867313614E-3</v>
      </c>
      <c r="H1192" s="42">
        <v>-2.8179741051028252E-2</v>
      </c>
      <c r="I1192" s="42">
        <v>1.499779444199382E-2</v>
      </c>
      <c r="K1192" s="42">
        <v>-3.8910505836575048E-3</v>
      </c>
      <c r="L1192" s="42">
        <v>5.5865921787710297E-3</v>
      </c>
      <c r="M1192" s="42">
        <v>-7.440476190476164E-3</v>
      </c>
      <c r="N1192" s="42">
        <v>0</v>
      </c>
      <c r="O1192" s="110">
        <v>0</v>
      </c>
      <c r="P1192" s="110">
        <v>-2.6478375992940104E-3</v>
      </c>
      <c r="Q1192" s="42">
        <v>0</v>
      </c>
      <c r="R1192" s="42">
        <v>-3.4188034188034067E-2</v>
      </c>
      <c r="S1192" s="42">
        <v>-1.2797074954296212E-2</v>
      </c>
      <c r="T1192" s="110">
        <v>-1.2797074954296212E-2</v>
      </c>
      <c r="U1192" s="110">
        <v>9.2764378478663867E-3</v>
      </c>
    </row>
    <row r="1193" spans="2:21" ht="12.75" customHeight="1" x14ac:dyDescent="0.2">
      <c r="B1193" s="110">
        <v>1.3574660633484276E-2</v>
      </c>
      <c r="C1193" s="42">
        <v>2.7027027027026931E-2</v>
      </c>
      <c r="D1193" s="42">
        <v>-4.3782837127846509E-3</v>
      </c>
      <c r="E1193" s="42">
        <v>2.3437500000000021E-2</v>
      </c>
      <c r="F1193" s="42">
        <v>-8.7527352297593064E-3</v>
      </c>
      <c r="G1193" s="42">
        <v>3.26264274061989E-2</v>
      </c>
      <c r="H1193" s="42">
        <v>2.2727272727272801E-2</v>
      </c>
      <c r="I1193" s="42">
        <v>-1.6514558887440203E-2</v>
      </c>
      <c r="K1193" s="42">
        <v>3.9062500000000035E-2</v>
      </c>
      <c r="L1193" s="42">
        <v>-1.1111111111111072E-2</v>
      </c>
      <c r="M1193" s="42">
        <v>8.9955022488755042E-3</v>
      </c>
      <c r="N1193" s="42">
        <v>-5.8685446009388419E-3</v>
      </c>
      <c r="O1193" s="110">
        <v>-5.8685446009388419E-3</v>
      </c>
      <c r="P1193" s="110">
        <v>-2.9498525073740447E-4</v>
      </c>
      <c r="Q1193" s="42">
        <v>3.898635477582936E-3</v>
      </c>
      <c r="R1193" s="42">
        <v>1.7699115044247725E-2</v>
      </c>
      <c r="S1193" s="42">
        <v>7.4074074074074138E-3</v>
      </c>
      <c r="T1193" s="110">
        <v>7.4074074074074138E-3</v>
      </c>
      <c r="U1193" s="110">
        <v>1.6544117647058963E-2</v>
      </c>
    </row>
    <row r="1194" spans="2:21" ht="12.75" customHeight="1" x14ac:dyDescent="0.2">
      <c r="B1194" s="110">
        <v>8.928571428571435E-3</v>
      </c>
      <c r="C1194" s="42">
        <v>0</v>
      </c>
      <c r="D1194" s="42">
        <v>4.3975373790677849E-3</v>
      </c>
      <c r="E1194" s="42">
        <v>-4.5801526717557293E-2</v>
      </c>
      <c r="F1194" s="42">
        <v>-1.1037527593818946E-2</v>
      </c>
      <c r="G1194" s="42">
        <v>-6.3191153238546655E-3</v>
      </c>
      <c r="H1194" s="42">
        <v>0</v>
      </c>
      <c r="I1194" s="42">
        <v>8.837825894829841E-3</v>
      </c>
      <c r="K1194" s="42">
        <v>0</v>
      </c>
      <c r="L1194" s="42">
        <v>-2.2471910112359071E-3</v>
      </c>
      <c r="M1194" s="42">
        <v>0</v>
      </c>
      <c r="N1194" s="42">
        <v>1.5348288075560684E-2</v>
      </c>
      <c r="O1194" s="110">
        <v>1.5348288075560684E-2</v>
      </c>
      <c r="P1194" s="110">
        <v>0</v>
      </c>
      <c r="Q1194" s="42">
        <v>-3.8834951456311576E-3</v>
      </c>
      <c r="R1194" s="42">
        <v>1.7391304347826025E-2</v>
      </c>
      <c r="S1194" s="42">
        <v>-2.9411764705882377E-2</v>
      </c>
      <c r="T1194" s="110">
        <v>-2.9411764705882377E-2</v>
      </c>
      <c r="U1194" s="110">
        <v>7.2332730560577116E-3</v>
      </c>
    </row>
    <row r="1195" spans="2:21" ht="12.75" customHeight="1" x14ac:dyDescent="0.2">
      <c r="B1195" s="110">
        <v>8.8495575221239006E-3</v>
      </c>
      <c r="C1195" s="42">
        <v>0</v>
      </c>
      <c r="D1195" s="42">
        <v>0</v>
      </c>
      <c r="E1195" s="42">
        <v>-2.4000000000000021E-2</v>
      </c>
      <c r="F1195" s="42">
        <v>1.1160714285714244E-2</v>
      </c>
      <c r="G1195" s="42">
        <v>-2.5437201907790023E-2</v>
      </c>
      <c r="H1195" s="42">
        <v>0</v>
      </c>
      <c r="I1195" s="42">
        <v>0</v>
      </c>
      <c r="K1195" s="42">
        <v>-3.759398496240688E-3</v>
      </c>
      <c r="L1195" s="42">
        <v>2.815315315315315E-2</v>
      </c>
      <c r="M1195" s="42">
        <v>-1.4858841010400874E-3</v>
      </c>
      <c r="N1195" s="42">
        <v>-1.5116279069767327E-2</v>
      </c>
      <c r="O1195" s="110">
        <v>-1.5116279069767327E-2</v>
      </c>
      <c r="P1195" s="110">
        <v>0</v>
      </c>
      <c r="Q1195" s="42">
        <v>1.3645224171540018E-2</v>
      </c>
      <c r="R1195" s="42">
        <v>-6.1538461538461445E-2</v>
      </c>
      <c r="S1195" s="42">
        <v>-5.6818181818182288E-3</v>
      </c>
      <c r="T1195" s="110">
        <v>-5.6818181818182288E-3</v>
      </c>
      <c r="U1195" s="110">
        <v>-5.3859964093356128E-3</v>
      </c>
    </row>
    <row r="1196" spans="2:21" ht="12.75" customHeight="1" x14ac:dyDescent="0.2">
      <c r="B1196" s="110">
        <v>8.77192982456141E-3</v>
      </c>
      <c r="C1196" s="42">
        <v>0</v>
      </c>
      <c r="D1196" s="42">
        <v>-8.7565674255689905E-4</v>
      </c>
      <c r="E1196" s="42">
        <v>8.1967213114754172E-3</v>
      </c>
      <c r="F1196" s="42">
        <v>-1.1037527593818946E-2</v>
      </c>
      <c r="G1196" s="42">
        <v>2.4469820554649177E-2</v>
      </c>
      <c r="H1196" s="42">
        <v>-2.5287356321839084E-2</v>
      </c>
      <c r="I1196" s="42">
        <v>-4.3802014892684133E-3</v>
      </c>
      <c r="K1196" s="42">
        <v>3.7735849056604646E-3</v>
      </c>
      <c r="L1196" s="42">
        <v>-3.6144578313253017E-2</v>
      </c>
      <c r="M1196" s="42">
        <v>-1.0416666666666578E-2</v>
      </c>
      <c r="N1196" s="42">
        <v>4.3683589138134499E-2</v>
      </c>
      <c r="O1196" s="110">
        <v>4.3683589138134499E-2</v>
      </c>
      <c r="P1196" s="110">
        <v>2.9507229271171858E-3</v>
      </c>
      <c r="Q1196" s="42">
        <v>4.7115384615384635E-2</v>
      </c>
      <c r="R1196" s="42">
        <v>6.1930783242258626E-2</v>
      </c>
      <c r="S1196" s="42">
        <v>0</v>
      </c>
      <c r="T1196" s="110">
        <v>0</v>
      </c>
      <c r="U1196" s="110">
        <v>1.8050541516245102E-3</v>
      </c>
    </row>
    <row r="1197" spans="2:21" ht="12.75" customHeight="1" x14ac:dyDescent="0.2">
      <c r="B1197" s="110">
        <v>-4.3478260869566215E-3</v>
      </c>
      <c r="C1197" s="42">
        <v>0</v>
      </c>
      <c r="D1197" s="42">
        <v>0</v>
      </c>
      <c r="E1197" s="42">
        <v>0</v>
      </c>
      <c r="F1197" s="42">
        <v>0</v>
      </c>
      <c r="G1197" s="42">
        <v>-3.0254777070063615E-2</v>
      </c>
      <c r="H1197" s="42">
        <v>1.80817610062892E-2</v>
      </c>
      <c r="I1197" s="42">
        <v>-6.1592608886933816E-3</v>
      </c>
      <c r="K1197" s="42">
        <v>-3.759398496240688E-3</v>
      </c>
      <c r="L1197" s="42">
        <v>-2.2727272727272846E-2</v>
      </c>
      <c r="M1197" s="42">
        <v>-4.5112781954887594E-3</v>
      </c>
      <c r="N1197" s="42">
        <v>-1.8099547511312233E-2</v>
      </c>
      <c r="O1197" s="110">
        <v>-1.8099547511312233E-2</v>
      </c>
      <c r="P1197" s="110">
        <v>-2.9420417769947385E-4</v>
      </c>
      <c r="Q1197" s="42">
        <v>6.3360881542699671E-2</v>
      </c>
      <c r="R1197" s="42">
        <v>-6.0891938250428886E-2</v>
      </c>
      <c r="S1197" s="42">
        <v>5.714285714285762E-3</v>
      </c>
      <c r="T1197" s="110">
        <v>5.714285714285762E-3</v>
      </c>
      <c r="U1197" s="110">
        <v>-9.0090090090089777E-3</v>
      </c>
    </row>
    <row r="1198" spans="2:21" ht="12.75" customHeight="1" x14ac:dyDescent="0.2">
      <c r="B1198" s="110">
        <v>1.3100436681222816E-2</v>
      </c>
      <c r="C1198" s="42">
        <v>0</v>
      </c>
      <c r="D1198" s="42">
        <v>0</v>
      </c>
      <c r="E1198" s="42">
        <v>-1.6260162601626032E-2</v>
      </c>
      <c r="F1198" s="42">
        <v>4.4642857142856186E-3</v>
      </c>
      <c r="G1198" s="42">
        <v>2.2988505747126381E-2</v>
      </c>
      <c r="H1198" s="42">
        <v>-2.9343629343629267E-2</v>
      </c>
      <c r="I1198" s="42">
        <v>1.9477644975653002E-2</v>
      </c>
      <c r="K1198" s="42">
        <v>0</v>
      </c>
      <c r="L1198" s="42">
        <v>0</v>
      </c>
      <c r="M1198" s="42">
        <v>2.87009063444108E-2</v>
      </c>
      <c r="N1198" s="42">
        <v>-1.6129032258064582E-2</v>
      </c>
      <c r="O1198" s="110">
        <v>-1.6129032258064582E-2</v>
      </c>
      <c r="P1198" s="110">
        <v>0</v>
      </c>
      <c r="Q1198" s="42">
        <v>1.4680483592400685E-2</v>
      </c>
      <c r="R1198" s="42">
        <v>6.2100456621004704E-2</v>
      </c>
      <c r="S1198" s="42">
        <v>-1.5151515151515164E-2</v>
      </c>
      <c r="T1198" s="110">
        <v>-1.5151515151515164E-2</v>
      </c>
      <c r="U1198" s="110">
        <v>7.2727272727272788E-3</v>
      </c>
    </row>
    <row r="1199" spans="2:21" ht="12.75" customHeight="1" x14ac:dyDescent="0.2">
      <c r="B1199" s="110">
        <v>-8.6206896551724206E-3</v>
      </c>
      <c r="C1199" s="42">
        <v>0</v>
      </c>
      <c r="D1199" s="42">
        <v>-7.8878177037686112E-3</v>
      </c>
      <c r="E1199" s="42">
        <v>1.6528925619834725E-2</v>
      </c>
      <c r="F1199" s="42">
        <v>2.2222222222223723E-3</v>
      </c>
      <c r="G1199" s="42">
        <v>-3.210272873194224E-2</v>
      </c>
      <c r="H1199" s="42">
        <v>2.2275258552108143E-2</v>
      </c>
      <c r="I1199" s="42">
        <v>0</v>
      </c>
      <c r="K1199" s="42">
        <v>-7.5471698113207617E-3</v>
      </c>
      <c r="L1199" s="42">
        <v>0</v>
      </c>
      <c r="M1199" s="42">
        <v>-1.0279001468428693E-2</v>
      </c>
      <c r="N1199" s="42">
        <v>7.0257611241218388E-3</v>
      </c>
      <c r="O1199" s="110">
        <v>7.0257611241218388E-3</v>
      </c>
      <c r="P1199" s="110">
        <v>-2.6486168334313217E-3</v>
      </c>
      <c r="Q1199" s="42">
        <v>-3.1489361702127593E-2</v>
      </c>
      <c r="R1199" s="42">
        <v>1.9776440240756546E-2</v>
      </c>
      <c r="S1199" s="42">
        <v>0</v>
      </c>
      <c r="T1199" s="110">
        <v>0</v>
      </c>
      <c r="U1199" s="110">
        <v>-9.0252707581227123E-3</v>
      </c>
    </row>
    <row r="1200" spans="2:21" ht="12.75" customHeight="1" x14ac:dyDescent="0.2">
      <c r="B1200" s="110">
        <v>-8.6956521739130505E-3</v>
      </c>
      <c r="C1200" s="42">
        <v>0</v>
      </c>
      <c r="D1200" s="42">
        <v>7.9505300353356761E-3</v>
      </c>
      <c r="E1200" s="42">
        <v>-1.6260162601626032E-2</v>
      </c>
      <c r="F1200" s="42">
        <v>2.2172949002216818E-3</v>
      </c>
      <c r="G1200" s="42">
        <v>-2.1558872305140944E-2</v>
      </c>
      <c r="H1200" s="42">
        <v>7.7821011673150098E-4</v>
      </c>
      <c r="I1200" s="42">
        <v>0</v>
      </c>
      <c r="K1200" s="42">
        <v>0</v>
      </c>
      <c r="L1200" s="42">
        <v>0</v>
      </c>
      <c r="M1200" s="42">
        <v>8.9020771513352529E-3</v>
      </c>
      <c r="N1200" s="42">
        <v>-1.5116279069767327E-2</v>
      </c>
      <c r="O1200" s="110">
        <v>-1.5116279069767327E-2</v>
      </c>
      <c r="P1200" s="110">
        <v>-2.6261434051342594E-2</v>
      </c>
      <c r="Q1200" s="42">
        <v>1.7574692442881873E-3</v>
      </c>
      <c r="R1200" s="42">
        <v>1.1804384485666152E-2</v>
      </c>
      <c r="S1200" s="42">
        <v>-9.6153846153845812E-3</v>
      </c>
      <c r="T1200" s="110">
        <v>-9.6153846153845812E-3</v>
      </c>
      <c r="U1200" s="110">
        <v>7.2859744990892593E-3</v>
      </c>
    </row>
    <row r="1201" spans="2:21" ht="12.75" customHeight="1" x14ac:dyDescent="0.2">
      <c r="B1201" s="110">
        <v>0</v>
      </c>
      <c r="C1201" s="42">
        <v>-2.89473684210526E-2</v>
      </c>
      <c r="D1201" s="42">
        <v>-3.5056967572305803E-3</v>
      </c>
      <c r="E1201" s="42">
        <v>8.2644628099173625E-3</v>
      </c>
      <c r="F1201" s="42">
        <v>-2.8761061946902627E-2</v>
      </c>
      <c r="G1201" s="42">
        <v>1.6949152542372819E-2</v>
      </c>
      <c r="H1201" s="42">
        <v>-7.7760497667183411E-4</v>
      </c>
      <c r="I1201" s="42">
        <v>-8.6843247937474083E-3</v>
      </c>
      <c r="K1201" s="42">
        <v>-3.8022813688212121E-3</v>
      </c>
      <c r="L1201" s="42">
        <v>0</v>
      </c>
      <c r="M1201" s="42">
        <v>-1.4705882352940864E-3</v>
      </c>
      <c r="N1201" s="42">
        <v>-1.5348288075560894E-2</v>
      </c>
      <c r="O1201" s="110">
        <v>-1.5348288075560894E-2</v>
      </c>
      <c r="P1201" s="110">
        <v>0</v>
      </c>
      <c r="Q1201" s="42">
        <v>-1.4912280701754379E-2</v>
      </c>
      <c r="R1201" s="42">
        <v>1.5833333333333293E-2</v>
      </c>
      <c r="S1201" s="42">
        <v>-9.7087378640776344E-3</v>
      </c>
      <c r="T1201" s="110">
        <v>-9.7087378640776344E-3</v>
      </c>
      <c r="U1201" s="110">
        <v>-9.0415913200724615E-3</v>
      </c>
    </row>
    <row r="1202" spans="2:21" ht="12.75" customHeight="1" x14ac:dyDescent="0.2">
      <c r="B1202" s="110">
        <v>-8.77192982456141E-3</v>
      </c>
      <c r="C1202" s="42">
        <v>2.8455284552845524E-2</v>
      </c>
      <c r="D1202" s="42">
        <v>-4.3975373790676288E-3</v>
      </c>
      <c r="E1202" s="42">
        <v>8.1967213114754172E-3</v>
      </c>
      <c r="F1202" s="42">
        <v>-1.1389521640091074E-2</v>
      </c>
      <c r="G1202" s="42">
        <v>-3.1666666666666586E-2</v>
      </c>
      <c r="H1202" s="42">
        <v>0</v>
      </c>
      <c r="I1202" s="42">
        <v>-8.7604029785369828E-3</v>
      </c>
      <c r="K1202" s="42">
        <v>-1.1450381679389407E-2</v>
      </c>
      <c r="L1202" s="42">
        <v>0</v>
      </c>
      <c r="M1202" s="42">
        <v>-8.8365243004418989E-3</v>
      </c>
      <c r="N1202" s="42">
        <v>0</v>
      </c>
      <c r="O1202" s="110">
        <v>0</v>
      </c>
      <c r="P1202" s="110">
        <v>1.8181818181818226E-2</v>
      </c>
      <c r="Q1202" s="42">
        <v>-1.157613535173649E-2</v>
      </c>
      <c r="R1202" s="42">
        <v>-4.8400328137817875E-2</v>
      </c>
      <c r="S1202" s="42">
        <v>-2.9411764705882418E-2</v>
      </c>
      <c r="T1202" s="110">
        <v>-2.9411764705882418E-2</v>
      </c>
      <c r="U1202" s="110">
        <v>1.8248175182482985E-3</v>
      </c>
    </row>
    <row r="1203" spans="2:21" ht="12.75" customHeight="1" x14ac:dyDescent="0.2">
      <c r="B1203" s="110">
        <v>-8.8495575221239006E-3</v>
      </c>
      <c r="C1203" s="42">
        <v>1.3175230566534633E-3</v>
      </c>
      <c r="D1203" s="42">
        <v>4.4169611307419551E-3</v>
      </c>
      <c r="E1203" s="42">
        <v>-8.1300813008130159E-3</v>
      </c>
      <c r="F1203" s="42">
        <v>-2.5345622119815739E-2</v>
      </c>
      <c r="G1203" s="42">
        <v>-1.7211703958691542E-3</v>
      </c>
      <c r="H1203" s="42">
        <v>-1.556420233463002E-3</v>
      </c>
      <c r="I1203" s="42">
        <v>1.6791869200176713E-2</v>
      </c>
      <c r="K1203" s="42">
        <v>1.5444015444015458E-2</v>
      </c>
      <c r="L1203" s="42">
        <v>0</v>
      </c>
      <c r="M1203" s="42">
        <v>2.9717682020803065E-3</v>
      </c>
      <c r="N1203" s="42">
        <v>3.1175059952038345E-2</v>
      </c>
      <c r="O1203" s="110">
        <v>3.1175059952038345E-2</v>
      </c>
      <c r="P1203" s="110">
        <v>8.9285714285713431E-3</v>
      </c>
      <c r="Q1203" s="42">
        <v>0</v>
      </c>
      <c r="R1203" s="42">
        <v>5.3448275862069052E-2</v>
      </c>
      <c r="S1203" s="42">
        <v>2.4242424242424263E-2</v>
      </c>
      <c r="T1203" s="110">
        <v>2.4242424242424263E-2</v>
      </c>
      <c r="U1203" s="110">
        <v>7.2859744990892593E-3</v>
      </c>
    </row>
    <row r="1204" spans="2:21" ht="12.75" customHeight="1" x14ac:dyDescent="0.2">
      <c r="B1204" s="110">
        <v>-4.4642857142858173E-3</v>
      </c>
      <c r="C1204" s="42">
        <v>-2.631578947368365E-3</v>
      </c>
      <c r="D1204" s="42">
        <v>-4.3975373790676288E-3</v>
      </c>
      <c r="E1204" s="42">
        <v>-8.1967213114754172E-3</v>
      </c>
      <c r="F1204" s="42">
        <v>-2.1276595744680816E-2</v>
      </c>
      <c r="G1204" s="42">
        <v>-7.9310344827586185E-2</v>
      </c>
      <c r="H1204" s="42">
        <v>-1.5588464536242849E-3</v>
      </c>
      <c r="I1204" s="42">
        <v>1.825293350717087E-2</v>
      </c>
      <c r="K1204" s="42">
        <v>3.8022813688213808E-3</v>
      </c>
      <c r="L1204" s="42">
        <v>1.744186046511632E-2</v>
      </c>
      <c r="M1204" s="42">
        <v>1.48148148148145E-3</v>
      </c>
      <c r="N1204" s="42">
        <v>-1.8604651162790715E-2</v>
      </c>
      <c r="O1204" s="110">
        <v>-1.8604651162790715E-2</v>
      </c>
      <c r="P1204" s="110">
        <v>8.8495575221240203E-3</v>
      </c>
      <c r="Q1204" s="42">
        <v>-2.4324324324324288E-2</v>
      </c>
      <c r="R1204" s="42">
        <v>-2.9459901800327429E-2</v>
      </c>
      <c r="S1204" s="42">
        <v>0</v>
      </c>
      <c r="T1204" s="110">
        <v>0</v>
      </c>
      <c r="U1204" s="110">
        <v>3.6166365280288558E-3</v>
      </c>
    </row>
    <row r="1205" spans="2:21" ht="12.75" customHeight="1" x14ac:dyDescent="0.2">
      <c r="B1205" s="110">
        <v>4.48430493273553E-3</v>
      </c>
      <c r="C1205" s="42">
        <v>2.6385224274405768E-3</v>
      </c>
      <c r="D1205" s="42">
        <v>0</v>
      </c>
      <c r="E1205" s="42">
        <v>0</v>
      </c>
      <c r="F1205" s="42">
        <v>2.173913043478257E-2</v>
      </c>
      <c r="G1205" s="42">
        <v>-3.183520599250951E-2</v>
      </c>
      <c r="H1205" s="42">
        <v>7.8064012490240329E-4</v>
      </c>
      <c r="I1205" s="42">
        <v>-1.3657703798548882E-2</v>
      </c>
      <c r="K1205" s="42">
        <v>3.7878787878787069E-3</v>
      </c>
      <c r="L1205" s="42">
        <v>0</v>
      </c>
      <c r="M1205" s="42">
        <v>-1.4792899408283709E-3</v>
      </c>
      <c r="N1205" s="42">
        <v>2.6066350710900552E-2</v>
      </c>
      <c r="O1205" s="110">
        <v>2.6066350710900552E-2</v>
      </c>
      <c r="P1205" s="110">
        <v>2.9239766081869682E-3</v>
      </c>
      <c r="Q1205" s="42">
        <v>2.7700831024930813E-2</v>
      </c>
      <c r="R1205" s="42">
        <v>-3.0354131534569936E-2</v>
      </c>
      <c r="S1205" s="42">
        <v>1.7751479289940801E-2</v>
      </c>
      <c r="T1205" s="110">
        <v>1.7751479289940801E-2</v>
      </c>
      <c r="U1205" s="110">
        <v>2.3423423423423406E-2</v>
      </c>
    </row>
    <row r="1206" spans="2:21" ht="12.75" customHeight="1" x14ac:dyDescent="0.2">
      <c r="B1206" s="110">
        <v>0</v>
      </c>
      <c r="C1206" s="42">
        <v>0</v>
      </c>
      <c r="D1206" s="42">
        <v>0</v>
      </c>
      <c r="E1206" s="42">
        <v>-8.2644628099173625E-3</v>
      </c>
      <c r="F1206" s="42">
        <v>-3.0732860520094534E-2</v>
      </c>
      <c r="G1206" s="42">
        <v>2.5145067698259339E-2</v>
      </c>
      <c r="H1206" s="42">
        <v>-7.8003120124803325E-4</v>
      </c>
      <c r="I1206" s="42">
        <v>-3.4617048896580828E-3</v>
      </c>
      <c r="K1206" s="42">
        <v>6.0377358490566094E-2</v>
      </c>
      <c r="L1206" s="42">
        <v>-1.1428571428571184E-3</v>
      </c>
      <c r="M1206" s="42">
        <v>-2.9629629629630313E-3</v>
      </c>
      <c r="N1206" s="42">
        <v>-1.1547344110854256E-3</v>
      </c>
      <c r="O1206" s="110">
        <v>-1.1547344110854256E-3</v>
      </c>
      <c r="P1206" s="110">
        <v>-1.7492711370262225E-2</v>
      </c>
      <c r="Q1206" s="42">
        <v>-1.1680143755615524E-2</v>
      </c>
      <c r="R1206" s="42">
        <v>8.6956521739130124E-3</v>
      </c>
      <c r="S1206" s="42">
        <v>-5.8139534883719689E-3</v>
      </c>
      <c r="T1206" s="110">
        <v>-5.8139534883719689E-3</v>
      </c>
      <c r="U1206" s="110">
        <v>1.2323943661971882E-2</v>
      </c>
    </row>
    <row r="1207" spans="2:21" ht="12.75" customHeight="1" x14ac:dyDescent="0.2">
      <c r="B1207" s="110">
        <v>0</v>
      </c>
      <c r="C1207" s="42">
        <v>-1.3157894736842059E-2</v>
      </c>
      <c r="D1207" s="42">
        <v>0</v>
      </c>
      <c r="E1207" s="42">
        <v>0</v>
      </c>
      <c r="F1207" s="42">
        <v>-4.8780487804879168E-3</v>
      </c>
      <c r="G1207" s="42">
        <v>-3.2075471698113187E-2</v>
      </c>
      <c r="H1207" s="42">
        <v>-3.9032006245121554E-3</v>
      </c>
      <c r="I1207" s="42">
        <v>0</v>
      </c>
      <c r="K1207" s="42">
        <v>-3.5587188612100466E-3</v>
      </c>
      <c r="L1207" s="42">
        <v>0</v>
      </c>
      <c r="M1207" s="42">
        <v>-1.4858841010401138E-2</v>
      </c>
      <c r="N1207" s="42">
        <v>-2.3121387283236501E-3</v>
      </c>
      <c r="O1207" s="110">
        <v>-2.3121387283236501E-3</v>
      </c>
      <c r="P1207" s="110">
        <v>4.4510385756676134E-3</v>
      </c>
      <c r="Q1207" s="42">
        <v>9.0909090909090592E-3</v>
      </c>
      <c r="R1207" s="42">
        <v>5.0862068965517232E-2</v>
      </c>
      <c r="S1207" s="42">
        <v>-2.9239766081871409E-2</v>
      </c>
      <c r="T1207" s="110">
        <v>-2.9239766081871409E-2</v>
      </c>
      <c r="U1207" s="110">
        <v>6.9565217391304411E-3</v>
      </c>
    </row>
    <row r="1208" spans="2:21" ht="12.75" customHeight="1" x14ac:dyDescent="0.2">
      <c r="B1208" s="110">
        <v>-1.3392857142857253E-2</v>
      </c>
      <c r="C1208" s="42">
        <v>0</v>
      </c>
      <c r="D1208" s="42">
        <v>-8.8339222614839102E-4</v>
      </c>
      <c r="E1208" s="42">
        <v>0</v>
      </c>
      <c r="F1208" s="42">
        <v>-4.4117647058823567E-2</v>
      </c>
      <c r="G1208" s="42">
        <v>3.3138401559454175E-2</v>
      </c>
      <c r="H1208" s="42">
        <v>-7.836990595611118E-4</v>
      </c>
      <c r="I1208" s="42">
        <v>-8.6843247937474083E-3</v>
      </c>
      <c r="K1208" s="42">
        <v>-1.0714285714285645E-2</v>
      </c>
      <c r="L1208" s="42">
        <v>-2.2883295194507519E-3</v>
      </c>
      <c r="M1208" s="42">
        <v>1.2066365007541489E-2</v>
      </c>
      <c r="N1208" s="42">
        <v>1.6222479721900208E-2</v>
      </c>
      <c r="O1208" s="110">
        <v>1.6222479721900208E-2</v>
      </c>
      <c r="P1208" s="110">
        <v>-1.0339734121122641E-2</v>
      </c>
      <c r="Q1208" s="42">
        <v>0</v>
      </c>
      <c r="R1208" s="42">
        <v>-5.660377358490562E-2</v>
      </c>
      <c r="S1208" s="42">
        <v>2.0080321285140131E-3</v>
      </c>
      <c r="T1208" s="110">
        <v>2.0080321285140131E-3</v>
      </c>
      <c r="U1208" s="110">
        <v>8.6355785837650811E-3</v>
      </c>
    </row>
    <row r="1209" spans="2:21" ht="12.75" customHeight="1" x14ac:dyDescent="0.2">
      <c r="B1209" s="110">
        <v>0</v>
      </c>
      <c r="C1209" s="42">
        <v>1.3333333333333286E-2</v>
      </c>
      <c r="D1209" s="42">
        <v>0</v>
      </c>
      <c r="E1209" s="42">
        <v>0</v>
      </c>
      <c r="F1209" s="42">
        <v>-5.641025641025646E-2</v>
      </c>
      <c r="G1209" s="42">
        <v>0</v>
      </c>
      <c r="H1209" s="42">
        <v>3.1372549019608566E-3</v>
      </c>
      <c r="I1209" s="42">
        <v>0</v>
      </c>
      <c r="K1209" s="42">
        <v>1.0830324909747223E-2</v>
      </c>
      <c r="L1209" s="42">
        <v>0</v>
      </c>
      <c r="M1209" s="42">
        <v>-1.4903129657227701E-3</v>
      </c>
      <c r="N1209" s="42">
        <v>1.824401368301028E-2</v>
      </c>
      <c r="O1209" s="110">
        <v>1.824401368301028E-2</v>
      </c>
      <c r="P1209" s="110">
        <v>0</v>
      </c>
      <c r="Q1209" s="42">
        <v>-2.4324324324324288E-2</v>
      </c>
      <c r="R1209" s="42">
        <v>-8.6956521739128584E-4</v>
      </c>
      <c r="S1209" s="42">
        <v>3.006012024048103E-2</v>
      </c>
      <c r="T1209" s="110">
        <v>3.006012024048103E-2</v>
      </c>
      <c r="U1209" s="110">
        <v>-3.4246575342466545E-3</v>
      </c>
    </row>
    <row r="1210" spans="2:21" ht="12.75" customHeight="1" x14ac:dyDescent="0.2">
      <c r="B1210" s="110">
        <v>3.6199095022624465E-2</v>
      </c>
      <c r="C1210" s="42">
        <v>-5.657894736842102E-2</v>
      </c>
      <c r="D1210" s="42">
        <v>-8.841732979663825E-4</v>
      </c>
      <c r="E1210" s="42">
        <v>-8.3333333333333419E-3</v>
      </c>
      <c r="F1210" s="42">
        <v>2.9891304347826175E-2</v>
      </c>
      <c r="G1210" s="42">
        <v>3.2075471698113187E-2</v>
      </c>
      <c r="H1210" s="42">
        <v>-2.3455824863175241E-3</v>
      </c>
      <c r="I1210" s="42">
        <v>8.760402978538383E-4</v>
      </c>
      <c r="K1210" s="42">
        <v>-3.5714285714284954E-3</v>
      </c>
      <c r="L1210" s="42">
        <v>-2.2935779816515307E-3</v>
      </c>
      <c r="M1210" s="42">
        <v>-2.9850746268656744E-2</v>
      </c>
      <c r="N1210" s="42">
        <v>-1.4557670772676262E-2</v>
      </c>
      <c r="O1210" s="110">
        <v>-1.4557670772676262E-2</v>
      </c>
      <c r="P1210" s="110">
        <v>-4.4776119402984652E-3</v>
      </c>
      <c r="Q1210" s="42">
        <v>-1.8467220683286772E-3</v>
      </c>
      <c r="R1210" s="42">
        <v>-6.1792863359443069E-2</v>
      </c>
      <c r="S1210" s="42">
        <v>-3.1128404669260725E-2</v>
      </c>
      <c r="T1210" s="110">
        <v>-3.1128404669260725E-2</v>
      </c>
      <c r="U1210" s="110">
        <v>-1.2027491408934606E-2</v>
      </c>
    </row>
    <row r="1211" spans="2:21" ht="12.75" customHeight="1" x14ac:dyDescent="0.2">
      <c r="B1211" s="110">
        <v>0</v>
      </c>
      <c r="C1211" s="42">
        <v>0</v>
      </c>
      <c r="D1211" s="42">
        <v>0</v>
      </c>
      <c r="E1211" s="42">
        <v>1.6806722689075647E-2</v>
      </c>
      <c r="F1211" s="42">
        <v>2.9023746701846934E-2</v>
      </c>
      <c r="G1211" s="42">
        <v>3.107861060329066E-2</v>
      </c>
      <c r="H1211" s="42">
        <v>-7.8369905956112568E-3</v>
      </c>
      <c r="I1211" s="42">
        <v>8.7527352297591125E-4</v>
      </c>
      <c r="K1211" s="42">
        <v>0</v>
      </c>
      <c r="L1211" s="42">
        <v>2.2988505747126561E-2</v>
      </c>
      <c r="M1211" s="42">
        <v>1.0769230769230812E-2</v>
      </c>
      <c r="N1211" s="42">
        <v>1.9318181818181807E-2</v>
      </c>
      <c r="O1211" s="110">
        <v>1.9318181818181807E-2</v>
      </c>
      <c r="P1211" s="110">
        <v>0</v>
      </c>
      <c r="Q1211" s="42">
        <v>2.6827012025901861E-2</v>
      </c>
      <c r="R1211" s="42">
        <v>-1.5769944341372907E-2</v>
      </c>
      <c r="S1211" s="42">
        <v>0</v>
      </c>
      <c r="T1211" s="110">
        <v>0</v>
      </c>
      <c r="U1211" s="110">
        <v>0</v>
      </c>
    </row>
    <row r="1212" spans="2:21" ht="12.75" customHeight="1" x14ac:dyDescent="0.2">
      <c r="B1212" s="110">
        <v>0</v>
      </c>
      <c r="C1212" s="42">
        <v>2.7894002789400303E-2</v>
      </c>
      <c r="D1212" s="42">
        <v>0</v>
      </c>
      <c r="E1212" s="42">
        <v>0</v>
      </c>
      <c r="F1212" s="42">
        <v>-2.8205128205128174E-2</v>
      </c>
      <c r="G1212" s="42">
        <v>0</v>
      </c>
      <c r="H1212" s="42">
        <v>-1.5797788309636315E-3</v>
      </c>
      <c r="I1212" s="42">
        <v>2.4486226497595045E-2</v>
      </c>
      <c r="K1212" s="42">
        <v>-7.1684587813620132E-3</v>
      </c>
      <c r="L1212" s="42">
        <v>-1.6853932584269701E-2</v>
      </c>
      <c r="M1212" s="42">
        <v>0</v>
      </c>
      <c r="N1212" s="42">
        <v>-3.3444816053512971E-3</v>
      </c>
      <c r="O1212" s="110">
        <v>-3.3444816053512971E-3</v>
      </c>
      <c r="P1212" s="110">
        <v>1.1994002998500706E-2</v>
      </c>
      <c r="Q1212" s="42">
        <v>0</v>
      </c>
      <c r="R1212" s="42">
        <v>4.80678605089538E-2</v>
      </c>
      <c r="S1212" s="42">
        <v>0</v>
      </c>
      <c r="T1212" s="110">
        <v>0</v>
      </c>
      <c r="U1212" s="110">
        <v>-1.2173913043478311E-2</v>
      </c>
    </row>
    <row r="1213" spans="2:21" ht="12.75" customHeight="1" x14ac:dyDescent="0.2">
      <c r="B1213" s="110">
        <v>-4.3668122270741428E-3</v>
      </c>
      <c r="C1213" s="42">
        <v>2.8493894165535952E-2</v>
      </c>
      <c r="D1213" s="42">
        <v>0</v>
      </c>
      <c r="E1213" s="42">
        <v>-8.2644628099173625E-3</v>
      </c>
      <c r="F1213" s="42">
        <v>2.9023746701846934E-2</v>
      </c>
      <c r="G1213" s="42">
        <v>-3.1914893617021378E-2</v>
      </c>
      <c r="H1213" s="42">
        <v>-1.4240506329113901E-2</v>
      </c>
      <c r="I1213" s="42">
        <v>-8.5360648740930127E-3</v>
      </c>
      <c r="K1213" s="42">
        <v>0</v>
      </c>
      <c r="L1213" s="42">
        <v>-1.7142857142857182E-2</v>
      </c>
      <c r="M1213" s="42">
        <v>0</v>
      </c>
      <c r="N1213" s="42">
        <v>0</v>
      </c>
      <c r="O1213" s="110">
        <v>0</v>
      </c>
      <c r="P1213" s="110">
        <v>-1.7777777777778451E-3</v>
      </c>
      <c r="Q1213" s="42">
        <v>9.0090090090091373E-3</v>
      </c>
      <c r="R1213" s="42">
        <v>3.1474820143885023E-2</v>
      </c>
      <c r="S1213" s="42">
        <v>1.4056224899598449E-2</v>
      </c>
      <c r="T1213" s="110">
        <v>1.4056224899598449E-2</v>
      </c>
      <c r="U1213" s="110">
        <v>3.5211267605634619E-3</v>
      </c>
    </row>
    <row r="1214" spans="2:21" ht="12.75" customHeight="1" x14ac:dyDescent="0.2">
      <c r="B1214" s="110">
        <v>4.3859649122806078E-3</v>
      </c>
      <c r="C1214" s="42">
        <v>2.6385224274405768E-3</v>
      </c>
      <c r="D1214" s="42">
        <v>-2.6548672566372687E-3</v>
      </c>
      <c r="E1214" s="42">
        <v>-8.3333333333333419E-3</v>
      </c>
      <c r="F1214" s="42">
        <v>3.076923076923091E-2</v>
      </c>
      <c r="G1214" s="42">
        <v>3.2967032967033079E-2</v>
      </c>
      <c r="H1214" s="42">
        <v>0</v>
      </c>
      <c r="I1214" s="42">
        <v>-1.6358157554885882E-2</v>
      </c>
      <c r="K1214" s="42">
        <v>0</v>
      </c>
      <c r="L1214" s="42">
        <v>0</v>
      </c>
      <c r="M1214" s="42">
        <v>-7.6103500761036088E-3</v>
      </c>
      <c r="N1214" s="42">
        <v>-7.8299776286353782E-3</v>
      </c>
      <c r="O1214" s="110">
        <v>-7.8299776286353782E-3</v>
      </c>
      <c r="P1214" s="110">
        <v>-1.4544375185514838E-2</v>
      </c>
      <c r="Q1214" s="42">
        <v>-8.9285714285715547E-3</v>
      </c>
      <c r="R1214" s="42">
        <v>-5.8413251961639046E-2</v>
      </c>
      <c r="S1214" s="42">
        <v>-9.9009900990100399E-3</v>
      </c>
      <c r="T1214" s="110">
        <v>-9.9009900990100399E-3</v>
      </c>
      <c r="U1214" s="110">
        <v>-1.7543859649123991E-3</v>
      </c>
    </row>
    <row r="1215" spans="2:21" ht="12.75" customHeight="1" x14ac:dyDescent="0.2">
      <c r="B1215" s="110">
        <v>8.7336244541484798E-3</v>
      </c>
      <c r="C1215" s="42">
        <v>-2.89473684210526E-2</v>
      </c>
      <c r="D1215" s="42">
        <v>0</v>
      </c>
      <c r="E1215" s="42">
        <v>0</v>
      </c>
      <c r="F1215" s="42">
        <v>-3.2338308457711525E-2</v>
      </c>
      <c r="G1215" s="42">
        <v>8.8652482269503223E-3</v>
      </c>
      <c r="H1215" s="42">
        <v>-7.2231139646869863E-3</v>
      </c>
      <c r="I1215" s="42">
        <v>-8.7527352297606673E-4</v>
      </c>
      <c r="K1215" s="42">
        <v>0</v>
      </c>
      <c r="L1215" s="42">
        <v>1.1627906976744146E-2</v>
      </c>
      <c r="M1215" s="42">
        <v>1.6871165644171831E-2</v>
      </c>
      <c r="N1215" s="42">
        <v>6.7643742953777345E-3</v>
      </c>
      <c r="O1215" s="110">
        <v>6.7643742953777345E-3</v>
      </c>
      <c r="P1215" s="110">
        <v>-6.024096385542254E-3</v>
      </c>
      <c r="Q1215" s="42">
        <v>2.7027027027027091E-2</v>
      </c>
      <c r="R1215" s="42">
        <v>6.1111111111111123E-2</v>
      </c>
      <c r="S1215" s="42">
        <v>0</v>
      </c>
      <c r="T1215" s="110">
        <v>0</v>
      </c>
      <c r="U1215" s="110">
        <v>1.9332161687170533E-2</v>
      </c>
    </row>
    <row r="1216" spans="2:21" ht="12.75" customHeight="1" x14ac:dyDescent="0.2">
      <c r="B1216" s="110">
        <v>0</v>
      </c>
      <c r="C1216" s="42">
        <v>2.8455284552845524E-2</v>
      </c>
      <c r="D1216" s="42">
        <v>0</v>
      </c>
      <c r="E1216" s="42">
        <v>0</v>
      </c>
      <c r="F1216" s="42">
        <v>0</v>
      </c>
      <c r="G1216" s="42">
        <v>3.1634446397187994E-2</v>
      </c>
      <c r="H1216" s="42">
        <v>-8.0840743734843495E-3</v>
      </c>
      <c r="I1216" s="42">
        <v>0</v>
      </c>
      <c r="K1216" s="42">
        <v>0</v>
      </c>
      <c r="L1216" s="42">
        <v>0</v>
      </c>
      <c r="M1216" s="42">
        <v>-4.524886877828092E-3</v>
      </c>
      <c r="N1216" s="42">
        <v>-3.3594624860021683E-3</v>
      </c>
      <c r="O1216" s="110">
        <v>-3.3594624860021683E-3</v>
      </c>
      <c r="P1216" s="110">
        <v>1.9393939393939411E-2</v>
      </c>
      <c r="Q1216" s="42">
        <v>-2.9824561403508757E-2</v>
      </c>
      <c r="R1216" s="42">
        <v>-4.0139616055846497E-2</v>
      </c>
      <c r="S1216" s="42">
        <v>1.0000000000000142E-2</v>
      </c>
      <c r="T1216" s="110">
        <v>1.0000000000000142E-2</v>
      </c>
      <c r="U1216" s="110">
        <v>-1.2068965517241429E-2</v>
      </c>
    </row>
    <row r="1217" spans="2:21" ht="12.75" customHeight="1" x14ac:dyDescent="0.2">
      <c r="B1217" s="110">
        <v>-1.2987012987012903E-2</v>
      </c>
      <c r="C1217" s="42">
        <v>0</v>
      </c>
      <c r="D1217" s="42">
        <v>0</v>
      </c>
      <c r="E1217" s="42">
        <v>-8.4033613445378234E-3</v>
      </c>
      <c r="F1217" s="42">
        <v>3.0848329048843329E-2</v>
      </c>
      <c r="G1217" s="42">
        <v>-8.0068143100511024E-2</v>
      </c>
      <c r="H1217" s="42">
        <v>-8.1499592502035751E-4</v>
      </c>
      <c r="I1217" s="42">
        <v>7.8843626806833003E-3</v>
      </c>
      <c r="K1217" s="42">
        <v>0</v>
      </c>
      <c r="L1217" s="42">
        <v>-1.1494252873563178E-2</v>
      </c>
      <c r="M1217" s="42">
        <v>4.5454545454545834E-3</v>
      </c>
      <c r="N1217" s="42">
        <v>0</v>
      </c>
      <c r="O1217" s="110">
        <v>0</v>
      </c>
      <c r="P1217" s="110">
        <v>7.7288941736027945E-3</v>
      </c>
      <c r="Q1217" s="42">
        <v>2.5316455696202472E-2</v>
      </c>
      <c r="R1217" s="42">
        <v>-1.5454545454545448E-2</v>
      </c>
      <c r="S1217" s="42">
        <v>-1.9801980198021138E-3</v>
      </c>
      <c r="T1217" s="110">
        <v>-1.9801980198021138E-3</v>
      </c>
      <c r="U1217" s="110">
        <v>0</v>
      </c>
    </row>
    <row r="1218" spans="2:21" ht="12.75" customHeight="1" x14ac:dyDescent="0.2">
      <c r="B1218" s="110">
        <v>0</v>
      </c>
      <c r="C1218" s="42">
        <v>1.3175230566534633E-3</v>
      </c>
      <c r="D1218" s="42">
        <v>0</v>
      </c>
      <c r="E1218" s="42">
        <v>8.4745762711864493E-3</v>
      </c>
      <c r="F1218" s="42">
        <v>0</v>
      </c>
      <c r="G1218" s="42">
        <v>-3.3333333333333277E-2</v>
      </c>
      <c r="H1218" s="42">
        <v>-8.1566068515497268E-3</v>
      </c>
      <c r="I1218" s="42">
        <v>8.6918730986541186E-4</v>
      </c>
      <c r="K1218" s="42">
        <v>0</v>
      </c>
      <c r="L1218" s="42">
        <v>9.3023255813953574E-3</v>
      </c>
      <c r="M1218" s="42">
        <v>-9.0497737556560504E-3</v>
      </c>
      <c r="N1218" s="42">
        <v>-6.7415730337079208E-3</v>
      </c>
      <c r="O1218" s="110">
        <v>-6.7415730337079208E-3</v>
      </c>
      <c r="P1218" s="110">
        <v>0</v>
      </c>
      <c r="Q1218" s="42">
        <v>-1.4991181657848318E-2</v>
      </c>
      <c r="R1218" s="42">
        <v>3.5087719298245688E-2</v>
      </c>
      <c r="S1218" s="42">
        <v>-3.9682539682538839E-3</v>
      </c>
      <c r="T1218" s="110">
        <v>-3.9682539682538839E-3</v>
      </c>
      <c r="U1218" s="110">
        <v>-1.7452006980802422E-3</v>
      </c>
    </row>
    <row r="1219" spans="2:21" ht="12.75" customHeight="1" x14ac:dyDescent="0.2">
      <c r="B1219" s="110">
        <v>-4.385964912280803E-3</v>
      </c>
      <c r="C1219" s="42">
        <v>0</v>
      </c>
      <c r="D1219" s="42">
        <v>-3.1055900621117981E-2</v>
      </c>
      <c r="E1219" s="42">
        <v>8.4033613445378234E-3</v>
      </c>
      <c r="F1219" s="42">
        <v>1.9950124688279315E-2</v>
      </c>
      <c r="G1219" s="42">
        <v>3.0651340996168605E-2</v>
      </c>
      <c r="H1219" s="42">
        <v>0</v>
      </c>
      <c r="I1219" s="42">
        <v>0</v>
      </c>
      <c r="K1219" s="42">
        <v>-3.6101083032490204E-3</v>
      </c>
      <c r="L1219" s="42">
        <v>1.6129032258064582E-2</v>
      </c>
      <c r="M1219" s="42">
        <v>2.8919330289193225E-2</v>
      </c>
      <c r="N1219" s="42">
        <v>1.8099547511312233E-2</v>
      </c>
      <c r="O1219" s="110">
        <v>1.8099547511312233E-2</v>
      </c>
      <c r="P1219" s="110">
        <v>-5.8997050147491367E-3</v>
      </c>
      <c r="Q1219" s="42">
        <v>-2.0590868397493325E-2</v>
      </c>
      <c r="R1219" s="42">
        <v>-1.8733273862622732E-2</v>
      </c>
      <c r="S1219" s="42">
        <v>-3.9840637450200122E-3</v>
      </c>
      <c r="T1219" s="110">
        <v>-3.9840637450200122E-3</v>
      </c>
      <c r="U1219" s="110">
        <v>0</v>
      </c>
    </row>
    <row r="1220" spans="2:21" ht="12.75" customHeight="1" x14ac:dyDescent="0.2">
      <c r="B1220" s="110">
        <v>0</v>
      </c>
      <c r="C1220" s="42">
        <v>-2.631578947368365E-3</v>
      </c>
      <c r="D1220" s="42">
        <v>0</v>
      </c>
      <c r="E1220" s="42">
        <v>-1.6666666666666684E-2</v>
      </c>
      <c r="F1220" s="42">
        <v>-9.7799511002445057E-3</v>
      </c>
      <c r="G1220" s="42">
        <v>0</v>
      </c>
      <c r="H1220" s="42">
        <v>-8.2236842105262858E-3</v>
      </c>
      <c r="I1220" s="42">
        <v>-4.3421623968737041E-3</v>
      </c>
      <c r="K1220" s="42">
        <v>1.4492753623188257E-2</v>
      </c>
      <c r="L1220" s="42">
        <v>-2.2675736961450762E-3</v>
      </c>
      <c r="M1220" s="42">
        <v>0</v>
      </c>
      <c r="N1220" s="42">
        <v>-1.4444444444444531E-2</v>
      </c>
      <c r="O1220" s="110">
        <v>-1.4444444444444531E-2</v>
      </c>
      <c r="P1220" s="110">
        <v>-1.1869436201780582E-2</v>
      </c>
      <c r="Q1220" s="42">
        <v>-3.6563071297988255E-3</v>
      </c>
      <c r="R1220" s="42">
        <v>4.1818181818181893E-2</v>
      </c>
      <c r="S1220" s="42">
        <v>1.0000000000000142E-2</v>
      </c>
      <c r="T1220" s="110">
        <v>1.0000000000000142E-2</v>
      </c>
      <c r="U1220" s="110">
        <v>0</v>
      </c>
    </row>
    <row r="1221" spans="2:21" ht="12.75" customHeight="1" x14ac:dyDescent="0.2">
      <c r="B1221" s="110">
        <v>-8.8105726872246774E-3</v>
      </c>
      <c r="C1221" s="42">
        <v>-1.1873350923482831E-2</v>
      </c>
      <c r="D1221" s="42">
        <v>-9.157509157509125E-3</v>
      </c>
      <c r="E1221" s="42">
        <v>8.4745762711864493E-3</v>
      </c>
      <c r="F1221" s="42">
        <v>2.4691358024691266E-2</v>
      </c>
      <c r="G1221" s="42">
        <v>2.4163568773234178E-2</v>
      </c>
      <c r="H1221" s="42">
        <v>5.8043117744610512E-3</v>
      </c>
      <c r="I1221" s="42">
        <v>-1.3083296990841724E-2</v>
      </c>
      <c r="K1221" s="42">
        <v>0</v>
      </c>
      <c r="L1221" s="42">
        <v>-2.5000000000000071E-2</v>
      </c>
      <c r="M1221" s="42">
        <v>-2.9585798816567418E-3</v>
      </c>
      <c r="N1221" s="42">
        <v>1.1273957158962957E-2</v>
      </c>
      <c r="O1221" s="110">
        <v>1.1273957158962957E-2</v>
      </c>
      <c r="P1221" s="110">
        <v>0</v>
      </c>
      <c r="Q1221" s="42">
        <v>-1.2844036697247757E-2</v>
      </c>
      <c r="R1221" s="42">
        <v>-3.4904013961606388E-3</v>
      </c>
      <c r="S1221" s="42">
        <v>0</v>
      </c>
      <c r="T1221" s="110">
        <v>0</v>
      </c>
      <c r="U1221" s="110">
        <v>-5.2447552447552883E-3</v>
      </c>
    </row>
    <row r="1222" spans="2:21" ht="12.75" customHeight="1" x14ac:dyDescent="0.2">
      <c r="B1222" s="110">
        <v>4.4444444444445468E-3</v>
      </c>
      <c r="C1222" s="42">
        <v>0</v>
      </c>
      <c r="D1222" s="42">
        <v>2.7726432532347405E-2</v>
      </c>
      <c r="E1222" s="42">
        <v>2.521008403361347E-2</v>
      </c>
      <c r="F1222" s="42">
        <v>-3.1325301204819252E-2</v>
      </c>
      <c r="G1222" s="42">
        <v>5.4446460980035133E-3</v>
      </c>
      <c r="H1222" s="42">
        <v>8.2440230832644566E-4</v>
      </c>
      <c r="I1222" s="42">
        <v>-9.72160848431281E-3</v>
      </c>
      <c r="K1222" s="42">
        <v>-3.5714285714284954E-3</v>
      </c>
      <c r="L1222" s="42">
        <v>1.3986013986013894E-2</v>
      </c>
      <c r="M1222" s="42">
        <v>-1.0385756676557905E-2</v>
      </c>
      <c r="N1222" s="42">
        <v>-3.3444816053512971E-3</v>
      </c>
      <c r="O1222" s="110">
        <v>-3.3444816053512971E-3</v>
      </c>
      <c r="P1222" s="110">
        <v>-9.0090090090089239E-3</v>
      </c>
      <c r="Q1222" s="42">
        <v>1.301115241635693E-2</v>
      </c>
      <c r="R1222" s="42">
        <v>-3.5026269702275962E-3</v>
      </c>
      <c r="S1222" s="42">
        <v>0</v>
      </c>
      <c r="T1222" s="110">
        <v>0</v>
      </c>
      <c r="U1222" s="110">
        <v>-1.7574692442881876E-3</v>
      </c>
    </row>
    <row r="1223" spans="2:21" ht="12.75" customHeight="1" x14ac:dyDescent="0.2">
      <c r="B1223" s="110">
        <v>-4.4247787610620483E-3</v>
      </c>
      <c r="C1223" s="42">
        <v>-2.9372496662216373E-2</v>
      </c>
      <c r="D1223" s="42">
        <v>0</v>
      </c>
      <c r="E1223" s="42">
        <v>0</v>
      </c>
      <c r="F1223" s="42">
        <v>2.7363184079602067E-2</v>
      </c>
      <c r="G1223" s="42">
        <v>-2.5270758122743625E-2</v>
      </c>
      <c r="H1223" s="42">
        <v>-8.2372322899504011E-4</v>
      </c>
      <c r="I1223" s="42">
        <v>-3.5698348951361822E-3</v>
      </c>
      <c r="K1223" s="42">
        <v>-7.1684587813620132E-3</v>
      </c>
      <c r="L1223" s="42">
        <v>-9.1954022988505833E-3</v>
      </c>
      <c r="M1223" s="42">
        <v>-1.4992503748125618E-3</v>
      </c>
      <c r="N1223" s="42">
        <v>0</v>
      </c>
      <c r="O1223" s="110">
        <v>0</v>
      </c>
      <c r="P1223" s="110">
        <v>-9.0909090909094357E-4</v>
      </c>
      <c r="Q1223" s="42">
        <v>-2.7522935779815925E-3</v>
      </c>
      <c r="R1223" s="42">
        <v>-2.0210896309314622E-2</v>
      </c>
      <c r="S1223" s="42">
        <v>-9.9009900990100399E-3</v>
      </c>
      <c r="T1223" s="110">
        <v>-9.9009900990100399E-3</v>
      </c>
      <c r="U1223" s="110">
        <v>3.5211267605634619E-3</v>
      </c>
    </row>
    <row r="1224" spans="2:21" ht="12.75" customHeight="1" x14ac:dyDescent="0.2">
      <c r="B1224" s="110">
        <v>-4.4444444444443499E-3</v>
      </c>
      <c r="C1224" s="42">
        <v>-2.8885832187070148E-2</v>
      </c>
      <c r="D1224" s="42">
        <v>0</v>
      </c>
      <c r="E1224" s="42">
        <v>1.6393442622950834E-2</v>
      </c>
      <c r="F1224" s="42">
        <v>-2.9055690072639244E-2</v>
      </c>
      <c r="G1224" s="42">
        <v>2.222222222222224E-2</v>
      </c>
      <c r="H1224" s="42">
        <v>-1.6488046166530379E-3</v>
      </c>
      <c r="I1224" s="42">
        <v>-1.2539184952977948E-2</v>
      </c>
      <c r="K1224" s="42">
        <v>-5.4151624548736427E-2</v>
      </c>
      <c r="L1224" s="42">
        <v>8.1206496519721921E-3</v>
      </c>
      <c r="M1224" s="42">
        <v>1.5015015015014694E-3</v>
      </c>
      <c r="N1224" s="42">
        <v>-7.8299776286353782E-3</v>
      </c>
      <c r="O1224" s="110">
        <v>-7.8299776286353782E-3</v>
      </c>
      <c r="P1224" s="110">
        <v>-2.7297543221108979E-3</v>
      </c>
      <c r="Q1224" s="42">
        <v>-2.2999080036798528E-2</v>
      </c>
      <c r="R1224" s="42">
        <v>-4.4843049327354893E-3</v>
      </c>
      <c r="S1224" s="42">
        <v>-1.9999999999999928E-2</v>
      </c>
      <c r="T1224" s="110">
        <v>-1.9999999999999928E-2</v>
      </c>
      <c r="U1224" s="110">
        <v>1.4035087719298258E-2</v>
      </c>
    </row>
    <row r="1225" spans="2:21" ht="12.75" customHeight="1" x14ac:dyDescent="0.2">
      <c r="B1225" s="110">
        <v>-4.4642857142858173E-3</v>
      </c>
      <c r="C1225" s="42">
        <v>2.9745042492917845E-2</v>
      </c>
      <c r="D1225" s="42">
        <v>-4.4964028776977461E-3</v>
      </c>
      <c r="E1225" s="42">
        <v>-2.4193548387096794E-2</v>
      </c>
      <c r="F1225" s="42">
        <v>2.2443890274314177E-2</v>
      </c>
      <c r="G1225" s="42">
        <v>3.6231884057970239E-3</v>
      </c>
      <c r="H1225" s="42">
        <v>-4.128819157720804E-3</v>
      </c>
      <c r="I1225" s="42">
        <v>1.6326530612244872E-2</v>
      </c>
      <c r="K1225" s="42">
        <v>2.6717557251908334E-2</v>
      </c>
      <c r="L1225" s="42">
        <v>-1.0356731875719201E-2</v>
      </c>
      <c r="M1225" s="42">
        <v>-1.4992503748125618E-3</v>
      </c>
      <c r="N1225" s="42">
        <v>6.7643742953777345E-3</v>
      </c>
      <c r="O1225" s="110">
        <v>6.7643742953777345E-3</v>
      </c>
      <c r="P1225" s="110">
        <v>-2.6763990267639978E-2</v>
      </c>
      <c r="Q1225" s="42">
        <v>-1.8832391713748916E-3</v>
      </c>
      <c r="R1225" s="42">
        <v>2.5225225225225328E-2</v>
      </c>
      <c r="S1225" s="42">
        <v>-4.0816326530611373E-3</v>
      </c>
      <c r="T1225" s="110">
        <v>-4.0816326530611373E-3</v>
      </c>
      <c r="U1225" s="110">
        <v>-1.7301038062284904E-3</v>
      </c>
    </row>
    <row r="1226" spans="2:21" ht="12.75" customHeight="1" x14ac:dyDescent="0.2">
      <c r="B1226" s="110">
        <v>-8.9686098654708606E-3</v>
      </c>
      <c r="C1226" s="42">
        <v>4.1265474552957702E-3</v>
      </c>
      <c r="D1226" s="42">
        <v>0</v>
      </c>
      <c r="E1226" s="42">
        <v>-8.2644628099173625E-3</v>
      </c>
      <c r="F1226" s="42">
        <v>4.8780487804876999E-3</v>
      </c>
      <c r="G1226" s="42">
        <v>-3.2490974729241826E-2</v>
      </c>
      <c r="H1226" s="42">
        <v>3.0679933665008225E-2</v>
      </c>
      <c r="I1226" s="42">
        <v>-8.032128514056212E-3</v>
      </c>
      <c r="K1226" s="42">
        <v>0</v>
      </c>
      <c r="L1226" s="42">
        <v>5.8139534883721762E-3</v>
      </c>
      <c r="M1226" s="42">
        <v>0</v>
      </c>
      <c r="N1226" s="42">
        <v>3.0235162374020109E-2</v>
      </c>
      <c r="O1226" s="110">
        <v>3.0235162374020109E-2</v>
      </c>
      <c r="P1226" s="110">
        <v>0</v>
      </c>
      <c r="Q1226" s="42">
        <v>-1.7924528301886747E-2</v>
      </c>
      <c r="R1226" s="42">
        <v>-3.5149384885765308E-3</v>
      </c>
      <c r="S1226" s="42">
        <v>-1.6393442622950831E-2</v>
      </c>
      <c r="T1226" s="110">
        <v>-1.6393442622950831E-2</v>
      </c>
      <c r="U1226" s="110">
        <v>1.2131715771230553E-2</v>
      </c>
    </row>
    <row r="1227" spans="2:21" ht="12.75" customHeight="1" x14ac:dyDescent="0.2">
      <c r="B1227" s="110">
        <v>4.5248868778280583E-2</v>
      </c>
      <c r="C1227" s="42">
        <v>-2.1917808219178103E-2</v>
      </c>
      <c r="D1227" s="42">
        <v>4.5167118337849079E-3</v>
      </c>
      <c r="E1227" s="42">
        <v>1.6666666666666684E-2</v>
      </c>
      <c r="F1227" s="42">
        <v>2.1844660194174723E-2</v>
      </c>
      <c r="G1227" s="42">
        <v>0</v>
      </c>
      <c r="H1227" s="42">
        <v>1.4481094127111804E-2</v>
      </c>
      <c r="I1227" s="42">
        <v>3.1488978857399874E-2</v>
      </c>
      <c r="K1227" s="42">
        <v>5.5762081784387083E-3</v>
      </c>
      <c r="L1227" s="42">
        <v>-1.9653179190751435E-2</v>
      </c>
      <c r="M1227" s="42">
        <v>-1.5015015015014694E-3</v>
      </c>
      <c r="N1227" s="42">
        <v>4.3478260869565258E-2</v>
      </c>
      <c r="O1227" s="110">
        <v>4.3478260869565258E-2</v>
      </c>
      <c r="P1227" s="110">
        <v>0</v>
      </c>
      <c r="Q1227" s="42">
        <v>1.825168107588852E-2</v>
      </c>
      <c r="R1227" s="42">
        <v>-3.5273368606701188E-3</v>
      </c>
      <c r="S1227" s="42">
        <v>-1.2500000000000101E-2</v>
      </c>
      <c r="T1227" s="110">
        <v>-1.2500000000000101E-2</v>
      </c>
      <c r="U1227" s="110">
        <v>1.5410958904109566E-2</v>
      </c>
    </row>
    <row r="1228" spans="2:21" ht="12.75" customHeight="1" x14ac:dyDescent="0.2">
      <c r="B1228" s="110">
        <v>-8.6580086580086649E-3</v>
      </c>
      <c r="C1228" s="42">
        <v>2.8011204481792742E-2</v>
      </c>
      <c r="D1228" s="42">
        <v>0</v>
      </c>
      <c r="E1228" s="42">
        <v>0</v>
      </c>
      <c r="F1228" s="42">
        <v>-9.5011876484560661E-3</v>
      </c>
      <c r="G1228" s="42">
        <v>7.462686567164185E-3</v>
      </c>
      <c r="H1228" s="42">
        <v>3.9651070578906192E-3</v>
      </c>
      <c r="I1228" s="42">
        <v>-4.7099869167030017E-2</v>
      </c>
      <c r="K1228" s="42">
        <v>1.4787430683918681E-2</v>
      </c>
      <c r="L1228" s="42">
        <v>2.3584905660376855E-3</v>
      </c>
      <c r="M1228" s="42">
        <v>1.5037593984962084E-3</v>
      </c>
      <c r="N1228" s="42">
        <v>4.1666666666667629E-3</v>
      </c>
      <c r="O1228" s="110">
        <v>4.1666666666667629E-3</v>
      </c>
      <c r="P1228" s="110">
        <v>0</v>
      </c>
      <c r="Q1228" s="42">
        <v>-9.4339622641509101E-3</v>
      </c>
      <c r="R1228" s="42">
        <v>3.4513274336283074E-2</v>
      </c>
      <c r="S1228" s="42">
        <v>6.118143459915612E-2</v>
      </c>
      <c r="T1228" s="110">
        <v>6.118143459915612E-2</v>
      </c>
      <c r="U1228" s="110">
        <v>1.0118043844856746E-2</v>
      </c>
    </row>
    <row r="1229" spans="2:21" ht="12.75" customHeight="1" x14ac:dyDescent="0.2">
      <c r="B1229" s="110">
        <v>0</v>
      </c>
      <c r="C1229" s="42">
        <v>-5.449591280653956E-3</v>
      </c>
      <c r="D1229" s="42">
        <v>1.7985611510791463E-2</v>
      </c>
      <c r="E1229" s="42">
        <v>0</v>
      </c>
      <c r="F1229" s="42">
        <v>1.6786570743405345E-2</v>
      </c>
      <c r="G1229" s="42">
        <v>-3.3333333333333277E-2</v>
      </c>
      <c r="H1229" s="42">
        <v>-7.8988941548181573E-4</v>
      </c>
      <c r="I1229" s="42">
        <v>1.6475972540045739E-2</v>
      </c>
      <c r="K1229" s="42">
        <v>2.1857923497267777E-2</v>
      </c>
      <c r="L1229" s="42">
        <v>1.0588235294117631E-2</v>
      </c>
      <c r="M1229" s="42">
        <v>-6.0060060060060112E-3</v>
      </c>
      <c r="N1229" s="42">
        <v>-1.0373443983402268E-3</v>
      </c>
      <c r="O1229" s="110">
        <v>-1.0373443983402268E-3</v>
      </c>
      <c r="P1229" s="110">
        <v>0</v>
      </c>
      <c r="Q1229" s="42">
        <v>0</v>
      </c>
      <c r="R1229" s="42">
        <v>1.1976047904191666E-2</v>
      </c>
      <c r="S1229" s="42">
        <v>4.3737574552683844E-2</v>
      </c>
      <c r="T1229" s="110">
        <v>4.3737574552683844E-2</v>
      </c>
      <c r="U1229" s="110">
        <v>0</v>
      </c>
    </row>
    <row r="1230" spans="2:21" ht="12.75" customHeight="1" x14ac:dyDescent="0.2">
      <c r="B1230" s="110">
        <v>8.7336244541484798E-3</v>
      </c>
      <c r="C1230" s="42">
        <v>-1.3698630136986009E-3</v>
      </c>
      <c r="D1230" s="42">
        <v>0</v>
      </c>
      <c r="E1230" s="42">
        <v>-2.4590163934426253E-2</v>
      </c>
      <c r="F1230" s="42">
        <v>2.3584905660377482E-2</v>
      </c>
      <c r="G1230" s="42">
        <v>-2.2988505747126454E-2</v>
      </c>
      <c r="H1230" s="42">
        <v>7.9051383399207794E-4</v>
      </c>
      <c r="I1230" s="42">
        <v>0</v>
      </c>
      <c r="K1230" s="42">
        <v>0</v>
      </c>
      <c r="L1230" s="42">
        <v>-1.1641443538998588E-3</v>
      </c>
      <c r="M1230" s="42">
        <v>4.5317220543807024E-3</v>
      </c>
      <c r="N1230" s="42">
        <v>-1.5576323987538977E-2</v>
      </c>
      <c r="O1230" s="110">
        <v>-1.5576323987538977E-2</v>
      </c>
      <c r="P1230" s="110">
        <v>-6.2499999999999778E-3</v>
      </c>
      <c r="Q1230" s="42">
        <v>0</v>
      </c>
      <c r="R1230" s="42">
        <v>1.4370245139475903E-2</v>
      </c>
      <c r="S1230" s="42">
        <v>-3.2380952380952364E-2</v>
      </c>
      <c r="T1230" s="110">
        <v>-3.2380952380952364E-2</v>
      </c>
      <c r="U1230" s="110">
        <v>-1.3355592654424051E-2</v>
      </c>
    </row>
    <row r="1231" spans="2:21" ht="12.75" customHeight="1" x14ac:dyDescent="0.2">
      <c r="B1231" s="110">
        <v>-3.0303030303030234E-2</v>
      </c>
      <c r="C1231" s="42">
        <v>-4.1152263374485938E-3</v>
      </c>
      <c r="D1231" s="42">
        <v>-8.8339222614839102E-4</v>
      </c>
      <c r="E1231" s="42">
        <v>-1.6806722689075647E-2</v>
      </c>
      <c r="F1231" s="42">
        <v>-2.995391705069142E-2</v>
      </c>
      <c r="G1231" s="42">
        <v>3.3333333333333319E-2</v>
      </c>
      <c r="H1231" s="42">
        <v>0</v>
      </c>
      <c r="I1231" s="42">
        <v>-8.1044574515983653E-3</v>
      </c>
      <c r="K1231" s="42">
        <v>3.5650623885917243E-3</v>
      </c>
      <c r="L1231" s="42">
        <v>-2.0979020979020945E-2</v>
      </c>
      <c r="M1231" s="42">
        <v>-3.0075187969925503E-3</v>
      </c>
      <c r="N1231" s="42">
        <v>-1.0548523206750828E-3</v>
      </c>
      <c r="O1231" s="110">
        <v>-1.0548523206750828E-3</v>
      </c>
      <c r="P1231" s="110">
        <v>6.2893081761006067E-3</v>
      </c>
      <c r="Q1231" s="42">
        <v>-9.52380952380949E-3</v>
      </c>
      <c r="R1231" s="42">
        <v>0</v>
      </c>
      <c r="S1231" s="42">
        <v>1.1811023622047341E-2</v>
      </c>
      <c r="T1231" s="110">
        <v>1.1811023622047341E-2</v>
      </c>
      <c r="U1231" s="110">
        <v>1.6920473773265291E-3</v>
      </c>
    </row>
    <row r="1232" spans="2:21" ht="12.75" customHeight="1" x14ac:dyDescent="0.2">
      <c r="B1232" s="110">
        <v>3.1249999999999927E-2</v>
      </c>
      <c r="C1232" s="42">
        <v>-2.2038567493112969E-2</v>
      </c>
      <c r="D1232" s="42">
        <v>0</v>
      </c>
      <c r="E1232" s="42">
        <v>-1.709401709401711E-2</v>
      </c>
      <c r="F1232" s="42">
        <v>-0.11401425178147268</v>
      </c>
      <c r="G1232" s="42">
        <v>2.4667931688804531E-2</v>
      </c>
      <c r="H1232" s="42">
        <v>1.1848341232227517E-2</v>
      </c>
      <c r="I1232" s="42">
        <v>8.170676350431217E-3</v>
      </c>
      <c r="K1232" s="42">
        <v>0</v>
      </c>
      <c r="L1232" s="42">
        <v>0</v>
      </c>
      <c r="M1232" s="42">
        <v>-3.0165912518853055E-3</v>
      </c>
      <c r="N1232" s="42">
        <v>5.2798310454064343E-3</v>
      </c>
      <c r="O1232" s="110">
        <v>5.2798310454064343E-3</v>
      </c>
      <c r="P1232" s="110">
        <v>-3.1250000000000444E-3</v>
      </c>
      <c r="Q1232" s="42">
        <v>9.6153846153844099E-4</v>
      </c>
      <c r="R1232" s="42">
        <v>1.5833333333333293E-2</v>
      </c>
      <c r="S1232" s="42">
        <v>-7.7821011673151813E-3</v>
      </c>
      <c r="T1232" s="110">
        <v>-7.7821011673151813E-3</v>
      </c>
      <c r="U1232" s="110">
        <v>1.5202702702702679E-2</v>
      </c>
    </row>
    <row r="1233" spans="2:21" ht="12.75" customHeight="1" x14ac:dyDescent="0.2">
      <c r="B1233" s="110">
        <v>2.5974025974025997E-2</v>
      </c>
      <c r="C1233" s="42">
        <v>2.8169014084507694E-3</v>
      </c>
      <c r="D1233" s="42">
        <v>-3.536693191865687E-3</v>
      </c>
      <c r="E1233" s="42">
        <v>2.6086956521739157E-2</v>
      </c>
      <c r="F1233" s="42">
        <v>-2.9490616621983882E-2</v>
      </c>
      <c r="G1233" s="42">
        <v>3.3333333333333277E-2</v>
      </c>
      <c r="H1233" s="42">
        <v>-1.1709601873536327E-2</v>
      </c>
      <c r="I1233" s="42">
        <v>-1.7109410175596692E-2</v>
      </c>
      <c r="K1233" s="42">
        <v>-3.5523978685612031E-3</v>
      </c>
      <c r="L1233" s="42">
        <v>-1.190476190476165E-3</v>
      </c>
      <c r="M1233" s="42">
        <v>7.564296520423573E-3</v>
      </c>
      <c r="N1233" s="42">
        <v>-4.201680672268818E-3</v>
      </c>
      <c r="O1233" s="110">
        <v>-4.201680672268818E-3</v>
      </c>
      <c r="P1233" s="110">
        <v>3.1347962382445587E-3</v>
      </c>
      <c r="Q1233" s="42">
        <v>-8.6455331412103615E-3</v>
      </c>
      <c r="R1233" s="42">
        <v>2.1328958162428205E-2</v>
      </c>
      <c r="S1233" s="42">
        <v>-7.8431372549019676E-3</v>
      </c>
      <c r="T1233" s="110">
        <v>-7.8431372549019676E-3</v>
      </c>
      <c r="U1233" s="110">
        <v>1.1647254575707202E-2</v>
      </c>
    </row>
    <row r="1234" spans="2:21" ht="12.75" customHeight="1" x14ac:dyDescent="0.2">
      <c r="B1234" s="110">
        <v>-4.2194092827003314E-3</v>
      </c>
      <c r="C1234" s="42">
        <v>2.5280898876404456E-2</v>
      </c>
      <c r="D1234" s="42">
        <v>0</v>
      </c>
      <c r="E1234" s="42">
        <v>8.4745762711864493E-3</v>
      </c>
      <c r="F1234" s="42">
        <v>-2.762430939226583E-3</v>
      </c>
      <c r="G1234" s="42">
        <v>3.5842293906810864E-3</v>
      </c>
      <c r="H1234" s="42">
        <v>0</v>
      </c>
      <c r="I1234" s="42">
        <v>1.8323408153916726E-2</v>
      </c>
      <c r="K1234" s="42">
        <v>3.9215686274509755E-2</v>
      </c>
      <c r="L1234" s="42">
        <v>-2.9797377830750892E-2</v>
      </c>
      <c r="M1234" s="42">
        <v>9.00900900900895E-3</v>
      </c>
      <c r="N1234" s="42">
        <v>-1.0548523206750828E-3</v>
      </c>
      <c r="O1234" s="110">
        <v>-1.0548523206750828E-3</v>
      </c>
      <c r="P1234" s="110">
        <v>-3.1250000000000444E-3</v>
      </c>
      <c r="Q1234" s="42">
        <v>-4.844961240310146E-3</v>
      </c>
      <c r="R1234" s="42">
        <v>1.2048192771084366E-2</v>
      </c>
      <c r="S1234" s="42">
        <v>2.3715415019762865E-2</v>
      </c>
      <c r="T1234" s="110">
        <v>2.3715415019762865E-2</v>
      </c>
      <c r="U1234" s="110">
        <v>-1.8092105263157948E-2</v>
      </c>
    </row>
    <row r="1235" spans="2:21" ht="12.75" customHeight="1" x14ac:dyDescent="0.2">
      <c r="B1235" s="110">
        <v>1.2711864406779577E-2</v>
      </c>
      <c r="C1235" s="42">
        <v>2.4657534246575425E-2</v>
      </c>
      <c r="D1235" s="42">
        <v>-8.8731144631765436E-3</v>
      </c>
      <c r="E1235" s="42">
        <v>8.4033613445378234E-3</v>
      </c>
      <c r="F1235" s="42">
        <v>-2.7700831024930158E-3</v>
      </c>
      <c r="G1235" s="42">
        <v>0</v>
      </c>
      <c r="H1235" s="42">
        <v>-7.8988941548181573E-4</v>
      </c>
      <c r="I1235" s="42">
        <v>8.9968511021140684E-4</v>
      </c>
      <c r="K1235" s="42">
        <v>6.8610634648370557E-3</v>
      </c>
      <c r="L1235" s="42">
        <v>-1.7199017199017268E-2</v>
      </c>
      <c r="M1235" s="42">
        <v>-1.4880952380952064E-3</v>
      </c>
      <c r="N1235" s="42">
        <v>3.1678986272438603E-3</v>
      </c>
      <c r="O1235" s="110">
        <v>3.1678986272438603E-3</v>
      </c>
      <c r="P1235" s="110">
        <v>2.5078369905956691E-3</v>
      </c>
      <c r="Q1235" s="42">
        <v>-9.7370983446930747E-4</v>
      </c>
      <c r="R1235" s="42">
        <v>1.1111111111111157E-2</v>
      </c>
      <c r="S1235" s="42">
        <v>-1.3513513513513566E-2</v>
      </c>
      <c r="T1235" s="110">
        <v>-1.3513513513513566E-2</v>
      </c>
      <c r="U1235" s="110">
        <v>-1.0050251256281341E-2</v>
      </c>
    </row>
    <row r="1236" spans="2:21" ht="12.75" customHeight="1" x14ac:dyDescent="0.2">
      <c r="B1236" s="110">
        <v>-2.5104602510460271E-2</v>
      </c>
      <c r="C1236" s="42">
        <v>2.6737967914437933E-3</v>
      </c>
      <c r="D1236" s="42">
        <v>0</v>
      </c>
      <c r="E1236" s="42">
        <v>-8.3333333333333419E-3</v>
      </c>
      <c r="F1236" s="42">
        <v>-5.5555555555555601E-3</v>
      </c>
      <c r="G1236" s="42">
        <v>1.7857142857142794E-2</v>
      </c>
      <c r="H1236" s="42">
        <v>-7.1146245059288422E-3</v>
      </c>
      <c r="I1236" s="42">
        <v>3.5955056179774515E-3</v>
      </c>
      <c r="K1236" s="42">
        <v>-1.0221465076660921E-2</v>
      </c>
      <c r="L1236" s="42">
        <v>1.3749999999999929E-2</v>
      </c>
      <c r="M1236" s="42">
        <v>1.4903129657227701E-3</v>
      </c>
      <c r="N1236" s="42">
        <v>-7.3684210526316091E-3</v>
      </c>
      <c r="O1236" s="110">
        <v>-7.3684210526316091E-3</v>
      </c>
      <c r="P1236" s="110">
        <v>-2.5015634771732909E-3</v>
      </c>
      <c r="Q1236" s="42">
        <v>-5.8479532163741446E-3</v>
      </c>
      <c r="R1236" s="42">
        <v>1.4913657770800589E-2</v>
      </c>
      <c r="S1236" s="42">
        <v>6.0665362035224969E-2</v>
      </c>
      <c r="T1236" s="110">
        <v>6.0665362035224969E-2</v>
      </c>
      <c r="U1236" s="110">
        <v>6.7681895093062664E-3</v>
      </c>
    </row>
    <row r="1237" spans="2:21" ht="12.75" customHeight="1" x14ac:dyDescent="0.2">
      <c r="B1237" s="110">
        <v>0</v>
      </c>
      <c r="C1237" s="42">
        <v>1.1999999999999981E-2</v>
      </c>
      <c r="D1237" s="42">
        <v>-2.2381378692927483E-2</v>
      </c>
      <c r="E1237" s="42">
        <v>8.4033613445378234E-3</v>
      </c>
      <c r="F1237" s="42">
        <v>-1.1173184357541908E-2</v>
      </c>
      <c r="G1237" s="42">
        <v>-3.1578947368421005E-2</v>
      </c>
      <c r="H1237" s="42">
        <v>5.5732484076433343E-3</v>
      </c>
      <c r="I1237" s="42">
        <v>-1.3434841021047791E-2</v>
      </c>
      <c r="K1237" s="42">
        <v>-1.3769363166953539E-2</v>
      </c>
      <c r="L1237" s="42">
        <v>-2.9593094944512864E-2</v>
      </c>
      <c r="M1237" s="42">
        <v>4.4642857142857513E-3</v>
      </c>
      <c r="N1237" s="42">
        <v>-7.4231177094379944E-3</v>
      </c>
      <c r="O1237" s="110">
        <v>-7.4231177094379944E-3</v>
      </c>
      <c r="P1237" s="110">
        <v>0</v>
      </c>
      <c r="Q1237" s="42">
        <v>0</v>
      </c>
      <c r="R1237" s="42">
        <v>-1.856148491879352E-2</v>
      </c>
      <c r="S1237" s="42">
        <v>-2.9520295202951893E-2</v>
      </c>
      <c r="T1237" s="110">
        <v>-2.9520295202951893E-2</v>
      </c>
      <c r="U1237" s="110">
        <v>-8.4033613445379345E-3</v>
      </c>
    </row>
    <row r="1238" spans="2:21" ht="12.75" customHeight="1" x14ac:dyDescent="0.2">
      <c r="B1238" s="110">
        <v>0</v>
      </c>
      <c r="C1238" s="42">
        <v>-1.4492753623188331E-2</v>
      </c>
      <c r="D1238" s="42">
        <v>9.157509157509125E-3</v>
      </c>
      <c r="E1238" s="42">
        <v>0</v>
      </c>
      <c r="F1238" s="42">
        <v>-8.47457627118651E-3</v>
      </c>
      <c r="G1238" s="42">
        <v>2.3550724637681139E-2</v>
      </c>
      <c r="H1238" s="42">
        <v>0</v>
      </c>
      <c r="I1238" s="42">
        <v>-1.0894235133908397E-2</v>
      </c>
      <c r="K1238" s="42">
        <v>1.745200698080273E-2</v>
      </c>
      <c r="L1238" s="42">
        <v>1.6518424396442171E-2</v>
      </c>
      <c r="M1238" s="42">
        <v>2.9629629629628999E-3</v>
      </c>
      <c r="N1238" s="42">
        <v>1.1752136752136882E-2</v>
      </c>
      <c r="O1238" s="110">
        <v>1.1752136752136882E-2</v>
      </c>
      <c r="P1238" s="110">
        <v>-3.1347962382438904E-4</v>
      </c>
      <c r="Q1238" s="42">
        <v>9.8039215686272405E-4</v>
      </c>
      <c r="R1238" s="42">
        <v>-1.5760441292356129E-2</v>
      </c>
      <c r="S1238" s="42">
        <v>1.3307984790874408E-2</v>
      </c>
      <c r="T1238" s="110">
        <v>1.3307984790874408E-2</v>
      </c>
      <c r="U1238" s="110">
        <v>-1.6949152542372822E-2</v>
      </c>
    </row>
    <row r="1239" spans="2:21" ht="12.75" customHeight="1" x14ac:dyDescent="0.2">
      <c r="B1239" s="110">
        <v>8.5836909871244704E-3</v>
      </c>
      <c r="C1239" s="42">
        <v>-5.3475935828877046E-3</v>
      </c>
      <c r="D1239" s="42">
        <v>0</v>
      </c>
      <c r="E1239" s="42">
        <v>0</v>
      </c>
      <c r="F1239" s="42">
        <v>2.8490028490028518E-2</v>
      </c>
      <c r="G1239" s="42">
        <v>0</v>
      </c>
      <c r="H1239" s="42">
        <v>1.5835312747426423E-3</v>
      </c>
      <c r="I1239" s="42">
        <v>1.8357044515832561E-3</v>
      </c>
      <c r="K1239" s="42">
        <v>-1.7152658662092563E-2</v>
      </c>
      <c r="L1239" s="42">
        <v>0</v>
      </c>
      <c r="M1239" s="42">
        <v>-7.3855243722304028E-3</v>
      </c>
      <c r="N1239" s="42">
        <v>-7.3917634635691952E-3</v>
      </c>
      <c r="O1239" s="110">
        <v>-7.3917634635691952E-3</v>
      </c>
      <c r="P1239" s="110">
        <v>-3.4493571652555481E-3</v>
      </c>
      <c r="Q1239" s="42">
        <v>1.4691478942213549E-2</v>
      </c>
      <c r="R1239" s="42">
        <v>3.60288230584467E-2</v>
      </c>
      <c r="S1239" s="42">
        <v>-1.3133208255159361E-2</v>
      </c>
      <c r="T1239" s="110">
        <v>-1.3133208255159361E-2</v>
      </c>
      <c r="U1239" s="110">
        <v>-8.6206896551723842E-3</v>
      </c>
    </row>
    <row r="1240" spans="2:21" ht="12.75" customHeight="1" x14ac:dyDescent="0.2">
      <c r="B1240" s="110">
        <v>8.5106382978723475E-3</v>
      </c>
      <c r="C1240" s="42">
        <v>2.6881720430106952E-3</v>
      </c>
      <c r="D1240" s="42">
        <v>0</v>
      </c>
      <c r="E1240" s="42">
        <v>0</v>
      </c>
      <c r="F1240" s="42">
        <v>-8.3102493074791711E-3</v>
      </c>
      <c r="G1240" s="42">
        <v>2.6548672566371743E-2</v>
      </c>
      <c r="H1240" s="42">
        <v>-7.9051383399207794E-4</v>
      </c>
      <c r="I1240" s="42">
        <v>9.1617040769584445E-3</v>
      </c>
      <c r="K1240" s="42">
        <v>-3.4904013961606388E-3</v>
      </c>
      <c r="L1240" s="42">
        <v>-1.2499999999999734E-3</v>
      </c>
      <c r="M1240" s="42">
        <v>-7.440476190476164E-3</v>
      </c>
      <c r="N1240" s="42">
        <v>-3.1914893617022485E-3</v>
      </c>
      <c r="O1240" s="110">
        <v>-3.1914893617022485E-3</v>
      </c>
      <c r="P1240" s="110">
        <v>-6.2932662051605678E-3</v>
      </c>
      <c r="Q1240" s="42">
        <v>1.254826254826245E-2</v>
      </c>
      <c r="R1240" s="42">
        <v>-7.7279752704789695E-4</v>
      </c>
      <c r="S1240" s="42">
        <v>-4.5627376425855549E-2</v>
      </c>
      <c r="T1240" s="110">
        <v>-4.5627376425855549E-2</v>
      </c>
      <c r="U1240" s="110">
        <v>-3.4782608695652978E-3</v>
      </c>
    </row>
    <row r="1241" spans="2:21" ht="12.75" customHeight="1" x14ac:dyDescent="0.2">
      <c r="B1241" s="110">
        <v>4.2194092827005196E-3</v>
      </c>
      <c r="C1241" s="42">
        <v>-1.0723860589812341E-2</v>
      </c>
      <c r="D1241" s="42">
        <v>0</v>
      </c>
      <c r="E1241" s="42">
        <v>-1.6666666666666684E-2</v>
      </c>
      <c r="F1241" s="42">
        <v>-2.2346368715083817E-2</v>
      </c>
      <c r="G1241" s="42">
        <v>1.3793103448275872E-2</v>
      </c>
      <c r="H1241" s="42">
        <v>0</v>
      </c>
      <c r="I1241" s="42">
        <v>-1.8157058556513939E-2</v>
      </c>
      <c r="K1241" s="42">
        <v>1.0507880910683099E-2</v>
      </c>
      <c r="L1241" s="42">
        <v>-3.3792240300375524E-2</v>
      </c>
      <c r="M1241" s="42">
        <v>1.4992503748125883E-2</v>
      </c>
      <c r="N1241" s="42">
        <v>3.2017075773747212E-3</v>
      </c>
      <c r="O1241" s="110">
        <v>3.2017075773747212E-3</v>
      </c>
      <c r="P1241" s="110">
        <v>-2.5332488917035561E-3</v>
      </c>
      <c r="Q1241" s="42">
        <v>1.0486177311725398E-2</v>
      </c>
      <c r="R1241" s="42">
        <v>-3.3255993812838336E-2</v>
      </c>
      <c r="S1241" s="42">
        <v>1.5936254980079695E-2</v>
      </c>
      <c r="T1241" s="110">
        <v>1.5936254980079695E-2</v>
      </c>
      <c r="U1241" s="110">
        <v>-2.4432809773123856E-2</v>
      </c>
    </row>
    <row r="1242" spans="2:21" ht="12.75" customHeight="1" x14ac:dyDescent="0.2">
      <c r="B1242" s="110">
        <v>8.4033613445376344E-3</v>
      </c>
      <c r="C1242" s="42">
        <v>-3.1165311653116468E-2</v>
      </c>
      <c r="D1242" s="42">
        <v>-9.0744101633393505E-3</v>
      </c>
      <c r="E1242" s="42">
        <v>1.6949152542372899E-2</v>
      </c>
      <c r="F1242" s="42">
        <v>-3.1428571428571396E-2</v>
      </c>
      <c r="G1242" s="42">
        <v>-3.2312925170068091E-2</v>
      </c>
      <c r="H1242" s="42">
        <v>-6.329113924050638E-3</v>
      </c>
      <c r="I1242" s="42">
        <v>-1.3869625520110991E-2</v>
      </c>
      <c r="K1242" s="42">
        <v>1.7331022530329226E-2</v>
      </c>
      <c r="L1242" s="42">
        <v>-2.5906735751294787E-3</v>
      </c>
      <c r="M1242" s="42">
        <v>0</v>
      </c>
      <c r="N1242" s="42">
        <v>-6.3829787234043079E-3</v>
      </c>
      <c r="O1242" s="110">
        <v>-6.3829787234043079E-3</v>
      </c>
      <c r="P1242" s="110">
        <v>0</v>
      </c>
      <c r="Q1242" s="42">
        <v>-1.886792452830182E-2</v>
      </c>
      <c r="R1242" s="42">
        <v>5.8400000000000035E-2</v>
      </c>
      <c r="S1242" s="42">
        <v>9.8039215686274144E-3</v>
      </c>
      <c r="T1242" s="110">
        <v>9.8039215686274144E-3</v>
      </c>
      <c r="U1242" s="110">
        <v>1.6100178890876539E-2</v>
      </c>
    </row>
    <row r="1243" spans="2:21" ht="12.75" customHeight="1" x14ac:dyDescent="0.2">
      <c r="B1243" s="110">
        <v>5.833333333333339E-2</v>
      </c>
      <c r="C1243" s="42">
        <v>2.9370629370629363E-2</v>
      </c>
      <c r="D1243" s="42">
        <v>9.157509157509125E-3</v>
      </c>
      <c r="E1243" s="42">
        <v>-8.3333333333333419E-3</v>
      </c>
      <c r="F1243" s="42">
        <v>5.8997050147491367E-3</v>
      </c>
      <c r="G1243" s="42">
        <v>0</v>
      </c>
      <c r="H1243" s="42">
        <v>-1.7515923566879033E-2</v>
      </c>
      <c r="I1243" s="42">
        <v>-1.4064697609001274E-2</v>
      </c>
      <c r="K1243" s="42">
        <v>-3.4071550255535899E-3</v>
      </c>
      <c r="L1243" s="42">
        <v>2.5974025974025997E-2</v>
      </c>
      <c r="M1243" s="42">
        <v>1.3293943870014882E-2</v>
      </c>
      <c r="N1243" s="42">
        <v>-4.2826552462525858E-3</v>
      </c>
      <c r="O1243" s="110">
        <v>-4.2826552462525858E-3</v>
      </c>
      <c r="P1243" s="110">
        <v>0</v>
      </c>
      <c r="Q1243" s="42">
        <v>1.9230769230769162E-2</v>
      </c>
      <c r="R1243" s="42">
        <v>-7.5585789871502544E-4</v>
      </c>
      <c r="S1243" s="42">
        <v>3.8834951456310711E-2</v>
      </c>
      <c r="T1243" s="110">
        <v>3.8834951456310711E-2</v>
      </c>
      <c r="U1243" s="110">
        <v>-1.7605633802816527E-3</v>
      </c>
    </row>
    <row r="1244" spans="2:21" ht="12.75" customHeight="1" x14ac:dyDescent="0.2">
      <c r="B1244" s="110">
        <v>2.3622047244094509E-2</v>
      </c>
      <c r="C1244" s="42">
        <v>5.4347826086956564E-3</v>
      </c>
      <c r="D1244" s="42">
        <v>-9.0744101633393505E-3</v>
      </c>
      <c r="E1244" s="42">
        <v>-8.4033613445378234E-3</v>
      </c>
      <c r="F1244" s="42">
        <v>2.3460410557184775E-2</v>
      </c>
      <c r="G1244" s="42">
        <v>-7.0298769771529055E-3</v>
      </c>
      <c r="H1244" s="42">
        <v>1.7828200972447378E-2</v>
      </c>
      <c r="I1244" s="42">
        <v>1.9020446980503973E-2</v>
      </c>
      <c r="K1244" s="42">
        <v>-6.8376068376068428E-3</v>
      </c>
      <c r="L1244" s="42">
        <v>0</v>
      </c>
      <c r="M1244" s="42">
        <v>-5.8309037900874687E-3</v>
      </c>
      <c r="N1244" s="42">
        <v>-3.010752688172055E-2</v>
      </c>
      <c r="O1244" s="110">
        <v>-3.010752688172055E-2</v>
      </c>
      <c r="P1244" s="110">
        <v>-3.1746031746032197E-3</v>
      </c>
      <c r="Q1244" s="42">
        <v>-3.113207547169812E-2</v>
      </c>
      <c r="R1244" s="42">
        <v>-6.0514372163388858E-3</v>
      </c>
      <c r="S1244" s="42">
        <v>-1.8691588785046329E-3</v>
      </c>
      <c r="T1244" s="110">
        <v>-1.8691588785046329E-3</v>
      </c>
      <c r="U1244" s="110">
        <v>-1.2345679012345729E-2</v>
      </c>
    </row>
    <row r="1245" spans="2:21" ht="12.75" customHeight="1" x14ac:dyDescent="0.2">
      <c r="B1245" s="110">
        <v>2.3076923076923096E-2</v>
      </c>
      <c r="C1245" s="42">
        <v>1.081081081081082E-2</v>
      </c>
      <c r="D1245" s="42">
        <v>-9.1575091575089623E-4</v>
      </c>
      <c r="E1245" s="42">
        <v>-8.4745762711864493E-3</v>
      </c>
      <c r="F1245" s="42">
        <v>0</v>
      </c>
      <c r="G1245" s="42">
        <v>0</v>
      </c>
      <c r="H1245" s="42">
        <v>0</v>
      </c>
      <c r="I1245" s="42">
        <v>-9.3327111525897937E-3</v>
      </c>
      <c r="K1245" s="42">
        <v>-6.8846815834767696E-3</v>
      </c>
      <c r="L1245" s="42">
        <v>-2.9113924050632962E-2</v>
      </c>
      <c r="M1245" s="42">
        <v>0</v>
      </c>
      <c r="N1245" s="42">
        <v>4.4345898004435613E-3</v>
      </c>
      <c r="O1245" s="110">
        <v>4.4345898004435613E-3</v>
      </c>
      <c r="P1245" s="110">
        <v>-2.9617834394904452E-2</v>
      </c>
      <c r="Q1245" s="42">
        <v>3.1158714703018529E-2</v>
      </c>
      <c r="R1245" s="42">
        <v>-1.8264840182648418E-2</v>
      </c>
      <c r="S1245" s="42">
        <v>6.1797752808988603E-2</v>
      </c>
      <c r="T1245" s="110">
        <v>6.1797752808988603E-2</v>
      </c>
      <c r="U1245" s="110">
        <v>-1.7857142857142477E-3</v>
      </c>
    </row>
    <row r="1246" spans="2:21" ht="12.75" customHeight="1" x14ac:dyDescent="0.2">
      <c r="B1246" s="110">
        <v>-7.5187969924812095E-3</v>
      </c>
      <c r="C1246" s="42">
        <v>-1.3368983957220153E-3</v>
      </c>
      <c r="D1246" s="42">
        <v>-3.666361136572037E-3</v>
      </c>
      <c r="E1246" s="42">
        <v>0</v>
      </c>
      <c r="F1246" s="42">
        <v>2.8653295128940491E-3</v>
      </c>
      <c r="G1246" s="42">
        <v>-2.6548672566371743E-2</v>
      </c>
      <c r="H1246" s="42">
        <v>5.5732484076433343E-3</v>
      </c>
      <c r="I1246" s="42">
        <v>-1.4130946773433854E-2</v>
      </c>
      <c r="K1246" s="42">
        <v>0</v>
      </c>
      <c r="L1246" s="42">
        <v>-2.7379400260756189E-2</v>
      </c>
      <c r="M1246" s="42">
        <v>0</v>
      </c>
      <c r="N1246" s="42">
        <v>-1.3245033112582891E-2</v>
      </c>
      <c r="O1246" s="110">
        <v>-1.3245033112582891E-2</v>
      </c>
      <c r="P1246" s="110">
        <v>3.0521824745651453E-2</v>
      </c>
      <c r="Q1246" s="42">
        <v>-2.1718602455146237E-2</v>
      </c>
      <c r="R1246" s="42">
        <v>-7.7519379844960962E-3</v>
      </c>
      <c r="S1246" s="42">
        <v>0</v>
      </c>
      <c r="T1246" s="110">
        <v>0</v>
      </c>
      <c r="U1246" s="110">
        <v>0</v>
      </c>
    </row>
    <row r="1247" spans="2:21" ht="12.75" customHeight="1" x14ac:dyDescent="0.2">
      <c r="B1247" s="110">
        <v>1.8939393939393871E-2</v>
      </c>
      <c r="C1247" s="42">
        <v>-4.0160642570280271E-3</v>
      </c>
      <c r="D1247" s="42">
        <v>-9.1996320147193795E-3</v>
      </c>
      <c r="E1247" s="42">
        <v>0</v>
      </c>
      <c r="F1247" s="42">
        <v>2.2857142857142878E-2</v>
      </c>
      <c r="G1247" s="42">
        <v>-9.0909090909090592E-3</v>
      </c>
      <c r="H1247" s="42">
        <v>-5.5423594615993891E-3</v>
      </c>
      <c r="I1247" s="42">
        <v>4.5867176301958953E-2</v>
      </c>
      <c r="K1247" s="42">
        <v>1.7331022530329226E-2</v>
      </c>
      <c r="L1247" s="42">
        <v>-2.0107238605898171E-2</v>
      </c>
      <c r="M1247" s="42">
        <v>1.4662756598240416E-2</v>
      </c>
      <c r="N1247" s="42">
        <v>-2.3489932885905937E-2</v>
      </c>
      <c r="O1247" s="110">
        <v>-2.3489932885905937E-2</v>
      </c>
      <c r="P1247" s="110">
        <v>0</v>
      </c>
      <c r="Q1247" s="42">
        <v>1.7374517374517347E-2</v>
      </c>
      <c r="R1247" s="42">
        <v>-5.4687500000000222E-3</v>
      </c>
      <c r="S1247" s="42">
        <v>-3.5273368606701188E-3</v>
      </c>
      <c r="T1247" s="110">
        <v>-3.5273368606701188E-3</v>
      </c>
      <c r="U1247" s="110">
        <v>-1.7889087656529135E-3</v>
      </c>
    </row>
    <row r="1248" spans="2:21" ht="12.75" customHeight="1" x14ac:dyDescent="0.2">
      <c r="B1248" s="110">
        <v>7.4349442379182222E-3</v>
      </c>
      <c r="C1248" s="42">
        <v>0</v>
      </c>
      <c r="D1248" s="42">
        <v>1.2999071494893275E-2</v>
      </c>
      <c r="E1248" s="42">
        <v>0</v>
      </c>
      <c r="F1248" s="42">
        <v>-8.3798882681564938E-3</v>
      </c>
      <c r="G1248" s="42">
        <v>-3.3027522935779763E-2</v>
      </c>
      <c r="H1248" s="42">
        <v>-1.5923566878980975E-2</v>
      </c>
      <c r="I1248" s="42">
        <v>1.4618547281863877E-2</v>
      </c>
      <c r="K1248" s="42">
        <v>-1.0221465076660921E-2</v>
      </c>
      <c r="L1248" s="42">
        <v>-2.8727770177838573E-2</v>
      </c>
      <c r="M1248" s="42">
        <v>-7.2254335260115354E-3</v>
      </c>
      <c r="N1248" s="42">
        <v>-3.7800687285223372E-2</v>
      </c>
      <c r="O1248" s="110">
        <v>-3.7800687285223372E-2</v>
      </c>
      <c r="P1248" s="110">
        <v>1.5923566878980892E-2</v>
      </c>
      <c r="Q1248" s="42">
        <v>-1.3282732447817889E-2</v>
      </c>
      <c r="R1248" s="42">
        <v>-6.2843676355066828E-3</v>
      </c>
      <c r="S1248" s="42">
        <v>-1.0619469026548603E-2</v>
      </c>
      <c r="T1248" s="110">
        <v>-1.0619469026548603E-2</v>
      </c>
      <c r="U1248" s="110">
        <v>0</v>
      </c>
    </row>
    <row r="1249" spans="2:21" ht="12.75" customHeight="1" x14ac:dyDescent="0.2">
      <c r="B1249" s="110">
        <v>0</v>
      </c>
      <c r="C1249" s="42">
        <v>-1.3440860215054671E-3</v>
      </c>
      <c r="D1249" s="42">
        <v>-3.574702108157659E-2</v>
      </c>
      <c r="E1249" s="42">
        <v>8.5470085470085548E-3</v>
      </c>
      <c r="F1249" s="42">
        <v>-1.6901408450704241E-2</v>
      </c>
      <c r="G1249" s="42">
        <v>3.0360531309297938E-2</v>
      </c>
      <c r="H1249" s="42">
        <v>1.6181229773462869E-2</v>
      </c>
      <c r="I1249" s="42">
        <v>-3.5119315623593023E-2</v>
      </c>
      <c r="K1249" s="42">
        <v>1.0327022375215078E-2</v>
      </c>
      <c r="L1249" s="42">
        <v>-4.0845070422535219E-2</v>
      </c>
      <c r="M1249" s="42">
        <v>0</v>
      </c>
      <c r="N1249" s="42">
        <v>-5.3571428571428693E-2</v>
      </c>
      <c r="O1249" s="110">
        <v>-5.3571428571428693E-2</v>
      </c>
      <c r="P1249" s="110">
        <v>-1.2539184952978013E-2</v>
      </c>
      <c r="Q1249" s="42">
        <v>1.7307692307692281E-2</v>
      </c>
      <c r="R1249" s="42">
        <v>6.324110671936764E-3</v>
      </c>
      <c r="S1249" s="42">
        <v>-8.9445438282648847E-3</v>
      </c>
      <c r="T1249" s="110">
        <v>-8.9445438282648847E-3</v>
      </c>
      <c r="U1249" s="110">
        <v>3.5842293906809273E-3</v>
      </c>
    </row>
    <row r="1250" spans="2:21" ht="12.75" customHeight="1" x14ac:dyDescent="0.2">
      <c r="B1250" s="110">
        <v>2.9520295202952056E-2</v>
      </c>
      <c r="C1250" s="42">
        <v>-4.0376850605651901E-3</v>
      </c>
      <c r="D1250" s="42">
        <v>-9.5057034220531987E-3</v>
      </c>
      <c r="E1250" s="42">
        <v>2.5423728813559344E-2</v>
      </c>
      <c r="F1250" s="42">
        <v>0</v>
      </c>
      <c r="G1250" s="42">
        <v>-7.366482504604057E-3</v>
      </c>
      <c r="H1250" s="42">
        <v>0</v>
      </c>
      <c r="I1250" s="42">
        <v>4.6663555762949801E-3</v>
      </c>
      <c r="K1250" s="42">
        <v>-3.7478705281090249E-2</v>
      </c>
      <c r="L1250" s="42">
        <v>6.0205580029368599E-2</v>
      </c>
      <c r="M1250" s="42">
        <v>0</v>
      </c>
      <c r="N1250" s="42">
        <v>-3.1446540880503145E-2</v>
      </c>
      <c r="O1250" s="110">
        <v>-3.1446540880503145E-2</v>
      </c>
      <c r="P1250" s="110">
        <v>0</v>
      </c>
      <c r="Q1250" s="42">
        <v>-4.7258979206048143E-3</v>
      </c>
      <c r="R1250" s="42">
        <v>0</v>
      </c>
      <c r="S1250" s="42">
        <v>-7.2202166064982013E-3</v>
      </c>
      <c r="T1250" s="110">
        <v>-7.2202166064982013E-3</v>
      </c>
      <c r="U1250" s="110">
        <v>2.678571428571435E-2</v>
      </c>
    </row>
    <row r="1251" spans="2:21" ht="12.75" customHeight="1" x14ac:dyDescent="0.2">
      <c r="B1251" s="110">
        <v>2.5089605734767127E-2</v>
      </c>
      <c r="C1251" s="42">
        <v>-1.3513513513514425E-3</v>
      </c>
      <c r="D1251" s="42">
        <v>0</v>
      </c>
      <c r="E1251" s="42">
        <v>8.2644628099173625E-3</v>
      </c>
      <c r="F1251" s="42">
        <v>-3.1518624641833776E-2</v>
      </c>
      <c r="G1251" s="42">
        <v>9.276437847866385E-3</v>
      </c>
      <c r="H1251" s="42">
        <v>0</v>
      </c>
      <c r="I1251" s="42">
        <v>1.5791918253599622E-2</v>
      </c>
      <c r="K1251" s="42">
        <v>2.4778761061946843E-2</v>
      </c>
      <c r="L1251" s="42">
        <v>3.6011080332410066E-2</v>
      </c>
      <c r="M1251" s="42">
        <v>-7.2780203784570336E-3</v>
      </c>
      <c r="N1251" s="42">
        <v>-3.1168831168831086E-2</v>
      </c>
      <c r="O1251" s="110">
        <v>-3.1168831168831086E-2</v>
      </c>
      <c r="P1251" s="110">
        <v>3.1746031746036706E-4</v>
      </c>
      <c r="Q1251" s="42">
        <v>0</v>
      </c>
      <c r="R1251" s="42">
        <v>-2.356637863315093E-3</v>
      </c>
      <c r="S1251" s="42">
        <v>-1.2727272727272617E-2</v>
      </c>
      <c r="T1251" s="110">
        <v>-1.2727272727272617E-2</v>
      </c>
      <c r="U1251" s="110">
        <v>-1.5652173913043455E-2</v>
      </c>
    </row>
    <row r="1252" spans="2:21" ht="12.75" customHeight="1" x14ac:dyDescent="0.2">
      <c r="B1252" s="110">
        <v>-3.4965034965035767E-3</v>
      </c>
      <c r="C1252" s="42">
        <v>2.7063599458728637E-3</v>
      </c>
      <c r="D1252" s="42">
        <v>-1.9193857965450647E-3</v>
      </c>
      <c r="E1252" s="42">
        <v>-1.6393442622950834E-2</v>
      </c>
      <c r="F1252" s="42">
        <v>3.2544378698224817E-2</v>
      </c>
      <c r="G1252" s="42">
        <v>-7.3529411764705942E-3</v>
      </c>
      <c r="H1252" s="42">
        <v>0</v>
      </c>
      <c r="I1252" s="42">
        <v>1.0973936899862754E-2</v>
      </c>
      <c r="K1252" s="42">
        <v>3.4542314335061245E-3</v>
      </c>
      <c r="L1252" s="42">
        <v>0</v>
      </c>
      <c r="M1252" s="42">
        <v>7.3313782991202081E-3</v>
      </c>
      <c r="N1252" s="42">
        <v>-3.0831099195710514E-2</v>
      </c>
      <c r="O1252" s="110">
        <v>-3.0831099195710514E-2</v>
      </c>
      <c r="P1252" s="110">
        <v>-3.1735956839103657E-4</v>
      </c>
      <c r="Q1252" s="42">
        <v>-1.2345679012345751E-2</v>
      </c>
      <c r="R1252" s="42">
        <v>2.3622047244095386E-3</v>
      </c>
      <c r="S1252" s="42">
        <v>-1.841620626151137E-3</v>
      </c>
      <c r="T1252" s="110">
        <v>-1.841620626151137E-3</v>
      </c>
      <c r="U1252" s="110">
        <v>1.413427561837457E-2</v>
      </c>
    </row>
    <row r="1253" spans="2:21" ht="12.75" customHeight="1" x14ac:dyDescent="0.2">
      <c r="B1253" s="110">
        <v>2.4561403508771874E-2</v>
      </c>
      <c r="C1253" s="42">
        <v>-1.3495276653171101E-3</v>
      </c>
      <c r="D1253" s="42">
        <v>1.634615384615384E-2</v>
      </c>
      <c r="E1253" s="42">
        <v>-8.3333333333333419E-3</v>
      </c>
      <c r="F1253" s="42">
        <v>2.8653295128939854E-2</v>
      </c>
      <c r="G1253" s="42">
        <v>0</v>
      </c>
      <c r="H1253" s="42">
        <v>0</v>
      </c>
      <c r="I1253" s="42">
        <v>9.0456806874715393E-4</v>
      </c>
      <c r="K1253" s="42">
        <v>0</v>
      </c>
      <c r="L1253" s="42">
        <v>-2.0053475935828922E-2</v>
      </c>
      <c r="M1253" s="42">
        <v>-4.366812227074272E-3</v>
      </c>
      <c r="N1253" s="42">
        <v>-4.1493775933609074E-3</v>
      </c>
      <c r="O1253" s="110">
        <v>-4.1493775933609074E-3</v>
      </c>
      <c r="P1253" s="110">
        <v>1.2698412698412653E-2</v>
      </c>
      <c r="Q1253" s="42">
        <v>-9.6153846153845812E-3</v>
      </c>
      <c r="R1253" s="42">
        <v>0</v>
      </c>
      <c r="S1253" s="42">
        <v>3.1365313653136682E-2</v>
      </c>
      <c r="T1253" s="110">
        <v>3.1365313653136682E-2</v>
      </c>
      <c r="U1253" s="110">
        <v>2.7874564459930182E-2</v>
      </c>
    </row>
    <row r="1254" spans="2:21" ht="12.75" customHeight="1" x14ac:dyDescent="0.2">
      <c r="B1254" s="110">
        <v>1.7123287671232969E-2</v>
      </c>
      <c r="C1254" s="42">
        <v>-4.0540540540540872E-3</v>
      </c>
      <c r="D1254" s="42">
        <v>9.4607379375590949E-3</v>
      </c>
      <c r="E1254" s="42">
        <v>1.6806722689075647E-2</v>
      </c>
      <c r="F1254" s="42">
        <v>2.5069637883008318E-2</v>
      </c>
      <c r="G1254" s="42">
        <v>0</v>
      </c>
      <c r="H1254" s="42">
        <v>-1.7515923566879033E-2</v>
      </c>
      <c r="I1254" s="42">
        <v>-9.0375056484408376E-4</v>
      </c>
      <c r="K1254" s="42">
        <v>-3.4423407917384611E-3</v>
      </c>
      <c r="L1254" s="42">
        <v>1.2278308321964511E-2</v>
      </c>
      <c r="M1254" s="42">
        <v>-2.9239766081870723E-3</v>
      </c>
      <c r="N1254" s="42">
        <v>5.5555555555555601E-3</v>
      </c>
      <c r="O1254" s="110">
        <v>5.5555555555555601E-3</v>
      </c>
      <c r="P1254" s="110">
        <v>0</v>
      </c>
      <c r="Q1254" s="42">
        <v>1.9417475728155269E-2</v>
      </c>
      <c r="R1254" s="42">
        <v>1.3354281225451682E-2</v>
      </c>
      <c r="S1254" s="42">
        <v>0</v>
      </c>
      <c r="T1254" s="110">
        <v>0</v>
      </c>
      <c r="U1254" s="110">
        <v>1.3559322033898319E-2</v>
      </c>
    </row>
    <row r="1255" spans="2:21" ht="12.75" customHeight="1" x14ac:dyDescent="0.2">
      <c r="B1255" s="110">
        <v>-3.0303030303030252E-2</v>
      </c>
      <c r="C1255" s="42">
        <v>0</v>
      </c>
      <c r="D1255" s="42">
        <v>4.2174320524835919E-2</v>
      </c>
      <c r="E1255" s="42">
        <v>0</v>
      </c>
      <c r="F1255" s="42">
        <v>3.5326086956521834E-2</v>
      </c>
      <c r="G1255" s="42">
        <v>0</v>
      </c>
      <c r="H1255" s="42">
        <v>0</v>
      </c>
      <c r="I1255" s="42">
        <v>-5.4274084124830849E-3</v>
      </c>
      <c r="K1255" s="42">
        <v>3.4542314335061245E-3</v>
      </c>
      <c r="L1255" s="42">
        <v>6.7385444743935071E-3</v>
      </c>
      <c r="M1255" s="42">
        <v>-7.3313782991203382E-3</v>
      </c>
      <c r="N1255" s="42">
        <v>3.0386740331491677E-2</v>
      </c>
      <c r="O1255" s="110">
        <v>3.0386740331491677E-2</v>
      </c>
      <c r="P1255" s="110">
        <v>-1.2539184952978013E-2</v>
      </c>
      <c r="Q1255" s="42">
        <v>-1.904761904761898E-2</v>
      </c>
      <c r="R1255" s="42">
        <v>0</v>
      </c>
      <c r="S1255" s="42">
        <v>-1.4311270125223624E-2</v>
      </c>
      <c r="T1255" s="110">
        <v>-1.4311270125223624E-2</v>
      </c>
      <c r="U1255" s="110">
        <v>1.0033444816053595E-2</v>
      </c>
    </row>
    <row r="1256" spans="2:21" ht="12.75" customHeight="1" x14ac:dyDescent="0.2">
      <c r="B1256" s="110">
        <v>3.1249999999999948E-2</v>
      </c>
      <c r="C1256" s="42">
        <v>2.7137042062414618E-3</v>
      </c>
      <c r="D1256" s="42">
        <v>2.6978417266187115E-2</v>
      </c>
      <c r="E1256" s="42">
        <v>0</v>
      </c>
      <c r="F1256" s="42">
        <v>-6.0367454068241462E-2</v>
      </c>
      <c r="G1256" s="42">
        <v>-3.3333333333333277E-2</v>
      </c>
      <c r="H1256" s="42">
        <v>-2.4311183144246268E-2</v>
      </c>
      <c r="I1256" s="42">
        <v>1.637107776261951E-2</v>
      </c>
      <c r="K1256" s="42">
        <v>-1.032702237521523E-2</v>
      </c>
      <c r="L1256" s="42">
        <v>-2.9451137884872792E-2</v>
      </c>
      <c r="M1256" s="42">
        <v>1.4771048744460936E-2</v>
      </c>
      <c r="N1256" s="42">
        <v>1.8766756032171539E-2</v>
      </c>
      <c r="O1256" s="110">
        <v>1.8766756032171539E-2</v>
      </c>
      <c r="P1256" s="110">
        <v>7.9365079365079361E-3</v>
      </c>
      <c r="Q1256" s="42">
        <v>-5.8252427184466498E-3</v>
      </c>
      <c r="R1256" s="42">
        <v>-7.7519379844960962E-3</v>
      </c>
      <c r="S1256" s="42">
        <v>0</v>
      </c>
      <c r="T1256" s="110">
        <v>0</v>
      </c>
      <c r="U1256" s="110">
        <v>-1.3245033112582794E-2</v>
      </c>
    </row>
    <row r="1257" spans="2:21" ht="12.75" customHeight="1" x14ac:dyDescent="0.2">
      <c r="B1257" s="110">
        <v>-2.6936026936026959E-2</v>
      </c>
      <c r="C1257" s="42">
        <v>0</v>
      </c>
      <c r="D1257" s="42">
        <v>0</v>
      </c>
      <c r="E1257" s="42">
        <v>2.4793388429752088E-2</v>
      </c>
      <c r="F1257" s="42">
        <v>2.2346368715083696E-2</v>
      </c>
      <c r="G1257" s="42">
        <v>3.2567049808429102E-2</v>
      </c>
      <c r="H1257" s="42">
        <v>2.9900332225913571E-2</v>
      </c>
      <c r="I1257" s="42">
        <v>-2.3266219239373741E-2</v>
      </c>
      <c r="K1257" s="42">
        <v>6.9565217391304411E-3</v>
      </c>
      <c r="L1257" s="42">
        <v>6.8965517241379067E-3</v>
      </c>
      <c r="M1257" s="42">
        <v>0</v>
      </c>
      <c r="N1257" s="42">
        <v>-7.8947368421052114E-3</v>
      </c>
      <c r="O1257" s="110">
        <v>-7.8947368421052114E-3</v>
      </c>
      <c r="P1257" s="110">
        <v>-9.4488188976381531E-4</v>
      </c>
      <c r="Q1257" s="42">
        <v>5.8593750000000486E-3</v>
      </c>
      <c r="R1257" s="42">
        <v>7.8124999999999722E-3</v>
      </c>
      <c r="S1257" s="42">
        <v>-7.2595281306715121E-3</v>
      </c>
      <c r="T1257" s="110">
        <v>-7.2595281306715121E-3</v>
      </c>
      <c r="U1257" s="110">
        <v>-1.0067114093959816E-2</v>
      </c>
    </row>
    <row r="1258" spans="2:21" ht="12.75" customHeight="1" x14ac:dyDescent="0.2">
      <c r="B1258" s="110">
        <v>-1.0380622837370174E-2</v>
      </c>
      <c r="C1258" s="42">
        <v>0</v>
      </c>
      <c r="D1258" s="42">
        <v>0</v>
      </c>
      <c r="E1258" s="42">
        <v>-1.612903225806453E-2</v>
      </c>
      <c r="F1258" s="42">
        <v>-8.1967213114753565E-3</v>
      </c>
      <c r="G1258" s="42">
        <v>-7.4211502782931416E-3</v>
      </c>
      <c r="H1258" s="42">
        <v>-4.0322580645161862E-3</v>
      </c>
      <c r="I1258" s="42">
        <v>1.6491067338525102E-2</v>
      </c>
      <c r="K1258" s="42">
        <v>-6.9084628670120956E-3</v>
      </c>
      <c r="L1258" s="42">
        <v>-9.5890410958903282E-3</v>
      </c>
      <c r="M1258" s="42">
        <v>1.1644832605531306E-2</v>
      </c>
      <c r="N1258" s="42">
        <v>0</v>
      </c>
      <c r="O1258" s="110">
        <v>0</v>
      </c>
      <c r="P1258" s="110">
        <v>-7.5662042875157143E-3</v>
      </c>
      <c r="Q1258" s="42">
        <v>9.7087378640776344E-3</v>
      </c>
      <c r="R1258" s="42">
        <v>0</v>
      </c>
      <c r="S1258" s="42">
        <v>-1.6453382084095036E-2</v>
      </c>
      <c r="T1258" s="110">
        <v>-1.6453382084095036E-2</v>
      </c>
      <c r="U1258" s="110">
        <v>1.6949152542372972E-2</v>
      </c>
    </row>
    <row r="1259" spans="2:21" ht="12.75" customHeight="1" x14ac:dyDescent="0.2">
      <c r="B1259" s="110">
        <v>3.4965034965034836E-2</v>
      </c>
      <c r="C1259" s="42">
        <v>4.0595399188092353E-3</v>
      </c>
      <c r="D1259" s="42">
        <v>-8.7565674255689905E-4</v>
      </c>
      <c r="E1259" s="42">
        <v>-1.6393442622950834E-2</v>
      </c>
      <c r="F1259" s="42">
        <v>2.7548209366391823E-3</v>
      </c>
      <c r="G1259" s="42">
        <v>0</v>
      </c>
      <c r="H1259" s="42">
        <v>-2.7530364372469626E-2</v>
      </c>
      <c r="I1259" s="42">
        <v>1.9828751689950325E-2</v>
      </c>
      <c r="K1259" s="42">
        <v>-6.9565217391304411E-3</v>
      </c>
      <c r="L1259" s="42">
        <v>-1.3831258644537586E-3</v>
      </c>
      <c r="M1259" s="42">
        <v>1.4388489208633042E-2</v>
      </c>
      <c r="N1259" s="42">
        <v>1.5915119363395239E-2</v>
      </c>
      <c r="O1259" s="110">
        <v>1.5915119363395239E-2</v>
      </c>
      <c r="P1259" s="110">
        <v>8.25921219822103E-3</v>
      </c>
      <c r="Q1259" s="42">
        <v>1.9230769230769162E-2</v>
      </c>
      <c r="R1259" s="42">
        <v>0</v>
      </c>
      <c r="S1259" s="42">
        <v>-7.4349442379182213E-3</v>
      </c>
      <c r="T1259" s="110">
        <v>-7.4349442379182213E-3</v>
      </c>
      <c r="U1259" s="110">
        <v>3.1666666666666586E-2</v>
      </c>
    </row>
    <row r="1260" spans="2:21" ht="12.75" customHeight="1" x14ac:dyDescent="0.2">
      <c r="B1260" s="110">
        <v>0</v>
      </c>
      <c r="C1260" s="42">
        <v>0</v>
      </c>
      <c r="D1260" s="42">
        <v>8.7642418930760615E-4</v>
      </c>
      <c r="E1260" s="42">
        <v>0</v>
      </c>
      <c r="F1260" s="42">
        <v>-1.6483516483516498E-2</v>
      </c>
      <c r="G1260" s="42">
        <v>-3.1775700934579425E-2</v>
      </c>
      <c r="H1260" s="42">
        <v>-4.5795170691090667E-2</v>
      </c>
      <c r="I1260" s="42">
        <v>-8.837825894829841E-3</v>
      </c>
      <c r="K1260" s="42">
        <v>7.0052539404553476E-3</v>
      </c>
      <c r="L1260" s="42">
        <v>-2.9085872576177282E-2</v>
      </c>
      <c r="M1260" s="42">
        <v>2.8368794326241792E-3</v>
      </c>
      <c r="N1260" s="42">
        <v>-1.3054830287205987E-3</v>
      </c>
      <c r="O1260" s="110">
        <v>-1.3054830287205987E-3</v>
      </c>
      <c r="P1260" s="110">
        <v>-2.2054190296155241E-3</v>
      </c>
      <c r="Q1260" s="42">
        <v>-2.830188679245273E-2</v>
      </c>
      <c r="R1260" s="42">
        <v>-7.751937984495958E-4</v>
      </c>
      <c r="S1260" s="42">
        <v>-7.4906367041198555E-3</v>
      </c>
      <c r="T1260" s="110">
        <v>-7.4906367041198555E-3</v>
      </c>
      <c r="U1260" s="110">
        <v>0</v>
      </c>
    </row>
    <row r="1261" spans="2:21" ht="12.75" customHeight="1" x14ac:dyDescent="0.2">
      <c r="B1261" s="110">
        <v>4.3918918918919032E-2</v>
      </c>
      <c r="C1261" s="42">
        <v>2.9649595687331502E-2</v>
      </c>
      <c r="D1261" s="42">
        <v>0</v>
      </c>
      <c r="E1261" s="42">
        <v>0</v>
      </c>
      <c r="F1261" s="42">
        <v>-8.3798882681564938E-3</v>
      </c>
      <c r="G1261" s="42">
        <v>2.3166023166023182E-2</v>
      </c>
      <c r="H1261" s="42">
        <v>0</v>
      </c>
      <c r="I1261" s="42">
        <v>-1.1591618368256869E-2</v>
      </c>
      <c r="K1261" s="42">
        <v>-6.9565217391304411E-3</v>
      </c>
      <c r="L1261" s="42">
        <v>2.4251069900142645E-2</v>
      </c>
      <c r="M1261" s="42">
        <v>2.8288543140027682E-3</v>
      </c>
      <c r="N1261" s="42">
        <v>-6.5359477124183937E-3</v>
      </c>
      <c r="O1261" s="110">
        <v>-6.5359477124183937E-3</v>
      </c>
      <c r="P1261" s="110">
        <v>0</v>
      </c>
      <c r="Q1261" s="42">
        <v>-1.5533980582524285E-2</v>
      </c>
      <c r="R1261" s="42">
        <v>-1.3964313421256766E-2</v>
      </c>
      <c r="S1261" s="42">
        <v>0</v>
      </c>
      <c r="T1261" s="110">
        <v>0</v>
      </c>
      <c r="U1261" s="110">
        <v>1.7770597738287614E-2</v>
      </c>
    </row>
    <row r="1262" spans="2:21" ht="12.75" customHeight="1" x14ac:dyDescent="0.2">
      <c r="B1262" s="110">
        <v>0</v>
      </c>
      <c r="C1262" s="42">
        <v>-1.8324607329842892E-2</v>
      </c>
      <c r="D1262" s="42">
        <v>0</v>
      </c>
      <c r="E1262" s="42">
        <v>0</v>
      </c>
      <c r="F1262" s="42">
        <v>0</v>
      </c>
      <c r="G1262" s="42">
        <v>1.698113207547167E-2</v>
      </c>
      <c r="H1262" s="42">
        <v>3.0541012216404852E-2</v>
      </c>
      <c r="I1262" s="42">
        <v>-1.5336039693279201E-2</v>
      </c>
      <c r="K1262" s="42">
        <v>-1.0507880910682945E-2</v>
      </c>
      <c r="L1262" s="42">
        <v>-5.5710306406685289E-3</v>
      </c>
      <c r="M1262" s="42">
        <v>-2.8208744710859768E-3</v>
      </c>
      <c r="N1262" s="42">
        <v>-3.0263157894736784E-2</v>
      </c>
      <c r="O1262" s="110">
        <v>-3.0263157894736784E-2</v>
      </c>
      <c r="P1262" s="110">
        <v>0</v>
      </c>
      <c r="Q1262" s="42">
        <v>-1.9723865877712136E-2</v>
      </c>
      <c r="R1262" s="42">
        <v>2.2816679779700953E-2</v>
      </c>
      <c r="S1262" s="42">
        <v>-1.1320754716981225E-2</v>
      </c>
      <c r="T1262" s="110">
        <v>-1.1320754716981225E-2</v>
      </c>
      <c r="U1262" s="110">
        <v>3.968253968253968E-2</v>
      </c>
    </row>
    <row r="1263" spans="2:21" ht="12.75" customHeight="1" x14ac:dyDescent="0.2">
      <c r="B1263" s="110">
        <v>1.6181229773462723E-2</v>
      </c>
      <c r="C1263" s="42">
        <v>0</v>
      </c>
      <c r="D1263" s="42">
        <v>0</v>
      </c>
      <c r="E1263" s="42">
        <v>8.3333333333333419E-3</v>
      </c>
      <c r="F1263" s="42">
        <v>-1.6901408450704241E-2</v>
      </c>
      <c r="G1263" s="42">
        <v>-1.6697588126159527E-2</v>
      </c>
      <c r="H1263" s="42">
        <v>2.9635901778154075E-2</v>
      </c>
      <c r="I1263" s="42">
        <v>0</v>
      </c>
      <c r="K1263" s="42">
        <v>1.0619469026548603E-2</v>
      </c>
      <c r="L1263" s="42">
        <v>-7.0028011204481544E-3</v>
      </c>
      <c r="M1263" s="42">
        <v>-1.414427157001422E-2</v>
      </c>
      <c r="N1263" s="42">
        <v>-3.1207598371777532E-2</v>
      </c>
      <c r="O1263" s="110">
        <v>-3.1207598371777532E-2</v>
      </c>
      <c r="P1263" s="110">
        <v>0</v>
      </c>
      <c r="Q1263" s="42">
        <v>-2.4144869215291593E-2</v>
      </c>
      <c r="R1263" s="42">
        <v>3.0769230769230795E-2</v>
      </c>
      <c r="S1263" s="42">
        <v>4.5801526717557293E-2</v>
      </c>
      <c r="T1263" s="110">
        <v>4.5801526717557293E-2</v>
      </c>
      <c r="U1263" s="110">
        <v>1.6793893129771042E-2</v>
      </c>
    </row>
    <row r="1264" spans="2:21" ht="12.75" customHeight="1" x14ac:dyDescent="0.2">
      <c r="B1264" s="110">
        <v>1.5923566878980836E-2</v>
      </c>
      <c r="C1264" s="42">
        <v>0</v>
      </c>
      <c r="D1264" s="42">
        <v>-8.7565674255689905E-4</v>
      </c>
      <c r="E1264" s="42">
        <v>8.2644628099173625E-3</v>
      </c>
      <c r="F1264" s="42">
        <v>2.0057306590257961E-2</v>
      </c>
      <c r="G1264" s="42">
        <v>-1.8867924528301983E-2</v>
      </c>
      <c r="H1264" s="42">
        <v>1.6447368421052572E-2</v>
      </c>
      <c r="I1264" s="42">
        <v>0</v>
      </c>
      <c r="K1264" s="42">
        <v>-2.451838879159364E-2</v>
      </c>
      <c r="L1264" s="42">
        <v>1.5514809590973247E-2</v>
      </c>
      <c r="M1264" s="42">
        <v>0</v>
      </c>
      <c r="N1264" s="42">
        <v>2.2408963585434195E-2</v>
      </c>
      <c r="O1264" s="110">
        <v>2.2408963585434195E-2</v>
      </c>
      <c r="P1264" s="110">
        <v>-5.3678560151563526E-3</v>
      </c>
      <c r="Q1264" s="42">
        <v>-7.2164948453608529E-3</v>
      </c>
      <c r="R1264" s="42">
        <v>-4.8507462686567186E-2</v>
      </c>
      <c r="S1264" s="42">
        <v>-2.9197080291970826E-2</v>
      </c>
      <c r="T1264" s="110">
        <v>-2.9197080291970826E-2</v>
      </c>
      <c r="U1264" s="110">
        <v>-2.7027027027027119E-2</v>
      </c>
    </row>
    <row r="1265" spans="2:21" ht="12.75" customHeight="1" x14ac:dyDescent="0.2">
      <c r="B1265" s="110">
        <v>-6.269592476489034E-3</v>
      </c>
      <c r="C1265" s="42">
        <v>0</v>
      </c>
      <c r="D1265" s="42">
        <v>0</v>
      </c>
      <c r="E1265" s="42">
        <v>0</v>
      </c>
      <c r="F1265" s="42">
        <v>-3.0898876404494471E-2</v>
      </c>
      <c r="G1265" s="42">
        <v>-1.3461538461538344E-2</v>
      </c>
      <c r="H1265" s="42">
        <v>2.993527508090623E-2</v>
      </c>
      <c r="I1265" s="42">
        <v>4.5808520384792223E-3</v>
      </c>
      <c r="K1265" s="42">
        <v>2.5134649910233335E-2</v>
      </c>
      <c r="L1265" s="42">
        <v>0</v>
      </c>
      <c r="M1265" s="42">
        <v>1.4347202295552062E-3</v>
      </c>
      <c r="N1265" s="42">
        <v>-3.0136986301369829E-2</v>
      </c>
      <c r="O1265" s="110">
        <v>-3.0136986301369829E-2</v>
      </c>
      <c r="P1265" s="110">
        <v>1.5873015873015872E-2</v>
      </c>
      <c r="Q1265" s="42">
        <v>-1.3499480789200496E-2</v>
      </c>
      <c r="R1265" s="42">
        <v>3.9215686274509803E-2</v>
      </c>
      <c r="S1265" s="42">
        <v>1.3157894736842158E-2</v>
      </c>
      <c r="T1265" s="110">
        <v>1.3157894736842158E-2</v>
      </c>
      <c r="U1265" s="110">
        <v>1.5432098765433141E-3</v>
      </c>
    </row>
    <row r="1266" spans="2:21" ht="12.75" customHeight="1" x14ac:dyDescent="0.2">
      <c r="B1266" s="110">
        <v>-1.2618296529968326E-2</v>
      </c>
      <c r="C1266" s="42">
        <v>0</v>
      </c>
      <c r="D1266" s="42">
        <v>-7.8878177037686112E-3</v>
      </c>
      <c r="E1266" s="42">
        <v>0</v>
      </c>
      <c r="F1266" s="42">
        <v>2.6086956521739219E-2</v>
      </c>
      <c r="G1266" s="42">
        <v>-5.8479532163743164E-3</v>
      </c>
      <c r="H1266" s="42">
        <v>-2.356637863315093E-3</v>
      </c>
      <c r="I1266" s="42">
        <v>4.5599635202919027E-3</v>
      </c>
      <c r="K1266" s="42">
        <v>-1.0507880910682945E-2</v>
      </c>
      <c r="L1266" s="42">
        <v>-1.805555555555554E-2</v>
      </c>
      <c r="M1266" s="42">
        <v>1.8624641833811E-2</v>
      </c>
      <c r="N1266" s="42">
        <v>2.6836158192090325E-2</v>
      </c>
      <c r="O1266" s="110">
        <v>2.6836158192090325E-2</v>
      </c>
      <c r="P1266" s="110">
        <v>9.3749999999999112E-3</v>
      </c>
      <c r="Q1266" s="42">
        <v>3.157894736842113E-2</v>
      </c>
      <c r="R1266" s="42">
        <v>0</v>
      </c>
      <c r="S1266" s="42">
        <v>-2.9684601113172566E-2</v>
      </c>
      <c r="T1266" s="110">
        <v>-2.9684601113172566E-2</v>
      </c>
      <c r="U1266" s="110">
        <v>-1.5408320493067295E-3</v>
      </c>
    </row>
    <row r="1267" spans="2:21" ht="12.75" customHeight="1" x14ac:dyDescent="0.2">
      <c r="B1267" s="110">
        <v>0</v>
      </c>
      <c r="C1267" s="42">
        <v>0</v>
      </c>
      <c r="D1267" s="42">
        <v>0</v>
      </c>
      <c r="E1267" s="42">
        <v>-8.1967213114754172E-3</v>
      </c>
      <c r="F1267" s="42">
        <v>-5.649717514124299E-3</v>
      </c>
      <c r="G1267" s="42">
        <v>0</v>
      </c>
      <c r="H1267" s="42">
        <v>0</v>
      </c>
      <c r="I1267" s="42">
        <v>-1.5433499773036761E-2</v>
      </c>
      <c r="K1267" s="42">
        <v>-2.1238938053097362E-2</v>
      </c>
      <c r="L1267" s="42">
        <v>1.5558698727015478E-2</v>
      </c>
      <c r="M1267" s="42">
        <v>-4.2194092827004571E-3</v>
      </c>
      <c r="N1267" s="42">
        <v>-2.7510316368638144E-2</v>
      </c>
      <c r="O1267" s="110">
        <v>-2.7510316368638144E-2</v>
      </c>
      <c r="P1267" s="110">
        <v>7.7399380804953569E-3</v>
      </c>
      <c r="Q1267" s="42">
        <v>-2.0408163265306228E-2</v>
      </c>
      <c r="R1267" s="42">
        <v>3.7735849056604312E-3</v>
      </c>
      <c r="S1267" s="42">
        <v>-5.7361376673040624E-3</v>
      </c>
      <c r="T1267" s="110">
        <v>-5.7361376673040624E-3</v>
      </c>
      <c r="U1267" s="110">
        <v>3.0864197530864911E-3</v>
      </c>
    </row>
    <row r="1268" spans="2:21" ht="12.75" customHeight="1" x14ac:dyDescent="0.2">
      <c r="B1268" s="110">
        <v>0</v>
      </c>
      <c r="C1268" s="42">
        <v>0</v>
      </c>
      <c r="D1268" s="42">
        <v>-8.833922261484068E-3</v>
      </c>
      <c r="E1268" s="42">
        <v>-2.4793388429752088E-2</v>
      </c>
      <c r="F1268" s="42">
        <v>8.5227272727272166E-3</v>
      </c>
      <c r="G1268" s="42">
        <v>0</v>
      </c>
      <c r="H1268" s="42">
        <v>4.7244094488189375E-3</v>
      </c>
      <c r="I1268" s="42">
        <v>0</v>
      </c>
      <c r="K1268" s="42">
        <v>0</v>
      </c>
      <c r="L1268" s="42">
        <v>-4.1782729805013036E-3</v>
      </c>
      <c r="M1268" s="42">
        <v>-4.237288135593255E-3</v>
      </c>
      <c r="N1268" s="42">
        <v>1.838755304101837E-2</v>
      </c>
      <c r="O1268" s="110">
        <v>1.838755304101837E-2</v>
      </c>
      <c r="P1268" s="110">
        <v>3.5330261136712927E-2</v>
      </c>
      <c r="Q1268" s="42">
        <v>-4.6874999999999931E-2</v>
      </c>
      <c r="R1268" s="42">
        <v>-1.5037593984962485E-2</v>
      </c>
      <c r="S1268" s="42">
        <v>-2.8846153846153744E-2</v>
      </c>
      <c r="T1268" s="110">
        <v>-2.8846153846153744E-2</v>
      </c>
      <c r="U1268" s="110">
        <v>6.1538461538461459E-2</v>
      </c>
    </row>
    <row r="1269" spans="2:21" ht="12.75" customHeight="1" x14ac:dyDescent="0.2">
      <c r="B1269" s="110">
        <v>-1.5974440894568773E-2</v>
      </c>
      <c r="C1269" s="42">
        <v>2.0000000000000049E-2</v>
      </c>
      <c r="D1269" s="42">
        <v>0</v>
      </c>
      <c r="E1269" s="42">
        <v>0</v>
      </c>
      <c r="F1269" s="42">
        <v>1.9718309859155011E-2</v>
      </c>
      <c r="G1269" s="42">
        <v>-1.9607843137254481E-3</v>
      </c>
      <c r="H1269" s="42">
        <v>-8.6206896551723686E-3</v>
      </c>
      <c r="I1269" s="42">
        <v>-4.6104195481789494E-3</v>
      </c>
      <c r="K1269" s="42">
        <v>7.233273056057872E-3</v>
      </c>
      <c r="L1269" s="42">
        <v>-1.3986013986014929E-3</v>
      </c>
      <c r="M1269" s="42">
        <v>2.8368794326241792E-3</v>
      </c>
      <c r="N1269" s="42">
        <v>0</v>
      </c>
      <c r="O1269" s="110">
        <v>0</v>
      </c>
      <c r="P1269" s="110">
        <v>-2.99703264094957E-2</v>
      </c>
      <c r="Q1269" s="42">
        <v>-4.6994535519125649E-2</v>
      </c>
      <c r="R1269" s="42">
        <v>-7.6335877862595148E-3</v>
      </c>
      <c r="S1269" s="42">
        <v>5.9405940594058132E-3</v>
      </c>
      <c r="T1269" s="110">
        <v>5.9405940594058132E-3</v>
      </c>
      <c r="U1269" s="110">
        <v>-1.4492753623188098E-3</v>
      </c>
    </row>
    <row r="1270" spans="2:21" ht="12.75" customHeight="1" x14ac:dyDescent="0.2">
      <c r="B1270" s="110">
        <v>2.2727272727272676E-2</v>
      </c>
      <c r="C1270" s="42">
        <v>-1.3071895424836671E-2</v>
      </c>
      <c r="D1270" s="42">
        <v>-1.7825311942960204E-3</v>
      </c>
      <c r="E1270" s="42">
        <v>8.4745762711864493E-3</v>
      </c>
      <c r="F1270" s="42">
        <v>2.209944751381205E-2</v>
      </c>
      <c r="G1270" s="42">
        <v>-1.7681728880157316E-2</v>
      </c>
      <c r="H1270" s="42">
        <v>-7.9051383399209203E-3</v>
      </c>
      <c r="I1270" s="42">
        <v>0</v>
      </c>
      <c r="K1270" s="42">
        <v>6.4631956912028776E-2</v>
      </c>
      <c r="L1270" s="42">
        <v>-1.2605042016806704E-2</v>
      </c>
      <c r="M1270" s="42">
        <v>-5.6577086280056622E-3</v>
      </c>
      <c r="N1270" s="42">
        <v>-1.3888888888889826E-3</v>
      </c>
      <c r="O1270" s="110">
        <v>-1.3888888888889826E-3</v>
      </c>
      <c r="P1270" s="110">
        <v>-2.110737228510241E-2</v>
      </c>
      <c r="Q1270" s="42">
        <v>9.174311926605512E-3</v>
      </c>
      <c r="R1270" s="42">
        <v>-1.4615384615384577E-2</v>
      </c>
      <c r="S1270" s="42">
        <v>-2.9527559055118006E-2</v>
      </c>
      <c r="T1270" s="110">
        <v>-2.9527559055118006E-2</v>
      </c>
      <c r="U1270" s="110">
        <v>-1.3062409288824363E-2</v>
      </c>
    </row>
    <row r="1271" spans="2:21" ht="12.75" customHeight="1" x14ac:dyDescent="0.2">
      <c r="B1271" s="110">
        <v>-3.492063492063488E-2</v>
      </c>
      <c r="C1271" s="42">
        <v>2.6490066225166174E-3</v>
      </c>
      <c r="D1271" s="42">
        <v>-3.5714285714284954E-3</v>
      </c>
      <c r="E1271" s="42">
        <v>-2.521008403361347E-2</v>
      </c>
      <c r="F1271" s="42">
        <v>-2.1621621621621522E-2</v>
      </c>
      <c r="G1271" s="42">
        <v>3.0000000000000072E-2</v>
      </c>
      <c r="H1271" s="42">
        <v>-1.3545816733067723E-2</v>
      </c>
      <c r="I1271" s="42">
        <v>1.1116257526632627E-2</v>
      </c>
      <c r="K1271" s="42">
        <v>-1.0118043844856744E-2</v>
      </c>
      <c r="L1271" s="42">
        <v>-7.0921985815602584E-3</v>
      </c>
      <c r="M1271" s="42">
        <v>-8.5348506401138682E-3</v>
      </c>
      <c r="N1271" s="42">
        <v>-1.6689847009735637E-2</v>
      </c>
      <c r="O1271" s="110">
        <v>-1.6689847009735637E-2</v>
      </c>
      <c r="P1271" s="110">
        <v>-1.8750000000000044E-2</v>
      </c>
      <c r="Q1271" s="42">
        <v>0</v>
      </c>
      <c r="R1271" s="42">
        <v>2.2638563622170111E-2</v>
      </c>
      <c r="S1271" s="42">
        <v>-6.0851926977687584E-2</v>
      </c>
      <c r="T1271" s="110">
        <v>-6.0851926977687584E-2</v>
      </c>
      <c r="U1271" s="110">
        <v>4.4117647058823893E-3</v>
      </c>
    </row>
    <row r="1272" spans="2:21" ht="12.75" customHeight="1" x14ac:dyDescent="0.2">
      <c r="B1272" s="110">
        <v>0</v>
      </c>
      <c r="C1272" s="42">
        <v>0</v>
      </c>
      <c r="D1272" s="42">
        <v>-8.0645161290322457E-3</v>
      </c>
      <c r="E1272" s="42">
        <v>-5.1724137931034343E-2</v>
      </c>
      <c r="F1272" s="42">
        <v>1.6574585635359008E-2</v>
      </c>
      <c r="G1272" s="42">
        <v>2.3300970873786426E-2</v>
      </c>
      <c r="H1272" s="42">
        <v>-1.7770597738287611E-2</v>
      </c>
      <c r="I1272" s="42">
        <v>-9.1617040769582832E-3</v>
      </c>
      <c r="K1272" s="42">
        <v>1.3628620102214663E-2</v>
      </c>
      <c r="L1272" s="42">
        <v>0</v>
      </c>
      <c r="M1272" s="42">
        <v>1.0043041606886698E-2</v>
      </c>
      <c r="N1272" s="42">
        <v>9.9009900990098144E-3</v>
      </c>
      <c r="O1272" s="110">
        <v>9.9009900990098144E-3</v>
      </c>
      <c r="P1272" s="110">
        <v>-1.2738853503184669E-2</v>
      </c>
      <c r="Q1272" s="42">
        <v>2.2727272727272645E-2</v>
      </c>
      <c r="R1272" s="42">
        <v>3.0534351145038195E-2</v>
      </c>
      <c r="S1272" s="42">
        <v>-4.5356371490280954E-2</v>
      </c>
      <c r="T1272" s="110">
        <v>-4.5356371490280954E-2</v>
      </c>
      <c r="U1272" s="110">
        <v>5.4172767203513925E-2</v>
      </c>
    </row>
    <row r="1273" spans="2:21" ht="12.75" customHeight="1" x14ac:dyDescent="0.2">
      <c r="B1273" s="110">
        <v>0</v>
      </c>
      <c r="C1273" s="42">
        <v>-1.0568031704095121E-2</v>
      </c>
      <c r="D1273" s="42">
        <v>-4.5167118337850684E-3</v>
      </c>
      <c r="E1273" s="42">
        <v>-0.10000000000000007</v>
      </c>
      <c r="F1273" s="42">
        <v>-1.6304347826086852E-2</v>
      </c>
      <c r="G1273" s="42">
        <v>9.4876660341555626E-3</v>
      </c>
      <c r="H1273" s="42">
        <v>-1.6447368421052572E-2</v>
      </c>
      <c r="I1273" s="42">
        <v>4.6232085067037182E-3</v>
      </c>
      <c r="K1273" s="42">
        <v>-1.3445378151260515E-2</v>
      </c>
      <c r="L1273" s="42">
        <v>1.4285714285714235E-2</v>
      </c>
      <c r="M1273" s="42">
        <v>-2.8409090909091565E-3</v>
      </c>
      <c r="N1273" s="42">
        <v>4.2016806722689429E-3</v>
      </c>
      <c r="O1273" s="110">
        <v>4.2016806722689429E-3</v>
      </c>
      <c r="P1273" s="110">
        <v>-1.5161290322580609E-2</v>
      </c>
      <c r="Q1273" s="42">
        <v>-3.1111111111111041E-2</v>
      </c>
      <c r="R1273" s="42">
        <v>-1.7037037037037069E-2</v>
      </c>
      <c r="S1273" s="42">
        <v>2.7149321266968351E-2</v>
      </c>
      <c r="T1273" s="110">
        <v>2.7149321266968351E-2</v>
      </c>
      <c r="U1273" s="110">
        <v>-1.3888888888889826E-3</v>
      </c>
    </row>
    <row r="1274" spans="2:21" ht="12.75" customHeight="1" x14ac:dyDescent="0.2">
      <c r="B1274" s="110">
        <v>-2.6315789473684233E-2</v>
      </c>
      <c r="C1274" s="42">
        <v>1.3351134846461665E-3</v>
      </c>
      <c r="D1274" s="42">
        <v>4.5372050816697559E-3</v>
      </c>
      <c r="E1274" s="42">
        <v>-1.0101010101010111E-2</v>
      </c>
      <c r="F1274" s="42">
        <v>-1.1049723756906087E-2</v>
      </c>
      <c r="G1274" s="42">
        <v>6.5789473684210453E-2</v>
      </c>
      <c r="H1274" s="42">
        <v>0</v>
      </c>
      <c r="I1274" s="42">
        <v>-2.7611596870686732E-3</v>
      </c>
      <c r="K1274" s="42">
        <v>-1.7035775127768254E-2</v>
      </c>
      <c r="L1274" s="42">
        <v>0</v>
      </c>
      <c r="M1274" s="42">
        <v>-5.6980056980057035E-3</v>
      </c>
      <c r="N1274" s="42">
        <v>0</v>
      </c>
      <c r="O1274" s="110">
        <v>0</v>
      </c>
      <c r="P1274" s="110">
        <v>-1.7359973796266005E-2</v>
      </c>
      <c r="Q1274" s="42">
        <v>9.174311926605512E-3</v>
      </c>
      <c r="R1274" s="42">
        <v>1.6578749058025671E-2</v>
      </c>
      <c r="S1274" s="42">
        <v>-2.8634361233480152E-2</v>
      </c>
      <c r="T1274" s="110">
        <v>-2.8634361233480152E-2</v>
      </c>
      <c r="U1274" s="110">
        <v>1.2517385257301913E-2</v>
      </c>
    </row>
    <row r="1275" spans="2:21" ht="12.75" customHeight="1" x14ac:dyDescent="0.2">
      <c r="B1275" s="110">
        <v>2.7027027027027053E-2</v>
      </c>
      <c r="C1275" s="42">
        <v>9.3333333333333705E-3</v>
      </c>
      <c r="D1275" s="42">
        <v>0</v>
      </c>
      <c r="E1275" s="42">
        <v>-1.0204081632653071E-2</v>
      </c>
      <c r="F1275" s="42">
        <v>0</v>
      </c>
      <c r="G1275" s="42">
        <v>3.1746031746031855E-2</v>
      </c>
      <c r="H1275" s="42">
        <v>0</v>
      </c>
      <c r="I1275" s="42">
        <v>2.7688047992617572E-3</v>
      </c>
      <c r="K1275" s="42">
        <v>0</v>
      </c>
      <c r="L1275" s="42">
        <v>-1.4084507042253471E-2</v>
      </c>
      <c r="M1275" s="42">
        <v>-8.5959885386818931E-3</v>
      </c>
      <c r="N1275" s="42">
        <v>-4.1841004184100762E-3</v>
      </c>
      <c r="O1275" s="110">
        <v>-4.1841004184100762E-3</v>
      </c>
      <c r="P1275" s="110">
        <v>6.6666666666665244E-4</v>
      </c>
      <c r="Q1275" s="42">
        <v>1.5909090909090772E-2</v>
      </c>
      <c r="R1275" s="42">
        <v>0</v>
      </c>
      <c r="S1275" s="42">
        <v>0</v>
      </c>
      <c r="T1275" s="110">
        <v>0</v>
      </c>
      <c r="U1275" s="110">
        <v>5.494505494505377E-3</v>
      </c>
    </row>
    <row r="1276" spans="2:21" ht="12.75" customHeight="1" x14ac:dyDescent="0.2">
      <c r="B1276" s="110">
        <v>-2.960526315789469E-2</v>
      </c>
      <c r="C1276" s="42">
        <v>-9.2470277410832604E-3</v>
      </c>
      <c r="D1276" s="42">
        <v>1.3550135501355046E-2</v>
      </c>
      <c r="E1276" s="42">
        <v>2.0618556701030948E-2</v>
      </c>
      <c r="F1276" s="42">
        <v>2.5139664804469233E-2</v>
      </c>
      <c r="G1276" s="42">
        <v>-1.7094017094016728E-3</v>
      </c>
      <c r="H1276" s="42">
        <v>-2.5083612040133835E-2</v>
      </c>
      <c r="I1276" s="42">
        <v>3.6815462494246796E-3</v>
      </c>
      <c r="K1276" s="42">
        <v>1.3864818024263443E-2</v>
      </c>
      <c r="L1276" s="42">
        <v>1.2857142857142836E-2</v>
      </c>
      <c r="M1276" s="42">
        <v>-7.2254335260115354E-3</v>
      </c>
      <c r="N1276" s="42">
        <v>-1.9607843137254857E-2</v>
      </c>
      <c r="O1276" s="110">
        <v>-1.9607843137254857E-2</v>
      </c>
      <c r="P1276" s="110">
        <v>8.327781479013991E-3</v>
      </c>
      <c r="Q1276" s="42">
        <v>2.6845637583892641E-2</v>
      </c>
      <c r="R1276" s="42">
        <v>-7.4128984432913006E-3</v>
      </c>
      <c r="S1276" s="42">
        <v>2.040816326530609E-2</v>
      </c>
      <c r="T1276" s="110">
        <v>2.040816326530609E-2</v>
      </c>
      <c r="U1276" s="110">
        <v>1.3661202185792424E-2</v>
      </c>
    </row>
    <row r="1277" spans="2:21" ht="12.75" customHeight="1" x14ac:dyDescent="0.2">
      <c r="B1277" s="110">
        <v>-6.7796610169491584E-3</v>
      </c>
      <c r="C1277" s="42">
        <v>-1.3333333333333049E-3</v>
      </c>
      <c r="D1277" s="42">
        <v>0</v>
      </c>
      <c r="E1277" s="42">
        <v>2.0202020202020221E-2</v>
      </c>
      <c r="F1277" s="42">
        <v>0</v>
      </c>
      <c r="G1277" s="42">
        <v>-6.8493150684931555E-3</v>
      </c>
      <c r="H1277" s="42">
        <v>0</v>
      </c>
      <c r="I1277" s="42">
        <v>-1.2838147638697735E-2</v>
      </c>
      <c r="K1277" s="42">
        <v>0</v>
      </c>
      <c r="L1277" s="42">
        <v>1.2693935119887145E-2</v>
      </c>
      <c r="M1277" s="42">
        <v>-2.3289665211062613E-2</v>
      </c>
      <c r="N1277" s="42">
        <v>-2.8571428571428598E-2</v>
      </c>
      <c r="O1277" s="110">
        <v>-2.8571428571428598E-2</v>
      </c>
      <c r="P1277" s="110">
        <v>2.9732408325074403E-2</v>
      </c>
      <c r="Q1277" s="42">
        <v>-3.0501089324618667E-2</v>
      </c>
      <c r="R1277" s="42">
        <v>0</v>
      </c>
      <c r="S1277" s="42">
        <v>-2.6666666666666491E-2</v>
      </c>
      <c r="T1277" s="110">
        <v>-2.6666666666666491E-2</v>
      </c>
      <c r="U1277" s="110">
        <v>-3.5040431266846334E-2</v>
      </c>
    </row>
    <row r="1278" spans="2:21" ht="12.75" customHeight="1" x14ac:dyDescent="0.2">
      <c r="B1278" s="110">
        <v>2.047781569965872E-2</v>
      </c>
      <c r="C1278" s="42">
        <v>1.0680907877169568E-2</v>
      </c>
      <c r="D1278" s="42">
        <v>-1.7825311942959096E-2</v>
      </c>
      <c r="E1278" s="42">
        <v>2.9702970297029729E-2</v>
      </c>
      <c r="F1278" s="42">
        <v>2.7247956403269173E-3</v>
      </c>
      <c r="G1278" s="42">
        <v>3.2758620689655085E-2</v>
      </c>
      <c r="H1278" s="42">
        <v>-3.0017152658662061E-2</v>
      </c>
      <c r="I1278" s="42">
        <v>-1.3934045517882057E-2</v>
      </c>
      <c r="K1278" s="42">
        <v>1.0256410256410189E-2</v>
      </c>
      <c r="L1278" s="42">
        <v>1.9498607242339913E-2</v>
      </c>
      <c r="M1278" s="42">
        <v>-5.9612518628912124E-3</v>
      </c>
      <c r="N1278" s="42">
        <v>5.8823529411764757E-3</v>
      </c>
      <c r="O1278" s="110">
        <v>5.8823529411764757E-3</v>
      </c>
      <c r="P1278" s="110">
        <v>9.6246390760338729E-4</v>
      </c>
      <c r="Q1278" s="42">
        <v>2.8089887640449437E-2</v>
      </c>
      <c r="R1278" s="42">
        <v>-2.9873039581778133E-3</v>
      </c>
      <c r="S1278" s="42">
        <v>2.9680365296803624E-2</v>
      </c>
      <c r="T1278" s="110">
        <v>2.9680365296803624E-2</v>
      </c>
      <c r="U1278" s="110">
        <v>1.2569832402234617E-2</v>
      </c>
    </row>
    <row r="1279" spans="2:21" ht="12.75" customHeight="1" x14ac:dyDescent="0.2">
      <c r="B1279" s="110">
        <v>1.6722408026755793E-2</v>
      </c>
      <c r="C1279" s="42">
        <v>-7.9260237780713998E-3</v>
      </c>
      <c r="D1279" s="42">
        <v>1.8148820326678864E-2</v>
      </c>
      <c r="E1279" s="42">
        <v>2.8846153846153872E-2</v>
      </c>
      <c r="F1279" s="42">
        <v>1.0869565217391314E-2</v>
      </c>
      <c r="G1279" s="42">
        <v>3.0050083472454043E-2</v>
      </c>
      <c r="H1279" s="42">
        <v>3.0061892130857634E-2</v>
      </c>
      <c r="I1279" s="42">
        <v>9.420631182289179E-3</v>
      </c>
      <c r="K1279" s="42">
        <v>-6.7681895093062664E-3</v>
      </c>
      <c r="L1279" s="42">
        <v>2.4590163934426191E-2</v>
      </c>
      <c r="M1279" s="42">
        <v>2.6986506746626643E-2</v>
      </c>
      <c r="N1279" s="42">
        <v>-3.2163742690058443E-2</v>
      </c>
      <c r="O1279" s="110">
        <v>-3.2163742690058443E-2</v>
      </c>
      <c r="P1279" s="110">
        <v>-6.0897435897435169E-3</v>
      </c>
      <c r="Q1279" s="42">
        <v>5.4644808743170171E-3</v>
      </c>
      <c r="R1279" s="42">
        <v>-3.7453183520598453E-3</v>
      </c>
      <c r="S1279" s="42">
        <v>-2.2172949002218787E-3</v>
      </c>
      <c r="T1279" s="110">
        <v>-2.2172949002218787E-3</v>
      </c>
      <c r="U1279" s="110">
        <v>-1.2413793103448256E-2</v>
      </c>
    </row>
    <row r="1280" spans="2:21" ht="12.75" customHeight="1" x14ac:dyDescent="0.2">
      <c r="B1280" s="110">
        <v>2.9605263157894836E-2</v>
      </c>
      <c r="C1280" s="42">
        <v>0</v>
      </c>
      <c r="D1280" s="42">
        <v>0</v>
      </c>
      <c r="E1280" s="42">
        <v>2.8037383177570117E-2</v>
      </c>
      <c r="F1280" s="42">
        <v>0</v>
      </c>
      <c r="G1280" s="42">
        <v>1.2965964343598067E-2</v>
      </c>
      <c r="H1280" s="42">
        <v>3.0042918454935591E-2</v>
      </c>
      <c r="I1280" s="42">
        <v>9.332711152589628E-4</v>
      </c>
      <c r="K1280" s="42">
        <v>1.7035775127768403E-2</v>
      </c>
      <c r="L1280" s="42">
        <v>-1.466666666666671E-2</v>
      </c>
      <c r="M1280" s="42">
        <v>-3.065693430656934E-2</v>
      </c>
      <c r="N1280" s="42">
        <v>0</v>
      </c>
      <c r="O1280" s="110">
        <v>0</v>
      </c>
      <c r="P1280" s="110">
        <v>-1.9348597226701797E-3</v>
      </c>
      <c r="Q1280" s="42">
        <v>-3.1521739130434878E-2</v>
      </c>
      <c r="R1280" s="42">
        <v>-6.0150375939849671E-3</v>
      </c>
      <c r="S1280" s="42">
        <v>0</v>
      </c>
      <c r="T1280" s="110">
        <v>0</v>
      </c>
      <c r="U1280" s="110">
        <v>1.9553072625698279E-2</v>
      </c>
    </row>
    <row r="1281" spans="2:21" ht="12.75" customHeight="1" x14ac:dyDescent="0.2">
      <c r="B1281" s="110">
        <v>2.5559105431309782E-2</v>
      </c>
      <c r="C1281" s="42">
        <v>1.1984021304926746E-2</v>
      </c>
      <c r="D1281" s="42">
        <v>0</v>
      </c>
      <c r="E1281" s="42">
        <v>2.7272727272727094E-2</v>
      </c>
      <c r="F1281" s="42">
        <v>-2.4193548387096739E-2</v>
      </c>
      <c r="G1281" s="42">
        <v>0</v>
      </c>
      <c r="H1281" s="42">
        <v>1.3333333333333345E-2</v>
      </c>
      <c r="I1281" s="42">
        <v>9.3240093240091256E-4</v>
      </c>
      <c r="K1281" s="42">
        <v>-2.0100502512562828E-2</v>
      </c>
      <c r="L1281" s="42">
        <v>-9.4722598105547225E-3</v>
      </c>
      <c r="M1281" s="42">
        <v>-3.3132530120481889E-2</v>
      </c>
      <c r="N1281" s="42">
        <v>0</v>
      </c>
      <c r="O1281" s="110">
        <v>0</v>
      </c>
      <c r="P1281" s="110">
        <v>8.0775444264943458E-3</v>
      </c>
      <c r="Q1281" s="42">
        <v>-2.9180695847362489E-2</v>
      </c>
      <c r="R1281" s="42">
        <v>0</v>
      </c>
      <c r="S1281" s="42">
        <v>1.1111111111111269E-2</v>
      </c>
      <c r="T1281" s="110">
        <v>1.1111111111111269E-2</v>
      </c>
      <c r="U1281" s="110">
        <v>2.0547945205479503E-2</v>
      </c>
    </row>
    <row r="1282" spans="2:21" ht="12.75" customHeight="1" x14ac:dyDescent="0.2">
      <c r="B1282" s="110">
        <v>2.4922118380062329E-2</v>
      </c>
      <c r="C1282" s="42">
        <v>0</v>
      </c>
      <c r="D1282" s="42">
        <v>1.6934046345811006E-2</v>
      </c>
      <c r="E1282" s="42">
        <v>1.7699115044247805E-2</v>
      </c>
      <c r="F1282" s="42">
        <v>-2.754820936639121E-2</v>
      </c>
      <c r="G1282" s="42">
        <v>-3.199999999999989E-2</v>
      </c>
      <c r="H1282" s="42">
        <v>1.6447368421052572E-2</v>
      </c>
      <c r="I1282" s="42">
        <v>1.6767582673497879E-2</v>
      </c>
      <c r="K1282" s="42">
        <v>-1.3675213675213686E-2</v>
      </c>
      <c r="L1282" s="42">
        <v>4.0983606557376175E-3</v>
      </c>
      <c r="M1282" s="42">
        <v>-5.4517133956386236E-2</v>
      </c>
      <c r="N1282" s="42">
        <v>-3.021148036253779E-2</v>
      </c>
      <c r="O1282" s="110">
        <v>-3.021148036253779E-2</v>
      </c>
      <c r="P1282" s="110">
        <v>-6.4102564102563875E-3</v>
      </c>
      <c r="Q1282" s="42">
        <v>1.7341040462427786E-2</v>
      </c>
      <c r="R1282" s="42">
        <v>-1.5128593040848221E-3</v>
      </c>
      <c r="S1282" s="42">
        <v>-1.7582417582417596E-2</v>
      </c>
      <c r="T1282" s="110">
        <v>-1.7582417582417596E-2</v>
      </c>
      <c r="U1282" s="110">
        <v>1.7449664429530186E-2</v>
      </c>
    </row>
    <row r="1283" spans="2:21" ht="12.75" customHeight="1" x14ac:dyDescent="0.2">
      <c r="B1283" s="110">
        <v>-3.0395136778114855E-3</v>
      </c>
      <c r="C1283" s="42">
        <v>0</v>
      </c>
      <c r="D1283" s="42">
        <v>0</v>
      </c>
      <c r="E1283" s="42">
        <v>-2.6086956521738962E-2</v>
      </c>
      <c r="F1283" s="42">
        <v>1.133144475920681E-2</v>
      </c>
      <c r="G1283" s="42">
        <v>-8.2644628099174718E-3</v>
      </c>
      <c r="H1283" s="42">
        <v>2.4271844660194233E-2</v>
      </c>
      <c r="I1283" s="42">
        <v>4.5808520384792223E-3</v>
      </c>
      <c r="K1283" s="42">
        <v>0</v>
      </c>
      <c r="L1283" s="42">
        <v>-6.8027210884353505E-3</v>
      </c>
      <c r="M1283" s="42">
        <v>-2.1416803953871626E-2</v>
      </c>
      <c r="N1283" s="42">
        <v>-4.6728971962617209E-3</v>
      </c>
      <c r="O1283" s="110">
        <v>-4.6728971962617209E-3</v>
      </c>
      <c r="P1283" s="110">
        <v>1.6129032258064746E-3</v>
      </c>
      <c r="Q1283" s="42">
        <v>-3.1818181818181947E-2</v>
      </c>
      <c r="R1283" s="42">
        <v>0</v>
      </c>
      <c r="S1283" s="42">
        <v>-2.9082774049216973E-2</v>
      </c>
      <c r="T1283" s="110">
        <v>-2.9082774049216973E-2</v>
      </c>
      <c r="U1283" s="110">
        <v>1.319261213720312E-2</v>
      </c>
    </row>
    <row r="1284" spans="2:21" ht="12.75" customHeight="1" x14ac:dyDescent="0.2">
      <c r="B1284" s="110">
        <v>9.1463414634145746E-3</v>
      </c>
      <c r="C1284" s="42">
        <v>9.210526315789511E-3</v>
      </c>
      <c r="D1284" s="42">
        <v>0</v>
      </c>
      <c r="E1284" s="42">
        <v>-2.6785714285714309E-2</v>
      </c>
      <c r="F1284" s="42">
        <v>-8.403361344537761E-3</v>
      </c>
      <c r="G1284" s="42">
        <v>8.6666666666666739E-2</v>
      </c>
      <c r="H1284" s="42">
        <v>-2.3696682464455034E-2</v>
      </c>
      <c r="I1284" s="42">
        <v>-4.5599635202919027E-3</v>
      </c>
      <c r="K1284" s="42">
        <v>0</v>
      </c>
      <c r="L1284" s="42">
        <v>2.7397260273972629E-2</v>
      </c>
      <c r="M1284" s="42">
        <v>3.3670033670034449E-3</v>
      </c>
      <c r="N1284" s="42">
        <v>-7.8247261345852619E-3</v>
      </c>
      <c r="O1284" s="110">
        <v>-7.8247261345852619E-3</v>
      </c>
      <c r="P1284" s="110">
        <v>-4.8309178743962036E-3</v>
      </c>
      <c r="Q1284" s="42">
        <v>3.5211267605635139E-3</v>
      </c>
      <c r="R1284" s="42">
        <v>7.5757575757576835E-3</v>
      </c>
      <c r="S1284" s="42">
        <v>-1.1520737327189102E-2</v>
      </c>
      <c r="T1284" s="110">
        <v>-1.1520737327189102E-2</v>
      </c>
      <c r="U1284" s="110">
        <v>-1.0416666666666676E-2</v>
      </c>
    </row>
    <row r="1285" spans="2:21" ht="12.75" customHeight="1" x14ac:dyDescent="0.2">
      <c r="B1285" s="110">
        <v>-3.021148036253779E-2</v>
      </c>
      <c r="C1285" s="42">
        <v>1.3037809647978862E-3</v>
      </c>
      <c r="D1285" s="42">
        <v>0</v>
      </c>
      <c r="E1285" s="42">
        <v>-2.7522935779816536E-2</v>
      </c>
      <c r="F1285" s="42">
        <v>1.9774011299434981E-2</v>
      </c>
      <c r="G1285" s="42">
        <v>-3.0674846625767579E-3</v>
      </c>
      <c r="H1285" s="42">
        <v>1.1326860841423994E-2</v>
      </c>
      <c r="I1285" s="42">
        <v>0</v>
      </c>
      <c r="K1285" s="42">
        <v>6.9324090121317215E-3</v>
      </c>
      <c r="L1285" s="42">
        <v>-1.3333333333333286E-2</v>
      </c>
      <c r="M1285" s="42">
        <v>-1.6778523489932528E-3</v>
      </c>
      <c r="N1285" s="42">
        <v>-3.1545741324921162E-2</v>
      </c>
      <c r="O1285" s="110">
        <v>-3.1545741324921162E-2</v>
      </c>
      <c r="P1285" s="110">
        <v>9.0614886731391966E-3</v>
      </c>
      <c r="Q1285" s="42">
        <v>-2.33918128654972E-2</v>
      </c>
      <c r="R1285" s="42">
        <v>-7.5187969924823776E-4</v>
      </c>
      <c r="S1285" s="42">
        <v>-3.030303030303028E-2</v>
      </c>
      <c r="T1285" s="110">
        <v>-3.030303030303028E-2</v>
      </c>
      <c r="U1285" s="110">
        <v>-1.3157894736842059E-2</v>
      </c>
    </row>
    <row r="1286" spans="2:21" ht="12.75" customHeight="1" x14ac:dyDescent="0.2">
      <c r="B1286" s="110">
        <v>0</v>
      </c>
      <c r="C1286" s="42">
        <v>-1.0416666666666676E-2</v>
      </c>
      <c r="D1286" s="42">
        <v>0</v>
      </c>
      <c r="E1286" s="42">
        <v>2.8301886792452855E-2</v>
      </c>
      <c r="F1286" s="42">
        <v>-1.9390581717451481E-2</v>
      </c>
      <c r="G1286" s="42">
        <v>1.0769230769230812E-2</v>
      </c>
      <c r="H1286" s="42">
        <v>9.600000000000079E-3</v>
      </c>
      <c r="I1286" s="42">
        <v>-1.3742556115437341E-2</v>
      </c>
      <c r="K1286" s="42">
        <v>2.7538726333907079E-2</v>
      </c>
      <c r="L1286" s="42">
        <v>-2.0270270270270316E-2</v>
      </c>
      <c r="M1286" s="42">
        <v>-5.042016806722731E-3</v>
      </c>
      <c r="N1286" s="42">
        <v>3.094462540716619E-2</v>
      </c>
      <c r="O1286" s="110">
        <v>3.094462540716619E-2</v>
      </c>
      <c r="P1286" s="110">
        <v>-5.7729313662604146E-3</v>
      </c>
      <c r="Q1286" s="42">
        <v>0</v>
      </c>
      <c r="R1286" s="42">
        <v>1.1286681715575649E-2</v>
      </c>
      <c r="S1286" s="42">
        <v>7.2115384615385209E-3</v>
      </c>
      <c r="T1286" s="110">
        <v>7.2115384615385209E-3</v>
      </c>
      <c r="U1286" s="110">
        <v>6.6666666666666428E-3</v>
      </c>
    </row>
    <row r="1287" spans="2:21" ht="12.75" customHeight="1" x14ac:dyDescent="0.2">
      <c r="B1287" s="110">
        <v>-2.8037383177570048E-2</v>
      </c>
      <c r="C1287" s="42">
        <v>-5.5263157894736833E-2</v>
      </c>
      <c r="D1287" s="42">
        <v>0</v>
      </c>
      <c r="E1287" s="42">
        <v>-9.174311926605512E-3</v>
      </c>
      <c r="F1287" s="42">
        <v>0</v>
      </c>
      <c r="G1287" s="42">
        <v>6.0882800608828055E-3</v>
      </c>
      <c r="H1287" s="42">
        <v>-3.0110935023771851E-2</v>
      </c>
      <c r="I1287" s="42">
        <v>-1.3005109150023276E-2</v>
      </c>
      <c r="K1287" s="42">
        <v>1.0050251256281341E-2</v>
      </c>
      <c r="L1287" s="42">
        <v>1.9310344827586163E-2</v>
      </c>
      <c r="M1287" s="42">
        <v>3.3783783783783066E-3</v>
      </c>
      <c r="N1287" s="42">
        <v>-3.0015797788309699E-2</v>
      </c>
      <c r="O1287" s="110">
        <v>-3.0015797788309699E-2</v>
      </c>
      <c r="P1287" s="110">
        <v>-6.4516129032257839E-3</v>
      </c>
      <c r="Q1287" s="42">
        <v>1.796407185628747E-2</v>
      </c>
      <c r="R1287" s="42">
        <v>-3.2738095238095205E-2</v>
      </c>
      <c r="S1287" s="42">
        <v>-2.386634844868684E-3</v>
      </c>
      <c r="T1287" s="110">
        <v>-2.386634844868684E-3</v>
      </c>
      <c r="U1287" s="110">
        <v>1.4569536423841102E-2</v>
      </c>
    </row>
    <row r="1288" spans="2:21" ht="12.75" customHeight="1" x14ac:dyDescent="0.2">
      <c r="B1288" s="110">
        <v>6.4102564102564161E-3</v>
      </c>
      <c r="C1288" s="42">
        <v>-2.5069637883008318E-2</v>
      </c>
      <c r="D1288" s="42">
        <v>-7.8878177037686112E-3</v>
      </c>
      <c r="E1288" s="42">
        <v>0</v>
      </c>
      <c r="F1288" s="42">
        <v>-3.1073446327683704E-2</v>
      </c>
      <c r="G1288" s="42">
        <v>-6.0514372163388858E-3</v>
      </c>
      <c r="H1288" s="42">
        <v>-8.1699346405227015E-4</v>
      </c>
      <c r="I1288" s="42">
        <v>-1.5058823529411777E-2</v>
      </c>
      <c r="K1288" s="42">
        <v>-3.3167495854062308E-3</v>
      </c>
      <c r="L1288" s="42">
        <v>-6.7658998646819794E-3</v>
      </c>
      <c r="M1288" s="42">
        <v>1.6835016835017973E-3</v>
      </c>
      <c r="N1288" s="42">
        <v>-1.3029315960912065E-2</v>
      </c>
      <c r="O1288" s="110">
        <v>-1.3029315960912065E-2</v>
      </c>
      <c r="P1288" s="110">
        <v>0</v>
      </c>
      <c r="Q1288" s="42">
        <v>-1.7647058823529453E-2</v>
      </c>
      <c r="R1288" s="42">
        <v>1.9999999999999983E-2</v>
      </c>
      <c r="S1288" s="42">
        <v>2.3923444976076042E-3</v>
      </c>
      <c r="T1288" s="110">
        <v>2.3923444976076042E-3</v>
      </c>
      <c r="U1288" s="110">
        <v>2.6109660574411974E-3</v>
      </c>
    </row>
    <row r="1289" spans="2:21" ht="12.75" customHeight="1" x14ac:dyDescent="0.2">
      <c r="B1289" s="110">
        <v>3.1847133757961104E-3</v>
      </c>
      <c r="C1289" s="42">
        <v>0</v>
      </c>
      <c r="D1289" s="42">
        <v>7.9505300353356761E-3</v>
      </c>
      <c r="E1289" s="42">
        <v>-2.7777777777777801E-2</v>
      </c>
      <c r="F1289" s="42">
        <v>0</v>
      </c>
      <c r="G1289" s="42">
        <v>0</v>
      </c>
      <c r="H1289" s="42">
        <v>-3.025347506132469E-2</v>
      </c>
      <c r="I1289" s="42">
        <v>1.911132345914914E-3</v>
      </c>
      <c r="K1289" s="42">
        <v>-6.6555740432612366E-3</v>
      </c>
      <c r="L1289" s="42">
        <v>1.3623978201634586E-3</v>
      </c>
      <c r="M1289" s="42">
        <v>-2.1848739495798301E-2</v>
      </c>
      <c r="N1289" s="42">
        <v>1.8151815181518205E-2</v>
      </c>
      <c r="O1289" s="110">
        <v>1.8151815181518205E-2</v>
      </c>
      <c r="P1289" s="110">
        <v>0</v>
      </c>
      <c r="Q1289" s="42">
        <v>5.9880239520958937E-3</v>
      </c>
      <c r="R1289" s="42">
        <v>-2.3378582202111652E-2</v>
      </c>
      <c r="S1289" s="42">
        <v>1.4319809069212316E-2</v>
      </c>
      <c r="T1289" s="110">
        <v>1.4319809069212316E-2</v>
      </c>
      <c r="U1289" s="110">
        <v>3.1249999999999913E-2</v>
      </c>
    </row>
    <row r="1290" spans="2:21" ht="12.75" customHeight="1" x14ac:dyDescent="0.2">
      <c r="B1290" s="110">
        <v>1.9047619047619067E-2</v>
      </c>
      <c r="C1290" s="42">
        <v>1.2857142857142836E-2</v>
      </c>
      <c r="D1290" s="42">
        <v>-2.5416301489921203E-2</v>
      </c>
      <c r="E1290" s="42">
        <v>1.9047619047619063E-2</v>
      </c>
      <c r="F1290" s="42">
        <v>0</v>
      </c>
      <c r="G1290" s="42">
        <v>2.2831050228310557E-2</v>
      </c>
      <c r="H1290" s="42">
        <v>3.0354131534570086E-2</v>
      </c>
      <c r="I1290" s="42">
        <v>2.1936099189318114E-2</v>
      </c>
      <c r="K1290" s="42">
        <v>-1.67504187604691E-2</v>
      </c>
      <c r="L1290" s="42">
        <v>0</v>
      </c>
      <c r="M1290" s="42">
        <v>-1.8900343642611738E-2</v>
      </c>
      <c r="N1290" s="42">
        <v>1.1345218800648345E-2</v>
      </c>
      <c r="O1290" s="110">
        <v>1.1345218800648345E-2</v>
      </c>
      <c r="P1290" s="110">
        <v>0</v>
      </c>
      <c r="Q1290" s="42">
        <v>2.976190476190476E-2</v>
      </c>
      <c r="R1290" s="42">
        <v>-3.3976833976833806E-2</v>
      </c>
      <c r="S1290" s="42">
        <v>3.0588235294117833E-2</v>
      </c>
      <c r="T1290" s="110">
        <v>3.0588235294117833E-2</v>
      </c>
      <c r="U1290" s="110">
        <v>1.6414141414141627E-2</v>
      </c>
    </row>
    <row r="1291" spans="2:21" ht="12.75" customHeight="1" x14ac:dyDescent="0.2">
      <c r="B1291" s="110">
        <v>-6.2305295950155822E-3</v>
      </c>
      <c r="C1291" s="42">
        <v>1.4104372355429884E-3</v>
      </c>
      <c r="D1291" s="42">
        <v>8.9928057553958114E-3</v>
      </c>
      <c r="E1291" s="42">
        <v>0</v>
      </c>
      <c r="F1291" s="42">
        <v>-2.9154518950436697E-3</v>
      </c>
      <c r="G1291" s="42">
        <v>-1.785714285714287E-2</v>
      </c>
      <c r="H1291" s="42">
        <v>3.2733224222585224E-3</v>
      </c>
      <c r="I1291" s="42">
        <v>-2.1465235650956642E-2</v>
      </c>
      <c r="K1291" s="42">
        <v>1.0221465076661072E-2</v>
      </c>
      <c r="L1291" s="42">
        <v>-1.3605442176870701E-2</v>
      </c>
      <c r="M1291" s="42">
        <v>2.6269702276707593E-2</v>
      </c>
      <c r="N1291" s="42">
        <v>-2.8846153846153941E-2</v>
      </c>
      <c r="O1291" s="110">
        <v>-2.8846153846153941E-2</v>
      </c>
      <c r="P1291" s="110">
        <v>1.2987012987012941E-2</v>
      </c>
      <c r="Q1291" s="42">
        <v>-1.271676300578028E-2</v>
      </c>
      <c r="R1291" s="42">
        <v>-1.6786570743405341E-2</v>
      </c>
      <c r="S1291" s="42">
        <v>1.369863013698621E-2</v>
      </c>
      <c r="T1291" s="110">
        <v>1.369863013698621E-2</v>
      </c>
      <c r="U1291" s="110">
        <v>1.2422360248446939E-3</v>
      </c>
    </row>
    <row r="1292" spans="2:21" ht="12.75" customHeight="1" x14ac:dyDescent="0.2">
      <c r="B1292" s="110">
        <v>-1.8808777429466961E-2</v>
      </c>
      <c r="C1292" s="42">
        <v>-1.4084507042253471E-2</v>
      </c>
      <c r="D1292" s="42">
        <v>-8.9126559714796279E-3</v>
      </c>
      <c r="E1292" s="42">
        <v>2.8037383177570117E-2</v>
      </c>
      <c r="F1292" s="42">
        <v>3.2163742690058443E-2</v>
      </c>
      <c r="G1292" s="42">
        <v>0</v>
      </c>
      <c r="H1292" s="42">
        <v>-3.0179445350734031E-2</v>
      </c>
      <c r="I1292" s="42">
        <v>-1.1444921316165877E-2</v>
      </c>
      <c r="K1292" s="42">
        <v>-2.6981450252951119E-2</v>
      </c>
      <c r="L1292" s="42">
        <v>-1.3793103448275568E-3</v>
      </c>
      <c r="M1292" s="42">
        <v>2.7303754266211476E-2</v>
      </c>
      <c r="N1292" s="42">
        <v>1.1551155115511599E-2</v>
      </c>
      <c r="O1292" s="110">
        <v>1.1551155115511599E-2</v>
      </c>
      <c r="P1292" s="110">
        <v>-6.4102564102563875E-3</v>
      </c>
      <c r="Q1292" s="42">
        <v>-2.5761124121779933E-2</v>
      </c>
      <c r="R1292" s="42">
        <v>-2.3577235772357652E-2</v>
      </c>
      <c r="S1292" s="42">
        <v>-2.9279279279279254E-2</v>
      </c>
      <c r="T1292" s="110">
        <v>-2.9279279279279254E-2</v>
      </c>
      <c r="U1292" s="110">
        <v>-9.9255583126552048E-3</v>
      </c>
    </row>
    <row r="1293" spans="2:21" ht="12.75" customHeight="1" x14ac:dyDescent="0.2">
      <c r="B1293" s="110">
        <v>1.9169329073482302E-2</v>
      </c>
      <c r="C1293" s="42">
        <v>0</v>
      </c>
      <c r="D1293" s="42">
        <v>1.7985611510791463E-2</v>
      </c>
      <c r="E1293" s="42">
        <v>-1.8181818181818195E-2</v>
      </c>
      <c r="F1293" s="42">
        <v>2.266288951841362E-2</v>
      </c>
      <c r="G1293" s="42">
        <v>-2.7272727272727362E-2</v>
      </c>
      <c r="H1293" s="42">
        <v>-1.9343986543313745E-2</v>
      </c>
      <c r="I1293" s="42">
        <v>9.6478533526290055E-3</v>
      </c>
      <c r="K1293" s="42">
        <v>2.0797227036395163E-2</v>
      </c>
      <c r="L1293" s="42">
        <v>-1.3812154696132301E-3</v>
      </c>
      <c r="M1293" s="42">
        <v>-2.4916943521594598E-2</v>
      </c>
      <c r="N1293" s="42">
        <v>1.6313213703099162E-3</v>
      </c>
      <c r="O1293" s="110">
        <v>1.6313213703099162E-3</v>
      </c>
      <c r="P1293" s="110">
        <v>-4.8387096774193091E-3</v>
      </c>
      <c r="Q1293" s="42">
        <v>8.4134615384615728E-3</v>
      </c>
      <c r="R1293" s="42">
        <v>0</v>
      </c>
      <c r="S1293" s="42">
        <v>-2.3201856148491384E-3</v>
      </c>
      <c r="T1293" s="110">
        <v>-2.3201856148491384E-3</v>
      </c>
      <c r="U1293" s="110">
        <v>0</v>
      </c>
    </row>
    <row r="1294" spans="2:21" ht="12.75" customHeight="1" x14ac:dyDescent="0.2">
      <c r="B1294" s="110">
        <v>0</v>
      </c>
      <c r="C1294" s="42">
        <v>0</v>
      </c>
      <c r="D1294" s="42">
        <v>0</v>
      </c>
      <c r="E1294" s="42">
        <v>-1.8518518518518535E-2</v>
      </c>
      <c r="F1294" s="42">
        <v>-1.108033240997231E-2</v>
      </c>
      <c r="G1294" s="42">
        <v>2.3364485981308466E-2</v>
      </c>
      <c r="H1294" s="42">
        <v>3.0017152658662061E-2</v>
      </c>
      <c r="I1294" s="42">
        <v>1.9111323459149478E-2</v>
      </c>
      <c r="K1294" s="42">
        <v>0</v>
      </c>
      <c r="L1294" s="42">
        <v>-6.4868603042876935E-2</v>
      </c>
      <c r="M1294" s="42">
        <v>-1.1925042589437867E-2</v>
      </c>
      <c r="N1294" s="42">
        <v>-1.1400651465797948E-2</v>
      </c>
      <c r="O1294" s="110">
        <v>-1.1400651465797948E-2</v>
      </c>
      <c r="P1294" s="110">
        <v>-1.6207455429497798E-3</v>
      </c>
      <c r="Q1294" s="42">
        <v>0</v>
      </c>
      <c r="R1294" s="42">
        <v>7.4937552039966568E-3</v>
      </c>
      <c r="S1294" s="42">
        <v>3.0232558139534856E-2</v>
      </c>
      <c r="T1294" s="110">
        <v>3.0232558139534856E-2</v>
      </c>
      <c r="U1294" s="110">
        <v>-5.012531328320695E-3</v>
      </c>
    </row>
    <row r="1295" spans="2:21" ht="12.75" customHeight="1" x14ac:dyDescent="0.2">
      <c r="B1295" s="110">
        <v>3.1347962382445864E-3</v>
      </c>
      <c r="C1295" s="42">
        <v>2.8571428571428598E-2</v>
      </c>
      <c r="D1295" s="42">
        <v>-8.833922261484068E-3</v>
      </c>
      <c r="E1295" s="42">
        <v>-9.4339622641509517E-3</v>
      </c>
      <c r="F1295" s="42">
        <v>1.1204481792717097E-2</v>
      </c>
      <c r="G1295" s="42">
        <v>3.0441400304413351E-3</v>
      </c>
      <c r="H1295" s="42">
        <v>1.2489592006661146E-2</v>
      </c>
      <c r="I1295" s="42">
        <v>-4.6882325363337028E-3</v>
      </c>
      <c r="K1295" s="42">
        <v>-1.0186757215619778E-2</v>
      </c>
      <c r="L1295" s="42">
        <v>0</v>
      </c>
      <c r="M1295" s="42">
        <v>3.4482758620690453E-3</v>
      </c>
      <c r="N1295" s="42">
        <v>1.4827018121911013E-2</v>
      </c>
      <c r="O1295" s="110">
        <v>1.4827018121911013E-2</v>
      </c>
      <c r="P1295" s="110">
        <v>6.1688311688310946E-3</v>
      </c>
      <c r="Q1295" s="42">
        <v>1.1918951132300314E-2</v>
      </c>
      <c r="R1295" s="42">
        <v>0</v>
      </c>
      <c r="S1295" s="42">
        <v>2.4830699774266236E-2</v>
      </c>
      <c r="T1295" s="110">
        <v>2.4830699774266236E-2</v>
      </c>
      <c r="U1295" s="110">
        <v>0</v>
      </c>
    </row>
    <row r="1296" spans="2:21" ht="12.75" customHeight="1" x14ac:dyDescent="0.2">
      <c r="B1296" s="110">
        <v>2.5000000000000022E-2</v>
      </c>
      <c r="C1296" s="42">
        <v>6.9444444444444198E-3</v>
      </c>
      <c r="D1296" s="42">
        <v>-1.6934046345811166E-2</v>
      </c>
      <c r="E1296" s="42">
        <v>9.5238095238095316E-3</v>
      </c>
      <c r="F1296" s="42">
        <v>1.6620498614958464E-2</v>
      </c>
      <c r="G1296" s="42">
        <v>0</v>
      </c>
      <c r="H1296" s="42">
        <v>2.4671052631579007E-2</v>
      </c>
      <c r="I1296" s="42">
        <v>-9.420631182289179E-3</v>
      </c>
      <c r="K1296" s="42">
        <v>1.7152658662092715E-2</v>
      </c>
      <c r="L1296" s="42">
        <v>-1.4790711433220935E-3</v>
      </c>
      <c r="M1296" s="42">
        <v>1.7182130584192379E-2</v>
      </c>
      <c r="N1296" s="42">
        <v>-1.6233766233765888E-3</v>
      </c>
      <c r="O1296" s="110">
        <v>-1.6233766233765888E-3</v>
      </c>
      <c r="P1296" s="110">
        <v>0</v>
      </c>
      <c r="Q1296" s="42">
        <v>-1.0600706713780902E-2</v>
      </c>
      <c r="R1296" s="42">
        <v>1.6528925619834649E-2</v>
      </c>
      <c r="S1296" s="42">
        <v>0</v>
      </c>
      <c r="T1296" s="110">
        <v>0</v>
      </c>
      <c r="U1296" s="110">
        <v>6.2972292191434426E-3</v>
      </c>
    </row>
    <row r="1297" spans="2:21" ht="12.75" customHeight="1" x14ac:dyDescent="0.2">
      <c r="B1297" s="110">
        <v>1.8292682926829285E-2</v>
      </c>
      <c r="C1297" s="42">
        <v>-6.8965517241379067E-3</v>
      </c>
      <c r="D1297" s="42">
        <v>-9.0661831368991723E-4</v>
      </c>
      <c r="E1297" s="42">
        <v>0</v>
      </c>
      <c r="F1297" s="42">
        <v>-2.7247956403270383E-3</v>
      </c>
      <c r="G1297" s="42">
        <v>0</v>
      </c>
      <c r="H1297" s="42">
        <v>1.2038523274478215E-2</v>
      </c>
      <c r="I1297" s="42">
        <v>0</v>
      </c>
      <c r="K1297" s="42">
        <v>-2.6981450252951119E-2</v>
      </c>
      <c r="L1297" s="42">
        <v>-2.9625240705080098E-3</v>
      </c>
      <c r="M1297" s="42">
        <v>0</v>
      </c>
      <c r="N1297" s="42">
        <v>-1.6260162601627113E-3</v>
      </c>
      <c r="O1297" s="110">
        <v>-1.6260162601627113E-3</v>
      </c>
      <c r="P1297" s="110">
        <v>-3.2268473701187514E-4</v>
      </c>
      <c r="Q1297" s="42">
        <v>-1.190476190476165E-3</v>
      </c>
      <c r="R1297" s="42">
        <v>1.6260162601625959E-2</v>
      </c>
      <c r="S1297" s="42">
        <v>-2.2026431718061203E-3</v>
      </c>
      <c r="T1297" s="110">
        <v>-2.2026431718061203E-3</v>
      </c>
      <c r="U1297" s="110">
        <v>1.3767209011264344E-2</v>
      </c>
    </row>
    <row r="1298" spans="2:21" ht="12.75" customHeight="1" x14ac:dyDescent="0.2">
      <c r="B1298" s="110">
        <v>0</v>
      </c>
      <c r="C1298" s="42">
        <v>-1.3888888888888592E-3</v>
      </c>
      <c r="D1298" s="42">
        <v>2.7223230490018215E-2</v>
      </c>
      <c r="E1298" s="42">
        <v>0</v>
      </c>
      <c r="F1298" s="42">
        <v>3.5519125683060204E-2</v>
      </c>
      <c r="G1298" s="42">
        <v>0</v>
      </c>
      <c r="H1298" s="42">
        <v>-2.3790642347343294E-2</v>
      </c>
      <c r="I1298" s="42">
        <v>-1.1412268188302519E-2</v>
      </c>
      <c r="K1298" s="42">
        <v>-1.0398613518197659E-2</v>
      </c>
      <c r="L1298" s="42">
        <v>-1.4856633486851564E-3</v>
      </c>
      <c r="M1298" s="42">
        <v>0</v>
      </c>
      <c r="N1298" s="42">
        <v>-1.6286644951139719E-3</v>
      </c>
      <c r="O1298" s="110">
        <v>-1.6286644951139719E-3</v>
      </c>
      <c r="P1298" s="110">
        <v>0</v>
      </c>
      <c r="Q1298" s="42">
        <v>-1.0727056019070305E-2</v>
      </c>
      <c r="R1298" s="42">
        <v>1.6000000000000084E-2</v>
      </c>
      <c r="S1298" s="42">
        <v>-2.8697571743929336E-2</v>
      </c>
      <c r="T1298" s="110">
        <v>-2.8697571743929336E-2</v>
      </c>
      <c r="U1298" s="110">
        <v>-1.2345679012347606E-3</v>
      </c>
    </row>
    <row r="1299" spans="2:21" ht="12.75" customHeight="1" x14ac:dyDescent="0.2">
      <c r="B1299" s="110">
        <v>-2.9940119760479066E-2</v>
      </c>
      <c r="C1299" s="42">
        <v>-6.954102920723325E-3</v>
      </c>
      <c r="D1299" s="42">
        <v>-3.0918727915194313E-2</v>
      </c>
      <c r="E1299" s="42">
        <v>-1.8867924528301903E-2</v>
      </c>
      <c r="F1299" s="42">
        <v>1.5831134564643815E-2</v>
      </c>
      <c r="G1299" s="42">
        <v>-3.03490136570555E-3</v>
      </c>
      <c r="H1299" s="42">
        <v>2.0308692120227456E-2</v>
      </c>
      <c r="I1299" s="42">
        <v>-6.7340067340067615E-3</v>
      </c>
      <c r="K1299" s="42">
        <v>7.0052539404553476E-3</v>
      </c>
      <c r="L1299" s="42">
        <v>1.4878738282993284E-3</v>
      </c>
      <c r="M1299" s="42">
        <v>3.3783783783783066E-3</v>
      </c>
      <c r="N1299" s="42">
        <v>3.0995106035889133E-2</v>
      </c>
      <c r="O1299" s="110">
        <v>3.0995106035889133E-2</v>
      </c>
      <c r="P1299" s="110">
        <v>0</v>
      </c>
      <c r="Q1299" s="42">
        <v>-3.1325301204819252E-2</v>
      </c>
      <c r="R1299" s="42">
        <v>0</v>
      </c>
      <c r="S1299" s="42">
        <v>-2.272727272727224E-3</v>
      </c>
      <c r="T1299" s="110">
        <v>-2.272727272727224E-3</v>
      </c>
      <c r="U1299" s="110">
        <v>1.3597033374536615E-2</v>
      </c>
    </row>
    <row r="1300" spans="2:21" ht="12.75" customHeight="1" x14ac:dyDescent="0.2">
      <c r="B1300" s="110">
        <v>2.4691358024691377E-2</v>
      </c>
      <c r="C1300" s="42">
        <v>8.4033613445378859E-3</v>
      </c>
      <c r="D1300" s="42">
        <v>1.3673655423883187E-2</v>
      </c>
      <c r="E1300" s="42">
        <v>-9.6153846153846229E-3</v>
      </c>
      <c r="F1300" s="42">
        <v>-1.2987012987013056E-2</v>
      </c>
      <c r="G1300" s="42">
        <v>-7.6103500761034735E-3</v>
      </c>
      <c r="H1300" s="42">
        <v>0</v>
      </c>
      <c r="I1300" s="42">
        <v>-1.0653753026634329E-2</v>
      </c>
      <c r="K1300" s="42">
        <v>0</v>
      </c>
      <c r="L1300" s="42">
        <v>-1.4856633486851959E-2</v>
      </c>
      <c r="M1300" s="42">
        <v>-1.1784511784511684E-2</v>
      </c>
      <c r="N1300" s="42">
        <v>3.1645569620253049E-2</v>
      </c>
      <c r="O1300" s="110">
        <v>3.1645569620253049E-2</v>
      </c>
      <c r="P1300" s="110">
        <v>7.1013557133634232E-3</v>
      </c>
      <c r="Q1300" s="42">
        <v>3.7313432835820097E-3</v>
      </c>
      <c r="R1300" s="42">
        <v>-3.1496062992126012E-2</v>
      </c>
      <c r="S1300" s="42">
        <v>-2.9612756264236872E-2</v>
      </c>
      <c r="T1300" s="110">
        <v>-2.9612756264236872E-2</v>
      </c>
      <c r="U1300" s="110">
        <v>-4.8780487804879168E-3</v>
      </c>
    </row>
    <row r="1301" spans="2:21" ht="12.75" customHeight="1" x14ac:dyDescent="0.2">
      <c r="B1301" s="110">
        <v>-9.0361445783133272E-3</v>
      </c>
      <c r="C1301" s="42">
        <v>0</v>
      </c>
      <c r="D1301" s="42">
        <v>8.9928057553958114E-3</v>
      </c>
      <c r="E1301" s="42">
        <v>-2.9126213592233035E-2</v>
      </c>
      <c r="F1301" s="42">
        <v>-2.6315789473684237E-2</v>
      </c>
      <c r="G1301" s="42">
        <v>-3.0674846625766895E-2</v>
      </c>
      <c r="H1301" s="42">
        <v>-2.3885350318471395E-2</v>
      </c>
      <c r="I1301" s="42">
        <v>0</v>
      </c>
      <c r="K1301" s="42">
        <v>0</v>
      </c>
      <c r="L1301" s="42">
        <v>1.5080681646810517E-2</v>
      </c>
      <c r="M1301" s="42">
        <v>5.1107325383305362E-3</v>
      </c>
      <c r="N1301" s="42">
        <v>2.9141104294478588E-2</v>
      </c>
      <c r="O1301" s="110">
        <v>2.9141104294478588E-2</v>
      </c>
      <c r="P1301" s="110">
        <v>-6.4102564102563875E-3</v>
      </c>
      <c r="Q1301" s="42">
        <v>3.7174721189590283E-3</v>
      </c>
      <c r="R1301" s="42">
        <v>7.3170731707316956E-3</v>
      </c>
      <c r="S1301" s="42">
        <v>2.3474178403755781E-2</v>
      </c>
      <c r="T1301" s="110">
        <v>2.3474178403755781E-2</v>
      </c>
      <c r="U1301" s="110">
        <v>-1.8382352941176298E-2</v>
      </c>
    </row>
    <row r="1302" spans="2:21" ht="12.75" customHeight="1" x14ac:dyDescent="0.2">
      <c r="B1302" s="110">
        <v>-9.118541033434591E-3</v>
      </c>
      <c r="C1302" s="42">
        <v>-6.9444444444444198E-3</v>
      </c>
      <c r="D1302" s="42">
        <v>8.9126559714794683E-3</v>
      </c>
      <c r="E1302" s="42">
        <v>3.0000000000000027E-2</v>
      </c>
      <c r="F1302" s="42">
        <v>-1.0810810810810822E-2</v>
      </c>
      <c r="G1302" s="42">
        <v>3.0063291139240566E-2</v>
      </c>
      <c r="H1302" s="42">
        <v>0</v>
      </c>
      <c r="I1302" s="42">
        <v>-1.7621145374449313E-2</v>
      </c>
      <c r="K1302" s="42">
        <v>-3.4782608695651434E-3</v>
      </c>
      <c r="L1302" s="42">
        <v>-1.4856633486851564E-3</v>
      </c>
      <c r="M1302" s="42">
        <v>-2.2033898305084877E-2</v>
      </c>
      <c r="N1302" s="42">
        <v>0</v>
      </c>
      <c r="O1302" s="110">
        <v>0</v>
      </c>
      <c r="P1302" s="110">
        <v>3.2258064516129492E-3</v>
      </c>
      <c r="Q1302" s="42">
        <v>2.4691358024691492E-2</v>
      </c>
      <c r="R1302" s="42">
        <v>-7.2639225181597945E-3</v>
      </c>
      <c r="S1302" s="42">
        <v>9.174311926605512E-3</v>
      </c>
      <c r="T1302" s="110">
        <v>9.174311926605512E-3</v>
      </c>
      <c r="U1302" s="110">
        <v>1.2484394506866148E-3</v>
      </c>
    </row>
    <row r="1303" spans="2:21" ht="12.75" customHeight="1" x14ac:dyDescent="0.2">
      <c r="B1303" s="110">
        <v>-9.2024539877301366E-3</v>
      </c>
      <c r="C1303" s="42">
        <v>-6.9930069930070919E-3</v>
      </c>
      <c r="D1303" s="42">
        <v>0</v>
      </c>
      <c r="E1303" s="42">
        <v>9.7087378640776777E-3</v>
      </c>
      <c r="F1303" s="42">
        <v>-3.0054644808743137E-2</v>
      </c>
      <c r="G1303" s="42">
        <v>2.3041474654377794E-2</v>
      </c>
      <c r="H1303" s="42">
        <v>0</v>
      </c>
      <c r="I1303" s="42">
        <v>-1.9930244145490356E-3</v>
      </c>
      <c r="K1303" s="42">
        <v>6.9808027923211223E-3</v>
      </c>
      <c r="L1303" s="42">
        <v>0</v>
      </c>
      <c r="M1303" s="42">
        <v>0</v>
      </c>
      <c r="N1303" s="42">
        <v>-1.9374068554396408E-2</v>
      </c>
      <c r="O1303" s="110">
        <v>-1.9374068554396408E-2</v>
      </c>
      <c r="P1303" s="110">
        <v>-3.2154340836013317E-3</v>
      </c>
      <c r="Q1303" s="42">
        <v>-3.1325301204819252E-2</v>
      </c>
      <c r="R1303" s="42">
        <v>3.2520325203252057E-2</v>
      </c>
      <c r="S1303" s="42">
        <v>-2.9545454545454517E-2</v>
      </c>
      <c r="T1303" s="110">
        <v>-2.9545454545454517E-2</v>
      </c>
      <c r="U1303" s="110">
        <v>1.2468827930174297E-3</v>
      </c>
    </row>
    <row r="1304" spans="2:21" ht="12.75" customHeight="1" x14ac:dyDescent="0.2">
      <c r="B1304" s="110">
        <v>9.287925696594505E-3</v>
      </c>
      <c r="C1304" s="42">
        <v>5.6338028169014134E-2</v>
      </c>
      <c r="D1304" s="42">
        <v>0</v>
      </c>
      <c r="E1304" s="42">
        <v>0</v>
      </c>
      <c r="F1304" s="42">
        <v>-2.8169014084506445E-3</v>
      </c>
      <c r="G1304" s="42">
        <v>0</v>
      </c>
      <c r="H1304" s="42">
        <v>-8.1566068515497268E-3</v>
      </c>
      <c r="I1304" s="42">
        <v>5.9910134797802016E-3</v>
      </c>
      <c r="K1304" s="42">
        <v>3.4662045060657835E-3</v>
      </c>
      <c r="L1304" s="42">
        <v>-1.4878738282994607E-3</v>
      </c>
      <c r="M1304" s="42">
        <v>0</v>
      </c>
      <c r="N1304" s="42">
        <v>0</v>
      </c>
      <c r="O1304" s="110">
        <v>0</v>
      </c>
      <c r="P1304" s="110">
        <v>0</v>
      </c>
      <c r="Q1304" s="42">
        <v>0</v>
      </c>
      <c r="R1304" s="42">
        <v>0</v>
      </c>
      <c r="S1304" s="42">
        <v>2.810304449648714E-2</v>
      </c>
      <c r="T1304" s="110">
        <v>2.810304449648714E-2</v>
      </c>
      <c r="U1304" s="110">
        <v>2.4906600249065469E-3</v>
      </c>
    </row>
    <row r="1305" spans="2:21" ht="12.75" customHeight="1" x14ac:dyDescent="0.2">
      <c r="B1305" s="110">
        <v>-1.5337423312883517E-2</v>
      </c>
      <c r="C1305" s="42">
        <v>-2.6666666666666098E-3</v>
      </c>
      <c r="D1305" s="42">
        <v>0</v>
      </c>
      <c r="E1305" s="42">
        <v>-9.6153846153846229E-3</v>
      </c>
      <c r="F1305" s="42">
        <v>4.5197740112994267E-2</v>
      </c>
      <c r="G1305" s="42">
        <v>0</v>
      </c>
      <c r="H1305" s="42">
        <v>0</v>
      </c>
      <c r="I1305" s="42">
        <v>7.9404466501240764E-3</v>
      </c>
      <c r="K1305" s="42">
        <v>-3.4542314335059715E-3</v>
      </c>
      <c r="L1305" s="42">
        <v>-1.4900908955445965E-3</v>
      </c>
      <c r="M1305" s="42">
        <v>1.5597920277296491E-2</v>
      </c>
      <c r="N1305" s="42">
        <v>-1.8237082066869317E-2</v>
      </c>
      <c r="O1305" s="110">
        <v>-1.8237082066869317E-2</v>
      </c>
      <c r="P1305" s="110">
        <v>-4.8387096774193091E-3</v>
      </c>
      <c r="Q1305" s="42">
        <v>-1.6169154228855818E-2</v>
      </c>
      <c r="R1305" s="42">
        <v>-3.1496062992126012E-2</v>
      </c>
      <c r="S1305" s="42">
        <v>-2.9612756264236872E-2</v>
      </c>
      <c r="T1305" s="110">
        <v>-2.9612756264236872E-2</v>
      </c>
      <c r="U1305" s="110">
        <v>6.2111801242236905E-3</v>
      </c>
    </row>
    <row r="1306" spans="2:21" ht="12.75" customHeight="1" x14ac:dyDescent="0.2">
      <c r="B1306" s="110">
        <v>-6.2305295950155822E-3</v>
      </c>
      <c r="C1306" s="42">
        <v>-2.9411764705882436E-2</v>
      </c>
      <c r="D1306" s="42">
        <v>-4.9469964664310993E-2</v>
      </c>
      <c r="E1306" s="42">
        <v>0</v>
      </c>
      <c r="F1306" s="42">
        <v>-5.4054054054054109E-3</v>
      </c>
      <c r="G1306" s="42">
        <v>-6.0060060060060112E-3</v>
      </c>
      <c r="H1306" s="42">
        <v>-8.2236842105261408E-4</v>
      </c>
      <c r="I1306" s="42">
        <v>6.893156080748428E-3</v>
      </c>
      <c r="K1306" s="42">
        <v>-3.1195840554592822E-2</v>
      </c>
      <c r="L1306" s="42">
        <v>-1.0446202059394163E-2</v>
      </c>
      <c r="M1306" s="42">
        <v>-3.0716723549488158E-2</v>
      </c>
      <c r="N1306" s="42">
        <v>-3.0959752321982137E-3</v>
      </c>
      <c r="O1306" s="110">
        <v>-3.0959752321982137E-3</v>
      </c>
      <c r="P1306" s="110">
        <v>0</v>
      </c>
      <c r="Q1306" s="42">
        <v>8.8495575221239301E-3</v>
      </c>
      <c r="R1306" s="42">
        <v>2.8455284552845499E-2</v>
      </c>
      <c r="S1306" s="42">
        <v>1.8779342723004709E-2</v>
      </c>
      <c r="T1306" s="110">
        <v>1.8779342723004709E-2</v>
      </c>
      <c r="U1306" s="110">
        <v>0</v>
      </c>
    </row>
    <row r="1307" spans="2:21" ht="12.75" customHeight="1" x14ac:dyDescent="0.2">
      <c r="B1307" s="110">
        <v>0</v>
      </c>
      <c r="C1307" s="42">
        <v>-8.2644628099173018E-3</v>
      </c>
      <c r="D1307" s="42">
        <v>-3.1598513011152407E-2</v>
      </c>
      <c r="E1307" s="42">
        <v>9.7087378640776777E-3</v>
      </c>
      <c r="F1307" s="42">
        <v>-8.152173913043426E-3</v>
      </c>
      <c r="G1307" s="42">
        <v>2.2658610271903377E-2</v>
      </c>
      <c r="H1307" s="42">
        <v>-3.0452674897119423E-2</v>
      </c>
      <c r="I1307" s="42">
        <v>-1.5647921760391214E-2</v>
      </c>
      <c r="K1307" s="42">
        <v>1.7889087656529613E-2</v>
      </c>
      <c r="L1307" s="42">
        <v>0</v>
      </c>
      <c r="M1307" s="42">
        <v>-3.1690140845070373E-2</v>
      </c>
      <c r="N1307" s="42">
        <v>2.1739130434782698E-2</v>
      </c>
      <c r="O1307" s="110">
        <v>2.1739130434782698E-2</v>
      </c>
      <c r="P1307" s="110">
        <v>-6.4829821717991192E-3</v>
      </c>
      <c r="Q1307" s="42">
        <v>3.0075187969924838E-2</v>
      </c>
      <c r="R1307" s="42">
        <v>-2.3715415019762761E-2</v>
      </c>
      <c r="S1307" s="42">
        <v>2.5345622119815534E-2</v>
      </c>
      <c r="T1307" s="110">
        <v>2.5345622119815534E-2</v>
      </c>
      <c r="U1307" s="110">
        <v>2.4691358024691266E-2</v>
      </c>
    </row>
    <row r="1308" spans="2:21" ht="12.75" customHeight="1" x14ac:dyDescent="0.2">
      <c r="B1308" s="110">
        <v>0</v>
      </c>
      <c r="C1308" s="42">
        <v>2.7777777777777801E-2</v>
      </c>
      <c r="D1308" s="42">
        <v>-3.1669865642994247E-2</v>
      </c>
      <c r="E1308" s="42">
        <v>0</v>
      </c>
      <c r="F1308" s="42">
        <v>-2.7397260273972629E-2</v>
      </c>
      <c r="G1308" s="42">
        <v>-1.4771048744460541E-3</v>
      </c>
      <c r="H1308" s="42">
        <v>0</v>
      </c>
      <c r="I1308" s="42">
        <v>5.9612518628912566E-3</v>
      </c>
      <c r="K1308" s="42">
        <v>1.4059753954305811E-2</v>
      </c>
      <c r="L1308" s="42">
        <v>0</v>
      </c>
      <c r="M1308" s="42">
        <v>-3.0909090909090896E-2</v>
      </c>
      <c r="N1308" s="42">
        <v>-1.8237082066869317E-2</v>
      </c>
      <c r="O1308" s="110">
        <v>-1.8237082066869317E-2</v>
      </c>
      <c r="P1308" s="110">
        <v>1.6313213703099743E-3</v>
      </c>
      <c r="Q1308" s="42">
        <v>2.1897810218978065E-2</v>
      </c>
      <c r="R1308" s="42">
        <v>1.6194331983805609E-2</v>
      </c>
      <c r="S1308" s="42">
        <v>0</v>
      </c>
      <c r="T1308" s="110">
        <v>0</v>
      </c>
      <c r="U1308" s="110">
        <v>3.6144578313253094E-2</v>
      </c>
    </row>
    <row r="1309" spans="2:21" ht="12.75" customHeight="1" x14ac:dyDescent="0.2">
      <c r="B1309" s="110">
        <v>0</v>
      </c>
      <c r="C1309" s="42">
        <v>-3.9189189189189191E-2</v>
      </c>
      <c r="D1309" s="42">
        <v>3.1714568880079314E-2</v>
      </c>
      <c r="E1309" s="42">
        <v>2.8846153846153872E-2</v>
      </c>
      <c r="F1309" s="42">
        <v>-2.8169014084507067E-2</v>
      </c>
      <c r="G1309" s="42">
        <v>0</v>
      </c>
      <c r="H1309" s="42">
        <v>0</v>
      </c>
      <c r="I1309" s="42">
        <v>-1.8765432098765383E-2</v>
      </c>
      <c r="K1309" s="42">
        <v>-2.0797227036395163E-2</v>
      </c>
      <c r="L1309" s="42">
        <v>0</v>
      </c>
      <c r="M1309" s="42">
        <v>-6.0037523452157654E-2</v>
      </c>
      <c r="N1309" s="42">
        <v>1.5479876160990381E-3</v>
      </c>
      <c r="O1309" s="110">
        <v>1.5479876160990381E-3</v>
      </c>
      <c r="P1309" s="110">
        <v>1.6286644951140298E-3</v>
      </c>
      <c r="Q1309" s="42">
        <v>2.261904761904756E-2</v>
      </c>
      <c r="R1309" s="42">
        <v>7.9681274900398127E-3</v>
      </c>
      <c r="S1309" s="42">
        <v>1.1235955056179735E-2</v>
      </c>
      <c r="T1309" s="110">
        <v>1.1235955056179735E-2</v>
      </c>
      <c r="U1309" s="110">
        <v>2.5581395348837074E-2</v>
      </c>
    </row>
    <row r="1310" spans="2:21" ht="12.75" customHeight="1" x14ac:dyDescent="0.2">
      <c r="B1310" s="110">
        <v>-3.1347962382444472E-3</v>
      </c>
      <c r="C1310" s="42">
        <v>-8.4388185654009143E-3</v>
      </c>
      <c r="D1310" s="42">
        <v>3.0739673390970248E-2</v>
      </c>
      <c r="E1310" s="42">
        <v>2.8037383177570117E-2</v>
      </c>
      <c r="F1310" s="42">
        <v>0</v>
      </c>
      <c r="G1310" s="42">
        <v>-2.958579881656807E-2</v>
      </c>
      <c r="H1310" s="42">
        <v>0</v>
      </c>
      <c r="I1310" s="42">
        <v>-2.0130850528436183E-3</v>
      </c>
      <c r="K1310" s="42">
        <v>0</v>
      </c>
      <c r="L1310" s="42">
        <v>0</v>
      </c>
      <c r="M1310" s="42">
        <v>-3.193612774451101E-2</v>
      </c>
      <c r="N1310" s="42">
        <v>0</v>
      </c>
      <c r="O1310" s="110">
        <v>0</v>
      </c>
      <c r="P1310" s="110">
        <v>6.5040650406502677E-4</v>
      </c>
      <c r="Q1310" s="42">
        <v>6.9848661233993595E-3</v>
      </c>
      <c r="R1310" s="42">
        <v>-2.3715415019762761E-2</v>
      </c>
      <c r="S1310" s="42">
        <v>-2.8888888888888867E-2</v>
      </c>
      <c r="T1310" s="110">
        <v>-2.8888888888888867E-2</v>
      </c>
      <c r="U1310" s="110">
        <v>-1.5873015873015737E-2</v>
      </c>
    </row>
    <row r="1311" spans="2:21" ht="12.75" customHeight="1" x14ac:dyDescent="0.2">
      <c r="B1311" s="110">
        <v>-1.2578616352201269E-2</v>
      </c>
      <c r="C1311" s="42">
        <v>-7.0921985815602584E-3</v>
      </c>
      <c r="D1311" s="42">
        <v>1.7707362534948694E-2</v>
      </c>
      <c r="E1311" s="42">
        <v>-9.0909090909090974E-3</v>
      </c>
      <c r="F1311" s="42">
        <v>2.898550724637684E-2</v>
      </c>
      <c r="G1311" s="42">
        <v>3.0487804878048804E-2</v>
      </c>
      <c r="H1311" s="42">
        <v>1.1035653650254737E-2</v>
      </c>
      <c r="I1311" s="42">
        <v>3.0257186081694476E-2</v>
      </c>
      <c r="K1311" s="42">
        <v>-1.4159292035398242E-2</v>
      </c>
      <c r="L1311" s="42">
        <v>0</v>
      </c>
      <c r="M1311" s="42">
        <v>2.4742268041237137E-2</v>
      </c>
      <c r="N1311" s="42">
        <v>1.0819165378670833E-2</v>
      </c>
      <c r="O1311" s="110">
        <v>1.0819165378670833E-2</v>
      </c>
      <c r="P1311" s="110">
        <v>-6.4998375040622601E-4</v>
      </c>
      <c r="Q1311" s="42">
        <v>-2.080924855491326E-2</v>
      </c>
      <c r="R1311" s="42">
        <v>2.0242914979757082E-2</v>
      </c>
      <c r="S1311" s="42">
        <v>-2.7459954233409634E-2</v>
      </c>
      <c r="T1311" s="110">
        <v>-2.7459954233409634E-2</v>
      </c>
      <c r="U1311" s="110">
        <v>-5.7603686635945509E-3</v>
      </c>
    </row>
    <row r="1312" spans="2:21" ht="12.75" customHeight="1" x14ac:dyDescent="0.2">
      <c r="B1312" s="110">
        <v>-9.5541401273884722E-3</v>
      </c>
      <c r="C1312" s="42">
        <v>2.7142857142857198E-2</v>
      </c>
      <c r="D1312" s="42">
        <v>3.1135531135531122E-2</v>
      </c>
      <c r="E1312" s="42">
        <v>-2.7522935779816536E-2</v>
      </c>
      <c r="F1312" s="42">
        <v>0</v>
      </c>
      <c r="G1312" s="42">
        <v>-5.9171597633136145E-3</v>
      </c>
      <c r="H1312" s="42">
        <v>1.2594458438287184E-2</v>
      </c>
      <c r="I1312" s="42">
        <v>2.9368575624082301E-2</v>
      </c>
      <c r="K1312" s="42">
        <v>0</v>
      </c>
      <c r="L1312" s="42">
        <v>-1.5080681646810383E-2</v>
      </c>
      <c r="M1312" s="42">
        <v>3.0181086519114761E-2</v>
      </c>
      <c r="N1312" s="42">
        <v>1.2232415902140683E-2</v>
      </c>
      <c r="O1312" s="110">
        <v>1.2232415902140683E-2</v>
      </c>
      <c r="P1312" s="110">
        <v>-1.788617886178864E-2</v>
      </c>
      <c r="Q1312" s="42">
        <v>9.4451003541912715E-3</v>
      </c>
      <c r="R1312" s="42">
        <v>-1.5873015873016942E-3</v>
      </c>
      <c r="S1312" s="42">
        <v>0</v>
      </c>
      <c r="T1312" s="110">
        <v>0</v>
      </c>
      <c r="U1312" s="110">
        <v>-1.5063731170336126E-2</v>
      </c>
    </row>
    <row r="1313" spans="2:21" ht="12.75" customHeight="1" x14ac:dyDescent="0.2">
      <c r="B1313" s="110">
        <v>6.4308681672025775E-3</v>
      </c>
      <c r="C1313" s="42">
        <v>-5.5632823365785863E-3</v>
      </c>
      <c r="D1313" s="42">
        <v>5.3285968028419627E-3</v>
      </c>
      <c r="E1313" s="42">
        <v>9.4339622641509517E-3</v>
      </c>
      <c r="F1313" s="42">
        <v>-2.8169014084507067E-2</v>
      </c>
      <c r="G1313" s="42">
        <v>2.9761904761904123E-3</v>
      </c>
      <c r="H1313" s="42">
        <v>2.9021558872305109E-2</v>
      </c>
      <c r="I1313" s="42">
        <v>-4.7551117451260774E-3</v>
      </c>
      <c r="K1313" s="42">
        <v>7.1813285457809758E-3</v>
      </c>
      <c r="L1313" s="42">
        <v>0</v>
      </c>
      <c r="M1313" s="42">
        <v>-3.1250000000000028E-2</v>
      </c>
      <c r="N1313" s="42">
        <v>-9.0634441087614048E-3</v>
      </c>
      <c r="O1313" s="110">
        <v>-9.0634441087614048E-3</v>
      </c>
      <c r="P1313" s="110">
        <v>6.6225165562913673E-3</v>
      </c>
      <c r="Q1313" s="42">
        <v>-2.6900584795321685E-2</v>
      </c>
      <c r="R1313" s="42">
        <v>7.94912559618425E-4</v>
      </c>
      <c r="S1313" s="42">
        <v>-3.0588235294117621E-2</v>
      </c>
      <c r="T1313" s="110">
        <v>-3.0588235294117621E-2</v>
      </c>
      <c r="U1313" s="110">
        <v>9.4117647058823608E-3</v>
      </c>
    </row>
    <row r="1314" spans="2:21" ht="12.75" customHeight="1" x14ac:dyDescent="0.2">
      <c r="B1314" s="110">
        <v>6.3897763578273387E-3</v>
      </c>
      <c r="C1314" s="42">
        <v>6.9930069930069678E-3</v>
      </c>
      <c r="D1314" s="42">
        <v>0</v>
      </c>
      <c r="E1314" s="42">
        <v>-1.8691588785046745E-2</v>
      </c>
      <c r="F1314" s="42">
        <v>-2.8985507246376711E-2</v>
      </c>
      <c r="G1314" s="42">
        <v>0</v>
      </c>
      <c r="H1314" s="42">
        <v>-8.0580177276388292E-4</v>
      </c>
      <c r="I1314" s="42">
        <v>-9.5556617295747392E-3</v>
      </c>
      <c r="K1314" s="42">
        <v>3.5650623885917243E-3</v>
      </c>
      <c r="L1314" s="42">
        <v>-6.124636349716741E-3</v>
      </c>
      <c r="M1314" s="42">
        <v>-1.0080645161290288E-2</v>
      </c>
      <c r="N1314" s="42">
        <v>-1.8292682926829285E-2</v>
      </c>
      <c r="O1314" s="110">
        <v>-1.8292682926829285E-2</v>
      </c>
      <c r="P1314" s="110">
        <v>0</v>
      </c>
      <c r="Q1314" s="42">
        <v>2.764423076923082E-2</v>
      </c>
      <c r="R1314" s="42">
        <v>-7.9428117553612284E-4</v>
      </c>
      <c r="S1314" s="42">
        <v>-1.456310679611641E-2</v>
      </c>
      <c r="T1314" s="110">
        <v>-1.456310679611641E-2</v>
      </c>
      <c r="U1314" s="110">
        <v>-9.3240093240093327E-3</v>
      </c>
    </row>
    <row r="1315" spans="2:21" ht="12.75" customHeight="1" x14ac:dyDescent="0.2">
      <c r="B1315" s="110">
        <v>-1.9047619047618924E-2</v>
      </c>
      <c r="C1315" s="42">
        <v>-1.3888888888888963E-2</v>
      </c>
      <c r="D1315" s="42">
        <v>-1.7667844522968292E-2</v>
      </c>
      <c r="E1315" s="42">
        <v>-9.5238095238095316E-3</v>
      </c>
      <c r="F1315" s="42">
        <v>-1.1940298507462697E-2</v>
      </c>
      <c r="G1315" s="42">
        <v>-2.5222551928783372E-2</v>
      </c>
      <c r="H1315" s="42">
        <v>-3.2258064516129778E-3</v>
      </c>
      <c r="I1315" s="42">
        <v>-2.4119633381572598E-2</v>
      </c>
      <c r="K1315" s="42">
        <v>-3.5523978685612031E-3</v>
      </c>
      <c r="L1315" s="42">
        <v>6.1623786781697795E-3</v>
      </c>
      <c r="M1315" s="42">
        <v>-8.1466395112016355E-3</v>
      </c>
      <c r="N1315" s="42">
        <v>1.2422360248447216E-2</v>
      </c>
      <c r="O1315" s="110">
        <v>1.2422360248447216E-2</v>
      </c>
      <c r="P1315" s="110">
        <v>-1.1513157894736772E-2</v>
      </c>
      <c r="Q1315" s="42">
        <v>0</v>
      </c>
      <c r="R1315" s="42">
        <v>3.9745627980922659E-3</v>
      </c>
      <c r="S1315" s="42">
        <v>2.2167487684729027E-2</v>
      </c>
      <c r="T1315" s="110">
        <v>2.2167487684729027E-2</v>
      </c>
      <c r="U1315" s="110">
        <v>3.0588235294117833E-2</v>
      </c>
    </row>
    <row r="1316" spans="2:21" ht="12.75" customHeight="1" x14ac:dyDescent="0.2">
      <c r="B1316" s="110">
        <v>3.2362459546924874E-3</v>
      </c>
      <c r="C1316" s="42">
        <v>0</v>
      </c>
      <c r="D1316" s="42">
        <v>8.093525179856103E-3</v>
      </c>
      <c r="E1316" s="42">
        <v>0</v>
      </c>
      <c r="F1316" s="42">
        <v>0</v>
      </c>
      <c r="G1316" s="42">
        <v>4.5662100456620974E-2</v>
      </c>
      <c r="H1316" s="42">
        <v>0</v>
      </c>
      <c r="I1316" s="42">
        <v>1.9772614928323848E-3</v>
      </c>
      <c r="K1316" s="42">
        <v>3.5650623885917243E-3</v>
      </c>
      <c r="L1316" s="42">
        <v>-3.0623181748583028E-3</v>
      </c>
      <c r="M1316" s="42">
        <v>3.0800821355236031E-2</v>
      </c>
      <c r="N1316" s="42">
        <v>1.5337423312884472E-3</v>
      </c>
      <c r="O1316" s="110">
        <v>1.5337423312884472E-3</v>
      </c>
      <c r="P1316" s="110">
        <v>-4.9916805324459945E-3</v>
      </c>
      <c r="Q1316" s="42">
        <v>-3.1578947368420998E-2</v>
      </c>
      <c r="R1316" s="42">
        <v>-3.9588281868567464E-3</v>
      </c>
      <c r="S1316" s="42">
        <v>2.8915662650602431E-2</v>
      </c>
      <c r="T1316" s="110">
        <v>2.8915662650602431E-2</v>
      </c>
      <c r="U1316" s="110">
        <v>-1.7123287671232914E-2</v>
      </c>
    </row>
    <row r="1317" spans="2:21" ht="12.75" customHeight="1" x14ac:dyDescent="0.2">
      <c r="B1317" s="110">
        <v>-1.2903225806451623E-2</v>
      </c>
      <c r="C1317" s="42">
        <v>1.2676056338028275E-2</v>
      </c>
      <c r="D1317" s="42">
        <v>8.9206066012502807E-4</v>
      </c>
      <c r="E1317" s="42">
        <v>9.6153846153846229E-3</v>
      </c>
      <c r="F1317" s="42">
        <v>-2.7190332326284077E-2</v>
      </c>
      <c r="G1317" s="42">
        <v>-2.7656477438136755E-2</v>
      </c>
      <c r="H1317" s="42">
        <v>-4.8543689320387313E-3</v>
      </c>
      <c r="I1317" s="42">
        <v>-6.9067587567834517E-3</v>
      </c>
      <c r="K1317" s="42">
        <v>3.552397868561361E-3</v>
      </c>
      <c r="L1317" s="42">
        <v>1.6894486254031549E-2</v>
      </c>
      <c r="M1317" s="42">
        <v>2.9880478087649476E-2</v>
      </c>
      <c r="N1317" s="42">
        <v>6.1255742725880606E-3</v>
      </c>
      <c r="O1317" s="110">
        <v>6.1255742725880606E-3</v>
      </c>
      <c r="P1317" s="110">
        <v>-2.0401337792642124E-2</v>
      </c>
      <c r="Q1317" s="42">
        <v>1.4492753623188309E-2</v>
      </c>
      <c r="R1317" s="42">
        <v>-6.3593004769475414E-3</v>
      </c>
      <c r="S1317" s="42">
        <v>-3.0444964871194351E-2</v>
      </c>
      <c r="T1317" s="110">
        <v>-3.0444964871194351E-2</v>
      </c>
      <c r="U1317" s="110">
        <v>-1.1614401858304254E-2</v>
      </c>
    </row>
    <row r="1318" spans="2:21" ht="12.75" customHeight="1" x14ac:dyDescent="0.2">
      <c r="B1318" s="110">
        <v>1.9607843137254919E-2</v>
      </c>
      <c r="C1318" s="42">
        <v>0</v>
      </c>
      <c r="D1318" s="42">
        <v>1.7825311942958937E-2</v>
      </c>
      <c r="E1318" s="42">
        <v>2.8571428571428595E-2</v>
      </c>
      <c r="F1318" s="42">
        <v>2.7950310559006306E-2</v>
      </c>
      <c r="G1318" s="42">
        <v>-7.4850299401198663E-3</v>
      </c>
      <c r="H1318" s="42">
        <v>-1.1382113821138257E-2</v>
      </c>
      <c r="I1318" s="42">
        <v>3.3780427223050163E-2</v>
      </c>
      <c r="K1318" s="42">
        <v>0</v>
      </c>
      <c r="L1318" s="42">
        <v>1.5103458692040156E-3</v>
      </c>
      <c r="M1318" s="42">
        <v>-9.6711798839458074E-3</v>
      </c>
      <c r="N1318" s="42">
        <v>0</v>
      </c>
      <c r="O1318" s="110">
        <v>0</v>
      </c>
      <c r="P1318" s="110">
        <v>1.0242403550699922E-2</v>
      </c>
      <c r="Q1318" s="42">
        <v>1.1904761904761862E-2</v>
      </c>
      <c r="R1318" s="42">
        <v>-7.9999999999999724E-3</v>
      </c>
      <c r="S1318" s="42">
        <v>-2.8985507246376833E-2</v>
      </c>
      <c r="T1318" s="110">
        <v>-2.8985507246376833E-2</v>
      </c>
      <c r="U1318" s="110">
        <v>9.4007050528787644E-3</v>
      </c>
    </row>
    <row r="1319" spans="2:21" ht="12.75" customHeight="1" x14ac:dyDescent="0.2">
      <c r="B1319" s="110">
        <v>-9.6153846153845517E-3</v>
      </c>
      <c r="C1319" s="42">
        <v>-1.2517385257301911E-2</v>
      </c>
      <c r="D1319" s="42">
        <v>0</v>
      </c>
      <c r="E1319" s="42">
        <v>2.7777777777777801E-2</v>
      </c>
      <c r="F1319" s="42">
        <v>2.7190332326283945E-2</v>
      </c>
      <c r="G1319" s="42">
        <v>-1.5082956259426527E-3</v>
      </c>
      <c r="H1319" s="42">
        <v>-8.2236842105261408E-4</v>
      </c>
      <c r="I1319" s="42">
        <v>2.9793368572801588E-2</v>
      </c>
      <c r="K1319" s="42">
        <v>-7.079646017699121E-3</v>
      </c>
      <c r="L1319" s="42">
        <v>-1.5080681646810383E-2</v>
      </c>
      <c r="M1319" s="42">
        <v>3.1250000000000028E-2</v>
      </c>
      <c r="N1319" s="42">
        <v>1.0654490106544809E-2</v>
      </c>
      <c r="O1319" s="110">
        <v>1.0654490106544809E-2</v>
      </c>
      <c r="P1319" s="110">
        <v>-1.9939168638053392E-2</v>
      </c>
      <c r="Q1319" s="42">
        <v>3.5294117647060161E-3</v>
      </c>
      <c r="R1319" s="42">
        <v>1.4516129032258041E-2</v>
      </c>
      <c r="S1319" s="42">
        <v>-4.9751243781096773E-3</v>
      </c>
      <c r="T1319" s="110">
        <v>-4.9751243781096773E-3</v>
      </c>
      <c r="U1319" s="110">
        <v>-2.9103608847497089E-2</v>
      </c>
    </row>
    <row r="1320" spans="2:21" ht="12.75" customHeight="1" x14ac:dyDescent="0.2">
      <c r="B1320" s="110">
        <v>-6.4724919093851188E-3</v>
      </c>
      <c r="C1320" s="42">
        <v>4.2253521126760915E-3</v>
      </c>
      <c r="D1320" s="42">
        <v>0</v>
      </c>
      <c r="E1320" s="42">
        <v>2.7027027027026848E-2</v>
      </c>
      <c r="F1320" s="42">
        <v>-2.941176470588238E-2</v>
      </c>
      <c r="G1320" s="42">
        <v>-1.5105740181268559E-3</v>
      </c>
      <c r="H1320" s="42">
        <v>-8.2304526748969435E-4</v>
      </c>
      <c r="I1320" s="42">
        <v>-4.6663555762949801E-3</v>
      </c>
      <c r="K1320" s="42">
        <v>-1.0695187165775331E-2</v>
      </c>
      <c r="L1320" s="42">
        <v>2.1436227224008526E-2</v>
      </c>
      <c r="M1320" s="42">
        <v>7.575757575757582E-3</v>
      </c>
      <c r="N1320" s="42">
        <v>0</v>
      </c>
      <c r="O1320" s="110">
        <v>0</v>
      </c>
      <c r="P1320" s="110">
        <v>-5.9999999999999949E-2</v>
      </c>
      <c r="Q1320" s="42">
        <v>-4.6893317702228514E-3</v>
      </c>
      <c r="R1320" s="42">
        <v>-1.4308426073131934E-2</v>
      </c>
      <c r="S1320" s="42">
        <v>1.250000000000029E-2</v>
      </c>
      <c r="T1320" s="110">
        <v>1.250000000000029E-2</v>
      </c>
      <c r="U1320" s="110">
        <v>-1.3189448441246934E-2</v>
      </c>
    </row>
    <row r="1321" spans="2:21" ht="12.75" customHeight="1" x14ac:dyDescent="0.2">
      <c r="B1321" s="110">
        <v>-9.7719869706841198E-3</v>
      </c>
      <c r="C1321" s="42">
        <v>8.415147265077208E-3</v>
      </c>
      <c r="D1321" s="42">
        <v>-1.7513134851137981E-3</v>
      </c>
      <c r="E1321" s="42">
        <v>5.2631578947368474E-2</v>
      </c>
      <c r="F1321" s="42">
        <v>0</v>
      </c>
      <c r="G1321" s="42">
        <v>-3.0257186081694427E-2</v>
      </c>
      <c r="H1321" s="42">
        <v>-6.5897858319604666E-3</v>
      </c>
      <c r="I1321" s="42">
        <v>4.6882325363338693E-3</v>
      </c>
      <c r="K1321" s="42">
        <v>-1.4414414414414425E-2</v>
      </c>
      <c r="L1321" s="42">
        <v>-3.1479538300104928E-2</v>
      </c>
      <c r="M1321" s="42">
        <v>1.6917293233082678E-2</v>
      </c>
      <c r="N1321" s="42">
        <v>0</v>
      </c>
      <c r="O1321" s="110">
        <v>0</v>
      </c>
      <c r="P1321" s="110">
        <v>-5.3558327219369067E-2</v>
      </c>
      <c r="Q1321" s="42">
        <v>-2.5912838633686763E-2</v>
      </c>
      <c r="R1321" s="42">
        <v>7.2580645161290204E-3</v>
      </c>
      <c r="S1321" s="42">
        <v>4.9382716049381657E-3</v>
      </c>
      <c r="T1321" s="110">
        <v>4.9382716049381657E-3</v>
      </c>
      <c r="U1321" s="110">
        <v>1.944106925880925E-2</v>
      </c>
    </row>
    <row r="1322" spans="2:21" ht="12.75" customHeight="1" x14ac:dyDescent="0.2">
      <c r="B1322" s="110">
        <v>1.3157894736842117E-2</v>
      </c>
      <c r="C1322" s="42">
        <v>1.3908205841446404E-2</v>
      </c>
      <c r="D1322" s="42">
        <v>-3.3333333333333402E-2</v>
      </c>
      <c r="E1322" s="42">
        <v>2.5000000000000022E-2</v>
      </c>
      <c r="F1322" s="42">
        <v>-2.727272727272723E-2</v>
      </c>
      <c r="G1322" s="42">
        <v>1.4040561622464877E-2</v>
      </c>
      <c r="H1322" s="42">
        <v>-2.0729684908789386E-2</v>
      </c>
      <c r="I1322" s="42">
        <v>-1.8665422305179587E-2</v>
      </c>
      <c r="K1322" s="42">
        <v>-1.828153564899461E-2</v>
      </c>
      <c r="L1322" s="42">
        <v>-1.5477480266212608E-2</v>
      </c>
      <c r="M1322" s="42">
        <v>1.1090573012938929E-2</v>
      </c>
      <c r="N1322" s="42">
        <v>-4.5180722891566237E-2</v>
      </c>
      <c r="O1322" s="110">
        <v>-4.5180722891566237E-2</v>
      </c>
      <c r="P1322" s="110">
        <v>-4.4961240310077526E-2</v>
      </c>
      <c r="Q1322" s="42">
        <v>2.2974607013301243E-2</v>
      </c>
      <c r="R1322" s="42">
        <v>4.8038430744596072E-3</v>
      </c>
      <c r="S1322" s="42">
        <v>-1.2285012285012241E-2</v>
      </c>
      <c r="T1322" s="110">
        <v>-1.2285012285012241E-2</v>
      </c>
      <c r="U1322" s="110">
        <v>3.9332538736591184E-2</v>
      </c>
    </row>
    <row r="1323" spans="2:21" ht="12.75" customHeight="1" x14ac:dyDescent="0.2">
      <c r="B1323" s="110">
        <v>3.2467532467533216E-3</v>
      </c>
      <c r="C1323" s="42">
        <v>2.8806584362139911E-2</v>
      </c>
      <c r="D1323" s="42">
        <v>-2.9038112522686052E-2</v>
      </c>
      <c r="E1323" s="42">
        <v>2.4390243902439046E-2</v>
      </c>
      <c r="F1323" s="42">
        <v>2.8037383177570048E-2</v>
      </c>
      <c r="G1323" s="42">
        <v>3.0769230769230795E-2</v>
      </c>
      <c r="H1323" s="42">
        <v>1.9475021168501305E-2</v>
      </c>
      <c r="I1323" s="42">
        <v>0</v>
      </c>
      <c r="K1323" s="42">
        <v>2.6070763500931203E-2</v>
      </c>
      <c r="L1323" s="42">
        <v>2.9869517371482395E-2</v>
      </c>
      <c r="M1323" s="42">
        <v>1.8281535648994613E-2</v>
      </c>
      <c r="N1323" s="42">
        <v>3.6277602523659372E-2</v>
      </c>
      <c r="O1323" s="110">
        <v>3.6277602523659372E-2</v>
      </c>
      <c r="P1323" s="110">
        <v>-1.6233766233765888E-3</v>
      </c>
      <c r="Q1323" s="42">
        <v>1.0638297872340408E-2</v>
      </c>
      <c r="R1323" s="42">
        <v>1.5936254980079341E-3</v>
      </c>
      <c r="S1323" s="42">
        <v>4.975124378109346E-3</v>
      </c>
      <c r="T1323" s="110">
        <v>4.975124378109346E-3</v>
      </c>
      <c r="U1323" s="110">
        <v>-2.1788990825688016E-2</v>
      </c>
    </row>
    <row r="1324" spans="2:21" ht="12.75" customHeight="1" x14ac:dyDescent="0.2">
      <c r="B1324" s="110">
        <v>-6.4724919093851188E-3</v>
      </c>
      <c r="C1324" s="42">
        <v>2.1333333333333353E-2</v>
      </c>
      <c r="D1324" s="42">
        <v>2.9906542056074795E-2</v>
      </c>
      <c r="E1324" s="42">
        <v>1.5873015873015886E-2</v>
      </c>
      <c r="F1324" s="42">
        <v>-3.0303030303030332E-2</v>
      </c>
      <c r="G1324" s="42">
        <v>2.9850746268657406E-3</v>
      </c>
      <c r="H1324" s="42">
        <v>-2.4916943521595628E-3</v>
      </c>
      <c r="I1324" s="42">
        <v>9.5102234902519865E-3</v>
      </c>
      <c r="K1324" s="42">
        <v>7.2595281306715121E-3</v>
      </c>
      <c r="L1324" s="42">
        <v>-3.0529690123644597E-3</v>
      </c>
      <c r="M1324" s="42">
        <v>3.0520646319569106E-2</v>
      </c>
      <c r="N1324" s="42">
        <v>3.0441400304413351E-3</v>
      </c>
      <c r="O1324" s="110">
        <v>3.0441400304413351E-3</v>
      </c>
      <c r="P1324" s="110">
        <v>2.4390243902438935E-2</v>
      </c>
      <c r="Q1324" s="42">
        <v>5.8479532163741438E-3</v>
      </c>
      <c r="R1324" s="42">
        <v>-1.5910898965791509E-2</v>
      </c>
      <c r="S1324" s="42">
        <v>2.9702970297029729E-2</v>
      </c>
      <c r="T1324" s="110">
        <v>2.9702970297029729E-2</v>
      </c>
      <c r="U1324" s="110">
        <v>8.2063305978898327E-3</v>
      </c>
    </row>
    <row r="1325" spans="2:21" ht="12.75" customHeight="1" x14ac:dyDescent="0.2">
      <c r="B1325" s="110">
        <v>-6.5146579804560316E-3</v>
      </c>
      <c r="C1325" s="42">
        <v>-7.8328981723238249E-3</v>
      </c>
      <c r="D1325" s="42">
        <v>3.085299455535389E-2</v>
      </c>
      <c r="E1325" s="42">
        <v>-4.6875000000000042E-2</v>
      </c>
      <c r="F1325" s="42">
        <v>-3.1249999999999338E-3</v>
      </c>
      <c r="G1325" s="42">
        <v>-1.4880952380953384E-3</v>
      </c>
      <c r="H1325" s="42">
        <v>0</v>
      </c>
      <c r="I1325" s="42">
        <v>9.4206311822890121E-4</v>
      </c>
      <c r="K1325" s="42">
        <v>-1.8018018018018112E-2</v>
      </c>
      <c r="L1325" s="42">
        <v>0</v>
      </c>
      <c r="M1325" s="42">
        <v>1.3937282229965169E-2</v>
      </c>
      <c r="N1325" s="42">
        <v>-3.7936267071320182E-2</v>
      </c>
      <c r="O1325" s="110">
        <v>-3.7936267071320182E-2</v>
      </c>
      <c r="P1325" s="110">
        <v>1.5873015873015959E-2</v>
      </c>
      <c r="Q1325" s="42">
        <v>9.3023255813953574E-3</v>
      </c>
      <c r="R1325" s="42">
        <v>-5.6588520614389874E-3</v>
      </c>
      <c r="S1325" s="42">
        <v>2.8846153846153872E-2</v>
      </c>
      <c r="T1325" s="110">
        <v>2.8846153846153872E-2</v>
      </c>
      <c r="U1325" s="110">
        <v>1.9767441860465106E-2</v>
      </c>
    </row>
    <row r="1326" spans="2:21" ht="12.75" customHeight="1" x14ac:dyDescent="0.2">
      <c r="B1326" s="110">
        <v>-1.3114754098360666E-2</v>
      </c>
      <c r="C1326" s="42">
        <v>9.210526315789511E-3</v>
      </c>
      <c r="D1326" s="42">
        <v>5.2816901408451146E-3</v>
      </c>
      <c r="E1326" s="42">
        <v>2.4590163934426253E-2</v>
      </c>
      <c r="F1326" s="42">
        <v>0</v>
      </c>
      <c r="G1326" s="42">
        <v>1.4903129657229024E-3</v>
      </c>
      <c r="H1326" s="42">
        <v>-8.3263946711073806E-3</v>
      </c>
      <c r="I1326" s="42">
        <v>-4.799999999999998E-2</v>
      </c>
      <c r="K1326" s="42">
        <v>3.6697247706422866E-3</v>
      </c>
      <c r="L1326" s="42">
        <v>-1.5311590874291785E-2</v>
      </c>
      <c r="M1326" s="42">
        <v>-3.4364261168385673E-3</v>
      </c>
      <c r="N1326" s="42">
        <v>1.8927444794952699E-2</v>
      </c>
      <c r="O1326" s="110">
        <v>1.8927444794952699E-2</v>
      </c>
      <c r="P1326" s="110">
        <v>1.5624999999999944E-2</v>
      </c>
      <c r="Q1326" s="42">
        <v>2.3041474654379437E-3</v>
      </c>
      <c r="R1326" s="42">
        <v>8.1300813008129795E-3</v>
      </c>
      <c r="S1326" s="42">
        <v>1.1682242990654164E-2</v>
      </c>
      <c r="T1326" s="110">
        <v>1.1682242990654164E-2</v>
      </c>
      <c r="U1326" s="110">
        <v>3.4207525655643506E-3</v>
      </c>
    </row>
    <row r="1327" spans="2:21" ht="12.75" customHeight="1" x14ac:dyDescent="0.2">
      <c r="B1327" s="110">
        <v>1.3289036544850509E-2</v>
      </c>
      <c r="C1327" s="42">
        <v>0</v>
      </c>
      <c r="D1327" s="42">
        <v>0</v>
      </c>
      <c r="E1327" s="42">
        <v>0</v>
      </c>
      <c r="F1327" s="42">
        <v>2.8213166144200583E-2</v>
      </c>
      <c r="G1327" s="42">
        <v>-4.4642857142857505E-3</v>
      </c>
      <c r="H1327" s="42">
        <v>1.0915197313182265E-2</v>
      </c>
      <c r="I1327" s="42">
        <v>-5.9317844784973301E-3</v>
      </c>
      <c r="K1327" s="42">
        <v>-1.828153564899461E-2</v>
      </c>
      <c r="L1327" s="42">
        <v>1.5549681231534699E-2</v>
      </c>
      <c r="M1327" s="42">
        <v>-1.3793103448275874E-2</v>
      </c>
      <c r="N1327" s="42">
        <v>1.5479876160990381E-3</v>
      </c>
      <c r="O1327" s="110">
        <v>1.5479876160990381E-3</v>
      </c>
      <c r="P1327" s="110">
        <v>1.538461538461533E-2</v>
      </c>
      <c r="Q1327" s="42">
        <v>6.8965517241377835E-3</v>
      </c>
      <c r="R1327" s="42">
        <v>0</v>
      </c>
      <c r="S1327" s="42">
        <v>1.3856812933025519E-2</v>
      </c>
      <c r="T1327" s="110">
        <v>1.3856812933025519E-2</v>
      </c>
      <c r="U1327" s="110">
        <v>-5.6818181818182618E-3</v>
      </c>
    </row>
    <row r="1328" spans="2:21" ht="12.75" customHeight="1" x14ac:dyDescent="0.2">
      <c r="B1328" s="110">
        <v>0</v>
      </c>
      <c r="C1328" s="42">
        <v>-1.3037809647978862E-3</v>
      </c>
      <c r="D1328" s="42">
        <v>0</v>
      </c>
      <c r="E1328" s="42">
        <v>0</v>
      </c>
      <c r="F1328" s="42">
        <v>0</v>
      </c>
      <c r="G1328" s="42">
        <v>-2.9895366218236864E-3</v>
      </c>
      <c r="H1328" s="42">
        <v>8.3056478405315309E-3</v>
      </c>
      <c r="I1328" s="42">
        <v>2.5857782197911468E-2</v>
      </c>
      <c r="K1328" s="42">
        <v>-3.7243947858473028E-2</v>
      </c>
      <c r="L1328" s="42">
        <v>-1.5311590874291785E-2</v>
      </c>
      <c r="M1328" s="42">
        <v>-1.7482517482517421E-2</v>
      </c>
      <c r="N1328" s="42">
        <v>1.5455950540957939E-3</v>
      </c>
      <c r="O1328" s="110">
        <v>1.5455950540957939E-3</v>
      </c>
      <c r="P1328" s="110">
        <v>7.5757575757576835E-3</v>
      </c>
      <c r="Q1328" s="42">
        <v>-6.8493150684930046E-3</v>
      </c>
      <c r="R1328" s="42">
        <v>1.4516129032258041E-2</v>
      </c>
      <c r="S1328" s="42">
        <v>-6.8337129840547253E-3</v>
      </c>
      <c r="T1328" s="110">
        <v>-6.8337129840547253E-3</v>
      </c>
      <c r="U1328" s="110">
        <v>0</v>
      </c>
    </row>
    <row r="1329" spans="2:21" ht="12.75" customHeight="1" x14ac:dyDescent="0.2">
      <c r="B1329" s="110">
        <v>-1.6393442622950907E-2</v>
      </c>
      <c r="C1329" s="42">
        <v>-2.0887728459530044E-2</v>
      </c>
      <c r="D1329" s="42">
        <v>0</v>
      </c>
      <c r="E1329" s="42">
        <v>1.6000000000000014E-2</v>
      </c>
      <c r="F1329" s="42">
        <v>-6.0975609756097615E-3</v>
      </c>
      <c r="G1329" s="42">
        <v>-7.4962518740629416E-3</v>
      </c>
      <c r="H1329" s="42">
        <v>-6.5897858319604666E-3</v>
      </c>
      <c r="I1329" s="42">
        <v>-1.9389238972370267E-2</v>
      </c>
      <c r="K1329" s="42">
        <v>3.8684719535783403E-2</v>
      </c>
      <c r="L1329" s="42">
        <v>1.2439744985227813E-2</v>
      </c>
      <c r="M1329" s="42">
        <v>3.0249110320284683E-2</v>
      </c>
      <c r="N1329" s="42">
        <v>-4.6296296296295314E-3</v>
      </c>
      <c r="O1329" s="110">
        <v>-4.6296296296295314E-3</v>
      </c>
      <c r="P1329" s="110">
        <v>9.0225563909773852E-3</v>
      </c>
      <c r="Q1329" s="42">
        <v>0</v>
      </c>
      <c r="R1329" s="42">
        <v>0</v>
      </c>
      <c r="S1329" s="42">
        <v>-1.3761467889908166E-2</v>
      </c>
      <c r="T1329" s="110">
        <v>-1.3761467889908166E-2</v>
      </c>
      <c r="U1329" s="110">
        <v>-3.4285714285713555E-3</v>
      </c>
    </row>
    <row r="1330" spans="2:21" ht="12.75" customHeight="1" x14ac:dyDescent="0.2">
      <c r="B1330" s="110">
        <v>1.3333333333333345E-2</v>
      </c>
      <c r="C1330" s="42">
        <v>-1.3333333333333286E-2</v>
      </c>
      <c r="D1330" s="42">
        <v>-8.7565674255691457E-3</v>
      </c>
      <c r="E1330" s="42">
        <v>3.1496062992126012E-2</v>
      </c>
      <c r="F1330" s="42">
        <v>-3.0674846625766221E-3</v>
      </c>
      <c r="G1330" s="42">
        <v>6.0422960725075581E-3</v>
      </c>
      <c r="H1330" s="42">
        <v>-3.0679933665008374E-2</v>
      </c>
      <c r="I1330" s="42">
        <v>-9.8863074641620998E-3</v>
      </c>
      <c r="K1330" s="42">
        <v>-1.1173184357541827E-2</v>
      </c>
      <c r="L1330" s="42">
        <v>0</v>
      </c>
      <c r="M1330" s="42">
        <v>2.2452504317789272E-2</v>
      </c>
      <c r="N1330" s="42">
        <v>-2.0155038759689905E-2</v>
      </c>
      <c r="O1330" s="110">
        <v>-2.0155038759689905E-2</v>
      </c>
      <c r="P1330" s="110">
        <v>5.9612518628912124E-3</v>
      </c>
      <c r="Q1330" s="42">
        <v>-2.2988505747127985E-3</v>
      </c>
      <c r="R1330" s="42">
        <v>1.5898251192369912E-3</v>
      </c>
      <c r="S1330" s="42">
        <v>-6.9767441860465679E-3</v>
      </c>
      <c r="T1330" s="110">
        <v>-6.9767441860465679E-3</v>
      </c>
      <c r="U1330" s="110">
        <v>1.9495412844036688E-2</v>
      </c>
    </row>
    <row r="1331" spans="2:21" ht="12.75" customHeight="1" x14ac:dyDescent="0.2">
      <c r="B1331" s="110">
        <v>6.5789473684210583E-3</v>
      </c>
      <c r="C1331" s="42">
        <v>1.081081081081082E-2</v>
      </c>
      <c r="D1331" s="42">
        <v>-8.8339222614839102E-4</v>
      </c>
      <c r="E1331" s="42">
        <v>5.3435114503816668E-2</v>
      </c>
      <c r="F1331" s="42">
        <v>3.0769230769230795E-2</v>
      </c>
      <c r="G1331" s="42">
        <v>-3.0030030030029388E-3</v>
      </c>
      <c r="H1331" s="42">
        <v>-2.5662959794695776E-3</v>
      </c>
      <c r="I1331" s="42">
        <v>-2.9955067398901716E-2</v>
      </c>
      <c r="K1331" s="42">
        <v>-2.6365348399246809E-2</v>
      </c>
      <c r="L1331" s="42">
        <v>-1.9966211027492055E-2</v>
      </c>
      <c r="M1331" s="42">
        <v>-8.4459459459459152E-3</v>
      </c>
      <c r="N1331" s="42">
        <v>0</v>
      </c>
      <c r="O1331" s="110">
        <v>0</v>
      </c>
      <c r="P1331" s="110">
        <v>2.3703703703703723E-2</v>
      </c>
      <c r="Q1331" s="42">
        <v>2.3041474654379437E-3</v>
      </c>
      <c r="R1331" s="42">
        <v>2.38095238095233E-3</v>
      </c>
      <c r="S1331" s="42">
        <v>0</v>
      </c>
      <c r="T1331" s="110">
        <v>0</v>
      </c>
      <c r="U1331" s="110">
        <v>4.6119235095613061E-2</v>
      </c>
    </row>
    <row r="1332" spans="2:21" ht="12.75" customHeight="1" x14ac:dyDescent="0.2">
      <c r="B1332" s="110">
        <v>-6.5359477124183061E-3</v>
      </c>
      <c r="C1332" s="42">
        <v>-1.0695187165775409E-2</v>
      </c>
      <c r="D1332" s="42">
        <v>-6.1007957559681809E-2</v>
      </c>
      <c r="E1332" s="42">
        <v>5.7971014492753679E-2</v>
      </c>
      <c r="F1332" s="42">
        <v>8.9552238805969565E-3</v>
      </c>
      <c r="G1332" s="42">
        <v>-7.5301204819278175E-3</v>
      </c>
      <c r="H1332" s="42">
        <v>2.5728987993138996E-2</v>
      </c>
      <c r="I1332" s="42">
        <v>0</v>
      </c>
      <c r="K1332" s="42">
        <v>-3.868471953578323E-2</v>
      </c>
      <c r="L1332" s="42">
        <v>2.0372982291177056E-2</v>
      </c>
      <c r="M1332" s="42">
        <v>-1.7035775127768403E-2</v>
      </c>
      <c r="N1332" s="42">
        <v>1.8987341772151774E-2</v>
      </c>
      <c r="O1332" s="110">
        <v>1.8987341772151774E-2</v>
      </c>
      <c r="P1332" s="110">
        <v>-1.4471780028943251E-3</v>
      </c>
      <c r="Q1332" s="42">
        <v>-3.4482758620690956E-3</v>
      </c>
      <c r="R1332" s="42">
        <v>-3.8004750593824257E-2</v>
      </c>
      <c r="S1332" s="42">
        <v>-2.810304449648714E-2</v>
      </c>
      <c r="T1332" s="110">
        <v>-2.810304449648714E-2</v>
      </c>
      <c r="U1332" s="110">
        <v>-5.3763440860215813E-3</v>
      </c>
    </row>
    <row r="1333" spans="2:21" ht="12.75" customHeight="1" x14ac:dyDescent="0.2">
      <c r="B1333" s="110">
        <v>-1.6447368421052572E-2</v>
      </c>
      <c r="C1333" s="42">
        <v>2.7027027027026931E-2</v>
      </c>
      <c r="D1333" s="42">
        <v>2.0715630885122471E-2</v>
      </c>
      <c r="E1333" s="42">
        <v>-1.3698630136986314E-2</v>
      </c>
      <c r="F1333" s="42">
        <v>-2.9585798816568074E-2</v>
      </c>
      <c r="G1333" s="42">
        <v>-1.0622154779969559E-2</v>
      </c>
      <c r="H1333" s="42">
        <v>0</v>
      </c>
      <c r="I1333" s="42">
        <v>0</v>
      </c>
      <c r="K1333" s="42">
        <v>0</v>
      </c>
      <c r="L1333" s="42">
        <v>0</v>
      </c>
      <c r="M1333" s="42">
        <v>-1.7331022530328922E-3</v>
      </c>
      <c r="N1333" s="42">
        <v>0</v>
      </c>
      <c r="O1333" s="110">
        <v>0</v>
      </c>
      <c r="P1333" s="110">
        <v>-2.971014492753624E-2</v>
      </c>
      <c r="Q1333" s="42">
        <v>-1.0380622837370226E-2</v>
      </c>
      <c r="R1333" s="42">
        <v>4.1152263374485597E-2</v>
      </c>
      <c r="S1333" s="42">
        <v>-1.2048192771084293E-2</v>
      </c>
      <c r="T1333" s="110">
        <v>-1.2048192771084293E-2</v>
      </c>
      <c r="U1333" s="110">
        <v>-2.1621621621621546E-2</v>
      </c>
    </row>
    <row r="1334" spans="2:21" ht="12.75" customHeight="1" x14ac:dyDescent="0.2">
      <c r="B1334" s="110">
        <v>-1.3377926421404692E-2</v>
      </c>
      <c r="C1334" s="42">
        <v>0</v>
      </c>
      <c r="D1334" s="42">
        <v>-0.11254612546125467</v>
      </c>
      <c r="E1334" s="42">
        <v>-2.7777777777777804E-2</v>
      </c>
      <c r="F1334" s="42">
        <v>3.3536585365853758E-2</v>
      </c>
      <c r="G1334" s="42">
        <v>1.8404907975460138E-2</v>
      </c>
      <c r="H1334" s="42">
        <v>0</v>
      </c>
      <c r="I1334" s="42">
        <v>0</v>
      </c>
      <c r="K1334" s="42">
        <v>-4.024144869215384E-3</v>
      </c>
      <c r="L1334" s="42">
        <v>-1.3822761480571455E-2</v>
      </c>
      <c r="M1334" s="42">
        <v>-2.6041666666666574E-2</v>
      </c>
      <c r="N1334" s="42">
        <v>-1.5527950310558676E-3</v>
      </c>
      <c r="O1334" s="110">
        <v>-1.5527950310558676E-3</v>
      </c>
      <c r="P1334" s="110">
        <v>3.7341299477214378E-4</v>
      </c>
      <c r="Q1334" s="42">
        <v>-3.4965034965034219E-3</v>
      </c>
      <c r="R1334" s="42">
        <v>-1.9762845849802372E-2</v>
      </c>
      <c r="S1334" s="42">
        <v>-1.2195121951219468E-2</v>
      </c>
      <c r="T1334" s="110">
        <v>-1.2195121951219468E-2</v>
      </c>
      <c r="U1334" s="110">
        <v>-7.7348066298342849E-3</v>
      </c>
    </row>
    <row r="1335" spans="2:21" ht="12.75" customHeight="1" x14ac:dyDescent="0.2">
      <c r="B1335" s="110">
        <v>-2.0338983050847474E-2</v>
      </c>
      <c r="C1335" s="42">
        <v>-1.3157894736841825E-3</v>
      </c>
      <c r="D1335" s="42">
        <v>2.2869022869022936E-2</v>
      </c>
      <c r="E1335" s="42">
        <v>0.10000000000000009</v>
      </c>
      <c r="F1335" s="42">
        <v>-1.1799410029498535E-2</v>
      </c>
      <c r="G1335" s="42">
        <v>0</v>
      </c>
      <c r="H1335" s="42">
        <v>-2.5083612040133835E-2</v>
      </c>
      <c r="I1335" s="42">
        <v>-3.08800823468856E-3</v>
      </c>
      <c r="K1335" s="42">
        <v>4.0404040404041332E-3</v>
      </c>
      <c r="L1335" s="42">
        <v>1.7131287961376786E-2</v>
      </c>
      <c r="M1335" s="42">
        <v>-2.4955436720142703E-2</v>
      </c>
      <c r="N1335" s="42">
        <v>-1.3996889580093291E-2</v>
      </c>
      <c r="O1335" s="110">
        <v>-1.3996889580093291E-2</v>
      </c>
      <c r="P1335" s="110">
        <v>1.5304217991787987E-2</v>
      </c>
      <c r="Q1335" s="42">
        <v>-9.3567251461988375E-3</v>
      </c>
      <c r="R1335" s="42">
        <v>-1.6129032258064171E-3</v>
      </c>
      <c r="S1335" s="42">
        <v>0</v>
      </c>
      <c r="T1335" s="110">
        <v>0</v>
      </c>
      <c r="U1335" s="110">
        <v>-8.9086859688196074E-3</v>
      </c>
    </row>
    <row r="1336" spans="2:21" ht="12.75" customHeight="1" x14ac:dyDescent="0.2">
      <c r="B1336" s="110">
        <v>-1.7301038062283676E-2</v>
      </c>
      <c r="C1336" s="42">
        <v>1.3175230566534633E-3</v>
      </c>
      <c r="D1336" s="42">
        <v>-9.0447154471544777E-2</v>
      </c>
      <c r="E1336" s="42">
        <v>5.844155844155835E-2</v>
      </c>
      <c r="F1336" s="42">
        <v>-2.9850746268657406E-3</v>
      </c>
      <c r="G1336" s="42">
        <v>-3.0120481927711534E-3</v>
      </c>
      <c r="H1336" s="42">
        <v>2.5728987993138996E-2</v>
      </c>
      <c r="I1336" s="42">
        <v>0</v>
      </c>
      <c r="K1336" s="42">
        <v>0</v>
      </c>
      <c r="L1336" s="42">
        <v>-2.9092022661154557E-2</v>
      </c>
      <c r="M1336" s="42">
        <v>-2.0109689213893864E-2</v>
      </c>
      <c r="N1336" s="42">
        <v>2.3659305993690909E-2</v>
      </c>
      <c r="O1336" s="110">
        <v>2.3659305993690909E-2</v>
      </c>
      <c r="P1336" s="110">
        <v>-2.1691176470588231E-2</v>
      </c>
      <c r="Q1336" s="42">
        <v>-3.1877213695395458E-2</v>
      </c>
      <c r="R1336" s="42">
        <v>0</v>
      </c>
      <c r="S1336" s="42">
        <v>6.1728395061728385E-2</v>
      </c>
      <c r="T1336" s="110">
        <v>6.1728395061728385E-2</v>
      </c>
      <c r="U1336" s="110">
        <v>-3.3707865168538607E-3</v>
      </c>
    </row>
    <row r="1337" spans="2:21" ht="12.75" customHeight="1" x14ac:dyDescent="0.2">
      <c r="B1337" s="110">
        <v>3.5211267605633673E-2</v>
      </c>
      <c r="C1337" s="42">
        <v>1.3157894736842994E-3</v>
      </c>
      <c r="D1337" s="42">
        <v>3.0167597765363281E-2</v>
      </c>
      <c r="E1337" s="42">
        <v>-4.2944785276073524E-2</v>
      </c>
      <c r="F1337" s="42">
        <v>1.4970059880239601E-2</v>
      </c>
      <c r="G1337" s="42">
        <v>-1.5105740181268559E-3</v>
      </c>
      <c r="H1337" s="42">
        <v>0</v>
      </c>
      <c r="I1337" s="42">
        <v>-7.2276716572018873E-3</v>
      </c>
      <c r="K1337" s="42">
        <v>5.231388329979874E-2</v>
      </c>
      <c r="L1337" s="42">
        <v>1.2616306576249816E-2</v>
      </c>
      <c r="M1337" s="42">
        <v>2.7985074626865572E-2</v>
      </c>
      <c r="N1337" s="42">
        <v>2.0030816640986115E-2</v>
      </c>
      <c r="O1337" s="110">
        <v>2.0030816640986115E-2</v>
      </c>
      <c r="P1337" s="110">
        <v>-3.7579857196535176E-4</v>
      </c>
      <c r="Q1337" s="42">
        <v>0</v>
      </c>
      <c r="R1337" s="42">
        <v>0</v>
      </c>
      <c r="S1337" s="42">
        <v>6.0465116279069711E-2</v>
      </c>
      <c r="T1337" s="110">
        <v>6.0465116279069711E-2</v>
      </c>
      <c r="U1337" s="110">
        <v>2.2547914317925109E-3</v>
      </c>
    </row>
    <row r="1338" spans="2:21" ht="12.75" customHeight="1" x14ac:dyDescent="0.2">
      <c r="B1338" s="110">
        <v>1.0204081632653145E-2</v>
      </c>
      <c r="C1338" s="42">
        <v>0</v>
      </c>
      <c r="D1338" s="42">
        <v>3.1453362255965199E-2</v>
      </c>
      <c r="E1338" s="42">
        <v>-6.4102564102564152E-2</v>
      </c>
      <c r="F1338" s="42">
        <v>0</v>
      </c>
      <c r="G1338" s="42">
        <v>-6.0514372163388858E-3</v>
      </c>
      <c r="H1338" s="42">
        <v>0</v>
      </c>
      <c r="I1338" s="42">
        <v>-5.2002080083204064E-3</v>
      </c>
      <c r="K1338" s="42">
        <v>-1.5296367112810719E-2</v>
      </c>
      <c r="L1338" s="42">
        <v>-1.4016508332035488E-2</v>
      </c>
      <c r="M1338" s="42">
        <v>1.4519056261343026E-2</v>
      </c>
      <c r="N1338" s="42">
        <v>0</v>
      </c>
      <c r="O1338" s="110">
        <v>0</v>
      </c>
      <c r="P1338" s="110">
        <v>0</v>
      </c>
      <c r="Q1338" s="42">
        <v>-3.1707317073170919E-2</v>
      </c>
      <c r="R1338" s="42">
        <v>-6.4620355411954822E-3</v>
      </c>
      <c r="S1338" s="42">
        <v>-1.3157894736842212E-2</v>
      </c>
      <c r="T1338" s="110">
        <v>-1.3157894736842212E-2</v>
      </c>
      <c r="U1338" s="110">
        <v>8.9988751406074319E-3</v>
      </c>
    </row>
    <row r="1339" spans="2:21" ht="12.75" customHeight="1" x14ac:dyDescent="0.2">
      <c r="B1339" s="110">
        <v>-1.346801346801348E-2</v>
      </c>
      <c r="C1339" s="42">
        <v>1.3140604467805237E-3</v>
      </c>
      <c r="D1339" s="42">
        <v>3.154574132492121E-2</v>
      </c>
      <c r="E1339" s="42">
        <v>-1.3698630136986314E-2</v>
      </c>
      <c r="F1339" s="42">
        <v>2.9498525073746208E-2</v>
      </c>
      <c r="G1339" s="42">
        <v>-3.0441400304413351E-3</v>
      </c>
      <c r="H1339" s="42">
        <v>-2.5083612040133835E-2</v>
      </c>
      <c r="I1339" s="42">
        <v>0</v>
      </c>
      <c r="K1339" s="42">
        <v>0</v>
      </c>
      <c r="L1339" s="42">
        <v>7.8976465013425728E-3</v>
      </c>
      <c r="M1339" s="42">
        <v>1.2522361359570713E-2</v>
      </c>
      <c r="N1339" s="42">
        <v>2.7190332326283945E-2</v>
      </c>
      <c r="O1339" s="110">
        <v>2.7190332326283945E-2</v>
      </c>
      <c r="P1339" s="110">
        <v>1.5037593984962351E-2</v>
      </c>
      <c r="Q1339" s="42">
        <v>-2.0151133501259241E-2</v>
      </c>
      <c r="R1339" s="42">
        <v>-1.219512195121954E-2</v>
      </c>
      <c r="S1339" s="42">
        <v>-4.4444444444443499E-3</v>
      </c>
      <c r="T1339" s="110">
        <v>-4.4444444444443499E-3</v>
      </c>
      <c r="U1339" s="110">
        <v>2.5641025641025685E-2</v>
      </c>
    </row>
    <row r="1340" spans="2:21" ht="12.75" customHeight="1" x14ac:dyDescent="0.2">
      <c r="B1340" s="110">
        <v>-4.7781569965870345E-2</v>
      </c>
      <c r="C1340" s="42">
        <v>-1.3123359580052214E-3</v>
      </c>
      <c r="D1340" s="42">
        <v>1.1213047910295558E-2</v>
      </c>
      <c r="E1340" s="42">
        <v>4.1666666666666706E-2</v>
      </c>
      <c r="F1340" s="42">
        <v>-1.1461318051575943E-2</v>
      </c>
      <c r="G1340" s="42">
        <v>1.0687022900763265E-2</v>
      </c>
      <c r="H1340" s="42">
        <v>2.5728987993138996E-2</v>
      </c>
      <c r="I1340" s="42">
        <v>5.2273915316257934E-3</v>
      </c>
      <c r="K1340" s="42">
        <v>-3.8834951456311576E-3</v>
      </c>
      <c r="L1340" s="42">
        <v>-7.8357624196834074E-3</v>
      </c>
      <c r="M1340" s="42">
        <v>-2.8268551236749141E-2</v>
      </c>
      <c r="N1340" s="42">
        <v>2.941176470588238E-2</v>
      </c>
      <c r="O1340" s="110">
        <v>2.941176470588238E-2</v>
      </c>
      <c r="P1340" s="110">
        <v>1.0370370370370412E-2</v>
      </c>
      <c r="Q1340" s="42">
        <v>-4.1131105398457615E-2</v>
      </c>
      <c r="R1340" s="42">
        <v>3.7037037037037125E-2</v>
      </c>
      <c r="S1340" s="42">
        <v>-3.571428571428574E-2</v>
      </c>
      <c r="T1340" s="110">
        <v>-3.571428571428574E-2</v>
      </c>
      <c r="U1340" s="110">
        <v>1.5217391304347693E-2</v>
      </c>
    </row>
    <row r="1341" spans="2:21" ht="12.75" customHeight="1" x14ac:dyDescent="0.2">
      <c r="B1341" s="110">
        <v>2.8673835125448053E-2</v>
      </c>
      <c r="C1341" s="42">
        <v>1.1826544021024949E-2</v>
      </c>
      <c r="D1341" s="42">
        <v>1.5120967741935519E-2</v>
      </c>
      <c r="E1341" s="42">
        <v>-6.6666666666666723E-3</v>
      </c>
      <c r="F1341" s="42">
        <v>8.6956521739131164E-3</v>
      </c>
      <c r="G1341" s="42">
        <v>1.5105740181268963E-2</v>
      </c>
      <c r="H1341" s="42">
        <v>-1.2541806020066918E-2</v>
      </c>
      <c r="I1341" s="42">
        <v>1.0400416016640443E-3</v>
      </c>
      <c r="K1341" s="42">
        <v>2.3391812865497099E-2</v>
      </c>
      <c r="L1341" s="42">
        <v>0</v>
      </c>
      <c r="M1341" s="42">
        <v>-1.8181818181818118E-2</v>
      </c>
      <c r="N1341" s="42">
        <v>1.000000000000004E-2</v>
      </c>
      <c r="O1341" s="110">
        <v>1.000000000000004E-2</v>
      </c>
      <c r="P1341" s="110">
        <v>0</v>
      </c>
      <c r="Q1341" s="42">
        <v>0</v>
      </c>
      <c r="R1341" s="42">
        <v>0</v>
      </c>
      <c r="S1341" s="42">
        <v>9.2592592592592674E-3</v>
      </c>
      <c r="T1341" s="110">
        <v>9.2592592592592674E-3</v>
      </c>
      <c r="U1341" s="110">
        <v>2.1413276231263496E-2</v>
      </c>
    </row>
    <row r="1342" spans="2:21" ht="12.75" customHeight="1" x14ac:dyDescent="0.2">
      <c r="B1342" s="110">
        <v>6.9686411149825845E-3</v>
      </c>
      <c r="C1342" s="42">
        <v>-1.2987012987013056E-2</v>
      </c>
      <c r="D1342" s="42">
        <v>1.4895729890764682E-2</v>
      </c>
      <c r="E1342" s="42">
        <v>-2.0134228187919483E-2</v>
      </c>
      <c r="F1342" s="42">
        <v>-2.0114942528735715E-2</v>
      </c>
      <c r="G1342" s="42">
        <v>2.9761904761904653E-2</v>
      </c>
      <c r="H1342" s="42">
        <v>3.3869602032175396E-3</v>
      </c>
      <c r="I1342" s="42">
        <v>1.4545454545454604E-2</v>
      </c>
      <c r="K1342" s="42">
        <v>1.904761904761915E-2</v>
      </c>
      <c r="L1342" s="42">
        <v>-7.8976465013425728E-3</v>
      </c>
      <c r="M1342" s="42">
        <v>-1.4814814814814828E-2</v>
      </c>
      <c r="N1342" s="42">
        <v>1.838755304101837E-2</v>
      </c>
      <c r="O1342" s="110">
        <v>1.838755304101837E-2</v>
      </c>
      <c r="P1342" s="110">
        <v>3.2991202346041E-3</v>
      </c>
      <c r="Q1342" s="42">
        <v>-8.0428954423593154E-3</v>
      </c>
      <c r="R1342" s="42">
        <v>-2.3809523809523864E-2</v>
      </c>
      <c r="S1342" s="42">
        <v>-2.2935779816513273E-3</v>
      </c>
      <c r="T1342" s="110">
        <v>-2.2935779816513273E-3</v>
      </c>
      <c r="U1342" s="110">
        <v>2.0964360587001647E-3</v>
      </c>
    </row>
    <row r="1343" spans="2:21" ht="12.75" customHeight="1" x14ac:dyDescent="0.2">
      <c r="B1343" s="110">
        <v>1.3840830449827002E-2</v>
      </c>
      <c r="C1343" s="42">
        <v>1.9736842105263205E-2</v>
      </c>
      <c r="D1343" s="42">
        <v>1.9569471624266074E-2</v>
      </c>
      <c r="E1343" s="42">
        <v>6.8493150684931572E-3</v>
      </c>
      <c r="F1343" s="42">
        <v>-2.9325513196480314E-3</v>
      </c>
      <c r="G1343" s="42">
        <v>-1.4450867052022813E-3</v>
      </c>
      <c r="H1343" s="42">
        <v>9.2827004219410304E-3</v>
      </c>
      <c r="I1343" s="42">
        <v>1.1264720942140238E-2</v>
      </c>
      <c r="K1343" s="42">
        <v>-3.7383177570094318E-3</v>
      </c>
      <c r="L1343" s="42">
        <v>-4.7763095048559542E-3</v>
      </c>
      <c r="M1343" s="42">
        <v>2.8195488721804409E-2</v>
      </c>
      <c r="N1343" s="42">
        <v>1.111111111111112E-2</v>
      </c>
      <c r="O1343" s="110">
        <v>1.111111111111112E-2</v>
      </c>
      <c r="P1343" s="110">
        <v>-2.5575447570332583E-3</v>
      </c>
      <c r="Q1343" s="42">
        <v>8.1081081081081745E-3</v>
      </c>
      <c r="R1343" s="42">
        <v>-1.6260162601625959E-2</v>
      </c>
      <c r="S1343" s="42">
        <v>-1.6091954022988568E-2</v>
      </c>
      <c r="T1343" s="110">
        <v>-1.6091954022988568E-2</v>
      </c>
      <c r="U1343" s="110">
        <v>-4.1841004184099521E-3</v>
      </c>
    </row>
    <row r="1344" spans="2:21" ht="12.75" customHeight="1" x14ac:dyDescent="0.2">
      <c r="B1344" s="110">
        <v>-6.8259385665529063E-3</v>
      </c>
      <c r="C1344" s="42">
        <v>2.5806451612902675E-3</v>
      </c>
      <c r="D1344" s="42">
        <v>2.783109404990395E-2</v>
      </c>
      <c r="E1344" s="42">
        <v>-6.80272108843538E-3</v>
      </c>
      <c r="F1344" s="42">
        <v>-5.8823529411764757E-3</v>
      </c>
      <c r="G1344" s="42">
        <v>1.5918958031837963E-2</v>
      </c>
      <c r="H1344" s="42">
        <v>-4.180602006689022E-3</v>
      </c>
      <c r="I1344" s="42">
        <v>-1.0126582278480796E-3</v>
      </c>
      <c r="K1344" s="42">
        <v>-3.7523452157597697E-3</v>
      </c>
      <c r="L1344" s="42">
        <v>3.199488081906969E-3</v>
      </c>
      <c r="M1344" s="42">
        <v>-1.4625228519195626E-2</v>
      </c>
      <c r="N1344" s="42">
        <v>4.2582417582417528E-2</v>
      </c>
      <c r="O1344" s="110">
        <v>4.2582417582417528E-2</v>
      </c>
      <c r="P1344" s="110">
        <v>3.6630036630029344E-4</v>
      </c>
      <c r="Q1344" s="42">
        <v>4.0214477211795389E-3</v>
      </c>
      <c r="R1344" s="42">
        <v>8.2644628099173244E-3</v>
      </c>
      <c r="S1344" s="42">
        <v>-4.6728971962615821E-3</v>
      </c>
      <c r="T1344" s="110">
        <v>-4.6728971962615821E-3</v>
      </c>
      <c r="U1344" s="110">
        <v>-1.2605042016806825E-2</v>
      </c>
    </row>
    <row r="1345" spans="2:21" ht="12.75" customHeight="1" x14ac:dyDescent="0.2">
      <c r="B1345" s="110">
        <v>-3.4364261168385673E-3</v>
      </c>
      <c r="C1345" s="42">
        <v>1.6731016731016832E-2</v>
      </c>
      <c r="D1345" s="42">
        <v>0</v>
      </c>
      <c r="E1345" s="42">
        <v>0</v>
      </c>
      <c r="F1345" s="42">
        <v>-2.9585798816567418E-3</v>
      </c>
      <c r="G1345" s="42">
        <v>0</v>
      </c>
      <c r="H1345" s="42">
        <v>-2.0990764063811923E-2</v>
      </c>
      <c r="I1345" s="42">
        <v>5.0684237202229029E-3</v>
      </c>
      <c r="K1345" s="42">
        <v>-2.6365348399246809E-2</v>
      </c>
      <c r="L1345" s="42">
        <v>1.754106203157382E-2</v>
      </c>
      <c r="M1345" s="42">
        <v>-5.5658627087197335E-3</v>
      </c>
      <c r="N1345" s="42">
        <v>-3.952569169960507E-3</v>
      </c>
      <c r="O1345" s="110">
        <v>-3.952569169960507E-3</v>
      </c>
      <c r="P1345" s="110">
        <v>6.9571585499817387E-3</v>
      </c>
      <c r="Q1345" s="42">
        <v>-4.0053404539384992E-3</v>
      </c>
      <c r="R1345" s="42">
        <v>-8.1967213114752342E-4</v>
      </c>
      <c r="S1345" s="42">
        <v>-4.6948356807512814E-3</v>
      </c>
      <c r="T1345" s="110">
        <v>-4.6948356807512814E-3</v>
      </c>
      <c r="U1345" s="110">
        <v>-1.0638297872340387E-2</v>
      </c>
    </row>
    <row r="1346" spans="2:21" ht="12.75" customHeight="1" x14ac:dyDescent="0.2">
      <c r="B1346" s="110">
        <v>-3.4482758620688922E-3</v>
      </c>
      <c r="C1346" s="42">
        <v>1.2658227848101221E-2</v>
      </c>
      <c r="D1346" s="42">
        <v>3.0812324929971997E-2</v>
      </c>
      <c r="E1346" s="42">
        <v>6.8493150684931572E-3</v>
      </c>
      <c r="F1346" s="42">
        <v>2.9673590504450932E-2</v>
      </c>
      <c r="G1346" s="42">
        <v>-2.8490028490028515E-2</v>
      </c>
      <c r="H1346" s="42">
        <v>2.1440823327615779E-2</v>
      </c>
      <c r="I1346" s="42">
        <v>1.613716591023703E-2</v>
      </c>
      <c r="K1346" s="42">
        <v>1.9342359767891785E-2</v>
      </c>
      <c r="L1346" s="42">
        <v>0</v>
      </c>
      <c r="M1346" s="42">
        <v>-7.462686567164185E-3</v>
      </c>
      <c r="N1346" s="42">
        <v>-1.3227513227513182E-2</v>
      </c>
      <c r="O1346" s="110">
        <v>-1.3227513227513182E-2</v>
      </c>
      <c r="P1346" s="110">
        <v>1.818181818181844E-3</v>
      </c>
      <c r="Q1346" s="42">
        <v>1.8766756032171417E-2</v>
      </c>
      <c r="R1346" s="42">
        <v>-8.2034454470878929E-3</v>
      </c>
      <c r="S1346" s="42">
        <v>-4.7169811320753709E-3</v>
      </c>
      <c r="T1346" s="110">
        <v>-4.7169811320753709E-3</v>
      </c>
      <c r="U1346" s="110">
        <v>-1.0752688172042972E-2</v>
      </c>
    </row>
    <row r="1347" spans="2:21" ht="12.75" customHeight="1" x14ac:dyDescent="0.2">
      <c r="B1347" s="110">
        <v>2.4221453287197176E-2</v>
      </c>
      <c r="C1347" s="42">
        <v>2.4999999999999911E-2</v>
      </c>
      <c r="D1347" s="42">
        <v>9.9637681159421392E-3</v>
      </c>
      <c r="E1347" s="42">
        <v>-3.4013605442176902E-2</v>
      </c>
      <c r="F1347" s="42">
        <v>8.6455331412104465E-3</v>
      </c>
      <c r="G1347" s="42">
        <v>1.9061583577712593E-2</v>
      </c>
      <c r="H1347" s="42">
        <v>1.1754827875734725E-2</v>
      </c>
      <c r="I1347" s="42">
        <v>2.2828784119106743E-2</v>
      </c>
      <c r="K1347" s="42">
        <v>1.5180265654648969E-2</v>
      </c>
      <c r="L1347" s="42">
        <v>-2.0372982291176917E-2</v>
      </c>
      <c r="M1347" s="42">
        <v>-7.5187969924812095E-3</v>
      </c>
      <c r="N1347" s="42">
        <v>2.6809651474530856E-2</v>
      </c>
      <c r="O1347" s="110">
        <v>2.6809651474530856E-2</v>
      </c>
      <c r="P1347" s="110">
        <v>1.6333938294010864E-2</v>
      </c>
      <c r="Q1347" s="42">
        <v>0</v>
      </c>
      <c r="R1347" s="42">
        <v>-3.3085194375516249E-3</v>
      </c>
      <c r="S1347" s="42">
        <v>4.7393364928909776E-2</v>
      </c>
      <c r="T1347" s="110">
        <v>4.7393364928909776E-2</v>
      </c>
      <c r="U1347" s="110">
        <v>2.0652173913043421E-2</v>
      </c>
    </row>
    <row r="1348" spans="2:21" ht="12.75" customHeight="1" x14ac:dyDescent="0.2">
      <c r="B1348" s="110">
        <v>6.7567567567567632E-3</v>
      </c>
      <c r="C1348" s="42">
        <v>-1.2195121951219254E-3</v>
      </c>
      <c r="D1348" s="42">
        <v>-2.6905829596413577E-3</v>
      </c>
      <c r="E1348" s="42">
        <v>-7.0422535211267668E-3</v>
      </c>
      <c r="F1348" s="42">
        <v>1.7142857142857158E-2</v>
      </c>
      <c r="G1348" s="42">
        <v>-3.021582733812949E-2</v>
      </c>
      <c r="H1348" s="42">
        <v>0</v>
      </c>
      <c r="I1348" s="42">
        <v>-8.7336244541484573E-3</v>
      </c>
      <c r="K1348" s="42">
        <v>0</v>
      </c>
      <c r="L1348" s="42">
        <v>1.2797952327627591E-2</v>
      </c>
      <c r="M1348" s="42">
        <v>-1.8939393939395217E-3</v>
      </c>
      <c r="N1348" s="42">
        <v>4.4386422976501284E-2</v>
      </c>
      <c r="O1348" s="110">
        <v>4.4386422976501284E-2</v>
      </c>
      <c r="P1348" s="110">
        <v>2.0714285714285654E-2</v>
      </c>
      <c r="Q1348" s="42">
        <v>3.8157894736842231E-2</v>
      </c>
      <c r="R1348" s="42">
        <v>4.1493775933610548E-3</v>
      </c>
      <c r="S1348" s="42">
        <v>0.16063348416289613</v>
      </c>
      <c r="T1348" s="110">
        <v>0.16063348416289613</v>
      </c>
      <c r="U1348" s="110">
        <v>0</v>
      </c>
    </row>
    <row r="1349" spans="2:21" ht="12.75" customHeight="1" x14ac:dyDescent="0.2">
      <c r="B1349" s="110">
        <v>3.3557046979866547E-3</v>
      </c>
      <c r="C1349" s="42">
        <v>1.221001221001195E-3</v>
      </c>
      <c r="D1349" s="42">
        <v>-3.1474820143884863E-2</v>
      </c>
      <c r="E1349" s="42">
        <v>1.4184397163120581E-2</v>
      </c>
      <c r="F1349" s="42">
        <v>-1.9662921348314686E-2</v>
      </c>
      <c r="G1349" s="42">
        <v>0</v>
      </c>
      <c r="H1349" s="42">
        <v>-3.3195020746888729E-3</v>
      </c>
      <c r="I1349" s="42">
        <v>1.5663240332843872E-2</v>
      </c>
      <c r="K1349" s="42">
        <v>0</v>
      </c>
      <c r="L1349" s="42">
        <v>-1.5795293002684864E-3</v>
      </c>
      <c r="M1349" s="42">
        <v>0</v>
      </c>
      <c r="N1349" s="42">
        <v>2.1249999999999991E-2</v>
      </c>
      <c r="O1349" s="110">
        <v>2.1249999999999991E-2</v>
      </c>
      <c r="P1349" s="110">
        <v>2.7291812456263161E-2</v>
      </c>
      <c r="Q1349" s="42">
        <v>-5.0697084917618405E-3</v>
      </c>
      <c r="R1349" s="42">
        <v>-8.2644628099186465E-4</v>
      </c>
      <c r="S1349" s="42">
        <v>3.8986354775827625E-3</v>
      </c>
      <c r="T1349" s="110">
        <v>3.8986354775827625E-3</v>
      </c>
      <c r="U1349" s="110">
        <v>8.5197018104366425E-3</v>
      </c>
    </row>
    <row r="1350" spans="2:21" ht="12.75" customHeight="1" x14ac:dyDescent="0.2">
      <c r="B1350" s="110">
        <v>-6.6889632107023462E-3</v>
      </c>
      <c r="C1350" s="42">
        <v>0</v>
      </c>
      <c r="D1350" s="42">
        <v>0</v>
      </c>
      <c r="E1350" s="42">
        <v>-2.7972027972028E-2</v>
      </c>
      <c r="F1350" s="42">
        <v>0</v>
      </c>
      <c r="G1350" s="42">
        <v>2.9673590504451064E-2</v>
      </c>
      <c r="H1350" s="42">
        <v>0</v>
      </c>
      <c r="I1350" s="42">
        <v>8.6746987951807093E-3</v>
      </c>
      <c r="K1350" s="42">
        <v>0</v>
      </c>
      <c r="L1350" s="42">
        <v>1.5820281601012162E-3</v>
      </c>
      <c r="M1350" s="42">
        <v>-1.8975332068310792E-3</v>
      </c>
      <c r="N1350" s="42">
        <v>0</v>
      </c>
      <c r="O1350" s="110">
        <v>0</v>
      </c>
      <c r="P1350" s="110">
        <v>-1.2261580381471371E-2</v>
      </c>
      <c r="Q1350" s="42">
        <v>-1.2738853503184442E-3</v>
      </c>
      <c r="R1350" s="42">
        <v>3.5566583953680848E-2</v>
      </c>
      <c r="S1350" s="42">
        <v>-2.1359223300970936E-2</v>
      </c>
      <c r="T1350" s="110">
        <v>-2.1359223300970936E-2</v>
      </c>
      <c r="U1350" s="110">
        <v>2.1119324181625735E-3</v>
      </c>
    </row>
    <row r="1351" spans="2:21" ht="12.75" customHeight="1" x14ac:dyDescent="0.2">
      <c r="B1351" s="110">
        <v>3.3670033670032949E-3</v>
      </c>
      <c r="C1351" s="42">
        <v>6.097560975609843E-3</v>
      </c>
      <c r="D1351" s="42">
        <v>0</v>
      </c>
      <c r="E1351" s="42">
        <v>7.1942446043165541E-3</v>
      </c>
      <c r="F1351" s="42">
        <v>1.1461318051575943E-2</v>
      </c>
      <c r="G1351" s="42">
        <v>-1.4409221902016982E-3</v>
      </c>
      <c r="H1351" s="42">
        <v>0</v>
      </c>
      <c r="I1351" s="42">
        <v>-9.5556617295745698E-4</v>
      </c>
      <c r="K1351" s="42">
        <v>1.1214953271027964E-2</v>
      </c>
      <c r="L1351" s="42">
        <v>1.1056705101879685E-2</v>
      </c>
      <c r="M1351" s="42">
        <v>0</v>
      </c>
      <c r="N1351" s="42">
        <v>-2.0807833537331694E-2</v>
      </c>
      <c r="O1351" s="110">
        <v>-2.0807833537331694E-2</v>
      </c>
      <c r="P1351" s="110">
        <v>6.8965517241379067E-3</v>
      </c>
      <c r="Q1351" s="42">
        <v>-4.3367346938775496E-2</v>
      </c>
      <c r="R1351" s="42">
        <v>-4.9520766773163014E-2</v>
      </c>
      <c r="S1351" s="42">
        <v>-5.7539682539682543E-2</v>
      </c>
      <c r="T1351" s="110">
        <v>-5.7539682539682543E-2</v>
      </c>
      <c r="U1351" s="110">
        <v>1.1591148577450075E-2</v>
      </c>
    </row>
    <row r="1352" spans="2:21" ht="12.75" customHeight="1" x14ac:dyDescent="0.2">
      <c r="B1352" s="110">
        <v>-3.3557046979865056E-3</v>
      </c>
      <c r="C1352" s="42">
        <v>-1.2121212121212078E-2</v>
      </c>
      <c r="D1352" s="42">
        <v>3.0640668523676889E-2</v>
      </c>
      <c r="E1352" s="42">
        <v>-7.1428571428571496E-3</v>
      </c>
      <c r="F1352" s="42">
        <v>-1.4164305949008449E-2</v>
      </c>
      <c r="G1352" s="42">
        <v>-4.4733044733044798E-2</v>
      </c>
      <c r="H1352" s="42">
        <v>0</v>
      </c>
      <c r="I1352" s="42">
        <v>-1.3390722142515597E-2</v>
      </c>
      <c r="K1352" s="42">
        <v>0</v>
      </c>
      <c r="L1352" s="42">
        <v>1.56225589751598E-3</v>
      </c>
      <c r="M1352" s="42">
        <v>-1.330798479087458E-2</v>
      </c>
      <c r="N1352" s="42">
        <v>3.7499999999999201E-3</v>
      </c>
      <c r="O1352" s="110">
        <v>3.7499999999999201E-3</v>
      </c>
      <c r="P1352" s="110">
        <v>3.4246575342466242E-3</v>
      </c>
      <c r="Q1352" s="42">
        <v>0</v>
      </c>
      <c r="R1352" s="42">
        <v>-8.4033613445377853E-3</v>
      </c>
      <c r="S1352" s="42">
        <v>1.0526315789473833E-2</v>
      </c>
      <c r="T1352" s="110">
        <v>1.0526315789473833E-2</v>
      </c>
      <c r="U1352" s="110">
        <v>1.0416666666666628E-2</v>
      </c>
    </row>
    <row r="1353" spans="2:21" ht="12.75" customHeight="1" x14ac:dyDescent="0.2">
      <c r="B1353" s="110">
        <v>-6.7340067340067398E-3</v>
      </c>
      <c r="C1353" s="42">
        <v>6.1349693251532434E-3</v>
      </c>
      <c r="D1353" s="42">
        <v>1.0810810810810902E-2</v>
      </c>
      <c r="E1353" s="42">
        <v>0</v>
      </c>
      <c r="F1353" s="42">
        <v>0</v>
      </c>
      <c r="G1353" s="42">
        <v>4.5317220543806616E-2</v>
      </c>
      <c r="H1353" s="42">
        <v>0</v>
      </c>
      <c r="I1353" s="42">
        <v>-1.9389238972369921E-3</v>
      </c>
      <c r="K1353" s="42">
        <v>-7.3937153419593405E-3</v>
      </c>
      <c r="L1353" s="42">
        <v>5.7713305256590255E-2</v>
      </c>
      <c r="M1353" s="42">
        <v>-7.7071290944121683E-3</v>
      </c>
      <c r="N1353" s="42">
        <v>3.7359900373600424E-3</v>
      </c>
      <c r="O1353" s="110">
        <v>3.7359900373600424E-3</v>
      </c>
      <c r="P1353" s="110">
        <v>0</v>
      </c>
      <c r="Q1353" s="42">
        <v>0</v>
      </c>
      <c r="R1353" s="42">
        <v>1.6949152542372819E-2</v>
      </c>
      <c r="S1353" s="42">
        <v>1.666666666666668E-2</v>
      </c>
      <c r="T1353" s="110">
        <v>1.666666666666668E-2</v>
      </c>
      <c r="U1353" s="110">
        <v>0</v>
      </c>
    </row>
    <row r="1354" spans="2:21" ht="12.75" customHeight="1" x14ac:dyDescent="0.2">
      <c r="B1354" s="110">
        <v>3.3898305084745037E-3</v>
      </c>
      <c r="C1354" s="42">
        <v>3.6585365853659927E-3</v>
      </c>
      <c r="D1354" s="42">
        <v>-1.3368983957219282E-2</v>
      </c>
      <c r="E1354" s="42">
        <v>-7.1942446043165541E-3</v>
      </c>
      <c r="F1354" s="42">
        <v>0</v>
      </c>
      <c r="G1354" s="42">
        <v>-2.6011560693641578E-2</v>
      </c>
      <c r="H1354" s="42">
        <v>-4.1631973355536166E-3</v>
      </c>
      <c r="I1354" s="42">
        <v>-2.9140359397765284E-3</v>
      </c>
      <c r="K1354" s="42">
        <v>0</v>
      </c>
      <c r="L1354" s="42">
        <v>-8.8482524701370899E-3</v>
      </c>
      <c r="M1354" s="42">
        <v>-3.6893203883495221E-2</v>
      </c>
      <c r="N1354" s="42">
        <v>7.4441687344911564E-3</v>
      </c>
      <c r="O1354" s="110">
        <v>7.4441687344911564E-3</v>
      </c>
      <c r="P1354" s="110">
        <v>0</v>
      </c>
      <c r="Q1354" s="42">
        <v>0</v>
      </c>
      <c r="R1354" s="42">
        <v>0</v>
      </c>
      <c r="S1354" s="42">
        <v>-1.4344262295082023E-2</v>
      </c>
      <c r="T1354" s="110">
        <v>-1.4344262295082023E-2</v>
      </c>
      <c r="U1354" s="110">
        <v>-6.1855670103093292E-3</v>
      </c>
    </row>
    <row r="1355" spans="2:21" ht="12.75" customHeight="1" x14ac:dyDescent="0.2">
      <c r="B1355" s="110">
        <v>0</v>
      </c>
      <c r="C1355" s="42">
        <v>1.2150668286755512E-3</v>
      </c>
      <c r="D1355" s="42">
        <v>-9.0334236675698168E-4</v>
      </c>
      <c r="E1355" s="42">
        <v>-1.4492753623188259E-2</v>
      </c>
      <c r="F1355" s="42">
        <v>-1.4367816091954099E-2</v>
      </c>
      <c r="G1355" s="42">
        <v>1.9287833827893158E-2</v>
      </c>
      <c r="H1355" s="42">
        <v>0</v>
      </c>
      <c r="I1355" s="42">
        <v>-9.741841207988447E-3</v>
      </c>
      <c r="K1355" s="42">
        <v>0</v>
      </c>
      <c r="L1355" s="42">
        <v>-1.4878738282994607E-3</v>
      </c>
      <c r="M1355" s="42">
        <v>-3.8306451612903303E-2</v>
      </c>
      <c r="N1355" s="42">
        <v>9.8522167487684834E-3</v>
      </c>
      <c r="O1355" s="110">
        <v>9.8522167487684834E-3</v>
      </c>
      <c r="P1355" s="110">
        <v>2.7303754266211629E-2</v>
      </c>
      <c r="Q1355" s="42">
        <v>-1.3333333333333286E-2</v>
      </c>
      <c r="R1355" s="42">
        <v>0</v>
      </c>
      <c r="S1355" s="42">
        <v>-6.0291060291060294E-2</v>
      </c>
      <c r="T1355" s="110">
        <v>-6.0291060291060294E-2</v>
      </c>
      <c r="U1355" s="110">
        <v>-4.1493775933609074E-3</v>
      </c>
    </row>
    <row r="1356" spans="2:21" ht="12.75" customHeight="1" x14ac:dyDescent="0.2">
      <c r="B1356" s="110">
        <v>3.3783783783784566E-3</v>
      </c>
      <c r="C1356" s="42">
        <v>-1.6990291262135991E-2</v>
      </c>
      <c r="D1356" s="42">
        <v>-3.6166365280290162E-3</v>
      </c>
      <c r="E1356" s="42">
        <v>-1.4705882352941188E-2</v>
      </c>
      <c r="F1356" s="42">
        <v>0</v>
      </c>
      <c r="G1356" s="42">
        <v>0</v>
      </c>
      <c r="H1356" s="42">
        <v>0</v>
      </c>
      <c r="I1356" s="42">
        <v>-4.9188391539595607E-3</v>
      </c>
      <c r="K1356" s="42">
        <v>0</v>
      </c>
      <c r="L1356" s="42">
        <v>1.0430636268812441E-2</v>
      </c>
      <c r="M1356" s="42">
        <v>-4.1928721174003302E-3</v>
      </c>
      <c r="N1356" s="42">
        <v>-7.3170731707315516E-3</v>
      </c>
      <c r="O1356" s="110">
        <v>-7.3170731707315516E-3</v>
      </c>
      <c r="P1356" s="110">
        <v>-1.3289036544850568E-2</v>
      </c>
      <c r="Q1356" s="42">
        <v>0</v>
      </c>
      <c r="R1356" s="42">
        <v>0</v>
      </c>
      <c r="S1356" s="42">
        <v>-1.5486725663716875E-2</v>
      </c>
      <c r="T1356" s="110">
        <v>-1.5486725663716875E-2</v>
      </c>
      <c r="U1356" s="110">
        <v>-1.1458333333333457E-2</v>
      </c>
    </row>
    <row r="1357" spans="2:21" ht="12.75" customHeight="1" x14ac:dyDescent="0.2">
      <c r="B1357" s="110">
        <v>3.3670033670032949E-3</v>
      </c>
      <c r="C1357" s="42">
        <v>-1.3580246913580177E-2</v>
      </c>
      <c r="D1357" s="42">
        <v>0</v>
      </c>
      <c r="E1357" s="42">
        <v>0</v>
      </c>
      <c r="F1357" s="42">
        <v>0</v>
      </c>
      <c r="G1357" s="42">
        <v>-4.366812227074272E-3</v>
      </c>
      <c r="H1357" s="42">
        <v>-2.5083612040133835E-2</v>
      </c>
      <c r="I1357" s="42">
        <v>0</v>
      </c>
      <c r="K1357" s="42">
        <v>7.4487895716946065E-3</v>
      </c>
      <c r="L1357" s="42">
        <v>5.8988349800914372E-3</v>
      </c>
      <c r="M1357" s="42">
        <v>-2.1052631578946921E-3</v>
      </c>
      <c r="N1357" s="42">
        <v>2.4570024570024482E-2</v>
      </c>
      <c r="O1357" s="110">
        <v>2.4570024570024482E-2</v>
      </c>
      <c r="P1357" s="110">
        <v>2.0202020202020249E-2</v>
      </c>
      <c r="Q1357" s="42">
        <v>0</v>
      </c>
      <c r="R1357" s="42">
        <v>7.4999999999999884E-3</v>
      </c>
      <c r="S1357" s="42">
        <v>1.1235955056179735E-2</v>
      </c>
      <c r="T1357" s="110">
        <v>1.1235955056179735E-2</v>
      </c>
      <c r="U1357" s="110">
        <v>-5.2687038988407731E-3</v>
      </c>
    </row>
    <row r="1358" spans="2:21" ht="12.75" customHeight="1" x14ac:dyDescent="0.2">
      <c r="B1358" s="110">
        <v>-3.3557046979865056E-3</v>
      </c>
      <c r="C1358" s="42">
        <v>1.2515644555694352E-3</v>
      </c>
      <c r="D1358" s="42">
        <v>0</v>
      </c>
      <c r="E1358" s="42">
        <v>5.9701492537313314E-2</v>
      </c>
      <c r="F1358" s="42">
        <v>0</v>
      </c>
      <c r="G1358" s="42">
        <v>-1.4619883040935362E-3</v>
      </c>
      <c r="H1358" s="42">
        <v>-8.5763293310461288E-4</v>
      </c>
      <c r="I1358" s="42">
        <v>0</v>
      </c>
      <c r="K1358" s="42">
        <v>-7.3937153419593405E-3</v>
      </c>
      <c r="L1358" s="42">
        <v>2.3456971118604331E-2</v>
      </c>
      <c r="M1358" s="42">
        <v>0</v>
      </c>
      <c r="N1358" s="42">
        <v>-8.3932853717026724E-3</v>
      </c>
      <c r="O1358" s="110">
        <v>-8.3932853717026724E-3</v>
      </c>
      <c r="P1358" s="110">
        <v>0</v>
      </c>
      <c r="Q1358" s="42">
        <v>0</v>
      </c>
      <c r="R1358" s="42">
        <v>0</v>
      </c>
      <c r="S1358" s="42">
        <v>-2.6666666666666491E-2</v>
      </c>
      <c r="T1358" s="110">
        <v>-2.6666666666666491E-2</v>
      </c>
      <c r="U1358" s="110">
        <v>9.533898305084729E-3</v>
      </c>
    </row>
    <row r="1359" spans="2:21" ht="12.75" customHeight="1" x14ac:dyDescent="0.2">
      <c r="B1359" s="110">
        <v>0</v>
      </c>
      <c r="C1359" s="42">
        <v>-1.2499999999999734E-3</v>
      </c>
      <c r="D1359" s="42">
        <v>-9.9818511796732692E-3</v>
      </c>
      <c r="E1359" s="42">
        <v>0</v>
      </c>
      <c r="F1359" s="42">
        <v>-1.1661807580174809E-2</v>
      </c>
      <c r="G1359" s="42">
        <v>0</v>
      </c>
      <c r="H1359" s="42">
        <v>8.5836909871242798E-4</v>
      </c>
      <c r="I1359" s="42">
        <v>-9.8863074641620998E-3</v>
      </c>
      <c r="K1359" s="42">
        <v>-7.4487895716946065E-3</v>
      </c>
      <c r="L1359" s="42">
        <v>2.8649190660363236E-3</v>
      </c>
      <c r="M1359" s="42">
        <v>-2.9535864978903072E-2</v>
      </c>
      <c r="N1359" s="42">
        <v>0</v>
      </c>
      <c r="O1359" s="110">
        <v>0</v>
      </c>
      <c r="P1359" s="110">
        <v>-9.9009900990099237E-3</v>
      </c>
      <c r="Q1359" s="42">
        <v>0</v>
      </c>
      <c r="R1359" s="42">
        <v>1.9023986765922284E-2</v>
      </c>
      <c r="S1359" s="42">
        <v>-9.1324200913242073E-3</v>
      </c>
      <c r="T1359" s="110">
        <v>-9.1324200913242073E-3</v>
      </c>
      <c r="U1359" s="110">
        <v>-1.6789087093389311E-2</v>
      </c>
    </row>
    <row r="1360" spans="2:21" ht="12.75" customHeight="1" x14ac:dyDescent="0.2">
      <c r="B1360" s="110">
        <v>-3.3670033670034445E-3</v>
      </c>
      <c r="C1360" s="42">
        <v>0</v>
      </c>
      <c r="D1360" s="42">
        <v>9.1659028414298477E-3</v>
      </c>
      <c r="E1360" s="42">
        <v>-1.4084507042253534E-2</v>
      </c>
      <c r="F1360" s="42">
        <v>-5.8997050147492677E-3</v>
      </c>
      <c r="G1360" s="42">
        <v>2.4890190336749624E-2</v>
      </c>
      <c r="H1360" s="42">
        <v>-8.5763293310462813E-3</v>
      </c>
      <c r="I1360" s="42">
        <v>0</v>
      </c>
      <c r="K1360" s="42">
        <v>-4.8780487804878009E-2</v>
      </c>
      <c r="L1360" s="42">
        <v>3.2852449650050054E-2</v>
      </c>
      <c r="M1360" s="42">
        <v>-2.6086956521739157E-2</v>
      </c>
      <c r="N1360" s="42">
        <v>8.464328899637278E-3</v>
      </c>
      <c r="O1360" s="110">
        <v>8.464328899637278E-3</v>
      </c>
      <c r="P1360" s="110">
        <v>1.6666666666666904E-3</v>
      </c>
      <c r="Q1360" s="42">
        <v>0</v>
      </c>
      <c r="R1360" s="42">
        <v>-1.6233766233765888E-3</v>
      </c>
      <c r="S1360" s="42">
        <v>4.1474654377880109E-2</v>
      </c>
      <c r="T1360" s="110">
        <v>4.1474654377880109E-2</v>
      </c>
      <c r="U1360" s="110">
        <v>2.7748132337246507E-2</v>
      </c>
    </row>
    <row r="1361" spans="2:21" ht="12.75" customHeight="1" x14ac:dyDescent="0.2">
      <c r="B1361" s="110">
        <v>0</v>
      </c>
      <c r="C1361" s="42">
        <v>-7.5093867334168332E-3</v>
      </c>
      <c r="D1361" s="42">
        <v>0</v>
      </c>
      <c r="E1361" s="42">
        <v>-2.142857142857129E-2</v>
      </c>
      <c r="F1361" s="42">
        <v>8.9020771513352529E-3</v>
      </c>
      <c r="G1361" s="42">
        <v>-2.5714285714285672E-2</v>
      </c>
      <c r="H1361" s="42">
        <v>7.7854671280276691E-3</v>
      </c>
      <c r="I1361" s="42">
        <v>9.9850224663005135E-3</v>
      </c>
      <c r="K1361" s="42">
        <v>4.339250493096642E-2</v>
      </c>
      <c r="L1361" s="42">
        <v>1.3829345871939963E-3</v>
      </c>
      <c r="M1361" s="42">
        <v>-3.5714285714285553E-2</v>
      </c>
      <c r="N1361" s="42">
        <v>-8.3932853717026724E-3</v>
      </c>
      <c r="O1361" s="110">
        <v>-8.3932853717026724E-3</v>
      </c>
      <c r="P1361" s="110">
        <v>2.4958402662229616E-2</v>
      </c>
      <c r="Q1361" s="42">
        <v>0</v>
      </c>
      <c r="R1361" s="42">
        <v>0</v>
      </c>
      <c r="S1361" s="42">
        <v>3.318584070796448E-2</v>
      </c>
      <c r="T1361" s="110">
        <v>3.318584070796448E-2</v>
      </c>
      <c r="U1361" s="110">
        <v>-3.1152647975077213E-3</v>
      </c>
    </row>
    <row r="1362" spans="2:21" ht="12.75" customHeight="1" x14ac:dyDescent="0.2">
      <c r="B1362" s="110">
        <v>-6.7567567567567632E-3</v>
      </c>
      <c r="C1362" s="42">
        <v>2.7742749054224546E-2</v>
      </c>
      <c r="D1362" s="42">
        <v>-8.1743869209809136E-3</v>
      </c>
      <c r="E1362" s="42">
        <v>2.1897810218977957E-2</v>
      </c>
      <c r="F1362" s="42">
        <v>-8.8235294117646485E-3</v>
      </c>
      <c r="G1362" s="42">
        <v>2.3460410557184772E-2</v>
      </c>
      <c r="H1362" s="42">
        <v>0</v>
      </c>
      <c r="I1362" s="42">
        <v>-9.8863074641620998E-3</v>
      </c>
      <c r="K1362" s="42">
        <v>-7.5614366729678702E-3</v>
      </c>
      <c r="L1362" s="42">
        <v>-1.519127192376748E-2</v>
      </c>
      <c r="M1362" s="42">
        <v>-1.3888888888889003E-2</v>
      </c>
      <c r="N1362" s="42">
        <v>-2.2974607013301028E-2</v>
      </c>
      <c r="O1362" s="110">
        <v>-2.2974607013301028E-2</v>
      </c>
      <c r="P1362" s="110">
        <v>-2.1103896103896173E-2</v>
      </c>
      <c r="Q1362" s="42">
        <v>0</v>
      </c>
      <c r="R1362" s="42">
        <v>-8.1300813008128347E-4</v>
      </c>
      <c r="S1362" s="42">
        <v>1.4989293361884429E-2</v>
      </c>
      <c r="T1362" s="110">
        <v>1.4989293361884429E-2</v>
      </c>
      <c r="U1362" s="110">
        <v>-1.1458333333333457E-2</v>
      </c>
    </row>
    <row r="1363" spans="2:21" ht="12.75" customHeight="1" x14ac:dyDescent="0.2">
      <c r="B1363" s="110">
        <v>-2.3809523809523756E-2</v>
      </c>
      <c r="C1363" s="42">
        <v>-4.9079754601228124E-3</v>
      </c>
      <c r="D1363" s="42">
        <v>0</v>
      </c>
      <c r="E1363" s="42">
        <v>-7.1428571428571496E-3</v>
      </c>
      <c r="F1363" s="42">
        <v>0</v>
      </c>
      <c r="G1363" s="42">
        <v>1.4326647564469608E-3</v>
      </c>
      <c r="H1363" s="42">
        <v>0</v>
      </c>
      <c r="I1363" s="42">
        <v>0</v>
      </c>
      <c r="K1363" s="42">
        <v>-3.8095238095237284E-3</v>
      </c>
      <c r="L1363" s="42">
        <v>0</v>
      </c>
      <c r="M1363" s="42">
        <v>1.8779342723004713E-2</v>
      </c>
      <c r="N1363" s="42">
        <v>2.3514851485148452E-2</v>
      </c>
      <c r="O1363" s="110">
        <v>2.3514851485148452E-2</v>
      </c>
      <c r="P1363" s="110">
        <v>9.9502487562192822E-4</v>
      </c>
      <c r="Q1363" s="42">
        <v>-1.3513513513513226E-3</v>
      </c>
      <c r="R1363" s="42">
        <v>-7.3230268510984416E-3</v>
      </c>
      <c r="S1363" s="42">
        <v>8.4388185654008518E-3</v>
      </c>
      <c r="T1363" s="110">
        <v>8.4388185654008518E-3</v>
      </c>
      <c r="U1363" s="110">
        <v>-5.2687038988407731E-3</v>
      </c>
    </row>
    <row r="1364" spans="2:21" ht="12.75" customHeight="1" x14ac:dyDescent="0.2">
      <c r="B1364" s="110">
        <v>2.0905923344947754E-2</v>
      </c>
      <c r="C1364" s="42">
        <v>4.9321824907522724E-3</v>
      </c>
      <c r="D1364" s="42">
        <v>-4.578754578754644E-3</v>
      </c>
      <c r="E1364" s="42">
        <v>0</v>
      </c>
      <c r="F1364" s="42">
        <v>0</v>
      </c>
      <c r="G1364" s="42">
        <v>4.2918454935622673E-3</v>
      </c>
      <c r="H1364" s="42">
        <v>-3.4334763948498646E-3</v>
      </c>
      <c r="I1364" s="42">
        <v>-4.9925112331503452E-3</v>
      </c>
      <c r="K1364" s="42">
        <v>-2.6768642447418844E-2</v>
      </c>
      <c r="L1364" s="42">
        <v>0</v>
      </c>
      <c r="M1364" s="42">
        <v>5.0691244239631283E-2</v>
      </c>
      <c r="N1364" s="42">
        <v>0</v>
      </c>
      <c r="O1364" s="110">
        <v>0</v>
      </c>
      <c r="P1364" s="110">
        <v>1.325381047050999E-3</v>
      </c>
      <c r="Q1364" s="42">
        <v>-1.759133964817319E-2</v>
      </c>
      <c r="R1364" s="42">
        <v>-8.1967213114753808E-3</v>
      </c>
      <c r="S1364" s="42">
        <v>-1.673640167364018E-2</v>
      </c>
      <c r="T1364" s="110">
        <v>-1.673640167364018E-2</v>
      </c>
      <c r="U1364" s="110">
        <v>-1.4830508474576329E-2</v>
      </c>
    </row>
    <row r="1365" spans="2:21" ht="12.75" customHeight="1" x14ac:dyDescent="0.2">
      <c r="B1365" s="110">
        <v>0</v>
      </c>
      <c r="C1365" s="42">
        <v>2.4539877300612974E-3</v>
      </c>
      <c r="D1365" s="42">
        <v>1.379944802207915E-2</v>
      </c>
      <c r="E1365" s="42">
        <v>0</v>
      </c>
      <c r="F1365" s="42">
        <v>-2.9673590504451064E-2</v>
      </c>
      <c r="G1365" s="42">
        <v>-2.8490028490028515E-2</v>
      </c>
      <c r="H1365" s="42">
        <v>-8.6132644272177324E-4</v>
      </c>
      <c r="I1365" s="42">
        <v>3.4119417962870033E-2</v>
      </c>
      <c r="K1365" s="42">
        <v>3.9292730844794621E-3</v>
      </c>
      <c r="L1365" s="42">
        <v>-4.2069835927638988E-3</v>
      </c>
      <c r="M1365" s="42">
        <v>2.1929824561404991E-3</v>
      </c>
      <c r="N1365" s="42">
        <v>-1.2091898428052948E-3</v>
      </c>
      <c r="O1365" s="110">
        <v>-1.2091898428052948E-3</v>
      </c>
      <c r="P1365" s="110">
        <v>-3.3090668431495735E-4</v>
      </c>
      <c r="Q1365" s="42">
        <v>0</v>
      </c>
      <c r="R1365" s="42">
        <v>-8.2644628099174718E-3</v>
      </c>
      <c r="S1365" s="42">
        <v>-1.0638297872340387E-2</v>
      </c>
      <c r="T1365" s="110">
        <v>-1.0638297872340387E-2</v>
      </c>
      <c r="U1365" s="110">
        <v>2.1505376344085562E-3</v>
      </c>
    </row>
    <row r="1366" spans="2:21" ht="12.75" customHeight="1" x14ac:dyDescent="0.2">
      <c r="B1366" s="110">
        <v>2.047781569965872E-2</v>
      </c>
      <c r="C1366" s="42">
        <v>3.6719706242349277E-3</v>
      </c>
      <c r="D1366" s="42">
        <v>-3.085299455535389E-2</v>
      </c>
      <c r="E1366" s="42">
        <v>2.1582733812949662E-2</v>
      </c>
      <c r="F1366" s="42">
        <v>2.752293577981647E-2</v>
      </c>
      <c r="G1366" s="42">
        <v>2.4926686217008786E-2</v>
      </c>
      <c r="H1366" s="42">
        <v>-1.2068965517241275E-2</v>
      </c>
      <c r="I1366" s="42">
        <v>1.261523532265898E-2</v>
      </c>
      <c r="K1366" s="42">
        <v>1.174168297455961E-2</v>
      </c>
      <c r="L1366" s="42">
        <v>-1.6899028305872428E-2</v>
      </c>
      <c r="M1366" s="42">
        <v>-1.0940919037199279E-2</v>
      </c>
      <c r="N1366" s="42">
        <v>-7.2639225181598665E-3</v>
      </c>
      <c r="O1366" s="110">
        <v>-7.2639225181598665E-3</v>
      </c>
      <c r="P1366" s="110">
        <v>2.2178086726249525E-2</v>
      </c>
      <c r="Q1366" s="42">
        <v>0</v>
      </c>
      <c r="R1366" s="42">
        <v>-7.4999999999999884E-3</v>
      </c>
      <c r="S1366" s="42">
        <v>-1.0752688172042972E-2</v>
      </c>
      <c r="T1366" s="110">
        <v>-1.0752688172042972E-2</v>
      </c>
      <c r="U1366" s="110">
        <v>-5.3648068669526752E-3</v>
      </c>
    </row>
    <row r="1367" spans="2:21" ht="12.75" customHeight="1" x14ac:dyDescent="0.2">
      <c r="B1367" s="110">
        <v>0</v>
      </c>
      <c r="C1367" s="42">
        <v>6.097560975609843E-3</v>
      </c>
      <c r="D1367" s="42">
        <v>-5.6179775280899343E-3</v>
      </c>
      <c r="E1367" s="42">
        <v>0</v>
      </c>
      <c r="F1367" s="42">
        <v>-2.9761904761904127E-3</v>
      </c>
      <c r="G1367" s="42">
        <v>4.2918454935622673E-3</v>
      </c>
      <c r="H1367" s="42">
        <v>-1.7452006980802882E-2</v>
      </c>
      <c r="I1367" s="42">
        <v>-2.8749401054145793E-3</v>
      </c>
      <c r="K1367" s="42">
        <v>2.3210831721470041E-2</v>
      </c>
      <c r="L1367" s="42">
        <v>-2.8649190660364507E-3</v>
      </c>
      <c r="M1367" s="42">
        <v>1.1061946902655025E-2</v>
      </c>
      <c r="N1367" s="42">
        <v>-7.3170731707315516E-3</v>
      </c>
      <c r="O1367" s="110">
        <v>-7.3170731707315516E-3</v>
      </c>
      <c r="P1367" s="110">
        <v>0</v>
      </c>
      <c r="Q1367" s="42">
        <v>0</v>
      </c>
      <c r="R1367" s="42">
        <v>1.1754827875734725E-2</v>
      </c>
      <c r="S1367" s="42">
        <v>-2.1739130434782145E-3</v>
      </c>
      <c r="T1367" s="110">
        <v>-2.1739130434782145E-3</v>
      </c>
      <c r="U1367" s="110">
        <v>3.236245954692487E-3</v>
      </c>
    </row>
    <row r="1368" spans="2:21" ht="12.75" customHeight="1" x14ac:dyDescent="0.2">
      <c r="B1368" s="110">
        <v>0</v>
      </c>
      <c r="C1368" s="42">
        <v>0</v>
      </c>
      <c r="D1368" s="42">
        <v>1.8832391713747749E-2</v>
      </c>
      <c r="E1368" s="42">
        <v>2.1126760563380302E-2</v>
      </c>
      <c r="F1368" s="42">
        <v>-2.9850746268657406E-3</v>
      </c>
      <c r="G1368" s="42">
        <v>-2.8490028490029146E-3</v>
      </c>
      <c r="H1368" s="42">
        <v>2.9307282415630558E-2</v>
      </c>
      <c r="I1368" s="42">
        <v>-2.6910139356078749E-2</v>
      </c>
      <c r="K1368" s="42">
        <v>0</v>
      </c>
      <c r="L1368" s="42">
        <v>-2.298520327539149E-2</v>
      </c>
      <c r="M1368" s="42">
        <v>3.2822757111597253E-2</v>
      </c>
      <c r="N1368" s="42">
        <v>-2.4570024570026226E-3</v>
      </c>
      <c r="O1368" s="110">
        <v>-2.4570024570026226E-3</v>
      </c>
      <c r="P1368" s="110">
        <v>-2.914507772020721E-3</v>
      </c>
      <c r="Q1368" s="42">
        <v>-8.2644628099174233E-3</v>
      </c>
      <c r="R1368" s="42">
        <v>0</v>
      </c>
      <c r="S1368" s="42">
        <v>-1.9607843137255061E-2</v>
      </c>
      <c r="T1368" s="110">
        <v>-1.9607843137255061E-2</v>
      </c>
      <c r="U1368" s="110">
        <v>0</v>
      </c>
    </row>
    <row r="1369" spans="2:21" ht="12.75" customHeight="1" x14ac:dyDescent="0.2">
      <c r="B1369" s="110">
        <v>3.0100334448160484E-2</v>
      </c>
      <c r="C1369" s="42">
        <v>-6.0606060606061465E-3</v>
      </c>
      <c r="D1369" s="42">
        <v>3.6968576709795883E-3</v>
      </c>
      <c r="E1369" s="42">
        <v>0</v>
      </c>
      <c r="F1369" s="42">
        <v>0</v>
      </c>
      <c r="G1369" s="42">
        <v>2.8571428571428598E-2</v>
      </c>
      <c r="H1369" s="42">
        <v>-1.6393442622950932E-2</v>
      </c>
      <c r="I1369" s="42">
        <v>1.8765432098765383E-2</v>
      </c>
      <c r="K1369" s="42">
        <v>1.512287334593574E-2</v>
      </c>
      <c r="L1369" s="42">
        <v>4.4111160123511623E-3</v>
      </c>
      <c r="M1369" s="42">
        <v>2.9661016949152665E-2</v>
      </c>
      <c r="N1369" s="42">
        <v>-2.216748768472903E-2</v>
      </c>
      <c r="O1369" s="110">
        <v>-2.216748768472903E-2</v>
      </c>
      <c r="P1369" s="110">
        <v>-2.2409873335498466E-2</v>
      </c>
      <c r="Q1369" s="42">
        <v>0</v>
      </c>
      <c r="R1369" s="42">
        <v>-4.1493775933610548E-3</v>
      </c>
      <c r="S1369" s="42">
        <v>-4.4444444444443499E-3</v>
      </c>
      <c r="T1369" s="110">
        <v>-4.4444444444443499E-3</v>
      </c>
      <c r="U1369" s="110">
        <v>-1.0752688172042972E-2</v>
      </c>
    </row>
    <row r="1370" spans="2:21" ht="12.75" customHeight="1" x14ac:dyDescent="0.2">
      <c r="B1370" s="110">
        <v>9.7402597402598216E-3</v>
      </c>
      <c r="C1370" s="42">
        <v>6.097560975609843E-3</v>
      </c>
      <c r="D1370" s="42">
        <v>-8.2872928176795455E-3</v>
      </c>
      <c r="E1370" s="42">
        <v>-2.7586206896551748E-2</v>
      </c>
      <c r="F1370" s="42">
        <v>1.4970059880239601E-2</v>
      </c>
      <c r="G1370" s="42">
        <v>1.5277777777777822E-2</v>
      </c>
      <c r="H1370" s="42">
        <v>0</v>
      </c>
      <c r="I1370" s="42">
        <v>9.6946194861851336E-3</v>
      </c>
      <c r="K1370" s="42">
        <v>0</v>
      </c>
      <c r="L1370" s="42">
        <v>0</v>
      </c>
      <c r="M1370" s="42">
        <v>-8.2304526748971252E-3</v>
      </c>
      <c r="N1370" s="42">
        <v>0</v>
      </c>
      <c r="O1370" s="110">
        <v>0</v>
      </c>
      <c r="P1370" s="110">
        <v>1.2956810631229136E-2</v>
      </c>
      <c r="Q1370" s="42">
        <v>0</v>
      </c>
      <c r="R1370" s="42">
        <v>8.3333333333334512E-3</v>
      </c>
      <c r="S1370" s="42">
        <v>2.2321428571428093E-3</v>
      </c>
      <c r="T1370" s="110">
        <v>2.2321428571428093E-3</v>
      </c>
      <c r="U1370" s="110">
        <v>-2.1739130434782145E-3</v>
      </c>
    </row>
    <row r="1371" spans="2:21" ht="12.75" customHeight="1" x14ac:dyDescent="0.2">
      <c r="B1371" s="110">
        <v>-1.2861736334405155E-2</v>
      </c>
      <c r="C1371" s="42">
        <v>-6.0606060606061465E-3</v>
      </c>
      <c r="D1371" s="42">
        <v>-4.642525533890338E-3</v>
      </c>
      <c r="E1371" s="42">
        <v>-1.4184397163120581E-2</v>
      </c>
      <c r="F1371" s="42">
        <v>-2.6548672566371771E-2</v>
      </c>
      <c r="G1371" s="42">
        <v>-3.0095759233926215E-2</v>
      </c>
      <c r="H1371" s="42">
        <v>-3.0701754385964886E-2</v>
      </c>
      <c r="I1371" s="42">
        <v>-9.6015362457991236E-4</v>
      </c>
      <c r="K1371" s="42">
        <v>0</v>
      </c>
      <c r="L1371" s="42">
        <v>0</v>
      </c>
      <c r="M1371" s="42">
        <v>-2.074688796680638E-3</v>
      </c>
      <c r="N1371" s="42">
        <v>-2.5188916876573773E-3</v>
      </c>
      <c r="O1371" s="110">
        <v>-2.5188916876573773E-3</v>
      </c>
      <c r="P1371" s="110">
        <v>-6.2315513283042875E-3</v>
      </c>
      <c r="Q1371" s="42">
        <v>0</v>
      </c>
      <c r="R1371" s="42">
        <v>-1.6528925619834798E-2</v>
      </c>
      <c r="S1371" s="42">
        <v>-2.2271714922048524E-3</v>
      </c>
      <c r="T1371" s="110">
        <v>-2.2271714922048524E-3</v>
      </c>
      <c r="U1371" s="110">
        <v>-1.5250544662309427E-2</v>
      </c>
    </row>
    <row r="1372" spans="2:21" ht="12.75" customHeight="1" x14ac:dyDescent="0.2">
      <c r="B1372" s="110">
        <v>-3.2573289902280878E-3</v>
      </c>
      <c r="C1372" s="42">
        <v>0</v>
      </c>
      <c r="D1372" s="42">
        <v>8.3955223880596876E-3</v>
      </c>
      <c r="E1372" s="42">
        <v>-7.1942446043165541E-3</v>
      </c>
      <c r="F1372" s="42">
        <v>3.0303030303030332E-2</v>
      </c>
      <c r="G1372" s="42">
        <v>-9.8730606488010436E-3</v>
      </c>
      <c r="H1372" s="42">
        <v>-1.8099547511311834E-3</v>
      </c>
      <c r="I1372" s="42">
        <v>4.4209514656415268E-2</v>
      </c>
      <c r="K1372" s="42">
        <v>-3.7243947858473028E-2</v>
      </c>
      <c r="L1372" s="42">
        <v>1.3175230566534895E-2</v>
      </c>
      <c r="M1372" s="42">
        <v>1.8711018711018868E-2</v>
      </c>
      <c r="N1372" s="42">
        <v>2.5252525252524713E-3</v>
      </c>
      <c r="O1372" s="110">
        <v>2.5252525252524713E-3</v>
      </c>
      <c r="P1372" s="110">
        <v>0</v>
      </c>
      <c r="Q1372" s="42">
        <v>0</v>
      </c>
      <c r="R1372" s="42">
        <v>-2.5210084033612909E-3</v>
      </c>
      <c r="S1372" s="42">
        <v>-2.9017857142857116E-2</v>
      </c>
      <c r="T1372" s="110">
        <v>-2.9017857142857116E-2</v>
      </c>
      <c r="U1372" s="110">
        <v>2.6548672566371702E-2</v>
      </c>
    </row>
    <row r="1373" spans="2:21" ht="12.75" customHeight="1" x14ac:dyDescent="0.2">
      <c r="B1373" s="110">
        <v>6.5359477124183061E-3</v>
      </c>
      <c r="C1373" s="42">
        <v>6.097560975609843E-3</v>
      </c>
      <c r="D1373" s="42">
        <v>-8.3256244218316237E-3</v>
      </c>
      <c r="E1373" s="42">
        <v>2.1739130434782629E-2</v>
      </c>
      <c r="F1373" s="42">
        <v>-2.941176470588238E-2</v>
      </c>
      <c r="G1373" s="42">
        <v>-2.8490028490029146E-3</v>
      </c>
      <c r="H1373" s="42">
        <v>-4.5330915684497477E-3</v>
      </c>
      <c r="I1373" s="42">
        <v>1.8407731247123728E-2</v>
      </c>
      <c r="K1373" s="42">
        <v>1.9342359767891785E-2</v>
      </c>
      <c r="L1373" s="42">
        <v>-3.0342436064152576E-2</v>
      </c>
      <c r="M1373" s="42">
        <v>-1.632653061224491E-2</v>
      </c>
      <c r="N1373" s="42">
        <v>0</v>
      </c>
      <c r="O1373" s="110">
        <v>0</v>
      </c>
      <c r="P1373" s="110">
        <v>-9.9009900990099237E-3</v>
      </c>
      <c r="Q1373" s="42">
        <v>1.3888888888888963E-2</v>
      </c>
      <c r="R1373" s="42">
        <v>1.0109519797809538E-2</v>
      </c>
      <c r="S1373" s="42">
        <v>-1.1494252873563177E-2</v>
      </c>
      <c r="T1373" s="110">
        <v>-1.1494252873563177E-2</v>
      </c>
      <c r="U1373" s="110">
        <v>-4.418103448275882E-2</v>
      </c>
    </row>
    <row r="1374" spans="2:21" ht="12.75" customHeight="1" x14ac:dyDescent="0.2">
      <c r="B1374" s="110">
        <v>-1.6233766233766177E-2</v>
      </c>
      <c r="C1374" s="42">
        <v>2.1818181818181785E-2</v>
      </c>
      <c r="D1374" s="42">
        <v>0</v>
      </c>
      <c r="E1374" s="42">
        <v>1.4184397163120581E-2</v>
      </c>
      <c r="F1374" s="42">
        <v>-9.0909090909090315E-3</v>
      </c>
      <c r="G1374" s="42">
        <v>1.000000000000004E-2</v>
      </c>
      <c r="H1374" s="42">
        <v>-3.0054644808743178E-2</v>
      </c>
      <c r="I1374" s="42">
        <v>-1.4460009037505661E-2</v>
      </c>
      <c r="K1374" s="42">
        <v>-1.5180265654648969E-2</v>
      </c>
      <c r="L1374" s="42">
        <v>2.9801817910893257E-3</v>
      </c>
      <c r="M1374" s="42">
        <v>1.0373443983402453E-2</v>
      </c>
      <c r="N1374" s="42">
        <v>-1.7632241813601863E-2</v>
      </c>
      <c r="O1374" s="110">
        <v>-1.7632241813601863E-2</v>
      </c>
      <c r="P1374" s="110">
        <v>0</v>
      </c>
      <c r="Q1374" s="42">
        <v>1.232876712328765E-2</v>
      </c>
      <c r="R1374" s="42">
        <v>9.1743119266056057E-3</v>
      </c>
      <c r="S1374" s="42">
        <v>1.1627906976744143E-2</v>
      </c>
      <c r="T1374" s="110">
        <v>1.1627906976744143E-2</v>
      </c>
      <c r="U1374" s="110">
        <v>1.4656144306651724E-2</v>
      </c>
    </row>
    <row r="1375" spans="2:21" ht="12.75" customHeight="1" x14ac:dyDescent="0.2">
      <c r="B1375" s="110">
        <v>-2.9702970297029799E-2</v>
      </c>
      <c r="C1375" s="42">
        <v>-4.7449584816131847E-3</v>
      </c>
      <c r="D1375" s="42">
        <v>0</v>
      </c>
      <c r="E1375" s="42">
        <v>-1.3986013986014E-2</v>
      </c>
      <c r="F1375" s="42">
        <v>3.0581039755351032E-3</v>
      </c>
      <c r="G1375" s="42">
        <v>7.0721357850070466E-3</v>
      </c>
      <c r="H1375" s="42">
        <v>-4.6948356807510741E-3</v>
      </c>
      <c r="I1375" s="42">
        <v>1.0087116001834132E-2</v>
      </c>
      <c r="K1375" s="42">
        <v>3.082851637764935E-2</v>
      </c>
      <c r="L1375" s="42">
        <v>0</v>
      </c>
      <c r="M1375" s="42">
        <v>-4.1067761806982466E-3</v>
      </c>
      <c r="N1375" s="42">
        <v>2.564102564102509E-3</v>
      </c>
      <c r="O1375" s="110">
        <v>2.564102564102509E-3</v>
      </c>
      <c r="P1375" s="110">
        <v>3.3333333333333808E-3</v>
      </c>
      <c r="Q1375" s="42">
        <v>-1.8944519621109684E-2</v>
      </c>
      <c r="R1375" s="42">
        <v>-1.2396694214876061E-2</v>
      </c>
      <c r="S1375" s="42">
        <v>0</v>
      </c>
      <c r="T1375" s="110">
        <v>0</v>
      </c>
      <c r="U1375" s="110">
        <v>1.6666666666666705E-2</v>
      </c>
    </row>
    <row r="1376" spans="2:21" ht="12.75" customHeight="1" x14ac:dyDescent="0.2">
      <c r="B1376" s="110">
        <v>3.4013605442177659E-3</v>
      </c>
      <c r="C1376" s="42">
        <v>0</v>
      </c>
      <c r="D1376" s="42">
        <v>0</v>
      </c>
      <c r="E1376" s="42">
        <v>1.4184397163120581E-2</v>
      </c>
      <c r="F1376" s="42">
        <v>3.0487804878048811E-2</v>
      </c>
      <c r="G1376" s="42">
        <v>-2.9494382022471906E-2</v>
      </c>
      <c r="H1376" s="42">
        <v>2.9245283018867974E-2</v>
      </c>
      <c r="I1376" s="42">
        <v>1.3617793917385254E-2</v>
      </c>
      <c r="K1376" s="42">
        <v>-3.7383177570094318E-3</v>
      </c>
      <c r="L1376" s="42">
        <v>1.0399643440796226E-2</v>
      </c>
      <c r="M1376" s="42">
        <v>2.2680412371134089E-2</v>
      </c>
      <c r="N1376" s="42">
        <v>-6.3938618925832112E-3</v>
      </c>
      <c r="O1376" s="110">
        <v>-6.3938618925832112E-3</v>
      </c>
      <c r="P1376" s="110">
        <v>-3.3222591362126715E-3</v>
      </c>
      <c r="Q1376" s="42">
        <v>-2.7586206896551627E-2</v>
      </c>
      <c r="R1376" s="42">
        <v>-8.3682008368200535E-3</v>
      </c>
      <c r="S1376" s="42">
        <v>2.0689655172413758E-2</v>
      </c>
      <c r="T1376" s="110">
        <v>2.0689655172413758E-2</v>
      </c>
      <c r="U1376" s="110">
        <v>-1.3114754098360763E-2</v>
      </c>
    </row>
    <row r="1377" spans="2:21" ht="12.75" customHeight="1" x14ac:dyDescent="0.2">
      <c r="B1377" s="110">
        <v>-6.7796610169491584E-3</v>
      </c>
      <c r="C1377" s="42">
        <v>-4.7675804529202529E-3</v>
      </c>
      <c r="D1377" s="42">
        <v>0</v>
      </c>
      <c r="E1377" s="42">
        <v>5.5944055944056E-2</v>
      </c>
      <c r="F1377" s="42">
        <v>-8.8757396449703572E-3</v>
      </c>
      <c r="G1377" s="42">
        <v>1.3024602026049183E-2</v>
      </c>
      <c r="H1377" s="42">
        <v>-1.9248395967002827E-2</v>
      </c>
      <c r="I1377" s="42">
        <v>3.134796238244527E-2</v>
      </c>
      <c r="K1377" s="42">
        <v>-1.8761726078799182E-2</v>
      </c>
      <c r="L1377" s="42">
        <v>6.3225996177032881E-2</v>
      </c>
      <c r="M1377" s="42">
        <v>1.8145161290322551E-2</v>
      </c>
      <c r="N1377" s="42">
        <v>-1.4157014157014085E-2</v>
      </c>
      <c r="O1377" s="110">
        <v>-1.4157014157014085E-2</v>
      </c>
      <c r="P1377" s="110">
        <v>0</v>
      </c>
      <c r="Q1377" s="42">
        <v>2.6950354609929006E-2</v>
      </c>
      <c r="R1377" s="42">
        <v>2.1097046413502109E-2</v>
      </c>
      <c r="S1377" s="42">
        <v>-4.5045045045046085E-3</v>
      </c>
      <c r="T1377" s="110">
        <v>-4.5045045045046085E-3</v>
      </c>
      <c r="U1377" s="110">
        <v>2.3255813953488469E-2</v>
      </c>
    </row>
    <row r="1378" spans="2:21" ht="12.75" customHeight="1" x14ac:dyDescent="0.2">
      <c r="B1378" s="110">
        <v>2.047781569965872E-2</v>
      </c>
      <c r="C1378" s="42">
        <v>-1.1976047904191574E-2</v>
      </c>
      <c r="D1378" s="42">
        <v>7.462686567164185E-3</v>
      </c>
      <c r="E1378" s="42">
        <v>0.1324503311258278</v>
      </c>
      <c r="F1378" s="42">
        <v>-1.4925373134328438E-2</v>
      </c>
      <c r="G1378" s="42">
        <v>2.8571428571429231E-3</v>
      </c>
      <c r="H1378" s="42">
        <v>-1.8691588785046665E-2</v>
      </c>
      <c r="I1378" s="42">
        <v>-8.6843247937486428E-4</v>
      </c>
      <c r="K1378" s="42">
        <v>1.9120458891013315E-2</v>
      </c>
      <c r="L1378" s="42">
        <v>-1.3829345871940331E-2</v>
      </c>
      <c r="M1378" s="42">
        <v>7.9207920792079278E-3</v>
      </c>
      <c r="N1378" s="42">
        <v>1.8276762402088847E-2</v>
      </c>
      <c r="O1378" s="110">
        <v>1.8276762402088847E-2</v>
      </c>
      <c r="P1378" s="110">
        <v>3.3333333333338542E-4</v>
      </c>
      <c r="Q1378" s="42">
        <v>-3.0386740331491677E-2</v>
      </c>
      <c r="R1378" s="42">
        <v>0</v>
      </c>
      <c r="S1378" s="42">
        <v>-2.7149321266968351E-2</v>
      </c>
      <c r="T1378" s="110">
        <v>-2.7149321266968351E-2</v>
      </c>
      <c r="U1378" s="110">
        <v>5.5194805194805172E-2</v>
      </c>
    </row>
    <row r="1379" spans="2:21" ht="12.75" customHeight="1" x14ac:dyDescent="0.2">
      <c r="B1379" s="110">
        <v>0</v>
      </c>
      <c r="C1379" s="42">
        <v>0</v>
      </c>
      <c r="D1379" s="42">
        <v>-9.2592592592607059E-4</v>
      </c>
      <c r="E1379" s="42">
        <v>-2.9239766081871371E-2</v>
      </c>
      <c r="F1379" s="42">
        <v>-6.0606060606060667E-3</v>
      </c>
      <c r="G1379" s="42">
        <v>0</v>
      </c>
      <c r="H1379" s="42">
        <v>-4.76190476190483E-3</v>
      </c>
      <c r="I1379" s="42">
        <v>1.825293350717087E-2</v>
      </c>
      <c r="K1379" s="42">
        <v>0</v>
      </c>
      <c r="L1379" s="42">
        <v>4.0667508063385226E-2</v>
      </c>
      <c r="M1379" s="42">
        <v>1.3752455795677855E-2</v>
      </c>
      <c r="N1379" s="42">
        <v>0</v>
      </c>
      <c r="O1379" s="110">
        <v>0</v>
      </c>
      <c r="P1379" s="110">
        <v>0</v>
      </c>
      <c r="Q1379" s="42">
        <v>2.5641025641025599E-2</v>
      </c>
      <c r="R1379" s="42">
        <v>-4.9586776859504534E-3</v>
      </c>
      <c r="S1379" s="42">
        <v>1.8604651162790715E-2</v>
      </c>
      <c r="T1379" s="110">
        <v>1.8604651162790715E-2</v>
      </c>
      <c r="U1379" s="110">
        <v>3.589743589743586E-2</v>
      </c>
    </row>
    <row r="1380" spans="2:21" ht="12.75" customHeight="1" x14ac:dyDescent="0.2">
      <c r="B1380" s="110">
        <v>0</v>
      </c>
      <c r="C1380" s="42">
        <v>-1.2121212121211863E-3</v>
      </c>
      <c r="D1380" s="42">
        <v>-6.4874884151991212E-3</v>
      </c>
      <c r="E1380" s="42">
        <v>1.2048192771084348E-2</v>
      </c>
      <c r="F1380" s="42">
        <v>3.6585365853658569E-2</v>
      </c>
      <c r="G1380" s="42">
        <v>-1.424501424501432E-2</v>
      </c>
      <c r="H1380" s="42">
        <v>-4.7846889952153793E-3</v>
      </c>
      <c r="I1380" s="42">
        <v>-8.5360648740930127E-3</v>
      </c>
      <c r="K1380" s="42">
        <v>3.7523452157599366E-3</v>
      </c>
      <c r="L1380" s="42">
        <v>5.3901091497102873E-3</v>
      </c>
      <c r="M1380" s="42">
        <v>0</v>
      </c>
      <c r="N1380" s="42">
        <v>7.6923076923075279E-3</v>
      </c>
      <c r="O1380" s="110">
        <v>7.6923076923075279E-3</v>
      </c>
      <c r="P1380" s="110">
        <v>1.299566811062969E-2</v>
      </c>
      <c r="Q1380" s="42">
        <v>5.5555555555555483E-2</v>
      </c>
      <c r="R1380" s="42">
        <v>-1.3289036544850509E-2</v>
      </c>
      <c r="S1380" s="42">
        <v>4.566210045662206E-3</v>
      </c>
      <c r="T1380" s="110">
        <v>4.566210045662206E-3</v>
      </c>
      <c r="U1380" s="110">
        <v>2.4752475247524754E-2</v>
      </c>
    </row>
    <row r="1381" spans="2:21" ht="12.75" customHeight="1" x14ac:dyDescent="0.2">
      <c r="B1381" s="110">
        <v>0</v>
      </c>
      <c r="C1381" s="42">
        <v>0</v>
      </c>
      <c r="D1381" s="42">
        <v>-1.8656716417910547E-2</v>
      </c>
      <c r="E1381" s="42">
        <v>0</v>
      </c>
      <c r="F1381" s="42">
        <v>-5.8823529411764757E-3</v>
      </c>
      <c r="G1381" s="42">
        <v>0</v>
      </c>
      <c r="H1381" s="42">
        <v>0</v>
      </c>
      <c r="I1381" s="42">
        <v>8.6095566078346654E-3</v>
      </c>
      <c r="K1381" s="42">
        <v>-7.4766355140186971E-3</v>
      </c>
      <c r="L1381" s="42">
        <v>6.7015145422866526E-3</v>
      </c>
      <c r="M1381" s="42">
        <v>9.6899224806201202E-3</v>
      </c>
      <c r="N1381" s="42">
        <v>1.27226463104323E-3</v>
      </c>
      <c r="O1381" s="110">
        <v>1.27226463104323E-3</v>
      </c>
      <c r="P1381" s="110">
        <v>-1.2828947368420955E-2</v>
      </c>
      <c r="Q1381" s="42">
        <v>0</v>
      </c>
      <c r="R1381" s="42">
        <v>3.4511784511784521E-2</v>
      </c>
      <c r="S1381" s="42">
        <v>-2.2727272727272846E-2</v>
      </c>
      <c r="T1381" s="110">
        <v>-2.2727272727272846E-2</v>
      </c>
      <c r="U1381" s="110">
        <v>9.6618357487920654E-4</v>
      </c>
    </row>
    <row r="1382" spans="2:21" ht="12.75" customHeight="1" x14ac:dyDescent="0.2">
      <c r="B1382" s="110">
        <v>-6.6889632107023462E-3</v>
      </c>
      <c r="C1382" s="42">
        <v>1.2135922330096828E-3</v>
      </c>
      <c r="D1382" s="42">
        <v>-9.5057034220530302E-4</v>
      </c>
      <c r="E1382" s="42">
        <v>-1.7857142857142873E-2</v>
      </c>
      <c r="F1382" s="42">
        <v>-8.8757396449703572E-3</v>
      </c>
      <c r="G1382" s="42">
        <v>0</v>
      </c>
      <c r="H1382" s="42">
        <v>-2.2115384615384488E-2</v>
      </c>
      <c r="I1382" s="42">
        <v>-1.7072129748185723E-3</v>
      </c>
      <c r="K1382" s="42">
        <v>3.7664783427494484E-3</v>
      </c>
      <c r="L1382" s="42">
        <v>-6.6569032086274413E-3</v>
      </c>
      <c r="M1382" s="42">
        <v>7.6775431861804289E-3</v>
      </c>
      <c r="N1382" s="42">
        <v>0</v>
      </c>
      <c r="O1382" s="110">
        <v>0</v>
      </c>
      <c r="P1382" s="110">
        <v>0</v>
      </c>
      <c r="Q1382" s="42">
        <v>4.736842105263174E-2</v>
      </c>
      <c r="R1382" s="42">
        <v>-2.7664768104149702E-2</v>
      </c>
      <c r="S1382" s="42">
        <v>-2.0930232558139503E-2</v>
      </c>
      <c r="T1382" s="110">
        <v>-2.0930232558139503E-2</v>
      </c>
      <c r="U1382" s="110">
        <v>2.3166023166023189E-2</v>
      </c>
    </row>
    <row r="1383" spans="2:21" ht="12.75" customHeight="1" x14ac:dyDescent="0.2">
      <c r="B1383" s="110">
        <v>6.0606060606060504E-2</v>
      </c>
      <c r="C1383" s="42">
        <v>2.0606060606060597E-2</v>
      </c>
      <c r="D1383" s="42">
        <v>0</v>
      </c>
      <c r="E1383" s="42">
        <v>-6.0606060606060667E-3</v>
      </c>
      <c r="F1383" s="42">
        <v>5.9701492537313348E-2</v>
      </c>
      <c r="G1383" s="42">
        <v>1.4450867052024096E-3</v>
      </c>
      <c r="H1383" s="42">
        <v>2.9498525073745683E-3</v>
      </c>
      <c r="I1383" s="42">
        <v>-7.695596408721664E-3</v>
      </c>
      <c r="K1383" s="42">
        <v>7.5046904315197067E-3</v>
      </c>
      <c r="L1383" s="42">
        <v>-5.3612116338292506E-3</v>
      </c>
      <c r="M1383" s="42">
        <v>-4.7619047619047616E-2</v>
      </c>
      <c r="N1383" s="42">
        <v>-2.6683608640406493E-2</v>
      </c>
      <c r="O1383" s="110">
        <v>-2.6683608640406493E-2</v>
      </c>
      <c r="P1383" s="110">
        <v>0</v>
      </c>
      <c r="Q1383" s="42">
        <v>5.0251256281407072E-2</v>
      </c>
      <c r="R1383" s="42">
        <v>5.0209205020920467E-2</v>
      </c>
      <c r="S1383" s="42">
        <v>7.1258907363421021E-3</v>
      </c>
      <c r="T1383" s="110">
        <v>7.1258907363421021E-3</v>
      </c>
      <c r="U1383" s="110">
        <v>-7.5471698113207617E-3</v>
      </c>
    </row>
    <row r="1384" spans="2:21" ht="12.75" customHeight="1" x14ac:dyDescent="0.2">
      <c r="B1384" s="110">
        <v>3.1746031746032479E-3</v>
      </c>
      <c r="C1384" s="42">
        <v>0</v>
      </c>
      <c r="D1384" s="42">
        <v>-8.563273073263546E-3</v>
      </c>
      <c r="E1384" s="42">
        <v>-1.8292682926829149E-2</v>
      </c>
      <c r="F1384" s="42">
        <v>5.6338028169014134E-2</v>
      </c>
      <c r="G1384" s="42">
        <v>-1.5873015873015917E-2</v>
      </c>
      <c r="H1384" s="42">
        <v>1.6666666666666659E-2</v>
      </c>
      <c r="I1384" s="42">
        <v>-3.4467901766480759E-3</v>
      </c>
      <c r="K1384" s="42">
        <v>0</v>
      </c>
      <c r="L1384" s="42">
        <v>-1.3475272874275419E-3</v>
      </c>
      <c r="M1384" s="42">
        <v>-1.9999999999999928E-2</v>
      </c>
      <c r="N1384" s="42">
        <v>-2.4804177545691957E-2</v>
      </c>
      <c r="O1384" s="110">
        <v>-2.4804177545691957E-2</v>
      </c>
      <c r="P1384" s="110">
        <v>1.3328890369876422E-3</v>
      </c>
      <c r="Q1384" s="42">
        <v>3.5885167464114701E-2</v>
      </c>
      <c r="R1384" s="42">
        <v>-2.7888446215139414E-2</v>
      </c>
      <c r="S1384" s="42">
        <v>-1.4150943396226532E-2</v>
      </c>
      <c r="T1384" s="110">
        <v>-1.4150943396226532E-2</v>
      </c>
      <c r="U1384" s="110">
        <v>-1.901140684410606E-3</v>
      </c>
    </row>
    <row r="1385" spans="2:21" ht="12.75" customHeight="1" x14ac:dyDescent="0.2">
      <c r="B1385" s="110">
        <v>2.5316455696202552E-2</v>
      </c>
      <c r="C1385" s="42">
        <v>0</v>
      </c>
      <c r="D1385" s="42">
        <v>-2.8790786948176651E-2</v>
      </c>
      <c r="E1385" s="42">
        <v>-1.2422360248447215E-2</v>
      </c>
      <c r="F1385" s="42">
        <v>3.7333333333333364E-2</v>
      </c>
      <c r="G1385" s="42">
        <v>-1.4662756598240157E-3</v>
      </c>
      <c r="H1385" s="42">
        <v>-1.9286403085824428E-2</v>
      </c>
      <c r="I1385" s="42">
        <v>2.59403372243849E-3</v>
      </c>
      <c r="K1385" s="42">
        <v>-7.4487895716946065E-3</v>
      </c>
      <c r="L1385" s="42">
        <v>8.0960734043989332E-3</v>
      </c>
      <c r="M1385" s="42">
        <v>-5.3061224489796055E-2</v>
      </c>
      <c r="N1385" s="42">
        <v>-1.4725568942436337E-2</v>
      </c>
      <c r="O1385" s="110">
        <v>-1.4725568942436337E-2</v>
      </c>
      <c r="P1385" s="110">
        <v>0</v>
      </c>
      <c r="Q1385" s="42">
        <v>5.0808314087759758E-2</v>
      </c>
      <c r="R1385" s="42">
        <v>0</v>
      </c>
      <c r="S1385" s="42">
        <v>5.9808612440191394E-2</v>
      </c>
      <c r="T1385" s="110">
        <v>5.9808612440191394E-2</v>
      </c>
      <c r="U1385" s="110">
        <v>1.6190476190476182E-2</v>
      </c>
    </row>
    <row r="1386" spans="2:21" ht="12.75" customHeight="1" x14ac:dyDescent="0.2">
      <c r="B1386" s="110">
        <v>-4.6296296296296266E-2</v>
      </c>
      <c r="C1386" s="42">
        <v>2.1377672209026095E-2</v>
      </c>
      <c r="D1386" s="42">
        <v>2.9644268774703629E-2</v>
      </c>
      <c r="E1386" s="42">
        <v>-2.5157232704402538E-2</v>
      </c>
      <c r="F1386" s="42">
        <v>-1.7994858611825267E-2</v>
      </c>
      <c r="G1386" s="42">
        <v>1.4684287812040803E-3</v>
      </c>
      <c r="H1386" s="42">
        <v>2.261553588987204E-2</v>
      </c>
      <c r="I1386" s="42">
        <v>-3.0185424752048419E-2</v>
      </c>
      <c r="K1386" s="42">
        <v>0</v>
      </c>
      <c r="L1386" s="42">
        <v>-5.3540356043367734E-3</v>
      </c>
      <c r="M1386" s="42">
        <v>-2.5862068965517265E-2</v>
      </c>
      <c r="N1386" s="42">
        <v>5.9782608695652224E-2</v>
      </c>
      <c r="O1386" s="110">
        <v>5.9782608695652224E-2</v>
      </c>
      <c r="P1386" s="110">
        <v>0</v>
      </c>
      <c r="Q1386" s="42">
        <v>2.1978021978023461E-3</v>
      </c>
      <c r="R1386" s="42">
        <v>2.9508196721311428E-2</v>
      </c>
      <c r="S1386" s="42">
        <v>8.1264108352144551E-2</v>
      </c>
      <c r="T1386" s="110">
        <v>8.1264108352144551E-2</v>
      </c>
      <c r="U1386" s="110">
        <v>0</v>
      </c>
    </row>
    <row r="1387" spans="2:21" ht="12.75" customHeight="1" x14ac:dyDescent="0.2">
      <c r="B1387" s="110">
        <v>-3.2362459546926309E-3</v>
      </c>
      <c r="C1387" s="42">
        <v>2.3255813953488497E-2</v>
      </c>
      <c r="D1387" s="42">
        <v>-2.8790786948176651E-2</v>
      </c>
      <c r="E1387" s="42">
        <v>-6.4516129032258117E-3</v>
      </c>
      <c r="F1387" s="42">
        <v>1.8324607329843007E-2</v>
      </c>
      <c r="G1387" s="42">
        <v>0</v>
      </c>
      <c r="H1387" s="42">
        <v>0</v>
      </c>
      <c r="I1387" s="42">
        <v>6.2249888839484473E-3</v>
      </c>
      <c r="K1387" s="42">
        <v>3.7523452157599366E-3</v>
      </c>
      <c r="L1387" s="42">
        <v>2.4222850222042756E-2</v>
      </c>
      <c r="M1387" s="42">
        <v>-1.1061946902654829E-2</v>
      </c>
      <c r="N1387" s="42">
        <v>-1.2820512820514824E-3</v>
      </c>
      <c r="O1387" s="110">
        <v>-1.2820512820514824E-3</v>
      </c>
      <c r="P1387" s="110">
        <v>-1.3311148086522179E-3</v>
      </c>
      <c r="Q1387" s="42">
        <v>7.6754385964910637E-3</v>
      </c>
      <c r="R1387" s="42">
        <v>-4.7770700636943072E-3</v>
      </c>
      <c r="S1387" s="42">
        <v>4.5929018789143995E-2</v>
      </c>
      <c r="T1387" s="110">
        <v>4.5929018789143995E-2</v>
      </c>
      <c r="U1387" s="110">
        <v>-9.3720712277411316E-4</v>
      </c>
    </row>
    <row r="1388" spans="2:21" ht="12.75" customHeight="1" x14ac:dyDescent="0.2">
      <c r="B1388" s="110">
        <v>-1.2987012987012998E-2</v>
      </c>
      <c r="C1388" s="42">
        <v>-1.7045454545454586E-2</v>
      </c>
      <c r="D1388" s="42">
        <v>2.9644268774703629E-2</v>
      </c>
      <c r="E1388" s="42">
        <v>6.4935064935064991E-3</v>
      </c>
      <c r="F1388" s="42">
        <v>-2.827763496143967E-2</v>
      </c>
      <c r="G1388" s="42">
        <v>4.1055718475073347E-2</v>
      </c>
      <c r="H1388" s="42">
        <v>0</v>
      </c>
      <c r="I1388" s="42">
        <v>-8.8378258948296835E-4</v>
      </c>
      <c r="K1388" s="42">
        <v>-2.2429906542056094E-2</v>
      </c>
      <c r="L1388" s="42">
        <v>1.3138877939823893E-2</v>
      </c>
      <c r="M1388" s="42">
        <v>1.3422818791946421E-2</v>
      </c>
      <c r="N1388" s="42">
        <v>-1.2836970474967636E-3</v>
      </c>
      <c r="O1388" s="110">
        <v>-1.2836970474967636E-3</v>
      </c>
      <c r="P1388" s="110">
        <v>-5.3315561479506876E-3</v>
      </c>
      <c r="Q1388" s="42">
        <v>-4.7878128400435205E-2</v>
      </c>
      <c r="R1388" s="42">
        <v>4.0000000000000565E-3</v>
      </c>
      <c r="S1388" s="42">
        <v>1.397205588822361E-2</v>
      </c>
      <c r="T1388" s="110">
        <v>1.397205588822361E-2</v>
      </c>
      <c r="U1388" s="110">
        <v>2.8142589118198276E-3</v>
      </c>
    </row>
    <row r="1389" spans="2:21" ht="12.75" customHeight="1" x14ac:dyDescent="0.2">
      <c r="B1389" s="110">
        <v>-1.6447368421052572E-2</v>
      </c>
      <c r="C1389" s="42">
        <v>4.6242774566473003E-3</v>
      </c>
      <c r="D1389" s="42">
        <v>0</v>
      </c>
      <c r="E1389" s="42">
        <v>2.5806451612903247E-2</v>
      </c>
      <c r="F1389" s="42">
        <v>-1.0582010582010592E-2</v>
      </c>
      <c r="G1389" s="42">
        <v>-2.9577464788732386E-2</v>
      </c>
      <c r="H1389" s="42">
        <v>-9.615384615384583E-3</v>
      </c>
      <c r="I1389" s="42">
        <v>2.7421494913755021E-2</v>
      </c>
      <c r="K1389" s="42">
        <v>7.6481835564053595E-3</v>
      </c>
      <c r="L1389" s="42">
        <v>-5.1873946310464466E-3</v>
      </c>
      <c r="M1389" s="42">
        <v>2.2075055187637496E-3</v>
      </c>
      <c r="N1389" s="42">
        <v>-5.1413881748070892E-3</v>
      </c>
      <c r="O1389" s="110">
        <v>-5.1413881748070892E-3</v>
      </c>
      <c r="P1389" s="110">
        <v>5.0251256281406559E-3</v>
      </c>
      <c r="Q1389" s="42">
        <v>0</v>
      </c>
      <c r="R1389" s="42">
        <v>-3.9840637450199766E-3</v>
      </c>
      <c r="S1389" s="42">
        <v>-1.5748031496063006E-2</v>
      </c>
      <c r="T1389" s="110">
        <v>-1.5748031496063006E-2</v>
      </c>
      <c r="U1389" s="110">
        <v>3.1805425631431232E-2</v>
      </c>
    </row>
    <row r="1390" spans="2:21" ht="12.75" customHeight="1" x14ac:dyDescent="0.2">
      <c r="B1390" s="110">
        <v>0</v>
      </c>
      <c r="C1390" s="42">
        <v>1.0356731875719201E-2</v>
      </c>
      <c r="D1390" s="42">
        <v>-1.4395393474088325E-2</v>
      </c>
      <c r="E1390" s="42">
        <v>-1.8867924528301903E-2</v>
      </c>
      <c r="F1390" s="42">
        <v>-2.9411764705882321E-2</v>
      </c>
      <c r="G1390" s="42">
        <v>1.8867924528301869E-2</v>
      </c>
      <c r="H1390" s="42">
        <v>0</v>
      </c>
      <c r="I1390" s="42">
        <v>0</v>
      </c>
      <c r="K1390" s="42">
        <v>0</v>
      </c>
      <c r="L1390" s="42">
        <v>-5.2144440099075639E-3</v>
      </c>
      <c r="M1390" s="42">
        <v>0</v>
      </c>
      <c r="N1390" s="42">
        <v>-7.7519379844961881E-3</v>
      </c>
      <c r="O1390" s="110">
        <v>-7.7519379844961881E-3</v>
      </c>
      <c r="P1390" s="110">
        <v>-6.6666666666666428E-3</v>
      </c>
      <c r="Q1390" s="42">
        <v>-6.857142857142914E-3</v>
      </c>
      <c r="R1390" s="42">
        <v>0</v>
      </c>
      <c r="S1390" s="42">
        <v>-3.0000000000000072E-2</v>
      </c>
      <c r="T1390" s="110">
        <v>-3.0000000000000072E-2</v>
      </c>
      <c r="U1390" s="110">
        <v>-1.7225747960108749E-2</v>
      </c>
    </row>
    <row r="1391" spans="2:21" ht="12.75" customHeight="1" x14ac:dyDescent="0.2">
      <c r="B1391" s="110">
        <v>6.6889632107023462E-3</v>
      </c>
      <c r="C1391" s="42">
        <v>-3.4168564920272625E-3</v>
      </c>
      <c r="D1391" s="42">
        <v>0</v>
      </c>
      <c r="E1391" s="42">
        <v>1.2820512820512832E-2</v>
      </c>
      <c r="F1391" s="42">
        <v>-3.305785123966945E-2</v>
      </c>
      <c r="G1391" s="42">
        <v>1.4245014245014193E-2</v>
      </c>
      <c r="H1391" s="42">
        <v>-2.912621359223291E-2</v>
      </c>
      <c r="I1391" s="42">
        <v>-2.5828669823504149E-2</v>
      </c>
      <c r="K1391" s="42">
        <v>-1.8975332068311295E-2</v>
      </c>
      <c r="L1391" s="42">
        <v>-2.6208884811950695E-3</v>
      </c>
      <c r="M1391" s="42">
        <v>0</v>
      </c>
      <c r="N1391" s="42">
        <v>-2.6041666666666692E-2</v>
      </c>
      <c r="O1391" s="110">
        <v>-2.6041666666666692E-2</v>
      </c>
      <c r="P1391" s="110">
        <v>0</v>
      </c>
      <c r="Q1391" s="42">
        <v>-2.9919447640966605E-2</v>
      </c>
      <c r="R1391" s="42">
        <v>-7.9999999999999724E-3</v>
      </c>
      <c r="S1391" s="42">
        <v>-1.2371134020618476E-2</v>
      </c>
      <c r="T1391" s="110">
        <v>-1.2371134020618476E-2</v>
      </c>
      <c r="U1391" s="110">
        <v>1.0147601476014708E-2</v>
      </c>
    </row>
    <row r="1392" spans="2:21" ht="12.75" customHeight="1" x14ac:dyDescent="0.2">
      <c r="B1392" s="110">
        <v>-1.6611295681063211E-2</v>
      </c>
      <c r="C1392" s="42">
        <v>2.2857142857142369E-3</v>
      </c>
      <c r="D1392" s="42">
        <v>0</v>
      </c>
      <c r="E1392" s="42">
        <v>6.329113924050638E-3</v>
      </c>
      <c r="F1392" s="42">
        <v>0</v>
      </c>
      <c r="G1392" s="42">
        <v>-1.4044943820224668E-2</v>
      </c>
      <c r="H1392" s="42">
        <v>-3.0000000000000072E-2</v>
      </c>
      <c r="I1392" s="42">
        <v>2.4745912505523743E-2</v>
      </c>
      <c r="K1392" s="42">
        <v>1.547388781431336E-2</v>
      </c>
      <c r="L1392" s="42">
        <v>-1.8394429115753473E-2</v>
      </c>
      <c r="M1392" s="42">
        <v>-3.3039647577092587E-2</v>
      </c>
      <c r="N1392" s="42">
        <v>3.2085561497326352E-2</v>
      </c>
      <c r="O1392" s="110">
        <v>3.2085561497326352E-2</v>
      </c>
      <c r="P1392" s="110">
        <v>-6.3758389261745398E-3</v>
      </c>
      <c r="Q1392" s="42">
        <v>-3.3214709371292929E-2</v>
      </c>
      <c r="R1392" s="42">
        <v>-8.0645161290320857E-4</v>
      </c>
      <c r="S1392" s="42">
        <v>2.9227557411273419E-2</v>
      </c>
      <c r="T1392" s="110">
        <v>2.9227557411273419E-2</v>
      </c>
      <c r="U1392" s="110">
        <v>-1.004566210045657E-2</v>
      </c>
    </row>
    <row r="1393" spans="2:21" ht="12.75" customHeight="1" x14ac:dyDescent="0.2">
      <c r="B1393" s="110">
        <v>1.0135135135135219E-2</v>
      </c>
      <c r="C1393" s="42">
        <v>3.420752565564554E-3</v>
      </c>
      <c r="D1393" s="42">
        <v>0</v>
      </c>
      <c r="E1393" s="42">
        <v>-3.1446540880503172E-2</v>
      </c>
      <c r="F1393" s="42">
        <v>-1.709401709401711E-2</v>
      </c>
      <c r="G1393" s="42">
        <v>2.1367521367521292E-2</v>
      </c>
      <c r="H1393" s="42">
        <v>0</v>
      </c>
      <c r="I1393" s="42">
        <v>-5.1746442432083224E-3</v>
      </c>
      <c r="K1393" s="42">
        <v>1.904761904761915E-2</v>
      </c>
      <c r="L1393" s="42">
        <v>2.8108686922768033E-2</v>
      </c>
      <c r="M1393" s="42">
        <v>-4.55580865603635E-3</v>
      </c>
      <c r="N1393" s="42">
        <v>2.5906735751294783E-3</v>
      </c>
      <c r="O1393" s="110">
        <v>2.5906735751294783E-3</v>
      </c>
      <c r="P1393" s="110">
        <v>-3.7149611617696534E-3</v>
      </c>
      <c r="Q1393" s="42">
        <v>-2.9447852760736221E-2</v>
      </c>
      <c r="R1393" s="42">
        <v>-8.0710250201773898E-4</v>
      </c>
      <c r="S1393" s="42">
        <v>0</v>
      </c>
      <c r="T1393" s="110">
        <v>0</v>
      </c>
      <c r="U1393" s="110">
        <v>-4.6125461254613205E-3</v>
      </c>
    </row>
    <row r="1394" spans="2:21" ht="12.75" customHeight="1" x14ac:dyDescent="0.2">
      <c r="B1394" s="110">
        <v>0</v>
      </c>
      <c r="C1394" s="42">
        <v>0</v>
      </c>
      <c r="D1394" s="42">
        <v>-3.1158714703018529E-2</v>
      </c>
      <c r="E1394" s="42">
        <v>-6.4935064935064991E-3</v>
      </c>
      <c r="F1394" s="42">
        <v>-1.4492753623188356E-2</v>
      </c>
      <c r="G1394" s="42">
        <v>6.9735006973501686E-3</v>
      </c>
      <c r="H1394" s="42">
        <v>4.639175257731952E-2</v>
      </c>
      <c r="I1394" s="42">
        <v>-1.7338534893801105E-3</v>
      </c>
      <c r="K1394" s="42">
        <v>1.8691588785046662E-2</v>
      </c>
      <c r="L1394" s="42">
        <v>-2.8642103892722384E-2</v>
      </c>
      <c r="M1394" s="42">
        <v>-1.1441647597253964E-2</v>
      </c>
      <c r="N1394" s="42">
        <v>1.2919896640826599E-3</v>
      </c>
      <c r="O1394" s="110">
        <v>1.2919896640826599E-3</v>
      </c>
      <c r="P1394" s="110">
        <v>-3.3898305084746243E-3</v>
      </c>
      <c r="Q1394" s="42">
        <v>2.9077117572692848E-2</v>
      </c>
      <c r="R1394" s="42">
        <v>0</v>
      </c>
      <c r="S1394" s="42">
        <v>-8.1135902636916904E-3</v>
      </c>
      <c r="T1394" s="110">
        <v>-8.1135902636916904E-3</v>
      </c>
      <c r="U1394" s="110">
        <v>-1.8535681186283202E-3</v>
      </c>
    </row>
    <row r="1395" spans="2:21" ht="12.75" customHeight="1" x14ac:dyDescent="0.2">
      <c r="B1395" s="110">
        <v>-2.6755852842809385E-2</v>
      </c>
      <c r="C1395" s="42">
        <v>4.5454545454544481E-3</v>
      </c>
      <c r="D1395" s="42">
        <v>-3.0150753768843582E-3</v>
      </c>
      <c r="E1395" s="42">
        <v>0</v>
      </c>
      <c r="F1395" s="42">
        <v>-2.941176470588238E-2</v>
      </c>
      <c r="G1395" s="42">
        <v>0</v>
      </c>
      <c r="H1395" s="42">
        <v>0</v>
      </c>
      <c r="I1395" s="42">
        <v>-8.6843247937474083E-3</v>
      </c>
      <c r="K1395" s="42">
        <v>-1.1009174311926533E-2</v>
      </c>
      <c r="L1395" s="42">
        <v>-4.0209087253718486E-3</v>
      </c>
      <c r="M1395" s="42">
        <v>-4.6296296296297361E-3</v>
      </c>
      <c r="N1395" s="42">
        <v>1.6774193548387197E-2</v>
      </c>
      <c r="O1395" s="110">
        <v>1.6774193548387197E-2</v>
      </c>
      <c r="P1395" s="110">
        <v>-3.4013605442176145E-3</v>
      </c>
      <c r="Q1395" s="42">
        <v>1.5970515970515846E-2</v>
      </c>
      <c r="R1395" s="42">
        <v>-2.1809369951534697E-2</v>
      </c>
      <c r="S1395" s="42">
        <v>-2.8629856850715684E-2</v>
      </c>
      <c r="T1395" s="110">
        <v>-2.8629856850715684E-2</v>
      </c>
      <c r="U1395" s="110">
        <v>1.7641597028783779E-2</v>
      </c>
    </row>
    <row r="1396" spans="2:21" ht="12.75" customHeight="1" x14ac:dyDescent="0.2">
      <c r="B1396" s="110">
        <v>3.4364261168384146E-3</v>
      </c>
      <c r="C1396" s="42">
        <v>-1.1312217194569894E-3</v>
      </c>
      <c r="D1396" s="42">
        <v>0</v>
      </c>
      <c r="E1396" s="42">
        <v>-1.9607843137254919E-2</v>
      </c>
      <c r="F1396" s="42">
        <v>0</v>
      </c>
      <c r="G1396" s="42">
        <v>0</v>
      </c>
      <c r="H1396" s="42">
        <v>0</v>
      </c>
      <c r="I1396" s="42">
        <v>3.5041611914148861E-3</v>
      </c>
      <c r="K1396" s="42">
        <v>7.4211502782931416E-3</v>
      </c>
      <c r="L1396" s="42">
        <v>-1.0765711209796807E-2</v>
      </c>
      <c r="M1396" s="42">
        <v>4.4186046511627997E-2</v>
      </c>
      <c r="N1396" s="42">
        <v>8.8832487309642768E-3</v>
      </c>
      <c r="O1396" s="110">
        <v>8.8832487309642768E-3</v>
      </c>
      <c r="P1396" s="110">
        <v>3.4129692832757713E-4</v>
      </c>
      <c r="Q1396" s="42">
        <v>1.4510278113663967E-2</v>
      </c>
      <c r="R1396" s="42">
        <v>-1.3212221304706864E-2</v>
      </c>
      <c r="S1396" s="42">
        <v>1.0526315789473648E-2</v>
      </c>
      <c r="T1396" s="110">
        <v>1.0526315789473648E-2</v>
      </c>
      <c r="U1396" s="110">
        <v>-7.2992700729927066E-3</v>
      </c>
    </row>
    <row r="1397" spans="2:21" ht="12.75" customHeight="1" x14ac:dyDescent="0.2">
      <c r="B1397" s="110">
        <v>-1.027397260273966E-2</v>
      </c>
      <c r="C1397" s="42">
        <v>2.9445073612684006E-2</v>
      </c>
      <c r="D1397" s="42">
        <v>1.0080645161290288E-2</v>
      </c>
      <c r="E1397" s="42">
        <v>1.3333333333333345E-2</v>
      </c>
      <c r="F1397" s="42">
        <v>0</v>
      </c>
      <c r="G1397" s="42">
        <v>2.7700831024930647E-2</v>
      </c>
      <c r="H1397" s="42">
        <v>-9.852216748768264E-4</v>
      </c>
      <c r="I1397" s="42">
        <v>3.491924923614068E-3</v>
      </c>
      <c r="K1397" s="42">
        <v>1.1049723756906004E-2</v>
      </c>
      <c r="L1397" s="42">
        <v>-2.7207182696232434E-3</v>
      </c>
      <c r="M1397" s="42">
        <v>3.563474387527843E-2</v>
      </c>
      <c r="N1397" s="42">
        <v>-3.7735849056602972E-3</v>
      </c>
      <c r="O1397" s="110">
        <v>-3.7735849056602972E-3</v>
      </c>
      <c r="P1397" s="110">
        <v>-3.4118048447622011E-4</v>
      </c>
      <c r="Q1397" s="42">
        <v>-1.0727056019070305E-2</v>
      </c>
      <c r="R1397" s="42">
        <v>4.5188284518828378E-2</v>
      </c>
      <c r="S1397" s="42">
        <v>-4.1666666666665781E-3</v>
      </c>
      <c r="T1397" s="110">
        <v>-4.1666666666665781E-3</v>
      </c>
      <c r="U1397" s="110">
        <v>-2.7573529411765749E-3</v>
      </c>
    </row>
    <row r="1398" spans="2:21" ht="12.75" customHeight="1" x14ac:dyDescent="0.2">
      <c r="B1398" s="110">
        <v>3.1141868512110676E-2</v>
      </c>
      <c r="C1398" s="42">
        <v>1.1001100110010962E-2</v>
      </c>
      <c r="D1398" s="42">
        <v>-9.980039920159646E-3</v>
      </c>
      <c r="E1398" s="42">
        <v>0</v>
      </c>
      <c r="F1398" s="42">
        <v>0</v>
      </c>
      <c r="G1398" s="42">
        <v>1.3477088948787134E-2</v>
      </c>
      <c r="H1398" s="42">
        <v>3.9447731755424976E-3</v>
      </c>
      <c r="I1398" s="42">
        <v>-8.6994345367549266E-4</v>
      </c>
      <c r="K1398" s="42">
        <v>3.6429872495447107E-3</v>
      </c>
      <c r="L1398" s="42">
        <v>4.0922111580957918E-3</v>
      </c>
      <c r="M1398" s="42">
        <v>1.720430107526864E-2</v>
      </c>
      <c r="N1398" s="42">
        <v>3.7878787878787073E-3</v>
      </c>
      <c r="O1398" s="110">
        <v>3.7878787878787073E-3</v>
      </c>
      <c r="P1398" s="110">
        <v>6.8259385665527558E-4</v>
      </c>
      <c r="Q1398" s="42">
        <v>-3.1325301204819252E-2</v>
      </c>
      <c r="R1398" s="42">
        <v>0</v>
      </c>
      <c r="S1398" s="42">
        <v>2.9288702928870224E-2</v>
      </c>
      <c r="T1398" s="110">
        <v>2.9288702928870224E-2</v>
      </c>
      <c r="U1398" s="110">
        <v>-1.8433179723502238E-2</v>
      </c>
    </row>
    <row r="1399" spans="2:21" ht="12.75" customHeight="1" x14ac:dyDescent="0.2">
      <c r="B1399" s="110">
        <v>5.7046979865771785E-2</v>
      </c>
      <c r="C1399" s="42">
        <v>-1.8498367791077251E-2</v>
      </c>
      <c r="D1399" s="42">
        <v>2.0161290322580575E-2</v>
      </c>
      <c r="E1399" s="42">
        <v>0</v>
      </c>
      <c r="F1399" s="42">
        <v>0</v>
      </c>
      <c r="G1399" s="42">
        <v>3.8563829787234043E-2</v>
      </c>
      <c r="H1399" s="42">
        <v>1.9646365422396439E-3</v>
      </c>
      <c r="I1399" s="42">
        <v>0</v>
      </c>
      <c r="K1399" s="42">
        <v>-3.6297640653358367E-3</v>
      </c>
      <c r="L1399" s="42">
        <v>-1.2226599646787102E-2</v>
      </c>
      <c r="M1399" s="42">
        <v>1.6913319238900652E-2</v>
      </c>
      <c r="N1399" s="42">
        <v>-3.7735849056602972E-3</v>
      </c>
      <c r="O1399" s="110">
        <v>-3.7735849056602972E-3</v>
      </c>
      <c r="P1399" s="110">
        <v>1.0231923601637495E-3</v>
      </c>
      <c r="Q1399" s="42">
        <v>3.1094527363184077E-2</v>
      </c>
      <c r="R1399" s="42">
        <v>4.8038430744596072E-3</v>
      </c>
      <c r="S1399" s="42">
        <v>2.0325203252032089E-3</v>
      </c>
      <c r="T1399" s="110">
        <v>2.0325203252032089E-3</v>
      </c>
      <c r="U1399" s="110">
        <v>2.5352112676056297E-2</v>
      </c>
    </row>
    <row r="1400" spans="2:21" ht="12.75" customHeight="1" x14ac:dyDescent="0.2">
      <c r="B1400" s="110">
        <v>-2.8571428571428525E-2</v>
      </c>
      <c r="C1400" s="42">
        <v>7.7605321507760849E-3</v>
      </c>
      <c r="D1400" s="42">
        <v>0</v>
      </c>
      <c r="E1400" s="42">
        <v>-2.6315789473684233E-2</v>
      </c>
      <c r="F1400" s="42">
        <v>-1.5151515151515098E-2</v>
      </c>
      <c r="G1400" s="42">
        <v>2.9449423815621052E-2</v>
      </c>
      <c r="H1400" s="42">
        <v>-1.9607843137254485E-3</v>
      </c>
      <c r="I1400" s="42">
        <v>-6.0949063996517446E-3</v>
      </c>
      <c r="K1400" s="42">
        <v>-2.1857923497267777E-2</v>
      </c>
      <c r="L1400" s="42">
        <v>0</v>
      </c>
      <c r="M1400" s="42">
        <v>-2.7027027027027008E-2</v>
      </c>
      <c r="N1400" s="42">
        <v>-2.1464646464646457E-2</v>
      </c>
      <c r="O1400" s="110">
        <v>-2.1464646464646457E-2</v>
      </c>
      <c r="P1400" s="110">
        <v>1.7035775127767344E-3</v>
      </c>
      <c r="Q1400" s="42">
        <v>-2.8950542822677949E-2</v>
      </c>
      <c r="R1400" s="42">
        <v>-2.1513944223107536E-2</v>
      </c>
      <c r="S1400" s="42">
        <v>-6.0851926977686334E-3</v>
      </c>
      <c r="T1400" s="110">
        <v>-6.0851926977686334E-3</v>
      </c>
      <c r="U1400" s="110">
        <v>-8.2417582417582281E-3</v>
      </c>
    </row>
    <row r="1401" spans="2:21" ht="12.75" customHeight="1" x14ac:dyDescent="0.2">
      <c r="B1401" s="110">
        <v>3.2679738562091387E-2</v>
      </c>
      <c r="C1401" s="42">
        <v>1.1001100110010766E-3</v>
      </c>
      <c r="D1401" s="42">
        <v>0</v>
      </c>
      <c r="E1401" s="42">
        <v>-5.4054054054054106E-2</v>
      </c>
      <c r="F1401" s="42">
        <v>2.7692307692307648E-2</v>
      </c>
      <c r="G1401" s="42">
        <v>1.3681592039800922E-2</v>
      </c>
      <c r="H1401" s="42">
        <v>-7.858546168958749E-3</v>
      </c>
      <c r="I1401" s="42">
        <v>8.7604029785371372E-3</v>
      </c>
      <c r="K1401" s="42">
        <v>0</v>
      </c>
      <c r="L1401" s="42">
        <v>1.3753266400769891E-3</v>
      </c>
      <c r="M1401" s="42">
        <v>-2.1367521367520914E-3</v>
      </c>
      <c r="N1401" s="42">
        <v>-2.5806451612902675E-3</v>
      </c>
      <c r="O1401" s="110">
        <v>-2.5806451612902675E-3</v>
      </c>
      <c r="P1401" s="110">
        <v>-1.700680272108747E-3</v>
      </c>
      <c r="Q1401" s="42">
        <v>0</v>
      </c>
      <c r="R1401" s="42">
        <v>0</v>
      </c>
      <c r="S1401" s="42">
        <v>-2.0408163265307499E-3</v>
      </c>
      <c r="T1401" s="110">
        <v>-2.0408163265307499E-3</v>
      </c>
      <c r="U1401" s="110">
        <v>1.8467220683286772E-3</v>
      </c>
    </row>
    <row r="1402" spans="2:21" ht="12.75" customHeight="1" x14ac:dyDescent="0.2">
      <c r="B1402" s="110">
        <v>0</v>
      </c>
      <c r="C1402" s="42">
        <v>-1.098901098901095E-2</v>
      </c>
      <c r="D1402" s="42">
        <v>9.8814229249013265E-3</v>
      </c>
      <c r="E1402" s="42">
        <v>1.4285714285714299E-2</v>
      </c>
      <c r="F1402" s="42">
        <v>-1.1976047904191628E-2</v>
      </c>
      <c r="G1402" s="42">
        <v>-2.8220858895705574E-2</v>
      </c>
      <c r="H1402" s="42">
        <v>0</v>
      </c>
      <c r="I1402" s="42">
        <v>-2.605297438124192E-2</v>
      </c>
      <c r="K1402" s="42">
        <v>6.3314711359404072E-2</v>
      </c>
      <c r="L1402" s="42">
        <v>-6.8671885729981903E-3</v>
      </c>
      <c r="M1402" s="42">
        <v>-1.2847965738757947E-2</v>
      </c>
      <c r="N1402" s="42">
        <v>2.5873221216040844E-3</v>
      </c>
      <c r="O1402" s="110">
        <v>2.5873221216040844E-3</v>
      </c>
      <c r="P1402" s="110">
        <v>1.7035775127767344E-3</v>
      </c>
      <c r="Q1402" s="42">
        <v>-4.9689440993789967E-3</v>
      </c>
      <c r="R1402" s="42">
        <v>0</v>
      </c>
      <c r="S1402" s="42">
        <v>-2.8629856850715684E-2</v>
      </c>
      <c r="T1402" s="110">
        <v>-2.8629856850715684E-2</v>
      </c>
      <c r="U1402" s="110">
        <v>-2.7649769585252866E-3</v>
      </c>
    </row>
    <row r="1403" spans="2:21" ht="12.75" customHeight="1" x14ac:dyDescent="0.2">
      <c r="B1403" s="110">
        <v>-6.3291139240506389E-3</v>
      </c>
      <c r="C1403" s="42">
        <v>0</v>
      </c>
      <c r="D1403" s="42">
        <v>0</v>
      </c>
      <c r="E1403" s="42">
        <v>2.8169014084507067E-2</v>
      </c>
      <c r="F1403" s="42">
        <v>1.5151515151515233E-2</v>
      </c>
      <c r="G1403" s="42">
        <v>0</v>
      </c>
      <c r="H1403" s="42">
        <v>0</v>
      </c>
      <c r="I1403" s="42">
        <v>-2.1399910833704877E-2</v>
      </c>
      <c r="K1403" s="42">
        <v>0.21716287215411562</v>
      </c>
      <c r="L1403" s="42">
        <v>-1.3829345871940331E-2</v>
      </c>
      <c r="M1403" s="42">
        <v>-8.6767895878525018E-3</v>
      </c>
      <c r="N1403" s="42">
        <v>0</v>
      </c>
      <c r="O1403" s="110">
        <v>0</v>
      </c>
      <c r="P1403" s="110">
        <v>-1.700680272108747E-3</v>
      </c>
      <c r="Q1403" s="42">
        <v>0</v>
      </c>
      <c r="R1403" s="42">
        <v>-8.1433224755698584E-4</v>
      </c>
      <c r="S1403" s="42">
        <v>-1.0526315789473648E-2</v>
      </c>
      <c r="T1403" s="110">
        <v>-1.0526315789473648E-2</v>
      </c>
      <c r="U1403" s="110">
        <v>-2.7726432532347571E-2</v>
      </c>
    </row>
    <row r="1404" spans="2:21" ht="12.75" customHeight="1" x14ac:dyDescent="0.2">
      <c r="B1404" s="110">
        <v>-2.2292993630573198E-2</v>
      </c>
      <c r="C1404" s="42">
        <v>0</v>
      </c>
      <c r="D1404" s="42">
        <v>9.7847358121330372E-3</v>
      </c>
      <c r="E1404" s="42">
        <v>4.1095890410958943E-2</v>
      </c>
      <c r="F1404" s="42">
        <v>0</v>
      </c>
      <c r="G1404" s="42">
        <v>1.2626262626262581E-2</v>
      </c>
      <c r="H1404" s="42">
        <v>0</v>
      </c>
      <c r="I1404" s="42">
        <v>1.2756264236902102E-2</v>
      </c>
      <c r="K1404" s="42">
        <v>2.3021582733812971E-2</v>
      </c>
      <c r="L1404" s="42">
        <v>7.0116393212734142E-3</v>
      </c>
      <c r="M1404" s="42">
        <v>1.0940919037199084E-2</v>
      </c>
      <c r="N1404" s="42">
        <v>-9.0322580645161663E-3</v>
      </c>
      <c r="O1404" s="110">
        <v>-9.0322580645161663E-3</v>
      </c>
      <c r="P1404" s="110">
        <v>-2.0442930153322749E-3</v>
      </c>
      <c r="Q1404" s="42">
        <v>2.4968789013734521E-3</v>
      </c>
      <c r="R1404" s="42">
        <v>-3.7489812550937314E-2</v>
      </c>
      <c r="S1404" s="42">
        <v>2.5531914893617044E-2</v>
      </c>
      <c r="T1404" s="110">
        <v>2.5531914893617044E-2</v>
      </c>
      <c r="U1404" s="110">
        <v>7.6045627376425924E-3</v>
      </c>
    </row>
    <row r="1405" spans="2:21" ht="12.75" customHeight="1" x14ac:dyDescent="0.2">
      <c r="B1405" s="110">
        <v>-6.5146579804560324E-3</v>
      </c>
      <c r="C1405" s="42">
        <v>0</v>
      </c>
      <c r="D1405" s="42">
        <v>0</v>
      </c>
      <c r="E1405" s="42">
        <v>-2.6315789473684233E-2</v>
      </c>
      <c r="F1405" s="42">
        <v>2.9850746268656079E-3</v>
      </c>
      <c r="G1405" s="42">
        <v>-6.2344139650871494E-3</v>
      </c>
      <c r="H1405" s="42">
        <v>0</v>
      </c>
      <c r="I1405" s="42">
        <v>3.9586144849302701E-2</v>
      </c>
      <c r="K1405" s="42">
        <v>3.3755274261603407E-2</v>
      </c>
      <c r="L1405" s="42">
        <v>-8.3553822587384072E-3</v>
      </c>
      <c r="M1405" s="42">
        <v>1.0822510822510784E-2</v>
      </c>
      <c r="N1405" s="42">
        <v>0</v>
      </c>
      <c r="O1405" s="110">
        <v>0</v>
      </c>
      <c r="P1405" s="110">
        <v>-3.0727210652099646E-3</v>
      </c>
      <c r="Q1405" s="42">
        <v>1.2453300124532734E-3</v>
      </c>
      <c r="R1405" s="42">
        <v>1.6088060965283615E-2</v>
      </c>
      <c r="S1405" s="42">
        <v>-1.0373443983402637E-2</v>
      </c>
      <c r="T1405" s="110">
        <v>-1.0373443983402637E-2</v>
      </c>
      <c r="U1405" s="110">
        <v>-9.4339622641507429E-4</v>
      </c>
    </row>
    <row r="1406" spans="2:21" ht="12.75" customHeight="1" x14ac:dyDescent="0.2">
      <c r="B1406" s="110">
        <v>3.2786885245902398E-3</v>
      </c>
      <c r="C1406" s="42">
        <v>0</v>
      </c>
      <c r="D1406" s="42">
        <v>2.9069767441860361E-2</v>
      </c>
      <c r="E1406" s="42">
        <v>0</v>
      </c>
      <c r="F1406" s="42">
        <v>2.976190476190545E-3</v>
      </c>
      <c r="G1406" s="42">
        <v>0</v>
      </c>
      <c r="H1406" s="42">
        <v>-9.9009900990096908E-4</v>
      </c>
      <c r="I1406" s="42">
        <v>-3.4617048896580828E-3</v>
      </c>
      <c r="K1406" s="42">
        <v>-2.721088435374152E-2</v>
      </c>
      <c r="L1406" s="42">
        <v>-1.2638674343491063E-2</v>
      </c>
      <c r="M1406" s="42">
        <v>-2.1413276231262929E-3</v>
      </c>
      <c r="N1406" s="42">
        <v>9.1145833333333703E-3</v>
      </c>
      <c r="O1406" s="110">
        <v>9.1145833333333703E-3</v>
      </c>
      <c r="P1406" s="110">
        <v>0</v>
      </c>
      <c r="Q1406" s="42">
        <v>2.8606965174129181E-2</v>
      </c>
      <c r="R1406" s="42">
        <v>0</v>
      </c>
      <c r="S1406" s="42">
        <v>-4.1928721174003302E-3</v>
      </c>
      <c r="T1406" s="110">
        <v>-4.1928721174003302E-3</v>
      </c>
      <c r="U1406" s="110">
        <v>-1.0387157695939512E-2</v>
      </c>
    </row>
    <row r="1407" spans="2:21" ht="12.75" customHeight="1" x14ac:dyDescent="0.2">
      <c r="B1407" s="110">
        <v>1.6339869281045694E-2</v>
      </c>
      <c r="C1407" s="42">
        <v>0</v>
      </c>
      <c r="D1407" s="42">
        <v>0</v>
      </c>
      <c r="E1407" s="42">
        <v>-6.7567567567567632E-3</v>
      </c>
      <c r="F1407" s="42">
        <v>-2.9673590504451064E-2</v>
      </c>
      <c r="G1407" s="42">
        <v>-6.2735257214555466E-3</v>
      </c>
      <c r="H1407" s="42">
        <v>9.9108027750245665E-4</v>
      </c>
      <c r="I1407" s="42">
        <v>-1.8237082066869373E-2</v>
      </c>
      <c r="K1407" s="42">
        <v>0</v>
      </c>
      <c r="L1407" s="42">
        <v>1.4222727919214856E-2</v>
      </c>
      <c r="M1407" s="42">
        <v>6.4377682403432106E-3</v>
      </c>
      <c r="N1407" s="42">
        <v>0</v>
      </c>
      <c r="O1407" s="110">
        <v>0</v>
      </c>
      <c r="P1407" s="110">
        <v>-1.3698630136986254E-2</v>
      </c>
      <c r="Q1407" s="42">
        <v>0</v>
      </c>
      <c r="R1407" s="42">
        <v>1.250000000000003E-2</v>
      </c>
      <c r="S1407" s="42">
        <v>-1.0526315789473648E-2</v>
      </c>
      <c r="T1407" s="110">
        <v>-1.0526315789473648E-2</v>
      </c>
      <c r="U1407" s="110">
        <v>-1.240458015267183E-2</v>
      </c>
    </row>
    <row r="1408" spans="2:21" ht="12.75" customHeight="1" x14ac:dyDescent="0.2">
      <c r="B1408" s="110">
        <v>-6.4308681672025783E-3</v>
      </c>
      <c r="C1408" s="42">
        <v>-1.1111111111110875E-3</v>
      </c>
      <c r="D1408" s="42">
        <v>0</v>
      </c>
      <c r="E1408" s="42">
        <v>0</v>
      </c>
      <c r="F1408" s="42">
        <v>6.1162079510703416E-3</v>
      </c>
      <c r="G1408" s="42">
        <v>2.3989898989898926E-2</v>
      </c>
      <c r="H1408" s="42">
        <v>-1.9801980198019382E-3</v>
      </c>
      <c r="I1408" s="42">
        <v>-1.2383900928792621E-2</v>
      </c>
      <c r="K1408" s="42">
        <v>2.7972027972027374E-3</v>
      </c>
      <c r="L1408" s="42">
        <v>-2.2437245828074503E-2</v>
      </c>
      <c r="M1408" s="42">
        <v>-0.10021321961620465</v>
      </c>
      <c r="N1408" s="42">
        <v>-1.2903225806451338E-3</v>
      </c>
      <c r="O1408" s="110">
        <v>-1.2903225806451338E-3</v>
      </c>
      <c r="P1408" s="110">
        <v>-6.9444444444442962E-4</v>
      </c>
      <c r="Q1408" s="42">
        <v>-1.2091898428052948E-3</v>
      </c>
      <c r="R1408" s="42">
        <v>-2.0576131687242798E-2</v>
      </c>
      <c r="S1408" s="42">
        <v>-2.1276595744680396E-3</v>
      </c>
      <c r="T1408" s="110">
        <v>-2.1276595744680396E-3</v>
      </c>
      <c r="U1408" s="110">
        <v>-1.4492753623188441E-2</v>
      </c>
    </row>
    <row r="1409" spans="2:21" ht="12.75" customHeight="1" x14ac:dyDescent="0.2">
      <c r="B1409" s="110">
        <v>-3.2362459546924878E-3</v>
      </c>
      <c r="C1409" s="42">
        <v>-2.2246941045606348E-2</v>
      </c>
      <c r="D1409" s="42">
        <v>-2.8248587570621372E-2</v>
      </c>
      <c r="E1409" s="42">
        <v>1.360544217687076E-2</v>
      </c>
      <c r="F1409" s="42">
        <v>-3.0395136778116204E-3</v>
      </c>
      <c r="G1409" s="42">
        <v>0</v>
      </c>
      <c r="H1409" s="42">
        <v>-2.9761904761905888E-3</v>
      </c>
      <c r="I1409" s="42">
        <v>1.0747872816838424E-2</v>
      </c>
      <c r="K1409" s="42">
        <v>1.9525801952580274E-2</v>
      </c>
      <c r="L1409" s="42">
        <v>-2.0083201836178535E-2</v>
      </c>
      <c r="M1409" s="42">
        <v>-1.1848341232227447E-2</v>
      </c>
      <c r="N1409" s="42">
        <v>-7.7519379844961881E-3</v>
      </c>
      <c r="O1409" s="110">
        <v>-7.7519379844961881E-3</v>
      </c>
      <c r="P1409" s="110">
        <v>-6.2543432939541248E-3</v>
      </c>
      <c r="Q1409" s="42">
        <v>-7.2639225181596514E-3</v>
      </c>
      <c r="R1409" s="42">
        <v>4.2857142857142837E-2</v>
      </c>
      <c r="S1409" s="42">
        <v>2.1321961620468627E-3</v>
      </c>
      <c r="T1409" s="110">
        <v>2.1321961620468627E-3</v>
      </c>
      <c r="U1409" s="110">
        <v>7.8431372549019676E-3</v>
      </c>
    </row>
    <row r="1410" spans="2:21" ht="12.75" customHeight="1" x14ac:dyDescent="0.2">
      <c r="B1410" s="110">
        <v>9.7402597402596758E-3</v>
      </c>
      <c r="C1410" s="42">
        <v>1.1376564277589948E-3</v>
      </c>
      <c r="D1410" s="42">
        <v>8.7209302325581255E-3</v>
      </c>
      <c r="E1410" s="42">
        <v>6.7114093959731603E-3</v>
      </c>
      <c r="F1410" s="42">
        <v>6.0975609756097615E-3</v>
      </c>
      <c r="G1410" s="42">
        <v>-1.7262638717632405E-2</v>
      </c>
      <c r="H1410" s="42">
        <v>4.9751243781095238E-3</v>
      </c>
      <c r="I1410" s="42">
        <v>2.6583961010189952E-3</v>
      </c>
      <c r="K1410" s="42">
        <v>1.6415868673050629E-2</v>
      </c>
      <c r="L1410" s="42">
        <v>2.4886546625677051E-2</v>
      </c>
      <c r="M1410" s="42">
        <v>9.592326139088737E-3</v>
      </c>
      <c r="N1410" s="42">
        <v>7.8125000000000659E-3</v>
      </c>
      <c r="O1410" s="110">
        <v>7.8125000000000659E-3</v>
      </c>
      <c r="P1410" s="110">
        <v>3.4965034965028004E-4</v>
      </c>
      <c r="Q1410" s="42">
        <v>-1.8292682926829309E-2</v>
      </c>
      <c r="R1410" s="42">
        <v>0</v>
      </c>
      <c r="S1410" s="42">
        <v>4.2553191489361736E-2</v>
      </c>
      <c r="T1410" s="110">
        <v>4.2553191489361736E-2</v>
      </c>
      <c r="U1410" s="110">
        <v>3.4046692607004034E-2</v>
      </c>
    </row>
    <row r="1411" spans="2:21" ht="12.75" customHeight="1" x14ac:dyDescent="0.2">
      <c r="B1411" s="110">
        <v>6.4308681672025783E-3</v>
      </c>
      <c r="C1411" s="42">
        <v>1.7045454545454381E-2</v>
      </c>
      <c r="D1411" s="42">
        <v>1.0566762728145959E-2</v>
      </c>
      <c r="E1411" s="42">
        <v>-2.0000000000000018E-2</v>
      </c>
      <c r="F1411" s="42">
        <v>-3.0303030303029657E-3</v>
      </c>
      <c r="G1411" s="42">
        <v>-1.2547051442910648E-3</v>
      </c>
      <c r="H1411" s="42">
        <v>-9.9009900990096908E-4</v>
      </c>
      <c r="I1411" s="42">
        <v>1.6791869200176713E-2</v>
      </c>
      <c r="K1411" s="42">
        <v>-5.3835800807537056E-3</v>
      </c>
      <c r="L1411" s="42">
        <v>-9.9985716326238261E-3</v>
      </c>
      <c r="M1411" s="42">
        <v>-3.9192399049881241E-2</v>
      </c>
      <c r="N1411" s="42">
        <v>0</v>
      </c>
      <c r="O1411" s="110">
        <v>0</v>
      </c>
      <c r="P1411" s="110">
        <v>-3.844809507165307E-3</v>
      </c>
      <c r="Q1411" s="42">
        <v>0</v>
      </c>
      <c r="R1411" s="42">
        <v>-2.4979854955680798E-2</v>
      </c>
      <c r="S1411" s="42">
        <v>3.0612244897959072E-2</v>
      </c>
      <c r="T1411" s="110">
        <v>3.0612244897959072E-2</v>
      </c>
      <c r="U1411" s="110">
        <v>-2.8222013170273882E-3</v>
      </c>
    </row>
    <row r="1412" spans="2:21" ht="12.75" customHeight="1" x14ac:dyDescent="0.2">
      <c r="B1412" s="110">
        <v>-3.5143769968051082E-2</v>
      </c>
      <c r="C1412" s="42">
        <v>-1.117318435754186E-2</v>
      </c>
      <c r="D1412" s="42">
        <v>2.8517110266160777E-3</v>
      </c>
      <c r="E1412" s="42">
        <v>1.360544217687076E-2</v>
      </c>
      <c r="F1412" s="42">
        <v>-1.2158054711246211E-2</v>
      </c>
      <c r="G1412" s="42">
        <v>1.256281407035149E-3</v>
      </c>
      <c r="H1412" s="42">
        <v>9.9108027750245665E-4</v>
      </c>
      <c r="I1412" s="42">
        <v>-1.6514558887440203E-2</v>
      </c>
      <c r="K1412" s="42">
        <v>-5.4127198917456069E-3</v>
      </c>
      <c r="L1412" s="42">
        <v>4.3283797431827092E-3</v>
      </c>
      <c r="M1412" s="42">
        <v>6.6749072929542755E-2</v>
      </c>
      <c r="N1412" s="42">
        <v>5.1679586563306394E-3</v>
      </c>
      <c r="O1412" s="110">
        <v>5.1679586563306394E-3</v>
      </c>
      <c r="P1412" s="110">
        <v>3.5087719298251097E-4</v>
      </c>
      <c r="Q1412" s="42">
        <v>0</v>
      </c>
      <c r="R1412" s="42">
        <v>0</v>
      </c>
      <c r="S1412" s="42">
        <v>0</v>
      </c>
      <c r="T1412" s="110">
        <v>0</v>
      </c>
      <c r="U1412" s="110">
        <v>-2.830188679245223E-3</v>
      </c>
    </row>
    <row r="1413" spans="2:21" ht="12.75" customHeight="1" x14ac:dyDescent="0.2">
      <c r="B1413" s="110">
        <v>2.9801324503311213E-2</v>
      </c>
      <c r="C1413" s="42">
        <v>0</v>
      </c>
      <c r="D1413" s="42">
        <v>0</v>
      </c>
      <c r="E1413" s="42">
        <v>-6.7114093959731603E-3</v>
      </c>
      <c r="F1413" s="42">
        <v>0</v>
      </c>
      <c r="G1413" s="42">
        <v>-8.7829360100376754E-3</v>
      </c>
      <c r="H1413" s="42">
        <v>0</v>
      </c>
      <c r="I1413" s="42">
        <v>8.837825894829841E-3</v>
      </c>
      <c r="K1413" s="42">
        <v>2.7210884353740914E-3</v>
      </c>
      <c r="L1413" s="42">
        <v>5.7463008188478725E-3</v>
      </c>
      <c r="M1413" s="42">
        <v>-1.8539976825028982E-2</v>
      </c>
      <c r="N1413" s="42">
        <v>0</v>
      </c>
      <c r="O1413" s="110">
        <v>0</v>
      </c>
      <c r="P1413" s="110">
        <v>-3.5075412136098078E-4</v>
      </c>
      <c r="Q1413" s="42">
        <v>3.7267080745340816E-3</v>
      </c>
      <c r="R1413" s="42">
        <v>0</v>
      </c>
      <c r="S1413" s="42">
        <v>7.9207920792079278E-3</v>
      </c>
      <c r="T1413" s="110">
        <v>7.9207920792079278E-3</v>
      </c>
      <c r="U1413" s="110">
        <v>0</v>
      </c>
    </row>
    <row r="1414" spans="2:21" ht="12.75" customHeight="1" x14ac:dyDescent="0.2">
      <c r="B1414" s="110">
        <v>-9.6463022508037968E-3</v>
      </c>
      <c r="C1414" s="42">
        <v>0</v>
      </c>
      <c r="D1414" s="42">
        <v>4.7393364928908941E-3</v>
      </c>
      <c r="E1414" s="42">
        <v>2.0270270270270289E-2</v>
      </c>
      <c r="F1414" s="42">
        <v>1.538461538461533E-2</v>
      </c>
      <c r="G1414" s="42">
        <v>2.531645569620199E-3</v>
      </c>
      <c r="H1414" s="42">
        <v>0</v>
      </c>
      <c r="I1414" s="42">
        <v>-4.3802014892684133E-3</v>
      </c>
      <c r="K1414" s="42">
        <v>0</v>
      </c>
      <c r="L1414" s="42">
        <v>-9.9985716326238261E-3</v>
      </c>
      <c r="M1414" s="42">
        <v>-5.430932703659986E-2</v>
      </c>
      <c r="N1414" s="42">
        <v>5.1413881748073173E-3</v>
      </c>
      <c r="O1414" s="110">
        <v>5.1413881748073173E-3</v>
      </c>
      <c r="P1414" s="110">
        <v>3.5087719298251097E-4</v>
      </c>
      <c r="Q1414" s="42">
        <v>2.4752475247524224E-3</v>
      </c>
      <c r="R1414" s="42">
        <v>8.2644628099173244E-3</v>
      </c>
      <c r="S1414" s="42">
        <v>5.8939096267191064E-3</v>
      </c>
      <c r="T1414" s="110">
        <v>5.8939096267191064E-3</v>
      </c>
      <c r="U1414" s="110">
        <v>-6.6225165562914176E-3</v>
      </c>
    </row>
    <row r="1415" spans="2:21" ht="12.75" customHeight="1" x14ac:dyDescent="0.2">
      <c r="B1415" s="110">
        <v>-1.2987012987012998E-2</v>
      </c>
      <c r="C1415" s="42">
        <v>0</v>
      </c>
      <c r="D1415" s="42">
        <v>-4.7169811320753709E-3</v>
      </c>
      <c r="E1415" s="42">
        <v>0</v>
      </c>
      <c r="F1415" s="42">
        <v>0</v>
      </c>
      <c r="G1415" s="42">
        <v>2.5252525252525387E-2</v>
      </c>
      <c r="H1415" s="42">
        <v>-9.9009900990096908E-4</v>
      </c>
      <c r="I1415" s="42">
        <v>-1.3198416190057224E-2</v>
      </c>
      <c r="K1415" s="42">
        <v>-2.7137042062414618E-3</v>
      </c>
      <c r="L1415" s="42">
        <v>1.44279324772757E-3</v>
      </c>
      <c r="M1415" s="42">
        <v>2.7465667915106198E-2</v>
      </c>
      <c r="N1415" s="42">
        <v>7.6726342710998078E-3</v>
      </c>
      <c r="O1415" s="110">
        <v>7.6726342710998078E-3</v>
      </c>
      <c r="P1415" s="110">
        <v>4.9105576990528593E-3</v>
      </c>
      <c r="Q1415" s="42">
        <v>3.0864197530864199E-2</v>
      </c>
      <c r="R1415" s="42">
        <v>0</v>
      </c>
      <c r="S1415" s="42">
        <v>1.5625000000000014E-2</v>
      </c>
      <c r="T1415" s="110">
        <v>1.5625000000000014E-2</v>
      </c>
      <c r="U1415" s="110">
        <v>-1.2380952380952456E-2</v>
      </c>
    </row>
    <row r="1416" spans="2:21" ht="12.75" customHeight="1" x14ac:dyDescent="0.2">
      <c r="B1416" s="110">
        <v>-3.289473684210602E-3</v>
      </c>
      <c r="C1416" s="42">
        <v>0</v>
      </c>
      <c r="D1416" s="42">
        <v>-9.4786729857834718E-4</v>
      </c>
      <c r="E1416" s="42">
        <v>6.6225165562913968E-3</v>
      </c>
      <c r="F1416" s="42">
        <v>1.5151515151515233E-2</v>
      </c>
      <c r="G1416" s="42">
        <v>-2.4630541871921312E-2</v>
      </c>
      <c r="H1416" s="42">
        <v>0</v>
      </c>
      <c r="I1416" s="42">
        <v>-8.9166295140436606E-3</v>
      </c>
      <c r="K1416" s="42">
        <v>-5.4421768707483041E-3</v>
      </c>
      <c r="L1416" s="42">
        <v>-1.7288575133266117E-2</v>
      </c>
      <c r="M1416" s="42">
        <v>4.1312272174969605E-2</v>
      </c>
      <c r="N1416" s="42">
        <v>0</v>
      </c>
      <c r="O1416" s="110">
        <v>0</v>
      </c>
      <c r="P1416" s="110">
        <v>-5.2356020942407886E-3</v>
      </c>
      <c r="Q1416" s="42">
        <v>-3.113772455089818E-2</v>
      </c>
      <c r="R1416" s="42">
        <v>2.8688524590163904E-2</v>
      </c>
      <c r="S1416" s="42">
        <v>-9.6153846153845812E-3</v>
      </c>
      <c r="T1416" s="110">
        <v>-9.6153846153845812E-3</v>
      </c>
      <c r="U1416" s="110">
        <v>1.2536162005785997E-2</v>
      </c>
    </row>
    <row r="1417" spans="2:21" ht="12.75" customHeight="1" x14ac:dyDescent="0.2">
      <c r="B1417" s="110">
        <v>-6.6006600660066068E-3</v>
      </c>
      <c r="C1417" s="42">
        <v>0</v>
      </c>
      <c r="D1417" s="42">
        <v>5.6925996204934062E-3</v>
      </c>
      <c r="E1417" s="42">
        <v>-1.3157894736842117E-2</v>
      </c>
      <c r="F1417" s="42">
        <v>-2.9850746268656744E-2</v>
      </c>
      <c r="G1417" s="42">
        <v>2.5252525252525387E-2</v>
      </c>
      <c r="H1417" s="42">
        <v>9.9108027750245665E-4</v>
      </c>
      <c r="I1417" s="42">
        <v>8.9968511021142287E-3</v>
      </c>
      <c r="K1417" s="42">
        <v>-5.4719562243502095E-3</v>
      </c>
      <c r="L1417" s="42">
        <v>-5.8642427796510828E-3</v>
      </c>
      <c r="M1417" s="42">
        <v>-3.2672112018669701E-2</v>
      </c>
      <c r="N1417" s="42">
        <v>0</v>
      </c>
      <c r="O1417" s="110">
        <v>0</v>
      </c>
      <c r="P1417" s="110">
        <v>1.4035087719298196E-2</v>
      </c>
      <c r="Q1417" s="42">
        <v>-6.1804697156982611E-3</v>
      </c>
      <c r="R1417" s="42">
        <v>-7.9681274900396707E-4</v>
      </c>
      <c r="S1417" s="42">
        <v>-1.9417475728156649E-3</v>
      </c>
      <c r="T1417" s="110">
        <v>-1.9417475728156649E-3</v>
      </c>
      <c r="U1417" s="110">
        <v>0</v>
      </c>
    </row>
    <row r="1418" spans="2:21" ht="12.75" customHeight="1" x14ac:dyDescent="0.2">
      <c r="B1418" s="110">
        <v>2.9900332225913723E-2</v>
      </c>
      <c r="C1418" s="42">
        <v>-1.6949152542372923E-2</v>
      </c>
      <c r="D1418" s="42">
        <v>0</v>
      </c>
      <c r="E1418" s="42">
        <v>-6.6666666666666723E-3</v>
      </c>
      <c r="F1418" s="42">
        <v>2.7692307692307648E-2</v>
      </c>
      <c r="G1418" s="42">
        <v>-1.2315270935962515E-3</v>
      </c>
      <c r="H1418" s="42">
        <v>0</v>
      </c>
      <c r="I1418" s="42">
        <v>1.604993312527862E-2</v>
      </c>
      <c r="K1418" s="42">
        <v>1.375515818431907E-2</v>
      </c>
      <c r="L1418" s="42">
        <v>2.2120631175342922E-2</v>
      </c>
      <c r="M1418" s="42">
        <v>0</v>
      </c>
      <c r="N1418" s="42">
        <v>0</v>
      </c>
      <c r="O1418" s="110">
        <v>0</v>
      </c>
      <c r="P1418" s="110">
        <v>0</v>
      </c>
      <c r="Q1418" s="42">
        <v>0</v>
      </c>
      <c r="R1418" s="42">
        <v>7.9744816586920148E-4</v>
      </c>
      <c r="S1418" s="42">
        <v>9.7276264591441078E-3</v>
      </c>
      <c r="T1418" s="110">
        <v>9.7276264591441078E-3</v>
      </c>
      <c r="U1418" s="110">
        <v>-9.52380952380949E-3</v>
      </c>
    </row>
    <row r="1419" spans="2:21" ht="12.75" customHeight="1" x14ac:dyDescent="0.2">
      <c r="B1419" s="110">
        <v>1.9354838709677292E-2</v>
      </c>
      <c r="C1419" s="42">
        <v>5.7471264367816915E-3</v>
      </c>
      <c r="D1419" s="42">
        <v>4.7169811320755392E-3</v>
      </c>
      <c r="E1419" s="42">
        <v>-1.3422818791946321E-2</v>
      </c>
      <c r="F1419" s="42">
        <v>-1.1976047904191628E-2</v>
      </c>
      <c r="G1419" s="42">
        <v>-2.3427866831072688E-2</v>
      </c>
      <c r="H1419" s="42">
        <v>0</v>
      </c>
      <c r="I1419" s="42">
        <v>3.5103115401492694E-3</v>
      </c>
      <c r="K1419" s="42">
        <v>-1.356852103120755E-2</v>
      </c>
      <c r="L1419" s="42">
        <v>-2.164189871591406E-2</v>
      </c>
      <c r="M1419" s="42">
        <v>-2.4125452352233229E-3</v>
      </c>
      <c r="N1419" s="42">
        <v>0</v>
      </c>
      <c r="O1419" s="110">
        <v>0</v>
      </c>
      <c r="P1419" s="110">
        <v>-3.114186851211068E-2</v>
      </c>
      <c r="Q1419" s="42">
        <v>3.1094527363184077E-2</v>
      </c>
      <c r="R1419" s="42">
        <v>-7.9681274900396707E-4</v>
      </c>
      <c r="S1419" s="42">
        <v>-7.7071290944123374E-3</v>
      </c>
      <c r="T1419" s="110">
        <v>-7.7071290944123374E-3</v>
      </c>
      <c r="U1419" s="110">
        <v>-9.6153846153844099E-4</v>
      </c>
    </row>
    <row r="1420" spans="2:21" ht="12.75" customHeight="1" x14ac:dyDescent="0.2">
      <c r="B1420" s="110">
        <v>-2.2151898734177167E-2</v>
      </c>
      <c r="C1420" s="42">
        <v>1.1428571428571389E-2</v>
      </c>
      <c r="D1420" s="42">
        <v>-9.3896713615023129E-3</v>
      </c>
      <c r="E1420" s="42">
        <v>-6.80272108843538E-3</v>
      </c>
      <c r="F1420" s="42">
        <v>-9.0909090909090315E-3</v>
      </c>
      <c r="G1420" s="42">
        <v>2.3989898989898926E-2</v>
      </c>
      <c r="H1420" s="42">
        <v>-8.910891089108898E-3</v>
      </c>
      <c r="I1420" s="42">
        <v>6.996064713598607E-3</v>
      </c>
      <c r="K1420" s="42">
        <v>-5.5020632737276523E-3</v>
      </c>
      <c r="L1420" s="42">
        <v>1.4747087450228529E-2</v>
      </c>
      <c r="M1420" s="42">
        <v>7.2551390568319834E-3</v>
      </c>
      <c r="N1420" s="42">
        <v>0</v>
      </c>
      <c r="O1420" s="110">
        <v>0</v>
      </c>
      <c r="P1420" s="110">
        <v>0</v>
      </c>
      <c r="Q1420" s="42">
        <v>-2.8950542822677949E-2</v>
      </c>
      <c r="R1420" s="42">
        <v>-3.1897926634769473E-3</v>
      </c>
      <c r="S1420" s="42">
        <v>-2.9126213592233077E-2</v>
      </c>
      <c r="T1420" s="110">
        <v>-2.9126213592233077E-2</v>
      </c>
      <c r="U1420" s="110">
        <v>-3.4648700673724851E-2</v>
      </c>
    </row>
    <row r="1421" spans="2:21" ht="12.75" customHeight="1" x14ac:dyDescent="0.2">
      <c r="B1421" s="110">
        <v>0</v>
      </c>
      <c r="C1421" s="42">
        <v>0</v>
      </c>
      <c r="D1421" s="42">
        <v>0</v>
      </c>
      <c r="E1421" s="42">
        <v>0</v>
      </c>
      <c r="F1421" s="42">
        <v>3.0581039755351709E-2</v>
      </c>
      <c r="G1421" s="42">
        <v>-1.1097410604192339E-2</v>
      </c>
      <c r="H1421" s="42">
        <v>7.9920079920079989E-3</v>
      </c>
      <c r="I1421" s="42">
        <v>0</v>
      </c>
      <c r="K1421" s="42">
        <v>5.5325034578146658E-3</v>
      </c>
      <c r="L1421" s="42">
        <v>-1.4532771399505836E-2</v>
      </c>
      <c r="M1421" s="42">
        <v>-9.6038415366146539E-3</v>
      </c>
      <c r="N1421" s="42">
        <v>2.4111675126903487E-2</v>
      </c>
      <c r="O1421" s="110">
        <v>2.4111675126903487E-2</v>
      </c>
      <c r="P1421" s="110">
        <v>0</v>
      </c>
      <c r="Q1421" s="42">
        <v>1.2422360248446939E-3</v>
      </c>
      <c r="R1421" s="42">
        <v>7.1999999999999885E-3</v>
      </c>
      <c r="S1421" s="42">
        <v>3.0000000000000072E-2</v>
      </c>
      <c r="T1421" s="110">
        <v>3.0000000000000072E-2</v>
      </c>
      <c r="U1421" s="110">
        <v>-3.9880358923229465E-3</v>
      </c>
    </row>
    <row r="1422" spans="2:21" ht="12.75" customHeight="1" x14ac:dyDescent="0.2">
      <c r="B1422" s="110">
        <v>3.2362459546926314E-3</v>
      </c>
      <c r="C1422" s="42">
        <v>5.6497175141243744E-3</v>
      </c>
      <c r="D1422" s="42">
        <v>0</v>
      </c>
      <c r="E1422" s="42">
        <v>6.8493150684931572E-3</v>
      </c>
      <c r="F1422" s="42">
        <v>0</v>
      </c>
      <c r="G1422" s="42">
        <v>0</v>
      </c>
      <c r="H1422" s="42">
        <v>0</v>
      </c>
      <c r="I1422" s="42">
        <v>-5.2105948762484148E-3</v>
      </c>
      <c r="K1422" s="42">
        <v>3.3012379642365912E-2</v>
      </c>
      <c r="L1422" s="42">
        <v>-7.3735437251142644E-3</v>
      </c>
      <c r="M1422" s="42">
        <v>6.5454545454545571E-2</v>
      </c>
      <c r="N1422" s="42">
        <v>-1.2391573729863428E-3</v>
      </c>
      <c r="O1422" s="110">
        <v>-1.2391573729863428E-3</v>
      </c>
      <c r="P1422" s="110">
        <v>-1.071428571428574E-2</v>
      </c>
      <c r="Q1422" s="42">
        <v>3.9702233250620382E-2</v>
      </c>
      <c r="R1422" s="42">
        <v>1.6679904686259003E-2</v>
      </c>
      <c r="S1422" s="42">
        <v>9.7087378640776344E-3</v>
      </c>
      <c r="T1422" s="110">
        <v>9.7087378640776344E-3</v>
      </c>
      <c r="U1422" s="110">
        <v>-1.801801801801799E-2</v>
      </c>
    </row>
    <row r="1423" spans="2:21" ht="12.75" customHeight="1" x14ac:dyDescent="0.2">
      <c r="B1423" s="110">
        <v>-3.2258064516129059E-2</v>
      </c>
      <c r="C1423" s="42">
        <v>-8.988764044943828E-3</v>
      </c>
      <c r="D1423" s="42">
        <v>0</v>
      </c>
      <c r="E1423" s="42">
        <v>6.80272108843538E-3</v>
      </c>
      <c r="F1423" s="42">
        <v>-2.0771513353115809E-2</v>
      </c>
      <c r="G1423" s="42">
        <v>-1.4962593516209379E-2</v>
      </c>
      <c r="H1423" s="42">
        <v>-9.9108027750245665E-4</v>
      </c>
      <c r="I1423" s="42">
        <v>-7.8568310781318082E-3</v>
      </c>
      <c r="K1423" s="42">
        <v>4.7936085219707096E-2</v>
      </c>
      <c r="L1423" s="42">
        <v>1.1885306789481515E-2</v>
      </c>
      <c r="M1423" s="42">
        <v>9.1012514220705411E-3</v>
      </c>
      <c r="N1423" s="42">
        <v>0</v>
      </c>
      <c r="O1423" s="110">
        <v>0</v>
      </c>
      <c r="P1423" s="110">
        <v>1.9855595667870062E-2</v>
      </c>
      <c r="Q1423" s="42">
        <v>0</v>
      </c>
      <c r="R1423" s="42">
        <v>2.3437500000000056E-2</v>
      </c>
      <c r="S1423" s="42">
        <v>0</v>
      </c>
      <c r="T1423" s="110">
        <v>0</v>
      </c>
      <c r="U1423" s="110">
        <v>-6.1162079510703867E-3</v>
      </c>
    </row>
    <row r="1424" spans="2:21" ht="12.75" customHeight="1" x14ac:dyDescent="0.2">
      <c r="B1424" s="110">
        <v>2.0000000000000018E-2</v>
      </c>
      <c r="C1424" s="42">
        <v>1.8140589569161012E-2</v>
      </c>
      <c r="D1424" s="42">
        <v>9.4786729857819566E-3</v>
      </c>
      <c r="E1424" s="42">
        <v>0</v>
      </c>
      <c r="F1424" s="42">
        <v>0</v>
      </c>
      <c r="G1424" s="42">
        <v>-1.2658227848101221E-2</v>
      </c>
      <c r="H1424" s="42">
        <v>9.9206349206347097E-4</v>
      </c>
      <c r="I1424" s="42">
        <v>0</v>
      </c>
      <c r="K1424" s="42">
        <v>5.0825921219821019E-3</v>
      </c>
      <c r="L1424" s="42">
        <v>-1.4682131845544964E-3</v>
      </c>
      <c r="M1424" s="42">
        <v>-1.3528748590755466E-2</v>
      </c>
      <c r="N1424" s="42">
        <v>0</v>
      </c>
      <c r="O1424" s="110">
        <v>0</v>
      </c>
      <c r="P1424" s="110">
        <v>-1.946902654867259E-2</v>
      </c>
      <c r="Q1424" s="42">
        <v>0</v>
      </c>
      <c r="R1424" s="42">
        <v>-1.5267175572519163E-2</v>
      </c>
      <c r="S1424" s="42">
        <v>9.6153846153845812E-3</v>
      </c>
      <c r="T1424" s="110">
        <v>9.6153846153845812E-3</v>
      </c>
      <c r="U1424" s="110">
        <v>-2.564102564102564E-2</v>
      </c>
    </row>
    <row r="1425" spans="2:21" ht="12.75" customHeight="1" x14ac:dyDescent="0.2">
      <c r="B1425" s="110">
        <v>-3.2679738562092259E-3</v>
      </c>
      <c r="C1425" s="42">
        <v>0</v>
      </c>
      <c r="D1425" s="42">
        <v>0</v>
      </c>
      <c r="E1425" s="42">
        <v>6.7567567567567632E-3</v>
      </c>
      <c r="F1425" s="42">
        <v>0</v>
      </c>
      <c r="G1425" s="42">
        <v>2.564102564102509E-3</v>
      </c>
      <c r="H1425" s="42">
        <v>0</v>
      </c>
      <c r="I1425" s="42">
        <v>0</v>
      </c>
      <c r="K1425" s="42">
        <v>0</v>
      </c>
      <c r="L1425" s="42">
        <v>-4.4111160123510313E-3</v>
      </c>
      <c r="M1425" s="42">
        <v>2.2857142857142369E-3</v>
      </c>
      <c r="N1425" s="42">
        <v>-1.2406947890818814E-2</v>
      </c>
      <c r="O1425" s="110">
        <v>-1.2406947890818814E-2</v>
      </c>
      <c r="P1425" s="110">
        <v>1.0830324909747318E-2</v>
      </c>
      <c r="Q1425" s="42">
        <v>0</v>
      </c>
      <c r="R1425" s="42">
        <v>3.720930232558143E-2</v>
      </c>
      <c r="S1425" s="42">
        <v>0</v>
      </c>
      <c r="T1425" s="110">
        <v>0</v>
      </c>
      <c r="U1425" s="110">
        <v>-8.4210526315789541E-3</v>
      </c>
    </row>
    <row r="1426" spans="2:21" ht="12.75" customHeight="1" x14ac:dyDescent="0.2">
      <c r="B1426" s="110">
        <v>-2.9508196721311431E-2</v>
      </c>
      <c r="C1426" s="42">
        <v>0</v>
      </c>
      <c r="D1426" s="42">
        <v>9.3896713615023129E-3</v>
      </c>
      <c r="E1426" s="42">
        <v>2.0134228187919483E-2</v>
      </c>
      <c r="F1426" s="42">
        <v>-3.0303030303030332E-2</v>
      </c>
      <c r="G1426" s="42">
        <v>1.2787723785166195E-2</v>
      </c>
      <c r="H1426" s="42">
        <v>0</v>
      </c>
      <c r="I1426" s="42">
        <v>2.6396832380113822E-3</v>
      </c>
      <c r="K1426" s="42">
        <v>5.0568900126423417E-3</v>
      </c>
      <c r="L1426" s="42">
        <v>-2.0676414119037156E-2</v>
      </c>
      <c r="M1426" s="42">
        <v>-3.1927023945267891E-2</v>
      </c>
      <c r="N1426" s="42">
        <v>0</v>
      </c>
      <c r="O1426" s="110">
        <v>0</v>
      </c>
      <c r="P1426" s="110">
        <v>0</v>
      </c>
      <c r="Q1426" s="42">
        <v>2.0286396181384239E-2</v>
      </c>
      <c r="R1426" s="42">
        <v>3.1390134529147976E-2</v>
      </c>
      <c r="S1426" s="42">
        <v>-1.3333333333333388E-2</v>
      </c>
      <c r="T1426" s="110">
        <v>-1.3333333333333388E-2</v>
      </c>
      <c r="U1426" s="110">
        <v>-4.246284501061575E-2</v>
      </c>
    </row>
    <row r="1427" spans="2:21" ht="12.75" customHeight="1" x14ac:dyDescent="0.2">
      <c r="B1427" s="110">
        <v>2.7027027027027053E-2</v>
      </c>
      <c r="C1427" s="42">
        <v>-1.1135857461024459E-2</v>
      </c>
      <c r="D1427" s="42">
        <v>0</v>
      </c>
      <c r="E1427" s="42">
        <v>5.2631578947368467E-2</v>
      </c>
      <c r="F1427" s="42">
        <v>2.8125000000000098E-2</v>
      </c>
      <c r="G1427" s="42">
        <v>-3.0303030303030217E-2</v>
      </c>
      <c r="H1427" s="42">
        <v>0</v>
      </c>
      <c r="I1427" s="42">
        <v>-2.632733655111835E-3</v>
      </c>
      <c r="K1427" s="42">
        <v>1.7610062893081608E-2</v>
      </c>
      <c r="L1427" s="42">
        <v>1.809681797617254E-2</v>
      </c>
      <c r="M1427" s="42">
        <v>-2.3557126030623759E-3</v>
      </c>
      <c r="N1427" s="42">
        <v>-2.5125628140705209E-3</v>
      </c>
      <c r="O1427" s="110">
        <v>-2.5125628140705209E-3</v>
      </c>
      <c r="P1427" s="110">
        <v>0</v>
      </c>
      <c r="Q1427" s="42">
        <v>-3.5087719298246942E-3</v>
      </c>
      <c r="R1427" s="42">
        <v>0</v>
      </c>
      <c r="S1427" s="42">
        <v>-1.5444015444015458E-2</v>
      </c>
      <c r="T1427" s="110">
        <v>-1.5444015444015458E-2</v>
      </c>
      <c r="U1427" s="110">
        <v>2.3281596452328256E-2</v>
      </c>
    </row>
    <row r="1428" spans="2:21" ht="12.75" customHeight="1" x14ac:dyDescent="0.2">
      <c r="B1428" s="110">
        <v>3.2894736842104563E-3</v>
      </c>
      <c r="C1428" s="42">
        <v>6.7567567567566123E-3</v>
      </c>
      <c r="D1428" s="42">
        <v>0</v>
      </c>
      <c r="E1428" s="42">
        <v>-6.2500000000000056E-3</v>
      </c>
      <c r="F1428" s="42">
        <v>-3.0395136778115527E-2</v>
      </c>
      <c r="G1428" s="42">
        <v>0</v>
      </c>
      <c r="H1428" s="42">
        <v>0</v>
      </c>
      <c r="I1428" s="42">
        <v>-7.0391553013638428E-3</v>
      </c>
      <c r="K1428" s="42">
        <v>-4.9443757725586091E-3</v>
      </c>
      <c r="L1428" s="42">
        <v>3.2587764775588897E-2</v>
      </c>
      <c r="M1428" s="42">
        <v>-2.3612750885477654E-3</v>
      </c>
      <c r="N1428" s="42">
        <v>8.8161209068010442E-3</v>
      </c>
      <c r="O1428" s="110">
        <v>8.8161209068010442E-3</v>
      </c>
      <c r="P1428" s="110">
        <v>0</v>
      </c>
      <c r="Q1428" s="42">
        <v>-1.408450704225343E-2</v>
      </c>
      <c r="R1428" s="42">
        <v>-2.173913043478266E-2</v>
      </c>
      <c r="S1428" s="42">
        <v>7.8431372549019676E-3</v>
      </c>
      <c r="T1428" s="110">
        <v>7.8431372549019676E-3</v>
      </c>
      <c r="U1428" s="110">
        <v>-3.2502708559047819E-3</v>
      </c>
    </row>
    <row r="1429" spans="2:21" ht="12.75" customHeight="1" x14ac:dyDescent="0.2">
      <c r="B1429" s="110">
        <v>2.9508196721311431E-2</v>
      </c>
      <c r="C1429" s="42">
        <v>-1.1185682326621685E-3</v>
      </c>
      <c r="D1429" s="42">
        <v>1.8604651162790631E-2</v>
      </c>
      <c r="E1429" s="42">
        <v>-6.2893081761006345E-3</v>
      </c>
      <c r="F1429" s="42">
        <v>0</v>
      </c>
      <c r="G1429" s="42">
        <v>-6.5104166666667589E-3</v>
      </c>
      <c r="H1429" s="42">
        <v>-1.3875123885034745E-2</v>
      </c>
      <c r="I1429" s="42">
        <v>1.8608772707133282E-2</v>
      </c>
      <c r="K1429" s="42">
        <v>-9.9378881987577713E-3</v>
      </c>
      <c r="L1429" s="42">
        <v>1.434514416869859E-3</v>
      </c>
      <c r="M1429" s="42">
        <v>0</v>
      </c>
      <c r="N1429" s="42">
        <v>-1.7478152309613054E-2</v>
      </c>
      <c r="O1429" s="110">
        <v>-1.7478152309613054E-2</v>
      </c>
      <c r="P1429" s="110">
        <v>7.1428571428571175E-3</v>
      </c>
      <c r="Q1429" s="42">
        <v>0</v>
      </c>
      <c r="R1429" s="42">
        <v>1.4814814814815816E-3</v>
      </c>
      <c r="S1429" s="42">
        <v>2.1400778210116794E-2</v>
      </c>
      <c r="T1429" s="110">
        <v>2.1400778210116794E-2</v>
      </c>
      <c r="U1429" s="110">
        <v>-1.0869565217391266E-2</v>
      </c>
    </row>
    <row r="1430" spans="2:21" ht="12.75" customHeight="1" x14ac:dyDescent="0.2">
      <c r="B1430" s="110">
        <v>-3.1847133757961108E-3</v>
      </c>
      <c r="C1430" s="42">
        <v>7.838745800671924E-3</v>
      </c>
      <c r="D1430" s="42">
        <v>0</v>
      </c>
      <c r="E1430" s="42">
        <v>0</v>
      </c>
      <c r="F1430" s="42">
        <v>2.8213166144200583E-2</v>
      </c>
      <c r="G1430" s="42">
        <v>5.6356487549148182E-2</v>
      </c>
      <c r="H1430" s="42">
        <v>5.0251256281407756E-3</v>
      </c>
      <c r="I1430" s="42">
        <v>-8.6994345367549266E-4</v>
      </c>
      <c r="K1430" s="42">
        <v>0</v>
      </c>
      <c r="L1430" s="42">
        <v>7.1622976650909361E-3</v>
      </c>
      <c r="M1430" s="42">
        <v>-4.7337278106509961E-3</v>
      </c>
      <c r="N1430" s="42">
        <v>-6.3532401524776291E-3</v>
      </c>
      <c r="O1430" s="110">
        <v>-6.3532401524776291E-3</v>
      </c>
      <c r="P1430" s="110">
        <v>9.5744680851063673E-3</v>
      </c>
      <c r="Q1430" s="42">
        <v>1.4285714285714192E-2</v>
      </c>
      <c r="R1430" s="42">
        <v>-1.0355029585798857E-2</v>
      </c>
      <c r="S1430" s="42">
        <v>3.6190476190476266E-2</v>
      </c>
      <c r="T1430" s="110">
        <v>3.6190476190476266E-2</v>
      </c>
      <c r="U1430" s="110">
        <v>-3.6263736263736274E-2</v>
      </c>
    </row>
    <row r="1431" spans="2:21" ht="12.75" customHeight="1" x14ac:dyDescent="0.2">
      <c r="B1431" s="110">
        <v>-2.8753993610223599E-2</v>
      </c>
      <c r="C1431" s="42">
        <v>8.8888888888888976E-3</v>
      </c>
      <c r="D1431" s="42">
        <v>0</v>
      </c>
      <c r="E1431" s="42">
        <v>3.1645569620253049E-2</v>
      </c>
      <c r="F1431" s="42">
        <v>0</v>
      </c>
      <c r="G1431" s="42">
        <v>2.4813895781637188E-3</v>
      </c>
      <c r="H1431" s="42">
        <v>8.0000000000000071E-3</v>
      </c>
      <c r="I1431" s="42">
        <v>-8.7070091423595685E-3</v>
      </c>
      <c r="K1431" s="42">
        <v>-5.0188205771644822E-3</v>
      </c>
      <c r="L1431" s="42">
        <v>-3.5556819798037265E-2</v>
      </c>
      <c r="M1431" s="42">
        <v>-1.664684898929852E-2</v>
      </c>
      <c r="N1431" s="42">
        <v>1.6624040920715986E-2</v>
      </c>
      <c r="O1431" s="110">
        <v>1.6624040920715986E-2</v>
      </c>
      <c r="P1431" s="110">
        <v>1.0537407797682171E-3</v>
      </c>
      <c r="Q1431" s="42">
        <v>2.3474178403757456E-3</v>
      </c>
      <c r="R1431" s="42">
        <v>2.76532137518684E-2</v>
      </c>
      <c r="S1431" s="42">
        <v>2.5735294117646999E-2</v>
      </c>
      <c r="T1431" s="110">
        <v>2.5735294117646999E-2</v>
      </c>
      <c r="U1431" s="110">
        <v>7.9817559863170229E-3</v>
      </c>
    </row>
    <row r="1432" spans="2:21" ht="12.75" customHeight="1" x14ac:dyDescent="0.2">
      <c r="B1432" s="110">
        <v>2.3026315789473631E-2</v>
      </c>
      <c r="C1432" s="42">
        <v>-2.2026431718061203E-3</v>
      </c>
      <c r="D1432" s="42">
        <v>0</v>
      </c>
      <c r="E1432" s="42">
        <v>4.9079754601227044E-2</v>
      </c>
      <c r="F1432" s="42">
        <v>-2.4390243902439046E-2</v>
      </c>
      <c r="G1432" s="42">
        <v>4.950495049505065E-3</v>
      </c>
      <c r="H1432" s="42">
        <v>-9.9206349206364705E-4</v>
      </c>
      <c r="I1432" s="42">
        <v>3.5133948177427251E-3</v>
      </c>
      <c r="K1432" s="42">
        <v>5.0441361916772924E-3</v>
      </c>
      <c r="L1432" s="42">
        <v>3.686771862557145E-2</v>
      </c>
      <c r="M1432" s="42">
        <v>9.6735187424425734E-3</v>
      </c>
      <c r="N1432" s="42">
        <v>0</v>
      </c>
      <c r="O1432" s="110">
        <v>0</v>
      </c>
      <c r="P1432" s="110">
        <v>-7.0175438596490978E-3</v>
      </c>
      <c r="Q1432" s="42">
        <v>1.4051522248243466E-2</v>
      </c>
      <c r="R1432" s="42">
        <v>3.636363636363688E-3</v>
      </c>
      <c r="S1432" s="42">
        <v>-2.8673835125448053E-2</v>
      </c>
      <c r="T1432" s="110">
        <v>-2.8673835125448053E-2</v>
      </c>
      <c r="U1432" s="110">
        <v>-7.9185520361991276E-3</v>
      </c>
    </row>
    <row r="1433" spans="2:21" ht="12.75" customHeight="1" x14ac:dyDescent="0.2">
      <c r="B1433" s="110">
        <v>-2.5723472668810313E-2</v>
      </c>
      <c r="C1433" s="42">
        <v>-6.6225165562914454E-3</v>
      </c>
      <c r="D1433" s="42">
        <v>0</v>
      </c>
      <c r="E1433" s="42">
        <v>4.6783625730994198E-2</v>
      </c>
      <c r="F1433" s="42">
        <v>1.5625000000000083E-2</v>
      </c>
      <c r="G1433" s="42">
        <v>1.2315270935960547E-2</v>
      </c>
      <c r="H1433" s="42">
        <v>1.9860973187687541E-3</v>
      </c>
      <c r="I1433" s="42">
        <v>2.625820568927734E-3</v>
      </c>
      <c r="K1433" s="42">
        <v>0</v>
      </c>
      <c r="L1433" s="42">
        <v>-4.2668183757645075E-3</v>
      </c>
      <c r="M1433" s="42">
        <v>7.1856287425150298E-3</v>
      </c>
      <c r="N1433" s="42">
        <v>-2.3899371069182329E-2</v>
      </c>
      <c r="O1433" s="110">
        <v>-2.3899371069182329E-2</v>
      </c>
      <c r="P1433" s="110">
        <v>-1.0600706713780944E-2</v>
      </c>
      <c r="Q1433" s="42">
        <v>-2.8868360277136258E-2</v>
      </c>
      <c r="R1433" s="42">
        <v>0</v>
      </c>
      <c r="S1433" s="42">
        <v>-5.5350553505535511E-3</v>
      </c>
      <c r="T1433" s="110">
        <v>-5.5350553505535511E-3</v>
      </c>
      <c r="U1433" s="110">
        <v>-3.4207525655643514E-3</v>
      </c>
    </row>
    <row r="1434" spans="2:21" ht="12.75" customHeight="1" x14ac:dyDescent="0.2">
      <c r="B1434" s="110">
        <v>-2.9702970297029656E-2</v>
      </c>
      <c r="C1434" s="42">
        <v>0</v>
      </c>
      <c r="D1434" s="42">
        <v>0</v>
      </c>
      <c r="E1434" s="42">
        <v>2.7932960893854771E-2</v>
      </c>
      <c r="F1434" s="42">
        <v>-2.1538461538461624E-2</v>
      </c>
      <c r="G1434" s="42">
        <v>-1.2165450121654457E-2</v>
      </c>
      <c r="H1434" s="42">
        <v>-5.9464816650149155E-3</v>
      </c>
      <c r="I1434" s="42">
        <v>-1.134875600174603E-2</v>
      </c>
      <c r="K1434" s="42">
        <v>-2.5094102885821297E-3</v>
      </c>
      <c r="L1434" s="42">
        <v>-9.9985716326238261E-3</v>
      </c>
      <c r="M1434" s="42">
        <v>0</v>
      </c>
      <c r="N1434" s="42">
        <v>2.3195876288659757E-2</v>
      </c>
      <c r="O1434" s="110">
        <v>2.3195876288659757E-2</v>
      </c>
      <c r="P1434" s="110">
        <v>-4.2857142857143215E-3</v>
      </c>
      <c r="Q1434" s="42">
        <v>1.664684898929852E-2</v>
      </c>
      <c r="R1434" s="42">
        <v>0</v>
      </c>
      <c r="S1434" s="42">
        <v>-1.669758812615953E-2</v>
      </c>
      <c r="T1434" s="110">
        <v>-1.669758812615953E-2</v>
      </c>
      <c r="U1434" s="110">
        <v>-1.3729977116704919E-2</v>
      </c>
    </row>
    <row r="1435" spans="2:21" ht="12.75" customHeight="1" x14ac:dyDescent="0.2">
      <c r="B1435" s="110">
        <v>0</v>
      </c>
      <c r="C1435" s="42">
        <v>0</v>
      </c>
      <c r="D1435" s="42">
        <v>0</v>
      </c>
      <c r="E1435" s="42">
        <v>-2.7173913043478284E-2</v>
      </c>
      <c r="F1435" s="42">
        <v>2.2012578616352294E-2</v>
      </c>
      <c r="G1435" s="42">
        <v>2.339901477832506E-2</v>
      </c>
      <c r="H1435" s="42">
        <v>6.9790628115653326E-3</v>
      </c>
      <c r="I1435" s="42">
        <v>7.9470198675496567E-3</v>
      </c>
      <c r="K1435" s="42">
        <v>-2.515723270440421E-3</v>
      </c>
      <c r="L1435" s="42">
        <v>-2.5970278459096899E-2</v>
      </c>
      <c r="M1435" s="42">
        <v>-4.7562425683708859E-3</v>
      </c>
      <c r="N1435" s="42">
        <v>-2.5188916876573773E-3</v>
      </c>
      <c r="O1435" s="110">
        <v>-2.5188916876573773E-3</v>
      </c>
      <c r="P1435" s="110">
        <v>-7.8909612625537619E-3</v>
      </c>
      <c r="Q1435" s="42">
        <v>1.5204678362572981E-2</v>
      </c>
      <c r="R1435" s="42">
        <v>-7.2463768115940479E-4</v>
      </c>
      <c r="S1435" s="42">
        <v>-1.5094339622641523E-2</v>
      </c>
      <c r="T1435" s="110">
        <v>-1.5094339622641523E-2</v>
      </c>
      <c r="U1435" s="110">
        <v>-2.3201856148491799E-2</v>
      </c>
    </row>
    <row r="1436" spans="2:21" ht="12.75" customHeight="1" x14ac:dyDescent="0.2">
      <c r="B1436" s="110">
        <v>4.0816326530612283E-2</v>
      </c>
      <c r="C1436" s="42">
        <v>0</v>
      </c>
      <c r="D1436" s="42">
        <v>-4.5662100456620031E-3</v>
      </c>
      <c r="E1436" s="42">
        <v>0</v>
      </c>
      <c r="F1436" s="42">
        <v>-1.8461538461538477E-2</v>
      </c>
      <c r="G1436" s="42">
        <v>-1.2033694344163401E-3</v>
      </c>
      <c r="H1436" s="42">
        <v>-9.9009900990096908E-4</v>
      </c>
      <c r="I1436" s="42">
        <v>0</v>
      </c>
      <c r="K1436" s="42">
        <v>-1.0088272383354359E-2</v>
      </c>
      <c r="L1436" s="42">
        <v>1.4812620352540445E-2</v>
      </c>
      <c r="M1436" s="42">
        <v>0</v>
      </c>
      <c r="N1436" s="42">
        <v>3.7878787878787073E-3</v>
      </c>
      <c r="O1436" s="110">
        <v>3.7878787878787073E-3</v>
      </c>
      <c r="P1436" s="110">
        <v>-2.3861171366594366E-2</v>
      </c>
      <c r="Q1436" s="42">
        <v>-2.0737327188940061E-2</v>
      </c>
      <c r="R1436" s="42">
        <v>0</v>
      </c>
      <c r="S1436" s="42">
        <v>1.1494252873563314E-2</v>
      </c>
      <c r="T1436" s="110">
        <v>1.1494252873563314E-2</v>
      </c>
      <c r="U1436" s="110">
        <v>-1.6627078384798169E-2</v>
      </c>
    </row>
    <row r="1437" spans="2:21" ht="12.75" customHeight="1" x14ac:dyDescent="0.2">
      <c r="B1437" s="110">
        <v>0</v>
      </c>
      <c r="C1437" s="42">
        <v>0</v>
      </c>
      <c r="D1437" s="42">
        <v>0</v>
      </c>
      <c r="E1437" s="42">
        <v>-2.2346368715083817E-2</v>
      </c>
      <c r="F1437" s="42">
        <v>0</v>
      </c>
      <c r="G1437" s="42">
        <v>-4.8192771084338455E-3</v>
      </c>
      <c r="H1437" s="42">
        <v>0</v>
      </c>
      <c r="I1437" s="42">
        <v>0</v>
      </c>
      <c r="K1437" s="42">
        <v>7.6433121019108914E-3</v>
      </c>
      <c r="L1437" s="42">
        <v>-4.3789227849949279E-3</v>
      </c>
      <c r="M1437" s="42">
        <v>7.1684587813618536E-3</v>
      </c>
      <c r="N1437" s="42">
        <v>-8.8050314465406929E-3</v>
      </c>
      <c r="O1437" s="110">
        <v>-8.8050314465406929E-3</v>
      </c>
      <c r="P1437" s="110">
        <v>-4.0740740740740529E-3</v>
      </c>
      <c r="Q1437" s="42">
        <v>-5.8823529411763456E-3</v>
      </c>
      <c r="R1437" s="42">
        <v>2.2480058013052973E-2</v>
      </c>
      <c r="S1437" s="42">
        <v>1.3257575757575642E-2</v>
      </c>
      <c r="T1437" s="110">
        <v>1.3257575757575642E-2</v>
      </c>
      <c r="U1437" s="110">
        <v>-3.9855072463768126E-2</v>
      </c>
    </row>
    <row r="1438" spans="2:21" ht="12.75" customHeight="1" x14ac:dyDescent="0.2">
      <c r="B1438" s="110">
        <v>-6.5359477124183061E-3</v>
      </c>
      <c r="C1438" s="42">
        <v>0</v>
      </c>
      <c r="D1438" s="42">
        <v>0</v>
      </c>
      <c r="E1438" s="42">
        <v>-1.1428571428571439E-2</v>
      </c>
      <c r="F1438" s="42">
        <v>0</v>
      </c>
      <c r="G1438" s="42">
        <v>0</v>
      </c>
      <c r="H1438" s="42">
        <v>9.9108027750245665E-4</v>
      </c>
      <c r="I1438" s="42">
        <v>-8.7604029785369828E-3</v>
      </c>
      <c r="K1438" s="42">
        <v>0</v>
      </c>
      <c r="L1438" s="42">
        <v>0</v>
      </c>
      <c r="M1438" s="42">
        <v>0</v>
      </c>
      <c r="N1438" s="42">
        <v>-1.6497461928934108E-2</v>
      </c>
      <c r="O1438" s="110">
        <v>-1.6497461928934108E-2</v>
      </c>
      <c r="P1438" s="110">
        <v>-3.7188545927860031E-4</v>
      </c>
      <c r="Q1438" s="42">
        <v>-2.3668639053256034E-3</v>
      </c>
      <c r="R1438" s="42">
        <v>4.9645390070921933E-2</v>
      </c>
      <c r="S1438" s="42">
        <v>2.8037383177570162E-2</v>
      </c>
      <c r="T1438" s="110">
        <v>2.8037383177570162E-2</v>
      </c>
      <c r="U1438" s="110">
        <v>4.276729559748426E-2</v>
      </c>
    </row>
    <row r="1439" spans="2:21" ht="12.75" customHeight="1" x14ac:dyDescent="0.2">
      <c r="B1439" s="110">
        <v>3.2894736842104563E-3</v>
      </c>
      <c r="C1439" s="42">
        <v>-2.2222222222222143E-2</v>
      </c>
      <c r="D1439" s="42">
        <v>0</v>
      </c>
      <c r="E1439" s="42">
        <v>-2.3121387283237014E-2</v>
      </c>
      <c r="F1439" s="42">
        <v>-1.2539184952978068E-2</v>
      </c>
      <c r="G1439" s="42">
        <v>1.2106537530266086E-3</v>
      </c>
      <c r="H1439" s="42">
        <v>0</v>
      </c>
      <c r="I1439" s="42">
        <v>1.7675651789659367E-3</v>
      </c>
      <c r="K1439" s="42">
        <v>0</v>
      </c>
      <c r="L1439" s="42">
        <v>-1.0262424864389427E-2</v>
      </c>
      <c r="M1439" s="42">
        <v>4.7449584816133955E-3</v>
      </c>
      <c r="N1439" s="42">
        <v>-2.5806451612902675E-3</v>
      </c>
      <c r="O1439" s="110">
        <v>-2.5806451612902675E-3</v>
      </c>
      <c r="P1439" s="110">
        <v>-1.7857142857142873E-2</v>
      </c>
      <c r="Q1439" s="42">
        <v>1.7793594306049865E-2</v>
      </c>
      <c r="R1439" s="42">
        <v>0</v>
      </c>
      <c r="S1439" s="42">
        <v>0</v>
      </c>
      <c r="T1439" s="110">
        <v>0</v>
      </c>
      <c r="U1439" s="110">
        <v>-1.2062726176115546E-3</v>
      </c>
    </row>
    <row r="1440" spans="2:21" ht="12.75" customHeight="1" x14ac:dyDescent="0.2">
      <c r="B1440" s="110">
        <v>0</v>
      </c>
      <c r="C1440" s="42">
        <v>0</v>
      </c>
      <c r="D1440" s="42">
        <v>0</v>
      </c>
      <c r="E1440" s="42">
        <v>5.9171597633136145E-3</v>
      </c>
      <c r="F1440" s="42">
        <v>1.2698412698412711E-2</v>
      </c>
      <c r="G1440" s="42">
        <v>-1.8137847642079635E-2</v>
      </c>
      <c r="H1440" s="42">
        <v>-4.9504950495050208E-3</v>
      </c>
      <c r="I1440" s="42">
        <v>7.0577856197618066E-3</v>
      </c>
      <c r="K1440" s="42">
        <v>5.0568900126423417E-3</v>
      </c>
      <c r="L1440" s="42">
        <v>1.7775144423048454E-2</v>
      </c>
      <c r="M1440" s="42">
        <v>-3.3057851239669554E-2</v>
      </c>
      <c r="N1440" s="42">
        <v>2.7166882276843347E-2</v>
      </c>
      <c r="O1440" s="110">
        <v>2.7166882276843347E-2</v>
      </c>
      <c r="P1440" s="110">
        <v>1.8939393939394209E-3</v>
      </c>
      <c r="Q1440" s="42">
        <v>-1.0489510489510473E-2</v>
      </c>
      <c r="R1440" s="42">
        <v>0</v>
      </c>
      <c r="S1440" s="42">
        <v>4.3636363636363674E-2</v>
      </c>
      <c r="T1440" s="110">
        <v>4.3636363636363674E-2</v>
      </c>
      <c r="U1440" s="110">
        <v>0</v>
      </c>
    </row>
    <row r="1441" spans="2:21" ht="12.75" customHeight="1" x14ac:dyDescent="0.2">
      <c r="B1441" s="110">
        <v>0</v>
      </c>
      <c r="C1441" s="42">
        <v>2.1590909090909032E-2</v>
      </c>
      <c r="D1441" s="42">
        <v>0</v>
      </c>
      <c r="E1441" s="42">
        <v>3.5294117647058858E-2</v>
      </c>
      <c r="F1441" s="42">
        <v>0</v>
      </c>
      <c r="G1441" s="42">
        <v>0</v>
      </c>
      <c r="H1441" s="42">
        <v>4.9751243781095238E-3</v>
      </c>
      <c r="I1441" s="42">
        <v>0</v>
      </c>
      <c r="K1441" s="42">
        <v>-7.5471698113208164E-3</v>
      </c>
      <c r="L1441" s="42">
        <v>5.8215689128220107E-3</v>
      </c>
      <c r="M1441" s="42">
        <v>3.418803418803433E-2</v>
      </c>
      <c r="N1441" s="42">
        <v>-7.5566750629721315E-3</v>
      </c>
      <c r="O1441" s="110">
        <v>-7.5566750629721315E-3</v>
      </c>
      <c r="P1441" s="110">
        <v>0</v>
      </c>
      <c r="Q1441" s="42">
        <v>-3.5335689045935641E-3</v>
      </c>
      <c r="R1441" s="42">
        <v>0</v>
      </c>
      <c r="S1441" s="42">
        <v>3.1358885017421553E-2</v>
      </c>
      <c r="T1441" s="110">
        <v>3.1358885017421553E-2</v>
      </c>
      <c r="U1441" s="110">
        <v>1.4492753623188527E-2</v>
      </c>
    </row>
    <row r="1442" spans="2:21" ht="12.75" customHeight="1" x14ac:dyDescent="0.2">
      <c r="B1442" s="110">
        <v>-6.5573770491803339E-3</v>
      </c>
      <c r="C1442" s="42">
        <v>-5.5617352614016364E-3</v>
      </c>
      <c r="D1442" s="42">
        <v>2.2935779816513759E-2</v>
      </c>
      <c r="E1442" s="42">
        <v>0</v>
      </c>
      <c r="F1442" s="42">
        <v>-3.1347962382445864E-3</v>
      </c>
      <c r="G1442" s="42">
        <v>6.1576354679801631E-3</v>
      </c>
      <c r="H1442" s="42">
        <v>-1.980198019801991E-2</v>
      </c>
      <c r="I1442" s="42">
        <v>3.5041611914148861E-3</v>
      </c>
      <c r="K1442" s="42">
        <v>5.069708491761615E-3</v>
      </c>
      <c r="L1442" s="42">
        <v>2.893937201562793E-3</v>
      </c>
      <c r="M1442" s="42">
        <v>-4.7225501770957407E-3</v>
      </c>
      <c r="N1442" s="42">
        <v>8.8832487309642768E-3</v>
      </c>
      <c r="O1442" s="110">
        <v>8.8832487309642768E-3</v>
      </c>
      <c r="P1442" s="110">
        <v>5.671077504725979E-3</v>
      </c>
      <c r="Q1442" s="42">
        <v>-1.1820330969266885E-3</v>
      </c>
      <c r="R1442" s="42">
        <v>0</v>
      </c>
      <c r="S1442" s="42">
        <v>-1.3513513513513526E-2</v>
      </c>
      <c r="T1442" s="110">
        <v>-1.3513513513513526E-2</v>
      </c>
      <c r="U1442" s="110">
        <v>-1.1904761904761862E-2</v>
      </c>
    </row>
    <row r="1443" spans="2:21" ht="12.75" customHeight="1" x14ac:dyDescent="0.2">
      <c r="B1443" s="110">
        <v>9.9009900990099844E-3</v>
      </c>
      <c r="C1443" s="42">
        <v>-2.237136465324337E-3</v>
      </c>
      <c r="D1443" s="42">
        <v>0</v>
      </c>
      <c r="E1443" s="42">
        <v>2.8409090909090936E-2</v>
      </c>
      <c r="F1443" s="42">
        <v>-2.2012578616352151E-2</v>
      </c>
      <c r="G1443" s="42">
        <v>4.8959608323134547E-3</v>
      </c>
      <c r="H1443" s="42">
        <v>0</v>
      </c>
      <c r="I1443" s="42">
        <v>3.1427324312527233E-2</v>
      </c>
      <c r="K1443" s="42">
        <v>-2.5220680958385339E-3</v>
      </c>
      <c r="L1443" s="42">
        <v>-2.8855864954552678E-3</v>
      </c>
      <c r="M1443" s="42">
        <v>1.4234875444839977E-2</v>
      </c>
      <c r="N1443" s="42">
        <v>-1.2578616352200991E-3</v>
      </c>
      <c r="O1443" s="110">
        <v>-1.2578616352200991E-3</v>
      </c>
      <c r="P1443" s="110">
        <v>3.7593984962405211E-3</v>
      </c>
      <c r="Q1443" s="42">
        <v>2.3668639053254351E-2</v>
      </c>
      <c r="R1443" s="42">
        <v>0</v>
      </c>
      <c r="S1443" s="42">
        <v>-5.993150684931501E-2</v>
      </c>
      <c r="T1443" s="110">
        <v>-5.993150684931501E-2</v>
      </c>
      <c r="U1443" s="110">
        <v>-1.2048192771084508E-2</v>
      </c>
    </row>
    <row r="1444" spans="2:21" ht="12.75" customHeight="1" x14ac:dyDescent="0.2">
      <c r="B1444" s="110">
        <v>-9.8039215686275324E-3</v>
      </c>
      <c r="C1444" s="42">
        <v>-2.2421524663676653E-3</v>
      </c>
      <c r="D1444" s="42">
        <v>0</v>
      </c>
      <c r="E1444" s="42">
        <v>-1.1049723756906087E-2</v>
      </c>
      <c r="F1444" s="42">
        <v>0</v>
      </c>
      <c r="G1444" s="42">
        <v>4.8721071863579955E-3</v>
      </c>
      <c r="H1444" s="42">
        <v>1.8181818181818334E-2</v>
      </c>
      <c r="I1444" s="42">
        <v>1.6927634363097847E-2</v>
      </c>
      <c r="K1444" s="42">
        <v>-5.056890012642117E-3</v>
      </c>
      <c r="L1444" s="42">
        <v>0</v>
      </c>
      <c r="M1444" s="42">
        <v>-9.3567251461988375E-3</v>
      </c>
      <c r="N1444" s="42">
        <v>-2.3929471032745529E-2</v>
      </c>
      <c r="O1444" s="110">
        <v>-2.3929471032745529E-2</v>
      </c>
      <c r="P1444" s="110">
        <v>3.7453183520599785E-3</v>
      </c>
      <c r="Q1444" s="42">
        <v>-2.080924855491326E-2</v>
      </c>
      <c r="R1444" s="42">
        <v>2.7027027027026931E-2</v>
      </c>
      <c r="S1444" s="42">
        <v>-3.0965391621129313E-2</v>
      </c>
      <c r="T1444" s="110">
        <v>-3.0965391621129313E-2</v>
      </c>
      <c r="U1444" s="110">
        <v>-2.1951219512195089E-2</v>
      </c>
    </row>
    <row r="1445" spans="2:21" ht="12.75" customHeight="1" x14ac:dyDescent="0.2">
      <c r="B1445" s="110">
        <v>6.6006600660066068E-3</v>
      </c>
      <c r="C1445" s="42">
        <v>1.1235955056179536E-3</v>
      </c>
      <c r="D1445" s="42">
        <v>0</v>
      </c>
      <c r="E1445" s="42">
        <v>5.5865921787709542E-3</v>
      </c>
      <c r="F1445" s="42">
        <v>0</v>
      </c>
      <c r="G1445" s="42">
        <v>0</v>
      </c>
      <c r="H1445" s="42">
        <v>-2.9761904761905888E-3</v>
      </c>
      <c r="I1445" s="42">
        <v>-1.6645859342489678E-3</v>
      </c>
      <c r="K1445" s="42">
        <v>5.0825921219821019E-3</v>
      </c>
      <c r="L1445" s="42">
        <v>1.4469686007813323E-3</v>
      </c>
      <c r="M1445" s="42">
        <v>7.0838252656435056E-3</v>
      </c>
      <c r="N1445" s="42">
        <v>1.6774193548387197E-2</v>
      </c>
      <c r="O1445" s="110">
        <v>1.6774193548387197E-2</v>
      </c>
      <c r="P1445" s="110">
        <v>6.7164179104477507E-3</v>
      </c>
      <c r="Q1445" s="42">
        <v>2.3612750885477654E-3</v>
      </c>
      <c r="R1445" s="42">
        <v>-5.2631578947367301E-3</v>
      </c>
      <c r="S1445" s="42">
        <v>-5.6390977443609488E-3</v>
      </c>
      <c r="T1445" s="110">
        <v>-5.6390977443609488E-3</v>
      </c>
      <c r="U1445" s="110">
        <v>-1.4962593516209379E-2</v>
      </c>
    </row>
    <row r="1446" spans="2:21" ht="12.75" customHeight="1" x14ac:dyDescent="0.2">
      <c r="B1446" s="110">
        <v>-6.5573770491803339E-3</v>
      </c>
      <c r="C1446" s="42">
        <v>-1.122334455667765E-3</v>
      </c>
      <c r="D1446" s="42">
        <v>0</v>
      </c>
      <c r="E1446" s="42">
        <v>2.222222222222224E-2</v>
      </c>
      <c r="F1446" s="42">
        <v>0</v>
      </c>
      <c r="G1446" s="42">
        <v>0</v>
      </c>
      <c r="H1446" s="42">
        <v>-1.4925373134328394E-2</v>
      </c>
      <c r="I1446" s="42">
        <v>-6.6694456023343122E-3</v>
      </c>
      <c r="K1446" s="42">
        <v>-5.056890012642117E-3</v>
      </c>
      <c r="L1446" s="42">
        <v>-5.7795116312671637E-3</v>
      </c>
      <c r="M1446" s="42">
        <v>-2.1101992966002518E-2</v>
      </c>
      <c r="N1446" s="42">
        <v>-1.5228426395939212E-2</v>
      </c>
      <c r="O1446" s="110">
        <v>-1.5228426395939212E-2</v>
      </c>
      <c r="P1446" s="110">
        <v>-1.3713862120088991E-2</v>
      </c>
      <c r="Q1446" s="42">
        <v>-8.2449941107185249E-3</v>
      </c>
      <c r="R1446" s="42">
        <v>-7.936507936508002E-3</v>
      </c>
      <c r="S1446" s="42">
        <v>-2.8355387523629556E-2</v>
      </c>
      <c r="T1446" s="110">
        <v>-2.8355387523629556E-2</v>
      </c>
      <c r="U1446" s="110">
        <v>-6.3291139240507222E-3</v>
      </c>
    </row>
    <row r="1447" spans="2:21" ht="12.75" customHeight="1" x14ac:dyDescent="0.2">
      <c r="B1447" s="110">
        <v>0</v>
      </c>
      <c r="C1447" s="42">
        <v>1.0112359550561782E-2</v>
      </c>
      <c r="D1447" s="42">
        <v>0</v>
      </c>
      <c r="E1447" s="42">
        <v>1.0869565217391313E-2</v>
      </c>
      <c r="F1447" s="42">
        <v>0</v>
      </c>
      <c r="G1447" s="42">
        <v>0</v>
      </c>
      <c r="H1447" s="42">
        <v>1.0101010101010246E-2</v>
      </c>
      <c r="I1447" s="42">
        <v>-4.196391103650771E-3</v>
      </c>
      <c r="K1447" s="42">
        <v>0</v>
      </c>
      <c r="L1447" s="42">
        <v>7.2663856997530465E-3</v>
      </c>
      <c r="M1447" s="42">
        <v>0</v>
      </c>
      <c r="N1447" s="42">
        <v>-1.2886597938144056E-3</v>
      </c>
      <c r="O1447" s="110">
        <v>-1.2886597938144056E-3</v>
      </c>
      <c r="P1447" s="110">
        <v>-4.1337842916196708E-3</v>
      </c>
      <c r="Q1447" s="42">
        <v>2.1377672209026095E-2</v>
      </c>
      <c r="R1447" s="42">
        <v>-1.3333333333333286E-2</v>
      </c>
      <c r="S1447" s="42">
        <v>-4.2801556420233415E-2</v>
      </c>
      <c r="T1447" s="110">
        <v>-4.2801556420233415E-2</v>
      </c>
      <c r="U1447" s="110">
        <v>-1.9108280254777118E-2</v>
      </c>
    </row>
    <row r="1448" spans="2:21" ht="12.75" customHeight="1" x14ac:dyDescent="0.2">
      <c r="B1448" s="110">
        <v>9.9009900990099844E-3</v>
      </c>
      <c r="C1448" s="42">
        <v>-3.2258064516129135E-2</v>
      </c>
      <c r="D1448" s="42">
        <v>0</v>
      </c>
      <c r="E1448" s="42">
        <v>1.6129032258064412E-2</v>
      </c>
      <c r="F1448" s="42">
        <v>-3.2154340836012176E-3</v>
      </c>
      <c r="G1448" s="42">
        <v>7.2727272727273334E-3</v>
      </c>
      <c r="H1448" s="42">
        <v>0</v>
      </c>
      <c r="I1448" s="42">
        <v>-1.2642225031605593E-2</v>
      </c>
      <c r="K1448" s="42">
        <v>0</v>
      </c>
      <c r="L1448" s="42">
        <v>1.4427932477275956E-2</v>
      </c>
      <c r="M1448" s="42">
        <v>4.7904191616767577E-3</v>
      </c>
      <c r="N1448" s="42">
        <v>-3.870967741935516E-3</v>
      </c>
      <c r="O1448" s="110">
        <v>-3.870967741935516E-3</v>
      </c>
      <c r="P1448" s="110">
        <v>-1.8867924528302156E-3</v>
      </c>
      <c r="Q1448" s="42">
        <v>-1.1627906976744146E-2</v>
      </c>
      <c r="R1448" s="42">
        <v>4.1216216216216177E-2</v>
      </c>
      <c r="S1448" s="42">
        <v>-2.0325203252032089E-3</v>
      </c>
      <c r="T1448" s="110">
        <v>-2.0325203252032089E-3</v>
      </c>
      <c r="U1448" s="110">
        <v>1.2987012987013173E-2</v>
      </c>
    </row>
    <row r="1449" spans="2:21" ht="12.75" customHeight="1" x14ac:dyDescent="0.2">
      <c r="B1449" s="110">
        <v>-6.5359477124183061E-3</v>
      </c>
      <c r="C1449" s="42">
        <v>-3.4482758620688922E-3</v>
      </c>
      <c r="D1449" s="42">
        <v>0</v>
      </c>
      <c r="E1449" s="42">
        <v>-2.1164021164021066E-2</v>
      </c>
      <c r="F1449" s="42">
        <v>0</v>
      </c>
      <c r="G1449" s="42">
        <v>0</v>
      </c>
      <c r="H1449" s="42">
        <v>8.9999999999999854E-3</v>
      </c>
      <c r="I1449" s="42">
        <v>-7.6824583866837264E-3</v>
      </c>
      <c r="K1449" s="42">
        <v>0</v>
      </c>
      <c r="L1449" s="42">
        <v>1.7067273503057902E-2</v>
      </c>
      <c r="M1449" s="42">
        <v>-4.7675804529202529E-3</v>
      </c>
      <c r="N1449" s="42">
        <v>-1.2953367875647393E-3</v>
      </c>
      <c r="O1449" s="110">
        <v>-1.2953367875647393E-3</v>
      </c>
      <c r="P1449" s="110">
        <v>-1.1342155009451823E-2</v>
      </c>
      <c r="Q1449" s="42">
        <v>-8.2352941176470924E-3</v>
      </c>
      <c r="R1449" s="42">
        <v>-1.6872160934458015E-2</v>
      </c>
      <c r="S1449" s="42">
        <v>-6.1099796334012722E-3</v>
      </c>
      <c r="T1449" s="110">
        <v>-6.1099796334012722E-3</v>
      </c>
      <c r="U1449" s="110">
        <v>1.153846153846152E-2</v>
      </c>
    </row>
    <row r="1450" spans="2:21" ht="12.75" customHeight="1" x14ac:dyDescent="0.2">
      <c r="B1450" s="110">
        <v>6.5789473684210583E-3</v>
      </c>
      <c r="C1450" s="42">
        <v>4.4982698961937781E-2</v>
      </c>
      <c r="D1450" s="42">
        <v>0</v>
      </c>
      <c r="E1450" s="42">
        <v>-1.081081081081082E-2</v>
      </c>
      <c r="F1450" s="42">
        <v>-3.2258064516129778E-3</v>
      </c>
      <c r="G1450" s="42">
        <v>0</v>
      </c>
      <c r="H1450" s="42">
        <v>-2.9732408325075458E-3</v>
      </c>
      <c r="I1450" s="42">
        <v>7.7419354838709556E-3</v>
      </c>
      <c r="K1450" s="42">
        <v>-2.5412960609912769E-3</v>
      </c>
      <c r="L1450" s="42">
        <v>-4.1952174521046361E-3</v>
      </c>
      <c r="M1450" s="42">
        <v>1.437125748503006E-2</v>
      </c>
      <c r="N1450" s="42">
        <v>-2.4643320363164772E-2</v>
      </c>
      <c r="O1450" s="110">
        <v>-2.4643320363164772E-2</v>
      </c>
      <c r="P1450" s="110">
        <v>0</v>
      </c>
      <c r="Q1450" s="42">
        <v>0</v>
      </c>
      <c r="R1450" s="42">
        <v>3.6303630363036112E-2</v>
      </c>
      <c r="S1450" s="42">
        <v>2.8688524590163869E-2</v>
      </c>
      <c r="T1450" s="110">
        <v>2.8688524590163869E-2</v>
      </c>
      <c r="U1450" s="110">
        <v>1.140684410646386E-2</v>
      </c>
    </row>
    <row r="1451" spans="2:21" ht="12.75" customHeight="1" x14ac:dyDescent="0.2">
      <c r="B1451" s="110">
        <v>-2.941176470588245E-2</v>
      </c>
      <c r="C1451" s="42">
        <v>2.9801324503311209E-2</v>
      </c>
      <c r="D1451" s="42">
        <v>2.1524663677130063E-2</v>
      </c>
      <c r="E1451" s="42">
        <v>-5.4644808743169442E-3</v>
      </c>
      <c r="F1451" s="42">
        <v>-6.4724919093851196E-3</v>
      </c>
      <c r="G1451" s="42">
        <v>1.3237063778579954E-2</v>
      </c>
      <c r="H1451" s="42">
        <v>-1.9880715705764985E-3</v>
      </c>
      <c r="I1451" s="42">
        <v>0</v>
      </c>
      <c r="K1451" s="42">
        <v>1.2738853503184894E-2</v>
      </c>
      <c r="L1451" s="42">
        <v>-7.0214857463839105E-3</v>
      </c>
      <c r="M1451" s="42">
        <v>4.7225501770955308E-3</v>
      </c>
      <c r="N1451" s="42">
        <v>1.3297872340425603E-2</v>
      </c>
      <c r="O1451" s="110">
        <v>1.3297872340425603E-2</v>
      </c>
      <c r="P1451" s="110">
        <v>-1.9120458891012299E-3</v>
      </c>
      <c r="Q1451" s="42">
        <v>0</v>
      </c>
      <c r="R1451" s="42">
        <v>6.3694267515924472E-3</v>
      </c>
      <c r="S1451" s="42">
        <v>-5.9760956175297537E-3</v>
      </c>
      <c r="T1451" s="110">
        <v>-5.9760956175297537E-3</v>
      </c>
      <c r="U1451" s="110">
        <v>2.7568922305764267E-2</v>
      </c>
    </row>
    <row r="1452" spans="2:21" ht="12.75" customHeight="1" x14ac:dyDescent="0.2">
      <c r="B1452" s="110">
        <v>2.6936026936026963E-2</v>
      </c>
      <c r="C1452" s="42">
        <v>1.6077170418006468E-2</v>
      </c>
      <c r="D1452" s="42">
        <v>-2.1071115013169463E-2</v>
      </c>
      <c r="E1452" s="42">
        <v>0</v>
      </c>
      <c r="F1452" s="42">
        <v>-1.6286644951140006E-2</v>
      </c>
      <c r="G1452" s="42">
        <v>-2.969121140142518E-2</v>
      </c>
      <c r="H1452" s="42">
        <v>-3.9840637450198361E-3</v>
      </c>
      <c r="I1452" s="42">
        <v>4.2680324370465827E-3</v>
      </c>
      <c r="K1452" s="42">
        <v>0</v>
      </c>
      <c r="L1452" s="42">
        <v>0</v>
      </c>
      <c r="M1452" s="42">
        <v>-4.7003525264393831E-3</v>
      </c>
      <c r="N1452" s="42">
        <v>0</v>
      </c>
      <c r="O1452" s="110">
        <v>0</v>
      </c>
      <c r="P1452" s="110">
        <v>-1.1494252873563244E-2</v>
      </c>
      <c r="Q1452" s="42">
        <v>0</v>
      </c>
      <c r="R1452" s="42">
        <v>1.8987341772151944E-2</v>
      </c>
      <c r="S1452" s="42">
        <v>-2.6052104208416811E-2</v>
      </c>
      <c r="T1452" s="110">
        <v>-2.6052104208416811E-2</v>
      </c>
      <c r="U1452" s="110">
        <v>-1.2195121951219469E-2</v>
      </c>
    </row>
    <row r="1453" spans="2:21" ht="12.75" customHeight="1" x14ac:dyDescent="0.2">
      <c r="B1453" s="110">
        <v>-3.2786885245900941E-3</v>
      </c>
      <c r="C1453" s="42">
        <v>-8.4388185654008518E-3</v>
      </c>
      <c r="D1453" s="42">
        <v>0</v>
      </c>
      <c r="E1453" s="42">
        <v>-1.0989010989010999E-2</v>
      </c>
      <c r="F1453" s="42">
        <v>-1.3245033112582794E-2</v>
      </c>
      <c r="G1453" s="42">
        <v>3.0599755201958383E-2</v>
      </c>
      <c r="H1453" s="42">
        <v>8.9999999999999854E-3</v>
      </c>
      <c r="I1453" s="42">
        <v>-8.499787505312488E-3</v>
      </c>
      <c r="K1453" s="42">
        <v>0</v>
      </c>
      <c r="L1453" s="42">
        <v>-5.6569084995050254E-3</v>
      </c>
      <c r="M1453" s="42">
        <v>0</v>
      </c>
      <c r="N1453" s="42">
        <v>0</v>
      </c>
      <c r="O1453" s="110">
        <v>0</v>
      </c>
      <c r="P1453" s="110">
        <v>-2.984496124031006E-2</v>
      </c>
      <c r="Q1453" s="42">
        <v>2.3724792408068031E-3</v>
      </c>
      <c r="R1453" s="42">
        <v>-2.3602484472049625E-2</v>
      </c>
      <c r="S1453" s="42">
        <v>1.2345679012345599E-2</v>
      </c>
      <c r="T1453" s="110">
        <v>1.2345679012345599E-2</v>
      </c>
      <c r="U1453" s="110">
        <v>-1.3580246913580177E-2</v>
      </c>
    </row>
    <row r="1454" spans="2:21" ht="12.75" customHeight="1" x14ac:dyDescent="0.2">
      <c r="B1454" s="110">
        <v>0</v>
      </c>
      <c r="C1454" s="42">
        <v>-1.0638297872340198E-3</v>
      </c>
      <c r="D1454" s="42">
        <v>0</v>
      </c>
      <c r="E1454" s="42">
        <v>2.7777777777777801E-2</v>
      </c>
      <c r="F1454" s="42">
        <v>-3.0201342281879148E-2</v>
      </c>
      <c r="G1454" s="42">
        <v>1.1876484560570029E-2</v>
      </c>
      <c r="H1454" s="42">
        <v>-1.9821605550049661E-2</v>
      </c>
      <c r="I1454" s="42">
        <v>4.2863266180883592E-3</v>
      </c>
      <c r="K1454" s="42">
        <v>0</v>
      </c>
      <c r="L1454" s="42">
        <v>-8.5336367515288884E-3</v>
      </c>
      <c r="M1454" s="42">
        <v>0</v>
      </c>
      <c r="N1454" s="42">
        <v>7.8740157480314439E-3</v>
      </c>
      <c r="O1454" s="110">
        <v>7.8740157480314439E-3</v>
      </c>
      <c r="P1454" s="110">
        <v>2.8765481422293203E-2</v>
      </c>
      <c r="Q1454" s="42">
        <v>0</v>
      </c>
      <c r="R1454" s="42">
        <v>1.5267175572518983E-2</v>
      </c>
      <c r="S1454" s="42">
        <v>-4.0650406504064178E-3</v>
      </c>
      <c r="T1454" s="110">
        <v>-4.0650406504064178E-3</v>
      </c>
      <c r="U1454" s="110">
        <v>2.6282853566958583E-2</v>
      </c>
    </row>
    <row r="1455" spans="2:21" ht="12.75" customHeight="1" x14ac:dyDescent="0.2">
      <c r="B1455" s="110">
        <v>-3.289473684210602E-3</v>
      </c>
      <c r="C1455" s="42">
        <v>1.0649627263045567E-3</v>
      </c>
      <c r="D1455" s="42">
        <v>0</v>
      </c>
      <c r="E1455" s="42">
        <v>2.1621621621621519E-2</v>
      </c>
      <c r="F1455" s="42">
        <v>-2.7681660899654004E-2</v>
      </c>
      <c r="G1455" s="42">
        <v>0</v>
      </c>
      <c r="H1455" s="42">
        <v>-9.1001011122345665E-3</v>
      </c>
      <c r="I1455" s="42">
        <v>-4.2680324370465827E-3</v>
      </c>
      <c r="K1455" s="42">
        <v>-2.515723270440421E-3</v>
      </c>
      <c r="L1455" s="42">
        <v>-7.1725720843495494E-3</v>
      </c>
      <c r="M1455" s="42">
        <v>-2.3612750885477654E-3</v>
      </c>
      <c r="N1455" s="42">
        <v>-1.3020833333333057E-3</v>
      </c>
      <c r="O1455" s="110">
        <v>-1.3020833333333057E-3</v>
      </c>
      <c r="P1455" s="110">
        <v>-1.3592233009708793E-2</v>
      </c>
      <c r="Q1455" s="42">
        <v>0</v>
      </c>
      <c r="R1455" s="42">
        <v>-6.2656641604019812E-4</v>
      </c>
      <c r="S1455" s="42">
        <v>0</v>
      </c>
      <c r="T1455" s="110">
        <v>0</v>
      </c>
      <c r="U1455" s="110">
        <v>3.1707317073170926E-2</v>
      </c>
    </row>
    <row r="1456" spans="2:21" ht="12.75" customHeight="1" x14ac:dyDescent="0.2">
      <c r="B1456" s="110">
        <v>6.6006600660066068E-3</v>
      </c>
      <c r="C1456" s="42">
        <v>-1.0638297872340387E-2</v>
      </c>
      <c r="D1456" s="42">
        <v>0</v>
      </c>
      <c r="E1456" s="42">
        <v>2.6455026455026481E-2</v>
      </c>
      <c r="F1456" s="42">
        <v>2.8469750889679742E-2</v>
      </c>
      <c r="G1456" s="42">
        <v>0</v>
      </c>
      <c r="H1456" s="42">
        <v>-1.0204081632653026E-2</v>
      </c>
      <c r="I1456" s="42">
        <v>0</v>
      </c>
      <c r="K1456" s="42">
        <v>0</v>
      </c>
      <c r="L1456" s="42">
        <v>-1.3003901170351086E-2</v>
      </c>
      <c r="M1456" s="42">
        <v>0</v>
      </c>
      <c r="N1456" s="42">
        <v>-1.1734028683181207E-2</v>
      </c>
      <c r="O1456" s="110">
        <v>-1.1734028683181207E-2</v>
      </c>
      <c r="P1456" s="110">
        <v>-2.9921259842519608E-2</v>
      </c>
      <c r="Q1456" s="42">
        <v>-3.5502958579883E-3</v>
      </c>
      <c r="R1456" s="42">
        <v>-9.4043887147334543E-3</v>
      </c>
      <c r="S1456" s="42">
        <v>1.8367346938775481E-2</v>
      </c>
      <c r="T1456" s="110">
        <v>1.8367346938775481E-2</v>
      </c>
      <c r="U1456" s="110">
        <v>-2.8368794326241158E-2</v>
      </c>
    </row>
    <row r="1457" spans="2:21" ht="12.75" customHeight="1" x14ac:dyDescent="0.2">
      <c r="B1457" s="110">
        <v>-6.5573770491803339E-3</v>
      </c>
      <c r="C1457" s="42">
        <v>8.6021505376344155E-3</v>
      </c>
      <c r="D1457" s="42">
        <v>0</v>
      </c>
      <c r="E1457" s="42">
        <v>5.1546391752577371E-3</v>
      </c>
      <c r="F1457" s="42">
        <v>3.4602076124566734E-3</v>
      </c>
      <c r="G1457" s="42">
        <v>4.6948356807512822E-3</v>
      </c>
      <c r="H1457" s="42">
        <v>0</v>
      </c>
      <c r="I1457" s="42">
        <v>4.2863266180883592E-3</v>
      </c>
      <c r="K1457" s="42">
        <v>0</v>
      </c>
      <c r="L1457" s="42">
        <v>0</v>
      </c>
      <c r="M1457" s="42">
        <v>0</v>
      </c>
      <c r="N1457" s="42">
        <v>1.319261213720312E-2</v>
      </c>
      <c r="O1457" s="110">
        <v>1.319261213720312E-2</v>
      </c>
      <c r="P1457" s="110">
        <v>-1.7857142857142908E-2</v>
      </c>
      <c r="Q1457" s="42">
        <v>2.1377672209026095E-2</v>
      </c>
      <c r="R1457" s="42">
        <v>0</v>
      </c>
      <c r="S1457" s="42">
        <v>2.0040080160320568E-2</v>
      </c>
      <c r="T1457" s="110">
        <v>2.0040080160320568E-2</v>
      </c>
      <c r="U1457" s="110">
        <v>3.1630170316301671E-2</v>
      </c>
    </row>
    <row r="1458" spans="2:21" ht="12.75" customHeight="1" x14ac:dyDescent="0.2">
      <c r="B1458" s="110">
        <v>3.3003300330033767E-3</v>
      </c>
      <c r="C1458" s="42">
        <v>8.52878464818764E-3</v>
      </c>
      <c r="D1458" s="42">
        <v>0</v>
      </c>
      <c r="E1458" s="42">
        <v>5.1282051282051325E-3</v>
      </c>
      <c r="F1458" s="42">
        <v>-6.896551724137937E-3</v>
      </c>
      <c r="G1458" s="42">
        <v>0</v>
      </c>
      <c r="H1458" s="42">
        <v>0</v>
      </c>
      <c r="I1458" s="42">
        <v>1.7072129748186025E-2</v>
      </c>
      <c r="K1458" s="42">
        <v>0</v>
      </c>
      <c r="L1458" s="42">
        <v>2.9278290147855393E-2</v>
      </c>
      <c r="M1458" s="42">
        <v>2.3668639053253931E-3</v>
      </c>
      <c r="N1458" s="42">
        <v>0</v>
      </c>
      <c r="O1458" s="110">
        <v>0</v>
      </c>
      <c r="P1458" s="110">
        <v>3.8429752066115694E-2</v>
      </c>
      <c r="Q1458" s="42">
        <v>0</v>
      </c>
      <c r="R1458" s="42">
        <v>1.582278481012658E-2</v>
      </c>
      <c r="S1458" s="42">
        <v>-2.3575638506876249E-2</v>
      </c>
      <c r="T1458" s="110">
        <v>-2.3575638506876249E-2</v>
      </c>
      <c r="U1458" s="110">
        <v>5.5424528301886655E-2</v>
      </c>
    </row>
    <row r="1459" spans="2:21" ht="12.75" customHeight="1" x14ac:dyDescent="0.2">
      <c r="B1459" s="110">
        <v>3.2894736842104563E-3</v>
      </c>
      <c r="C1459" s="42">
        <v>-6.3424947145877897E-3</v>
      </c>
      <c r="D1459" s="42">
        <v>3.5874439461883442E-2</v>
      </c>
      <c r="E1459" s="42">
        <v>-5.1020408163265354E-3</v>
      </c>
      <c r="F1459" s="42">
        <v>6.944444444444451E-3</v>
      </c>
      <c r="G1459" s="42">
        <v>-2.8037383177570117E-2</v>
      </c>
      <c r="H1459" s="42">
        <v>3.0927835051546466E-2</v>
      </c>
      <c r="I1459" s="42">
        <v>-1.6785564414603382E-2</v>
      </c>
      <c r="K1459" s="42">
        <v>0</v>
      </c>
      <c r="L1459" s="42">
        <v>2.133409187882241E-2</v>
      </c>
      <c r="M1459" s="42">
        <v>-4.7225501770957407E-3</v>
      </c>
      <c r="N1459" s="42">
        <v>-1.3020833333333057E-3</v>
      </c>
      <c r="O1459" s="110">
        <v>-1.3020833333333057E-3</v>
      </c>
      <c r="P1459" s="110">
        <v>4.5762037405491528E-2</v>
      </c>
      <c r="Q1459" s="42">
        <v>-2.3255813953488292E-2</v>
      </c>
      <c r="R1459" s="42">
        <v>0</v>
      </c>
      <c r="S1459" s="42">
        <v>4.0241448692153849E-3</v>
      </c>
      <c r="T1459" s="110">
        <v>4.0241448692153849E-3</v>
      </c>
      <c r="U1459" s="110">
        <v>1.1173184357543646E-3</v>
      </c>
    </row>
    <row r="1460" spans="2:21" ht="12.75" customHeight="1" x14ac:dyDescent="0.2">
      <c r="B1460" s="110">
        <v>-3.2786885245900941E-3</v>
      </c>
      <c r="C1460" s="42">
        <v>1.5957446808510675E-2</v>
      </c>
      <c r="D1460" s="42">
        <v>1.6450216450216406E-2</v>
      </c>
      <c r="E1460" s="42">
        <v>-1.5384615384615399E-2</v>
      </c>
      <c r="F1460" s="42">
        <v>-3.4482758620688922E-3</v>
      </c>
      <c r="G1460" s="42">
        <v>-1.2019230769230727E-2</v>
      </c>
      <c r="H1460" s="42">
        <v>0</v>
      </c>
      <c r="I1460" s="42">
        <v>-8.5360648740928614E-4</v>
      </c>
      <c r="K1460" s="42">
        <v>0</v>
      </c>
      <c r="L1460" s="42">
        <v>-2.0888455646845893E-2</v>
      </c>
      <c r="M1460" s="42">
        <v>-2.8469750889679742E-2</v>
      </c>
      <c r="N1460" s="42">
        <v>5.2151238591916609E-3</v>
      </c>
      <c r="O1460" s="110">
        <v>5.2151238591916609E-3</v>
      </c>
      <c r="P1460" s="110">
        <v>4.5662100456620031E-3</v>
      </c>
      <c r="Q1460" s="42">
        <v>2.261904761904756E-2</v>
      </c>
      <c r="R1460" s="42">
        <v>-7.7881619937694699E-2</v>
      </c>
      <c r="S1460" s="42">
        <v>-1.8036072144288547E-2</v>
      </c>
      <c r="T1460" s="110">
        <v>-1.8036072144288547E-2</v>
      </c>
      <c r="U1460" s="110">
        <v>1.0044642857142841E-2</v>
      </c>
    </row>
    <row r="1461" spans="2:21" ht="12.75" customHeight="1" x14ac:dyDescent="0.2">
      <c r="B1461" s="110">
        <v>3.2894736842104563E-3</v>
      </c>
      <c r="C1461" s="42">
        <v>1.6753926701570693E-2</v>
      </c>
      <c r="D1461" s="42">
        <v>8.5178875638839747E-4</v>
      </c>
      <c r="E1461" s="42">
        <v>0</v>
      </c>
      <c r="F1461" s="42">
        <v>-2.0761245674740501E-2</v>
      </c>
      <c r="G1461" s="42">
        <v>3.0413625304136251E-2</v>
      </c>
      <c r="H1461" s="42">
        <v>-5.0000000000000712E-3</v>
      </c>
      <c r="I1461" s="42">
        <v>8.5433575395128466E-4</v>
      </c>
      <c r="K1461" s="42">
        <v>2.5220680958387581E-3</v>
      </c>
      <c r="L1461" s="42">
        <v>-1.4222727919214856E-2</v>
      </c>
      <c r="M1461" s="42">
        <v>2.197802197802216E-2</v>
      </c>
      <c r="N1461" s="42">
        <v>-1.2970168612191683E-3</v>
      </c>
      <c r="O1461" s="110">
        <v>-1.2970168612191683E-3</v>
      </c>
      <c r="P1461" s="110">
        <v>0</v>
      </c>
      <c r="Q1461" s="42">
        <v>-3.0267753201396949E-2</v>
      </c>
      <c r="R1461" s="42">
        <v>0</v>
      </c>
      <c r="S1461" s="42">
        <v>1.0204081632653024E-2</v>
      </c>
      <c r="T1461" s="110">
        <v>1.0204081632653024E-2</v>
      </c>
      <c r="U1461" s="110">
        <v>-1.6574585635359153E-2</v>
      </c>
    </row>
    <row r="1462" spans="2:21" ht="12.75" customHeight="1" x14ac:dyDescent="0.2">
      <c r="B1462" s="110">
        <v>-3.2786885245900941E-3</v>
      </c>
      <c r="C1462" s="42">
        <v>3.5015447991761053E-2</v>
      </c>
      <c r="D1462" s="42">
        <v>2.5531914893617082E-2</v>
      </c>
      <c r="E1462" s="42">
        <v>-5.2083333333333382E-3</v>
      </c>
      <c r="F1462" s="42">
        <v>1.060070671378085E-2</v>
      </c>
      <c r="G1462" s="42">
        <v>0</v>
      </c>
      <c r="H1462" s="42">
        <v>3.0150753768843582E-3</v>
      </c>
      <c r="I1462" s="42">
        <v>-8.5360648740930127E-3</v>
      </c>
      <c r="K1462" s="42">
        <v>-2.515723270440421E-3</v>
      </c>
      <c r="L1462" s="42">
        <v>1.2985139229548385E-2</v>
      </c>
      <c r="M1462" s="42">
        <v>2.3894862604539511E-3</v>
      </c>
      <c r="N1462" s="42">
        <v>1.5584415584415598E-2</v>
      </c>
      <c r="O1462" s="110">
        <v>1.5584415584415598E-2</v>
      </c>
      <c r="P1462" s="110">
        <v>-7.5757575757574142E-4</v>
      </c>
      <c r="Q1462" s="42">
        <v>-2.7611044417767159E-2</v>
      </c>
      <c r="R1462" s="42">
        <v>-2.7702702702702711E-2</v>
      </c>
      <c r="S1462" s="42">
        <v>-1.0101010101010065E-2</v>
      </c>
      <c r="T1462" s="110">
        <v>-1.0101010101010065E-2</v>
      </c>
      <c r="U1462" s="110">
        <v>-2.2471910112359668E-2</v>
      </c>
    </row>
    <row r="1463" spans="2:21" ht="12.75" customHeight="1" x14ac:dyDescent="0.2">
      <c r="B1463" s="110">
        <v>0</v>
      </c>
      <c r="C1463" s="42">
        <v>1.3930348258706347E-2</v>
      </c>
      <c r="D1463" s="42">
        <v>-8.2987551867232882E-4</v>
      </c>
      <c r="E1463" s="42">
        <v>-1.0471204188481685E-2</v>
      </c>
      <c r="F1463" s="42">
        <v>1.3986013986014E-2</v>
      </c>
      <c r="G1463" s="42">
        <v>-5.9031877213696227E-3</v>
      </c>
      <c r="H1463" s="42">
        <v>2.2044088176352773E-2</v>
      </c>
      <c r="I1463" s="42">
        <v>-1.7219113215669025E-3</v>
      </c>
      <c r="K1463" s="42">
        <v>0</v>
      </c>
      <c r="L1463" s="42">
        <v>-5.6971941318900493E-3</v>
      </c>
      <c r="M1463" s="42">
        <v>-1.4302741358760546E-2</v>
      </c>
      <c r="N1463" s="42">
        <v>-1.2787723785166308E-2</v>
      </c>
      <c r="O1463" s="110">
        <v>-1.2787723785166308E-2</v>
      </c>
      <c r="P1463" s="110">
        <v>-2.5777103866565572E-2</v>
      </c>
      <c r="Q1463" s="42">
        <v>-3.209876543209874E-2</v>
      </c>
      <c r="R1463" s="42">
        <v>1.806810284920082E-2</v>
      </c>
      <c r="S1463" s="42">
        <v>-4.0816326530613185E-3</v>
      </c>
      <c r="T1463" s="110">
        <v>-4.0816326530613185E-3</v>
      </c>
      <c r="U1463" s="110">
        <v>1.7241379310344869E-2</v>
      </c>
    </row>
    <row r="1464" spans="2:21" ht="12.75" customHeight="1" x14ac:dyDescent="0.2">
      <c r="B1464" s="110">
        <v>0</v>
      </c>
      <c r="C1464" s="42">
        <v>5.8881256133464675E-3</v>
      </c>
      <c r="D1464" s="42">
        <v>8.3056478405328605E-4</v>
      </c>
      <c r="E1464" s="42">
        <v>5.2910052910052959E-3</v>
      </c>
      <c r="F1464" s="42">
        <v>-6.896551724137937E-3</v>
      </c>
      <c r="G1464" s="42">
        <v>2.375296912114027E-2</v>
      </c>
      <c r="H1464" s="42">
        <v>-1.9607843137254832E-2</v>
      </c>
      <c r="I1464" s="42">
        <v>1.724881414402723E-3</v>
      </c>
      <c r="K1464" s="42">
        <v>-5.0441361916770677E-3</v>
      </c>
      <c r="L1464" s="42">
        <v>-1.1459676264145548E-2</v>
      </c>
      <c r="M1464" s="42">
        <v>0</v>
      </c>
      <c r="N1464" s="42">
        <v>-2.5906735751294787E-3</v>
      </c>
      <c r="O1464" s="110">
        <v>-2.5906735751294787E-3</v>
      </c>
      <c r="P1464" s="110">
        <v>-2.334630350194503E-3</v>
      </c>
      <c r="Q1464" s="42">
        <v>-1.7857142857142703E-2</v>
      </c>
      <c r="R1464" s="42">
        <v>-2.0477815699658751E-2</v>
      </c>
      <c r="S1464" s="42">
        <v>0</v>
      </c>
      <c r="T1464" s="110">
        <v>0</v>
      </c>
      <c r="U1464" s="110">
        <v>-1.1299435028248347E-3</v>
      </c>
    </row>
    <row r="1465" spans="2:21" ht="12.75" customHeight="1" x14ac:dyDescent="0.2">
      <c r="B1465" s="110">
        <v>0</v>
      </c>
      <c r="C1465" s="42">
        <v>2.9268292682926897E-2</v>
      </c>
      <c r="D1465" s="42">
        <v>0</v>
      </c>
      <c r="E1465" s="42">
        <v>-1.0526315789473694E-2</v>
      </c>
      <c r="F1465" s="42">
        <v>2.7777777777777804E-2</v>
      </c>
      <c r="G1465" s="42">
        <v>2.3201856148491795E-2</v>
      </c>
      <c r="H1465" s="42">
        <v>0</v>
      </c>
      <c r="I1465" s="42">
        <v>-8.6095566078346654E-3</v>
      </c>
      <c r="K1465" s="42">
        <v>-2.5348542458808075E-3</v>
      </c>
      <c r="L1465" s="42">
        <v>8.6943921170844242E-3</v>
      </c>
      <c r="M1465" s="42">
        <v>0</v>
      </c>
      <c r="N1465" s="42">
        <v>-2.5974025974026572E-3</v>
      </c>
      <c r="O1465" s="110">
        <v>-2.5974025974026572E-3</v>
      </c>
      <c r="P1465" s="110">
        <v>2.3400936037441E-3</v>
      </c>
      <c r="Q1465" s="42">
        <v>0</v>
      </c>
      <c r="R1465" s="42">
        <v>2.0905923344948529E-3</v>
      </c>
      <c r="S1465" s="42">
        <v>-8.1967213114754172E-3</v>
      </c>
      <c r="T1465" s="110">
        <v>-8.1967213114754172E-3</v>
      </c>
      <c r="U1465" s="110">
        <v>-1.5837104072398255E-2</v>
      </c>
    </row>
    <row r="1466" spans="2:21" ht="12.75" customHeight="1" x14ac:dyDescent="0.2">
      <c r="B1466" s="110">
        <v>-6.5789473684210583E-3</v>
      </c>
      <c r="C1466" s="42">
        <v>-4.7393364928910624E-3</v>
      </c>
      <c r="D1466" s="42">
        <v>0</v>
      </c>
      <c r="E1466" s="42">
        <v>-1.5957446808510536E-2</v>
      </c>
      <c r="F1466" s="42">
        <v>3.3783783783783813E-2</v>
      </c>
      <c r="G1466" s="42">
        <v>0</v>
      </c>
      <c r="H1466" s="42">
        <v>-1.0000000000000142E-2</v>
      </c>
      <c r="I1466" s="42">
        <v>0</v>
      </c>
      <c r="K1466" s="42">
        <v>0</v>
      </c>
      <c r="L1466" s="42">
        <v>-4.3097256141358085E-3</v>
      </c>
      <c r="M1466" s="42">
        <v>-2.4183796856105896E-3</v>
      </c>
      <c r="N1466" s="42">
        <v>-1.3020833333333057E-3</v>
      </c>
      <c r="O1466" s="110">
        <v>-1.3020833333333057E-3</v>
      </c>
      <c r="P1466" s="110">
        <v>0</v>
      </c>
      <c r="Q1466" s="42">
        <v>-1.6883116883116982E-2</v>
      </c>
      <c r="R1466" s="42">
        <v>1.5299026425591142E-2</v>
      </c>
      <c r="S1466" s="42">
        <v>-1.0330578512396658E-2</v>
      </c>
      <c r="T1466" s="110">
        <v>-1.0330578512396658E-2</v>
      </c>
      <c r="U1466" s="110">
        <v>-8.0459770114940828E-3</v>
      </c>
    </row>
    <row r="1467" spans="2:21" ht="12.75" customHeight="1" x14ac:dyDescent="0.2">
      <c r="B1467" s="110">
        <v>-1.3245033112582794E-2</v>
      </c>
      <c r="C1467" s="42">
        <v>0</v>
      </c>
      <c r="D1467" s="42">
        <v>0</v>
      </c>
      <c r="E1467" s="42">
        <v>-5.40540540540541E-3</v>
      </c>
      <c r="F1467" s="42">
        <v>4.9019607843137226E-2</v>
      </c>
      <c r="G1467" s="42">
        <v>-1.1337868480725381E-3</v>
      </c>
      <c r="H1467" s="42">
        <v>-1.8181818181818157E-2</v>
      </c>
      <c r="I1467" s="42">
        <v>0</v>
      </c>
      <c r="K1467" s="42">
        <v>-1.2706480304955706E-2</v>
      </c>
      <c r="L1467" s="42">
        <v>5.7711729909104073E-3</v>
      </c>
      <c r="M1467" s="42">
        <v>0</v>
      </c>
      <c r="N1467" s="42">
        <v>3.9113428943937743E-3</v>
      </c>
      <c r="O1467" s="110">
        <v>3.9113428943937743E-3</v>
      </c>
      <c r="P1467" s="110">
        <v>0</v>
      </c>
      <c r="Q1467" s="42">
        <v>-1.3210039630118842E-2</v>
      </c>
      <c r="R1467" s="42">
        <v>3.4246575342463804E-3</v>
      </c>
      <c r="S1467" s="42">
        <v>-3.5490605427974935E-2</v>
      </c>
      <c r="T1467" s="110">
        <v>-3.5490605427974935E-2</v>
      </c>
      <c r="U1467" s="110">
        <v>0</v>
      </c>
    </row>
    <row r="1468" spans="2:21" ht="12.75" customHeight="1" x14ac:dyDescent="0.2">
      <c r="B1468" s="110">
        <v>1.3422818791946321E-2</v>
      </c>
      <c r="C1468" s="42">
        <v>-9.52380952380949E-3</v>
      </c>
      <c r="D1468" s="42">
        <v>0</v>
      </c>
      <c r="E1468" s="42">
        <v>1.630434782608697E-2</v>
      </c>
      <c r="F1468" s="42">
        <v>2.4922118380062329E-2</v>
      </c>
      <c r="G1468" s="42">
        <v>2.951191827468783E-2</v>
      </c>
      <c r="H1468" s="42">
        <v>2.8806584362140036E-2</v>
      </c>
      <c r="I1468" s="42">
        <v>-8.6843247937474083E-3</v>
      </c>
      <c r="K1468" s="42">
        <v>-7.7220077220077177E-2</v>
      </c>
      <c r="L1468" s="42">
        <v>5.7380576674795633E-3</v>
      </c>
      <c r="M1468" s="42">
        <v>2.4242424242423726E-3</v>
      </c>
      <c r="N1468" s="42">
        <v>-1.0389610389610398E-2</v>
      </c>
      <c r="O1468" s="110">
        <v>-1.0389610389610398E-2</v>
      </c>
      <c r="P1468" s="110">
        <v>-1.6731517509727616E-2</v>
      </c>
      <c r="Q1468" s="42">
        <v>0</v>
      </c>
      <c r="R1468" s="42">
        <v>0</v>
      </c>
      <c r="S1468" s="42">
        <v>0</v>
      </c>
      <c r="T1468" s="110">
        <v>0</v>
      </c>
      <c r="U1468" s="110">
        <v>2.3174971031285716E-3</v>
      </c>
    </row>
    <row r="1469" spans="2:21" ht="12.75" customHeight="1" x14ac:dyDescent="0.2">
      <c r="B1469" s="110">
        <v>1.3245033112582794E-2</v>
      </c>
      <c r="C1469" s="42">
        <v>0</v>
      </c>
      <c r="D1469" s="42">
        <v>0</v>
      </c>
      <c r="E1469" s="42">
        <v>2.13903743315507E-2</v>
      </c>
      <c r="F1469" s="42">
        <v>1.2158054711246211E-2</v>
      </c>
      <c r="G1469" s="42">
        <v>0</v>
      </c>
      <c r="H1469" s="42">
        <v>0</v>
      </c>
      <c r="I1469" s="42">
        <v>0</v>
      </c>
      <c r="K1469" s="42">
        <v>-1.3947001394700091E-2</v>
      </c>
      <c r="L1469" s="42">
        <v>-1.1410640422193705E-2</v>
      </c>
      <c r="M1469" s="42">
        <v>0</v>
      </c>
      <c r="N1469" s="42">
        <v>7.8740157480314439E-3</v>
      </c>
      <c r="O1469" s="110">
        <v>7.8740157480314439E-3</v>
      </c>
      <c r="P1469" s="110">
        <v>1.3058963197467426E-2</v>
      </c>
      <c r="Q1469" s="42">
        <v>0</v>
      </c>
      <c r="R1469" s="42">
        <v>2.7303754266213452E-3</v>
      </c>
      <c r="S1469" s="42">
        <v>1.731601731601733E-2</v>
      </c>
      <c r="T1469" s="110">
        <v>1.731601731601733E-2</v>
      </c>
      <c r="U1469" s="110">
        <v>0</v>
      </c>
    </row>
    <row r="1470" spans="2:21" ht="12.75" customHeight="1" x14ac:dyDescent="0.2">
      <c r="B1470" s="110">
        <v>-1.6339869281045839E-2</v>
      </c>
      <c r="C1470" s="42">
        <v>0</v>
      </c>
      <c r="D1470" s="42">
        <v>0</v>
      </c>
      <c r="E1470" s="42">
        <v>0</v>
      </c>
      <c r="F1470" s="42">
        <v>-1.2012012012012022E-2</v>
      </c>
      <c r="G1470" s="42">
        <v>2.9768467475192895E-2</v>
      </c>
      <c r="H1470" s="42">
        <v>0</v>
      </c>
      <c r="I1470" s="42">
        <v>0</v>
      </c>
      <c r="K1470" s="42">
        <v>5.6577086280056622E-3</v>
      </c>
      <c r="L1470" s="42">
        <v>1.2985139229548385E-2</v>
      </c>
      <c r="M1470" s="42">
        <v>0</v>
      </c>
      <c r="N1470" s="42">
        <v>-7.8124999999999497E-3</v>
      </c>
      <c r="O1470" s="110">
        <v>-7.8124999999999497E-3</v>
      </c>
      <c r="P1470" s="110">
        <v>-5.8593750000000833E-3</v>
      </c>
      <c r="Q1470" s="42">
        <v>-1.3386880856760088E-3</v>
      </c>
      <c r="R1470" s="42">
        <v>-6.1266167460857623E-3</v>
      </c>
      <c r="S1470" s="42">
        <v>1.9148936170212735E-2</v>
      </c>
      <c r="T1470" s="110">
        <v>1.9148936170212735E-2</v>
      </c>
      <c r="U1470" s="110">
        <v>-2.3121387283236501E-3</v>
      </c>
    </row>
    <row r="1471" spans="2:21" ht="12.75" customHeight="1" x14ac:dyDescent="0.2">
      <c r="B1471" s="110">
        <v>-1.9933554817275767E-2</v>
      </c>
      <c r="C1471" s="42">
        <v>7.6923076923076988E-3</v>
      </c>
      <c r="D1471" s="42">
        <v>0</v>
      </c>
      <c r="E1471" s="42">
        <v>-5.2356020942408424E-3</v>
      </c>
      <c r="F1471" s="42">
        <v>-1.5197568389057831E-2</v>
      </c>
      <c r="G1471" s="42">
        <v>1.3918629550321283E-2</v>
      </c>
      <c r="H1471" s="42">
        <v>-3.0000000000000072E-2</v>
      </c>
      <c r="I1471" s="42">
        <v>8.7604029785371372E-3</v>
      </c>
      <c r="K1471" s="42">
        <v>-5.2039381153305218E-2</v>
      </c>
      <c r="L1471" s="42">
        <v>-1.9940179461615234E-2</v>
      </c>
      <c r="M1471" s="42">
        <v>-2.4183796856105896E-3</v>
      </c>
      <c r="N1471" s="42">
        <v>0</v>
      </c>
      <c r="O1471" s="110">
        <v>0</v>
      </c>
      <c r="P1471" s="110">
        <v>3.9292730844794274E-3</v>
      </c>
      <c r="Q1471" s="42">
        <v>5.361930294906051E-3</v>
      </c>
      <c r="R1471" s="42">
        <v>-4.1095890410958999E-2</v>
      </c>
      <c r="S1471" s="42">
        <v>-2.087682672233776E-3</v>
      </c>
      <c r="T1471" s="110">
        <v>-2.087682672233776E-3</v>
      </c>
      <c r="U1471" s="110">
        <v>0</v>
      </c>
    </row>
    <row r="1472" spans="2:21" ht="12.75" customHeight="1" x14ac:dyDescent="0.2">
      <c r="B1472" s="110">
        <v>3.0508474576271292E-2</v>
      </c>
      <c r="C1472" s="42">
        <v>-7.6335877862595486E-3</v>
      </c>
      <c r="D1472" s="42">
        <v>0</v>
      </c>
      <c r="E1472" s="42">
        <v>-2.1052631578947271E-2</v>
      </c>
      <c r="F1472" s="42">
        <v>-4.6296296296296273E-2</v>
      </c>
      <c r="G1472" s="42">
        <v>-1.5839493136219678E-2</v>
      </c>
      <c r="H1472" s="42">
        <v>0</v>
      </c>
      <c r="I1472" s="42">
        <v>-8.6843247937486428E-4</v>
      </c>
      <c r="K1472" s="42">
        <v>-2.0771513353115677E-2</v>
      </c>
      <c r="L1472" s="42">
        <v>-7.2663856997529181E-3</v>
      </c>
      <c r="M1472" s="42">
        <v>1.4545454545454667E-2</v>
      </c>
      <c r="N1472" s="42">
        <v>0</v>
      </c>
      <c r="O1472" s="110">
        <v>0</v>
      </c>
      <c r="P1472" s="110">
        <v>-1.2915851272015727E-2</v>
      </c>
      <c r="Q1472" s="42">
        <v>2.0000000000000049E-2</v>
      </c>
      <c r="R1472" s="42">
        <v>4.2142857142857135E-2</v>
      </c>
      <c r="S1472" s="42">
        <v>-1.673640167364018E-2</v>
      </c>
      <c r="T1472" s="110">
        <v>-1.673640167364018E-2</v>
      </c>
      <c r="U1472" s="110">
        <v>2.0857473928157556E-2</v>
      </c>
    </row>
    <row r="1473" spans="2:21" ht="12.75" customHeight="1" x14ac:dyDescent="0.2">
      <c r="B1473" s="110">
        <v>-3.289473684210602E-3</v>
      </c>
      <c r="C1473" s="42">
        <v>8.6538461538461404E-3</v>
      </c>
      <c r="D1473" s="42">
        <v>0</v>
      </c>
      <c r="E1473" s="42">
        <v>1.0752688172042901E-2</v>
      </c>
      <c r="F1473" s="42">
        <v>-1.2944983818770239E-2</v>
      </c>
      <c r="G1473" s="42">
        <v>7.5107296137339359E-3</v>
      </c>
      <c r="H1473" s="42">
        <v>0</v>
      </c>
      <c r="I1473" s="42">
        <v>-1.216862233811376E-2</v>
      </c>
      <c r="K1473" s="42">
        <v>1.8181818181818063E-2</v>
      </c>
      <c r="L1473" s="42">
        <v>7.3195725369638162E-3</v>
      </c>
      <c r="M1473" s="42">
        <v>-1.1947431302270181E-2</v>
      </c>
      <c r="N1473" s="42">
        <v>0</v>
      </c>
      <c r="O1473" s="110">
        <v>0</v>
      </c>
      <c r="P1473" s="110">
        <v>-7.930214115780957E-4</v>
      </c>
      <c r="Q1473" s="42">
        <v>-3.137254901960787E-2</v>
      </c>
      <c r="R1473" s="42">
        <v>-2.2618231665524336E-2</v>
      </c>
      <c r="S1473" s="42">
        <v>-2.1276595744680965E-2</v>
      </c>
      <c r="T1473" s="110">
        <v>-2.1276595744680965E-2</v>
      </c>
      <c r="U1473" s="110">
        <v>-7.945516458569838E-3</v>
      </c>
    </row>
    <row r="1474" spans="2:21" ht="12.75" customHeight="1" x14ac:dyDescent="0.2">
      <c r="B1474" s="110">
        <v>0</v>
      </c>
      <c r="C1474" s="42">
        <v>-8.5795996186844477E-3</v>
      </c>
      <c r="D1474" s="42">
        <v>0</v>
      </c>
      <c r="E1474" s="42">
        <v>-1.0638297872340318E-2</v>
      </c>
      <c r="F1474" s="42">
        <v>-3.2786885245900941E-3</v>
      </c>
      <c r="G1474" s="42">
        <v>-1.8104366347177839E-2</v>
      </c>
      <c r="H1474" s="42">
        <v>-1.8556701030927807E-2</v>
      </c>
      <c r="I1474" s="42">
        <v>0</v>
      </c>
      <c r="K1474" s="42">
        <v>-1.7857142857142742E-2</v>
      </c>
      <c r="L1474" s="42">
        <v>0</v>
      </c>
      <c r="M1474" s="42">
        <v>0</v>
      </c>
      <c r="N1474" s="42">
        <v>-2.6246719160105594E-3</v>
      </c>
      <c r="O1474" s="110">
        <v>-2.6246719160105594E-3</v>
      </c>
      <c r="P1474" s="110">
        <v>9.9206349206349201E-3</v>
      </c>
      <c r="Q1474" s="42">
        <v>-1.4844804318488452E-2</v>
      </c>
      <c r="R1474" s="42">
        <v>1.6830294530154295E-2</v>
      </c>
      <c r="S1474" s="42">
        <v>0</v>
      </c>
      <c r="T1474" s="110">
        <v>0</v>
      </c>
      <c r="U1474" s="110">
        <v>-1.0297482837528588E-2</v>
      </c>
    </row>
    <row r="1475" spans="2:21" ht="12.75" customHeight="1" x14ac:dyDescent="0.2">
      <c r="B1475" s="110">
        <v>-6.6006600660066068E-3</v>
      </c>
      <c r="C1475" s="42">
        <v>5.7692307692308173E-3</v>
      </c>
      <c r="D1475" s="42">
        <v>0</v>
      </c>
      <c r="E1475" s="42">
        <v>1.6129032258064412E-2</v>
      </c>
      <c r="F1475" s="42">
        <v>-2.9605263157894836E-2</v>
      </c>
      <c r="G1475" s="42">
        <v>5.4229934924076928E-3</v>
      </c>
      <c r="H1475" s="42">
        <v>-1.2605042016806827E-2</v>
      </c>
      <c r="I1475" s="42">
        <v>8.7989441267047643E-3</v>
      </c>
      <c r="K1475" s="42">
        <v>1.5151515151515096E-2</v>
      </c>
      <c r="L1475" s="42">
        <v>2.1799157099258882E-2</v>
      </c>
      <c r="M1475" s="42">
        <v>0</v>
      </c>
      <c r="N1475" s="42">
        <v>1.3157894736842994E-3</v>
      </c>
      <c r="O1475" s="110">
        <v>1.3157894736842994E-3</v>
      </c>
      <c r="P1475" s="110">
        <v>5.8939096267191411E-3</v>
      </c>
      <c r="Q1475" s="42">
        <v>0</v>
      </c>
      <c r="R1475" s="42">
        <v>-3.1034482758620641E-2</v>
      </c>
      <c r="S1475" s="42">
        <v>1.086956521739146E-2</v>
      </c>
      <c r="T1475" s="110">
        <v>1.086956521739146E-2</v>
      </c>
      <c r="U1475" s="110">
        <v>1.5028901734103931E-2</v>
      </c>
    </row>
    <row r="1476" spans="2:21" ht="12.75" customHeight="1" x14ac:dyDescent="0.2">
      <c r="B1476" s="110">
        <v>6.6445182724252554E-3</v>
      </c>
      <c r="C1476" s="42">
        <v>1.3384321223709252E-2</v>
      </c>
      <c r="D1476" s="42">
        <v>0</v>
      </c>
      <c r="E1476" s="42">
        <v>5.2910052910052959E-3</v>
      </c>
      <c r="F1476" s="42">
        <v>3.0508474576271292E-2</v>
      </c>
      <c r="G1476" s="42">
        <v>-6.4724919093849757E-3</v>
      </c>
      <c r="H1476" s="42">
        <v>5.319148936170289E-3</v>
      </c>
      <c r="I1476" s="42">
        <v>2.6166593981682825E-3</v>
      </c>
      <c r="K1476" s="42">
        <v>0</v>
      </c>
      <c r="L1476" s="42">
        <v>-3.6979092589958726E-2</v>
      </c>
      <c r="M1476" s="42">
        <v>0</v>
      </c>
      <c r="N1476" s="42">
        <v>-3.9421813403416883E-3</v>
      </c>
      <c r="O1476" s="110">
        <v>-3.9421813403416883E-3</v>
      </c>
      <c r="P1476" s="110">
        <v>-3.9062500000000555E-3</v>
      </c>
      <c r="Q1476" s="42">
        <v>-1.3698630136987225E-3</v>
      </c>
      <c r="R1476" s="42">
        <v>3.2028469750889625E-2</v>
      </c>
      <c r="S1476" s="42">
        <v>8.6021505376344155E-3</v>
      </c>
      <c r="T1476" s="110">
        <v>8.6021505376344155E-3</v>
      </c>
      <c r="U1476" s="110">
        <v>-7.972665148063612E-3</v>
      </c>
    </row>
    <row r="1477" spans="2:21" ht="12.75" customHeight="1" x14ac:dyDescent="0.2">
      <c r="B1477" s="110">
        <v>-3.3003300330032301E-3</v>
      </c>
      <c r="C1477" s="42">
        <v>3.3018867924528267E-2</v>
      </c>
      <c r="D1477" s="42">
        <v>0</v>
      </c>
      <c r="E1477" s="42">
        <v>0</v>
      </c>
      <c r="F1477" s="42">
        <v>-2.9605263157894836E-2</v>
      </c>
      <c r="G1477" s="42">
        <v>9.7719869706840226E-3</v>
      </c>
      <c r="H1477" s="42">
        <v>2.5396825396825421E-2</v>
      </c>
      <c r="I1477" s="42">
        <v>-2.4358416702914255E-2</v>
      </c>
      <c r="K1477" s="42">
        <v>5.9701492537313485E-3</v>
      </c>
      <c r="L1477" s="42">
        <v>1.4768867227883307E-3</v>
      </c>
      <c r="M1477" s="42">
        <v>0</v>
      </c>
      <c r="N1477" s="42">
        <v>0</v>
      </c>
      <c r="O1477" s="110">
        <v>0</v>
      </c>
      <c r="P1477" s="110">
        <v>-1.9607843137255179E-3</v>
      </c>
      <c r="Q1477" s="42">
        <v>-1.3717421124828241E-3</v>
      </c>
      <c r="R1477" s="42">
        <v>0</v>
      </c>
      <c r="S1477" s="42">
        <v>-8.52878464818764E-3</v>
      </c>
      <c r="T1477" s="110">
        <v>-8.52878464818764E-3</v>
      </c>
      <c r="U1477" s="110">
        <v>-4.59242250287037E-3</v>
      </c>
    </row>
    <row r="1478" spans="2:21" ht="12.75" customHeight="1" x14ac:dyDescent="0.2">
      <c r="B1478" s="110">
        <v>-3.3112582781457717E-3</v>
      </c>
      <c r="C1478" s="42">
        <v>1.8264840182649635E-3</v>
      </c>
      <c r="D1478" s="42">
        <v>0</v>
      </c>
      <c r="E1478" s="42">
        <v>5.2631578947368472E-3</v>
      </c>
      <c r="F1478" s="42">
        <v>1.3559322033898319E-2</v>
      </c>
      <c r="G1478" s="42">
        <v>-1.0752688172042781E-3</v>
      </c>
      <c r="H1478" s="42">
        <v>-1.0319917440660255E-3</v>
      </c>
      <c r="I1478" s="42">
        <v>7.1333036112349599E-3</v>
      </c>
      <c r="K1478" s="42">
        <v>2.9673590504450406E-3</v>
      </c>
      <c r="L1478" s="42">
        <v>3.2443592390502839E-2</v>
      </c>
      <c r="M1478" s="42">
        <v>0</v>
      </c>
      <c r="N1478" s="42">
        <v>-7.9155672823219645E-3</v>
      </c>
      <c r="O1478" s="110">
        <v>-7.9155672823219645E-3</v>
      </c>
      <c r="P1478" s="110">
        <v>-1.9646365422397137E-3</v>
      </c>
      <c r="Q1478" s="42">
        <v>3.0219780219780185E-2</v>
      </c>
      <c r="R1478" s="42">
        <v>0</v>
      </c>
      <c r="S1478" s="42">
        <v>-1.0752688172043163E-2</v>
      </c>
      <c r="T1478" s="110">
        <v>-1.0752688172043163E-2</v>
      </c>
      <c r="U1478" s="110">
        <v>6.9204152249135523E-3</v>
      </c>
    </row>
    <row r="1479" spans="2:21" ht="12.75" customHeight="1" x14ac:dyDescent="0.2">
      <c r="B1479" s="110">
        <v>-1.6611295681063065E-2</v>
      </c>
      <c r="C1479" s="42">
        <v>-9.1157702825886834E-4</v>
      </c>
      <c r="D1479" s="42">
        <v>0</v>
      </c>
      <c r="E1479" s="42">
        <v>0</v>
      </c>
      <c r="F1479" s="42">
        <v>-2.6755852842809392E-2</v>
      </c>
      <c r="G1479" s="42">
        <v>1.0764262648008381E-3</v>
      </c>
      <c r="H1479" s="42">
        <v>0</v>
      </c>
      <c r="I1479" s="42">
        <v>1.7706949977865935E-3</v>
      </c>
      <c r="K1479" s="42">
        <v>-8.8757396449703572E-3</v>
      </c>
      <c r="L1479" s="42">
        <v>0</v>
      </c>
      <c r="M1479" s="42">
        <v>-4.8367593712211792E-3</v>
      </c>
      <c r="N1479" s="42">
        <v>3.9893617021276931E-3</v>
      </c>
      <c r="O1479" s="110">
        <v>3.9893617021276931E-3</v>
      </c>
      <c r="P1479" s="110">
        <v>-1.4566929133858169E-2</v>
      </c>
      <c r="Q1479" s="42">
        <v>0</v>
      </c>
      <c r="R1479" s="42">
        <v>-3.4482758620690145E-3</v>
      </c>
      <c r="S1479" s="42">
        <v>-1.0869565217391266E-2</v>
      </c>
      <c r="T1479" s="110">
        <v>-1.0869565217391266E-2</v>
      </c>
      <c r="U1479" s="110">
        <v>-3.436426116838618E-3</v>
      </c>
    </row>
    <row r="1480" spans="2:21" ht="12.75" customHeight="1" x14ac:dyDescent="0.2">
      <c r="B1480" s="110">
        <v>1.689189189189183E-2</v>
      </c>
      <c r="C1480" s="42">
        <v>-5.4744525547445709E-3</v>
      </c>
      <c r="D1480" s="42">
        <v>0</v>
      </c>
      <c r="E1480" s="42">
        <v>-1.0471204188481685E-2</v>
      </c>
      <c r="F1480" s="42">
        <v>2.7491408934707931E-2</v>
      </c>
      <c r="G1480" s="42">
        <v>1.0752688172042781E-3</v>
      </c>
      <c r="H1480" s="42">
        <v>0</v>
      </c>
      <c r="I1480" s="42">
        <v>8.837825894829841E-3</v>
      </c>
      <c r="K1480" s="42">
        <v>-3.582089552238809E-2</v>
      </c>
      <c r="L1480" s="42">
        <v>-1.2855306384802152E-2</v>
      </c>
      <c r="M1480" s="42">
        <v>-4.860267314702421E-3</v>
      </c>
      <c r="N1480" s="42">
        <v>-9.2715231788078681E-3</v>
      </c>
      <c r="O1480" s="110">
        <v>-9.2715231788078681E-3</v>
      </c>
      <c r="P1480" s="110">
        <v>7.9904115061923985E-4</v>
      </c>
      <c r="Q1480" s="42">
        <v>-1.3333333333333286E-2</v>
      </c>
      <c r="R1480" s="42">
        <v>0</v>
      </c>
      <c r="S1480" s="42">
        <v>-1.098901098901095E-2</v>
      </c>
      <c r="T1480" s="110">
        <v>-1.098901098901095E-2</v>
      </c>
      <c r="U1480" s="110">
        <v>1.1494252873565016E-3</v>
      </c>
    </row>
    <row r="1481" spans="2:21" ht="12.75" customHeight="1" x14ac:dyDescent="0.2">
      <c r="B1481" s="110">
        <v>6.6445182724252554E-3</v>
      </c>
      <c r="C1481" s="42">
        <v>0</v>
      </c>
      <c r="D1481" s="42">
        <v>-8.2987551867232882E-4</v>
      </c>
      <c r="E1481" s="42">
        <v>-5.2910052910052959E-3</v>
      </c>
      <c r="F1481" s="42">
        <v>1.3377926421404696E-2</v>
      </c>
      <c r="G1481" s="42">
        <v>-1.0741138560687203E-3</v>
      </c>
      <c r="H1481" s="42">
        <v>0</v>
      </c>
      <c r="I1481" s="42">
        <v>7.008322382829617E-3</v>
      </c>
      <c r="K1481" s="42">
        <v>2.4767801857585162E-2</v>
      </c>
      <c r="L1481" s="42">
        <v>-2.0257560410939037E-2</v>
      </c>
      <c r="M1481" s="42">
        <v>2.4420024420026068E-3</v>
      </c>
      <c r="N1481" s="42">
        <v>-8.0213903743316176E-3</v>
      </c>
      <c r="O1481" s="110">
        <v>-8.0213903743316176E-3</v>
      </c>
      <c r="P1481" s="110">
        <v>1.9960079840319646E-3</v>
      </c>
      <c r="Q1481" s="42">
        <v>0</v>
      </c>
      <c r="R1481" s="42">
        <v>1.7301038062283738E-2</v>
      </c>
      <c r="S1481" s="42">
        <v>8.8888888888888976E-3</v>
      </c>
      <c r="T1481" s="110">
        <v>8.8888888888888976E-3</v>
      </c>
      <c r="U1481" s="110">
        <v>-3.444316877152828E-3</v>
      </c>
    </row>
    <row r="1482" spans="2:21" ht="12.75" customHeight="1" x14ac:dyDescent="0.2">
      <c r="B1482" s="110">
        <v>0</v>
      </c>
      <c r="C1482" s="42">
        <v>-1.0091743119266165E-2</v>
      </c>
      <c r="D1482" s="42">
        <v>8.3056478405328605E-4</v>
      </c>
      <c r="E1482" s="42">
        <v>-5.3191489361700999E-3</v>
      </c>
      <c r="F1482" s="42">
        <v>1.980198019801982E-2</v>
      </c>
      <c r="G1482" s="42">
        <v>-8.6021505376344155E-3</v>
      </c>
      <c r="H1482" s="42">
        <v>0</v>
      </c>
      <c r="I1482" s="42">
        <v>-7.8294910830795875E-3</v>
      </c>
      <c r="K1482" s="42">
        <v>0</v>
      </c>
      <c r="L1482" s="42">
        <v>1.6245753950671901E-2</v>
      </c>
      <c r="M1482" s="42">
        <v>-2.4360535931792142E-3</v>
      </c>
      <c r="N1482" s="42">
        <v>4.0431266846361518E-3</v>
      </c>
      <c r="O1482" s="110">
        <v>4.0431266846361518E-3</v>
      </c>
      <c r="P1482" s="110">
        <v>7.9681274900398127E-3</v>
      </c>
      <c r="Q1482" s="42">
        <v>0</v>
      </c>
      <c r="R1482" s="42">
        <v>-2.7210884353741402E-2</v>
      </c>
      <c r="S1482" s="42">
        <v>-2.8634361233480152E-2</v>
      </c>
      <c r="T1482" s="110">
        <v>-2.8634361233480152E-2</v>
      </c>
      <c r="U1482" s="110">
        <v>-4.608294930875478E-3</v>
      </c>
    </row>
    <row r="1483" spans="2:21" ht="12.75" customHeight="1" x14ac:dyDescent="0.2">
      <c r="B1483" s="110">
        <v>0</v>
      </c>
      <c r="C1483" s="42">
        <v>5.5607043558851257E-3</v>
      </c>
      <c r="D1483" s="42">
        <v>0</v>
      </c>
      <c r="E1483" s="42">
        <v>5.3475935828875866E-3</v>
      </c>
      <c r="F1483" s="42">
        <v>0</v>
      </c>
      <c r="G1483" s="42">
        <v>3.253796095444616E-3</v>
      </c>
      <c r="H1483" s="42">
        <v>0</v>
      </c>
      <c r="I1483" s="42">
        <v>8.7680841736078804E-4</v>
      </c>
      <c r="K1483" s="42">
        <v>0</v>
      </c>
      <c r="L1483" s="42">
        <v>-1.3079494259555277E-2</v>
      </c>
      <c r="M1483" s="42">
        <v>-2.44200244200239E-3</v>
      </c>
      <c r="N1483" s="42">
        <v>1.342281879194626E-2</v>
      </c>
      <c r="O1483" s="110">
        <v>1.342281879194626E-2</v>
      </c>
      <c r="P1483" s="110">
        <v>-1.185770750988145E-2</v>
      </c>
      <c r="Q1483" s="42">
        <v>0</v>
      </c>
      <c r="R1483" s="42">
        <v>4.1958041958041807E-2</v>
      </c>
      <c r="S1483" s="42">
        <v>-2.2675736961450762E-3</v>
      </c>
      <c r="T1483" s="110">
        <v>-2.2675736961450762E-3</v>
      </c>
      <c r="U1483" s="110">
        <v>-4.6296296296297361E-3</v>
      </c>
    </row>
    <row r="1484" spans="2:21" ht="12.75" customHeight="1" x14ac:dyDescent="0.2">
      <c r="B1484" s="110">
        <v>-3.3003300330032301E-3</v>
      </c>
      <c r="C1484" s="42">
        <v>2.7649769585254506E-3</v>
      </c>
      <c r="D1484" s="42">
        <v>0</v>
      </c>
      <c r="E1484" s="42">
        <v>-5.3191489361700999E-3</v>
      </c>
      <c r="F1484" s="42">
        <v>3.2362459546926314E-3</v>
      </c>
      <c r="G1484" s="42">
        <v>0</v>
      </c>
      <c r="H1484" s="42">
        <v>0</v>
      </c>
      <c r="I1484" s="42">
        <v>-2.6281208935610479E-3</v>
      </c>
      <c r="K1484" s="42">
        <v>-3.0211480362537118E-3</v>
      </c>
      <c r="L1484" s="42">
        <v>-1.4725371815638032E-3</v>
      </c>
      <c r="M1484" s="42">
        <v>9.7919216646266925E-3</v>
      </c>
      <c r="N1484" s="42">
        <v>9.2715231788079843E-3</v>
      </c>
      <c r="O1484" s="110">
        <v>9.2715231788079843E-3</v>
      </c>
      <c r="P1484" s="110">
        <v>4.0000000000006252E-4</v>
      </c>
      <c r="Q1484" s="42">
        <v>0</v>
      </c>
      <c r="R1484" s="42">
        <v>-1.3422818791946024E-3</v>
      </c>
      <c r="S1484" s="42">
        <v>0</v>
      </c>
      <c r="T1484" s="110">
        <v>0</v>
      </c>
      <c r="U1484" s="110">
        <v>-1.744186046511632E-2</v>
      </c>
    </row>
    <row r="1485" spans="2:21" ht="12.75" customHeight="1" x14ac:dyDescent="0.2">
      <c r="B1485" s="110">
        <v>-9.933774834437168E-3</v>
      </c>
      <c r="C1485" s="42">
        <v>1.3786764705882221E-2</v>
      </c>
      <c r="D1485" s="42">
        <v>0</v>
      </c>
      <c r="E1485" s="42">
        <v>0</v>
      </c>
      <c r="F1485" s="42">
        <v>2.9032258064516082E-2</v>
      </c>
      <c r="G1485" s="42">
        <v>-1.4054054054053947E-2</v>
      </c>
      <c r="H1485" s="42">
        <v>0</v>
      </c>
      <c r="I1485" s="42">
        <v>-1.7566974088712845E-3</v>
      </c>
      <c r="K1485" s="42">
        <v>6.0606060606060658E-3</v>
      </c>
      <c r="L1485" s="42">
        <v>0</v>
      </c>
      <c r="M1485" s="42">
        <v>-4.8484848484847453E-3</v>
      </c>
      <c r="N1485" s="42">
        <v>-2.6246719160105594E-3</v>
      </c>
      <c r="O1485" s="110">
        <v>-2.6246719160105594E-3</v>
      </c>
      <c r="P1485" s="110">
        <v>3.598560575769686E-3</v>
      </c>
      <c r="Q1485" s="42">
        <v>1.3513513513513226E-3</v>
      </c>
      <c r="R1485" s="42">
        <v>0</v>
      </c>
      <c r="S1485" s="42">
        <v>0</v>
      </c>
      <c r="T1485" s="110">
        <v>0</v>
      </c>
      <c r="U1485" s="110">
        <v>-8.2840236686388766E-3</v>
      </c>
    </row>
    <row r="1486" spans="2:21" ht="12.75" customHeight="1" x14ac:dyDescent="0.2">
      <c r="B1486" s="110">
        <v>6.688963210702348E-3</v>
      </c>
      <c r="C1486" s="42">
        <v>1.0879419764279329E-2</v>
      </c>
      <c r="D1486" s="42">
        <v>0</v>
      </c>
      <c r="E1486" s="42">
        <v>-5.3475935828877046E-3</v>
      </c>
      <c r="F1486" s="42">
        <v>2.5078369905956136E-2</v>
      </c>
      <c r="G1486" s="42">
        <v>0</v>
      </c>
      <c r="H1486" s="42">
        <v>0</v>
      </c>
      <c r="I1486" s="42">
        <v>-7.9190497140343031E-3</v>
      </c>
      <c r="K1486" s="42">
        <v>1.5060240963855366E-2</v>
      </c>
      <c r="L1486" s="42">
        <v>1.9171213685297138E-2</v>
      </c>
      <c r="M1486" s="42">
        <v>4.8721071863579955E-3</v>
      </c>
      <c r="N1486" s="42">
        <v>2.6315789473684821E-3</v>
      </c>
      <c r="O1486" s="110">
        <v>2.6315789473684821E-3</v>
      </c>
      <c r="P1486" s="110">
        <v>0</v>
      </c>
      <c r="Q1486" s="42">
        <v>3.2388663967611364E-2</v>
      </c>
      <c r="R1486" s="42">
        <v>1.3440860215053478E-3</v>
      </c>
      <c r="S1486" s="42">
        <v>-4.5454545454546502E-3</v>
      </c>
      <c r="T1486" s="110">
        <v>-4.5454545454546502E-3</v>
      </c>
      <c r="U1486" s="110">
        <v>8.3532219570403941E-3</v>
      </c>
    </row>
    <row r="1487" spans="2:21" ht="12.75" customHeight="1" x14ac:dyDescent="0.2">
      <c r="B1487" s="110">
        <v>-6.6445182724252554E-3</v>
      </c>
      <c r="C1487" s="42">
        <v>-4.4843049327354893E-3</v>
      </c>
      <c r="D1487" s="42">
        <v>0</v>
      </c>
      <c r="E1487" s="42">
        <v>-1.075268817204302E-2</v>
      </c>
      <c r="F1487" s="42">
        <v>0</v>
      </c>
      <c r="G1487" s="42">
        <v>0</v>
      </c>
      <c r="H1487" s="42">
        <v>-1.5495867768595078E-2</v>
      </c>
      <c r="I1487" s="42">
        <v>-5.321507760532195E-3</v>
      </c>
      <c r="K1487" s="42">
        <v>-1.1869436201780426E-2</v>
      </c>
      <c r="L1487" s="42">
        <v>0</v>
      </c>
      <c r="M1487" s="42">
        <v>0</v>
      </c>
      <c r="N1487" s="42">
        <v>-5.2493438320210016E-3</v>
      </c>
      <c r="O1487" s="110">
        <v>-5.2493438320210016E-3</v>
      </c>
      <c r="P1487" s="110">
        <v>1.5936254980079625E-2</v>
      </c>
      <c r="Q1487" s="42">
        <v>1.8300653594771316E-2</v>
      </c>
      <c r="R1487" s="42">
        <v>-6.7114093959718193E-4</v>
      </c>
      <c r="S1487" s="42">
        <v>-6.8493150684932076E-3</v>
      </c>
      <c r="T1487" s="110">
        <v>-6.8493150684932076E-3</v>
      </c>
      <c r="U1487" s="110">
        <v>1.1834319526627389E-2</v>
      </c>
    </row>
    <row r="1488" spans="2:21" ht="12.75" customHeight="1" x14ac:dyDescent="0.2">
      <c r="B1488" s="110">
        <v>3.3444816053512481E-3</v>
      </c>
      <c r="C1488" s="42">
        <v>2.162162162162164E-2</v>
      </c>
      <c r="D1488" s="42">
        <v>0</v>
      </c>
      <c r="E1488" s="42">
        <v>1.0869565217391313E-2</v>
      </c>
      <c r="F1488" s="42">
        <v>-6.1162079510703416E-3</v>
      </c>
      <c r="G1488" s="42">
        <v>8.77192982456141E-3</v>
      </c>
      <c r="H1488" s="42">
        <v>1.3641133263378886E-2</v>
      </c>
      <c r="I1488" s="42">
        <v>0</v>
      </c>
      <c r="K1488" s="42">
        <v>0</v>
      </c>
      <c r="L1488" s="42">
        <v>-2.6045434814064496E-2</v>
      </c>
      <c r="M1488" s="42">
        <v>-7.2727272727273334E-3</v>
      </c>
      <c r="N1488" s="42">
        <v>5.2770448548812715E-3</v>
      </c>
      <c r="O1488" s="110">
        <v>5.2770448548812715E-3</v>
      </c>
      <c r="P1488" s="110">
        <v>-1.5686274509803866E-2</v>
      </c>
      <c r="Q1488" s="42">
        <v>3.2092426187419767E-2</v>
      </c>
      <c r="R1488" s="42">
        <v>0</v>
      </c>
      <c r="S1488" s="42">
        <v>-6.8965517241377844E-3</v>
      </c>
      <c r="T1488" s="110">
        <v>-6.8965517241377844E-3</v>
      </c>
      <c r="U1488" s="110">
        <v>-5.8479532163743519E-3</v>
      </c>
    </row>
    <row r="1489" spans="2:21" ht="12.75" customHeight="1" x14ac:dyDescent="0.2">
      <c r="B1489" s="110">
        <v>-1.3333333333333345E-2</v>
      </c>
      <c r="C1489" s="42">
        <v>-1.7636684303350594E-3</v>
      </c>
      <c r="D1489" s="42">
        <v>0</v>
      </c>
      <c r="E1489" s="42">
        <v>1.0752688172042901E-2</v>
      </c>
      <c r="F1489" s="42">
        <v>-3.076923076923148E-3</v>
      </c>
      <c r="G1489" s="42">
        <v>-2.1739130434784075E-3</v>
      </c>
      <c r="H1489" s="42">
        <v>-1.6563146997929622E-2</v>
      </c>
      <c r="I1489" s="42">
        <v>-8.9166295140435015E-4</v>
      </c>
      <c r="K1489" s="42">
        <v>0</v>
      </c>
      <c r="L1489" s="42">
        <v>2.2284950230277739E-2</v>
      </c>
      <c r="M1489" s="42">
        <v>-2.44200244200239E-3</v>
      </c>
      <c r="N1489" s="42">
        <v>3.9370078740157809E-3</v>
      </c>
      <c r="O1489" s="110">
        <v>3.9370078740157809E-3</v>
      </c>
      <c r="P1489" s="110">
        <v>1.5537848605577569E-2</v>
      </c>
      <c r="Q1489" s="42">
        <v>7.4626865671640194E-3</v>
      </c>
      <c r="R1489" s="42">
        <v>6.7159167226313028E-4</v>
      </c>
      <c r="S1489" s="42">
        <v>-2.3148148148149708E-3</v>
      </c>
      <c r="T1489" s="110">
        <v>-2.3148148148149708E-3</v>
      </c>
      <c r="U1489" s="110">
        <v>0</v>
      </c>
    </row>
    <row r="1490" spans="2:21" ht="12.75" customHeight="1" x14ac:dyDescent="0.2">
      <c r="B1490" s="110">
        <v>1.3513513513513526E-2</v>
      </c>
      <c r="C1490" s="42">
        <v>7.0671378091872851E-3</v>
      </c>
      <c r="D1490" s="42">
        <v>0</v>
      </c>
      <c r="E1490" s="42">
        <v>5.3191489361702178E-3</v>
      </c>
      <c r="F1490" s="42">
        <v>-3.0864197530863541E-3</v>
      </c>
      <c r="G1490" s="42">
        <v>6.5359477124183546E-3</v>
      </c>
      <c r="H1490" s="42">
        <v>-3.052631578947378E-2</v>
      </c>
      <c r="I1490" s="42">
        <v>-8.032128514056212E-3</v>
      </c>
      <c r="K1490" s="42">
        <v>3.0030030030030724E-3</v>
      </c>
      <c r="L1490" s="42">
        <v>-7.2663856997529181E-3</v>
      </c>
      <c r="M1490" s="42">
        <v>-2.6927784577723241E-2</v>
      </c>
      <c r="N1490" s="42">
        <v>-3.9215686274510124E-3</v>
      </c>
      <c r="O1490" s="110">
        <v>-3.9215686274510124E-3</v>
      </c>
      <c r="P1490" s="110">
        <v>0</v>
      </c>
      <c r="Q1490" s="42">
        <v>0</v>
      </c>
      <c r="R1490" s="42">
        <v>1.3422818791946501E-2</v>
      </c>
      <c r="S1490" s="42">
        <v>-2.0881670533642659E-2</v>
      </c>
      <c r="T1490" s="110">
        <v>-2.0881670533642659E-2</v>
      </c>
      <c r="U1490" s="110">
        <v>3.1764705882352889E-2</v>
      </c>
    </row>
    <row r="1491" spans="2:21" ht="12.75" customHeight="1" x14ac:dyDescent="0.2">
      <c r="B1491" s="110">
        <v>0</v>
      </c>
      <c r="C1491" s="42">
        <v>-8.7719298245612161E-4</v>
      </c>
      <c r="D1491" s="42">
        <v>0</v>
      </c>
      <c r="E1491" s="42">
        <v>1.0582010582010592E-2</v>
      </c>
      <c r="F1491" s="42">
        <v>-2.1671826625387084E-2</v>
      </c>
      <c r="G1491" s="42">
        <v>2.9220779220779175E-2</v>
      </c>
      <c r="H1491" s="42">
        <v>-1.0857763300759814E-3</v>
      </c>
      <c r="I1491" s="42">
        <v>8.9968511021142287E-3</v>
      </c>
      <c r="K1491" s="42">
        <v>0</v>
      </c>
      <c r="L1491" s="42">
        <v>0</v>
      </c>
      <c r="M1491" s="42">
        <v>0</v>
      </c>
      <c r="N1491" s="42">
        <v>-1.3123359580052214E-3</v>
      </c>
      <c r="O1491" s="110">
        <v>-1.3123359580052214E-3</v>
      </c>
      <c r="P1491" s="110">
        <v>0</v>
      </c>
      <c r="Q1491" s="42">
        <v>-1.2345679012345416E-3</v>
      </c>
      <c r="R1491" s="42">
        <v>-1.3245033112582969E-2</v>
      </c>
      <c r="S1491" s="42">
        <v>4.2654028436019106E-2</v>
      </c>
      <c r="T1491" s="110">
        <v>4.2654028436019106E-2</v>
      </c>
      <c r="U1491" s="110">
        <v>-1.1402508551881171E-3</v>
      </c>
    </row>
    <row r="1492" spans="2:21" ht="12.75" customHeight="1" x14ac:dyDescent="0.2">
      <c r="B1492" s="110">
        <v>3.3333333333332624E-3</v>
      </c>
      <c r="C1492" s="42">
        <v>0</v>
      </c>
      <c r="D1492" s="42">
        <v>0</v>
      </c>
      <c r="E1492" s="42">
        <v>0</v>
      </c>
      <c r="F1492" s="42">
        <v>-3.1645569620252492E-3</v>
      </c>
      <c r="G1492" s="42">
        <v>-1.0515247108306822E-3</v>
      </c>
      <c r="H1492" s="42">
        <v>-2.1739130434782532E-2</v>
      </c>
      <c r="I1492" s="42">
        <v>1.7833259028087003E-3</v>
      </c>
      <c r="K1492" s="42">
        <v>8.9820359281436533E-3</v>
      </c>
      <c r="L1492" s="42">
        <v>5.8556580295710788E-3</v>
      </c>
      <c r="M1492" s="42">
        <v>0</v>
      </c>
      <c r="N1492" s="42">
        <v>0</v>
      </c>
      <c r="O1492" s="110">
        <v>0</v>
      </c>
      <c r="P1492" s="110">
        <v>-7.4539034915652308E-3</v>
      </c>
      <c r="Q1492" s="42">
        <v>0</v>
      </c>
      <c r="R1492" s="42">
        <v>-1.3422818791946024E-3</v>
      </c>
      <c r="S1492" s="42">
        <v>2.2727272727272645E-2</v>
      </c>
      <c r="T1492" s="110">
        <v>2.2727272727272645E-2</v>
      </c>
      <c r="U1492" s="110">
        <v>9.1324200913242091E-3</v>
      </c>
    </row>
    <row r="1493" spans="2:21" ht="12.75" customHeight="1" x14ac:dyDescent="0.2">
      <c r="B1493" s="110">
        <v>-6.6445182724252554E-3</v>
      </c>
      <c r="C1493" s="42">
        <v>-1.7559262510975723E-3</v>
      </c>
      <c r="D1493" s="42">
        <v>0</v>
      </c>
      <c r="E1493" s="42">
        <v>0</v>
      </c>
      <c r="F1493" s="42">
        <v>-9.5238095238094622E-3</v>
      </c>
      <c r="G1493" s="42">
        <v>-1.0526315789473461E-3</v>
      </c>
      <c r="H1493" s="42">
        <v>2.9999999999999954E-2</v>
      </c>
      <c r="I1493" s="42">
        <v>7.1206052514463797E-3</v>
      </c>
      <c r="K1493" s="42">
        <v>-8.9020771513352529E-3</v>
      </c>
      <c r="L1493" s="42">
        <v>-1.3098530053849493E-2</v>
      </c>
      <c r="M1493" s="42">
        <v>5.0314465408803953E-3</v>
      </c>
      <c r="N1493" s="42">
        <v>0</v>
      </c>
      <c r="O1493" s="110">
        <v>0</v>
      </c>
      <c r="P1493" s="110">
        <v>-3.5573122529644211E-3</v>
      </c>
      <c r="Q1493" s="42">
        <v>-2.3485784919653831E-2</v>
      </c>
      <c r="R1493" s="42">
        <v>6.7204301075279328E-4</v>
      </c>
      <c r="S1493" s="42">
        <v>-1.1111111111111072E-2</v>
      </c>
      <c r="T1493" s="110">
        <v>-1.1111111111111072E-2</v>
      </c>
      <c r="U1493" s="110">
        <v>-6.787330316742138E-3</v>
      </c>
    </row>
    <row r="1494" spans="2:21" ht="12.75" customHeight="1" x14ac:dyDescent="0.2">
      <c r="B1494" s="110">
        <v>0</v>
      </c>
      <c r="C1494" s="42">
        <v>0</v>
      </c>
      <c r="D1494" s="42">
        <v>0</v>
      </c>
      <c r="E1494" s="42">
        <v>1.5706806282722526E-2</v>
      </c>
      <c r="F1494" s="42">
        <v>-1.2820512820512832E-2</v>
      </c>
      <c r="G1494" s="42">
        <v>-7.3761854583772688E-3</v>
      </c>
      <c r="H1494" s="42">
        <v>1.2944983818770142E-2</v>
      </c>
      <c r="I1494" s="42">
        <v>-7.0702607158639038E-3</v>
      </c>
      <c r="K1494" s="42">
        <v>-5.9880239520958131E-3</v>
      </c>
      <c r="L1494" s="42">
        <v>-7.3735437251142644E-3</v>
      </c>
      <c r="M1494" s="42">
        <v>-5.0062578222777408E-3</v>
      </c>
      <c r="N1494" s="42">
        <v>9.1984231274637833E-3</v>
      </c>
      <c r="O1494" s="110">
        <v>9.1984231274637833E-3</v>
      </c>
      <c r="P1494" s="110">
        <v>-9.5200317334391896E-3</v>
      </c>
      <c r="Q1494" s="42">
        <v>0</v>
      </c>
      <c r="R1494" s="42">
        <v>0</v>
      </c>
      <c r="S1494" s="42">
        <v>-2.9213483146067389E-2</v>
      </c>
      <c r="T1494" s="110">
        <v>-2.9213483146067389E-2</v>
      </c>
      <c r="U1494" s="110">
        <v>-2.277904328018175E-3</v>
      </c>
    </row>
    <row r="1495" spans="2:21" ht="12.75" customHeight="1" x14ac:dyDescent="0.2">
      <c r="B1495" s="110">
        <v>1.0033444816053595E-2</v>
      </c>
      <c r="C1495" s="42">
        <v>-8.795074758135257E-4</v>
      </c>
      <c r="D1495" s="42">
        <v>0</v>
      </c>
      <c r="E1495" s="42">
        <v>1.546391752577321E-2</v>
      </c>
      <c r="F1495" s="42">
        <v>0</v>
      </c>
      <c r="G1495" s="42">
        <v>0</v>
      </c>
      <c r="H1495" s="42">
        <v>1.0649627263045567E-3</v>
      </c>
      <c r="I1495" s="42">
        <v>7.1206052514463797E-3</v>
      </c>
      <c r="K1495" s="42">
        <v>-6.0240963855421733E-3</v>
      </c>
      <c r="L1495" s="42">
        <v>-7.4283167434259136E-3</v>
      </c>
      <c r="M1495" s="42">
        <v>-1.0062893081761014E-2</v>
      </c>
      <c r="N1495" s="42">
        <v>0</v>
      </c>
      <c r="O1495" s="110">
        <v>0</v>
      </c>
      <c r="P1495" s="110">
        <v>5.2062474969964984E-3</v>
      </c>
      <c r="Q1495" s="42">
        <v>0</v>
      </c>
      <c r="R1495" s="42">
        <v>-6.0443250503693655E-3</v>
      </c>
      <c r="S1495" s="42">
        <v>-1.8518518518518535E-2</v>
      </c>
      <c r="T1495" s="110">
        <v>-1.8518518518518535E-2</v>
      </c>
      <c r="U1495" s="110">
        <v>-1.1415525114155211E-2</v>
      </c>
    </row>
    <row r="1496" spans="2:21" ht="12.75" customHeight="1" x14ac:dyDescent="0.2">
      <c r="B1496" s="110">
        <v>2.3178807947019816E-2</v>
      </c>
      <c r="C1496" s="42">
        <v>6.1619718309859411E-3</v>
      </c>
      <c r="D1496" s="42">
        <v>0</v>
      </c>
      <c r="E1496" s="42">
        <v>-2.0304568527918801E-2</v>
      </c>
      <c r="F1496" s="42">
        <v>1.2987012987012998E-2</v>
      </c>
      <c r="G1496" s="42">
        <v>-1.0615711252653891E-2</v>
      </c>
      <c r="H1496" s="42">
        <v>8.5106382978723492E-3</v>
      </c>
      <c r="I1496" s="42">
        <v>2.5629695095006712E-2</v>
      </c>
      <c r="K1496" s="42">
        <v>0</v>
      </c>
      <c r="L1496" s="42">
        <v>0</v>
      </c>
      <c r="M1496" s="42">
        <v>7.6238881829731528E-3</v>
      </c>
      <c r="N1496" s="42">
        <v>0</v>
      </c>
      <c r="O1496" s="110">
        <v>0</v>
      </c>
      <c r="P1496" s="110">
        <v>-3.9840637450199766E-3</v>
      </c>
      <c r="Q1496" s="42">
        <v>1.139240506329112E-2</v>
      </c>
      <c r="R1496" s="42">
        <v>6.7567567567566123E-3</v>
      </c>
      <c r="S1496" s="42">
        <v>3.7735849056603807E-2</v>
      </c>
      <c r="T1496" s="110">
        <v>3.7735849056603807E-2</v>
      </c>
      <c r="U1496" s="110">
        <v>8.0831408775981859E-3</v>
      </c>
    </row>
    <row r="1497" spans="2:21" ht="12.75" customHeight="1" x14ac:dyDescent="0.2">
      <c r="B1497" s="110">
        <v>0</v>
      </c>
      <c r="C1497" s="42">
        <v>-8.748906386701476E-4</v>
      </c>
      <c r="D1497" s="42">
        <v>0</v>
      </c>
      <c r="E1497" s="42">
        <v>5.1813471502590719E-3</v>
      </c>
      <c r="F1497" s="42">
        <v>1.282051282051269E-2</v>
      </c>
      <c r="G1497" s="42">
        <v>9.6566523605150067E-3</v>
      </c>
      <c r="H1497" s="42">
        <v>0</v>
      </c>
      <c r="I1497" s="42">
        <v>-1.2063765618268036E-2</v>
      </c>
      <c r="K1497" s="42">
        <v>0</v>
      </c>
      <c r="L1497" s="42">
        <v>1.0477473432120849E-2</v>
      </c>
      <c r="M1497" s="42">
        <v>-7.5662042875156016E-3</v>
      </c>
      <c r="N1497" s="42">
        <v>0</v>
      </c>
      <c r="O1497" s="110">
        <v>0</v>
      </c>
      <c r="P1497" s="110">
        <v>0</v>
      </c>
      <c r="Q1497" s="42">
        <v>-3.1289111389236547E-2</v>
      </c>
      <c r="R1497" s="42">
        <v>-6.7114093959718193E-4</v>
      </c>
      <c r="S1497" s="42">
        <v>9.0909090909090974E-3</v>
      </c>
      <c r="T1497" s="110">
        <v>9.0909090909090974E-3</v>
      </c>
      <c r="U1497" s="110">
        <v>8.0183276059565042E-3</v>
      </c>
    </row>
    <row r="1498" spans="2:21" ht="12.75" customHeight="1" x14ac:dyDescent="0.2">
      <c r="B1498" s="110">
        <v>-9.7087378640776066E-3</v>
      </c>
      <c r="C1498" s="42">
        <v>1.5761821366024494E-2</v>
      </c>
      <c r="D1498" s="42">
        <v>0</v>
      </c>
      <c r="E1498" s="42">
        <v>1.0309278350515474E-2</v>
      </c>
      <c r="F1498" s="42">
        <v>-6.3291139240504984E-3</v>
      </c>
      <c r="G1498" s="42">
        <v>0</v>
      </c>
      <c r="H1498" s="42">
        <v>0</v>
      </c>
      <c r="I1498" s="42">
        <v>-1.3083296990841724E-2</v>
      </c>
      <c r="K1498" s="42">
        <v>-6.0606060606060658E-3</v>
      </c>
      <c r="L1498" s="42">
        <v>-1.7775144423048454E-2</v>
      </c>
      <c r="M1498" s="42">
        <v>-2.5412960609911186E-2</v>
      </c>
      <c r="N1498" s="42">
        <v>0</v>
      </c>
      <c r="O1498" s="110">
        <v>0</v>
      </c>
      <c r="P1498" s="110">
        <v>0</v>
      </c>
      <c r="Q1498" s="42">
        <v>0</v>
      </c>
      <c r="R1498" s="42">
        <v>-6.0443250503693655E-3</v>
      </c>
      <c r="S1498" s="42">
        <v>-3.1531531531531654E-2</v>
      </c>
      <c r="T1498" s="110">
        <v>-3.1531531531531654E-2</v>
      </c>
      <c r="U1498" s="110">
        <v>2.1590909090909032E-2</v>
      </c>
    </row>
    <row r="1499" spans="2:21" ht="12.75" customHeight="1" x14ac:dyDescent="0.2">
      <c r="B1499" s="110">
        <v>-1.6339869281045839E-2</v>
      </c>
      <c r="C1499" s="42">
        <v>-6.8965517241379226E-2</v>
      </c>
      <c r="D1499" s="42">
        <v>0</v>
      </c>
      <c r="E1499" s="42">
        <v>-1.0204081632653071E-2</v>
      </c>
      <c r="F1499" s="42">
        <v>-1.9108280254777087E-2</v>
      </c>
      <c r="G1499" s="42">
        <v>0</v>
      </c>
      <c r="H1499" s="42">
        <v>2.1097046413503535E-3</v>
      </c>
      <c r="I1499" s="42">
        <v>-8.837825894829841E-3</v>
      </c>
      <c r="K1499" s="42">
        <v>0</v>
      </c>
      <c r="L1499" s="42">
        <v>1.5080681646810517E-2</v>
      </c>
      <c r="M1499" s="42">
        <v>1.825293350717087E-2</v>
      </c>
      <c r="N1499" s="42">
        <v>0</v>
      </c>
      <c r="O1499" s="110">
        <v>0</v>
      </c>
      <c r="P1499" s="110">
        <v>0</v>
      </c>
      <c r="Q1499" s="42">
        <v>1.9379844961240355E-2</v>
      </c>
      <c r="R1499" s="42">
        <v>3.3783783783784263E-3</v>
      </c>
      <c r="S1499" s="42">
        <v>-1.3953488372092933E-2</v>
      </c>
      <c r="T1499" s="110">
        <v>-1.3953488372092933E-2</v>
      </c>
      <c r="U1499" s="110">
        <v>1.2235817575083362E-2</v>
      </c>
    </row>
    <row r="1500" spans="2:21" ht="12.75" customHeight="1" x14ac:dyDescent="0.2">
      <c r="B1500" s="110">
        <v>1.3289036544850511E-2</v>
      </c>
      <c r="C1500" s="42">
        <v>-1.3888888888888921E-2</v>
      </c>
      <c r="D1500" s="42">
        <v>0</v>
      </c>
      <c r="E1500" s="42">
        <v>5.1546391752577371E-3</v>
      </c>
      <c r="F1500" s="42">
        <v>6.4935064935064991E-3</v>
      </c>
      <c r="G1500" s="42">
        <v>-3.1880977683314943E-3</v>
      </c>
      <c r="H1500" s="42">
        <v>2.9473684210526249E-2</v>
      </c>
      <c r="I1500" s="42">
        <v>-8.9166295140436606E-3</v>
      </c>
      <c r="K1500" s="42">
        <v>3.0487804878048669E-2</v>
      </c>
      <c r="L1500" s="42">
        <v>0</v>
      </c>
      <c r="M1500" s="42">
        <v>-2.8169014084507123E-2</v>
      </c>
      <c r="N1500" s="42">
        <v>0</v>
      </c>
      <c r="O1500" s="110">
        <v>0</v>
      </c>
      <c r="P1500" s="110">
        <v>0.02</v>
      </c>
      <c r="Q1500" s="42">
        <v>-1.2674271229404037E-3</v>
      </c>
      <c r="R1500" s="42">
        <v>2.6936026936026361E-3</v>
      </c>
      <c r="S1500" s="42">
        <v>-2.3584905660377482E-2</v>
      </c>
      <c r="T1500" s="110">
        <v>-2.3584905660377482E-2</v>
      </c>
      <c r="U1500" s="110">
        <v>-4.3956043956043019E-3</v>
      </c>
    </row>
    <row r="1501" spans="2:21" ht="12.75" customHeight="1" x14ac:dyDescent="0.2">
      <c r="B1501" s="110">
        <v>-3.2786885245900941E-3</v>
      </c>
      <c r="C1501" s="42">
        <v>-3.2863849765258184E-2</v>
      </c>
      <c r="D1501" s="42">
        <v>0</v>
      </c>
      <c r="E1501" s="42">
        <v>-1.0256410256410265E-2</v>
      </c>
      <c r="F1501" s="42">
        <v>3.2258064516128343E-3</v>
      </c>
      <c r="G1501" s="42">
        <v>-2.558635394456292E-2</v>
      </c>
      <c r="H1501" s="42">
        <v>0</v>
      </c>
      <c r="I1501" s="42">
        <v>-5.3981106612686009E-3</v>
      </c>
      <c r="K1501" s="42">
        <v>0</v>
      </c>
      <c r="L1501" s="42">
        <v>-7.4283167434259136E-3</v>
      </c>
      <c r="M1501" s="42">
        <v>-5.2700922266138532E-3</v>
      </c>
      <c r="N1501" s="42">
        <v>-2.6041666666666574E-2</v>
      </c>
      <c r="O1501" s="110">
        <v>-2.6041666666666574E-2</v>
      </c>
      <c r="P1501" s="110">
        <v>2.8235294117647015E-2</v>
      </c>
      <c r="Q1501" s="42">
        <v>-2.9187817258883302E-2</v>
      </c>
      <c r="R1501" s="42">
        <v>0</v>
      </c>
      <c r="S1501" s="42">
        <v>0</v>
      </c>
      <c r="T1501" s="110">
        <v>0</v>
      </c>
      <c r="U1501" s="110">
        <v>-3.3112582781458207E-3</v>
      </c>
    </row>
    <row r="1502" spans="2:21" ht="12.75" customHeight="1" x14ac:dyDescent="0.2">
      <c r="B1502" s="110">
        <v>-2.9605263157894836E-2</v>
      </c>
      <c r="C1502" s="42">
        <v>1.9417475728155269E-2</v>
      </c>
      <c r="D1502" s="42">
        <v>0</v>
      </c>
      <c r="E1502" s="42">
        <v>0</v>
      </c>
      <c r="F1502" s="42">
        <v>-3.2154340836012176E-3</v>
      </c>
      <c r="G1502" s="42">
        <v>2.4070021881837947E-2</v>
      </c>
      <c r="H1502" s="42">
        <v>0</v>
      </c>
      <c r="I1502" s="42">
        <v>0</v>
      </c>
      <c r="K1502" s="42">
        <v>-8.8757396449703572E-3</v>
      </c>
      <c r="L1502" s="42">
        <v>-7.4839095943722064E-3</v>
      </c>
      <c r="M1502" s="42">
        <v>-4.2384105960264935E-2</v>
      </c>
      <c r="N1502" s="42">
        <v>0</v>
      </c>
      <c r="O1502" s="110">
        <v>0</v>
      </c>
      <c r="P1502" s="110">
        <v>0</v>
      </c>
      <c r="Q1502" s="42">
        <v>-3.137254901960787E-2</v>
      </c>
      <c r="R1502" s="42">
        <v>0</v>
      </c>
      <c r="S1502" s="42">
        <v>-3.8647342995169011E-2</v>
      </c>
      <c r="T1502" s="110">
        <v>-3.8647342995169011E-2</v>
      </c>
      <c r="U1502" s="110">
        <v>1.8826135105204866E-2</v>
      </c>
    </row>
    <row r="1503" spans="2:21" ht="12.75" customHeight="1" x14ac:dyDescent="0.2">
      <c r="B1503" s="110">
        <v>0</v>
      </c>
      <c r="C1503" s="42">
        <v>9.52380952380949E-3</v>
      </c>
      <c r="D1503" s="42">
        <v>-4.1493775933610548E-3</v>
      </c>
      <c r="E1503" s="42">
        <v>0</v>
      </c>
      <c r="F1503" s="42">
        <v>6.4516129032258117E-3</v>
      </c>
      <c r="G1503" s="42">
        <v>-2.8846153846153803E-2</v>
      </c>
      <c r="H1503" s="42">
        <v>-8.1799591002045067E-3</v>
      </c>
      <c r="I1503" s="42">
        <v>1.4473089099954786E-2</v>
      </c>
      <c r="K1503" s="42">
        <v>-1.4925373134328304E-2</v>
      </c>
      <c r="L1503" s="42">
        <v>0</v>
      </c>
      <c r="M1503" s="42">
        <v>4.7026279391424598E-2</v>
      </c>
      <c r="N1503" s="42">
        <v>2.2727272727272717E-2</v>
      </c>
      <c r="O1503" s="110">
        <v>2.2727272727272717E-2</v>
      </c>
      <c r="P1503" s="110">
        <v>2.9748283752860455E-2</v>
      </c>
      <c r="Q1503" s="42">
        <v>-1.3495276653171101E-3</v>
      </c>
      <c r="R1503" s="42">
        <v>0</v>
      </c>
      <c r="S1503" s="42">
        <v>-7.5376884422110064E-3</v>
      </c>
      <c r="T1503" s="110">
        <v>-7.5376884422110064E-3</v>
      </c>
      <c r="U1503" s="110">
        <v>6.3043478260869576E-2</v>
      </c>
    </row>
    <row r="1504" spans="2:21" ht="12.75" customHeight="1" x14ac:dyDescent="0.2">
      <c r="B1504" s="110">
        <v>1.6949152542372972E-2</v>
      </c>
      <c r="C1504" s="42">
        <v>-9.4339622641507429E-4</v>
      </c>
      <c r="D1504" s="42">
        <v>4.1666666666667256E-3</v>
      </c>
      <c r="E1504" s="42">
        <v>0</v>
      </c>
      <c r="F1504" s="42">
        <v>-2.2435897435897526E-2</v>
      </c>
      <c r="G1504" s="42">
        <v>2.9702970297029656E-2</v>
      </c>
      <c r="H1504" s="42">
        <v>9.2783505154639036E-3</v>
      </c>
      <c r="I1504" s="42">
        <v>-9.8082924654480097E-3</v>
      </c>
      <c r="K1504" s="42">
        <v>-3.0303030303031001E-3</v>
      </c>
      <c r="L1504" s="42">
        <v>-1.5080681646810383E-2</v>
      </c>
      <c r="M1504" s="42">
        <v>1.8494055482166521E-2</v>
      </c>
      <c r="N1504" s="42">
        <v>0</v>
      </c>
      <c r="O1504" s="110">
        <v>0</v>
      </c>
      <c r="P1504" s="110">
        <v>3.3333333333333277E-2</v>
      </c>
      <c r="Q1504" s="42">
        <v>3.1081081081081138E-2</v>
      </c>
      <c r="R1504" s="42">
        <v>0</v>
      </c>
      <c r="S1504" s="42">
        <v>-2.0253164556962043E-2</v>
      </c>
      <c r="T1504" s="110">
        <v>-2.0253164556962043E-2</v>
      </c>
      <c r="U1504" s="110">
        <v>5.7259713701431549E-2</v>
      </c>
    </row>
    <row r="1505" spans="2:21" ht="12.75" customHeight="1" x14ac:dyDescent="0.2">
      <c r="B1505" s="110">
        <v>0</v>
      </c>
      <c r="C1505" s="42">
        <v>9.442870632672299E-3</v>
      </c>
      <c r="D1505" s="42">
        <v>-4.1493775933610548E-3</v>
      </c>
      <c r="E1505" s="42">
        <v>1.5544041450777216E-2</v>
      </c>
      <c r="F1505" s="42">
        <v>2.2950819672131244E-2</v>
      </c>
      <c r="G1505" s="42">
        <v>-1.495726495726483E-2</v>
      </c>
      <c r="H1505" s="42">
        <v>2.9622063329928595E-2</v>
      </c>
      <c r="I1505" s="42">
        <v>1.8009905447996334E-2</v>
      </c>
      <c r="K1505" s="42">
        <v>0</v>
      </c>
      <c r="L1505" s="42">
        <v>0</v>
      </c>
      <c r="M1505" s="42">
        <v>-1.5564202334630477E-2</v>
      </c>
      <c r="N1505" s="42">
        <v>0</v>
      </c>
      <c r="O1505" s="110">
        <v>0</v>
      </c>
      <c r="P1505" s="110">
        <v>-7.168458781361982E-3</v>
      </c>
      <c r="Q1505" s="42">
        <v>-3.0144167758846711E-2</v>
      </c>
      <c r="R1505" s="42">
        <v>0</v>
      </c>
      <c r="S1505" s="42">
        <v>2.3255813953488334E-2</v>
      </c>
      <c r="T1505" s="110">
        <v>2.3255813953488334E-2</v>
      </c>
      <c r="U1505" s="110">
        <v>0</v>
      </c>
    </row>
    <row r="1506" spans="2:21" ht="12.75" customHeight="1" x14ac:dyDescent="0.2">
      <c r="B1506" s="110">
        <v>2.9999999999999954E-2</v>
      </c>
      <c r="C1506" s="42">
        <v>4.7708138447146851E-2</v>
      </c>
      <c r="D1506" s="42">
        <v>4.1666666666667256E-3</v>
      </c>
      <c r="E1506" s="42">
        <v>5.1020408163265354E-3</v>
      </c>
      <c r="F1506" s="42">
        <v>4.4871794871794768E-2</v>
      </c>
      <c r="G1506" s="42">
        <v>-1.0845986984815578E-2</v>
      </c>
      <c r="H1506" s="42">
        <v>2.6785714285714243E-2</v>
      </c>
      <c r="I1506" s="42">
        <v>-7.9610791685094974E-3</v>
      </c>
      <c r="K1506" s="42">
        <v>-3.0395136778114855E-3</v>
      </c>
      <c r="L1506" s="42">
        <v>0</v>
      </c>
      <c r="M1506" s="42">
        <v>-1.5810276679841796E-2</v>
      </c>
      <c r="N1506" s="42">
        <v>1.3071895424836555E-2</v>
      </c>
      <c r="O1506" s="110">
        <v>1.3071895424836555E-2</v>
      </c>
      <c r="P1506" s="110">
        <v>0</v>
      </c>
      <c r="Q1506" s="42">
        <v>0</v>
      </c>
      <c r="R1506" s="42">
        <v>-4.7011417058428666E-3</v>
      </c>
      <c r="S1506" s="42">
        <v>5.0505050505050553E-3</v>
      </c>
      <c r="T1506" s="110">
        <v>5.0505050505050553E-3</v>
      </c>
      <c r="U1506" s="110">
        <v>-1.0638297872340371E-2</v>
      </c>
    </row>
    <row r="1507" spans="2:21" ht="12.75" customHeight="1" x14ac:dyDescent="0.2">
      <c r="B1507" s="110">
        <v>-9.7087378640776066E-3</v>
      </c>
      <c r="C1507" s="42">
        <v>-1.7857142857142794E-2</v>
      </c>
      <c r="D1507" s="42">
        <v>0</v>
      </c>
      <c r="E1507" s="42">
        <v>0</v>
      </c>
      <c r="F1507" s="42">
        <v>6.1349693251533798E-2</v>
      </c>
      <c r="G1507" s="42">
        <v>2.6315789473684036E-2</v>
      </c>
      <c r="H1507" s="42">
        <v>2.8985507246376711E-2</v>
      </c>
      <c r="I1507" s="42">
        <v>-1.3374944271065569E-2</v>
      </c>
      <c r="K1507" s="42">
        <v>0</v>
      </c>
      <c r="L1507" s="42">
        <v>2.7560863573725267E-2</v>
      </c>
      <c r="M1507" s="42">
        <v>2.4096385542168634E-2</v>
      </c>
      <c r="N1507" s="42">
        <v>1.41935483870967E-2</v>
      </c>
      <c r="O1507" s="110">
        <v>1.41935483870967E-2</v>
      </c>
      <c r="P1507" s="110">
        <v>2.1660649819494636E-2</v>
      </c>
      <c r="Q1507" s="42">
        <v>3.2432432432432462E-2</v>
      </c>
      <c r="R1507" s="42">
        <v>2.5641025641025574E-2</v>
      </c>
      <c r="S1507" s="42">
        <v>-1.5075376884422124E-2</v>
      </c>
      <c r="T1507" s="110">
        <v>-1.5075376884422124E-2</v>
      </c>
      <c r="U1507" s="110">
        <v>-1.368523949169116E-2</v>
      </c>
    </row>
    <row r="1508" spans="2:21" ht="12.75" customHeight="1" x14ac:dyDescent="0.2">
      <c r="B1508" s="110">
        <v>0</v>
      </c>
      <c r="C1508" s="42">
        <v>1.8181818181818118E-2</v>
      </c>
      <c r="D1508" s="42">
        <v>0</v>
      </c>
      <c r="E1508" s="42">
        <v>3.0456852791878087E-2</v>
      </c>
      <c r="F1508" s="42">
        <v>4.6242774566474028E-2</v>
      </c>
      <c r="G1508" s="42">
        <v>1.6025641025641066E-2</v>
      </c>
      <c r="H1508" s="42">
        <v>4.2253521126760667E-2</v>
      </c>
      <c r="I1508" s="42">
        <v>9.0375056484409983E-3</v>
      </c>
      <c r="K1508" s="42">
        <v>6.0975609756097606E-3</v>
      </c>
      <c r="L1508" s="42">
        <v>-1.1920727164357037E-2</v>
      </c>
      <c r="M1508" s="42">
        <v>-1.3071895424836555E-2</v>
      </c>
      <c r="N1508" s="42">
        <v>-2.2900763358778591E-2</v>
      </c>
      <c r="O1508" s="110">
        <v>-2.2900763358778591E-2</v>
      </c>
      <c r="P1508" s="110">
        <v>-3.5335689045936898E-3</v>
      </c>
      <c r="Q1508" s="42">
        <v>-5.2356020942409586E-3</v>
      </c>
      <c r="R1508" s="42">
        <v>-3.2894736842105734E-3</v>
      </c>
      <c r="S1508" s="42">
        <v>-5.1020408163265354E-3</v>
      </c>
      <c r="T1508" s="110">
        <v>-5.1020408163265354E-3</v>
      </c>
      <c r="U1508" s="110">
        <v>-1.8830525272547027E-2</v>
      </c>
    </row>
    <row r="1509" spans="2:21" ht="12.75" customHeight="1" x14ac:dyDescent="0.2">
      <c r="B1509" s="110">
        <v>-3.2679738562092259E-3</v>
      </c>
      <c r="C1509" s="42">
        <v>-1.7857142857142794E-2</v>
      </c>
      <c r="D1509" s="42">
        <v>0</v>
      </c>
      <c r="E1509" s="42">
        <v>2.4630541871921315E-2</v>
      </c>
      <c r="F1509" s="42">
        <v>2.209944751381205E-2</v>
      </c>
      <c r="G1509" s="42">
        <v>-4.2060988433227286E-3</v>
      </c>
      <c r="H1509" s="42">
        <v>-9.0090090090089777E-3</v>
      </c>
      <c r="I1509" s="42">
        <v>2.2391401701746531E-2</v>
      </c>
      <c r="K1509" s="42">
        <v>0</v>
      </c>
      <c r="L1509" s="42">
        <v>-1.5080681646810383E-2</v>
      </c>
      <c r="M1509" s="42">
        <v>2.6490066225164995E-3</v>
      </c>
      <c r="N1509" s="42">
        <v>-7.8124999999999497E-3</v>
      </c>
      <c r="O1509" s="110">
        <v>-7.8124999999999497E-3</v>
      </c>
      <c r="P1509" s="110">
        <v>-2.482269503546097E-2</v>
      </c>
      <c r="Q1509" s="42">
        <v>-1.3157894736842059E-2</v>
      </c>
      <c r="R1509" s="42">
        <v>0</v>
      </c>
      <c r="S1509" s="42">
        <v>0</v>
      </c>
      <c r="T1509" s="110">
        <v>0</v>
      </c>
      <c r="U1509" s="110">
        <v>2.0202020202020131E-2</v>
      </c>
    </row>
    <row r="1510" spans="2:21" ht="12.75" customHeight="1" x14ac:dyDescent="0.2">
      <c r="B1510" s="110">
        <v>-1.9672131147541003E-2</v>
      </c>
      <c r="C1510" s="42">
        <v>0</v>
      </c>
      <c r="D1510" s="42">
        <v>0</v>
      </c>
      <c r="E1510" s="42">
        <v>-9.6153846153846229E-3</v>
      </c>
      <c r="F1510" s="42">
        <v>0</v>
      </c>
      <c r="G1510" s="42">
        <v>7.3917634635691952E-3</v>
      </c>
      <c r="H1510" s="42">
        <v>1.8181818181818118E-2</v>
      </c>
      <c r="I1510" s="42">
        <v>0</v>
      </c>
      <c r="K1510" s="42">
        <v>6.0606060606060658E-3</v>
      </c>
      <c r="L1510" s="42">
        <v>-4.5934772622875895E-3</v>
      </c>
      <c r="M1510" s="42">
        <v>-1.5852047556142564E-2</v>
      </c>
      <c r="N1510" s="42">
        <v>6.5616797900262232E-3</v>
      </c>
      <c r="O1510" s="110">
        <v>6.5616797900262232E-3</v>
      </c>
      <c r="P1510" s="110">
        <v>1.8181818181818181E-2</v>
      </c>
      <c r="Q1510" s="42">
        <v>0</v>
      </c>
      <c r="R1510" s="42">
        <v>-9.9009900990098074E-3</v>
      </c>
      <c r="S1510" s="42">
        <v>-2.5641025641025095E-3</v>
      </c>
      <c r="T1510" s="110">
        <v>-2.5641025641025095E-3</v>
      </c>
      <c r="U1510" s="110">
        <v>1.980198019801991E-2</v>
      </c>
    </row>
    <row r="1511" spans="2:21" ht="12.75" customHeight="1" x14ac:dyDescent="0.2">
      <c r="B1511" s="110">
        <v>1.6722408026755942E-2</v>
      </c>
      <c r="C1511" s="42">
        <v>0</v>
      </c>
      <c r="D1511" s="42">
        <v>-4.1493775933610548E-3</v>
      </c>
      <c r="E1511" s="42">
        <v>-1.4563106796116625E-2</v>
      </c>
      <c r="F1511" s="42">
        <v>2.7027027027027653E-3</v>
      </c>
      <c r="G1511" s="42">
        <v>-7.3375262054507628E-3</v>
      </c>
      <c r="H1511" s="42">
        <v>1.5178571428571423E-2</v>
      </c>
      <c r="I1511" s="42">
        <v>4.3802014892685686E-3</v>
      </c>
      <c r="K1511" s="42">
        <v>-6.0240963855421733E-3</v>
      </c>
      <c r="L1511" s="42">
        <v>4.6146746654361255E-3</v>
      </c>
      <c r="M1511" s="42">
        <v>0</v>
      </c>
      <c r="N1511" s="42">
        <v>-7.8226857887874323E-3</v>
      </c>
      <c r="O1511" s="110">
        <v>-7.8226857887874323E-3</v>
      </c>
      <c r="P1511" s="110">
        <v>-3.5714285714291298E-4</v>
      </c>
      <c r="Q1511" s="42">
        <v>2.6666666666666807E-2</v>
      </c>
      <c r="R1511" s="42">
        <v>-3.9999999999999151E-3</v>
      </c>
      <c r="S1511" s="42">
        <v>5.9125964010282771E-2</v>
      </c>
      <c r="T1511" s="110">
        <v>5.9125964010282771E-2</v>
      </c>
      <c r="U1511" s="110">
        <v>4.368932038834944E-2</v>
      </c>
    </row>
    <row r="1512" spans="2:21" ht="12.75" customHeight="1" x14ac:dyDescent="0.2">
      <c r="B1512" s="110">
        <v>-9.8684210526316599E-3</v>
      </c>
      <c r="C1512" s="42">
        <v>1.6363636363636337E-2</v>
      </c>
      <c r="D1512" s="42">
        <v>4.1666666666667256E-3</v>
      </c>
      <c r="E1512" s="42">
        <v>-9.8522167487684834E-3</v>
      </c>
      <c r="F1512" s="42">
        <v>2.6954177897573549E-3</v>
      </c>
      <c r="G1512" s="42">
        <v>-4.2238648363253344E-3</v>
      </c>
      <c r="H1512" s="42">
        <v>-1.6710642040457302E-2</v>
      </c>
      <c r="I1512" s="42">
        <v>-5.2333187963367203E-3</v>
      </c>
      <c r="K1512" s="42">
        <v>2.1212121212121161E-2</v>
      </c>
      <c r="L1512" s="42">
        <v>1.5311590874291785E-2</v>
      </c>
      <c r="M1512" s="42">
        <v>1.0738255033557055E-2</v>
      </c>
      <c r="N1512" s="42">
        <v>-3.9421813403416883E-3</v>
      </c>
      <c r="O1512" s="110">
        <v>-3.9421813403416883E-3</v>
      </c>
      <c r="P1512" s="110">
        <v>0</v>
      </c>
      <c r="Q1512" s="42">
        <v>-2.3376623376623568E-2</v>
      </c>
      <c r="R1512" s="42">
        <v>4.0160642570280262E-3</v>
      </c>
      <c r="S1512" s="42">
        <v>4.3689320388349447E-2</v>
      </c>
      <c r="T1512" s="110">
        <v>4.3689320388349447E-2</v>
      </c>
      <c r="U1512" s="110">
        <v>3.720930232558143E-2</v>
      </c>
    </row>
    <row r="1513" spans="2:21" ht="12.75" customHeight="1" x14ac:dyDescent="0.2">
      <c r="B1513" s="110">
        <v>6.6445182724252554E-3</v>
      </c>
      <c r="C1513" s="42">
        <v>-1.7889087656529135E-3</v>
      </c>
      <c r="D1513" s="42">
        <v>-1.6597510373445102E-3</v>
      </c>
      <c r="E1513" s="42">
        <v>1.4925373134328483E-2</v>
      </c>
      <c r="F1513" s="42">
        <v>0</v>
      </c>
      <c r="G1513" s="42">
        <v>-4.2417815482501744E-3</v>
      </c>
      <c r="H1513" s="42">
        <v>2.8622540250447252E-2</v>
      </c>
      <c r="I1513" s="42">
        <v>-8.7680841736078804E-4</v>
      </c>
      <c r="K1513" s="42">
        <v>0</v>
      </c>
      <c r="L1513" s="42">
        <v>0</v>
      </c>
      <c r="M1513" s="42">
        <v>-3.1872509960159383E-2</v>
      </c>
      <c r="N1513" s="42">
        <v>0</v>
      </c>
      <c r="O1513" s="110">
        <v>0</v>
      </c>
      <c r="P1513" s="110">
        <v>3.5727045373353211E-4</v>
      </c>
      <c r="Q1513" s="42">
        <v>0</v>
      </c>
      <c r="R1513" s="42">
        <v>0</v>
      </c>
      <c r="S1513" s="42">
        <v>-4.6511627906975755E-3</v>
      </c>
      <c r="T1513" s="110">
        <v>-4.6511627906975755E-3</v>
      </c>
      <c r="U1513" s="110">
        <v>-3.1390134529147948E-2</v>
      </c>
    </row>
    <row r="1514" spans="2:21" ht="12.75" customHeight="1" x14ac:dyDescent="0.2">
      <c r="B1514" s="110">
        <v>-3.3003300330032301E-3</v>
      </c>
      <c r="C1514" s="42">
        <v>2.6881720430106952E-3</v>
      </c>
      <c r="D1514" s="42">
        <v>0</v>
      </c>
      <c r="E1514" s="42">
        <v>1.4705882352941081E-2</v>
      </c>
      <c r="F1514" s="42">
        <v>0</v>
      </c>
      <c r="G1514" s="42">
        <v>2.1299254526091133E-3</v>
      </c>
      <c r="H1514" s="42">
        <v>3.0434782608695622E-2</v>
      </c>
      <c r="I1514" s="42">
        <v>1.9306713470820591E-2</v>
      </c>
      <c r="K1514" s="42">
        <v>-2.3738872403560853E-2</v>
      </c>
      <c r="L1514" s="42">
        <v>-2.2621022470215576E-2</v>
      </c>
      <c r="M1514" s="42">
        <v>-3.2921810699588501E-2</v>
      </c>
      <c r="N1514" s="42">
        <v>2.6385224274405768E-3</v>
      </c>
      <c r="O1514" s="110">
        <v>2.6385224274405768E-3</v>
      </c>
      <c r="P1514" s="110">
        <v>0</v>
      </c>
      <c r="Q1514" s="42">
        <v>3.1914893617021309E-2</v>
      </c>
      <c r="R1514" s="42">
        <v>9.9999999999999048E-3</v>
      </c>
      <c r="S1514" s="42">
        <v>-2.3364485981309988E-3</v>
      </c>
      <c r="T1514" s="110">
        <v>-2.3364485981309988E-3</v>
      </c>
      <c r="U1514" s="110">
        <v>1.6666666666666639E-2</v>
      </c>
    </row>
    <row r="1515" spans="2:21" ht="12.75" customHeight="1" x14ac:dyDescent="0.2">
      <c r="B1515" s="110">
        <v>0</v>
      </c>
      <c r="C1515" s="42">
        <v>-1.6979445933869481E-2</v>
      </c>
      <c r="D1515" s="42">
        <v>-2.4937655860348597E-3</v>
      </c>
      <c r="E1515" s="42">
        <v>4.8309178743962469E-3</v>
      </c>
      <c r="F1515" s="42">
        <v>1.6129032258064533E-2</v>
      </c>
      <c r="G1515" s="42">
        <v>-1.2752391073326165E-2</v>
      </c>
      <c r="H1515" s="42">
        <v>4.5569620253164488E-2</v>
      </c>
      <c r="I1515" s="42">
        <v>3.4438226431338049E-3</v>
      </c>
      <c r="K1515" s="42">
        <v>3.0395136778116204E-3</v>
      </c>
      <c r="L1515" s="42">
        <v>7.7148588180836015E-3</v>
      </c>
      <c r="M1515" s="42">
        <v>-1.4184397163120642E-2</v>
      </c>
      <c r="N1515" s="42">
        <v>1.3157894736842994E-3</v>
      </c>
      <c r="O1515" s="110">
        <v>1.3157894736842994E-3</v>
      </c>
      <c r="P1515" s="110">
        <v>0</v>
      </c>
      <c r="Q1515" s="42">
        <v>6.4432989690721656E-2</v>
      </c>
      <c r="R1515" s="42">
        <v>0</v>
      </c>
      <c r="S1515" s="42">
        <v>-2.3419203747072101E-3</v>
      </c>
      <c r="T1515" s="110">
        <v>-2.3419203747072101E-3</v>
      </c>
      <c r="U1515" s="110">
        <v>9.1074681238615344E-3</v>
      </c>
    </row>
    <row r="1516" spans="2:21" ht="12.75" customHeight="1" x14ac:dyDescent="0.2">
      <c r="B1516" s="110">
        <v>-1.986754966887419E-2</v>
      </c>
      <c r="C1516" s="42">
        <v>1.7272727272727228E-2</v>
      </c>
      <c r="D1516" s="42">
        <v>4.1666666666667256E-3</v>
      </c>
      <c r="E1516" s="42">
        <v>-4.807692307692419E-3</v>
      </c>
      <c r="F1516" s="42">
        <v>-1.5873015873015889E-2</v>
      </c>
      <c r="G1516" s="42">
        <v>1.0764262648008381E-3</v>
      </c>
      <c r="H1516" s="42">
        <v>4.1162227602905554E-2</v>
      </c>
      <c r="I1516" s="42">
        <v>-1.458601458601458E-2</v>
      </c>
      <c r="K1516" s="42">
        <v>-3.0303030303031001E-3</v>
      </c>
      <c r="L1516" s="42">
        <v>-3.0623181748583028E-3</v>
      </c>
      <c r="M1516" s="42">
        <v>-1.1510791366906485E-2</v>
      </c>
      <c r="N1516" s="42">
        <v>-1.3140604467806406E-3</v>
      </c>
      <c r="O1516" s="110">
        <v>-1.3140604467806406E-3</v>
      </c>
      <c r="P1516" s="110">
        <v>-3.5714285714291298E-4</v>
      </c>
      <c r="Q1516" s="42">
        <v>4.721549636803881E-2</v>
      </c>
      <c r="R1516" s="42">
        <v>-1.9801980198018211E-3</v>
      </c>
      <c r="S1516" s="42">
        <v>-1.408450704225343E-2</v>
      </c>
      <c r="T1516" s="110">
        <v>-1.408450704225343E-2</v>
      </c>
      <c r="U1516" s="110">
        <v>-1.6245487364620913E-2</v>
      </c>
    </row>
    <row r="1517" spans="2:21" ht="12.75" customHeight="1" x14ac:dyDescent="0.2">
      <c r="B1517" s="110">
        <v>0</v>
      </c>
      <c r="C1517" s="42">
        <v>-1.6085790884718475E-2</v>
      </c>
      <c r="D1517" s="42">
        <v>0</v>
      </c>
      <c r="E1517" s="42">
        <v>-9.6618357487922805E-3</v>
      </c>
      <c r="F1517" s="42">
        <v>2.6881720430108149E-3</v>
      </c>
      <c r="G1517" s="42">
        <v>1.6129032258064554E-2</v>
      </c>
      <c r="H1517" s="42">
        <v>1.0852713178294619E-2</v>
      </c>
      <c r="I1517" s="42">
        <v>1.0448410970831606E-2</v>
      </c>
      <c r="K1517" s="42">
        <v>3.0395136778116204E-3</v>
      </c>
      <c r="L1517" s="42">
        <v>-1.6894486254031688E-2</v>
      </c>
      <c r="M1517" s="42">
        <v>-2.9112081513827616E-3</v>
      </c>
      <c r="N1517" s="42">
        <v>0</v>
      </c>
      <c r="O1517" s="110">
        <v>0</v>
      </c>
      <c r="P1517" s="110">
        <v>-3.2154340836012814E-3</v>
      </c>
      <c r="Q1517" s="42">
        <v>-1.7341040462427786E-2</v>
      </c>
      <c r="R1517" s="42">
        <v>1.9841269841268244E-3</v>
      </c>
      <c r="S1517" s="42">
        <v>-1.6666666666666732E-2</v>
      </c>
      <c r="T1517" s="110">
        <v>-1.6666666666666732E-2</v>
      </c>
      <c r="U1517" s="110">
        <v>9.1743119266054721E-3</v>
      </c>
    </row>
    <row r="1518" spans="2:21" ht="12.75" customHeight="1" x14ac:dyDescent="0.2">
      <c r="B1518" s="110">
        <v>1.013513513513507E-2</v>
      </c>
      <c r="C1518" s="42">
        <v>1.6348773841961827E-2</v>
      </c>
      <c r="D1518" s="42">
        <v>0</v>
      </c>
      <c r="E1518" s="42">
        <v>-1.9512195121951237E-2</v>
      </c>
      <c r="F1518" s="42">
        <v>1.3404825737265367E-2</v>
      </c>
      <c r="G1518" s="42">
        <v>-2.9629629629629745E-2</v>
      </c>
      <c r="H1518" s="42">
        <v>-3.834355828220859E-2</v>
      </c>
      <c r="I1518" s="42">
        <v>8.6169754416198069E-4</v>
      </c>
      <c r="K1518" s="42">
        <v>0</v>
      </c>
      <c r="L1518" s="42">
        <v>6.2490235900640586E-3</v>
      </c>
      <c r="M1518" s="42">
        <v>3.2116788321167843E-2</v>
      </c>
      <c r="N1518" s="42">
        <v>-6.5789473684210297E-3</v>
      </c>
      <c r="O1518" s="110">
        <v>-6.5789473684210297E-3</v>
      </c>
      <c r="P1518" s="110">
        <v>0</v>
      </c>
      <c r="Q1518" s="42">
        <v>-5.8823529411763456E-3</v>
      </c>
      <c r="R1518" s="42">
        <v>-3.300330033003113E-3</v>
      </c>
      <c r="S1518" s="42">
        <v>-2.4213075060532173E-3</v>
      </c>
      <c r="T1518" s="110">
        <v>-2.4213075060532173E-3</v>
      </c>
      <c r="U1518" s="110">
        <v>-9.0909090909090592E-3</v>
      </c>
    </row>
    <row r="1519" spans="2:21" ht="12.75" customHeight="1" x14ac:dyDescent="0.2">
      <c r="B1519" s="110">
        <v>1.6722408026755942E-2</v>
      </c>
      <c r="C1519" s="42">
        <v>0</v>
      </c>
      <c r="D1519" s="42">
        <v>0</v>
      </c>
      <c r="E1519" s="42">
        <v>1.9900497512437831E-2</v>
      </c>
      <c r="F1519" s="42">
        <v>2.9100529100529186E-2</v>
      </c>
      <c r="G1519" s="42">
        <v>2.3991275899672915E-2</v>
      </c>
      <c r="H1519" s="42">
        <v>-3.1897926634768064E-3</v>
      </c>
      <c r="I1519" s="42">
        <v>0</v>
      </c>
      <c r="K1519" s="42">
        <v>0</v>
      </c>
      <c r="L1519" s="42">
        <v>1.2420431609998459E-2</v>
      </c>
      <c r="M1519" s="42">
        <v>-2.5459688826025419E-2</v>
      </c>
      <c r="N1519" s="42">
        <v>0</v>
      </c>
      <c r="O1519" s="110">
        <v>0</v>
      </c>
      <c r="P1519" s="110">
        <v>-3.5842293906809273E-3</v>
      </c>
      <c r="Q1519" s="42">
        <v>-2.3668639053254562E-2</v>
      </c>
      <c r="R1519" s="42">
        <v>0</v>
      </c>
      <c r="S1519" s="42">
        <v>-2.9126213592233035E-2</v>
      </c>
      <c r="T1519" s="110">
        <v>-2.9126213592233035E-2</v>
      </c>
      <c r="U1519" s="110">
        <v>-9.1743119266054721E-3</v>
      </c>
    </row>
    <row r="1520" spans="2:21" ht="12.75" customHeight="1" x14ac:dyDescent="0.2">
      <c r="B1520" s="110">
        <v>-3.289473684210602E-3</v>
      </c>
      <c r="C1520" s="42">
        <v>-8.0428954423592373E-3</v>
      </c>
      <c r="D1520" s="42">
        <v>0</v>
      </c>
      <c r="E1520" s="42">
        <v>-2.4390243902438939E-2</v>
      </c>
      <c r="F1520" s="42">
        <v>-2.5706940874036011E-2</v>
      </c>
      <c r="G1520" s="42">
        <v>1.0649627263045567E-3</v>
      </c>
      <c r="H1520" s="42">
        <v>4.7999999999999973E-2</v>
      </c>
      <c r="I1520" s="42">
        <v>-7.7486009470512148E-3</v>
      </c>
      <c r="K1520" s="42">
        <v>0</v>
      </c>
      <c r="L1520" s="42">
        <v>1.5335071308081255E-3</v>
      </c>
      <c r="M1520" s="42">
        <v>-2.9027576197388186E-3</v>
      </c>
      <c r="N1520" s="42">
        <v>0</v>
      </c>
      <c r="O1520" s="110">
        <v>0</v>
      </c>
      <c r="P1520" s="110">
        <v>-2.8776978417266213E-2</v>
      </c>
      <c r="Q1520" s="42">
        <v>6.0606060606061465E-3</v>
      </c>
      <c r="R1520" s="42">
        <v>-5.9602649006622417E-3</v>
      </c>
      <c r="S1520" s="42">
        <v>-2.0000000000000018E-2</v>
      </c>
      <c r="T1520" s="110">
        <v>-2.0000000000000018E-2</v>
      </c>
      <c r="U1520" s="110">
        <v>5.5555555555554369E-3</v>
      </c>
    </row>
    <row r="1521" spans="2:21" ht="12.75" customHeight="1" x14ac:dyDescent="0.2">
      <c r="B1521" s="110">
        <v>3.3003300330033767E-3</v>
      </c>
      <c r="C1521" s="42">
        <v>8.1081081081080964E-3</v>
      </c>
      <c r="D1521" s="42">
        <v>-8.2987551867232882E-4</v>
      </c>
      <c r="E1521" s="42">
        <v>0</v>
      </c>
      <c r="F1521" s="42">
        <v>-5.2770448548812715E-3</v>
      </c>
      <c r="G1521" s="42">
        <v>0</v>
      </c>
      <c r="H1521" s="42">
        <v>-7.6335877862595148E-3</v>
      </c>
      <c r="I1521" s="42">
        <v>7.8091106290672325E-3</v>
      </c>
      <c r="K1521" s="42">
        <v>0</v>
      </c>
      <c r="L1521" s="42">
        <v>-7.6557954371458924E-3</v>
      </c>
      <c r="M1521" s="42">
        <v>0</v>
      </c>
      <c r="N1521" s="42">
        <v>9.2715231788079843E-3</v>
      </c>
      <c r="O1521" s="110">
        <v>9.2715231788079843E-3</v>
      </c>
      <c r="P1521" s="110">
        <v>-1.1111111111111532E-3</v>
      </c>
      <c r="Q1521" s="42">
        <v>0</v>
      </c>
      <c r="R1521" s="42">
        <v>2.6648900732844198E-3</v>
      </c>
      <c r="S1521" s="42">
        <v>-4.3367346938775496E-2</v>
      </c>
      <c r="T1521" s="110">
        <v>-4.3367346938775496E-2</v>
      </c>
      <c r="U1521" s="110">
        <v>-1.9337016574585551E-2</v>
      </c>
    </row>
    <row r="1522" spans="2:21" ht="12.75" customHeight="1" x14ac:dyDescent="0.2">
      <c r="B1522" s="110">
        <v>0</v>
      </c>
      <c r="C1522" s="42">
        <v>0</v>
      </c>
      <c r="D1522" s="42">
        <v>0</v>
      </c>
      <c r="E1522" s="42">
        <v>-5.0000000000000044E-3</v>
      </c>
      <c r="F1522" s="42">
        <v>1.5915119363395239E-2</v>
      </c>
      <c r="G1522" s="42">
        <v>-2.9787234042553123E-2</v>
      </c>
      <c r="H1522" s="42">
        <v>6.153846153846159E-3</v>
      </c>
      <c r="I1522" s="42">
        <v>0</v>
      </c>
      <c r="K1522" s="42">
        <v>0</v>
      </c>
      <c r="L1522" s="42">
        <v>0</v>
      </c>
      <c r="M1522" s="42">
        <v>0</v>
      </c>
      <c r="N1522" s="42">
        <v>0</v>
      </c>
      <c r="O1522" s="110">
        <v>0</v>
      </c>
      <c r="P1522" s="110">
        <v>-2.9662588060808202E-2</v>
      </c>
      <c r="Q1522" s="42">
        <v>-1.2048192771084293E-2</v>
      </c>
      <c r="R1522" s="42">
        <v>-1.328903654485045E-2</v>
      </c>
      <c r="S1522" s="42">
        <v>7.9999999999999481E-3</v>
      </c>
      <c r="T1522" s="110">
        <v>7.9999999999999481E-3</v>
      </c>
      <c r="U1522" s="110">
        <v>2.8169014084506441E-3</v>
      </c>
    </row>
    <row r="1523" spans="2:21" ht="12.75" customHeight="1" x14ac:dyDescent="0.2">
      <c r="B1523" s="110">
        <v>0</v>
      </c>
      <c r="C1523" s="42">
        <v>-1.6979445933869481E-2</v>
      </c>
      <c r="D1523" s="42">
        <v>0</v>
      </c>
      <c r="E1523" s="42">
        <v>1.0050251256281305E-2</v>
      </c>
      <c r="F1523" s="42">
        <v>6.0052219321148702E-2</v>
      </c>
      <c r="G1523" s="42">
        <v>2.5219298245614079E-2</v>
      </c>
      <c r="H1523" s="42">
        <v>2.4464831804281231E-2</v>
      </c>
      <c r="I1523" s="42">
        <v>-8.6095566078346654E-3</v>
      </c>
      <c r="K1523" s="42">
        <v>0</v>
      </c>
      <c r="L1523" s="42">
        <v>4.6289152908502162E-3</v>
      </c>
      <c r="M1523" s="42">
        <v>-2.9112081513827616E-3</v>
      </c>
      <c r="N1523" s="42">
        <v>-9.1863517060367834E-3</v>
      </c>
      <c r="O1523" s="110">
        <v>-9.1863517060367834E-3</v>
      </c>
      <c r="P1523" s="110">
        <v>-6.4959877722583761E-3</v>
      </c>
      <c r="Q1523" s="42">
        <v>-1.2195121951221416E-3</v>
      </c>
      <c r="R1523" s="42">
        <v>0</v>
      </c>
      <c r="S1523" s="42">
        <v>-2.1164021164021066E-2</v>
      </c>
      <c r="T1523" s="110">
        <v>-2.1164021164021066E-2</v>
      </c>
      <c r="U1523" s="110">
        <v>-2.8089887640448839E-3</v>
      </c>
    </row>
    <row r="1524" spans="2:21" ht="12.75" customHeight="1" x14ac:dyDescent="0.2">
      <c r="B1524" s="110">
        <v>-3.289473684210602E-3</v>
      </c>
      <c r="C1524" s="42">
        <v>0</v>
      </c>
      <c r="D1524" s="42">
        <v>0</v>
      </c>
      <c r="E1524" s="42">
        <v>1.9900497512437831E-2</v>
      </c>
      <c r="F1524" s="42">
        <v>-2.7093596059113163E-2</v>
      </c>
      <c r="G1524" s="42">
        <v>0</v>
      </c>
      <c r="H1524" s="42">
        <v>-2.2388059701492062E-3</v>
      </c>
      <c r="I1524" s="42">
        <v>-1.7368649587494664E-2</v>
      </c>
      <c r="K1524" s="42">
        <v>0</v>
      </c>
      <c r="L1524" s="42">
        <v>-1.6894486254031688E-2</v>
      </c>
      <c r="M1524" s="42">
        <v>2.9197080291970177E-3</v>
      </c>
      <c r="N1524" s="42">
        <v>9.2715231788079843E-3</v>
      </c>
      <c r="O1524" s="110">
        <v>9.2715231788079843E-3</v>
      </c>
      <c r="P1524" s="110">
        <v>0</v>
      </c>
      <c r="Q1524" s="42">
        <v>1.0989010989011189E-2</v>
      </c>
      <c r="R1524" s="42">
        <v>1.3468013468013419E-2</v>
      </c>
      <c r="S1524" s="42">
        <v>0</v>
      </c>
      <c r="T1524" s="110">
        <v>0</v>
      </c>
      <c r="U1524" s="110">
        <v>9.3896713615023129E-3</v>
      </c>
    </row>
    <row r="1525" spans="2:21" ht="12.75" customHeight="1" x14ac:dyDescent="0.2">
      <c r="B1525" s="110">
        <v>3.3003300330033767E-3</v>
      </c>
      <c r="C1525" s="42">
        <v>1.4545454545454558E-2</v>
      </c>
      <c r="D1525" s="42">
        <v>0</v>
      </c>
      <c r="E1525" s="42">
        <v>-9.7560975609756184E-3</v>
      </c>
      <c r="F1525" s="42">
        <v>-1.7721518987341842E-2</v>
      </c>
      <c r="G1525" s="42">
        <v>3.2085561497325514E-3</v>
      </c>
      <c r="H1525" s="42">
        <v>-1.271503365744203E-2</v>
      </c>
      <c r="I1525" s="42">
        <v>0</v>
      </c>
      <c r="K1525" s="42">
        <v>3.0303030303029652E-3</v>
      </c>
      <c r="L1525" s="42">
        <v>1.8747070770192175E-2</v>
      </c>
      <c r="M1525" s="42">
        <v>0</v>
      </c>
      <c r="N1525" s="42">
        <v>-9.1863517060367834E-3</v>
      </c>
      <c r="O1525" s="110">
        <v>-9.1863517060367834E-3</v>
      </c>
      <c r="P1525" s="110">
        <v>-1.1538461538461975E-3</v>
      </c>
      <c r="Q1525" s="42">
        <v>2.4154589371980159E-3</v>
      </c>
      <c r="R1525" s="42">
        <v>2.657807308970043E-3</v>
      </c>
      <c r="S1525" s="42">
        <v>1.3513513513513466E-2</v>
      </c>
      <c r="T1525" s="110">
        <v>1.3513513513513466E-2</v>
      </c>
      <c r="U1525" s="110">
        <v>1.3953488372093056E-2</v>
      </c>
    </row>
    <row r="1526" spans="2:21" ht="12.75" customHeight="1" x14ac:dyDescent="0.2">
      <c r="B1526" s="110">
        <v>-6.5789473684210583E-3</v>
      </c>
      <c r="C1526" s="42">
        <v>8.9605734767023181E-4</v>
      </c>
      <c r="D1526" s="42">
        <v>8.3056478405328605E-4</v>
      </c>
      <c r="E1526" s="42">
        <v>-9.8522167487684834E-3</v>
      </c>
      <c r="F1526" s="42">
        <v>-3.0927835051546421E-2</v>
      </c>
      <c r="G1526" s="42">
        <v>5.3304904051173461E-3</v>
      </c>
      <c r="H1526" s="42">
        <v>-1.1363636363636392E-2</v>
      </c>
      <c r="I1526" s="42">
        <v>0</v>
      </c>
      <c r="K1526" s="42">
        <v>-3.0211480362537118E-3</v>
      </c>
      <c r="L1526" s="42">
        <v>-2.9136635485355066E-2</v>
      </c>
      <c r="M1526" s="42">
        <v>-1.4556040756914067E-2</v>
      </c>
      <c r="N1526" s="42">
        <v>-1.32450331125825E-3</v>
      </c>
      <c r="O1526" s="110">
        <v>-1.32450331125825E-3</v>
      </c>
      <c r="P1526" s="110">
        <v>-4.6207162110126088E-3</v>
      </c>
      <c r="Q1526" s="42">
        <v>4.0963855421686728E-2</v>
      </c>
      <c r="R1526" s="42">
        <v>0</v>
      </c>
      <c r="S1526" s="42">
        <v>-1.3333333333333286E-2</v>
      </c>
      <c r="T1526" s="110">
        <v>-1.3333333333333286E-2</v>
      </c>
      <c r="U1526" s="110">
        <v>9.1743119266054721E-3</v>
      </c>
    </row>
    <row r="1527" spans="2:21" ht="12.75" customHeight="1" x14ac:dyDescent="0.2">
      <c r="B1527" s="110">
        <v>0</v>
      </c>
      <c r="C1527" s="42">
        <v>-1.7905102954341606E-3</v>
      </c>
      <c r="D1527" s="42">
        <v>0</v>
      </c>
      <c r="E1527" s="42">
        <v>1.4925373134328483E-2</v>
      </c>
      <c r="F1527" s="42">
        <v>2.9255319148936258E-2</v>
      </c>
      <c r="G1527" s="42">
        <v>0</v>
      </c>
      <c r="H1527" s="42">
        <v>-5.3639846743295241E-3</v>
      </c>
      <c r="I1527" s="42">
        <v>-8.837825894829841E-3</v>
      </c>
      <c r="K1527" s="42">
        <v>0</v>
      </c>
      <c r="L1527" s="42">
        <v>1.4215763702416659E-2</v>
      </c>
      <c r="M1527" s="42">
        <v>-1.4771048744460934E-2</v>
      </c>
      <c r="N1527" s="42">
        <v>0</v>
      </c>
      <c r="O1527" s="110">
        <v>0</v>
      </c>
      <c r="P1527" s="110">
        <v>-1.9342359767891956E-3</v>
      </c>
      <c r="Q1527" s="42">
        <v>-4.6296296296297361E-3</v>
      </c>
      <c r="R1527" s="42">
        <v>-5.9642147117296125E-3</v>
      </c>
      <c r="S1527" s="42">
        <v>-2.7027027027027649E-3</v>
      </c>
      <c r="T1527" s="110">
        <v>-2.7027027027027649E-3</v>
      </c>
      <c r="U1527" s="110">
        <v>-9.0909090909088968E-4</v>
      </c>
    </row>
    <row r="1528" spans="2:21" ht="12.75" customHeight="1" x14ac:dyDescent="0.2">
      <c r="B1528" s="110">
        <v>-3.3112582781457717E-3</v>
      </c>
      <c r="C1528" s="42">
        <v>-8.9686098654706602E-4</v>
      </c>
      <c r="D1528" s="42">
        <v>0</v>
      </c>
      <c r="E1528" s="42">
        <v>1.4705882352941081E-2</v>
      </c>
      <c r="F1528" s="42">
        <v>-1.0335917312661508E-2</v>
      </c>
      <c r="G1528" s="42">
        <v>7.4231177094378044E-3</v>
      </c>
      <c r="H1528" s="42">
        <v>1.1556240369799721E-2</v>
      </c>
      <c r="I1528" s="42">
        <v>0</v>
      </c>
      <c r="K1528" s="42">
        <v>0</v>
      </c>
      <c r="L1528" s="42">
        <v>0</v>
      </c>
      <c r="M1528" s="42">
        <v>0</v>
      </c>
      <c r="N1528" s="42">
        <v>0</v>
      </c>
      <c r="O1528" s="110">
        <v>0</v>
      </c>
      <c r="P1528" s="110">
        <v>0</v>
      </c>
      <c r="Q1528" s="42">
        <v>3.0232558139535067E-2</v>
      </c>
      <c r="R1528" s="42">
        <v>0</v>
      </c>
      <c r="S1528" s="42">
        <v>2.7100271002710652E-3</v>
      </c>
      <c r="T1528" s="110">
        <v>2.7100271002710652E-3</v>
      </c>
      <c r="U1528" s="110">
        <v>-1.7288444040036353E-2</v>
      </c>
    </row>
    <row r="1529" spans="2:21" ht="12.75" customHeight="1" x14ac:dyDescent="0.2">
      <c r="B1529" s="110">
        <v>3.3222591362127014E-3</v>
      </c>
      <c r="C1529" s="42">
        <v>8.9766606822260203E-4</v>
      </c>
      <c r="D1529" s="42">
        <v>0</v>
      </c>
      <c r="E1529" s="42">
        <v>0</v>
      </c>
      <c r="F1529" s="42">
        <v>5.2219321148823947E-3</v>
      </c>
      <c r="G1529" s="42">
        <v>0</v>
      </c>
      <c r="H1529" s="42">
        <v>1.2185833968012198E-2</v>
      </c>
      <c r="I1529" s="42">
        <v>0</v>
      </c>
      <c r="K1529" s="42">
        <v>0</v>
      </c>
      <c r="L1529" s="42">
        <v>-1.8688677776047363E-2</v>
      </c>
      <c r="M1529" s="42">
        <v>-5.9970014992503798E-3</v>
      </c>
      <c r="N1529" s="42">
        <v>7.9575596816975607E-3</v>
      </c>
      <c r="O1529" s="110">
        <v>7.9575596816975607E-3</v>
      </c>
      <c r="P1529" s="110">
        <v>-9.6899224806201549E-3</v>
      </c>
      <c r="Q1529" s="42">
        <v>0</v>
      </c>
      <c r="R1529" s="42">
        <v>-6.6666666666677084E-4</v>
      </c>
      <c r="S1529" s="42">
        <v>-2.7027027027027649E-3</v>
      </c>
      <c r="T1529" s="110">
        <v>-2.7027027027027649E-3</v>
      </c>
      <c r="U1529" s="110">
        <v>-4.6296296296296953E-3</v>
      </c>
    </row>
    <row r="1530" spans="2:21" ht="12.75" customHeight="1" x14ac:dyDescent="0.2">
      <c r="B1530" s="110">
        <v>-1.986754966887419E-2</v>
      </c>
      <c r="C1530" s="42">
        <v>-2.1524663677130063E-2</v>
      </c>
      <c r="D1530" s="42">
        <v>0</v>
      </c>
      <c r="E1530" s="42">
        <v>0</v>
      </c>
      <c r="F1530" s="42">
        <v>0</v>
      </c>
      <c r="G1530" s="42">
        <v>0</v>
      </c>
      <c r="H1530" s="42">
        <v>-7.5244544770502542E-4</v>
      </c>
      <c r="I1530" s="42">
        <v>0</v>
      </c>
      <c r="K1530" s="42">
        <v>0</v>
      </c>
      <c r="L1530" s="42">
        <v>2.6979844469132017E-2</v>
      </c>
      <c r="M1530" s="42">
        <v>3.016591251885439E-3</v>
      </c>
      <c r="N1530" s="42">
        <v>-6.5789473684210297E-3</v>
      </c>
      <c r="O1530" s="110">
        <v>-6.5789473684210297E-3</v>
      </c>
      <c r="P1530" s="110">
        <v>5.8708414872797876E-3</v>
      </c>
      <c r="Q1530" s="42">
        <v>-6.7720090293454278E-3</v>
      </c>
      <c r="R1530" s="42">
        <v>0</v>
      </c>
      <c r="S1530" s="42">
        <v>0</v>
      </c>
      <c r="T1530" s="110">
        <v>0</v>
      </c>
      <c r="U1530" s="110">
        <v>4.6511627906977403E-3</v>
      </c>
    </row>
    <row r="1531" spans="2:21" ht="12.75" customHeight="1" x14ac:dyDescent="0.2">
      <c r="B1531" s="110">
        <v>1.689189189189183E-2</v>
      </c>
      <c r="C1531" s="42">
        <v>8.2493125572868798E-3</v>
      </c>
      <c r="D1531" s="42">
        <v>0</v>
      </c>
      <c r="E1531" s="42">
        <v>0</v>
      </c>
      <c r="F1531" s="42">
        <v>-7.7922077922078573E-3</v>
      </c>
      <c r="G1531" s="42">
        <v>-1.1578947368420993E-2</v>
      </c>
      <c r="H1531" s="42">
        <v>-3.0120481927710871E-2</v>
      </c>
      <c r="I1531" s="42">
        <v>0</v>
      </c>
      <c r="K1531" s="42">
        <v>0</v>
      </c>
      <c r="L1531" s="42">
        <v>7.7267810230257795E-3</v>
      </c>
      <c r="M1531" s="42">
        <v>-2.4060150375939868E-2</v>
      </c>
      <c r="N1531" s="42">
        <v>1.9867549668874218E-2</v>
      </c>
      <c r="O1531" s="110">
        <v>1.9867549668874218E-2</v>
      </c>
      <c r="P1531" s="110">
        <v>-7.7821011673151474E-3</v>
      </c>
      <c r="Q1531" s="42">
        <v>-3.1818181818181947E-2</v>
      </c>
      <c r="R1531" s="42">
        <v>-2.1347565043362025E-2</v>
      </c>
      <c r="S1531" s="42">
        <v>-2.710027100270945E-3</v>
      </c>
      <c r="T1531" s="110">
        <v>-2.710027100270945E-3</v>
      </c>
      <c r="U1531" s="110">
        <v>0</v>
      </c>
    </row>
    <row r="1532" spans="2:21" ht="12.75" customHeight="1" x14ac:dyDescent="0.2">
      <c r="B1532" s="110">
        <v>0</v>
      </c>
      <c r="C1532" s="42">
        <v>0</v>
      </c>
      <c r="D1532" s="42">
        <v>0</v>
      </c>
      <c r="E1532" s="42">
        <v>0</v>
      </c>
      <c r="F1532" s="42">
        <v>-5.235602094240727E-3</v>
      </c>
      <c r="G1532" s="42">
        <v>0</v>
      </c>
      <c r="H1532" s="42">
        <v>-3.1055900621117351E-3</v>
      </c>
      <c r="I1532" s="42">
        <v>-8.9166295140436606E-3</v>
      </c>
      <c r="K1532" s="42">
        <v>0</v>
      </c>
      <c r="L1532" s="42">
        <v>-1.3801564177273403E-2</v>
      </c>
      <c r="M1532" s="42">
        <v>-3.0816640986131853E-3</v>
      </c>
      <c r="N1532" s="42">
        <v>3.6363636363636397E-2</v>
      </c>
      <c r="O1532" s="110">
        <v>3.6363636363636397E-2</v>
      </c>
      <c r="P1532" s="110">
        <v>-1.1764705882352969E-2</v>
      </c>
      <c r="Q1532" s="42">
        <v>-2.347417840375537E-3</v>
      </c>
      <c r="R1532" s="42">
        <v>2.2494887525562255E-2</v>
      </c>
      <c r="S1532" s="42">
        <v>0</v>
      </c>
      <c r="T1532" s="110">
        <v>0</v>
      </c>
      <c r="U1532" s="110">
        <v>-9.2592592592607059E-4</v>
      </c>
    </row>
    <row r="1533" spans="2:21" ht="12.75" customHeight="1" x14ac:dyDescent="0.2">
      <c r="B1533" s="110">
        <v>0</v>
      </c>
      <c r="C1533" s="42">
        <v>2.7272727272727337E-2</v>
      </c>
      <c r="D1533" s="42">
        <v>0</v>
      </c>
      <c r="E1533" s="42">
        <v>9.6618357487922805E-3</v>
      </c>
      <c r="F1533" s="42">
        <v>0</v>
      </c>
      <c r="G1533" s="42">
        <v>1.0649627263045567E-3</v>
      </c>
      <c r="H1533" s="42">
        <v>2.3364485981307915E-3</v>
      </c>
      <c r="I1533" s="42">
        <v>0</v>
      </c>
      <c r="K1533" s="42">
        <v>0</v>
      </c>
      <c r="L1533" s="42">
        <v>0</v>
      </c>
      <c r="M1533" s="42">
        <v>0</v>
      </c>
      <c r="N1533" s="42">
        <v>8.7719298245614395E-3</v>
      </c>
      <c r="O1533" s="110">
        <v>8.7719298245614395E-3</v>
      </c>
      <c r="P1533" s="110">
        <v>1.9841269841270122E-3</v>
      </c>
      <c r="Q1533" s="42">
        <v>2.3529411764706007E-2</v>
      </c>
      <c r="R1533" s="42">
        <v>5.9999999999999908E-2</v>
      </c>
      <c r="S1533" s="42">
        <v>-5.4347826086956564E-3</v>
      </c>
      <c r="T1533" s="110">
        <v>-5.4347826086956564E-3</v>
      </c>
      <c r="U1533" s="110">
        <v>-3.7071362372566403E-3</v>
      </c>
    </row>
    <row r="1534" spans="2:21" ht="12.75" customHeight="1" x14ac:dyDescent="0.2">
      <c r="B1534" s="110">
        <v>0</v>
      </c>
      <c r="C1534" s="42">
        <v>1.7699115044247725E-2</v>
      </c>
      <c r="D1534" s="42">
        <v>0</v>
      </c>
      <c r="E1534" s="42">
        <v>2.3923444976076683E-2</v>
      </c>
      <c r="F1534" s="42">
        <v>1.0526315789473694E-2</v>
      </c>
      <c r="G1534" s="42">
        <v>0</v>
      </c>
      <c r="H1534" s="42">
        <v>-5.4390054390054616E-3</v>
      </c>
      <c r="I1534" s="42">
        <v>0</v>
      </c>
      <c r="K1534" s="42">
        <v>0</v>
      </c>
      <c r="L1534" s="42">
        <v>4.6649043694604229E-2</v>
      </c>
      <c r="M1534" s="42">
        <v>0</v>
      </c>
      <c r="N1534" s="42">
        <v>2.1118012422360239E-2</v>
      </c>
      <c r="O1534" s="110">
        <v>2.1118012422360239E-2</v>
      </c>
      <c r="P1534" s="110">
        <v>0</v>
      </c>
      <c r="Q1534" s="42">
        <v>-1.149425287356338E-2</v>
      </c>
      <c r="R1534" s="42">
        <v>-4.4025157232704365E-2</v>
      </c>
      <c r="S1534" s="42">
        <v>0</v>
      </c>
      <c r="T1534" s="110">
        <v>0</v>
      </c>
      <c r="U1534" s="110">
        <v>-9.3023255813951509E-4</v>
      </c>
    </row>
    <row r="1535" spans="2:21" ht="12.75" customHeight="1" x14ac:dyDescent="0.2">
      <c r="B1535" s="110">
        <v>3.3222591362127014E-3</v>
      </c>
      <c r="C1535" s="42">
        <v>-5.217391304347823E-2</v>
      </c>
      <c r="D1535" s="42">
        <v>0</v>
      </c>
      <c r="E1535" s="42">
        <v>9.3457943925233725E-3</v>
      </c>
      <c r="F1535" s="42">
        <v>-2.6041666666666114E-3</v>
      </c>
      <c r="G1535" s="42">
        <v>-2.1276595744680774E-2</v>
      </c>
      <c r="H1535" s="42">
        <v>0</v>
      </c>
      <c r="I1535" s="42">
        <v>0</v>
      </c>
      <c r="K1535" s="42">
        <v>1.2121212121212132E-2</v>
      </c>
      <c r="L1535" s="42">
        <v>2.0799286881592584E-2</v>
      </c>
      <c r="M1535" s="42">
        <v>0</v>
      </c>
      <c r="N1535" s="42">
        <v>0</v>
      </c>
      <c r="O1535" s="110">
        <v>0</v>
      </c>
      <c r="P1535" s="110">
        <v>7.5247524752475757E-3</v>
      </c>
      <c r="Q1535" s="42">
        <v>-3.4883720930231816E-3</v>
      </c>
      <c r="R1535" s="42">
        <v>-1.9736842105263205E-2</v>
      </c>
      <c r="S1535" s="42">
        <v>-1.0928961748633888E-2</v>
      </c>
      <c r="T1535" s="110">
        <v>-1.0928961748633888E-2</v>
      </c>
      <c r="U1535" s="110">
        <v>-1.8621973929236102E-3</v>
      </c>
    </row>
    <row r="1536" spans="2:21" ht="12.75" customHeight="1" x14ac:dyDescent="0.2">
      <c r="B1536" s="110">
        <v>-3.3112582781457717E-3</v>
      </c>
      <c r="C1536" s="42">
        <v>5.0458715596330174E-2</v>
      </c>
      <c r="D1536" s="42">
        <v>0</v>
      </c>
      <c r="E1536" s="42">
        <v>-1.8518518518518535E-2</v>
      </c>
      <c r="F1536" s="42">
        <v>2.6109660574411974E-3</v>
      </c>
      <c r="G1536" s="42">
        <v>-1.0869565217391264E-2</v>
      </c>
      <c r="H1536" s="42">
        <v>0</v>
      </c>
      <c r="I1536" s="42">
        <v>-3.598740440845787E-3</v>
      </c>
      <c r="K1536" s="42">
        <v>1.1976047904191493E-2</v>
      </c>
      <c r="L1536" s="42">
        <v>7.2769611410274816E-3</v>
      </c>
      <c r="M1536" s="42">
        <v>-1.8547140649149939E-2</v>
      </c>
      <c r="N1536" s="42">
        <v>-4.1362530413625281E-2</v>
      </c>
      <c r="O1536" s="110">
        <v>-4.1362530413625281E-2</v>
      </c>
      <c r="P1536" s="110">
        <v>-1.690251572327043E-2</v>
      </c>
      <c r="Q1536" s="42">
        <v>3.5005834305716871E-3</v>
      </c>
      <c r="R1536" s="42">
        <v>0</v>
      </c>
      <c r="S1536" s="42">
        <v>-5.5248618784530436E-3</v>
      </c>
      <c r="T1536" s="110">
        <v>-5.5248618784530436E-3</v>
      </c>
      <c r="U1536" s="110">
        <v>0</v>
      </c>
    </row>
    <row r="1537" spans="2:21" ht="12.75" customHeight="1" x14ac:dyDescent="0.2">
      <c r="B1537" s="110">
        <v>1.3289036544850511E-2</v>
      </c>
      <c r="C1537" s="42">
        <v>-2.6200873362444859E-3</v>
      </c>
      <c r="D1537" s="42">
        <v>0</v>
      </c>
      <c r="E1537" s="42">
        <v>0</v>
      </c>
      <c r="F1537" s="42">
        <v>3.1250000000000028E-2</v>
      </c>
      <c r="G1537" s="42">
        <v>0</v>
      </c>
      <c r="H1537" s="42">
        <v>-1.0156249999999922E-2</v>
      </c>
      <c r="I1537" s="42">
        <v>-5.4176072234761825E-3</v>
      </c>
      <c r="K1537" s="42">
        <v>2.9585798816568074E-2</v>
      </c>
      <c r="L1537" s="42">
        <v>7.2243895390840503E-3</v>
      </c>
      <c r="M1537" s="42">
        <v>1.8897637795275604E-2</v>
      </c>
      <c r="N1537" s="42">
        <v>-1.3959390862944314E-2</v>
      </c>
      <c r="O1537" s="110">
        <v>-1.3959390862944314E-2</v>
      </c>
      <c r="P1537" s="110">
        <v>1.5593762495001879E-2</v>
      </c>
      <c r="Q1537" s="42">
        <v>0</v>
      </c>
      <c r="R1537" s="42">
        <v>-1.3422818791946262E-2</v>
      </c>
      <c r="S1537" s="42">
        <v>2.7777777777777801E-2</v>
      </c>
      <c r="T1537" s="110">
        <v>2.7777777777777801E-2</v>
      </c>
      <c r="U1537" s="110">
        <v>-7.462686567164185E-3</v>
      </c>
    </row>
    <row r="1538" spans="2:21" ht="12.75" customHeight="1" x14ac:dyDescent="0.2">
      <c r="B1538" s="110">
        <v>-1.6393442622950762E-2</v>
      </c>
      <c r="C1538" s="42">
        <v>-1.7513134851137981E-3</v>
      </c>
      <c r="D1538" s="42">
        <v>0</v>
      </c>
      <c r="E1538" s="42">
        <v>4.7169811320753709E-3</v>
      </c>
      <c r="F1538" s="42">
        <v>2.5252525252525162E-2</v>
      </c>
      <c r="G1538" s="42">
        <v>0</v>
      </c>
      <c r="H1538" s="42">
        <v>-5.524861878453061E-3</v>
      </c>
      <c r="I1538" s="42">
        <v>1.815705855651378E-2</v>
      </c>
      <c r="K1538" s="42">
        <v>1.1494252873563229E-2</v>
      </c>
      <c r="L1538" s="42">
        <v>-2.1517716253048394E-2</v>
      </c>
      <c r="M1538" s="42">
        <v>0</v>
      </c>
      <c r="N1538" s="42">
        <v>2.9601029601029658E-2</v>
      </c>
      <c r="O1538" s="110">
        <v>2.9601029601029658E-2</v>
      </c>
      <c r="P1538" s="110">
        <v>0</v>
      </c>
      <c r="Q1538" s="42">
        <v>2.674418604651168E-2</v>
      </c>
      <c r="R1538" s="42">
        <v>-1.3605442176870701E-2</v>
      </c>
      <c r="S1538" s="42">
        <v>-2.7027027027027049E-2</v>
      </c>
      <c r="T1538" s="110">
        <v>-2.7027027027027049E-2</v>
      </c>
      <c r="U1538" s="110">
        <v>-3.759398496240688E-3</v>
      </c>
    </row>
    <row r="1539" spans="2:21" ht="12.75" customHeight="1" x14ac:dyDescent="0.2">
      <c r="B1539" s="110">
        <v>0</v>
      </c>
      <c r="C1539" s="42">
        <v>0</v>
      </c>
      <c r="D1539" s="42">
        <v>0</v>
      </c>
      <c r="E1539" s="42">
        <v>4.6948356807512822E-3</v>
      </c>
      <c r="F1539" s="42">
        <v>4.926108374384351E-3</v>
      </c>
      <c r="G1539" s="42">
        <v>1.0989010989010753E-3</v>
      </c>
      <c r="H1539" s="42">
        <v>-2.3809523809524714E-3</v>
      </c>
      <c r="I1539" s="42">
        <v>-8.9166295140435015E-4</v>
      </c>
      <c r="K1539" s="42">
        <v>2.2727272727272749E-2</v>
      </c>
      <c r="L1539" s="42">
        <v>-2.9321213898256065E-3</v>
      </c>
      <c r="M1539" s="42">
        <v>0</v>
      </c>
      <c r="N1539" s="42">
        <v>-6.2500000000000888E-3</v>
      </c>
      <c r="O1539" s="110">
        <v>-6.2500000000000888E-3</v>
      </c>
      <c r="P1539" s="110">
        <v>1.9685039370079022E-3</v>
      </c>
      <c r="Q1539" s="42">
        <v>1.1325028312570539E-3</v>
      </c>
      <c r="R1539" s="42">
        <v>2.7586206896551627E-2</v>
      </c>
      <c r="S1539" s="42">
        <v>2.7777777777777801E-2</v>
      </c>
      <c r="T1539" s="110">
        <v>2.7777777777777801E-2</v>
      </c>
      <c r="U1539" s="110">
        <v>-9.4339622641509101E-3</v>
      </c>
    </row>
    <row r="1540" spans="2:21" ht="12.75" customHeight="1" x14ac:dyDescent="0.2">
      <c r="B1540" s="110">
        <v>0</v>
      </c>
      <c r="C1540" s="42">
        <v>3.5087719298244864E-3</v>
      </c>
      <c r="D1540" s="42">
        <v>0</v>
      </c>
      <c r="E1540" s="42">
        <v>1.4018691588784955E-2</v>
      </c>
      <c r="F1540" s="42">
        <v>0</v>
      </c>
      <c r="G1540" s="42">
        <v>0</v>
      </c>
      <c r="H1540" s="42">
        <v>0</v>
      </c>
      <c r="I1540" s="42">
        <v>-3.5698348951361822E-3</v>
      </c>
      <c r="K1540" s="42">
        <v>0</v>
      </c>
      <c r="L1540" s="42">
        <v>-1.1762976032936214E-2</v>
      </c>
      <c r="M1540" s="42">
        <v>-3.0911901081916562E-2</v>
      </c>
      <c r="N1540" s="42">
        <v>-3.7735849056602972E-3</v>
      </c>
      <c r="O1540" s="110">
        <v>-3.7735849056602972E-3</v>
      </c>
      <c r="P1540" s="110">
        <v>-1.1787819253438142E-2</v>
      </c>
      <c r="Q1540" s="42">
        <v>0</v>
      </c>
      <c r="R1540" s="42">
        <v>0</v>
      </c>
      <c r="S1540" s="42">
        <v>-2.7027027027027049E-2</v>
      </c>
      <c r="T1540" s="110">
        <v>-2.7027027027027049E-2</v>
      </c>
      <c r="U1540" s="110">
        <v>-4.76190476190483E-3</v>
      </c>
    </row>
    <row r="1541" spans="2:21" ht="12.75" customHeight="1" x14ac:dyDescent="0.2">
      <c r="B1541" s="110">
        <v>0</v>
      </c>
      <c r="C1541" s="42">
        <v>-7.8671328671328557E-3</v>
      </c>
      <c r="D1541" s="42">
        <v>0</v>
      </c>
      <c r="E1541" s="42">
        <v>1.3824884792626843E-2</v>
      </c>
      <c r="F1541" s="42">
        <v>2.9411764705882377E-2</v>
      </c>
      <c r="G1541" s="42">
        <v>-1.0976948408342245E-3</v>
      </c>
      <c r="H1541" s="42">
        <v>0</v>
      </c>
      <c r="I1541" s="42">
        <v>-4.4782803403492109E-3</v>
      </c>
      <c r="K1541" s="42">
        <v>4.4444444444444481E-2</v>
      </c>
      <c r="L1541" s="42">
        <v>-2.9757476565987892E-3</v>
      </c>
      <c r="M1541" s="42">
        <v>4.7846889952153075E-2</v>
      </c>
      <c r="N1541" s="42">
        <v>-1.0101010101010111E-2</v>
      </c>
      <c r="O1541" s="110">
        <v>-1.0101010101010111E-2</v>
      </c>
      <c r="P1541" s="110">
        <v>9.9403578528827041E-3</v>
      </c>
      <c r="Q1541" s="42">
        <v>6.787330316742138E-3</v>
      </c>
      <c r="R1541" s="42">
        <v>-2.0134228187919274E-2</v>
      </c>
      <c r="S1541" s="42">
        <v>-5.5555555555555601E-3</v>
      </c>
      <c r="T1541" s="110">
        <v>-5.5555555555555601E-3</v>
      </c>
      <c r="U1541" s="110">
        <v>-4.7846889952152093E-3</v>
      </c>
    </row>
    <row r="1542" spans="2:21" ht="12.75" customHeight="1" x14ac:dyDescent="0.2">
      <c r="B1542" s="110">
        <v>-3.3333333333334103E-3</v>
      </c>
      <c r="C1542" s="42">
        <v>1.0572687224669692E-2</v>
      </c>
      <c r="D1542" s="42">
        <v>0</v>
      </c>
      <c r="E1542" s="42">
        <v>2.2727272727272645E-2</v>
      </c>
      <c r="F1542" s="42">
        <v>4.761904761904745E-2</v>
      </c>
      <c r="G1542" s="42">
        <v>2.1978021978021505E-3</v>
      </c>
      <c r="H1542" s="42">
        <v>-6.3643595863166333E-3</v>
      </c>
      <c r="I1542" s="42">
        <v>-1.3495276653171422E-2</v>
      </c>
      <c r="K1542" s="42">
        <v>-1.5957446808510769E-2</v>
      </c>
      <c r="L1542" s="42">
        <v>-4.4769437397403746E-3</v>
      </c>
      <c r="M1542" s="42">
        <v>-1.5220700152206947E-2</v>
      </c>
      <c r="N1542" s="42">
        <v>3.8265306122448163E-3</v>
      </c>
      <c r="O1542" s="110">
        <v>3.8265306122448163E-3</v>
      </c>
      <c r="P1542" s="110">
        <v>0</v>
      </c>
      <c r="Q1542" s="42">
        <v>5.6179775280899673E-3</v>
      </c>
      <c r="R1542" s="42">
        <v>1.9863013698630076E-2</v>
      </c>
      <c r="S1542" s="42">
        <v>0</v>
      </c>
      <c r="T1542" s="110">
        <v>0</v>
      </c>
      <c r="U1542" s="110">
        <v>-1.0576923076923192E-2</v>
      </c>
    </row>
    <row r="1543" spans="2:21" ht="12.75" customHeight="1" x14ac:dyDescent="0.2">
      <c r="B1543" s="110">
        <v>6.688963210702348E-3</v>
      </c>
      <c r="C1543" s="42">
        <v>-2.3539668700959141E-2</v>
      </c>
      <c r="D1543" s="42">
        <v>0</v>
      </c>
      <c r="E1543" s="42">
        <v>8.8888888888888976E-3</v>
      </c>
      <c r="F1543" s="42">
        <v>0</v>
      </c>
      <c r="G1543" s="42">
        <v>4.3859649122806078E-3</v>
      </c>
      <c r="H1543" s="42">
        <v>0</v>
      </c>
      <c r="I1543" s="42">
        <v>-9.1199270405834811E-4</v>
      </c>
      <c r="K1543" s="42">
        <v>-5.4054054054052903E-3</v>
      </c>
      <c r="L1543" s="42">
        <v>2.0986358866736707E-2</v>
      </c>
      <c r="M1543" s="42">
        <v>0</v>
      </c>
      <c r="N1543" s="42">
        <v>-2.5412960609910514E-3</v>
      </c>
      <c r="O1543" s="110">
        <v>-2.5412960609910514E-3</v>
      </c>
      <c r="P1543" s="110">
        <v>1.5748031496063079E-2</v>
      </c>
      <c r="Q1543" s="42">
        <v>1.1173184357541858E-2</v>
      </c>
      <c r="R1543" s="42">
        <v>0</v>
      </c>
      <c r="S1543" s="42">
        <v>-2.7932960893854771E-2</v>
      </c>
      <c r="T1543" s="110">
        <v>-2.7932960893854771E-2</v>
      </c>
      <c r="U1543" s="110">
        <v>-1.3605442176870632E-2</v>
      </c>
    </row>
    <row r="1544" spans="2:21" ht="12.75" customHeight="1" x14ac:dyDescent="0.2">
      <c r="B1544" s="110">
        <v>0</v>
      </c>
      <c r="C1544" s="42">
        <v>0</v>
      </c>
      <c r="D1544" s="42">
        <v>0</v>
      </c>
      <c r="E1544" s="42">
        <v>-1.7621145374449355E-2</v>
      </c>
      <c r="F1544" s="42">
        <v>-6.8181818181816739E-3</v>
      </c>
      <c r="G1544" s="42">
        <v>-4.3668122270741428E-3</v>
      </c>
      <c r="H1544" s="42">
        <v>-3.2025620496396439E-3</v>
      </c>
      <c r="I1544" s="42">
        <v>-5.8420812414422686E-2</v>
      </c>
      <c r="K1544" s="42">
        <v>-2.1739130434782625E-2</v>
      </c>
      <c r="L1544" s="42">
        <v>0</v>
      </c>
      <c r="M1544" s="42">
        <v>0</v>
      </c>
      <c r="N1544" s="42">
        <v>1.0191082802547781E-2</v>
      </c>
      <c r="O1544" s="110">
        <v>1.0191082802547781E-2</v>
      </c>
      <c r="P1544" s="110">
        <v>2.984496124031006E-2</v>
      </c>
      <c r="Q1544" s="42">
        <v>1.3259668508287206E-2</v>
      </c>
      <c r="R1544" s="42">
        <v>-6.7159167226336892E-4</v>
      </c>
      <c r="S1544" s="42">
        <v>0</v>
      </c>
      <c r="T1544" s="110">
        <v>0</v>
      </c>
      <c r="U1544" s="110">
        <v>-9.8522167487682618E-4</v>
      </c>
    </row>
    <row r="1545" spans="2:21" ht="12.75" customHeight="1" x14ac:dyDescent="0.2">
      <c r="B1545" s="110">
        <v>-3.322259136212554E-3</v>
      </c>
      <c r="C1545" s="42">
        <v>-1.4285714285714299E-2</v>
      </c>
      <c r="D1545" s="42">
        <v>0</v>
      </c>
      <c r="E1545" s="42">
        <v>-4.4843049327353305E-3</v>
      </c>
      <c r="F1545" s="42">
        <v>-1.6018306636155669E-2</v>
      </c>
      <c r="G1545" s="42">
        <v>-1.096491228070152E-3</v>
      </c>
      <c r="H1545" s="42">
        <v>3.2128514056224216E-3</v>
      </c>
      <c r="I1545" s="42">
        <v>0</v>
      </c>
      <c r="K1545" s="42">
        <v>1.388888888888884E-2</v>
      </c>
      <c r="L1545" s="42">
        <v>0</v>
      </c>
      <c r="M1545" s="42">
        <v>-3.0911901081916562E-2</v>
      </c>
      <c r="N1545" s="42">
        <v>-8.8272383354350923E-3</v>
      </c>
      <c r="O1545" s="110">
        <v>-8.8272383354350923E-3</v>
      </c>
      <c r="P1545" s="110">
        <v>4.8927361686111779E-3</v>
      </c>
      <c r="Q1545" s="42">
        <v>8.7241003271537696E-3</v>
      </c>
      <c r="R1545" s="42">
        <v>0</v>
      </c>
      <c r="S1545" s="42">
        <v>5.7471264367816143E-3</v>
      </c>
      <c r="T1545" s="110">
        <v>5.7471264367816143E-3</v>
      </c>
      <c r="U1545" s="110">
        <v>6.0157790927021636E-2</v>
      </c>
    </row>
    <row r="1546" spans="2:21" ht="12.75" customHeight="1" x14ac:dyDescent="0.2">
      <c r="B1546" s="110"/>
      <c r="C1546" s="42"/>
      <c r="D1546" s="42"/>
      <c r="E1546" s="42"/>
      <c r="F1546" s="42"/>
      <c r="G1546" s="42"/>
      <c r="H1546" s="42"/>
      <c r="I1546" s="42"/>
      <c r="K1546" s="42"/>
      <c r="L1546" s="42"/>
      <c r="O1546" s="110"/>
      <c r="P1546" s="110"/>
      <c r="Q1546" s="42"/>
      <c r="T1546" s="110"/>
      <c r="U1546" s="110"/>
    </row>
    <row r="1547" spans="2:21" ht="12.75" customHeight="1" x14ac:dyDescent="0.2">
      <c r="B1547" s="110"/>
      <c r="C1547" s="42"/>
      <c r="D1547" s="42"/>
      <c r="E1547" s="42"/>
      <c r="F1547" s="42"/>
      <c r="G1547" s="42"/>
      <c r="H1547" s="42"/>
      <c r="I1547" s="42"/>
      <c r="K1547" s="42"/>
      <c r="L1547" s="42"/>
      <c r="O1547" s="110"/>
      <c r="P1547" s="110"/>
      <c r="Q1547" s="42"/>
      <c r="T1547" s="110"/>
      <c r="U1547" s="110"/>
    </row>
    <row r="1548" spans="2:21" ht="12.75" customHeight="1" x14ac:dyDescent="0.2">
      <c r="B1548" s="110"/>
      <c r="C1548" s="42"/>
      <c r="D1548" s="42"/>
      <c r="E1548" s="42"/>
      <c r="F1548" s="42"/>
      <c r="G1548" s="42"/>
      <c r="H1548" s="42"/>
      <c r="I1548" s="42"/>
      <c r="K1548" s="42"/>
      <c r="L1548" s="42"/>
      <c r="O1548" s="110"/>
      <c r="P1548" s="110"/>
      <c r="Q1548" s="42"/>
      <c r="T1548" s="110"/>
      <c r="U1548" s="110"/>
    </row>
    <row r="1549" spans="2:21" ht="12.75" customHeight="1" x14ac:dyDescent="0.2">
      <c r="B1549" s="110"/>
      <c r="C1549" s="42"/>
      <c r="D1549" s="42"/>
      <c r="E1549" s="42"/>
      <c r="F1549" s="42"/>
      <c r="G1549" s="42"/>
      <c r="H1549" s="42"/>
      <c r="I1549" s="42"/>
      <c r="K1549" s="42"/>
      <c r="L1549" s="42"/>
      <c r="O1549" s="110"/>
      <c r="P1549" s="110"/>
      <c r="Q1549" s="42"/>
      <c r="T1549" s="110"/>
      <c r="U1549" s="110"/>
    </row>
    <row r="1550" spans="2:21" ht="12.75" customHeight="1" x14ac:dyDescent="0.2">
      <c r="B1550" s="110"/>
      <c r="C1550" s="42"/>
      <c r="D1550" s="42"/>
      <c r="E1550" s="42"/>
      <c r="F1550" s="42"/>
      <c r="G1550" s="42"/>
      <c r="H1550" s="42"/>
      <c r="I1550" s="42"/>
      <c r="K1550" s="42"/>
      <c r="L1550" s="42"/>
      <c r="O1550" s="110"/>
      <c r="P1550" s="110"/>
      <c r="Q1550" s="42"/>
      <c r="T1550" s="110"/>
      <c r="U1550" s="110"/>
    </row>
    <row r="1551" spans="2:21" ht="12.75" customHeight="1" x14ac:dyDescent="0.2">
      <c r="B1551" s="110"/>
      <c r="C1551" s="42"/>
      <c r="D1551" s="42"/>
      <c r="E1551" s="42"/>
      <c r="F1551" s="42"/>
      <c r="G1551" s="42"/>
      <c r="H1551" s="42"/>
      <c r="I1551" s="42"/>
      <c r="K1551" s="42"/>
      <c r="L1551" s="42"/>
      <c r="O1551" s="110"/>
      <c r="P1551" s="110"/>
      <c r="Q1551" s="42"/>
      <c r="T1551" s="110"/>
      <c r="U1551" s="110"/>
    </row>
    <row r="1552" spans="2:21" ht="12.75" customHeight="1" x14ac:dyDescent="0.2">
      <c r="B1552" s="110"/>
      <c r="C1552" s="42"/>
      <c r="D1552" s="42"/>
      <c r="E1552" s="42"/>
      <c r="F1552" s="42"/>
      <c r="G1552" s="42"/>
      <c r="H1552" s="42"/>
      <c r="I1552" s="42"/>
      <c r="K1552" s="42"/>
      <c r="L1552" s="42"/>
      <c r="O1552" s="110"/>
      <c r="P1552" s="110"/>
      <c r="Q1552" s="42"/>
      <c r="T1552" s="110"/>
      <c r="U1552" s="110"/>
    </row>
    <row r="1553" spans="2:21" ht="12.75" customHeight="1" x14ac:dyDescent="0.2">
      <c r="B1553" s="110"/>
      <c r="C1553" s="42"/>
      <c r="D1553" s="42"/>
      <c r="E1553" s="42"/>
      <c r="F1553" s="42"/>
      <c r="G1553" s="42"/>
      <c r="H1553" s="42"/>
      <c r="I1553" s="42"/>
      <c r="K1553" s="42"/>
      <c r="L1553" s="42"/>
      <c r="O1553" s="110"/>
      <c r="P1553" s="110"/>
      <c r="Q1553" s="42"/>
      <c r="T1553" s="110"/>
      <c r="U1553" s="110"/>
    </row>
    <row r="1554" spans="2:21" ht="12.75" customHeight="1" x14ac:dyDescent="0.2">
      <c r="B1554" s="110"/>
      <c r="C1554" s="42"/>
      <c r="D1554" s="42"/>
      <c r="E1554" s="42"/>
      <c r="F1554" s="42"/>
      <c r="G1554" s="42"/>
      <c r="H1554" s="42"/>
      <c r="I1554" s="42"/>
      <c r="K1554" s="42"/>
      <c r="L1554" s="42"/>
      <c r="O1554" s="110"/>
      <c r="P1554" s="110"/>
      <c r="Q1554" s="42"/>
      <c r="T1554" s="110"/>
      <c r="U1554" s="110"/>
    </row>
    <row r="1555" spans="2:21" ht="12.75" customHeight="1" x14ac:dyDescent="0.2">
      <c r="B1555" s="110"/>
      <c r="C1555" s="42"/>
      <c r="D1555" s="42"/>
      <c r="E1555" s="42"/>
      <c r="F1555" s="42"/>
      <c r="G1555" s="42"/>
      <c r="H1555" s="42"/>
      <c r="I1555" s="42"/>
      <c r="K1555" s="42"/>
      <c r="L1555" s="42"/>
      <c r="O1555" s="110"/>
      <c r="P1555" s="110"/>
      <c r="Q1555" s="42"/>
      <c r="T1555" s="110"/>
      <c r="U1555" s="110"/>
    </row>
    <row r="1556" spans="2:21" ht="12.75" customHeight="1" x14ac:dyDescent="0.2">
      <c r="B1556" s="110"/>
      <c r="C1556" s="42"/>
      <c r="D1556" s="42"/>
      <c r="E1556" s="42"/>
      <c r="F1556" s="42"/>
      <c r="G1556" s="42"/>
      <c r="H1556" s="42"/>
      <c r="I1556" s="42"/>
      <c r="K1556" s="42"/>
      <c r="L1556" s="42"/>
      <c r="O1556" s="110"/>
      <c r="P1556" s="110"/>
      <c r="Q1556" s="42"/>
      <c r="T1556" s="110"/>
      <c r="U1556" s="110"/>
    </row>
    <row r="1557" spans="2:21" ht="12.75" customHeight="1" x14ac:dyDescent="0.2">
      <c r="B1557" s="110"/>
      <c r="C1557" s="42"/>
      <c r="D1557" s="42"/>
      <c r="E1557" s="42"/>
      <c r="F1557" s="42"/>
      <c r="G1557" s="42"/>
      <c r="H1557" s="42"/>
      <c r="I1557" s="42"/>
      <c r="K1557" s="42"/>
      <c r="L1557" s="42"/>
      <c r="O1557" s="110"/>
      <c r="P1557" s="110"/>
      <c r="Q1557" s="42"/>
      <c r="T1557" s="110"/>
      <c r="U1557" s="110"/>
    </row>
    <row r="1558" spans="2:21" ht="12.75" customHeight="1" x14ac:dyDescent="0.2">
      <c r="B1558" s="110"/>
      <c r="C1558" s="42"/>
      <c r="D1558" s="42"/>
      <c r="E1558" s="42"/>
      <c r="F1558" s="42"/>
      <c r="G1558" s="42"/>
      <c r="H1558" s="42"/>
      <c r="I1558" s="42"/>
      <c r="K1558" s="42"/>
      <c r="L1558" s="42"/>
      <c r="O1558" s="110"/>
      <c r="P1558" s="110"/>
      <c r="Q1558" s="42"/>
      <c r="T1558" s="110"/>
      <c r="U1558" s="110"/>
    </row>
    <row r="1559" spans="2:21" ht="12.75" customHeight="1" x14ac:dyDescent="0.2">
      <c r="B1559" s="110"/>
      <c r="C1559" s="42"/>
      <c r="D1559" s="42"/>
      <c r="E1559" s="42"/>
      <c r="F1559" s="42"/>
      <c r="G1559" s="42"/>
      <c r="H1559" s="42"/>
      <c r="I1559" s="42"/>
      <c r="K1559" s="42"/>
      <c r="L1559" s="42"/>
      <c r="O1559" s="110"/>
      <c r="P1559" s="110"/>
      <c r="Q1559" s="42"/>
      <c r="T1559" s="110"/>
      <c r="U1559" s="110"/>
    </row>
    <row r="1560" spans="2:21" ht="12.75" customHeight="1" x14ac:dyDescent="0.2">
      <c r="B1560" s="110"/>
      <c r="C1560" s="42"/>
      <c r="D1560" s="42"/>
      <c r="E1560" s="42"/>
      <c r="F1560" s="42"/>
      <c r="G1560" s="42"/>
      <c r="H1560" s="42"/>
      <c r="I1560" s="42"/>
      <c r="L1560" s="42"/>
      <c r="O1560" s="110"/>
      <c r="P1560" s="110"/>
      <c r="Q1560" s="42"/>
      <c r="T1560" s="110"/>
      <c r="U1560" s="110"/>
    </row>
    <row r="1561" spans="2:21" ht="12.75" customHeight="1" x14ac:dyDescent="0.2">
      <c r="B1561" s="110"/>
      <c r="C1561" s="42"/>
      <c r="D1561" s="42"/>
      <c r="E1561" s="42"/>
      <c r="F1561" s="42"/>
      <c r="G1561" s="42"/>
      <c r="H1561" s="42"/>
      <c r="I1561" s="42"/>
      <c r="L1561" s="42"/>
      <c r="O1561" s="110"/>
      <c r="P1561" s="110"/>
      <c r="Q1561" s="42"/>
      <c r="T1561" s="110"/>
      <c r="U1561" s="110"/>
    </row>
    <row r="1562" spans="2:21" ht="12.75" customHeight="1" x14ac:dyDescent="0.2">
      <c r="B1562" s="110"/>
      <c r="C1562" s="42"/>
      <c r="D1562" s="42"/>
      <c r="E1562" s="42"/>
      <c r="F1562" s="42"/>
      <c r="G1562" s="42"/>
      <c r="H1562" s="42"/>
      <c r="I1562" s="42"/>
      <c r="L1562" s="42"/>
      <c r="O1562" s="110"/>
      <c r="P1562" s="110"/>
      <c r="Q1562" s="42"/>
      <c r="T1562" s="110"/>
      <c r="U1562" s="110"/>
    </row>
    <row r="1563" spans="2:21" ht="12.75" customHeight="1" x14ac:dyDescent="0.2">
      <c r="B1563" s="110"/>
      <c r="C1563" s="42"/>
      <c r="D1563" s="42"/>
      <c r="E1563" s="42"/>
      <c r="F1563" s="42"/>
      <c r="G1563" s="42"/>
      <c r="H1563" s="42"/>
      <c r="I1563" s="42"/>
      <c r="L1563" s="42"/>
      <c r="O1563" s="110"/>
      <c r="P1563" s="110"/>
      <c r="Q1563" s="42"/>
      <c r="T1563" s="110"/>
      <c r="U1563" s="110"/>
    </row>
    <row r="1564" spans="2:21" ht="12.75" customHeight="1" x14ac:dyDescent="0.2">
      <c r="B1564" s="110"/>
      <c r="C1564" s="42"/>
      <c r="D1564" s="42"/>
      <c r="E1564" s="42"/>
      <c r="F1564" s="42"/>
      <c r="G1564" s="42"/>
      <c r="H1564" s="42"/>
      <c r="I1564" s="42"/>
      <c r="L1564" s="42"/>
      <c r="O1564" s="110"/>
      <c r="P1564" s="110"/>
      <c r="Q1564" s="42"/>
      <c r="T1564" s="110"/>
      <c r="U1564" s="110"/>
    </row>
    <row r="1565" spans="2:21" ht="12.75" customHeight="1" x14ac:dyDescent="0.2">
      <c r="B1565" s="110"/>
      <c r="C1565" s="42"/>
      <c r="D1565" s="42"/>
      <c r="E1565" s="42"/>
      <c r="F1565" s="42"/>
      <c r="G1565" s="42"/>
      <c r="H1565" s="42"/>
      <c r="I1565" s="42"/>
      <c r="L1565" s="42"/>
      <c r="O1565" s="110"/>
      <c r="P1565" s="110"/>
      <c r="Q1565" s="42"/>
      <c r="T1565" s="110"/>
      <c r="U1565" s="110"/>
    </row>
    <row r="1566" spans="2:21" ht="12.75" customHeight="1" x14ac:dyDescent="0.2">
      <c r="B1566" s="110"/>
      <c r="C1566" s="42"/>
      <c r="D1566" s="42"/>
      <c r="E1566" s="42"/>
      <c r="F1566" s="42"/>
      <c r="G1566" s="42"/>
      <c r="H1566" s="42"/>
      <c r="I1566" s="42"/>
      <c r="L1566" s="42"/>
      <c r="O1566" s="110"/>
      <c r="P1566" s="110"/>
      <c r="Q1566" s="42"/>
      <c r="T1566" s="110"/>
      <c r="U1566" s="110"/>
    </row>
    <row r="1567" spans="2:21" ht="12.75" customHeight="1" x14ac:dyDescent="0.2">
      <c r="B1567" s="110"/>
      <c r="C1567" s="42"/>
      <c r="D1567" s="42"/>
      <c r="E1567" s="42"/>
      <c r="F1567" s="42"/>
      <c r="G1567" s="42"/>
      <c r="H1567" s="42"/>
      <c r="I1567" s="42"/>
      <c r="L1567" s="42"/>
      <c r="O1567" s="110"/>
      <c r="P1567" s="110"/>
      <c r="Q1567" s="42"/>
      <c r="T1567" s="110"/>
      <c r="U1567" s="110"/>
    </row>
    <row r="1568" spans="2:21" ht="12.75" customHeight="1" x14ac:dyDescent="0.2">
      <c r="B1568" s="110"/>
      <c r="C1568" s="42"/>
      <c r="D1568" s="42"/>
      <c r="E1568" s="42"/>
      <c r="F1568" s="42"/>
      <c r="G1568" s="42"/>
      <c r="H1568" s="42"/>
      <c r="I1568" s="42"/>
      <c r="L1568" s="42"/>
      <c r="O1568" s="110"/>
      <c r="P1568" s="110"/>
      <c r="Q1568" s="42"/>
      <c r="T1568" s="110"/>
      <c r="U1568" s="110"/>
    </row>
    <row r="1569" spans="2:21" ht="12.75" customHeight="1" x14ac:dyDescent="0.2">
      <c r="B1569" s="110"/>
      <c r="C1569" s="42"/>
      <c r="D1569" s="42"/>
      <c r="E1569" s="42"/>
      <c r="F1569" s="42"/>
      <c r="G1569" s="42"/>
      <c r="H1569" s="42"/>
      <c r="I1569" s="42"/>
      <c r="L1569" s="42"/>
      <c r="O1569" s="110"/>
      <c r="P1569" s="110"/>
      <c r="Q1569" s="42"/>
      <c r="T1569" s="110"/>
      <c r="U1569" s="110"/>
    </row>
    <row r="1570" spans="2:21" ht="12.75" customHeight="1" x14ac:dyDescent="0.2">
      <c r="B1570" s="110"/>
      <c r="C1570" s="42"/>
      <c r="D1570" s="42"/>
      <c r="E1570" s="42"/>
      <c r="F1570" s="42"/>
      <c r="G1570" s="42"/>
      <c r="H1570" s="42"/>
      <c r="I1570" s="42"/>
      <c r="L1570" s="42"/>
      <c r="O1570" s="110"/>
      <c r="P1570" s="110"/>
      <c r="Q1570" s="42"/>
      <c r="T1570" s="110"/>
      <c r="U1570" s="110"/>
    </row>
    <row r="1571" spans="2:21" ht="12.75" customHeight="1" x14ac:dyDescent="0.2">
      <c r="B1571" s="110"/>
      <c r="C1571" s="42"/>
      <c r="D1571" s="42"/>
      <c r="E1571" s="42"/>
      <c r="F1571" s="42"/>
      <c r="G1571" s="42"/>
      <c r="H1571" s="42"/>
      <c r="I1571" s="42"/>
      <c r="L1571" s="42"/>
      <c r="O1571" s="110"/>
      <c r="P1571" s="110"/>
      <c r="Q1571" s="42"/>
      <c r="T1571" s="110"/>
      <c r="U1571" s="110"/>
    </row>
    <row r="1572" spans="2:21" ht="12.75" customHeight="1" x14ac:dyDescent="0.2">
      <c r="B1572" s="110"/>
      <c r="C1572" s="42"/>
      <c r="D1572" s="42"/>
      <c r="E1572" s="42"/>
      <c r="F1572" s="42"/>
      <c r="G1572" s="42"/>
      <c r="H1572" s="42"/>
      <c r="I1572" s="42"/>
      <c r="L1572" s="42"/>
      <c r="O1572" s="110"/>
      <c r="P1572" s="110"/>
      <c r="Q1572" s="42"/>
      <c r="T1572" s="110"/>
      <c r="U1572" s="110"/>
    </row>
    <row r="1573" spans="2:21" ht="12.75" customHeight="1" x14ac:dyDescent="0.2">
      <c r="B1573" s="110"/>
      <c r="C1573" s="42"/>
      <c r="D1573" s="42"/>
      <c r="E1573" s="42"/>
      <c r="F1573" s="42"/>
      <c r="G1573" s="42"/>
      <c r="H1573" s="42"/>
      <c r="I1573" s="42"/>
      <c r="L1573" s="42"/>
      <c r="O1573" s="110"/>
      <c r="P1573" s="110"/>
      <c r="Q1573" s="42"/>
      <c r="T1573" s="110"/>
      <c r="U1573" s="110"/>
    </row>
    <row r="1574" spans="2:21" ht="12.75" customHeight="1" x14ac:dyDescent="0.2">
      <c r="B1574" s="110"/>
      <c r="C1574" s="42"/>
      <c r="D1574" s="42"/>
      <c r="E1574" s="42"/>
      <c r="F1574" s="42"/>
      <c r="G1574" s="42"/>
      <c r="H1574" s="42"/>
      <c r="I1574" s="42"/>
      <c r="L1574" s="42"/>
      <c r="O1574" s="110"/>
      <c r="P1574" s="110"/>
      <c r="Q1574" s="42"/>
      <c r="T1574" s="110"/>
      <c r="U1574" s="110"/>
    </row>
    <row r="1575" spans="2:21" ht="12.75" customHeight="1" x14ac:dyDescent="0.2">
      <c r="B1575" s="110"/>
      <c r="C1575" s="42"/>
      <c r="D1575" s="42"/>
      <c r="E1575" s="42"/>
      <c r="F1575" s="42"/>
      <c r="G1575" s="42"/>
      <c r="H1575" s="42"/>
      <c r="I1575" s="42"/>
      <c r="L1575" s="42"/>
      <c r="O1575" s="110"/>
      <c r="P1575" s="110"/>
      <c r="Q1575" s="42"/>
      <c r="T1575" s="110"/>
      <c r="U1575" s="110"/>
    </row>
    <row r="1576" spans="2:21" ht="12.75" customHeight="1" x14ac:dyDescent="0.2">
      <c r="B1576" s="110"/>
      <c r="C1576" s="42"/>
      <c r="D1576" s="42"/>
      <c r="E1576" s="42"/>
      <c r="F1576" s="42"/>
      <c r="G1576" s="42"/>
      <c r="H1576" s="42"/>
      <c r="I1576" s="42"/>
      <c r="L1576" s="42"/>
      <c r="O1576" s="110"/>
      <c r="P1576" s="110"/>
      <c r="Q1576" s="42"/>
      <c r="T1576" s="110"/>
      <c r="U1576" s="110"/>
    </row>
    <row r="1577" spans="2:21" ht="12.75" customHeight="1" x14ac:dyDescent="0.2">
      <c r="B1577" s="110"/>
      <c r="C1577" s="42"/>
      <c r="D1577" s="42"/>
      <c r="E1577" s="42"/>
      <c r="F1577" s="42"/>
      <c r="G1577" s="42"/>
      <c r="H1577" s="42"/>
      <c r="I1577" s="42"/>
      <c r="L1577" s="42"/>
      <c r="O1577" s="110"/>
      <c r="P1577" s="110"/>
      <c r="Q1577" s="42"/>
      <c r="T1577" s="110"/>
      <c r="U1577" s="110"/>
    </row>
    <row r="1578" spans="2:21" ht="12.75" customHeight="1" x14ac:dyDescent="0.2">
      <c r="B1578" s="110"/>
      <c r="C1578" s="42"/>
      <c r="D1578" s="42"/>
      <c r="E1578" s="42"/>
      <c r="F1578" s="42"/>
      <c r="G1578" s="42"/>
      <c r="H1578" s="42"/>
      <c r="I1578" s="42"/>
      <c r="L1578" s="42"/>
      <c r="O1578" s="110"/>
      <c r="P1578" s="110"/>
      <c r="Q1578" s="42"/>
      <c r="T1578" s="110"/>
      <c r="U1578" s="110"/>
    </row>
    <row r="1579" spans="2:21" ht="12.75" customHeight="1" x14ac:dyDescent="0.2">
      <c r="B1579" s="110"/>
      <c r="C1579" s="42"/>
      <c r="D1579" s="42"/>
      <c r="E1579" s="42"/>
      <c r="F1579" s="42"/>
      <c r="G1579" s="42"/>
      <c r="H1579" s="42"/>
      <c r="I1579" s="42"/>
      <c r="L1579" s="42"/>
      <c r="O1579" s="110"/>
      <c r="P1579" s="110"/>
      <c r="Q1579" s="42"/>
      <c r="T1579" s="110"/>
      <c r="U1579" s="110"/>
    </row>
    <row r="1580" spans="2:21" ht="12.75" customHeight="1" x14ac:dyDescent="0.2">
      <c r="B1580" s="110"/>
      <c r="C1580" s="42"/>
      <c r="D1580" s="42"/>
      <c r="E1580" s="42"/>
      <c r="F1580" s="42"/>
      <c r="G1580" s="42"/>
      <c r="H1580" s="42"/>
      <c r="I1580" s="42"/>
      <c r="L1580" s="42"/>
      <c r="O1580" s="110"/>
      <c r="P1580" s="110"/>
      <c r="Q1580" s="42"/>
      <c r="T1580" s="110"/>
      <c r="U1580" s="110"/>
    </row>
    <row r="1581" spans="2:21" ht="12.75" customHeight="1" x14ac:dyDescent="0.2">
      <c r="B1581" s="110"/>
      <c r="C1581" s="42"/>
      <c r="D1581" s="42"/>
      <c r="E1581" s="42"/>
      <c r="F1581" s="42"/>
      <c r="G1581" s="42"/>
      <c r="H1581" s="42"/>
      <c r="I1581" s="42"/>
      <c r="L1581" s="42"/>
      <c r="O1581" s="110"/>
      <c r="P1581" s="110"/>
      <c r="Q1581" s="42"/>
      <c r="T1581" s="110"/>
      <c r="U1581" s="110"/>
    </row>
    <row r="1582" spans="2:21" ht="12.75" customHeight="1" x14ac:dyDescent="0.2">
      <c r="B1582" s="110"/>
      <c r="C1582" s="42"/>
      <c r="D1582" s="42"/>
      <c r="E1582" s="42"/>
      <c r="F1582" s="42"/>
      <c r="G1582" s="42"/>
      <c r="H1582" s="42"/>
      <c r="I1582" s="42"/>
      <c r="L1582" s="42"/>
      <c r="O1582" s="110"/>
      <c r="P1582" s="110"/>
      <c r="Q1582" s="42"/>
      <c r="T1582" s="110"/>
      <c r="U1582" s="110"/>
    </row>
    <row r="1583" spans="2:21" ht="12.75" customHeight="1" x14ac:dyDescent="0.2">
      <c r="B1583" s="110"/>
      <c r="C1583" s="42"/>
      <c r="D1583" s="42"/>
      <c r="E1583" s="42"/>
      <c r="F1583" s="42"/>
      <c r="G1583" s="42"/>
      <c r="H1583" s="42"/>
      <c r="I1583" s="42"/>
      <c r="L1583" s="42"/>
      <c r="O1583" s="110"/>
      <c r="P1583" s="110"/>
      <c r="Q1583" s="42"/>
      <c r="T1583" s="110"/>
      <c r="U1583" s="110"/>
    </row>
    <row r="1584" spans="2:21" ht="12.75" customHeight="1" x14ac:dyDescent="0.2">
      <c r="B1584" s="110"/>
      <c r="C1584" s="42"/>
      <c r="D1584" s="42"/>
      <c r="E1584" s="42"/>
      <c r="F1584" s="42"/>
      <c r="G1584" s="42"/>
      <c r="H1584" s="42"/>
      <c r="I1584" s="42"/>
      <c r="L1584" s="42"/>
      <c r="O1584" s="110"/>
      <c r="P1584" s="110"/>
      <c r="Q1584" s="42"/>
      <c r="T1584" s="110"/>
      <c r="U1584" s="110"/>
    </row>
    <row r="1585" spans="2:21" ht="12.75" customHeight="1" x14ac:dyDescent="0.2">
      <c r="B1585" s="110"/>
      <c r="C1585" s="42"/>
      <c r="D1585" s="42"/>
      <c r="E1585" s="42"/>
      <c r="F1585" s="42"/>
      <c r="G1585" s="42"/>
      <c r="H1585" s="42"/>
      <c r="I1585" s="42"/>
      <c r="L1585" s="42"/>
      <c r="O1585" s="110"/>
      <c r="P1585" s="110"/>
      <c r="Q1585" s="42"/>
      <c r="T1585" s="110"/>
      <c r="U1585" s="110"/>
    </row>
    <row r="1586" spans="2:21" ht="12.75" customHeight="1" x14ac:dyDescent="0.2">
      <c r="B1586" s="110"/>
      <c r="C1586" s="42"/>
      <c r="D1586" s="42"/>
      <c r="E1586" s="42"/>
      <c r="F1586" s="42"/>
      <c r="G1586" s="42"/>
      <c r="H1586" s="42"/>
      <c r="I1586" s="42"/>
      <c r="L1586" s="42"/>
      <c r="O1586" s="110"/>
      <c r="P1586" s="110"/>
      <c r="Q1586" s="42"/>
      <c r="T1586" s="110"/>
      <c r="U1586" s="110"/>
    </row>
    <row r="1587" spans="2:21" ht="12.75" customHeight="1" x14ac:dyDescent="0.2">
      <c r="B1587" s="110"/>
      <c r="C1587" s="42"/>
      <c r="D1587" s="42"/>
      <c r="E1587" s="42"/>
      <c r="F1587" s="42"/>
      <c r="G1587" s="42"/>
      <c r="H1587" s="42"/>
      <c r="I1587" s="42"/>
      <c r="L1587" s="42"/>
      <c r="O1587" s="110"/>
      <c r="P1587" s="110"/>
      <c r="Q1587" s="42"/>
      <c r="T1587" s="110"/>
      <c r="U1587" s="110"/>
    </row>
    <row r="1588" spans="2:21" ht="12.75" customHeight="1" x14ac:dyDescent="0.2">
      <c r="B1588" s="110"/>
      <c r="C1588" s="42"/>
      <c r="D1588" s="42"/>
      <c r="E1588" s="42"/>
      <c r="F1588" s="42"/>
      <c r="G1588" s="42"/>
      <c r="H1588" s="42"/>
      <c r="I1588" s="42"/>
      <c r="L1588" s="42"/>
      <c r="O1588" s="110"/>
      <c r="P1588" s="110"/>
      <c r="Q1588" s="42"/>
      <c r="T1588" s="110"/>
      <c r="U1588" s="110"/>
    </row>
    <row r="1589" spans="2:21" ht="12.75" customHeight="1" x14ac:dyDescent="0.2">
      <c r="B1589" s="110"/>
      <c r="C1589" s="42"/>
      <c r="D1589" s="42"/>
      <c r="E1589" s="42"/>
      <c r="F1589" s="42"/>
      <c r="G1589" s="42"/>
      <c r="H1589" s="42"/>
      <c r="I1589" s="42"/>
      <c r="L1589" s="42"/>
      <c r="O1589" s="110"/>
      <c r="P1589" s="110"/>
      <c r="Q1589" s="42"/>
      <c r="T1589" s="110"/>
      <c r="U1589" s="110"/>
    </row>
    <row r="1590" spans="2:21" ht="12.75" customHeight="1" x14ac:dyDescent="0.2">
      <c r="B1590" s="110"/>
      <c r="C1590" s="42"/>
      <c r="D1590" s="42"/>
      <c r="E1590" s="42"/>
      <c r="F1590" s="42"/>
      <c r="G1590" s="42"/>
      <c r="H1590" s="42"/>
      <c r="I1590" s="42"/>
      <c r="L1590" s="42"/>
      <c r="O1590" s="110"/>
      <c r="P1590" s="110"/>
      <c r="Q1590" s="42"/>
      <c r="T1590" s="110"/>
      <c r="U1590" s="110"/>
    </row>
    <row r="1591" spans="2:21" ht="12.75" customHeight="1" x14ac:dyDescent="0.2">
      <c r="B1591" s="110"/>
      <c r="C1591" s="42"/>
      <c r="D1591" s="42"/>
      <c r="E1591" s="42"/>
      <c r="F1591" s="42"/>
      <c r="G1591" s="42"/>
      <c r="H1591" s="42"/>
      <c r="I1591" s="42"/>
      <c r="L1591" s="42"/>
      <c r="O1591" s="110"/>
      <c r="P1591" s="110"/>
      <c r="Q1591" s="42"/>
      <c r="T1591" s="110"/>
      <c r="U1591" s="110"/>
    </row>
    <row r="1592" spans="2:21" ht="12.75" customHeight="1" x14ac:dyDescent="0.2">
      <c r="B1592" s="110"/>
      <c r="C1592" s="42"/>
      <c r="D1592" s="42"/>
      <c r="E1592" s="42"/>
      <c r="F1592" s="42"/>
      <c r="G1592" s="42"/>
      <c r="H1592" s="42"/>
      <c r="I1592" s="42"/>
      <c r="L1592" s="42"/>
      <c r="O1592" s="110"/>
      <c r="P1592" s="110"/>
      <c r="Q1592" s="42"/>
      <c r="T1592" s="110"/>
      <c r="U1592" s="110"/>
    </row>
    <row r="1593" spans="2:21" ht="12.75" customHeight="1" x14ac:dyDescent="0.2">
      <c r="B1593" s="110"/>
      <c r="C1593" s="42"/>
      <c r="D1593" s="42"/>
      <c r="E1593" s="42"/>
      <c r="F1593" s="42"/>
      <c r="G1593" s="42"/>
      <c r="H1593" s="42"/>
      <c r="I1593" s="42"/>
      <c r="L1593" s="42"/>
      <c r="O1593" s="110"/>
      <c r="P1593" s="110"/>
      <c r="Q1593" s="42"/>
      <c r="T1593" s="110"/>
      <c r="U1593" s="110"/>
    </row>
    <row r="1594" spans="2:21" ht="12.75" customHeight="1" x14ac:dyDescent="0.2">
      <c r="B1594" s="110"/>
      <c r="C1594" s="42"/>
      <c r="D1594" s="42"/>
      <c r="E1594" s="42"/>
      <c r="F1594" s="42"/>
      <c r="G1594" s="42"/>
      <c r="H1594" s="42"/>
      <c r="I1594" s="42"/>
      <c r="L1594" s="42"/>
      <c r="O1594" s="110"/>
      <c r="P1594" s="110"/>
      <c r="Q1594" s="42"/>
      <c r="T1594" s="110"/>
      <c r="U1594" s="110"/>
    </row>
    <row r="1595" spans="2:21" ht="12.75" customHeight="1" x14ac:dyDescent="0.2">
      <c r="B1595" s="110"/>
      <c r="C1595" s="42"/>
      <c r="D1595" s="42"/>
      <c r="E1595" s="42"/>
      <c r="F1595" s="42"/>
      <c r="G1595" s="42"/>
      <c r="H1595" s="42"/>
      <c r="I1595" s="42"/>
      <c r="L1595" s="42"/>
      <c r="O1595" s="110"/>
      <c r="P1595" s="110"/>
      <c r="Q1595" s="42"/>
      <c r="T1595" s="110"/>
      <c r="U1595" s="110"/>
    </row>
    <row r="1596" spans="2:21" ht="12.75" customHeight="1" x14ac:dyDescent="0.2">
      <c r="B1596" s="110"/>
      <c r="C1596" s="42"/>
      <c r="D1596" s="42"/>
      <c r="E1596" s="42"/>
      <c r="F1596" s="42"/>
      <c r="G1596" s="42"/>
      <c r="H1596" s="42"/>
      <c r="I1596" s="42"/>
      <c r="L1596" s="42"/>
      <c r="O1596" s="110"/>
      <c r="P1596" s="110"/>
      <c r="Q1596" s="42"/>
      <c r="T1596" s="110"/>
      <c r="U1596" s="110"/>
    </row>
    <row r="1597" spans="2:21" ht="12.75" customHeight="1" x14ac:dyDescent="0.2">
      <c r="B1597" s="110"/>
      <c r="C1597" s="42"/>
      <c r="D1597" s="42"/>
      <c r="E1597" s="42"/>
      <c r="F1597" s="42"/>
      <c r="G1597" s="42"/>
      <c r="H1597" s="42"/>
      <c r="I1597" s="42"/>
      <c r="L1597" s="42"/>
      <c r="O1597" s="110"/>
      <c r="P1597" s="110"/>
      <c r="Q1597" s="42"/>
      <c r="T1597" s="110"/>
      <c r="U1597" s="110"/>
    </row>
    <row r="1598" spans="2:21" ht="12.75" customHeight="1" x14ac:dyDescent="0.2">
      <c r="B1598" s="110"/>
      <c r="C1598" s="42"/>
      <c r="D1598" s="42"/>
      <c r="E1598" s="42"/>
      <c r="F1598" s="42"/>
      <c r="G1598" s="42"/>
      <c r="H1598" s="42"/>
      <c r="I1598" s="42"/>
      <c r="L1598" s="42"/>
      <c r="O1598" s="110"/>
      <c r="P1598" s="110"/>
      <c r="Q1598" s="42"/>
      <c r="T1598" s="110"/>
      <c r="U1598" s="110"/>
    </row>
    <row r="1599" spans="2:21" ht="12.75" customHeight="1" x14ac:dyDescent="0.2">
      <c r="B1599" s="110"/>
      <c r="C1599" s="42"/>
      <c r="D1599" s="42"/>
      <c r="E1599" s="42"/>
      <c r="F1599" s="42"/>
      <c r="G1599" s="42"/>
      <c r="H1599" s="42"/>
      <c r="I1599" s="42"/>
      <c r="L1599" s="42"/>
      <c r="O1599" s="110"/>
      <c r="P1599" s="110"/>
      <c r="Q1599" s="42"/>
      <c r="T1599" s="110"/>
      <c r="U1599" s="110"/>
    </row>
    <row r="1600" spans="2:21" ht="12.75" customHeight="1" x14ac:dyDescent="0.2">
      <c r="B1600" s="110"/>
      <c r="C1600" s="42"/>
      <c r="D1600" s="42"/>
      <c r="E1600" s="42"/>
      <c r="F1600" s="42"/>
      <c r="G1600" s="42"/>
      <c r="H1600" s="42"/>
      <c r="I1600" s="42"/>
      <c r="L1600" s="42"/>
      <c r="O1600" s="110"/>
      <c r="P1600" s="110"/>
      <c r="Q1600" s="42"/>
      <c r="T1600" s="110"/>
      <c r="U1600" s="110"/>
    </row>
    <row r="1601" spans="2:21" ht="12.75" customHeight="1" x14ac:dyDescent="0.2">
      <c r="B1601" s="110"/>
      <c r="C1601" s="42"/>
      <c r="D1601" s="42"/>
      <c r="E1601" s="42"/>
      <c r="F1601" s="42"/>
      <c r="G1601" s="42"/>
      <c r="H1601" s="42"/>
      <c r="I1601" s="42"/>
      <c r="L1601" s="42"/>
      <c r="O1601" s="110"/>
      <c r="P1601" s="110"/>
      <c r="Q1601" s="42"/>
      <c r="T1601" s="110"/>
      <c r="U1601" s="110"/>
    </row>
    <row r="1602" spans="2:21" ht="12.75" customHeight="1" x14ac:dyDescent="0.2">
      <c r="B1602" s="110"/>
      <c r="C1602" s="42"/>
      <c r="D1602" s="42"/>
      <c r="E1602" s="42"/>
      <c r="F1602" s="42"/>
      <c r="G1602" s="42"/>
      <c r="H1602" s="42"/>
      <c r="I1602" s="42"/>
      <c r="L1602" s="42"/>
      <c r="O1602" s="110"/>
      <c r="P1602" s="110"/>
      <c r="Q1602" s="42"/>
      <c r="T1602" s="110"/>
      <c r="U1602" s="110"/>
    </row>
    <row r="1603" spans="2:21" ht="12.75" customHeight="1" x14ac:dyDescent="0.2">
      <c r="B1603" s="110"/>
      <c r="C1603" s="42"/>
      <c r="D1603" s="42"/>
      <c r="E1603" s="42"/>
      <c r="F1603" s="42"/>
      <c r="G1603" s="42"/>
      <c r="H1603" s="42"/>
      <c r="I1603" s="42"/>
      <c r="L1603" s="42"/>
      <c r="O1603" s="110"/>
      <c r="P1603" s="110"/>
      <c r="Q1603" s="42"/>
      <c r="T1603" s="110"/>
      <c r="U1603" s="110"/>
    </row>
    <row r="1604" spans="2:21" ht="12.75" customHeight="1" x14ac:dyDescent="0.2">
      <c r="B1604" s="110"/>
      <c r="C1604" s="42"/>
      <c r="D1604" s="42"/>
      <c r="E1604" s="42"/>
      <c r="F1604" s="42"/>
      <c r="G1604" s="42"/>
      <c r="H1604" s="42"/>
      <c r="I1604" s="42"/>
      <c r="L1604" s="42"/>
      <c r="O1604" s="110"/>
      <c r="P1604" s="110"/>
      <c r="Q1604" s="42"/>
      <c r="T1604" s="110"/>
      <c r="U1604" s="110"/>
    </row>
    <row r="1605" spans="2:21" ht="12.75" customHeight="1" x14ac:dyDescent="0.2">
      <c r="B1605" s="110"/>
      <c r="C1605" s="42"/>
      <c r="D1605" s="42"/>
      <c r="E1605" s="42"/>
      <c r="F1605" s="42"/>
      <c r="G1605" s="42"/>
      <c r="H1605" s="42"/>
      <c r="I1605" s="42"/>
      <c r="L1605" s="42"/>
      <c r="O1605" s="110"/>
      <c r="P1605" s="110"/>
      <c r="Q1605" s="42"/>
      <c r="T1605" s="110"/>
      <c r="U1605" s="110"/>
    </row>
    <row r="1606" spans="2:21" ht="12.75" customHeight="1" x14ac:dyDescent="0.2">
      <c r="B1606" s="110"/>
      <c r="C1606" s="42"/>
      <c r="D1606" s="42"/>
      <c r="E1606" s="42"/>
      <c r="F1606" s="42"/>
      <c r="G1606" s="42"/>
      <c r="H1606" s="42"/>
      <c r="I1606" s="42"/>
      <c r="L1606" s="42"/>
      <c r="O1606" s="110"/>
      <c r="P1606" s="110"/>
      <c r="Q1606" s="42"/>
      <c r="T1606" s="110"/>
      <c r="U1606" s="110"/>
    </row>
    <row r="1607" spans="2:21" ht="12.75" customHeight="1" x14ac:dyDescent="0.2">
      <c r="B1607" s="110"/>
      <c r="C1607" s="42"/>
      <c r="D1607" s="42"/>
      <c r="E1607" s="42"/>
      <c r="F1607" s="42"/>
      <c r="G1607" s="42"/>
      <c r="H1607" s="42"/>
      <c r="I1607" s="42"/>
      <c r="L1607" s="42"/>
      <c r="O1607" s="110"/>
      <c r="P1607" s="110"/>
      <c r="Q1607" s="42"/>
      <c r="T1607" s="110"/>
      <c r="U1607" s="110"/>
    </row>
    <row r="1608" spans="2:21" ht="12.75" customHeight="1" x14ac:dyDescent="0.2">
      <c r="B1608" s="110"/>
      <c r="C1608" s="42"/>
      <c r="D1608" s="42"/>
      <c r="E1608" s="42"/>
      <c r="F1608" s="42"/>
      <c r="G1608" s="42"/>
      <c r="H1608" s="42"/>
      <c r="I1608" s="42"/>
      <c r="L1608" s="42"/>
      <c r="O1608" s="110"/>
      <c r="P1608" s="110"/>
      <c r="Q1608" s="42"/>
      <c r="T1608" s="110"/>
      <c r="U1608" s="110"/>
    </row>
    <row r="1609" spans="2:21" ht="12.75" customHeight="1" x14ac:dyDescent="0.2">
      <c r="B1609" s="110"/>
      <c r="C1609" s="42"/>
      <c r="D1609" s="42"/>
      <c r="E1609" s="42"/>
      <c r="F1609" s="42"/>
      <c r="G1609" s="42"/>
      <c r="H1609" s="42"/>
      <c r="I1609" s="42"/>
      <c r="L1609" s="42"/>
      <c r="O1609" s="110"/>
      <c r="P1609" s="110"/>
      <c r="Q1609" s="42"/>
      <c r="T1609" s="110"/>
      <c r="U1609" s="110"/>
    </row>
    <row r="1610" spans="2:21" ht="12.75" customHeight="1" x14ac:dyDescent="0.2">
      <c r="B1610" s="110"/>
      <c r="C1610" s="42"/>
      <c r="D1610" s="42"/>
      <c r="E1610" s="42"/>
      <c r="F1610" s="42"/>
      <c r="G1610" s="42"/>
      <c r="H1610" s="42"/>
      <c r="I1610" s="42"/>
      <c r="L1610" s="42"/>
      <c r="O1610" s="110"/>
      <c r="P1610" s="110"/>
      <c r="Q1610" s="42"/>
      <c r="T1610" s="110"/>
      <c r="U1610" s="110"/>
    </row>
    <row r="1611" spans="2:21" ht="12.75" customHeight="1" x14ac:dyDescent="0.2">
      <c r="B1611" s="110"/>
      <c r="C1611" s="42"/>
      <c r="D1611" s="42"/>
      <c r="E1611" s="42"/>
      <c r="F1611" s="42"/>
      <c r="G1611" s="42"/>
      <c r="H1611" s="42"/>
      <c r="I1611" s="42"/>
      <c r="L1611" s="42"/>
      <c r="O1611" s="110"/>
      <c r="P1611" s="110"/>
      <c r="Q1611" s="42"/>
      <c r="T1611" s="110"/>
      <c r="U1611" s="110"/>
    </row>
    <row r="1612" spans="2:21" ht="12.75" customHeight="1" x14ac:dyDescent="0.2">
      <c r="B1612" s="110"/>
      <c r="C1612" s="42"/>
      <c r="D1612" s="42"/>
      <c r="E1612" s="42"/>
      <c r="F1612" s="42"/>
      <c r="G1612" s="42"/>
      <c r="H1612" s="42"/>
      <c r="I1612" s="42"/>
      <c r="L1612" s="42"/>
      <c r="O1612" s="110"/>
      <c r="P1612" s="110"/>
      <c r="Q1612" s="42"/>
      <c r="T1612" s="110"/>
      <c r="U1612" s="110"/>
    </row>
    <row r="1613" spans="2:21" ht="12.75" customHeight="1" x14ac:dyDescent="0.2">
      <c r="B1613" s="110"/>
      <c r="C1613" s="42"/>
      <c r="D1613" s="42"/>
      <c r="E1613" s="42"/>
      <c r="F1613" s="42"/>
      <c r="G1613" s="42"/>
      <c r="H1613" s="42"/>
      <c r="I1613" s="42"/>
      <c r="L1613" s="42"/>
      <c r="O1613" s="110"/>
      <c r="P1613" s="110"/>
      <c r="Q1613" s="42"/>
      <c r="T1613" s="110"/>
      <c r="U1613" s="110"/>
    </row>
    <row r="1614" spans="2:21" ht="12.75" customHeight="1" x14ac:dyDescent="0.2">
      <c r="B1614" s="110"/>
      <c r="C1614" s="42"/>
      <c r="D1614" s="42"/>
      <c r="E1614" s="42"/>
      <c r="F1614" s="42"/>
      <c r="G1614" s="42"/>
      <c r="H1614" s="42"/>
      <c r="I1614" s="42"/>
      <c r="L1614" s="42"/>
      <c r="O1614" s="110"/>
      <c r="P1614" s="110"/>
      <c r="Q1614" s="42"/>
      <c r="T1614" s="110"/>
      <c r="U1614" s="110"/>
    </row>
    <row r="1615" spans="2:21" ht="12.75" customHeight="1" x14ac:dyDescent="0.2">
      <c r="B1615" s="110"/>
      <c r="C1615" s="42"/>
      <c r="D1615" s="42"/>
      <c r="E1615" s="42"/>
      <c r="F1615" s="42"/>
      <c r="G1615" s="42"/>
      <c r="H1615" s="42"/>
      <c r="I1615" s="42"/>
      <c r="L1615" s="42"/>
      <c r="O1615" s="110"/>
      <c r="P1615" s="110"/>
      <c r="Q1615" s="42"/>
      <c r="T1615" s="110"/>
      <c r="U1615" s="110"/>
    </row>
    <row r="1616" spans="2:21" ht="12.75" customHeight="1" x14ac:dyDescent="0.2">
      <c r="B1616" s="110"/>
      <c r="C1616" s="42"/>
      <c r="D1616" s="42"/>
      <c r="E1616" s="42"/>
      <c r="F1616" s="42"/>
      <c r="G1616" s="42"/>
      <c r="H1616" s="42"/>
      <c r="I1616" s="42"/>
      <c r="L1616" s="42"/>
      <c r="O1616" s="110"/>
      <c r="P1616" s="110"/>
      <c r="Q1616" s="42"/>
      <c r="T1616" s="110"/>
      <c r="U1616" s="110"/>
    </row>
    <row r="1617" spans="2:21" ht="12.75" customHeight="1" x14ac:dyDescent="0.2">
      <c r="B1617" s="110"/>
      <c r="C1617" s="42"/>
      <c r="D1617" s="42"/>
      <c r="E1617" s="42"/>
      <c r="F1617" s="42"/>
      <c r="G1617" s="42"/>
      <c r="H1617" s="42"/>
      <c r="I1617" s="42"/>
      <c r="L1617" s="42"/>
      <c r="O1617" s="110"/>
      <c r="P1617" s="110"/>
      <c r="Q1617" s="42"/>
      <c r="T1617" s="110"/>
      <c r="U1617" s="110"/>
    </row>
    <row r="1618" spans="2:21" ht="12.75" customHeight="1" x14ac:dyDescent="0.2">
      <c r="B1618" s="110"/>
      <c r="C1618" s="42"/>
      <c r="D1618" s="42"/>
      <c r="E1618" s="42"/>
      <c r="F1618" s="42"/>
      <c r="G1618" s="42"/>
      <c r="H1618" s="42"/>
      <c r="I1618" s="42"/>
      <c r="L1618" s="42"/>
      <c r="O1618" s="110"/>
      <c r="P1618" s="110"/>
      <c r="Q1618" s="42"/>
      <c r="T1618" s="110"/>
      <c r="U1618" s="110"/>
    </row>
    <row r="1619" spans="2:21" ht="12.75" customHeight="1" x14ac:dyDescent="0.2">
      <c r="B1619" s="110"/>
      <c r="C1619" s="42"/>
      <c r="D1619" s="42"/>
      <c r="E1619" s="42"/>
      <c r="F1619" s="42"/>
      <c r="G1619" s="42"/>
      <c r="H1619" s="42"/>
      <c r="I1619" s="42"/>
      <c r="L1619" s="42"/>
      <c r="O1619" s="110"/>
      <c r="P1619" s="110"/>
      <c r="Q1619" s="42"/>
      <c r="T1619" s="110"/>
      <c r="U1619" s="110"/>
    </row>
    <row r="1620" spans="2:21" ht="12.75" customHeight="1" x14ac:dyDescent="0.2">
      <c r="B1620" s="110"/>
      <c r="C1620" s="42"/>
      <c r="D1620" s="42"/>
      <c r="E1620" s="42"/>
      <c r="F1620" s="42"/>
      <c r="G1620" s="42"/>
      <c r="H1620" s="42"/>
      <c r="I1620" s="42"/>
      <c r="L1620" s="42"/>
      <c r="O1620" s="110"/>
      <c r="P1620" s="110"/>
      <c r="Q1620" s="42"/>
      <c r="T1620" s="110"/>
      <c r="U1620" s="110"/>
    </row>
    <row r="1621" spans="2:21" ht="12.75" customHeight="1" x14ac:dyDescent="0.2">
      <c r="B1621" s="110"/>
      <c r="C1621" s="42"/>
      <c r="D1621" s="42"/>
      <c r="E1621" s="42"/>
      <c r="F1621" s="42"/>
      <c r="G1621" s="42"/>
      <c r="H1621" s="42"/>
      <c r="I1621" s="42"/>
      <c r="L1621" s="42"/>
      <c r="O1621" s="110"/>
      <c r="P1621" s="110"/>
      <c r="Q1621" s="42"/>
      <c r="T1621" s="110"/>
      <c r="U1621" s="110"/>
    </row>
    <row r="1622" spans="2:21" ht="12.75" customHeight="1" x14ac:dyDescent="0.2">
      <c r="B1622" s="110"/>
      <c r="C1622" s="42"/>
      <c r="D1622" s="42"/>
      <c r="E1622" s="42"/>
      <c r="F1622" s="42"/>
      <c r="G1622" s="42"/>
      <c r="H1622" s="42"/>
      <c r="I1622" s="42"/>
      <c r="L1622" s="42"/>
      <c r="O1622" s="110"/>
      <c r="P1622" s="110"/>
      <c r="Q1622" s="42"/>
      <c r="T1622" s="110"/>
      <c r="U1622" s="110"/>
    </row>
    <row r="1623" spans="2:21" ht="12.75" customHeight="1" x14ac:dyDescent="0.2">
      <c r="B1623" s="110"/>
      <c r="C1623" s="42"/>
      <c r="D1623" s="42"/>
      <c r="E1623" s="42"/>
      <c r="F1623" s="42"/>
      <c r="G1623" s="42"/>
      <c r="H1623" s="42"/>
      <c r="I1623" s="42"/>
      <c r="L1623" s="42"/>
      <c r="O1623" s="110"/>
      <c r="P1623" s="110"/>
      <c r="Q1623" s="42"/>
      <c r="T1623" s="110"/>
      <c r="U1623" s="110"/>
    </row>
    <row r="1624" spans="2:21" ht="12.75" customHeight="1" x14ac:dyDescent="0.2">
      <c r="B1624" s="110"/>
      <c r="C1624" s="42"/>
      <c r="D1624" s="42"/>
      <c r="E1624" s="42"/>
      <c r="F1624" s="42"/>
      <c r="G1624" s="42"/>
      <c r="H1624" s="42"/>
      <c r="I1624" s="42"/>
      <c r="L1624" s="42"/>
      <c r="O1624" s="110"/>
      <c r="P1624" s="110"/>
      <c r="Q1624" s="42"/>
      <c r="T1624" s="110"/>
      <c r="U1624" s="110"/>
    </row>
    <row r="1625" spans="2:21" ht="12.75" customHeight="1" x14ac:dyDescent="0.2">
      <c r="B1625" s="110"/>
      <c r="C1625" s="42"/>
      <c r="D1625" s="42"/>
      <c r="E1625" s="42"/>
      <c r="F1625" s="42"/>
      <c r="G1625" s="42"/>
      <c r="H1625" s="42"/>
      <c r="I1625" s="42"/>
      <c r="L1625" s="42"/>
      <c r="O1625" s="110"/>
      <c r="P1625" s="110"/>
      <c r="Q1625" s="42"/>
      <c r="T1625" s="110"/>
      <c r="U1625" s="110"/>
    </row>
    <row r="1626" spans="2:21" ht="12.75" customHeight="1" x14ac:dyDescent="0.2">
      <c r="B1626" s="110"/>
      <c r="C1626" s="42"/>
      <c r="D1626" s="42"/>
      <c r="E1626" s="42"/>
      <c r="F1626" s="42"/>
      <c r="G1626" s="42"/>
      <c r="H1626" s="42"/>
      <c r="I1626" s="42"/>
      <c r="L1626" s="42"/>
      <c r="O1626" s="110"/>
      <c r="P1626" s="110"/>
      <c r="Q1626" s="42"/>
      <c r="T1626" s="110"/>
      <c r="U1626" s="110"/>
    </row>
    <row r="1627" spans="2:21" ht="12.75" customHeight="1" x14ac:dyDescent="0.2">
      <c r="B1627" s="110"/>
      <c r="C1627" s="42"/>
      <c r="D1627" s="42"/>
      <c r="E1627" s="42"/>
      <c r="F1627" s="42"/>
      <c r="G1627" s="42"/>
      <c r="H1627" s="42"/>
      <c r="I1627" s="42"/>
      <c r="L1627" s="42"/>
      <c r="O1627" s="110"/>
      <c r="P1627" s="110"/>
      <c r="Q1627" s="42"/>
      <c r="T1627" s="110"/>
      <c r="U1627" s="110"/>
    </row>
    <row r="1628" spans="2:21" ht="12.75" customHeight="1" x14ac:dyDescent="0.2">
      <c r="B1628" s="110"/>
      <c r="C1628" s="42"/>
      <c r="D1628" s="42"/>
      <c r="E1628" s="42"/>
      <c r="F1628" s="42"/>
      <c r="G1628" s="42"/>
      <c r="H1628" s="42"/>
      <c r="I1628" s="42"/>
      <c r="L1628" s="42"/>
      <c r="O1628" s="110"/>
      <c r="P1628" s="110"/>
      <c r="Q1628" s="42"/>
      <c r="T1628" s="110"/>
      <c r="U1628" s="110"/>
    </row>
    <row r="1629" spans="2:21" ht="12.75" customHeight="1" x14ac:dyDescent="0.2">
      <c r="B1629" s="110"/>
      <c r="C1629" s="42"/>
      <c r="D1629" s="42"/>
      <c r="E1629" s="42"/>
      <c r="F1629" s="42"/>
      <c r="G1629" s="42"/>
      <c r="H1629" s="42"/>
      <c r="I1629" s="42"/>
      <c r="L1629" s="42"/>
      <c r="O1629" s="110"/>
      <c r="P1629" s="110"/>
      <c r="Q1629" s="42"/>
      <c r="T1629" s="110"/>
      <c r="U1629" s="110"/>
    </row>
    <row r="1630" spans="2:21" ht="12.75" customHeight="1" x14ac:dyDescent="0.2">
      <c r="B1630" s="110"/>
      <c r="C1630" s="42"/>
      <c r="D1630" s="42"/>
      <c r="E1630" s="42"/>
      <c r="F1630" s="42"/>
      <c r="G1630" s="42"/>
      <c r="H1630" s="42"/>
      <c r="I1630" s="42"/>
      <c r="L1630" s="42"/>
      <c r="O1630" s="110"/>
      <c r="P1630" s="110"/>
      <c r="Q1630" s="42"/>
      <c r="T1630" s="110"/>
      <c r="U1630" s="110"/>
    </row>
    <row r="1631" spans="2:21" ht="12.75" customHeight="1" x14ac:dyDescent="0.2">
      <c r="B1631" s="110"/>
      <c r="C1631" s="42"/>
      <c r="D1631" s="42"/>
      <c r="E1631" s="42"/>
      <c r="F1631" s="42"/>
      <c r="G1631" s="42"/>
      <c r="H1631" s="42"/>
      <c r="I1631" s="42"/>
      <c r="L1631" s="42"/>
      <c r="O1631" s="110"/>
      <c r="P1631" s="110"/>
      <c r="Q1631" s="42"/>
      <c r="T1631" s="110"/>
      <c r="U1631" s="110"/>
    </row>
    <row r="1632" spans="2:21" ht="12.75" customHeight="1" x14ac:dyDescent="0.2">
      <c r="B1632" s="110"/>
      <c r="C1632" s="42"/>
      <c r="D1632" s="42"/>
      <c r="E1632" s="42"/>
      <c r="F1632" s="42"/>
      <c r="G1632" s="42"/>
      <c r="H1632" s="42"/>
      <c r="I1632" s="42"/>
      <c r="L1632" s="42"/>
      <c r="O1632" s="110"/>
      <c r="P1632" s="110"/>
      <c r="Q1632" s="42"/>
      <c r="T1632" s="110"/>
      <c r="U1632" s="110"/>
    </row>
    <row r="1633" spans="2:21" ht="12.75" customHeight="1" x14ac:dyDescent="0.2">
      <c r="B1633" s="110"/>
      <c r="C1633" s="42"/>
      <c r="D1633" s="42"/>
      <c r="E1633" s="42"/>
      <c r="F1633" s="42"/>
      <c r="G1633" s="42"/>
      <c r="H1633" s="42"/>
      <c r="I1633" s="42"/>
      <c r="L1633" s="42"/>
      <c r="O1633" s="110"/>
      <c r="P1633" s="110"/>
      <c r="Q1633" s="42"/>
      <c r="T1633" s="110"/>
      <c r="U1633" s="110"/>
    </row>
    <row r="1634" spans="2:21" ht="12.75" customHeight="1" x14ac:dyDescent="0.2">
      <c r="B1634" s="110"/>
      <c r="C1634" s="42"/>
      <c r="D1634" s="42"/>
      <c r="E1634" s="42"/>
      <c r="F1634" s="42"/>
      <c r="G1634" s="42"/>
      <c r="H1634" s="42"/>
      <c r="I1634" s="42"/>
      <c r="L1634" s="42"/>
      <c r="O1634" s="110"/>
      <c r="P1634" s="110"/>
      <c r="Q1634" s="42"/>
      <c r="T1634" s="110"/>
      <c r="U1634" s="110"/>
    </row>
    <row r="1635" spans="2:21" ht="12.75" customHeight="1" x14ac:dyDescent="0.2">
      <c r="B1635" s="110"/>
      <c r="C1635" s="42"/>
      <c r="D1635" s="42"/>
      <c r="E1635" s="42"/>
      <c r="F1635" s="42"/>
      <c r="G1635" s="42"/>
      <c r="H1635" s="42"/>
      <c r="I1635" s="42"/>
      <c r="L1635" s="42"/>
      <c r="O1635" s="110"/>
      <c r="P1635" s="110"/>
      <c r="Q1635" s="42"/>
      <c r="T1635" s="110"/>
      <c r="U1635" s="110"/>
    </row>
    <row r="1636" spans="2:21" ht="12.75" customHeight="1" x14ac:dyDescent="0.2">
      <c r="B1636" s="110"/>
      <c r="C1636" s="42"/>
      <c r="D1636" s="42"/>
      <c r="E1636" s="42"/>
      <c r="F1636" s="42"/>
      <c r="G1636" s="42"/>
      <c r="H1636" s="42"/>
      <c r="I1636" s="42"/>
      <c r="L1636" s="42"/>
      <c r="O1636" s="110"/>
      <c r="P1636" s="110"/>
      <c r="Q1636" s="42"/>
      <c r="T1636" s="110"/>
      <c r="U1636" s="110"/>
    </row>
    <row r="1637" spans="2:21" ht="12.75" customHeight="1" x14ac:dyDescent="0.2">
      <c r="B1637" s="110"/>
      <c r="C1637" s="42"/>
      <c r="D1637" s="42"/>
      <c r="E1637" s="42"/>
      <c r="F1637" s="42"/>
      <c r="G1637" s="42"/>
      <c r="H1637" s="42"/>
      <c r="I1637" s="42"/>
      <c r="L1637" s="42"/>
      <c r="O1637" s="110"/>
      <c r="P1637" s="110"/>
      <c r="Q1637" s="42"/>
      <c r="T1637" s="110"/>
      <c r="U1637" s="110"/>
    </row>
    <row r="1638" spans="2:21" ht="12.75" customHeight="1" x14ac:dyDescent="0.2">
      <c r="B1638" s="110"/>
      <c r="C1638" s="42"/>
      <c r="D1638" s="42"/>
      <c r="E1638" s="42"/>
      <c r="F1638" s="42"/>
      <c r="G1638" s="42"/>
      <c r="H1638" s="42"/>
      <c r="I1638" s="42"/>
      <c r="L1638" s="42"/>
      <c r="O1638" s="110"/>
      <c r="P1638" s="110"/>
      <c r="Q1638" s="42"/>
      <c r="T1638" s="110"/>
      <c r="U1638" s="110"/>
    </row>
    <row r="1639" spans="2:21" ht="12.75" customHeight="1" x14ac:dyDescent="0.2">
      <c r="B1639" s="110"/>
      <c r="C1639" s="42"/>
      <c r="D1639" s="42"/>
      <c r="E1639" s="42"/>
      <c r="F1639" s="42"/>
      <c r="G1639" s="42"/>
      <c r="H1639" s="42"/>
      <c r="I1639" s="42"/>
      <c r="L1639" s="42"/>
      <c r="O1639" s="110"/>
      <c r="P1639" s="110"/>
      <c r="Q1639" s="42"/>
      <c r="T1639" s="110"/>
      <c r="U1639" s="110"/>
    </row>
    <row r="1640" spans="2:21" ht="12.75" customHeight="1" x14ac:dyDescent="0.2">
      <c r="B1640" s="110"/>
      <c r="C1640" s="42"/>
      <c r="D1640" s="42"/>
      <c r="E1640" s="42"/>
      <c r="F1640" s="42"/>
      <c r="G1640" s="42"/>
      <c r="H1640" s="42"/>
      <c r="I1640" s="42"/>
      <c r="L1640" s="42"/>
      <c r="O1640" s="110"/>
      <c r="P1640" s="110"/>
      <c r="Q1640" s="42"/>
      <c r="T1640" s="110"/>
      <c r="U1640" s="110"/>
    </row>
    <row r="1641" spans="2:21" ht="12.75" customHeight="1" x14ac:dyDescent="0.2">
      <c r="B1641" s="110"/>
      <c r="C1641" s="42"/>
      <c r="D1641" s="42"/>
      <c r="E1641" s="42"/>
      <c r="F1641" s="42"/>
      <c r="G1641" s="42"/>
      <c r="H1641" s="42"/>
      <c r="I1641" s="42"/>
      <c r="L1641" s="42"/>
      <c r="O1641" s="110"/>
      <c r="P1641" s="110"/>
      <c r="Q1641" s="42"/>
      <c r="T1641" s="110"/>
      <c r="U1641" s="110"/>
    </row>
    <row r="1642" spans="2:21" ht="12.75" customHeight="1" x14ac:dyDescent="0.2">
      <c r="B1642" s="110"/>
      <c r="C1642" s="42"/>
      <c r="D1642" s="42"/>
      <c r="E1642" s="42"/>
      <c r="F1642" s="42"/>
      <c r="G1642" s="42"/>
      <c r="H1642" s="42"/>
      <c r="I1642" s="42"/>
      <c r="L1642" s="42"/>
      <c r="O1642" s="110"/>
      <c r="P1642" s="110"/>
      <c r="Q1642" s="42"/>
      <c r="T1642" s="110"/>
      <c r="U1642" s="110"/>
    </row>
    <row r="1643" spans="2:21" ht="12.75" customHeight="1" x14ac:dyDescent="0.2">
      <c r="B1643" s="110"/>
      <c r="C1643" s="42"/>
      <c r="D1643" s="42"/>
      <c r="E1643" s="42"/>
      <c r="F1643" s="42"/>
      <c r="G1643" s="42"/>
      <c r="H1643" s="42"/>
      <c r="I1643" s="42"/>
      <c r="L1643" s="42"/>
      <c r="O1643" s="110"/>
      <c r="P1643" s="110"/>
      <c r="Q1643" s="42"/>
      <c r="T1643" s="110"/>
      <c r="U1643" s="110"/>
    </row>
    <row r="1644" spans="2:21" ht="12.75" customHeight="1" x14ac:dyDescent="0.2">
      <c r="B1644" s="110"/>
      <c r="C1644" s="42"/>
      <c r="D1644" s="42"/>
      <c r="E1644" s="42"/>
      <c r="F1644" s="42"/>
      <c r="G1644" s="42"/>
      <c r="H1644" s="42"/>
      <c r="I1644" s="42"/>
      <c r="L1644" s="42"/>
      <c r="O1644" s="110"/>
      <c r="P1644" s="110"/>
      <c r="Q1644" s="42"/>
      <c r="T1644" s="110"/>
      <c r="U1644" s="110"/>
    </row>
    <row r="1645" spans="2:21" ht="12.75" customHeight="1" x14ac:dyDescent="0.2">
      <c r="B1645" s="110"/>
      <c r="C1645" s="42"/>
      <c r="D1645" s="42"/>
      <c r="E1645" s="42"/>
      <c r="F1645" s="42"/>
      <c r="G1645" s="42"/>
      <c r="H1645" s="42"/>
      <c r="I1645" s="42"/>
      <c r="L1645" s="42"/>
      <c r="O1645" s="110"/>
      <c r="P1645" s="110"/>
      <c r="Q1645" s="42"/>
      <c r="T1645" s="110"/>
      <c r="U1645" s="110"/>
    </row>
    <row r="1646" spans="2:21" ht="12.75" customHeight="1" x14ac:dyDescent="0.2">
      <c r="B1646" s="110"/>
      <c r="C1646" s="42"/>
      <c r="D1646" s="42"/>
      <c r="E1646" s="42"/>
      <c r="F1646" s="42"/>
      <c r="G1646" s="42"/>
      <c r="H1646" s="42"/>
      <c r="I1646" s="42"/>
      <c r="L1646" s="42"/>
      <c r="O1646" s="110"/>
      <c r="P1646" s="110"/>
      <c r="Q1646" s="42"/>
      <c r="T1646" s="110"/>
      <c r="U1646" s="110"/>
    </row>
    <row r="1647" spans="2:21" ht="12.75" customHeight="1" x14ac:dyDescent="0.2">
      <c r="B1647" s="110"/>
      <c r="C1647" s="42"/>
      <c r="D1647" s="42"/>
      <c r="E1647" s="42"/>
      <c r="F1647" s="42"/>
      <c r="G1647" s="42"/>
      <c r="H1647" s="42"/>
      <c r="I1647" s="42"/>
      <c r="L1647" s="42"/>
      <c r="O1647" s="110"/>
      <c r="P1647" s="110"/>
      <c r="Q1647" s="42"/>
      <c r="T1647" s="110"/>
      <c r="U1647" s="110"/>
    </row>
    <row r="1648" spans="2:21" ht="12.75" customHeight="1" x14ac:dyDescent="0.2">
      <c r="B1648" s="110"/>
      <c r="C1648" s="42"/>
      <c r="D1648" s="42"/>
      <c r="E1648" s="42"/>
      <c r="F1648" s="42"/>
      <c r="G1648" s="42"/>
      <c r="H1648" s="42"/>
      <c r="I1648" s="42"/>
      <c r="L1648" s="42"/>
      <c r="O1648" s="110"/>
      <c r="P1648" s="110"/>
      <c r="Q1648" s="42"/>
      <c r="T1648" s="110"/>
      <c r="U1648" s="110"/>
    </row>
    <row r="1649" spans="2:21" ht="12.75" customHeight="1" x14ac:dyDescent="0.2">
      <c r="B1649" s="110"/>
      <c r="C1649" s="42"/>
      <c r="D1649" s="42"/>
      <c r="E1649" s="42"/>
      <c r="F1649" s="42"/>
      <c r="G1649" s="42"/>
      <c r="H1649" s="42"/>
      <c r="I1649" s="42"/>
      <c r="L1649" s="42"/>
      <c r="O1649" s="110"/>
      <c r="P1649" s="110"/>
      <c r="Q1649" s="42"/>
      <c r="T1649" s="110"/>
      <c r="U1649" s="110"/>
    </row>
    <row r="1650" spans="2:21" ht="12.75" customHeight="1" x14ac:dyDescent="0.2">
      <c r="B1650" s="110"/>
      <c r="C1650" s="42"/>
      <c r="D1650" s="42"/>
      <c r="E1650" s="42"/>
      <c r="F1650" s="42"/>
      <c r="G1650" s="42"/>
      <c r="H1650" s="42"/>
      <c r="I1650" s="42"/>
      <c r="L1650" s="42"/>
      <c r="O1650" s="110"/>
      <c r="P1650" s="110"/>
      <c r="Q1650" s="42"/>
      <c r="T1650" s="110"/>
      <c r="U1650" s="110"/>
    </row>
    <row r="1651" spans="2:21" ht="12.75" customHeight="1" x14ac:dyDescent="0.2">
      <c r="B1651" s="110"/>
      <c r="C1651" s="42"/>
      <c r="D1651" s="42"/>
      <c r="E1651" s="42"/>
      <c r="F1651" s="42"/>
      <c r="G1651" s="42"/>
      <c r="H1651" s="42"/>
      <c r="I1651" s="42"/>
      <c r="L1651" s="42"/>
      <c r="O1651" s="110"/>
      <c r="P1651" s="110"/>
      <c r="Q1651" s="42"/>
      <c r="T1651" s="110"/>
      <c r="U1651" s="110"/>
    </row>
    <row r="1652" spans="2:21" ht="12.75" customHeight="1" x14ac:dyDescent="0.2">
      <c r="B1652" s="110"/>
      <c r="C1652" s="42"/>
      <c r="D1652" s="42"/>
      <c r="E1652" s="42"/>
      <c r="F1652" s="42"/>
      <c r="G1652" s="42"/>
      <c r="H1652" s="42"/>
      <c r="I1652" s="42"/>
      <c r="L1652" s="42"/>
      <c r="O1652" s="110"/>
      <c r="P1652" s="110"/>
      <c r="Q1652" s="42"/>
      <c r="T1652" s="110"/>
      <c r="U1652" s="110"/>
    </row>
    <row r="1653" spans="2:21" ht="12.75" customHeight="1" x14ac:dyDescent="0.2">
      <c r="B1653" s="110"/>
      <c r="C1653" s="42"/>
      <c r="D1653" s="42"/>
      <c r="E1653" s="42"/>
      <c r="F1653" s="42"/>
      <c r="G1653" s="42"/>
      <c r="H1653" s="42"/>
      <c r="I1653" s="42"/>
      <c r="L1653" s="42"/>
      <c r="O1653" s="110"/>
      <c r="P1653" s="110"/>
      <c r="Q1653" s="42"/>
      <c r="T1653" s="110"/>
      <c r="U1653" s="110"/>
    </row>
    <row r="1654" spans="2:21" ht="12.75" customHeight="1" x14ac:dyDescent="0.2">
      <c r="B1654" s="110"/>
      <c r="C1654" s="42"/>
      <c r="D1654" s="42"/>
      <c r="E1654" s="42"/>
      <c r="F1654" s="42"/>
      <c r="G1654" s="42"/>
      <c r="H1654" s="42"/>
      <c r="I1654" s="42"/>
      <c r="L1654" s="42"/>
      <c r="O1654" s="110"/>
      <c r="P1654" s="110"/>
      <c r="Q1654" s="42"/>
      <c r="T1654" s="110"/>
      <c r="U1654" s="110"/>
    </row>
    <row r="1655" spans="2:21" ht="12.75" customHeight="1" x14ac:dyDescent="0.2">
      <c r="B1655" s="110"/>
      <c r="C1655" s="42"/>
      <c r="D1655" s="42"/>
      <c r="E1655" s="42"/>
      <c r="F1655" s="42"/>
      <c r="G1655" s="42"/>
      <c r="H1655" s="42"/>
      <c r="I1655" s="42"/>
      <c r="L1655" s="42"/>
      <c r="O1655" s="110"/>
      <c r="P1655" s="110"/>
      <c r="Q1655" s="42"/>
      <c r="T1655" s="110"/>
      <c r="U1655" s="110"/>
    </row>
    <row r="1656" spans="2:21" ht="12.75" customHeight="1" x14ac:dyDescent="0.2">
      <c r="B1656" s="110"/>
      <c r="C1656" s="42"/>
      <c r="D1656" s="42"/>
      <c r="E1656" s="42"/>
      <c r="F1656" s="42"/>
      <c r="G1656" s="42"/>
      <c r="H1656" s="42"/>
      <c r="I1656" s="42"/>
      <c r="L1656" s="42"/>
      <c r="O1656" s="110"/>
      <c r="P1656" s="110"/>
      <c r="Q1656" s="42"/>
      <c r="T1656" s="110"/>
      <c r="U1656" s="110"/>
    </row>
    <row r="1657" spans="2:21" ht="12.75" customHeight="1" x14ac:dyDescent="0.2">
      <c r="B1657" s="110"/>
      <c r="C1657" s="42"/>
      <c r="D1657" s="42"/>
      <c r="E1657" s="42"/>
      <c r="F1657" s="42"/>
      <c r="G1657" s="42"/>
      <c r="H1657" s="42"/>
      <c r="I1657" s="42"/>
      <c r="L1657" s="42"/>
      <c r="O1657" s="110"/>
      <c r="P1657" s="110"/>
      <c r="Q1657" s="42"/>
      <c r="T1657" s="110"/>
      <c r="U1657" s="110"/>
    </row>
    <row r="1658" spans="2:21" ht="12.75" customHeight="1" x14ac:dyDescent="0.2">
      <c r="B1658" s="110"/>
      <c r="C1658" s="42"/>
      <c r="D1658" s="42"/>
      <c r="E1658" s="42"/>
      <c r="F1658" s="42"/>
      <c r="G1658" s="42"/>
      <c r="H1658" s="42"/>
      <c r="I1658" s="42"/>
      <c r="L1658" s="42"/>
      <c r="O1658" s="110"/>
      <c r="P1658" s="110"/>
      <c r="Q1658" s="42"/>
      <c r="T1658" s="110"/>
      <c r="U1658" s="110"/>
    </row>
    <row r="1659" spans="2:21" ht="12.75" customHeight="1" x14ac:dyDescent="0.2">
      <c r="B1659" s="110"/>
      <c r="C1659" s="42"/>
      <c r="D1659" s="42"/>
      <c r="E1659" s="42"/>
      <c r="F1659" s="42"/>
      <c r="G1659" s="42"/>
      <c r="H1659" s="42"/>
      <c r="I1659" s="42"/>
      <c r="L1659" s="42"/>
      <c r="O1659" s="110"/>
      <c r="P1659" s="110"/>
      <c r="Q1659" s="42"/>
      <c r="T1659" s="110"/>
      <c r="U1659" s="110"/>
    </row>
    <row r="1660" spans="2:21" ht="12.75" customHeight="1" x14ac:dyDescent="0.2">
      <c r="B1660" s="110"/>
      <c r="C1660" s="42"/>
      <c r="D1660" s="42"/>
      <c r="E1660" s="42"/>
      <c r="F1660" s="42"/>
      <c r="G1660" s="42"/>
      <c r="H1660" s="42"/>
      <c r="I1660" s="42"/>
      <c r="L1660" s="42"/>
      <c r="O1660" s="110"/>
      <c r="P1660" s="110"/>
      <c r="Q1660" s="42"/>
      <c r="T1660" s="110"/>
      <c r="U1660" s="110"/>
    </row>
    <row r="1661" spans="2:21" ht="12.75" customHeight="1" x14ac:dyDescent="0.2">
      <c r="B1661" s="110"/>
      <c r="C1661" s="42"/>
      <c r="D1661" s="42"/>
      <c r="E1661" s="42"/>
      <c r="F1661" s="42"/>
      <c r="G1661" s="42"/>
      <c r="H1661" s="42"/>
      <c r="I1661" s="42"/>
      <c r="L1661" s="42"/>
      <c r="O1661" s="110"/>
      <c r="P1661" s="110"/>
      <c r="Q1661" s="42"/>
      <c r="T1661" s="110"/>
      <c r="U1661" s="110"/>
    </row>
    <row r="1662" spans="2:21" ht="12.75" customHeight="1" x14ac:dyDescent="0.2">
      <c r="B1662" s="110"/>
      <c r="C1662" s="42"/>
      <c r="D1662" s="42"/>
      <c r="E1662" s="42"/>
      <c r="F1662" s="42"/>
      <c r="G1662" s="42"/>
      <c r="H1662" s="42"/>
      <c r="I1662" s="42"/>
      <c r="L1662" s="42"/>
      <c r="O1662" s="110"/>
      <c r="P1662" s="110"/>
      <c r="Q1662" s="42"/>
      <c r="T1662" s="110"/>
      <c r="U1662" s="110"/>
    </row>
    <row r="1663" spans="2:21" ht="12.75" customHeight="1" x14ac:dyDescent="0.2">
      <c r="B1663" s="110"/>
      <c r="C1663" s="42"/>
      <c r="D1663" s="42"/>
      <c r="E1663" s="42"/>
      <c r="F1663" s="42"/>
      <c r="G1663" s="42"/>
      <c r="H1663" s="42"/>
      <c r="I1663" s="42"/>
      <c r="L1663" s="42"/>
      <c r="O1663" s="110"/>
      <c r="P1663" s="110"/>
      <c r="Q1663" s="42"/>
      <c r="T1663" s="110"/>
      <c r="U1663" s="110"/>
    </row>
    <row r="1664" spans="2:21" ht="12.75" customHeight="1" x14ac:dyDescent="0.2">
      <c r="B1664" s="110"/>
      <c r="C1664" s="42"/>
      <c r="D1664" s="42"/>
      <c r="E1664" s="42"/>
      <c r="F1664" s="42"/>
      <c r="G1664" s="42"/>
      <c r="H1664" s="42"/>
      <c r="I1664" s="42"/>
      <c r="L1664" s="42"/>
      <c r="O1664" s="110"/>
      <c r="P1664" s="110"/>
      <c r="Q1664" s="42"/>
      <c r="T1664" s="110"/>
      <c r="U1664" s="110"/>
    </row>
    <row r="1665" spans="2:21" ht="12.75" customHeight="1" x14ac:dyDescent="0.2">
      <c r="B1665" s="110"/>
      <c r="C1665" s="42"/>
      <c r="D1665" s="42"/>
      <c r="E1665" s="42"/>
      <c r="F1665" s="42"/>
      <c r="G1665" s="42"/>
      <c r="H1665" s="42"/>
      <c r="I1665" s="42"/>
      <c r="L1665" s="42"/>
      <c r="O1665" s="110"/>
      <c r="P1665" s="110"/>
      <c r="Q1665" s="42"/>
      <c r="T1665" s="110"/>
      <c r="U1665" s="110"/>
    </row>
    <row r="1666" spans="2:21" ht="12.75" customHeight="1" x14ac:dyDescent="0.2">
      <c r="B1666" s="110"/>
      <c r="C1666" s="42"/>
      <c r="D1666" s="42"/>
      <c r="E1666" s="42"/>
      <c r="F1666" s="42"/>
      <c r="G1666" s="42"/>
      <c r="H1666" s="42"/>
      <c r="I1666" s="42"/>
      <c r="L1666" s="42"/>
      <c r="O1666" s="110"/>
      <c r="P1666" s="110"/>
      <c r="Q1666" s="42"/>
      <c r="T1666" s="110"/>
      <c r="U1666" s="110"/>
    </row>
    <row r="1667" spans="2:21" ht="12.75" customHeight="1" x14ac:dyDescent="0.2">
      <c r="B1667" s="110"/>
      <c r="C1667" s="42"/>
      <c r="D1667" s="42"/>
      <c r="E1667" s="42"/>
      <c r="F1667" s="42"/>
      <c r="G1667" s="42"/>
      <c r="H1667" s="42"/>
      <c r="I1667" s="42"/>
      <c r="L1667" s="42"/>
      <c r="O1667" s="110"/>
      <c r="P1667" s="110"/>
      <c r="Q1667" s="42"/>
      <c r="T1667" s="110"/>
      <c r="U1667" s="110"/>
    </row>
    <row r="1668" spans="2:21" ht="12.75" customHeight="1" x14ac:dyDescent="0.2">
      <c r="B1668" s="110"/>
      <c r="C1668" s="42"/>
      <c r="D1668" s="42"/>
      <c r="E1668" s="42"/>
      <c r="F1668" s="42"/>
      <c r="G1668" s="42"/>
      <c r="H1668" s="42"/>
      <c r="I1668" s="42"/>
      <c r="L1668" s="42"/>
      <c r="O1668" s="110"/>
      <c r="P1668" s="110"/>
      <c r="Q1668" s="42"/>
      <c r="T1668" s="110"/>
      <c r="U1668" s="110"/>
    </row>
    <row r="1669" spans="2:21" ht="12.75" customHeight="1" x14ac:dyDescent="0.2">
      <c r="B1669" s="110"/>
      <c r="C1669" s="42"/>
      <c r="D1669" s="42"/>
      <c r="E1669" s="42"/>
      <c r="F1669" s="42"/>
      <c r="G1669" s="42"/>
      <c r="H1669" s="42"/>
      <c r="I1669" s="42"/>
      <c r="L1669" s="42"/>
      <c r="O1669" s="110"/>
      <c r="P1669" s="110"/>
      <c r="Q1669" s="42"/>
      <c r="T1669" s="110"/>
      <c r="U1669" s="110"/>
    </row>
    <row r="1670" spans="2:21" ht="12.75" customHeight="1" x14ac:dyDescent="0.2">
      <c r="B1670" s="110"/>
      <c r="C1670" s="42"/>
      <c r="D1670" s="42"/>
      <c r="E1670" s="42"/>
      <c r="F1670" s="42"/>
      <c r="G1670" s="42"/>
      <c r="H1670" s="42"/>
      <c r="I1670" s="42"/>
      <c r="L1670" s="42"/>
      <c r="O1670" s="110"/>
      <c r="P1670" s="110"/>
      <c r="Q1670" s="42"/>
      <c r="T1670" s="110"/>
      <c r="U1670" s="110"/>
    </row>
    <row r="1671" spans="2:21" ht="12.75" customHeight="1" x14ac:dyDescent="0.2">
      <c r="B1671" s="110"/>
      <c r="C1671" s="42"/>
      <c r="D1671" s="42"/>
      <c r="E1671" s="42"/>
      <c r="F1671" s="42"/>
      <c r="G1671" s="42"/>
      <c r="H1671" s="42"/>
      <c r="I1671" s="42"/>
      <c r="L1671" s="42"/>
      <c r="O1671" s="110"/>
      <c r="P1671" s="110"/>
      <c r="Q1671" s="42"/>
      <c r="T1671" s="110"/>
      <c r="U1671" s="110"/>
    </row>
    <row r="1672" spans="2:21" ht="12.75" customHeight="1" x14ac:dyDescent="0.2">
      <c r="B1672" s="110"/>
      <c r="C1672" s="42"/>
      <c r="D1672" s="42"/>
      <c r="E1672" s="42"/>
      <c r="F1672" s="42"/>
      <c r="G1672" s="42"/>
      <c r="H1672" s="42"/>
      <c r="I1672" s="42"/>
      <c r="L1672" s="42"/>
      <c r="O1672" s="110"/>
      <c r="P1672" s="110"/>
      <c r="Q1672" s="42"/>
      <c r="T1672" s="110"/>
      <c r="U1672" s="110"/>
    </row>
    <row r="1673" spans="2:21" ht="12.75" customHeight="1" x14ac:dyDescent="0.2">
      <c r="B1673" s="110"/>
      <c r="C1673" s="42"/>
      <c r="D1673" s="42"/>
      <c r="E1673" s="42"/>
      <c r="F1673" s="42"/>
      <c r="G1673" s="42"/>
      <c r="H1673" s="42"/>
      <c r="I1673" s="42"/>
      <c r="L1673" s="42"/>
      <c r="O1673" s="110"/>
      <c r="P1673" s="110"/>
      <c r="Q1673" s="42"/>
      <c r="T1673" s="110"/>
      <c r="U1673" s="110"/>
    </row>
    <row r="1674" spans="2:21" ht="12.75" customHeight="1" x14ac:dyDescent="0.2">
      <c r="B1674" s="110"/>
      <c r="C1674" s="42"/>
      <c r="D1674" s="42"/>
      <c r="E1674" s="42"/>
      <c r="F1674" s="42"/>
      <c r="G1674" s="42"/>
      <c r="H1674" s="42"/>
      <c r="I1674" s="42"/>
      <c r="L1674" s="42"/>
      <c r="O1674" s="110"/>
      <c r="P1674" s="110"/>
      <c r="Q1674" s="42"/>
      <c r="T1674" s="110"/>
      <c r="U1674" s="110"/>
    </row>
    <row r="1675" spans="2:21" ht="12.75" customHeight="1" x14ac:dyDescent="0.2">
      <c r="B1675" s="110"/>
      <c r="C1675" s="42"/>
      <c r="D1675" s="42"/>
      <c r="E1675" s="42"/>
      <c r="F1675" s="42"/>
      <c r="G1675" s="42"/>
      <c r="H1675" s="42"/>
      <c r="I1675" s="42"/>
      <c r="L1675" s="42"/>
      <c r="O1675" s="110"/>
      <c r="P1675" s="110"/>
      <c r="Q1675" s="42"/>
      <c r="T1675" s="110"/>
      <c r="U1675" s="110"/>
    </row>
    <row r="1676" spans="2:21" ht="12.75" customHeight="1" x14ac:dyDescent="0.2">
      <c r="B1676" s="110"/>
      <c r="C1676" s="42"/>
      <c r="D1676" s="42"/>
      <c r="E1676" s="42"/>
      <c r="F1676" s="42"/>
      <c r="G1676" s="42"/>
      <c r="H1676" s="42"/>
      <c r="I1676" s="42"/>
      <c r="L1676" s="42"/>
      <c r="O1676" s="110"/>
      <c r="P1676" s="110"/>
      <c r="Q1676" s="42"/>
      <c r="T1676" s="110"/>
      <c r="U1676" s="110"/>
    </row>
    <row r="1677" spans="2:21" ht="12.75" customHeight="1" x14ac:dyDescent="0.2">
      <c r="B1677" s="110"/>
      <c r="C1677" s="42"/>
      <c r="D1677" s="42"/>
      <c r="E1677" s="42"/>
      <c r="F1677" s="42"/>
      <c r="G1677" s="42"/>
      <c r="H1677" s="42"/>
      <c r="I1677" s="42"/>
      <c r="L1677" s="42"/>
      <c r="O1677" s="110"/>
      <c r="P1677" s="110"/>
      <c r="Q1677" s="42"/>
      <c r="T1677" s="110"/>
      <c r="U1677" s="110"/>
    </row>
    <row r="1678" spans="2:21" ht="12.75" customHeight="1" x14ac:dyDescent="0.2">
      <c r="B1678" s="110"/>
      <c r="C1678" s="42"/>
      <c r="D1678" s="42"/>
      <c r="E1678" s="42"/>
      <c r="F1678" s="42"/>
      <c r="G1678" s="42"/>
      <c r="H1678" s="42"/>
      <c r="I1678" s="42"/>
      <c r="L1678" s="42"/>
      <c r="O1678" s="110"/>
      <c r="P1678" s="110"/>
      <c r="Q1678" s="42"/>
      <c r="T1678" s="110"/>
      <c r="U1678" s="110"/>
    </row>
    <row r="1679" spans="2:21" ht="12.75" customHeight="1" x14ac:dyDescent="0.2">
      <c r="B1679" s="110"/>
      <c r="C1679" s="42"/>
      <c r="D1679" s="42"/>
      <c r="E1679" s="42"/>
      <c r="F1679" s="42"/>
      <c r="G1679" s="42"/>
      <c r="H1679" s="42"/>
      <c r="I1679" s="42"/>
      <c r="L1679" s="42"/>
      <c r="O1679" s="110"/>
      <c r="P1679" s="110"/>
      <c r="Q1679" s="42"/>
      <c r="T1679" s="110"/>
      <c r="U1679" s="110"/>
    </row>
    <row r="1680" spans="2:21" ht="12.75" customHeight="1" x14ac:dyDescent="0.2">
      <c r="B1680" s="110"/>
      <c r="C1680" s="42"/>
      <c r="D1680" s="42"/>
      <c r="E1680" s="42"/>
      <c r="F1680" s="42"/>
      <c r="G1680" s="42"/>
      <c r="H1680" s="42"/>
      <c r="I1680" s="42"/>
      <c r="L1680" s="42"/>
      <c r="O1680" s="110"/>
      <c r="P1680" s="110"/>
      <c r="Q1680" s="42"/>
      <c r="T1680" s="110"/>
      <c r="U1680" s="110"/>
    </row>
    <row r="1681" spans="2:21" ht="12.75" customHeight="1" x14ac:dyDescent="0.2">
      <c r="B1681" s="110"/>
      <c r="C1681" s="42"/>
      <c r="D1681" s="42"/>
      <c r="E1681" s="42"/>
      <c r="F1681" s="42"/>
      <c r="G1681" s="42"/>
      <c r="H1681" s="42"/>
      <c r="I1681" s="42"/>
      <c r="L1681" s="42"/>
      <c r="O1681" s="110"/>
      <c r="P1681" s="110"/>
      <c r="Q1681" s="42"/>
      <c r="T1681" s="110"/>
      <c r="U1681" s="110"/>
    </row>
    <row r="1682" spans="2:21" ht="12.75" customHeight="1" x14ac:dyDescent="0.2">
      <c r="B1682" s="110"/>
      <c r="C1682" s="42"/>
      <c r="D1682" s="42"/>
      <c r="E1682" s="42"/>
      <c r="F1682" s="42"/>
      <c r="G1682" s="42"/>
      <c r="H1682" s="42"/>
      <c r="I1682" s="42"/>
      <c r="L1682" s="42"/>
      <c r="O1682" s="110"/>
      <c r="P1682" s="110"/>
      <c r="Q1682" s="42"/>
      <c r="T1682" s="110"/>
      <c r="U1682" s="110"/>
    </row>
    <row r="1683" spans="2:21" ht="12.75" customHeight="1" x14ac:dyDescent="0.2">
      <c r="B1683" s="110"/>
      <c r="C1683" s="42"/>
      <c r="D1683" s="42"/>
      <c r="E1683" s="42"/>
      <c r="F1683" s="42"/>
      <c r="G1683" s="42"/>
      <c r="H1683" s="42"/>
      <c r="I1683" s="42"/>
      <c r="L1683" s="42"/>
      <c r="O1683" s="110"/>
      <c r="P1683" s="110"/>
      <c r="Q1683" s="42"/>
      <c r="T1683" s="110"/>
      <c r="U1683" s="110"/>
    </row>
    <row r="1684" spans="2:21" ht="12.75" customHeight="1" x14ac:dyDescent="0.2">
      <c r="B1684" s="110"/>
      <c r="C1684" s="42"/>
      <c r="D1684" s="42"/>
      <c r="E1684" s="42"/>
      <c r="F1684" s="42"/>
      <c r="G1684" s="42"/>
      <c r="H1684" s="42"/>
      <c r="I1684" s="42"/>
      <c r="L1684" s="42"/>
      <c r="O1684" s="110"/>
      <c r="P1684" s="110"/>
      <c r="Q1684" s="42"/>
      <c r="T1684" s="110"/>
      <c r="U1684" s="110"/>
    </row>
    <row r="1685" spans="2:21" ht="12.75" customHeight="1" x14ac:dyDescent="0.2">
      <c r="B1685" s="110"/>
      <c r="C1685" s="42"/>
      <c r="D1685" s="42"/>
      <c r="E1685" s="42"/>
      <c r="F1685" s="42"/>
      <c r="G1685" s="42"/>
      <c r="H1685" s="42"/>
      <c r="I1685" s="42"/>
      <c r="L1685" s="42"/>
      <c r="O1685" s="110"/>
      <c r="P1685" s="110"/>
      <c r="Q1685" s="42"/>
      <c r="T1685" s="110"/>
      <c r="U1685" s="110"/>
    </row>
    <row r="1686" spans="2:21" ht="12.75" customHeight="1" x14ac:dyDescent="0.2">
      <c r="B1686" s="110"/>
      <c r="C1686" s="42"/>
      <c r="D1686" s="42"/>
      <c r="E1686" s="42"/>
      <c r="F1686" s="42"/>
      <c r="G1686" s="42"/>
      <c r="H1686" s="42"/>
      <c r="I1686" s="42"/>
      <c r="L1686" s="42"/>
      <c r="O1686" s="110"/>
      <c r="P1686" s="110"/>
      <c r="Q1686" s="42"/>
      <c r="T1686" s="110"/>
      <c r="U1686" s="110"/>
    </row>
    <row r="1687" spans="2:21" ht="12.75" customHeight="1" x14ac:dyDescent="0.2">
      <c r="B1687" s="110"/>
      <c r="C1687" s="42"/>
      <c r="D1687" s="42"/>
      <c r="E1687" s="42"/>
      <c r="F1687" s="42"/>
      <c r="G1687" s="42"/>
      <c r="H1687" s="42"/>
      <c r="I1687" s="42"/>
      <c r="L1687" s="42"/>
      <c r="O1687" s="110"/>
      <c r="P1687" s="110"/>
      <c r="Q1687" s="42"/>
      <c r="T1687" s="110"/>
      <c r="U1687" s="110"/>
    </row>
    <row r="1688" spans="2:21" ht="12.75" customHeight="1" x14ac:dyDescent="0.2">
      <c r="B1688" s="110"/>
      <c r="C1688" s="42"/>
      <c r="D1688" s="42"/>
      <c r="E1688" s="42"/>
      <c r="F1688" s="42"/>
      <c r="G1688" s="42"/>
      <c r="H1688" s="42"/>
      <c r="I1688" s="42"/>
      <c r="L1688" s="42"/>
      <c r="O1688" s="110"/>
      <c r="P1688" s="110"/>
      <c r="Q1688" s="42"/>
      <c r="T1688" s="110"/>
      <c r="U1688" s="110"/>
    </row>
    <row r="1689" spans="2:21" ht="12.75" customHeight="1" x14ac:dyDescent="0.2">
      <c r="B1689" s="110"/>
      <c r="C1689" s="42"/>
      <c r="D1689" s="42"/>
      <c r="E1689" s="42"/>
      <c r="F1689" s="42"/>
      <c r="G1689" s="42"/>
      <c r="H1689" s="42"/>
      <c r="I1689" s="42"/>
      <c r="L1689" s="42"/>
      <c r="O1689" s="110"/>
      <c r="P1689" s="110"/>
      <c r="Q1689" s="42"/>
      <c r="T1689" s="110"/>
      <c r="U1689" s="110"/>
    </row>
    <row r="1690" spans="2:21" ht="12.75" customHeight="1" x14ac:dyDescent="0.2">
      <c r="B1690" s="110"/>
      <c r="C1690" s="42"/>
      <c r="D1690" s="42"/>
      <c r="E1690" s="42"/>
      <c r="F1690" s="42"/>
      <c r="G1690" s="42"/>
      <c r="H1690" s="42"/>
      <c r="I1690" s="42"/>
      <c r="L1690" s="42"/>
      <c r="O1690" s="110"/>
      <c r="P1690" s="110"/>
      <c r="Q1690" s="42"/>
      <c r="T1690" s="110"/>
      <c r="U1690" s="110"/>
    </row>
    <row r="1691" spans="2:21" ht="12.75" customHeight="1" x14ac:dyDescent="0.2">
      <c r="B1691" s="110"/>
      <c r="C1691" s="42"/>
      <c r="D1691" s="42"/>
      <c r="E1691" s="42"/>
      <c r="F1691" s="42"/>
      <c r="G1691" s="42"/>
      <c r="H1691" s="42"/>
      <c r="I1691" s="42"/>
      <c r="L1691" s="42"/>
      <c r="O1691" s="110"/>
      <c r="P1691" s="110"/>
      <c r="Q1691" s="42"/>
      <c r="T1691" s="110"/>
      <c r="U1691" s="110"/>
    </row>
    <row r="1692" spans="2:21" ht="12.75" customHeight="1" x14ac:dyDescent="0.2">
      <c r="B1692" s="110"/>
      <c r="C1692" s="42"/>
      <c r="D1692" s="42"/>
      <c r="E1692" s="42"/>
      <c r="F1692" s="42"/>
      <c r="G1692" s="42"/>
      <c r="H1692" s="42"/>
      <c r="I1692" s="42"/>
      <c r="L1692" s="42"/>
      <c r="O1692" s="110"/>
      <c r="P1692" s="110"/>
      <c r="Q1692" s="42"/>
      <c r="T1692" s="110"/>
      <c r="U1692" s="110"/>
    </row>
    <row r="1693" spans="2:21" ht="12.75" customHeight="1" x14ac:dyDescent="0.2">
      <c r="B1693" s="110"/>
      <c r="C1693" s="42"/>
      <c r="D1693" s="42"/>
      <c r="E1693" s="42"/>
      <c r="F1693" s="42"/>
      <c r="G1693" s="42"/>
      <c r="H1693" s="42"/>
      <c r="I1693" s="42"/>
      <c r="L1693" s="42"/>
      <c r="O1693" s="110"/>
      <c r="P1693" s="110"/>
      <c r="Q1693" s="42"/>
      <c r="T1693" s="110"/>
      <c r="U1693" s="110"/>
    </row>
    <row r="1694" spans="2:21" ht="12.75" customHeight="1" x14ac:dyDescent="0.2">
      <c r="B1694" s="110"/>
      <c r="C1694" s="42"/>
      <c r="D1694" s="42"/>
      <c r="E1694" s="42"/>
      <c r="F1694" s="42"/>
      <c r="G1694" s="42"/>
      <c r="H1694" s="42"/>
      <c r="I1694" s="42"/>
      <c r="L1694" s="42"/>
      <c r="O1694" s="110"/>
      <c r="P1694" s="110"/>
      <c r="Q1694" s="42"/>
      <c r="T1694" s="110"/>
      <c r="U1694" s="110"/>
    </row>
    <row r="1695" spans="2:21" ht="12.75" customHeight="1" x14ac:dyDescent="0.2">
      <c r="B1695" s="110"/>
      <c r="C1695" s="42"/>
      <c r="D1695" s="42"/>
      <c r="E1695" s="42"/>
      <c r="F1695" s="42"/>
      <c r="G1695" s="42"/>
      <c r="H1695" s="42"/>
      <c r="I1695" s="42"/>
      <c r="L1695" s="42"/>
      <c r="O1695" s="110"/>
      <c r="P1695" s="110"/>
      <c r="Q1695" s="42"/>
      <c r="T1695" s="110"/>
      <c r="U1695" s="110"/>
    </row>
    <row r="1696" spans="2:21" ht="12.75" customHeight="1" x14ac:dyDescent="0.2">
      <c r="B1696" s="110"/>
      <c r="C1696" s="42"/>
      <c r="D1696" s="42"/>
      <c r="E1696" s="42"/>
      <c r="F1696" s="42"/>
      <c r="G1696" s="42"/>
      <c r="H1696" s="42"/>
      <c r="I1696" s="42"/>
      <c r="L1696" s="42"/>
      <c r="O1696" s="110"/>
      <c r="P1696" s="110"/>
      <c r="Q1696" s="42"/>
      <c r="T1696" s="110"/>
      <c r="U1696" s="110"/>
    </row>
    <row r="1697" spans="2:21" ht="12.75" customHeight="1" x14ac:dyDescent="0.2">
      <c r="B1697" s="110"/>
      <c r="C1697" s="42"/>
      <c r="D1697" s="42"/>
      <c r="E1697" s="42"/>
      <c r="F1697" s="42"/>
      <c r="G1697" s="42"/>
      <c r="H1697" s="42"/>
      <c r="I1697" s="42"/>
      <c r="L1697" s="42"/>
      <c r="O1697" s="110"/>
      <c r="P1697" s="110"/>
      <c r="Q1697" s="42"/>
      <c r="T1697" s="110"/>
      <c r="U1697" s="110"/>
    </row>
    <row r="1698" spans="2:21" ht="12.75" customHeight="1" x14ac:dyDescent="0.2">
      <c r="B1698" s="110"/>
      <c r="C1698" s="42"/>
      <c r="D1698" s="42"/>
      <c r="E1698" s="42"/>
      <c r="F1698" s="42"/>
      <c r="G1698" s="42"/>
      <c r="H1698" s="42"/>
      <c r="I1698" s="42"/>
      <c r="L1698" s="42"/>
      <c r="O1698" s="110"/>
      <c r="P1698" s="110"/>
      <c r="Q1698" s="42"/>
      <c r="T1698" s="110"/>
      <c r="U1698" s="110"/>
    </row>
    <row r="1699" spans="2:21" ht="12.75" customHeight="1" x14ac:dyDescent="0.2">
      <c r="B1699" s="110"/>
      <c r="C1699" s="42"/>
      <c r="D1699" s="42"/>
      <c r="E1699" s="42"/>
      <c r="F1699" s="42"/>
      <c r="G1699" s="42"/>
      <c r="H1699" s="42"/>
      <c r="I1699" s="42"/>
      <c r="L1699" s="42"/>
      <c r="O1699" s="110"/>
      <c r="P1699" s="110"/>
      <c r="Q1699" s="42"/>
      <c r="T1699" s="110"/>
      <c r="U1699" s="110"/>
    </row>
    <row r="1700" spans="2:21" ht="12.75" customHeight="1" x14ac:dyDescent="0.2">
      <c r="B1700" s="110"/>
      <c r="C1700" s="42"/>
      <c r="D1700" s="42"/>
      <c r="E1700" s="42"/>
      <c r="F1700" s="42"/>
      <c r="G1700" s="42"/>
      <c r="H1700" s="42"/>
      <c r="I1700" s="42"/>
      <c r="L1700" s="42"/>
      <c r="O1700" s="110"/>
      <c r="P1700" s="110"/>
      <c r="Q1700" s="42"/>
      <c r="T1700" s="110"/>
      <c r="U1700" s="110"/>
    </row>
    <row r="1701" spans="2:21" ht="12.75" customHeight="1" x14ac:dyDescent="0.2">
      <c r="B1701" s="110"/>
      <c r="C1701" s="42"/>
      <c r="D1701" s="42"/>
      <c r="E1701" s="42"/>
      <c r="F1701" s="42"/>
      <c r="G1701" s="42"/>
      <c r="H1701" s="42"/>
      <c r="I1701" s="42"/>
      <c r="L1701" s="42"/>
      <c r="O1701" s="110"/>
      <c r="P1701" s="110"/>
      <c r="Q1701" s="42"/>
      <c r="T1701" s="110"/>
      <c r="U1701" s="110"/>
    </row>
    <row r="1702" spans="2:21" ht="12.75" customHeight="1" x14ac:dyDescent="0.2">
      <c r="B1702" s="110"/>
      <c r="C1702" s="42"/>
      <c r="D1702" s="42"/>
      <c r="E1702" s="42"/>
      <c r="F1702" s="42"/>
      <c r="G1702" s="42"/>
      <c r="H1702" s="42"/>
      <c r="I1702" s="42"/>
      <c r="L1702" s="42"/>
      <c r="O1702" s="110"/>
      <c r="P1702" s="110"/>
      <c r="Q1702" s="42"/>
      <c r="T1702" s="110"/>
      <c r="U1702" s="110"/>
    </row>
    <row r="1703" spans="2:21" ht="12.75" customHeight="1" x14ac:dyDescent="0.2">
      <c r="B1703" s="110"/>
      <c r="C1703" s="42"/>
      <c r="D1703" s="42"/>
      <c r="E1703" s="42"/>
      <c r="F1703" s="42"/>
      <c r="G1703" s="42"/>
      <c r="H1703" s="42"/>
      <c r="I1703" s="42"/>
      <c r="L1703" s="42"/>
      <c r="O1703" s="110"/>
      <c r="P1703" s="110"/>
      <c r="Q1703" s="42"/>
      <c r="T1703" s="110"/>
      <c r="U1703" s="110"/>
    </row>
    <row r="1704" spans="2:21" ht="12.75" customHeight="1" x14ac:dyDescent="0.2">
      <c r="B1704" s="110"/>
      <c r="C1704" s="42"/>
      <c r="D1704" s="42"/>
      <c r="E1704" s="42"/>
      <c r="F1704" s="42"/>
      <c r="G1704" s="42"/>
      <c r="H1704" s="42"/>
      <c r="I1704" s="42"/>
      <c r="L1704" s="42"/>
      <c r="O1704" s="110"/>
      <c r="P1704" s="110"/>
      <c r="Q1704" s="42"/>
      <c r="T1704" s="110"/>
      <c r="U1704" s="110"/>
    </row>
    <row r="1705" spans="2:21" ht="12.75" customHeight="1" x14ac:dyDescent="0.2">
      <c r="B1705" s="110"/>
      <c r="C1705" s="42"/>
      <c r="D1705" s="42"/>
      <c r="E1705" s="42"/>
      <c r="F1705" s="42"/>
      <c r="G1705" s="42"/>
      <c r="H1705" s="42"/>
      <c r="I1705" s="42"/>
      <c r="L1705" s="42"/>
      <c r="O1705" s="110"/>
      <c r="P1705" s="110"/>
      <c r="Q1705" s="42"/>
      <c r="T1705" s="110"/>
      <c r="U1705" s="110"/>
    </row>
    <row r="1706" spans="2:21" ht="12.75" customHeight="1" x14ac:dyDescent="0.2">
      <c r="B1706" s="110"/>
      <c r="C1706" s="42"/>
      <c r="D1706" s="42"/>
      <c r="E1706" s="42"/>
      <c r="F1706" s="42"/>
      <c r="G1706" s="42"/>
      <c r="H1706" s="42"/>
      <c r="I1706" s="42"/>
      <c r="L1706" s="42"/>
      <c r="O1706" s="110"/>
      <c r="P1706" s="110"/>
      <c r="Q1706" s="42"/>
      <c r="T1706" s="110"/>
      <c r="U1706" s="110"/>
    </row>
    <row r="1707" spans="2:21" ht="12.75" customHeight="1" x14ac:dyDescent="0.2">
      <c r="B1707" s="110"/>
      <c r="C1707" s="42"/>
      <c r="D1707" s="42"/>
      <c r="E1707" s="42"/>
      <c r="F1707" s="42"/>
      <c r="G1707" s="42"/>
      <c r="H1707" s="42"/>
      <c r="I1707" s="42"/>
      <c r="L1707" s="42"/>
      <c r="O1707" s="110"/>
      <c r="P1707" s="110"/>
      <c r="Q1707" s="42"/>
      <c r="T1707" s="110"/>
      <c r="U1707" s="110"/>
    </row>
    <row r="1708" spans="2:21" ht="12.75" customHeight="1" x14ac:dyDescent="0.2">
      <c r="B1708" s="110"/>
      <c r="C1708" s="42"/>
      <c r="D1708" s="42"/>
      <c r="E1708" s="42"/>
      <c r="F1708" s="42"/>
      <c r="G1708" s="42"/>
      <c r="H1708" s="42"/>
      <c r="I1708" s="42"/>
      <c r="L1708" s="42"/>
      <c r="O1708" s="110"/>
      <c r="P1708" s="110"/>
      <c r="Q1708" s="42"/>
      <c r="T1708" s="110"/>
      <c r="U1708" s="110"/>
    </row>
    <row r="1709" spans="2:21" ht="12.75" customHeight="1" x14ac:dyDescent="0.2">
      <c r="B1709" s="110"/>
      <c r="C1709" s="42"/>
      <c r="D1709" s="42"/>
      <c r="E1709" s="42"/>
      <c r="F1709" s="42"/>
      <c r="G1709" s="42"/>
      <c r="H1709" s="42"/>
      <c r="I1709" s="42"/>
      <c r="L1709" s="42"/>
      <c r="O1709" s="110"/>
      <c r="P1709" s="110"/>
      <c r="Q1709" s="42"/>
      <c r="T1709" s="110"/>
      <c r="U1709" s="110"/>
    </row>
    <row r="1710" spans="2:21" ht="12.75" customHeight="1" x14ac:dyDescent="0.2">
      <c r="B1710" s="110"/>
      <c r="C1710" s="42"/>
      <c r="D1710" s="42"/>
      <c r="E1710" s="42"/>
      <c r="F1710" s="42"/>
      <c r="G1710" s="42"/>
      <c r="H1710" s="42"/>
      <c r="I1710" s="42"/>
      <c r="L1710" s="42"/>
      <c r="O1710" s="110"/>
      <c r="P1710" s="110"/>
      <c r="Q1710" s="42"/>
      <c r="T1710" s="110"/>
      <c r="U1710" s="110"/>
    </row>
    <row r="1711" spans="2:21" ht="12.75" customHeight="1" x14ac:dyDescent="0.2">
      <c r="B1711" s="110"/>
      <c r="C1711" s="42"/>
      <c r="D1711" s="42"/>
      <c r="E1711" s="42"/>
      <c r="F1711" s="42"/>
      <c r="G1711" s="42"/>
      <c r="H1711" s="42"/>
      <c r="I1711" s="42"/>
      <c r="L1711" s="42"/>
      <c r="O1711" s="110"/>
      <c r="P1711" s="110"/>
      <c r="Q1711" s="42"/>
      <c r="T1711" s="110"/>
      <c r="U1711" s="110"/>
    </row>
    <row r="1712" spans="2:21" ht="12.75" customHeight="1" x14ac:dyDescent="0.2">
      <c r="B1712" s="110"/>
      <c r="C1712" s="42"/>
      <c r="D1712" s="42"/>
      <c r="E1712" s="42"/>
      <c r="F1712" s="42"/>
      <c r="G1712" s="42"/>
      <c r="H1712" s="42"/>
      <c r="I1712" s="42"/>
      <c r="L1712" s="42"/>
      <c r="O1712" s="110"/>
      <c r="P1712" s="110"/>
      <c r="Q1712" s="42"/>
      <c r="T1712" s="110"/>
      <c r="U1712" s="110"/>
    </row>
    <row r="1713" spans="2:21" ht="12.75" customHeight="1" x14ac:dyDescent="0.2">
      <c r="B1713" s="110"/>
      <c r="C1713" s="42"/>
      <c r="D1713" s="42"/>
      <c r="E1713" s="42"/>
      <c r="F1713" s="42"/>
      <c r="G1713" s="42"/>
      <c r="H1713" s="42"/>
      <c r="I1713" s="42"/>
      <c r="L1713" s="42"/>
      <c r="O1713" s="110"/>
      <c r="P1713" s="110"/>
      <c r="Q1713" s="42"/>
      <c r="T1713" s="110"/>
      <c r="U1713" s="110"/>
    </row>
    <row r="1714" spans="2:21" ht="12.75" customHeight="1" x14ac:dyDescent="0.2">
      <c r="B1714" s="110"/>
      <c r="C1714" s="42"/>
      <c r="D1714" s="42"/>
      <c r="E1714" s="42"/>
      <c r="F1714" s="42"/>
      <c r="G1714" s="42"/>
      <c r="H1714" s="42"/>
      <c r="I1714" s="42"/>
      <c r="L1714" s="42"/>
      <c r="O1714" s="110"/>
      <c r="P1714" s="110"/>
      <c r="Q1714" s="42"/>
      <c r="T1714" s="110"/>
      <c r="U1714" s="110"/>
    </row>
    <row r="1715" spans="2:21" ht="12.75" customHeight="1" x14ac:dyDescent="0.2">
      <c r="B1715" s="110"/>
      <c r="C1715" s="42"/>
      <c r="D1715" s="42"/>
      <c r="E1715" s="42"/>
      <c r="F1715" s="42"/>
      <c r="G1715" s="42"/>
      <c r="H1715" s="42"/>
      <c r="I1715" s="42"/>
      <c r="L1715" s="42"/>
      <c r="O1715" s="110"/>
      <c r="P1715" s="110"/>
      <c r="Q1715" s="42"/>
      <c r="T1715" s="110"/>
      <c r="U1715" s="110"/>
    </row>
    <row r="1716" spans="2:21" ht="12.75" customHeight="1" x14ac:dyDescent="0.2">
      <c r="B1716" s="110"/>
      <c r="C1716" s="42"/>
      <c r="D1716" s="42"/>
      <c r="E1716" s="42"/>
      <c r="F1716" s="42"/>
      <c r="G1716" s="42"/>
      <c r="H1716" s="42"/>
      <c r="I1716" s="42"/>
      <c r="L1716" s="42"/>
      <c r="O1716" s="110"/>
      <c r="P1716" s="110"/>
      <c r="Q1716" s="42"/>
      <c r="T1716" s="110"/>
      <c r="U1716" s="110"/>
    </row>
    <row r="1717" spans="2:21" ht="12.75" customHeight="1" x14ac:dyDescent="0.2">
      <c r="B1717" s="110"/>
      <c r="C1717" s="42"/>
      <c r="D1717" s="42"/>
      <c r="E1717" s="42"/>
      <c r="F1717" s="42"/>
      <c r="G1717" s="42"/>
      <c r="H1717" s="42"/>
      <c r="I1717" s="42"/>
      <c r="L1717" s="42"/>
      <c r="O1717" s="110"/>
      <c r="P1717" s="110"/>
      <c r="Q1717" s="42"/>
      <c r="T1717" s="110"/>
      <c r="U1717" s="110"/>
    </row>
    <row r="1718" spans="2:21" ht="12.75" customHeight="1" x14ac:dyDescent="0.2">
      <c r="B1718" s="110"/>
      <c r="C1718" s="42"/>
      <c r="D1718" s="42"/>
      <c r="E1718" s="42"/>
      <c r="F1718" s="42"/>
      <c r="G1718" s="42"/>
      <c r="H1718" s="42"/>
      <c r="I1718" s="42"/>
      <c r="L1718" s="42"/>
      <c r="O1718" s="110"/>
      <c r="P1718" s="110"/>
      <c r="Q1718" s="42"/>
      <c r="T1718" s="110"/>
      <c r="U1718" s="110"/>
    </row>
    <row r="1719" spans="2:21" ht="12.75" customHeight="1" x14ac:dyDescent="0.2">
      <c r="B1719" s="110"/>
      <c r="C1719" s="42"/>
      <c r="D1719" s="42"/>
      <c r="E1719" s="42"/>
      <c r="F1719" s="42"/>
      <c r="G1719" s="42"/>
      <c r="H1719" s="42"/>
      <c r="I1719" s="42"/>
      <c r="L1719" s="42"/>
      <c r="O1719" s="110"/>
      <c r="P1719" s="110"/>
      <c r="Q1719" s="42"/>
      <c r="T1719" s="110"/>
      <c r="U1719" s="110"/>
    </row>
    <row r="1720" spans="2:21" ht="12.75" customHeight="1" x14ac:dyDescent="0.2">
      <c r="B1720" s="110"/>
      <c r="C1720" s="42"/>
      <c r="D1720" s="42"/>
      <c r="E1720" s="42"/>
      <c r="F1720" s="42"/>
      <c r="G1720" s="42"/>
      <c r="H1720" s="42"/>
      <c r="I1720" s="42"/>
      <c r="L1720" s="42"/>
      <c r="O1720" s="110"/>
      <c r="P1720" s="110"/>
      <c r="Q1720" s="42"/>
      <c r="T1720" s="110"/>
      <c r="U1720" s="110"/>
    </row>
    <row r="1721" spans="2:21" ht="12.75" customHeight="1" x14ac:dyDescent="0.2">
      <c r="B1721" s="110"/>
      <c r="C1721" s="42"/>
      <c r="D1721" s="42"/>
      <c r="E1721" s="42"/>
      <c r="F1721" s="42"/>
      <c r="G1721" s="42"/>
      <c r="H1721" s="42"/>
      <c r="I1721" s="42"/>
      <c r="L1721" s="42"/>
      <c r="O1721" s="110"/>
      <c r="P1721" s="110"/>
      <c r="Q1721" s="42"/>
      <c r="T1721" s="110"/>
      <c r="U1721" s="110"/>
    </row>
    <row r="1722" spans="2:21" ht="12.75" customHeight="1" x14ac:dyDescent="0.2">
      <c r="B1722" s="110"/>
      <c r="C1722" s="42"/>
      <c r="D1722" s="42"/>
      <c r="E1722" s="42"/>
      <c r="F1722" s="42"/>
      <c r="G1722" s="42"/>
      <c r="H1722" s="42"/>
      <c r="I1722" s="42"/>
      <c r="L1722" s="42"/>
      <c r="O1722" s="110"/>
      <c r="P1722" s="110"/>
      <c r="Q1722" s="42"/>
      <c r="T1722" s="110"/>
      <c r="U1722" s="110"/>
    </row>
    <row r="1723" spans="2:21" ht="12.75" customHeight="1" x14ac:dyDescent="0.2">
      <c r="B1723" s="110"/>
      <c r="C1723" s="42"/>
      <c r="D1723" s="42"/>
      <c r="E1723" s="42"/>
      <c r="F1723" s="42"/>
      <c r="G1723" s="42"/>
      <c r="H1723" s="42"/>
      <c r="I1723" s="42"/>
      <c r="L1723" s="42"/>
      <c r="O1723" s="110"/>
      <c r="P1723" s="110"/>
      <c r="Q1723" s="42"/>
      <c r="T1723" s="110"/>
      <c r="U1723" s="110"/>
    </row>
    <row r="1724" spans="2:21" ht="12.75" customHeight="1" x14ac:dyDescent="0.2">
      <c r="B1724" s="110"/>
      <c r="C1724" s="42"/>
      <c r="D1724" s="42"/>
      <c r="E1724" s="42"/>
      <c r="F1724" s="42"/>
      <c r="G1724" s="42"/>
      <c r="H1724" s="42"/>
      <c r="I1724" s="42"/>
      <c r="L1724" s="42"/>
      <c r="O1724" s="110"/>
      <c r="P1724" s="110"/>
      <c r="Q1724" s="42"/>
      <c r="T1724" s="110"/>
      <c r="U1724" s="110"/>
    </row>
    <row r="1725" spans="2:21" ht="12.75" customHeight="1" x14ac:dyDescent="0.2">
      <c r="B1725" s="110"/>
      <c r="C1725" s="42"/>
      <c r="D1725" s="42"/>
      <c r="E1725" s="42"/>
      <c r="F1725" s="42"/>
      <c r="G1725" s="42"/>
      <c r="H1725" s="42"/>
      <c r="I1725" s="42"/>
      <c r="L1725" s="42"/>
      <c r="O1725" s="110"/>
      <c r="P1725" s="110"/>
      <c r="Q1725" s="42"/>
      <c r="T1725" s="110"/>
      <c r="U1725" s="110"/>
    </row>
    <row r="1726" spans="2:21" ht="12.75" customHeight="1" x14ac:dyDescent="0.2">
      <c r="B1726" s="110"/>
      <c r="C1726" s="42"/>
      <c r="D1726" s="42"/>
      <c r="E1726" s="42"/>
      <c r="F1726" s="42"/>
      <c r="G1726" s="42"/>
      <c r="H1726" s="42"/>
      <c r="I1726" s="42"/>
      <c r="L1726" s="42"/>
      <c r="O1726" s="110"/>
      <c r="P1726" s="110"/>
      <c r="Q1726" s="42"/>
      <c r="T1726" s="110"/>
      <c r="U1726" s="110"/>
    </row>
    <row r="1727" spans="2:21" ht="12.75" customHeight="1" x14ac:dyDescent="0.2">
      <c r="B1727" s="110"/>
      <c r="C1727" s="42"/>
      <c r="D1727" s="42"/>
      <c r="E1727" s="42"/>
      <c r="F1727" s="42"/>
      <c r="G1727" s="42"/>
      <c r="H1727" s="42"/>
      <c r="I1727" s="42"/>
      <c r="L1727" s="42"/>
      <c r="O1727" s="110"/>
      <c r="P1727" s="110"/>
      <c r="Q1727" s="42"/>
      <c r="T1727" s="110"/>
      <c r="U1727" s="110"/>
    </row>
    <row r="1728" spans="2:21" ht="12.75" customHeight="1" x14ac:dyDescent="0.2">
      <c r="B1728" s="110"/>
      <c r="C1728" s="42"/>
      <c r="D1728" s="42"/>
      <c r="E1728" s="42"/>
      <c r="F1728" s="42"/>
      <c r="G1728" s="42"/>
      <c r="H1728" s="42"/>
      <c r="I1728" s="42"/>
      <c r="L1728" s="42"/>
      <c r="O1728" s="110"/>
      <c r="P1728" s="110"/>
      <c r="Q1728" s="42"/>
      <c r="T1728" s="110"/>
      <c r="U1728" s="110"/>
    </row>
    <row r="1729" spans="2:21" ht="12.75" customHeight="1" x14ac:dyDescent="0.2">
      <c r="B1729" s="110"/>
      <c r="C1729" s="42"/>
      <c r="D1729" s="42"/>
      <c r="E1729" s="42"/>
      <c r="F1729" s="42"/>
      <c r="G1729" s="42"/>
      <c r="H1729" s="42"/>
      <c r="I1729" s="42"/>
      <c r="L1729" s="42"/>
      <c r="O1729" s="110"/>
      <c r="P1729" s="110"/>
      <c r="Q1729" s="42"/>
      <c r="T1729" s="110"/>
      <c r="U1729" s="110"/>
    </row>
    <row r="1730" spans="2:21" ht="12.75" customHeight="1" x14ac:dyDescent="0.2">
      <c r="B1730" s="110"/>
      <c r="C1730" s="42"/>
      <c r="D1730" s="42"/>
      <c r="E1730" s="42"/>
      <c r="F1730" s="42"/>
      <c r="G1730" s="42"/>
      <c r="H1730" s="42"/>
      <c r="I1730" s="42"/>
      <c r="L1730" s="42"/>
      <c r="O1730" s="110"/>
      <c r="P1730" s="110"/>
      <c r="Q1730" s="42"/>
      <c r="T1730" s="110"/>
      <c r="U1730" s="110"/>
    </row>
    <row r="1731" spans="2:21" ht="12.75" customHeight="1" x14ac:dyDescent="0.2">
      <c r="B1731" s="110"/>
      <c r="C1731" s="42"/>
      <c r="D1731" s="42"/>
      <c r="E1731" s="42"/>
      <c r="F1731" s="42"/>
      <c r="G1731" s="42"/>
      <c r="H1731" s="42"/>
      <c r="I1731" s="42"/>
      <c r="L1731" s="42"/>
      <c r="O1731" s="110"/>
      <c r="P1731" s="110"/>
      <c r="Q1731" s="42"/>
      <c r="T1731" s="110"/>
      <c r="U1731" s="110"/>
    </row>
    <row r="1732" spans="2:21" ht="12.75" customHeight="1" x14ac:dyDescent="0.2">
      <c r="B1732" s="110"/>
      <c r="C1732" s="42"/>
      <c r="D1732" s="42"/>
      <c r="E1732" s="42"/>
      <c r="F1732" s="42"/>
      <c r="G1732" s="42"/>
      <c r="H1732" s="42"/>
      <c r="I1732" s="42"/>
      <c r="L1732" s="42"/>
      <c r="O1732" s="110"/>
      <c r="P1732" s="110"/>
      <c r="Q1732" s="42"/>
      <c r="T1732" s="110"/>
      <c r="U1732" s="110"/>
    </row>
    <row r="1733" spans="2:21" ht="12.75" customHeight="1" x14ac:dyDescent="0.2">
      <c r="B1733" s="110"/>
      <c r="C1733" s="42"/>
      <c r="D1733" s="42"/>
      <c r="E1733" s="42"/>
      <c r="F1733" s="42"/>
      <c r="G1733" s="42"/>
      <c r="H1733" s="42"/>
      <c r="I1733" s="42"/>
      <c r="L1733" s="42"/>
      <c r="O1733" s="110"/>
      <c r="P1733" s="110"/>
      <c r="Q1733" s="42"/>
      <c r="T1733" s="110"/>
      <c r="U1733" s="110"/>
    </row>
    <row r="1734" spans="2:21" ht="12.75" customHeight="1" x14ac:dyDescent="0.2">
      <c r="B1734" s="110"/>
      <c r="C1734" s="42"/>
      <c r="D1734" s="42"/>
      <c r="E1734" s="42"/>
      <c r="F1734" s="42"/>
      <c r="G1734" s="42"/>
      <c r="H1734" s="42"/>
      <c r="I1734" s="42"/>
      <c r="L1734" s="42"/>
      <c r="O1734" s="110"/>
      <c r="P1734" s="110"/>
      <c r="Q1734" s="42"/>
      <c r="T1734" s="110"/>
      <c r="U1734" s="110"/>
    </row>
    <row r="1735" spans="2:21" ht="12.75" customHeight="1" x14ac:dyDescent="0.2">
      <c r="B1735" s="110"/>
      <c r="C1735" s="42"/>
      <c r="D1735" s="42"/>
      <c r="E1735" s="42"/>
      <c r="F1735" s="42"/>
      <c r="G1735" s="42"/>
      <c r="H1735" s="42"/>
      <c r="I1735" s="42"/>
      <c r="L1735" s="42"/>
      <c r="O1735" s="110"/>
      <c r="P1735" s="110"/>
      <c r="Q1735" s="42"/>
      <c r="T1735" s="110"/>
      <c r="U1735" s="110"/>
    </row>
    <row r="1736" spans="2:21" ht="12.75" customHeight="1" x14ac:dyDescent="0.2">
      <c r="B1736" s="110"/>
      <c r="C1736" s="42"/>
      <c r="D1736" s="42"/>
      <c r="E1736" s="42"/>
      <c r="F1736" s="42"/>
      <c r="G1736" s="42"/>
      <c r="H1736" s="42"/>
      <c r="I1736" s="42"/>
      <c r="L1736" s="42"/>
      <c r="O1736" s="110"/>
      <c r="P1736" s="110"/>
      <c r="Q1736" s="42"/>
      <c r="T1736" s="110"/>
      <c r="U1736" s="110"/>
    </row>
    <row r="1737" spans="2:21" ht="12.75" customHeight="1" x14ac:dyDescent="0.2">
      <c r="B1737" s="110"/>
      <c r="C1737" s="42"/>
      <c r="D1737" s="42"/>
      <c r="E1737" s="42"/>
      <c r="F1737" s="42"/>
      <c r="G1737" s="42"/>
      <c r="H1737" s="42"/>
      <c r="I1737" s="42"/>
      <c r="L1737" s="42"/>
      <c r="O1737" s="110"/>
      <c r="P1737" s="110"/>
      <c r="Q1737" s="42"/>
      <c r="T1737" s="110"/>
      <c r="U1737" s="110"/>
    </row>
    <row r="1738" spans="2:21" ht="12.75" customHeight="1" x14ac:dyDescent="0.2">
      <c r="B1738" s="110"/>
      <c r="C1738" s="42"/>
      <c r="D1738" s="42"/>
      <c r="E1738" s="42"/>
      <c r="F1738" s="42"/>
      <c r="G1738" s="42"/>
      <c r="H1738" s="42"/>
      <c r="I1738" s="42"/>
      <c r="L1738" s="42"/>
      <c r="O1738" s="110"/>
      <c r="P1738" s="110"/>
      <c r="Q1738" s="42"/>
      <c r="T1738" s="110"/>
      <c r="U1738" s="110"/>
    </row>
    <row r="1739" spans="2:21" ht="12.75" customHeight="1" x14ac:dyDescent="0.2">
      <c r="B1739" s="110"/>
      <c r="C1739" s="42"/>
      <c r="D1739" s="42"/>
      <c r="E1739" s="42"/>
      <c r="F1739" s="42"/>
      <c r="G1739" s="42"/>
      <c r="H1739" s="42"/>
      <c r="I1739" s="42"/>
      <c r="L1739" s="42"/>
      <c r="O1739" s="110"/>
      <c r="P1739" s="110"/>
      <c r="Q1739" s="42"/>
      <c r="T1739" s="110"/>
      <c r="U1739" s="110"/>
    </row>
    <row r="1740" spans="2:21" ht="12.75" customHeight="1" x14ac:dyDescent="0.2">
      <c r="B1740" s="110"/>
      <c r="C1740" s="42"/>
      <c r="D1740" s="42"/>
      <c r="E1740" s="42"/>
      <c r="F1740" s="42"/>
      <c r="G1740" s="42"/>
      <c r="H1740" s="42"/>
      <c r="I1740" s="42"/>
      <c r="L1740" s="42"/>
      <c r="O1740" s="110"/>
      <c r="P1740" s="110"/>
      <c r="Q1740" s="42"/>
      <c r="T1740" s="110"/>
      <c r="U1740" s="110"/>
    </row>
    <row r="1741" spans="2:21" ht="12.75" customHeight="1" x14ac:dyDescent="0.2">
      <c r="B1741" s="110"/>
      <c r="C1741" s="42"/>
      <c r="D1741" s="42"/>
      <c r="E1741" s="42"/>
      <c r="F1741" s="42"/>
      <c r="G1741" s="42"/>
      <c r="H1741" s="42"/>
      <c r="I1741" s="42"/>
      <c r="L1741" s="42"/>
      <c r="O1741" s="110"/>
      <c r="P1741" s="110"/>
      <c r="Q1741" s="42"/>
      <c r="T1741" s="110"/>
      <c r="U1741" s="110"/>
    </row>
    <row r="1742" spans="2:21" ht="12.75" customHeight="1" x14ac:dyDescent="0.2">
      <c r="B1742" s="110"/>
      <c r="C1742" s="42"/>
      <c r="D1742" s="42"/>
      <c r="E1742" s="42"/>
      <c r="F1742" s="42"/>
      <c r="G1742" s="42"/>
      <c r="H1742" s="42"/>
      <c r="I1742" s="42"/>
      <c r="L1742" s="42"/>
      <c r="O1742" s="110"/>
      <c r="P1742" s="110"/>
      <c r="Q1742" s="42"/>
      <c r="T1742" s="110"/>
      <c r="U1742" s="110"/>
    </row>
    <row r="1743" spans="2:21" ht="12.75" customHeight="1" x14ac:dyDescent="0.2">
      <c r="B1743" s="110"/>
      <c r="C1743" s="42"/>
      <c r="D1743" s="42"/>
      <c r="E1743" s="42"/>
      <c r="F1743" s="42"/>
      <c r="G1743" s="42"/>
      <c r="H1743" s="42"/>
      <c r="I1743" s="42"/>
      <c r="L1743" s="42"/>
      <c r="O1743" s="110"/>
      <c r="P1743" s="110"/>
      <c r="Q1743" s="42"/>
      <c r="T1743" s="110"/>
      <c r="U1743" s="110"/>
    </row>
    <row r="1744" spans="2:21" ht="12.75" customHeight="1" x14ac:dyDescent="0.2">
      <c r="B1744" s="110"/>
      <c r="C1744" s="42"/>
      <c r="D1744" s="42"/>
      <c r="E1744" s="42"/>
      <c r="F1744" s="42"/>
      <c r="G1744" s="42"/>
      <c r="H1744" s="42"/>
      <c r="I1744" s="42"/>
      <c r="L1744" s="42"/>
      <c r="O1744" s="110"/>
      <c r="P1744" s="110"/>
      <c r="Q1744" s="42"/>
      <c r="T1744" s="110"/>
      <c r="U1744" s="110"/>
    </row>
    <row r="1745" spans="2:21" ht="12.75" customHeight="1" x14ac:dyDescent="0.2">
      <c r="B1745" s="110"/>
      <c r="C1745" s="42"/>
      <c r="D1745" s="42"/>
      <c r="E1745" s="42"/>
      <c r="F1745" s="42"/>
      <c r="G1745" s="42"/>
      <c r="H1745" s="42"/>
      <c r="I1745" s="42"/>
      <c r="L1745" s="42"/>
      <c r="O1745" s="110"/>
      <c r="P1745" s="110"/>
      <c r="Q1745" s="42"/>
      <c r="T1745" s="110"/>
      <c r="U1745" s="110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0.5703125" customWidth="1"/>
    <col min="5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4.533678756476691E-2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1.6987646437352448E-4</v>
      </c>
      <c r="L1" s="39"/>
      <c r="M1" s="95" t="s">
        <v>70</v>
      </c>
      <c r="N1" s="96">
        <f>K1*nbDaysYear</f>
        <v>4.2808869022128167E-2</v>
      </c>
    </row>
    <row r="2" spans="1:14" ht="12.75" customHeight="1" x14ac:dyDescent="0.2">
      <c r="A2" s="92">
        <v>42892</v>
      </c>
      <c r="B2" s="12">
        <f t="shared" si="0"/>
        <v>2.4783147459727296E-2</v>
      </c>
      <c r="C2" s="92">
        <v>42891</v>
      </c>
      <c r="D2" s="12">
        <v>4.533678756476691E-2</v>
      </c>
      <c r="G2" s="94" t="s">
        <v>71</v>
      </c>
      <c r="H2" s="98">
        <v>0.08</v>
      </c>
      <c r="J2" s="94" t="s">
        <v>72</v>
      </c>
      <c r="K2" s="4">
        <f>_xlfn.STDEV.S(D2:D2518)</f>
        <v>1.7580792695473271E-2</v>
      </c>
      <c r="L2" s="39"/>
      <c r="M2" s="95" t="s">
        <v>73</v>
      </c>
      <c r="N2" s="96">
        <f>K2*SQRT(nbDaysYear)</f>
        <v>0.27908643194161914</v>
      </c>
    </row>
    <row r="3" spans="1:14" ht="12.75" customHeight="1" x14ac:dyDescent="0.2">
      <c r="A3" s="92">
        <v>42893</v>
      </c>
      <c r="B3" s="12">
        <f t="shared" si="0"/>
        <v>-1.3301088270858456E-2</v>
      </c>
      <c r="C3" s="92">
        <v>42892</v>
      </c>
      <c r="D3" s="12">
        <v>2.4783147459727296E-2</v>
      </c>
      <c r="G3" s="14"/>
      <c r="H3" s="43"/>
      <c r="J3" s="94" t="s">
        <v>74</v>
      </c>
      <c r="K3" s="4">
        <f>SKEW(D2:D2518)</f>
        <v>0.31285207193861442</v>
      </c>
      <c r="L3" s="39"/>
      <c r="M3" s="94" t="s">
        <v>75</v>
      </c>
      <c r="N3" s="96">
        <f>(N1-riskFree)/N2</f>
        <v>-0.13326026177314018</v>
      </c>
    </row>
    <row r="4" spans="1:14" ht="12.75" customHeight="1" x14ac:dyDescent="0.2">
      <c r="A4" s="92">
        <v>42894</v>
      </c>
      <c r="B4" s="12">
        <f t="shared" si="0"/>
        <v>1.2254901960784053E-3</v>
      </c>
      <c r="C4" s="92">
        <v>42893</v>
      </c>
      <c r="D4" s="12">
        <v>-1.3301088270858456E-2</v>
      </c>
      <c r="G4" s="14"/>
      <c r="H4" s="43"/>
      <c r="J4" s="94" t="s">
        <v>76</v>
      </c>
      <c r="K4" s="99">
        <f>KURT(D2:D2518)</f>
        <v>2.4360448716425043</v>
      </c>
      <c r="L4" s="39"/>
      <c r="M4" s="17"/>
    </row>
    <row r="5" spans="1:14" ht="12.75" customHeight="1" x14ac:dyDescent="0.2">
      <c r="A5" s="92">
        <v>42895</v>
      </c>
      <c r="B5" s="12">
        <f t="shared" si="0"/>
        <v>1.1015911872705002E-2</v>
      </c>
      <c r="C5" s="92">
        <v>42894</v>
      </c>
      <c r="D5" s="12">
        <v>1.2254901960784053E-3</v>
      </c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1.1015911872705002E-2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-6.0532687651332585E-3</v>
      </c>
    </row>
    <row r="8" spans="1:14" ht="12.75" customHeight="1" x14ac:dyDescent="0.2">
      <c r="A8" s="92">
        <v>42898</v>
      </c>
      <c r="B8" s="12">
        <f t="shared" si="0"/>
        <v>-6.0532687651332585E-3</v>
      </c>
      <c r="C8" s="92">
        <v>42899</v>
      </c>
      <c r="D8" s="12">
        <v>0</v>
      </c>
    </row>
    <row r="9" spans="1:14" ht="12.75" customHeight="1" x14ac:dyDescent="0.2">
      <c r="A9" s="92">
        <v>42899</v>
      </c>
      <c r="B9" s="12">
        <f t="shared" si="0"/>
        <v>0</v>
      </c>
      <c r="C9" s="92">
        <v>42900</v>
      </c>
      <c r="D9" s="12">
        <v>1.2180267965894991E-3</v>
      </c>
    </row>
    <row r="10" spans="1:14" ht="12.75" customHeight="1" x14ac:dyDescent="0.2">
      <c r="A10" s="92">
        <v>42900</v>
      </c>
      <c r="B10" s="12">
        <f t="shared" si="0"/>
        <v>1.2180267965894991E-3</v>
      </c>
      <c r="C10" s="92">
        <v>42901</v>
      </c>
      <c r="D10" s="12">
        <v>0</v>
      </c>
    </row>
    <row r="11" spans="1:14" ht="12.75" customHeight="1" x14ac:dyDescent="0.2">
      <c r="A11" s="92">
        <v>42901</v>
      </c>
      <c r="B11" s="12">
        <f t="shared" si="0"/>
        <v>0</v>
      </c>
      <c r="C11" s="92">
        <v>42902</v>
      </c>
      <c r="D11" s="12">
        <v>-8.5158150851579704E-3</v>
      </c>
    </row>
    <row r="12" spans="1:14" ht="12.75" customHeight="1" x14ac:dyDescent="0.2">
      <c r="A12" s="92">
        <v>42902</v>
      </c>
      <c r="B12" s="12">
        <f t="shared" si="0"/>
        <v>-8.5158150851579704E-3</v>
      </c>
      <c r="C12" s="92">
        <v>42905</v>
      </c>
      <c r="D12" s="12">
        <v>-3.6809815950921638E-3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3.6945812807883177E-3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0</v>
      </c>
    </row>
    <row r="15" spans="1:14" ht="12.75" customHeight="1" x14ac:dyDescent="0.2">
      <c r="A15" s="92">
        <v>42905</v>
      </c>
      <c r="B15" s="12">
        <f t="shared" si="0"/>
        <v>-3.6809815950921638E-3</v>
      </c>
      <c r="C15" s="92">
        <v>42908</v>
      </c>
      <c r="D15" s="12">
        <v>-9.8159509202454063E-3</v>
      </c>
    </row>
    <row r="16" spans="1:14" ht="12.75" customHeight="1" x14ac:dyDescent="0.2">
      <c r="A16" s="92">
        <v>42906</v>
      </c>
      <c r="B16" s="12">
        <f t="shared" si="0"/>
        <v>3.6945812807883177E-3</v>
      </c>
      <c r="C16" s="92">
        <v>42909</v>
      </c>
      <c r="D16" s="12">
        <v>-9.9132589838909629E-3</v>
      </c>
    </row>
    <row r="17" spans="1:4" ht="12.75" customHeight="1" x14ac:dyDescent="0.2">
      <c r="A17" s="92">
        <v>42907</v>
      </c>
      <c r="B17" s="12">
        <f t="shared" si="0"/>
        <v>0</v>
      </c>
      <c r="C17" s="92">
        <v>42914</v>
      </c>
      <c r="D17" s="12">
        <v>-3.6295369211514508E-2</v>
      </c>
    </row>
    <row r="18" spans="1:4" ht="12.75" customHeight="1" x14ac:dyDescent="0.2">
      <c r="A18" s="92">
        <v>42908</v>
      </c>
      <c r="B18" s="12">
        <f t="shared" si="0"/>
        <v>-9.8159509202454063E-3</v>
      </c>
      <c r="C18" s="92">
        <v>42915</v>
      </c>
      <c r="D18" s="12">
        <v>2.2077922077922071E-2</v>
      </c>
    </row>
    <row r="19" spans="1:4" ht="12.75" customHeight="1" x14ac:dyDescent="0.2">
      <c r="A19" s="92">
        <v>42909</v>
      </c>
      <c r="B19" s="12">
        <f t="shared" si="0"/>
        <v>-9.9132589838909629E-3</v>
      </c>
      <c r="C19" s="92">
        <v>42916</v>
      </c>
      <c r="D19" s="12">
        <v>1.9059720457433336E-2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-7.4812967581046894E-3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-5.0251256281408198E-3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0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-1.2626262626262358E-3</v>
      </c>
    </row>
    <row r="24" spans="1:4" ht="12.75" customHeight="1" x14ac:dyDescent="0.2">
      <c r="A24" s="92">
        <v>42914</v>
      </c>
      <c r="B24" s="12">
        <f t="shared" si="0"/>
        <v>-3.6295369211514508E-2</v>
      </c>
      <c r="C24" s="92">
        <v>42923</v>
      </c>
      <c r="D24" s="12">
        <v>1.2642225031605295E-3</v>
      </c>
    </row>
    <row r="25" spans="1:4" ht="12.75" customHeight="1" x14ac:dyDescent="0.2">
      <c r="A25" s="92">
        <v>42915</v>
      </c>
      <c r="B25" s="12">
        <f t="shared" si="0"/>
        <v>2.2077922077922071E-2</v>
      </c>
      <c r="C25" s="92">
        <v>42926</v>
      </c>
      <c r="D25" s="12">
        <v>0</v>
      </c>
    </row>
    <row r="26" spans="1:4" ht="12.75" customHeight="1" x14ac:dyDescent="0.2">
      <c r="A26" s="92">
        <v>42916</v>
      </c>
      <c r="B26" s="12">
        <f t="shared" si="0"/>
        <v>1.9059720457433336E-2</v>
      </c>
      <c r="C26" s="92">
        <v>42927</v>
      </c>
      <c r="D26" s="12">
        <v>0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0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42929</v>
      </c>
      <c r="D28" s="12">
        <v>0</v>
      </c>
    </row>
    <row r="29" spans="1:4" ht="12.75" customHeight="1" x14ac:dyDescent="0.2">
      <c r="A29" s="92">
        <v>42919</v>
      </c>
      <c r="B29" s="12">
        <f t="shared" si="0"/>
        <v>-7.4812967581046894E-3</v>
      </c>
      <c r="C29" s="92">
        <v>42930</v>
      </c>
      <c r="D29" s="12">
        <v>-1.2626262626262358E-3</v>
      </c>
    </row>
    <row r="30" spans="1:4" ht="12.75" customHeight="1" x14ac:dyDescent="0.2">
      <c r="A30" s="92">
        <v>42920</v>
      </c>
      <c r="B30" s="12">
        <f t="shared" si="0"/>
        <v>-5.0251256281408198E-3</v>
      </c>
      <c r="C30" s="92">
        <v>42933</v>
      </c>
      <c r="D30" s="12">
        <v>0</v>
      </c>
    </row>
    <row r="31" spans="1:4" ht="12.75" customHeight="1" x14ac:dyDescent="0.2">
      <c r="A31" s="92">
        <v>42921</v>
      </c>
      <c r="B31" s="12">
        <f t="shared" si="0"/>
        <v>0</v>
      </c>
      <c r="C31" s="92">
        <v>42934</v>
      </c>
      <c r="D31" s="12">
        <v>-1.2642225031605295E-3</v>
      </c>
    </row>
    <row r="32" spans="1:4" ht="12.75" customHeight="1" x14ac:dyDescent="0.2">
      <c r="A32" s="92">
        <v>42922</v>
      </c>
      <c r="B32" s="12">
        <f t="shared" si="0"/>
        <v>-1.2626262626262358E-3</v>
      </c>
      <c r="C32" s="92">
        <v>42935</v>
      </c>
      <c r="D32" s="12">
        <v>2.5316455696201994E-3</v>
      </c>
    </row>
    <row r="33" spans="1:4" ht="12.75" customHeight="1" x14ac:dyDescent="0.2">
      <c r="A33" s="92">
        <v>42923</v>
      </c>
      <c r="B33" s="12">
        <f t="shared" si="0"/>
        <v>1.2642225031605295E-3</v>
      </c>
      <c r="C33" s="92">
        <v>42936</v>
      </c>
      <c r="D33" s="12">
        <v>-1.2626262626262358E-3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42937</v>
      </c>
      <c r="D34" s="12">
        <v>-1.2642225031605295E-3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42940</v>
      </c>
      <c r="D35" s="12">
        <v>2.5316455696201994E-3</v>
      </c>
    </row>
    <row r="36" spans="1:4" ht="12.75" customHeight="1" x14ac:dyDescent="0.2">
      <c r="A36" s="92">
        <v>42926</v>
      </c>
      <c r="B36" s="12">
        <f t="shared" si="0"/>
        <v>0</v>
      </c>
      <c r="C36" s="92">
        <v>42942</v>
      </c>
      <c r="D36" s="12">
        <v>0</v>
      </c>
    </row>
    <row r="37" spans="1:4" ht="12.75" customHeight="1" x14ac:dyDescent="0.2">
      <c r="A37" s="92">
        <v>42927</v>
      </c>
      <c r="B37" s="12">
        <f t="shared" si="0"/>
        <v>0</v>
      </c>
      <c r="C37" s="92">
        <v>42943</v>
      </c>
      <c r="D37" s="12">
        <v>-1.2626262626262358E-3</v>
      </c>
    </row>
    <row r="38" spans="1:4" ht="12.75" customHeight="1" x14ac:dyDescent="0.2">
      <c r="A38" s="92">
        <v>42928</v>
      </c>
      <c r="B38" s="12">
        <f t="shared" si="0"/>
        <v>0</v>
      </c>
      <c r="C38" s="92">
        <v>42944</v>
      </c>
      <c r="D38" s="12">
        <v>0</v>
      </c>
    </row>
    <row r="39" spans="1:4" ht="12.75" customHeight="1" x14ac:dyDescent="0.2">
      <c r="A39" s="92">
        <v>42929</v>
      </c>
      <c r="B39" s="12">
        <f t="shared" si="0"/>
        <v>0</v>
      </c>
      <c r="C39" s="92">
        <v>42947</v>
      </c>
      <c r="D39" s="12">
        <v>1.2642225031605295E-3</v>
      </c>
    </row>
    <row r="40" spans="1:4" ht="12.75" customHeight="1" x14ac:dyDescent="0.2">
      <c r="A40" s="92">
        <v>42930</v>
      </c>
      <c r="B40" s="12">
        <f t="shared" si="0"/>
        <v>-1.2626262626262358E-3</v>
      </c>
      <c r="C40" s="92">
        <v>42948</v>
      </c>
      <c r="D40" s="12">
        <v>0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42949</v>
      </c>
      <c r="D41" s="12">
        <v>0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42950</v>
      </c>
      <c r="D42" s="12">
        <v>0</v>
      </c>
    </row>
    <row r="43" spans="1:4" ht="12.75" customHeight="1" x14ac:dyDescent="0.2">
      <c r="A43" s="92">
        <v>42933</v>
      </c>
      <c r="B43" s="12">
        <f t="shared" si="0"/>
        <v>0</v>
      </c>
      <c r="C43" s="92">
        <v>42951</v>
      </c>
      <c r="D43" s="12">
        <v>0</v>
      </c>
    </row>
    <row r="44" spans="1:4" ht="12.75" customHeight="1" x14ac:dyDescent="0.2">
      <c r="A44" s="92">
        <v>42934</v>
      </c>
      <c r="B44" s="12">
        <f t="shared" si="0"/>
        <v>-1.2642225031605295E-3</v>
      </c>
      <c r="C44" s="92">
        <v>42954</v>
      </c>
      <c r="D44" s="12">
        <v>0</v>
      </c>
    </row>
    <row r="45" spans="1:4" ht="12.75" customHeight="1" x14ac:dyDescent="0.2">
      <c r="A45" s="92">
        <v>42935</v>
      </c>
      <c r="B45" s="12">
        <f t="shared" si="0"/>
        <v>2.5316455696201994E-3</v>
      </c>
      <c r="C45" s="92">
        <v>42955</v>
      </c>
      <c r="D45" s="12">
        <v>0</v>
      </c>
    </row>
    <row r="46" spans="1:4" ht="12.75" customHeight="1" x14ac:dyDescent="0.2">
      <c r="A46" s="92">
        <v>42936</v>
      </c>
      <c r="B46" s="12">
        <f t="shared" si="0"/>
        <v>-1.2626262626262358E-3</v>
      </c>
      <c r="C46" s="92">
        <v>42956</v>
      </c>
      <c r="D46" s="12">
        <v>0</v>
      </c>
    </row>
    <row r="47" spans="1:4" ht="12.75" customHeight="1" x14ac:dyDescent="0.2">
      <c r="A47" s="92">
        <v>42937</v>
      </c>
      <c r="B47" s="12">
        <f t="shared" si="0"/>
        <v>-1.2642225031605295E-3</v>
      </c>
      <c r="C47" s="92">
        <v>42957</v>
      </c>
      <c r="D47" s="12">
        <v>5.050505050505168E-3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42958</v>
      </c>
      <c r="D48" s="12">
        <v>0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42961</v>
      </c>
      <c r="D49" s="12">
        <v>-1.256281407035149E-3</v>
      </c>
    </row>
    <row r="50" spans="1:4" ht="12.75" customHeight="1" x14ac:dyDescent="0.2">
      <c r="A50" s="92">
        <v>42940</v>
      </c>
      <c r="B50" s="12">
        <f t="shared" si="0"/>
        <v>2.5316455696201994E-3</v>
      </c>
      <c r="C50" s="92">
        <v>42962</v>
      </c>
      <c r="D50" s="12">
        <v>1.2578616352200991E-3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42963</v>
      </c>
      <c r="D51" s="12">
        <v>-1.256281407035149E-3</v>
      </c>
    </row>
    <row r="52" spans="1:4" ht="12.75" customHeight="1" x14ac:dyDescent="0.2">
      <c r="A52" s="92">
        <v>42942</v>
      </c>
      <c r="B52" s="12">
        <f t="shared" si="0"/>
        <v>0</v>
      </c>
      <c r="C52" s="92">
        <v>42964</v>
      </c>
      <c r="D52" s="12">
        <v>0</v>
      </c>
    </row>
    <row r="53" spans="1:4" ht="12.75" customHeight="1" x14ac:dyDescent="0.2">
      <c r="A53" s="92">
        <v>42943</v>
      </c>
      <c r="B53" s="12">
        <f t="shared" si="0"/>
        <v>-1.2626262626262358E-3</v>
      </c>
      <c r="C53" s="92">
        <v>42965</v>
      </c>
      <c r="D53" s="12">
        <v>1.2578616352200991E-3</v>
      </c>
    </row>
    <row r="54" spans="1:4" ht="12.75" customHeight="1" x14ac:dyDescent="0.2">
      <c r="A54" s="92">
        <v>42944</v>
      </c>
      <c r="B54" s="12">
        <f t="shared" si="0"/>
        <v>0</v>
      </c>
      <c r="C54" s="92">
        <v>42968</v>
      </c>
      <c r="D54" s="12">
        <v>-1.256281407035149E-3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42969</v>
      </c>
      <c r="D55" s="12">
        <v>1.2578616352200991E-3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42970</v>
      </c>
      <c r="D56" s="12">
        <v>-1.256281407035149E-3</v>
      </c>
    </row>
    <row r="57" spans="1:4" ht="12.75" customHeight="1" x14ac:dyDescent="0.2">
      <c r="A57" s="92">
        <v>42947</v>
      </c>
      <c r="B57" s="12">
        <f t="shared" si="0"/>
        <v>1.2642225031605295E-3</v>
      </c>
      <c r="C57" s="92">
        <v>42971</v>
      </c>
      <c r="D57" s="12">
        <v>0</v>
      </c>
    </row>
    <row r="58" spans="1:4" ht="12.75" customHeight="1" x14ac:dyDescent="0.2">
      <c r="A58" s="92">
        <v>42948</v>
      </c>
      <c r="B58" s="12">
        <f t="shared" si="0"/>
        <v>0</v>
      </c>
      <c r="C58" s="92">
        <v>42972</v>
      </c>
      <c r="D58" s="12">
        <v>0</v>
      </c>
    </row>
    <row r="59" spans="1:4" ht="12.75" customHeight="1" x14ac:dyDescent="0.2">
      <c r="A59" s="92">
        <v>42949</v>
      </c>
      <c r="B59" s="12">
        <f t="shared" si="0"/>
        <v>0</v>
      </c>
      <c r="C59" s="92">
        <v>42975</v>
      </c>
      <c r="D59" s="12">
        <v>0</v>
      </c>
    </row>
    <row r="60" spans="1:4" ht="12.75" customHeight="1" x14ac:dyDescent="0.2">
      <c r="A60" s="92">
        <v>42950</v>
      </c>
      <c r="B60" s="12">
        <f t="shared" si="0"/>
        <v>0</v>
      </c>
      <c r="C60" s="92">
        <v>42976</v>
      </c>
      <c r="D60" s="12">
        <v>0</v>
      </c>
    </row>
    <row r="61" spans="1:4" ht="12.75" customHeight="1" x14ac:dyDescent="0.2">
      <c r="A61" s="92">
        <v>42951</v>
      </c>
      <c r="B61" s="12">
        <f t="shared" si="0"/>
        <v>0</v>
      </c>
      <c r="C61" s="92">
        <v>42977</v>
      </c>
      <c r="D61" s="12">
        <v>0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42978</v>
      </c>
      <c r="D62" s="12">
        <v>0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42982</v>
      </c>
      <c r="D63" s="12">
        <v>0</v>
      </c>
    </row>
    <row r="64" spans="1:4" ht="12.75" customHeight="1" x14ac:dyDescent="0.2">
      <c r="A64" s="92">
        <v>42954</v>
      </c>
      <c r="B64" s="12">
        <f t="shared" si="0"/>
        <v>0</v>
      </c>
      <c r="C64" s="92">
        <v>42983</v>
      </c>
      <c r="D64" s="12">
        <v>0</v>
      </c>
    </row>
    <row r="65" spans="1:4" ht="12.75" customHeight="1" x14ac:dyDescent="0.2">
      <c r="A65" s="92">
        <v>42955</v>
      </c>
      <c r="B65" s="12">
        <f t="shared" si="0"/>
        <v>0</v>
      </c>
      <c r="C65" s="92">
        <v>42984</v>
      </c>
      <c r="D65" s="12">
        <v>0</v>
      </c>
    </row>
    <row r="66" spans="1:4" ht="12.75" customHeight="1" x14ac:dyDescent="0.2">
      <c r="A66" s="92">
        <v>42956</v>
      </c>
      <c r="B66" s="12">
        <f t="shared" si="0"/>
        <v>0</v>
      </c>
      <c r="C66" s="92">
        <v>42985</v>
      </c>
      <c r="D66" s="12">
        <v>0</v>
      </c>
    </row>
    <row r="67" spans="1:4" ht="12.75" customHeight="1" x14ac:dyDescent="0.2">
      <c r="A67" s="92">
        <v>42957</v>
      </c>
      <c r="B67" s="12">
        <f t="shared" si="0"/>
        <v>5.050505050505168E-3</v>
      </c>
      <c r="C67" s="92">
        <v>42986</v>
      </c>
      <c r="D67" s="12">
        <v>0</v>
      </c>
    </row>
    <row r="68" spans="1:4" ht="12.75" customHeight="1" x14ac:dyDescent="0.2">
      <c r="A68" s="92">
        <v>42958</v>
      </c>
      <c r="B68" s="12">
        <f t="shared" si="0"/>
        <v>0</v>
      </c>
      <c r="C68" s="92">
        <v>42989</v>
      </c>
      <c r="D68" s="12">
        <v>0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42990</v>
      </c>
      <c r="D69" s="12">
        <v>0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42991</v>
      </c>
      <c r="D70" s="12">
        <v>-3.7735849056605201E-3</v>
      </c>
    </row>
    <row r="71" spans="1:4" ht="12.75" customHeight="1" x14ac:dyDescent="0.2">
      <c r="A71" s="92">
        <v>42961</v>
      </c>
      <c r="B71" s="12">
        <f t="shared" si="0"/>
        <v>-1.256281407035149E-3</v>
      </c>
      <c r="C71" s="92">
        <v>42992</v>
      </c>
      <c r="D71" s="12">
        <v>0</v>
      </c>
    </row>
    <row r="72" spans="1:4" ht="12.75" customHeight="1" x14ac:dyDescent="0.2">
      <c r="A72" s="92">
        <v>42962</v>
      </c>
      <c r="B72" s="12">
        <f t="shared" si="0"/>
        <v>1.2578616352200991E-3</v>
      </c>
      <c r="C72" s="92">
        <v>42993</v>
      </c>
      <c r="D72" s="12">
        <v>0</v>
      </c>
    </row>
    <row r="73" spans="1:4" ht="12.75" customHeight="1" x14ac:dyDescent="0.2">
      <c r="A73" s="92">
        <v>42963</v>
      </c>
      <c r="B73" s="12">
        <f t="shared" si="0"/>
        <v>-1.256281407035149E-3</v>
      </c>
      <c r="C73" s="92">
        <v>42996</v>
      </c>
      <c r="D73" s="12">
        <v>-1.2626262626262358E-3</v>
      </c>
    </row>
    <row r="74" spans="1:4" ht="12.75" customHeight="1" x14ac:dyDescent="0.2">
      <c r="A74" s="92">
        <v>42964</v>
      </c>
      <c r="B74" s="12">
        <f t="shared" si="0"/>
        <v>0</v>
      </c>
      <c r="C74" s="92">
        <v>42997</v>
      </c>
      <c r="D74" s="12">
        <v>0</v>
      </c>
    </row>
    <row r="75" spans="1:4" ht="12.75" customHeight="1" x14ac:dyDescent="0.2">
      <c r="A75" s="92">
        <v>42965</v>
      </c>
      <c r="B75" s="12">
        <f t="shared" si="0"/>
        <v>1.2578616352200991E-3</v>
      </c>
      <c r="C75" s="92">
        <v>42998</v>
      </c>
      <c r="D75" s="12">
        <v>0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43000</v>
      </c>
      <c r="D76" s="12">
        <v>0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43003</v>
      </c>
      <c r="D77" s="12">
        <v>0</v>
      </c>
    </row>
    <row r="78" spans="1:4" ht="12.75" customHeight="1" x14ac:dyDescent="0.2">
      <c r="A78" s="92">
        <v>42968</v>
      </c>
      <c r="B78" s="12">
        <f t="shared" si="0"/>
        <v>-1.256281407035149E-3</v>
      </c>
      <c r="C78" s="92">
        <v>43004</v>
      </c>
      <c r="D78" s="12">
        <v>1.2642225031605295E-3</v>
      </c>
    </row>
    <row r="79" spans="1:4" ht="12.75" customHeight="1" x14ac:dyDescent="0.2">
      <c r="A79" s="92">
        <v>42969</v>
      </c>
      <c r="B79" s="12">
        <f t="shared" si="0"/>
        <v>1.2578616352200991E-3</v>
      </c>
      <c r="C79" s="92">
        <v>43005</v>
      </c>
      <c r="D79" s="12">
        <v>-1.2626262626262358E-3</v>
      </c>
    </row>
    <row r="80" spans="1:4" ht="12.75" customHeight="1" x14ac:dyDescent="0.2">
      <c r="A80" s="92">
        <v>42970</v>
      </c>
      <c r="B80" s="12">
        <f t="shared" si="0"/>
        <v>-1.256281407035149E-3</v>
      </c>
      <c r="C80" s="92">
        <v>43006</v>
      </c>
      <c r="D80" s="12">
        <v>-1.2642225031605295E-3</v>
      </c>
    </row>
    <row r="81" spans="1:4" ht="12.75" customHeight="1" x14ac:dyDescent="0.2">
      <c r="A81" s="92">
        <v>42971</v>
      </c>
      <c r="B81" s="12">
        <f t="shared" si="0"/>
        <v>0</v>
      </c>
      <c r="C81" s="92">
        <v>43007</v>
      </c>
      <c r="D81" s="12">
        <v>-2.5316455696201994E-3</v>
      </c>
    </row>
    <row r="82" spans="1:4" ht="12.75" customHeight="1" x14ac:dyDescent="0.2">
      <c r="A82" s="92">
        <v>42972</v>
      </c>
      <c r="B82" s="12">
        <f t="shared" si="0"/>
        <v>0</v>
      </c>
      <c r="C82" s="92">
        <v>43010</v>
      </c>
      <c r="D82" s="12">
        <v>2.5380710659897937E-3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43011</v>
      </c>
      <c r="D83" s="12">
        <v>-1.2658227848100997E-3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43012</v>
      </c>
      <c r="D84" s="12">
        <v>-5.0697084917616158E-3</v>
      </c>
    </row>
    <row r="85" spans="1:4" ht="12.75" customHeight="1" x14ac:dyDescent="0.2">
      <c r="A85" s="92">
        <v>42975</v>
      </c>
      <c r="B85" s="12">
        <f t="shared" si="0"/>
        <v>0</v>
      </c>
      <c r="C85" s="92">
        <v>43013</v>
      </c>
      <c r="D85" s="12">
        <v>1.2738853503184442E-3</v>
      </c>
    </row>
    <row r="86" spans="1:4" ht="12.75" customHeight="1" x14ac:dyDescent="0.2">
      <c r="A86" s="92">
        <v>42976</v>
      </c>
      <c r="B86" s="12">
        <f t="shared" si="0"/>
        <v>0</v>
      </c>
      <c r="C86" s="92">
        <v>43014</v>
      </c>
      <c r="D86" s="12">
        <v>-5.0890585241731455E-3</v>
      </c>
    </row>
    <row r="87" spans="1:4" ht="12.75" customHeight="1" x14ac:dyDescent="0.2">
      <c r="A87" s="92">
        <v>42977</v>
      </c>
      <c r="B87" s="12">
        <f t="shared" si="0"/>
        <v>0</v>
      </c>
      <c r="C87" s="92">
        <v>43017</v>
      </c>
      <c r="D87" s="12">
        <v>0</v>
      </c>
    </row>
    <row r="88" spans="1:4" ht="12.75" customHeight="1" x14ac:dyDescent="0.2">
      <c r="A88" s="92">
        <v>42978</v>
      </c>
      <c r="B88" s="12">
        <f t="shared" si="0"/>
        <v>0</v>
      </c>
      <c r="C88" s="92">
        <v>43018</v>
      </c>
      <c r="D88" s="12">
        <v>5.1150895140666145E-3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43019</v>
      </c>
      <c r="D89" s="12">
        <v>-5.0890585241731455E-3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43020</v>
      </c>
      <c r="D90" s="12">
        <v>0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43021</v>
      </c>
      <c r="D91" s="12">
        <v>-2.5575447570331936E-3</v>
      </c>
    </row>
    <row r="92" spans="1:4" ht="12.75" customHeight="1" x14ac:dyDescent="0.2">
      <c r="A92" s="92">
        <v>42982</v>
      </c>
      <c r="B92" s="12">
        <f t="shared" si="0"/>
        <v>0</v>
      </c>
      <c r="C92" s="92">
        <v>43024</v>
      </c>
      <c r="D92" s="12">
        <v>2.5641025641025095E-3</v>
      </c>
    </row>
    <row r="93" spans="1:4" ht="12.75" customHeight="1" x14ac:dyDescent="0.2">
      <c r="A93" s="92">
        <v>42983</v>
      </c>
      <c r="B93" s="12">
        <f t="shared" si="0"/>
        <v>0</v>
      </c>
      <c r="C93" s="92">
        <v>43025</v>
      </c>
      <c r="D93" s="12">
        <v>2.5575447570331936E-3</v>
      </c>
    </row>
    <row r="94" spans="1:4" ht="12.75" customHeight="1" x14ac:dyDescent="0.2">
      <c r="A94" s="92">
        <v>42984</v>
      </c>
      <c r="B94" s="12">
        <f t="shared" si="0"/>
        <v>0</v>
      </c>
      <c r="C94" s="92">
        <v>43026</v>
      </c>
      <c r="D94" s="12">
        <v>-2.5510204081632113E-3</v>
      </c>
    </row>
    <row r="95" spans="1:4" ht="12.75" customHeight="1" x14ac:dyDescent="0.2">
      <c r="A95" s="92">
        <v>42985</v>
      </c>
      <c r="B95" s="12">
        <f t="shared" si="0"/>
        <v>0</v>
      </c>
      <c r="C95" s="92">
        <v>43027</v>
      </c>
      <c r="D95" s="12">
        <v>1.1508951406649599E-2</v>
      </c>
    </row>
    <row r="96" spans="1:4" ht="12.75" customHeight="1" x14ac:dyDescent="0.2">
      <c r="A96" s="92">
        <v>42986</v>
      </c>
      <c r="B96" s="12">
        <f t="shared" si="0"/>
        <v>0</v>
      </c>
      <c r="C96" s="92">
        <v>43028</v>
      </c>
      <c r="D96" s="12">
        <v>-2.528445006321059E-3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43031</v>
      </c>
      <c r="D97" s="12">
        <v>2.661596958174927E-2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43032</v>
      </c>
      <c r="D98" s="12">
        <v>2.3456790123456726E-2</v>
      </c>
    </row>
    <row r="99" spans="1:4" ht="12.75" customHeight="1" x14ac:dyDescent="0.2">
      <c r="A99" s="92">
        <v>42989</v>
      </c>
      <c r="B99" s="12">
        <f t="shared" si="0"/>
        <v>0</v>
      </c>
      <c r="C99" s="92">
        <v>43033</v>
      </c>
      <c r="D99" s="12">
        <v>0</v>
      </c>
    </row>
    <row r="100" spans="1:4" ht="12.75" customHeight="1" x14ac:dyDescent="0.2">
      <c r="A100" s="92">
        <v>42990</v>
      </c>
      <c r="B100" s="12">
        <f t="shared" si="0"/>
        <v>0</v>
      </c>
      <c r="C100" s="92">
        <v>43034</v>
      </c>
      <c r="D100" s="12">
        <v>0</v>
      </c>
    </row>
    <row r="101" spans="1:4" ht="12.75" customHeight="1" x14ac:dyDescent="0.2">
      <c r="A101" s="92">
        <v>42991</v>
      </c>
      <c r="B101" s="12">
        <f t="shared" si="0"/>
        <v>-3.7735849056605201E-3</v>
      </c>
      <c r="C101" s="92">
        <v>43035</v>
      </c>
      <c r="D101" s="12">
        <v>2.4125452352231087E-3</v>
      </c>
    </row>
    <row r="102" spans="1:4" ht="12.75" customHeight="1" x14ac:dyDescent="0.2">
      <c r="A102" s="92">
        <v>42992</v>
      </c>
      <c r="B102" s="12">
        <f t="shared" si="0"/>
        <v>0</v>
      </c>
      <c r="C102" s="92">
        <v>43038</v>
      </c>
      <c r="D102" s="12">
        <v>0</v>
      </c>
    </row>
    <row r="103" spans="1:4" ht="12.75" customHeight="1" x14ac:dyDescent="0.2">
      <c r="A103" s="92">
        <v>42993</v>
      </c>
      <c r="B103" s="12">
        <f t="shared" si="0"/>
        <v>0</v>
      </c>
      <c r="C103" s="92">
        <v>43039</v>
      </c>
      <c r="D103" s="12">
        <v>1.2033694344163401E-3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43040</v>
      </c>
      <c r="D104" s="12">
        <v>4.6875000000000069E-2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43041</v>
      </c>
      <c r="D105" s="12">
        <v>4.5924225028702678E-2</v>
      </c>
    </row>
    <row r="106" spans="1:4" ht="12.75" customHeight="1" x14ac:dyDescent="0.2">
      <c r="A106" s="92">
        <v>42996</v>
      </c>
      <c r="B106" s="12">
        <f t="shared" si="0"/>
        <v>-1.2626262626262358E-3</v>
      </c>
      <c r="C106" s="92">
        <v>43042</v>
      </c>
      <c r="D106" s="12">
        <v>1.2074643249176665E-2</v>
      </c>
    </row>
    <row r="107" spans="1:4" ht="12.75" customHeight="1" x14ac:dyDescent="0.2">
      <c r="A107" s="92">
        <v>42997</v>
      </c>
      <c r="B107" s="12">
        <f t="shared" si="0"/>
        <v>0</v>
      </c>
      <c r="C107" s="92">
        <v>43045</v>
      </c>
      <c r="D107" s="12">
        <v>1.5184381778741925E-2</v>
      </c>
    </row>
    <row r="108" spans="1:4" ht="12.75" customHeight="1" x14ac:dyDescent="0.2">
      <c r="A108" s="92">
        <v>42998</v>
      </c>
      <c r="B108" s="12">
        <f t="shared" si="0"/>
        <v>0</v>
      </c>
      <c r="C108" s="92">
        <v>43046</v>
      </c>
      <c r="D108" s="12">
        <v>1.0683760683760455E-3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43047</v>
      </c>
      <c r="D109" s="12">
        <v>2.6680896478121663E-2</v>
      </c>
    </row>
    <row r="110" spans="1:4" ht="12.75" customHeight="1" x14ac:dyDescent="0.2">
      <c r="A110" s="92">
        <v>43000</v>
      </c>
      <c r="B110" s="12">
        <f t="shared" si="0"/>
        <v>0</v>
      </c>
      <c r="C110" s="92">
        <v>43048</v>
      </c>
      <c r="D110" s="12">
        <v>0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43049</v>
      </c>
      <c r="D111" s="12">
        <v>1.0395010395010357E-2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43052</v>
      </c>
      <c r="D112" s="12">
        <v>0</v>
      </c>
    </row>
    <row r="113" spans="1:4" ht="12.75" customHeight="1" x14ac:dyDescent="0.2">
      <c r="A113" s="92">
        <v>43003</v>
      </c>
      <c r="B113" s="12">
        <f t="shared" si="0"/>
        <v>0</v>
      </c>
      <c r="C113" s="92">
        <v>43053</v>
      </c>
      <c r="D113" s="12">
        <v>0</v>
      </c>
    </row>
    <row r="114" spans="1:4" ht="12.75" customHeight="1" x14ac:dyDescent="0.2">
      <c r="A114" s="92">
        <v>43004</v>
      </c>
      <c r="B114" s="12">
        <f t="shared" si="0"/>
        <v>1.2642225031605295E-3</v>
      </c>
      <c r="C114" s="92">
        <v>43054</v>
      </c>
      <c r="D114" s="12">
        <v>-2.0576131687242358E-3</v>
      </c>
    </row>
    <row r="115" spans="1:4" ht="12.75" customHeight="1" x14ac:dyDescent="0.2">
      <c r="A115" s="92">
        <v>43005</v>
      </c>
      <c r="B115" s="12">
        <f t="shared" si="0"/>
        <v>-1.2626262626262358E-3</v>
      </c>
      <c r="C115" s="92">
        <v>43055</v>
      </c>
      <c r="D115" s="12">
        <v>-1.0309278350515243E-3</v>
      </c>
    </row>
    <row r="116" spans="1:4" ht="12.75" customHeight="1" x14ac:dyDescent="0.2">
      <c r="A116" s="92">
        <v>43006</v>
      </c>
      <c r="B116" s="12">
        <f t="shared" si="0"/>
        <v>-1.2642225031605295E-3</v>
      </c>
      <c r="C116" s="92">
        <v>43056</v>
      </c>
      <c r="D116" s="12">
        <v>-2.063983488132234E-3</v>
      </c>
    </row>
    <row r="117" spans="1:4" ht="12.75" customHeight="1" x14ac:dyDescent="0.2">
      <c r="A117" s="92">
        <v>43007</v>
      </c>
      <c r="B117" s="12">
        <f t="shared" si="0"/>
        <v>-2.5316455696201994E-3</v>
      </c>
      <c r="C117" s="92">
        <v>43059</v>
      </c>
      <c r="D117" s="12">
        <v>-2.0682523267838235E-3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43060</v>
      </c>
      <c r="D118" s="12">
        <v>-3.1088082901553739E-3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43061</v>
      </c>
      <c r="D119" s="12">
        <v>-2.0790020790020344E-3</v>
      </c>
    </row>
    <row r="120" spans="1:4" ht="12.75" customHeight="1" x14ac:dyDescent="0.2">
      <c r="A120" s="92">
        <v>43010</v>
      </c>
      <c r="B120" s="12">
        <f t="shared" si="0"/>
        <v>2.5380710659897937E-3</v>
      </c>
      <c r="C120" s="92">
        <v>43062</v>
      </c>
      <c r="D120" s="12">
        <v>-4.166666666666762E-3</v>
      </c>
    </row>
    <row r="121" spans="1:4" ht="12.75" customHeight="1" x14ac:dyDescent="0.2">
      <c r="A121" s="92">
        <v>43011</v>
      </c>
      <c r="B121" s="12">
        <f t="shared" si="0"/>
        <v>-1.2658227848100997E-3</v>
      </c>
      <c r="C121" s="92">
        <v>43063</v>
      </c>
      <c r="D121" s="12">
        <v>-5.2301255230126267E-3</v>
      </c>
    </row>
    <row r="122" spans="1:4" ht="12.75" customHeight="1" x14ac:dyDescent="0.2">
      <c r="A122" s="92">
        <v>43012</v>
      </c>
      <c r="B122" s="12">
        <f t="shared" si="0"/>
        <v>-5.0697084917616158E-3</v>
      </c>
      <c r="C122" s="92">
        <v>43066</v>
      </c>
      <c r="D122" s="12">
        <v>-5.257623554153411E-3</v>
      </c>
    </row>
    <row r="123" spans="1:4" ht="12.75" customHeight="1" x14ac:dyDescent="0.2">
      <c r="A123" s="92">
        <v>43013</v>
      </c>
      <c r="B123" s="12">
        <f t="shared" si="0"/>
        <v>1.2738853503184442E-3</v>
      </c>
      <c r="C123" s="92">
        <v>43067</v>
      </c>
      <c r="D123" s="12">
        <v>-4.2283298097252559E-3</v>
      </c>
    </row>
    <row r="124" spans="1:4" ht="12.75" customHeight="1" x14ac:dyDescent="0.2">
      <c r="A124" s="92">
        <v>43014</v>
      </c>
      <c r="B124" s="12">
        <f t="shared" si="0"/>
        <v>-5.0890585241731455E-3</v>
      </c>
      <c r="C124" s="92">
        <v>43068</v>
      </c>
      <c r="D124" s="12">
        <v>0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43069</v>
      </c>
      <c r="D125" s="12">
        <v>0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43073</v>
      </c>
      <c r="D126" s="12">
        <v>0</v>
      </c>
    </row>
    <row r="127" spans="1:4" ht="12.75" customHeight="1" x14ac:dyDescent="0.2">
      <c r="A127" s="92">
        <v>43017</v>
      </c>
      <c r="B127" s="12">
        <f t="shared" si="0"/>
        <v>0</v>
      </c>
      <c r="C127" s="92">
        <v>43074</v>
      </c>
      <c r="D127" s="12">
        <v>1.0615711252654078E-2</v>
      </c>
    </row>
    <row r="128" spans="1:4" ht="12.75" customHeight="1" x14ac:dyDescent="0.2">
      <c r="A128" s="92">
        <v>43018</v>
      </c>
      <c r="B128" s="12">
        <f t="shared" si="0"/>
        <v>5.1150895140666145E-3</v>
      </c>
      <c r="C128" s="92">
        <v>43075</v>
      </c>
      <c r="D128" s="12">
        <v>5.2521008403360221E-3</v>
      </c>
    </row>
    <row r="129" spans="1:4" ht="12.75" customHeight="1" x14ac:dyDescent="0.2">
      <c r="A129" s="92">
        <v>43019</v>
      </c>
      <c r="B129" s="12">
        <f t="shared" si="0"/>
        <v>-5.0890585241731455E-3</v>
      </c>
      <c r="C129" s="92">
        <v>43076</v>
      </c>
      <c r="D129" s="12">
        <v>2.0898641588296316E-3</v>
      </c>
    </row>
    <row r="130" spans="1:4" ht="12.75" customHeight="1" x14ac:dyDescent="0.2">
      <c r="A130" s="92">
        <v>43020</v>
      </c>
      <c r="B130" s="12">
        <f t="shared" si="0"/>
        <v>0</v>
      </c>
      <c r="C130" s="92">
        <v>43077</v>
      </c>
      <c r="D130" s="12">
        <v>0</v>
      </c>
    </row>
    <row r="131" spans="1:4" ht="12.75" customHeight="1" x14ac:dyDescent="0.2">
      <c r="A131" s="92">
        <v>43021</v>
      </c>
      <c r="B131" s="12">
        <f t="shared" si="0"/>
        <v>-2.5575447570331936E-3</v>
      </c>
      <c r="C131" s="92">
        <v>43080</v>
      </c>
      <c r="D131" s="12">
        <v>0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43081</v>
      </c>
      <c r="D132" s="12">
        <v>0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43082</v>
      </c>
      <c r="D133" s="12">
        <v>1.0427528675705489E-3</v>
      </c>
    </row>
    <row r="134" spans="1:4" ht="12.75" customHeight="1" x14ac:dyDescent="0.2">
      <c r="A134" s="92">
        <v>43024</v>
      </c>
      <c r="B134" s="12">
        <f t="shared" si="0"/>
        <v>2.5641025641025095E-3</v>
      </c>
      <c r="C134" s="92">
        <v>43083</v>
      </c>
      <c r="D134" s="12">
        <v>0</v>
      </c>
    </row>
    <row r="135" spans="1:4" ht="12.75" customHeight="1" x14ac:dyDescent="0.2">
      <c r="A135" s="92">
        <v>43025</v>
      </c>
      <c r="B135" s="12">
        <f t="shared" si="0"/>
        <v>2.5575447570331936E-3</v>
      </c>
      <c r="C135" s="92">
        <v>43084</v>
      </c>
      <c r="D135" s="12">
        <v>0</v>
      </c>
    </row>
    <row r="136" spans="1:4" ht="12.75" customHeight="1" x14ac:dyDescent="0.2">
      <c r="A136" s="92">
        <v>43026</v>
      </c>
      <c r="B136" s="12">
        <f t="shared" si="0"/>
        <v>-2.5510204081632113E-3</v>
      </c>
      <c r="C136" s="92">
        <v>43087</v>
      </c>
      <c r="D136" s="12">
        <v>0</v>
      </c>
    </row>
    <row r="137" spans="1:4" ht="12.75" customHeight="1" x14ac:dyDescent="0.2">
      <c r="A137" s="92">
        <v>43027</v>
      </c>
      <c r="B137" s="12">
        <f t="shared" si="0"/>
        <v>1.1508951406649599E-2</v>
      </c>
      <c r="C137" s="92">
        <v>43088</v>
      </c>
      <c r="D137" s="12">
        <v>0</v>
      </c>
    </row>
    <row r="138" spans="1:4" ht="12.75" customHeight="1" x14ac:dyDescent="0.2">
      <c r="A138" s="92">
        <v>43028</v>
      </c>
      <c r="B138" s="12">
        <f t="shared" si="0"/>
        <v>-2.528445006321059E-3</v>
      </c>
      <c r="C138" s="92">
        <v>43089</v>
      </c>
      <c r="D138" s="12">
        <v>-1.0416666666668293E-3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43090</v>
      </c>
      <c r="D139" s="12">
        <v>1.0427528675705489E-3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43091</v>
      </c>
      <c r="D140" s="12">
        <v>0</v>
      </c>
    </row>
    <row r="141" spans="1:4" ht="12.75" customHeight="1" x14ac:dyDescent="0.2">
      <c r="A141" s="92">
        <v>43031</v>
      </c>
      <c r="B141" s="12">
        <f t="shared" si="0"/>
        <v>2.661596958174927E-2</v>
      </c>
      <c r="C141" s="92">
        <v>43094</v>
      </c>
      <c r="D141" s="12">
        <v>0</v>
      </c>
    </row>
    <row r="142" spans="1:4" ht="12.75" customHeight="1" x14ac:dyDescent="0.2">
      <c r="A142" s="92">
        <v>43032</v>
      </c>
      <c r="B142" s="12">
        <f t="shared" si="0"/>
        <v>2.3456790123456726E-2</v>
      </c>
      <c r="C142" s="92">
        <v>43095</v>
      </c>
      <c r="D142" s="12">
        <v>0</v>
      </c>
    </row>
    <row r="143" spans="1:4" ht="12.75" customHeight="1" x14ac:dyDescent="0.2">
      <c r="A143" s="92">
        <v>43033</v>
      </c>
      <c r="B143" s="12">
        <f t="shared" si="0"/>
        <v>0</v>
      </c>
      <c r="C143" s="92">
        <v>43096</v>
      </c>
      <c r="D143" s="12">
        <v>1.2499999999999917E-2</v>
      </c>
    </row>
    <row r="144" spans="1:4" ht="12.75" customHeight="1" x14ac:dyDescent="0.2">
      <c r="A144" s="92">
        <v>43034</v>
      </c>
      <c r="B144" s="12">
        <f t="shared" si="0"/>
        <v>0</v>
      </c>
      <c r="C144" s="92">
        <v>43097</v>
      </c>
      <c r="D144" s="12">
        <v>0</v>
      </c>
    </row>
    <row r="145" spans="1:4" ht="12.75" customHeight="1" x14ac:dyDescent="0.2">
      <c r="A145" s="92">
        <v>43035</v>
      </c>
      <c r="B145" s="12">
        <f t="shared" si="0"/>
        <v>2.4125452352231087E-3</v>
      </c>
      <c r="C145" s="92">
        <v>43098</v>
      </c>
      <c r="D145" s="12">
        <v>3.0864197530864269E-2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43102</v>
      </c>
      <c r="D146" s="12">
        <v>6.0878243512973988E-2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43103</v>
      </c>
      <c r="D147" s="12">
        <v>5.4562558795860777E-2</v>
      </c>
    </row>
    <row r="148" spans="1:4" ht="12.75" customHeight="1" x14ac:dyDescent="0.2">
      <c r="A148" s="92">
        <v>43038</v>
      </c>
      <c r="B148" s="12">
        <f t="shared" si="0"/>
        <v>0</v>
      </c>
      <c r="C148" s="92">
        <v>43104</v>
      </c>
      <c r="D148" s="12">
        <v>-1.5165031222123097E-2</v>
      </c>
    </row>
    <row r="149" spans="1:4" ht="12.75" customHeight="1" x14ac:dyDescent="0.2">
      <c r="A149" s="92">
        <v>43039</v>
      </c>
      <c r="B149" s="12">
        <f t="shared" si="0"/>
        <v>1.2033694344163401E-3</v>
      </c>
      <c r="C149" s="92">
        <v>43105</v>
      </c>
      <c r="D149" s="12">
        <v>0</v>
      </c>
    </row>
    <row r="150" spans="1:4" ht="12.75" customHeight="1" x14ac:dyDescent="0.2">
      <c r="A150" s="92">
        <v>43040</v>
      </c>
      <c r="B150" s="12">
        <f t="shared" si="0"/>
        <v>4.6875000000000069E-2</v>
      </c>
      <c r="C150" s="92">
        <v>43108</v>
      </c>
      <c r="D150" s="12">
        <v>-1.9927536231884115E-2</v>
      </c>
    </row>
    <row r="151" spans="1:4" ht="12.75" customHeight="1" x14ac:dyDescent="0.2">
      <c r="A151" s="92">
        <v>43041</v>
      </c>
      <c r="B151" s="12">
        <f t="shared" si="0"/>
        <v>4.5924225028702678E-2</v>
      </c>
      <c r="C151" s="92">
        <v>43109</v>
      </c>
      <c r="D151" s="12">
        <v>-1.8484288354898272E-2</v>
      </c>
    </row>
    <row r="152" spans="1:4" ht="12.75" customHeight="1" x14ac:dyDescent="0.2">
      <c r="A152" s="92">
        <v>43042</v>
      </c>
      <c r="B152" s="12">
        <f t="shared" si="0"/>
        <v>1.2074643249176665E-2</v>
      </c>
      <c r="C152" s="92">
        <v>43110</v>
      </c>
      <c r="D152" s="12">
        <v>-4.708097928436978E-3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43111</v>
      </c>
      <c r="D153" s="12">
        <v>-4.7303689687794642E-3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43112</v>
      </c>
      <c r="D154" s="12">
        <v>-9.5057034220547162E-4</v>
      </c>
    </row>
    <row r="155" spans="1:4" ht="12.75" customHeight="1" x14ac:dyDescent="0.2">
      <c r="A155" s="92">
        <v>43045</v>
      </c>
      <c r="B155" s="12">
        <f t="shared" si="0"/>
        <v>1.5184381778741925E-2</v>
      </c>
      <c r="C155" s="92">
        <v>43115</v>
      </c>
      <c r="D155" s="12">
        <v>-4.7573739295907642E-3</v>
      </c>
    </row>
    <row r="156" spans="1:4" ht="12.75" customHeight="1" x14ac:dyDescent="0.2">
      <c r="A156" s="92">
        <v>43046</v>
      </c>
      <c r="B156" s="12">
        <f t="shared" si="0"/>
        <v>1.0683760683760455E-3</v>
      </c>
      <c r="C156" s="92">
        <v>43116</v>
      </c>
      <c r="D156" s="12">
        <v>-3.8240917782027648E-3</v>
      </c>
    </row>
    <row r="157" spans="1:4" ht="12.75" customHeight="1" x14ac:dyDescent="0.2">
      <c r="A157" s="92">
        <v>43047</v>
      </c>
      <c r="B157" s="12">
        <f t="shared" si="0"/>
        <v>2.6680896478121663E-2</v>
      </c>
      <c r="C157" s="92">
        <v>43117</v>
      </c>
      <c r="D157" s="12">
        <v>-8.6372360844529615E-3</v>
      </c>
    </row>
    <row r="158" spans="1:4" ht="12.75" customHeight="1" x14ac:dyDescent="0.2">
      <c r="A158" s="92">
        <v>43048</v>
      </c>
      <c r="B158" s="12">
        <f t="shared" si="0"/>
        <v>0</v>
      </c>
      <c r="C158" s="92">
        <v>43118</v>
      </c>
      <c r="D158" s="12">
        <v>6.7763794772507536E-3</v>
      </c>
    </row>
    <row r="159" spans="1:4" ht="12.75" customHeight="1" x14ac:dyDescent="0.2">
      <c r="A159" s="92">
        <v>43049</v>
      </c>
      <c r="B159" s="12">
        <f t="shared" si="0"/>
        <v>1.0395010395010357E-2</v>
      </c>
      <c r="C159" s="92">
        <v>43119</v>
      </c>
      <c r="D159" s="12">
        <v>-1.7307692307692281E-2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43122</v>
      </c>
      <c r="D160" s="12">
        <v>4.8923679060666053E-3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43123</v>
      </c>
      <c r="D161" s="12">
        <v>-1.9474196689387875E-3</v>
      </c>
    </row>
    <row r="162" spans="1:4" ht="12.75" customHeight="1" x14ac:dyDescent="0.2">
      <c r="A162" s="92">
        <v>43052</v>
      </c>
      <c r="B162" s="12">
        <f t="shared" si="0"/>
        <v>0</v>
      </c>
      <c r="C162" s="92">
        <v>43124</v>
      </c>
      <c r="D162" s="12">
        <v>1.1707317073170829E-2</v>
      </c>
    </row>
    <row r="163" spans="1:4" ht="12.75" customHeight="1" x14ac:dyDescent="0.2">
      <c r="A163" s="92">
        <v>43053</v>
      </c>
      <c r="B163" s="12">
        <f t="shared" si="0"/>
        <v>0</v>
      </c>
      <c r="C163" s="92">
        <v>43125</v>
      </c>
      <c r="D163" s="12">
        <v>-9.6432015429120401E-4</v>
      </c>
    </row>
    <row r="164" spans="1:4" ht="12.75" customHeight="1" x14ac:dyDescent="0.2">
      <c r="A164" s="92">
        <v>43054</v>
      </c>
      <c r="B164" s="12">
        <f t="shared" si="0"/>
        <v>-2.0576131687242358E-3</v>
      </c>
      <c r="C164" s="92">
        <v>43126</v>
      </c>
      <c r="D164" s="12">
        <v>-3.8610038610039496E-3</v>
      </c>
    </row>
    <row r="165" spans="1:4" ht="12.75" customHeight="1" x14ac:dyDescent="0.2">
      <c r="A165" s="92">
        <v>43055</v>
      </c>
      <c r="B165" s="12">
        <f t="shared" si="0"/>
        <v>-1.0309278350515243E-3</v>
      </c>
      <c r="C165" s="92">
        <v>43129</v>
      </c>
      <c r="D165" s="12">
        <v>-6.7829457364341362E-3</v>
      </c>
    </row>
    <row r="166" spans="1:4" ht="12.75" customHeight="1" x14ac:dyDescent="0.2">
      <c r="A166" s="92">
        <v>43056</v>
      </c>
      <c r="B166" s="12">
        <f t="shared" si="0"/>
        <v>-2.063983488132234E-3</v>
      </c>
      <c r="C166" s="92">
        <v>43130</v>
      </c>
      <c r="D166" s="12">
        <v>0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43131</v>
      </c>
      <c r="D167" s="12">
        <v>-9.7560975609754016E-4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43132</v>
      </c>
      <c r="D168" s="12">
        <v>1.6601562499999993E-2</v>
      </c>
    </row>
    <row r="169" spans="1:4" ht="12.75" customHeight="1" x14ac:dyDescent="0.2">
      <c r="A169" s="92">
        <v>43059</v>
      </c>
      <c r="B169" s="12">
        <f t="shared" si="0"/>
        <v>-2.0682523267838235E-3</v>
      </c>
      <c r="C169" s="92">
        <v>43133</v>
      </c>
      <c r="D169" s="12">
        <v>-9.6061479346779889E-4</v>
      </c>
    </row>
    <row r="170" spans="1:4" ht="12.75" customHeight="1" x14ac:dyDescent="0.2">
      <c r="A170" s="92">
        <v>43060</v>
      </c>
      <c r="B170" s="12">
        <f t="shared" si="0"/>
        <v>-3.1088082901553739E-3</v>
      </c>
      <c r="C170" s="92">
        <v>43136</v>
      </c>
      <c r="D170" s="12">
        <v>-9.6153846153844099E-4</v>
      </c>
    </row>
    <row r="171" spans="1:4" ht="12.75" customHeight="1" x14ac:dyDescent="0.2">
      <c r="A171" s="92">
        <v>43061</v>
      </c>
      <c r="B171" s="12">
        <f t="shared" si="0"/>
        <v>-2.0790020790020344E-3</v>
      </c>
      <c r="C171" s="92">
        <v>43137</v>
      </c>
      <c r="D171" s="12">
        <v>-5.7747834456208366E-3</v>
      </c>
    </row>
    <row r="172" spans="1:4" ht="12.75" customHeight="1" x14ac:dyDescent="0.2">
      <c r="A172" s="92">
        <v>43062</v>
      </c>
      <c r="B172" s="12">
        <f t="shared" si="0"/>
        <v>-4.166666666666762E-3</v>
      </c>
      <c r="C172" s="92">
        <v>43138</v>
      </c>
      <c r="D172" s="12">
        <v>7.7444336882865512E-3</v>
      </c>
    </row>
    <row r="173" spans="1:4" ht="12.75" customHeight="1" x14ac:dyDescent="0.2">
      <c r="A173" s="92">
        <v>43063</v>
      </c>
      <c r="B173" s="12">
        <f t="shared" si="0"/>
        <v>-5.2301255230126267E-3</v>
      </c>
      <c r="C173" s="92">
        <v>43139</v>
      </c>
      <c r="D173" s="12">
        <v>-3.8424591738711955E-3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43140</v>
      </c>
      <c r="D174" s="12">
        <v>2.8929604628736122E-3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43143</v>
      </c>
      <c r="D175" s="12">
        <v>0</v>
      </c>
    </row>
    <row r="176" spans="1:4" ht="12.75" customHeight="1" x14ac:dyDescent="0.2">
      <c r="A176" s="92">
        <v>43066</v>
      </c>
      <c r="B176" s="12">
        <f t="shared" si="0"/>
        <v>-5.257623554153411E-3</v>
      </c>
      <c r="C176" s="92">
        <v>43144</v>
      </c>
      <c r="D176" s="12">
        <v>-6.730769230769258E-3</v>
      </c>
    </row>
    <row r="177" spans="1:4" ht="12.75" customHeight="1" x14ac:dyDescent="0.2">
      <c r="A177" s="92">
        <v>43067</v>
      </c>
      <c r="B177" s="12">
        <f t="shared" si="0"/>
        <v>-4.2283298097252559E-3</v>
      </c>
      <c r="C177" s="92">
        <v>43145</v>
      </c>
      <c r="D177" s="12">
        <v>3.8722168441433615E-3</v>
      </c>
    </row>
    <row r="178" spans="1:4" ht="12.75" customHeight="1" x14ac:dyDescent="0.2">
      <c r="A178" s="92">
        <v>43068</v>
      </c>
      <c r="B178" s="12">
        <f t="shared" si="0"/>
        <v>0</v>
      </c>
      <c r="C178" s="92">
        <v>43147</v>
      </c>
      <c r="D178" s="12">
        <v>-2.8929604628737835E-3</v>
      </c>
    </row>
    <row r="179" spans="1:4" ht="12.75" customHeight="1" x14ac:dyDescent="0.2">
      <c r="A179" s="92">
        <v>43069</v>
      </c>
      <c r="B179" s="12">
        <f t="shared" si="0"/>
        <v>0</v>
      </c>
      <c r="C179" s="92">
        <v>43150</v>
      </c>
      <c r="D179" s="12">
        <v>-1.9342359767891271E-3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43151</v>
      </c>
      <c r="D180" s="12">
        <v>1.9379844961239896E-3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43152</v>
      </c>
      <c r="D181" s="12">
        <v>-1.9342359767891271E-3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43153</v>
      </c>
      <c r="D182" s="12">
        <v>-9.6899224806199478E-4</v>
      </c>
    </row>
    <row r="183" spans="1:4" ht="12.75" customHeight="1" x14ac:dyDescent="0.2">
      <c r="A183" s="92">
        <v>43073</v>
      </c>
      <c r="B183" s="12">
        <f t="shared" si="0"/>
        <v>0</v>
      </c>
      <c r="C183" s="92">
        <v>43154</v>
      </c>
      <c r="D183" s="12">
        <v>9.6993210475264662E-4</v>
      </c>
    </row>
    <row r="184" spans="1:4" ht="12.75" customHeight="1" x14ac:dyDescent="0.2">
      <c r="A184" s="92">
        <v>43074</v>
      </c>
      <c r="B184" s="12">
        <f t="shared" si="0"/>
        <v>1.0615711252654078E-2</v>
      </c>
      <c r="C184" s="92">
        <v>43157</v>
      </c>
      <c r="D184" s="12">
        <v>0</v>
      </c>
    </row>
    <row r="185" spans="1:4" ht="12.75" customHeight="1" x14ac:dyDescent="0.2">
      <c r="A185" s="92">
        <v>43075</v>
      </c>
      <c r="B185" s="12">
        <f t="shared" si="0"/>
        <v>5.2521008403360221E-3</v>
      </c>
      <c r="C185" s="92">
        <v>43158</v>
      </c>
      <c r="D185" s="12">
        <v>2.9069767441861566E-3</v>
      </c>
    </row>
    <row r="186" spans="1:4" ht="12.75" customHeight="1" x14ac:dyDescent="0.2">
      <c r="A186" s="92">
        <v>43076</v>
      </c>
      <c r="B186" s="12">
        <f t="shared" si="0"/>
        <v>2.0898641588296316E-3</v>
      </c>
      <c r="C186" s="92">
        <v>43159</v>
      </c>
      <c r="D186" s="12">
        <v>0</v>
      </c>
    </row>
    <row r="187" spans="1:4" ht="12.75" customHeight="1" x14ac:dyDescent="0.2">
      <c r="A187" s="92">
        <v>43077</v>
      </c>
      <c r="B187" s="12">
        <f t="shared" si="0"/>
        <v>0</v>
      </c>
      <c r="C187" s="92">
        <v>43160</v>
      </c>
      <c r="D187" s="12">
        <v>-2.8985507246377905E-3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43161</v>
      </c>
      <c r="D188" s="12">
        <v>0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43164</v>
      </c>
      <c r="D189" s="12">
        <v>2.9069767441861566E-3</v>
      </c>
    </row>
    <row r="190" spans="1:4" ht="12.75" customHeight="1" x14ac:dyDescent="0.2">
      <c r="A190" s="92">
        <v>43080</v>
      </c>
      <c r="B190" s="12">
        <f t="shared" si="0"/>
        <v>0</v>
      </c>
      <c r="C190" s="92">
        <v>43165</v>
      </c>
      <c r="D190" s="12">
        <v>-2.8985507246377905E-3</v>
      </c>
    </row>
    <row r="191" spans="1:4" ht="12.75" customHeight="1" x14ac:dyDescent="0.2">
      <c r="A191" s="92">
        <v>43081</v>
      </c>
      <c r="B191" s="12">
        <f t="shared" si="0"/>
        <v>0</v>
      </c>
      <c r="C191" s="92">
        <v>43166</v>
      </c>
      <c r="D191" s="12">
        <v>0</v>
      </c>
    </row>
    <row r="192" spans="1:4" ht="12.75" customHeight="1" x14ac:dyDescent="0.2">
      <c r="A192" s="92">
        <v>43082</v>
      </c>
      <c r="B192" s="12">
        <f t="shared" si="0"/>
        <v>1.0427528675705489E-3</v>
      </c>
      <c r="C192" s="92">
        <v>43167</v>
      </c>
      <c r="D192" s="12">
        <v>0</v>
      </c>
    </row>
    <row r="193" spans="1:4" ht="12.75" customHeight="1" x14ac:dyDescent="0.2">
      <c r="A193" s="92">
        <v>43083</v>
      </c>
      <c r="B193" s="12">
        <f t="shared" si="0"/>
        <v>0</v>
      </c>
      <c r="C193" s="92">
        <v>43168</v>
      </c>
      <c r="D193" s="12">
        <v>0</v>
      </c>
    </row>
    <row r="194" spans="1:4" ht="12.75" customHeight="1" x14ac:dyDescent="0.2">
      <c r="A194" s="92">
        <v>43084</v>
      </c>
      <c r="B194" s="12">
        <f t="shared" si="0"/>
        <v>0</v>
      </c>
      <c r="C194" s="92">
        <v>43171</v>
      </c>
      <c r="D194" s="12">
        <v>0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43172</v>
      </c>
      <c r="D195" s="12">
        <v>0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43173</v>
      </c>
      <c r="D196" s="12">
        <v>-9.6899224806201202E-3</v>
      </c>
    </row>
    <row r="197" spans="1:4" ht="12.75" customHeight="1" x14ac:dyDescent="0.2">
      <c r="A197" s="92">
        <v>43087</v>
      </c>
      <c r="B197" s="12">
        <f t="shared" si="0"/>
        <v>0</v>
      </c>
      <c r="C197" s="92">
        <v>43174</v>
      </c>
      <c r="D197" s="12">
        <v>0</v>
      </c>
    </row>
    <row r="198" spans="1:4" ht="12.75" customHeight="1" x14ac:dyDescent="0.2">
      <c r="A198" s="92">
        <v>43088</v>
      </c>
      <c r="B198" s="12">
        <f t="shared" si="0"/>
        <v>0</v>
      </c>
      <c r="C198" s="92">
        <v>43175</v>
      </c>
      <c r="D198" s="12">
        <v>-1.9569471624266074E-2</v>
      </c>
    </row>
    <row r="199" spans="1:4" ht="12.75" customHeight="1" x14ac:dyDescent="0.2">
      <c r="A199" s="92">
        <v>43089</v>
      </c>
      <c r="B199" s="12">
        <f t="shared" si="0"/>
        <v>-1.0416666666668293E-3</v>
      </c>
      <c r="C199" s="92">
        <v>43178</v>
      </c>
      <c r="D199" s="12">
        <v>1.9960079840319288E-2</v>
      </c>
    </row>
    <row r="200" spans="1:4" ht="12.75" customHeight="1" x14ac:dyDescent="0.2">
      <c r="A200" s="92">
        <v>43090</v>
      </c>
      <c r="B200" s="12">
        <f t="shared" si="0"/>
        <v>1.0427528675705489E-3</v>
      </c>
      <c r="C200" s="92">
        <v>43180</v>
      </c>
      <c r="D200" s="12">
        <v>-2.9354207436399285E-2</v>
      </c>
    </row>
    <row r="201" spans="1:4" ht="12.75" customHeight="1" x14ac:dyDescent="0.2">
      <c r="A201" s="92">
        <v>43091</v>
      </c>
      <c r="B201" s="12">
        <f t="shared" si="0"/>
        <v>0</v>
      </c>
      <c r="C201" s="92">
        <v>43181</v>
      </c>
      <c r="D201" s="12">
        <v>-1.0080645161290108E-3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43182</v>
      </c>
      <c r="D202" s="12">
        <v>-1.4127144298688072E-2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43185</v>
      </c>
      <c r="D203" s="12">
        <v>0</v>
      </c>
    </row>
    <row r="204" spans="1:4" ht="12.75" customHeight="1" x14ac:dyDescent="0.2">
      <c r="A204" s="92">
        <v>43094</v>
      </c>
      <c r="B204" s="12">
        <f t="shared" si="0"/>
        <v>0</v>
      </c>
      <c r="C204" s="92">
        <v>43186</v>
      </c>
      <c r="D204" s="12">
        <v>2.5588536335721595E-2</v>
      </c>
    </row>
    <row r="205" spans="1:4" ht="12.75" customHeight="1" x14ac:dyDescent="0.2">
      <c r="A205" s="92">
        <v>43095</v>
      </c>
      <c r="B205" s="12">
        <f t="shared" si="0"/>
        <v>0</v>
      </c>
      <c r="C205" s="92">
        <v>43187</v>
      </c>
      <c r="D205" s="12">
        <v>-9.9800399201612389E-4</v>
      </c>
    </row>
    <row r="206" spans="1:4" ht="12.75" customHeight="1" x14ac:dyDescent="0.2">
      <c r="A206" s="92">
        <v>43096</v>
      </c>
      <c r="B206" s="12">
        <f t="shared" si="0"/>
        <v>1.2499999999999917E-2</v>
      </c>
      <c r="C206" s="92">
        <v>43188</v>
      </c>
      <c r="D206" s="12">
        <v>-1.8981018981018932E-2</v>
      </c>
    </row>
    <row r="207" spans="1:4" ht="12.75" customHeight="1" x14ac:dyDescent="0.2">
      <c r="A207" s="92">
        <v>43097</v>
      </c>
      <c r="B207" s="12">
        <f t="shared" si="0"/>
        <v>0</v>
      </c>
      <c r="C207" s="92">
        <v>43189</v>
      </c>
      <c r="D207" s="12">
        <v>0</v>
      </c>
    </row>
    <row r="208" spans="1:4" ht="12.75" customHeight="1" x14ac:dyDescent="0.2">
      <c r="A208" s="92">
        <v>43098</v>
      </c>
      <c r="B208" s="12">
        <f t="shared" si="0"/>
        <v>3.0864197530864269E-2</v>
      </c>
      <c r="C208" s="92">
        <v>43192</v>
      </c>
      <c r="D208" s="12">
        <v>0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43193</v>
      </c>
      <c r="D209" s="12">
        <v>0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43194</v>
      </c>
      <c r="D210" s="12">
        <v>3.9714867617107998E-2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43195</v>
      </c>
      <c r="D211" s="12">
        <v>-8.8148873653280946E-3</v>
      </c>
    </row>
    <row r="212" spans="1:4" ht="12.75" customHeight="1" x14ac:dyDescent="0.2">
      <c r="A212" s="92">
        <v>43102</v>
      </c>
      <c r="B212" s="12">
        <f t="shared" si="0"/>
        <v>6.0878243512973988E-2</v>
      </c>
      <c r="C212" s="92">
        <v>43196</v>
      </c>
      <c r="D212" s="12">
        <v>-2.9644268774703626E-2</v>
      </c>
    </row>
    <row r="213" spans="1:4" ht="12.75" customHeight="1" x14ac:dyDescent="0.2">
      <c r="A213" s="92">
        <v>43103</v>
      </c>
      <c r="B213" s="12">
        <f t="shared" si="0"/>
        <v>5.4562558795860777E-2</v>
      </c>
      <c r="C213" s="92">
        <v>43200</v>
      </c>
      <c r="D213" s="12">
        <v>2.9531568228106E-2</v>
      </c>
    </row>
    <row r="214" spans="1:4" ht="12.75" customHeight="1" x14ac:dyDescent="0.2">
      <c r="A214" s="92">
        <v>43104</v>
      </c>
      <c r="B214" s="12">
        <f t="shared" si="0"/>
        <v>-1.5165031222123097E-2</v>
      </c>
      <c r="C214" s="92">
        <v>43201</v>
      </c>
      <c r="D214" s="12">
        <v>-9.8911968348168E-4</v>
      </c>
    </row>
    <row r="215" spans="1:4" ht="12.75" customHeight="1" x14ac:dyDescent="0.2">
      <c r="A215" s="92">
        <v>43105</v>
      </c>
      <c r="B215" s="12">
        <f t="shared" si="0"/>
        <v>0</v>
      </c>
      <c r="C215" s="92">
        <v>43202</v>
      </c>
      <c r="D215" s="12">
        <v>-2.9702970297030827E-3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43203</v>
      </c>
      <c r="D216" s="12">
        <v>-2.9791459781528659E-3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43206</v>
      </c>
      <c r="D217" s="12">
        <v>-2.9880478087650534E-3</v>
      </c>
    </row>
    <row r="218" spans="1:4" ht="12.75" customHeight="1" x14ac:dyDescent="0.2">
      <c r="A218" s="92">
        <v>43108</v>
      </c>
      <c r="B218" s="12">
        <f t="shared" si="0"/>
        <v>-1.9927536231884115E-2</v>
      </c>
      <c r="C218" s="92">
        <v>43207</v>
      </c>
      <c r="D218" s="12">
        <v>-9.9900099900099553E-3</v>
      </c>
    </row>
    <row r="219" spans="1:4" ht="12.75" customHeight="1" x14ac:dyDescent="0.2">
      <c r="A219" s="92">
        <v>43109</v>
      </c>
      <c r="B219" s="12">
        <f t="shared" si="0"/>
        <v>-1.8484288354898272E-2</v>
      </c>
      <c r="C219" s="92">
        <v>43208</v>
      </c>
      <c r="D219" s="12">
        <v>1.0090817356205638E-3</v>
      </c>
    </row>
    <row r="220" spans="1:4" ht="12.75" customHeight="1" x14ac:dyDescent="0.2">
      <c r="A220" s="92">
        <v>43110</v>
      </c>
      <c r="B220" s="12">
        <f t="shared" si="0"/>
        <v>-4.708097928436978E-3</v>
      </c>
      <c r="C220" s="92">
        <v>43209</v>
      </c>
      <c r="D220" s="12">
        <v>0</v>
      </c>
    </row>
    <row r="221" spans="1:4" ht="12.75" customHeight="1" x14ac:dyDescent="0.2">
      <c r="A221" s="92">
        <v>43111</v>
      </c>
      <c r="B221" s="12">
        <f t="shared" si="0"/>
        <v>-4.7303689687794642E-3</v>
      </c>
      <c r="C221" s="92">
        <v>43210</v>
      </c>
      <c r="D221" s="12">
        <v>3.0241935483872116E-3</v>
      </c>
    </row>
    <row r="222" spans="1:4" ht="12.75" customHeight="1" x14ac:dyDescent="0.2">
      <c r="A222" s="92">
        <v>43112</v>
      </c>
      <c r="B222" s="12">
        <f t="shared" si="0"/>
        <v>-9.5057034220547162E-4</v>
      </c>
      <c r="C222" s="92">
        <v>43213</v>
      </c>
      <c r="D222" s="12">
        <v>0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43214</v>
      </c>
      <c r="D223" s="12">
        <v>-3.015075376884536E-3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43215</v>
      </c>
      <c r="D224" s="12">
        <v>-1.612903225806453E-2</v>
      </c>
    </row>
    <row r="225" spans="1:4" ht="12.75" customHeight="1" x14ac:dyDescent="0.2">
      <c r="A225" s="92">
        <v>43115</v>
      </c>
      <c r="B225" s="12">
        <f t="shared" si="0"/>
        <v>-4.7573739295907642E-3</v>
      </c>
      <c r="C225" s="92">
        <v>43216</v>
      </c>
      <c r="D225" s="12">
        <v>1.4344262295082027E-2</v>
      </c>
    </row>
    <row r="226" spans="1:4" ht="12.75" customHeight="1" x14ac:dyDescent="0.2">
      <c r="A226" s="92">
        <v>43116</v>
      </c>
      <c r="B226" s="12">
        <f t="shared" si="0"/>
        <v>-3.8240917782027648E-3</v>
      </c>
      <c r="C226" s="92">
        <v>43217</v>
      </c>
      <c r="D226" s="12">
        <v>-1.0101010101009886E-3</v>
      </c>
    </row>
    <row r="227" spans="1:4" ht="12.75" customHeight="1" x14ac:dyDescent="0.2">
      <c r="A227" s="92">
        <v>43117</v>
      </c>
      <c r="B227" s="12">
        <f t="shared" si="0"/>
        <v>-8.6372360844529615E-3</v>
      </c>
      <c r="C227" s="92">
        <v>43220</v>
      </c>
      <c r="D227" s="12">
        <v>1.0111223458038206E-3</v>
      </c>
    </row>
    <row r="228" spans="1:4" ht="12.75" customHeight="1" x14ac:dyDescent="0.2">
      <c r="A228" s="92">
        <v>43118</v>
      </c>
      <c r="B228" s="12">
        <f t="shared" si="0"/>
        <v>6.7763794772507536E-3</v>
      </c>
      <c r="C228" s="92">
        <v>43222</v>
      </c>
      <c r="D228" s="12">
        <v>2.0202020202019773E-3</v>
      </c>
    </row>
    <row r="229" spans="1:4" ht="12.75" customHeight="1" x14ac:dyDescent="0.2">
      <c r="A229" s="92">
        <v>43119</v>
      </c>
      <c r="B229" s="12">
        <f t="shared" si="0"/>
        <v>-1.7307692307692281E-2</v>
      </c>
      <c r="C229" s="92">
        <v>43223</v>
      </c>
      <c r="D229" s="12">
        <v>-1.0080645161290108E-3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43224</v>
      </c>
      <c r="D230" s="12">
        <v>-1.0090817356205638E-3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43227</v>
      </c>
      <c r="D231" s="12">
        <v>1.0101010101009886E-3</v>
      </c>
    </row>
    <row r="232" spans="1:4" ht="12.75" customHeight="1" x14ac:dyDescent="0.2">
      <c r="A232" s="92">
        <v>43122</v>
      </c>
      <c r="B232" s="12">
        <f t="shared" si="0"/>
        <v>4.8923679060666053E-3</v>
      </c>
      <c r="C232" s="92">
        <v>43228</v>
      </c>
      <c r="D232" s="12">
        <v>-2.0181634712411276E-3</v>
      </c>
    </row>
    <row r="233" spans="1:4" ht="12.75" customHeight="1" x14ac:dyDescent="0.2">
      <c r="A233" s="92">
        <v>43123</v>
      </c>
      <c r="B233" s="12">
        <f t="shared" si="0"/>
        <v>-1.9474196689387875E-3</v>
      </c>
      <c r="C233" s="92">
        <v>43229</v>
      </c>
      <c r="D233" s="12">
        <v>6.0667340748231033E-3</v>
      </c>
    </row>
    <row r="234" spans="1:4" ht="12.75" customHeight="1" x14ac:dyDescent="0.2">
      <c r="A234" s="92">
        <v>43124</v>
      </c>
      <c r="B234" s="12">
        <f t="shared" si="0"/>
        <v>1.1707317073170829E-2</v>
      </c>
      <c r="C234" s="92">
        <v>43230</v>
      </c>
      <c r="D234" s="12">
        <v>-3.015075376884536E-3</v>
      </c>
    </row>
    <row r="235" spans="1:4" ht="12.75" customHeight="1" x14ac:dyDescent="0.2">
      <c r="A235" s="92">
        <v>43125</v>
      </c>
      <c r="B235" s="12">
        <f t="shared" si="0"/>
        <v>-9.6432015429120401E-4</v>
      </c>
      <c r="C235" s="92">
        <v>43231</v>
      </c>
      <c r="D235" s="12">
        <v>1.5120967741935519E-2</v>
      </c>
    </row>
    <row r="236" spans="1:4" ht="12.75" customHeight="1" x14ac:dyDescent="0.2">
      <c r="A236" s="92">
        <v>43126</v>
      </c>
      <c r="B236" s="12">
        <f t="shared" si="0"/>
        <v>-3.8610038610039496E-3</v>
      </c>
      <c r="C236" s="92">
        <v>43234</v>
      </c>
      <c r="D236" s="12">
        <v>-1.4895729890764682E-2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43235</v>
      </c>
      <c r="D237" s="12">
        <v>0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43236</v>
      </c>
      <c r="D238" s="12">
        <v>0</v>
      </c>
    </row>
    <row r="239" spans="1:4" ht="12.75" customHeight="1" x14ac:dyDescent="0.2">
      <c r="A239" s="92">
        <v>43129</v>
      </c>
      <c r="B239" s="12">
        <f t="shared" si="0"/>
        <v>-6.7829457364341362E-3</v>
      </c>
      <c r="C239" s="92">
        <v>43237</v>
      </c>
      <c r="D239" s="12">
        <v>0</v>
      </c>
    </row>
    <row r="240" spans="1:4" ht="12.75" customHeight="1" x14ac:dyDescent="0.2">
      <c r="A240" s="92">
        <v>43130</v>
      </c>
      <c r="B240" s="12">
        <f t="shared" si="0"/>
        <v>0</v>
      </c>
      <c r="C240" s="92">
        <v>43238</v>
      </c>
      <c r="D240" s="12">
        <v>3.0241935483871038E-2</v>
      </c>
    </row>
    <row r="241" spans="1:4" ht="12.75" customHeight="1" x14ac:dyDescent="0.2">
      <c r="A241" s="92">
        <v>43131</v>
      </c>
      <c r="B241" s="12">
        <f t="shared" si="0"/>
        <v>-9.7560975609754016E-4</v>
      </c>
      <c r="C241" s="92">
        <v>43241</v>
      </c>
      <c r="D241" s="12">
        <v>-3.0332681017612571E-2</v>
      </c>
    </row>
    <row r="242" spans="1:4" ht="12.75" customHeight="1" x14ac:dyDescent="0.2">
      <c r="A242" s="92">
        <v>43132</v>
      </c>
      <c r="B242" s="12">
        <f t="shared" si="0"/>
        <v>1.6601562499999993E-2</v>
      </c>
      <c r="C242" s="92">
        <v>43242</v>
      </c>
      <c r="D242" s="12">
        <v>0</v>
      </c>
    </row>
    <row r="243" spans="1:4" ht="12.75" customHeight="1" x14ac:dyDescent="0.2">
      <c r="A243" s="92">
        <v>43133</v>
      </c>
      <c r="B243" s="12">
        <f t="shared" si="0"/>
        <v>-9.6061479346779889E-4</v>
      </c>
      <c r="C243" s="92">
        <v>43243</v>
      </c>
      <c r="D243" s="12">
        <v>-9.0817356205852521E-3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43244</v>
      </c>
      <c r="D244" s="12">
        <v>0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43245</v>
      </c>
      <c r="D245" s="12">
        <v>1.0183299389002001E-2</v>
      </c>
    </row>
    <row r="246" spans="1:4" ht="12.75" customHeight="1" x14ac:dyDescent="0.2">
      <c r="A246" s="92">
        <v>43136</v>
      </c>
      <c r="B246" s="12">
        <f t="shared" si="0"/>
        <v>-9.6153846153844099E-4</v>
      </c>
      <c r="C246" s="92">
        <v>43248</v>
      </c>
      <c r="D246" s="12">
        <v>1.9153225806451742E-2</v>
      </c>
    </row>
    <row r="247" spans="1:4" ht="12.75" customHeight="1" x14ac:dyDescent="0.2">
      <c r="A247" s="92">
        <v>43137</v>
      </c>
      <c r="B247" s="12">
        <f t="shared" si="0"/>
        <v>-5.7747834456208366E-3</v>
      </c>
      <c r="C247" s="92">
        <v>43249</v>
      </c>
      <c r="D247" s="12">
        <v>0</v>
      </c>
    </row>
    <row r="248" spans="1:4" ht="12.75" customHeight="1" x14ac:dyDescent="0.2">
      <c r="A248" s="92">
        <v>43138</v>
      </c>
      <c r="B248" s="12">
        <f t="shared" si="0"/>
        <v>7.7444336882865512E-3</v>
      </c>
      <c r="C248" s="92">
        <v>43250</v>
      </c>
      <c r="D248" s="12">
        <v>-2.8684470820969424E-2</v>
      </c>
    </row>
    <row r="249" spans="1:4" ht="12.75" customHeight="1" x14ac:dyDescent="0.2">
      <c r="A249" s="92">
        <v>43139</v>
      </c>
      <c r="B249" s="12">
        <f t="shared" si="0"/>
        <v>-3.8424591738711955E-3</v>
      </c>
      <c r="C249" s="92">
        <v>43251</v>
      </c>
      <c r="D249" s="12">
        <v>2.7494908350305453E-2</v>
      </c>
    </row>
    <row r="250" spans="1:4" ht="12.75" customHeight="1" x14ac:dyDescent="0.2">
      <c r="A250" s="92">
        <v>43140</v>
      </c>
      <c r="B250" s="12">
        <f t="shared" si="0"/>
        <v>2.8929604628736122E-3</v>
      </c>
      <c r="C250" s="92">
        <v>43252</v>
      </c>
      <c r="D250" s="12">
        <v>-6.9375619425171963E-3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43255</v>
      </c>
      <c r="D251" s="12">
        <v>-7.9840319361277508E-3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43256</v>
      </c>
      <c r="D252" s="12">
        <v>-1.6096579476861179E-2</v>
      </c>
    </row>
    <row r="253" spans="1:4" ht="12.75" customHeight="1" x14ac:dyDescent="0.2">
      <c r="A253" s="92">
        <v>43143</v>
      </c>
      <c r="B253" s="12">
        <f t="shared" si="0"/>
        <v>0</v>
      </c>
      <c r="C253" s="92">
        <v>43257</v>
      </c>
      <c r="D253" s="12">
        <v>-6.1349693251534247E-3</v>
      </c>
    </row>
    <row r="254" spans="1:4" ht="12.75" customHeight="1" x14ac:dyDescent="0.2">
      <c r="A254" s="92">
        <v>43144</v>
      </c>
      <c r="B254" s="12">
        <f t="shared" si="0"/>
        <v>-6.730769230769258E-3</v>
      </c>
      <c r="C254" s="92">
        <v>43258</v>
      </c>
      <c r="D254" s="12">
        <v>0</v>
      </c>
    </row>
    <row r="255" spans="1:4" ht="12.75" customHeight="1" x14ac:dyDescent="0.2">
      <c r="A255" s="92">
        <v>43145</v>
      </c>
      <c r="B255" s="12">
        <f t="shared" si="0"/>
        <v>3.8722168441433615E-3</v>
      </c>
      <c r="C255" s="92">
        <v>43259</v>
      </c>
      <c r="D255" s="12">
        <v>0</v>
      </c>
    </row>
    <row r="256" spans="1:4" ht="12.75" customHeight="1" x14ac:dyDescent="0.2">
      <c r="A256" s="92">
        <v>43146</v>
      </c>
      <c r="B256" s="12">
        <f t="shared" si="0"/>
        <v>0</v>
      </c>
      <c r="C256" s="92">
        <v>43262</v>
      </c>
      <c r="D256" s="12">
        <v>2.2633744855967142E-2</v>
      </c>
    </row>
    <row r="257" spans="1:4" ht="12.75" customHeight="1" x14ac:dyDescent="0.2">
      <c r="A257" s="92">
        <v>43147</v>
      </c>
      <c r="B257" s="12">
        <f t="shared" si="0"/>
        <v>-2.8929604628737835E-3</v>
      </c>
      <c r="C257" s="92">
        <v>43263</v>
      </c>
      <c r="D257" s="12">
        <v>-1.2072434607645973E-2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43264</v>
      </c>
      <c r="D258" s="12">
        <v>-1.0183299389002001E-2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43265</v>
      </c>
      <c r="D259" s="12">
        <v>2.0576131687242726E-2</v>
      </c>
    </row>
    <row r="260" spans="1:4" ht="12.75" customHeight="1" x14ac:dyDescent="0.2">
      <c r="A260" s="92">
        <v>43150</v>
      </c>
      <c r="B260" s="12">
        <f t="shared" si="0"/>
        <v>-1.9342359767891271E-3</v>
      </c>
      <c r="C260" s="92">
        <v>43269</v>
      </c>
      <c r="D260" s="12">
        <v>1.0080645161291899E-3</v>
      </c>
    </row>
    <row r="261" spans="1:4" ht="12.75" customHeight="1" x14ac:dyDescent="0.2">
      <c r="A261" s="92">
        <v>43151</v>
      </c>
      <c r="B261" s="12">
        <f t="shared" si="0"/>
        <v>1.9379844961239896E-3</v>
      </c>
      <c r="C261" s="92">
        <v>43270</v>
      </c>
      <c r="D261" s="12">
        <v>9.0634441087613128E-3</v>
      </c>
    </row>
    <row r="262" spans="1:4" ht="12.75" customHeight="1" x14ac:dyDescent="0.2">
      <c r="A262" s="92">
        <v>43152</v>
      </c>
      <c r="B262" s="12">
        <f t="shared" si="0"/>
        <v>-1.9342359767891271E-3</v>
      </c>
      <c r="C262" s="92">
        <v>43271</v>
      </c>
      <c r="D262" s="12">
        <v>1.9960079840318935E-3</v>
      </c>
    </row>
    <row r="263" spans="1:4" ht="12.75" customHeight="1" x14ac:dyDescent="0.2">
      <c r="A263" s="92">
        <v>43153</v>
      </c>
      <c r="B263" s="12">
        <f t="shared" si="0"/>
        <v>-9.6899224806199478E-4</v>
      </c>
      <c r="C263" s="92">
        <v>43272</v>
      </c>
      <c r="D263" s="12">
        <v>-1.9920318725099176E-3</v>
      </c>
    </row>
    <row r="264" spans="1:4" ht="12.75" customHeight="1" x14ac:dyDescent="0.2">
      <c r="A264" s="92">
        <v>43154</v>
      </c>
      <c r="B264" s="12">
        <f t="shared" si="0"/>
        <v>9.6993210475264662E-4</v>
      </c>
      <c r="C264" s="92">
        <v>43273</v>
      </c>
      <c r="D264" s="12">
        <v>1.2974051896207484E-2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43276</v>
      </c>
      <c r="D265" s="12">
        <v>2.6600985221674835E-2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43277</v>
      </c>
      <c r="D266" s="12">
        <v>9.5969289827256641E-3</v>
      </c>
    </row>
    <row r="267" spans="1:4" ht="12.75" customHeight="1" x14ac:dyDescent="0.2">
      <c r="A267" s="92">
        <v>43157</v>
      </c>
      <c r="B267" s="12">
        <f t="shared" si="0"/>
        <v>0</v>
      </c>
      <c r="C267" s="92">
        <v>43278</v>
      </c>
      <c r="D267" s="12">
        <v>3.0418250950570196E-2</v>
      </c>
    </row>
    <row r="268" spans="1:4" ht="12.75" customHeight="1" x14ac:dyDescent="0.2">
      <c r="A268" s="92">
        <v>43158</v>
      </c>
      <c r="B268" s="12">
        <f t="shared" si="0"/>
        <v>2.9069767441861566E-3</v>
      </c>
      <c r="C268" s="92">
        <v>43279</v>
      </c>
      <c r="D268" s="12">
        <v>4.4280442804428083E-2</v>
      </c>
    </row>
    <row r="269" spans="1:4" ht="12.75" customHeight="1" x14ac:dyDescent="0.2">
      <c r="A269" s="92">
        <v>43159</v>
      </c>
      <c r="B269" s="12">
        <f t="shared" si="0"/>
        <v>0</v>
      </c>
      <c r="C269" s="92">
        <v>43280</v>
      </c>
      <c r="D269" s="12">
        <v>-2.7385159010600749E-2</v>
      </c>
    </row>
    <row r="270" spans="1:4" ht="12.75" customHeight="1" x14ac:dyDescent="0.2">
      <c r="A270" s="92">
        <v>43160</v>
      </c>
      <c r="B270" s="12">
        <f t="shared" si="0"/>
        <v>-2.8985507246377905E-3</v>
      </c>
      <c r="C270" s="92">
        <v>43283</v>
      </c>
      <c r="D270" s="12">
        <v>2.2706630336058128E-2</v>
      </c>
    </row>
    <row r="271" spans="1:4" ht="12.75" customHeight="1" x14ac:dyDescent="0.2">
      <c r="A271" s="92">
        <v>43161</v>
      </c>
      <c r="B271" s="12">
        <f t="shared" si="0"/>
        <v>0</v>
      </c>
      <c r="C271" s="92">
        <v>43284</v>
      </c>
      <c r="D271" s="12">
        <v>-4.0852575488454626E-2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43285</v>
      </c>
      <c r="D272" s="12">
        <v>0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43286</v>
      </c>
      <c r="D273" s="12">
        <v>-1.2962962962963015E-2</v>
      </c>
    </row>
    <row r="274" spans="1:4" ht="12.75" customHeight="1" x14ac:dyDescent="0.2">
      <c r="A274" s="92">
        <v>43164</v>
      </c>
      <c r="B274" s="12">
        <f t="shared" si="0"/>
        <v>2.9069767441861566E-3</v>
      </c>
      <c r="C274" s="92">
        <v>43287</v>
      </c>
      <c r="D274" s="12">
        <v>1.8761726078799182E-2</v>
      </c>
    </row>
    <row r="275" spans="1:4" ht="12.75" customHeight="1" x14ac:dyDescent="0.2">
      <c r="A275" s="92">
        <v>43165</v>
      </c>
      <c r="B275" s="12">
        <f t="shared" si="0"/>
        <v>-2.8985507246377905E-3</v>
      </c>
      <c r="C275" s="92">
        <v>43290</v>
      </c>
      <c r="D275" s="12">
        <v>0</v>
      </c>
    </row>
    <row r="276" spans="1:4" ht="12.75" customHeight="1" x14ac:dyDescent="0.2">
      <c r="A276" s="92">
        <v>43166</v>
      </c>
      <c r="B276" s="12">
        <f t="shared" si="0"/>
        <v>0</v>
      </c>
      <c r="C276" s="92">
        <v>43291</v>
      </c>
      <c r="D276" s="12">
        <v>0</v>
      </c>
    </row>
    <row r="277" spans="1:4" ht="12.75" customHeight="1" x14ac:dyDescent="0.2">
      <c r="A277" s="92">
        <v>43167</v>
      </c>
      <c r="B277" s="12">
        <f t="shared" si="0"/>
        <v>0</v>
      </c>
      <c r="C277" s="92">
        <v>43292</v>
      </c>
      <c r="D277" s="12">
        <v>-9.2081031307548686E-4</v>
      </c>
    </row>
    <row r="278" spans="1:4" ht="12.75" customHeight="1" x14ac:dyDescent="0.2">
      <c r="A278" s="92">
        <v>43168</v>
      </c>
      <c r="B278" s="12">
        <f t="shared" si="0"/>
        <v>0</v>
      </c>
      <c r="C278" s="92">
        <v>43294</v>
      </c>
      <c r="D278" s="12">
        <v>-9.2165898617509558E-4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43297</v>
      </c>
      <c r="D279" s="12">
        <v>-7.3800738007380141E-3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43298</v>
      </c>
      <c r="D280" s="12">
        <v>-9.293680297397737E-3</v>
      </c>
    </row>
    <row r="281" spans="1:4" ht="12.75" customHeight="1" x14ac:dyDescent="0.2">
      <c r="A281" s="92">
        <v>43171</v>
      </c>
      <c r="B281" s="12">
        <f t="shared" si="0"/>
        <v>0</v>
      </c>
      <c r="C281" s="92">
        <v>43299</v>
      </c>
      <c r="D281" s="12">
        <v>0</v>
      </c>
    </row>
    <row r="282" spans="1:4" ht="12.75" customHeight="1" x14ac:dyDescent="0.2">
      <c r="A282" s="92">
        <v>43172</v>
      </c>
      <c r="B282" s="12">
        <f t="shared" si="0"/>
        <v>0</v>
      </c>
      <c r="C282" s="92">
        <v>43300</v>
      </c>
      <c r="D282" s="12">
        <v>0</v>
      </c>
    </row>
    <row r="283" spans="1:4" ht="12.75" customHeight="1" x14ac:dyDescent="0.2">
      <c r="A283" s="92">
        <v>43173</v>
      </c>
      <c r="B283" s="12">
        <f t="shared" si="0"/>
        <v>-9.6899224806201202E-3</v>
      </c>
      <c r="C283" s="92">
        <v>43301</v>
      </c>
      <c r="D283" s="12">
        <v>0</v>
      </c>
    </row>
    <row r="284" spans="1:4" ht="12.75" customHeight="1" x14ac:dyDescent="0.2">
      <c r="A284" s="92">
        <v>43174</v>
      </c>
      <c r="B284" s="12">
        <f t="shared" si="0"/>
        <v>0</v>
      </c>
      <c r="C284" s="92">
        <v>43304</v>
      </c>
      <c r="D284" s="12">
        <v>0</v>
      </c>
    </row>
    <row r="285" spans="1:4" ht="12.75" customHeight="1" x14ac:dyDescent="0.2">
      <c r="A285" s="92">
        <v>43175</v>
      </c>
      <c r="B285" s="12">
        <f t="shared" si="0"/>
        <v>-1.9569471624266074E-2</v>
      </c>
      <c r="C285" s="92">
        <v>43305</v>
      </c>
      <c r="D285" s="12">
        <v>0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43307</v>
      </c>
      <c r="D286" s="12">
        <v>9.3808630393995909E-3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43308</v>
      </c>
      <c r="D287" s="12">
        <v>0</v>
      </c>
    </row>
    <row r="288" spans="1:4" ht="12.75" customHeight="1" x14ac:dyDescent="0.2">
      <c r="A288" s="92">
        <v>43178</v>
      </c>
      <c r="B288" s="12">
        <f t="shared" si="0"/>
        <v>1.9960079840319288E-2</v>
      </c>
      <c r="C288" s="92">
        <v>43311</v>
      </c>
      <c r="D288" s="12">
        <v>9.293680297397737E-3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43312</v>
      </c>
      <c r="D289" s="12">
        <v>1.7495395948434741E-2</v>
      </c>
    </row>
    <row r="290" spans="1:4" ht="12.75" customHeight="1" x14ac:dyDescent="0.2">
      <c r="A290" s="92">
        <v>43180</v>
      </c>
      <c r="B290" s="12">
        <f t="shared" si="0"/>
        <v>-2.9354207436399285E-2</v>
      </c>
      <c r="C290" s="92">
        <v>43313</v>
      </c>
      <c r="D290" s="12">
        <v>-9.049773755656236E-3</v>
      </c>
    </row>
    <row r="291" spans="1:4" ht="12.75" customHeight="1" x14ac:dyDescent="0.2">
      <c r="A291" s="92">
        <v>43181</v>
      </c>
      <c r="B291" s="12">
        <f t="shared" si="0"/>
        <v>-1.0080645161290108E-3</v>
      </c>
      <c r="C291" s="92">
        <v>43314</v>
      </c>
      <c r="D291" s="12">
        <v>9.1324200913256296E-4</v>
      </c>
    </row>
    <row r="292" spans="1:4" ht="12.75" customHeight="1" x14ac:dyDescent="0.2">
      <c r="A292" s="92">
        <v>43182</v>
      </c>
      <c r="B292" s="12">
        <f t="shared" si="0"/>
        <v>-1.4127144298688072E-2</v>
      </c>
      <c r="C292" s="92">
        <v>43315</v>
      </c>
      <c r="D292" s="12">
        <v>8.2116788321167748E-3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43319</v>
      </c>
      <c r="D293" s="12">
        <v>0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43320</v>
      </c>
      <c r="D294" s="12">
        <v>1.9004524886877743E-2</v>
      </c>
    </row>
    <row r="295" spans="1:4" ht="12.75" customHeight="1" x14ac:dyDescent="0.2">
      <c r="A295" s="92">
        <v>43185</v>
      </c>
      <c r="B295" s="12">
        <f t="shared" si="0"/>
        <v>0</v>
      </c>
      <c r="C295" s="92">
        <v>43321</v>
      </c>
      <c r="D295" s="12">
        <v>-8.8809946714031654E-3</v>
      </c>
    </row>
    <row r="296" spans="1:4" ht="12.75" customHeight="1" x14ac:dyDescent="0.2">
      <c r="A296" s="92">
        <v>43186</v>
      </c>
      <c r="B296" s="12">
        <f t="shared" si="0"/>
        <v>2.5588536335721595E-2</v>
      </c>
      <c r="C296" s="92">
        <v>43322</v>
      </c>
      <c r="D296" s="12">
        <v>0</v>
      </c>
    </row>
    <row r="297" spans="1:4" ht="12.75" customHeight="1" x14ac:dyDescent="0.2">
      <c r="A297" s="92">
        <v>43187</v>
      </c>
      <c r="B297" s="12">
        <f t="shared" si="0"/>
        <v>-9.9800399201612389E-4</v>
      </c>
      <c r="C297" s="92">
        <v>43326</v>
      </c>
      <c r="D297" s="12">
        <v>-4.4802867383513184E-3</v>
      </c>
    </row>
    <row r="298" spans="1:4" ht="12.75" customHeight="1" x14ac:dyDescent="0.2">
      <c r="A298" s="92">
        <v>43188</v>
      </c>
      <c r="B298" s="12">
        <f t="shared" si="0"/>
        <v>-1.8981018981018932E-2</v>
      </c>
      <c r="C298" s="92">
        <v>43327</v>
      </c>
      <c r="D298" s="12">
        <v>1.3501350135013534E-2</v>
      </c>
    </row>
    <row r="299" spans="1:4" ht="12.75" customHeight="1" x14ac:dyDescent="0.2">
      <c r="A299" s="92">
        <v>43189</v>
      </c>
      <c r="B299" s="12">
        <f t="shared" si="0"/>
        <v>0</v>
      </c>
      <c r="C299" s="92">
        <v>43328</v>
      </c>
      <c r="D299" s="12">
        <v>-4.4404973357015038E-3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43329</v>
      </c>
      <c r="D300" s="12">
        <v>3.1222123104371065E-2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43332</v>
      </c>
      <c r="D301" s="12">
        <v>5.1903114186851181E-2</v>
      </c>
    </row>
    <row r="302" spans="1:4" ht="12.75" customHeight="1" x14ac:dyDescent="0.2">
      <c r="A302" s="92">
        <v>43192</v>
      </c>
      <c r="B302" s="12">
        <f t="shared" si="0"/>
        <v>0</v>
      </c>
      <c r="C302" s="92">
        <v>43335</v>
      </c>
      <c r="D302" s="12">
        <v>-8.2236842105261408E-4</v>
      </c>
    </row>
    <row r="303" spans="1:4" ht="12.75" customHeight="1" x14ac:dyDescent="0.2">
      <c r="A303" s="92">
        <v>43193</v>
      </c>
      <c r="B303" s="12">
        <f t="shared" si="0"/>
        <v>0</v>
      </c>
      <c r="C303" s="92">
        <v>43336</v>
      </c>
      <c r="D303" s="12">
        <v>0</v>
      </c>
    </row>
    <row r="304" spans="1:4" ht="12.75" customHeight="1" x14ac:dyDescent="0.2">
      <c r="A304" s="92">
        <v>43194</v>
      </c>
      <c r="B304" s="12">
        <f t="shared" si="0"/>
        <v>3.9714867617107998E-2</v>
      </c>
      <c r="C304" s="92">
        <v>43339</v>
      </c>
      <c r="D304" s="12">
        <v>-1.6460905349793887E-3</v>
      </c>
    </row>
    <row r="305" spans="1:4" ht="12.75" customHeight="1" x14ac:dyDescent="0.2">
      <c r="A305" s="92">
        <v>43195</v>
      </c>
      <c r="B305" s="12">
        <f t="shared" si="0"/>
        <v>-8.8148873653280946E-3</v>
      </c>
      <c r="C305" s="92">
        <v>43342</v>
      </c>
      <c r="D305" s="12">
        <v>-4.616652926628198E-2</v>
      </c>
    </row>
    <row r="306" spans="1:4" ht="12.75" customHeight="1" x14ac:dyDescent="0.2">
      <c r="A306" s="92">
        <v>43196</v>
      </c>
      <c r="B306" s="12">
        <f t="shared" si="0"/>
        <v>-2.9644268774703626E-2</v>
      </c>
      <c r="C306" s="92">
        <v>43343</v>
      </c>
      <c r="D306" s="12">
        <v>-9.507346585998222E-3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43346</v>
      </c>
      <c r="D307" s="12">
        <v>-3.4904013961605612E-2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43347</v>
      </c>
      <c r="D308" s="12">
        <v>9.0415913200721394E-4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43348</v>
      </c>
      <c r="D309" s="12">
        <v>8.1300813008129951E-3</v>
      </c>
    </row>
    <row r="310" spans="1:4" ht="12.75" customHeight="1" x14ac:dyDescent="0.2">
      <c r="A310" s="92">
        <v>43200</v>
      </c>
      <c r="B310" s="12">
        <f t="shared" si="0"/>
        <v>2.9531568228106E-2</v>
      </c>
      <c r="C310" s="92">
        <v>43349</v>
      </c>
      <c r="D310" s="12">
        <v>-4.4802867383513184E-3</v>
      </c>
    </row>
    <row r="311" spans="1:4" ht="12.75" customHeight="1" x14ac:dyDescent="0.2">
      <c r="A311" s="92">
        <v>43201</v>
      </c>
      <c r="B311" s="12">
        <f t="shared" si="0"/>
        <v>-9.8911968348168E-4</v>
      </c>
      <c r="C311" s="92">
        <v>43350</v>
      </c>
      <c r="D311" s="12">
        <v>2.7002700270028026E-3</v>
      </c>
    </row>
    <row r="312" spans="1:4" ht="12.75" customHeight="1" x14ac:dyDescent="0.2">
      <c r="A312" s="92">
        <v>43202</v>
      </c>
      <c r="B312" s="12">
        <f t="shared" si="0"/>
        <v>-2.9702970297030827E-3</v>
      </c>
      <c r="C312" s="92">
        <v>43353</v>
      </c>
      <c r="D312" s="12">
        <v>-7.1813285457809758E-3</v>
      </c>
    </row>
    <row r="313" spans="1:4" ht="12.75" customHeight="1" x14ac:dyDescent="0.2">
      <c r="A313" s="92">
        <v>43203</v>
      </c>
      <c r="B313" s="12">
        <f t="shared" si="0"/>
        <v>-2.9791459781528659E-3</v>
      </c>
      <c r="C313" s="92">
        <v>43355</v>
      </c>
      <c r="D313" s="12">
        <v>9.9457504520795142E-3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43356</v>
      </c>
      <c r="D314" s="12">
        <v>-5.3715308863026409E-3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43357</v>
      </c>
      <c r="D315" s="12">
        <v>-2.1602160216021463E-2</v>
      </c>
    </row>
    <row r="316" spans="1:4" ht="12.75" customHeight="1" x14ac:dyDescent="0.2">
      <c r="A316" s="92">
        <v>43206</v>
      </c>
      <c r="B316" s="12">
        <f t="shared" si="0"/>
        <v>-2.9880478087650534E-3</v>
      </c>
      <c r="C316" s="92">
        <v>43360</v>
      </c>
      <c r="D316" s="12">
        <v>1.7479300827966834E-2</v>
      </c>
    </row>
    <row r="317" spans="1:4" ht="12.75" customHeight="1" x14ac:dyDescent="0.2">
      <c r="A317" s="92">
        <v>43207</v>
      </c>
      <c r="B317" s="12">
        <f t="shared" si="0"/>
        <v>-9.9900099900099553E-3</v>
      </c>
      <c r="C317" s="92">
        <v>43361</v>
      </c>
      <c r="D317" s="12">
        <v>-1.8987341772151976E-2</v>
      </c>
    </row>
    <row r="318" spans="1:4" ht="12.75" customHeight="1" x14ac:dyDescent="0.2">
      <c r="A318" s="92">
        <v>43208</v>
      </c>
      <c r="B318" s="12">
        <f t="shared" si="0"/>
        <v>1.0090817356205638E-3</v>
      </c>
      <c r="C318" s="92">
        <v>43362</v>
      </c>
      <c r="D318" s="12">
        <v>0</v>
      </c>
    </row>
    <row r="319" spans="1:4" ht="12.75" customHeight="1" x14ac:dyDescent="0.2">
      <c r="A319" s="92">
        <v>43209</v>
      </c>
      <c r="B319" s="12">
        <f t="shared" si="0"/>
        <v>0</v>
      </c>
      <c r="C319" s="92">
        <v>43363</v>
      </c>
      <c r="D319" s="12">
        <v>9.2165898617509558E-4</v>
      </c>
    </row>
    <row r="320" spans="1:4" ht="12.75" customHeight="1" x14ac:dyDescent="0.2">
      <c r="A320" s="92">
        <v>43210</v>
      </c>
      <c r="B320" s="12">
        <f t="shared" si="0"/>
        <v>3.0241935483872116E-3</v>
      </c>
      <c r="C320" s="92">
        <v>43364</v>
      </c>
      <c r="D320" s="12">
        <v>-9.2081031307548686E-4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43367</v>
      </c>
      <c r="D321" s="12">
        <v>9.2165898617509558E-4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43368</v>
      </c>
      <c r="D322" s="12">
        <v>0</v>
      </c>
    </row>
    <row r="323" spans="1:4" ht="12.75" customHeight="1" x14ac:dyDescent="0.2">
      <c r="A323" s="92">
        <v>43213</v>
      </c>
      <c r="B323" s="12">
        <f t="shared" si="0"/>
        <v>0</v>
      </c>
      <c r="C323" s="92">
        <v>43369</v>
      </c>
      <c r="D323" s="12">
        <v>0</v>
      </c>
    </row>
    <row r="324" spans="1:4" ht="12.75" customHeight="1" x14ac:dyDescent="0.2">
      <c r="A324" s="92">
        <v>43214</v>
      </c>
      <c r="B324" s="12">
        <f t="shared" si="0"/>
        <v>-3.015075376884536E-3</v>
      </c>
      <c r="C324" s="92">
        <v>43370</v>
      </c>
      <c r="D324" s="12">
        <v>-9.2081031307548686E-4</v>
      </c>
    </row>
    <row r="325" spans="1:4" ht="12.75" customHeight="1" x14ac:dyDescent="0.2">
      <c r="A325" s="92">
        <v>43215</v>
      </c>
      <c r="B325" s="12">
        <f t="shared" si="0"/>
        <v>-1.612903225806453E-2</v>
      </c>
      <c r="C325" s="92">
        <v>43371</v>
      </c>
      <c r="D325" s="12">
        <v>0</v>
      </c>
    </row>
    <row r="326" spans="1:4" ht="12.75" customHeight="1" x14ac:dyDescent="0.2">
      <c r="A326" s="92">
        <v>43216</v>
      </c>
      <c r="B326" s="12">
        <f t="shared" si="0"/>
        <v>1.4344262295082027E-2</v>
      </c>
      <c r="C326" s="92">
        <v>43374</v>
      </c>
      <c r="D326" s="12">
        <v>0</v>
      </c>
    </row>
    <row r="327" spans="1:4" ht="12.75" customHeight="1" x14ac:dyDescent="0.2">
      <c r="A327" s="92">
        <v>43217</v>
      </c>
      <c r="B327" s="12">
        <f t="shared" si="0"/>
        <v>-1.0101010101009886E-3</v>
      </c>
      <c r="C327" s="92">
        <v>43375</v>
      </c>
      <c r="D327" s="12">
        <v>9.2165898617509558E-4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43376</v>
      </c>
      <c r="D328" s="12">
        <v>0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43377</v>
      </c>
      <c r="D329" s="12">
        <v>0</v>
      </c>
    </row>
    <row r="330" spans="1:4" ht="12.75" customHeight="1" x14ac:dyDescent="0.2">
      <c r="A330" s="92">
        <v>43220</v>
      </c>
      <c r="B330" s="12">
        <f t="shared" si="0"/>
        <v>1.0111223458038206E-3</v>
      </c>
      <c r="C330" s="92">
        <v>43378</v>
      </c>
      <c r="D330" s="12">
        <v>-9.2081031307548686E-4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43381</v>
      </c>
      <c r="D331" s="12">
        <v>9.2165898617509558E-4</v>
      </c>
    </row>
    <row r="332" spans="1:4" ht="12.75" customHeight="1" x14ac:dyDescent="0.2">
      <c r="A332" s="92">
        <v>43222</v>
      </c>
      <c r="B332" s="12">
        <f t="shared" si="0"/>
        <v>2.0202020202019773E-3</v>
      </c>
      <c r="C332" s="92">
        <v>43382</v>
      </c>
      <c r="D332" s="12">
        <v>0</v>
      </c>
    </row>
    <row r="333" spans="1:4" ht="12.75" customHeight="1" x14ac:dyDescent="0.2">
      <c r="A333" s="92">
        <v>43223</v>
      </c>
      <c r="B333" s="12">
        <f t="shared" si="0"/>
        <v>-1.0080645161290108E-3</v>
      </c>
      <c r="C333" s="92">
        <v>43383</v>
      </c>
      <c r="D333" s="12">
        <v>0</v>
      </c>
    </row>
    <row r="334" spans="1:4" ht="12.75" customHeight="1" x14ac:dyDescent="0.2">
      <c r="A334" s="92">
        <v>43224</v>
      </c>
      <c r="B334" s="12">
        <f t="shared" si="0"/>
        <v>-1.0090817356205638E-3</v>
      </c>
      <c r="C334" s="92">
        <v>43384</v>
      </c>
      <c r="D334" s="12">
        <v>0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43385</v>
      </c>
      <c r="D335" s="12">
        <v>4.6040515653775977E-3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43389</v>
      </c>
      <c r="D336" s="12">
        <v>-4.5829514207150054E-3</v>
      </c>
    </row>
    <row r="337" spans="1:4" ht="12.75" customHeight="1" x14ac:dyDescent="0.2">
      <c r="A337" s="92">
        <v>43227</v>
      </c>
      <c r="B337" s="12">
        <f t="shared" si="0"/>
        <v>1.0101010101009886E-3</v>
      </c>
      <c r="C337" s="92">
        <v>43390</v>
      </c>
      <c r="D337" s="12">
        <v>-1.4732965009208118E-2</v>
      </c>
    </row>
    <row r="338" spans="1:4" ht="12.75" customHeight="1" x14ac:dyDescent="0.2">
      <c r="A338" s="92">
        <v>43228</v>
      </c>
      <c r="B338" s="12">
        <f t="shared" si="0"/>
        <v>-2.0181634712411276E-3</v>
      </c>
      <c r="C338" s="92">
        <v>43391</v>
      </c>
      <c r="D338" s="12">
        <v>1.2149532710280448E-2</v>
      </c>
    </row>
    <row r="339" spans="1:4" ht="12.75" customHeight="1" x14ac:dyDescent="0.2">
      <c r="A339" s="92">
        <v>43229</v>
      </c>
      <c r="B339" s="12">
        <f t="shared" si="0"/>
        <v>6.0667340748231033E-3</v>
      </c>
      <c r="C339" s="92">
        <v>43392</v>
      </c>
      <c r="D339" s="12">
        <v>0</v>
      </c>
    </row>
    <row r="340" spans="1:4" ht="12.75" customHeight="1" x14ac:dyDescent="0.2">
      <c r="A340" s="92">
        <v>43230</v>
      </c>
      <c r="B340" s="12">
        <f t="shared" si="0"/>
        <v>-3.015075376884536E-3</v>
      </c>
      <c r="C340" s="92">
        <v>43395</v>
      </c>
      <c r="D340" s="12">
        <v>0</v>
      </c>
    </row>
    <row r="341" spans="1:4" ht="12.75" customHeight="1" x14ac:dyDescent="0.2">
      <c r="A341" s="92">
        <v>43231</v>
      </c>
      <c r="B341" s="12">
        <f t="shared" si="0"/>
        <v>1.5120967741935519E-2</v>
      </c>
      <c r="C341" s="92">
        <v>43396</v>
      </c>
      <c r="D341" s="12">
        <v>-2.7700831024930158E-3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43397</v>
      </c>
      <c r="D342" s="12">
        <v>-3.7037037037037888E-3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43398</v>
      </c>
      <c r="D343" s="12">
        <v>-6.5055762081784648E-3</v>
      </c>
    </row>
    <row r="344" spans="1:4" ht="12.75" customHeight="1" x14ac:dyDescent="0.2">
      <c r="A344" s="92">
        <v>43234</v>
      </c>
      <c r="B344" s="12">
        <f t="shared" si="0"/>
        <v>-1.4895729890764682E-2</v>
      </c>
      <c r="C344" s="92">
        <v>43399</v>
      </c>
      <c r="D344" s="12">
        <v>1.2160898035547315E-2</v>
      </c>
    </row>
    <row r="345" spans="1:4" ht="12.75" customHeight="1" x14ac:dyDescent="0.2">
      <c r="A345" s="92">
        <v>43235</v>
      </c>
      <c r="B345" s="12">
        <f t="shared" si="0"/>
        <v>0</v>
      </c>
      <c r="C345" s="92">
        <v>43402</v>
      </c>
      <c r="D345" s="12">
        <v>-1.8484288354897942E-3</v>
      </c>
    </row>
    <row r="346" spans="1:4" ht="12.75" customHeight="1" x14ac:dyDescent="0.2">
      <c r="A346" s="92">
        <v>43236</v>
      </c>
      <c r="B346" s="12">
        <f t="shared" si="0"/>
        <v>0</v>
      </c>
      <c r="C346" s="92">
        <v>43403</v>
      </c>
      <c r="D346" s="12">
        <v>3.0555555555555561E-2</v>
      </c>
    </row>
    <row r="347" spans="1:4" ht="12.75" customHeight="1" x14ac:dyDescent="0.2">
      <c r="A347" s="92">
        <v>43237</v>
      </c>
      <c r="B347" s="12">
        <f t="shared" si="0"/>
        <v>0</v>
      </c>
      <c r="C347" s="92">
        <v>43404</v>
      </c>
      <c r="D347" s="12">
        <v>4.6720575022461776E-2</v>
      </c>
    </row>
    <row r="348" spans="1:4" ht="12.75" customHeight="1" x14ac:dyDescent="0.2">
      <c r="A348" s="92">
        <v>43238</v>
      </c>
      <c r="B348" s="12">
        <f t="shared" si="0"/>
        <v>3.0241935483871038E-2</v>
      </c>
      <c r="C348" s="92">
        <v>43405</v>
      </c>
      <c r="D348" s="12">
        <v>3.0042918454935591E-2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43406</v>
      </c>
      <c r="D349" s="12">
        <v>-7.4999999999999884E-3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43409</v>
      </c>
      <c r="D350" s="12">
        <v>0</v>
      </c>
    </row>
    <row r="351" spans="1:4" ht="12.75" customHeight="1" x14ac:dyDescent="0.2">
      <c r="A351" s="92">
        <v>43241</v>
      </c>
      <c r="B351" s="12">
        <f t="shared" si="0"/>
        <v>-3.0332681017612571E-2</v>
      </c>
      <c r="C351" s="92">
        <v>43410</v>
      </c>
      <c r="D351" s="12">
        <v>0</v>
      </c>
    </row>
    <row r="352" spans="1:4" ht="12.75" customHeight="1" x14ac:dyDescent="0.2">
      <c r="A352" s="92">
        <v>43242</v>
      </c>
      <c r="B352" s="12">
        <f t="shared" si="0"/>
        <v>0</v>
      </c>
      <c r="C352" s="92">
        <v>43411</v>
      </c>
      <c r="D352" s="12">
        <v>-4.1981528127624443E-3</v>
      </c>
    </row>
    <row r="353" spans="1:4" ht="12.75" customHeight="1" x14ac:dyDescent="0.2">
      <c r="A353" s="92">
        <v>43243</v>
      </c>
      <c r="B353" s="12">
        <f t="shared" si="0"/>
        <v>-9.0817356205852521E-3</v>
      </c>
      <c r="C353" s="92">
        <v>43412</v>
      </c>
      <c r="D353" s="12">
        <v>4.2158516020236693E-3</v>
      </c>
    </row>
    <row r="354" spans="1:4" ht="12.75" customHeight="1" x14ac:dyDescent="0.2">
      <c r="A354" s="92">
        <v>43244</v>
      </c>
      <c r="B354" s="12">
        <f t="shared" si="0"/>
        <v>0</v>
      </c>
      <c r="C354" s="92">
        <v>43413</v>
      </c>
      <c r="D354" s="12">
        <v>-2.0990764063811923E-2</v>
      </c>
    </row>
    <row r="355" spans="1:4" ht="12.75" customHeight="1" x14ac:dyDescent="0.2">
      <c r="A355" s="92">
        <v>43245</v>
      </c>
      <c r="B355" s="12">
        <f t="shared" si="0"/>
        <v>1.0183299389002001E-2</v>
      </c>
      <c r="C355" s="92">
        <v>43416</v>
      </c>
      <c r="D355" s="12">
        <v>3.3447684391080666E-2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43417</v>
      </c>
      <c r="D356" s="12">
        <v>2.9875518672199119E-2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43418</v>
      </c>
      <c r="D357" s="12">
        <v>-2.8203062046736473E-2</v>
      </c>
    </row>
    <row r="358" spans="1:4" ht="12.75" customHeight="1" x14ac:dyDescent="0.2">
      <c r="A358" s="92">
        <v>43248</v>
      </c>
      <c r="B358" s="12">
        <f t="shared" si="0"/>
        <v>1.9153225806451742E-2</v>
      </c>
      <c r="C358" s="92">
        <v>43419</v>
      </c>
      <c r="D358" s="12">
        <v>2.9850746268656667E-2</v>
      </c>
    </row>
    <row r="359" spans="1:4" ht="12.75" customHeight="1" x14ac:dyDescent="0.2">
      <c r="A359" s="92">
        <v>43249</v>
      </c>
      <c r="B359" s="12">
        <f t="shared" si="0"/>
        <v>0</v>
      </c>
      <c r="C359" s="92">
        <v>43420</v>
      </c>
      <c r="D359" s="12">
        <v>-4.8309178743961749E-3</v>
      </c>
    </row>
    <row r="360" spans="1:4" ht="12.75" customHeight="1" x14ac:dyDescent="0.2">
      <c r="A360" s="92">
        <v>43250</v>
      </c>
      <c r="B360" s="12">
        <f t="shared" si="0"/>
        <v>-2.8684470820969424E-2</v>
      </c>
      <c r="C360" s="92">
        <v>43423</v>
      </c>
      <c r="D360" s="12">
        <v>0</v>
      </c>
    </row>
    <row r="361" spans="1:4" ht="12.75" customHeight="1" x14ac:dyDescent="0.2">
      <c r="A361" s="92">
        <v>43251</v>
      </c>
      <c r="B361" s="12">
        <f t="shared" si="0"/>
        <v>2.7494908350305453E-2</v>
      </c>
      <c r="C361" s="92">
        <v>43425</v>
      </c>
      <c r="D361" s="12">
        <v>-8.0906148867312196E-4</v>
      </c>
    </row>
    <row r="362" spans="1:4" ht="12.75" customHeight="1" x14ac:dyDescent="0.2">
      <c r="A362" s="92">
        <v>43252</v>
      </c>
      <c r="B362" s="12">
        <f t="shared" si="0"/>
        <v>-6.9375619425171963E-3</v>
      </c>
      <c r="C362" s="92">
        <v>43426</v>
      </c>
      <c r="D362" s="12">
        <v>-3.2388663967610645E-3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43427</v>
      </c>
      <c r="D363" s="12">
        <v>-8.1234768480908091E-4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43430</v>
      </c>
      <c r="D364" s="12">
        <v>0</v>
      </c>
    </row>
    <row r="365" spans="1:4" ht="12.75" customHeight="1" x14ac:dyDescent="0.2">
      <c r="A365" s="92">
        <v>43255</v>
      </c>
      <c r="B365" s="12">
        <f t="shared" si="0"/>
        <v>-7.9840319361277508E-3</v>
      </c>
      <c r="C365" s="92">
        <v>43432</v>
      </c>
      <c r="D365" s="12">
        <v>-8.1300813008128347E-4</v>
      </c>
    </row>
    <row r="366" spans="1:4" ht="12.75" customHeight="1" x14ac:dyDescent="0.2">
      <c r="A366" s="92">
        <v>43256</v>
      </c>
      <c r="B366" s="12">
        <f t="shared" si="0"/>
        <v>-1.6096579476861179E-2</v>
      </c>
      <c r="C366" s="92">
        <v>43433</v>
      </c>
      <c r="D366" s="12">
        <v>-2.4410089503662438E-3</v>
      </c>
    </row>
    <row r="367" spans="1:4" ht="12.75" customHeight="1" x14ac:dyDescent="0.2">
      <c r="A367" s="92">
        <v>43257</v>
      </c>
      <c r="B367" s="12">
        <f t="shared" si="0"/>
        <v>-6.1349693251534247E-3</v>
      </c>
      <c r="C367" s="92">
        <v>43434</v>
      </c>
      <c r="D367" s="12">
        <v>0</v>
      </c>
    </row>
    <row r="368" spans="1:4" ht="12.75" customHeight="1" x14ac:dyDescent="0.2">
      <c r="A368" s="92">
        <v>43258</v>
      </c>
      <c r="B368" s="12">
        <f t="shared" si="0"/>
        <v>0</v>
      </c>
      <c r="C368" s="92">
        <v>43437</v>
      </c>
      <c r="D368" s="12">
        <v>0</v>
      </c>
    </row>
    <row r="369" spans="1:4" ht="12.75" customHeight="1" x14ac:dyDescent="0.2">
      <c r="A369" s="92">
        <v>43259</v>
      </c>
      <c r="B369" s="12">
        <f t="shared" si="0"/>
        <v>0</v>
      </c>
      <c r="C369" s="92">
        <v>43438</v>
      </c>
      <c r="D369" s="12">
        <v>0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43439</v>
      </c>
      <c r="D370" s="12">
        <v>0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43440</v>
      </c>
      <c r="D371" s="12">
        <v>0</v>
      </c>
    </row>
    <row r="372" spans="1:4" ht="12.75" customHeight="1" x14ac:dyDescent="0.2">
      <c r="A372" s="92">
        <v>43262</v>
      </c>
      <c r="B372" s="12">
        <f t="shared" si="0"/>
        <v>2.2633744855967142E-2</v>
      </c>
      <c r="C372" s="92">
        <v>43441</v>
      </c>
      <c r="D372" s="12">
        <v>0</v>
      </c>
    </row>
    <row r="373" spans="1:4" ht="12.75" customHeight="1" x14ac:dyDescent="0.2">
      <c r="A373" s="92">
        <v>43263</v>
      </c>
      <c r="B373" s="12">
        <f t="shared" si="0"/>
        <v>-1.2072434607645973E-2</v>
      </c>
      <c r="C373" s="92">
        <v>43444</v>
      </c>
      <c r="D373" s="12">
        <v>0</v>
      </c>
    </row>
    <row r="374" spans="1:4" ht="12.75" customHeight="1" x14ac:dyDescent="0.2">
      <c r="A374" s="92">
        <v>43264</v>
      </c>
      <c r="B374" s="12">
        <f t="shared" si="0"/>
        <v>-1.0183299389002001E-2</v>
      </c>
      <c r="C374" s="92">
        <v>43445</v>
      </c>
      <c r="D374" s="12">
        <v>0</v>
      </c>
    </row>
    <row r="375" spans="1:4" ht="12.75" customHeight="1" x14ac:dyDescent="0.2">
      <c r="A375" s="92">
        <v>43265</v>
      </c>
      <c r="B375" s="12">
        <f t="shared" si="0"/>
        <v>2.0576131687242726E-2</v>
      </c>
      <c r="C375" s="92">
        <v>43446</v>
      </c>
      <c r="D375" s="12">
        <v>0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43447</v>
      </c>
      <c r="D376" s="12">
        <v>-1.6313213703099454E-2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43448</v>
      </c>
      <c r="D377" s="12">
        <v>0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43451</v>
      </c>
      <c r="D378" s="12">
        <v>-4.9751243781094934E-3</v>
      </c>
    </row>
    <row r="379" spans="1:4" ht="12.75" customHeight="1" x14ac:dyDescent="0.2">
      <c r="A379" s="92">
        <v>43269</v>
      </c>
      <c r="B379" s="12">
        <f t="shared" si="0"/>
        <v>1.0080645161291899E-3</v>
      </c>
      <c r="C379" s="92">
        <v>43452</v>
      </c>
      <c r="D379" s="12">
        <v>3.3333333333334103E-3</v>
      </c>
    </row>
    <row r="380" spans="1:4" ht="12.75" customHeight="1" x14ac:dyDescent="0.2">
      <c r="A380" s="92">
        <v>43270</v>
      </c>
      <c r="B380" s="12">
        <f t="shared" si="0"/>
        <v>9.0634441087613128E-3</v>
      </c>
      <c r="C380" s="92">
        <v>43453</v>
      </c>
      <c r="D380" s="12">
        <v>-2.4916943521595628E-3</v>
      </c>
    </row>
    <row r="381" spans="1:4" ht="12.75" customHeight="1" x14ac:dyDescent="0.2">
      <c r="A381" s="92">
        <v>43271</v>
      </c>
      <c r="B381" s="12">
        <f t="shared" si="0"/>
        <v>1.9960079840318935E-3</v>
      </c>
      <c r="C381" s="92">
        <v>43454</v>
      </c>
      <c r="D381" s="12">
        <v>-4.1631973355536166E-3</v>
      </c>
    </row>
    <row r="382" spans="1:4" ht="12.75" customHeight="1" x14ac:dyDescent="0.2">
      <c r="A382" s="92">
        <v>43272</v>
      </c>
      <c r="B382" s="12">
        <f t="shared" si="0"/>
        <v>-1.9920318725099176E-3</v>
      </c>
      <c r="C382" s="92">
        <v>43455</v>
      </c>
      <c r="D382" s="12">
        <v>-9.1973244147158188E-3</v>
      </c>
    </row>
    <row r="383" spans="1:4" ht="12.75" customHeight="1" x14ac:dyDescent="0.2">
      <c r="A383" s="92">
        <v>43273</v>
      </c>
      <c r="B383" s="12">
        <f t="shared" si="0"/>
        <v>1.2974051896207484E-2</v>
      </c>
      <c r="C383" s="92">
        <v>43458</v>
      </c>
      <c r="D383" s="12">
        <v>8.4388185654006641E-4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43459</v>
      </c>
      <c r="D384" s="12">
        <v>8.4317032040473385E-3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43460</v>
      </c>
      <c r="D385" s="12">
        <v>-2.5083612040133835E-2</v>
      </c>
    </row>
    <row r="386" spans="1:4" ht="12.75" customHeight="1" x14ac:dyDescent="0.2">
      <c r="A386" s="92">
        <v>43276</v>
      </c>
      <c r="B386" s="12">
        <f t="shared" si="0"/>
        <v>2.6600985221674835E-2</v>
      </c>
      <c r="C386" s="92">
        <v>43461</v>
      </c>
      <c r="D386" s="12">
        <v>3.3447684391080666E-2</v>
      </c>
    </row>
    <row r="387" spans="1:4" ht="12.75" customHeight="1" x14ac:dyDescent="0.2">
      <c r="A387" s="92">
        <v>43277</v>
      </c>
      <c r="B387" s="12">
        <f t="shared" si="0"/>
        <v>9.5969289827256641E-3</v>
      </c>
      <c r="C387" s="92">
        <v>43462</v>
      </c>
      <c r="D387" s="12">
        <v>0</v>
      </c>
    </row>
    <row r="388" spans="1:4" ht="12.75" customHeight="1" x14ac:dyDescent="0.2">
      <c r="A388" s="92">
        <v>43278</v>
      </c>
      <c r="B388" s="12">
        <f t="shared" si="0"/>
        <v>3.0418250950570196E-2</v>
      </c>
      <c r="C388" s="92">
        <v>43465</v>
      </c>
      <c r="D388" s="12">
        <v>9.1286307053941428E-3</v>
      </c>
    </row>
    <row r="389" spans="1:4" ht="12.75" customHeight="1" x14ac:dyDescent="0.2">
      <c r="A389" s="92">
        <v>43279</v>
      </c>
      <c r="B389" s="12">
        <f t="shared" si="0"/>
        <v>4.4280442804428083E-2</v>
      </c>
      <c r="C389" s="92">
        <v>43467</v>
      </c>
      <c r="D389" s="12">
        <v>0</v>
      </c>
    </row>
    <row r="390" spans="1:4" ht="12.75" customHeight="1" x14ac:dyDescent="0.2">
      <c r="A390" s="92">
        <v>43280</v>
      </c>
      <c r="B390" s="12">
        <f t="shared" si="0"/>
        <v>-2.7385159010600749E-2</v>
      </c>
      <c r="C390" s="92">
        <v>43468</v>
      </c>
      <c r="D390" s="12">
        <v>0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43469</v>
      </c>
      <c r="D391" s="12">
        <v>0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43472</v>
      </c>
      <c r="D392" s="12">
        <v>-8.2236842105261408E-4</v>
      </c>
    </row>
    <row r="393" spans="1:4" ht="12.75" customHeight="1" x14ac:dyDescent="0.2">
      <c r="A393" s="92">
        <v>43283</v>
      </c>
      <c r="B393" s="12">
        <f t="shared" si="0"/>
        <v>2.2706630336058128E-2</v>
      </c>
      <c r="C393" s="92">
        <v>43473</v>
      </c>
      <c r="D393" s="12">
        <v>-8.2304526748969435E-4</v>
      </c>
    </row>
    <row r="394" spans="1:4" ht="12.75" customHeight="1" x14ac:dyDescent="0.2">
      <c r="A394" s="92">
        <v>43284</v>
      </c>
      <c r="B394" s="12">
        <f t="shared" si="0"/>
        <v>-4.0852575488454626E-2</v>
      </c>
      <c r="C394" s="92">
        <v>43474</v>
      </c>
      <c r="D394" s="12">
        <v>-2.4711696869852665E-3</v>
      </c>
    </row>
    <row r="395" spans="1:4" ht="12.75" customHeight="1" x14ac:dyDescent="0.2">
      <c r="A395" s="92">
        <v>43285</v>
      </c>
      <c r="B395" s="12">
        <f t="shared" si="0"/>
        <v>0</v>
      </c>
      <c r="C395" s="92">
        <v>43475</v>
      </c>
      <c r="D395" s="12">
        <v>0</v>
      </c>
    </row>
    <row r="396" spans="1:4" ht="12.75" customHeight="1" x14ac:dyDescent="0.2">
      <c r="A396" s="92">
        <v>43286</v>
      </c>
      <c r="B396" s="12">
        <f t="shared" si="0"/>
        <v>-1.2962962962963015E-2</v>
      </c>
      <c r="C396" s="92">
        <v>43476</v>
      </c>
      <c r="D396" s="12">
        <v>0</v>
      </c>
    </row>
    <row r="397" spans="1:4" ht="12.75" customHeight="1" x14ac:dyDescent="0.2">
      <c r="A397" s="92">
        <v>43287</v>
      </c>
      <c r="B397" s="12">
        <f t="shared" si="0"/>
        <v>1.8761726078799182E-2</v>
      </c>
      <c r="C397" s="92">
        <v>43480</v>
      </c>
      <c r="D397" s="12">
        <v>8.2576383154430745E-4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43481</v>
      </c>
      <c r="D398" s="12">
        <v>8.2508250825080742E-4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43482</v>
      </c>
      <c r="D399" s="12">
        <v>0</v>
      </c>
    </row>
    <row r="400" spans="1:4" ht="12.75" customHeight="1" x14ac:dyDescent="0.2">
      <c r="A400" s="92">
        <v>43290</v>
      </c>
      <c r="B400" s="12">
        <f t="shared" si="0"/>
        <v>0</v>
      </c>
      <c r="C400" s="92">
        <v>43483</v>
      </c>
      <c r="D400" s="12">
        <v>2.473206924979337E-3</v>
      </c>
    </row>
    <row r="401" spans="1:4" ht="12.75" customHeight="1" x14ac:dyDescent="0.2">
      <c r="A401" s="92">
        <v>43291</v>
      </c>
      <c r="B401" s="12">
        <f t="shared" si="0"/>
        <v>0</v>
      </c>
      <c r="C401" s="92">
        <v>43486</v>
      </c>
      <c r="D401" s="12">
        <v>0</v>
      </c>
    </row>
    <row r="402" spans="1:4" ht="12.75" customHeight="1" x14ac:dyDescent="0.2">
      <c r="A402" s="92">
        <v>43292</v>
      </c>
      <c r="B402" s="12">
        <f t="shared" si="0"/>
        <v>-9.2081031307548686E-4</v>
      </c>
      <c r="C402" s="92">
        <v>43487</v>
      </c>
      <c r="D402" s="12">
        <v>0</v>
      </c>
    </row>
    <row r="403" spans="1:4" ht="12.75" customHeight="1" x14ac:dyDescent="0.2">
      <c r="A403" s="92">
        <v>43293</v>
      </c>
      <c r="B403" s="12">
        <f t="shared" si="0"/>
        <v>0</v>
      </c>
      <c r="C403" s="92">
        <v>43488</v>
      </c>
      <c r="D403" s="12">
        <v>1.0690789473684275E-2</v>
      </c>
    </row>
    <row r="404" spans="1:4" ht="12.75" customHeight="1" x14ac:dyDescent="0.2">
      <c r="A404" s="92">
        <v>43294</v>
      </c>
      <c r="B404" s="12">
        <f t="shared" si="0"/>
        <v>-9.2165898617509558E-4</v>
      </c>
      <c r="C404" s="92">
        <v>43489</v>
      </c>
      <c r="D404" s="12">
        <v>5.2074857607811123E-2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43490</v>
      </c>
      <c r="D405" s="12">
        <v>2.1655065738592508E-2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43493</v>
      </c>
      <c r="D406" s="12">
        <v>3.028009084027241E-2</v>
      </c>
    </row>
    <row r="407" spans="1:4" ht="12.75" customHeight="1" x14ac:dyDescent="0.2">
      <c r="A407" s="92">
        <v>43297</v>
      </c>
      <c r="B407" s="12">
        <f t="shared" si="0"/>
        <v>-7.3800738007380141E-3</v>
      </c>
      <c r="C407" s="92">
        <v>43494</v>
      </c>
      <c r="D407" s="12">
        <v>6.0984570168993397E-2</v>
      </c>
    </row>
    <row r="408" spans="1:4" ht="12.75" customHeight="1" x14ac:dyDescent="0.2">
      <c r="A408" s="92">
        <v>43298</v>
      </c>
      <c r="B408" s="12">
        <f t="shared" si="0"/>
        <v>-9.293680297397737E-3</v>
      </c>
      <c r="C408" s="92">
        <v>43495</v>
      </c>
      <c r="D408" s="12">
        <v>6.1634349030470957E-2</v>
      </c>
    </row>
    <row r="409" spans="1:4" ht="12.75" customHeight="1" x14ac:dyDescent="0.2">
      <c r="A409" s="92">
        <v>43299</v>
      </c>
      <c r="B409" s="12">
        <f t="shared" si="0"/>
        <v>0</v>
      </c>
      <c r="C409" s="92">
        <v>43496</v>
      </c>
      <c r="D409" s="12">
        <v>5.6099151989563029E-2</v>
      </c>
    </row>
    <row r="410" spans="1:4" ht="12.75" customHeight="1" x14ac:dyDescent="0.2">
      <c r="A410" s="92">
        <v>43300</v>
      </c>
      <c r="B410" s="12">
        <f t="shared" si="0"/>
        <v>0</v>
      </c>
      <c r="C410" s="92">
        <v>43497</v>
      </c>
      <c r="D410" s="12">
        <v>-3.3353922174181649E-2</v>
      </c>
    </row>
    <row r="411" spans="1:4" ht="12.75" customHeight="1" x14ac:dyDescent="0.2">
      <c r="A411" s="92">
        <v>43301</v>
      </c>
      <c r="B411" s="12">
        <f t="shared" si="0"/>
        <v>0</v>
      </c>
      <c r="C411" s="92">
        <v>43500</v>
      </c>
      <c r="D411" s="12">
        <v>-8.3067092651757692E-3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43501</v>
      </c>
      <c r="D412" s="12">
        <v>-3.1572164948453621E-2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43502</v>
      </c>
      <c r="D413" s="12">
        <v>-2.4617431803060495E-2</v>
      </c>
    </row>
    <row r="414" spans="1:4" ht="12.75" customHeight="1" x14ac:dyDescent="0.2">
      <c r="A414" s="92">
        <v>43304</v>
      </c>
      <c r="B414" s="12">
        <f t="shared" si="0"/>
        <v>0</v>
      </c>
      <c r="C414" s="92">
        <v>43503</v>
      </c>
      <c r="D414" s="12">
        <v>-2.3874488403819893E-2</v>
      </c>
    </row>
    <row r="415" spans="1:4" ht="12.75" customHeight="1" x14ac:dyDescent="0.2">
      <c r="A415" s="92">
        <v>43305</v>
      </c>
      <c r="B415" s="12">
        <f t="shared" si="0"/>
        <v>0</v>
      </c>
      <c r="C415" s="92">
        <v>43504</v>
      </c>
      <c r="D415" s="12">
        <v>-3.0747728860936373E-2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43507</v>
      </c>
      <c r="D416" s="12">
        <v>-4.5421773612112526E-2</v>
      </c>
    </row>
    <row r="417" spans="1:4" ht="12.75" customHeight="1" x14ac:dyDescent="0.2">
      <c r="A417" s="92">
        <v>43307</v>
      </c>
      <c r="B417" s="12">
        <f t="shared" si="0"/>
        <v>9.3808630393995909E-3</v>
      </c>
      <c r="C417" s="92">
        <v>43508</v>
      </c>
      <c r="D417" s="12">
        <v>-3.021148036253779E-2</v>
      </c>
    </row>
    <row r="418" spans="1:4" ht="12.75" customHeight="1" x14ac:dyDescent="0.2">
      <c r="A418" s="92">
        <v>43308</v>
      </c>
      <c r="B418" s="12">
        <f t="shared" si="0"/>
        <v>0</v>
      </c>
      <c r="C418" s="92">
        <v>43509</v>
      </c>
      <c r="D418" s="12">
        <v>-4.5950155763239867E-2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43510</v>
      </c>
      <c r="D419" s="12">
        <v>-5.7142857142857377E-3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43511</v>
      </c>
      <c r="D420" s="12">
        <v>6.1576354679802957E-2</v>
      </c>
    </row>
    <row r="421" spans="1:4" ht="12.75" customHeight="1" x14ac:dyDescent="0.2">
      <c r="A421" s="92">
        <v>43311</v>
      </c>
      <c r="B421" s="12">
        <f t="shared" si="0"/>
        <v>9.293680297397737E-3</v>
      </c>
      <c r="C421" s="92">
        <v>43514</v>
      </c>
      <c r="D421" s="12">
        <v>6.1098221191028687E-2</v>
      </c>
    </row>
    <row r="422" spans="1:4" ht="12.75" customHeight="1" x14ac:dyDescent="0.2">
      <c r="A422" s="92">
        <v>43312</v>
      </c>
      <c r="B422" s="12">
        <f t="shared" si="0"/>
        <v>1.7495395948434741E-2</v>
      </c>
      <c r="C422" s="92">
        <v>43515</v>
      </c>
      <c r="D422" s="12">
        <v>5.6851311953352718E-2</v>
      </c>
    </row>
    <row r="423" spans="1:4" ht="12.75" customHeight="1" x14ac:dyDescent="0.2">
      <c r="A423" s="92">
        <v>43313</v>
      </c>
      <c r="B423" s="12">
        <f t="shared" si="0"/>
        <v>-9.049773755656236E-3</v>
      </c>
      <c r="C423" s="92">
        <v>43516</v>
      </c>
      <c r="D423" s="12">
        <v>4.4137931034482797E-2</v>
      </c>
    </row>
    <row r="424" spans="1:4" ht="12.75" customHeight="1" x14ac:dyDescent="0.2">
      <c r="A424" s="92">
        <v>43314</v>
      </c>
      <c r="B424" s="12">
        <f t="shared" si="0"/>
        <v>9.1324200913256296E-4</v>
      </c>
      <c r="C424" s="92">
        <v>43517</v>
      </c>
      <c r="D424" s="12">
        <v>-5.2840158520475605E-3</v>
      </c>
    </row>
    <row r="425" spans="1:4" ht="12.75" customHeight="1" x14ac:dyDescent="0.2">
      <c r="A425" s="92">
        <v>43315</v>
      </c>
      <c r="B425" s="12">
        <f t="shared" si="0"/>
        <v>8.2116788321167748E-3</v>
      </c>
      <c r="C425" s="92">
        <v>43518</v>
      </c>
      <c r="D425" s="12">
        <v>-1.3944223107569778E-2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43521</v>
      </c>
      <c r="D426" s="12">
        <v>0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43522</v>
      </c>
      <c r="D427" s="12">
        <v>-2.7609427609427618E-2</v>
      </c>
    </row>
    <row r="428" spans="1:4" ht="12.75" customHeight="1" x14ac:dyDescent="0.2">
      <c r="A428" s="92">
        <v>43318</v>
      </c>
      <c r="B428" s="12">
        <f t="shared" si="0"/>
        <v>0</v>
      </c>
      <c r="C428" s="92">
        <v>43523</v>
      </c>
      <c r="D428" s="12">
        <v>-1.9390581717451481E-2</v>
      </c>
    </row>
    <row r="429" spans="1:4" ht="12.75" customHeight="1" x14ac:dyDescent="0.2">
      <c r="A429" s="92">
        <v>43319</v>
      </c>
      <c r="B429" s="12">
        <f t="shared" si="0"/>
        <v>0</v>
      </c>
      <c r="C429" s="92">
        <v>43524</v>
      </c>
      <c r="D429" s="12">
        <v>-3.0367231638418059E-2</v>
      </c>
    </row>
    <row r="430" spans="1:4" ht="12.75" customHeight="1" x14ac:dyDescent="0.2">
      <c r="A430" s="92">
        <v>43320</v>
      </c>
      <c r="B430" s="12">
        <f t="shared" si="0"/>
        <v>1.9004524886877743E-2</v>
      </c>
      <c r="C430" s="92">
        <v>43525</v>
      </c>
      <c r="D430" s="12">
        <v>2.9133284777858728E-2</v>
      </c>
    </row>
    <row r="431" spans="1:4" ht="12.75" customHeight="1" x14ac:dyDescent="0.2">
      <c r="A431" s="92">
        <v>43321</v>
      </c>
      <c r="B431" s="12">
        <f t="shared" si="0"/>
        <v>-8.8809946714031654E-3</v>
      </c>
      <c r="C431" s="92">
        <v>43528</v>
      </c>
      <c r="D431" s="12">
        <v>-1.9108280254777163E-2</v>
      </c>
    </row>
    <row r="432" spans="1:4" ht="12.75" customHeight="1" x14ac:dyDescent="0.2">
      <c r="A432" s="92">
        <v>43322</v>
      </c>
      <c r="B432" s="12">
        <f t="shared" si="0"/>
        <v>0</v>
      </c>
      <c r="C432" s="92">
        <v>43529</v>
      </c>
      <c r="D432" s="12">
        <v>-1.2265512265512261E-2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43530</v>
      </c>
      <c r="D433" s="12">
        <v>-3.067932797662527E-2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43531</v>
      </c>
      <c r="D434" s="12">
        <v>-2.2607385079125367E-3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43532</v>
      </c>
      <c r="D435" s="12">
        <v>-4.7583081570997034E-2</v>
      </c>
    </row>
    <row r="436" spans="1:4" ht="12.75" customHeight="1" x14ac:dyDescent="0.2">
      <c r="A436" s="92">
        <v>43326</v>
      </c>
      <c r="B436" s="12">
        <f t="shared" si="0"/>
        <v>-4.4802867383513184E-3</v>
      </c>
      <c r="C436" s="92">
        <v>43535</v>
      </c>
      <c r="D436" s="12">
        <v>-5.9476605868358449E-2</v>
      </c>
    </row>
    <row r="437" spans="1:4" ht="12.75" customHeight="1" x14ac:dyDescent="0.2">
      <c r="A437" s="92">
        <v>43327</v>
      </c>
      <c r="B437" s="12">
        <f t="shared" si="0"/>
        <v>1.3501350135013534E-2</v>
      </c>
      <c r="C437" s="92">
        <v>43536</v>
      </c>
      <c r="D437" s="12">
        <v>-5.9865092748735173E-2</v>
      </c>
    </row>
    <row r="438" spans="1:4" ht="12.75" customHeight="1" x14ac:dyDescent="0.2">
      <c r="A438" s="92">
        <v>43328</v>
      </c>
      <c r="B438" s="12">
        <f t="shared" si="0"/>
        <v>-4.4404973357015038E-3</v>
      </c>
      <c r="C438" s="92">
        <v>43537</v>
      </c>
      <c r="D438" s="12">
        <v>-3.497757847533637E-2</v>
      </c>
    </row>
    <row r="439" spans="1:4" ht="12.75" customHeight="1" x14ac:dyDescent="0.2">
      <c r="A439" s="92">
        <v>43329</v>
      </c>
      <c r="B439" s="12">
        <f t="shared" si="0"/>
        <v>3.1222123104371065E-2</v>
      </c>
      <c r="C439" s="92">
        <v>43538</v>
      </c>
      <c r="D439" s="12">
        <v>-9.293680297397737E-3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43539</v>
      </c>
      <c r="D440" s="12">
        <v>0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43542</v>
      </c>
      <c r="D441" s="12">
        <v>0</v>
      </c>
    </row>
    <row r="442" spans="1:4" ht="12.75" customHeight="1" x14ac:dyDescent="0.2">
      <c r="A442" s="92">
        <v>43332</v>
      </c>
      <c r="B442" s="12">
        <f t="shared" si="0"/>
        <v>5.1903114186851181E-2</v>
      </c>
      <c r="C442" s="92">
        <v>43543</v>
      </c>
      <c r="D442" s="12">
        <v>4.0337711069418358E-2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43545</v>
      </c>
      <c r="D443" s="12">
        <v>6.3119927862939846E-3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43546</v>
      </c>
      <c r="D444" s="12">
        <v>0</v>
      </c>
    </row>
    <row r="445" spans="1:4" ht="12.75" customHeight="1" x14ac:dyDescent="0.2">
      <c r="A445" s="92">
        <v>43335</v>
      </c>
      <c r="B445" s="12">
        <f t="shared" si="0"/>
        <v>-8.2236842105261408E-4</v>
      </c>
      <c r="C445" s="92">
        <v>43549</v>
      </c>
      <c r="D445" s="12">
        <v>1.1648745519713332E-2</v>
      </c>
    </row>
    <row r="446" spans="1:4" ht="12.75" customHeight="1" x14ac:dyDescent="0.2">
      <c r="A446" s="92">
        <v>43336</v>
      </c>
      <c r="B446" s="12">
        <f t="shared" si="0"/>
        <v>0</v>
      </c>
      <c r="C446" s="92">
        <v>43550</v>
      </c>
      <c r="D446" s="12">
        <v>5.0487156775907746E-2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43551</v>
      </c>
      <c r="D447" s="12">
        <v>4.2158516020236693E-3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43552</v>
      </c>
      <c r="D448" s="12">
        <v>-2.0990764063811923E-2</v>
      </c>
    </row>
    <row r="449" spans="1:4" ht="12.75" customHeight="1" x14ac:dyDescent="0.2">
      <c r="A449" s="92">
        <v>43339</v>
      </c>
      <c r="B449" s="12">
        <f t="shared" si="0"/>
        <v>-1.6460905349793887E-3</v>
      </c>
      <c r="C449" s="92">
        <v>43553</v>
      </c>
      <c r="D449" s="12">
        <v>-8.5763293310461288E-4</v>
      </c>
    </row>
    <row r="450" spans="1:4" ht="12.75" customHeight="1" x14ac:dyDescent="0.2">
      <c r="A450" s="92">
        <v>43340</v>
      </c>
      <c r="B450" s="12">
        <f t="shared" si="0"/>
        <v>0</v>
      </c>
      <c r="C450" s="92">
        <v>43556</v>
      </c>
      <c r="D450" s="12">
        <v>3.0042918454935591E-2</v>
      </c>
    </row>
    <row r="451" spans="1:4" ht="12.75" customHeight="1" x14ac:dyDescent="0.2">
      <c r="A451" s="92">
        <v>43341</v>
      </c>
      <c r="B451" s="12">
        <f t="shared" si="0"/>
        <v>0</v>
      </c>
      <c r="C451" s="92">
        <v>43557</v>
      </c>
      <c r="D451" s="12">
        <v>0</v>
      </c>
    </row>
    <row r="452" spans="1:4" ht="12.75" customHeight="1" x14ac:dyDescent="0.2">
      <c r="A452" s="92">
        <v>43342</v>
      </c>
      <c r="B452" s="12">
        <f t="shared" si="0"/>
        <v>-4.616652926628198E-2</v>
      </c>
      <c r="C452" s="92">
        <v>43558</v>
      </c>
      <c r="D452" s="12">
        <v>-8.3333333333331561E-4</v>
      </c>
    </row>
    <row r="453" spans="1:4" ht="12.75" customHeight="1" x14ac:dyDescent="0.2">
      <c r="A453" s="92">
        <v>43343</v>
      </c>
      <c r="B453" s="12">
        <f t="shared" si="0"/>
        <v>-9.507346585998222E-3</v>
      </c>
      <c r="C453" s="92">
        <v>43559</v>
      </c>
      <c r="D453" s="12">
        <v>-2.5020850708923569E-3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43560</v>
      </c>
      <c r="D454" s="12">
        <v>-2.591973244147161E-2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43563</v>
      </c>
      <c r="D455" s="12">
        <v>-1.2017167381974298E-2</v>
      </c>
    </row>
    <row r="456" spans="1:4" ht="12.75" customHeight="1" x14ac:dyDescent="0.2">
      <c r="A456" s="92">
        <v>43346</v>
      </c>
      <c r="B456" s="12">
        <f t="shared" si="0"/>
        <v>-3.4904013961605612E-2</v>
      </c>
      <c r="C456" s="92">
        <v>43565</v>
      </c>
      <c r="D456" s="12">
        <v>8.6880973066898043E-3</v>
      </c>
    </row>
    <row r="457" spans="1:4" ht="12.75" customHeight="1" x14ac:dyDescent="0.2">
      <c r="A457" s="92">
        <v>43347</v>
      </c>
      <c r="B457" s="12">
        <f t="shared" si="0"/>
        <v>9.0415913200721394E-4</v>
      </c>
      <c r="C457" s="92">
        <v>43566</v>
      </c>
      <c r="D457" s="12">
        <v>-2.1533161068044791E-2</v>
      </c>
    </row>
    <row r="458" spans="1:4" ht="12.75" customHeight="1" x14ac:dyDescent="0.2">
      <c r="A458" s="92">
        <v>43348</v>
      </c>
      <c r="B458" s="12">
        <f t="shared" si="0"/>
        <v>8.1300813008129951E-3</v>
      </c>
      <c r="C458" s="92">
        <v>43567</v>
      </c>
      <c r="D458" s="12">
        <v>2.6408450704225418E-2</v>
      </c>
    </row>
    <row r="459" spans="1:4" ht="12.75" customHeight="1" x14ac:dyDescent="0.2">
      <c r="A459" s="92">
        <v>43349</v>
      </c>
      <c r="B459" s="12">
        <f t="shared" si="0"/>
        <v>-4.4802867383513184E-3</v>
      </c>
      <c r="C459" s="92">
        <v>43570</v>
      </c>
      <c r="D459" s="12">
        <v>-8.5763293310462813E-3</v>
      </c>
    </row>
    <row r="460" spans="1:4" ht="12.75" customHeight="1" x14ac:dyDescent="0.2">
      <c r="A460" s="92">
        <v>43350</v>
      </c>
      <c r="B460" s="12">
        <f t="shared" si="0"/>
        <v>2.7002700270028026E-3</v>
      </c>
      <c r="C460" s="92">
        <v>43571</v>
      </c>
      <c r="D460" s="12">
        <v>0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43572</v>
      </c>
      <c r="D461" s="12">
        <v>0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43573</v>
      </c>
      <c r="D462" s="12">
        <v>-8.6505190311416834E-4</v>
      </c>
    </row>
    <row r="463" spans="1:4" ht="12.75" customHeight="1" x14ac:dyDescent="0.2">
      <c r="A463" s="92">
        <v>43353</v>
      </c>
      <c r="B463" s="12">
        <f t="shared" si="0"/>
        <v>-7.1813285457809758E-3</v>
      </c>
      <c r="C463" s="92">
        <v>43574</v>
      </c>
      <c r="D463" s="12">
        <v>2.5974025974025419E-3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43577</v>
      </c>
      <c r="D464" s="12">
        <v>2.936096718480137E-2</v>
      </c>
    </row>
    <row r="465" spans="1:4" ht="12.75" customHeight="1" x14ac:dyDescent="0.2">
      <c r="A465" s="92">
        <v>43355</v>
      </c>
      <c r="B465" s="12">
        <f t="shared" si="0"/>
        <v>9.9457504520795142E-3</v>
      </c>
      <c r="C465" s="92">
        <v>43578</v>
      </c>
      <c r="D465" s="12">
        <v>-8.3892617449662639E-4</v>
      </c>
    </row>
    <row r="466" spans="1:4" ht="12.75" customHeight="1" x14ac:dyDescent="0.2">
      <c r="A466" s="92">
        <v>43356</v>
      </c>
      <c r="B466" s="12">
        <f t="shared" si="0"/>
        <v>-5.3715308863026409E-3</v>
      </c>
      <c r="C466" s="92">
        <v>43579</v>
      </c>
      <c r="D466" s="12">
        <v>0</v>
      </c>
    </row>
    <row r="467" spans="1:4" ht="12.75" customHeight="1" x14ac:dyDescent="0.2">
      <c r="A467" s="92">
        <v>43357</v>
      </c>
      <c r="B467" s="12">
        <f t="shared" si="0"/>
        <v>-2.1602160216021463E-2</v>
      </c>
      <c r="C467" s="92">
        <v>43580</v>
      </c>
      <c r="D467" s="12">
        <v>-8.39630562552459E-4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43581</v>
      </c>
      <c r="D468" s="12">
        <v>-8.4033613445376357E-4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43584</v>
      </c>
      <c r="D469" s="12">
        <v>-2.775441547518924E-2</v>
      </c>
    </row>
    <row r="470" spans="1:4" ht="12.75" customHeight="1" x14ac:dyDescent="0.2">
      <c r="A470" s="92">
        <v>43360</v>
      </c>
      <c r="B470" s="12">
        <f t="shared" si="0"/>
        <v>1.7479300827966834E-2</v>
      </c>
      <c r="C470" s="92">
        <v>43585</v>
      </c>
      <c r="D470" s="12">
        <v>-1.7301038062283829E-2</v>
      </c>
    </row>
    <row r="471" spans="1:4" ht="12.75" customHeight="1" x14ac:dyDescent="0.2">
      <c r="A471" s="92">
        <v>43361</v>
      </c>
      <c r="B471" s="12">
        <f t="shared" si="0"/>
        <v>-1.8987341772151976E-2</v>
      </c>
      <c r="C471" s="92">
        <v>43587</v>
      </c>
      <c r="D471" s="12">
        <v>2.6408450704225418E-2</v>
      </c>
    </row>
    <row r="472" spans="1:4" ht="12.75" customHeight="1" x14ac:dyDescent="0.2">
      <c r="A472" s="92">
        <v>43362</v>
      </c>
      <c r="B472" s="12">
        <f t="shared" si="0"/>
        <v>0</v>
      </c>
      <c r="C472" s="92">
        <v>43588</v>
      </c>
      <c r="D472" s="12">
        <v>-9.4339622641508945E-3</v>
      </c>
    </row>
    <row r="473" spans="1:4" ht="12.75" customHeight="1" x14ac:dyDescent="0.2">
      <c r="A473" s="92">
        <v>43363</v>
      </c>
      <c r="B473" s="12">
        <f t="shared" si="0"/>
        <v>9.2165898617509558E-4</v>
      </c>
      <c r="C473" s="92">
        <v>43591</v>
      </c>
      <c r="D473" s="12">
        <v>0</v>
      </c>
    </row>
    <row r="474" spans="1:4" ht="12.75" customHeight="1" x14ac:dyDescent="0.2">
      <c r="A474" s="92">
        <v>43364</v>
      </c>
      <c r="B474" s="12">
        <f t="shared" si="0"/>
        <v>-9.2081031307548686E-4</v>
      </c>
      <c r="C474" s="92">
        <v>43593</v>
      </c>
      <c r="D474" s="12">
        <v>0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43594</v>
      </c>
      <c r="D475" s="12">
        <v>9.5238095238094744E-3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43595</v>
      </c>
      <c r="D476" s="12">
        <v>-1.7152658662092258E-3</v>
      </c>
    </row>
    <row r="477" spans="1:4" ht="12.75" customHeight="1" x14ac:dyDescent="0.2">
      <c r="A477" s="92">
        <v>43367</v>
      </c>
      <c r="B477" s="12">
        <f t="shared" si="0"/>
        <v>9.2165898617509558E-4</v>
      </c>
      <c r="C477" s="92">
        <v>43598</v>
      </c>
      <c r="D477" s="12">
        <v>8.5910652920960365E-4</v>
      </c>
    </row>
    <row r="478" spans="1:4" ht="12.75" customHeight="1" x14ac:dyDescent="0.2">
      <c r="A478" s="92">
        <v>43368</v>
      </c>
      <c r="B478" s="12">
        <f t="shared" si="0"/>
        <v>0</v>
      </c>
      <c r="C478" s="92">
        <v>43599</v>
      </c>
      <c r="D478" s="12">
        <v>0</v>
      </c>
    </row>
    <row r="479" spans="1:4" ht="12.75" customHeight="1" x14ac:dyDescent="0.2">
      <c r="A479" s="92">
        <v>43369</v>
      </c>
      <c r="B479" s="12">
        <f t="shared" si="0"/>
        <v>0</v>
      </c>
      <c r="C479" s="92">
        <v>43600</v>
      </c>
      <c r="D479" s="12">
        <v>0</v>
      </c>
    </row>
    <row r="480" spans="1:4" ht="12.75" customHeight="1" x14ac:dyDescent="0.2">
      <c r="A480" s="92">
        <v>43370</v>
      </c>
      <c r="B480" s="12">
        <f t="shared" si="0"/>
        <v>-9.2081031307548686E-4</v>
      </c>
      <c r="C480" s="92">
        <v>43601</v>
      </c>
      <c r="D480" s="12">
        <v>8.5836909871242798E-4</v>
      </c>
    </row>
    <row r="481" spans="1:4" ht="12.75" customHeight="1" x14ac:dyDescent="0.2">
      <c r="A481" s="92">
        <v>43371</v>
      </c>
      <c r="B481" s="12">
        <f t="shared" si="0"/>
        <v>0</v>
      </c>
      <c r="C481" s="92">
        <v>43602</v>
      </c>
      <c r="D481" s="12">
        <v>0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43605</v>
      </c>
      <c r="D482" s="12">
        <v>-4.288164665523217E-3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43606</v>
      </c>
      <c r="D483" s="12">
        <v>-2.4978466838931884E-2</v>
      </c>
    </row>
    <row r="484" spans="1:4" ht="12.75" customHeight="1" x14ac:dyDescent="0.2">
      <c r="A484" s="92">
        <v>43374</v>
      </c>
      <c r="B484" s="12">
        <f t="shared" si="0"/>
        <v>0</v>
      </c>
      <c r="C484" s="92">
        <v>43607</v>
      </c>
      <c r="D484" s="12">
        <v>3.0035335689045924E-2</v>
      </c>
    </row>
    <row r="485" spans="1:4" ht="12.75" customHeight="1" x14ac:dyDescent="0.2">
      <c r="A485" s="92">
        <v>43375</v>
      </c>
      <c r="B485" s="12">
        <f t="shared" si="0"/>
        <v>9.2165898617509558E-4</v>
      </c>
      <c r="C485" s="92">
        <v>43608</v>
      </c>
      <c r="D485" s="12">
        <v>3.7735849056603731E-2</v>
      </c>
    </row>
    <row r="486" spans="1:4" ht="12.75" customHeight="1" x14ac:dyDescent="0.2">
      <c r="A486" s="92">
        <v>43376</v>
      </c>
      <c r="B486" s="12">
        <f t="shared" si="0"/>
        <v>0</v>
      </c>
      <c r="C486" s="92">
        <v>43612</v>
      </c>
      <c r="D486" s="12">
        <v>1.322314049586778E-2</v>
      </c>
    </row>
    <row r="487" spans="1:4" ht="12.75" customHeight="1" x14ac:dyDescent="0.2">
      <c r="A487" s="92">
        <v>43377</v>
      </c>
      <c r="B487" s="12">
        <f t="shared" si="0"/>
        <v>0</v>
      </c>
      <c r="C487" s="92">
        <v>43613</v>
      </c>
      <c r="D487" s="12">
        <v>0</v>
      </c>
    </row>
    <row r="488" spans="1:4" ht="12.75" customHeight="1" x14ac:dyDescent="0.2">
      <c r="A488" s="92">
        <v>43378</v>
      </c>
      <c r="B488" s="12">
        <f t="shared" si="0"/>
        <v>-9.2081031307548686E-4</v>
      </c>
      <c r="C488" s="92">
        <v>43614</v>
      </c>
      <c r="D488" s="12">
        <v>3.2626427406199053E-2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43615</v>
      </c>
      <c r="D489" s="12">
        <v>0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43616</v>
      </c>
      <c r="D490" s="12">
        <v>-3.7124802527646182E-2</v>
      </c>
    </row>
    <row r="491" spans="1:4" ht="12.75" customHeight="1" x14ac:dyDescent="0.2">
      <c r="A491" s="92">
        <v>43381</v>
      </c>
      <c r="B491" s="12">
        <f t="shared" si="0"/>
        <v>9.2165898617509558E-4</v>
      </c>
      <c r="C491" s="92">
        <v>43619</v>
      </c>
      <c r="D491" s="12">
        <v>-8.2034454470876028E-4</v>
      </c>
    </row>
    <row r="492" spans="1:4" ht="12.75" customHeight="1" x14ac:dyDescent="0.2">
      <c r="A492" s="92">
        <v>43382</v>
      </c>
      <c r="B492" s="12">
        <f t="shared" si="0"/>
        <v>0</v>
      </c>
      <c r="C492" s="92">
        <v>43623</v>
      </c>
      <c r="D492" s="12">
        <v>3.119868637110023E-2</v>
      </c>
    </row>
    <row r="493" spans="1:4" ht="12.75" customHeight="1" x14ac:dyDescent="0.2">
      <c r="A493" s="92">
        <v>43383</v>
      </c>
      <c r="B493" s="12">
        <f t="shared" si="0"/>
        <v>0</v>
      </c>
      <c r="C493" s="92">
        <v>43626</v>
      </c>
      <c r="D493" s="12">
        <v>7.9617834394904181E-3</v>
      </c>
    </row>
    <row r="494" spans="1:4" ht="12.75" customHeight="1" x14ac:dyDescent="0.2">
      <c r="A494" s="92">
        <v>43384</v>
      </c>
      <c r="B494" s="12">
        <f t="shared" si="0"/>
        <v>0</v>
      </c>
      <c r="C494" s="92">
        <v>43627</v>
      </c>
      <c r="D494" s="12">
        <v>-7.8988941548182971E-3</v>
      </c>
    </row>
    <row r="495" spans="1:4" ht="12.75" customHeight="1" x14ac:dyDescent="0.2">
      <c r="A495" s="92">
        <v>43385</v>
      </c>
      <c r="B495" s="12">
        <f t="shared" si="0"/>
        <v>4.6040515653775977E-3</v>
      </c>
      <c r="C495" s="92">
        <v>43628</v>
      </c>
      <c r="D495" s="12">
        <v>0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43629</v>
      </c>
      <c r="D496" s="12">
        <v>7.1656050955413893E-3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43630</v>
      </c>
      <c r="D497" s="12">
        <v>7.9051383399207794E-4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43633</v>
      </c>
      <c r="D498" s="12">
        <v>0</v>
      </c>
    </row>
    <row r="499" spans="1:4" ht="12.75" customHeight="1" x14ac:dyDescent="0.2">
      <c r="A499" s="92">
        <v>43389</v>
      </c>
      <c r="B499" s="12">
        <f t="shared" si="0"/>
        <v>-4.5829514207150054E-3</v>
      </c>
      <c r="C499" s="92">
        <v>43636</v>
      </c>
      <c r="D499" s="12">
        <v>-1.5797788309636315E-3</v>
      </c>
    </row>
    <row r="500" spans="1:4" ht="12.75" customHeight="1" x14ac:dyDescent="0.2">
      <c r="A500" s="92">
        <v>43390</v>
      </c>
      <c r="B500" s="12">
        <f t="shared" si="0"/>
        <v>-1.4732965009208118E-2</v>
      </c>
      <c r="C500" s="92">
        <v>43637</v>
      </c>
      <c r="D500" s="12">
        <v>0</v>
      </c>
    </row>
    <row r="501" spans="1:4" ht="12.75" customHeight="1" x14ac:dyDescent="0.2">
      <c r="A501" s="92">
        <v>43391</v>
      </c>
      <c r="B501" s="12">
        <f t="shared" si="0"/>
        <v>1.2149532710280448E-2</v>
      </c>
      <c r="C501" s="92">
        <v>43640</v>
      </c>
      <c r="D501" s="12">
        <v>7.9113924050631219E-4</v>
      </c>
    </row>
    <row r="502" spans="1:4" ht="12.75" customHeight="1" x14ac:dyDescent="0.2">
      <c r="A502" s="92">
        <v>43392</v>
      </c>
      <c r="B502" s="12">
        <f t="shared" si="0"/>
        <v>0</v>
      </c>
      <c r="C502" s="92">
        <v>43641</v>
      </c>
      <c r="D502" s="12">
        <v>-2.2134387351778605E-2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43642</v>
      </c>
      <c r="D503" s="12">
        <v>0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43643</v>
      </c>
      <c r="D504" s="12">
        <v>-8.0840743734854987E-4</v>
      </c>
    </row>
    <row r="505" spans="1:4" ht="12.75" customHeight="1" x14ac:dyDescent="0.2">
      <c r="A505" s="92">
        <v>43395</v>
      </c>
      <c r="B505" s="12">
        <f t="shared" si="0"/>
        <v>0</v>
      </c>
      <c r="C505" s="92">
        <v>43644</v>
      </c>
      <c r="D505" s="12">
        <v>2.4271844660194233E-2</v>
      </c>
    </row>
    <row r="506" spans="1:4" ht="12.75" customHeight="1" x14ac:dyDescent="0.2">
      <c r="A506" s="92">
        <v>43396</v>
      </c>
      <c r="B506" s="12">
        <f t="shared" si="0"/>
        <v>-2.7700831024930158E-3</v>
      </c>
      <c r="C506" s="92">
        <v>43647</v>
      </c>
      <c r="D506" s="12">
        <v>7.8988941548182971E-3</v>
      </c>
    </row>
    <row r="507" spans="1:4" ht="12.75" customHeight="1" x14ac:dyDescent="0.2">
      <c r="A507" s="92">
        <v>43397</v>
      </c>
      <c r="B507" s="12">
        <f t="shared" si="0"/>
        <v>-3.7037037037037888E-3</v>
      </c>
      <c r="C507" s="92">
        <v>43648</v>
      </c>
      <c r="D507" s="12">
        <v>0</v>
      </c>
    </row>
    <row r="508" spans="1:4" ht="12.75" customHeight="1" x14ac:dyDescent="0.2">
      <c r="A508" s="92">
        <v>43398</v>
      </c>
      <c r="B508" s="12">
        <f t="shared" si="0"/>
        <v>-6.5055762081784648E-3</v>
      </c>
      <c r="C508" s="92">
        <v>43649</v>
      </c>
      <c r="D508" s="12">
        <v>0</v>
      </c>
    </row>
    <row r="509" spans="1:4" ht="12.75" customHeight="1" x14ac:dyDescent="0.2">
      <c r="A509" s="92">
        <v>43399</v>
      </c>
      <c r="B509" s="12">
        <f t="shared" si="0"/>
        <v>1.2160898035547315E-2</v>
      </c>
      <c r="C509" s="92">
        <v>43650</v>
      </c>
      <c r="D509" s="12">
        <v>-3.0564263322883919E-2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43651</v>
      </c>
      <c r="D510" s="12">
        <v>2.2635408245755807E-2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43654</v>
      </c>
      <c r="D511" s="12">
        <v>0</v>
      </c>
    </row>
    <row r="512" spans="1:4" ht="12.75" customHeight="1" x14ac:dyDescent="0.2">
      <c r="A512" s="92">
        <v>43402</v>
      </c>
      <c r="B512" s="12">
        <f t="shared" si="0"/>
        <v>-1.8484288354897942E-3</v>
      </c>
      <c r="C512" s="92">
        <v>43655</v>
      </c>
      <c r="D512" s="12">
        <v>0</v>
      </c>
    </row>
    <row r="513" spans="1:4" ht="12.75" customHeight="1" x14ac:dyDescent="0.2">
      <c r="A513" s="92">
        <v>43403</v>
      </c>
      <c r="B513" s="12">
        <f t="shared" si="0"/>
        <v>3.0555555555555561E-2</v>
      </c>
      <c r="C513" s="92">
        <v>43656</v>
      </c>
      <c r="D513" s="12">
        <v>-7.9051383399207794E-4</v>
      </c>
    </row>
    <row r="514" spans="1:4" ht="12.75" customHeight="1" x14ac:dyDescent="0.2">
      <c r="A514" s="92">
        <v>43404</v>
      </c>
      <c r="B514" s="12">
        <f t="shared" si="0"/>
        <v>4.6720575022461776E-2</v>
      </c>
      <c r="C514" s="92">
        <v>43657</v>
      </c>
      <c r="D514" s="12">
        <v>-7.9113924050631219E-4</v>
      </c>
    </row>
    <row r="515" spans="1:4" ht="12.75" customHeight="1" x14ac:dyDescent="0.2">
      <c r="A515" s="92">
        <v>43405</v>
      </c>
      <c r="B515" s="12">
        <f t="shared" si="0"/>
        <v>3.0042918454935591E-2</v>
      </c>
      <c r="C515" s="92">
        <v>43658</v>
      </c>
      <c r="D515" s="12">
        <v>-1.583531274742783E-3</v>
      </c>
    </row>
    <row r="516" spans="1:4" ht="12.75" customHeight="1" x14ac:dyDescent="0.2">
      <c r="A516" s="92">
        <v>43406</v>
      </c>
      <c r="B516" s="12">
        <f t="shared" si="0"/>
        <v>-7.4999999999999884E-3</v>
      </c>
      <c r="C516" s="92">
        <v>43661</v>
      </c>
      <c r="D516" s="12">
        <v>-3.9651070578904787E-3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43662</v>
      </c>
      <c r="D517" s="12">
        <v>0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43663</v>
      </c>
      <c r="D518" s="12">
        <v>2.3885350318470829E-3</v>
      </c>
    </row>
    <row r="519" spans="1:4" ht="12.75" customHeight="1" x14ac:dyDescent="0.2">
      <c r="A519" s="92">
        <v>43409</v>
      </c>
      <c r="B519" s="12">
        <f t="shared" si="0"/>
        <v>0</v>
      </c>
      <c r="C519" s="92">
        <v>43664</v>
      </c>
      <c r="D519" s="12">
        <v>7.9428117553612284E-4</v>
      </c>
    </row>
    <row r="520" spans="1:4" ht="12.75" customHeight="1" x14ac:dyDescent="0.2">
      <c r="A520" s="92">
        <v>43410</v>
      </c>
      <c r="B520" s="12">
        <f t="shared" si="0"/>
        <v>0</v>
      </c>
      <c r="C520" s="92">
        <v>43665</v>
      </c>
      <c r="D520" s="12">
        <v>-1.1904761904761934E-2</v>
      </c>
    </row>
    <row r="521" spans="1:4" ht="12.75" customHeight="1" x14ac:dyDescent="0.2">
      <c r="A521" s="92">
        <v>43411</v>
      </c>
      <c r="B521" s="12">
        <f t="shared" si="0"/>
        <v>-4.1981528127624443E-3</v>
      </c>
      <c r="C521" s="92">
        <v>43668</v>
      </c>
      <c r="D521" s="12">
        <v>8.8353413654619455E-3</v>
      </c>
    </row>
    <row r="522" spans="1:4" ht="12.75" customHeight="1" x14ac:dyDescent="0.2">
      <c r="A522" s="92">
        <v>43412</v>
      </c>
      <c r="B522" s="12">
        <f t="shared" si="0"/>
        <v>4.2158516020236693E-3</v>
      </c>
      <c r="C522" s="92">
        <v>43669</v>
      </c>
      <c r="D522" s="12">
        <v>-3.9808917197452793E-3</v>
      </c>
    </row>
    <row r="523" spans="1:4" ht="12.75" customHeight="1" x14ac:dyDescent="0.2">
      <c r="A523" s="92">
        <v>43413</v>
      </c>
      <c r="B523" s="12">
        <f t="shared" si="0"/>
        <v>-2.0990764063811923E-2</v>
      </c>
      <c r="C523" s="92">
        <v>43670</v>
      </c>
      <c r="D523" s="12">
        <v>-1.1191047162270087E-2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43672</v>
      </c>
      <c r="D524" s="12">
        <v>-8.8924818108327558E-3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43675</v>
      </c>
      <c r="D525" s="12">
        <v>2.3654159869494366E-2</v>
      </c>
    </row>
    <row r="526" spans="1:4" ht="12.75" customHeight="1" x14ac:dyDescent="0.2">
      <c r="A526" s="92">
        <v>43416</v>
      </c>
      <c r="B526" s="12">
        <f t="shared" si="0"/>
        <v>3.3447684391080666E-2</v>
      </c>
      <c r="C526" s="92">
        <v>43676</v>
      </c>
      <c r="D526" s="12">
        <v>0</v>
      </c>
    </row>
    <row r="527" spans="1:4" ht="12.75" customHeight="1" x14ac:dyDescent="0.2">
      <c r="A527" s="92">
        <v>43417</v>
      </c>
      <c r="B527" s="12">
        <f t="shared" si="0"/>
        <v>2.9875518672199119E-2</v>
      </c>
      <c r="C527" s="92">
        <v>43678</v>
      </c>
      <c r="D527" s="12">
        <v>-3.0278884462151455E-2</v>
      </c>
    </row>
    <row r="528" spans="1:4" ht="12.75" customHeight="1" x14ac:dyDescent="0.2">
      <c r="A528" s="92">
        <v>43418</v>
      </c>
      <c r="B528" s="12">
        <f t="shared" si="0"/>
        <v>-2.8203062046736473E-2</v>
      </c>
      <c r="C528" s="92">
        <v>43683</v>
      </c>
      <c r="D528" s="12">
        <v>-8.2169268693506878E-4</v>
      </c>
    </row>
    <row r="529" spans="1:4" ht="12.75" customHeight="1" x14ac:dyDescent="0.2">
      <c r="A529" s="92">
        <v>43419</v>
      </c>
      <c r="B529" s="12">
        <f t="shared" si="0"/>
        <v>2.9850746268656667E-2</v>
      </c>
      <c r="C529" s="92">
        <v>43684</v>
      </c>
      <c r="D529" s="12">
        <v>2.549342105263162E-2</v>
      </c>
    </row>
    <row r="530" spans="1:4" ht="12.75" customHeight="1" x14ac:dyDescent="0.2">
      <c r="A530" s="92">
        <v>43420</v>
      </c>
      <c r="B530" s="12">
        <f t="shared" si="0"/>
        <v>-4.8309178743961749E-3</v>
      </c>
      <c r="C530" s="92">
        <v>43685</v>
      </c>
      <c r="D530" s="12">
        <v>1.6038492381715776E-3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43686</v>
      </c>
      <c r="D531" s="12">
        <v>0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43691</v>
      </c>
      <c r="D532" s="12">
        <v>-3.0424339471577324E-2</v>
      </c>
    </row>
    <row r="533" spans="1:4" ht="12.75" customHeight="1" x14ac:dyDescent="0.2">
      <c r="A533" s="92">
        <v>43423</v>
      </c>
      <c r="B533" s="12">
        <f t="shared" si="0"/>
        <v>0</v>
      </c>
      <c r="C533" s="92">
        <v>43692</v>
      </c>
      <c r="D533" s="12">
        <v>0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43696</v>
      </c>
      <c r="D534" s="12">
        <v>4.1288191577209506E-3</v>
      </c>
    </row>
    <row r="535" spans="1:4" ht="12.75" customHeight="1" x14ac:dyDescent="0.2">
      <c r="A535" s="92">
        <v>43425</v>
      </c>
      <c r="B535" s="12">
        <f t="shared" si="0"/>
        <v>-8.0906148867312196E-4</v>
      </c>
      <c r="C535" s="92">
        <v>43697</v>
      </c>
      <c r="D535" s="12">
        <v>-4.1118421052632166E-3</v>
      </c>
    </row>
    <row r="536" spans="1:4" ht="12.75" customHeight="1" x14ac:dyDescent="0.2">
      <c r="A536" s="92">
        <v>43426</v>
      </c>
      <c r="B536" s="12">
        <f t="shared" si="0"/>
        <v>-3.2388663967610645E-3</v>
      </c>
      <c r="C536" s="92">
        <v>43698</v>
      </c>
      <c r="D536" s="12">
        <v>-4.128819157720804E-3</v>
      </c>
    </row>
    <row r="537" spans="1:4" ht="12.75" customHeight="1" x14ac:dyDescent="0.2">
      <c r="A537" s="92">
        <v>43427</v>
      </c>
      <c r="B537" s="12">
        <f t="shared" si="0"/>
        <v>-8.1234768480908091E-4</v>
      </c>
      <c r="C537" s="92">
        <v>43699</v>
      </c>
      <c r="D537" s="12">
        <v>-4.1459369817579356E-3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43706</v>
      </c>
      <c r="D538" s="12">
        <v>-9.1590341382181036E-3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43707</v>
      </c>
      <c r="D539" s="12">
        <v>-3.3613445378152034E-3</v>
      </c>
    </row>
    <row r="540" spans="1:4" ht="12.75" customHeight="1" x14ac:dyDescent="0.2">
      <c r="A540" s="92">
        <v>43430</v>
      </c>
      <c r="B540" s="12">
        <f t="shared" si="0"/>
        <v>0</v>
      </c>
      <c r="C540" s="92">
        <v>43710</v>
      </c>
      <c r="D540" s="12">
        <v>-4.2158516020235192E-3</v>
      </c>
    </row>
    <row r="541" spans="1:4" ht="12.75" customHeight="1" x14ac:dyDescent="0.2">
      <c r="A541" s="92">
        <v>43431</v>
      </c>
      <c r="B541" s="12">
        <f t="shared" si="0"/>
        <v>0</v>
      </c>
      <c r="C541" s="92">
        <v>43711</v>
      </c>
      <c r="D541" s="12">
        <v>-5.0804403048264604E-3</v>
      </c>
    </row>
    <row r="542" spans="1:4" ht="12.75" customHeight="1" x14ac:dyDescent="0.2">
      <c r="A542" s="92">
        <v>43432</v>
      </c>
      <c r="B542" s="12">
        <f t="shared" si="0"/>
        <v>-8.1300813008128347E-4</v>
      </c>
      <c r="C542" s="92">
        <v>43712</v>
      </c>
      <c r="D542" s="12">
        <v>3.4893617021276607E-2</v>
      </c>
    </row>
    <row r="543" spans="1:4" ht="12.75" customHeight="1" x14ac:dyDescent="0.2">
      <c r="A543" s="92">
        <v>43433</v>
      </c>
      <c r="B543" s="12">
        <f t="shared" si="0"/>
        <v>-2.4410089503662438E-3</v>
      </c>
      <c r="C543" s="92">
        <v>43713</v>
      </c>
      <c r="D543" s="12">
        <v>0</v>
      </c>
    </row>
    <row r="544" spans="1:4" ht="12.75" customHeight="1" x14ac:dyDescent="0.2">
      <c r="A544" s="92">
        <v>43434</v>
      </c>
      <c r="B544" s="12">
        <f t="shared" si="0"/>
        <v>0</v>
      </c>
      <c r="C544" s="92">
        <v>43714</v>
      </c>
      <c r="D544" s="12">
        <v>2.0559210526315791E-2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43717</v>
      </c>
      <c r="D545" s="12">
        <v>-1.6116035455277945E-2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43718</v>
      </c>
      <c r="D546" s="12">
        <v>1.2285012285012168E-2</v>
      </c>
    </row>
    <row r="547" spans="1:4" ht="12.75" customHeight="1" x14ac:dyDescent="0.2">
      <c r="A547" s="92">
        <v>43437</v>
      </c>
      <c r="B547" s="12">
        <f t="shared" si="0"/>
        <v>0</v>
      </c>
      <c r="C547" s="92">
        <v>43719</v>
      </c>
      <c r="D547" s="12">
        <v>3.2362459546926314E-3</v>
      </c>
    </row>
    <row r="548" spans="1:4" ht="12.75" customHeight="1" x14ac:dyDescent="0.2">
      <c r="A548" s="92">
        <v>43438</v>
      </c>
      <c r="B548" s="12">
        <f t="shared" si="0"/>
        <v>0</v>
      </c>
      <c r="C548" s="92">
        <v>43720</v>
      </c>
      <c r="D548" s="12">
        <v>8.0645161290320857E-4</v>
      </c>
    </row>
    <row r="549" spans="1:4" ht="12.75" customHeight="1" x14ac:dyDescent="0.2">
      <c r="A549" s="92">
        <v>43439</v>
      </c>
      <c r="B549" s="12">
        <f t="shared" si="0"/>
        <v>0</v>
      </c>
      <c r="C549" s="92">
        <v>43721</v>
      </c>
      <c r="D549" s="12">
        <v>0</v>
      </c>
    </row>
    <row r="550" spans="1:4" ht="12.75" customHeight="1" x14ac:dyDescent="0.2">
      <c r="A550" s="92">
        <v>43440</v>
      </c>
      <c r="B550" s="12">
        <f t="shared" si="0"/>
        <v>0</v>
      </c>
      <c r="C550" s="92">
        <v>43724</v>
      </c>
      <c r="D550" s="12">
        <v>-8.0580177276388292E-4</v>
      </c>
    </row>
    <row r="551" spans="1:4" ht="12.75" customHeight="1" x14ac:dyDescent="0.2">
      <c r="A551" s="92">
        <v>43441</v>
      </c>
      <c r="B551" s="12">
        <f t="shared" si="0"/>
        <v>0</v>
      </c>
      <c r="C551" s="92">
        <v>43725</v>
      </c>
      <c r="D551" s="12">
        <v>-2.7419354838709664E-2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43726</v>
      </c>
      <c r="D552" s="12">
        <v>2.3217247097844059E-2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43727</v>
      </c>
      <c r="D553" s="12">
        <v>0</v>
      </c>
    </row>
    <row r="554" spans="1:4" ht="12.75" customHeight="1" x14ac:dyDescent="0.2">
      <c r="A554" s="92">
        <v>43444</v>
      </c>
      <c r="B554" s="12">
        <f t="shared" si="0"/>
        <v>0</v>
      </c>
      <c r="C554" s="92">
        <v>43733</v>
      </c>
      <c r="D554" s="12">
        <v>-6.4829821717990333E-3</v>
      </c>
    </row>
    <row r="555" spans="1:4" ht="12.75" customHeight="1" x14ac:dyDescent="0.2">
      <c r="A555" s="92">
        <v>43445</v>
      </c>
      <c r="B555" s="12">
        <f t="shared" si="0"/>
        <v>0</v>
      </c>
      <c r="C555" s="92">
        <v>43734</v>
      </c>
      <c r="D555" s="12">
        <v>1.2234910277324661E-2</v>
      </c>
    </row>
    <row r="556" spans="1:4" ht="12.75" customHeight="1" x14ac:dyDescent="0.2">
      <c r="A556" s="92">
        <v>43446</v>
      </c>
      <c r="B556" s="12">
        <f t="shared" si="0"/>
        <v>0</v>
      </c>
      <c r="C556" s="92">
        <v>43735</v>
      </c>
      <c r="D556" s="12">
        <v>-1.6116035455277658E-3</v>
      </c>
    </row>
    <row r="557" spans="1:4" ht="12.75" customHeight="1" x14ac:dyDescent="0.2">
      <c r="A557" s="92">
        <v>43447</v>
      </c>
      <c r="B557" s="12">
        <f t="shared" si="0"/>
        <v>-1.6313213703099454E-2</v>
      </c>
      <c r="C557" s="92">
        <v>43738</v>
      </c>
      <c r="D557" s="12">
        <v>-1.8563357546408428E-2</v>
      </c>
    </row>
    <row r="558" spans="1:4" ht="12.75" customHeight="1" x14ac:dyDescent="0.2">
      <c r="A558" s="92">
        <v>43448</v>
      </c>
      <c r="B558" s="12">
        <f t="shared" si="0"/>
        <v>0</v>
      </c>
      <c r="C558" s="92">
        <v>43740</v>
      </c>
      <c r="D558" s="12">
        <v>1.3157894736842117E-2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43741</v>
      </c>
      <c r="D559" s="12">
        <v>1.1363636363636409E-2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43742</v>
      </c>
      <c r="D560" s="12">
        <v>1.6051364365971051E-2</v>
      </c>
    </row>
    <row r="561" spans="1:4" ht="12.75" customHeight="1" x14ac:dyDescent="0.2">
      <c r="A561" s="92">
        <v>43451</v>
      </c>
      <c r="B561" s="12">
        <f t="shared" si="0"/>
        <v>-4.9751243781094934E-3</v>
      </c>
      <c r="C561" s="92">
        <v>43748</v>
      </c>
      <c r="D561" s="12">
        <v>-7.8988941548182971E-3</v>
      </c>
    </row>
    <row r="562" spans="1:4" ht="12.75" customHeight="1" x14ac:dyDescent="0.2">
      <c r="A562" s="92">
        <v>43452</v>
      </c>
      <c r="B562" s="12">
        <f t="shared" si="0"/>
        <v>3.3333333333334103E-3</v>
      </c>
      <c r="C562" s="92">
        <v>43749</v>
      </c>
      <c r="D562" s="12">
        <v>0</v>
      </c>
    </row>
    <row r="563" spans="1:4" ht="12.75" customHeight="1" x14ac:dyDescent="0.2">
      <c r="A563" s="92">
        <v>43453</v>
      </c>
      <c r="B563" s="12">
        <f t="shared" si="0"/>
        <v>-2.4916943521595628E-3</v>
      </c>
      <c r="C563" s="92">
        <v>43759</v>
      </c>
      <c r="D563" s="12">
        <v>-7.9617834394904181E-3</v>
      </c>
    </row>
    <row r="564" spans="1:4" ht="12.75" customHeight="1" x14ac:dyDescent="0.2">
      <c r="A564" s="92">
        <v>43454</v>
      </c>
      <c r="B564" s="12">
        <f t="shared" si="0"/>
        <v>-4.1631973355536166E-3</v>
      </c>
      <c r="C564" s="92">
        <v>43760</v>
      </c>
      <c r="D564" s="12">
        <v>8.0256821829855253E-3</v>
      </c>
    </row>
    <row r="565" spans="1:4" ht="12.75" customHeight="1" x14ac:dyDescent="0.2">
      <c r="A565" s="92">
        <v>43455</v>
      </c>
      <c r="B565" s="12">
        <f t="shared" si="0"/>
        <v>-9.1973244147158188E-3</v>
      </c>
      <c r="C565" s="92">
        <v>43763</v>
      </c>
      <c r="D565" s="12">
        <v>-1.2738853503184724E-2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43768</v>
      </c>
      <c r="D566" s="12">
        <v>-3.0645161290322642E-2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43769</v>
      </c>
      <c r="D567" s="12">
        <v>3.0782029950083278E-2</v>
      </c>
    </row>
    <row r="568" spans="1:4" ht="12.75" customHeight="1" x14ac:dyDescent="0.2">
      <c r="A568" s="92">
        <v>43458</v>
      </c>
      <c r="B568" s="12">
        <f t="shared" si="0"/>
        <v>8.4388185654006641E-4</v>
      </c>
      <c r="C568" s="92">
        <v>43770</v>
      </c>
      <c r="D568" s="12">
        <v>-2.4213075060533604E-3</v>
      </c>
    </row>
    <row r="569" spans="1:4" ht="12.75" customHeight="1" x14ac:dyDescent="0.2">
      <c r="A569" s="92">
        <v>43459</v>
      </c>
      <c r="B569" s="12">
        <f t="shared" si="0"/>
        <v>8.4317032040473385E-3</v>
      </c>
      <c r="C569" s="92">
        <v>43773</v>
      </c>
      <c r="D569" s="12">
        <v>8.0906148867315071E-3</v>
      </c>
    </row>
    <row r="570" spans="1:4" ht="12.75" customHeight="1" x14ac:dyDescent="0.2">
      <c r="A570" s="92">
        <v>43460</v>
      </c>
      <c r="B570" s="12">
        <f t="shared" si="0"/>
        <v>-2.5083612040133835E-2</v>
      </c>
      <c r="C570" s="92">
        <v>43774</v>
      </c>
      <c r="D570" s="12">
        <v>8.0256821829855253E-3</v>
      </c>
    </row>
    <row r="571" spans="1:4" ht="12.75" customHeight="1" x14ac:dyDescent="0.2">
      <c r="A571" s="92">
        <v>43461</v>
      </c>
      <c r="B571" s="12">
        <f t="shared" si="0"/>
        <v>3.3447684391080666E-2</v>
      </c>
      <c r="C571" s="92">
        <v>43775</v>
      </c>
      <c r="D571" s="12">
        <v>-7.9617834394904181E-3</v>
      </c>
    </row>
    <row r="572" spans="1:4" ht="12.75" customHeight="1" x14ac:dyDescent="0.2">
      <c r="A572" s="92">
        <v>43462</v>
      </c>
      <c r="B572" s="12">
        <f t="shared" si="0"/>
        <v>0</v>
      </c>
      <c r="C572" s="92">
        <v>43776</v>
      </c>
      <c r="D572" s="12">
        <v>0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43777</v>
      </c>
      <c r="D573" s="12">
        <v>0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43780</v>
      </c>
      <c r="D574" s="12">
        <v>-8.0256821829856675E-3</v>
      </c>
    </row>
    <row r="575" spans="1:4" ht="12.75" customHeight="1" x14ac:dyDescent="0.2">
      <c r="A575" s="92">
        <v>43465</v>
      </c>
      <c r="B575" s="12">
        <f t="shared" si="0"/>
        <v>9.1286307053941428E-3</v>
      </c>
      <c r="C575" s="92">
        <v>43781</v>
      </c>
      <c r="D575" s="12">
        <v>0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43782</v>
      </c>
      <c r="D576" s="12">
        <v>8.0906148867315071E-3</v>
      </c>
    </row>
    <row r="577" spans="1:4" ht="12.75" customHeight="1" x14ac:dyDescent="0.2">
      <c r="A577" s="92">
        <v>43467</v>
      </c>
      <c r="B577" s="12">
        <f t="shared" si="0"/>
        <v>0</v>
      </c>
      <c r="C577" s="92">
        <v>43783</v>
      </c>
      <c r="D577" s="12">
        <v>0</v>
      </c>
    </row>
    <row r="578" spans="1:4" ht="12.75" customHeight="1" x14ac:dyDescent="0.2">
      <c r="A578" s="92">
        <v>43468</v>
      </c>
      <c r="B578" s="12">
        <f t="shared" si="0"/>
        <v>0</v>
      </c>
      <c r="C578" s="92">
        <v>43784</v>
      </c>
      <c r="D578" s="12">
        <v>1.3643659711075435E-2</v>
      </c>
    </row>
    <row r="579" spans="1:4" ht="12.75" customHeight="1" x14ac:dyDescent="0.2">
      <c r="A579" s="92">
        <v>43469</v>
      </c>
      <c r="B579" s="12">
        <f t="shared" si="0"/>
        <v>0</v>
      </c>
      <c r="C579" s="92">
        <v>43787</v>
      </c>
      <c r="D579" s="12">
        <v>-1.583531274742783E-3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43788</v>
      </c>
      <c r="D580" s="12">
        <v>0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43789</v>
      </c>
      <c r="D581" s="12">
        <v>0</v>
      </c>
    </row>
    <row r="582" spans="1:4" ht="12.75" customHeight="1" x14ac:dyDescent="0.2">
      <c r="A582" s="92">
        <v>43472</v>
      </c>
      <c r="B582" s="12">
        <f t="shared" si="0"/>
        <v>-8.2236842105261408E-4</v>
      </c>
      <c r="C582" s="92">
        <v>43790</v>
      </c>
      <c r="D582" s="12">
        <v>7.9302141157823664E-4</v>
      </c>
    </row>
    <row r="583" spans="1:4" ht="12.75" customHeight="1" x14ac:dyDescent="0.2">
      <c r="A583" s="92">
        <v>43473</v>
      </c>
      <c r="B583" s="12">
        <f t="shared" si="0"/>
        <v>-8.2304526748969435E-4</v>
      </c>
      <c r="C583" s="92">
        <v>43791</v>
      </c>
      <c r="D583" s="12">
        <v>-4.7543581616482167E-3</v>
      </c>
    </row>
    <row r="584" spans="1:4" ht="12.75" customHeight="1" x14ac:dyDescent="0.2">
      <c r="A584" s="92">
        <v>43474</v>
      </c>
      <c r="B584" s="12">
        <f t="shared" si="0"/>
        <v>-2.4711696869852665E-3</v>
      </c>
      <c r="C584" s="92">
        <v>43794</v>
      </c>
      <c r="D584" s="12">
        <v>-1.5923566878980975E-2</v>
      </c>
    </row>
    <row r="585" spans="1:4" ht="12.75" customHeight="1" x14ac:dyDescent="0.2">
      <c r="A585" s="92">
        <v>43475</v>
      </c>
      <c r="B585" s="12">
        <f t="shared" si="0"/>
        <v>0</v>
      </c>
      <c r="C585" s="92">
        <v>43795</v>
      </c>
      <c r="D585" s="12">
        <v>1.6181229773462869E-2</v>
      </c>
    </row>
    <row r="586" spans="1:4" ht="12.75" customHeight="1" x14ac:dyDescent="0.2">
      <c r="A586" s="92">
        <v>43476</v>
      </c>
      <c r="B586" s="12">
        <f t="shared" si="0"/>
        <v>0</v>
      </c>
      <c r="C586" s="92">
        <v>43796</v>
      </c>
      <c r="D586" s="12">
        <v>3.9808917197451379E-3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43797</v>
      </c>
      <c r="D587" s="12">
        <v>-1.1895321173671577E-2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43798</v>
      </c>
      <c r="D588" s="12">
        <v>3.0497592295345023E-2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43801</v>
      </c>
      <c r="D589" s="12">
        <v>1.5576323987538609E-3</v>
      </c>
    </row>
    <row r="590" spans="1:4" ht="12.75" customHeight="1" x14ac:dyDescent="0.2">
      <c r="A590" s="92">
        <v>43480</v>
      </c>
      <c r="B590" s="12">
        <f t="shared" si="0"/>
        <v>8.2576383154430745E-4</v>
      </c>
      <c r="C590" s="92">
        <v>43802</v>
      </c>
      <c r="D590" s="12">
        <v>-1.5552099533436959E-2</v>
      </c>
    </row>
    <row r="591" spans="1:4" ht="12.75" customHeight="1" x14ac:dyDescent="0.2">
      <c r="A591" s="92">
        <v>43481</v>
      </c>
      <c r="B591" s="12">
        <f t="shared" si="0"/>
        <v>8.2508250825080742E-4</v>
      </c>
      <c r="C591" s="92">
        <v>43803</v>
      </c>
      <c r="D591" s="12">
        <v>3.7124802527646182E-2</v>
      </c>
    </row>
    <row r="592" spans="1:4" ht="12.75" customHeight="1" x14ac:dyDescent="0.2">
      <c r="A592" s="92">
        <v>43482</v>
      </c>
      <c r="B592" s="12">
        <f t="shared" si="0"/>
        <v>0</v>
      </c>
      <c r="C592" s="92">
        <v>43804</v>
      </c>
      <c r="D592" s="12">
        <v>-2.8179741051028252E-2</v>
      </c>
    </row>
    <row r="593" spans="1:4" ht="12.75" customHeight="1" x14ac:dyDescent="0.2">
      <c r="A593" s="92">
        <v>43483</v>
      </c>
      <c r="B593" s="12">
        <f t="shared" si="0"/>
        <v>2.473206924979337E-3</v>
      </c>
      <c r="C593" s="92">
        <v>43805</v>
      </c>
      <c r="D593" s="12">
        <v>2.2727272727272801E-2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43808</v>
      </c>
      <c r="D594" s="12">
        <v>0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43809</v>
      </c>
      <c r="D595" s="12">
        <v>0</v>
      </c>
    </row>
    <row r="596" spans="1:4" ht="12.75" customHeight="1" x14ac:dyDescent="0.2">
      <c r="A596" s="92">
        <v>43486</v>
      </c>
      <c r="B596" s="12">
        <f t="shared" si="0"/>
        <v>0</v>
      </c>
      <c r="C596" s="92">
        <v>43810</v>
      </c>
      <c r="D596" s="12">
        <v>-2.5287356321839084E-2</v>
      </c>
    </row>
    <row r="597" spans="1:4" ht="12.75" customHeight="1" x14ac:dyDescent="0.2">
      <c r="A597" s="92">
        <v>43487</v>
      </c>
      <c r="B597" s="12">
        <f t="shared" si="0"/>
        <v>0</v>
      </c>
      <c r="C597" s="92">
        <v>43811</v>
      </c>
      <c r="D597" s="12">
        <v>1.80817610062892E-2</v>
      </c>
    </row>
    <row r="598" spans="1:4" ht="12.75" customHeight="1" x14ac:dyDescent="0.2">
      <c r="A598" s="92">
        <v>43488</v>
      </c>
      <c r="B598" s="12">
        <f t="shared" si="0"/>
        <v>1.0690789473684275E-2</v>
      </c>
      <c r="C598" s="92">
        <v>43812</v>
      </c>
      <c r="D598" s="12">
        <v>-2.9343629343629267E-2</v>
      </c>
    </row>
    <row r="599" spans="1:4" ht="12.75" customHeight="1" x14ac:dyDescent="0.2">
      <c r="A599" s="92">
        <v>43489</v>
      </c>
      <c r="B599" s="12">
        <f t="shared" si="0"/>
        <v>5.2074857607811123E-2</v>
      </c>
      <c r="C599" s="92">
        <v>43815</v>
      </c>
      <c r="D599" s="12">
        <v>2.2275258552108143E-2</v>
      </c>
    </row>
    <row r="600" spans="1:4" ht="12.75" customHeight="1" x14ac:dyDescent="0.2">
      <c r="A600" s="92">
        <v>43490</v>
      </c>
      <c r="B600" s="12">
        <f t="shared" si="0"/>
        <v>2.1655065738592508E-2</v>
      </c>
      <c r="C600" s="92">
        <v>43816</v>
      </c>
      <c r="D600" s="12">
        <v>7.7821011673150098E-4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43817</v>
      </c>
      <c r="D601" s="12">
        <v>-7.7760497667183411E-4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43818</v>
      </c>
      <c r="D602" s="12">
        <v>0</v>
      </c>
    </row>
    <row r="603" spans="1:4" ht="12.75" customHeight="1" x14ac:dyDescent="0.2">
      <c r="A603" s="92">
        <v>43493</v>
      </c>
      <c r="B603" s="12">
        <f t="shared" si="0"/>
        <v>3.028009084027241E-2</v>
      </c>
      <c r="C603" s="92">
        <v>43819</v>
      </c>
      <c r="D603" s="12">
        <v>-1.556420233463002E-3</v>
      </c>
    </row>
    <row r="604" spans="1:4" ht="12.75" customHeight="1" x14ac:dyDescent="0.2">
      <c r="A604" s="92">
        <v>43494</v>
      </c>
      <c r="B604" s="12">
        <f t="shared" si="0"/>
        <v>6.0984570168993397E-2</v>
      </c>
      <c r="C604" s="92">
        <v>43822</v>
      </c>
      <c r="D604" s="12">
        <v>-1.5588464536242849E-3</v>
      </c>
    </row>
    <row r="605" spans="1:4" ht="12.75" customHeight="1" x14ac:dyDescent="0.2">
      <c r="A605" s="92">
        <v>43495</v>
      </c>
      <c r="B605" s="12">
        <f t="shared" si="0"/>
        <v>6.1634349030470957E-2</v>
      </c>
      <c r="C605" s="92">
        <v>43823</v>
      </c>
      <c r="D605" s="12">
        <v>7.8064012490240329E-4</v>
      </c>
    </row>
    <row r="606" spans="1:4" ht="12.75" customHeight="1" x14ac:dyDescent="0.2">
      <c r="A606" s="92">
        <v>43496</v>
      </c>
      <c r="B606" s="12">
        <f t="shared" si="0"/>
        <v>5.6099151989563029E-2</v>
      </c>
      <c r="C606" s="92">
        <v>43824</v>
      </c>
      <c r="D606" s="12">
        <v>-7.8003120124803325E-4</v>
      </c>
    </row>
    <row r="607" spans="1:4" ht="12.75" customHeight="1" x14ac:dyDescent="0.2">
      <c r="A607" s="92">
        <v>43497</v>
      </c>
      <c r="B607" s="12">
        <f t="shared" si="0"/>
        <v>-3.3353922174181649E-2</v>
      </c>
      <c r="C607" s="92">
        <v>43825</v>
      </c>
      <c r="D607" s="12">
        <v>-3.9032006245121554E-3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43826</v>
      </c>
      <c r="D608" s="12">
        <v>-7.836990595611118E-4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43829</v>
      </c>
      <c r="D609" s="12">
        <v>3.1372549019608566E-3</v>
      </c>
    </row>
    <row r="610" spans="1:4" ht="12.75" customHeight="1" x14ac:dyDescent="0.2">
      <c r="A610" s="92">
        <v>43500</v>
      </c>
      <c r="B610" s="12">
        <f t="shared" si="0"/>
        <v>-8.3067092651757692E-3</v>
      </c>
      <c r="C610" s="92">
        <v>43830</v>
      </c>
      <c r="D610" s="12">
        <v>-2.3455824863175241E-3</v>
      </c>
    </row>
    <row r="611" spans="1:4" ht="12.75" customHeight="1" x14ac:dyDescent="0.2">
      <c r="A611" s="92">
        <v>43501</v>
      </c>
      <c r="B611" s="12">
        <f t="shared" si="0"/>
        <v>-3.1572164948453621E-2</v>
      </c>
      <c r="C611" s="92">
        <v>43832</v>
      </c>
      <c r="D611" s="12">
        <v>-7.8369905956112568E-3</v>
      </c>
    </row>
    <row r="612" spans="1:4" ht="12.75" customHeight="1" x14ac:dyDescent="0.2">
      <c r="A612" s="92">
        <v>43502</v>
      </c>
      <c r="B612" s="12">
        <f t="shared" si="0"/>
        <v>-2.4617431803060495E-2</v>
      </c>
      <c r="C612" s="92">
        <v>43833</v>
      </c>
      <c r="D612" s="12">
        <v>-1.5797788309636315E-3</v>
      </c>
    </row>
    <row r="613" spans="1:4" ht="12.75" customHeight="1" x14ac:dyDescent="0.2">
      <c r="A613" s="92">
        <v>43503</v>
      </c>
      <c r="B613" s="12">
        <f t="shared" si="0"/>
        <v>-2.3874488403819893E-2</v>
      </c>
      <c r="C613" s="92">
        <v>43836</v>
      </c>
      <c r="D613" s="12">
        <v>-1.4240506329113901E-2</v>
      </c>
    </row>
    <row r="614" spans="1:4" ht="12.75" customHeight="1" x14ac:dyDescent="0.2">
      <c r="A614" s="92">
        <v>43504</v>
      </c>
      <c r="B614" s="12">
        <f t="shared" si="0"/>
        <v>-3.0747728860936373E-2</v>
      </c>
      <c r="C614" s="92">
        <v>43837</v>
      </c>
      <c r="D614" s="12">
        <v>0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43838</v>
      </c>
      <c r="D615" s="12">
        <v>-7.2231139646869863E-3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43839</v>
      </c>
      <c r="D616" s="12">
        <v>-8.0840743734843495E-3</v>
      </c>
    </row>
    <row r="617" spans="1:4" ht="12.75" customHeight="1" x14ac:dyDescent="0.2">
      <c r="A617" s="92">
        <v>43507</v>
      </c>
      <c r="B617" s="12">
        <f t="shared" si="0"/>
        <v>-4.5421773612112526E-2</v>
      </c>
      <c r="C617" s="92">
        <v>43840</v>
      </c>
      <c r="D617" s="12">
        <v>-8.1499592502035751E-4</v>
      </c>
    </row>
    <row r="618" spans="1:4" ht="12.75" customHeight="1" x14ac:dyDescent="0.2">
      <c r="A618" s="92">
        <v>43508</v>
      </c>
      <c r="B618" s="12">
        <f t="shared" si="0"/>
        <v>-3.021148036253779E-2</v>
      </c>
      <c r="C618" s="92">
        <v>43843</v>
      </c>
      <c r="D618" s="12">
        <v>-8.1566068515497268E-3</v>
      </c>
    </row>
    <row r="619" spans="1:4" ht="12.75" customHeight="1" x14ac:dyDescent="0.2">
      <c r="A619" s="92">
        <v>43509</v>
      </c>
      <c r="B619" s="12">
        <f t="shared" si="0"/>
        <v>-4.5950155763239867E-2</v>
      </c>
      <c r="C619" s="92">
        <v>43845</v>
      </c>
      <c r="D619" s="12">
        <v>0</v>
      </c>
    </row>
    <row r="620" spans="1:4" ht="12.75" customHeight="1" x14ac:dyDescent="0.2">
      <c r="A620" s="92">
        <v>43510</v>
      </c>
      <c r="B620" s="12">
        <f t="shared" si="0"/>
        <v>-5.7142857142857377E-3</v>
      </c>
      <c r="C620" s="92">
        <v>43846</v>
      </c>
      <c r="D620" s="12">
        <v>-8.2236842105262858E-3</v>
      </c>
    </row>
    <row r="621" spans="1:4" ht="12.75" customHeight="1" x14ac:dyDescent="0.2">
      <c r="A621" s="92">
        <v>43511</v>
      </c>
      <c r="B621" s="12">
        <f t="shared" si="0"/>
        <v>6.1576354679802957E-2</v>
      </c>
      <c r="C621" s="92">
        <v>43847</v>
      </c>
      <c r="D621" s="12">
        <v>5.8043117744610512E-3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43850</v>
      </c>
      <c r="D622" s="12">
        <v>8.2440230832644566E-4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43851</v>
      </c>
      <c r="D623" s="12">
        <v>-8.2372322899504011E-4</v>
      </c>
    </row>
    <row r="624" spans="1:4" ht="12.75" customHeight="1" x14ac:dyDescent="0.2">
      <c r="A624" s="92">
        <v>43514</v>
      </c>
      <c r="B624" s="12">
        <f t="shared" si="0"/>
        <v>6.1098221191028687E-2</v>
      </c>
      <c r="C624" s="92">
        <v>43852</v>
      </c>
      <c r="D624" s="12">
        <v>-1.6488046166530379E-3</v>
      </c>
    </row>
    <row r="625" spans="1:4" ht="12.75" customHeight="1" x14ac:dyDescent="0.2">
      <c r="A625" s="92">
        <v>43515</v>
      </c>
      <c r="B625" s="12">
        <f t="shared" si="0"/>
        <v>5.6851311953352718E-2</v>
      </c>
      <c r="C625" s="92">
        <v>43853</v>
      </c>
      <c r="D625" s="12">
        <v>-4.128819157720804E-3</v>
      </c>
    </row>
    <row r="626" spans="1:4" ht="12.75" customHeight="1" x14ac:dyDescent="0.2">
      <c r="A626" s="92">
        <v>43516</v>
      </c>
      <c r="B626" s="12">
        <f t="shared" si="0"/>
        <v>4.4137931034482797E-2</v>
      </c>
      <c r="C626" s="92">
        <v>43854</v>
      </c>
      <c r="D626" s="12">
        <v>3.0679933665008225E-2</v>
      </c>
    </row>
    <row r="627" spans="1:4" ht="12.75" customHeight="1" x14ac:dyDescent="0.2">
      <c r="A627" s="92">
        <v>43517</v>
      </c>
      <c r="B627" s="12">
        <f t="shared" si="0"/>
        <v>-5.2840158520475605E-3</v>
      </c>
      <c r="C627" s="92">
        <v>43857</v>
      </c>
      <c r="D627" s="12">
        <v>1.4481094127111804E-2</v>
      </c>
    </row>
    <row r="628" spans="1:4" ht="12.75" customHeight="1" x14ac:dyDescent="0.2">
      <c r="A628" s="92">
        <v>43518</v>
      </c>
      <c r="B628" s="12">
        <f t="shared" si="0"/>
        <v>-1.3944223107569778E-2</v>
      </c>
      <c r="C628" s="92">
        <v>43858</v>
      </c>
      <c r="D628" s="12">
        <v>3.9651070578906192E-3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43859</v>
      </c>
      <c r="D629" s="12">
        <v>-7.8988941548181573E-4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43860</v>
      </c>
      <c r="D630" s="12">
        <v>7.9051383399207794E-4</v>
      </c>
    </row>
    <row r="631" spans="1:4" ht="12.75" customHeight="1" x14ac:dyDescent="0.2">
      <c r="A631" s="92">
        <v>43521</v>
      </c>
      <c r="B631" s="12">
        <f t="shared" si="0"/>
        <v>0</v>
      </c>
      <c r="C631" s="92">
        <v>43861</v>
      </c>
      <c r="D631" s="12">
        <v>0</v>
      </c>
    </row>
    <row r="632" spans="1:4" ht="12.75" customHeight="1" x14ac:dyDescent="0.2">
      <c r="A632" s="92">
        <v>43522</v>
      </c>
      <c r="B632" s="12">
        <f t="shared" si="0"/>
        <v>-2.7609427609427618E-2</v>
      </c>
      <c r="C632" s="92">
        <v>43864</v>
      </c>
      <c r="D632" s="12">
        <v>1.1848341232227517E-2</v>
      </c>
    </row>
    <row r="633" spans="1:4" ht="12.75" customHeight="1" x14ac:dyDescent="0.2">
      <c r="A633" s="92">
        <v>43523</v>
      </c>
      <c r="B633" s="12">
        <f t="shared" si="0"/>
        <v>-1.9390581717451481E-2</v>
      </c>
      <c r="C633" s="92">
        <v>43865</v>
      </c>
      <c r="D633" s="12">
        <v>-1.1709601873536327E-2</v>
      </c>
    </row>
    <row r="634" spans="1:4" ht="12.75" customHeight="1" x14ac:dyDescent="0.2">
      <c r="A634" s="92">
        <v>43524</v>
      </c>
      <c r="B634" s="12">
        <f t="shared" si="0"/>
        <v>-3.0367231638418059E-2</v>
      </c>
      <c r="C634" s="92">
        <v>43866</v>
      </c>
      <c r="D634" s="12">
        <v>0</v>
      </c>
    </row>
    <row r="635" spans="1:4" ht="12.75" customHeight="1" x14ac:dyDescent="0.2">
      <c r="A635" s="92">
        <v>43525</v>
      </c>
      <c r="B635" s="12">
        <f t="shared" si="0"/>
        <v>2.9133284777858728E-2</v>
      </c>
      <c r="C635" s="92">
        <v>43867</v>
      </c>
      <c r="D635" s="12">
        <v>-7.8988941548181573E-4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43868</v>
      </c>
      <c r="D636" s="12">
        <v>-7.1146245059288422E-3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43871</v>
      </c>
      <c r="D637" s="12">
        <v>5.5732484076433343E-3</v>
      </c>
    </row>
    <row r="638" spans="1:4" ht="12.75" customHeight="1" x14ac:dyDescent="0.2">
      <c r="A638" s="92">
        <v>43528</v>
      </c>
      <c r="B638" s="12">
        <f t="shared" si="0"/>
        <v>-1.9108280254777163E-2</v>
      </c>
      <c r="C638" s="92">
        <v>43872</v>
      </c>
      <c r="D638" s="12">
        <v>0</v>
      </c>
    </row>
    <row r="639" spans="1:4" ht="12.75" customHeight="1" x14ac:dyDescent="0.2">
      <c r="A639" s="92">
        <v>43529</v>
      </c>
      <c r="B639" s="12">
        <f t="shared" si="0"/>
        <v>-1.2265512265512261E-2</v>
      </c>
      <c r="C639" s="92">
        <v>43873</v>
      </c>
      <c r="D639" s="12">
        <v>1.5835312747426423E-3</v>
      </c>
    </row>
    <row r="640" spans="1:4" ht="12.75" customHeight="1" x14ac:dyDescent="0.2">
      <c r="A640" s="92">
        <v>43530</v>
      </c>
      <c r="B640" s="12">
        <f t="shared" si="0"/>
        <v>-3.067932797662527E-2</v>
      </c>
      <c r="C640" s="92">
        <v>43874</v>
      </c>
      <c r="D640" s="12">
        <v>-7.9051383399207794E-4</v>
      </c>
    </row>
    <row r="641" spans="1:4" ht="12.75" customHeight="1" x14ac:dyDescent="0.2">
      <c r="A641" s="92">
        <v>43531</v>
      </c>
      <c r="B641" s="12">
        <f t="shared" si="0"/>
        <v>-2.2607385079125367E-3</v>
      </c>
      <c r="C641" s="92">
        <v>43875</v>
      </c>
      <c r="D641" s="12">
        <v>0</v>
      </c>
    </row>
    <row r="642" spans="1:4" ht="12.75" customHeight="1" x14ac:dyDescent="0.2">
      <c r="A642" s="92">
        <v>43532</v>
      </c>
      <c r="B642" s="12">
        <f t="shared" si="0"/>
        <v>-4.7583081570997034E-2</v>
      </c>
      <c r="C642" s="92">
        <v>43879</v>
      </c>
      <c r="D642" s="12">
        <v>-6.329113924050638E-3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43880</v>
      </c>
      <c r="D643" s="12">
        <v>-1.7515923566879033E-2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43881</v>
      </c>
      <c r="D644" s="12">
        <v>1.7828200972447378E-2</v>
      </c>
    </row>
    <row r="645" spans="1:4" ht="12.75" customHeight="1" x14ac:dyDescent="0.2">
      <c r="A645" s="92">
        <v>43535</v>
      </c>
      <c r="B645" s="12">
        <f t="shared" si="0"/>
        <v>-5.9476605868358449E-2</v>
      </c>
      <c r="C645" s="92">
        <v>43882</v>
      </c>
      <c r="D645" s="12">
        <v>0</v>
      </c>
    </row>
    <row r="646" spans="1:4" ht="12.75" customHeight="1" x14ac:dyDescent="0.2">
      <c r="A646" s="92">
        <v>43536</v>
      </c>
      <c r="B646" s="12">
        <f t="shared" si="0"/>
        <v>-5.9865092748735173E-2</v>
      </c>
      <c r="C646" s="92">
        <v>43885</v>
      </c>
      <c r="D646" s="12">
        <v>5.5732484076433343E-3</v>
      </c>
    </row>
    <row r="647" spans="1:4" ht="12.75" customHeight="1" x14ac:dyDescent="0.2">
      <c r="A647" s="92">
        <v>43537</v>
      </c>
      <c r="B647" s="12">
        <f t="shared" si="0"/>
        <v>-3.497757847533637E-2</v>
      </c>
      <c r="C647" s="92">
        <v>43886</v>
      </c>
      <c r="D647" s="12">
        <v>-5.5423594615993891E-3</v>
      </c>
    </row>
    <row r="648" spans="1:4" ht="12.75" customHeight="1" x14ac:dyDescent="0.2">
      <c r="A648" s="92">
        <v>43538</v>
      </c>
      <c r="B648" s="12">
        <f t="shared" si="0"/>
        <v>-9.293680297397737E-3</v>
      </c>
      <c r="C648" s="92">
        <v>43887</v>
      </c>
      <c r="D648" s="12">
        <v>-1.5923566878980975E-2</v>
      </c>
    </row>
    <row r="649" spans="1:4" ht="12.75" customHeight="1" x14ac:dyDescent="0.2">
      <c r="A649" s="92">
        <v>43539</v>
      </c>
      <c r="B649" s="12">
        <f t="shared" si="0"/>
        <v>0</v>
      </c>
      <c r="C649" s="92">
        <v>43888</v>
      </c>
      <c r="D649" s="12">
        <v>1.6181229773462869E-2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43889</v>
      </c>
      <c r="D650" s="12">
        <v>0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43892</v>
      </c>
      <c r="D651" s="12">
        <v>0</v>
      </c>
    </row>
    <row r="652" spans="1:4" ht="12.75" customHeight="1" x14ac:dyDescent="0.2">
      <c r="A652" s="92">
        <v>43542</v>
      </c>
      <c r="B652" s="12">
        <f t="shared" si="0"/>
        <v>0</v>
      </c>
      <c r="C652" s="92">
        <v>43893</v>
      </c>
      <c r="D652" s="12">
        <v>0</v>
      </c>
    </row>
    <row r="653" spans="1:4" ht="12.75" customHeight="1" x14ac:dyDescent="0.2">
      <c r="A653" s="92">
        <v>43543</v>
      </c>
      <c r="B653" s="12">
        <f t="shared" si="0"/>
        <v>4.0337711069418358E-2</v>
      </c>
      <c r="C653" s="92">
        <v>43894</v>
      </c>
      <c r="D653" s="12">
        <v>0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43896</v>
      </c>
      <c r="D654" s="12">
        <v>-1.7515923566879033E-2</v>
      </c>
    </row>
    <row r="655" spans="1:4" ht="12.75" customHeight="1" x14ac:dyDescent="0.2">
      <c r="A655" s="92">
        <v>43545</v>
      </c>
      <c r="B655" s="12">
        <f t="shared" si="0"/>
        <v>6.3119927862939846E-3</v>
      </c>
      <c r="C655" s="92">
        <v>43899</v>
      </c>
      <c r="D655" s="12">
        <v>0</v>
      </c>
    </row>
    <row r="656" spans="1:4" ht="12.75" customHeight="1" x14ac:dyDescent="0.2">
      <c r="A656" s="92">
        <v>43546</v>
      </c>
      <c r="B656" s="12">
        <f t="shared" si="0"/>
        <v>0</v>
      </c>
      <c r="C656" s="92">
        <v>43900</v>
      </c>
      <c r="D656" s="12">
        <v>-2.4311183144246268E-2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43901</v>
      </c>
      <c r="D657" s="12">
        <v>2.9900332225913571E-2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43902</v>
      </c>
      <c r="D658" s="12">
        <v>-4.0322580645161862E-3</v>
      </c>
    </row>
    <row r="659" spans="1:4" ht="12.75" customHeight="1" x14ac:dyDescent="0.2">
      <c r="A659" s="92">
        <v>43549</v>
      </c>
      <c r="B659" s="12">
        <f t="shared" si="0"/>
        <v>1.1648745519713332E-2</v>
      </c>
      <c r="C659" s="92">
        <v>43903</v>
      </c>
      <c r="D659" s="12">
        <v>-2.7530364372469626E-2</v>
      </c>
    </row>
    <row r="660" spans="1:4" ht="12.75" customHeight="1" x14ac:dyDescent="0.2">
      <c r="A660" s="92">
        <v>43550</v>
      </c>
      <c r="B660" s="12">
        <f t="shared" si="0"/>
        <v>5.0487156775907746E-2</v>
      </c>
      <c r="C660" s="92">
        <v>43906</v>
      </c>
      <c r="D660" s="12">
        <v>-4.5795170691090667E-2</v>
      </c>
    </row>
    <row r="661" spans="1:4" ht="12.75" customHeight="1" x14ac:dyDescent="0.2">
      <c r="A661" s="92">
        <v>43551</v>
      </c>
      <c r="B661" s="12">
        <f t="shared" si="0"/>
        <v>4.2158516020236693E-3</v>
      </c>
      <c r="C661" s="92">
        <v>43907</v>
      </c>
      <c r="D661" s="12">
        <v>0</v>
      </c>
    </row>
    <row r="662" spans="1:4" ht="12.75" customHeight="1" x14ac:dyDescent="0.2">
      <c r="A662" s="92">
        <v>43552</v>
      </c>
      <c r="B662" s="12">
        <f t="shared" si="0"/>
        <v>-2.0990764063811923E-2</v>
      </c>
      <c r="C662" s="92">
        <v>43908</v>
      </c>
      <c r="D662" s="12">
        <v>3.0541012216404852E-2</v>
      </c>
    </row>
    <row r="663" spans="1:4" ht="12.75" customHeight="1" x14ac:dyDescent="0.2">
      <c r="A663" s="92">
        <v>43553</v>
      </c>
      <c r="B663" s="12">
        <f t="shared" si="0"/>
        <v>-8.5763293310461288E-4</v>
      </c>
      <c r="C663" s="92">
        <v>43909</v>
      </c>
      <c r="D663" s="12">
        <v>2.9635901778154075E-2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43913</v>
      </c>
      <c r="D664" s="12">
        <v>1.6447368421052572E-2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43914</v>
      </c>
      <c r="D665" s="12">
        <v>2.993527508090623E-2</v>
      </c>
    </row>
    <row r="666" spans="1:4" ht="12.75" customHeight="1" x14ac:dyDescent="0.2">
      <c r="A666" s="92">
        <v>43556</v>
      </c>
      <c r="B666" s="12">
        <f t="shared" si="0"/>
        <v>3.0042918454935591E-2</v>
      </c>
      <c r="C666" s="92">
        <v>43915</v>
      </c>
      <c r="D666" s="12">
        <v>-2.356637863315093E-3</v>
      </c>
    </row>
    <row r="667" spans="1:4" ht="12.75" customHeight="1" x14ac:dyDescent="0.2">
      <c r="A667" s="92">
        <v>43557</v>
      </c>
      <c r="B667" s="12">
        <f t="shared" si="0"/>
        <v>0</v>
      </c>
      <c r="C667" s="92">
        <v>43916</v>
      </c>
      <c r="D667" s="12">
        <v>0</v>
      </c>
    </row>
    <row r="668" spans="1:4" ht="12.75" customHeight="1" x14ac:dyDescent="0.2">
      <c r="A668" s="92">
        <v>43558</v>
      </c>
      <c r="B668" s="12">
        <f t="shared" si="0"/>
        <v>-8.3333333333331561E-4</v>
      </c>
      <c r="C668" s="92">
        <v>43917</v>
      </c>
      <c r="D668" s="12">
        <v>4.7244094488189375E-3</v>
      </c>
    </row>
    <row r="669" spans="1:4" ht="12.75" customHeight="1" x14ac:dyDescent="0.2">
      <c r="A669" s="92">
        <v>43559</v>
      </c>
      <c r="B669" s="12">
        <f t="shared" si="0"/>
        <v>-2.5020850708923569E-3</v>
      </c>
      <c r="C669" s="92">
        <v>43920</v>
      </c>
      <c r="D669" s="12">
        <v>-8.6206896551723686E-3</v>
      </c>
    </row>
    <row r="670" spans="1:4" ht="12.75" customHeight="1" x14ac:dyDescent="0.2">
      <c r="A670" s="92">
        <v>43560</v>
      </c>
      <c r="B670" s="12">
        <f t="shared" si="0"/>
        <v>-2.591973244147161E-2</v>
      </c>
      <c r="C670" s="92">
        <v>43921</v>
      </c>
      <c r="D670" s="12">
        <v>-7.9051383399209203E-3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43922</v>
      </c>
      <c r="D671" s="12">
        <v>-1.3545816733067723E-2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43923</v>
      </c>
      <c r="D672" s="12">
        <v>-1.7770597738287611E-2</v>
      </c>
    </row>
    <row r="673" spans="1:4" ht="12.75" customHeight="1" x14ac:dyDescent="0.2">
      <c r="A673" s="92">
        <v>43563</v>
      </c>
      <c r="B673" s="12">
        <f t="shared" si="0"/>
        <v>-1.2017167381974298E-2</v>
      </c>
      <c r="C673" s="92">
        <v>43924</v>
      </c>
      <c r="D673" s="12">
        <v>-1.6447368421052572E-2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43927</v>
      </c>
      <c r="D674" s="12">
        <v>0</v>
      </c>
    </row>
    <row r="675" spans="1:4" ht="12.75" customHeight="1" x14ac:dyDescent="0.2">
      <c r="A675" s="92">
        <v>43565</v>
      </c>
      <c r="B675" s="12">
        <f t="shared" si="0"/>
        <v>8.6880973066898043E-3</v>
      </c>
      <c r="C675" s="92">
        <v>43928</v>
      </c>
      <c r="D675" s="12">
        <v>0</v>
      </c>
    </row>
    <row r="676" spans="1:4" ht="12.75" customHeight="1" x14ac:dyDescent="0.2">
      <c r="A676" s="92">
        <v>43566</v>
      </c>
      <c r="B676" s="12">
        <f t="shared" si="0"/>
        <v>-2.1533161068044791E-2</v>
      </c>
      <c r="C676" s="92">
        <v>43929</v>
      </c>
      <c r="D676" s="12">
        <v>-2.5083612040133835E-2</v>
      </c>
    </row>
    <row r="677" spans="1:4" ht="12.75" customHeight="1" x14ac:dyDescent="0.2">
      <c r="A677" s="92">
        <v>43567</v>
      </c>
      <c r="B677" s="12">
        <f t="shared" si="0"/>
        <v>2.6408450704225418E-2</v>
      </c>
      <c r="C677" s="92">
        <v>43934</v>
      </c>
      <c r="D677" s="12">
        <v>0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43935</v>
      </c>
      <c r="D678" s="12">
        <v>-3.0017152658662061E-2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43936</v>
      </c>
      <c r="D679" s="12">
        <v>3.0061892130857634E-2</v>
      </c>
    </row>
    <row r="680" spans="1:4" ht="12.75" customHeight="1" x14ac:dyDescent="0.2">
      <c r="A680" s="92">
        <v>43570</v>
      </c>
      <c r="B680" s="12">
        <f t="shared" si="0"/>
        <v>-8.5763293310462813E-3</v>
      </c>
      <c r="C680" s="92">
        <v>43937</v>
      </c>
      <c r="D680" s="12">
        <v>3.0042918454935591E-2</v>
      </c>
    </row>
    <row r="681" spans="1:4" ht="12.75" customHeight="1" x14ac:dyDescent="0.2">
      <c r="A681" s="92">
        <v>43571</v>
      </c>
      <c r="B681" s="12">
        <f t="shared" si="0"/>
        <v>0</v>
      </c>
      <c r="C681" s="92">
        <v>43938</v>
      </c>
      <c r="D681" s="12">
        <v>1.3333333333333345E-2</v>
      </c>
    </row>
    <row r="682" spans="1:4" ht="12.75" customHeight="1" x14ac:dyDescent="0.2">
      <c r="A682" s="92">
        <v>43572</v>
      </c>
      <c r="B682" s="12">
        <f t="shared" si="0"/>
        <v>0</v>
      </c>
      <c r="C682" s="92">
        <v>43941</v>
      </c>
      <c r="D682" s="12">
        <v>1.6447368421052572E-2</v>
      </c>
    </row>
    <row r="683" spans="1:4" ht="12.75" customHeight="1" x14ac:dyDescent="0.2">
      <c r="A683" s="92">
        <v>43573</v>
      </c>
      <c r="B683" s="12">
        <f t="shared" si="0"/>
        <v>-8.6505190311416834E-4</v>
      </c>
      <c r="C683" s="92">
        <v>43942</v>
      </c>
      <c r="D683" s="12">
        <v>2.4271844660194233E-2</v>
      </c>
    </row>
    <row r="684" spans="1:4" ht="12.75" customHeight="1" x14ac:dyDescent="0.2">
      <c r="A684" s="92">
        <v>43574</v>
      </c>
      <c r="B684" s="12">
        <f t="shared" si="0"/>
        <v>2.5974025974025419E-3</v>
      </c>
      <c r="C684" s="92">
        <v>43943</v>
      </c>
      <c r="D684" s="12">
        <v>-2.3696682464455034E-2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43944</v>
      </c>
      <c r="D685" s="12">
        <v>1.1326860841423994E-2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43945</v>
      </c>
      <c r="D686" s="12">
        <v>9.600000000000079E-3</v>
      </c>
    </row>
    <row r="687" spans="1:4" ht="12.75" customHeight="1" x14ac:dyDescent="0.2">
      <c r="A687" s="92">
        <v>43577</v>
      </c>
      <c r="B687" s="12">
        <f t="shared" si="0"/>
        <v>2.936096718480137E-2</v>
      </c>
      <c r="C687" s="92">
        <v>43948</v>
      </c>
      <c r="D687" s="12">
        <v>-3.0110935023771851E-2</v>
      </c>
    </row>
    <row r="688" spans="1:4" ht="12.75" customHeight="1" x14ac:dyDescent="0.2">
      <c r="A688" s="92">
        <v>43578</v>
      </c>
      <c r="B688" s="12">
        <f t="shared" si="0"/>
        <v>-8.3892617449662639E-4</v>
      </c>
      <c r="C688" s="92">
        <v>43949</v>
      </c>
      <c r="D688" s="12">
        <v>-8.1699346405227015E-4</v>
      </c>
    </row>
    <row r="689" spans="1:4" ht="12.75" customHeight="1" x14ac:dyDescent="0.2">
      <c r="A689" s="92">
        <v>43579</v>
      </c>
      <c r="B689" s="12">
        <f t="shared" si="0"/>
        <v>0</v>
      </c>
      <c r="C689" s="92">
        <v>43950</v>
      </c>
      <c r="D689" s="12">
        <v>-3.025347506132469E-2</v>
      </c>
    </row>
    <row r="690" spans="1:4" ht="12.75" customHeight="1" x14ac:dyDescent="0.2">
      <c r="A690" s="92">
        <v>43580</v>
      </c>
      <c r="B690" s="12">
        <f t="shared" si="0"/>
        <v>-8.39630562552459E-4</v>
      </c>
      <c r="C690" s="92">
        <v>43951</v>
      </c>
      <c r="D690" s="12">
        <v>3.0354131534570086E-2</v>
      </c>
    </row>
    <row r="691" spans="1:4" ht="12.75" customHeight="1" x14ac:dyDescent="0.2">
      <c r="A691" s="92">
        <v>43581</v>
      </c>
      <c r="B691" s="12">
        <f t="shared" si="0"/>
        <v>-8.4033613445376357E-4</v>
      </c>
      <c r="C691" s="92">
        <v>43955</v>
      </c>
      <c r="D691" s="12">
        <v>3.2733224222585224E-3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43956</v>
      </c>
      <c r="D692" s="12">
        <v>-3.0179445350734031E-2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43957</v>
      </c>
      <c r="D693" s="12">
        <v>-1.9343986543313745E-2</v>
      </c>
    </row>
    <row r="694" spans="1:4" ht="12.75" customHeight="1" x14ac:dyDescent="0.2">
      <c r="A694" s="92">
        <v>43584</v>
      </c>
      <c r="B694" s="12">
        <f t="shared" si="0"/>
        <v>-2.775441547518924E-2</v>
      </c>
      <c r="C694" s="92">
        <v>43958</v>
      </c>
      <c r="D694" s="12">
        <v>3.0017152658662061E-2</v>
      </c>
    </row>
    <row r="695" spans="1:4" ht="12.75" customHeight="1" x14ac:dyDescent="0.2">
      <c r="A695" s="92">
        <v>43585</v>
      </c>
      <c r="B695" s="12">
        <f t="shared" si="0"/>
        <v>-1.7301038062283829E-2</v>
      </c>
      <c r="C695" s="92">
        <v>43959</v>
      </c>
      <c r="D695" s="12">
        <v>1.2489592006661146E-2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43962</v>
      </c>
      <c r="D696" s="12">
        <v>2.4671052631579007E-2</v>
      </c>
    </row>
    <row r="697" spans="1:4" ht="12.75" customHeight="1" x14ac:dyDescent="0.2">
      <c r="A697" s="92">
        <v>43587</v>
      </c>
      <c r="B697" s="12">
        <f t="shared" si="0"/>
        <v>2.6408450704225418E-2</v>
      </c>
      <c r="C697" s="92">
        <v>43963</v>
      </c>
      <c r="D697" s="12">
        <v>1.2038523274478215E-2</v>
      </c>
    </row>
    <row r="698" spans="1:4" ht="12.75" customHeight="1" x14ac:dyDescent="0.2">
      <c r="A698" s="92">
        <v>43588</v>
      </c>
      <c r="B698" s="12">
        <f t="shared" si="0"/>
        <v>-9.4339622641508945E-3</v>
      </c>
      <c r="C698" s="92">
        <v>43964</v>
      </c>
      <c r="D698" s="12">
        <v>-2.3790642347343294E-2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43965</v>
      </c>
      <c r="D699" s="12">
        <v>2.0308692120227456E-2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43966</v>
      </c>
      <c r="D700" s="12">
        <v>0</v>
      </c>
    </row>
    <row r="701" spans="1:4" ht="12.75" customHeight="1" x14ac:dyDescent="0.2">
      <c r="A701" s="92">
        <v>43591</v>
      </c>
      <c r="B701" s="12">
        <f t="shared" si="0"/>
        <v>0</v>
      </c>
      <c r="C701" s="92">
        <v>43969</v>
      </c>
      <c r="D701" s="12">
        <v>-2.3885350318471395E-2</v>
      </c>
    </row>
    <row r="702" spans="1:4" ht="12.75" customHeight="1" x14ac:dyDescent="0.2">
      <c r="A702" s="92">
        <v>43592</v>
      </c>
      <c r="B702" s="12">
        <f t="shared" si="0"/>
        <v>0</v>
      </c>
      <c r="C702" s="92">
        <v>43970</v>
      </c>
      <c r="D702" s="12">
        <v>0</v>
      </c>
    </row>
    <row r="703" spans="1:4" ht="12.75" customHeight="1" x14ac:dyDescent="0.2">
      <c r="A703" s="92">
        <v>43593</v>
      </c>
      <c r="B703" s="12">
        <f t="shared" si="0"/>
        <v>0</v>
      </c>
      <c r="C703" s="92">
        <v>43971</v>
      </c>
      <c r="D703" s="12">
        <v>0</v>
      </c>
    </row>
    <row r="704" spans="1:4" ht="12.75" customHeight="1" x14ac:dyDescent="0.2">
      <c r="A704" s="92">
        <v>43594</v>
      </c>
      <c r="B704" s="12">
        <f t="shared" si="0"/>
        <v>9.5238095238094744E-3</v>
      </c>
      <c r="C704" s="92">
        <v>43972</v>
      </c>
      <c r="D704" s="12">
        <v>-8.1566068515497268E-3</v>
      </c>
    </row>
    <row r="705" spans="1:4" ht="12.75" customHeight="1" x14ac:dyDescent="0.2">
      <c r="A705" s="92">
        <v>43595</v>
      </c>
      <c r="B705" s="12">
        <f t="shared" si="0"/>
        <v>-1.7152658662092258E-3</v>
      </c>
      <c r="C705" s="92">
        <v>43973</v>
      </c>
      <c r="D705" s="12">
        <v>0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43977</v>
      </c>
      <c r="D706" s="12">
        <v>-8.2236842105261408E-4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43978</v>
      </c>
      <c r="D707" s="12">
        <v>-3.0452674897119423E-2</v>
      </c>
    </row>
    <row r="708" spans="1:4" ht="12.75" customHeight="1" x14ac:dyDescent="0.2">
      <c r="A708" s="92">
        <v>43598</v>
      </c>
      <c r="B708" s="12">
        <f t="shared" si="0"/>
        <v>8.5910652920960365E-4</v>
      </c>
      <c r="C708" s="92">
        <v>43979</v>
      </c>
      <c r="D708" s="12">
        <v>0</v>
      </c>
    </row>
    <row r="709" spans="1:4" ht="12.75" customHeight="1" x14ac:dyDescent="0.2">
      <c r="A709" s="92">
        <v>43599</v>
      </c>
      <c r="B709" s="12">
        <f t="shared" si="0"/>
        <v>0</v>
      </c>
      <c r="C709" s="92">
        <v>43980</v>
      </c>
      <c r="D709" s="12">
        <v>0</v>
      </c>
    </row>
    <row r="710" spans="1:4" ht="12.75" customHeight="1" x14ac:dyDescent="0.2">
      <c r="A710" s="92">
        <v>43600</v>
      </c>
      <c r="B710" s="12">
        <f t="shared" si="0"/>
        <v>0</v>
      </c>
      <c r="C710" s="92">
        <v>43983</v>
      </c>
      <c r="D710" s="12">
        <v>0</v>
      </c>
    </row>
    <row r="711" spans="1:4" ht="12.75" customHeight="1" x14ac:dyDescent="0.2">
      <c r="A711" s="92">
        <v>43601</v>
      </c>
      <c r="B711" s="12">
        <f t="shared" si="0"/>
        <v>8.5836909871242798E-4</v>
      </c>
      <c r="C711" s="92">
        <v>43984</v>
      </c>
      <c r="D711" s="12">
        <v>1.1035653650254737E-2</v>
      </c>
    </row>
    <row r="712" spans="1:4" ht="12.75" customHeight="1" x14ac:dyDescent="0.2">
      <c r="A712" s="92">
        <v>43602</v>
      </c>
      <c r="B712" s="12">
        <f t="shared" si="0"/>
        <v>0</v>
      </c>
      <c r="C712" s="92">
        <v>43985</v>
      </c>
      <c r="D712" s="12">
        <v>1.2594458438287184E-2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43986</v>
      </c>
      <c r="D713" s="12">
        <v>2.9021558872305109E-2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43987</v>
      </c>
      <c r="D714" s="12">
        <v>-8.0580177276388292E-4</v>
      </c>
    </row>
    <row r="715" spans="1:4" ht="12.75" customHeight="1" x14ac:dyDescent="0.2">
      <c r="A715" s="92">
        <v>43605</v>
      </c>
      <c r="B715" s="12">
        <f t="shared" si="0"/>
        <v>-4.288164665523217E-3</v>
      </c>
      <c r="C715" s="92">
        <v>43990</v>
      </c>
      <c r="D715" s="12">
        <v>-3.2258064516129778E-3</v>
      </c>
    </row>
    <row r="716" spans="1:4" ht="12.75" customHeight="1" x14ac:dyDescent="0.2">
      <c r="A716" s="92">
        <v>43606</v>
      </c>
      <c r="B716" s="12">
        <f t="shared" si="0"/>
        <v>-2.4978466838931884E-2</v>
      </c>
      <c r="C716" s="92">
        <v>43991</v>
      </c>
      <c r="D716" s="12">
        <v>0</v>
      </c>
    </row>
    <row r="717" spans="1:4" ht="12.75" customHeight="1" x14ac:dyDescent="0.2">
      <c r="A717" s="92">
        <v>43607</v>
      </c>
      <c r="B717" s="12">
        <f t="shared" si="0"/>
        <v>3.0035335689045924E-2</v>
      </c>
      <c r="C717" s="92">
        <v>43992</v>
      </c>
      <c r="D717" s="12">
        <v>-4.8543689320387313E-3</v>
      </c>
    </row>
    <row r="718" spans="1:4" ht="12.75" customHeight="1" x14ac:dyDescent="0.2">
      <c r="A718" s="92">
        <v>43608</v>
      </c>
      <c r="B718" s="12">
        <f t="shared" si="0"/>
        <v>3.7735849056603731E-2</v>
      </c>
      <c r="C718" s="92">
        <v>43994</v>
      </c>
      <c r="D718" s="12">
        <v>-1.1382113821138257E-2</v>
      </c>
    </row>
    <row r="719" spans="1:4" ht="12.75" customHeight="1" x14ac:dyDescent="0.2">
      <c r="A719" s="92">
        <v>43609</v>
      </c>
      <c r="B719" s="12">
        <f t="shared" si="0"/>
        <v>0</v>
      </c>
      <c r="C719" s="92">
        <v>43997</v>
      </c>
      <c r="D719" s="12">
        <v>-8.2236842105261408E-4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43998</v>
      </c>
      <c r="D720" s="12">
        <v>-8.2304526748969435E-4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43999</v>
      </c>
      <c r="D721" s="12">
        <v>-6.5897858319604666E-3</v>
      </c>
    </row>
    <row r="722" spans="1:4" ht="12.75" customHeight="1" x14ac:dyDescent="0.2">
      <c r="A722" s="92">
        <v>43612</v>
      </c>
      <c r="B722" s="12">
        <f t="shared" si="0"/>
        <v>1.322314049586778E-2</v>
      </c>
      <c r="C722" s="92">
        <v>44000</v>
      </c>
      <c r="D722" s="12">
        <v>-2.0729684908789386E-2</v>
      </c>
    </row>
    <row r="723" spans="1:4" ht="12.75" customHeight="1" x14ac:dyDescent="0.2">
      <c r="A723" s="92">
        <v>43613</v>
      </c>
      <c r="B723" s="12">
        <f t="shared" si="0"/>
        <v>0</v>
      </c>
      <c r="C723" s="92">
        <v>44001</v>
      </c>
      <c r="D723" s="12">
        <v>1.9475021168501305E-2</v>
      </c>
    </row>
    <row r="724" spans="1:4" ht="12.75" customHeight="1" x14ac:dyDescent="0.2">
      <c r="A724" s="92">
        <v>43614</v>
      </c>
      <c r="B724" s="12">
        <f t="shared" si="0"/>
        <v>3.2626427406199053E-2</v>
      </c>
      <c r="C724" s="92">
        <v>44004</v>
      </c>
      <c r="D724" s="12">
        <v>-2.4916943521595628E-3</v>
      </c>
    </row>
    <row r="725" spans="1:4" ht="12.75" customHeight="1" x14ac:dyDescent="0.2">
      <c r="A725" s="92">
        <v>43615</v>
      </c>
      <c r="B725" s="12">
        <f t="shared" si="0"/>
        <v>0</v>
      </c>
      <c r="C725" s="92">
        <v>44005</v>
      </c>
      <c r="D725" s="12">
        <v>0</v>
      </c>
    </row>
    <row r="726" spans="1:4" ht="12.75" customHeight="1" x14ac:dyDescent="0.2">
      <c r="A726" s="92">
        <v>43616</v>
      </c>
      <c r="B726" s="12">
        <f t="shared" si="0"/>
        <v>-3.7124802527646182E-2</v>
      </c>
      <c r="C726" s="92">
        <v>44006</v>
      </c>
      <c r="D726" s="12">
        <v>-8.3263946711073806E-3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44007</v>
      </c>
      <c r="D727" s="12">
        <v>1.0915197313182265E-2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44008</v>
      </c>
      <c r="D728" s="12">
        <v>8.3056478405315309E-3</v>
      </c>
    </row>
    <row r="729" spans="1:4" ht="12.75" customHeight="1" x14ac:dyDescent="0.2">
      <c r="A729" s="92">
        <v>43619</v>
      </c>
      <c r="B729" s="12">
        <f t="shared" si="0"/>
        <v>-8.2034454470876028E-4</v>
      </c>
      <c r="C729" s="92">
        <v>44011</v>
      </c>
      <c r="D729" s="12">
        <v>-6.5897858319604666E-3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44012</v>
      </c>
      <c r="D730" s="12">
        <v>-3.0679933665008374E-2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44013</v>
      </c>
      <c r="D731" s="12">
        <v>-2.5662959794695776E-3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44014</v>
      </c>
      <c r="D732" s="12">
        <v>2.5728987993138996E-2</v>
      </c>
    </row>
    <row r="733" spans="1:4" ht="12.75" customHeight="1" x14ac:dyDescent="0.2">
      <c r="A733" s="92">
        <v>43623</v>
      </c>
      <c r="B733" s="12">
        <f t="shared" si="0"/>
        <v>3.119868637110023E-2</v>
      </c>
      <c r="C733" s="92">
        <v>44015</v>
      </c>
      <c r="D733" s="12">
        <v>0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44018</v>
      </c>
      <c r="D734" s="12">
        <v>0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44019</v>
      </c>
      <c r="D735" s="12">
        <v>-2.5083612040133835E-2</v>
      </c>
    </row>
    <row r="736" spans="1:4" ht="12.75" customHeight="1" x14ac:dyDescent="0.2">
      <c r="A736" s="92">
        <v>43626</v>
      </c>
      <c r="B736" s="12">
        <f t="shared" si="0"/>
        <v>7.9617834394904181E-3</v>
      </c>
      <c r="C736" s="92">
        <v>44020</v>
      </c>
      <c r="D736" s="12">
        <v>2.5728987993138996E-2</v>
      </c>
    </row>
    <row r="737" spans="1:4" ht="12.75" customHeight="1" x14ac:dyDescent="0.2">
      <c r="A737" s="92">
        <v>43627</v>
      </c>
      <c r="B737" s="12">
        <f t="shared" si="0"/>
        <v>-7.8988941548182971E-3</v>
      </c>
      <c r="C737" s="92">
        <v>44021</v>
      </c>
      <c r="D737" s="12">
        <v>0</v>
      </c>
    </row>
    <row r="738" spans="1:4" ht="12.75" customHeight="1" x14ac:dyDescent="0.2">
      <c r="A738" s="92">
        <v>43628</v>
      </c>
      <c r="B738" s="12">
        <f t="shared" si="0"/>
        <v>0</v>
      </c>
      <c r="C738" s="92">
        <v>44022</v>
      </c>
      <c r="D738" s="12">
        <v>0</v>
      </c>
    </row>
    <row r="739" spans="1:4" ht="12.75" customHeight="1" x14ac:dyDescent="0.2">
      <c r="A739" s="92">
        <v>43629</v>
      </c>
      <c r="B739" s="12">
        <f t="shared" si="0"/>
        <v>7.1656050955413893E-3</v>
      </c>
      <c r="C739" s="92">
        <v>44025</v>
      </c>
      <c r="D739" s="12">
        <v>-2.5083612040133835E-2</v>
      </c>
    </row>
    <row r="740" spans="1:4" ht="12.75" customHeight="1" x14ac:dyDescent="0.2">
      <c r="A740" s="92">
        <v>43630</v>
      </c>
      <c r="B740" s="12">
        <f t="shared" si="0"/>
        <v>7.9051383399207794E-4</v>
      </c>
      <c r="C740" s="92">
        <v>44026</v>
      </c>
      <c r="D740" s="12">
        <v>2.5728987993138996E-2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44027</v>
      </c>
      <c r="D741" s="12">
        <v>-1.2541806020066918E-2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44028</v>
      </c>
      <c r="D742" s="12">
        <v>3.3869602032175396E-3</v>
      </c>
    </row>
    <row r="743" spans="1:4" ht="12.75" customHeight="1" x14ac:dyDescent="0.2">
      <c r="A743" s="92">
        <v>43633</v>
      </c>
      <c r="B743" s="12">
        <f t="shared" si="0"/>
        <v>0</v>
      </c>
      <c r="C743" s="92">
        <v>44032</v>
      </c>
      <c r="D743" s="12">
        <v>9.2827004219410304E-3</v>
      </c>
    </row>
    <row r="744" spans="1:4" ht="12.75" customHeight="1" x14ac:dyDescent="0.2">
      <c r="A744" s="92">
        <v>43634</v>
      </c>
      <c r="B744" s="12">
        <f t="shared" si="0"/>
        <v>0</v>
      </c>
      <c r="C744" s="92">
        <v>44034</v>
      </c>
      <c r="D744" s="12">
        <v>-4.180602006689022E-3</v>
      </c>
    </row>
    <row r="745" spans="1:4" ht="12.75" customHeight="1" x14ac:dyDescent="0.2">
      <c r="A745" s="92">
        <v>43635</v>
      </c>
      <c r="B745" s="12">
        <f t="shared" si="0"/>
        <v>0</v>
      </c>
      <c r="C745" s="92">
        <v>44035</v>
      </c>
      <c r="D745" s="12">
        <v>-2.0990764063811923E-2</v>
      </c>
    </row>
    <row r="746" spans="1:4" ht="12.75" customHeight="1" x14ac:dyDescent="0.2">
      <c r="A746" s="92">
        <v>43636</v>
      </c>
      <c r="B746" s="12">
        <f t="shared" si="0"/>
        <v>-1.5797788309636315E-3</v>
      </c>
      <c r="C746" s="92">
        <v>44036</v>
      </c>
      <c r="D746" s="12">
        <v>2.1440823327615779E-2</v>
      </c>
    </row>
    <row r="747" spans="1:4" ht="12.75" customHeight="1" x14ac:dyDescent="0.2">
      <c r="A747" s="92">
        <v>43637</v>
      </c>
      <c r="B747" s="12">
        <f t="shared" si="0"/>
        <v>0</v>
      </c>
      <c r="C747" s="92">
        <v>44039</v>
      </c>
      <c r="D747" s="12">
        <v>1.1754827875734725E-2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44040</v>
      </c>
      <c r="D748" s="12">
        <v>0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44041</v>
      </c>
      <c r="D749" s="12">
        <v>-3.3195020746888729E-3</v>
      </c>
    </row>
    <row r="750" spans="1:4" ht="12.75" customHeight="1" x14ac:dyDescent="0.2">
      <c r="A750" s="92">
        <v>43640</v>
      </c>
      <c r="B750" s="12">
        <f t="shared" si="0"/>
        <v>7.9113924050631219E-4</v>
      </c>
      <c r="C750" s="92">
        <v>44042</v>
      </c>
      <c r="D750" s="12">
        <v>0</v>
      </c>
    </row>
    <row r="751" spans="1:4" ht="12.75" customHeight="1" x14ac:dyDescent="0.2">
      <c r="A751" s="92">
        <v>43641</v>
      </c>
      <c r="B751" s="12">
        <f t="shared" si="0"/>
        <v>-2.2134387351778605E-2</v>
      </c>
      <c r="C751" s="92">
        <v>44046</v>
      </c>
      <c r="D751" s="12">
        <v>0</v>
      </c>
    </row>
    <row r="752" spans="1:4" ht="12.75" customHeight="1" x14ac:dyDescent="0.2">
      <c r="A752" s="92">
        <v>43642</v>
      </c>
      <c r="B752" s="12">
        <f t="shared" si="0"/>
        <v>0</v>
      </c>
      <c r="C752" s="92">
        <v>44047</v>
      </c>
      <c r="D752" s="12">
        <v>0</v>
      </c>
    </row>
    <row r="753" spans="1:4" ht="12.75" customHeight="1" x14ac:dyDescent="0.2">
      <c r="A753" s="92">
        <v>43643</v>
      </c>
      <c r="B753" s="12">
        <f t="shared" si="0"/>
        <v>-8.0840743734854987E-4</v>
      </c>
      <c r="C753" s="92">
        <v>44048</v>
      </c>
      <c r="D753" s="12">
        <v>0</v>
      </c>
    </row>
    <row r="754" spans="1:4" ht="12.75" customHeight="1" x14ac:dyDescent="0.2">
      <c r="A754" s="92">
        <v>43644</v>
      </c>
      <c r="B754" s="12">
        <f t="shared" si="0"/>
        <v>2.4271844660194233E-2</v>
      </c>
      <c r="C754" s="92">
        <v>44049</v>
      </c>
      <c r="D754" s="12">
        <v>-4.1631973355536166E-3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44050</v>
      </c>
      <c r="D755" s="12">
        <v>0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44053</v>
      </c>
      <c r="D756" s="12">
        <v>0</v>
      </c>
    </row>
    <row r="757" spans="1:4" ht="12.75" customHeight="1" x14ac:dyDescent="0.2">
      <c r="A757" s="92">
        <v>43647</v>
      </c>
      <c r="B757" s="12">
        <f t="shared" si="0"/>
        <v>7.8988941548182971E-3</v>
      </c>
      <c r="C757" s="92">
        <v>44054</v>
      </c>
      <c r="D757" s="12">
        <v>-2.5083612040133835E-2</v>
      </c>
    </row>
    <row r="758" spans="1:4" ht="12.75" customHeight="1" x14ac:dyDescent="0.2">
      <c r="A758" s="92">
        <v>43648</v>
      </c>
      <c r="B758" s="12">
        <f t="shared" si="0"/>
        <v>0</v>
      </c>
      <c r="C758" s="92">
        <v>44055</v>
      </c>
      <c r="D758" s="12">
        <v>-8.5763293310461288E-4</v>
      </c>
    </row>
    <row r="759" spans="1:4" ht="12.75" customHeight="1" x14ac:dyDescent="0.2">
      <c r="A759" s="92">
        <v>43649</v>
      </c>
      <c r="B759" s="12">
        <f t="shared" si="0"/>
        <v>0</v>
      </c>
      <c r="C759" s="92">
        <v>44057</v>
      </c>
      <c r="D759" s="12">
        <v>8.5836909871242798E-4</v>
      </c>
    </row>
    <row r="760" spans="1:4" ht="12.75" customHeight="1" x14ac:dyDescent="0.2">
      <c r="A760" s="92">
        <v>43650</v>
      </c>
      <c r="B760" s="12">
        <f t="shared" si="0"/>
        <v>-3.0564263322883919E-2</v>
      </c>
      <c r="C760" s="92">
        <v>44060</v>
      </c>
      <c r="D760" s="12">
        <v>-8.5763293310462813E-3</v>
      </c>
    </row>
    <row r="761" spans="1:4" ht="12.75" customHeight="1" x14ac:dyDescent="0.2">
      <c r="A761" s="92">
        <v>43651</v>
      </c>
      <c r="B761" s="12">
        <f t="shared" si="0"/>
        <v>2.2635408245755807E-2</v>
      </c>
      <c r="C761" s="92">
        <v>44061</v>
      </c>
      <c r="D761" s="12">
        <v>7.7854671280276691E-3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44062</v>
      </c>
      <c r="D762" s="12">
        <v>0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44064</v>
      </c>
      <c r="D763" s="12">
        <v>0</v>
      </c>
    </row>
    <row r="764" spans="1:4" ht="12.75" customHeight="1" x14ac:dyDescent="0.2">
      <c r="A764" s="92">
        <v>43654</v>
      </c>
      <c r="B764" s="12">
        <f t="shared" si="0"/>
        <v>0</v>
      </c>
      <c r="C764" s="92">
        <v>44067</v>
      </c>
      <c r="D764" s="12">
        <v>-3.4334763948498646E-3</v>
      </c>
    </row>
    <row r="765" spans="1:4" ht="12.75" customHeight="1" x14ac:dyDescent="0.2">
      <c r="A765" s="92">
        <v>43655</v>
      </c>
      <c r="B765" s="12">
        <f t="shared" si="0"/>
        <v>0</v>
      </c>
      <c r="C765" s="92">
        <v>44068</v>
      </c>
      <c r="D765" s="12">
        <v>-8.6132644272177324E-4</v>
      </c>
    </row>
    <row r="766" spans="1:4" ht="12.75" customHeight="1" x14ac:dyDescent="0.2">
      <c r="A766" s="92">
        <v>43656</v>
      </c>
      <c r="B766" s="12">
        <f t="shared" si="0"/>
        <v>-7.9051383399207794E-4</v>
      </c>
      <c r="C766" s="92">
        <v>44069</v>
      </c>
      <c r="D766" s="12">
        <v>-1.2068965517241275E-2</v>
      </c>
    </row>
    <row r="767" spans="1:4" ht="12.75" customHeight="1" x14ac:dyDescent="0.2">
      <c r="A767" s="92">
        <v>43657</v>
      </c>
      <c r="B767" s="12">
        <f t="shared" si="0"/>
        <v>-7.9113924050631219E-4</v>
      </c>
      <c r="C767" s="92">
        <v>44070</v>
      </c>
      <c r="D767" s="12">
        <v>-1.7452006980802882E-2</v>
      </c>
    </row>
    <row r="768" spans="1:4" ht="12.75" customHeight="1" x14ac:dyDescent="0.2">
      <c r="A768" s="92">
        <v>43658</v>
      </c>
      <c r="B768" s="12">
        <f t="shared" si="0"/>
        <v>-1.583531274742783E-3</v>
      </c>
      <c r="C768" s="92">
        <v>44071</v>
      </c>
      <c r="D768" s="12">
        <v>2.9307282415630558E-2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44074</v>
      </c>
      <c r="D769" s="12">
        <v>-1.6393442622950932E-2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44075</v>
      </c>
      <c r="D770" s="12">
        <v>0</v>
      </c>
    </row>
    <row r="771" spans="1:4" ht="12.75" customHeight="1" x14ac:dyDescent="0.2">
      <c r="A771" s="92">
        <v>43661</v>
      </c>
      <c r="B771" s="12">
        <f t="shared" si="0"/>
        <v>-3.9651070578904787E-3</v>
      </c>
      <c r="C771" s="92">
        <v>44076</v>
      </c>
      <c r="D771" s="12">
        <v>-3.0701754385964886E-2</v>
      </c>
    </row>
    <row r="772" spans="1:4" ht="12.75" customHeight="1" x14ac:dyDescent="0.2">
      <c r="A772" s="92">
        <v>43662</v>
      </c>
      <c r="B772" s="12">
        <f t="shared" si="0"/>
        <v>0</v>
      </c>
      <c r="C772" s="92">
        <v>44077</v>
      </c>
      <c r="D772" s="12">
        <v>-1.8099547511311834E-3</v>
      </c>
    </row>
    <row r="773" spans="1:4" ht="12.75" customHeight="1" x14ac:dyDescent="0.2">
      <c r="A773" s="92">
        <v>43663</v>
      </c>
      <c r="B773" s="12">
        <f t="shared" si="0"/>
        <v>2.3885350318470829E-3</v>
      </c>
      <c r="C773" s="92">
        <v>44078</v>
      </c>
      <c r="D773" s="12">
        <v>-4.5330915684497477E-3</v>
      </c>
    </row>
    <row r="774" spans="1:4" ht="12.75" customHeight="1" x14ac:dyDescent="0.2">
      <c r="A774" s="92">
        <v>43664</v>
      </c>
      <c r="B774" s="12">
        <f t="shared" si="0"/>
        <v>7.9428117553612284E-4</v>
      </c>
      <c r="C774" s="92">
        <v>44081</v>
      </c>
      <c r="D774" s="12">
        <v>-3.0054644808743178E-2</v>
      </c>
    </row>
    <row r="775" spans="1:4" ht="12.75" customHeight="1" x14ac:dyDescent="0.2">
      <c r="A775" s="92">
        <v>43665</v>
      </c>
      <c r="B775" s="12">
        <f t="shared" si="0"/>
        <v>-1.1904761904761934E-2</v>
      </c>
      <c r="C775" s="92">
        <v>44082</v>
      </c>
      <c r="D775" s="12">
        <v>-4.6948356807510741E-3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44083</v>
      </c>
      <c r="D776" s="12">
        <v>2.9245283018867974E-2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44084</v>
      </c>
      <c r="D777" s="12">
        <v>-1.9248395967002827E-2</v>
      </c>
    </row>
    <row r="778" spans="1:4" ht="12.75" customHeight="1" x14ac:dyDescent="0.2">
      <c r="A778" s="92">
        <v>43668</v>
      </c>
      <c r="B778" s="12">
        <f t="shared" si="0"/>
        <v>8.8353413654619455E-3</v>
      </c>
      <c r="C778" s="92">
        <v>44085</v>
      </c>
      <c r="D778" s="12">
        <v>-1.8691588785046665E-2</v>
      </c>
    </row>
    <row r="779" spans="1:4" ht="12.75" customHeight="1" x14ac:dyDescent="0.2">
      <c r="A779" s="92">
        <v>43669</v>
      </c>
      <c r="B779" s="12">
        <f t="shared" si="0"/>
        <v>-3.9808917197452793E-3</v>
      </c>
      <c r="C779" s="92">
        <v>44088</v>
      </c>
      <c r="D779" s="12">
        <v>-4.76190476190483E-3</v>
      </c>
    </row>
    <row r="780" spans="1:4" ht="12.75" customHeight="1" x14ac:dyDescent="0.2">
      <c r="A780" s="92">
        <v>43670</v>
      </c>
      <c r="B780" s="12">
        <f t="shared" si="0"/>
        <v>-1.1191047162270087E-2</v>
      </c>
      <c r="C780" s="92">
        <v>44089</v>
      </c>
      <c r="D780" s="12">
        <v>-4.7846889952153793E-3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44090</v>
      </c>
      <c r="D781" s="12">
        <v>0</v>
      </c>
    </row>
    <row r="782" spans="1:4" ht="12.75" customHeight="1" x14ac:dyDescent="0.2">
      <c r="A782" s="92">
        <v>43672</v>
      </c>
      <c r="B782" s="12">
        <f t="shared" si="0"/>
        <v>-8.8924818108327558E-3</v>
      </c>
      <c r="C782" s="92">
        <v>44091</v>
      </c>
      <c r="D782" s="12">
        <v>-2.2115384615384488E-2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44092</v>
      </c>
      <c r="D783" s="12">
        <v>2.9498525073745683E-3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44095</v>
      </c>
      <c r="D784" s="12">
        <v>1.6666666666666659E-2</v>
      </c>
    </row>
    <row r="785" spans="1:4" ht="12.75" customHeight="1" x14ac:dyDescent="0.2">
      <c r="A785" s="92">
        <v>43675</v>
      </c>
      <c r="B785" s="12">
        <f t="shared" si="0"/>
        <v>2.3654159869494366E-2</v>
      </c>
      <c r="C785" s="92">
        <v>44096</v>
      </c>
      <c r="D785" s="12">
        <v>-1.9286403085824428E-2</v>
      </c>
    </row>
    <row r="786" spans="1:4" ht="12.75" customHeight="1" x14ac:dyDescent="0.2">
      <c r="A786" s="92">
        <v>43676</v>
      </c>
      <c r="B786" s="12">
        <f t="shared" si="0"/>
        <v>0</v>
      </c>
      <c r="C786" s="92">
        <v>44097</v>
      </c>
      <c r="D786" s="12">
        <v>2.261553588987204E-2</v>
      </c>
    </row>
    <row r="787" spans="1:4" ht="12.75" customHeight="1" x14ac:dyDescent="0.2">
      <c r="A787" s="92">
        <v>43677</v>
      </c>
      <c r="B787" s="12">
        <f t="shared" si="0"/>
        <v>0</v>
      </c>
      <c r="C787" s="92">
        <v>44098</v>
      </c>
      <c r="D787" s="12">
        <v>0</v>
      </c>
    </row>
    <row r="788" spans="1:4" ht="12.75" customHeight="1" x14ac:dyDescent="0.2">
      <c r="A788" s="92">
        <v>43678</v>
      </c>
      <c r="B788" s="12">
        <f t="shared" si="0"/>
        <v>-3.0278884462151455E-2</v>
      </c>
      <c r="C788" s="92">
        <v>44099</v>
      </c>
      <c r="D788" s="12">
        <v>0</v>
      </c>
    </row>
    <row r="789" spans="1:4" ht="12.75" customHeight="1" x14ac:dyDescent="0.2">
      <c r="A789" s="92">
        <v>43679</v>
      </c>
      <c r="B789" s="12">
        <f t="shared" si="0"/>
        <v>0</v>
      </c>
      <c r="C789" s="92">
        <v>44102</v>
      </c>
      <c r="D789" s="12">
        <v>-9.615384615384583E-3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44103</v>
      </c>
      <c r="D790" s="12">
        <v>0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44104</v>
      </c>
      <c r="D791" s="12">
        <v>-2.912621359223291E-2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44105</v>
      </c>
      <c r="D792" s="12">
        <v>-3.0000000000000072E-2</v>
      </c>
    </row>
    <row r="793" spans="1:4" ht="12.75" customHeight="1" x14ac:dyDescent="0.2">
      <c r="A793" s="92">
        <v>43683</v>
      </c>
      <c r="B793" s="12">
        <f t="shared" si="0"/>
        <v>-8.2169268693506878E-4</v>
      </c>
      <c r="C793" s="92">
        <v>44106</v>
      </c>
      <c r="D793" s="12">
        <v>0</v>
      </c>
    </row>
    <row r="794" spans="1:4" ht="12.75" customHeight="1" x14ac:dyDescent="0.2">
      <c r="A794" s="92">
        <v>43684</v>
      </c>
      <c r="B794" s="12">
        <f t="shared" si="0"/>
        <v>2.549342105263162E-2</v>
      </c>
      <c r="C794" s="92">
        <v>44109</v>
      </c>
      <c r="D794" s="12">
        <v>4.639175257731952E-2</v>
      </c>
    </row>
    <row r="795" spans="1:4" ht="12.75" customHeight="1" x14ac:dyDescent="0.2">
      <c r="A795" s="92">
        <v>43685</v>
      </c>
      <c r="B795" s="12">
        <f t="shared" si="0"/>
        <v>1.6038492381715776E-3</v>
      </c>
      <c r="C795" s="92">
        <v>44110</v>
      </c>
      <c r="D795" s="12">
        <v>0</v>
      </c>
    </row>
    <row r="796" spans="1:4" ht="12.75" customHeight="1" x14ac:dyDescent="0.2">
      <c r="A796" s="92">
        <v>43686</v>
      </c>
      <c r="B796" s="12">
        <f t="shared" si="0"/>
        <v>0</v>
      </c>
      <c r="C796" s="92">
        <v>44111</v>
      </c>
      <c r="D796" s="12">
        <v>0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44112</v>
      </c>
      <c r="D797" s="12">
        <v>-9.852216748768264E-4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44113</v>
      </c>
      <c r="D798" s="12">
        <v>3.9447731755424976E-3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44116</v>
      </c>
      <c r="D799" s="12">
        <v>1.9646365422396439E-3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44117</v>
      </c>
      <c r="D800" s="12">
        <v>-1.9607843137254485E-3</v>
      </c>
    </row>
    <row r="801" spans="1:4" ht="12.75" customHeight="1" x14ac:dyDescent="0.2">
      <c r="A801" s="92">
        <v>43691</v>
      </c>
      <c r="B801" s="12">
        <f t="shared" si="0"/>
        <v>-3.0424339471577324E-2</v>
      </c>
      <c r="C801" s="92">
        <v>44118</v>
      </c>
      <c r="D801" s="12">
        <v>-7.858546168958749E-3</v>
      </c>
    </row>
    <row r="802" spans="1:4" ht="12.75" customHeight="1" x14ac:dyDescent="0.2">
      <c r="A802" s="92">
        <v>43692</v>
      </c>
      <c r="B802" s="12">
        <f t="shared" si="0"/>
        <v>0</v>
      </c>
      <c r="C802" s="92">
        <v>44120</v>
      </c>
      <c r="D802" s="12">
        <v>0</v>
      </c>
    </row>
    <row r="803" spans="1:4" ht="12.75" customHeight="1" x14ac:dyDescent="0.2">
      <c r="A803" s="92">
        <v>43693</v>
      </c>
      <c r="B803" s="12">
        <f t="shared" si="0"/>
        <v>0</v>
      </c>
      <c r="C803" s="92">
        <v>44123</v>
      </c>
      <c r="D803" s="12">
        <v>0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44124</v>
      </c>
      <c r="D804" s="12">
        <v>0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44125</v>
      </c>
      <c r="D805" s="12">
        <v>0</v>
      </c>
    </row>
    <row r="806" spans="1:4" ht="12.75" customHeight="1" x14ac:dyDescent="0.2">
      <c r="A806" s="92">
        <v>43696</v>
      </c>
      <c r="B806" s="12">
        <f t="shared" si="0"/>
        <v>4.1288191577209506E-3</v>
      </c>
      <c r="C806" s="92">
        <v>44126</v>
      </c>
      <c r="D806" s="12">
        <v>-9.9009900990096908E-4</v>
      </c>
    </row>
    <row r="807" spans="1:4" ht="12.75" customHeight="1" x14ac:dyDescent="0.2">
      <c r="A807" s="92">
        <v>43697</v>
      </c>
      <c r="B807" s="12">
        <f t="shared" si="0"/>
        <v>-4.1118421052632166E-3</v>
      </c>
      <c r="C807" s="92">
        <v>44127</v>
      </c>
      <c r="D807" s="12">
        <v>9.9108027750245665E-4</v>
      </c>
    </row>
    <row r="808" spans="1:4" ht="12.75" customHeight="1" x14ac:dyDescent="0.2">
      <c r="A808" s="92">
        <v>43698</v>
      </c>
      <c r="B808" s="12">
        <f t="shared" si="0"/>
        <v>-4.128819157720804E-3</v>
      </c>
      <c r="C808" s="92">
        <v>44130</v>
      </c>
      <c r="D808" s="12">
        <v>-1.9801980198019382E-3</v>
      </c>
    </row>
    <row r="809" spans="1:4" ht="12.75" customHeight="1" x14ac:dyDescent="0.2">
      <c r="A809" s="92">
        <v>43699</v>
      </c>
      <c r="B809" s="12">
        <f t="shared" si="0"/>
        <v>-4.1459369817579356E-3</v>
      </c>
      <c r="C809" s="92">
        <v>44131</v>
      </c>
      <c r="D809" s="12">
        <v>-2.9761904761905888E-3</v>
      </c>
    </row>
    <row r="810" spans="1:4" ht="12.75" customHeight="1" x14ac:dyDescent="0.2">
      <c r="A810" s="92">
        <v>43700</v>
      </c>
      <c r="B810" s="12">
        <f t="shared" si="0"/>
        <v>0</v>
      </c>
      <c r="C810" s="92">
        <v>44132</v>
      </c>
      <c r="D810" s="12">
        <v>4.9751243781095238E-3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44134</v>
      </c>
      <c r="D811" s="12">
        <v>-9.9009900990096908E-4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44138</v>
      </c>
      <c r="D812" s="12">
        <v>9.9108027750245665E-4</v>
      </c>
    </row>
    <row r="813" spans="1:4" ht="12.75" customHeight="1" x14ac:dyDescent="0.2">
      <c r="A813" s="92">
        <v>43703</v>
      </c>
      <c r="B813" s="12">
        <f t="shared" si="0"/>
        <v>0</v>
      </c>
      <c r="C813" s="92">
        <v>44140</v>
      </c>
      <c r="D813" s="12">
        <v>0</v>
      </c>
    </row>
    <row r="814" spans="1:4" ht="12.75" customHeight="1" x14ac:dyDescent="0.2">
      <c r="A814" s="92">
        <v>43704</v>
      </c>
      <c r="B814" s="12">
        <f t="shared" si="0"/>
        <v>0</v>
      </c>
      <c r="C814" s="92">
        <v>44141</v>
      </c>
      <c r="D814" s="12">
        <v>0</v>
      </c>
    </row>
    <row r="815" spans="1:4" ht="12.75" customHeight="1" x14ac:dyDescent="0.2">
      <c r="A815" s="92">
        <v>43705</v>
      </c>
      <c r="B815" s="12">
        <f t="shared" si="0"/>
        <v>0</v>
      </c>
      <c r="C815" s="92">
        <v>44144</v>
      </c>
      <c r="D815" s="12">
        <v>-9.9009900990096908E-4</v>
      </c>
    </row>
    <row r="816" spans="1:4" ht="12.75" customHeight="1" x14ac:dyDescent="0.2">
      <c r="A816" s="92">
        <v>43706</v>
      </c>
      <c r="B816" s="12">
        <f t="shared" si="0"/>
        <v>-9.1590341382181036E-3</v>
      </c>
      <c r="C816" s="92">
        <v>44145</v>
      </c>
      <c r="D816" s="12">
        <v>0</v>
      </c>
    </row>
    <row r="817" spans="1:4" ht="12.75" customHeight="1" x14ac:dyDescent="0.2">
      <c r="A817" s="92">
        <v>43707</v>
      </c>
      <c r="B817" s="12">
        <f t="shared" si="0"/>
        <v>-3.3613445378152034E-3</v>
      </c>
      <c r="C817" s="92">
        <v>44146</v>
      </c>
      <c r="D817" s="12">
        <v>9.9108027750245665E-4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44147</v>
      </c>
      <c r="D818" s="12">
        <v>0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44148</v>
      </c>
      <c r="D819" s="12">
        <v>0</v>
      </c>
    </row>
    <row r="820" spans="1:4" ht="12.75" customHeight="1" x14ac:dyDescent="0.2">
      <c r="A820" s="92">
        <v>43710</v>
      </c>
      <c r="B820" s="12">
        <f t="shared" si="0"/>
        <v>-4.2158516020235192E-3</v>
      </c>
      <c r="C820" s="92">
        <v>44151</v>
      </c>
      <c r="D820" s="12">
        <v>-8.910891089108898E-3</v>
      </c>
    </row>
    <row r="821" spans="1:4" ht="12.75" customHeight="1" x14ac:dyDescent="0.2">
      <c r="A821" s="92">
        <v>43711</v>
      </c>
      <c r="B821" s="12">
        <f t="shared" si="0"/>
        <v>-5.0804403048264604E-3</v>
      </c>
      <c r="C821" s="92">
        <v>44152</v>
      </c>
      <c r="D821" s="12">
        <v>7.9920079920079989E-3</v>
      </c>
    </row>
    <row r="822" spans="1:4" ht="12.75" customHeight="1" x14ac:dyDescent="0.2">
      <c r="A822" s="92">
        <v>43712</v>
      </c>
      <c r="B822" s="12">
        <f t="shared" si="0"/>
        <v>3.4893617021276607E-2</v>
      </c>
      <c r="C822" s="92">
        <v>44153</v>
      </c>
      <c r="D822" s="12">
        <v>0</v>
      </c>
    </row>
    <row r="823" spans="1:4" ht="12.75" customHeight="1" x14ac:dyDescent="0.2">
      <c r="A823" s="92">
        <v>43713</v>
      </c>
      <c r="B823" s="12">
        <f t="shared" si="0"/>
        <v>0</v>
      </c>
      <c r="C823" s="92">
        <v>44154</v>
      </c>
      <c r="D823" s="12">
        <v>-9.9108027750245665E-4</v>
      </c>
    </row>
    <row r="824" spans="1:4" ht="12.75" customHeight="1" x14ac:dyDescent="0.2">
      <c r="A824" s="92">
        <v>43714</v>
      </c>
      <c r="B824" s="12">
        <f t="shared" si="0"/>
        <v>2.0559210526315791E-2</v>
      </c>
      <c r="C824" s="92">
        <v>44155</v>
      </c>
      <c r="D824" s="12">
        <v>9.9206349206347097E-4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44158</v>
      </c>
      <c r="D825" s="12">
        <v>0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44159</v>
      </c>
      <c r="D826" s="12">
        <v>0</v>
      </c>
    </row>
    <row r="827" spans="1:4" ht="12.75" customHeight="1" x14ac:dyDescent="0.2">
      <c r="A827" s="92">
        <v>43717</v>
      </c>
      <c r="B827" s="12">
        <f t="shared" si="0"/>
        <v>-1.6116035455277945E-2</v>
      </c>
      <c r="C827" s="92">
        <v>44160</v>
      </c>
      <c r="D827" s="12">
        <v>0</v>
      </c>
    </row>
    <row r="828" spans="1:4" ht="12.75" customHeight="1" x14ac:dyDescent="0.2">
      <c r="A828" s="92">
        <v>43718</v>
      </c>
      <c r="B828" s="12">
        <f t="shared" si="0"/>
        <v>1.2285012285012168E-2</v>
      </c>
      <c r="C828" s="92">
        <v>44161</v>
      </c>
      <c r="D828" s="12">
        <v>0</v>
      </c>
    </row>
    <row r="829" spans="1:4" ht="12.75" customHeight="1" x14ac:dyDescent="0.2">
      <c r="A829" s="92">
        <v>43719</v>
      </c>
      <c r="B829" s="12">
        <f t="shared" si="0"/>
        <v>3.2362459546926314E-3</v>
      </c>
      <c r="C829" s="92">
        <v>44162</v>
      </c>
      <c r="D829" s="12">
        <v>-1.3875123885034745E-2</v>
      </c>
    </row>
    <row r="830" spans="1:4" ht="12.75" customHeight="1" x14ac:dyDescent="0.2">
      <c r="A830" s="92">
        <v>43720</v>
      </c>
      <c r="B830" s="12">
        <f t="shared" si="0"/>
        <v>8.0645161290320857E-4</v>
      </c>
      <c r="C830" s="92">
        <v>44165</v>
      </c>
      <c r="D830" s="12">
        <v>5.0251256281407756E-3</v>
      </c>
    </row>
    <row r="831" spans="1:4" ht="12.75" customHeight="1" x14ac:dyDescent="0.2">
      <c r="A831" s="92">
        <v>43721</v>
      </c>
      <c r="B831" s="12">
        <f t="shared" si="0"/>
        <v>0</v>
      </c>
      <c r="C831" s="92">
        <v>44166</v>
      </c>
      <c r="D831" s="12">
        <v>8.0000000000000071E-3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44167</v>
      </c>
      <c r="D832" s="12">
        <v>-9.9206349206364705E-4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44168</v>
      </c>
      <c r="D833" s="12">
        <v>1.9860973187687541E-3</v>
      </c>
    </row>
    <row r="834" spans="1:4" ht="12.75" customHeight="1" x14ac:dyDescent="0.2">
      <c r="A834" s="92">
        <v>43724</v>
      </c>
      <c r="B834" s="12">
        <f t="shared" si="0"/>
        <v>-8.0580177276388292E-4</v>
      </c>
      <c r="C834" s="92">
        <v>44169</v>
      </c>
      <c r="D834" s="12">
        <v>-5.9464816650149155E-3</v>
      </c>
    </row>
    <row r="835" spans="1:4" ht="12.75" customHeight="1" x14ac:dyDescent="0.2">
      <c r="A835" s="92">
        <v>43725</v>
      </c>
      <c r="B835" s="12">
        <f t="shared" si="0"/>
        <v>-2.7419354838709664E-2</v>
      </c>
      <c r="C835" s="92">
        <v>44172</v>
      </c>
      <c r="D835" s="12">
        <v>6.9790628115653326E-3</v>
      </c>
    </row>
    <row r="836" spans="1:4" ht="12.75" customHeight="1" x14ac:dyDescent="0.2">
      <c r="A836" s="92">
        <v>43726</v>
      </c>
      <c r="B836" s="12">
        <f t="shared" si="0"/>
        <v>2.3217247097844059E-2</v>
      </c>
      <c r="C836" s="92">
        <v>44173</v>
      </c>
      <c r="D836" s="12">
        <v>-9.9009900990096908E-4</v>
      </c>
    </row>
    <row r="837" spans="1:4" ht="12.75" customHeight="1" x14ac:dyDescent="0.2">
      <c r="A837" s="92">
        <v>43727</v>
      </c>
      <c r="B837" s="12">
        <f t="shared" si="0"/>
        <v>0</v>
      </c>
      <c r="C837" s="92">
        <v>44174</v>
      </c>
      <c r="D837" s="12">
        <v>0</v>
      </c>
    </row>
    <row r="838" spans="1:4" ht="12.75" customHeight="1" x14ac:dyDescent="0.2">
      <c r="A838" s="92">
        <v>43728</v>
      </c>
      <c r="B838" s="12">
        <f t="shared" si="0"/>
        <v>0</v>
      </c>
      <c r="C838" s="92">
        <v>44175</v>
      </c>
      <c r="D838" s="12">
        <v>9.9108027750245665E-4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44176</v>
      </c>
      <c r="D839" s="12">
        <v>0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44179</v>
      </c>
      <c r="D840" s="12">
        <v>-4.9504950495050208E-3</v>
      </c>
    </row>
    <row r="841" spans="1:4" ht="12.75" customHeight="1" x14ac:dyDescent="0.2">
      <c r="A841" s="92">
        <v>43731</v>
      </c>
      <c r="B841" s="12">
        <f t="shared" si="0"/>
        <v>0</v>
      </c>
      <c r="C841" s="92">
        <v>44180</v>
      </c>
      <c r="D841" s="12">
        <v>4.9751243781095238E-3</v>
      </c>
    </row>
    <row r="842" spans="1:4" ht="12.75" customHeight="1" x14ac:dyDescent="0.2">
      <c r="A842" s="92">
        <v>43732</v>
      </c>
      <c r="B842" s="12">
        <f t="shared" si="0"/>
        <v>0</v>
      </c>
      <c r="C842" s="92">
        <v>44181</v>
      </c>
      <c r="D842" s="12">
        <v>-1.980198019801991E-2</v>
      </c>
    </row>
    <row r="843" spans="1:4" ht="12.75" customHeight="1" x14ac:dyDescent="0.2">
      <c r="A843" s="92">
        <v>43733</v>
      </c>
      <c r="B843" s="12">
        <f t="shared" si="0"/>
        <v>-6.4829821717990333E-3</v>
      </c>
      <c r="C843" s="92">
        <v>44182</v>
      </c>
      <c r="D843" s="12">
        <v>0</v>
      </c>
    </row>
    <row r="844" spans="1:4" ht="12.75" customHeight="1" x14ac:dyDescent="0.2">
      <c r="A844" s="92">
        <v>43734</v>
      </c>
      <c r="B844" s="12">
        <f t="shared" si="0"/>
        <v>1.2234910277324661E-2</v>
      </c>
      <c r="C844" s="92">
        <v>44183</v>
      </c>
      <c r="D844" s="12">
        <v>1.8181818181818334E-2</v>
      </c>
    </row>
    <row r="845" spans="1:4" ht="12.75" customHeight="1" x14ac:dyDescent="0.2">
      <c r="A845" s="92">
        <v>43735</v>
      </c>
      <c r="B845" s="12">
        <f t="shared" si="0"/>
        <v>-1.6116035455277658E-3</v>
      </c>
      <c r="C845" s="92">
        <v>44186</v>
      </c>
      <c r="D845" s="12">
        <v>-2.9761904761905888E-3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44187</v>
      </c>
      <c r="D846" s="12">
        <v>-1.4925373134328394E-2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44188</v>
      </c>
      <c r="D847" s="12">
        <v>1.0101010101010246E-2</v>
      </c>
    </row>
    <row r="848" spans="1:4" ht="12.75" customHeight="1" x14ac:dyDescent="0.2">
      <c r="A848" s="92">
        <v>43738</v>
      </c>
      <c r="B848" s="12">
        <f t="shared" si="0"/>
        <v>-1.8563357546408428E-2</v>
      </c>
      <c r="C848" s="92">
        <v>44189</v>
      </c>
      <c r="D848" s="12">
        <v>0</v>
      </c>
    </row>
    <row r="849" spans="1:4" ht="12.75" customHeight="1" x14ac:dyDescent="0.2">
      <c r="A849" s="92">
        <v>43739</v>
      </c>
      <c r="B849" s="12">
        <f t="shared" si="0"/>
        <v>0</v>
      </c>
      <c r="C849" s="92">
        <v>44190</v>
      </c>
      <c r="D849" s="12">
        <v>8.9999999999999854E-3</v>
      </c>
    </row>
    <row r="850" spans="1:4" ht="12.75" customHeight="1" x14ac:dyDescent="0.2">
      <c r="A850" s="92">
        <v>43740</v>
      </c>
      <c r="B850" s="12">
        <f t="shared" si="0"/>
        <v>1.3157894736842117E-2</v>
      </c>
      <c r="C850" s="92">
        <v>44193</v>
      </c>
      <c r="D850" s="12">
        <v>-2.9732408325075458E-3</v>
      </c>
    </row>
    <row r="851" spans="1:4" ht="12.75" customHeight="1" x14ac:dyDescent="0.2">
      <c r="A851" s="92">
        <v>43741</v>
      </c>
      <c r="B851" s="12">
        <f t="shared" si="0"/>
        <v>1.1363636363636409E-2</v>
      </c>
      <c r="C851" s="92">
        <v>44194</v>
      </c>
      <c r="D851" s="12">
        <v>-1.9880715705764985E-3</v>
      </c>
    </row>
    <row r="852" spans="1:4" ht="12.75" customHeight="1" x14ac:dyDescent="0.2">
      <c r="A852" s="92">
        <v>43742</v>
      </c>
      <c r="B852" s="12">
        <f t="shared" si="0"/>
        <v>1.6051364365971051E-2</v>
      </c>
      <c r="C852" s="92">
        <v>44195</v>
      </c>
      <c r="D852" s="12">
        <v>-3.9840637450198361E-3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44196</v>
      </c>
      <c r="D853" s="12">
        <v>8.9999999999999854E-3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44200</v>
      </c>
      <c r="D854" s="12">
        <v>-1.9821605550049661E-2</v>
      </c>
    </row>
    <row r="855" spans="1:4" ht="12.75" customHeight="1" x14ac:dyDescent="0.2">
      <c r="A855" s="92">
        <v>43745</v>
      </c>
      <c r="B855" s="12">
        <f t="shared" si="0"/>
        <v>0</v>
      </c>
      <c r="C855" s="92">
        <v>44201</v>
      </c>
      <c r="D855" s="12">
        <v>-9.1001011122345665E-3</v>
      </c>
    </row>
    <row r="856" spans="1:4" ht="12.75" customHeight="1" x14ac:dyDescent="0.2">
      <c r="A856" s="92">
        <v>43746</v>
      </c>
      <c r="B856" s="12">
        <f t="shared" si="0"/>
        <v>0</v>
      </c>
      <c r="C856" s="92">
        <v>44202</v>
      </c>
      <c r="D856" s="12">
        <v>-1.0204081632653026E-2</v>
      </c>
    </row>
    <row r="857" spans="1:4" ht="12.75" customHeight="1" x14ac:dyDescent="0.2">
      <c r="A857" s="92">
        <v>43747</v>
      </c>
      <c r="B857" s="12">
        <f t="shared" si="0"/>
        <v>0</v>
      </c>
      <c r="C857" s="92">
        <v>44203</v>
      </c>
      <c r="D857" s="12">
        <v>0</v>
      </c>
    </row>
    <row r="858" spans="1:4" ht="12.75" customHeight="1" x14ac:dyDescent="0.2">
      <c r="A858" s="92">
        <v>43748</v>
      </c>
      <c r="B858" s="12">
        <f t="shared" si="0"/>
        <v>-7.8988941548182971E-3</v>
      </c>
      <c r="C858" s="92">
        <v>44204</v>
      </c>
      <c r="D858" s="12">
        <v>0</v>
      </c>
    </row>
    <row r="859" spans="1:4" ht="12.75" customHeight="1" x14ac:dyDescent="0.2">
      <c r="A859" s="92">
        <v>43749</v>
      </c>
      <c r="B859" s="12">
        <f t="shared" si="0"/>
        <v>0</v>
      </c>
      <c r="C859" s="92">
        <v>44207</v>
      </c>
      <c r="D859" s="12">
        <v>3.0927835051546466E-2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44208</v>
      </c>
      <c r="D860" s="12">
        <v>0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44209</v>
      </c>
      <c r="D861" s="12">
        <v>-5.0000000000000712E-3</v>
      </c>
    </row>
    <row r="862" spans="1:4" ht="12.75" customHeight="1" x14ac:dyDescent="0.2">
      <c r="A862" s="92">
        <v>43752</v>
      </c>
      <c r="B862" s="12">
        <f t="shared" si="0"/>
        <v>0</v>
      </c>
      <c r="C862" s="92">
        <v>44211</v>
      </c>
      <c r="D862" s="12">
        <v>3.0150753768843582E-3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44214</v>
      </c>
      <c r="D863" s="12">
        <v>2.2044088176352773E-2</v>
      </c>
    </row>
    <row r="864" spans="1:4" ht="12.75" customHeight="1" x14ac:dyDescent="0.2">
      <c r="A864" s="92">
        <v>43754</v>
      </c>
      <c r="B864" s="12">
        <f t="shared" si="0"/>
        <v>0</v>
      </c>
      <c r="C864" s="92">
        <v>44215</v>
      </c>
      <c r="D864" s="12">
        <v>-1.9607843137254832E-2</v>
      </c>
    </row>
    <row r="865" spans="1:4" ht="12.75" customHeight="1" x14ac:dyDescent="0.2">
      <c r="A865" s="92">
        <v>43755</v>
      </c>
      <c r="B865" s="12">
        <f t="shared" si="0"/>
        <v>0</v>
      </c>
      <c r="C865" s="92">
        <v>44216</v>
      </c>
      <c r="D865" s="12">
        <v>0</v>
      </c>
    </row>
    <row r="866" spans="1:4" ht="12.75" customHeight="1" x14ac:dyDescent="0.2">
      <c r="A866" s="92">
        <v>43756</v>
      </c>
      <c r="B866" s="12">
        <f t="shared" si="0"/>
        <v>0</v>
      </c>
      <c r="C866" s="92">
        <v>44217</v>
      </c>
      <c r="D866" s="12">
        <v>-1.0000000000000142E-2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44218</v>
      </c>
      <c r="D867" s="12">
        <v>-1.8181818181818157E-2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44221</v>
      </c>
      <c r="D868" s="12">
        <v>2.8806584362140036E-2</v>
      </c>
    </row>
    <row r="869" spans="1:4" ht="12.75" customHeight="1" x14ac:dyDescent="0.2">
      <c r="A869" s="92">
        <v>43759</v>
      </c>
      <c r="B869" s="12">
        <f t="shared" si="0"/>
        <v>-7.9617834394904181E-3</v>
      </c>
      <c r="C869" s="92">
        <v>44222</v>
      </c>
      <c r="D869" s="12">
        <v>0</v>
      </c>
    </row>
    <row r="870" spans="1:4" ht="12.75" customHeight="1" x14ac:dyDescent="0.2">
      <c r="A870" s="92">
        <v>43760</v>
      </c>
      <c r="B870" s="12">
        <f t="shared" si="0"/>
        <v>8.0256821829855253E-3</v>
      </c>
      <c r="C870" s="92">
        <v>44223</v>
      </c>
      <c r="D870" s="12">
        <v>0</v>
      </c>
    </row>
    <row r="871" spans="1:4" ht="12.75" customHeight="1" x14ac:dyDescent="0.2">
      <c r="A871" s="92">
        <v>43761</v>
      </c>
      <c r="B871" s="12">
        <f t="shared" si="0"/>
        <v>0</v>
      </c>
      <c r="C871" s="92">
        <v>44224</v>
      </c>
      <c r="D871" s="12">
        <v>-3.0000000000000072E-2</v>
      </c>
    </row>
    <row r="872" spans="1:4" ht="12.75" customHeight="1" x14ac:dyDescent="0.2">
      <c r="A872" s="92">
        <v>43762</v>
      </c>
      <c r="B872" s="12">
        <f t="shared" si="0"/>
        <v>0</v>
      </c>
      <c r="C872" s="92">
        <v>44225</v>
      </c>
      <c r="D872" s="12">
        <v>0</v>
      </c>
    </row>
    <row r="873" spans="1:4" ht="12.75" customHeight="1" x14ac:dyDescent="0.2">
      <c r="A873" s="92">
        <v>43763</v>
      </c>
      <c r="B873" s="12">
        <f t="shared" si="0"/>
        <v>-1.2738853503184724E-2</v>
      </c>
      <c r="C873" s="92">
        <v>44228</v>
      </c>
      <c r="D873" s="12">
        <v>0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44229</v>
      </c>
      <c r="D874" s="12">
        <v>-1.8556701030927807E-2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44230</v>
      </c>
      <c r="D875" s="12">
        <v>-1.2605042016806827E-2</v>
      </c>
    </row>
    <row r="876" spans="1:4" ht="12.75" customHeight="1" x14ac:dyDescent="0.2">
      <c r="A876" s="92">
        <v>43766</v>
      </c>
      <c r="B876" s="12">
        <f t="shared" si="0"/>
        <v>0</v>
      </c>
      <c r="C876" s="92">
        <v>44231</v>
      </c>
      <c r="D876" s="12">
        <v>5.319148936170289E-3</v>
      </c>
    </row>
    <row r="877" spans="1:4" ht="12.75" customHeight="1" x14ac:dyDescent="0.2">
      <c r="A877" s="92">
        <v>43767</v>
      </c>
      <c r="B877" s="12">
        <f t="shared" si="0"/>
        <v>0</v>
      </c>
      <c r="C877" s="92">
        <v>44232</v>
      </c>
      <c r="D877" s="12">
        <v>2.5396825396825421E-2</v>
      </c>
    </row>
    <row r="878" spans="1:4" ht="12.75" customHeight="1" x14ac:dyDescent="0.2">
      <c r="A878" s="92">
        <v>43768</v>
      </c>
      <c r="B878" s="12">
        <f t="shared" si="0"/>
        <v>-3.0645161290322642E-2</v>
      </c>
      <c r="C878" s="92">
        <v>44235</v>
      </c>
      <c r="D878" s="12">
        <v>-1.0319917440660255E-3</v>
      </c>
    </row>
    <row r="879" spans="1:4" ht="12.75" customHeight="1" x14ac:dyDescent="0.2">
      <c r="A879" s="92">
        <v>43769</v>
      </c>
      <c r="B879" s="12">
        <f t="shared" si="0"/>
        <v>3.0782029950083278E-2</v>
      </c>
      <c r="C879" s="92">
        <v>44236</v>
      </c>
      <c r="D879" s="12">
        <v>0</v>
      </c>
    </row>
    <row r="880" spans="1:4" ht="12.75" customHeight="1" x14ac:dyDescent="0.2">
      <c r="A880" s="92">
        <v>43770</v>
      </c>
      <c r="B880" s="12">
        <f t="shared" si="0"/>
        <v>-2.4213075060533604E-3</v>
      </c>
      <c r="C880" s="92">
        <v>44237</v>
      </c>
      <c r="D880" s="12">
        <v>0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44238</v>
      </c>
      <c r="D881" s="12">
        <v>0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44239</v>
      </c>
      <c r="D882" s="12">
        <v>0</v>
      </c>
    </row>
    <row r="883" spans="1:4" ht="12.75" customHeight="1" x14ac:dyDescent="0.2">
      <c r="A883" s="92">
        <v>43773</v>
      </c>
      <c r="B883" s="12">
        <f t="shared" si="0"/>
        <v>8.0906148867315071E-3</v>
      </c>
      <c r="C883" s="92">
        <v>44242</v>
      </c>
      <c r="D883" s="12">
        <v>0</v>
      </c>
    </row>
    <row r="884" spans="1:4" ht="12.75" customHeight="1" x14ac:dyDescent="0.2">
      <c r="A884" s="92">
        <v>43774</v>
      </c>
      <c r="B884" s="12">
        <f t="shared" si="0"/>
        <v>8.0256821829855253E-3</v>
      </c>
      <c r="C884" s="92">
        <v>44243</v>
      </c>
      <c r="D884" s="12">
        <v>0</v>
      </c>
    </row>
    <row r="885" spans="1:4" ht="12.75" customHeight="1" x14ac:dyDescent="0.2">
      <c r="A885" s="92">
        <v>43775</v>
      </c>
      <c r="B885" s="12">
        <f t="shared" si="0"/>
        <v>-7.9617834394904181E-3</v>
      </c>
      <c r="C885" s="92">
        <v>44245</v>
      </c>
      <c r="D885" s="12">
        <v>0</v>
      </c>
    </row>
    <row r="886" spans="1:4" ht="12.75" customHeight="1" x14ac:dyDescent="0.2">
      <c r="A886" s="92">
        <v>43776</v>
      </c>
      <c r="B886" s="12">
        <f t="shared" si="0"/>
        <v>0</v>
      </c>
      <c r="C886" s="92">
        <v>44246</v>
      </c>
      <c r="D886" s="12">
        <v>0</v>
      </c>
    </row>
    <row r="887" spans="1:4" ht="12.75" customHeight="1" x14ac:dyDescent="0.2">
      <c r="A887" s="92">
        <v>43777</v>
      </c>
      <c r="B887" s="12">
        <f t="shared" si="0"/>
        <v>0</v>
      </c>
      <c r="C887" s="92">
        <v>44249</v>
      </c>
      <c r="D887" s="12">
        <v>-1.5495867768595078E-2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44250</v>
      </c>
      <c r="D888" s="12">
        <v>1.3641133263378886E-2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44251</v>
      </c>
      <c r="D889" s="12">
        <v>-1.6563146997929622E-2</v>
      </c>
    </row>
    <row r="890" spans="1:4" ht="12.75" customHeight="1" x14ac:dyDescent="0.2">
      <c r="A890" s="92">
        <v>43780</v>
      </c>
      <c r="B890" s="12">
        <f t="shared" si="0"/>
        <v>-8.0256821829856675E-3</v>
      </c>
      <c r="C890" s="92">
        <v>44252</v>
      </c>
      <c r="D890" s="12">
        <v>-3.052631578947378E-2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44253</v>
      </c>
      <c r="D891" s="12">
        <v>-1.0857763300759814E-3</v>
      </c>
    </row>
    <row r="892" spans="1:4" ht="12.75" customHeight="1" x14ac:dyDescent="0.2">
      <c r="A892" s="92">
        <v>43782</v>
      </c>
      <c r="B892" s="12">
        <f t="shared" si="0"/>
        <v>8.0906148867315071E-3</v>
      </c>
      <c r="C892" s="92">
        <v>44256</v>
      </c>
      <c r="D892" s="12">
        <v>-2.1739130434782532E-2</v>
      </c>
    </row>
    <row r="893" spans="1:4" ht="12.75" customHeight="1" x14ac:dyDescent="0.2">
      <c r="A893" s="92">
        <v>43783</v>
      </c>
      <c r="B893" s="12">
        <f t="shared" si="0"/>
        <v>0</v>
      </c>
      <c r="C893" s="92">
        <v>44257</v>
      </c>
      <c r="D893" s="12">
        <v>2.9999999999999954E-2</v>
      </c>
    </row>
    <row r="894" spans="1:4" ht="12.75" customHeight="1" x14ac:dyDescent="0.2">
      <c r="A894" s="92">
        <v>43784</v>
      </c>
      <c r="B894" s="12">
        <f t="shared" si="0"/>
        <v>1.3643659711075435E-2</v>
      </c>
      <c r="C894" s="92">
        <v>44258</v>
      </c>
      <c r="D894" s="12">
        <v>1.2944983818770142E-2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44259</v>
      </c>
      <c r="D895" s="12">
        <v>1.0649627263045567E-3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44260</v>
      </c>
      <c r="D896" s="12">
        <v>8.5106382978723492E-3</v>
      </c>
    </row>
    <row r="897" spans="1:4" ht="12.75" customHeight="1" x14ac:dyDescent="0.2">
      <c r="A897" s="92">
        <v>43787</v>
      </c>
      <c r="B897" s="12">
        <f t="shared" si="0"/>
        <v>-1.583531274742783E-3</v>
      </c>
      <c r="C897" s="92">
        <v>44263</v>
      </c>
      <c r="D897" s="12">
        <v>0</v>
      </c>
    </row>
    <row r="898" spans="1:4" ht="12.75" customHeight="1" x14ac:dyDescent="0.2">
      <c r="A898" s="92">
        <v>43788</v>
      </c>
      <c r="B898" s="12">
        <f t="shared" si="0"/>
        <v>0</v>
      </c>
      <c r="C898" s="92">
        <v>44264</v>
      </c>
      <c r="D898" s="12">
        <v>0</v>
      </c>
    </row>
    <row r="899" spans="1:4" ht="12.75" customHeight="1" x14ac:dyDescent="0.2">
      <c r="A899" s="92">
        <v>43789</v>
      </c>
      <c r="B899" s="12">
        <f t="shared" si="0"/>
        <v>0</v>
      </c>
      <c r="C899" s="92">
        <v>44265</v>
      </c>
      <c r="D899" s="12">
        <v>2.1097046413503535E-3</v>
      </c>
    </row>
    <row r="900" spans="1:4" ht="12.75" customHeight="1" x14ac:dyDescent="0.2">
      <c r="A900" s="92">
        <v>43790</v>
      </c>
      <c r="B900" s="12">
        <f t="shared" si="0"/>
        <v>7.9302141157823664E-4</v>
      </c>
      <c r="C900" s="92">
        <v>44266</v>
      </c>
      <c r="D900" s="12">
        <v>2.9473684210526249E-2</v>
      </c>
    </row>
    <row r="901" spans="1:4" ht="12.75" customHeight="1" x14ac:dyDescent="0.2">
      <c r="A901" s="92">
        <v>43791</v>
      </c>
      <c r="B901" s="12">
        <f t="shared" si="0"/>
        <v>-4.7543581616482167E-3</v>
      </c>
      <c r="C901" s="92">
        <v>44267</v>
      </c>
      <c r="D901" s="12">
        <v>0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44270</v>
      </c>
      <c r="D902" s="12">
        <v>0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44271</v>
      </c>
      <c r="D903" s="12">
        <v>-8.1799591002045067E-3</v>
      </c>
    </row>
    <row r="904" spans="1:4" ht="12.75" customHeight="1" x14ac:dyDescent="0.2">
      <c r="A904" s="92">
        <v>43794</v>
      </c>
      <c r="B904" s="12">
        <f t="shared" si="0"/>
        <v>-1.5923566878980975E-2</v>
      </c>
      <c r="C904" s="92">
        <v>44272</v>
      </c>
      <c r="D904" s="12">
        <v>9.2783505154639036E-3</v>
      </c>
    </row>
    <row r="905" spans="1:4" ht="12.75" customHeight="1" x14ac:dyDescent="0.2">
      <c r="A905" s="92">
        <v>43795</v>
      </c>
      <c r="B905" s="12">
        <f t="shared" si="0"/>
        <v>1.6181229773462869E-2</v>
      </c>
      <c r="C905" s="92">
        <v>44273</v>
      </c>
      <c r="D905" s="12">
        <v>2.9622063329928595E-2</v>
      </c>
    </row>
    <row r="906" spans="1:4" ht="12.75" customHeight="1" x14ac:dyDescent="0.2">
      <c r="A906" s="92">
        <v>43796</v>
      </c>
      <c r="B906" s="12">
        <f t="shared" si="0"/>
        <v>3.9808917197451379E-3</v>
      </c>
      <c r="C906" s="92">
        <v>44274</v>
      </c>
      <c r="D906" s="12">
        <v>2.6785714285714243E-2</v>
      </c>
    </row>
    <row r="907" spans="1:4" ht="12.75" customHeight="1" x14ac:dyDescent="0.2">
      <c r="A907" s="92">
        <v>43797</v>
      </c>
      <c r="B907" s="12">
        <f t="shared" si="0"/>
        <v>-1.1895321173671577E-2</v>
      </c>
      <c r="C907" s="92">
        <v>44277</v>
      </c>
      <c r="D907" s="12">
        <v>2.8985507246376711E-2</v>
      </c>
    </row>
    <row r="908" spans="1:4" ht="12.75" customHeight="1" x14ac:dyDescent="0.2">
      <c r="A908" s="92">
        <v>43798</v>
      </c>
      <c r="B908" s="12">
        <f t="shared" si="0"/>
        <v>3.0497592295345023E-2</v>
      </c>
      <c r="C908" s="92">
        <v>44278</v>
      </c>
      <c r="D908" s="12">
        <v>4.2253521126760667E-2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44279</v>
      </c>
      <c r="D909" s="12">
        <v>-9.0090090090089777E-3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44280</v>
      </c>
      <c r="D910" s="12">
        <v>1.8181818181818118E-2</v>
      </c>
    </row>
    <row r="911" spans="1:4" ht="12.75" customHeight="1" x14ac:dyDescent="0.2">
      <c r="A911" s="92">
        <v>43801</v>
      </c>
      <c r="B911" s="12">
        <f t="shared" si="0"/>
        <v>1.5576323987538609E-3</v>
      </c>
      <c r="C911" s="92">
        <v>44281</v>
      </c>
      <c r="D911" s="12">
        <v>1.5178571428571423E-2</v>
      </c>
    </row>
    <row r="912" spans="1:4" ht="12.75" customHeight="1" x14ac:dyDescent="0.2">
      <c r="A912" s="92">
        <v>43802</v>
      </c>
      <c r="B912" s="12">
        <f t="shared" si="0"/>
        <v>-1.5552099533436959E-2</v>
      </c>
      <c r="C912" s="92">
        <v>44284</v>
      </c>
      <c r="D912" s="12">
        <v>-1.6710642040457302E-2</v>
      </c>
    </row>
    <row r="913" spans="1:4" ht="12.75" customHeight="1" x14ac:dyDescent="0.2">
      <c r="A913" s="92">
        <v>43803</v>
      </c>
      <c r="B913" s="12">
        <f t="shared" si="0"/>
        <v>3.7124802527646182E-2</v>
      </c>
      <c r="C913" s="92">
        <v>44285</v>
      </c>
      <c r="D913" s="12">
        <v>2.8622540250447252E-2</v>
      </c>
    </row>
    <row r="914" spans="1:4" ht="12.75" customHeight="1" x14ac:dyDescent="0.2">
      <c r="A914" s="92">
        <v>43804</v>
      </c>
      <c r="B914" s="12">
        <f t="shared" si="0"/>
        <v>-2.8179741051028252E-2</v>
      </c>
      <c r="C914" s="92">
        <v>44286</v>
      </c>
      <c r="D914" s="12">
        <v>3.0434782608695622E-2</v>
      </c>
    </row>
    <row r="915" spans="1:4" ht="12.75" customHeight="1" x14ac:dyDescent="0.2">
      <c r="A915" s="92">
        <v>43805</v>
      </c>
      <c r="B915" s="12">
        <f t="shared" si="0"/>
        <v>2.2727272727272801E-2</v>
      </c>
      <c r="C915" s="92">
        <v>44287</v>
      </c>
      <c r="D915" s="12">
        <v>4.5569620253164488E-2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44288</v>
      </c>
      <c r="D916" s="12">
        <v>4.1162227602905554E-2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44291</v>
      </c>
      <c r="D917" s="12">
        <v>1.0852713178294619E-2</v>
      </c>
    </row>
    <row r="918" spans="1:4" ht="12.75" customHeight="1" x14ac:dyDescent="0.2">
      <c r="A918" s="92">
        <v>43808</v>
      </c>
      <c r="B918" s="12">
        <f t="shared" si="0"/>
        <v>0</v>
      </c>
      <c r="C918" s="92">
        <v>44292</v>
      </c>
      <c r="D918" s="12">
        <v>-3.834355828220859E-2</v>
      </c>
    </row>
    <row r="919" spans="1:4" ht="12.75" customHeight="1" x14ac:dyDescent="0.2">
      <c r="A919" s="92">
        <v>43809</v>
      </c>
      <c r="B919" s="12">
        <f t="shared" si="0"/>
        <v>0</v>
      </c>
      <c r="C919" s="92">
        <v>44293</v>
      </c>
      <c r="D919" s="12">
        <v>-3.1897926634768064E-3</v>
      </c>
    </row>
    <row r="920" spans="1:4" ht="12.75" customHeight="1" x14ac:dyDescent="0.2">
      <c r="A920" s="92">
        <v>43810</v>
      </c>
      <c r="B920" s="12">
        <f t="shared" si="0"/>
        <v>-2.5287356321839084E-2</v>
      </c>
      <c r="C920" s="92">
        <v>44294</v>
      </c>
      <c r="D920" s="12">
        <v>4.7999999999999973E-2</v>
      </c>
    </row>
    <row r="921" spans="1:4" ht="12.75" customHeight="1" x14ac:dyDescent="0.2">
      <c r="A921" s="92">
        <v>43811</v>
      </c>
      <c r="B921" s="12">
        <f t="shared" si="0"/>
        <v>1.80817610062892E-2</v>
      </c>
      <c r="C921" s="92">
        <v>44298</v>
      </c>
      <c r="D921" s="12">
        <v>-7.6335877862595148E-3</v>
      </c>
    </row>
    <row r="922" spans="1:4" ht="12.75" customHeight="1" x14ac:dyDescent="0.2">
      <c r="A922" s="92">
        <v>43812</v>
      </c>
      <c r="B922" s="12">
        <f t="shared" si="0"/>
        <v>-2.9343629343629267E-2</v>
      </c>
      <c r="C922" s="92">
        <v>44299</v>
      </c>
      <c r="D922" s="12">
        <v>6.153846153846159E-3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44300</v>
      </c>
      <c r="D923" s="12">
        <v>2.4464831804281231E-2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44301</v>
      </c>
      <c r="D924" s="12">
        <v>-2.2388059701492062E-3</v>
      </c>
    </row>
    <row r="925" spans="1:4" ht="12.75" customHeight="1" x14ac:dyDescent="0.2">
      <c r="A925" s="92">
        <v>43815</v>
      </c>
      <c r="B925" s="12">
        <f t="shared" si="0"/>
        <v>2.2275258552108143E-2</v>
      </c>
      <c r="C925" s="92">
        <v>44302</v>
      </c>
      <c r="D925" s="12">
        <v>-1.271503365744203E-2</v>
      </c>
    </row>
    <row r="926" spans="1:4" ht="12.75" customHeight="1" x14ac:dyDescent="0.2">
      <c r="A926" s="92">
        <v>43816</v>
      </c>
      <c r="B926" s="12">
        <f t="shared" si="0"/>
        <v>7.7821011673150098E-4</v>
      </c>
      <c r="C926" s="92">
        <v>44305</v>
      </c>
      <c r="D926" s="12">
        <v>-1.1363636363636392E-2</v>
      </c>
    </row>
    <row r="927" spans="1:4" ht="12.75" customHeight="1" x14ac:dyDescent="0.2">
      <c r="A927" s="92">
        <v>43817</v>
      </c>
      <c r="B927" s="12">
        <f t="shared" si="0"/>
        <v>-7.7760497667183411E-4</v>
      </c>
      <c r="C927" s="92">
        <v>44306</v>
      </c>
      <c r="D927" s="12">
        <v>-5.3639846743295241E-3</v>
      </c>
    </row>
    <row r="928" spans="1:4" ht="12.75" customHeight="1" x14ac:dyDescent="0.2">
      <c r="A928" s="92">
        <v>43818</v>
      </c>
      <c r="B928" s="12">
        <f t="shared" si="0"/>
        <v>0</v>
      </c>
      <c r="C928" s="92">
        <v>44307</v>
      </c>
      <c r="D928" s="12">
        <v>1.1556240369799721E-2</v>
      </c>
    </row>
    <row r="929" spans="1:4" ht="12.75" customHeight="1" x14ac:dyDescent="0.2">
      <c r="A929" s="92">
        <v>43819</v>
      </c>
      <c r="B929" s="12">
        <f t="shared" si="0"/>
        <v>-1.556420233463002E-3</v>
      </c>
      <c r="C929" s="92">
        <v>44308</v>
      </c>
      <c r="D929" s="12">
        <v>1.2185833968012198E-2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44309</v>
      </c>
      <c r="D930" s="12">
        <v>-7.5244544770502542E-4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44312</v>
      </c>
      <c r="D931" s="12">
        <v>-3.0120481927710871E-2</v>
      </c>
    </row>
    <row r="932" spans="1:4" ht="12.75" customHeight="1" x14ac:dyDescent="0.2">
      <c r="A932" s="92">
        <v>43822</v>
      </c>
      <c r="B932" s="12">
        <f t="shared" si="0"/>
        <v>-1.5588464536242849E-3</v>
      </c>
      <c r="C932" s="92">
        <v>44313</v>
      </c>
      <c r="D932" s="12">
        <v>-3.1055900621117351E-3</v>
      </c>
    </row>
    <row r="933" spans="1:4" ht="12.75" customHeight="1" x14ac:dyDescent="0.2">
      <c r="A933" s="92">
        <v>43823</v>
      </c>
      <c r="B933" s="12">
        <f t="shared" si="0"/>
        <v>7.8064012490240329E-4</v>
      </c>
      <c r="C933" s="92">
        <v>44314</v>
      </c>
      <c r="D933" s="12">
        <v>2.3364485981307915E-3</v>
      </c>
    </row>
    <row r="934" spans="1:4" ht="12.75" customHeight="1" x14ac:dyDescent="0.2">
      <c r="A934" s="92">
        <v>43824</v>
      </c>
      <c r="B934" s="12">
        <f t="shared" si="0"/>
        <v>-7.8003120124803325E-4</v>
      </c>
      <c r="C934" s="92">
        <v>44315</v>
      </c>
      <c r="D934" s="12">
        <v>-5.4390054390054616E-3</v>
      </c>
    </row>
    <row r="935" spans="1:4" ht="12.75" customHeight="1" x14ac:dyDescent="0.2">
      <c r="A935" s="92">
        <v>43825</v>
      </c>
      <c r="B935" s="12">
        <f t="shared" si="0"/>
        <v>-3.9032006245121554E-3</v>
      </c>
      <c r="C935" s="92">
        <v>44316</v>
      </c>
      <c r="D935" s="12">
        <v>0</v>
      </c>
    </row>
    <row r="936" spans="1:4" ht="12.75" customHeight="1" x14ac:dyDescent="0.2">
      <c r="A936" s="92">
        <v>43826</v>
      </c>
      <c r="B936" s="12">
        <f t="shared" si="0"/>
        <v>-7.836990595611118E-4</v>
      </c>
      <c r="C936" s="92">
        <v>44319</v>
      </c>
      <c r="D936" s="12">
        <v>0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44320</v>
      </c>
      <c r="D937" s="12">
        <v>-1.0156249999999922E-2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44321</v>
      </c>
      <c r="D938" s="12">
        <v>-5.524861878453061E-3</v>
      </c>
    </row>
    <row r="939" spans="1:4" ht="12.75" customHeight="1" x14ac:dyDescent="0.2">
      <c r="A939" s="92">
        <v>43829</v>
      </c>
      <c r="B939" s="12">
        <f t="shared" si="0"/>
        <v>3.1372549019608566E-3</v>
      </c>
      <c r="C939" s="92">
        <v>44322</v>
      </c>
      <c r="D939" s="12">
        <v>-2.3809523809524714E-3</v>
      </c>
    </row>
    <row r="940" spans="1:4" ht="12.75" customHeight="1" x14ac:dyDescent="0.2">
      <c r="A940" s="92">
        <v>43830</v>
      </c>
      <c r="B940" s="12">
        <f t="shared" si="0"/>
        <v>-2.3455824863175241E-3</v>
      </c>
      <c r="C940" s="92">
        <v>44323</v>
      </c>
      <c r="D940" s="12">
        <v>0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44326</v>
      </c>
      <c r="D941" s="12">
        <v>0</v>
      </c>
    </row>
    <row r="942" spans="1:4" ht="12.75" customHeight="1" x14ac:dyDescent="0.2">
      <c r="A942" s="92">
        <v>43832</v>
      </c>
      <c r="B942" s="12">
        <f t="shared" si="0"/>
        <v>-7.8369905956112568E-3</v>
      </c>
      <c r="C942" s="92">
        <v>44327</v>
      </c>
      <c r="D942" s="12">
        <v>-6.3643595863166333E-3</v>
      </c>
    </row>
    <row r="943" spans="1:4" ht="12.75" customHeight="1" x14ac:dyDescent="0.2">
      <c r="A943" s="92">
        <v>43833</v>
      </c>
      <c r="B943" s="12">
        <f t="shared" si="0"/>
        <v>-1.5797788309636315E-3</v>
      </c>
      <c r="C943" s="92">
        <v>44333</v>
      </c>
      <c r="D943" s="12">
        <v>0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44336</v>
      </c>
      <c r="D944" s="12">
        <v>-3.2025620496396439E-3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44337</v>
      </c>
      <c r="D945" s="12">
        <v>3.2128514056224216E-3</v>
      </c>
    </row>
    <row r="946" spans="1:4" ht="12.75" customHeight="1" x14ac:dyDescent="0.2">
      <c r="A946" s="92">
        <v>43836</v>
      </c>
      <c r="B946" s="12">
        <f t="shared" si="0"/>
        <v>-1.4240506329113901E-2</v>
      </c>
      <c r="C946" s="92">
        <v>44340</v>
      </c>
      <c r="D946" s="12">
        <v>0</v>
      </c>
    </row>
    <row r="947" spans="1:4" ht="12.75" customHeight="1" x14ac:dyDescent="0.2">
      <c r="A947" s="92">
        <v>43837</v>
      </c>
      <c r="B947" s="12">
        <f t="shared" si="0"/>
        <v>0</v>
      </c>
      <c r="C947" s="92">
        <v>44341</v>
      </c>
      <c r="D947" s="12">
        <v>-1.5212169735788593E-2</v>
      </c>
    </row>
    <row r="948" spans="1:4" ht="12.75" customHeight="1" x14ac:dyDescent="0.2">
      <c r="A948" s="92">
        <v>43838</v>
      </c>
      <c r="B948" s="12">
        <f t="shared" si="0"/>
        <v>-7.2231139646869863E-3</v>
      </c>
      <c r="C948" s="92">
        <v>44342</v>
      </c>
      <c r="D948" s="12">
        <v>-8.1300813008129795E-3</v>
      </c>
    </row>
    <row r="949" spans="1:4" ht="12.75" customHeight="1" x14ac:dyDescent="0.2">
      <c r="A949" s="92">
        <v>43839</v>
      </c>
      <c r="B949" s="12">
        <f t="shared" si="0"/>
        <v>-8.0840743734843495E-3</v>
      </c>
      <c r="C949" s="92">
        <v>44344</v>
      </c>
      <c r="D949" s="12">
        <v>2.3770491803278618E-2</v>
      </c>
    </row>
    <row r="950" spans="1:4" ht="12.75" customHeight="1" x14ac:dyDescent="0.2">
      <c r="A950" s="92">
        <v>43840</v>
      </c>
      <c r="B950" s="12">
        <f t="shared" si="0"/>
        <v>-8.1499592502035751E-4</v>
      </c>
      <c r="C950" s="92">
        <v>44349</v>
      </c>
      <c r="D950" s="12">
        <v>0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44350</v>
      </c>
      <c r="D951" s="12">
        <v>-7.2057646116893406E-3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44351</v>
      </c>
      <c r="D952" s="12">
        <v>-4.0322580645160439E-3</v>
      </c>
    </row>
    <row r="953" spans="1:4" ht="12.75" customHeight="1" x14ac:dyDescent="0.2">
      <c r="A953" s="92">
        <v>43843</v>
      </c>
      <c r="B953" s="12">
        <f t="shared" si="0"/>
        <v>-8.1566068515497268E-3</v>
      </c>
      <c r="C953" s="92">
        <v>44354</v>
      </c>
      <c r="D953" s="12">
        <v>-8.0971659919028063E-3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44356</v>
      </c>
      <c r="D954" s="12">
        <v>-4.0816326530612821E-3</v>
      </c>
    </row>
    <row r="955" spans="1:4" ht="12.75" customHeight="1" x14ac:dyDescent="0.2">
      <c r="A955" s="92">
        <v>43845</v>
      </c>
      <c r="B955" s="12">
        <f t="shared" si="0"/>
        <v>0</v>
      </c>
      <c r="C955" s="92">
        <v>44358</v>
      </c>
      <c r="D955" s="12">
        <v>-2.4590163934426288E-2</v>
      </c>
    </row>
    <row r="956" spans="1:4" ht="12.75" customHeight="1" x14ac:dyDescent="0.2">
      <c r="A956" s="92">
        <v>43846</v>
      </c>
      <c r="B956" s="12">
        <f t="shared" si="0"/>
        <v>-8.2236842105262858E-3</v>
      </c>
      <c r="C956" s="92">
        <v>44361</v>
      </c>
      <c r="D956" s="12">
        <v>2.100840336134454E-2</v>
      </c>
    </row>
    <row r="957" spans="1:4" ht="12.75" customHeight="1" x14ac:dyDescent="0.2">
      <c r="A957" s="92">
        <v>43847</v>
      </c>
      <c r="B957" s="12">
        <f t="shared" si="0"/>
        <v>5.8043117744610512E-3</v>
      </c>
      <c r="C957" s="92">
        <v>44362</v>
      </c>
      <c r="D957" s="12">
        <v>0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44363</v>
      </c>
      <c r="D958" s="12">
        <v>-2.0576131687242802E-2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44364</v>
      </c>
      <c r="D959" s="12">
        <v>1.6806722689075723E-2</v>
      </c>
    </row>
    <row r="960" spans="1:4" ht="12.75" customHeight="1" x14ac:dyDescent="0.2">
      <c r="A960" s="92">
        <v>43850</v>
      </c>
      <c r="B960" s="12">
        <f t="shared" si="0"/>
        <v>8.2440230832644566E-4</v>
      </c>
      <c r="C960" s="92">
        <v>44365</v>
      </c>
      <c r="D960" s="12">
        <v>0</v>
      </c>
    </row>
    <row r="961" spans="1:4" ht="12.75" customHeight="1" x14ac:dyDescent="0.2">
      <c r="A961" s="92">
        <v>43851</v>
      </c>
      <c r="B961" s="12">
        <f t="shared" si="0"/>
        <v>-8.2372322899504011E-4</v>
      </c>
      <c r="C961" s="92">
        <v>44368</v>
      </c>
      <c r="D961" s="12">
        <v>0</v>
      </c>
    </row>
    <row r="962" spans="1:4" ht="12.75" customHeight="1" x14ac:dyDescent="0.2">
      <c r="A962" s="92">
        <v>43852</v>
      </c>
      <c r="B962" s="12">
        <f t="shared" si="0"/>
        <v>-1.6488046166530379E-3</v>
      </c>
      <c r="C962" s="92">
        <v>44369</v>
      </c>
      <c r="D962" s="12">
        <v>0</v>
      </c>
    </row>
    <row r="963" spans="1:4" ht="12.75" customHeight="1" x14ac:dyDescent="0.2">
      <c r="A963" s="92">
        <v>43853</v>
      </c>
      <c r="B963" s="12">
        <f t="shared" si="0"/>
        <v>-4.128819157720804E-3</v>
      </c>
      <c r="C963" s="92">
        <v>44370</v>
      </c>
      <c r="D963" s="12">
        <v>-8.2644628099171795E-4</v>
      </c>
    </row>
    <row r="964" spans="1:4" ht="12.75" customHeight="1" x14ac:dyDescent="0.2">
      <c r="A964" s="92">
        <v>43854</v>
      </c>
      <c r="B964" s="12">
        <f t="shared" si="0"/>
        <v>3.0679933665008225E-2</v>
      </c>
      <c r="C964" s="92">
        <v>44371</v>
      </c>
      <c r="D964" s="12">
        <v>0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44372</v>
      </c>
      <c r="D965" s="12">
        <v>0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44375</v>
      </c>
      <c r="D966" s="12">
        <v>0</v>
      </c>
    </row>
    <row r="967" spans="1:4" ht="12.75" customHeight="1" x14ac:dyDescent="0.2">
      <c r="A967" s="92">
        <v>43857</v>
      </c>
      <c r="B967" s="12">
        <f t="shared" si="0"/>
        <v>1.4481094127111804E-2</v>
      </c>
      <c r="C967" s="92">
        <v>44376</v>
      </c>
      <c r="D967" s="12">
        <v>-8.2712985938790623E-4</v>
      </c>
    </row>
    <row r="968" spans="1:4" ht="12.75" customHeight="1" x14ac:dyDescent="0.2">
      <c r="A968" s="92">
        <v>43858</v>
      </c>
      <c r="B968" s="12">
        <f t="shared" si="0"/>
        <v>3.9651070578906192E-3</v>
      </c>
      <c r="C968" s="92">
        <v>44377</v>
      </c>
      <c r="D968" s="12">
        <v>-6.6225165562913968E-3</v>
      </c>
    </row>
    <row r="969" spans="1:4" ht="12.75" customHeight="1" x14ac:dyDescent="0.2">
      <c r="A969" s="92">
        <v>43859</v>
      </c>
      <c r="B969" s="12">
        <f t="shared" si="0"/>
        <v>-7.8988941548181573E-4</v>
      </c>
      <c r="C969" s="92">
        <v>44378</v>
      </c>
      <c r="D969" s="12">
        <v>-4.1666666666667256E-3</v>
      </c>
    </row>
    <row r="970" spans="1:4" ht="12.75" customHeight="1" x14ac:dyDescent="0.2">
      <c r="A970" s="92">
        <v>43860</v>
      </c>
      <c r="B970" s="12">
        <f t="shared" si="0"/>
        <v>7.9051383399207794E-4</v>
      </c>
      <c r="C970" s="92">
        <v>44383</v>
      </c>
      <c r="D970" s="12">
        <v>3.3472803347281109E-3</v>
      </c>
    </row>
    <row r="971" spans="1:4" ht="12.75" customHeight="1" x14ac:dyDescent="0.2">
      <c r="A971" s="92">
        <v>43861</v>
      </c>
      <c r="B971" s="12">
        <f t="shared" si="0"/>
        <v>0</v>
      </c>
      <c r="C971" s="92">
        <v>44384</v>
      </c>
      <c r="D971" s="12">
        <v>0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44385</v>
      </c>
      <c r="D972" s="12">
        <v>-8.3402835696411897E-4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44386</v>
      </c>
      <c r="D973" s="12">
        <v>0</v>
      </c>
    </row>
    <row r="974" spans="1:4" ht="12.75" customHeight="1" x14ac:dyDescent="0.2">
      <c r="A974" s="92">
        <v>43864</v>
      </c>
      <c r="B974" s="12">
        <f t="shared" si="0"/>
        <v>1.1848341232227517E-2</v>
      </c>
      <c r="C974" s="92">
        <v>44391</v>
      </c>
      <c r="D974" s="12">
        <v>-4.1736227045075713E-3</v>
      </c>
    </row>
    <row r="975" spans="1:4" ht="12.75" customHeight="1" x14ac:dyDescent="0.2">
      <c r="A975" s="92">
        <v>43865</v>
      </c>
      <c r="B975" s="12">
        <f t="shared" si="0"/>
        <v>-1.1709601873536327E-2</v>
      </c>
      <c r="C975" s="92">
        <v>44392</v>
      </c>
      <c r="D975" s="12">
        <v>0</v>
      </c>
    </row>
    <row r="976" spans="1:4" ht="12.75" customHeight="1" x14ac:dyDescent="0.2">
      <c r="A976" s="92">
        <v>43866</v>
      </c>
      <c r="B976" s="12">
        <f t="shared" si="0"/>
        <v>0</v>
      </c>
      <c r="C976" s="92">
        <v>44393</v>
      </c>
      <c r="D976" s="12">
        <v>0</v>
      </c>
    </row>
    <row r="977" spans="1:4" ht="12.75" customHeight="1" x14ac:dyDescent="0.2">
      <c r="A977" s="92">
        <v>43867</v>
      </c>
      <c r="B977" s="12">
        <f t="shared" si="0"/>
        <v>-7.8988941548181573E-4</v>
      </c>
      <c r="C977" s="92">
        <v>44396</v>
      </c>
      <c r="D977" s="12">
        <v>0</v>
      </c>
    </row>
    <row r="978" spans="1:4" ht="12.75" customHeight="1" x14ac:dyDescent="0.2">
      <c r="A978" s="92">
        <v>43868</v>
      </c>
      <c r="B978" s="12">
        <f t="shared" si="0"/>
        <v>-7.1146245059288422E-3</v>
      </c>
      <c r="C978" s="92">
        <v>44399</v>
      </c>
      <c r="D978" s="12">
        <v>2.5984911986588474E-2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44400</v>
      </c>
      <c r="D979" s="12">
        <v>0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44404</v>
      </c>
      <c r="D980" s="12">
        <v>-8.1699346405228468E-3</v>
      </c>
    </row>
    <row r="981" spans="1:4" ht="12.75" customHeight="1" x14ac:dyDescent="0.2">
      <c r="A981" s="92">
        <v>43871</v>
      </c>
      <c r="B981" s="12">
        <f t="shared" si="0"/>
        <v>5.5732484076433343E-3</v>
      </c>
      <c r="C981" s="92">
        <v>44407</v>
      </c>
      <c r="D981" s="12">
        <v>0</v>
      </c>
    </row>
    <row r="982" spans="1:4" ht="12.75" customHeight="1" x14ac:dyDescent="0.2">
      <c r="A982" s="92">
        <v>43872</v>
      </c>
      <c r="B982" s="12">
        <f t="shared" si="0"/>
        <v>0</v>
      </c>
      <c r="C982" s="92">
        <v>44413</v>
      </c>
      <c r="D982" s="12">
        <v>-1.6474464579900802E-3</v>
      </c>
    </row>
    <row r="983" spans="1:4" ht="12.75" customHeight="1" x14ac:dyDescent="0.2">
      <c r="A983" s="92">
        <v>43873</v>
      </c>
      <c r="B983" s="12">
        <f t="shared" si="0"/>
        <v>1.5835312747426423E-3</v>
      </c>
      <c r="C983" s="92">
        <v>44417</v>
      </c>
      <c r="D983" s="12">
        <v>-1.4851485148514974E-2</v>
      </c>
    </row>
    <row r="984" spans="1:4" ht="12.75" customHeight="1" x14ac:dyDescent="0.2">
      <c r="A984" s="92">
        <v>43874</v>
      </c>
      <c r="B984" s="12">
        <f t="shared" si="0"/>
        <v>-7.9051383399207794E-4</v>
      </c>
      <c r="C984" s="92">
        <v>44419</v>
      </c>
      <c r="D984" s="12">
        <v>0</v>
      </c>
    </row>
    <row r="985" spans="1:4" ht="12.75" customHeight="1" x14ac:dyDescent="0.2">
      <c r="A985" s="92">
        <v>43875</v>
      </c>
      <c r="B985" s="12">
        <f t="shared" si="0"/>
        <v>0</v>
      </c>
      <c r="C985" s="92">
        <v>44420</v>
      </c>
      <c r="D985" s="12">
        <v>-1.6750418760468951E-2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44425</v>
      </c>
      <c r="D986" s="12">
        <v>0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44426</v>
      </c>
      <c r="D987" s="12">
        <v>-8.5178875638841269E-3</v>
      </c>
    </row>
    <row r="988" spans="1:4" ht="12.75" customHeight="1" x14ac:dyDescent="0.2">
      <c r="A988" s="92">
        <v>43878</v>
      </c>
      <c r="B988" s="12">
        <f t="shared" si="0"/>
        <v>0</v>
      </c>
      <c r="C988" s="92">
        <v>44427</v>
      </c>
      <c r="D988" s="12">
        <v>0</v>
      </c>
    </row>
    <row r="989" spans="1:4" ht="12.75" customHeight="1" x14ac:dyDescent="0.2">
      <c r="A989" s="92">
        <v>43879</v>
      </c>
      <c r="B989" s="12">
        <f t="shared" si="0"/>
        <v>-6.329113924050638E-3</v>
      </c>
      <c r="C989" s="92">
        <v>44428</v>
      </c>
      <c r="D989" s="12">
        <v>2.5773195876288568E-2</v>
      </c>
    </row>
    <row r="990" spans="1:4" ht="12.75" customHeight="1" x14ac:dyDescent="0.2">
      <c r="A990" s="92">
        <v>43880</v>
      </c>
      <c r="B990" s="12">
        <f t="shared" si="0"/>
        <v>-1.7515923566879033E-2</v>
      </c>
      <c r="C990" s="92">
        <v>44431</v>
      </c>
      <c r="D990" s="12">
        <v>0</v>
      </c>
    </row>
    <row r="991" spans="1:4" ht="12.75" customHeight="1" x14ac:dyDescent="0.2">
      <c r="A991" s="92">
        <v>43881</v>
      </c>
      <c r="B991" s="12">
        <f t="shared" si="0"/>
        <v>1.7828200972447378E-2</v>
      </c>
      <c r="C991" s="92">
        <v>44432</v>
      </c>
      <c r="D991" s="12">
        <v>1.5912897822445669E-2</v>
      </c>
    </row>
    <row r="992" spans="1:4" ht="12.75" customHeight="1" x14ac:dyDescent="0.2">
      <c r="A992" s="92">
        <v>43882</v>
      </c>
      <c r="B992" s="12">
        <f t="shared" si="0"/>
        <v>0</v>
      </c>
      <c r="C992" s="92">
        <v>44433</v>
      </c>
      <c r="D992" s="12">
        <v>8.2440230832646032E-3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44434</v>
      </c>
      <c r="D993" s="12">
        <v>0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44435</v>
      </c>
      <c r="D994" s="12">
        <v>-7.3589533932951643E-3</v>
      </c>
    </row>
    <row r="995" spans="1:4" ht="12.75" customHeight="1" x14ac:dyDescent="0.2">
      <c r="A995" s="92">
        <v>43885</v>
      </c>
      <c r="B995" s="12">
        <f t="shared" si="0"/>
        <v>5.5732484076433343E-3</v>
      </c>
      <c r="C995" s="92">
        <v>44438</v>
      </c>
      <c r="D995" s="12">
        <v>1.97693574958814E-2</v>
      </c>
    </row>
    <row r="996" spans="1:4" ht="12.75" customHeight="1" x14ac:dyDescent="0.2">
      <c r="A996" s="92">
        <v>43886</v>
      </c>
      <c r="B996" s="12">
        <f t="shared" si="0"/>
        <v>-5.5423594615993891E-3</v>
      </c>
      <c r="C996" s="92">
        <v>44441</v>
      </c>
      <c r="D996" s="12">
        <v>0</v>
      </c>
    </row>
    <row r="997" spans="1:4" ht="12.75" customHeight="1" x14ac:dyDescent="0.2">
      <c r="A997" s="92">
        <v>43887</v>
      </c>
      <c r="B997" s="12">
        <f t="shared" si="0"/>
        <v>-1.5923566878980975E-2</v>
      </c>
      <c r="C997" s="92">
        <v>44442</v>
      </c>
      <c r="D997" s="12">
        <v>1.2116316639741402E-2</v>
      </c>
    </row>
    <row r="998" spans="1:4" ht="12.75" customHeight="1" x14ac:dyDescent="0.2">
      <c r="A998" s="92">
        <v>43888</v>
      </c>
      <c r="B998" s="12">
        <f t="shared" si="0"/>
        <v>1.6181229773462869E-2</v>
      </c>
      <c r="C998" s="92">
        <v>44445</v>
      </c>
      <c r="D998" s="12">
        <v>-5.5865921787708311E-3</v>
      </c>
    </row>
    <row r="999" spans="1:4" ht="12.75" customHeight="1" x14ac:dyDescent="0.2">
      <c r="A999" s="92">
        <v>43889</v>
      </c>
      <c r="B999" s="12">
        <f t="shared" si="0"/>
        <v>0</v>
      </c>
      <c r="C999" s="92">
        <v>44453</v>
      </c>
      <c r="D999" s="12">
        <v>-3.7720706260032148E-2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44454</v>
      </c>
      <c r="D1000" s="12">
        <v>-5.8381984987489807E-3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44455</v>
      </c>
      <c r="D1001" s="12">
        <v>1.7617449664429602E-2</v>
      </c>
    </row>
    <row r="1002" spans="1:4" ht="12.75" customHeight="1" x14ac:dyDescent="0.2">
      <c r="A1002" s="92">
        <v>43892</v>
      </c>
      <c r="B1002" s="12">
        <f t="shared" si="0"/>
        <v>0</v>
      </c>
      <c r="C1002" s="92">
        <v>44456</v>
      </c>
      <c r="D1002" s="12">
        <v>-9.8928276999176411E-3</v>
      </c>
    </row>
    <row r="1003" spans="1:4" ht="12.75" customHeight="1" x14ac:dyDescent="0.2">
      <c r="A1003" s="92">
        <v>43893</v>
      </c>
      <c r="B1003" s="12">
        <f t="shared" si="0"/>
        <v>0</v>
      </c>
      <c r="C1003" s="92">
        <v>44459</v>
      </c>
      <c r="D1003" s="12">
        <v>-2.4979184013321698E-3</v>
      </c>
    </row>
    <row r="1004" spans="1:4" ht="12.75" customHeight="1" x14ac:dyDescent="0.2">
      <c r="A1004" s="92">
        <v>43894</v>
      </c>
      <c r="B1004" s="12">
        <f t="shared" si="0"/>
        <v>0</v>
      </c>
      <c r="C1004" s="92">
        <v>44460</v>
      </c>
      <c r="D1004" s="12">
        <v>0</v>
      </c>
    </row>
    <row r="1005" spans="1:4" ht="12.75" customHeight="1" x14ac:dyDescent="0.2">
      <c r="A1005" s="92">
        <v>43895</v>
      </c>
      <c r="B1005" s="12">
        <f t="shared" si="0"/>
        <v>0</v>
      </c>
      <c r="C1005" s="92">
        <v>44461</v>
      </c>
      <c r="D1005" s="12">
        <v>0</v>
      </c>
    </row>
    <row r="1006" spans="1:4" ht="12.75" customHeight="1" x14ac:dyDescent="0.2">
      <c r="A1006" s="92">
        <v>43896</v>
      </c>
      <c r="B1006" s="12">
        <f t="shared" si="0"/>
        <v>-1.7515923566879033E-2</v>
      </c>
      <c r="C1006" s="92">
        <v>44462</v>
      </c>
      <c r="D1006" s="12">
        <v>0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44467</v>
      </c>
      <c r="D1007" s="12">
        <v>-5.0083472454090566E-3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44468</v>
      </c>
      <c r="D1008" s="12">
        <v>8.3892617449662639E-4</v>
      </c>
    </row>
    <row r="1009" spans="1:4" ht="12.75" customHeight="1" x14ac:dyDescent="0.2">
      <c r="A1009" s="92">
        <v>43899</v>
      </c>
      <c r="B1009" s="12">
        <f t="shared" si="0"/>
        <v>0</v>
      </c>
      <c r="C1009" s="92">
        <v>44469</v>
      </c>
      <c r="D1009" s="12">
        <v>-2.5146689019278591E-3</v>
      </c>
    </row>
    <row r="1010" spans="1:4" ht="12.75" customHeight="1" x14ac:dyDescent="0.2">
      <c r="A1010" s="92">
        <v>43900</v>
      </c>
      <c r="B1010" s="12">
        <f t="shared" si="0"/>
        <v>-2.4311183144246268E-2</v>
      </c>
      <c r="C1010" s="92">
        <v>44470</v>
      </c>
      <c r="D1010" s="12">
        <v>6.7226890756302577E-3</v>
      </c>
    </row>
    <row r="1011" spans="1:4" ht="12.75" customHeight="1" x14ac:dyDescent="0.2">
      <c r="A1011" s="92">
        <v>43901</v>
      </c>
      <c r="B1011" s="12">
        <f t="shared" si="0"/>
        <v>2.9900332225913571E-2</v>
      </c>
      <c r="C1011" s="92">
        <v>44473</v>
      </c>
      <c r="D1011" s="12">
        <v>-3.3388981636060869E-3</v>
      </c>
    </row>
    <row r="1012" spans="1:4" ht="12.75" customHeight="1" x14ac:dyDescent="0.2">
      <c r="A1012" s="92">
        <v>43902</v>
      </c>
      <c r="B1012" s="12">
        <f t="shared" si="0"/>
        <v>-4.0322580645161862E-3</v>
      </c>
      <c r="C1012" s="92">
        <v>44474</v>
      </c>
      <c r="D1012" s="12">
        <v>-5.0251256281405969E-3</v>
      </c>
    </row>
    <row r="1013" spans="1:4" ht="12.75" customHeight="1" x14ac:dyDescent="0.2">
      <c r="A1013" s="92">
        <v>43903</v>
      </c>
      <c r="B1013" s="12">
        <f t="shared" si="0"/>
        <v>-2.7530364372469626E-2</v>
      </c>
      <c r="C1013" s="92">
        <v>44475</v>
      </c>
      <c r="D1013" s="12">
        <v>-2.5252525252526209E-3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44476</v>
      </c>
      <c r="D1014" s="12">
        <v>-5.0632911392403989E-3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44477</v>
      </c>
      <c r="D1015" s="12">
        <v>-5.9372349448685562E-3</v>
      </c>
    </row>
    <row r="1016" spans="1:4" ht="12.75" customHeight="1" x14ac:dyDescent="0.2">
      <c r="A1016" s="92">
        <v>43906</v>
      </c>
      <c r="B1016" s="12">
        <f t="shared" si="0"/>
        <v>-4.5795170691090667E-2</v>
      </c>
      <c r="C1016" s="92">
        <v>44480</v>
      </c>
      <c r="D1016" s="12">
        <v>2.1331058020477814E-2</v>
      </c>
    </row>
    <row r="1017" spans="1:4" ht="12.75" customHeight="1" x14ac:dyDescent="0.2">
      <c r="A1017" s="92">
        <v>43907</v>
      </c>
      <c r="B1017" s="12">
        <f t="shared" si="0"/>
        <v>0</v>
      </c>
      <c r="C1017" s="92">
        <v>44481</v>
      </c>
      <c r="D1017" s="12">
        <v>-2.8404344193817866E-2</v>
      </c>
    </row>
    <row r="1018" spans="1:4" ht="12.75" customHeight="1" x14ac:dyDescent="0.2">
      <c r="A1018" s="92">
        <v>43908</v>
      </c>
      <c r="B1018" s="12">
        <f t="shared" si="0"/>
        <v>3.0541012216404852E-2</v>
      </c>
      <c r="C1018" s="92">
        <v>44482</v>
      </c>
      <c r="D1018" s="12">
        <v>-7.7386070507308559E-3</v>
      </c>
    </row>
    <row r="1019" spans="1:4" ht="12.75" customHeight="1" x14ac:dyDescent="0.2">
      <c r="A1019" s="92">
        <v>43909</v>
      </c>
      <c r="B1019" s="12">
        <f t="shared" si="0"/>
        <v>2.9635901778154075E-2</v>
      </c>
      <c r="C1019" s="92">
        <v>44483</v>
      </c>
      <c r="D1019" s="12">
        <v>6.9324090121317215E-3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44488</v>
      </c>
      <c r="D1020" s="12">
        <v>1.7211703958691542E-3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44491</v>
      </c>
      <c r="D1021" s="12">
        <v>0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44494</v>
      </c>
      <c r="D1022" s="12">
        <v>0</v>
      </c>
    </row>
    <row r="1023" spans="1:4" ht="12.75" customHeight="1" x14ac:dyDescent="0.2">
      <c r="A1023" s="92">
        <v>43913</v>
      </c>
      <c r="B1023" s="12">
        <f t="shared" si="0"/>
        <v>1.6447368421052572E-2</v>
      </c>
      <c r="C1023" s="92">
        <v>44495</v>
      </c>
      <c r="D1023" s="12">
        <v>0</v>
      </c>
    </row>
    <row r="1024" spans="1:4" ht="12.75" customHeight="1" x14ac:dyDescent="0.2">
      <c r="A1024" s="92">
        <v>43914</v>
      </c>
      <c r="B1024" s="12">
        <f t="shared" si="0"/>
        <v>2.993527508090623E-2</v>
      </c>
      <c r="C1024" s="92">
        <v>44498</v>
      </c>
      <c r="D1024" s="12">
        <v>0</v>
      </c>
    </row>
    <row r="1025" spans="1:4" ht="12.75" customHeight="1" x14ac:dyDescent="0.2">
      <c r="A1025" s="92">
        <v>43915</v>
      </c>
      <c r="B1025" s="12">
        <f t="shared" si="0"/>
        <v>-2.356637863315093E-3</v>
      </c>
      <c r="C1025" s="92">
        <v>44501</v>
      </c>
      <c r="D1025" s="12">
        <v>2.5773195876288568E-2</v>
      </c>
    </row>
    <row r="1026" spans="1:4" ht="12.75" customHeight="1" x14ac:dyDescent="0.2">
      <c r="A1026" s="92">
        <v>43916</v>
      </c>
      <c r="B1026" s="12">
        <f t="shared" si="0"/>
        <v>0</v>
      </c>
      <c r="C1026" s="92">
        <v>44503</v>
      </c>
      <c r="D1026" s="12">
        <v>0</v>
      </c>
    </row>
    <row r="1027" spans="1:4" ht="12.75" customHeight="1" x14ac:dyDescent="0.2">
      <c r="A1027" s="92">
        <v>43917</v>
      </c>
      <c r="B1027" s="12">
        <f t="shared" si="0"/>
        <v>4.7244094488189375E-3</v>
      </c>
      <c r="C1027" s="92">
        <v>44504</v>
      </c>
      <c r="D1027" s="12">
        <v>0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44509</v>
      </c>
      <c r="D1028" s="12">
        <v>-1.6750418760468951E-2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44510</v>
      </c>
      <c r="D1029" s="12">
        <v>0</v>
      </c>
    </row>
    <row r="1030" spans="1:4" ht="12.75" customHeight="1" x14ac:dyDescent="0.2">
      <c r="A1030" s="92">
        <v>43920</v>
      </c>
      <c r="B1030" s="12">
        <f t="shared" si="0"/>
        <v>-8.6206896551723686E-3</v>
      </c>
      <c r="C1030" s="92">
        <v>44511</v>
      </c>
      <c r="D1030" s="12">
        <v>-1.7035775127767949E-3</v>
      </c>
    </row>
    <row r="1031" spans="1:4" ht="12.75" customHeight="1" x14ac:dyDescent="0.2">
      <c r="A1031" s="92">
        <v>43921</v>
      </c>
      <c r="B1031" s="12">
        <f t="shared" si="0"/>
        <v>-7.9051383399209203E-3</v>
      </c>
      <c r="C1031" s="92">
        <v>44512</v>
      </c>
      <c r="D1031" s="12">
        <v>1.8771331058020379E-2</v>
      </c>
    </row>
    <row r="1032" spans="1:4" ht="12.75" customHeight="1" x14ac:dyDescent="0.2">
      <c r="A1032" s="92">
        <v>43922</v>
      </c>
      <c r="B1032" s="12">
        <f t="shared" si="0"/>
        <v>-1.3545816733067723E-2</v>
      </c>
      <c r="C1032" s="92">
        <v>44517</v>
      </c>
      <c r="D1032" s="12">
        <v>-1.8425460636515817E-2</v>
      </c>
    </row>
    <row r="1033" spans="1:4" ht="12.75" customHeight="1" x14ac:dyDescent="0.2">
      <c r="A1033" s="92">
        <v>43923</v>
      </c>
      <c r="B1033" s="12">
        <f t="shared" si="0"/>
        <v>-1.7770597738287611E-2</v>
      </c>
      <c r="C1033" s="92">
        <v>44522</v>
      </c>
      <c r="D1033" s="12">
        <v>-8.5324232081909442E-4</v>
      </c>
    </row>
    <row r="1034" spans="1:4" ht="12.75" customHeight="1" x14ac:dyDescent="0.2">
      <c r="A1034" s="92">
        <v>43924</v>
      </c>
      <c r="B1034" s="12">
        <f t="shared" si="0"/>
        <v>-1.6447368421052572E-2</v>
      </c>
      <c r="C1034" s="92">
        <v>44526</v>
      </c>
      <c r="D1034" s="12">
        <v>1.7079419299743444E-3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44531</v>
      </c>
      <c r="D1035" s="12">
        <v>-7.6726342710997314E-3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44533</v>
      </c>
      <c r="D1036" s="12">
        <v>-1.7182130584192531E-2</v>
      </c>
    </row>
    <row r="1037" spans="1:4" ht="12.75" customHeight="1" x14ac:dyDescent="0.2">
      <c r="A1037" s="92">
        <v>43927</v>
      </c>
      <c r="B1037" s="12">
        <f t="shared" si="0"/>
        <v>0</v>
      </c>
      <c r="C1037" s="92">
        <v>44536</v>
      </c>
      <c r="D1037" s="12">
        <v>0</v>
      </c>
    </row>
    <row r="1038" spans="1:4" ht="12.75" customHeight="1" x14ac:dyDescent="0.2">
      <c r="A1038" s="92">
        <v>43928</v>
      </c>
      <c r="B1038" s="12">
        <f t="shared" si="0"/>
        <v>0</v>
      </c>
      <c r="C1038" s="92">
        <v>44537</v>
      </c>
      <c r="D1038" s="12">
        <v>-3.4965034965034219E-3</v>
      </c>
    </row>
    <row r="1039" spans="1:4" ht="12.75" customHeight="1" x14ac:dyDescent="0.2">
      <c r="A1039" s="92">
        <v>43929</v>
      </c>
      <c r="B1039" s="12">
        <f t="shared" si="0"/>
        <v>-2.5083612040133835E-2</v>
      </c>
      <c r="C1039" s="92">
        <v>44538</v>
      </c>
      <c r="D1039" s="12">
        <v>-5.2631578947368854E-3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44539</v>
      </c>
      <c r="D1040" s="12">
        <v>0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44540</v>
      </c>
      <c r="D1041" s="12">
        <v>-2.0282186948853653E-2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44543</v>
      </c>
      <c r="D1042" s="12">
        <v>2.7002700270027068E-2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44544</v>
      </c>
      <c r="D1043" s="12">
        <v>2.6292725679228188E-3</v>
      </c>
    </row>
    <row r="1044" spans="1:4" ht="12.75" customHeight="1" x14ac:dyDescent="0.2">
      <c r="A1044" s="92">
        <v>43934</v>
      </c>
      <c r="B1044" s="12">
        <f t="shared" si="0"/>
        <v>0</v>
      </c>
      <c r="C1044" s="92">
        <v>44545</v>
      </c>
      <c r="D1044" s="12">
        <v>-2.6223776223775665E-3</v>
      </c>
    </row>
    <row r="1045" spans="1:4" ht="12.75" customHeight="1" x14ac:dyDescent="0.2">
      <c r="A1045" s="92">
        <v>43935</v>
      </c>
      <c r="B1045" s="12">
        <f t="shared" si="0"/>
        <v>-3.0017152658662061E-2</v>
      </c>
      <c r="C1045" s="92">
        <v>44551</v>
      </c>
      <c r="D1045" s="12">
        <v>-1.051709027169143E-2</v>
      </c>
    </row>
    <row r="1046" spans="1:4" ht="12.75" customHeight="1" x14ac:dyDescent="0.2">
      <c r="A1046" s="92">
        <v>43936</v>
      </c>
      <c r="B1046" s="12">
        <f t="shared" si="0"/>
        <v>3.0061892130857634E-2</v>
      </c>
      <c r="C1046" s="92">
        <v>44552</v>
      </c>
      <c r="D1046" s="12">
        <v>-3.9858281665190523E-2</v>
      </c>
    </row>
    <row r="1047" spans="1:4" ht="12.75" customHeight="1" x14ac:dyDescent="0.2">
      <c r="A1047" s="92">
        <v>43937</v>
      </c>
      <c r="B1047" s="12">
        <f t="shared" si="0"/>
        <v>3.0042918454935591E-2</v>
      </c>
      <c r="C1047" s="92">
        <v>44553</v>
      </c>
      <c r="D1047" s="12">
        <v>3.597785977859784E-2</v>
      </c>
    </row>
    <row r="1048" spans="1:4" ht="12.75" customHeight="1" x14ac:dyDescent="0.2">
      <c r="A1048" s="92">
        <v>43938</v>
      </c>
      <c r="B1048" s="12">
        <f t="shared" si="0"/>
        <v>1.3333333333333345E-2</v>
      </c>
      <c r="C1048" s="92">
        <v>44554</v>
      </c>
      <c r="D1048" s="12">
        <v>8.904719501335518E-4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44557</v>
      </c>
      <c r="D1049" s="12">
        <v>-8.8967971530247208E-4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44558</v>
      </c>
      <c r="D1050" s="12">
        <v>0</v>
      </c>
    </row>
    <row r="1051" spans="1:4" ht="12.75" customHeight="1" x14ac:dyDescent="0.2">
      <c r="A1051" s="92">
        <v>43941</v>
      </c>
      <c r="B1051" s="12">
        <f t="shared" si="0"/>
        <v>1.6447368421052572E-2</v>
      </c>
      <c r="C1051" s="92">
        <v>44559</v>
      </c>
      <c r="D1051" s="12">
        <v>-8.0142475512021243E-3</v>
      </c>
    </row>
    <row r="1052" spans="1:4" ht="12.75" customHeight="1" x14ac:dyDescent="0.2">
      <c r="A1052" s="92">
        <v>43942</v>
      </c>
      <c r="B1052" s="12">
        <f t="shared" si="0"/>
        <v>2.4271844660194233E-2</v>
      </c>
      <c r="C1052" s="92">
        <v>44560</v>
      </c>
      <c r="D1052" s="12">
        <v>0</v>
      </c>
    </row>
    <row r="1053" spans="1:4" ht="12.75" customHeight="1" x14ac:dyDescent="0.2">
      <c r="A1053" s="92">
        <v>43943</v>
      </c>
      <c r="B1053" s="12">
        <f t="shared" si="0"/>
        <v>-2.3696682464455034E-2</v>
      </c>
      <c r="C1053" s="92">
        <v>44561</v>
      </c>
      <c r="D1053" s="12">
        <v>0</v>
      </c>
    </row>
    <row r="1054" spans="1:4" ht="12.75" customHeight="1" x14ac:dyDescent="0.2">
      <c r="A1054" s="92">
        <v>43944</v>
      </c>
      <c r="B1054" s="12">
        <f t="shared" si="0"/>
        <v>1.1326860841423994E-2</v>
      </c>
      <c r="C1054" s="92">
        <v>44564</v>
      </c>
      <c r="D1054" s="12">
        <v>-3.5906642728904876E-2</v>
      </c>
    </row>
    <row r="1055" spans="1:4" ht="12.75" customHeight="1" x14ac:dyDescent="0.2">
      <c r="A1055" s="92">
        <v>43945</v>
      </c>
      <c r="B1055" s="12">
        <f t="shared" si="0"/>
        <v>9.600000000000079E-3</v>
      </c>
      <c r="C1055" s="92">
        <v>44565</v>
      </c>
      <c r="D1055" s="12">
        <v>0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44566</v>
      </c>
      <c r="D1056" s="12">
        <v>3.1657355679702036E-2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44567</v>
      </c>
      <c r="D1057" s="12">
        <v>-3.6101083032490204E-3</v>
      </c>
    </row>
    <row r="1058" spans="1:4" ht="12.75" customHeight="1" x14ac:dyDescent="0.2">
      <c r="A1058" s="92">
        <v>43948</v>
      </c>
      <c r="B1058" s="12">
        <f t="shared" si="0"/>
        <v>-3.0110935023771851E-2</v>
      </c>
      <c r="C1058" s="92">
        <v>44568</v>
      </c>
      <c r="D1058" s="12">
        <v>4.5289855072462798E-3</v>
      </c>
    </row>
    <row r="1059" spans="1:4" ht="12.75" customHeight="1" x14ac:dyDescent="0.2">
      <c r="A1059" s="92">
        <v>43949</v>
      </c>
      <c r="B1059" s="12">
        <f t="shared" si="0"/>
        <v>-8.1699346405227015E-4</v>
      </c>
      <c r="C1059" s="92">
        <v>44572</v>
      </c>
      <c r="D1059" s="12">
        <v>-3.1559963931469759E-2</v>
      </c>
    </row>
    <row r="1060" spans="1:4" ht="12.75" customHeight="1" x14ac:dyDescent="0.2">
      <c r="A1060" s="92">
        <v>43950</v>
      </c>
      <c r="B1060" s="12">
        <f t="shared" si="0"/>
        <v>-3.025347506132469E-2</v>
      </c>
      <c r="C1060" s="92">
        <v>44573</v>
      </c>
      <c r="D1060" s="12">
        <v>-9.3109869646182154E-3</v>
      </c>
    </row>
    <row r="1061" spans="1:4" ht="12.75" customHeight="1" x14ac:dyDescent="0.2">
      <c r="A1061" s="92">
        <v>43951</v>
      </c>
      <c r="B1061" s="12">
        <f t="shared" si="0"/>
        <v>3.0354131534570086E-2</v>
      </c>
      <c r="C1061" s="92">
        <v>44574</v>
      </c>
      <c r="D1061" s="12">
        <v>3.9473684210526307E-2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44575</v>
      </c>
      <c r="D1062" s="12">
        <v>0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44578</v>
      </c>
      <c r="D1063" s="12">
        <v>-2.7124773960218026E-3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44581</v>
      </c>
      <c r="D1064" s="12">
        <v>-1.8132366273798345E-3</v>
      </c>
    </row>
    <row r="1065" spans="1:4" ht="12.75" customHeight="1" x14ac:dyDescent="0.2">
      <c r="A1065" s="92">
        <v>43955</v>
      </c>
      <c r="B1065" s="12">
        <f t="shared" si="0"/>
        <v>3.2733224222585224E-3</v>
      </c>
      <c r="C1065" s="92">
        <v>44582</v>
      </c>
      <c r="D1065" s="12">
        <v>-4.2688465031789177E-2</v>
      </c>
    </row>
    <row r="1066" spans="1:4" ht="12.75" customHeight="1" x14ac:dyDescent="0.2">
      <c r="A1066" s="92">
        <v>43956</v>
      </c>
      <c r="B1066" s="12">
        <f t="shared" si="0"/>
        <v>-3.0179445350734031E-2</v>
      </c>
      <c r="C1066" s="92">
        <v>44585</v>
      </c>
      <c r="D1066" s="12">
        <v>-4.7438330170778663E-3</v>
      </c>
    </row>
    <row r="1067" spans="1:4" ht="12.75" customHeight="1" x14ac:dyDescent="0.2">
      <c r="A1067" s="92">
        <v>43957</v>
      </c>
      <c r="B1067" s="12">
        <f t="shared" si="0"/>
        <v>-1.9343986543313745E-2</v>
      </c>
      <c r="C1067" s="92">
        <v>44586</v>
      </c>
      <c r="D1067" s="12">
        <v>-1.4299332697807469E-2</v>
      </c>
    </row>
    <row r="1068" spans="1:4" ht="12.75" customHeight="1" x14ac:dyDescent="0.2">
      <c r="A1068" s="92">
        <v>43958</v>
      </c>
      <c r="B1068" s="12">
        <f t="shared" si="0"/>
        <v>3.0017152658662061E-2</v>
      </c>
      <c r="C1068" s="92">
        <v>44587</v>
      </c>
      <c r="D1068" s="12">
        <v>3.8684719535783403E-2</v>
      </c>
    </row>
    <row r="1069" spans="1:4" ht="12.75" customHeight="1" x14ac:dyDescent="0.2">
      <c r="A1069" s="92">
        <v>43959</v>
      </c>
      <c r="B1069" s="12">
        <f t="shared" si="0"/>
        <v>1.2489592006661146E-2</v>
      </c>
      <c r="C1069" s="92">
        <v>44588</v>
      </c>
      <c r="D1069" s="12">
        <v>1.8621973929236431E-2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44589</v>
      </c>
      <c r="D1070" s="12">
        <v>-1.8281535648994127E-3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44592</v>
      </c>
      <c r="D1071" s="12">
        <v>1.8315018315017925E-3</v>
      </c>
    </row>
    <row r="1072" spans="1:4" ht="12.75" customHeight="1" x14ac:dyDescent="0.2">
      <c r="A1072" s="92">
        <v>43962</v>
      </c>
      <c r="B1072" s="12">
        <f t="shared" si="0"/>
        <v>2.4671052631579007E-2</v>
      </c>
      <c r="C1072" s="92">
        <v>44593</v>
      </c>
      <c r="D1072" s="12">
        <v>7.3126142595978131E-3</v>
      </c>
    </row>
    <row r="1073" spans="1:4" ht="12.75" customHeight="1" x14ac:dyDescent="0.2">
      <c r="A1073" s="92">
        <v>43963</v>
      </c>
      <c r="B1073" s="12">
        <f t="shared" si="0"/>
        <v>1.2038523274478215E-2</v>
      </c>
      <c r="C1073" s="92">
        <v>44594</v>
      </c>
      <c r="D1073" s="12">
        <v>0</v>
      </c>
    </row>
    <row r="1074" spans="1:4" ht="12.75" customHeight="1" x14ac:dyDescent="0.2">
      <c r="A1074" s="92">
        <v>43964</v>
      </c>
      <c r="B1074" s="12">
        <f t="shared" si="0"/>
        <v>-2.3790642347343294E-2</v>
      </c>
      <c r="C1074" s="92">
        <v>44595</v>
      </c>
      <c r="D1074" s="12">
        <v>-1.8148820326678379E-3</v>
      </c>
    </row>
    <row r="1075" spans="1:4" ht="12.75" customHeight="1" x14ac:dyDescent="0.2">
      <c r="A1075" s="92">
        <v>43965</v>
      </c>
      <c r="B1075" s="12">
        <f t="shared" si="0"/>
        <v>2.0308692120227456E-2</v>
      </c>
      <c r="C1075" s="92">
        <v>44596</v>
      </c>
      <c r="D1075" s="12">
        <v>-2.3636363636363619E-2</v>
      </c>
    </row>
    <row r="1076" spans="1:4" ht="12.75" customHeight="1" x14ac:dyDescent="0.2">
      <c r="A1076" s="92">
        <v>43966</v>
      </c>
      <c r="B1076" s="12">
        <f t="shared" si="0"/>
        <v>0</v>
      </c>
      <c r="C1076" s="92">
        <v>44599</v>
      </c>
      <c r="D1076" s="12">
        <v>-1.8621973929236431E-2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44600</v>
      </c>
      <c r="D1077" s="12">
        <v>1.8975332068311125E-2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44601</v>
      </c>
      <c r="D1078" s="12">
        <v>1.6759776536312821E-2</v>
      </c>
    </row>
    <row r="1079" spans="1:4" ht="12.75" customHeight="1" x14ac:dyDescent="0.2">
      <c r="A1079" s="92">
        <v>43969</v>
      </c>
      <c r="B1079" s="12">
        <f t="shared" si="0"/>
        <v>-2.3885350318471395E-2</v>
      </c>
      <c r="C1079" s="92">
        <v>44602</v>
      </c>
      <c r="D1079" s="12">
        <v>0</v>
      </c>
    </row>
    <row r="1080" spans="1:4" ht="12.75" customHeight="1" x14ac:dyDescent="0.2">
      <c r="A1080" s="92">
        <v>43970</v>
      </c>
      <c r="B1080" s="12">
        <f t="shared" si="0"/>
        <v>0</v>
      </c>
      <c r="C1080" s="92">
        <v>44603</v>
      </c>
      <c r="D1080" s="12">
        <v>0</v>
      </c>
    </row>
    <row r="1081" spans="1:4" ht="12.75" customHeight="1" x14ac:dyDescent="0.2">
      <c r="A1081" s="92">
        <v>43971</v>
      </c>
      <c r="B1081" s="12">
        <f t="shared" si="0"/>
        <v>0</v>
      </c>
      <c r="C1081" s="92">
        <v>44607</v>
      </c>
      <c r="D1081" s="12">
        <v>-1.6483516483516456E-2</v>
      </c>
    </row>
    <row r="1082" spans="1:4" ht="12.75" customHeight="1" x14ac:dyDescent="0.2">
      <c r="A1082" s="92">
        <v>43972</v>
      </c>
      <c r="B1082" s="12">
        <f t="shared" si="0"/>
        <v>-8.1566068515497268E-3</v>
      </c>
      <c r="C1082" s="92">
        <v>44608</v>
      </c>
      <c r="D1082" s="12">
        <v>1.6759776536312821E-2</v>
      </c>
    </row>
    <row r="1083" spans="1:4" ht="12.75" customHeight="1" x14ac:dyDescent="0.2">
      <c r="A1083" s="92">
        <v>43973</v>
      </c>
      <c r="B1083" s="12">
        <f t="shared" si="0"/>
        <v>0</v>
      </c>
      <c r="C1083" s="92">
        <v>44609</v>
      </c>
      <c r="D1083" s="12">
        <v>0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44610</v>
      </c>
      <c r="D1084" s="12">
        <v>-1.6483516483516456E-2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44613</v>
      </c>
      <c r="D1085" s="12">
        <v>8.3798882681564105E-3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44615</v>
      </c>
      <c r="D1086" s="12">
        <v>-1.6620498614958422E-2</v>
      </c>
    </row>
    <row r="1087" spans="1:4" ht="12.75" customHeight="1" x14ac:dyDescent="0.2">
      <c r="A1087" s="92">
        <v>43977</v>
      </c>
      <c r="B1087" s="12">
        <f t="shared" si="0"/>
        <v>-8.2236842105261408E-4</v>
      </c>
      <c r="C1087" s="92">
        <v>44616</v>
      </c>
      <c r="D1087" s="12">
        <v>-1.1267605633802909E-2</v>
      </c>
    </row>
    <row r="1088" spans="1:4" ht="12.75" customHeight="1" x14ac:dyDescent="0.2">
      <c r="A1088" s="92">
        <v>43978</v>
      </c>
      <c r="B1088" s="12">
        <f t="shared" si="0"/>
        <v>-3.0452674897119423E-2</v>
      </c>
      <c r="C1088" s="92">
        <v>44617</v>
      </c>
      <c r="D1088" s="12">
        <v>0</v>
      </c>
    </row>
    <row r="1089" spans="1:4" ht="12.75" customHeight="1" x14ac:dyDescent="0.2">
      <c r="A1089" s="92">
        <v>43979</v>
      </c>
      <c r="B1089" s="12">
        <f t="shared" si="0"/>
        <v>0</v>
      </c>
      <c r="C1089" s="92">
        <v>44620</v>
      </c>
      <c r="D1089" s="12">
        <v>1.9943019943020026E-2</v>
      </c>
    </row>
    <row r="1090" spans="1:4" ht="12.75" customHeight="1" x14ac:dyDescent="0.2">
      <c r="A1090" s="92">
        <v>43980</v>
      </c>
      <c r="B1090" s="12">
        <f t="shared" si="0"/>
        <v>0</v>
      </c>
      <c r="C1090" s="92">
        <v>44621</v>
      </c>
      <c r="D1090" s="12">
        <v>-1.8621973929236431E-2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44622</v>
      </c>
      <c r="D1091" s="12">
        <v>9.4876660341555626E-3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44623</v>
      </c>
      <c r="D1092" s="12">
        <v>-1.8796992481202605E-3</v>
      </c>
    </row>
    <row r="1093" spans="1:4" ht="12.75" customHeight="1" x14ac:dyDescent="0.2">
      <c r="A1093" s="92">
        <v>43983</v>
      </c>
      <c r="B1093" s="12">
        <f t="shared" si="0"/>
        <v>0</v>
      </c>
      <c r="C1093" s="92">
        <v>44627</v>
      </c>
      <c r="D1093" s="12">
        <v>-7.5329566854990641E-3</v>
      </c>
    </row>
    <row r="1094" spans="1:4" ht="12.75" customHeight="1" x14ac:dyDescent="0.2">
      <c r="A1094" s="92">
        <v>43984</v>
      </c>
      <c r="B1094" s="12">
        <f t="shared" si="0"/>
        <v>1.1035653650254737E-2</v>
      </c>
      <c r="C1094" s="92">
        <v>44628</v>
      </c>
      <c r="D1094" s="12">
        <v>-9.48766603415708E-4</v>
      </c>
    </row>
    <row r="1095" spans="1:4" ht="12.75" customHeight="1" x14ac:dyDescent="0.2">
      <c r="A1095" s="92">
        <v>43985</v>
      </c>
      <c r="B1095" s="12">
        <f t="shared" si="0"/>
        <v>1.2594458438287184E-2</v>
      </c>
      <c r="C1095" s="92">
        <v>44629</v>
      </c>
      <c r="D1095" s="12">
        <v>-2.7540360873694127E-2</v>
      </c>
    </row>
    <row r="1096" spans="1:4" ht="12.75" customHeight="1" x14ac:dyDescent="0.2">
      <c r="A1096" s="92">
        <v>43986</v>
      </c>
      <c r="B1096" s="12">
        <f t="shared" si="0"/>
        <v>2.9021558872305109E-2</v>
      </c>
      <c r="C1096" s="92">
        <v>44630</v>
      </c>
      <c r="D1096" s="12">
        <v>-9.7656249999999653E-3</v>
      </c>
    </row>
    <row r="1097" spans="1:4" ht="12.75" customHeight="1" x14ac:dyDescent="0.2">
      <c r="A1097" s="92">
        <v>43987</v>
      </c>
      <c r="B1097" s="12">
        <f t="shared" si="0"/>
        <v>-8.0580177276388292E-4</v>
      </c>
      <c r="C1097" s="92">
        <v>44631</v>
      </c>
      <c r="D1097" s="12">
        <v>-2.4654832347140037E-2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44634</v>
      </c>
      <c r="D1098" s="12">
        <v>0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44635</v>
      </c>
      <c r="D1099" s="12">
        <v>-1.516683518705767E-2</v>
      </c>
    </row>
    <row r="1100" spans="1:4" ht="12.75" customHeight="1" x14ac:dyDescent="0.2">
      <c r="A1100" s="92">
        <v>43990</v>
      </c>
      <c r="B1100" s="12">
        <f t="shared" si="0"/>
        <v>-3.2258064516129778E-3</v>
      </c>
      <c r="C1100" s="92">
        <v>44636</v>
      </c>
      <c r="D1100" s="12">
        <v>1.0266940451745343E-2</v>
      </c>
    </row>
    <row r="1101" spans="1:4" ht="12.75" customHeight="1" x14ac:dyDescent="0.2">
      <c r="A1101" s="92">
        <v>43991</v>
      </c>
      <c r="B1101" s="12">
        <f t="shared" si="0"/>
        <v>0</v>
      </c>
      <c r="C1101" s="92">
        <v>44637</v>
      </c>
      <c r="D1101" s="12">
        <v>0</v>
      </c>
    </row>
    <row r="1102" spans="1:4" ht="12.75" customHeight="1" x14ac:dyDescent="0.2">
      <c r="A1102" s="92">
        <v>43992</v>
      </c>
      <c r="B1102" s="12">
        <f t="shared" si="0"/>
        <v>-4.8543689320387313E-3</v>
      </c>
      <c r="C1102" s="92">
        <v>44638</v>
      </c>
      <c r="D1102" s="12">
        <v>0</v>
      </c>
    </row>
    <row r="1103" spans="1:4" ht="12.75" customHeight="1" x14ac:dyDescent="0.2">
      <c r="A1103" s="92">
        <v>43993</v>
      </c>
      <c r="B1103" s="12">
        <f t="shared" si="0"/>
        <v>0</v>
      </c>
      <c r="C1103" s="92">
        <v>44641</v>
      </c>
      <c r="D1103" s="12">
        <v>-9.1463414634146197E-3</v>
      </c>
    </row>
    <row r="1104" spans="1:4" ht="12.75" customHeight="1" x14ac:dyDescent="0.2">
      <c r="A1104" s="92">
        <v>43994</v>
      </c>
      <c r="B1104" s="12">
        <f t="shared" si="0"/>
        <v>-1.1382113821138257E-2</v>
      </c>
      <c r="C1104" s="92">
        <v>44642</v>
      </c>
      <c r="D1104" s="12">
        <v>0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44643</v>
      </c>
      <c r="D1105" s="12">
        <v>0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44644</v>
      </c>
      <c r="D1106" s="12">
        <v>0</v>
      </c>
    </row>
    <row r="1107" spans="1:4" ht="12.75" customHeight="1" x14ac:dyDescent="0.2">
      <c r="A1107" s="92">
        <v>43997</v>
      </c>
      <c r="B1107" s="12">
        <f t="shared" si="0"/>
        <v>-8.2236842105261408E-4</v>
      </c>
      <c r="C1107" s="92">
        <v>44645</v>
      </c>
      <c r="D1107" s="12">
        <v>-1.1282051282051224E-2</v>
      </c>
    </row>
    <row r="1108" spans="1:4" ht="12.75" customHeight="1" x14ac:dyDescent="0.2">
      <c r="A1108" s="92">
        <v>43998</v>
      </c>
      <c r="B1108" s="12">
        <f t="shared" si="0"/>
        <v>-8.2304526748969435E-4</v>
      </c>
      <c r="C1108" s="92">
        <v>44648</v>
      </c>
      <c r="D1108" s="12">
        <v>-3.8381742738589311E-2</v>
      </c>
    </row>
    <row r="1109" spans="1:4" ht="12.75" customHeight="1" x14ac:dyDescent="0.2">
      <c r="A1109" s="92">
        <v>43999</v>
      </c>
      <c r="B1109" s="12">
        <f t="shared" si="0"/>
        <v>-6.5897858319604666E-3</v>
      </c>
      <c r="C1109" s="92">
        <v>44649</v>
      </c>
      <c r="D1109" s="12">
        <v>5.9331175836030287E-2</v>
      </c>
    </row>
    <row r="1110" spans="1:4" ht="12.75" customHeight="1" x14ac:dyDescent="0.2">
      <c r="A1110" s="92">
        <v>44000</v>
      </c>
      <c r="B1110" s="12">
        <f t="shared" si="0"/>
        <v>-2.0729684908789386E-2</v>
      </c>
      <c r="C1110" s="92">
        <v>44650</v>
      </c>
      <c r="D1110" s="12">
        <v>0</v>
      </c>
    </row>
    <row r="1111" spans="1:4" ht="12.75" customHeight="1" x14ac:dyDescent="0.2">
      <c r="A1111" s="92">
        <v>44001</v>
      </c>
      <c r="B1111" s="12">
        <f t="shared" si="0"/>
        <v>1.9475021168501305E-2</v>
      </c>
      <c r="C1111" s="92">
        <v>44651</v>
      </c>
      <c r="D1111" s="12">
        <v>0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44655</v>
      </c>
      <c r="D1112" s="12">
        <v>-8.1466395112016355E-3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44656</v>
      </c>
      <c r="D1113" s="12">
        <v>7.1868583162217952E-3</v>
      </c>
    </row>
    <row r="1114" spans="1:4" ht="12.75" customHeight="1" x14ac:dyDescent="0.2">
      <c r="A1114" s="92">
        <v>44004</v>
      </c>
      <c r="B1114" s="12">
        <f t="shared" si="0"/>
        <v>-2.4916943521595628E-3</v>
      </c>
      <c r="C1114" s="92">
        <v>44659</v>
      </c>
      <c r="D1114" s="12">
        <v>-7.135575942915421E-3</v>
      </c>
    </row>
    <row r="1115" spans="1:4" ht="12.75" customHeight="1" x14ac:dyDescent="0.2">
      <c r="A1115" s="92">
        <v>44005</v>
      </c>
      <c r="B1115" s="12">
        <f t="shared" si="0"/>
        <v>0</v>
      </c>
      <c r="C1115" s="92">
        <v>44662</v>
      </c>
      <c r="D1115" s="12">
        <v>0</v>
      </c>
    </row>
    <row r="1116" spans="1:4" ht="12.75" customHeight="1" x14ac:dyDescent="0.2">
      <c r="A1116" s="92">
        <v>44006</v>
      </c>
      <c r="B1116" s="12">
        <f t="shared" si="0"/>
        <v>-8.3263946711073806E-3</v>
      </c>
      <c r="C1116" s="92">
        <v>44663</v>
      </c>
      <c r="D1116" s="12">
        <v>-1.0266940451745161E-3</v>
      </c>
    </row>
    <row r="1117" spans="1:4" ht="12.75" customHeight="1" x14ac:dyDescent="0.2">
      <c r="A1117" s="92">
        <v>44007</v>
      </c>
      <c r="B1117" s="12">
        <f t="shared" si="0"/>
        <v>1.0915197313182265E-2</v>
      </c>
      <c r="C1117" s="92">
        <v>44664</v>
      </c>
      <c r="D1117" s="12">
        <v>-1.0277492291880562E-3</v>
      </c>
    </row>
    <row r="1118" spans="1:4" ht="12.75" customHeight="1" x14ac:dyDescent="0.2">
      <c r="A1118" s="92">
        <v>44008</v>
      </c>
      <c r="B1118" s="12">
        <f t="shared" si="0"/>
        <v>8.3056478405315309E-3</v>
      </c>
      <c r="C1118" s="92">
        <v>44665</v>
      </c>
      <c r="D1118" s="12">
        <v>0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44669</v>
      </c>
      <c r="D1119" s="12">
        <v>2.0576131687242358E-3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44670</v>
      </c>
      <c r="D1120" s="12">
        <v>-2.0533880903490686E-2</v>
      </c>
    </row>
    <row r="1121" spans="1:4" ht="12.75" customHeight="1" x14ac:dyDescent="0.2">
      <c r="A1121" s="92">
        <v>44011</v>
      </c>
      <c r="B1121" s="12">
        <f t="shared" si="0"/>
        <v>-6.5897858319604666E-3</v>
      </c>
      <c r="C1121" s="92">
        <v>44671</v>
      </c>
      <c r="D1121" s="12">
        <v>0</v>
      </c>
    </row>
    <row r="1122" spans="1:4" ht="12.75" customHeight="1" x14ac:dyDescent="0.2">
      <c r="A1122" s="92">
        <v>44012</v>
      </c>
      <c r="B1122" s="12">
        <f t="shared" si="0"/>
        <v>-3.0679933665008374E-2</v>
      </c>
      <c r="C1122" s="92">
        <v>44672</v>
      </c>
      <c r="D1122" s="12">
        <v>2.0964360587002021E-2</v>
      </c>
    </row>
    <row r="1123" spans="1:4" ht="12.75" customHeight="1" x14ac:dyDescent="0.2">
      <c r="A1123" s="92">
        <v>44013</v>
      </c>
      <c r="B1123" s="12">
        <f t="shared" si="0"/>
        <v>-2.5662959794695776E-3</v>
      </c>
      <c r="C1123" s="92">
        <v>44673</v>
      </c>
      <c r="D1123" s="12">
        <v>0</v>
      </c>
    </row>
    <row r="1124" spans="1:4" ht="12.75" customHeight="1" x14ac:dyDescent="0.2">
      <c r="A1124" s="92">
        <v>44014</v>
      </c>
      <c r="B1124" s="12">
        <f t="shared" si="0"/>
        <v>2.5728987993138996E-2</v>
      </c>
      <c r="C1124" s="92">
        <v>44676</v>
      </c>
      <c r="D1124" s="12">
        <v>0</v>
      </c>
    </row>
    <row r="1125" spans="1:4" ht="12.75" customHeight="1" x14ac:dyDescent="0.2">
      <c r="A1125" s="92">
        <v>44015</v>
      </c>
      <c r="B1125" s="12">
        <f t="shared" si="0"/>
        <v>0</v>
      </c>
      <c r="C1125" s="92">
        <v>44677</v>
      </c>
      <c r="D1125" s="12">
        <v>7.1868583162217952E-3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44678</v>
      </c>
      <c r="D1126" s="12">
        <v>-7.135575942915421E-3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44679</v>
      </c>
      <c r="D1127" s="12">
        <v>-2.9774127310061512E-2</v>
      </c>
    </row>
    <row r="1128" spans="1:4" ht="12.75" customHeight="1" x14ac:dyDescent="0.2">
      <c r="A1128" s="92">
        <v>44018</v>
      </c>
      <c r="B1128" s="12">
        <f t="shared" si="0"/>
        <v>0</v>
      </c>
      <c r="C1128" s="92">
        <v>44680</v>
      </c>
      <c r="D1128" s="12">
        <v>3.0687830687830594E-2</v>
      </c>
    </row>
    <row r="1129" spans="1:4" ht="12.75" customHeight="1" x14ac:dyDescent="0.2">
      <c r="A1129" s="92">
        <v>44019</v>
      </c>
      <c r="B1129" s="12">
        <f t="shared" si="0"/>
        <v>-2.5083612040133835E-2</v>
      </c>
      <c r="C1129" s="92">
        <v>44685</v>
      </c>
      <c r="D1129" s="12">
        <v>6.1601642710472242E-2</v>
      </c>
    </row>
    <row r="1130" spans="1:4" ht="12.75" customHeight="1" x14ac:dyDescent="0.2">
      <c r="A1130" s="92">
        <v>44020</v>
      </c>
      <c r="B1130" s="12">
        <f t="shared" si="0"/>
        <v>2.5728987993138996E-2</v>
      </c>
      <c r="C1130" s="92">
        <v>44686</v>
      </c>
      <c r="D1130" s="12">
        <v>9.6711798839458074E-3</v>
      </c>
    </row>
    <row r="1131" spans="1:4" ht="12.75" customHeight="1" x14ac:dyDescent="0.2">
      <c r="A1131" s="92">
        <v>44021</v>
      </c>
      <c r="B1131" s="12">
        <f t="shared" si="0"/>
        <v>0</v>
      </c>
      <c r="C1131" s="92">
        <v>44687</v>
      </c>
      <c r="D1131" s="12">
        <v>-1.1494252873563144E-2</v>
      </c>
    </row>
    <row r="1132" spans="1:4" ht="12.75" customHeight="1" x14ac:dyDescent="0.2">
      <c r="A1132" s="92">
        <v>44022</v>
      </c>
      <c r="B1132" s="12">
        <f t="shared" si="0"/>
        <v>0</v>
      </c>
      <c r="C1132" s="92">
        <v>44690</v>
      </c>
      <c r="D1132" s="12">
        <v>0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44691</v>
      </c>
      <c r="D1133" s="12">
        <v>0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44692</v>
      </c>
      <c r="D1134" s="12">
        <v>0</v>
      </c>
    </row>
    <row r="1135" spans="1:4" ht="12.75" customHeight="1" x14ac:dyDescent="0.2">
      <c r="A1135" s="92">
        <v>44025</v>
      </c>
      <c r="B1135" s="12">
        <f t="shared" si="0"/>
        <v>-2.5083612040133835E-2</v>
      </c>
      <c r="C1135" s="92">
        <v>44697</v>
      </c>
      <c r="D1135" s="12">
        <v>-4.844961240310146E-3</v>
      </c>
    </row>
    <row r="1136" spans="1:4" ht="12.75" customHeight="1" x14ac:dyDescent="0.2">
      <c r="A1136" s="92">
        <v>44026</v>
      </c>
      <c r="B1136" s="12">
        <f t="shared" si="0"/>
        <v>2.5728987993138996E-2</v>
      </c>
      <c r="C1136" s="92">
        <v>44698</v>
      </c>
      <c r="D1136" s="12">
        <v>2.9211295034080953E-3</v>
      </c>
    </row>
    <row r="1137" spans="1:4" ht="12.75" customHeight="1" x14ac:dyDescent="0.2">
      <c r="A1137" s="92">
        <v>44027</v>
      </c>
      <c r="B1137" s="12">
        <f t="shared" si="0"/>
        <v>-1.2541806020066918E-2</v>
      </c>
      <c r="C1137" s="92">
        <v>44700</v>
      </c>
      <c r="D1137" s="12">
        <v>-5.8252427184466498E-3</v>
      </c>
    </row>
    <row r="1138" spans="1:4" ht="12.75" customHeight="1" x14ac:dyDescent="0.2">
      <c r="A1138" s="92">
        <v>44028</v>
      </c>
      <c r="B1138" s="12">
        <f t="shared" si="0"/>
        <v>3.3869602032175396E-3</v>
      </c>
      <c r="C1138" s="92">
        <v>44701</v>
      </c>
      <c r="D1138" s="12">
        <v>0</v>
      </c>
    </row>
    <row r="1139" spans="1:4" ht="12.75" customHeight="1" x14ac:dyDescent="0.2">
      <c r="A1139" s="92">
        <v>44029</v>
      </c>
      <c r="B1139" s="12">
        <f t="shared" si="0"/>
        <v>0</v>
      </c>
      <c r="C1139" s="92">
        <v>44704</v>
      </c>
      <c r="D1139" s="12">
        <v>0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44705</v>
      </c>
      <c r="D1140" s="12">
        <v>0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44706</v>
      </c>
      <c r="D1141" s="12">
        <v>-1.9531249999999584E-3</v>
      </c>
    </row>
    <row r="1142" spans="1:4" ht="12.75" customHeight="1" x14ac:dyDescent="0.2">
      <c r="A1142" s="92">
        <v>44032</v>
      </c>
      <c r="B1142" s="12">
        <f t="shared" si="0"/>
        <v>9.2827004219410304E-3</v>
      </c>
      <c r="C1142" s="92">
        <v>44707</v>
      </c>
      <c r="D1142" s="12">
        <v>0</v>
      </c>
    </row>
    <row r="1143" spans="1:4" ht="12.75" customHeight="1" x14ac:dyDescent="0.2">
      <c r="A1143" s="92">
        <v>44033</v>
      </c>
      <c r="B1143" s="12">
        <f t="shared" si="0"/>
        <v>0</v>
      </c>
      <c r="C1143" s="92">
        <v>44708</v>
      </c>
      <c r="D1143" s="12">
        <v>-1.7612524461839502E-2</v>
      </c>
    </row>
    <row r="1144" spans="1:4" ht="12.75" customHeight="1" x14ac:dyDescent="0.2">
      <c r="A1144" s="92">
        <v>44034</v>
      </c>
      <c r="B1144" s="12">
        <f t="shared" si="0"/>
        <v>-4.180602006689022E-3</v>
      </c>
      <c r="C1144" s="92">
        <v>44711</v>
      </c>
      <c r="D1144" s="12">
        <v>-1.9920318725099705E-2</v>
      </c>
    </row>
    <row r="1145" spans="1:4" ht="12.75" customHeight="1" x14ac:dyDescent="0.2">
      <c r="A1145" s="92">
        <v>44035</v>
      </c>
      <c r="B1145" s="12">
        <f t="shared" si="0"/>
        <v>-2.0990764063811923E-2</v>
      </c>
      <c r="C1145" s="92">
        <v>44712</v>
      </c>
      <c r="D1145" s="12">
        <v>0</v>
      </c>
    </row>
    <row r="1146" spans="1:4" ht="12.75" customHeight="1" x14ac:dyDescent="0.2">
      <c r="A1146" s="92">
        <v>44036</v>
      </c>
      <c r="B1146" s="12">
        <f t="shared" si="0"/>
        <v>2.1440823327615779E-2</v>
      </c>
      <c r="C1146" s="92">
        <v>44713</v>
      </c>
      <c r="D1146" s="12">
        <v>-1.0162601626016224E-2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44714</v>
      </c>
      <c r="D1147" s="12">
        <v>2.0533880903490686E-2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44715</v>
      </c>
      <c r="D1148" s="12">
        <v>-1.0060362173038195E-2</v>
      </c>
    </row>
    <row r="1149" spans="1:4" ht="12.75" customHeight="1" x14ac:dyDescent="0.2">
      <c r="A1149" s="92">
        <v>44039</v>
      </c>
      <c r="B1149" s="12">
        <f t="shared" si="0"/>
        <v>1.1754827875734725E-2</v>
      </c>
      <c r="C1149" s="92">
        <v>44718</v>
      </c>
      <c r="D1149" s="12">
        <v>2.0325203252032627E-2</v>
      </c>
    </row>
    <row r="1150" spans="1:4" ht="12.75" customHeight="1" x14ac:dyDescent="0.2">
      <c r="A1150" s="92">
        <v>44040</v>
      </c>
      <c r="B1150" s="12">
        <f t="shared" si="0"/>
        <v>0</v>
      </c>
      <c r="C1150" s="92">
        <v>44719</v>
      </c>
      <c r="D1150" s="12">
        <v>-2.988047808764947E-2</v>
      </c>
    </row>
    <row r="1151" spans="1:4" ht="12.75" customHeight="1" x14ac:dyDescent="0.2">
      <c r="A1151" s="92">
        <v>44041</v>
      </c>
      <c r="B1151" s="12">
        <f t="shared" si="0"/>
        <v>-3.3195020746888729E-3</v>
      </c>
      <c r="C1151" s="92">
        <v>44720</v>
      </c>
      <c r="D1151" s="12">
        <v>-1.0266940451745343E-2</v>
      </c>
    </row>
    <row r="1152" spans="1:4" ht="12.75" customHeight="1" x14ac:dyDescent="0.2">
      <c r="A1152" s="92">
        <v>44042</v>
      </c>
      <c r="B1152" s="12">
        <f t="shared" si="0"/>
        <v>0</v>
      </c>
      <c r="C1152" s="92">
        <v>44721</v>
      </c>
      <c r="D1152" s="12">
        <v>1.0373443983402453E-2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44722</v>
      </c>
      <c r="D1153" s="12">
        <v>-1.0266940451745343E-2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44725</v>
      </c>
      <c r="D1154" s="12">
        <v>-3.1120331950208646E-3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44726</v>
      </c>
      <c r="D1155" s="12">
        <v>1.0405827263269057E-3</v>
      </c>
    </row>
    <row r="1156" spans="1:4" ht="12.75" customHeight="1" x14ac:dyDescent="0.2">
      <c r="A1156" s="92">
        <v>44046</v>
      </c>
      <c r="B1156" s="12">
        <f t="shared" si="0"/>
        <v>0</v>
      </c>
      <c r="C1156" s="92">
        <v>44727</v>
      </c>
      <c r="D1156" s="12">
        <v>0</v>
      </c>
    </row>
    <row r="1157" spans="1:4" ht="12.75" customHeight="1" x14ac:dyDescent="0.2">
      <c r="A1157" s="92">
        <v>44047</v>
      </c>
      <c r="B1157" s="12">
        <f t="shared" si="0"/>
        <v>0</v>
      </c>
      <c r="C1157" s="92">
        <v>44728</v>
      </c>
      <c r="D1157" s="12">
        <v>0</v>
      </c>
    </row>
    <row r="1158" spans="1:4" ht="12.75" customHeight="1" x14ac:dyDescent="0.2">
      <c r="A1158" s="92">
        <v>44048</v>
      </c>
      <c r="B1158" s="12">
        <f t="shared" si="0"/>
        <v>0</v>
      </c>
      <c r="C1158" s="92">
        <v>44729</v>
      </c>
      <c r="D1158" s="12">
        <v>-4.1580041580042536E-3</v>
      </c>
    </row>
    <row r="1159" spans="1:4" ht="12.75" customHeight="1" x14ac:dyDescent="0.2">
      <c r="A1159" s="92">
        <v>44049</v>
      </c>
      <c r="B1159" s="12">
        <f t="shared" si="0"/>
        <v>-4.1631973355536166E-3</v>
      </c>
      <c r="C1159" s="92">
        <v>44732</v>
      </c>
      <c r="D1159" s="12">
        <v>0</v>
      </c>
    </row>
    <row r="1160" spans="1:4" ht="12.75" customHeight="1" x14ac:dyDescent="0.2">
      <c r="A1160" s="92">
        <v>44050</v>
      </c>
      <c r="B1160" s="12">
        <f t="shared" si="0"/>
        <v>0</v>
      </c>
      <c r="C1160" s="92">
        <v>44733</v>
      </c>
      <c r="D1160" s="12">
        <v>-4.175365344467552E-3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44734</v>
      </c>
      <c r="D1161" s="12">
        <v>0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44735</v>
      </c>
      <c r="D1162" s="12">
        <v>-2.201257861635229E-2</v>
      </c>
    </row>
    <row r="1163" spans="1:4" ht="12.75" customHeight="1" x14ac:dyDescent="0.2">
      <c r="A1163" s="92">
        <v>44053</v>
      </c>
      <c r="B1163" s="12">
        <f t="shared" si="0"/>
        <v>0</v>
      </c>
      <c r="C1163" s="92">
        <v>44736</v>
      </c>
      <c r="D1163" s="12">
        <v>1.0718113612004059E-3</v>
      </c>
    </row>
    <row r="1164" spans="1:4" ht="12.75" customHeight="1" x14ac:dyDescent="0.2">
      <c r="A1164" s="92">
        <v>44054</v>
      </c>
      <c r="B1164" s="12">
        <f t="shared" si="0"/>
        <v>-2.5083612040133835E-2</v>
      </c>
      <c r="C1164" s="92">
        <v>44739</v>
      </c>
      <c r="D1164" s="12">
        <v>0</v>
      </c>
    </row>
    <row r="1165" spans="1:4" ht="12.75" customHeight="1" x14ac:dyDescent="0.2">
      <c r="A1165" s="92">
        <v>44055</v>
      </c>
      <c r="B1165" s="12">
        <f t="shared" si="0"/>
        <v>-8.5763293310461288E-4</v>
      </c>
      <c r="C1165" s="92">
        <v>44740</v>
      </c>
      <c r="D1165" s="12">
        <v>-3.2119914346894964E-2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44741</v>
      </c>
      <c r="D1166" s="12">
        <v>0</v>
      </c>
    </row>
    <row r="1167" spans="1:4" ht="12.75" customHeight="1" x14ac:dyDescent="0.2">
      <c r="A1167" s="92">
        <v>44057</v>
      </c>
      <c r="B1167" s="12">
        <f t="shared" si="0"/>
        <v>8.5836909871242798E-4</v>
      </c>
      <c r="C1167" s="92">
        <v>44742</v>
      </c>
      <c r="D1167" s="12">
        <v>-3.3185840707964674E-2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44743</v>
      </c>
      <c r="D1168" s="12">
        <v>6.8649885583522566E-3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44746</v>
      </c>
      <c r="D1169" s="12">
        <v>1.1363636363636324E-2</v>
      </c>
    </row>
    <row r="1170" spans="1:4" ht="12.75" customHeight="1" x14ac:dyDescent="0.2">
      <c r="A1170" s="92">
        <v>44060</v>
      </c>
      <c r="B1170" s="12">
        <f t="shared" si="0"/>
        <v>-8.5763293310462813E-3</v>
      </c>
      <c r="C1170" s="92">
        <v>44747</v>
      </c>
      <c r="D1170" s="12">
        <v>0</v>
      </c>
    </row>
    <row r="1171" spans="1:4" ht="12.75" customHeight="1" x14ac:dyDescent="0.2">
      <c r="A1171" s="92">
        <v>44061</v>
      </c>
      <c r="B1171" s="12">
        <f t="shared" si="0"/>
        <v>7.7854671280276691E-3</v>
      </c>
      <c r="C1171" s="92">
        <v>44748</v>
      </c>
      <c r="D1171" s="12">
        <v>0</v>
      </c>
    </row>
    <row r="1172" spans="1:4" ht="12.75" customHeight="1" x14ac:dyDescent="0.2">
      <c r="A1172" s="92">
        <v>44062</v>
      </c>
      <c r="B1172" s="12">
        <f t="shared" si="0"/>
        <v>0</v>
      </c>
      <c r="C1172" s="92">
        <v>44749</v>
      </c>
      <c r="D1172" s="12">
        <v>0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44750</v>
      </c>
      <c r="D1173" s="12">
        <v>0</v>
      </c>
    </row>
    <row r="1174" spans="1:4" ht="12.75" customHeight="1" x14ac:dyDescent="0.2">
      <c r="A1174" s="92">
        <v>44064</v>
      </c>
      <c r="B1174" s="12">
        <f t="shared" si="0"/>
        <v>0</v>
      </c>
      <c r="C1174" s="92">
        <v>44753</v>
      </c>
      <c r="D1174" s="12">
        <v>0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44754</v>
      </c>
      <c r="D1175" s="12">
        <v>-2.2471910112359474E-2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44755</v>
      </c>
      <c r="D1176" s="12">
        <v>2.0689655172413762E-2</v>
      </c>
    </row>
    <row r="1177" spans="1:4" ht="12.75" customHeight="1" x14ac:dyDescent="0.2">
      <c r="A1177" s="92">
        <v>44067</v>
      </c>
      <c r="B1177" s="12">
        <f t="shared" si="0"/>
        <v>-3.4334763948498646E-3</v>
      </c>
      <c r="C1177" s="92">
        <v>44756</v>
      </c>
      <c r="D1177" s="12">
        <v>-3.3783783783783066E-3</v>
      </c>
    </row>
    <row r="1178" spans="1:4" ht="12.75" customHeight="1" x14ac:dyDescent="0.2">
      <c r="A1178" s="92">
        <v>44068</v>
      </c>
      <c r="B1178" s="12">
        <f t="shared" si="0"/>
        <v>-8.6132644272177324E-4</v>
      </c>
      <c r="C1178" s="92">
        <v>44757</v>
      </c>
      <c r="D1178" s="12">
        <v>0</v>
      </c>
    </row>
    <row r="1179" spans="1:4" ht="12.75" customHeight="1" x14ac:dyDescent="0.2">
      <c r="A1179" s="92">
        <v>44069</v>
      </c>
      <c r="B1179" s="12">
        <f t="shared" si="0"/>
        <v>-1.2068965517241275E-2</v>
      </c>
      <c r="C1179" s="92">
        <v>44760</v>
      </c>
      <c r="D1179" s="12">
        <v>-5.6497175141243744E-3</v>
      </c>
    </row>
    <row r="1180" spans="1:4" ht="12.75" customHeight="1" x14ac:dyDescent="0.2">
      <c r="A1180" s="92">
        <v>44070</v>
      </c>
      <c r="B1180" s="12">
        <f t="shared" si="0"/>
        <v>-1.7452006980802882E-2</v>
      </c>
      <c r="C1180" s="92">
        <v>44761</v>
      </c>
      <c r="D1180" s="12">
        <v>-1.1363636363636324E-2</v>
      </c>
    </row>
    <row r="1181" spans="1:4" ht="12.75" customHeight="1" x14ac:dyDescent="0.2">
      <c r="A1181" s="92">
        <v>44071</v>
      </c>
      <c r="B1181" s="12">
        <f t="shared" si="0"/>
        <v>2.9307282415630558E-2</v>
      </c>
      <c r="C1181" s="92">
        <v>44762</v>
      </c>
      <c r="D1181" s="12">
        <v>0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44763</v>
      </c>
      <c r="D1182" s="12">
        <v>0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44764</v>
      </c>
      <c r="D1183" s="12">
        <v>0</v>
      </c>
    </row>
    <row r="1184" spans="1:4" ht="12.75" customHeight="1" x14ac:dyDescent="0.2">
      <c r="A1184" s="92">
        <v>44074</v>
      </c>
      <c r="B1184" s="12">
        <f t="shared" si="0"/>
        <v>-1.6393442622950932E-2</v>
      </c>
      <c r="C1184" s="92">
        <v>44768</v>
      </c>
      <c r="D1184" s="12">
        <v>0</v>
      </c>
    </row>
    <row r="1185" spans="1:4" ht="12.75" customHeight="1" x14ac:dyDescent="0.2">
      <c r="A1185" s="92">
        <v>44075</v>
      </c>
      <c r="B1185" s="12">
        <f t="shared" si="0"/>
        <v>0</v>
      </c>
      <c r="C1185" s="92">
        <v>44769</v>
      </c>
      <c r="D1185" s="12">
        <v>0</v>
      </c>
    </row>
    <row r="1186" spans="1:4" ht="12.75" customHeight="1" x14ac:dyDescent="0.2">
      <c r="A1186" s="92">
        <v>44076</v>
      </c>
      <c r="B1186" s="12">
        <f t="shared" si="0"/>
        <v>-3.0701754385964886E-2</v>
      </c>
      <c r="C1186" s="92">
        <v>44770</v>
      </c>
      <c r="D1186" s="12">
        <v>0</v>
      </c>
    </row>
    <row r="1187" spans="1:4" ht="12.75" customHeight="1" x14ac:dyDescent="0.2">
      <c r="A1187" s="92">
        <v>44077</v>
      </c>
      <c r="B1187" s="12">
        <f t="shared" si="0"/>
        <v>-1.8099547511311834E-3</v>
      </c>
      <c r="C1187" s="92">
        <v>44771</v>
      </c>
      <c r="D1187" s="12">
        <v>0</v>
      </c>
    </row>
    <row r="1188" spans="1:4" ht="12.75" customHeight="1" x14ac:dyDescent="0.2">
      <c r="A1188" s="92">
        <v>44078</v>
      </c>
      <c r="B1188" s="12">
        <f t="shared" si="0"/>
        <v>-4.5330915684497477E-3</v>
      </c>
      <c r="C1188" s="92">
        <v>44774</v>
      </c>
      <c r="D1188" s="12">
        <v>6.2068965517241288E-2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44775</v>
      </c>
      <c r="D1189" s="12">
        <v>-4.3290043290042371E-3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44776</v>
      </c>
      <c r="D1190" s="12">
        <v>4.1304347826087044E-2</v>
      </c>
    </row>
    <row r="1191" spans="1:4" ht="12.75" customHeight="1" x14ac:dyDescent="0.2">
      <c r="A1191" s="92">
        <v>44081</v>
      </c>
      <c r="B1191" s="12">
        <f t="shared" si="0"/>
        <v>-3.0054644808743178E-2</v>
      </c>
      <c r="C1191" s="92">
        <v>44777</v>
      </c>
      <c r="D1191" s="12">
        <v>-9.3945720250523633E-3</v>
      </c>
    </row>
    <row r="1192" spans="1:4" ht="12.75" customHeight="1" x14ac:dyDescent="0.2">
      <c r="A1192" s="92">
        <v>44082</v>
      </c>
      <c r="B1192" s="12">
        <f t="shared" si="0"/>
        <v>-4.6948356807510741E-3</v>
      </c>
      <c r="C1192" s="92">
        <v>44778</v>
      </c>
      <c r="D1192" s="12">
        <v>0</v>
      </c>
    </row>
    <row r="1193" spans="1:4" ht="12.75" customHeight="1" x14ac:dyDescent="0.2">
      <c r="A1193" s="92">
        <v>44083</v>
      </c>
      <c r="B1193" s="12">
        <f t="shared" si="0"/>
        <v>2.9245283018867974E-2</v>
      </c>
      <c r="C1193" s="92">
        <v>44781</v>
      </c>
      <c r="D1193" s="12">
        <v>0</v>
      </c>
    </row>
    <row r="1194" spans="1:4" ht="12.75" customHeight="1" x14ac:dyDescent="0.2">
      <c r="A1194" s="92">
        <v>44084</v>
      </c>
      <c r="B1194" s="12">
        <f t="shared" si="0"/>
        <v>-1.9248395967002827E-2</v>
      </c>
      <c r="C1194" s="92">
        <v>44782</v>
      </c>
      <c r="D1194" s="12">
        <v>0</v>
      </c>
    </row>
    <row r="1195" spans="1:4" ht="12.75" customHeight="1" x14ac:dyDescent="0.2">
      <c r="A1195" s="92">
        <v>44085</v>
      </c>
      <c r="B1195" s="12">
        <f t="shared" si="0"/>
        <v>-1.8691588785046665E-2</v>
      </c>
      <c r="C1195" s="92">
        <v>44784</v>
      </c>
      <c r="D1195" s="12">
        <v>-1.0537407797681548E-3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44785</v>
      </c>
      <c r="D1196" s="12">
        <v>0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44789</v>
      </c>
      <c r="D1197" s="12">
        <v>1.0548523206750831E-3</v>
      </c>
    </row>
    <row r="1198" spans="1:4" ht="12.75" customHeight="1" x14ac:dyDescent="0.2">
      <c r="A1198" s="92">
        <v>44088</v>
      </c>
      <c r="B1198" s="12">
        <f t="shared" si="0"/>
        <v>-4.76190476190483E-3</v>
      </c>
      <c r="C1198" s="92">
        <v>44790</v>
      </c>
      <c r="D1198" s="12">
        <v>4.3203371970495279E-2</v>
      </c>
    </row>
    <row r="1199" spans="1:4" ht="12.75" customHeight="1" x14ac:dyDescent="0.2">
      <c r="A1199" s="92">
        <v>44089</v>
      </c>
      <c r="B1199" s="12">
        <f t="shared" si="0"/>
        <v>-4.7846889952153793E-3</v>
      </c>
      <c r="C1199" s="92">
        <v>44791</v>
      </c>
      <c r="D1199" s="12">
        <v>5.5555555555555636E-2</v>
      </c>
    </row>
    <row r="1200" spans="1:4" ht="12.75" customHeight="1" x14ac:dyDescent="0.2">
      <c r="A1200" s="92">
        <v>44090</v>
      </c>
      <c r="B1200" s="12">
        <f t="shared" si="0"/>
        <v>0</v>
      </c>
      <c r="C1200" s="92">
        <v>44792</v>
      </c>
      <c r="D1200" s="12">
        <v>0</v>
      </c>
    </row>
    <row r="1201" spans="1:4" ht="12.75" customHeight="1" x14ac:dyDescent="0.2">
      <c r="A1201" s="92">
        <v>44091</v>
      </c>
      <c r="B1201" s="12">
        <f t="shared" si="0"/>
        <v>-2.2115384615384488E-2</v>
      </c>
      <c r="C1201" s="92">
        <v>44795</v>
      </c>
      <c r="D1201" s="12">
        <v>0</v>
      </c>
    </row>
    <row r="1202" spans="1:4" ht="12.75" customHeight="1" x14ac:dyDescent="0.2">
      <c r="A1202" s="92">
        <v>44092</v>
      </c>
      <c r="B1202" s="12">
        <f t="shared" si="0"/>
        <v>2.9498525073745683E-3</v>
      </c>
      <c r="C1202" s="92">
        <v>44796</v>
      </c>
      <c r="D1202" s="12">
        <v>-4.7846889952153793E-3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44797</v>
      </c>
      <c r="D1203" s="12">
        <v>-5.7692307692306473E-3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44799</v>
      </c>
      <c r="D1204" s="12">
        <v>-1.3539651837524234E-2</v>
      </c>
    </row>
    <row r="1205" spans="1:4" ht="12.75" customHeight="1" x14ac:dyDescent="0.2">
      <c r="A1205" s="92">
        <v>44095</v>
      </c>
      <c r="B1205" s="12">
        <f t="shared" si="0"/>
        <v>1.6666666666666659E-2</v>
      </c>
      <c r="C1205" s="92">
        <v>44802</v>
      </c>
      <c r="D1205" s="12">
        <v>0</v>
      </c>
    </row>
    <row r="1206" spans="1:4" ht="12.75" customHeight="1" x14ac:dyDescent="0.2">
      <c r="A1206" s="92">
        <v>44096</v>
      </c>
      <c r="B1206" s="12">
        <f t="shared" si="0"/>
        <v>-1.9286403085824428E-2</v>
      </c>
      <c r="C1206" s="92">
        <v>44804</v>
      </c>
      <c r="D1206" s="12">
        <v>0</v>
      </c>
    </row>
    <row r="1207" spans="1:4" ht="12.75" customHeight="1" x14ac:dyDescent="0.2">
      <c r="A1207" s="92">
        <v>44097</v>
      </c>
      <c r="B1207" s="12">
        <f t="shared" si="0"/>
        <v>2.261553588987204E-2</v>
      </c>
      <c r="C1207" s="92">
        <v>44805</v>
      </c>
      <c r="D1207" s="12">
        <v>-9.8039215686272427E-4</v>
      </c>
    </row>
    <row r="1208" spans="1:4" ht="12.75" customHeight="1" x14ac:dyDescent="0.2">
      <c r="A1208" s="92">
        <v>44098</v>
      </c>
      <c r="B1208" s="12">
        <f t="shared" si="0"/>
        <v>0</v>
      </c>
      <c r="C1208" s="92">
        <v>44806</v>
      </c>
      <c r="D1208" s="12">
        <v>-1.3738959764475032E-2</v>
      </c>
    </row>
    <row r="1209" spans="1:4" ht="12.75" customHeight="1" x14ac:dyDescent="0.2">
      <c r="A1209" s="92">
        <v>44099</v>
      </c>
      <c r="B1209" s="12">
        <f t="shared" si="0"/>
        <v>0</v>
      </c>
      <c r="C1209" s="92">
        <v>44809</v>
      </c>
      <c r="D1209" s="12">
        <v>0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44812</v>
      </c>
      <c r="D1210" s="12">
        <v>-1.9900497512437741E-2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44813</v>
      </c>
      <c r="D1211" s="12">
        <v>-5.0761421319797679E-3</v>
      </c>
    </row>
    <row r="1212" spans="1:4" ht="12.75" customHeight="1" x14ac:dyDescent="0.2">
      <c r="A1212" s="92">
        <v>44102</v>
      </c>
      <c r="B1212" s="12">
        <f t="shared" si="0"/>
        <v>-9.615384615384583E-3</v>
      </c>
      <c r="C1212" s="92">
        <v>44816</v>
      </c>
      <c r="D1212" s="12">
        <v>-6.1224489795918338E-2</v>
      </c>
    </row>
    <row r="1213" spans="1:4" ht="12.75" customHeight="1" x14ac:dyDescent="0.2">
      <c r="A1213" s="92">
        <v>44103</v>
      </c>
      <c r="B1213" s="12">
        <f t="shared" si="0"/>
        <v>0</v>
      </c>
      <c r="C1213" s="92">
        <v>44817</v>
      </c>
      <c r="D1213" s="12">
        <v>-2.7173913043478264E-2</v>
      </c>
    </row>
    <row r="1214" spans="1:4" ht="12.75" customHeight="1" x14ac:dyDescent="0.2">
      <c r="A1214" s="92">
        <v>44104</v>
      </c>
      <c r="B1214" s="12">
        <f t="shared" si="0"/>
        <v>-2.912621359223291E-2</v>
      </c>
      <c r="C1214" s="92">
        <v>44818</v>
      </c>
      <c r="D1214" s="12">
        <v>6.0335195530726166E-2</v>
      </c>
    </row>
    <row r="1215" spans="1:4" ht="12.75" customHeight="1" x14ac:dyDescent="0.2">
      <c r="A1215" s="92">
        <v>44105</v>
      </c>
      <c r="B1215" s="12">
        <f t="shared" si="0"/>
        <v>-3.0000000000000072E-2</v>
      </c>
      <c r="C1215" s="92">
        <v>44819</v>
      </c>
      <c r="D1215" s="12">
        <v>-1.0537407797681548E-3</v>
      </c>
    </row>
    <row r="1216" spans="1:4" ht="12.75" customHeight="1" x14ac:dyDescent="0.2">
      <c r="A1216" s="92">
        <v>44106</v>
      </c>
      <c r="B1216" s="12">
        <f t="shared" si="0"/>
        <v>0</v>
      </c>
      <c r="C1216" s="92">
        <v>44820</v>
      </c>
      <c r="D1216" s="12">
        <v>-5.8016877637130697E-2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44823</v>
      </c>
      <c r="D1217" s="12">
        <v>5.7110862262038049E-2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44824</v>
      </c>
      <c r="D1218" s="12">
        <v>-6.3559322033898838E-3</v>
      </c>
    </row>
    <row r="1219" spans="1:4" ht="12.75" customHeight="1" x14ac:dyDescent="0.2">
      <c r="A1219" s="92">
        <v>44109</v>
      </c>
      <c r="B1219" s="12">
        <f t="shared" si="0"/>
        <v>4.639175257731952E-2</v>
      </c>
      <c r="C1219" s="92">
        <v>44825</v>
      </c>
      <c r="D1219" s="12">
        <v>-1.0660980810234316E-3</v>
      </c>
    </row>
    <row r="1220" spans="1:4" ht="12.75" customHeight="1" x14ac:dyDescent="0.2">
      <c r="A1220" s="92">
        <v>44110</v>
      </c>
      <c r="B1220" s="12">
        <f t="shared" si="0"/>
        <v>0</v>
      </c>
      <c r="C1220" s="92">
        <v>44826</v>
      </c>
      <c r="D1220" s="12">
        <v>1.0672358591248439E-3</v>
      </c>
    </row>
    <row r="1221" spans="1:4" ht="12.75" customHeight="1" x14ac:dyDescent="0.2">
      <c r="A1221" s="92">
        <v>44111</v>
      </c>
      <c r="B1221" s="12">
        <f t="shared" si="0"/>
        <v>0</v>
      </c>
      <c r="C1221" s="92">
        <v>44827</v>
      </c>
      <c r="D1221" s="12">
        <v>-4.2643923240938207E-2</v>
      </c>
    </row>
    <row r="1222" spans="1:4" ht="12.75" customHeight="1" x14ac:dyDescent="0.2">
      <c r="A1222" s="92">
        <v>44112</v>
      </c>
      <c r="B1222" s="12">
        <f t="shared" si="0"/>
        <v>-9.852216748768264E-4</v>
      </c>
      <c r="C1222" s="92">
        <v>44830</v>
      </c>
      <c r="D1222" s="12">
        <v>1.4476614699331938E-2</v>
      </c>
    </row>
    <row r="1223" spans="1:4" ht="12.75" customHeight="1" x14ac:dyDescent="0.2">
      <c r="A1223" s="92">
        <v>44113</v>
      </c>
      <c r="B1223" s="12">
        <f t="shared" si="0"/>
        <v>3.9447731755424976E-3</v>
      </c>
      <c r="C1223" s="92">
        <v>44831</v>
      </c>
      <c r="D1223" s="12">
        <v>-1.0976948408342247E-3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44832</v>
      </c>
      <c r="D1224" s="12">
        <v>3.0769230769230702E-2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44833</v>
      </c>
      <c r="D1225" s="12">
        <v>-1.0660980810234316E-3</v>
      </c>
    </row>
    <row r="1226" spans="1:4" ht="12.75" customHeight="1" x14ac:dyDescent="0.2">
      <c r="A1226" s="92">
        <v>44116</v>
      </c>
      <c r="B1226" s="12">
        <f t="shared" si="0"/>
        <v>1.9646365422396439E-3</v>
      </c>
      <c r="C1226" s="92">
        <v>44834</v>
      </c>
      <c r="D1226" s="12">
        <v>-2.0277481323372416E-2</v>
      </c>
    </row>
    <row r="1227" spans="1:4" ht="12.75" customHeight="1" x14ac:dyDescent="0.2">
      <c r="A1227" s="92">
        <v>44117</v>
      </c>
      <c r="B1227" s="12">
        <f t="shared" si="0"/>
        <v>-1.9607843137254485E-3</v>
      </c>
      <c r="C1227" s="92">
        <v>44837</v>
      </c>
      <c r="D1227" s="12">
        <v>2.1786492374727207E-3</v>
      </c>
    </row>
    <row r="1228" spans="1:4" ht="12.75" customHeight="1" x14ac:dyDescent="0.2">
      <c r="A1228" s="92">
        <v>44118</v>
      </c>
      <c r="B1228" s="12">
        <f t="shared" si="0"/>
        <v>-7.858546168958749E-3</v>
      </c>
      <c r="C1228" s="92">
        <v>44838</v>
      </c>
      <c r="D1228" s="12">
        <v>-1.6304347826086998E-2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44839</v>
      </c>
      <c r="D1229" s="12">
        <v>2.7624309392265196E-2</v>
      </c>
    </row>
    <row r="1230" spans="1:4" ht="12.75" customHeight="1" x14ac:dyDescent="0.2">
      <c r="A1230" s="92">
        <v>44120</v>
      </c>
      <c r="B1230" s="12">
        <f t="shared" si="0"/>
        <v>0</v>
      </c>
      <c r="C1230" s="92">
        <v>44840</v>
      </c>
      <c r="D1230" s="12">
        <v>0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44841</v>
      </c>
      <c r="D1231" s="12">
        <v>-4.3010752688172088E-2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44844</v>
      </c>
      <c r="D1232" s="12">
        <v>0</v>
      </c>
    </row>
    <row r="1233" spans="1:4" ht="12.75" customHeight="1" x14ac:dyDescent="0.2">
      <c r="A1233" s="92">
        <v>44123</v>
      </c>
      <c r="B1233" s="12">
        <f t="shared" si="0"/>
        <v>0</v>
      </c>
      <c r="C1233" s="92">
        <v>44845</v>
      </c>
      <c r="D1233" s="12">
        <v>1.6853932584269704E-2</v>
      </c>
    </row>
    <row r="1234" spans="1:4" ht="12.75" customHeight="1" x14ac:dyDescent="0.2">
      <c r="A1234" s="92">
        <v>44124</v>
      </c>
      <c r="B1234" s="12">
        <f t="shared" si="0"/>
        <v>0</v>
      </c>
      <c r="C1234" s="92">
        <v>44846</v>
      </c>
      <c r="D1234" s="12">
        <v>-3.8674033149171234E-2</v>
      </c>
    </row>
    <row r="1235" spans="1:4" ht="12.75" customHeight="1" x14ac:dyDescent="0.2">
      <c r="A1235" s="92">
        <v>44125</v>
      </c>
      <c r="B1235" s="12">
        <f t="shared" si="0"/>
        <v>0</v>
      </c>
      <c r="C1235" s="92">
        <v>44847</v>
      </c>
      <c r="D1235" s="12">
        <v>2.2988505747126357E-2</v>
      </c>
    </row>
    <row r="1236" spans="1:4" ht="12.75" customHeight="1" x14ac:dyDescent="0.2">
      <c r="A1236" s="92">
        <v>44126</v>
      </c>
      <c r="B1236" s="12">
        <f t="shared" si="0"/>
        <v>-9.9009900990096908E-4</v>
      </c>
      <c r="C1236" s="92">
        <v>44848</v>
      </c>
      <c r="D1236" s="12">
        <v>3.0337078651685549E-2</v>
      </c>
    </row>
    <row r="1237" spans="1:4" ht="12.75" customHeight="1" x14ac:dyDescent="0.2">
      <c r="A1237" s="92">
        <v>44127</v>
      </c>
      <c r="B1237" s="12">
        <f t="shared" si="0"/>
        <v>9.9108027750245665E-4</v>
      </c>
      <c r="C1237" s="92">
        <v>44852</v>
      </c>
      <c r="D1237" s="12">
        <v>-3.4896401308615078E-2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44853</v>
      </c>
      <c r="D1238" s="12">
        <v>-2.2598870056496695E-3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44854</v>
      </c>
      <c r="D1239" s="12">
        <v>-2.6047565118912847E-2</v>
      </c>
    </row>
    <row r="1240" spans="1:4" ht="12.75" customHeight="1" x14ac:dyDescent="0.2">
      <c r="A1240" s="92">
        <v>44130</v>
      </c>
      <c r="B1240" s="12">
        <f t="shared" si="0"/>
        <v>-1.9801980198019382E-3</v>
      </c>
      <c r="C1240" s="92">
        <v>44855</v>
      </c>
      <c r="D1240" s="12">
        <v>-4.6511627906977819E-3</v>
      </c>
    </row>
    <row r="1241" spans="1:4" ht="12.75" customHeight="1" x14ac:dyDescent="0.2">
      <c r="A1241" s="92">
        <v>44131</v>
      </c>
      <c r="B1241" s="12">
        <f t="shared" si="0"/>
        <v>-2.9761904761905888E-3</v>
      </c>
      <c r="C1241" s="92">
        <v>44858</v>
      </c>
      <c r="D1241" s="12">
        <v>3.1542056074766518E-2</v>
      </c>
    </row>
    <row r="1242" spans="1:4" ht="12.75" customHeight="1" x14ac:dyDescent="0.2">
      <c r="A1242" s="92">
        <v>44132</v>
      </c>
      <c r="B1242" s="12">
        <f t="shared" si="0"/>
        <v>4.9751243781095238E-3</v>
      </c>
      <c r="C1242" s="92">
        <v>44859</v>
      </c>
      <c r="D1242" s="12">
        <v>0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44860</v>
      </c>
      <c r="D1243" s="12">
        <v>-3.3975084937713632E-3</v>
      </c>
    </row>
    <row r="1244" spans="1:4" ht="12.75" customHeight="1" x14ac:dyDescent="0.2">
      <c r="A1244" s="92">
        <v>44134</v>
      </c>
      <c r="B1244" s="12">
        <f t="shared" si="0"/>
        <v>-9.9009900990096908E-4</v>
      </c>
      <c r="C1244" s="92">
        <v>44861</v>
      </c>
      <c r="D1244" s="12">
        <v>-1.1363636363636324E-2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44862</v>
      </c>
      <c r="D1245" s="12">
        <v>-1.1494252873563178E-2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44865</v>
      </c>
      <c r="D1246" s="12">
        <v>-3.4883720930232641E-2</v>
      </c>
    </row>
    <row r="1247" spans="1:4" ht="12.75" customHeight="1" x14ac:dyDescent="0.2">
      <c r="A1247" s="92">
        <v>44137</v>
      </c>
      <c r="B1247" s="12">
        <f t="shared" si="0"/>
        <v>0</v>
      </c>
      <c r="C1247" s="92">
        <v>44866</v>
      </c>
      <c r="D1247" s="12">
        <v>-6.0240963855420406E-3</v>
      </c>
    </row>
    <row r="1248" spans="1:4" ht="12.75" customHeight="1" x14ac:dyDescent="0.2">
      <c r="A1248" s="92">
        <v>44138</v>
      </c>
      <c r="B1248" s="12">
        <f t="shared" si="0"/>
        <v>9.9108027750245665E-4</v>
      </c>
      <c r="C1248" s="92">
        <v>44867</v>
      </c>
      <c r="D1248" s="12">
        <v>0</v>
      </c>
    </row>
    <row r="1249" spans="1:4" ht="12.75" customHeight="1" x14ac:dyDescent="0.2">
      <c r="A1249" s="92">
        <v>44139</v>
      </c>
      <c r="B1249" s="12">
        <f t="shared" si="0"/>
        <v>0</v>
      </c>
      <c r="C1249" s="92">
        <v>44868</v>
      </c>
      <c r="D1249" s="12">
        <v>3.0303030303030304E-2</v>
      </c>
    </row>
    <row r="1250" spans="1:4" ht="12.75" customHeight="1" x14ac:dyDescent="0.2">
      <c r="A1250" s="92">
        <v>44140</v>
      </c>
      <c r="B1250" s="12">
        <f t="shared" si="0"/>
        <v>0</v>
      </c>
      <c r="C1250" s="92">
        <v>44869</v>
      </c>
      <c r="D1250" s="12">
        <v>1.999999999999999E-2</v>
      </c>
    </row>
    <row r="1251" spans="1:4" ht="12.75" customHeight="1" x14ac:dyDescent="0.2">
      <c r="A1251" s="92">
        <v>44141</v>
      </c>
      <c r="B1251" s="12">
        <f t="shared" si="0"/>
        <v>0</v>
      </c>
      <c r="C1251" s="92">
        <v>44872</v>
      </c>
      <c r="D1251" s="12">
        <v>-3.4602076124568785E-3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44873</v>
      </c>
      <c r="D1252" s="12">
        <v>6.944444444444503E-3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44874</v>
      </c>
      <c r="D1253" s="12">
        <v>-6.8965517241379891E-3</v>
      </c>
    </row>
    <row r="1254" spans="1:4" ht="12.75" customHeight="1" x14ac:dyDescent="0.2">
      <c r="A1254" s="92">
        <v>44144</v>
      </c>
      <c r="B1254" s="12">
        <f t="shared" si="0"/>
        <v>-9.9009900990096908E-4</v>
      </c>
      <c r="C1254" s="92">
        <v>44876</v>
      </c>
      <c r="D1254" s="12">
        <v>-5.0925925925925875E-2</v>
      </c>
    </row>
    <row r="1255" spans="1:4" ht="12.75" customHeight="1" x14ac:dyDescent="0.2">
      <c r="A1255" s="92">
        <v>44145</v>
      </c>
      <c r="B1255" s="12">
        <f t="shared" si="0"/>
        <v>0</v>
      </c>
      <c r="C1255" s="92">
        <v>44879</v>
      </c>
      <c r="D1255" s="12">
        <v>-2.4390243902438508E-3</v>
      </c>
    </row>
    <row r="1256" spans="1:4" ht="12.75" customHeight="1" x14ac:dyDescent="0.2">
      <c r="A1256" s="92">
        <v>44146</v>
      </c>
      <c r="B1256" s="12">
        <f t="shared" si="0"/>
        <v>9.9108027750245665E-4</v>
      </c>
      <c r="C1256" s="92">
        <v>44880</v>
      </c>
      <c r="D1256" s="12">
        <v>-9.7799511002445074E-3</v>
      </c>
    </row>
    <row r="1257" spans="1:4" ht="12.75" customHeight="1" x14ac:dyDescent="0.2">
      <c r="A1257" s="92">
        <v>44147</v>
      </c>
      <c r="B1257" s="12">
        <f t="shared" si="0"/>
        <v>0</v>
      </c>
      <c r="C1257" s="92">
        <v>44881</v>
      </c>
      <c r="D1257" s="12">
        <v>3.703703703703691E-2</v>
      </c>
    </row>
    <row r="1258" spans="1:4" ht="12.75" customHeight="1" x14ac:dyDescent="0.2">
      <c r="A1258" s="92">
        <v>44148</v>
      </c>
      <c r="B1258" s="12">
        <f t="shared" si="0"/>
        <v>0</v>
      </c>
      <c r="C1258" s="92">
        <v>44883</v>
      </c>
      <c r="D1258" s="12">
        <v>3.5714285714285803E-2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44886</v>
      </c>
      <c r="D1259" s="12">
        <v>-2.2988505747125951E-3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44887</v>
      </c>
      <c r="D1260" s="12">
        <v>-4.6082949308755804E-2</v>
      </c>
    </row>
    <row r="1261" spans="1:4" ht="12.75" customHeight="1" x14ac:dyDescent="0.2">
      <c r="A1261" s="92">
        <v>44151</v>
      </c>
      <c r="B1261" s="12">
        <f t="shared" si="0"/>
        <v>-8.910891089108898E-3</v>
      </c>
      <c r="C1261" s="92">
        <v>44888</v>
      </c>
      <c r="D1261" s="12">
        <v>-2.7777777777777832E-2</v>
      </c>
    </row>
    <row r="1262" spans="1:4" ht="12.75" customHeight="1" x14ac:dyDescent="0.2">
      <c r="A1262" s="92">
        <v>44152</v>
      </c>
      <c r="B1262" s="12">
        <f t="shared" si="0"/>
        <v>7.9920079920079989E-3</v>
      </c>
      <c r="C1262" s="92">
        <v>44889</v>
      </c>
      <c r="D1262" s="12">
        <v>1.739130434782616E-2</v>
      </c>
    </row>
    <row r="1263" spans="1:4" ht="12.75" customHeight="1" x14ac:dyDescent="0.2">
      <c r="A1263" s="92">
        <v>44153</v>
      </c>
      <c r="B1263" s="12">
        <f t="shared" si="0"/>
        <v>0</v>
      </c>
      <c r="C1263" s="92">
        <v>44890</v>
      </c>
      <c r="D1263" s="12">
        <v>2.1978021978021945E-2</v>
      </c>
    </row>
    <row r="1264" spans="1:4" ht="12.75" customHeight="1" x14ac:dyDescent="0.2">
      <c r="A1264" s="92">
        <v>44154</v>
      </c>
      <c r="B1264" s="12">
        <f t="shared" si="0"/>
        <v>-9.9108027750245665E-4</v>
      </c>
      <c r="C1264" s="92">
        <v>44893</v>
      </c>
      <c r="D1264" s="12">
        <v>3.7037037037037097E-2</v>
      </c>
    </row>
    <row r="1265" spans="1:4" ht="12.75" customHeight="1" x14ac:dyDescent="0.2">
      <c r="A1265" s="92">
        <v>44155</v>
      </c>
      <c r="B1265" s="12">
        <f t="shared" si="0"/>
        <v>9.9206349206347097E-4</v>
      </c>
      <c r="C1265" s="92">
        <v>44895</v>
      </c>
      <c r="D1265" s="12">
        <v>-5.8755760368663569E-2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44896</v>
      </c>
      <c r="D1266" s="12">
        <v>-2.4479804161568362E-3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44897</v>
      </c>
      <c r="D1267" s="12">
        <v>2.4539877300615159E-3</v>
      </c>
    </row>
    <row r="1268" spans="1:4" ht="12.75" customHeight="1" x14ac:dyDescent="0.2">
      <c r="A1268" s="92">
        <v>44158</v>
      </c>
      <c r="B1268" s="12">
        <f t="shared" si="0"/>
        <v>0</v>
      </c>
      <c r="C1268" s="92">
        <v>44900</v>
      </c>
      <c r="D1268" s="12">
        <v>5.9975520195838461E-2</v>
      </c>
    </row>
    <row r="1269" spans="1:4" ht="12.75" customHeight="1" x14ac:dyDescent="0.2">
      <c r="A1269" s="92">
        <v>44159</v>
      </c>
      <c r="B1269" s="12">
        <f t="shared" si="0"/>
        <v>0</v>
      </c>
      <c r="C1269" s="92">
        <v>44901</v>
      </c>
      <c r="D1269" s="12">
        <v>-5.889145496535815E-2</v>
      </c>
    </row>
    <row r="1270" spans="1:4" ht="12.75" customHeight="1" x14ac:dyDescent="0.2">
      <c r="A1270" s="92">
        <v>44160</v>
      </c>
      <c r="B1270" s="12">
        <f t="shared" si="0"/>
        <v>0</v>
      </c>
      <c r="C1270" s="92">
        <v>44902</v>
      </c>
      <c r="D1270" s="12">
        <v>6.1349693251534628E-3</v>
      </c>
    </row>
    <row r="1271" spans="1:4" ht="12.75" customHeight="1" x14ac:dyDescent="0.2">
      <c r="A1271" s="92">
        <v>44161</v>
      </c>
      <c r="B1271" s="12">
        <f t="shared" si="0"/>
        <v>0</v>
      </c>
      <c r="C1271" s="92">
        <v>44904</v>
      </c>
      <c r="D1271" s="12">
        <v>-1.2195121951219469E-2</v>
      </c>
    </row>
    <row r="1272" spans="1:4" ht="12.75" customHeight="1" x14ac:dyDescent="0.2">
      <c r="A1272" s="92">
        <v>44162</v>
      </c>
      <c r="B1272" s="12">
        <f t="shared" si="0"/>
        <v>-1.3875123885034745E-2</v>
      </c>
      <c r="C1272" s="92">
        <v>44907</v>
      </c>
      <c r="D1272" s="12">
        <v>3.5802469135802366E-2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44908</v>
      </c>
      <c r="D1273" s="12">
        <v>-3.4564958283670941E-2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44909</v>
      </c>
      <c r="D1274" s="12">
        <v>0</v>
      </c>
    </row>
    <row r="1275" spans="1:4" ht="12.75" customHeight="1" x14ac:dyDescent="0.2">
      <c r="A1275" s="92">
        <v>44165</v>
      </c>
      <c r="B1275" s="12">
        <f t="shared" si="0"/>
        <v>5.0251256281407756E-3</v>
      </c>
      <c r="C1275" s="92">
        <v>44910</v>
      </c>
      <c r="D1275" s="12">
        <v>-1.2345679012345416E-3</v>
      </c>
    </row>
    <row r="1276" spans="1:4" ht="12.75" customHeight="1" x14ac:dyDescent="0.2">
      <c r="A1276" s="92">
        <v>44166</v>
      </c>
      <c r="B1276" s="12">
        <f t="shared" si="0"/>
        <v>8.0000000000000071E-3</v>
      </c>
      <c r="C1276" s="92">
        <v>44911</v>
      </c>
      <c r="D1276" s="12">
        <v>1.9777503090234877E-2</v>
      </c>
    </row>
    <row r="1277" spans="1:4" ht="12.75" customHeight="1" x14ac:dyDescent="0.2">
      <c r="A1277" s="92">
        <v>44167</v>
      </c>
      <c r="B1277" s="12">
        <f t="shared" si="0"/>
        <v>-9.9206349206364705E-4</v>
      </c>
      <c r="C1277" s="92">
        <v>44914</v>
      </c>
      <c r="D1277" s="12">
        <v>-1.8181818181818226E-2</v>
      </c>
    </row>
    <row r="1278" spans="1:4" ht="12.75" customHeight="1" x14ac:dyDescent="0.2">
      <c r="A1278" s="92">
        <v>44168</v>
      </c>
      <c r="B1278" s="12">
        <f t="shared" si="0"/>
        <v>1.9860973187687541E-3</v>
      </c>
      <c r="C1278" s="92">
        <v>44915</v>
      </c>
      <c r="D1278" s="12">
        <v>1.8518518518518563E-2</v>
      </c>
    </row>
    <row r="1279" spans="1:4" ht="12.75" customHeight="1" x14ac:dyDescent="0.2">
      <c r="A1279" s="92">
        <v>44169</v>
      </c>
      <c r="B1279" s="12">
        <f t="shared" si="0"/>
        <v>-5.9464816650149155E-3</v>
      </c>
      <c r="C1279" s="92">
        <v>44916</v>
      </c>
      <c r="D1279" s="12">
        <v>-1.2121212121214016E-3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44917</v>
      </c>
      <c r="D1280" s="12">
        <v>2.548543689320399E-2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44918</v>
      </c>
      <c r="D1281" s="12">
        <v>0</v>
      </c>
    </row>
    <row r="1282" spans="1:4" ht="12.75" customHeight="1" x14ac:dyDescent="0.2">
      <c r="A1282" s="92">
        <v>44172</v>
      </c>
      <c r="B1282" s="12">
        <f t="shared" si="0"/>
        <v>6.9790628115653326E-3</v>
      </c>
      <c r="C1282" s="92">
        <v>44921</v>
      </c>
      <c r="D1282" s="12">
        <v>1.1834319526627177E-2</v>
      </c>
    </row>
    <row r="1283" spans="1:4" ht="12.75" customHeight="1" x14ac:dyDescent="0.2">
      <c r="A1283" s="92">
        <v>44173</v>
      </c>
      <c r="B1283" s="12">
        <f t="shared" si="0"/>
        <v>-9.9009900990096908E-4</v>
      </c>
      <c r="C1283" s="92">
        <v>44922</v>
      </c>
      <c r="D1283" s="12">
        <v>-2.3391812865496582E-3</v>
      </c>
    </row>
    <row r="1284" spans="1:4" ht="12.75" customHeight="1" x14ac:dyDescent="0.2">
      <c r="A1284" s="92">
        <v>44174</v>
      </c>
      <c r="B1284" s="12">
        <f t="shared" si="0"/>
        <v>0</v>
      </c>
      <c r="C1284" s="92">
        <v>44923</v>
      </c>
      <c r="D1284" s="12">
        <v>5.8616647127785132E-3</v>
      </c>
    </row>
    <row r="1285" spans="1:4" ht="12.75" customHeight="1" x14ac:dyDescent="0.2">
      <c r="A1285" s="92">
        <v>44175</v>
      </c>
      <c r="B1285" s="12">
        <f t="shared" si="0"/>
        <v>9.9108027750245665E-4</v>
      </c>
      <c r="C1285" s="92">
        <v>44924</v>
      </c>
      <c r="D1285" s="12">
        <v>-1.1655011655011821E-2</v>
      </c>
    </row>
    <row r="1286" spans="1:4" ht="12.75" customHeight="1" x14ac:dyDescent="0.2">
      <c r="A1286" s="92">
        <v>44176</v>
      </c>
      <c r="B1286" s="12">
        <f t="shared" si="0"/>
        <v>0</v>
      </c>
      <c r="C1286" s="92">
        <v>44925</v>
      </c>
      <c r="D1286" s="12">
        <v>0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44928</v>
      </c>
      <c r="D1287" s="12">
        <v>-6.1320754716980987E-2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44929</v>
      </c>
      <c r="D1288" s="12">
        <v>-1.1306532663316566E-2</v>
      </c>
    </row>
    <row r="1289" spans="1:4" ht="12.75" customHeight="1" x14ac:dyDescent="0.2">
      <c r="A1289" s="92">
        <v>44179</v>
      </c>
      <c r="B1289" s="12">
        <f t="shared" si="0"/>
        <v>-4.9504950495050208E-3</v>
      </c>
      <c r="C1289" s="92">
        <v>44930</v>
      </c>
      <c r="D1289" s="12">
        <v>-2.1601016518424387E-2</v>
      </c>
    </row>
    <row r="1290" spans="1:4" ht="12.75" customHeight="1" x14ac:dyDescent="0.2">
      <c r="A1290" s="92">
        <v>44180</v>
      </c>
      <c r="B1290" s="12">
        <f t="shared" si="0"/>
        <v>4.9751243781095238E-3</v>
      </c>
      <c r="C1290" s="92">
        <v>44931</v>
      </c>
      <c r="D1290" s="12">
        <v>0</v>
      </c>
    </row>
    <row r="1291" spans="1:4" ht="12.75" customHeight="1" x14ac:dyDescent="0.2">
      <c r="A1291" s="92">
        <v>44181</v>
      </c>
      <c r="B1291" s="12">
        <f t="shared" si="0"/>
        <v>-1.980198019801991E-2</v>
      </c>
      <c r="C1291" s="92">
        <v>44932</v>
      </c>
      <c r="D1291" s="12">
        <v>0</v>
      </c>
    </row>
    <row r="1292" spans="1:4" ht="12.75" customHeight="1" x14ac:dyDescent="0.2">
      <c r="A1292" s="92">
        <v>44182</v>
      </c>
      <c r="B1292" s="12">
        <f t="shared" si="0"/>
        <v>0</v>
      </c>
      <c r="C1292" s="92">
        <v>44935</v>
      </c>
      <c r="D1292" s="12">
        <v>-2.5974025974025997E-2</v>
      </c>
    </row>
    <row r="1293" spans="1:4" ht="12.75" customHeight="1" x14ac:dyDescent="0.2">
      <c r="A1293" s="92">
        <v>44183</v>
      </c>
      <c r="B1293" s="12">
        <f t="shared" si="0"/>
        <v>1.8181818181818334E-2</v>
      </c>
      <c r="C1293" s="92">
        <v>44936</v>
      </c>
      <c r="D1293" s="12">
        <v>-6.6666666666666428E-3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44937</v>
      </c>
      <c r="D1294" s="12">
        <v>-2.6845637583892641E-2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44938</v>
      </c>
      <c r="D1295" s="12">
        <v>4.1379310344827565E-2</v>
      </c>
    </row>
    <row r="1296" spans="1:4" ht="12.75" customHeight="1" x14ac:dyDescent="0.2">
      <c r="A1296" s="92">
        <v>44186</v>
      </c>
      <c r="B1296" s="12">
        <f t="shared" si="0"/>
        <v>-2.9761904761905888E-3</v>
      </c>
      <c r="C1296" s="92">
        <v>44939</v>
      </c>
      <c r="D1296" s="12">
        <v>5.8278145695364172E-2</v>
      </c>
    </row>
    <row r="1297" spans="1:4" ht="12.75" customHeight="1" x14ac:dyDescent="0.2">
      <c r="A1297" s="92">
        <v>44187</v>
      </c>
      <c r="B1297" s="12">
        <f t="shared" si="0"/>
        <v>-1.4925373134328394E-2</v>
      </c>
      <c r="C1297" s="92">
        <v>44942</v>
      </c>
      <c r="D1297" s="12">
        <v>-2.252816020025028E-2</v>
      </c>
    </row>
    <row r="1298" spans="1:4" ht="12.75" customHeight="1" x14ac:dyDescent="0.2">
      <c r="A1298" s="92">
        <v>44188</v>
      </c>
      <c r="B1298" s="12">
        <f t="shared" si="0"/>
        <v>1.0101010101010246E-2</v>
      </c>
      <c r="C1298" s="92">
        <v>44943</v>
      </c>
      <c r="D1298" s="12">
        <v>8.9628681177977322E-3</v>
      </c>
    </row>
    <row r="1299" spans="1:4" ht="12.75" customHeight="1" x14ac:dyDescent="0.2">
      <c r="A1299" s="92">
        <v>44189</v>
      </c>
      <c r="B1299" s="12">
        <f t="shared" si="0"/>
        <v>0</v>
      </c>
      <c r="C1299" s="92">
        <v>44944</v>
      </c>
      <c r="D1299" s="12">
        <v>-5.4568527918781688E-2</v>
      </c>
    </row>
    <row r="1300" spans="1:4" ht="12.75" customHeight="1" x14ac:dyDescent="0.2">
      <c r="A1300" s="92">
        <v>44190</v>
      </c>
      <c r="B1300" s="12">
        <f t="shared" si="0"/>
        <v>8.9999999999999854E-3</v>
      </c>
      <c r="C1300" s="92">
        <v>44945</v>
      </c>
      <c r="D1300" s="12">
        <v>3.3557046979865772E-2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44946</v>
      </c>
      <c r="D1301" s="12">
        <v>1.4285714285714212E-2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44949</v>
      </c>
      <c r="D1302" s="12">
        <v>-1.2804097311139293E-3</v>
      </c>
    </row>
    <row r="1303" spans="1:4" ht="12.75" customHeight="1" x14ac:dyDescent="0.2">
      <c r="A1303" s="92">
        <v>44193</v>
      </c>
      <c r="B1303" s="12">
        <f t="shared" si="0"/>
        <v>-2.9732408325075458E-3</v>
      </c>
      <c r="C1303" s="92">
        <v>44950</v>
      </c>
      <c r="D1303" s="12">
        <v>-1.2820512820512775E-2</v>
      </c>
    </row>
    <row r="1304" spans="1:4" ht="12.75" customHeight="1" x14ac:dyDescent="0.2">
      <c r="A1304" s="92">
        <v>44194</v>
      </c>
      <c r="B1304" s="12">
        <f t="shared" si="0"/>
        <v>-1.9880715705764985E-3</v>
      </c>
      <c r="C1304" s="92">
        <v>44951</v>
      </c>
      <c r="D1304" s="12">
        <v>-2.3376623376623339E-2</v>
      </c>
    </row>
    <row r="1305" spans="1:4" ht="12.75" customHeight="1" x14ac:dyDescent="0.2">
      <c r="A1305" s="92">
        <v>44195</v>
      </c>
      <c r="B1305" s="12">
        <f t="shared" si="0"/>
        <v>-3.9840637450198361E-3</v>
      </c>
      <c r="C1305" s="92">
        <v>44952</v>
      </c>
      <c r="D1305" s="12">
        <v>-2.6595744680851675E-3</v>
      </c>
    </row>
    <row r="1306" spans="1:4" ht="12.75" customHeight="1" x14ac:dyDescent="0.2">
      <c r="A1306" s="92">
        <v>44196</v>
      </c>
      <c r="B1306" s="12">
        <f t="shared" si="0"/>
        <v>8.9999999999999854E-3</v>
      </c>
      <c r="C1306" s="92">
        <v>44953</v>
      </c>
      <c r="D1306" s="12">
        <v>0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44956</v>
      </c>
      <c r="D1307" s="12">
        <v>-2.6666666666666098E-3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44957</v>
      </c>
      <c r="D1308" s="12">
        <v>0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44958</v>
      </c>
      <c r="D1309" s="12">
        <v>0</v>
      </c>
    </row>
    <row r="1310" spans="1:4" ht="12.75" customHeight="1" x14ac:dyDescent="0.2">
      <c r="A1310" s="92">
        <v>44200</v>
      </c>
      <c r="B1310" s="12">
        <f t="shared" si="0"/>
        <v>-1.9821605550049661E-2</v>
      </c>
      <c r="C1310" s="92">
        <v>44959</v>
      </c>
      <c r="D1310" s="12">
        <v>-4.0106951871658088E-3</v>
      </c>
    </row>
    <row r="1311" spans="1:4" ht="12.75" customHeight="1" x14ac:dyDescent="0.2">
      <c r="A1311" s="92">
        <v>44201</v>
      </c>
      <c r="B1311" s="12">
        <f t="shared" si="0"/>
        <v>-9.1001011122345665E-3</v>
      </c>
      <c r="C1311" s="92">
        <v>44960</v>
      </c>
      <c r="D1311" s="12">
        <v>2.8187919463087244E-2</v>
      </c>
    </row>
    <row r="1312" spans="1:4" ht="12.75" customHeight="1" x14ac:dyDescent="0.2">
      <c r="A1312" s="92">
        <v>44202</v>
      </c>
      <c r="B1312" s="12">
        <f t="shared" si="0"/>
        <v>-1.0204081632653026E-2</v>
      </c>
      <c r="C1312" s="92">
        <v>44963</v>
      </c>
      <c r="D1312" s="12">
        <v>-1.3054830287205987E-3</v>
      </c>
    </row>
    <row r="1313" spans="1:4" ht="12.75" customHeight="1" x14ac:dyDescent="0.2">
      <c r="A1313" s="92">
        <v>44203</v>
      </c>
      <c r="B1313" s="12">
        <f t="shared" si="0"/>
        <v>0</v>
      </c>
      <c r="C1313" s="92">
        <v>44964</v>
      </c>
      <c r="D1313" s="12">
        <v>-3.9215686274510124E-3</v>
      </c>
    </row>
    <row r="1314" spans="1:4" ht="12.75" customHeight="1" x14ac:dyDescent="0.2">
      <c r="A1314" s="92">
        <v>44204</v>
      </c>
      <c r="B1314" s="12">
        <f t="shared" si="0"/>
        <v>0</v>
      </c>
      <c r="C1314" s="92">
        <v>44965</v>
      </c>
      <c r="D1314" s="12">
        <v>3.9370078740157809E-3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44966</v>
      </c>
      <c r="D1315" s="12">
        <v>-3.2679738562091505E-2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44967</v>
      </c>
      <c r="D1316" s="12">
        <v>1.8918918918918875E-2</v>
      </c>
    </row>
    <row r="1317" spans="1:4" ht="12.75" customHeight="1" x14ac:dyDescent="0.2">
      <c r="A1317" s="92">
        <v>44207</v>
      </c>
      <c r="B1317" s="12">
        <f t="shared" si="0"/>
        <v>3.0927835051546466E-2</v>
      </c>
      <c r="C1317" s="92">
        <v>44970</v>
      </c>
      <c r="D1317" s="12">
        <v>1.3262599469495739E-3</v>
      </c>
    </row>
    <row r="1318" spans="1:4" ht="12.75" customHeight="1" x14ac:dyDescent="0.2">
      <c r="A1318" s="92">
        <v>44208</v>
      </c>
      <c r="B1318" s="12">
        <f t="shared" si="0"/>
        <v>0</v>
      </c>
      <c r="C1318" s="92">
        <v>44971</v>
      </c>
      <c r="D1318" s="12">
        <v>-2.6490066225165469E-2</v>
      </c>
    </row>
    <row r="1319" spans="1:4" ht="12.75" customHeight="1" x14ac:dyDescent="0.2">
      <c r="A1319" s="92">
        <v>44209</v>
      </c>
      <c r="B1319" s="12">
        <f t="shared" si="0"/>
        <v>-5.0000000000000712E-3</v>
      </c>
      <c r="C1319" s="92">
        <v>44972</v>
      </c>
      <c r="D1319" s="12">
        <v>0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44973</v>
      </c>
      <c r="D1320" s="12">
        <v>6.8027210884353496E-3</v>
      </c>
    </row>
    <row r="1321" spans="1:4" ht="12.75" customHeight="1" x14ac:dyDescent="0.2">
      <c r="A1321" s="92">
        <v>44211</v>
      </c>
      <c r="B1321" s="12">
        <f t="shared" si="0"/>
        <v>3.0150753768843582E-3</v>
      </c>
      <c r="C1321" s="92">
        <v>44974</v>
      </c>
      <c r="D1321" s="12">
        <v>2.0270270270270199E-2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44977</v>
      </c>
      <c r="D1322" s="12">
        <v>-3.3112582781456956E-2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44978</v>
      </c>
      <c r="D1323" s="12">
        <v>1.3698630136986375E-2</v>
      </c>
    </row>
    <row r="1324" spans="1:4" ht="12.75" customHeight="1" x14ac:dyDescent="0.2">
      <c r="A1324" s="92">
        <v>44214</v>
      </c>
      <c r="B1324" s="12">
        <f t="shared" si="0"/>
        <v>2.2044088176352773E-2</v>
      </c>
      <c r="C1324" s="92">
        <v>44979</v>
      </c>
      <c r="D1324" s="12">
        <v>0</v>
      </c>
    </row>
    <row r="1325" spans="1:4" ht="12.75" customHeight="1" x14ac:dyDescent="0.2">
      <c r="A1325" s="92">
        <v>44215</v>
      </c>
      <c r="B1325" s="12">
        <f t="shared" si="0"/>
        <v>-1.9607843137254832E-2</v>
      </c>
      <c r="C1325" s="92">
        <v>44980</v>
      </c>
      <c r="D1325" s="12">
        <v>5.1351351351351333E-2</v>
      </c>
    </row>
    <row r="1326" spans="1:4" ht="12.75" customHeight="1" x14ac:dyDescent="0.2">
      <c r="A1326" s="92">
        <v>44216</v>
      </c>
      <c r="B1326" s="12">
        <f t="shared" si="0"/>
        <v>0</v>
      </c>
      <c r="C1326" s="92">
        <v>44981</v>
      </c>
      <c r="D1326" s="12">
        <v>-1.0282776349614406E-2</v>
      </c>
    </row>
    <row r="1327" spans="1:4" ht="12.75" customHeight="1" x14ac:dyDescent="0.2">
      <c r="A1327" s="92">
        <v>44217</v>
      </c>
      <c r="B1327" s="12">
        <f t="shared" si="0"/>
        <v>-1.0000000000000142E-2</v>
      </c>
      <c r="C1327" s="92">
        <v>44984</v>
      </c>
      <c r="D1327" s="12">
        <v>-6.4935064935064705E-3</v>
      </c>
    </row>
    <row r="1328" spans="1:4" ht="12.75" customHeight="1" x14ac:dyDescent="0.2">
      <c r="A1328" s="92">
        <v>44218</v>
      </c>
      <c r="B1328" s="12">
        <f t="shared" si="0"/>
        <v>-1.8181818181818157E-2</v>
      </c>
      <c r="C1328" s="92">
        <v>44985</v>
      </c>
      <c r="D1328" s="12">
        <v>6.5359477124182774E-3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44986</v>
      </c>
      <c r="D1329" s="12">
        <v>-1.2987012987012941E-2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44987</v>
      </c>
      <c r="D1330" s="12">
        <v>1.3157894736842058E-2</v>
      </c>
    </row>
    <row r="1331" spans="1:4" ht="12.75" customHeight="1" x14ac:dyDescent="0.2">
      <c r="A1331" s="92">
        <v>44221</v>
      </c>
      <c r="B1331" s="12">
        <f t="shared" si="0"/>
        <v>2.8806584362140036E-2</v>
      </c>
      <c r="C1331" s="92">
        <v>44988</v>
      </c>
      <c r="D1331" s="12">
        <v>-2.5974025974025997E-2</v>
      </c>
    </row>
    <row r="1332" spans="1:4" ht="12.75" customHeight="1" x14ac:dyDescent="0.2">
      <c r="A1332" s="92">
        <v>44222</v>
      </c>
      <c r="B1332" s="12">
        <f t="shared" si="0"/>
        <v>0</v>
      </c>
      <c r="C1332" s="92">
        <v>44991</v>
      </c>
      <c r="D1332" s="12">
        <v>5.0666666666666652E-2</v>
      </c>
    </row>
    <row r="1333" spans="1:4" ht="12.75" customHeight="1" x14ac:dyDescent="0.2">
      <c r="A1333" s="92">
        <v>44223</v>
      </c>
      <c r="B1333" s="12">
        <f t="shared" si="0"/>
        <v>0</v>
      </c>
      <c r="C1333" s="92">
        <v>44994</v>
      </c>
      <c r="D1333" s="12">
        <v>-1.2690355329949193E-2</v>
      </c>
    </row>
    <row r="1334" spans="1:4" ht="12.75" customHeight="1" x14ac:dyDescent="0.2">
      <c r="A1334" s="92">
        <v>44224</v>
      </c>
      <c r="B1334" s="12">
        <f t="shared" si="0"/>
        <v>-3.0000000000000072E-2</v>
      </c>
      <c r="C1334" s="92">
        <v>44995</v>
      </c>
      <c r="D1334" s="12">
        <v>-4.8843187660668363E-2</v>
      </c>
    </row>
    <row r="1335" spans="1:4" ht="12.75" customHeight="1" x14ac:dyDescent="0.2">
      <c r="A1335" s="92">
        <v>44225</v>
      </c>
      <c r="B1335" s="12">
        <f t="shared" si="0"/>
        <v>0</v>
      </c>
      <c r="C1335" s="92">
        <v>44998</v>
      </c>
      <c r="D1335" s="12">
        <v>5.1351351351351333E-2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44999</v>
      </c>
      <c r="D1336" s="12">
        <v>-1.0282776349614406E-2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45000</v>
      </c>
      <c r="D1337" s="12">
        <v>-1.2987012987012709E-3</v>
      </c>
    </row>
    <row r="1338" spans="1:4" ht="12.75" customHeight="1" x14ac:dyDescent="0.2">
      <c r="A1338" s="92">
        <v>44228</v>
      </c>
      <c r="B1338" s="12">
        <f t="shared" si="0"/>
        <v>0</v>
      </c>
      <c r="C1338" s="92">
        <v>45001</v>
      </c>
      <c r="D1338" s="12">
        <v>0</v>
      </c>
    </row>
    <row r="1339" spans="1:4" ht="12.75" customHeight="1" x14ac:dyDescent="0.2">
      <c r="A1339" s="92">
        <v>44229</v>
      </c>
      <c r="B1339" s="12">
        <f t="shared" si="0"/>
        <v>-1.8556701030927807E-2</v>
      </c>
      <c r="C1339" s="92">
        <v>45002</v>
      </c>
      <c r="D1339" s="12">
        <v>-1.3003901170350828E-3</v>
      </c>
    </row>
    <row r="1340" spans="1:4" ht="12.75" customHeight="1" x14ac:dyDescent="0.2">
      <c r="A1340" s="92">
        <v>44230</v>
      </c>
      <c r="B1340" s="12">
        <f t="shared" si="0"/>
        <v>-1.2605042016806827E-2</v>
      </c>
      <c r="C1340" s="92">
        <v>45006</v>
      </c>
      <c r="D1340" s="12">
        <v>-3.9062500000000321E-3</v>
      </c>
    </row>
    <row r="1341" spans="1:4" ht="12.75" customHeight="1" x14ac:dyDescent="0.2">
      <c r="A1341" s="92">
        <v>44231</v>
      </c>
      <c r="B1341" s="12">
        <f t="shared" si="0"/>
        <v>5.319148936170289E-3</v>
      </c>
      <c r="C1341" s="92">
        <v>45007</v>
      </c>
      <c r="D1341" s="12">
        <v>-7.8431372549020249E-3</v>
      </c>
    </row>
    <row r="1342" spans="1:4" ht="12.75" customHeight="1" x14ac:dyDescent="0.2">
      <c r="A1342" s="92">
        <v>44232</v>
      </c>
      <c r="B1342" s="12">
        <f t="shared" si="0"/>
        <v>2.5396825396825421E-2</v>
      </c>
      <c r="C1342" s="92">
        <v>45009</v>
      </c>
      <c r="D1342" s="12">
        <v>7.905138339921014E-3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45012</v>
      </c>
      <c r="D1343" s="12">
        <v>3.9215686274510124E-3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45013</v>
      </c>
      <c r="D1344" s="12">
        <v>0</v>
      </c>
    </row>
    <row r="1345" spans="1:4" ht="12.75" customHeight="1" x14ac:dyDescent="0.2">
      <c r="A1345" s="92">
        <v>44235</v>
      </c>
      <c r="B1345" s="12">
        <f t="shared" si="0"/>
        <v>-1.0319917440660255E-3</v>
      </c>
      <c r="C1345" s="92">
        <v>45014</v>
      </c>
      <c r="D1345" s="12">
        <v>-1.0416666666666675E-2</v>
      </c>
    </row>
    <row r="1346" spans="1:4" ht="12.75" customHeight="1" x14ac:dyDescent="0.2">
      <c r="A1346" s="92">
        <v>44236</v>
      </c>
      <c r="B1346" s="12">
        <f t="shared" si="0"/>
        <v>0</v>
      </c>
      <c r="C1346" s="92">
        <v>45015</v>
      </c>
      <c r="D1346" s="12">
        <v>1.0526315789473693E-2</v>
      </c>
    </row>
    <row r="1347" spans="1:4" ht="12.75" customHeight="1" x14ac:dyDescent="0.2">
      <c r="A1347" s="92">
        <v>44237</v>
      </c>
      <c r="B1347" s="12">
        <f t="shared" si="0"/>
        <v>0</v>
      </c>
      <c r="C1347" s="92">
        <v>45016</v>
      </c>
      <c r="D1347" s="12">
        <v>-1.9531250000000045E-2</v>
      </c>
    </row>
    <row r="1348" spans="1:4" ht="12.75" customHeight="1" x14ac:dyDescent="0.2">
      <c r="A1348" s="92">
        <v>44238</v>
      </c>
      <c r="B1348" s="12">
        <f t="shared" si="0"/>
        <v>0</v>
      </c>
      <c r="C1348" s="92">
        <v>45019</v>
      </c>
      <c r="D1348" s="12">
        <v>-5.7104913678618821E-2</v>
      </c>
    </row>
    <row r="1349" spans="1:4" ht="12.75" customHeight="1" x14ac:dyDescent="0.2">
      <c r="A1349" s="92">
        <v>44239</v>
      </c>
      <c r="B1349" s="12">
        <f t="shared" si="0"/>
        <v>0</v>
      </c>
      <c r="C1349" s="92">
        <v>45020</v>
      </c>
      <c r="D1349" s="12">
        <v>5.492957746478868E-2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45021</v>
      </c>
      <c r="D1350" s="12">
        <v>-4.539385847797061E-2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45022</v>
      </c>
      <c r="D1351" s="12">
        <v>2.7972027972027996E-2</v>
      </c>
    </row>
    <row r="1352" spans="1:4" ht="12.75" customHeight="1" x14ac:dyDescent="0.2">
      <c r="A1352" s="92">
        <v>44242</v>
      </c>
      <c r="B1352" s="12">
        <f t="shared" si="0"/>
        <v>0</v>
      </c>
      <c r="C1352" s="92">
        <v>45023</v>
      </c>
      <c r="D1352" s="12">
        <v>2.0408163265306048E-2</v>
      </c>
    </row>
    <row r="1353" spans="1:4" ht="12.75" customHeight="1" x14ac:dyDescent="0.2">
      <c r="A1353" s="92">
        <v>44243</v>
      </c>
      <c r="B1353" s="12">
        <f t="shared" si="0"/>
        <v>0</v>
      </c>
      <c r="C1353" s="92">
        <v>45026</v>
      </c>
      <c r="D1353" s="12">
        <v>-5.333333333333326E-2</v>
      </c>
    </row>
    <row r="1354" spans="1:4" ht="12.75" customHeight="1" x14ac:dyDescent="0.2">
      <c r="A1354" s="92">
        <v>44244</v>
      </c>
      <c r="B1354" s="12">
        <f t="shared" si="0"/>
        <v>0</v>
      </c>
      <c r="C1354" s="92">
        <v>45027</v>
      </c>
      <c r="D1354" s="12">
        <v>3.5211267605633798E-2</v>
      </c>
    </row>
    <row r="1355" spans="1:4" ht="12.75" customHeight="1" x14ac:dyDescent="0.2">
      <c r="A1355" s="92">
        <v>44245</v>
      </c>
      <c r="B1355" s="12">
        <f t="shared" si="0"/>
        <v>0</v>
      </c>
      <c r="C1355" s="92">
        <v>45028</v>
      </c>
      <c r="D1355" s="12">
        <v>-3.4013605442176867E-2</v>
      </c>
    </row>
    <row r="1356" spans="1:4" ht="12.75" customHeight="1" x14ac:dyDescent="0.2">
      <c r="A1356" s="92">
        <v>44246</v>
      </c>
      <c r="B1356" s="12">
        <f t="shared" si="0"/>
        <v>0</v>
      </c>
      <c r="C1356" s="92">
        <v>45029</v>
      </c>
      <c r="D1356" s="12">
        <v>0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45030</v>
      </c>
      <c r="D1357" s="12">
        <v>3.5211267605633798E-2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45033</v>
      </c>
      <c r="D1358" s="12">
        <v>-3.4013605442176867E-2</v>
      </c>
    </row>
    <row r="1359" spans="1:4" ht="12.75" customHeight="1" x14ac:dyDescent="0.2">
      <c r="A1359" s="92">
        <v>44249</v>
      </c>
      <c r="B1359" s="12">
        <f t="shared" si="0"/>
        <v>-1.5495867768595078E-2</v>
      </c>
      <c r="C1359" s="92">
        <v>45034</v>
      </c>
      <c r="D1359" s="12">
        <v>-1.4084507042254472E-3</v>
      </c>
    </row>
    <row r="1360" spans="1:4" ht="12.75" customHeight="1" x14ac:dyDescent="0.2">
      <c r="A1360" s="92">
        <v>44250</v>
      </c>
      <c r="B1360" s="12">
        <f t="shared" si="0"/>
        <v>1.3641133263378886E-2</v>
      </c>
      <c r="C1360" s="92">
        <v>45035</v>
      </c>
      <c r="D1360" s="12">
        <v>-9.8730606488010436E-3</v>
      </c>
    </row>
    <row r="1361" spans="1:4" ht="12.75" customHeight="1" x14ac:dyDescent="0.2">
      <c r="A1361" s="92">
        <v>44251</v>
      </c>
      <c r="B1361" s="12">
        <f t="shared" si="0"/>
        <v>-1.6563146997929622E-2</v>
      </c>
      <c r="C1361" s="92">
        <v>45036</v>
      </c>
      <c r="D1361" s="12">
        <v>2.5641025641025599E-2</v>
      </c>
    </row>
    <row r="1362" spans="1:4" ht="12.75" customHeight="1" x14ac:dyDescent="0.2">
      <c r="A1362" s="92">
        <v>44252</v>
      </c>
      <c r="B1362" s="12">
        <f t="shared" si="0"/>
        <v>-3.052631578947378E-2</v>
      </c>
      <c r="C1362" s="92">
        <v>45040</v>
      </c>
      <c r="D1362" s="12">
        <v>0</v>
      </c>
    </row>
    <row r="1363" spans="1:4" ht="12.75" customHeight="1" x14ac:dyDescent="0.2">
      <c r="A1363" s="92">
        <v>44253</v>
      </c>
      <c r="B1363" s="12">
        <f t="shared" si="0"/>
        <v>-1.0857763300759814E-3</v>
      </c>
      <c r="C1363" s="92">
        <v>45041</v>
      </c>
      <c r="D1363" s="12">
        <v>0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45042</v>
      </c>
      <c r="D1364" s="12">
        <v>-2.0833333333333381E-2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45043</v>
      </c>
      <c r="D1365" s="12">
        <v>1.4184397163120643E-2</v>
      </c>
    </row>
    <row r="1366" spans="1:4" ht="12.75" customHeight="1" x14ac:dyDescent="0.2">
      <c r="A1366" s="92">
        <v>44256</v>
      </c>
      <c r="B1366" s="12">
        <f t="shared" si="0"/>
        <v>-2.1739130434782532E-2</v>
      </c>
      <c r="C1366" s="92">
        <v>45044</v>
      </c>
      <c r="D1366" s="12">
        <v>4.1958041958042305E-3</v>
      </c>
    </row>
    <row r="1367" spans="1:4" ht="12.75" customHeight="1" x14ac:dyDescent="0.2">
      <c r="A1367" s="92">
        <v>44257</v>
      </c>
      <c r="B1367" s="12">
        <f t="shared" si="0"/>
        <v>2.9999999999999954E-2</v>
      </c>
      <c r="C1367" s="92">
        <v>45048</v>
      </c>
      <c r="D1367" s="12">
        <v>-4.1782729805014268E-3</v>
      </c>
    </row>
    <row r="1368" spans="1:4" ht="12.75" customHeight="1" x14ac:dyDescent="0.2">
      <c r="A1368" s="92">
        <v>44258</v>
      </c>
      <c r="B1368" s="12">
        <f t="shared" si="0"/>
        <v>1.2944983818770142E-2</v>
      </c>
      <c r="C1368" s="92">
        <v>45049</v>
      </c>
      <c r="D1368" s="12">
        <v>-6.9930069930069678E-3</v>
      </c>
    </row>
    <row r="1369" spans="1:4" ht="12.75" customHeight="1" x14ac:dyDescent="0.2">
      <c r="A1369" s="92">
        <v>44259</v>
      </c>
      <c r="B1369" s="12">
        <f t="shared" si="0"/>
        <v>1.0649627263045567E-3</v>
      </c>
      <c r="C1369" s="92">
        <v>45050</v>
      </c>
      <c r="D1369" s="12">
        <v>7.0422535211267347E-3</v>
      </c>
    </row>
    <row r="1370" spans="1:4" ht="12.75" customHeight="1" x14ac:dyDescent="0.2">
      <c r="A1370" s="92">
        <v>44260</v>
      </c>
      <c r="B1370" s="12">
        <f t="shared" si="0"/>
        <v>8.5106382978723492E-3</v>
      </c>
      <c r="C1370" s="92">
        <v>45051</v>
      </c>
      <c r="D1370" s="12">
        <v>-6.9930069930069678E-3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45054</v>
      </c>
      <c r="D1371" s="12">
        <v>0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45055</v>
      </c>
      <c r="D1372" s="12">
        <v>-1.4084507042254472E-3</v>
      </c>
    </row>
    <row r="1373" spans="1:4" ht="12.75" customHeight="1" x14ac:dyDescent="0.2">
      <c r="A1373" s="92">
        <v>44263</v>
      </c>
      <c r="B1373" s="12">
        <f t="shared" si="0"/>
        <v>0</v>
      </c>
      <c r="C1373" s="92">
        <v>45056</v>
      </c>
      <c r="D1373" s="12">
        <v>0</v>
      </c>
    </row>
    <row r="1374" spans="1:4" ht="12.75" customHeight="1" x14ac:dyDescent="0.2">
      <c r="A1374" s="92">
        <v>44264</v>
      </c>
      <c r="B1374" s="12">
        <f t="shared" si="0"/>
        <v>0</v>
      </c>
      <c r="C1374" s="92">
        <v>45057</v>
      </c>
      <c r="D1374" s="12">
        <v>-5.6417489421720785E-3</v>
      </c>
    </row>
    <row r="1375" spans="1:4" ht="12.75" customHeight="1" x14ac:dyDescent="0.2">
      <c r="A1375" s="92">
        <v>44265</v>
      </c>
      <c r="B1375" s="12">
        <f t="shared" si="0"/>
        <v>2.1097046413503535E-3</v>
      </c>
      <c r="C1375" s="92">
        <v>45058</v>
      </c>
      <c r="D1375" s="12">
        <v>5.6737588652482325E-3</v>
      </c>
    </row>
    <row r="1376" spans="1:4" ht="12.75" customHeight="1" x14ac:dyDescent="0.2">
      <c r="A1376" s="92">
        <v>44266</v>
      </c>
      <c r="B1376" s="12">
        <f t="shared" si="0"/>
        <v>2.9473684210526249E-2</v>
      </c>
      <c r="C1376" s="92">
        <v>45061</v>
      </c>
      <c r="D1376" s="12">
        <v>-1.2693935119887145E-2</v>
      </c>
    </row>
    <row r="1377" spans="1:4" ht="12.75" customHeight="1" x14ac:dyDescent="0.2">
      <c r="A1377" s="92">
        <v>44267</v>
      </c>
      <c r="B1377" s="12">
        <f t="shared" si="0"/>
        <v>0</v>
      </c>
      <c r="C1377" s="92">
        <v>45062</v>
      </c>
      <c r="D1377" s="12">
        <v>1.1428571428571439E-2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45063</v>
      </c>
      <c r="D1378" s="12">
        <v>0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45064</v>
      </c>
      <c r="D1379" s="12">
        <v>-4.237288135593255E-3</v>
      </c>
    </row>
    <row r="1380" spans="1:4" ht="12.75" customHeight="1" x14ac:dyDescent="0.2">
      <c r="A1380" s="92">
        <v>44270</v>
      </c>
      <c r="B1380" s="12">
        <f t="shared" si="0"/>
        <v>0</v>
      </c>
      <c r="C1380" s="92">
        <v>45065</v>
      </c>
      <c r="D1380" s="12">
        <v>-8.5106382978722851E-3</v>
      </c>
    </row>
    <row r="1381" spans="1:4" ht="12.75" customHeight="1" x14ac:dyDescent="0.2">
      <c r="A1381" s="92">
        <v>44271</v>
      </c>
      <c r="B1381" s="12">
        <f t="shared" si="0"/>
        <v>-8.1799591002045067E-3</v>
      </c>
      <c r="C1381" s="92">
        <v>45068</v>
      </c>
      <c r="D1381" s="12">
        <v>8.583690987124408E-3</v>
      </c>
    </row>
    <row r="1382" spans="1:4" ht="12.75" customHeight="1" x14ac:dyDescent="0.2">
      <c r="A1382" s="92">
        <v>44272</v>
      </c>
      <c r="B1382" s="12">
        <f t="shared" si="0"/>
        <v>9.2783505154639036E-3</v>
      </c>
      <c r="C1382" s="92">
        <v>45069</v>
      </c>
      <c r="D1382" s="12">
        <v>-1.4184397163120265E-3</v>
      </c>
    </row>
    <row r="1383" spans="1:4" ht="12.75" customHeight="1" x14ac:dyDescent="0.2">
      <c r="A1383" s="92">
        <v>44273</v>
      </c>
      <c r="B1383" s="12">
        <f t="shared" si="0"/>
        <v>2.9622063329928595E-2</v>
      </c>
      <c r="C1383" s="92">
        <v>45070</v>
      </c>
      <c r="D1383" s="12">
        <v>0</v>
      </c>
    </row>
    <row r="1384" spans="1:4" ht="12.75" customHeight="1" x14ac:dyDescent="0.2">
      <c r="A1384" s="92">
        <v>44274</v>
      </c>
      <c r="B1384" s="12">
        <f t="shared" si="0"/>
        <v>2.6785714285714243E-2</v>
      </c>
      <c r="C1384" s="92">
        <v>45071</v>
      </c>
      <c r="D1384" s="12">
        <v>1.4204545454545151E-3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45072</v>
      </c>
      <c r="D1385" s="12">
        <v>7.092198581560385E-3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45075</v>
      </c>
      <c r="D1386" s="12">
        <v>5.492957746478868E-2</v>
      </c>
    </row>
    <row r="1387" spans="1:4" ht="12.75" customHeight="1" x14ac:dyDescent="0.2">
      <c r="A1387" s="92">
        <v>44277</v>
      </c>
      <c r="B1387" s="12">
        <f t="shared" si="0"/>
        <v>2.8985507246376711E-2</v>
      </c>
      <c r="C1387" s="92">
        <v>45076</v>
      </c>
      <c r="D1387" s="12">
        <v>1.3351134846461665E-3</v>
      </c>
    </row>
    <row r="1388" spans="1:4" ht="12.75" customHeight="1" x14ac:dyDescent="0.2">
      <c r="A1388" s="92">
        <v>44278</v>
      </c>
      <c r="B1388" s="12">
        <f t="shared" si="0"/>
        <v>4.2253521126760667E-2</v>
      </c>
      <c r="C1388" s="92">
        <v>45077</v>
      </c>
      <c r="D1388" s="12">
        <v>0</v>
      </c>
    </row>
    <row r="1389" spans="1:4" ht="12.75" customHeight="1" x14ac:dyDescent="0.2">
      <c r="A1389" s="92">
        <v>44279</v>
      </c>
      <c r="B1389" s="12">
        <f t="shared" si="0"/>
        <v>-9.0090090090089777E-3</v>
      </c>
      <c r="C1389" s="92">
        <v>45078</v>
      </c>
      <c r="D1389" s="12">
        <v>-2.6666666666666689E-2</v>
      </c>
    </row>
    <row r="1390" spans="1:4" ht="12.75" customHeight="1" x14ac:dyDescent="0.2">
      <c r="A1390" s="92">
        <v>44280</v>
      </c>
      <c r="B1390" s="12">
        <f t="shared" si="0"/>
        <v>1.8181818181818118E-2</v>
      </c>
      <c r="C1390" s="92">
        <v>45079</v>
      </c>
      <c r="D1390" s="12">
        <v>1.3698630136986375E-2</v>
      </c>
    </row>
    <row r="1391" spans="1:4" ht="12.75" customHeight="1" x14ac:dyDescent="0.2">
      <c r="A1391" s="92">
        <v>44281</v>
      </c>
      <c r="B1391" s="12">
        <f t="shared" si="0"/>
        <v>1.5178571428571423E-2</v>
      </c>
      <c r="C1391" s="92">
        <v>45082</v>
      </c>
      <c r="D1391" s="12">
        <v>0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45083</v>
      </c>
      <c r="D1392" s="12">
        <v>-6.7567567567567328E-3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45084</v>
      </c>
      <c r="D1393" s="12">
        <v>6.8027210884353496E-3</v>
      </c>
    </row>
    <row r="1394" spans="1:4" ht="12.75" customHeight="1" x14ac:dyDescent="0.2">
      <c r="A1394" s="92">
        <v>44284</v>
      </c>
      <c r="B1394" s="12">
        <f t="shared" si="0"/>
        <v>-1.6710642040457302E-2</v>
      </c>
      <c r="C1394" s="92">
        <v>45085</v>
      </c>
      <c r="D1394" s="12">
        <v>-2.7027027027027049E-2</v>
      </c>
    </row>
    <row r="1395" spans="1:4" ht="12.75" customHeight="1" x14ac:dyDescent="0.2">
      <c r="A1395" s="92">
        <v>44285</v>
      </c>
      <c r="B1395" s="12">
        <f t="shared" si="0"/>
        <v>2.8622540250447252E-2</v>
      </c>
      <c r="C1395" s="92">
        <v>45086</v>
      </c>
      <c r="D1395" s="12">
        <v>2.7777777777777801E-2</v>
      </c>
    </row>
    <row r="1396" spans="1:4" ht="12.75" customHeight="1" x14ac:dyDescent="0.2">
      <c r="A1396" s="92">
        <v>44286</v>
      </c>
      <c r="B1396" s="12">
        <f t="shared" si="0"/>
        <v>3.0434782608695622E-2</v>
      </c>
      <c r="C1396" s="92">
        <v>45090</v>
      </c>
      <c r="D1396" s="12">
        <v>0</v>
      </c>
    </row>
    <row r="1397" spans="1:4" ht="12.75" customHeight="1" x14ac:dyDescent="0.2">
      <c r="A1397" s="92">
        <v>44287</v>
      </c>
      <c r="B1397" s="12">
        <f t="shared" si="0"/>
        <v>4.5569620253164488E-2</v>
      </c>
      <c r="C1397" s="92">
        <v>45091</v>
      </c>
      <c r="D1397" s="12">
        <v>-2.7027027027027049E-2</v>
      </c>
    </row>
    <row r="1398" spans="1:4" ht="12.75" customHeight="1" x14ac:dyDescent="0.2">
      <c r="A1398" s="92">
        <v>44288</v>
      </c>
      <c r="B1398" s="12">
        <f t="shared" si="0"/>
        <v>4.1162227602905554E-2</v>
      </c>
      <c r="C1398" s="92">
        <v>45092</v>
      </c>
      <c r="D1398" s="12">
        <v>2.6388888888888941E-2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45093</v>
      </c>
      <c r="D1399" s="12">
        <v>-2.5710419485791662E-2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45096</v>
      </c>
      <c r="D1400" s="12">
        <v>-4.8611111111111063E-2</v>
      </c>
    </row>
    <row r="1401" spans="1:4" ht="12.75" customHeight="1" x14ac:dyDescent="0.2">
      <c r="A1401" s="92">
        <v>44291</v>
      </c>
      <c r="B1401" s="12">
        <f t="shared" si="0"/>
        <v>1.0852713178294619E-2</v>
      </c>
      <c r="C1401" s="92">
        <v>45097</v>
      </c>
      <c r="D1401" s="12">
        <v>2.7737226277372188E-2</v>
      </c>
    </row>
    <row r="1402" spans="1:4" ht="12.75" customHeight="1" x14ac:dyDescent="0.2">
      <c r="A1402" s="92">
        <v>44292</v>
      </c>
      <c r="B1402" s="12">
        <f t="shared" si="0"/>
        <v>-3.834355828220859E-2</v>
      </c>
      <c r="C1402" s="92">
        <v>45098</v>
      </c>
      <c r="D1402" s="12">
        <v>4.4034090909090981E-2</v>
      </c>
    </row>
    <row r="1403" spans="1:4" ht="12.75" customHeight="1" x14ac:dyDescent="0.2">
      <c r="A1403" s="92">
        <v>44293</v>
      </c>
      <c r="B1403" s="12">
        <f t="shared" si="0"/>
        <v>-3.1897926634768064E-3</v>
      </c>
      <c r="C1403" s="92">
        <v>45100</v>
      </c>
      <c r="D1403" s="12">
        <v>-6.8027210884354702E-3</v>
      </c>
    </row>
    <row r="1404" spans="1:4" ht="12.75" customHeight="1" x14ac:dyDescent="0.2">
      <c r="A1404" s="92">
        <v>44294</v>
      </c>
      <c r="B1404" s="12">
        <f t="shared" si="0"/>
        <v>4.7999999999999973E-2</v>
      </c>
      <c r="C1404" s="92">
        <v>45103</v>
      </c>
      <c r="D1404" s="12">
        <v>-3.5616438356164355E-2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45104</v>
      </c>
      <c r="D1405" s="12">
        <v>4.261363636363634E-2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45107</v>
      </c>
      <c r="D1406" s="12">
        <v>-1.9073569482288784E-2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45110</v>
      </c>
      <c r="D1407" s="12">
        <v>-1.249999999999998E-2</v>
      </c>
    </row>
    <row r="1408" spans="1:4" ht="12.75" customHeight="1" x14ac:dyDescent="0.2">
      <c r="A1408" s="92">
        <v>44298</v>
      </c>
      <c r="B1408" s="12">
        <f t="shared" si="0"/>
        <v>-7.6335877862595148E-3</v>
      </c>
      <c r="C1408" s="92">
        <v>45111</v>
      </c>
      <c r="D1408" s="12">
        <v>2.531645569620249E-2</v>
      </c>
    </row>
    <row r="1409" spans="1:4" ht="12.75" customHeight="1" x14ac:dyDescent="0.2">
      <c r="A1409" s="92">
        <v>44299</v>
      </c>
      <c r="B1409" s="12">
        <f t="shared" si="0"/>
        <v>6.153846153846159E-3</v>
      </c>
      <c r="C1409" s="92">
        <v>45112</v>
      </c>
      <c r="D1409" s="12">
        <v>5.4869684499314177E-3</v>
      </c>
    </row>
    <row r="1410" spans="1:4" ht="12.75" customHeight="1" x14ac:dyDescent="0.2">
      <c r="A1410" s="92">
        <v>44300</v>
      </c>
      <c r="B1410" s="12">
        <f t="shared" si="0"/>
        <v>2.4464831804281231E-2</v>
      </c>
      <c r="C1410" s="92">
        <v>45113</v>
      </c>
      <c r="D1410" s="12">
        <v>-1.9099590723055889E-2</v>
      </c>
    </row>
    <row r="1411" spans="1:4" ht="12.75" customHeight="1" x14ac:dyDescent="0.2">
      <c r="A1411" s="92">
        <v>44301</v>
      </c>
      <c r="B1411" s="12">
        <f t="shared" si="0"/>
        <v>-2.2388059701492062E-3</v>
      </c>
      <c r="C1411" s="92">
        <v>45114</v>
      </c>
      <c r="D1411" s="12">
        <v>0</v>
      </c>
    </row>
    <row r="1412" spans="1:4" ht="12.75" customHeight="1" x14ac:dyDescent="0.2">
      <c r="A1412" s="92">
        <v>44302</v>
      </c>
      <c r="B1412" s="12">
        <f t="shared" si="0"/>
        <v>-1.271503365744203E-2</v>
      </c>
      <c r="C1412" s="92">
        <v>45117</v>
      </c>
      <c r="D1412" s="12">
        <v>-1.3908205841446156E-3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45118</v>
      </c>
      <c r="D1413" s="12">
        <v>-2.785515320334326E-3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45119</v>
      </c>
      <c r="D1414" s="12">
        <v>-1.3966480446927076E-3</v>
      </c>
    </row>
    <row r="1415" spans="1:4" ht="12.75" customHeight="1" x14ac:dyDescent="0.2">
      <c r="A1415" s="92">
        <v>44305</v>
      </c>
      <c r="B1415" s="12">
        <f t="shared" si="0"/>
        <v>-1.1363636363636392E-2</v>
      </c>
      <c r="C1415" s="92">
        <v>45120</v>
      </c>
      <c r="D1415" s="12">
        <v>0</v>
      </c>
    </row>
    <row r="1416" spans="1:4" ht="12.75" customHeight="1" x14ac:dyDescent="0.2">
      <c r="A1416" s="92">
        <v>44306</v>
      </c>
      <c r="B1416" s="12">
        <f t="shared" si="0"/>
        <v>-5.3639846743295241E-3</v>
      </c>
      <c r="C1416" s="92">
        <v>45124</v>
      </c>
      <c r="D1416" s="12">
        <v>2.7972027972027871E-2</v>
      </c>
    </row>
    <row r="1417" spans="1:4" ht="12.75" customHeight="1" x14ac:dyDescent="0.2">
      <c r="A1417" s="92">
        <v>44307</v>
      </c>
      <c r="B1417" s="12">
        <f t="shared" si="0"/>
        <v>1.1556240369799721E-2</v>
      </c>
      <c r="C1417" s="92">
        <v>45125</v>
      </c>
      <c r="D1417" s="12">
        <v>-2.4489795918367311E-2</v>
      </c>
    </row>
    <row r="1418" spans="1:4" ht="12.75" customHeight="1" x14ac:dyDescent="0.2">
      <c r="A1418" s="92">
        <v>44308</v>
      </c>
      <c r="B1418" s="12">
        <f t="shared" si="0"/>
        <v>1.2185833968012198E-2</v>
      </c>
      <c r="C1418" s="92">
        <v>45127</v>
      </c>
      <c r="D1418" s="12">
        <v>-1.3947001394699842E-3</v>
      </c>
    </row>
    <row r="1419" spans="1:4" ht="12.75" customHeight="1" x14ac:dyDescent="0.2">
      <c r="A1419" s="92">
        <v>44309</v>
      </c>
      <c r="B1419" s="12">
        <f t="shared" si="0"/>
        <v>-7.5244544770502542E-4</v>
      </c>
      <c r="C1419" s="92">
        <v>45128</v>
      </c>
      <c r="D1419" s="12">
        <v>1.2569832402234617E-2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45131</v>
      </c>
      <c r="D1420" s="12">
        <v>-2.758620689655236E-3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45133</v>
      </c>
      <c r="D1421" s="12">
        <v>-9.681881051175574E-3</v>
      </c>
    </row>
    <row r="1422" spans="1:4" ht="12.75" customHeight="1" x14ac:dyDescent="0.2">
      <c r="A1422" s="92">
        <v>44312</v>
      </c>
      <c r="B1422" s="12">
        <f t="shared" si="0"/>
        <v>-3.0120481927710871E-2</v>
      </c>
      <c r="C1422" s="92">
        <v>45134</v>
      </c>
      <c r="D1422" s="12">
        <v>8.3798882681563706E-3</v>
      </c>
    </row>
    <row r="1423" spans="1:4" ht="12.75" customHeight="1" x14ac:dyDescent="0.2">
      <c r="A1423" s="92">
        <v>44313</v>
      </c>
      <c r="B1423" s="12">
        <f t="shared" si="0"/>
        <v>-3.1055900621117351E-3</v>
      </c>
      <c r="C1423" s="92">
        <v>45135</v>
      </c>
      <c r="D1423" s="12">
        <v>-4.1551246537396471E-3</v>
      </c>
    </row>
    <row r="1424" spans="1:4" ht="12.75" customHeight="1" x14ac:dyDescent="0.2">
      <c r="A1424" s="92">
        <v>44314</v>
      </c>
      <c r="B1424" s="12">
        <f t="shared" si="0"/>
        <v>2.3364485981307915E-3</v>
      </c>
      <c r="C1424" s="92">
        <v>45138</v>
      </c>
      <c r="D1424" s="12">
        <v>4.1724617524339707E-3</v>
      </c>
    </row>
    <row r="1425" spans="1:4" ht="12.75" customHeight="1" x14ac:dyDescent="0.2">
      <c r="A1425" s="92">
        <v>44315</v>
      </c>
      <c r="B1425" s="12">
        <f t="shared" si="0"/>
        <v>-5.4390054390054616E-3</v>
      </c>
      <c r="C1425" s="92">
        <v>45141</v>
      </c>
      <c r="D1425" s="12">
        <v>-1.3850415512465079E-3</v>
      </c>
    </row>
    <row r="1426" spans="1:4" ht="12.75" customHeight="1" x14ac:dyDescent="0.2">
      <c r="A1426" s="92">
        <v>44316</v>
      </c>
      <c r="B1426" s="12">
        <f t="shared" si="0"/>
        <v>0</v>
      </c>
      <c r="C1426" s="92">
        <v>45142</v>
      </c>
      <c r="D1426" s="12">
        <v>-1.3869625520111031E-2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45145</v>
      </c>
      <c r="D1427" s="12">
        <v>-1.4064697609001107E-3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45147</v>
      </c>
      <c r="D1428" s="12">
        <v>-5.633802816901414E-3</v>
      </c>
    </row>
    <row r="1429" spans="1:4" ht="12.75" customHeight="1" x14ac:dyDescent="0.2">
      <c r="A1429" s="92">
        <v>44319</v>
      </c>
      <c r="B1429" s="12">
        <f t="shared" si="0"/>
        <v>0</v>
      </c>
      <c r="C1429" s="92">
        <v>45148</v>
      </c>
      <c r="D1429" s="12">
        <v>-8.4985835694050445E-3</v>
      </c>
    </row>
    <row r="1430" spans="1:4" ht="12.75" customHeight="1" x14ac:dyDescent="0.2">
      <c r="A1430" s="92">
        <v>44320</v>
      </c>
      <c r="B1430" s="12">
        <f t="shared" si="0"/>
        <v>-1.0156249999999922E-2</v>
      </c>
      <c r="C1430" s="92">
        <v>45149</v>
      </c>
      <c r="D1430" s="12">
        <v>-5.7142857142857195E-3</v>
      </c>
    </row>
    <row r="1431" spans="1:4" ht="12.75" customHeight="1" x14ac:dyDescent="0.2">
      <c r="A1431" s="92">
        <v>44321</v>
      </c>
      <c r="B1431" s="12">
        <f t="shared" si="0"/>
        <v>-5.524861878453061E-3</v>
      </c>
      <c r="C1431" s="92">
        <v>45152</v>
      </c>
      <c r="D1431" s="12">
        <v>0</v>
      </c>
    </row>
    <row r="1432" spans="1:4" ht="12.75" customHeight="1" x14ac:dyDescent="0.2">
      <c r="A1432" s="92">
        <v>44322</v>
      </c>
      <c r="B1432" s="12">
        <f t="shared" si="0"/>
        <v>-2.3809523809524714E-3</v>
      </c>
      <c r="C1432" s="92">
        <v>45153</v>
      </c>
      <c r="D1432" s="12">
        <v>1.4367816091953972E-2</v>
      </c>
    </row>
    <row r="1433" spans="1:4" ht="12.75" customHeight="1" x14ac:dyDescent="0.2">
      <c r="A1433" s="92">
        <v>44323</v>
      </c>
      <c r="B1433" s="12">
        <f t="shared" si="0"/>
        <v>0</v>
      </c>
      <c r="C1433" s="92">
        <v>45154</v>
      </c>
      <c r="D1433" s="12">
        <v>0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45155</v>
      </c>
      <c r="D1434" s="12">
        <v>-1.4164305949008449E-2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45156</v>
      </c>
      <c r="D1435" s="12">
        <v>1.29310344827586E-2</v>
      </c>
    </row>
    <row r="1436" spans="1:4" ht="12.75" customHeight="1" x14ac:dyDescent="0.2">
      <c r="A1436" s="92">
        <v>44326</v>
      </c>
      <c r="B1436" s="12">
        <f t="shared" si="0"/>
        <v>0</v>
      </c>
      <c r="C1436" s="92">
        <v>45160</v>
      </c>
      <c r="D1436" s="12">
        <v>0</v>
      </c>
    </row>
    <row r="1437" spans="1:4" ht="12.75" customHeight="1" x14ac:dyDescent="0.2">
      <c r="A1437" s="92">
        <v>44327</v>
      </c>
      <c r="B1437" s="12">
        <f t="shared" si="0"/>
        <v>-6.3643595863166333E-3</v>
      </c>
      <c r="C1437" s="92">
        <v>45161</v>
      </c>
      <c r="D1437" s="12">
        <v>-1.4184397163120265E-3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45162</v>
      </c>
      <c r="D1438" s="12">
        <v>2.8409090909090303E-3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45163</v>
      </c>
      <c r="D1439" s="12">
        <v>0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45166</v>
      </c>
      <c r="D1440" s="12">
        <v>0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45167</v>
      </c>
      <c r="D1441" s="12">
        <v>0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45168</v>
      </c>
      <c r="D1442" s="12">
        <v>9.9150141643059905E-3</v>
      </c>
    </row>
    <row r="1443" spans="1:4" ht="12.75" customHeight="1" x14ac:dyDescent="0.2">
      <c r="A1443" s="92">
        <v>44333</v>
      </c>
      <c r="B1443" s="12">
        <f t="shared" si="0"/>
        <v>0</v>
      </c>
      <c r="C1443" s="92">
        <v>45169</v>
      </c>
      <c r="D1443" s="12">
        <v>-9.8176718092567016E-3</v>
      </c>
    </row>
    <row r="1444" spans="1:4" ht="12.75" customHeight="1" x14ac:dyDescent="0.2">
      <c r="A1444" s="92">
        <v>44334</v>
      </c>
      <c r="B1444" s="12">
        <f t="shared" si="0"/>
        <v>0</v>
      </c>
      <c r="C1444" s="92">
        <v>45170</v>
      </c>
      <c r="D1444" s="12">
        <v>1.133144475920681E-2</v>
      </c>
    </row>
    <row r="1445" spans="1:4" ht="12.75" customHeight="1" x14ac:dyDescent="0.2">
      <c r="A1445" s="92">
        <v>44335</v>
      </c>
      <c r="B1445" s="12">
        <f t="shared" si="0"/>
        <v>0</v>
      </c>
      <c r="C1445" s="92">
        <v>45174</v>
      </c>
      <c r="D1445" s="12">
        <v>-1.1204481792717097E-2</v>
      </c>
    </row>
    <row r="1446" spans="1:4" ht="12.75" customHeight="1" x14ac:dyDescent="0.2">
      <c r="A1446" s="92">
        <v>44336</v>
      </c>
      <c r="B1446" s="12">
        <f t="shared" si="0"/>
        <v>-3.2025620496396439E-3</v>
      </c>
      <c r="C1446" s="92">
        <v>45175</v>
      </c>
      <c r="D1446" s="12">
        <v>0</v>
      </c>
    </row>
    <row r="1447" spans="1:4" ht="12.75" customHeight="1" x14ac:dyDescent="0.2">
      <c r="A1447" s="92">
        <v>44337</v>
      </c>
      <c r="B1447" s="12">
        <f t="shared" si="0"/>
        <v>3.2128514056224216E-3</v>
      </c>
      <c r="C1447" s="92">
        <v>45176</v>
      </c>
      <c r="D1447" s="12">
        <v>-7.0821529745042243E-3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45177</v>
      </c>
      <c r="D1448" s="12">
        <v>4.2796005706134451E-3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45180</v>
      </c>
      <c r="D1449" s="12">
        <v>0</v>
      </c>
    </row>
    <row r="1450" spans="1:4" ht="12.75" customHeight="1" x14ac:dyDescent="0.2">
      <c r="A1450" s="92">
        <v>44340</v>
      </c>
      <c r="B1450" s="12">
        <f t="shared" si="0"/>
        <v>0</v>
      </c>
      <c r="C1450" s="92">
        <v>45181</v>
      </c>
      <c r="D1450" s="12">
        <v>-8.5227272727273432E-3</v>
      </c>
    </row>
    <row r="1451" spans="1:4" ht="12.75" customHeight="1" x14ac:dyDescent="0.2">
      <c r="A1451" s="92">
        <v>44341</v>
      </c>
      <c r="B1451" s="12">
        <f t="shared" si="0"/>
        <v>-1.5212169735788593E-2</v>
      </c>
      <c r="C1451" s="92">
        <v>45182</v>
      </c>
      <c r="D1451" s="12">
        <v>8.5959885386820197E-3</v>
      </c>
    </row>
    <row r="1452" spans="1:4" ht="12.75" customHeight="1" x14ac:dyDescent="0.2">
      <c r="A1452" s="92">
        <v>44342</v>
      </c>
      <c r="B1452" s="12">
        <f t="shared" si="0"/>
        <v>-8.1300813008129795E-3</v>
      </c>
      <c r="C1452" s="92">
        <v>45183</v>
      </c>
      <c r="D1452" s="12">
        <v>2.8409090909090303E-3</v>
      </c>
    </row>
    <row r="1453" spans="1:4" ht="12.75" customHeight="1" x14ac:dyDescent="0.2">
      <c r="A1453" s="92">
        <v>44343</v>
      </c>
      <c r="B1453" s="12">
        <f t="shared" si="0"/>
        <v>0</v>
      </c>
      <c r="C1453" s="92">
        <v>45187</v>
      </c>
      <c r="D1453" s="12">
        <v>-1.4164305949008198E-3</v>
      </c>
    </row>
    <row r="1454" spans="1:4" ht="12.75" customHeight="1" x14ac:dyDescent="0.2">
      <c r="A1454" s="92">
        <v>44344</v>
      </c>
      <c r="B1454" s="12">
        <f t="shared" si="0"/>
        <v>2.3770491803278618E-2</v>
      </c>
      <c r="C1454" s="92">
        <v>45188</v>
      </c>
      <c r="D1454" s="12">
        <v>-1.4184397163120265E-3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45189</v>
      </c>
      <c r="D1455" s="12">
        <v>0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45190</v>
      </c>
      <c r="D1456" s="12">
        <v>-3.9772727272727307E-2</v>
      </c>
    </row>
    <row r="1457" spans="1:4" ht="12.75" customHeight="1" x14ac:dyDescent="0.2">
      <c r="A1457" s="92">
        <v>44347</v>
      </c>
      <c r="B1457" s="12">
        <f t="shared" si="0"/>
        <v>0</v>
      </c>
      <c r="C1457" s="92">
        <v>45191</v>
      </c>
      <c r="D1457" s="12">
        <v>0</v>
      </c>
    </row>
    <row r="1458" spans="1:4" ht="12.75" customHeight="1" x14ac:dyDescent="0.2">
      <c r="A1458" s="92">
        <v>44348</v>
      </c>
      <c r="B1458" s="12">
        <f t="shared" si="0"/>
        <v>0</v>
      </c>
      <c r="C1458" s="92">
        <v>45194</v>
      </c>
      <c r="D1458" s="12">
        <v>0</v>
      </c>
    </row>
    <row r="1459" spans="1:4" ht="12.75" customHeight="1" x14ac:dyDescent="0.2">
      <c r="A1459" s="92">
        <v>44349</v>
      </c>
      <c r="B1459" s="12">
        <f t="shared" si="0"/>
        <v>0</v>
      </c>
      <c r="C1459" s="92">
        <v>45195</v>
      </c>
      <c r="D1459" s="12">
        <v>0</v>
      </c>
    </row>
    <row r="1460" spans="1:4" ht="12.75" customHeight="1" x14ac:dyDescent="0.2">
      <c r="A1460" s="92">
        <v>44350</v>
      </c>
      <c r="B1460" s="12">
        <f t="shared" si="0"/>
        <v>-7.2057646116893406E-3</v>
      </c>
      <c r="C1460" s="92">
        <v>45197</v>
      </c>
      <c r="D1460" s="12">
        <v>-2.0710059171597586E-2</v>
      </c>
    </row>
    <row r="1461" spans="1:4" ht="12.75" customHeight="1" x14ac:dyDescent="0.2">
      <c r="A1461" s="92">
        <v>44351</v>
      </c>
      <c r="B1461" s="12">
        <f t="shared" si="0"/>
        <v>-4.0322580645160439E-3</v>
      </c>
      <c r="C1461" s="92">
        <v>45198</v>
      </c>
      <c r="D1461" s="12">
        <v>1.5105740181268559E-3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45201</v>
      </c>
      <c r="D1462" s="12">
        <v>1.9607843137254888E-2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45202</v>
      </c>
      <c r="D1463" s="12">
        <v>0</v>
      </c>
    </row>
    <row r="1464" spans="1:4" ht="12.75" customHeight="1" x14ac:dyDescent="0.2">
      <c r="A1464" s="92">
        <v>44354</v>
      </c>
      <c r="B1464" s="12">
        <f t="shared" si="0"/>
        <v>-8.0971659919028063E-3</v>
      </c>
      <c r="C1464" s="92">
        <v>45204</v>
      </c>
      <c r="D1464" s="12">
        <v>-4.4378698224852436E-3</v>
      </c>
    </row>
    <row r="1465" spans="1:4" ht="12.75" customHeight="1" x14ac:dyDescent="0.2">
      <c r="A1465" s="92">
        <v>44355</v>
      </c>
      <c r="B1465" s="12">
        <f t="shared" si="0"/>
        <v>0</v>
      </c>
      <c r="C1465" s="92">
        <v>45205</v>
      </c>
      <c r="D1465" s="12">
        <v>-1.0401188707280743E-2</v>
      </c>
    </row>
    <row r="1466" spans="1:4" ht="12.75" customHeight="1" x14ac:dyDescent="0.2">
      <c r="A1466" s="92">
        <v>44356</v>
      </c>
      <c r="B1466" s="12">
        <f t="shared" si="0"/>
        <v>-4.0816326530612821E-3</v>
      </c>
      <c r="C1466" s="92">
        <v>45208</v>
      </c>
      <c r="D1466" s="12">
        <v>6.0060060060060112E-3</v>
      </c>
    </row>
    <row r="1467" spans="1:4" ht="12.75" customHeight="1" x14ac:dyDescent="0.2">
      <c r="A1467" s="92">
        <v>44357</v>
      </c>
      <c r="B1467" s="12">
        <f t="shared" si="0"/>
        <v>0</v>
      </c>
      <c r="C1467" s="92">
        <v>45209</v>
      </c>
      <c r="D1467" s="12">
        <v>-8.9552238805970883E-3</v>
      </c>
    </row>
    <row r="1468" spans="1:4" ht="12.75" customHeight="1" x14ac:dyDescent="0.2">
      <c r="A1468" s="92">
        <v>44358</v>
      </c>
      <c r="B1468" s="12">
        <f t="shared" si="0"/>
        <v>-2.4590163934426288E-2</v>
      </c>
      <c r="C1468" s="92">
        <v>45210</v>
      </c>
      <c r="D1468" s="12">
        <v>-4.5180722891566645E-3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45211</v>
      </c>
      <c r="D1469" s="12">
        <v>-1.5128593040846881E-3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45212</v>
      </c>
      <c r="D1470" s="12">
        <v>-1.5151515151514828E-3</v>
      </c>
    </row>
    <row r="1471" spans="1:4" ht="12.75" customHeight="1" x14ac:dyDescent="0.2">
      <c r="A1471" s="92">
        <v>44361</v>
      </c>
      <c r="B1471" s="12">
        <f t="shared" si="0"/>
        <v>2.100840336134454E-2</v>
      </c>
      <c r="C1471" s="92">
        <v>45215</v>
      </c>
      <c r="D1471" s="12">
        <v>0</v>
      </c>
    </row>
    <row r="1472" spans="1:4" ht="12.75" customHeight="1" x14ac:dyDescent="0.2">
      <c r="A1472" s="92">
        <v>44362</v>
      </c>
      <c r="B1472" s="12">
        <f t="shared" si="0"/>
        <v>0</v>
      </c>
      <c r="C1472" s="92">
        <v>45216</v>
      </c>
      <c r="D1472" s="12">
        <v>-4.5523520485584593E-3</v>
      </c>
    </row>
    <row r="1473" spans="1:4" ht="12.75" customHeight="1" x14ac:dyDescent="0.2">
      <c r="A1473" s="92">
        <v>44363</v>
      </c>
      <c r="B1473" s="12">
        <f t="shared" si="0"/>
        <v>-2.0576131687242802E-2</v>
      </c>
      <c r="C1473" s="92">
        <v>45217</v>
      </c>
      <c r="D1473" s="12">
        <v>0</v>
      </c>
    </row>
    <row r="1474" spans="1:4" ht="12.75" customHeight="1" x14ac:dyDescent="0.2">
      <c r="A1474" s="92">
        <v>44364</v>
      </c>
      <c r="B1474" s="12">
        <f t="shared" si="0"/>
        <v>1.6806722689075723E-2</v>
      </c>
      <c r="C1474" s="92">
        <v>45218</v>
      </c>
      <c r="D1474" s="12">
        <v>0</v>
      </c>
    </row>
    <row r="1475" spans="1:4" ht="12.75" customHeight="1" x14ac:dyDescent="0.2">
      <c r="A1475" s="92">
        <v>44365</v>
      </c>
      <c r="B1475" s="12">
        <f t="shared" si="0"/>
        <v>0</v>
      </c>
      <c r="C1475" s="92">
        <v>45219</v>
      </c>
      <c r="D1475" s="12">
        <v>-1.5243902439024336E-2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45222</v>
      </c>
      <c r="D1476" s="12">
        <v>-7.7399380804953283E-3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45223</v>
      </c>
      <c r="D1477" s="12">
        <v>-2.028081123244942E-2</v>
      </c>
    </row>
    <row r="1478" spans="1:4" ht="12.75" customHeight="1" x14ac:dyDescent="0.2">
      <c r="A1478" s="92">
        <v>44368</v>
      </c>
      <c r="B1478" s="12">
        <f t="shared" si="0"/>
        <v>0</v>
      </c>
      <c r="C1478" s="92">
        <v>45224</v>
      </c>
      <c r="D1478" s="12">
        <v>-1.9108280254776948E-2</v>
      </c>
    </row>
    <row r="1479" spans="1:4" ht="12.75" customHeight="1" x14ac:dyDescent="0.2">
      <c r="A1479" s="92">
        <v>44369</v>
      </c>
      <c r="B1479" s="12">
        <f t="shared" si="0"/>
        <v>0</v>
      </c>
      <c r="C1479" s="92">
        <v>45225</v>
      </c>
      <c r="D1479" s="12">
        <v>1.6233766233766177E-2</v>
      </c>
    </row>
    <row r="1480" spans="1:4" ht="12.75" customHeight="1" x14ac:dyDescent="0.2">
      <c r="A1480" s="92">
        <v>44370</v>
      </c>
      <c r="B1480" s="12">
        <f t="shared" si="0"/>
        <v>-8.2644628099171795E-4</v>
      </c>
      <c r="C1480" s="92">
        <v>45226</v>
      </c>
      <c r="D1480" s="12">
        <v>1.5974440894568634E-2</v>
      </c>
    </row>
    <row r="1481" spans="1:4" ht="12.75" customHeight="1" x14ac:dyDescent="0.2">
      <c r="A1481" s="92">
        <v>44371</v>
      </c>
      <c r="B1481" s="12">
        <f t="shared" si="0"/>
        <v>0</v>
      </c>
      <c r="C1481" s="92">
        <v>45229</v>
      </c>
      <c r="D1481" s="12">
        <v>0</v>
      </c>
    </row>
    <row r="1482" spans="1:4" ht="12.75" customHeight="1" x14ac:dyDescent="0.2">
      <c r="A1482" s="92">
        <v>44372</v>
      </c>
      <c r="B1482" s="12">
        <f t="shared" si="0"/>
        <v>0</v>
      </c>
      <c r="C1482" s="92">
        <v>45230</v>
      </c>
      <c r="D1482" s="12">
        <v>0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45231</v>
      </c>
      <c r="D1483" s="12">
        <v>0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45232</v>
      </c>
      <c r="D1484" s="12">
        <v>0</v>
      </c>
    </row>
    <row r="1485" spans="1:4" ht="12.75" customHeight="1" x14ac:dyDescent="0.2">
      <c r="A1485" s="92">
        <v>44375</v>
      </c>
      <c r="B1485" s="12">
        <f t="shared" si="0"/>
        <v>0</v>
      </c>
      <c r="C1485" s="92">
        <v>45233</v>
      </c>
      <c r="D1485" s="12">
        <v>6.2893081761006353E-3</v>
      </c>
    </row>
    <row r="1486" spans="1:4" ht="12.75" customHeight="1" x14ac:dyDescent="0.2">
      <c r="A1486" s="92">
        <v>44376</v>
      </c>
      <c r="B1486" s="12">
        <f t="shared" si="0"/>
        <v>-8.2712985938790623E-4</v>
      </c>
      <c r="C1486" s="92">
        <v>45236</v>
      </c>
      <c r="D1486" s="12">
        <v>4.0625000000000105E-2</v>
      </c>
    </row>
    <row r="1487" spans="1:4" ht="12.75" customHeight="1" x14ac:dyDescent="0.2">
      <c r="A1487" s="92">
        <v>44377</v>
      </c>
      <c r="B1487" s="12">
        <f t="shared" si="0"/>
        <v>-6.6225165562913968E-3</v>
      </c>
      <c r="C1487" s="92">
        <v>45237</v>
      </c>
      <c r="D1487" s="12">
        <v>0</v>
      </c>
    </row>
    <row r="1488" spans="1:4" ht="12.75" customHeight="1" x14ac:dyDescent="0.2">
      <c r="A1488" s="92">
        <v>44378</v>
      </c>
      <c r="B1488" s="12">
        <f t="shared" si="0"/>
        <v>-4.1666666666667256E-3</v>
      </c>
      <c r="C1488" s="92">
        <v>45238</v>
      </c>
      <c r="D1488" s="12">
        <v>0</v>
      </c>
    </row>
    <row r="1489" spans="1:4" ht="12.75" customHeight="1" x14ac:dyDescent="0.2">
      <c r="A1489" s="92">
        <v>44379</v>
      </c>
      <c r="B1489" s="12">
        <f t="shared" si="0"/>
        <v>0</v>
      </c>
      <c r="C1489" s="92">
        <v>45239</v>
      </c>
      <c r="D1489" s="12">
        <v>-3.7537537537537538E-2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45240</v>
      </c>
      <c r="D1490" s="12">
        <v>3.5881435257410221E-2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45243</v>
      </c>
      <c r="D1491" s="12">
        <v>0</v>
      </c>
    </row>
    <row r="1492" spans="1:4" ht="12.75" customHeight="1" x14ac:dyDescent="0.2">
      <c r="A1492" s="92">
        <v>44382</v>
      </c>
      <c r="B1492" s="12">
        <f t="shared" si="0"/>
        <v>0</v>
      </c>
      <c r="C1492" s="92">
        <v>45244</v>
      </c>
      <c r="D1492" s="12">
        <v>-1.5060240963855102E-3</v>
      </c>
    </row>
    <row r="1493" spans="1:4" ht="12.75" customHeight="1" x14ac:dyDescent="0.2">
      <c r="A1493" s="92">
        <v>44383</v>
      </c>
      <c r="B1493" s="12">
        <f t="shared" si="0"/>
        <v>3.3472803347281109E-3</v>
      </c>
      <c r="C1493" s="92">
        <v>45245</v>
      </c>
      <c r="D1493" s="12">
        <v>1.5082956259426527E-3</v>
      </c>
    </row>
    <row r="1494" spans="1:4" ht="12.75" customHeight="1" x14ac:dyDescent="0.2">
      <c r="A1494" s="92">
        <v>44384</v>
      </c>
      <c r="B1494" s="12">
        <f t="shared" si="0"/>
        <v>0</v>
      </c>
      <c r="C1494" s="92">
        <v>45246</v>
      </c>
      <c r="D1494" s="12">
        <v>1.5060240963855102E-3</v>
      </c>
    </row>
    <row r="1495" spans="1:4" ht="12.75" customHeight="1" x14ac:dyDescent="0.2">
      <c r="A1495" s="92">
        <v>44385</v>
      </c>
      <c r="B1495" s="12">
        <f t="shared" si="0"/>
        <v>-8.3402835696411897E-4</v>
      </c>
      <c r="C1495" s="92">
        <v>45247</v>
      </c>
      <c r="D1495" s="12">
        <v>7.5187969924813101E-3</v>
      </c>
    </row>
    <row r="1496" spans="1:4" ht="12.75" customHeight="1" x14ac:dyDescent="0.2">
      <c r="A1496" s="92">
        <v>44386</v>
      </c>
      <c r="B1496" s="12">
        <f t="shared" si="0"/>
        <v>0</v>
      </c>
      <c r="C1496" s="92">
        <v>45250</v>
      </c>
      <c r="D1496" s="12">
        <v>4.0298507462686504E-2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45251</v>
      </c>
      <c r="D1497" s="12">
        <v>-1.4347202295552062E-3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45252</v>
      </c>
      <c r="D1498" s="12">
        <v>-2.8735632183908073E-2</v>
      </c>
    </row>
    <row r="1499" spans="1:4" ht="12.75" customHeight="1" x14ac:dyDescent="0.2">
      <c r="A1499" s="92">
        <v>44389</v>
      </c>
      <c r="B1499" s="12">
        <f t="shared" si="0"/>
        <v>0</v>
      </c>
      <c r="C1499" s="92">
        <v>45253</v>
      </c>
      <c r="D1499" s="12">
        <v>1.0355029585798859E-2</v>
      </c>
    </row>
    <row r="1500" spans="1:4" ht="12.75" customHeight="1" x14ac:dyDescent="0.2">
      <c r="A1500" s="92">
        <v>44390</v>
      </c>
      <c r="B1500" s="12">
        <f t="shared" si="0"/>
        <v>0</v>
      </c>
      <c r="C1500" s="92">
        <v>45254</v>
      </c>
      <c r="D1500" s="12">
        <v>1.4641288433381826E-3</v>
      </c>
    </row>
    <row r="1501" spans="1:4" ht="12.75" customHeight="1" x14ac:dyDescent="0.2">
      <c r="A1501" s="92">
        <v>44391</v>
      </c>
      <c r="B1501" s="12">
        <f t="shared" si="0"/>
        <v>-4.1736227045075713E-3</v>
      </c>
      <c r="C1501" s="92">
        <v>45257</v>
      </c>
      <c r="D1501" s="12">
        <v>3.2163742690058443E-2</v>
      </c>
    </row>
    <row r="1502" spans="1:4" ht="12.75" customHeight="1" x14ac:dyDescent="0.2">
      <c r="A1502" s="92">
        <v>44392</v>
      </c>
      <c r="B1502" s="12">
        <f t="shared" si="0"/>
        <v>0</v>
      </c>
      <c r="C1502" s="92">
        <v>45258</v>
      </c>
      <c r="D1502" s="12">
        <v>2.8328611898017025E-2</v>
      </c>
    </row>
    <row r="1503" spans="1:4" ht="12.75" customHeight="1" x14ac:dyDescent="0.2">
      <c r="A1503" s="92">
        <v>44393</v>
      </c>
      <c r="B1503" s="12">
        <f t="shared" si="0"/>
        <v>0</v>
      </c>
      <c r="C1503" s="92">
        <v>45259</v>
      </c>
      <c r="D1503" s="12">
        <v>-1.37741046831953E-3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45260</v>
      </c>
      <c r="D1504" s="12">
        <v>-1.3793103448275568E-3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45261</v>
      </c>
      <c r="D1505" s="12">
        <v>0</v>
      </c>
    </row>
    <row r="1506" spans="1:4" ht="12.75" customHeight="1" x14ac:dyDescent="0.2">
      <c r="A1506" s="92">
        <v>44396</v>
      </c>
      <c r="B1506" s="12">
        <f t="shared" si="0"/>
        <v>0</v>
      </c>
      <c r="C1506" s="92">
        <v>45264</v>
      </c>
      <c r="D1506" s="12">
        <v>2.7624309392265095E-2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45265</v>
      </c>
      <c r="D1507" s="12">
        <v>-2.4193548387096739E-2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45266</v>
      </c>
      <c r="D1508" s="12">
        <v>0</v>
      </c>
    </row>
    <row r="1509" spans="1:4" ht="12.75" customHeight="1" x14ac:dyDescent="0.2">
      <c r="A1509" s="92">
        <v>44399</v>
      </c>
      <c r="B1509" s="12">
        <f t="shared" si="0"/>
        <v>2.5984911986588474E-2</v>
      </c>
      <c r="C1509" s="92">
        <v>44284</v>
      </c>
      <c r="D1509" s="12">
        <v>-1.6710642040457302E-2</v>
      </c>
    </row>
    <row r="1510" spans="1:4" ht="12.75" customHeight="1" x14ac:dyDescent="0.2">
      <c r="A1510" s="92">
        <v>44400</v>
      </c>
      <c r="B1510" s="12">
        <f t="shared" si="0"/>
        <v>0</v>
      </c>
      <c r="C1510" s="92">
        <v>44285</v>
      </c>
      <c r="D1510" s="12">
        <v>2.8622540250447252E-2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44286</v>
      </c>
      <c r="D1511" s="12">
        <v>3.0434782608695622E-2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44287</v>
      </c>
      <c r="D1512" s="12">
        <v>4.5569620253164488E-2</v>
      </c>
    </row>
    <row r="1513" spans="1:4" ht="12.75" customHeight="1" x14ac:dyDescent="0.2">
      <c r="A1513" s="92">
        <v>44403</v>
      </c>
      <c r="B1513" s="12">
        <f t="shared" si="0"/>
        <v>0</v>
      </c>
      <c r="C1513" s="92">
        <v>44288</v>
      </c>
      <c r="D1513" s="12">
        <v>4.1162227602905554E-2</v>
      </c>
    </row>
    <row r="1514" spans="1:4" ht="12.75" customHeight="1" x14ac:dyDescent="0.2">
      <c r="A1514" s="92">
        <v>44404</v>
      </c>
      <c r="B1514" s="12">
        <f t="shared" si="0"/>
        <v>-8.1699346405228468E-3</v>
      </c>
      <c r="C1514" s="92">
        <v>44291</v>
      </c>
      <c r="D1514" s="12">
        <v>1.0852713178294619E-2</v>
      </c>
    </row>
    <row r="1515" spans="1:4" ht="12.75" customHeight="1" x14ac:dyDescent="0.2">
      <c r="A1515" s="92">
        <v>44405</v>
      </c>
      <c r="B1515" s="12">
        <f t="shared" si="0"/>
        <v>0</v>
      </c>
      <c r="C1515" s="92">
        <v>44292</v>
      </c>
      <c r="D1515" s="12">
        <v>-3.834355828220859E-2</v>
      </c>
    </row>
    <row r="1516" spans="1:4" ht="12.75" customHeight="1" x14ac:dyDescent="0.2">
      <c r="A1516" s="92">
        <v>44406</v>
      </c>
      <c r="B1516" s="12">
        <f t="shared" si="0"/>
        <v>0</v>
      </c>
      <c r="C1516" s="92">
        <v>44293</v>
      </c>
      <c r="D1516" s="12">
        <v>-3.1897926634768064E-3</v>
      </c>
    </row>
    <row r="1517" spans="1:4" ht="12.75" customHeight="1" x14ac:dyDescent="0.2">
      <c r="A1517" s="92">
        <v>44407</v>
      </c>
      <c r="B1517" s="12">
        <f t="shared" si="0"/>
        <v>0</v>
      </c>
      <c r="C1517" s="92">
        <v>44294</v>
      </c>
      <c r="D1517" s="12">
        <v>4.7999999999999973E-2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44298</v>
      </c>
      <c r="D1518" s="12">
        <v>-7.6335877862595148E-3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44299</v>
      </c>
      <c r="D1519" s="12">
        <v>6.153846153846159E-3</v>
      </c>
    </row>
    <row r="1520" spans="1:4" ht="12.75" customHeight="1" x14ac:dyDescent="0.2">
      <c r="A1520" s="92">
        <v>44410</v>
      </c>
      <c r="B1520" s="12">
        <f t="shared" si="0"/>
        <v>0</v>
      </c>
      <c r="C1520" s="92">
        <v>44300</v>
      </c>
      <c r="D1520" s="12">
        <v>2.4464831804281231E-2</v>
      </c>
    </row>
    <row r="1521" spans="1:4" ht="12.75" customHeight="1" x14ac:dyDescent="0.2">
      <c r="A1521" s="92">
        <v>44411</v>
      </c>
      <c r="B1521" s="12">
        <f t="shared" si="0"/>
        <v>0</v>
      </c>
      <c r="C1521" s="92">
        <v>44301</v>
      </c>
      <c r="D1521" s="12">
        <v>-2.2388059701492062E-3</v>
      </c>
    </row>
    <row r="1522" spans="1:4" ht="12.75" customHeight="1" x14ac:dyDescent="0.2">
      <c r="A1522" s="92">
        <v>44412</v>
      </c>
      <c r="B1522" s="12">
        <f t="shared" si="0"/>
        <v>0</v>
      </c>
      <c r="C1522" s="92">
        <v>44302</v>
      </c>
      <c r="D1522" s="12">
        <v>-1.271503365744203E-2</v>
      </c>
    </row>
    <row r="1523" spans="1:4" ht="12.75" customHeight="1" x14ac:dyDescent="0.2">
      <c r="A1523" s="92">
        <v>44413</v>
      </c>
      <c r="B1523" s="12">
        <f t="shared" si="0"/>
        <v>-1.6474464579900802E-3</v>
      </c>
      <c r="C1523" s="92">
        <v>44305</v>
      </c>
      <c r="D1523" s="12">
        <v>-1.1363636363636392E-2</v>
      </c>
    </row>
    <row r="1524" spans="1:4" ht="12.75" customHeight="1" x14ac:dyDescent="0.2">
      <c r="A1524" s="92">
        <v>44414</v>
      </c>
      <c r="B1524" s="12">
        <f t="shared" si="0"/>
        <v>0</v>
      </c>
      <c r="C1524" s="92">
        <v>44306</v>
      </c>
      <c r="D1524" s="12">
        <v>-5.3639846743295241E-3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44307</v>
      </c>
      <c r="D1525" s="12">
        <v>1.1556240369799721E-2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44308</v>
      </c>
      <c r="D1526" s="12">
        <v>1.2185833968012198E-2</v>
      </c>
    </row>
    <row r="1527" spans="1:4" ht="12.75" customHeight="1" x14ac:dyDescent="0.2">
      <c r="A1527" s="92">
        <v>44417</v>
      </c>
      <c r="B1527" s="12">
        <f t="shared" si="0"/>
        <v>-1.4851485148514974E-2</v>
      </c>
      <c r="C1527" s="92">
        <v>44309</v>
      </c>
      <c r="D1527" s="12">
        <v>-7.5244544770502542E-4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44312</v>
      </c>
      <c r="D1528" s="12">
        <v>-3.0120481927710871E-2</v>
      </c>
    </row>
    <row r="1529" spans="1:4" ht="12.75" customHeight="1" x14ac:dyDescent="0.2">
      <c r="A1529" s="92">
        <v>44419</v>
      </c>
      <c r="B1529" s="12">
        <f t="shared" si="0"/>
        <v>0</v>
      </c>
      <c r="C1529" s="92">
        <v>44313</v>
      </c>
      <c r="D1529" s="12">
        <v>-3.1055900621117351E-3</v>
      </c>
    </row>
    <row r="1530" spans="1:4" ht="12.75" customHeight="1" x14ac:dyDescent="0.2">
      <c r="A1530" s="92">
        <v>44420</v>
      </c>
      <c r="B1530" s="12">
        <f t="shared" si="0"/>
        <v>-1.6750418760468951E-2</v>
      </c>
      <c r="C1530" s="92">
        <v>44314</v>
      </c>
      <c r="D1530" s="12">
        <v>2.3364485981307915E-3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44315</v>
      </c>
      <c r="D1531" s="12">
        <v>-5.4390054390054616E-3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44316</v>
      </c>
      <c r="D1532" s="12">
        <v>0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44319</v>
      </c>
      <c r="D1533" s="12">
        <v>0</v>
      </c>
    </row>
    <row r="1534" spans="1:4" ht="12.75" customHeight="1" x14ac:dyDescent="0.2">
      <c r="A1534" s="92">
        <v>44424</v>
      </c>
      <c r="B1534" s="12">
        <f t="shared" si="0"/>
        <v>0</v>
      </c>
      <c r="C1534" s="92">
        <v>44320</v>
      </c>
      <c r="D1534" s="12">
        <v>-1.0156249999999922E-2</v>
      </c>
    </row>
    <row r="1535" spans="1:4" ht="12.75" customHeight="1" x14ac:dyDescent="0.2">
      <c r="A1535" s="92">
        <v>44425</v>
      </c>
      <c r="B1535" s="12">
        <f t="shared" si="0"/>
        <v>0</v>
      </c>
      <c r="C1535" s="92">
        <v>44321</v>
      </c>
      <c r="D1535" s="12">
        <v>-5.524861878453061E-3</v>
      </c>
    </row>
    <row r="1536" spans="1:4" ht="12.75" customHeight="1" x14ac:dyDescent="0.2">
      <c r="A1536" s="92">
        <v>44426</v>
      </c>
      <c r="B1536" s="12">
        <f t="shared" si="0"/>
        <v>-8.5178875638841269E-3</v>
      </c>
      <c r="C1536" s="92">
        <v>44322</v>
      </c>
      <c r="D1536" s="12">
        <v>-2.3809523809524714E-3</v>
      </c>
    </row>
    <row r="1537" spans="1:4" ht="12.75" customHeight="1" x14ac:dyDescent="0.2">
      <c r="A1537" s="92">
        <v>44427</v>
      </c>
      <c r="B1537" s="12">
        <f t="shared" si="0"/>
        <v>0</v>
      </c>
      <c r="C1537" s="92">
        <v>44323</v>
      </c>
      <c r="D1537" s="12">
        <v>0</v>
      </c>
    </row>
    <row r="1538" spans="1:4" ht="12.75" customHeight="1" x14ac:dyDescent="0.2">
      <c r="A1538" s="92">
        <v>44428</v>
      </c>
      <c r="B1538" s="12">
        <f t="shared" si="0"/>
        <v>2.5773195876288568E-2</v>
      </c>
      <c r="C1538" s="92">
        <v>44326</v>
      </c>
      <c r="D1538" s="12">
        <v>0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44327</v>
      </c>
      <c r="D1539" s="12">
        <v>-6.3643595863166333E-3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44333</v>
      </c>
      <c r="D1540" s="12">
        <v>0</v>
      </c>
    </row>
    <row r="1541" spans="1:4" ht="12.75" customHeight="1" x14ac:dyDescent="0.2">
      <c r="A1541" s="92">
        <v>44431</v>
      </c>
      <c r="B1541" s="12">
        <f t="shared" si="0"/>
        <v>0</v>
      </c>
      <c r="C1541" s="92">
        <v>44336</v>
      </c>
      <c r="D1541" s="12">
        <v>-3.2025620496396439E-3</v>
      </c>
    </row>
    <row r="1542" spans="1:4" ht="12.75" customHeight="1" x14ac:dyDescent="0.2">
      <c r="A1542" s="92">
        <v>44432</v>
      </c>
      <c r="B1542" s="12">
        <f t="shared" si="0"/>
        <v>1.5912897822445669E-2</v>
      </c>
      <c r="C1542" s="92">
        <v>44337</v>
      </c>
      <c r="D1542" s="12">
        <v>3.2128514056224216E-3</v>
      </c>
    </row>
    <row r="1543" spans="1:4" ht="12.75" customHeight="1" x14ac:dyDescent="0.2">
      <c r="A1543" s="92">
        <v>44433</v>
      </c>
      <c r="B1543" s="12">
        <f t="shared" si="0"/>
        <v>8.2440230832646032E-3</v>
      </c>
      <c r="C1543" s="92">
        <v>44340</v>
      </c>
      <c r="D1543" s="12">
        <v>0</v>
      </c>
    </row>
    <row r="1544" spans="1:4" ht="12.75" customHeight="1" x14ac:dyDescent="0.2">
      <c r="A1544" s="92">
        <v>44434</v>
      </c>
      <c r="B1544" s="12">
        <f t="shared" si="0"/>
        <v>0</v>
      </c>
      <c r="C1544" s="92">
        <v>44341</v>
      </c>
      <c r="D1544" s="12">
        <v>-1.5212169735788593E-2</v>
      </c>
    </row>
    <row r="1545" spans="1:4" ht="12.75" customHeight="1" x14ac:dyDescent="0.2">
      <c r="A1545" s="92">
        <v>44435</v>
      </c>
      <c r="B1545" s="12">
        <f t="shared" si="0"/>
        <v>-7.3589533932951643E-3</v>
      </c>
      <c r="C1545" s="92">
        <v>44342</v>
      </c>
      <c r="D1545" s="12">
        <v>-8.1300813008129795E-3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44344</v>
      </c>
      <c r="D1546" s="12">
        <v>2.3770491803278618E-2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44349</v>
      </c>
      <c r="D1547" s="12">
        <v>0</v>
      </c>
    </row>
    <row r="1548" spans="1:4" ht="12.75" customHeight="1" x14ac:dyDescent="0.2">
      <c r="A1548" s="92">
        <v>44438</v>
      </c>
      <c r="B1548" s="12">
        <f t="shared" si="0"/>
        <v>1.97693574958814E-2</v>
      </c>
      <c r="C1548" s="92">
        <v>44350</v>
      </c>
      <c r="D1548" s="12">
        <v>-7.2057646116893406E-3</v>
      </c>
    </row>
    <row r="1549" spans="1:4" ht="12.75" customHeight="1" x14ac:dyDescent="0.2">
      <c r="A1549" s="92">
        <v>44439</v>
      </c>
      <c r="B1549" s="12">
        <f t="shared" si="0"/>
        <v>0</v>
      </c>
      <c r="C1549" s="92">
        <v>44351</v>
      </c>
      <c r="D1549" s="12">
        <v>-4.0322580645160439E-3</v>
      </c>
    </row>
    <row r="1550" spans="1:4" ht="12.75" customHeight="1" x14ac:dyDescent="0.2">
      <c r="A1550" s="92">
        <v>44440</v>
      </c>
      <c r="B1550" s="12">
        <f t="shared" si="0"/>
        <v>0</v>
      </c>
      <c r="C1550" s="92">
        <v>44354</v>
      </c>
      <c r="D1550" s="12">
        <v>-8.0971659919028063E-3</v>
      </c>
    </row>
    <row r="1551" spans="1:4" ht="12.75" customHeight="1" x14ac:dyDescent="0.2">
      <c r="A1551" s="92">
        <v>44441</v>
      </c>
      <c r="B1551" s="12">
        <f t="shared" si="0"/>
        <v>0</v>
      </c>
      <c r="C1551" s="92">
        <v>44356</v>
      </c>
      <c r="D1551" s="12">
        <v>-4.0816326530612821E-3</v>
      </c>
    </row>
    <row r="1552" spans="1:4" ht="12.75" customHeight="1" x14ac:dyDescent="0.2">
      <c r="A1552" s="92">
        <v>44442</v>
      </c>
      <c r="B1552" s="12">
        <f t="shared" si="0"/>
        <v>1.2116316639741402E-2</v>
      </c>
      <c r="C1552" s="92">
        <v>44358</v>
      </c>
      <c r="D1552" s="12">
        <v>-2.4590163934426288E-2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44361</v>
      </c>
      <c r="D1553" s="12">
        <v>2.100840336134454E-2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44362</v>
      </c>
      <c r="D1554" s="12">
        <v>0</v>
      </c>
    </row>
    <row r="1555" spans="1:4" ht="12.75" customHeight="1" x14ac:dyDescent="0.2">
      <c r="A1555" s="92">
        <v>44445</v>
      </c>
      <c r="B1555" s="12">
        <f t="shared" si="0"/>
        <v>-5.5865921787708311E-3</v>
      </c>
      <c r="C1555" s="92">
        <v>44363</v>
      </c>
      <c r="D1555" s="12">
        <v>-2.0576131687242802E-2</v>
      </c>
    </row>
    <row r="1556" spans="1:4" ht="12.75" customHeight="1" x14ac:dyDescent="0.2">
      <c r="A1556" s="92">
        <v>44446</v>
      </c>
      <c r="B1556" s="12">
        <f t="shared" si="0"/>
        <v>0</v>
      </c>
      <c r="C1556" s="92">
        <v>44364</v>
      </c>
      <c r="D1556" s="12">
        <v>1.6806722689075723E-2</v>
      </c>
    </row>
    <row r="1557" spans="1:4" ht="12.75" customHeight="1" x14ac:dyDescent="0.2">
      <c r="A1557" s="92">
        <v>44447</v>
      </c>
      <c r="B1557" s="12">
        <f t="shared" si="0"/>
        <v>0</v>
      </c>
      <c r="C1557" s="92">
        <v>44365</v>
      </c>
      <c r="D1557" s="12">
        <v>0</v>
      </c>
    </row>
    <row r="1558" spans="1:4" ht="12.75" customHeight="1" x14ac:dyDescent="0.2">
      <c r="A1558" s="92">
        <v>44448</v>
      </c>
      <c r="B1558" s="12">
        <f t="shared" si="0"/>
        <v>0</v>
      </c>
      <c r="C1558" s="92">
        <v>44368</v>
      </c>
      <c r="D1558" s="12">
        <v>0</v>
      </c>
    </row>
    <row r="1559" spans="1:4" ht="12.75" customHeight="1" x14ac:dyDescent="0.2">
      <c r="A1559" s="92">
        <v>44449</v>
      </c>
      <c r="B1559" s="12">
        <f t="shared" si="0"/>
        <v>0</v>
      </c>
      <c r="C1559" s="92">
        <v>44369</v>
      </c>
      <c r="D1559" s="12">
        <v>0</v>
      </c>
    </row>
    <row r="1560" spans="1:4" ht="12.75" customHeight="1" x14ac:dyDescent="0.2">
      <c r="A1560" s="92">
        <v>44450</v>
      </c>
      <c r="B1560" s="12">
        <f t="shared" si="0"/>
        <v>0</v>
      </c>
      <c r="C1560" s="92">
        <v>44370</v>
      </c>
      <c r="D1560" s="12">
        <v>-8.2644628099171795E-4</v>
      </c>
    </row>
    <row r="1561" spans="1:4" ht="12.75" customHeight="1" x14ac:dyDescent="0.2">
      <c r="A1561" s="92">
        <v>44451</v>
      </c>
      <c r="B1561" s="12">
        <f t="shared" si="0"/>
        <v>0</v>
      </c>
      <c r="C1561" s="92">
        <v>44371</v>
      </c>
      <c r="D1561" s="12">
        <v>0</v>
      </c>
    </row>
    <row r="1562" spans="1:4" ht="12.75" customHeight="1" x14ac:dyDescent="0.2">
      <c r="A1562" s="92">
        <v>44452</v>
      </c>
      <c r="B1562" s="12">
        <f t="shared" si="0"/>
        <v>0</v>
      </c>
      <c r="C1562" s="92">
        <v>44372</v>
      </c>
      <c r="D1562" s="12">
        <v>0</v>
      </c>
    </row>
    <row r="1563" spans="1:4" ht="12.75" customHeight="1" x14ac:dyDescent="0.2">
      <c r="A1563" s="92">
        <v>44453</v>
      </c>
      <c r="B1563" s="12">
        <f t="shared" si="0"/>
        <v>-3.7720706260032148E-2</v>
      </c>
      <c r="C1563" s="92">
        <v>44375</v>
      </c>
      <c r="D1563" s="12">
        <v>0</v>
      </c>
    </row>
    <row r="1564" spans="1:4" ht="12.75" customHeight="1" x14ac:dyDescent="0.2">
      <c r="A1564" s="92">
        <v>44454</v>
      </c>
      <c r="B1564" s="12">
        <f t="shared" si="0"/>
        <v>-5.8381984987489807E-3</v>
      </c>
      <c r="C1564" s="92">
        <v>44376</v>
      </c>
      <c r="D1564" s="12">
        <v>-8.2712985938790623E-4</v>
      </c>
    </row>
    <row r="1565" spans="1:4" ht="12.75" customHeight="1" x14ac:dyDescent="0.2">
      <c r="A1565" s="92">
        <v>44455</v>
      </c>
      <c r="B1565" s="12">
        <f t="shared" si="0"/>
        <v>1.7617449664429602E-2</v>
      </c>
      <c r="C1565" s="92">
        <v>44377</v>
      </c>
      <c r="D1565" s="12">
        <v>-6.6225165562913968E-3</v>
      </c>
    </row>
    <row r="1566" spans="1:4" ht="12.75" customHeight="1" x14ac:dyDescent="0.2">
      <c r="A1566" s="92">
        <v>44456</v>
      </c>
      <c r="B1566" s="12">
        <f t="shared" si="0"/>
        <v>-9.8928276999176411E-3</v>
      </c>
      <c r="C1566" s="92">
        <v>44378</v>
      </c>
      <c r="D1566" s="12">
        <v>-4.1666666666667256E-3</v>
      </c>
    </row>
    <row r="1567" spans="1:4" ht="12.75" customHeight="1" x14ac:dyDescent="0.2">
      <c r="A1567" s="92">
        <v>44457</v>
      </c>
      <c r="B1567" s="12">
        <f t="shared" si="0"/>
        <v>0</v>
      </c>
      <c r="C1567" s="92">
        <v>44383</v>
      </c>
      <c r="D1567" s="12">
        <v>3.3472803347281109E-3</v>
      </c>
    </row>
    <row r="1568" spans="1:4" ht="12.75" customHeight="1" x14ac:dyDescent="0.2">
      <c r="A1568" s="92">
        <v>44458</v>
      </c>
      <c r="B1568" s="12">
        <f t="shared" si="0"/>
        <v>0</v>
      </c>
      <c r="C1568" s="92">
        <v>44384</v>
      </c>
      <c r="D1568" s="12">
        <v>0</v>
      </c>
    </row>
    <row r="1569" spans="1:4" ht="12.75" customHeight="1" x14ac:dyDescent="0.2">
      <c r="A1569" s="92">
        <v>44459</v>
      </c>
      <c r="B1569" s="12">
        <f t="shared" si="0"/>
        <v>-2.4979184013321698E-3</v>
      </c>
      <c r="C1569" s="92">
        <v>44385</v>
      </c>
      <c r="D1569" s="12">
        <v>-8.3402835696411897E-4</v>
      </c>
    </row>
    <row r="1570" spans="1:4" ht="12.75" customHeight="1" x14ac:dyDescent="0.2">
      <c r="A1570" s="92">
        <v>44460</v>
      </c>
      <c r="B1570" s="12">
        <f t="shared" si="0"/>
        <v>0</v>
      </c>
      <c r="C1570" s="92">
        <v>44386</v>
      </c>
      <c r="D1570" s="12">
        <v>0</v>
      </c>
    </row>
    <row r="1571" spans="1:4" ht="12.75" customHeight="1" x14ac:dyDescent="0.2">
      <c r="A1571" s="92">
        <v>44461</v>
      </c>
      <c r="B1571" s="12">
        <f t="shared" si="0"/>
        <v>0</v>
      </c>
      <c r="C1571" s="92">
        <v>44391</v>
      </c>
      <c r="D1571" s="12">
        <v>-4.1736227045075713E-3</v>
      </c>
    </row>
    <row r="1572" spans="1:4" ht="12.75" customHeight="1" x14ac:dyDescent="0.2">
      <c r="A1572" s="92">
        <v>44462</v>
      </c>
      <c r="B1572" s="12">
        <f t="shared" si="0"/>
        <v>0</v>
      </c>
      <c r="C1572" s="92">
        <v>44392</v>
      </c>
      <c r="D1572" s="12">
        <v>0</v>
      </c>
    </row>
    <row r="1573" spans="1:4" ht="12.75" customHeight="1" x14ac:dyDescent="0.2">
      <c r="A1573" s="92">
        <v>44463</v>
      </c>
      <c r="B1573" s="12">
        <f t="shared" si="0"/>
        <v>0</v>
      </c>
      <c r="C1573" s="92">
        <v>44393</v>
      </c>
      <c r="D1573" s="12">
        <v>0</v>
      </c>
    </row>
    <row r="1574" spans="1:4" ht="12.75" customHeight="1" x14ac:dyDescent="0.2">
      <c r="A1574" s="92">
        <v>44464</v>
      </c>
      <c r="B1574" s="12">
        <f t="shared" si="0"/>
        <v>0</v>
      </c>
      <c r="C1574" s="92">
        <v>44396</v>
      </c>
      <c r="D1574" s="12">
        <v>0</v>
      </c>
    </row>
    <row r="1575" spans="1:4" ht="12.75" customHeight="1" x14ac:dyDescent="0.2">
      <c r="A1575" s="92">
        <v>44465</v>
      </c>
      <c r="B1575" s="12">
        <f t="shared" si="0"/>
        <v>0</v>
      </c>
      <c r="C1575" s="92">
        <v>44399</v>
      </c>
      <c r="D1575" s="12">
        <v>2.5984911986588474E-2</v>
      </c>
    </row>
    <row r="1576" spans="1:4" ht="12.75" customHeight="1" x14ac:dyDescent="0.2">
      <c r="A1576" s="92">
        <v>44466</v>
      </c>
      <c r="B1576" s="12">
        <f t="shared" si="0"/>
        <v>0</v>
      </c>
      <c r="C1576" s="92">
        <v>44400</v>
      </c>
      <c r="D1576" s="12">
        <v>0</v>
      </c>
    </row>
    <row r="1577" spans="1:4" ht="12.75" customHeight="1" x14ac:dyDescent="0.2">
      <c r="A1577" s="92">
        <v>44467</v>
      </c>
      <c r="B1577" s="12">
        <f t="shared" si="0"/>
        <v>-5.0083472454090566E-3</v>
      </c>
      <c r="C1577" s="92">
        <v>44404</v>
      </c>
      <c r="D1577" s="12">
        <v>-8.1699346405228468E-3</v>
      </c>
    </row>
    <row r="1578" spans="1:4" ht="12.75" customHeight="1" x14ac:dyDescent="0.2">
      <c r="A1578" s="92">
        <v>44468</v>
      </c>
      <c r="B1578" s="12">
        <f t="shared" si="0"/>
        <v>8.3892617449662639E-4</v>
      </c>
      <c r="C1578" s="92">
        <v>44407</v>
      </c>
      <c r="D1578" s="12">
        <v>0</v>
      </c>
    </row>
    <row r="1579" spans="1:4" ht="12.75" customHeight="1" x14ac:dyDescent="0.2">
      <c r="A1579" s="92">
        <v>44469</v>
      </c>
      <c r="B1579" s="12">
        <f t="shared" si="0"/>
        <v>-2.5146689019278591E-3</v>
      </c>
      <c r="C1579" s="92">
        <v>44413</v>
      </c>
      <c r="D1579" s="12">
        <v>-1.6474464579900802E-3</v>
      </c>
    </row>
    <row r="1580" spans="1:4" ht="12.75" customHeight="1" x14ac:dyDescent="0.2">
      <c r="A1580" s="92">
        <v>44470</v>
      </c>
      <c r="B1580" s="12">
        <f t="shared" si="0"/>
        <v>6.7226890756302577E-3</v>
      </c>
      <c r="C1580" s="92">
        <v>44417</v>
      </c>
      <c r="D1580" s="12">
        <v>-1.4851485148514974E-2</v>
      </c>
    </row>
    <row r="1581" spans="1:4" ht="12.75" customHeight="1" x14ac:dyDescent="0.2">
      <c r="A1581" s="92">
        <v>44471</v>
      </c>
      <c r="B1581" s="12">
        <f t="shared" si="0"/>
        <v>0</v>
      </c>
      <c r="C1581" s="92">
        <v>44419</v>
      </c>
      <c r="D1581" s="12">
        <v>0</v>
      </c>
    </row>
    <row r="1582" spans="1:4" ht="12.75" customHeight="1" x14ac:dyDescent="0.2">
      <c r="A1582" s="92">
        <v>44472</v>
      </c>
      <c r="B1582" s="12">
        <f t="shared" si="0"/>
        <v>0</v>
      </c>
      <c r="C1582" s="92">
        <v>44420</v>
      </c>
      <c r="D1582" s="12">
        <v>-1.6750418760468951E-2</v>
      </c>
    </row>
    <row r="1583" spans="1:4" ht="12.75" customHeight="1" x14ac:dyDescent="0.2">
      <c r="A1583" s="92">
        <v>44473</v>
      </c>
      <c r="B1583" s="12">
        <f t="shared" si="0"/>
        <v>-3.3388981636060869E-3</v>
      </c>
      <c r="C1583" s="92">
        <v>44425</v>
      </c>
      <c r="D1583" s="12">
        <v>0</v>
      </c>
    </row>
    <row r="1584" spans="1:4" ht="12.75" customHeight="1" x14ac:dyDescent="0.2">
      <c r="A1584" s="92">
        <v>44474</v>
      </c>
      <c r="B1584" s="12">
        <f t="shared" si="0"/>
        <v>-5.0251256281405969E-3</v>
      </c>
      <c r="C1584" s="92">
        <v>44426</v>
      </c>
      <c r="D1584" s="12">
        <v>-8.5178875638841269E-3</v>
      </c>
    </row>
    <row r="1585" spans="1:4" ht="12.75" customHeight="1" x14ac:dyDescent="0.2">
      <c r="A1585" s="92">
        <v>44475</v>
      </c>
      <c r="B1585" s="12">
        <f t="shared" si="0"/>
        <v>-2.5252525252526209E-3</v>
      </c>
      <c r="C1585" s="92">
        <v>44427</v>
      </c>
      <c r="D1585" s="12">
        <v>0</v>
      </c>
    </row>
    <row r="1586" spans="1:4" ht="12.75" customHeight="1" x14ac:dyDescent="0.2">
      <c r="A1586" s="92">
        <v>44476</v>
      </c>
      <c r="B1586" s="12">
        <f t="shared" si="0"/>
        <v>-5.0632911392403989E-3</v>
      </c>
      <c r="C1586" s="92">
        <v>44428</v>
      </c>
      <c r="D1586" s="12">
        <v>2.5773195876288568E-2</v>
      </c>
    </row>
    <row r="1587" spans="1:4" ht="12.75" customHeight="1" x14ac:dyDescent="0.2">
      <c r="A1587" s="92">
        <v>44477</v>
      </c>
      <c r="B1587" s="12">
        <f t="shared" si="0"/>
        <v>-5.9372349448685562E-3</v>
      </c>
      <c r="C1587" s="92">
        <v>44431</v>
      </c>
      <c r="D1587" s="12">
        <v>0</v>
      </c>
    </row>
    <row r="1588" spans="1:4" ht="12.75" customHeight="1" x14ac:dyDescent="0.2">
      <c r="A1588" s="92">
        <v>44478</v>
      </c>
      <c r="B1588" s="12">
        <f t="shared" si="0"/>
        <v>0</v>
      </c>
      <c r="C1588" s="92">
        <v>44432</v>
      </c>
      <c r="D1588" s="12">
        <v>1.5912897822445669E-2</v>
      </c>
    </row>
    <row r="1589" spans="1:4" ht="12.75" customHeight="1" x14ac:dyDescent="0.2">
      <c r="A1589" s="92">
        <v>44479</v>
      </c>
      <c r="B1589" s="12">
        <f t="shared" si="0"/>
        <v>0</v>
      </c>
      <c r="C1589" s="92">
        <v>44433</v>
      </c>
      <c r="D1589" s="12">
        <v>8.2440230832646032E-3</v>
      </c>
    </row>
    <row r="1590" spans="1:4" ht="12.75" customHeight="1" x14ac:dyDescent="0.2">
      <c r="A1590" s="92">
        <v>44480</v>
      </c>
      <c r="B1590" s="12">
        <f t="shared" si="0"/>
        <v>2.1331058020477814E-2</v>
      </c>
      <c r="C1590" s="92">
        <v>44434</v>
      </c>
      <c r="D1590" s="12">
        <v>0</v>
      </c>
    </row>
    <row r="1591" spans="1:4" ht="12.75" customHeight="1" x14ac:dyDescent="0.2">
      <c r="A1591" s="92">
        <v>44481</v>
      </c>
      <c r="B1591" s="12">
        <f t="shared" si="0"/>
        <v>-2.8404344193817866E-2</v>
      </c>
      <c r="C1591" s="92">
        <v>44435</v>
      </c>
      <c r="D1591" s="12">
        <v>-7.3589533932951643E-3</v>
      </c>
    </row>
    <row r="1592" spans="1:4" ht="12.75" customHeight="1" x14ac:dyDescent="0.2">
      <c r="A1592" s="92">
        <v>44482</v>
      </c>
      <c r="B1592" s="12">
        <f t="shared" si="0"/>
        <v>-7.7386070507308559E-3</v>
      </c>
      <c r="C1592" s="92">
        <v>44438</v>
      </c>
      <c r="D1592" s="12">
        <v>1.97693574958814E-2</v>
      </c>
    </row>
    <row r="1593" spans="1:4" ht="12.75" customHeight="1" x14ac:dyDescent="0.2">
      <c r="A1593" s="92">
        <v>44483</v>
      </c>
      <c r="B1593" s="12">
        <f t="shared" si="0"/>
        <v>6.9324090121317215E-3</v>
      </c>
      <c r="C1593" s="92">
        <v>44441</v>
      </c>
      <c r="D1593" s="12">
        <v>0</v>
      </c>
    </row>
    <row r="1594" spans="1:4" ht="12.75" customHeight="1" x14ac:dyDescent="0.2">
      <c r="A1594" s="92">
        <v>44484</v>
      </c>
      <c r="B1594" s="12">
        <f t="shared" si="0"/>
        <v>0</v>
      </c>
      <c r="C1594" s="92">
        <v>44442</v>
      </c>
      <c r="D1594" s="12">
        <v>1.2116316639741402E-2</v>
      </c>
    </row>
    <row r="1595" spans="1:4" ht="12.75" customHeight="1" x14ac:dyDescent="0.2">
      <c r="A1595" s="92">
        <v>44485</v>
      </c>
      <c r="B1595" s="12">
        <f t="shared" si="0"/>
        <v>0</v>
      </c>
      <c r="C1595" s="92">
        <v>44445</v>
      </c>
      <c r="D1595" s="12">
        <v>-5.5865921787708311E-3</v>
      </c>
    </row>
    <row r="1596" spans="1:4" ht="12.75" customHeight="1" x14ac:dyDescent="0.2">
      <c r="A1596" s="92">
        <v>44486</v>
      </c>
      <c r="B1596" s="12">
        <f t="shared" si="0"/>
        <v>0</v>
      </c>
      <c r="C1596" s="92">
        <v>44453</v>
      </c>
      <c r="D1596" s="12">
        <v>-3.7720706260032148E-2</v>
      </c>
    </row>
    <row r="1597" spans="1:4" ht="12.75" customHeight="1" x14ac:dyDescent="0.2">
      <c r="A1597" s="92">
        <v>44487</v>
      </c>
      <c r="B1597" s="12">
        <f t="shared" si="0"/>
        <v>0</v>
      </c>
      <c r="C1597" s="92">
        <v>44454</v>
      </c>
      <c r="D1597" s="12">
        <v>-5.8381984987489807E-3</v>
      </c>
    </row>
    <row r="1598" spans="1:4" ht="12.75" customHeight="1" x14ac:dyDescent="0.2">
      <c r="A1598" s="92">
        <v>44488</v>
      </c>
      <c r="B1598" s="12">
        <f t="shared" si="0"/>
        <v>1.7211703958691542E-3</v>
      </c>
      <c r="C1598" s="92">
        <v>44455</v>
      </c>
      <c r="D1598" s="12">
        <v>1.7617449664429602E-2</v>
      </c>
    </row>
    <row r="1599" spans="1:4" ht="12.75" customHeight="1" x14ac:dyDescent="0.2">
      <c r="A1599" s="92">
        <v>44489</v>
      </c>
      <c r="B1599" s="12">
        <f t="shared" si="0"/>
        <v>0</v>
      </c>
      <c r="C1599" s="92">
        <v>44456</v>
      </c>
      <c r="D1599" s="12">
        <v>-9.8928276999176411E-3</v>
      </c>
    </row>
    <row r="1600" spans="1:4" ht="12.75" customHeight="1" x14ac:dyDescent="0.2">
      <c r="A1600" s="92">
        <v>44490</v>
      </c>
      <c r="B1600" s="12">
        <f t="shared" si="0"/>
        <v>0</v>
      </c>
      <c r="C1600" s="92">
        <v>44459</v>
      </c>
      <c r="D1600" s="12">
        <v>-2.4979184013321698E-3</v>
      </c>
    </row>
    <row r="1601" spans="1:4" ht="12.75" customHeight="1" x14ac:dyDescent="0.2">
      <c r="A1601" s="92">
        <v>44491</v>
      </c>
      <c r="B1601" s="12">
        <f t="shared" si="0"/>
        <v>0</v>
      </c>
      <c r="C1601" s="92">
        <v>44460</v>
      </c>
      <c r="D1601" s="12">
        <v>0</v>
      </c>
    </row>
    <row r="1602" spans="1:4" ht="12.75" customHeight="1" x14ac:dyDescent="0.2">
      <c r="A1602" s="92">
        <v>44492</v>
      </c>
      <c r="B1602" s="12">
        <f t="shared" si="0"/>
        <v>0</v>
      </c>
      <c r="C1602" s="92">
        <v>44461</v>
      </c>
      <c r="D1602" s="12">
        <v>0</v>
      </c>
    </row>
    <row r="1603" spans="1:4" ht="12.75" customHeight="1" x14ac:dyDescent="0.2">
      <c r="A1603" s="92">
        <v>44493</v>
      </c>
      <c r="B1603" s="12">
        <f t="shared" si="0"/>
        <v>0</v>
      </c>
      <c r="C1603" s="92">
        <v>44462</v>
      </c>
      <c r="D1603" s="12">
        <v>0</v>
      </c>
    </row>
    <row r="1604" spans="1:4" ht="12.75" customHeight="1" x14ac:dyDescent="0.2">
      <c r="A1604" s="92">
        <v>44494</v>
      </c>
      <c r="B1604" s="12">
        <f t="shared" si="0"/>
        <v>0</v>
      </c>
      <c r="C1604" s="92">
        <v>44467</v>
      </c>
      <c r="D1604" s="12">
        <v>-5.0083472454090566E-3</v>
      </c>
    </row>
    <row r="1605" spans="1:4" ht="12.75" customHeight="1" x14ac:dyDescent="0.2">
      <c r="A1605" s="92">
        <v>44495</v>
      </c>
      <c r="B1605" s="12">
        <f t="shared" si="0"/>
        <v>0</v>
      </c>
      <c r="C1605" s="92">
        <v>44468</v>
      </c>
      <c r="D1605" s="12">
        <v>8.3892617449662639E-4</v>
      </c>
    </row>
    <row r="1606" spans="1:4" ht="12.75" customHeight="1" x14ac:dyDescent="0.2">
      <c r="A1606" s="92">
        <v>44496</v>
      </c>
      <c r="B1606" s="12">
        <f t="shared" si="0"/>
        <v>0</v>
      </c>
      <c r="C1606" s="92">
        <v>44469</v>
      </c>
      <c r="D1606" s="12">
        <v>-2.5146689019278591E-3</v>
      </c>
    </row>
    <row r="1607" spans="1:4" ht="12.75" customHeight="1" x14ac:dyDescent="0.2">
      <c r="A1607" s="92">
        <v>44497</v>
      </c>
      <c r="B1607" s="12">
        <f t="shared" si="0"/>
        <v>0</v>
      </c>
      <c r="C1607" s="92">
        <v>44470</v>
      </c>
      <c r="D1607" s="12">
        <v>6.7226890756302577E-3</v>
      </c>
    </row>
    <row r="1608" spans="1:4" ht="12.75" customHeight="1" x14ac:dyDescent="0.2">
      <c r="A1608" s="92">
        <v>44498</v>
      </c>
      <c r="B1608" s="12">
        <f t="shared" si="0"/>
        <v>0</v>
      </c>
      <c r="C1608" s="92">
        <v>44473</v>
      </c>
      <c r="D1608" s="12">
        <v>-3.3388981636060869E-3</v>
      </c>
    </row>
    <row r="1609" spans="1:4" ht="12.75" customHeight="1" x14ac:dyDescent="0.2">
      <c r="A1609" s="92">
        <v>44499</v>
      </c>
      <c r="B1609" s="12">
        <f t="shared" si="0"/>
        <v>0</v>
      </c>
      <c r="C1609" s="92">
        <v>44474</v>
      </c>
      <c r="D1609" s="12">
        <v>-5.0251256281405969E-3</v>
      </c>
    </row>
    <row r="1610" spans="1:4" ht="12.75" customHeight="1" x14ac:dyDescent="0.2">
      <c r="A1610" s="92">
        <v>44500</v>
      </c>
      <c r="B1610" s="12">
        <f t="shared" si="0"/>
        <v>0</v>
      </c>
      <c r="C1610" s="92">
        <v>44475</v>
      </c>
      <c r="D1610" s="12">
        <v>-2.5252525252526209E-3</v>
      </c>
    </row>
    <row r="1611" spans="1:4" ht="12.75" customHeight="1" x14ac:dyDescent="0.2">
      <c r="A1611" s="92">
        <v>44501</v>
      </c>
      <c r="B1611" s="12">
        <f t="shared" si="0"/>
        <v>2.5773195876288568E-2</v>
      </c>
      <c r="C1611" s="92">
        <v>44476</v>
      </c>
      <c r="D1611" s="12">
        <v>-5.0632911392403989E-3</v>
      </c>
    </row>
    <row r="1612" spans="1:4" ht="12.75" customHeight="1" x14ac:dyDescent="0.2">
      <c r="A1612" s="92">
        <v>44502</v>
      </c>
      <c r="B1612" s="12">
        <f t="shared" si="0"/>
        <v>0</v>
      </c>
      <c r="C1612" s="92">
        <v>44477</v>
      </c>
      <c r="D1612" s="12">
        <v>-5.9372349448685562E-3</v>
      </c>
    </row>
    <row r="1613" spans="1:4" ht="12.75" customHeight="1" x14ac:dyDescent="0.2">
      <c r="A1613" s="92">
        <v>44503</v>
      </c>
      <c r="B1613" s="12">
        <f t="shared" si="0"/>
        <v>0</v>
      </c>
      <c r="C1613" s="92">
        <v>44480</v>
      </c>
      <c r="D1613" s="12">
        <v>2.1331058020477814E-2</v>
      </c>
    </row>
    <row r="1614" spans="1:4" ht="12.75" customHeight="1" x14ac:dyDescent="0.2">
      <c r="A1614" s="92">
        <v>44504</v>
      </c>
      <c r="B1614" s="12">
        <f t="shared" si="0"/>
        <v>0</v>
      </c>
      <c r="C1614" s="92">
        <v>44481</v>
      </c>
      <c r="D1614" s="12">
        <v>-2.8404344193817866E-2</v>
      </c>
    </row>
    <row r="1615" spans="1:4" ht="12.75" customHeight="1" x14ac:dyDescent="0.2">
      <c r="A1615" s="92">
        <v>44505</v>
      </c>
      <c r="B1615" s="12">
        <f t="shared" si="0"/>
        <v>0</v>
      </c>
      <c r="C1615" s="92">
        <v>44482</v>
      </c>
      <c r="D1615" s="12">
        <v>-7.7386070507308559E-3</v>
      </c>
    </row>
    <row r="1616" spans="1:4" ht="12.75" customHeight="1" x14ac:dyDescent="0.2">
      <c r="A1616" s="92">
        <v>44506</v>
      </c>
      <c r="B1616" s="12">
        <f t="shared" si="0"/>
        <v>0</v>
      </c>
      <c r="C1616" s="92">
        <v>44483</v>
      </c>
      <c r="D1616" s="12">
        <v>6.9324090121317215E-3</v>
      </c>
    </row>
    <row r="1617" spans="1:4" ht="12.75" customHeight="1" x14ac:dyDescent="0.2">
      <c r="A1617" s="92">
        <v>44507</v>
      </c>
      <c r="B1617" s="12">
        <f t="shared" si="0"/>
        <v>0</v>
      </c>
      <c r="C1617" s="92">
        <v>44488</v>
      </c>
      <c r="D1617" s="12">
        <v>1.7211703958691542E-3</v>
      </c>
    </row>
    <row r="1618" spans="1:4" ht="12.75" customHeight="1" x14ac:dyDescent="0.2">
      <c r="A1618" s="92">
        <v>44508</v>
      </c>
      <c r="B1618" s="12">
        <f t="shared" si="0"/>
        <v>0</v>
      </c>
      <c r="C1618" s="92">
        <v>44491</v>
      </c>
      <c r="D1618" s="12">
        <v>0</v>
      </c>
    </row>
    <row r="1619" spans="1:4" ht="12.75" customHeight="1" x14ac:dyDescent="0.2">
      <c r="A1619" s="92">
        <v>44509</v>
      </c>
      <c r="B1619" s="12">
        <f t="shared" si="0"/>
        <v>-1.6750418760468951E-2</v>
      </c>
      <c r="C1619" s="92">
        <v>44494</v>
      </c>
      <c r="D1619" s="12">
        <v>0</v>
      </c>
    </row>
    <row r="1620" spans="1:4" ht="12.75" customHeight="1" x14ac:dyDescent="0.2">
      <c r="A1620" s="92">
        <v>44510</v>
      </c>
      <c r="B1620" s="12">
        <f t="shared" si="0"/>
        <v>0</v>
      </c>
      <c r="C1620" s="92">
        <v>44495</v>
      </c>
      <c r="D1620" s="12">
        <v>0</v>
      </c>
    </row>
    <row r="1621" spans="1:4" ht="12.75" customHeight="1" x14ac:dyDescent="0.2">
      <c r="A1621" s="92">
        <v>44511</v>
      </c>
      <c r="B1621" s="12">
        <f t="shared" si="0"/>
        <v>-1.7035775127767949E-3</v>
      </c>
      <c r="C1621" s="92">
        <v>44498</v>
      </c>
      <c r="D1621" s="12">
        <v>0</v>
      </c>
    </row>
    <row r="1622" spans="1:4" ht="12.75" customHeight="1" x14ac:dyDescent="0.2">
      <c r="A1622" s="92">
        <v>44512</v>
      </c>
      <c r="B1622" s="12">
        <f t="shared" si="0"/>
        <v>1.8771331058020379E-2</v>
      </c>
      <c r="C1622" s="92">
        <v>44501</v>
      </c>
      <c r="D1622" s="12">
        <v>2.5773195876288568E-2</v>
      </c>
    </row>
    <row r="1623" spans="1:4" ht="12.75" customHeight="1" x14ac:dyDescent="0.2">
      <c r="A1623" s="92">
        <v>44513</v>
      </c>
      <c r="B1623" s="12">
        <f t="shared" si="0"/>
        <v>0</v>
      </c>
      <c r="C1623" s="92">
        <v>44503</v>
      </c>
      <c r="D1623" s="12">
        <v>0</v>
      </c>
    </row>
    <row r="1624" spans="1:4" ht="12.75" customHeight="1" x14ac:dyDescent="0.2">
      <c r="A1624" s="92">
        <v>44514</v>
      </c>
      <c r="B1624" s="12">
        <f t="shared" si="0"/>
        <v>0</v>
      </c>
      <c r="C1624" s="92">
        <v>44504</v>
      </c>
      <c r="D1624" s="12">
        <v>0</v>
      </c>
    </row>
    <row r="1625" spans="1:4" ht="12.75" customHeight="1" x14ac:dyDescent="0.2">
      <c r="A1625" s="92">
        <v>44515</v>
      </c>
      <c r="B1625" s="12">
        <f t="shared" si="0"/>
        <v>0</v>
      </c>
      <c r="C1625" s="92">
        <v>44509</v>
      </c>
      <c r="D1625" s="12">
        <v>-1.6750418760468951E-2</v>
      </c>
    </row>
    <row r="1626" spans="1:4" ht="12.75" customHeight="1" x14ac:dyDescent="0.2">
      <c r="A1626" s="92">
        <v>44516</v>
      </c>
      <c r="B1626" s="12">
        <f t="shared" si="0"/>
        <v>0</v>
      </c>
      <c r="C1626" s="92">
        <v>44510</v>
      </c>
      <c r="D1626" s="12">
        <v>0</v>
      </c>
    </row>
    <row r="1627" spans="1:4" ht="12.75" customHeight="1" x14ac:dyDescent="0.2">
      <c r="A1627" s="92">
        <v>44517</v>
      </c>
      <c r="B1627" s="12">
        <f t="shared" si="0"/>
        <v>-1.8425460636515817E-2</v>
      </c>
      <c r="C1627" s="92">
        <v>44511</v>
      </c>
      <c r="D1627" s="12">
        <v>-1.7035775127767949E-3</v>
      </c>
    </row>
    <row r="1628" spans="1:4" ht="12.75" customHeight="1" x14ac:dyDescent="0.2">
      <c r="A1628" s="92">
        <v>44518</v>
      </c>
      <c r="B1628" s="12">
        <f t="shared" si="0"/>
        <v>0</v>
      </c>
      <c r="C1628" s="92">
        <v>44512</v>
      </c>
      <c r="D1628" s="12">
        <v>1.8771331058020379E-2</v>
      </c>
    </row>
    <row r="1629" spans="1:4" ht="12.75" customHeight="1" x14ac:dyDescent="0.2">
      <c r="A1629" s="92">
        <v>44519</v>
      </c>
      <c r="B1629" s="12">
        <f t="shared" si="0"/>
        <v>0</v>
      </c>
      <c r="C1629" s="92">
        <v>44517</v>
      </c>
      <c r="D1629" s="12">
        <v>-1.8425460636515817E-2</v>
      </c>
    </row>
    <row r="1630" spans="1:4" ht="12.75" customHeight="1" x14ac:dyDescent="0.2">
      <c r="A1630" s="92">
        <v>44520</v>
      </c>
      <c r="B1630" s="12">
        <f t="shared" si="0"/>
        <v>0</v>
      </c>
      <c r="C1630" s="92">
        <v>44522</v>
      </c>
      <c r="D1630" s="12">
        <v>-8.5324232081909442E-4</v>
      </c>
    </row>
    <row r="1631" spans="1:4" ht="12.75" customHeight="1" x14ac:dyDescent="0.2">
      <c r="A1631" s="92">
        <v>44521</v>
      </c>
      <c r="B1631" s="12">
        <f t="shared" si="0"/>
        <v>0</v>
      </c>
      <c r="C1631" s="92">
        <v>44526</v>
      </c>
      <c r="D1631" s="12">
        <v>1.7079419299743444E-3</v>
      </c>
    </row>
    <row r="1632" spans="1:4" ht="12.75" customHeight="1" x14ac:dyDescent="0.2">
      <c r="A1632" s="92">
        <v>44522</v>
      </c>
      <c r="B1632" s="12">
        <f t="shared" si="0"/>
        <v>-8.5324232081909442E-4</v>
      </c>
      <c r="C1632" s="92">
        <v>44531</v>
      </c>
      <c r="D1632" s="12">
        <v>-7.6726342710997314E-3</v>
      </c>
    </row>
    <row r="1633" spans="1:4" ht="12.75" customHeight="1" x14ac:dyDescent="0.2">
      <c r="A1633" s="92">
        <v>44523</v>
      </c>
      <c r="B1633" s="12">
        <f t="shared" si="0"/>
        <v>0</v>
      </c>
      <c r="C1633" s="92">
        <v>44533</v>
      </c>
      <c r="D1633" s="12">
        <v>-1.7182130584192531E-2</v>
      </c>
    </row>
    <row r="1634" spans="1:4" ht="12.75" customHeight="1" x14ac:dyDescent="0.2">
      <c r="A1634" s="92">
        <v>44524</v>
      </c>
      <c r="B1634" s="12">
        <f t="shared" si="0"/>
        <v>0</v>
      </c>
      <c r="C1634" s="92">
        <v>44536</v>
      </c>
      <c r="D1634" s="12">
        <v>0</v>
      </c>
    </row>
    <row r="1635" spans="1:4" ht="12.75" customHeight="1" x14ac:dyDescent="0.2">
      <c r="A1635" s="92">
        <v>44525</v>
      </c>
      <c r="B1635" s="12">
        <f t="shared" si="0"/>
        <v>0</v>
      </c>
      <c r="C1635" s="92">
        <v>44537</v>
      </c>
      <c r="D1635" s="12">
        <v>-3.4965034965034219E-3</v>
      </c>
    </row>
    <row r="1636" spans="1:4" ht="12.75" customHeight="1" x14ac:dyDescent="0.2">
      <c r="A1636" s="92">
        <v>44526</v>
      </c>
      <c r="B1636" s="12">
        <f t="shared" si="0"/>
        <v>1.7079419299743444E-3</v>
      </c>
      <c r="C1636" s="92">
        <v>44538</v>
      </c>
      <c r="D1636" s="12">
        <v>-5.2631578947368854E-3</v>
      </c>
    </row>
    <row r="1637" spans="1:4" ht="12.75" customHeight="1" x14ac:dyDescent="0.2">
      <c r="A1637" s="92">
        <v>44527</v>
      </c>
      <c r="B1637" s="12">
        <f t="shared" si="0"/>
        <v>0</v>
      </c>
      <c r="C1637" s="92">
        <v>44539</v>
      </c>
      <c r="D1637" s="12">
        <v>0</v>
      </c>
    </row>
    <row r="1638" spans="1:4" ht="12.75" customHeight="1" x14ac:dyDescent="0.2">
      <c r="A1638" s="92">
        <v>44528</v>
      </c>
      <c r="B1638" s="12">
        <f t="shared" si="0"/>
        <v>0</v>
      </c>
      <c r="C1638" s="92">
        <v>44540</v>
      </c>
      <c r="D1638" s="12">
        <v>-2.0282186948853653E-2</v>
      </c>
    </row>
    <row r="1639" spans="1:4" ht="12.75" customHeight="1" x14ac:dyDescent="0.2">
      <c r="A1639" s="92">
        <v>44529</v>
      </c>
      <c r="B1639" s="12">
        <f t="shared" si="0"/>
        <v>0</v>
      </c>
      <c r="C1639" s="92">
        <v>44543</v>
      </c>
      <c r="D1639" s="12">
        <v>2.7002700270027068E-2</v>
      </c>
    </row>
    <row r="1640" spans="1:4" ht="12.75" customHeight="1" x14ac:dyDescent="0.2">
      <c r="A1640" s="92">
        <v>44530</v>
      </c>
      <c r="B1640" s="12">
        <f t="shared" si="0"/>
        <v>0</v>
      </c>
      <c r="C1640" s="92">
        <v>44544</v>
      </c>
      <c r="D1640" s="12">
        <v>2.6292725679228188E-3</v>
      </c>
    </row>
    <row r="1641" spans="1:4" ht="12.75" customHeight="1" x14ac:dyDescent="0.2">
      <c r="A1641" s="92">
        <v>44531</v>
      </c>
      <c r="B1641" s="12">
        <f t="shared" si="0"/>
        <v>-7.6726342710997314E-3</v>
      </c>
      <c r="C1641" s="92">
        <v>44545</v>
      </c>
      <c r="D1641" s="12">
        <v>-2.6223776223775665E-3</v>
      </c>
    </row>
    <row r="1642" spans="1:4" ht="12.75" customHeight="1" x14ac:dyDescent="0.2">
      <c r="A1642" s="92">
        <v>44532</v>
      </c>
      <c r="B1642" s="12">
        <f t="shared" si="0"/>
        <v>0</v>
      </c>
      <c r="C1642" s="92">
        <v>44551</v>
      </c>
      <c r="D1642" s="12">
        <v>-1.051709027169143E-2</v>
      </c>
    </row>
    <row r="1643" spans="1:4" ht="12.75" customHeight="1" x14ac:dyDescent="0.2">
      <c r="A1643" s="92">
        <v>44533</v>
      </c>
      <c r="B1643" s="12">
        <f t="shared" si="0"/>
        <v>-1.7182130584192531E-2</v>
      </c>
      <c r="C1643" s="92">
        <v>44552</v>
      </c>
      <c r="D1643" s="12">
        <v>-3.9858281665190523E-2</v>
      </c>
    </row>
    <row r="1644" spans="1:4" ht="12.75" customHeight="1" x14ac:dyDescent="0.2">
      <c r="A1644" s="92">
        <v>44534</v>
      </c>
      <c r="B1644" s="12">
        <f t="shared" si="0"/>
        <v>0</v>
      </c>
      <c r="C1644" s="92">
        <v>44553</v>
      </c>
      <c r="D1644" s="12">
        <v>3.597785977859784E-2</v>
      </c>
    </row>
    <row r="1645" spans="1:4" ht="12.75" customHeight="1" x14ac:dyDescent="0.2">
      <c r="A1645" s="92">
        <v>44535</v>
      </c>
      <c r="B1645" s="12">
        <f t="shared" si="0"/>
        <v>0</v>
      </c>
      <c r="C1645" s="92">
        <v>44554</v>
      </c>
      <c r="D1645" s="12">
        <v>8.904719501335518E-4</v>
      </c>
    </row>
    <row r="1646" spans="1:4" ht="12.75" customHeight="1" x14ac:dyDescent="0.2">
      <c r="A1646" s="92">
        <v>44536</v>
      </c>
      <c r="B1646" s="12">
        <f t="shared" si="0"/>
        <v>0</v>
      </c>
      <c r="C1646" s="92">
        <v>44557</v>
      </c>
      <c r="D1646" s="12">
        <v>-8.8967971530247208E-4</v>
      </c>
    </row>
    <row r="1647" spans="1:4" ht="12.75" customHeight="1" x14ac:dyDescent="0.2">
      <c r="A1647" s="92">
        <v>44537</v>
      </c>
      <c r="B1647" s="12">
        <f t="shared" si="0"/>
        <v>-3.4965034965034219E-3</v>
      </c>
      <c r="C1647" s="92">
        <v>44558</v>
      </c>
      <c r="D1647" s="12">
        <v>0</v>
      </c>
    </row>
    <row r="1648" spans="1:4" ht="12.75" customHeight="1" x14ac:dyDescent="0.2">
      <c r="A1648" s="92">
        <v>44538</v>
      </c>
      <c r="B1648" s="12">
        <f t="shared" si="0"/>
        <v>-5.2631578947368854E-3</v>
      </c>
      <c r="C1648" s="92">
        <v>44559</v>
      </c>
      <c r="D1648" s="12">
        <v>-8.0142475512021243E-3</v>
      </c>
    </row>
    <row r="1649" spans="1:4" ht="12.75" customHeight="1" x14ac:dyDescent="0.2">
      <c r="A1649" s="92">
        <v>44539</v>
      </c>
      <c r="B1649" s="12">
        <f t="shared" si="0"/>
        <v>0</v>
      </c>
      <c r="C1649" s="92">
        <v>44560</v>
      </c>
      <c r="D1649" s="12">
        <v>0</v>
      </c>
    </row>
    <row r="1650" spans="1:4" ht="12.75" customHeight="1" x14ac:dyDescent="0.2">
      <c r="A1650" s="92">
        <v>44540</v>
      </c>
      <c r="B1650" s="12">
        <f t="shared" si="0"/>
        <v>-2.0282186948853653E-2</v>
      </c>
      <c r="C1650" s="92">
        <v>44561</v>
      </c>
      <c r="D1650" s="12">
        <v>0</v>
      </c>
    </row>
    <row r="1651" spans="1:4" ht="12.75" customHeight="1" x14ac:dyDescent="0.2">
      <c r="A1651" s="92">
        <v>44541</v>
      </c>
      <c r="B1651" s="12">
        <f t="shared" si="0"/>
        <v>0</v>
      </c>
      <c r="C1651" s="92">
        <v>44564</v>
      </c>
      <c r="D1651" s="12">
        <v>-3.5906642728904876E-2</v>
      </c>
    </row>
    <row r="1652" spans="1:4" ht="12.75" customHeight="1" x14ac:dyDescent="0.2">
      <c r="A1652" s="92">
        <v>44542</v>
      </c>
      <c r="B1652" s="12">
        <f t="shared" si="0"/>
        <v>0</v>
      </c>
      <c r="C1652" s="92">
        <v>44565</v>
      </c>
      <c r="D1652" s="12">
        <v>0</v>
      </c>
    </row>
    <row r="1653" spans="1:4" ht="12.75" customHeight="1" x14ac:dyDescent="0.2">
      <c r="A1653" s="92">
        <v>44543</v>
      </c>
      <c r="B1653" s="12">
        <f t="shared" si="0"/>
        <v>2.7002700270027068E-2</v>
      </c>
      <c r="C1653" s="92">
        <v>44566</v>
      </c>
      <c r="D1653" s="12">
        <v>3.1657355679702036E-2</v>
      </c>
    </row>
    <row r="1654" spans="1:4" ht="12.75" customHeight="1" x14ac:dyDescent="0.2">
      <c r="A1654" s="92">
        <v>44544</v>
      </c>
      <c r="B1654" s="12">
        <f t="shared" si="0"/>
        <v>2.6292725679228188E-3</v>
      </c>
      <c r="C1654" s="92">
        <v>44567</v>
      </c>
      <c r="D1654" s="12">
        <v>-3.6101083032490204E-3</v>
      </c>
    </row>
    <row r="1655" spans="1:4" ht="12.75" customHeight="1" x14ac:dyDescent="0.2">
      <c r="A1655" s="92">
        <v>44545</v>
      </c>
      <c r="B1655" s="12">
        <f t="shared" si="0"/>
        <v>-2.6223776223775665E-3</v>
      </c>
      <c r="C1655" s="92">
        <v>44568</v>
      </c>
      <c r="D1655" s="12">
        <v>4.5289855072462798E-3</v>
      </c>
    </row>
    <row r="1656" spans="1:4" ht="12.75" customHeight="1" x14ac:dyDescent="0.2">
      <c r="A1656" s="92">
        <v>44546</v>
      </c>
      <c r="B1656" s="12">
        <f t="shared" si="0"/>
        <v>0</v>
      </c>
      <c r="C1656" s="92">
        <v>44572</v>
      </c>
      <c r="D1656" s="12">
        <v>-3.1559963931469759E-2</v>
      </c>
    </row>
    <row r="1657" spans="1:4" ht="12.75" customHeight="1" x14ac:dyDescent="0.2">
      <c r="A1657" s="92">
        <v>44547</v>
      </c>
      <c r="B1657" s="12">
        <f t="shared" si="0"/>
        <v>0</v>
      </c>
      <c r="C1657" s="92">
        <v>44573</v>
      </c>
      <c r="D1657" s="12">
        <v>-9.3109869646182154E-3</v>
      </c>
    </row>
    <row r="1658" spans="1:4" ht="12.75" customHeight="1" x14ac:dyDescent="0.2">
      <c r="A1658" s="92">
        <v>44548</v>
      </c>
      <c r="B1658" s="12">
        <f t="shared" si="0"/>
        <v>0</v>
      </c>
      <c r="C1658" s="92">
        <v>44574</v>
      </c>
      <c r="D1658" s="12">
        <v>3.9473684210526307E-2</v>
      </c>
    </row>
    <row r="1659" spans="1:4" ht="12.75" customHeight="1" x14ac:dyDescent="0.2">
      <c r="A1659" s="92">
        <v>44549</v>
      </c>
      <c r="B1659" s="12">
        <f t="shared" si="0"/>
        <v>0</v>
      </c>
      <c r="C1659" s="92">
        <v>44575</v>
      </c>
      <c r="D1659" s="12">
        <v>0</v>
      </c>
    </row>
    <row r="1660" spans="1:4" ht="12.75" customHeight="1" x14ac:dyDescent="0.2">
      <c r="A1660" s="92">
        <v>44550</v>
      </c>
      <c r="B1660" s="12">
        <f t="shared" si="0"/>
        <v>0</v>
      </c>
      <c r="C1660" s="92">
        <v>44578</v>
      </c>
      <c r="D1660" s="12">
        <v>-2.7124773960218026E-3</v>
      </c>
    </row>
    <row r="1661" spans="1:4" ht="12.75" customHeight="1" x14ac:dyDescent="0.2">
      <c r="A1661" s="92">
        <v>44551</v>
      </c>
      <c r="B1661" s="12">
        <f t="shared" si="0"/>
        <v>-1.051709027169143E-2</v>
      </c>
      <c r="C1661" s="92">
        <v>44581</v>
      </c>
      <c r="D1661" s="12">
        <v>-1.8132366273798345E-3</v>
      </c>
    </row>
    <row r="1662" spans="1:4" ht="12.75" customHeight="1" x14ac:dyDescent="0.2">
      <c r="A1662" s="92">
        <v>44552</v>
      </c>
      <c r="B1662" s="12">
        <f t="shared" si="0"/>
        <v>-3.9858281665190523E-2</v>
      </c>
      <c r="C1662" s="92">
        <v>44582</v>
      </c>
      <c r="D1662" s="12">
        <v>-4.2688465031789177E-2</v>
      </c>
    </row>
    <row r="1663" spans="1:4" ht="12.75" customHeight="1" x14ac:dyDescent="0.2">
      <c r="A1663" s="92">
        <v>44553</v>
      </c>
      <c r="B1663" s="12">
        <f t="shared" si="0"/>
        <v>3.597785977859784E-2</v>
      </c>
      <c r="C1663" s="92">
        <v>44585</v>
      </c>
      <c r="D1663" s="12">
        <v>-4.7438330170778663E-3</v>
      </c>
    </row>
    <row r="1664" spans="1:4" ht="12.75" customHeight="1" x14ac:dyDescent="0.2">
      <c r="A1664" s="92">
        <v>44554</v>
      </c>
      <c r="B1664" s="12">
        <f t="shared" si="0"/>
        <v>8.904719501335518E-4</v>
      </c>
      <c r="C1664" s="92">
        <v>44586</v>
      </c>
      <c r="D1664" s="12">
        <v>-1.4299332697807469E-2</v>
      </c>
    </row>
    <row r="1665" spans="1:4" ht="12.75" customHeight="1" x14ac:dyDescent="0.2">
      <c r="A1665" s="92">
        <v>44555</v>
      </c>
      <c r="B1665" s="12">
        <f t="shared" si="0"/>
        <v>0</v>
      </c>
      <c r="C1665" s="92">
        <v>44587</v>
      </c>
      <c r="D1665" s="12">
        <v>3.8684719535783403E-2</v>
      </c>
    </row>
    <row r="1666" spans="1:4" ht="12.75" customHeight="1" x14ac:dyDescent="0.2">
      <c r="A1666" s="92">
        <v>44556</v>
      </c>
      <c r="B1666" s="12">
        <f t="shared" si="0"/>
        <v>0</v>
      </c>
      <c r="C1666" s="92">
        <v>44588</v>
      </c>
      <c r="D1666" s="12">
        <v>1.8621973929236431E-2</v>
      </c>
    </row>
    <row r="1667" spans="1:4" ht="12.75" customHeight="1" x14ac:dyDescent="0.2">
      <c r="A1667" s="92">
        <v>44557</v>
      </c>
      <c r="B1667" s="12">
        <f t="shared" si="0"/>
        <v>-8.8967971530247208E-4</v>
      </c>
      <c r="C1667" s="92">
        <v>44589</v>
      </c>
      <c r="D1667" s="12">
        <v>-1.8281535648994127E-3</v>
      </c>
    </row>
    <row r="1668" spans="1:4" ht="12.75" customHeight="1" x14ac:dyDescent="0.2">
      <c r="A1668" s="92">
        <v>44558</v>
      </c>
      <c r="B1668" s="12">
        <f t="shared" si="0"/>
        <v>0</v>
      </c>
      <c r="C1668" s="92">
        <v>44592</v>
      </c>
      <c r="D1668" s="12">
        <v>1.8315018315017925E-3</v>
      </c>
    </row>
    <row r="1669" spans="1:4" ht="12.75" customHeight="1" x14ac:dyDescent="0.2">
      <c r="A1669" s="92">
        <v>44559</v>
      </c>
      <c r="B1669" s="12">
        <f t="shared" si="0"/>
        <v>-8.0142475512021243E-3</v>
      </c>
      <c r="C1669" s="92">
        <v>44593</v>
      </c>
      <c r="D1669" s="12">
        <v>7.3126142595978131E-3</v>
      </c>
    </row>
    <row r="1670" spans="1:4" ht="12.75" customHeight="1" x14ac:dyDescent="0.2">
      <c r="A1670" s="92">
        <v>44560</v>
      </c>
      <c r="B1670" s="12">
        <f t="shared" si="0"/>
        <v>0</v>
      </c>
      <c r="C1670" s="92">
        <v>44594</v>
      </c>
      <c r="D1670" s="12">
        <v>0</v>
      </c>
    </row>
    <row r="1671" spans="1:4" ht="12.75" customHeight="1" x14ac:dyDescent="0.2">
      <c r="A1671" s="92">
        <v>44561</v>
      </c>
      <c r="B1671" s="12">
        <f t="shared" si="0"/>
        <v>0</v>
      </c>
      <c r="C1671" s="92">
        <v>44595</v>
      </c>
      <c r="D1671" s="12">
        <v>-1.8148820326678379E-3</v>
      </c>
    </row>
    <row r="1672" spans="1:4" ht="12.75" customHeight="1" x14ac:dyDescent="0.2">
      <c r="A1672" s="92">
        <v>44562</v>
      </c>
      <c r="B1672" s="12">
        <f t="shared" si="0"/>
        <v>0</v>
      </c>
      <c r="C1672" s="92">
        <v>44596</v>
      </c>
      <c r="D1672" s="12">
        <v>-2.3636363636363619E-2</v>
      </c>
    </row>
    <row r="1673" spans="1:4" ht="12.75" customHeight="1" x14ac:dyDescent="0.2">
      <c r="A1673" s="92">
        <v>44563</v>
      </c>
      <c r="B1673" s="12">
        <f t="shared" si="0"/>
        <v>0</v>
      </c>
      <c r="C1673" s="92">
        <v>44599</v>
      </c>
      <c r="D1673" s="12">
        <v>-1.8621973929236431E-2</v>
      </c>
    </row>
    <row r="1674" spans="1:4" ht="12.75" customHeight="1" x14ac:dyDescent="0.2">
      <c r="A1674" s="92">
        <v>44564</v>
      </c>
      <c r="B1674" s="12">
        <f t="shared" si="0"/>
        <v>-3.5906642728904876E-2</v>
      </c>
      <c r="C1674" s="92">
        <v>44600</v>
      </c>
      <c r="D1674" s="12">
        <v>1.8975332068311125E-2</v>
      </c>
    </row>
    <row r="1675" spans="1:4" ht="12.75" customHeight="1" x14ac:dyDescent="0.2">
      <c r="A1675" s="92">
        <v>44565</v>
      </c>
      <c r="B1675" s="12">
        <f t="shared" si="0"/>
        <v>0</v>
      </c>
      <c r="C1675" s="92">
        <v>44601</v>
      </c>
      <c r="D1675" s="12">
        <v>1.6759776536312821E-2</v>
      </c>
    </row>
    <row r="1676" spans="1:4" ht="12.75" customHeight="1" x14ac:dyDescent="0.2">
      <c r="A1676" s="92">
        <v>44566</v>
      </c>
      <c r="B1676" s="12">
        <f t="shared" si="0"/>
        <v>3.1657355679702036E-2</v>
      </c>
      <c r="C1676" s="92">
        <v>44602</v>
      </c>
      <c r="D1676" s="12">
        <v>0</v>
      </c>
    </row>
    <row r="1677" spans="1:4" ht="12.75" customHeight="1" x14ac:dyDescent="0.2">
      <c r="A1677" s="92">
        <v>44567</v>
      </c>
      <c r="B1677" s="12">
        <f t="shared" si="0"/>
        <v>-3.6101083032490204E-3</v>
      </c>
      <c r="C1677" s="92">
        <v>44603</v>
      </c>
      <c r="D1677" s="12">
        <v>0</v>
      </c>
    </row>
    <row r="1678" spans="1:4" ht="12.75" customHeight="1" x14ac:dyDescent="0.2">
      <c r="A1678" s="92">
        <v>44568</v>
      </c>
      <c r="B1678" s="12">
        <f t="shared" si="0"/>
        <v>4.5289855072462798E-3</v>
      </c>
      <c r="C1678" s="92">
        <v>44607</v>
      </c>
      <c r="D1678" s="12">
        <v>-1.6483516483516456E-2</v>
      </c>
    </row>
    <row r="1679" spans="1:4" ht="12.75" customHeight="1" x14ac:dyDescent="0.2">
      <c r="A1679" s="92">
        <v>44569</v>
      </c>
      <c r="B1679" s="12">
        <f t="shared" si="0"/>
        <v>0</v>
      </c>
      <c r="C1679" s="92">
        <v>44608</v>
      </c>
      <c r="D1679" s="12">
        <v>1.6759776536312821E-2</v>
      </c>
    </row>
    <row r="1680" spans="1:4" ht="12.75" customHeight="1" x14ac:dyDescent="0.2">
      <c r="A1680" s="92">
        <v>44570</v>
      </c>
      <c r="B1680" s="12">
        <f t="shared" si="0"/>
        <v>0</v>
      </c>
      <c r="C1680" s="92">
        <v>44609</v>
      </c>
      <c r="D1680" s="12">
        <v>0</v>
      </c>
    </row>
    <row r="1681" spans="1:4" ht="12.75" customHeight="1" x14ac:dyDescent="0.2">
      <c r="A1681" s="92">
        <v>44571</v>
      </c>
      <c r="B1681" s="12">
        <f t="shared" si="0"/>
        <v>0</v>
      </c>
      <c r="C1681" s="92">
        <v>44610</v>
      </c>
      <c r="D1681" s="12">
        <v>-1.6483516483516456E-2</v>
      </c>
    </row>
    <row r="1682" spans="1:4" ht="12.75" customHeight="1" x14ac:dyDescent="0.2">
      <c r="A1682" s="92">
        <v>44572</v>
      </c>
      <c r="B1682" s="12">
        <f t="shared" si="0"/>
        <v>-3.1559963931469759E-2</v>
      </c>
      <c r="C1682" s="92">
        <v>44613</v>
      </c>
      <c r="D1682" s="12">
        <v>8.3798882681564105E-3</v>
      </c>
    </row>
    <row r="1683" spans="1:4" ht="12.75" customHeight="1" x14ac:dyDescent="0.2">
      <c r="A1683" s="92">
        <v>44573</v>
      </c>
      <c r="B1683" s="12">
        <f t="shared" si="0"/>
        <v>-9.3109869646182154E-3</v>
      </c>
      <c r="C1683" s="92">
        <v>44615</v>
      </c>
      <c r="D1683" s="12">
        <v>-1.6620498614958422E-2</v>
      </c>
    </row>
    <row r="1684" spans="1:4" ht="12.75" customHeight="1" x14ac:dyDescent="0.2">
      <c r="A1684" s="92">
        <v>44574</v>
      </c>
      <c r="B1684" s="12">
        <f t="shared" si="0"/>
        <v>3.9473684210526307E-2</v>
      </c>
      <c r="C1684" s="92">
        <v>44616</v>
      </c>
      <c r="D1684" s="12">
        <v>-1.1267605633802909E-2</v>
      </c>
    </row>
    <row r="1685" spans="1:4" ht="12.75" customHeight="1" x14ac:dyDescent="0.2">
      <c r="A1685" s="92">
        <v>44575</v>
      </c>
      <c r="B1685" s="12">
        <f t="shared" si="0"/>
        <v>0</v>
      </c>
      <c r="C1685" s="92">
        <v>44617</v>
      </c>
      <c r="D1685" s="12">
        <v>0</v>
      </c>
    </row>
    <row r="1686" spans="1:4" ht="12.75" customHeight="1" x14ac:dyDescent="0.2">
      <c r="A1686" s="92">
        <v>44576</v>
      </c>
      <c r="B1686" s="12">
        <f t="shared" si="0"/>
        <v>0</v>
      </c>
      <c r="C1686" s="92">
        <v>44620</v>
      </c>
      <c r="D1686" s="12">
        <v>1.9943019943020026E-2</v>
      </c>
    </row>
    <row r="1687" spans="1:4" ht="12.75" customHeight="1" x14ac:dyDescent="0.2">
      <c r="A1687" s="92">
        <v>44577</v>
      </c>
      <c r="B1687" s="12">
        <f t="shared" si="0"/>
        <v>0</v>
      </c>
      <c r="C1687" s="92">
        <v>44621</v>
      </c>
      <c r="D1687" s="12">
        <v>-1.8621973929236431E-2</v>
      </c>
    </row>
    <row r="1688" spans="1:4" ht="12.75" customHeight="1" x14ac:dyDescent="0.2">
      <c r="A1688" s="92">
        <v>44578</v>
      </c>
      <c r="B1688" s="12">
        <f t="shared" si="0"/>
        <v>-2.7124773960218026E-3</v>
      </c>
      <c r="C1688" s="92">
        <v>44622</v>
      </c>
      <c r="D1688" s="12">
        <v>9.4876660341555626E-3</v>
      </c>
    </row>
    <row r="1689" spans="1:4" ht="12.75" customHeight="1" x14ac:dyDescent="0.2">
      <c r="A1689" s="92">
        <v>44579</v>
      </c>
      <c r="B1689" s="12">
        <f t="shared" si="0"/>
        <v>0</v>
      </c>
      <c r="C1689" s="92">
        <v>44623</v>
      </c>
      <c r="D1689" s="12">
        <v>-1.8796992481202605E-3</v>
      </c>
    </row>
    <row r="1690" spans="1:4" ht="12.75" customHeight="1" x14ac:dyDescent="0.2">
      <c r="A1690" s="92">
        <v>44580</v>
      </c>
      <c r="B1690" s="12">
        <f t="shared" si="0"/>
        <v>0</v>
      </c>
      <c r="C1690" s="92">
        <v>44627</v>
      </c>
      <c r="D1690" s="12">
        <v>-7.5329566854990641E-3</v>
      </c>
    </row>
    <row r="1691" spans="1:4" ht="12.75" customHeight="1" x14ac:dyDescent="0.2">
      <c r="A1691" s="92">
        <v>44581</v>
      </c>
      <c r="B1691" s="12">
        <f t="shared" si="0"/>
        <v>-1.8132366273798345E-3</v>
      </c>
      <c r="C1691" s="92">
        <v>44628</v>
      </c>
      <c r="D1691" s="12">
        <v>-9.48766603415708E-4</v>
      </c>
    </row>
    <row r="1692" spans="1:4" ht="12.75" customHeight="1" x14ac:dyDescent="0.2">
      <c r="A1692" s="92">
        <v>44582</v>
      </c>
      <c r="B1692" s="12">
        <f t="shared" si="0"/>
        <v>-4.2688465031789177E-2</v>
      </c>
      <c r="C1692" s="92">
        <v>44629</v>
      </c>
      <c r="D1692" s="12">
        <v>-2.7540360873694127E-2</v>
      </c>
    </row>
    <row r="1693" spans="1:4" ht="12.75" customHeight="1" x14ac:dyDescent="0.2">
      <c r="A1693" s="92">
        <v>44583</v>
      </c>
      <c r="B1693" s="12">
        <f t="shared" si="0"/>
        <v>0</v>
      </c>
      <c r="C1693" s="92">
        <v>44630</v>
      </c>
      <c r="D1693" s="12">
        <v>-9.7656249999999653E-3</v>
      </c>
    </row>
    <row r="1694" spans="1:4" ht="12.75" customHeight="1" x14ac:dyDescent="0.2">
      <c r="A1694" s="92">
        <v>44584</v>
      </c>
      <c r="B1694" s="12">
        <f t="shared" si="0"/>
        <v>0</v>
      </c>
      <c r="C1694" s="92">
        <v>44631</v>
      </c>
      <c r="D1694" s="12">
        <v>-2.4654832347140037E-2</v>
      </c>
    </row>
    <row r="1695" spans="1:4" ht="12.75" customHeight="1" x14ac:dyDescent="0.2">
      <c r="A1695" s="92">
        <v>44585</v>
      </c>
      <c r="B1695" s="12">
        <f t="shared" si="0"/>
        <v>-4.7438330170778663E-3</v>
      </c>
      <c r="C1695" s="92">
        <v>44634</v>
      </c>
      <c r="D1695" s="12">
        <v>0</v>
      </c>
    </row>
    <row r="1696" spans="1:4" ht="12.75" customHeight="1" x14ac:dyDescent="0.2">
      <c r="A1696" s="92">
        <v>44586</v>
      </c>
      <c r="B1696" s="12">
        <f t="shared" si="0"/>
        <v>-1.4299332697807469E-2</v>
      </c>
      <c r="C1696" s="92">
        <v>44635</v>
      </c>
      <c r="D1696" s="12">
        <v>-1.516683518705767E-2</v>
      </c>
    </row>
    <row r="1697" spans="1:4" ht="12.75" customHeight="1" x14ac:dyDescent="0.2">
      <c r="A1697" s="92">
        <v>44587</v>
      </c>
      <c r="B1697" s="12">
        <f t="shared" si="0"/>
        <v>3.8684719535783403E-2</v>
      </c>
      <c r="C1697" s="92">
        <v>44636</v>
      </c>
      <c r="D1697" s="12">
        <v>1.0266940451745343E-2</v>
      </c>
    </row>
    <row r="1698" spans="1:4" ht="12.75" customHeight="1" x14ac:dyDescent="0.2">
      <c r="A1698" s="92">
        <v>44588</v>
      </c>
      <c r="B1698" s="12">
        <f t="shared" si="0"/>
        <v>1.8621973929236431E-2</v>
      </c>
      <c r="C1698" s="92">
        <v>44637</v>
      </c>
      <c r="D1698" s="12">
        <v>0</v>
      </c>
    </row>
    <row r="1699" spans="1:4" ht="12.75" customHeight="1" x14ac:dyDescent="0.2">
      <c r="A1699" s="92">
        <v>44589</v>
      </c>
      <c r="B1699" s="12">
        <f t="shared" si="0"/>
        <v>-1.8281535648994127E-3</v>
      </c>
      <c r="C1699" s="92">
        <v>44638</v>
      </c>
      <c r="D1699" s="12">
        <v>0</v>
      </c>
    </row>
    <row r="1700" spans="1:4" ht="12.75" customHeight="1" x14ac:dyDescent="0.2">
      <c r="A1700" s="92">
        <v>44590</v>
      </c>
      <c r="B1700" s="12">
        <f t="shared" si="0"/>
        <v>0</v>
      </c>
      <c r="C1700" s="92">
        <v>44641</v>
      </c>
      <c r="D1700" s="12">
        <v>-9.1463414634146197E-3</v>
      </c>
    </row>
    <row r="1701" spans="1:4" ht="12.75" customHeight="1" x14ac:dyDescent="0.2">
      <c r="A1701" s="92">
        <v>44591</v>
      </c>
      <c r="B1701" s="12">
        <f t="shared" si="0"/>
        <v>0</v>
      </c>
      <c r="C1701" s="92">
        <v>44642</v>
      </c>
      <c r="D1701" s="12">
        <v>0</v>
      </c>
    </row>
    <row r="1702" spans="1:4" ht="12.75" customHeight="1" x14ac:dyDescent="0.2">
      <c r="A1702" s="92">
        <v>44592</v>
      </c>
      <c r="B1702" s="12">
        <f t="shared" si="0"/>
        <v>1.8315018315017925E-3</v>
      </c>
      <c r="C1702" s="92">
        <v>44643</v>
      </c>
      <c r="D1702" s="12">
        <v>0</v>
      </c>
    </row>
    <row r="1703" spans="1:4" ht="12.75" customHeight="1" x14ac:dyDescent="0.2">
      <c r="A1703" s="92">
        <v>44593</v>
      </c>
      <c r="B1703" s="12">
        <f t="shared" si="0"/>
        <v>7.3126142595978131E-3</v>
      </c>
      <c r="C1703" s="92">
        <v>44644</v>
      </c>
      <c r="D1703" s="12">
        <v>0</v>
      </c>
    </row>
    <row r="1704" spans="1:4" ht="12.75" customHeight="1" x14ac:dyDescent="0.2">
      <c r="A1704" s="92">
        <v>44594</v>
      </c>
      <c r="B1704" s="12">
        <f t="shared" si="0"/>
        <v>0</v>
      </c>
      <c r="C1704" s="92">
        <v>44645</v>
      </c>
      <c r="D1704" s="12">
        <v>-1.1282051282051224E-2</v>
      </c>
    </row>
    <row r="1705" spans="1:4" ht="12.75" customHeight="1" x14ac:dyDescent="0.2">
      <c r="A1705" s="92">
        <v>44595</v>
      </c>
      <c r="B1705" s="12">
        <f t="shared" si="0"/>
        <v>-1.8148820326678379E-3</v>
      </c>
      <c r="C1705" s="92">
        <v>44648</v>
      </c>
      <c r="D1705" s="12">
        <v>-3.8381742738589311E-2</v>
      </c>
    </row>
    <row r="1706" spans="1:4" ht="12.75" customHeight="1" x14ac:dyDescent="0.2">
      <c r="A1706" s="92">
        <v>44596</v>
      </c>
      <c r="B1706" s="12">
        <f t="shared" si="0"/>
        <v>-2.3636363636363619E-2</v>
      </c>
      <c r="C1706" s="92">
        <v>44649</v>
      </c>
      <c r="D1706" s="12">
        <v>5.9331175836030287E-2</v>
      </c>
    </row>
    <row r="1707" spans="1:4" ht="12.75" customHeight="1" x14ac:dyDescent="0.2">
      <c r="A1707" s="92">
        <v>44597</v>
      </c>
      <c r="B1707" s="12">
        <f t="shared" si="0"/>
        <v>0</v>
      </c>
      <c r="C1707" s="92">
        <v>44650</v>
      </c>
      <c r="D1707" s="12">
        <v>0</v>
      </c>
    </row>
    <row r="1708" spans="1:4" ht="12.75" customHeight="1" x14ac:dyDescent="0.2">
      <c r="A1708" s="92">
        <v>44598</v>
      </c>
      <c r="B1708" s="12">
        <f t="shared" si="0"/>
        <v>0</v>
      </c>
      <c r="C1708" s="92">
        <v>44651</v>
      </c>
      <c r="D1708" s="12">
        <v>0</v>
      </c>
    </row>
    <row r="1709" spans="1:4" ht="12.75" customHeight="1" x14ac:dyDescent="0.2">
      <c r="A1709" s="92">
        <v>44599</v>
      </c>
      <c r="B1709" s="12">
        <f t="shared" si="0"/>
        <v>-1.8621973929236431E-2</v>
      </c>
      <c r="C1709" s="92">
        <v>44655</v>
      </c>
      <c r="D1709" s="12">
        <v>-8.1466395112016355E-3</v>
      </c>
    </row>
    <row r="1710" spans="1:4" ht="12.75" customHeight="1" x14ac:dyDescent="0.2">
      <c r="A1710" s="92">
        <v>44600</v>
      </c>
      <c r="B1710" s="12">
        <f t="shared" si="0"/>
        <v>1.8975332068311125E-2</v>
      </c>
      <c r="C1710" s="92">
        <v>44656</v>
      </c>
      <c r="D1710" s="12">
        <v>7.1868583162217952E-3</v>
      </c>
    </row>
    <row r="1711" spans="1:4" ht="12.75" customHeight="1" x14ac:dyDescent="0.2">
      <c r="A1711" s="92">
        <v>44601</v>
      </c>
      <c r="B1711" s="12">
        <f t="shared" si="0"/>
        <v>1.6759776536312821E-2</v>
      </c>
      <c r="C1711" s="92">
        <v>44659</v>
      </c>
      <c r="D1711" s="12">
        <v>-7.135575942915421E-3</v>
      </c>
    </row>
    <row r="1712" spans="1:4" ht="12.75" customHeight="1" x14ac:dyDescent="0.2">
      <c r="A1712" s="92">
        <v>44602</v>
      </c>
      <c r="B1712" s="12">
        <f t="shared" si="0"/>
        <v>0</v>
      </c>
      <c r="C1712" s="92">
        <v>44662</v>
      </c>
      <c r="D1712" s="12">
        <v>0</v>
      </c>
    </row>
    <row r="1713" spans="1:4" ht="12.75" customHeight="1" x14ac:dyDescent="0.2">
      <c r="A1713" s="92">
        <v>44603</v>
      </c>
      <c r="B1713" s="12">
        <f t="shared" si="0"/>
        <v>0</v>
      </c>
      <c r="C1713" s="92">
        <v>44663</v>
      </c>
      <c r="D1713" s="12">
        <v>-1.0266940451745161E-3</v>
      </c>
    </row>
    <row r="1714" spans="1:4" ht="12.75" customHeight="1" x14ac:dyDescent="0.2">
      <c r="A1714" s="92">
        <v>44604</v>
      </c>
      <c r="B1714" s="12">
        <f t="shared" si="0"/>
        <v>0</v>
      </c>
      <c r="C1714" s="92">
        <v>44664</v>
      </c>
      <c r="D1714" s="12">
        <v>-1.0277492291880562E-3</v>
      </c>
    </row>
    <row r="1715" spans="1:4" ht="12.75" customHeight="1" x14ac:dyDescent="0.2">
      <c r="A1715" s="92">
        <v>44605</v>
      </c>
      <c r="B1715" s="12">
        <f t="shared" si="0"/>
        <v>0</v>
      </c>
      <c r="C1715" s="92">
        <v>44665</v>
      </c>
      <c r="D1715" s="12">
        <v>0</v>
      </c>
    </row>
    <row r="1716" spans="1:4" ht="12.75" customHeight="1" x14ac:dyDescent="0.2">
      <c r="A1716" s="92">
        <v>44606</v>
      </c>
      <c r="B1716" s="12">
        <f t="shared" si="0"/>
        <v>0</v>
      </c>
      <c r="C1716" s="92">
        <v>44669</v>
      </c>
      <c r="D1716" s="12">
        <v>2.0576131687242358E-3</v>
      </c>
    </row>
    <row r="1717" spans="1:4" ht="12.75" customHeight="1" x14ac:dyDescent="0.2">
      <c r="A1717" s="92">
        <v>44607</v>
      </c>
      <c r="B1717" s="12">
        <f t="shared" si="0"/>
        <v>-1.6483516483516456E-2</v>
      </c>
      <c r="C1717" s="92">
        <v>44670</v>
      </c>
      <c r="D1717" s="12">
        <v>-2.0533880903490686E-2</v>
      </c>
    </row>
    <row r="1718" spans="1:4" ht="12.75" customHeight="1" x14ac:dyDescent="0.2">
      <c r="A1718" s="92">
        <v>44608</v>
      </c>
      <c r="B1718" s="12">
        <f t="shared" si="0"/>
        <v>1.6759776536312821E-2</v>
      </c>
      <c r="C1718" s="92">
        <v>44671</v>
      </c>
      <c r="D1718" s="12">
        <v>0</v>
      </c>
    </row>
    <row r="1719" spans="1:4" ht="12.75" customHeight="1" x14ac:dyDescent="0.2">
      <c r="A1719" s="92">
        <v>44609</v>
      </c>
      <c r="B1719" s="12">
        <f t="shared" si="0"/>
        <v>0</v>
      </c>
      <c r="C1719" s="92">
        <v>44672</v>
      </c>
      <c r="D1719" s="12">
        <v>2.0964360587002021E-2</v>
      </c>
    </row>
    <row r="1720" spans="1:4" ht="12.75" customHeight="1" x14ac:dyDescent="0.2">
      <c r="A1720" s="92">
        <v>44610</v>
      </c>
      <c r="B1720" s="12">
        <f t="shared" si="0"/>
        <v>-1.6483516483516456E-2</v>
      </c>
      <c r="C1720" s="92">
        <v>44673</v>
      </c>
      <c r="D1720" s="12">
        <v>0</v>
      </c>
    </row>
    <row r="1721" spans="1:4" ht="12.75" customHeight="1" x14ac:dyDescent="0.2">
      <c r="A1721" s="92">
        <v>44611</v>
      </c>
      <c r="B1721" s="12">
        <f t="shared" si="0"/>
        <v>0</v>
      </c>
      <c r="C1721" s="92">
        <v>44676</v>
      </c>
      <c r="D1721" s="12">
        <v>0</v>
      </c>
    </row>
    <row r="1722" spans="1:4" ht="12.75" customHeight="1" x14ac:dyDescent="0.2">
      <c r="A1722" s="92">
        <v>44612</v>
      </c>
      <c r="B1722" s="12">
        <f t="shared" si="0"/>
        <v>0</v>
      </c>
      <c r="C1722" s="92">
        <v>44677</v>
      </c>
      <c r="D1722" s="12">
        <v>7.1868583162217952E-3</v>
      </c>
    </row>
    <row r="1723" spans="1:4" ht="12.75" customHeight="1" x14ac:dyDescent="0.2">
      <c r="A1723" s="92">
        <v>44613</v>
      </c>
      <c r="B1723" s="12">
        <f t="shared" si="0"/>
        <v>8.3798882681564105E-3</v>
      </c>
      <c r="C1723" s="92">
        <v>44678</v>
      </c>
      <c r="D1723" s="12">
        <v>-7.135575942915421E-3</v>
      </c>
    </row>
    <row r="1724" spans="1:4" ht="12.75" customHeight="1" x14ac:dyDescent="0.2">
      <c r="A1724" s="92">
        <v>44614</v>
      </c>
      <c r="B1724" s="12">
        <f t="shared" si="0"/>
        <v>0</v>
      </c>
      <c r="C1724" s="92">
        <v>44679</v>
      </c>
      <c r="D1724" s="12">
        <v>-2.9774127310061512E-2</v>
      </c>
    </row>
    <row r="1725" spans="1:4" ht="12.75" customHeight="1" x14ac:dyDescent="0.2">
      <c r="A1725" s="92">
        <v>44615</v>
      </c>
      <c r="B1725" s="12">
        <f t="shared" si="0"/>
        <v>-1.6620498614958422E-2</v>
      </c>
      <c r="C1725" s="92">
        <v>44680</v>
      </c>
      <c r="D1725" s="12">
        <v>3.0687830687830594E-2</v>
      </c>
    </row>
    <row r="1726" spans="1:4" ht="12.75" customHeight="1" x14ac:dyDescent="0.2">
      <c r="A1726" s="92">
        <v>44616</v>
      </c>
      <c r="B1726" s="12">
        <f t="shared" si="0"/>
        <v>-1.1267605633802909E-2</v>
      </c>
      <c r="C1726" s="92">
        <v>44685</v>
      </c>
      <c r="D1726" s="12">
        <v>6.1601642710472242E-2</v>
      </c>
    </row>
    <row r="1727" spans="1:4" ht="12.75" customHeight="1" x14ac:dyDescent="0.2">
      <c r="A1727" s="92">
        <v>44617</v>
      </c>
      <c r="B1727" s="12">
        <f t="shared" si="0"/>
        <v>0</v>
      </c>
      <c r="C1727" s="92">
        <v>44686</v>
      </c>
      <c r="D1727" s="12">
        <v>9.6711798839458074E-3</v>
      </c>
    </row>
    <row r="1728" spans="1:4" ht="12.75" customHeight="1" x14ac:dyDescent="0.2">
      <c r="A1728" s="92">
        <v>44618</v>
      </c>
      <c r="B1728" s="12">
        <f t="shared" si="0"/>
        <v>0</v>
      </c>
      <c r="C1728" s="92">
        <v>44687</v>
      </c>
      <c r="D1728" s="12">
        <v>-1.1494252873563144E-2</v>
      </c>
    </row>
    <row r="1729" spans="1:4" ht="12.75" customHeight="1" x14ac:dyDescent="0.2">
      <c r="A1729" s="92">
        <v>44619</v>
      </c>
      <c r="B1729" s="12">
        <f t="shared" si="0"/>
        <v>0</v>
      </c>
      <c r="C1729" s="92">
        <v>44690</v>
      </c>
      <c r="D1729" s="12">
        <v>0</v>
      </c>
    </row>
    <row r="1730" spans="1:4" ht="12.75" customHeight="1" x14ac:dyDescent="0.2">
      <c r="A1730" s="92">
        <v>44620</v>
      </c>
      <c r="B1730" s="12">
        <f t="shared" si="0"/>
        <v>1.9943019943020026E-2</v>
      </c>
      <c r="C1730" s="92">
        <v>44691</v>
      </c>
      <c r="D1730" s="12">
        <v>0</v>
      </c>
    </row>
    <row r="1731" spans="1:4" ht="12.75" customHeight="1" x14ac:dyDescent="0.2">
      <c r="A1731" s="92">
        <v>44621</v>
      </c>
      <c r="B1731" s="12">
        <f t="shared" si="0"/>
        <v>-1.8621973929236431E-2</v>
      </c>
      <c r="C1731" s="92">
        <v>44692</v>
      </c>
      <c r="D1731" s="12">
        <v>0</v>
      </c>
    </row>
    <row r="1732" spans="1:4" ht="12.75" customHeight="1" x14ac:dyDescent="0.2">
      <c r="A1732" s="92">
        <v>44622</v>
      </c>
      <c r="B1732" s="12">
        <f t="shared" si="0"/>
        <v>9.4876660341555626E-3</v>
      </c>
      <c r="C1732" s="92">
        <v>44697</v>
      </c>
      <c r="D1732" s="12">
        <v>-4.844961240310146E-3</v>
      </c>
    </row>
    <row r="1733" spans="1:4" ht="12.75" customHeight="1" x14ac:dyDescent="0.2">
      <c r="A1733" s="92">
        <v>44623</v>
      </c>
      <c r="B1733" s="12">
        <f t="shared" si="0"/>
        <v>-1.8796992481202605E-3</v>
      </c>
      <c r="C1733" s="92">
        <v>44698</v>
      </c>
      <c r="D1733" s="12">
        <v>2.9211295034080953E-3</v>
      </c>
    </row>
    <row r="1734" spans="1:4" ht="12.75" customHeight="1" x14ac:dyDescent="0.2">
      <c r="A1734" s="92">
        <v>44624</v>
      </c>
      <c r="B1734" s="12">
        <f t="shared" si="0"/>
        <v>0</v>
      </c>
      <c r="C1734" s="92">
        <v>44700</v>
      </c>
      <c r="D1734" s="12">
        <v>-5.8252427184466498E-3</v>
      </c>
    </row>
    <row r="1735" spans="1:4" ht="12.75" customHeight="1" x14ac:dyDescent="0.2">
      <c r="A1735" s="92">
        <v>44625</v>
      </c>
      <c r="B1735" s="12">
        <f t="shared" si="0"/>
        <v>0</v>
      </c>
      <c r="C1735" s="92">
        <v>44701</v>
      </c>
      <c r="D1735" s="12">
        <v>0</v>
      </c>
    </row>
    <row r="1736" spans="1:4" ht="12.75" customHeight="1" x14ac:dyDescent="0.2">
      <c r="A1736" s="92">
        <v>44626</v>
      </c>
      <c r="B1736" s="12">
        <f t="shared" si="0"/>
        <v>0</v>
      </c>
      <c r="C1736" s="92">
        <v>44704</v>
      </c>
      <c r="D1736" s="12">
        <v>0</v>
      </c>
    </row>
    <row r="1737" spans="1:4" ht="12.75" customHeight="1" x14ac:dyDescent="0.2">
      <c r="A1737" s="92">
        <v>44627</v>
      </c>
      <c r="B1737" s="12">
        <f t="shared" si="0"/>
        <v>-7.5329566854990641E-3</v>
      </c>
      <c r="C1737" s="92">
        <v>44705</v>
      </c>
      <c r="D1737" s="12">
        <v>0</v>
      </c>
    </row>
    <row r="1738" spans="1:4" ht="12.75" customHeight="1" x14ac:dyDescent="0.2">
      <c r="A1738" s="92">
        <v>44628</v>
      </c>
      <c r="B1738" s="12">
        <f t="shared" si="0"/>
        <v>-9.48766603415708E-4</v>
      </c>
      <c r="C1738" s="92">
        <v>44706</v>
      </c>
      <c r="D1738" s="12">
        <v>-1.9531249999999584E-3</v>
      </c>
    </row>
    <row r="1739" spans="1:4" ht="12.75" customHeight="1" x14ac:dyDescent="0.2">
      <c r="A1739" s="92">
        <v>44629</v>
      </c>
      <c r="B1739" s="12">
        <f t="shared" si="0"/>
        <v>-2.7540360873694127E-2</v>
      </c>
      <c r="C1739" s="92">
        <v>44707</v>
      </c>
      <c r="D1739" s="12">
        <v>0</v>
      </c>
    </row>
    <row r="1740" spans="1:4" ht="12.75" customHeight="1" x14ac:dyDescent="0.2">
      <c r="A1740" s="92">
        <v>44630</v>
      </c>
      <c r="B1740" s="12">
        <f t="shared" si="0"/>
        <v>-9.7656249999999653E-3</v>
      </c>
      <c r="C1740" s="92">
        <v>44708</v>
      </c>
      <c r="D1740" s="12">
        <v>-1.7612524461839502E-2</v>
      </c>
    </row>
    <row r="1741" spans="1:4" ht="12.75" customHeight="1" x14ac:dyDescent="0.2">
      <c r="A1741" s="92">
        <v>44631</v>
      </c>
      <c r="B1741" s="12">
        <f t="shared" si="0"/>
        <v>-2.4654832347140037E-2</v>
      </c>
      <c r="C1741" s="92">
        <v>44711</v>
      </c>
      <c r="D1741" s="12">
        <v>-1.9920318725099705E-2</v>
      </c>
    </row>
    <row r="1742" spans="1:4" ht="12.75" customHeight="1" x14ac:dyDescent="0.2">
      <c r="A1742" s="92">
        <v>44632</v>
      </c>
      <c r="B1742" s="12">
        <f t="shared" si="0"/>
        <v>0</v>
      </c>
      <c r="C1742" s="92">
        <v>44712</v>
      </c>
      <c r="D1742" s="12">
        <v>0</v>
      </c>
    </row>
    <row r="1743" spans="1:4" ht="12.75" customHeight="1" x14ac:dyDescent="0.2">
      <c r="A1743" s="92">
        <v>44633</v>
      </c>
      <c r="B1743" s="12">
        <f t="shared" si="0"/>
        <v>0</v>
      </c>
      <c r="C1743" s="92">
        <v>44713</v>
      </c>
      <c r="D1743" s="12">
        <v>-1.0162601626016224E-2</v>
      </c>
    </row>
    <row r="1744" spans="1:4" ht="12.75" customHeight="1" x14ac:dyDescent="0.2">
      <c r="A1744" s="92">
        <v>44634</v>
      </c>
      <c r="B1744" s="12">
        <f t="shared" si="0"/>
        <v>0</v>
      </c>
      <c r="C1744" s="92">
        <v>44714</v>
      </c>
      <c r="D1744" s="12">
        <v>2.0533880903490686E-2</v>
      </c>
    </row>
    <row r="1745" spans="1:4" ht="12.75" customHeight="1" x14ac:dyDescent="0.2">
      <c r="A1745" s="92">
        <v>44635</v>
      </c>
      <c r="B1745" s="12">
        <f t="shared" si="0"/>
        <v>-1.516683518705767E-2</v>
      </c>
      <c r="C1745" s="92">
        <v>44715</v>
      </c>
      <c r="D1745" s="12">
        <v>-1.0060362173038195E-2</v>
      </c>
    </row>
    <row r="1746" spans="1:4" ht="12.75" customHeight="1" x14ac:dyDescent="0.2">
      <c r="A1746" s="92">
        <v>44636</v>
      </c>
      <c r="B1746" s="12">
        <f t="shared" si="0"/>
        <v>1.0266940451745343E-2</v>
      </c>
      <c r="C1746" s="92">
        <v>44718</v>
      </c>
      <c r="D1746" s="12">
        <v>2.0325203252032627E-2</v>
      </c>
    </row>
    <row r="1747" spans="1:4" ht="12.75" customHeight="1" x14ac:dyDescent="0.2">
      <c r="A1747" s="92">
        <v>44637</v>
      </c>
      <c r="B1747" s="12">
        <f t="shared" si="0"/>
        <v>0</v>
      </c>
      <c r="C1747" s="92">
        <v>44719</v>
      </c>
      <c r="D1747" s="12">
        <v>-2.988047808764947E-2</v>
      </c>
    </row>
    <row r="1748" spans="1:4" ht="12.75" customHeight="1" x14ac:dyDescent="0.2">
      <c r="A1748" s="92">
        <v>44638</v>
      </c>
      <c r="B1748" s="12">
        <f t="shared" si="0"/>
        <v>0</v>
      </c>
      <c r="C1748" s="92">
        <v>44720</v>
      </c>
      <c r="D1748" s="12">
        <v>-1.0266940451745343E-2</v>
      </c>
    </row>
    <row r="1749" spans="1:4" ht="12.75" customHeight="1" x14ac:dyDescent="0.2">
      <c r="A1749" s="92">
        <v>44639</v>
      </c>
      <c r="B1749" s="12">
        <f t="shared" si="0"/>
        <v>0</v>
      </c>
      <c r="C1749" s="92">
        <v>44721</v>
      </c>
      <c r="D1749" s="12">
        <v>1.0373443983402453E-2</v>
      </c>
    </row>
    <row r="1750" spans="1:4" ht="12.75" customHeight="1" x14ac:dyDescent="0.2">
      <c r="A1750" s="92">
        <v>44640</v>
      </c>
      <c r="B1750" s="12">
        <f t="shared" si="0"/>
        <v>0</v>
      </c>
      <c r="C1750" s="92">
        <v>44722</v>
      </c>
      <c r="D1750" s="12">
        <v>-1.0266940451745343E-2</v>
      </c>
    </row>
    <row r="1751" spans="1:4" ht="12.75" customHeight="1" x14ac:dyDescent="0.2">
      <c r="A1751" s="92">
        <v>44641</v>
      </c>
      <c r="B1751" s="12">
        <f t="shared" si="0"/>
        <v>-9.1463414634146197E-3</v>
      </c>
      <c r="C1751" s="92">
        <v>44725</v>
      </c>
      <c r="D1751" s="12">
        <v>-3.1120331950208646E-3</v>
      </c>
    </row>
    <row r="1752" spans="1:4" ht="12.75" customHeight="1" x14ac:dyDescent="0.2">
      <c r="A1752" s="92">
        <v>44642</v>
      </c>
      <c r="B1752" s="12">
        <f t="shared" si="0"/>
        <v>0</v>
      </c>
      <c r="C1752" s="92">
        <v>44726</v>
      </c>
      <c r="D1752" s="12">
        <v>1.0405827263269057E-3</v>
      </c>
    </row>
    <row r="1753" spans="1:4" ht="12.75" customHeight="1" x14ac:dyDescent="0.2">
      <c r="A1753" s="92">
        <v>44643</v>
      </c>
      <c r="B1753" s="12">
        <f t="shared" si="0"/>
        <v>0</v>
      </c>
      <c r="C1753" s="92">
        <v>44727</v>
      </c>
      <c r="D1753" s="12">
        <v>0</v>
      </c>
    </row>
    <row r="1754" spans="1:4" ht="12.75" customHeight="1" x14ac:dyDescent="0.2">
      <c r="A1754" s="92">
        <v>44644</v>
      </c>
      <c r="B1754" s="12">
        <f t="shared" si="0"/>
        <v>0</v>
      </c>
      <c r="C1754" s="92">
        <v>44728</v>
      </c>
      <c r="D1754" s="12">
        <v>0</v>
      </c>
    </row>
    <row r="1755" spans="1:4" ht="12.75" customHeight="1" x14ac:dyDescent="0.2">
      <c r="A1755" s="92">
        <v>44645</v>
      </c>
      <c r="B1755" s="12">
        <f t="shared" si="0"/>
        <v>-1.1282051282051224E-2</v>
      </c>
      <c r="C1755" s="92">
        <v>44729</v>
      </c>
      <c r="D1755" s="12">
        <v>-4.1580041580042536E-3</v>
      </c>
    </row>
    <row r="1756" spans="1:4" ht="12.75" customHeight="1" x14ac:dyDescent="0.2">
      <c r="A1756" s="92">
        <v>44646</v>
      </c>
      <c r="B1756" s="12">
        <f t="shared" si="0"/>
        <v>0</v>
      </c>
      <c r="C1756" s="92">
        <v>44732</v>
      </c>
      <c r="D1756" s="12">
        <v>0</v>
      </c>
    </row>
    <row r="1757" spans="1:4" ht="12.75" customHeight="1" x14ac:dyDescent="0.2">
      <c r="A1757" s="92">
        <v>44647</v>
      </c>
      <c r="B1757" s="12">
        <f t="shared" si="0"/>
        <v>0</v>
      </c>
      <c r="C1757" s="92">
        <v>44733</v>
      </c>
      <c r="D1757" s="12">
        <v>-4.175365344467552E-3</v>
      </c>
    </row>
    <row r="1758" spans="1:4" ht="12.75" customHeight="1" x14ac:dyDescent="0.2">
      <c r="A1758" s="92">
        <v>44648</v>
      </c>
      <c r="B1758" s="12">
        <f t="shared" si="0"/>
        <v>-3.8381742738589311E-2</v>
      </c>
      <c r="C1758" s="92">
        <v>44734</v>
      </c>
      <c r="D1758" s="12">
        <v>0</v>
      </c>
    </row>
    <row r="1759" spans="1:4" ht="12.75" customHeight="1" x14ac:dyDescent="0.2">
      <c r="A1759" s="92">
        <v>44649</v>
      </c>
      <c r="B1759" s="12">
        <f t="shared" si="0"/>
        <v>5.9331175836030287E-2</v>
      </c>
      <c r="C1759" s="92">
        <v>44735</v>
      </c>
      <c r="D1759" s="12">
        <v>-2.201257861635229E-2</v>
      </c>
    </row>
    <row r="1760" spans="1:4" ht="12.75" customHeight="1" x14ac:dyDescent="0.2">
      <c r="A1760" s="92">
        <v>44650</v>
      </c>
      <c r="B1760" s="12">
        <f t="shared" si="0"/>
        <v>0</v>
      </c>
      <c r="C1760" s="92">
        <v>44736</v>
      </c>
      <c r="D1760" s="12">
        <v>1.0718113612004059E-3</v>
      </c>
    </row>
    <row r="1761" spans="1:4" ht="12.75" customHeight="1" x14ac:dyDescent="0.2">
      <c r="A1761" s="92">
        <v>44651</v>
      </c>
      <c r="B1761" s="12">
        <f t="shared" si="0"/>
        <v>0</v>
      </c>
      <c r="C1761" s="92">
        <v>44739</v>
      </c>
      <c r="D1761" s="12">
        <v>0</v>
      </c>
    </row>
    <row r="1762" spans="1:4" ht="12.75" customHeight="1" x14ac:dyDescent="0.2">
      <c r="A1762" s="92">
        <v>44652</v>
      </c>
      <c r="B1762" s="12">
        <f t="shared" si="0"/>
        <v>0</v>
      </c>
      <c r="C1762" s="92">
        <v>44740</v>
      </c>
      <c r="D1762" s="12">
        <v>-3.2119914346894964E-2</v>
      </c>
    </row>
    <row r="1763" spans="1:4" ht="12.75" customHeight="1" x14ac:dyDescent="0.2">
      <c r="A1763" s="92">
        <v>44653</v>
      </c>
      <c r="B1763" s="12">
        <f t="shared" si="0"/>
        <v>0</v>
      </c>
      <c r="C1763" s="92">
        <v>44741</v>
      </c>
      <c r="D1763" s="12">
        <v>0</v>
      </c>
    </row>
    <row r="1764" spans="1:4" ht="12.75" customHeight="1" x14ac:dyDescent="0.2">
      <c r="A1764" s="92">
        <v>44654</v>
      </c>
      <c r="B1764" s="12">
        <f t="shared" si="0"/>
        <v>0</v>
      </c>
      <c r="C1764" s="92">
        <v>44742</v>
      </c>
      <c r="D1764" s="12">
        <v>-3.3185840707964674E-2</v>
      </c>
    </row>
    <row r="1765" spans="1:4" ht="12.75" customHeight="1" x14ac:dyDescent="0.2">
      <c r="A1765" s="92">
        <v>44655</v>
      </c>
      <c r="B1765" s="12">
        <f t="shared" si="0"/>
        <v>-8.1466395112016355E-3</v>
      </c>
      <c r="C1765" s="92">
        <v>44743</v>
      </c>
      <c r="D1765" s="12">
        <v>6.8649885583522566E-3</v>
      </c>
    </row>
    <row r="1766" spans="1:4" ht="12.75" customHeight="1" x14ac:dyDescent="0.2">
      <c r="A1766" s="92">
        <v>44656</v>
      </c>
      <c r="B1766" s="12">
        <f t="shared" si="0"/>
        <v>7.1868583162217952E-3</v>
      </c>
      <c r="C1766" s="92">
        <v>44746</v>
      </c>
      <c r="D1766" s="12">
        <v>1.1363636363636324E-2</v>
      </c>
    </row>
    <row r="1767" spans="1:4" ht="12.75" customHeight="1" x14ac:dyDescent="0.2">
      <c r="A1767" s="92">
        <v>44657</v>
      </c>
      <c r="B1767" s="12">
        <f t="shared" si="0"/>
        <v>0</v>
      </c>
      <c r="C1767" s="92">
        <v>44747</v>
      </c>
      <c r="D1767" s="12">
        <v>0</v>
      </c>
    </row>
    <row r="1768" spans="1:4" ht="12.75" customHeight="1" x14ac:dyDescent="0.2">
      <c r="A1768" s="92">
        <v>44658</v>
      </c>
      <c r="B1768" s="12">
        <f t="shared" si="0"/>
        <v>0</v>
      </c>
      <c r="C1768" s="92">
        <v>44748</v>
      </c>
      <c r="D1768" s="12">
        <v>0</v>
      </c>
    </row>
    <row r="1769" spans="1:4" ht="12.75" customHeight="1" x14ac:dyDescent="0.2">
      <c r="A1769" s="92">
        <v>44659</v>
      </c>
      <c r="B1769" s="12">
        <f t="shared" si="0"/>
        <v>-7.135575942915421E-3</v>
      </c>
      <c r="C1769" s="92">
        <v>44749</v>
      </c>
      <c r="D1769" s="12">
        <v>0</v>
      </c>
    </row>
    <row r="1770" spans="1:4" ht="12.75" customHeight="1" x14ac:dyDescent="0.2">
      <c r="A1770" s="92">
        <v>44660</v>
      </c>
      <c r="B1770" s="12">
        <f t="shared" si="0"/>
        <v>0</v>
      </c>
      <c r="C1770" s="92">
        <v>44750</v>
      </c>
      <c r="D1770" s="12">
        <v>0</v>
      </c>
    </row>
    <row r="1771" spans="1:4" ht="12.75" customHeight="1" x14ac:dyDescent="0.2">
      <c r="A1771" s="92">
        <v>44661</v>
      </c>
      <c r="B1771" s="12">
        <f t="shared" si="0"/>
        <v>0</v>
      </c>
      <c r="C1771" s="92">
        <v>44753</v>
      </c>
      <c r="D1771" s="12">
        <v>0</v>
      </c>
    </row>
    <row r="1772" spans="1:4" ht="12.75" customHeight="1" x14ac:dyDescent="0.2">
      <c r="A1772" s="92">
        <v>44662</v>
      </c>
      <c r="B1772" s="12">
        <f t="shared" si="0"/>
        <v>0</v>
      </c>
      <c r="C1772" s="92">
        <v>44754</v>
      </c>
      <c r="D1772" s="12">
        <v>-2.2471910112359474E-2</v>
      </c>
    </row>
    <row r="1773" spans="1:4" ht="12.75" customHeight="1" x14ac:dyDescent="0.2">
      <c r="A1773" s="92">
        <v>44663</v>
      </c>
      <c r="B1773" s="12">
        <f t="shared" si="0"/>
        <v>-1.0266940451745161E-3</v>
      </c>
      <c r="C1773" s="92">
        <v>44755</v>
      </c>
      <c r="D1773" s="12">
        <v>2.0689655172413762E-2</v>
      </c>
    </row>
    <row r="1774" spans="1:4" ht="12.75" customHeight="1" x14ac:dyDescent="0.2">
      <c r="A1774" s="92">
        <v>44664</v>
      </c>
      <c r="B1774" s="12">
        <f t="shared" si="0"/>
        <v>-1.0277492291880562E-3</v>
      </c>
      <c r="C1774" s="92">
        <v>44756</v>
      </c>
      <c r="D1774" s="12">
        <v>-3.3783783783783066E-3</v>
      </c>
    </row>
    <row r="1775" spans="1:4" ht="12.75" customHeight="1" x14ac:dyDescent="0.2">
      <c r="A1775" s="92">
        <v>44665</v>
      </c>
      <c r="B1775" s="12">
        <f t="shared" si="0"/>
        <v>0</v>
      </c>
      <c r="C1775" s="92">
        <v>44757</v>
      </c>
      <c r="D1775" s="12">
        <v>0</v>
      </c>
    </row>
    <row r="1776" spans="1:4" ht="12.75" customHeight="1" x14ac:dyDescent="0.2">
      <c r="A1776" s="92">
        <v>44666</v>
      </c>
      <c r="B1776" s="12">
        <f t="shared" si="0"/>
        <v>0</v>
      </c>
      <c r="C1776" s="92">
        <v>44760</v>
      </c>
      <c r="D1776" s="12">
        <v>-5.6497175141243744E-3</v>
      </c>
    </row>
    <row r="1777" spans="1:4" ht="12.75" customHeight="1" x14ac:dyDescent="0.2">
      <c r="A1777" s="92">
        <v>44667</v>
      </c>
      <c r="B1777" s="12">
        <f t="shared" si="0"/>
        <v>0</v>
      </c>
      <c r="C1777" s="92">
        <v>44761</v>
      </c>
      <c r="D1777" s="12">
        <v>-1.1363636363636324E-2</v>
      </c>
    </row>
    <row r="1778" spans="1:4" ht="12.75" customHeight="1" x14ac:dyDescent="0.2">
      <c r="A1778" s="92">
        <v>44668</v>
      </c>
      <c r="B1778" s="12">
        <f t="shared" si="0"/>
        <v>0</v>
      </c>
      <c r="C1778" s="92">
        <v>44762</v>
      </c>
      <c r="D1778" s="12">
        <v>0</v>
      </c>
    </row>
    <row r="1779" spans="1:4" ht="12.75" customHeight="1" x14ac:dyDescent="0.2">
      <c r="A1779" s="92">
        <v>44669</v>
      </c>
      <c r="B1779" s="12">
        <f t="shared" si="0"/>
        <v>2.0576131687242358E-3</v>
      </c>
      <c r="C1779" s="92">
        <v>44763</v>
      </c>
      <c r="D1779" s="12">
        <v>0</v>
      </c>
    </row>
    <row r="1780" spans="1:4" ht="12.75" customHeight="1" x14ac:dyDescent="0.2">
      <c r="A1780" s="92">
        <v>44670</v>
      </c>
      <c r="B1780" s="12">
        <f t="shared" si="0"/>
        <v>-2.0533880903490686E-2</v>
      </c>
      <c r="C1780" s="92">
        <v>44764</v>
      </c>
      <c r="D1780" s="12">
        <v>0</v>
      </c>
    </row>
    <row r="1781" spans="1:4" ht="12.75" customHeight="1" x14ac:dyDescent="0.2">
      <c r="A1781" s="92">
        <v>44671</v>
      </c>
      <c r="B1781" s="12">
        <f t="shared" si="0"/>
        <v>0</v>
      </c>
      <c r="C1781" s="92">
        <v>44768</v>
      </c>
      <c r="D1781" s="12">
        <v>0</v>
      </c>
    </row>
    <row r="1782" spans="1:4" ht="12.75" customHeight="1" x14ac:dyDescent="0.2">
      <c r="A1782" s="92">
        <v>44672</v>
      </c>
      <c r="B1782" s="12">
        <f t="shared" si="0"/>
        <v>2.0964360587002021E-2</v>
      </c>
      <c r="C1782" s="92">
        <v>44769</v>
      </c>
      <c r="D1782" s="12">
        <v>0</v>
      </c>
    </row>
    <row r="1783" spans="1:4" ht="12.75" customHeight="1" x14ac:dyDescent="0.2">
      <c r="A1783" s="92">
        <v>44673</v>
      </c>
      <c r="B1783" s="12">
        <f t="shared" si="0"/>
        <v>0</v>
      </c>
      <c r="C1783" s="92">
        <v>44770</v>
      </c>
      <c r="D1783" s="12">
        <v>0</v>
      </c>
    </row>
    <row r="1784" spans="1:4" ht="12.75" customHeight="1" x14ac:dyDescent="0.2">
      <c r="A1784" s="92">
        <v>44674</v>
      </c>
      <c r="B1784" s="12">
        <f t="shared" si="0"/>
        <v>0</v>
      </c>
      <c r="C1784" s="92">
        <v>44771</v>
      </c>
      <c r="D1784" s="12">
        <v>0</v>
      </c>
    </row>
    <row r="1785" spans="1:4" ht="12.75" customHeight="1" x14ac:dyDescent="0.2">
      <c r="A1785" s="92">
        <v>44675</v>
      </c>
      <c r="B1785" s="12">
        <f t="shared" si="0"/>
        <v>0</v>
      </c>
      <c r="C1785" s="92">
        <v>44774</v>
      </c>
      <c r="D1785" s="12">
        <v>6.2068965517241288E-2</v>
      </c>
    </row>
    <row r="1786" spans="1:4" ht="12.75" customHeight="1" x14ac:dyDescent="0.2">
      <c r="A1786" s="92">
        <v>44676</v>
      </c>
      <c r="B1786" s="12">
        <f t="shared" si="0"/>
        <v>0</v>
      </c>
      <c r="C1786" s="92">
        <v>44775</v>
      </c>
      <c r="D1786" s="12">
        <v>-4.3290043290042371E-3</v>
      </c>
    </row>
    <row r="1787" spans="1:4" ht="12.75" customHeight="1" x14ac:dyDescent="0.2">
      <c r="A1787" s="92">
        <v>44677</v>
      </c>
      <c r="B1787" s="12">
        <f t="shared" si="0"/>
        <v>7.1868583162217952E-3</v>
      </c>
      <c r="C1787" s="92">
        <v>44776</v>
      </c>
      <c r="D1787" s="12">
        <v>4.1304347826087044E-2</v>
      </c>
    </row>
    <row r="1788" spans="1:4" ht="12.75" customHeight="1" x14ac:dyDescent="0.2">
      <c r="A1788" s="92">
        <v>44678</v>
      </c>
      <c r="B1788" s="12">
        <f t="shared" si="0"/>
        <v>-7.135575942915421E-3</v>
      </c>
      <c r="C1788" s="92">
        <v>44777</v>
      </c>
      <c r="D1788" s="12">
        <v>-9.3945720250523633E-3</v>
      </c>
    </row>
    <row r="1789" spans="1:4" ht="12.75" customHeight="1" x14ac:dyDescent="0.2">
      <c r="A1789" s="92">
        <v>44679</v>
      </c>
      <c r="B1789" s="12">
        <f t="shared" si="0"/>
        <v>-2.9774127310061512E-2</v>
      </c>
      <c r="C1789" s="92">
        <v>44778</v>
      </c>
      <c r="D1789" s="12">
        <v>0</v>
      </c>
    </row>
    <row r="1790" spans="1:4" ht="12.75" customHeight="1" x14ac:dyDescent="0.2">
      <c r="A1790" s="92">
        <v>44680</v>
      </c>
      <c r="B1790" s="12">
        <f t="shared" si="0"/>
        <v>3.0687830687830594E-2</v>
      </c>
      <c r="C1790" s="92">
        <v>44781</v>
      </c>
      <c r="D1790" s="12">
        <v>0</v>
      </c>
    </row>
    <row r="1791" spans="1:4" ht="12.75" customHeight="1" x14ac:dyDescent="0.2">
      <c r="A1791" s="92">
        <v>44681</v>
      </c>
      <c r="B1791" s="12">
        <f t="shared" si="0"/>
        <v>0</v>
      </c>
      <c r="C1791" s="92">
        <v>44782</v>
      </c>
      <c r="D1791" s="12">
        <v>0</v>
      </c>
    </row>
    <row r="1792" spans="1:4" ht="12.75" customHeight="1" x14ac:dyDescent="0.2">
      <c r="A1792" s="92">
        <v>44682</v>
      </c>
      <c r="B1792" s="12">
        <f t="shared" si="0"/>
        <v>0</v>
      </c>
      <c r="C1792" s="92">
        <v>44784</v>
      </c>
      <c r="D1792" s="12">
        <v>-1.0537407797681548E-3</v>
      </c>
    </row>
    <row r="1793" spans="1:4" ht="12.75" customHeight="1" x14ac:dyDescent="0.2">
      <c r="A1793" s="92">
        <v>44683</v>
      </c>
      <c r="B1793" s="12">
        <f t="shared" si="0"/>
        <v>0</v>
      </c>
      <c r="C1793" s="92">
        <v>44785</v>
      </c>
      <c r="D1793" s="12">
        <v>0</v>
      </c>
    </row>
    <row r="1794" spans="1:4" ht="12.75" customHeight="1" x14ac:dyDescent="0.2">
      <c r="A1794" s="92">
        <v>44684</v>
      </c>
      <c r="B1794" s="12">
        <f t="shared" si="0"/>
        <v>0</v>
      </c>
      <c r="C1794" s="92">
        <v>44789</v>
      </c>
      <c r="D1794" s="12">
        <v>1.0548523206750831E-3</v>
      </c>
    </row>
    <row r="1795" spans="1:4" ht="12.75" customHeight="1" x14ac:dyDescent="0.2">
      <c r="A1795" s="92">
        <v>44685</v>
      </c>
      <c r="B1795" s="12">
        <f t="shared" si="0"/>
        <v>6.1601642710472242E-2</v>
      </c>
      <c r="C1795" s="92">
        <v>44790</v>
      </c>
      <c r="D1795" s="12">
        <v>4.3203371970495279E-2</v>
      </c>
    </row>
    <row r="1796" spans="1:4" ht="12.75" customHeight="1" x14ac:dyDescent="0.2">
      <c r="A1796" s="92">
        <v>44686</v>
      </c>
      <c r="B1796" s="12">
        <f t="shared" si="0"/>
        <v>9.6711798839458074E-3</v>
      </c>
      <c r="C1796" s="92">
        <v>44791</v>
      </c>
      <c r="D1796" s="12">
        <v>5.5555555555555636E-2</v>
      </c>
    </row>
    <row r="1797" spans="1:4" ht="12.75" customHeight="1" x14ac:dyDescent="0.2">
      <c r="A1797" s="92">
        <v>44687</v>
      </c>
      <c r="B1797" s="12">
        <f t="shared" si="0"/>
        <v>-1.1494252873563144E-2</v>
      </c>
      <c r="C1797" s="92">
        <v>44792</v>
      </c>
      <c r="D1797" s="12">
        <v>0</v>
      </c>
    </row>
    <row r="1798" spans="1:4" ht="12.75" customHeight="1" x14ac:dyDescent="0.2">
      <c r="A1798" s="92">
        <v>44688</v>
      </c>
      <c r="B1798" s="12">
        <f t="shared" si="0"/>
        <v>0</v>
      </c>
      <c r="C1798" s="92">
        <v>44795</v>
      </c>
      <c r="D1798" s="12">
        <v>0</v>
      </c>
    </row>
    <row r="1799" spans="1:4" ht="12.75" customHeight="1" x14ac:dyDescent="0.2">
      <c r="A1799" s="92">
        <v>44689</v>
      </c>
      <c r="B1799" s="12">
        <f t="shared" si="0"/>
        <v>0</v>
      </c>
      <c r="C1799" s="92">
        <v>44796</v>
      </c>
      <c r="D1799" s="12">
        <v>-4.7846889952153793E-3</v>
      </c>
    </row>
    <row r="1800" spans="1:4" ht="12.75" customHeight="1" x14ac:dyDescent="0.2">
      <c r="A1800" s="92">
        <v>44690</v>
      </c>
      <c r="B1800" s="12">
        <f t="shared" si="0"/>
        <v>0</v>
      </c>
      <c r="C1800" s="92">
        <v>44797</v>
      </c>
      <c r="D1800" s="12">
        <v>-5.7692307692306473E-3</v>
      </c>
    </row>
    <row r="1801" spans="1:4" ht="12.75" customHeight="1" x14ac:dyDescent="0.2">
      <c r="A1801" s="92">
        <v>44691</v>
      </c>
      <c r="B1801" s="12">
        <f t="shared" si="0"/>
        <v>0</v>
      </c>
      <c r="C1801" s="92">
        <v>44799</v>
      </c>
      <c r="D1801" s="12">
        <v>-1.3539651837524234E-2</v>
      </c>
    </row>
    <row r="1802" spans="1:4" ht="12.75" customHeight="1" x14ac:dyDescent="0.2">
      <c r="A1802" s="92">
        <v>44692</v>
      </c>
      <c r="B1802" s="12">
        <f t="shared" si="0"/>
        <v>0</v>
      </c>
      <c r="C1802" s="92">
        <v>44802</v>
      </c>
      <c r="D1802" s="12">
        <v>0</v>
      </c>
    </row>
    <row r="1803" spans="1:4" ht="12.75" customHeight="1" x14ac:dyDescent="0.2">
      <c r="A1803" s="92">
        <v>44693</v>
      </c>
      <c r="B1803" s="12">
        <f t="shared" si="0"/>
        <v>0</v>
      </c>
      <c r="C1803" s="92">
        <v>44804</v>
      </c>
      <c r="D1803" s="12">
        <v>0</v>
      </c>
    </row>
    <row r="1804" spans="1:4" ht="12.75" customHeight="1" x14ac:dyDescent="0.2">
      <c r="A1804" s="92">
        <v>44694</v>
      </c>
      <c r="B1804" s="12">
        <f t="shared" si="0"/>
        <v>0</v>
      </c>
      <c r="C1804" s="92">
        <v>44805</v>
      </c>
      <c r="D1804" s="12">
        <v>-9.8039215686272427E-4</v>
      </c>
    </row>
    <row r="1805" spans="1:4" ht="12.75" customHeight="1" x14ac:dyDescent="0.2">
      <c r="A1805" s="92">
        <v>44695</v>
      </c>
      <c r="B1805" s="12">
        <f t="shared" si="0"/>
        <v>0</v>
      </c>
      <c r="C1805" s="92">
        <v>44806</v>
      </c>
      <c r="D1805" s="12">
        <v>-1.3738959764475032E-2</v>
      </c>
    </row>
    <row r="1806" spans="1:4" ht="12.75" customHeight="1" x14ac:dyDescent="0.2">
      <c r="A1806" s="92">
        <v>44696</v>
      </c>
      <c r="B1806" s="12">
        <f t="shared" si="0"/>
        <v>0</v>
      </c>
      <c r="C1806" s="92">
        <v>44809</v>
      </c>
      <c r="D1806" s="12">
        <v>0</v>
      </c>
    </row>
    <row r="1807" spans="1:4" ht="12.75" customHeight="1" x14ac:dyDescent="0.2">
      <c r="A1807" s="92">
        <v>44697</v>
      </c>
      <c r="B1807" s="12">
        <f t="shared" si="0"/>
        <v>-4.844961240310146E-3</v>
      </c>
      <c r="C1807" s="92">
        <v>44812</v>
      </c>
      <c r="D1807" s="12">
        <v>-1.9900497512437741E-2</v>
      </c>
    </row>
    <row r="1808" spans="1:4" ht="12.75" customHeight="1" x14ac:dyDescent="0.2">
      <c r="A1808" s="92">
        <v>44698</v>
      </c>
      <c r="B1808" s="12">
        <f t="shared" si="0"/>
        <v>2.9211295034080953E-3</v>
      </c>
      <c r="C1808" s="92">
        <v>44813</v>
      </c>
      <c r="D1808" s="12">
        <v>-5.0761421319797679E-3</v>
      </c>
    </row>
    <row r="1809" spans="1:4" ht="12.75" customHeight="1" x14ac:dyDescent="0.2">
      <c r="A1809" s="92">
        <v>44699</v>
      </c>
      <c r="B1809" s="12">
        <f t="shared" si="0"/>
        <v>0</v>
      </c>
      <c r="C1809" s="92">
        <v>44816</v>
      </c>
      <c r="D1809" s="12">
        <v>-6.1224489795918338E-2</v>
      </c>
    </row>
    <row r="1810" spans="1:4" ht="12.75" customHeight="1" x14ac:dyDescent="0.2">
      <c r="A1810" s="92">
        <v>44700</v>
      </c>
      <c r="B1810" s="12">
        <f t="shared" si="0"/>
        <v>-5.8252427184466498E-3</v>
      </c>
      <c r="C1810" s="92">
        <v>44817</v>
      </c>
      <c r="D1810" s="12">
        <v>-2.7173913043478264E-2</v>
      </c>
    </row>
    <row r="1811" spans="1:4" ht="12.75" customHeight="1" x14ac:dyDescent="0.2">
      <c r="A1811" s="92">
        <v>44701</v>
      </c>
      <c r="B1811" s="12">
        <f t="shared" si="0"/>
        <v>0</v>
      </c>
      <c r="C1811" s="92">
        <v>44818</v>
      </c>
      <c r="D1811" s="12">
        <v>6.0335195530726166E-2</v>
      </c>
    </row>
    <row r="1812" spans="1:4" ht="12.75" customHeight="1" x14ac:dyDescent="0.2">
      <c r="A1812" s="92">
        <v>44702</v>
      </c>
      <c r="B1812" s="12">
        <f t="shared" si="0"/>
        <v>0</v>
      </c>
      <c r="C1812" s="92">
        <v>44819</v>
      </c>
      <c r="D1812" s="12">
        <v>-1.0537407797681548E-3</v>
      </c>
    </row>
    <row r="1813" spans="1:4" ht="12.75" customHeight="1" x14ac:dyDescent="0.2">
      <c r="A1813" s="92">
        <v>44703</v>
      </c>
      <c r="B1813" s="12">
        <f t="shared" si="0"/>
        <v>0</v>
      </c>
      <c r="C1813" s="92">
        <v>44820</v>
      </c>
      <c r="D1813" s="12">
        <v>-5.8016877637130697E-2</v>
      </c>
    </row>
    <row r="1814" spans="1:4" ht="12.75" customHeight="1" x14ac:dyDescent="0.2">
      <c r="A1814" s="92">
        <v>44704</v>
      </c>
      <c r="B1814" s="12">
        <f t="shared" si="0"/>
        <v>0</v>
      </c>
      <c r="C1814" s="92">
        <v>44823</v>
      </c>
      <c r="D1814" s="12">
        <v>5.7110862262038049E-2</v>
      </c>
    </row>
    <row r="1815" spans="1:4" ht="12.75" customHeight="1" x14ac:dyDescent="0.2">
      <c r="A1815" s="92">
        <v>44705</v>
      </c>
      <c r="B1815" s="12">
        <f t="shared" si="0"/>
        <v>0</v>
      </c>
      <c r="C1815" s="92">
        <v>44824</v>
      </c>
      <c r="D1815" s="12">
        <v>-6.3559322033898838E-3</v>
      </c>
    </row>
    <row r="1816" spans="1:4" ht="12.75" customHeight="1" x14ac:dyDescent="0.2">
      <c r="A1816" s="92">
        <v>44706</v>
      </c>
      <c r="B1816" s="12">
        <f t="shared" si="0"/>
        <v>-1.9531249999999584E-3</v>
      </c>
      <c r="C1816" s="92">
        <v>44825</v>
      </c>
      <c r="D1816" s="12">
        <v>-1.0660980810234316E-3</v>
      </c>
    </row>
    <row r="1817" spans="1:4" ht="12.75" customHeight="1" x14ac:dyDescent="0.2">
      <c r="A1817" s="92">
        <v>44707</v>
      </c>
      <c r="B1817" s="12">
        <f t="shared" si="0"/>
        <v>0</v>
      </c>
      <c r="C1817" s="92">
        <v>44826</v>
      </c>
      <c r="D1817" s="12">
        <v>1.0672358591248439E-3</v>
      </c>
    </row>
    <row r="1818" spans="1:4" ht="12.75" customHeight="1" x14ac:dyDescent="0.2">
      <c r="A1818" s="92">
        <v>44708</v>
      </c>
      <c r="B1818" s="12">
        <f t="shared" si="0"/>
        <v>-1.7612524461839502E-2</v>
      </c>
      <c r="C1818" s="92">
        <v>44827</v>
      </c>
      <c r="D1818" s="12">
        <v>-4.2643923240938207E-2</v>
      </c>
    </row>
    <row r="1819" spans="1:4" ht="12.75" customHeight="1" x14ac:dyDescent="0.2">
      <c r="A1819" s="92">
        <v>44709</v>
      </c>
      <c r="B1819" s="12">
        <f t="shared" si="0"/>
        <v>0</v>
      </c>
      <c r="C1819" s="92">
        <v>44830</v>
      </c>
      <c r="D1819" s="12">
        <v>1.4476614699331938E-2</v>
      </c>
    </row>
    <row r="1820" spans="1:4" ht="12.75" customHeight="1" x14ac:dyDescent="0.2">
      <c r="A1820" s="92">
        <v>44710</v>
      </c>
      <c r="B1820" s="12">
        <f t="shared" si="0"/>
        <v>0</v>
      </c>
      <c r="C1820" s="92">
        <v>44831</v>
      </c>
      <c r="D1820" s="12">
        <v>-1.0976948408342247E-3</v>
      </c>
    </row>
    <row r="1821" spans="1:4" ht="12.75" customHeight="1" x14ac:dyDescent="0.2">
      <c r="A1821" s="92">
        <v>44711</v>
      </c>
      <c r="B1821" s="12">
        <f t="shared" si="0"/>
        <v>-1.9920318725099705E-2</v>
      </c>
      <c r="C1821" s="92">
        <v>44832</v>
      </c>
      <c r="D1821" s="12">
        <v>3.0769230769230702E-2</v>
      </c>
    </row>
    <row r="1822" spans="1:4" ht="12.75" customHeight="1" x14ac:dyDescent="0.2">
      <c r="A1822" s="92">
        <v>44712</v>
      </c>
      <c r="B1822" s="12">
        <f t="shared" si="0"/>
        <v>0</v>
      </c>
      <c r="C1822" s="92">
        <v>44833</v>
      </c>
      <c r="D1822" s="12">
        <v>-1.0660980810234316E-3</v>
      </c>
    </row>
    <row r="1823" spans="1:4" ht="12.75" customHeight="1" x14ac:dyDescent="0.2">
      <c r="A1823" s="92">
        <v>44713</v>
      </c>
      <c r="B1823" s="12">
        <f t="shared" si="0"/>
        <v>-1.0162601626016224E-2</v>
      </c>
      <c r="C1823" s="92">
        <v>44834</v>
      </c>
      <c r="D1823" s="12">
        <v>-2.0277481323372416E-2</v>
      </c>
    </row>
    <row r="1824" spans="1:4" ht="12.75" customHeight="1" x14ac:dyDescent="0.2">
      <c r="A1824" s="92">
        <v>44714</v>
      </c>
      <c r="B1824" s="12">
        <f t="shared" si="0"/>
        <v>2.0533880903490686E-2</v>
      </c>
      <c r="C1824" s="92">
        <v>44837</v>
      </c>
      <c r="D1824" s="12">
        <v>2.1786492374727207E-3</v>
      </c>
    </row>
    <row r="1825" spans="1:4" ht="12.75" customHeight="1" x14ac:dyDescent="0.2">
      <c r="A1825" s="92">
        <v>44715</v>
      </c>
      <c r="B1825" s="12">
        <f t="shared" si="0"/>
        <v>-1.0060362173038195E-2</v>
      </c>
      <c r="C1825" s="92">
        <v>44838</v>
      </c>
      <c r="D1825" s="12">
        <v>-1.6304347826086998E-2</v>
      </c>
    </row>
    <row r="1826" spans="1:4" ht="12.75" customHeight="1" x14ac:dyDescent="0.2">
      <c r="A1826" s="92">
        <v>44716</v>
      </c>
      <c r="B1826" s="12">
        <f t="shared" si="0"/>
        <v>0</v>
      </c>
      <c r="C1826" s="92">
        <v>44839</v>
      </c>
      <c r="D1826" s="12">
        <v>2.7624309392265196E-2</v>
      </c>
    </row>
    <row r="1827" spans="1:4" ht="12.75" customHeight="1" x14ac:dyDescent="0.2">
      <c r="A1827" s="92">
        <v>44717</v>
      </c>
      <c r="B1827" s="12">
        <f t="shared" si="0"/>
        <v>0</v>
      </c>
      <c r="C1827" s="92">
        <v>44840</v>
      </c>
      <c r="D1827" s="12">
        <v>0</v>
      </c>
    </row>
    <row r="1828" spans="1:4" ht="12.75" customHeight="1" x14ac:dyDescent="0.2">
      <c r="A1828" s="92">
        <v>44718</v>
      </c>
      <c r="B1828" s="12">
        <f t="shared" si="0"/>
        <v>2.0325203252032627E-2</v>
      </c>
      <c r="C1828" s="92">
        <v>44841</v>
      </c>
      <c r="D1828" s="12">
        <v>-4.3010752688172088E-2</v>
      </c>
    </row>
    <row r="1829" spans="1:4" ht="12.75" customHeight="1" x14ac:dyDescent="0.2">
      <c r="A1829" s="92">
        <v>44719</v>
      </c>
      <c r="B1829" s="12">
        <f t="shared" si="0"/>
        <v>-2.988047808764947E-2</v>
      </c>
      <c r="C1829" s="92">
        <v>44844</v>
      </c>
      <c r="D1829" s="12">
        <v>0</v>
      </c>
    </row>
    <row r="1830" spans="1:4" ht="12.75" customHeight="1" x14ac:dyDescent="0.2">
      <c r="A1830" s="92">
        <v>44720</v>
      </c>
      <c r="B1830" s="12">
        <f t="shared" si="0"/>
        <v>-1.0266940451745343E-2</v>
      </c>
      <c r="C1830" s="92">
        <v>44845</v>
      </c>
      <c r="D1830" s="12">
        <v>1.6853932584269704E-2</v>
      </c>
    </row>
    <row r="1831" spans="1:4" ht="12.75" customHeight="1" x14ac:dyDescent="0.2">
      <c r="A1831" s="92">
        <v>44721</v>
      </c>
      <c r="B1831" s="12">
        <f t="shared" si="0"/>
        <v>1.0373443983402453E-2</v>
      </c>
      <c r="C1831" s="92">
        <v>44846</v>
      </c>
      <c r="D1831" s="12">
        <v>-3.8674033149171234E-2</v>
      </c>
    </row>
    <row r="1832" spans="1:4" ht="12.75" customHeight="1" x14ac:dyDescent="0.2">
      <c r="A1832" s="92">
        <v>44722</v>
      </c>
      <c r="B1832" s="12">
        <f t="shared" si="0"/>
        <v>-1.0266940451745343E-2</v>
      </c>
      <c r="C1832" s="92">
        <v>44847</v>
      </c>
      <c r="D1832" s="12">
        <v>2.2988505747126357E-2</v>
      </c>
    </row>
    <row r="1833" spans="1:4" ht="12.75" customHeight="1" x14ac:dyDescent="0.2">
      <c r="A1833" s="92">
        <v>44723</v>
      </c>
      <c r="B1833" s="12">
        <f t="shared" si="0"/>
        <v>0</v>
      </c>
      <c r="C1833" s="92">
        <v>44848</v>
      </c>
      <c r="D1833" s="12">
        <v>3.0337078651685549E-2</v>
      </c>
    </row>
    <row r="1834" spans="1:4" ht="12.75" customHeight="1" x14ac:dyDescent="0.2">
      <c r="A1834" s="92">
        <v>44724</v>
      </c>
      <c r="B1834" s="12">
        <f t="shared" si="0"/>
        <v>0</v>
      </c>
      <c r="C1834" s="92">
        <v>44852</v>
      </c>
      <c r="D1834" s="12">
        <v>-3.4896401308615078E-2</v>
      </c>
    </row>
    <row r="1835" spans="1:4" ht="12.75" customHeight="1" x14ac:dyDescent="0.2">
      <c r="A1835" s="92">
        <v>44725</v>
      </c>
      <c r="B1835" s="12">
        <f t="shared" si="0"/>
        <v>-3.1120331950208646E-3</v>
      </c>
      <c r="C1835" s="92">
        <v>44853</v>
      </c>
      <c r="D1835" s="12">
        <v>-2.2598870056496695E-3</v>
      </c>
    </row>
    <row r="1836" spans="1:4" ht="12.75" customHeight="1" x14ac:dyDescent="0.2">
      <c r="A1836" s="92">
        <v>44726</v>
      </c>
      <c r="B1836" s="12">
        <f t="shared" si="0"/>
        <v>1.0405827263269057E-3</v>
      </c>
      <c r="C1836" s="92">
        <v>44854</v>
      </c>
      <c r="D1836" s="12">
        <v>-2.6047565118912847E-2</v>
      </c>
    </row>
    <row r="1837" spans="1:4" ht="12.75" customHeight="1" x14ac:dyDescent="0.2">
      <c r="A1837" s="92">
        <v>44727</v>
      </c>
      <c r="B1837" s="12">
        <f t="shared" si="0"/>
        <v>0</v>
      </c>
      <c r="C1837" s="92">
        <v>44855</v>
      </c>
      <c r="D1837" s="12">
        <v>-4.6511627906977819E-3</v>
      </c>
    </row>
    <row r="1838" spans="1:4" ht="12.75" customHeight="1" x14ac:dyDescent="0.2">
      <c r="A1838" s="92">
        <v>44728</v>
      </c>
      <c r="B1838" s="12">
        <f t="shared" si="0"/>
        <v>0</v>
      </c>
      <c r="C1838" s="92">
        <v>44858</v>
      </c>
      <c r="D1838" s="12">
        <v>3.1542056074766518E-2</v>
      </c>
    </row>
    <row r="1839" spans="1:4" ht="12.75" customHeight="1" x14ac:dyDescent="0.2">
      <c r="A1839" s="92">
        <v>44729</v>
      </c>
      <c r="B1839" s="12">
        <f t="shared" si="0"/>
        <v>-4.1580041580042536E-3</v>
      </c>
      <c r="C1839" s="92">
        <v>44859</v>
      </c>
      <c r="D1839" s="12">
        <v>0</v>
      </c>
    </row>
    <row r="1840" spans="1:4" ht="12.75" customHeight="1" x14ac:dyDescent="0.2">
      <c r="A1840" s="92">
        <v>44730</v>
      </c>
      <c r="B1840" s="12">
        <f t="shared" si="0"/>
        <v>0</v>
      </c>
      <c r="C1840" s="92">
        <v>44860</v>
      </c>
      <c r="D1840" s="12">
        <v>-3.3975084937713632E-3</v>
      </c>
    </row>
    <row r="1841" spans="1:4" ht="12.75" customHeight="1" x14ac:dyDescent="0.2">
      <c r="A1841" s="92">
        <v>44731</v>
      </c>
      <c r="B1841" s="12">
        <f t="shared" si="0"/>
        <v>0</v>
      </c>
      <c r="C1841" s="92">
        <v>44861</v>
      </c>
      <c r="D1841" s="12">
        <v>-1.1363636363636324E-2</v>
      </c>
    </row>
    <row r="1842" spans="1:4" ht="12.75" customHeight="1" x14ac:dyDescent="0.2">
      <c r="A1842" s="92">
        <v>44732</v>
      </c>
      <c r="B1842" s="12">
        <f t="shared" si="0"/>
        <v>0</v>
      </c>
      <c r="C1842" s="92">
        <v>44862</v>
      </c>
      <c r="D1842" s="12">
        <v>-1.1494252873563178E-2</v>
      </c>
    </row>
    <row r="1843" spans="1:4" ht="12.75" customHeight="1" x14ac:dyDescent="0.2">
      <c r="A1843" s="92">
        <v>44733</v>
      </c>
      <c r="B1843" s="12">
        <f t="shared" si="0"/>
        <v>-4.175365344467552E-3</v>
      </c>
      <c r="C1843" s="92">
        <v>44865</v>
      </c>
      <c r="D1843" s="12">
        <v>-3.4883720930232641E-2</v>
      </c>
    </row>
    <row r="1844" spans="1:4" ht="12.75" customHeight="1" x14ac:dyDescent="0.2">
      <c r="A1844" s="92">
        <v>44734</v>
      </c>
      <c r="B1844" s="12">
        <f t="shared" si="0"/>
        <v>0</v>
      </c>
      <c r="C1844" s="92">
        <v>44866</v>
      </c>
      <c r="D1844" s="12">
        <v>-6.0240963855420406E-3</v>
      </c>
    </row>
    <row r="1845" spans="1:4" ht="12.75" customHeight="1" x14ac:dyDescent="0.2">
      <c r="A1845" s="92">
        <v>44735</v>
      </c>
      <c r="B1845" s="12">
        <f t="shared" si="0"/>
        <v>-2.201257861635229E-2</v>
      </c>
      <c r="C1845" s="92">
        <v>44867</v>
      </c>
      <c r="D1845" s="12">
        <v>0</v>
      </c>
    </row>
    <row r="1846" spans="1:4" ht="12.75" customHeight="1" x14ac:dyDescent="0.2">
      <c r="A1846" s="92">
        <v>44736</v>
      </c>
      <c r="B1846" s="12">
        <f t="shared" si="0"/>
        <v>1.0718113612004059E-3</v>
      </c>
      <c r="C1846" s="92">
        <v>44868</v>
      </c>
      <c r="D1846" s="12">
        <v>3.0303030303030304E-2</v>
      </c>
    </row>
    <row r="1847" spans="1:4" ht="12.75" customHeight="1" x14ac:dyDescent="0.2">
      <c r="A1847" s="92">
        <v>44737</v>
      </c>
      <c r="B1847" s="12">
        <f t="shared" si="0"/>
        <v>0</v>
      </c>
      <c r="C1847" s="92">
        <v>44869</v>
      </c>
      <c r="D1847" s="12">
        <v>1.999999999999999E-2</v>
      </c>
    </row>
    <row r="1848" spans="1:4" ht="12.75" customHeight="1" x14ac:dyDescent="0.2">
      <c r="A1848" s="92">
        <v>44738</v>
      </c>
      <c r="B1848" s="12">
        <f t="shared" si="0"/>
        <v>0</v>
      </c>
      <c r="C1848" s="92">
        <v>44872</v>
      </c>
      <c r="D1848" s="12">
        <v>-3.4602076124568785E-3</v>
      </c>
    </row>
    <row r="1849" spans="1:4" ht="12.75" customHeight="1" x14ac:dyDescent="0.2">
      <c r="A1849" s="92">
        <v>44739</v>
      </c>
      <c r="B1849" s="12">
        <f t="shared" si="0"/>
        <v>0</v>
      </c>
      <c r="C1849" s="92">
        <v>44873</v>
      </c>
      <c r="D1849" s="12">
        <v>6.944444444444503E-3</v>
      </c>
    </row>
    <row r="1850" spans="1:4" ht="12.75" customHeight="1" x14ac:dyDescent="0.2">
      <c r="A1850" s="92">
        <v>44740</v>
      </c>
      <c r="B1850" s="12">
        <f t="shared" si="0"/>
        <v>-3.2119914346894964E-2</v>
      </c>
      <c r="C1850" s="92">
        <v>44874</v>
      </c>
      <c r="D1850" s="12">
        <v>-6.8965517241379891E-3</v>
      </c>
    </row>
    <row r="1851" spans="1:4" ht="12.75" customHeight="1" x14ac:dyDescent="0.2">
      <c r="A1851" s="92">
        <v>44741</v>
      </c>
      <c r="B1851" s="12">
        <f t="shared" si="0"/>
        <v>0</v>
      </c>
      <c r="C1851" s="92">
        <v>44876</v>
      </c>
      <c r="D1851" s="12">
        <v>-5.0925925925925875E-2</v>
      </c>
    </row>
    <row r="1852" spans="1:4" ht="12.75" customHeight="1" x14ac:dyDescent="0.2">
      <c r="A1852" s="92">
        <v>44742</v>
      </c>
      <c r="B1852" s="12">
        <f t="shared" si="0"/>
        <v>-3.3185840707964674E-2</v>
      </c>
      <c r="C1852" s="92">
        <v>44879</v>
      </c>
      <c r="D1852" s="12">
        <v>-2.4390243902438508E-3</v>
      </c>
    </row>
    <row r="1853" spans="1:4" ht="12.75" customHeight="1" x14ac:dyDescent="0.2">
      <c r="A1853" s="92">
        <v>44743</v>
      </c>
      <c r="B1853" s="12">
        <f t="shared" si="0"/>
        <v>6.8649885583522566E-3</v>
      </c>
      <c r="C1853" s="92">
        <v>44880</v>
      </c>
      <c r="D1853" s="12">
        <v>-9.7799511002445074E-3</v>
      </c>
    </row>
    <row r="1854" spans="1:4" ht="12.75" customHeight="1" x14ac:dyDescent="0.2">
      <c r="A1854" s="92">
        <v>44744</v>
      </c>
      <c r="B1854" s="12">
        <f t="shared" si="0"/>
        <v>0</v>
      </c>
      <c r="C1854" s="92">
        <v>44881</v>
      </c>
      <c r="D1854" s="12">
        <v>3.703703703703691E-2</v>
      </c>
    </row>
    <row r="1855" spans="1:4" ht="12.75" customHeight="1" x14ac:dyDescent="0.2">
      <c r="A1855" s="92">
        <v>44745</v>
      </c>
      <c r="B1855" s="12">
        <f t="shared" si="0"/>
        <v>0</v>
      </c>
      <c r="C1855" s="92">
        <v>44883</v>
      </c>
      <c r="D1855" s="12">
        <v>3.5714285714285803E-2</v>
      </c>
    </row>
    <row r="1856" spans="1:4" ht="12.75" customHeight="1" x14ac:dyDescent="0.2">
      <c r="A1856" s="92">
        <v>44746</v>
      </c>
      <c r="B1856" s="12">
        <f t="shared" si="0"/>
        <v>1.1363636363636324E-2</v>
      </c>
      <c r="C1856" s="92">
        <v>44886</v>
      </c>
      <c r="D1856" s="12">
        <v>-2.2988505747125951E-3</v>
      </c>
    </row>
    <row r="1857" spans="1:4" ht="12.75" customHeight="1" x14ac:dyDescent="0.2">
      <c r="A1857" s="92">
        <v>44747</v>
      </c>
      <c r="B1857" s="12">
        <f t="shared" si="0"/>
        <v>0</v>
      </c>
      <c r="C1857" s="92">
        <v>44887</v>
      </c>
      <c r="D1857" s="12">
        <v>-4.6082949308755804E-2</v>
      </c>
    </row>
    <row r="1858" spans="1:4" ht="12.75" customHeight="1" x14ac:dyDescent="0.2">
      <c r="A1858" s="92">
        <v>44748</v>
      </c>
      <c r="B1858" s="12">
        <f t="shared" si="0"/>
        <v>0</v>
      </c>
      <c r="C1858" s="92">
        <v>44888</v>
      </c>
      <c r="D1858" s="12">
        <v>-2.7777777777777832E-2</v>
      </c>
    </row>
    <row r="1859" spans="1:4" ht="12.75" customHeight="1" x14ac:dyDescent="0.2">
      <c r="A1859" s="92">
        <v>44749</v>
      </c>
      <c r="B1859" s="12">
        <f t="shared" si="0"/>
        <v>0</v>
      </c>
      <c r="C1859" s="92">
        <v>44889</v>
      </c>
      <c r="D1859" s="12">
        <v>1.739130434782616E-2</v>
      </c>
    </row>
    <row r="1860" spans="1:4" ht="12.75" customHeight="1" x14ac:dyDescent="0.2">
      <c r="A1860" s="92">
        <v>44750</v>
      </c>
      <c r="B1860" s="12">
        <f t="shared" si="0"/>
        <v>0</v>
      </c>
      <c r="C1860" s="92">
        <v>44890</v>
      </c>
      <c r="D1860" s="12">
        <v>2.1978021978021945E-2</v>
      </c>
    </row>
    <row r="1861" spans="1:4" ht="12.75" customHeight="1" x14ac:dyDescent="0.2">
      <c r="A1861" s="92">
        <v>44751</v>
      </c>
      <c r="B1861" s="12">
        <f t="shared" si="0"/>
        <v>0</v>
      </c>
      <c r="C1861" s="92">
        <v>44893</v>
      </c>
      <c r="D1861" s="12">
        <v>3.7037037037037097E-2</v>
      </c>
    </row>
    <row r="1862" spans="1:4" ht="12.75" customHeight="1" x14ac:dyDescent="0.2">
      <c r="A1862" s="92">
        <v>44752</v>
      </c>
      <c r="B1862" s="12">
        <f t="shared" si="0"/>
        <v>0</v>
      </c>
      <c r="C1862" s="92">
        <v>44895</v>
      </c>
      <c r="D1862" s="12">
        <v>-5.8755760368663569E-2</v>
      </c>
    </row>
    <row r="1863" spans="1:4" ht="12.75" customHeight="1" x14ac:dyDescent="0.2">
      <c r="A1863" s="92">
        <v>44753</v>
      </c>
      <c r="B1863" s="12">
        <f t="shared" si="0"/>
        <v>0</v>
      </c>
      <c r="C1863" s="92">
        <v>44896</v>
      </c>
      <c r="D1863" s="12">
        <v>-2.4479804161568362E-3</v>
      </c>
    </row>
    <row r="1864" spans="1:4" ht="12.75" customHeight="1" x14ac:dyDescent="0.2">
      <c r="A1864" s="92">
        <v>44754</v>
      </c>
      <c r="B1864" s="12">
        <f t="shared" si="0"/>
        <v>-2.2471910112359474E-2</v>
      </c>
      <c r="C1864" s="92">
        <v>44897</v>
      </c>
      <c r="D1864" s="12">
        <v>2.4539877300615159E-3</v>
      </c>
    </row>
    <row r="1865" spans="1:4" ht="12.75" customHeight="1" x14ac:dyDescent="0.2">
      <c r="A1865" s="92">
        <v>44755</v>
      </c>
      <c r="B1865" s="12">
        <f t="shared" si="0"/>
        <v>2.0689655172413762E-2</v>
      </c>
      <c r="C1865" s="92">
        <v>44900</v>
      </c>
      <c r="D1865" s="12">
        <v>5.9975520195838461E-2</v>
      </c>
    </row>
    <row r="1866" spans="1:4" ht="12.75" customHeight="1" x14ac:dyDescent="0.2">
      <c r="A1866" s="92">
        <v>44756</v>
      </c>
      <c r="B1866" s="12">
        <f t="shared" si="0"/>
        <v>-3.3783783783783066E-3</v>
      </c>
      <c r="C1866" s="92">
        <v>44901</v>
      </c>
      <c r="D1866" s="12">
        <v>-5.889145496535815E-2</v>
      </c>
    </row>
    <row r="1867" spans="1:4" ht="12.75" customHeight="1" x14ac:dyDescent="0.2">
      <c r="A1867" s="92">
        <v>44757</v>
      </c>
      <c r="B1867" s="12">
        <f t="shared" si="0"/>
        <v>0</v>
      </c>
      <c r="C1867" s="92">
        <v>44902</v>
      </c>
      <c r="D1867" s="12">
        <v>6.1349693251534628E-3</v>
      </c>
    </row>
    <row r="1868" spans="1:4" ht="12.75" customHeight="1" x14ac:dyDescent="0.2">
      <c r="A1868" s="92">
        <v>44758</v>
      </c>
      <c r="B1868" s="12">
        <f t="shared" si="0"/>
        <v>0</v>
      </c>
      <c r="C1868" s="92">
        <v>44904</v>
      </c>
      <c r="D1868" s="12">
        <v>-1.2195121951219469E-2</v>
      </c>
    </row>
    <row r="1869" spans="1:4" ht="12.75" customHeight="1" x14ac:dyDescent="0.2">
      <c r="A1869" s="92">
        <v>44759</v>
      </c>
      <c r="B1869" s="12">
        <f t="shared" si="0"/>
        <v>0</v>
      </c>
      <c r="C1869" s="92">
        <v>44907</v>
      </c>
      <c r="D1869" s="12">
        <v>3.5802469135802366E-2</v>
      </c>
    </row>
    <row r="1870" spans="1:4" ht="12.75" customHeight="1" x14ac:dyDescent="0.2">
      <c r="A1870" s="92">
        <v>44760</v>
      </c>
      <c r="B1870" s="12">
        <f t="shared" si="0"/>
        <v>-5.6497175141243744E-3</v>
      </c>
      <c r="C1870" s="92">
        <v>44908</v>
      </c>
      <c r="D1870" s="12">
        <v>-3.4564958283670941E-2</v>
      </c>
    </row>
    <row r="1871" spans="1:4" ht="12.75" customHeight="1" x14ac:dyDescent="0.2">
      <c r="A1871" s="92">
        <v>44761</v>
      </c>
      <c r="B1871" s="12">
        <f t="shared" si="0"/>
        <v>-1.1363636363636324E-2</v>
      </c>
      <c r="C1871" s="92">
        <v>44909</v>
      </c>
      <c r="D1871" s="12">
        <v>0</v>
      </c>
    </row>
    <row r="1872" spans="1:4" ht="12.75" customHeight="1" x14ac:dyDescent="0.2">
      <c r="A1872" s="92">
        <v>44762</v>
      </c>
      <c r="B1872" s="12">
        <f t="shared" si="0"/>
        <v>0</v>
      </c>
      <c r="C1872" s="92">
        <v>44910</v>
      </c>
      <c r="D1872" s="12">
        <v>-1.2345679012345416E-3</v>
      </c>
    </row>
    <row r="1873" spans="1:4" ht="12.75" customHeight="1" x14ac:dyDescent="0.2">
      <c r="A1873" s="92">
        <v>44763</v>
      </c>
      <c r="B1873" s="12">
        <f t="shared" si="0"/>
        <v>0</v>
      </c>
      <c r="C1873" s="92">
        <v>44911</v>
      </c>
      <c r="D1873" s="12">
        <v>1.9777503090234877E-2</v>
      </c>
    </row>
    <row r="1874" spans="1:4" ht="12.75" customHeight="1" x14ac:dyDescent="0.2">
      <c r="A1874" s="92">
        <v>44764</v>
      </c>
      <c r="B1874" s="12">
        <f t="shared" si="0"/>
        <v>0</v>
      </c>
      <c r="C1874" s="92">
        <v>44914</v>
      </c>
      <c r="D1874" s="12">
        <v>-1.8181818181818226E-2</v>
      </c>
    </row>
    <row r="1875" spans="1:4" ht="12.75" customHeight="1" x14ac:dyDescent="0.2">
      <c r="A1875" s="92">
        <v>44765</v>
      </c>
      <c r="B1875" s="12">
        <f t="shared" si="0"/>
        <v>0</v>
      </c>
      <c r="C1875" s="92">
        <v>44915</v>
      </c>
      <c r="D1875" s="12">
        <v>1.8518518518518563E-2</v>
      </c>
    </row>
    <row r="1876" spans="1:4" ht="12.75" customHeight="1" x14ac:dyDescent="0.2">
      <c r="A1876" s="92">
        <v>44766</v>
      </c>
      <c r="B1876" s="12">
        <f t="shared" si="0"/>
        <v>0</v>
      </c>
      <c r="C1876" s="92">
        <v>44916</v>
      </c>
      <c r="D1876" s="12">
        <v>-1.2121212121214016E-3</v>
      </c>
    </row>
    <row r="1877" spans="1:4" ht="12.75" customHeight="1" x14ac:dyDescent="0.2">
      <c r="A1877" s="92">
        <v>44767</v>
      </c>
      <c r="B1877" s="12">
        <f t="shared" si="0"/>
        <v>0</v>
      </c>
      <c r="C1877" s="92">
        <v>44917</v>
      </c>
      <c r="D1877" s="12">
        <v>2.548543689320399E-2</v>
      </c>
    </row>
    <row r="1878" spans="1:4" ht="12.75" customHeight="1" x14ac:dyDescent="0.2">
      <c r="A1878" s="92">
        <v>44768</v>
      </c>
      <c r="B1878" s="12">
        <f t="shared" si="0"/>
        <v>0</v>
      </c>
      <c r="C1878" s="92">
        <v>44918</v>
      </c>
      <c r="D1878" s="12">
        <v>0</v>
      </c>
    </row>
    <row r="1879" spans="1:4" ht="12.75" customHeight="1" x14ac:dyDescent="0.2">
      <c r="A1879" s="92">
        <v>44769</v>
      </c>
      <c r="B1879" s="12">
        <f t="shared" si="0"/>
        <v>0</v>
      </c>
      <c r="C1879" s="92">
        <v>44921</v>
      </c>
      <c r="D1879" s="12">
        <v>1.1834319526627177E-2</v>
      </c>
    </row>
    <row r="1880" spans="1:4" ht="12.75" customHeight="1" x14ac:dyDescent="0.2">
      <c r="A1880" s="92">
        <v>44770</v>
      </c>
      <c r="B1880" s="12">
        <f t="shared" si="0"/>
        <v>0</v>
      </c>
      <c r="C1880" s="92">
        <v>44922</v>
      </c>
      <c r="D1880" s="12">
        <v>-2.3391812865496582E-3</v>
      </c>
    </row>
    <row r="1881" spans="1:4" ht="12.75" customHeight="1" x14ac:dyDescent="0.2">
      <c r="A1881" s="92">
        <v>44771</v>
      </c>
      <c r="B1881" s="12">
        <f t="shared" si="0"/>
        <v>0</v>
      </c>
      <c r="C1881" s="92">
        <v>44923</v>
      </c>
      <c r="D1881" s="12">
        <v>5.8616647127785132E-3</v>
      </c>
    </row>
    <row r="1882" spans="1:4" ht="12.75" customHeight="1" x14ac:dyDescent="0.2">
      <c r="A1882" s="92">
        <v>44772</v>
      </c>
      <c r="B1882" s="12">
        <f t="shared" si="0"/>
        <v>0</v>
      </c>
      <c r="C1882" s="92">
        <v>44924</v>
      </c>
      <c r="D1882" s="12">
        <v>-1.1655011655011821E-2</v>
      </c>
    </row>
    <row r="1883" spans="1:4" ht="12.75" customHeight="1" x14ac:dyDescent="0.2">
      <c r="A1883" s="92">
        <v>44773</v>
      </c>
      <c r="B1883" s="12">
        <f t="shared" si="0"/>
        <v>0</v>
      </c>
      <c r="C1883" s="92">
        <v>44925</v>
      </c>
      <c r="D1883" s="12">
        <v>0</v>
      </c>
    </row>
    <row r="1884" spans="1:4" ht="12.75" customHeight="1" x14ac:dyDescent="0.2">
      <c r="A1884" s="92">
        <v>44774</v>
      </c>
      <c r="B1884" s="12">
        <f t="shared" si="0"/>
        <v>6.2068965517241288E-2</v>
      </c>
      <c r="C1884" s="92">
        <v>44928</v>
      </c>
      <c r="D1884" s="12">
        <v>-6.1320754716980987E-2</v>
      </c>
    </row>
    <row r="1885" spans="1:4" ht="12.75" customHeight="1" x14ac:dyDescent="0.2">
      <c r="A1885" s="92">
        <v>44775</v>
      </c>
      <c r="B1885" s="12">
        <f t="shared" si="0"/>
        <v>-4.3290043290042371E-3</v>
      </c>
      <c r="C1885" s="92">
        <v>44929</v>
      </c>
      <c r="D1885" s="12">
        <v>-1.1306532663316566E-2</v>
      </c>
    </row>
    <row r="1886" spans="1:4" ht="12.75" customHeight="1" x14ac:dyDescent="0.2">
      <c r="A1886" s="92">
        <v>44776</v>
      </c>
      <c r="B1886" s="12">
        <f t="shared" si="0"/>
        <v>4.1304347826087044E-2</v>
      </c>
      <c r="C1886" s="92">
        <v>44930</v>
      </c>
      <c r="D1886" s="12">
        <v>-2.1601016518424387E-2</v>
      </c>
    </row>
    <row r="1887" spans="1:4" ht="12.75" customHeight="1" x14ac:dyDescent="0.2">
      <c r="A1887" s="92">
        <v>44777</v>
      </c>
      <c r="B1887" s="12">
        <f t="shared" si="0"/>
        <v>-9.3945720250523633E-3</v>
      </c>
      <c r="C1887" s="92">
        <v>44931</v>
      </c>
      <c r="D1887" s="12">
        <v>0</v>
      </c>
    </row>
    <row r="1888" spans="1:4" ht="12.75" customHeight="1" x14ac:dyDescent="0.2">
      <c r="A1888" s="92">
        <v>44778</v>
      </c>
      <c r="B1888" s="12">
        <f t="shared" si="0"/>
        <v>0</v>
      </c>
      <c r="C1888" s="92">
        <v>44932</v>
      </c>
      <c r="D1888" s="12">
        <v>0</v>
      </c>
    </row>
    <row r="1889" spans="1:4" ht="12.75" customHeight="1" x14ac:dyDescent="0.2">
      <c r="A1889" s="92">
        <v>44779</v>
      </c>
      <c r="B1889" s="12">
        <f t="shared" si="0"/>
        <v>0</v>
      </c>
      <c r="C1889" s="92">
        <v>44935</v>
      </c>
      <c r="D1889" s="12">
        <v>-2.5974025974025997E-2</v>
      </c>
    </row>
    <row r="1890" spans="1:4" ht="12.75" customHeight="1" x14ac:dyDescent="0.2">
      <c r="A1890" s="92">
        <v>44780</v>
      </c>
      <c r="B1890" s="12">
        <f t="shared" si="0"/>
        <v>0</v>
      </c>
      <c r="C1890" s="92">
        <v>44936</v>
      </c>
      <c r="D1890" s="12">
        <v>-6.6666666666666428E-3</v>
      </c>
    </row>
    <row r="1891" spans="1:4" ht="12.75" customHeight="1" x14ac:dyDescent="0.2">
      <c r="A1891" s="92">
        <v>44781</v>
      </c>
      <c r="B1891" s="12">
        <f t="shared" si="0"/>
        <v>0</v>
      </c>
      <c r="C1891" s="92">
        <v>44937</v>
      </c>
      <c r="D1891" s="12">
        <v>-2.6845637583892641E-2</v>
      </c>
    </row>
    <row r="1892" spans="1:4" ht="12.75" customHeight="1" x14ac:dyDescent="0.2">
      <c r="A1892" s="92">
        <v>44782</v>
      </c>
      <c r="B1892" s="12">
        <f t="shared" si="0"/>
        <v>0</v>
      </c>
      <c r="C1892" s="92">
        <v>44938</v>
      </c>
      <c r="D1892" s="12">
        <v>4.1379310344827565E-2</v>
      </c>
    </row>
    <row r="1893" spans="1:4" ht="12.75" customHeight="1" x14ac:dyDescent="0.2">
      <c r="A1893" s="92">
        <v>44783</v>
      </c>
      <c r="B1893" s="12">
        <f t="shared" si="0"/>
        <v>0</v>
      </c>
      <c r="C1893" s="92">
        <v>44939</v>
      </c>
      <c r="D1893" s="12">
        <v>5.8278145695364172E-2</v>
      </c>
    </row>
    <row r="1894" spans="1:4" ht="12.75" customHeight="1" x14ac:dyDescent="0.2">
      <c r="A1894" s="92">
        <v>44784</v>
      </c>
      <c r="B1894" s="12">
        <f t="shared" si="0"/>
        <v>-1.0537407797681548E-3</v>
      </c>
      <c r="C1894" s="92">
        <v>44942</v>
      </c>
      <c r="D1894" s="12">
        <v>-2.252816020025028E-2</v>
      </c>
    </row>
    <row r="1895" spans="1:4" ht="12.75" customHeight="1" x14ac:dyDescent="0.2">
      <c r="A1895" s="92">
        <v>44785</v>
      </c>
      <c r="B1895" s="12">
        <f t="shared" si="0"/>
        <v>0</v>
      </c>
      <c r="C1895" s="92">
        <v>44943</v>
      </c>
      <c r="D1895" s="12">
        <v>8.9628681177977322E-3</v>
      </c>
    </row>
    <row r="1896" spans="1:4" ht="12.75" customHeight="1" x14ac:dyDescent="0.2">
      <c r="A1896" s="92">
        <v>44786</v>
      </c>
      <c r="B1896" s="12">
        <f t="shared" si="0"/>
        <v>0</v>
      </c>
      <c r="C1896" s="92">
        <v>44944</v>
      </c>
      <c r="D1896" s="12">
        <v>-5.4568527918781688E-2</v>
      </c>
    </row>
    <row r="1897" spans="1:4" ht="12.75" customHeight="1" x14ac:dyDescent="0.2">
      <c r="A1897" s="92">
        <v>44787</v>
      </c>
      <c r="B1897" s="12">
        <f t="shared" si="0"/>
        <v>0</v>
      </c>
      <c r="C1897" s="92">
        <v>44945</v>
      </c>
      <c r="D1897" s="12">
        <v>3.3557046979865772E-2</v>
      </c>
    </row>
    <row r="1898" spans="1:4" ht="12.75" customHeight="1" x14ac:dyDescent="0.2">
      <c r="A1898" s="92">
        <v>44788</v>
      </c>
      <c r="B1898" s="12">
        <f t="shared" si="0"/>
        <v>0</v>
      </c>
      <c r="C1898" s="92">
        <v>44946</v>
      </c>
      <c r="D1898" s="12">
        <v>1.4285714285714212E-2</v>
      </c>
    </row>
    <row r="1899" spans="1:4" ht="12.75" customHeight="1" x14ac:dyDescent="0.2">
      <c r="A1899" s="92">
        <v>44789</v>
      </c>
      <c r="B1899" s="12">
        <f t="shared" si="0"/>
        <v>1.0548523206750831E-3</v>
      </c>
      <c r="C1899" s="92">
        <v>44949</v>
      </c>
      <c r="D1899" s="12">
        <v>-1.2804097311139293E-3</v>
      </c>
    </row>
    <row r="1900" spans="1:4" ht="12.75" customHeight="1" x14ac:dyDescent="0.2">
      <c r="A1900" s="92">
        <v>44790</v>
      </c>
      <c r="B1900" s="12">
        <f t="shared" si="0"/>
        <v>4.3203371970495279E-2</v>
      </c>
      <c r="C1900" s="92">
        <v>44950</v>
      </c>
      <c r="D1900" s="12">
        <v>-1.2820512820512775E-2</v>
      </c>
    </row>
    <row r="1901" spans="1:4" ht="12.75" customHeight="1" x14ac:dyDescent="0.2">
      <c r="A1901" s="92">
        <v>44791</v>
      </c>
      <c r="B1901" s="12">
        <f t="shared" si="0"/>
        <v>5.5555555555555636E-2</v>
      </c>
      <c r="C1901" s="92">
        <v>44951</v>
      </c>
      <c r="D1901" s="12">
        <v>-2.3376623376623339E-2</v>
      </c>
    </row>
    <row r="1902" spans="1:4" ht="12.75" customHeight="1" x14ac:dyDescent="0.2">
      <c r="A1902" s="92">
        <v>44792</v>
      </c>
      <c r="B1902" s="12">
        <f t="shared" si="0"/>
        <v>0</v>
      </c>
      <c r="C1902" s="92">
        <v>44952</v>
      </c>
      <c r="D1902" s="12">
        <v>-2.6595744680851675E-3</v>
      </c>
    </row>
    <row r="1903" spans="1:4" ht="12.75" customHeight="1" x14ac:dyDescent="0.2">
      <c r="A1903" s="92">
        <v>44793</v>
      </c>
      <c r="B1903" s="12">
        <f t="shared" si="0"/>
        <v>0</v>
      </c>
      <c r="C1903" s="92">
        <v>44953</v>
      </c>
      <c r="D1903" s="12">
        <v>0</v>
      </c>
    </row>
    <row r="1904" spans="1:4" ht="12.75" customHeight="1" x14ac:dyDescent="0.2">
      <c r="A1904" s="92">
        <v>44794</v>
      </c>
      <c r="B1904" s="12">
        <f t="shared" si="0"/>
        <v>0</v>
      </c>
      <c r="C1904" s="92">
        <v>44956</v>
      </c>
      <c r="D1904" s="12">
        <v>-2.6666666666666098E-3</v>
      </c>
    </row>
    <row r="1905" spans="1:4" ht="12.75" customHeight="1" x14ac:dyDescent="0.2">
      <c r="A1905" s="92">
        <v>44795</v>
      </c>
      <c r="B1905" s="12">
        <f t="shared" si="0"/>
        <v>0</v>
      </c>
      <c r="C1905" s="92">
        <v>44957</v>
      </c>
      <c r="D1905" s="12">
        <v>0</v>
      </c>
    </row>
    <row r="1906" spans="1:4" ht="12.75" customHeight="1" x14ac:dyDescent="0.2">
      <c r="A1906" s="92">
        <v>44796</v>
      </c>
      <c r="B1906" s="12">
        <f t="shared" si="0"/>
        <v>-4.7846889952153793E-3</v>
      </c>
      <c r="C1906" s="92">
        <v>44958</v>
      </c>
      <c r="D1906" s="12">
        <v>0</v>
      </c>
    </row>
    <row r="1907" spans="1:4" ht="12.75" customHeight="1" x14ac:dyDescent="0.2">
      <c r="A1907" s="92">
        <v>44797</v>
      </c>
      <c r="B1907" s="12">
        <f t="shared" si="0"/>
        <v>-5.7692307692306473E-3</v>
      </c>
      <c r="C1907" s="92">
        <v>44959</v>
      </c>
      <c r="D1907" s="12">
        <v>-4.0106951871658088E-3</v>
      </c>
    </row>
    <row r="1908" spans="1:4" ht="12.75" customHeight="1" x14ac:dyDescent="0.2">
      <c r="A1908" s="92">
        <v>44798</v>
      </c>
      <c r="B1908" s="12">
        <f t="shared" si="0"/>
        <v>0</v>
      </c>
      <c r="C1908" s="92">
        <v>44960</v>
      </c>
      <c r="D1908" s="12">
        <v>2.8187919463087244E-2</v>
      </c>
    </row>
    <row r="1909" spans="1:4" ht="12.75" customHeight="1" x14ac:dyDescent="0.2">
      <c r="A1909" s="92">
        <v>44799</v>
      </c>
      <c r="B1909" s="12">
        <f t="shared" si="0"/>
        <v>-1.3539651837524234E-2</v>
      </c>
      <c r="C1909" s="92">
        <v>44963</v>
      </c>
      <c r="D1909" s="12">
        <v>-1.3054830287205987E-3</v>
      </c>
    </row>
    <row r="1910" spans="1:4" ht="12.75" customHeight="1" x14ac:dyDescent="0.2">
      <c r="A1910" s="92">
        <v>44800</v>
      </c>
      <c r="B1910" s="12">
        <f t="shared" si="0"/>
        <v>0</v>
      </c>
      <c r="C1910" s="92">
        <v>44964</v>
      </c>
      <c r="D1910" s="12">
        <v>-3.9215686274510124E-3</v>
      </c>
    </row>
    <row r="1911" spans="1:4" ht="12.75" customHeight="1" x14ac:dyDescent="0.2">
      <c r="A1911" s="92">
        <v>44801</v>
      </c>
      <c r="B1911" s="12">
        <f t="shared" si="0"/>
        <v>0</v>
      </c>
      <c r="C1911" s="92">
        <v>44965</v>
      </c>
      <c r="D1911" s="12">
        <v>3.9370078740157809E-3</v>
      </c>
    </row>
    <row r="1912" spans="1:4" ht="12.75" customHeight="1" x14ac:dyDescent="0.2">
      <c r="A1912" s="92">
        <v>44802</v>
      </c>
      <c r="B1912" s="12">
        <f t="shared" si="0"/>
        <v>0</v>
      </c>
      <c r="C1912" s="92">
        <v>44966</v>
      </c>
      <c r="D1912" s="12">
        <v>-3.2679738562091505E-2</v>
      </c>
    </row>
    <row r="1913" spans="1:4" ht="12.75" customHeight="1" x14ac:dyDescent="0.2">
      <c r="A1913" s="92">
        <v>44803</v>
      </c>
      <c r="B1913" s="12">
        <f t="shared" si="0"/>
        <v>0</v>
      </c>
      <c r="C1913" s="92">
        <v>44967</v>
      </c>
      <c r="D1913" s="12">
        <v>1.8918918918918875E-2</v>
      </c>
    </row>
    <row r="1914" spans="1:4" ht="12.75" customHeight="1" x14ac:dyDescent="0.2">
      <c r="A1914" s="92">
        <v>44804</v>
      </c>
      <c r="B1914" s="12">
        <f t="shared" si="0"/>
        <v>0</v>
      </c>
      <c r="C1914" s="92">
        <v>44970</v>
      </c>
      <c r="D1914" s="12">
        <v>1.3262599469495739E-3</v>
      </c>
    </row>
    <row r="1915" spans="1:4" ht="12.75" customHeight="1" x14ac:dyDescent="0.2">
      <c r="A1915" s="92">
        <v>44805</v>
      </c>
      <c r="B1915" s="12">
        <f t="shared" si="0"/>
        <v>-9.8039215686272427E-4</v>
      </c>
      <c r="C1915" s="92">
        <v>44971</v>
      </c>
      <c r="D1915" s="12">
        <v>-2.6490066225165469E-2</v>
      </c>
    </row>
    <row r="1916" spans="1:4" ht="12.75" customHeight="1" x14ac:dyDescent="0.2">
      <c r="A1916" s="92">
        <v>44806</v>
      </c>
      <c r="B1916" s="12">
        <f t="shared" si="0"/>
        <v>-1.3738959764475032E-2</v>
      </c>
      <c r="C1916" s="92">
        <v>44972</v>
      </c>
      <c r="D1916" s="12">
        <v>0</v>
      </c>
    </row>
    <row r="1917" spans="1:4" ht="12.75" customHeight="1" x14ac:dyDescent="0.2">
      <c r="A1917" s="92">
        <v>44807</v>
      </c>
      <c r="B1917" s="12">
        <f t="shared" si="0"/>
        <v>0</v>
      </c>
      <c r="C1917" s="92">
        <v>44973</v>
      </c>
      <c r="D1917" s="12">
        <v>6.8027210884353496E-3</v>
      </c>
    </row>
    <row r="1918" spans="1:4" ht="12.75" customHeight="1" x14ac:dyDescent="0.2">
      <c r="A1918" s="92">
        <v>44808</v>
      </c>
      <c r="B1918" s="12">
        <f t="shared" si="0"/>
        <v>0</v>
      </c>
      <c r="C1918" s="92">
        <v>44974</v>
      </c>
      <c r="D1918" s="12">
        <v>2.0270270270270199E-2</v>
      </c>
    </row>
    <row r="1919" spans="1:4" ht="12.75" customHeight="1" x14ac:dyDescent="0.2">
      <c r="A1919" s="92">
        <v>44809</v>
      </c>
      <c r="B1919" s="12">
        <f t="shared" si="0"/>
        <v>0</v>
      </c>
      <c r="C1919" s="92">
        <v>44977</v>
      </c>
      <c r="D1919" s="12">
        <v>-3.3112582781456956E-2</v>
      </c>
    </row>
    <row r="1920" spans="1:4" ht="12.75" customHeight="1" x14ac:dyDescent="0.2">
      <c r="A1920" s="92">
        <v>44810</v>
      </c>
      <c r="B1920" s="12">
        <f t="shared" si="0"/>
        <v>0</v>
      </c>
      <c r="C1920" s="92">
        <v>44978</v>
      </c>
      <c r="D1920" s="12">
        <v>1.3698630136986375E-2</v>
      </c>
    </row>
    <row r="1921" spans="1:4" ht="12.75" customHeight="1" x14ac:dyDescent="0.2">
      <c r="A1921" s="92">
        <v>44811</v>
      </c>
      <c r="B1921" s="12">
        <f t="shared" si="0"/>
        <v>0</v>
      </c>
      <c r="C1921" s="92">
        <v>44979</v>
      </c>
      <c r="D1921" s="12">
        <v>0</v>
      </c>
    </row>
    <row r="1922" spans="1:4" ht="12.75" customHeight="1" x14ac:dyDescent="0.2">
      <c r="A1922" s="92">
        <v>44812</v>
      </c>
      <c r="B1922" s="12">
        <f t="shared" si="0"/>
        <v>-1.9900497512437741E-2</v>
      </c>
      <c r="C1922" s="92">
        <v>44980</v>
      </c>
      <c r="D1922" s="12">
        <v>5.1351351351351333E-2</v>
      </c>
    </row>
    <row r="1923" spans="1:4" ht="12.75" customHeight="1" x14ac:dyDescent="0.2">
      <c r="A1923" s="92">
        <v>44813</v>
      </c>
      <c r="B1923" s="12">
        <f t="shared" si="0"/>
        <v>-5.0761421319797679E-3</v>
      </c>
      <c r="C1923" s="92">
        <v>44981</v>
      </c>
      <c r="D1923" s="12">
        <v>-1.0282776349614406E-2</v>
      </c>
    </row>
    <row r="1924" spans="1:4" ht="12.75" customHeight="1" x14ac:dyDescent="0.2">
      <c r="A1924" s="92">
        <v>44814</v>
      </c>
      <c r="B1924" s="12">
        <f t="shared" si="0"/>
        <v>0</v>
      </c>
      <c r="C1924" s="92">
        <v>44984</v>
      </c>
      <c r="D1924" s="12">
        <v>-6.4935064935064705E-3</v>
      </c>
    </row>
    <row r="1925" spans="1:4" ht="12.75" customHeight="1" x14ac:dyDescent="0.2">
      <c r="A1925" s="92">
        <v>44815</v>
      </c>
      <c r="B1925" s="12">
        <f t="shared" si="0"/>
        <v>0</v>
      </c>
      <c r="C1925" s="92">
        <v>44985</v>
      </c>
      <c r="D1925" s="12">
        <v>6.5359477124182774E-3</v>
      </c>
    </row>
    <row r="1926" spans="1:4" ht="12.75" customHeight="1" x14ac:dyDescent="0.2">
      <c r="A1926" s="92">
        <v>44816</v>
      </c>
      <c r="B1926" s="12">
        <f t="shared" si="0"/>
        <v>-6.1224489795918338E-2</v>
      </c>
      <c r="C1926" s="92">
        <v>44986</v>
      </c>
      <c r="D1926" s="12">
        <v>-1.2987012987012941E-2</v>
      </c>
    </row>
    <row r="1927" spans="1:4" ht="12.75" customHeight="1" x14ac:dyDescent="0.2">
      <c r="A1927" s="92">
        <v>44817</v>
      </c>
      <c r="B1927" s="12">
        <f t="shared" si="0"/>
        <v>-2.7173913043478264E-2</v>
      </c>
      <c r="C1927" s="92">
        <v>44987</v>
      </c>
      <c r="D1927" s="12">
        <v>1.3157894736842058E-2</v>
      </c>
    </row>
    <row r="1928" spans="1:4" ht="12.75" customHeight="1" x14ac:dyDescent="0.2">
      <c r="A1928" s="92">
        <v>44818</v>
      </c>
      <c r="B1928" s="12">
        <f t="shared" si="0"/>
        <v>6.0335195530726166E-2</v>
      </c>
      <c r="C1928" s="92">
        <v>44988</v>
      </c>
      <c r="D1928" s="12">
        <v>-2.5974025974025997E-2</v>
      </c>
    </row>
    <row r="1929" spans="1:4" ht="12.75" customHeight="1" x14ac:dyDescent="0.2">
      <c r="A1929" s="92">
        <v>44819</v>
      </c>
      <c r="B1929" s="12">
        <f t="shared" si="0"/>
        <v>-1.0537407797681548E-3</v>
      </c>
      <c r="C1929" s="92">
        <v>44991</v>
      </c>
      <c r="D1929" s="12">
        <v>5.0666666666666652E-2</v>
      </c>
    </row>
    <row r="1930" spans="1:4" ht="12.75" customHeight="1" x14ac:dyDescent="0.2">
      <c r="A1930" s="92">
        <v>44820</v>
      </c>
      <c r="B1930" s="12">
        <f t="shared" si="0"/>
        <v>-5.8016877637130697E-2</v>
      </c>
      <c r="C1930" s="92">
        <v>44994</v>
      </c>
      <c r="D1930" s="12">
        <v>-1.2690355329949193E-2</v>
      </c>
    </row>
    <row r="1931" spans="1:4" ht="12.75" customHeight="1" x14ac:dyDescent="0.2">
      <c r="A1931" s="92">
        <v>44821</v>
      </c>
      <c r="B1931" s="12">
        <f t="shared" si="0"/>
        <v>0</v>
      </c>
      <c r="C1931" s="92">
        <v>44995</v>
      </c>
      <c r="D1931" s="12">
        <v>-4.8843187660668363E-2</v>
      </c>
    </row>
    <row r="1932" spans="1:4" ht="12.75" customHeight="1" x14ac:dyDescent="0.2">
      <c r="A1932" s="92">
        <v>44822</v>
      </c>
      <c r="B1932" s="12">
        <f t="shared" si="0"/>
        <v>0</v>
      </c>
      <c r="C1932" s="92">
        <v>44998</v>
      </c>
      <c r="D1932" s="12">
        <v>5.1351351351351333E-2</v>
      </c>
    </row>
    <row r="1933" spans="1:4" ht="12.75" customHeight="1" x14ac:dyDescent="0.2">
      <c r="A1933" s="92">
        <v>44823</v>
      </c>
      <c r="B1933" s="12">
        <f t="shared" si="0"/>
        <v>5.7110862262038049E-2</v>
      </c>
      <c r="C1933" s="92">
        <v>44999</v>
      </c>
      <c r="D1933" s="12">
        <v>-1.0282776349614406E-2</v>
      </c>
    </row>
    <row r="1934" spans="1:4" ht="12.75" customHeight="1" x14ac:dyDescent="0.2">
      <c r="A1934" s="92">
        <v>44824</v>
      </c>
      <c r="B1934" s="12">
        <f t="shared" si="0"/>
        <v>-6.3559322033898838E-3</v>
      </c>
      <c r="C1934" s="92">
        <v>45000</v>
      </c>
      <c r="D1934" s="12">
        <v>-1.2987012987012709E-3</v>
      </c>
    </row>
    <row r="1935" spans="1:4" ht="12.75" customHeight="1" x14ac:dyDescent="0.2">
      <c r="A1935" s="92">
        <v>44825</v>
      </c>
      <c r="B1935" s="12">
        <f t="shared" si="0"/>
        <v>-1.0660980810234316E-3</v>
      </c>
      <c r="C1935" s="92">
        <v>45001</v>
      </c>
      <c r="D1935" s="12">
        <v>0</v>
      </c>
    </row>
    <row r="1936" spans="1:4" ht="12.75" customHeight="1" x14ac:dyDescent="0.2">
      <c r="A1936" s="92">
        <v>44826</v>
      </c>
      <c r="B1936" s="12">
        <f t="shared" si="0"/>
        <v>1.0672358591248439E-3</v>
      </c>
      <c r="C1936" s="92">
        <v>45002</v>
      </c>
      <c r="D1936" s="12">
        <v>-1.3003901170350828E-3</v>
      </c>
    </row>
    <row r="1937" spans="1:4" ht="12.75" customHeight="1" x14ac:dyDescent="0.2">
      <c r="A1937" s="92">
        <v>44827</v>
      </c>
      <c r="B1937" s="12">
        <f t="shared" si="0"/>
        <v>-4.2643923240938207E-2</v>
      </c>
      <c r="C1937" s="92">
        <v>45006</v>
      </c>
      <c r="D1937" s="12">
        <v>-3.9062500000000321E-3</v>
      </c>
    </row>
    <row r="1938" spans="1:4" ht="12.75" customHeight="1" x14ac:dyDescent="0.2">
      <c r="A1938" s="92">
        <v>44828</v>
      </c>
      <c r="B1938" s="12">
        <f t="shared" si="0"/>
        <v>0</v>
      </c>
      <c r="C1938" s="92">
        <v>45007</v>
      </c>
      <c r="D1938" s="12">
        <v>-7.8431372549020249E-3</v>
      </c>
    </row>
    <row r="1939" spans="1:4" ht="12.75" customHeight="1" x14ac:dyDescent="0.2">
      <c r="A1939" s="92">
        <v>44829</v>
      </c>
      <c r="B1939" s="12">
        <f t="shared" si="0"/>
        <v>0</v>
      </c>
      <c r="C1939" s="92">
        <v>45009</v>
      </c>
      <c r="D1939" s="12">
        <v>7.905138339921014E-3</v>
      </c>
    </row>
    <row r="1940" spans="1:4" ht="12.75" customHeight="1" x14ac:dyDescent="0.2">
      <c r="A1940" s="92">
        <v>44830</v>
      </c>
      <c r="B1940" s="12">
        <f t="shared" si="0"/>
        <v>1.4476614699331938E-2</v>
      </c>
      <c r="C1940" s="92">
        <v>45012</v>
      </c>
      <c r="D1940" s="12">
        <v>3.9215686274510124E-3</v>
      </c>
    </row>
    <row r="1941" spans="1:4" ht="12.75" customHeight="1" x14ac:dyDescent="0.2">
      <c r="A1941" s="92">
        <v>44831</v>
      </c>
      <c r="B1941" s="12">
        <f t="shared" si="0"/>
        <v>-1.0976948408342247E-3</v>
      </c>
      <c r="C1941" s="92">
        <v>45013</v>
      </c>
      <c r="D1941" s="12">
        <v>0</v>
      </c>
    </row>
    <row r="1942" spans="1:4" ht="12.75" customHeight="1" x14ac:dyDescent="0.2">
      <c r="A1942" s="92">
        <v>44832</v>
      </c>
      <c r="B1942" s="12">
        <f t="shared" si="0"/>
        <v>3.0769230769230702E-2</v>
      </c>
      <c r="C1942" s="92">
        <v>45014</v>
      </c>
      <c r="D1942" s="12">
        <v>-1.0416666666666675E-2</v>
      </c>
    </row>
    <row r="1943" spans="1:4" ht="12.75" customHeight="1" x14ac:dyDescent="0.2">
      <c r="A1943" s="92">
        <v>44833</v>
      </c>
      <c r="B1943" s="12">
        <f t="shared" si="0"/>
        <v>-1.0660980810234316E-3</v>
      </c>
      <c r="C1943" s="92">
        <v>45015</v>
      </c>
      <c r="D1943" s="12">
        <v>1.0526315789473693E-2</v>
      </c>
    </row>
    <row r="1944" spans="1:4" ht="12.75" customHeight="1" x14ac:dyDescent="0.2">
      <c r="A1944" s="92">
        <v>44834</v>
      </c>
      <c r="B1944" s="12">
        <f t="shared" si="0"/>
        <v>-2.0277481323372416E-2</v>
      </c>
      <c r="C1944" s="92">
        <v>45016</v>
      </c>
      <c r="D1944" s="12">
        <v>-1.9531250000000045E-2</v>
      </c>
    </row>
    <row r="1945" spans="1:4" ht="12.75" customHeight="1" x14ac:dyDescent="0.2">
      <c r="A1945" s="92">
        <v>44835</v>
      </c>
      <c r="B1945" s="12">
        <f t="shared" si="0"/>
        <v>0</v>
      </c>
      <c r="C1945" s="92">
        <v>45019</v>
      </c>
      <c r="D1945" s="12">
        <v>-5.7104913678618821E-2</v>
      </c>
    </row>
    <row r="1946" spans="1:4" ht="12.75" customHeight="1" x14ac:dyDescent="0.2">
      <c r="A1946" s="92">
        <v>44836</v>
      </c>
      <c r="B1946" s="12">
        <f t="shared" si="0"/>
        <v>0</v>
      </c>
      <c r="C1946" s="92">
        <v>45020</v>
      </c>
      <c r="D1946" s="12">
        <v>5.492957746478868E-2</v>
      </c>
    </row>
    <row r="1947" spans="1:4" ht="12.75" customHeight="1" x14ac:dyDescent="0.2">
      <c r="A1947" s="92">
        <v>44837</v>
      </c>
      <c r="B1947" s="12">
        <f t="shared" si="0"/>
        <v>2.1786492374727207E-3</v>
      </c>
      <c r="C1947" s="92">
        <v>45021</v>
      </c>
      <c r="D1947" s="12">
        <v>-4.539385847797061E-2</v>
      </c>
    </row>
    <row r="1948" spans="1:4" ht="12.75" customHeight="1" x14ac:dyDescent="0.2">
      <c r="A1948" s="92">
        <v>44838</v>
      </c>
      <c r="B1948" s="12">
        <f t="shared" si="0"/>
        <v>-1.6304347826086998E-2</v>
      </c>
      <c r="C1948" s="92">
        <v>45022</v>
      </c>
      <c r="D1948" s="12">
        <v>2.7972027972027996E-2</v>
      </c>
    </row>
    <row r="1949" spans="1:4" ht="12.75" customHeight="1" x14ac:dyDescent="0.2">
      <c r="A1949" s="92">
        <v>44839</v>
      </c>
      <c r="B1949" s="12">
        <f t="shared" si="0"/>
        <v>2.7624309392265196E-2</v>
      </c>
      <c r="C1949" s="92">
        <v>45023</v>
      </c>
      <c r="D1949" s="12">
        <v>2.0408163265306048E-2</v>
      </c>
    </row>
    <row r="1950" spans="1:4" ht="12.75" customHeight="1" x14ac:dyDescent="0.2">
      <c r="A1950" s="92">
        <v>44840</v>
      </c>
      <c r="B1950" s="12">
        <f t="shared" si="0"/>
        <v>0</v>
      </c>
      <c r="C1950" s="92">
        <v>45026</v>
      </c>
      <c r="D1950" s="12">
        <v>-5.333333333333326E-2</v>
      </c>
    </row>
    <row r="1951" spans="1:4" ht="12.75" customHeight="1" x14ac:dyDescent="0.2">
      <c r="A1951" s="92">
        <v>44841</v>
      </c>
      <c r="B1951" s="12">
        <f t="shared" si="0"/>
        <v>-4.3010752688172088E-2</v>
      </c>
      <c r="C1951" s="92">
        <v>45027</v>
      </c>
      <c r="D1951" s="12">
        <v>3.5211267605633798E-2</v>
      </c>
    </row>
    <row r="1952" spans="1:4" ht="12.75" customHeight="1" x14ac:dyDescent="0.2">
      <c r="A1952" s="92">
        <v>44842</v>
      </c>
      <c r="B1952" s="12">
        <f t="shared" si="0"/>
        <v>0</v>
      </c>
      <c r="C1952" s="92">
        <v>45028</v>
      </c>
      <c r="D1952" s="12">
        <v>-3.4013605442176867E-2</v>
      </c>
    </row>
    <row r="1953" spans="1:4" ht="12.75" customHeight="1" x14ac:dyDescent="0.2">
      <c r="A1953" s="92">
        <v>44843</v>
      </c>
      <c r="B1953" s="12">
        <f t="shared" si="0"/>
        <v>0</v>
      </c>
      <c r="C1953" s="92">
        <v>45029</v>
      </c>
      <c r="D1953" s="12">
        <v>0</v>
      </c>
    </row>
    <row r="1954" spans="1:4" ht="12.75" customHeight="1" x14ac:dyDescent="0.2">
      <c r="A1954" s="92">
        <v>44844</v>
      </c>
      <c r="B1954" s="12">
        <f t="shared" si="0"/>
        <v>0</v>
      </c>
      <c r="C1954" s="92">
        <v>45030</v>
      </c>
      <c r="D1954" s="12">
        <v>3.5211267605633798E-2</v>
      </c>
    </row>
    <row r="1955" spans="1:4" ht="12.75" customHeight="1" x14ac:dyDescent="0.2">
      <c r="A1955" s="92">
        <v>44845</v>
      </c>
      <c r="B1955" s="12">
        <f t="shared" si="0"/>
        <v>1.6853932584269704E-2</v>
      </c>
      <c r="C1955" s="92">
        <v>45033</v>
      </c>
      <c r="D1955" s="12">
        <v>-3.4013605442176867E-2</v>
      </c>
    </row>
    <row r="1956" spans="1:4" ht="12.75" customHeight="1" x14ac:dyDescent="0.2">
      <c r="A1956" s="92">
        <v>44846</v>
      </c>
      <c r="B1956" s="12">
        <f t="shared" si="0"/>
        <v>-3.8674033149171234E-2</v>
      </c>
      <c r="C1956" s="92">
        <v>45034</v>
      </c>
      <c r="D1956" s="12">
        <v>-1.4084507042254472E-3</v>
      </c>
    </row>
    <row r="1957" spans="1:4" ht="12.75" customHeight="1" x14ac:dyDescent="0.2">
      <c r="A1957" s="92">
        <v>44847</v>
      </c>
      <c r="B1957" s="12">
        <f t="shared" si="0"/>
        <v>2.2988505747126357E-2</v>
      </c>
      <c r="C1957" s="92">
        <v>45035</v>
      </c>
      <c r="D1957" s="12">
        <v>-9.8730606488010436E-3</v>
      </c>
    </row>
    <row r="1958" spans="1:4" ht="12.75" customHeight="1" x14ac:dyDescent="0.2">
      <c r="A1958" s="92">
        <v>44848</v>
      </c>
      <c r="B1958" s="12">
        <f t="shared" si="0"/>
        <v>3.0337078651685549E-2</v>
      </c>
      <c r="C1958" s="92">
        <v>45036</v>
      </c>
      <c r="D1958" s="12">
        <v>2.5641025641025599E-2</v>
      </c>
    </row>
    <row r="1959" spans="1:4" ht="12.75" customHeight="1" x14ac:dyDescent="0.2">
      <c r="A1959" s="92">
        <v>44849</v>
      </c>
      <c r="B1959" s="12">
        <f t="shared" si="0"/>
        <v>0</v>
      </c>
      <c r="C1959" s="92">
        <v>45040</v>
      </c>
      <c r="D1959" s="12">
        <v>0</v>
      </c>
    </row>
    <row r="1960" spans="1:4" ht="12.75" customHeight="1" x14ac:dyDescent="0.2">
      <c r="A1960" s="92">
        <v>44850</v>
      </c>
      <c r="B1960" s="12">
        <f t="shared" si="0"/>
        <v>0</v>
      </c>
      <c r="C1960" s="92">
        <v>45041</v>
      </c>
      <c r="D1960" s="12">
        <v>0</v>
      </c>
    </row>
    <row r="1961" spans="1:4" ht="12.75" customHeight="1" x14ac:dyDescent="0.2">
      <c r="A1961" s="92">
        <v>44851</v>
      </c>
      <c r="B1961" s="12">
        <f t="shared" si="0"/>
        <v>0</v>
      </c>
      <c r="C1961" s="92">
        <v>45042</v>
      </c>
      <c r="D1961" s="12">
        <v>-2.0833333333333381E-2</v>
      </c>
    </row>
    <row r="1962" spans="1:4" ht="12.75" customHeight="1" x14ac:dyDescent="0.2">
      <c r="A1962" s="92">
        <v>44852</v>
      </c>
      <c r="B1962" s="12">
        <f t="shared" si="0"/>
        <v>-3.4896401308615078E-2</v>
      </c>
      <c r="C1962" s="92">
        <v>45043</v>
      </c>
      <c r="D1962" s="12">
        <v>1.4184397163120643E-2</v>
      </c>
    </row>
    <row r="1963" spans="1:4" ht="12.75" customHeight="1" x14ac:dyDescent="0.2">
      <c r="A1963" s="92">
        <v>44853</v>
      </c>
      <c r="B1963" s="12">
        <f t="shared" si="0"/>
        <v>-2.2598870056496695E-3</v>
      </c>
      <c r="C1963" s="92">
        <v>45044</v>
      </c>
      <c r="D1963" s="12">
        <v>4.1958041958042305E-3</v>
      </c>
    </row>
    <row r="1964" spans="1:4" ht="12.75" customHeight="1" x14ac:dyDescent="0.2">
      <c r="A1964" s="92">
        <v>44854</v>
      </c>
      <c r="B1964" s="12">
        <f t="shared" si="0"/>
        <v>-2.6047565118912847E-2</v>
      </c>
      <c r="C1964" s="92">
        <v>45048</v>
      </c>
      <c r="D1964" s="12">
        <v>-4.1782729805014268E-3</v>
      </c>
    </row>
    <row r="1965" spans="1:4" ht="12.75" customHeight="1" x14ac:dyDescent="0.2">
      <c r="A1965" s="92">
        <v>44855</v>
      </c>
      <c r="B1965" s="12">
        <f t="shared" si="0"/>
        <v>-4.6511627906977819E-3</v>
      </c>
      <c r="C1965" s="92">
        <v>45049</v>
      </c>
      <c r="D1965" s="12">
        <v>-6.9930069930069678E-3</v>
      </c>
    </row>
    <row r="1966" spans="1:4" ht="12.75" customHeight="1" x14ac:dyDescent="0.2">
      <c r="A1966" s="92">
        <v>44856</v>
      </c>
      <c r="B1966" s="12">
        <f t="shared" si="0"/>
        <v>0</v>
      </c>
      <c r="C1966" s="92">
        <v>45050</v>
      </c>
      <c r="D1966" s="12">
        <v>7.0422535211267347E-3</v>
      </c>
    </row>
    <row r="1967" spans="1:4" ht="12.75" customHeight="1" x14ac:dyDescent="0.2">
      <c r="A1967" s="92">
        <v>44857</v>
      </c>
      <c r="B1967" s="12">
        <f t="shared" si="0"/>
        <v>0</v>
      </c>
      <c r="C1967" s="92">
        <v>45051</v>
      </c>
      <c r="D1967" s="12">
        <v>-6.9930069930069678E-3</v>
      </c>
    </row>
    <row r="1968" spans="1:4" ht="12.75" customHeight="1" x14ac:dyDescent="0.2">
      <c r="A1968" s="92">
        <v>44858</v>
      </c>
      <c r="B1968" s="12">
        <f t="shared" si="0"/>
        <v>3.1542056074766518E-2</v>
      </c>
      <c r="C1968" s="92">
        <v>45054</v>
      </c>
      <c r="D1968" s="12">
        <v>0</v>
      </c>
    </row>
    <row r="1969" spans="1:4" ht="12.75" customHeight="1" x14ac:dyDescent="0.2">
      <c r="A1969" s="92">
        <v>44859</v>
      </c>
      <c r="B1969" s="12">
        <f t="shared" si="0"/>
        <v>0</v>
      </c>
      <c r="C1969" s="92">
        <v>45055</v>
      </c>
      <c r="D1969" s="12">
        <v>-1.4084507042254472E-3</v>
      </c>
    </row>
    <row r="1970" spans="1:4" ht="12.75" customHeight="1" x14ac:dyDescent="0.2">
      <c r="A1970" s="92">
        <v>44860</v>
      </c>
      <c r="B1970" s="12">
        <f t="shared" si="0"/>
        <v>-3.3975084937713632E-3</v>
      </c>
      <c r="C1970" s="92">
        <v>45056</v>
      </c>
      <c r="D1970" s="12">
        <v>0</v>
      </c>
    </row>
    <row r="1971" spans="1:4" ht="12.75" customHeight="1" x14ac:dyDescent="0.2">
      <c r="A1971" s="92">
        <v>44861</v>
      </c>
      <c r="B1971" s="12">
        <f t="shared" si="0"/>
        <v>-1.1363636363636324E-2</v>
      </c>
      <c r="C1971" s="92">
        <v>45057</v>
      </c>
      <c r="D1971" s="12">
        <v>-5.6417489421720785E-3</v>
      </c>
    </row>
    <row r="1972" spans="1:4" ht="12.75" customHeight="1" x14ac:dyDescent="0.2">
      <c r="A1972" s="92">
        <v>44862</v>
      </c>
      <c r="B1972" s="12">
        <f t="shared" si="0"/>
        <v>-1.1494252873563178E-2</v>
      </c>
      <c r="C1972" s="92">
        <v>45058</v>
      </c>
      <c r="D1972" s="12">
        <v>5.6737588652482325E-3</v>
      </c>
    </row>
    <row r="1973" spans="1:4" ht="12.75" customHeight="1" x14ac:dyDescent="0.2">
      <c r="A1973" s="92">
        <v>44863</v>
      </c>
      <c r="B1973" s="12">
        <f t="shared" si="0"/>
        <v>0</v>
      </c>
      <c r="C1973" s="92">
        <v>45061</v>
      </c>
      <c r="D1973" s="12">
        <v>-1.2693935119887145E-2</v>
      </c>
    </row>
    <row r="1974" spans="1:4" ht="12.75" customHeight="1" x14ac:dyDescent="0.2">
      <c r="A1974" s="92">
        <v>44864</v>
      </c>
      <c r="B1974" s="12">
        <f t="shared" si="0"/>
        <v>0</v>
      </c>
      <c r="C1974" s="92">
        <v>45062</v>
      </c>
      <c r="D1974" s="12">
        <v>1.1428571428571439E-2</v>
      </c>
    </row>
    <row r="1975" spans="1:4" ht="12.75" customHeight="1" x14ac:dyDescent="0.2">
      <c r="A1975" s="92">
        <v>44865</v>
      </c>
      <c r="B1975" s="12">
        <f t="shared" si="0"/>
        <v>-3.4883720930232641E-2</v>
      </c>
      <c r="C1975" s="92">
        <v>45063</v>
      </c>
      <c r="D1975" s="12">
        <v>0</v>
      </c>
    </row>
    <row r="1976" spans="1:4" ht="12.75" customHeight="1" x14ac:dyDescent="0.2">
      <c r="A1976" s="92">
        <v>44866</v>
      </c>
      <c r="B1976" s="12">
        <f t="shared" si="0"/>
        <v>-6.0240963855420406E-3</v>
      </c>
      <c r="C1976" s="92">
        <v>45064</v>
      </c>
      <c r="D1976" s="12">
        <v>-4.237288135593255E-3</v>
      </c>
    </row>
    <row r="1977" spans="1:4" ht="12.75" customHeight="1" x14ac:dyDescent="0.2">
      <c r="A1977" s="92">
        <v>44867</v>
      </c>
      <c r="B1977" s="12">
        <f t="shared" si="0"/>
        <v>0</v>
      </c>
      <c r="C1977" s="92">
        <v>45065</v>
      </c>
      <c r="D1977" s="12">
        <v>-8.5106382978722851E-3</v>
      </c>
    </row>
    <row r="1978" spans="1:4" ht="12.75" customHeight="1" x14ac:dyDescent="0.2">
      <c r="A1978" s="92">
        <v>44868</v>
      </c>
      <c r="B1978" s="12">
        <f t="shared" si="0"/>
        <v>3.0303030303030304E-2</v>
      </c>
      <c r="C1978" s="92">
        <v>45068</v>
      </c>
      <c r="D1978" s="12">
        <v>8.583690987124408E-3</v>
      </c>
    </row>
    <row r="1979" spans="1:4" ht="12.75" customHeight="1" x14ac:dyDescent="0.2">
      <c r="A1979" s="92">
        <v>44869</v>
      </c>
      <c r="B1979" s="12">
        <f t="shared" si="0"/>
        <v>1.999999999999999E-2</v>
      </c>
      <c r="C1979" s="92">
        <v>45069</v>
      </c>
      <c r="D1979" s="12">
        <v>-1.4184397163120265E-3</v>
      </c>
    </row>
    <row r="1980" spans="1:4" ht="12.75" customHeight="1" x14ac:dyDescent="0.2">
      <c r="A1980" s="92">
        <v>44870</v>
      </c>
      <c r="B1980" s="12">
        <f t="shared" si="0"/>
        <v>0</v>
      </c>
      <c r="C1980" s="92">
        <v>45070</v>
      </c>
      <c r="D1980" s="12">
        <v>0</v>
      </c>
    </row>
    <row r="1981" spans="1:4" ht="12.75" customHeight="1" x14ac:dyDescent="0.2">
      <c r="A1981" s="92">
        <v>44871</v>
      </c>
      <c r="B1981" s="12">
        <f t="shared" si="0"/>
        <v>0</v>
      </c>
      <c r="C1981" s="92">
        <v>45071</v>
      </c>
      <c r="D1981" s="12">
        <v>1.4204545454545151E-3</v>
      </c>
    </row>
    <row r="1982" spans="1:4" ht="12.75" customHeight="1" x14ac:dyDescent="0.2">
      <c r="A1982" s="92">
        <v>44872</v>
      </c>
      <c r="B1982" s="12">
        <f t="shared" si="0"/>
        <v>-3.4602076124568785E-3</v>
      </c>
      <c r="C1982" s="92">
        <v>45072</v>
      </c>
      <c r="D1982" s="12">
        <v>7.092198581560385E-3</v>
      </c>
    </row>
    <row r="1983" spans="1:4" ht="12.75" customHeight="1" x14ac:dyDescent="0.2">
      <c r="A1983" s="92">
        <v>44873</v>
      </c>
      <c r="B1983" s="12">
        <f t="shared" si="0"/>
        <v>6.944444444444503E-3</v>
      </c>
      <c r="C1983" s="92">
        <v>45075</v>
      </c>
      <c r="D1983" s="12">
        <v>5.492957746478868E-2</v>
      </c>
    </row>
    <row r="1984" spans="1:4" ht="12.75" customHeight="1" x14ac:dyDescent="0.2">
      <c r="A1984" s="92">
        <v>44874</v>
      </c>
      <c r="B1984" s="12">
        <f t="shared" si="0"/>
        <v>-6.8965517241379891E-3</v>
      </c>
      <c r="C1984" s="92">
        <v>45076</v>
      </c>
      <c r="D1984" s="12">
        <v>1.3351134846461665E-3</v>
      </c>
    </row>
    <row r="1985" spans="1:4" ht="12.75" customHeight="1" x14ac:dyDescent="0.2">
      <c r="A1985" s="92">
        <v>44875</v>
      </c>
      <c r="B1985" s="12">
        <f t="shared" si="0"/>
        <v>0</v>
      </c>
      <c r="C1985" s="92">
        <v>45077</v>
      </c>
      <c r="D1985" s="12">
        <v>0</v>
      </c>
    </row>
    <row r="1986" spans="1:4" ht="12.75" customHeight="1" x14ac:dyDescent="0.2">
      <c r="A1986" s="92">
        <v>44876</v>
      </c>
      <c r="B1986" s="12">
        <f t="shared" si="0"/>
        <v>-5.0925925925925875E-2</v>
      </c>
      <c r="C1986" s="92">
        <v>45078</v>
      </c>
      <c r="D1986" s="12">
        <v>-2.6666666666666689E-2</v>
      </c>
    </row>
    <row r="1987" spans="1:4" ht="12.75" customHeight="1" x14ac:dyDescent="0.2">
      <c r="A1987" s="92">
        <v>44877</v>
      </c>
      <c r="B1987" s="12">
        <f t="shared" si="0"/>
        <v>0</v>
      </c>
      <c r="C1987" s="92">
        <v>45079</v>
      </c>
      <c r="D1987" s="12">
        <v>1.3698630136986375E-2</v>
      </c>
    </row>
    <row r="1988" spans="1:4" ht="12.75" customHeight="1" x14ac:dyDescent="0.2">
      <c r="A1988" s="92">
        <v>44878</v>
      </c>
      <c r="B1988" s="12">
        <f t="shared" si="0"/>
        <v>0</v>
      </c>
      <c r="C1988" s="92">
        <v>45082</v>
      </c>
      <c r="D1988" s="12">
        <v>0</v>
      </c>
    </row>
    <row r="1989" spans="1:4" ht="12.75" customHeight="1" x14ac:dyDescent="0.2">
      <c r="A1989" s="92">
        <v>44879</v>
      </c>
      <c r="B1989" s="12">
        <f t="shared" si="0"/>
        <v>-2.4390243902438508E-3</v>
      </c>
      <c r="C1989" s="92">
        <v>45083</v>
      </c>
      <c r="D1989" s="12">
        <v>-6.7567567567567328E-3</v>
      </c>
    </row>
    <row r="1990" spans="1:4" ht="12.75" customHeight="1" x14ac:dyDescent="0.2">
      <c r="A1990" s="92">
        <v>44880</v>
      </c>
      <c r="B1990" s="12">
        <f t="shared" si="0"/>
        <v>-9.7799511002445074E-3</v>
      </c>
      <c r="C1990" s="92">
        <v>45084</v>
      </c>
      <c r="D1990" s="12">
        <v>6.8027210884353496E-3</v>
      </c>
    </row>
    <row r="1991" spans="1:4" ht="12.75" customHeight="1" x14ac:dyDescent="0.2">
      <c r="A1991" s="92">
        <v>44881</v>
      </c>
      <c r="B1991" s="12">
        <f t="shared" si="0"/>
        <v>3.703703703703691E-2</v>
      </c>
      <c r="C1991" s="92">
        <v>45085</v>
      </c>
      <c r="D1991" s="12">
        <v>-2.7027027027027049E-2</v>
      </c>
    </row>
    <row r="1992" spans="1:4" ht="12.75" customHeight="1" x14ac:dyDescent="0.2">
      <c r="A1992" s="92">
        <v>44882</v>
      </c>
      <c r="B1992" s="12">
        <f t="shared" si="0"/>
        <v>0</v>
      </c>
      <c r="C1992" s="92">
        <v>45086</v>
      </c>
      <c r="D1992" s="12">
        <v>2.7777777777777801E-2</v>
      </c>
    </row>
    <row r="1993" spans="1:4" ht="12.75" customHeight="1" x14ac:dyDescent="0.2">
      <c r="A1993" s="92">
        <v>44883</v>
      </c>
      <c r="B1993" s="12">
        <f t="shared" si="0"/>
        <v>3.5714285714285803E-2</v>
      </c>
      <c r="C1993" s="92">
        <v>45090</v>
      </c>
      <c r="D1993" s="12">
        <v>0</v>
      </c>
    </row>
    <row r="1994" spans="1:4" ht="12.75" customHeight="1" x14ac:dyDescent="0.2">
      <c r="A1994" s="92">
        <v>44884</v>
      </c>
      <c r="B1994" s="12">
        <f t="shared" si="0"/>
        <v>0</v>
      </c>
      <c r="C1994" s="92">
        <v>45091</v>
      </c>
      <c r="D1994" s="12">
        <v>-2.7027027027027049E-2</v>
      </c>
    </row>
    <row r="1995" spans="1:4" ht="12.75" customHeight="1" x14ac:dyDescent="0.2">
      <c r="A1995" s="92">
        <v>44885</v>
      </c>
      <c r="B1995" s="12">
        <f t="shared" si="0"/>
        <v>0</v>
      </c>
      <c r="C1995" s="92">
        <v>45092</v>
      </c>
      <c r="D1995" s="12">
        <v>2.6388888888888941E-2</v>
      </c>
    </row>
    <row r="1996" spans="1:4" ht="12.75" customHeight="1" x14ac:dyDescent="0.2">
      <c r="A1996" s="92">
        <v>44886</v>
      </c>
      <c r="B1996" s="12">
        <f t="shared" si="0"/>
        <v>-2.2988505747125951E-3</v>
      </c>
      <c r="C1996" s="92">
        <v>45093</v>
      </c>
      <c r="D1996" s="12">
        <v>-2.5710419485791662E-2</v>
      </c>
    </row>
    <row r="1997" spans="1:4" ht="12.75" customHeight="1" x14ac:dyDescent="0.2">
      <c r="A1997" s="92">
        <v>44887</v>
      </c>
      <c r="B1997" s="12">
        <f t="shared" si="0"/>
        <v>-4.6082949308755804E-2</v>
      </c>
      <c r="C1997" s="92">
        <v>45096</v>
      </c>
      <c r="D1997" s="12">
        <v>-4.8611111111111063E-2</v>
      </c>
    </row>
    <row r="1998" spans="1:4" ht="12.75" customHeight="1" x14ac:dyDescent="0.2">
      <c r="A1998" s="92">
        <v>44888</v>
      </c>
      <c r="B1998" s="12">
        <f t="shared" si="0"/>
        <v>-2.7777777777777832E-2</v>
      </c>
      <c r="C1998" s="92">
        <v>45097</v>
      </c>
      <c r="D1998" s="12">
        <v>2.7737226277372188E-2</v>
      </c>
    </row>
    <row r="1999" spans="1:4" ht="12.75" customHeight="1" x14ac:dyDescent="0.2">
      <c r="A1999" s="92">
        <v>44889</v>
      </c>
      <c r="B1999" s="12">
        <f t="shared" si="0"/>
        <v>1.739130434782616E-2</v>
      </c>
      <c r="C1999" s="92">
        <v>45098</v>
      </c>
      <c r="D1999" s="12">
        <v>4.4034090909090981E-2</v>
      </c>
    </row>
    <row r="2000" spans="1:4" ht="12.75" customHeight="1" x14ac:dyDescent="0.2">
      <c r="A2000" s="92">
        <v>44890</v>
      </c>
      <c r="B2000" s="12">
        <f t="shared" si="0"/>
        <v>2.1978021978021945E-2</v>
      </c>
      <c r="C2000" s="92">
        <v>45100</v>
      </c>
      <c r="D2000" s="12">
        <v>-6.8027210884354702E-3</v>
      </c>
    </row>
    <row r="2001" spans="1:4" ht="12.75" customHeight="1" x14ac:dyDescent="0.2">
      <c r="A2001" s="92">
        <v>44891</v>
      </c>
      <c r="B2001" s="12">
        <f t="shared" si="0"/>
        <v>0</v>
      </c>
      <c r="C2001" s="92">
        <v>45103</v>
      </c>
      <c r="D2001" s="12">
        <v>-3.5616438356164355E-2</v>
      </c>
    </row>
    <row r="2002" spans="1:4" ht="12.75" customHeight="1" x14ac:dyDescent="0.2">
      <c r="A2002" s="92">
        <v>44892</v>
      </c>
      <c r="B2002" s="12">
        <f t="shared" si="0"/>
        <v>0</v>
      </c>
      <c r="C2002" s="92">
        <v>45104</v>
      </c>
      <c r="D2002" s="12">
        <v>4.261363636363634E-2</v>
      </c>
    </row>
    <row r="2003" spans="1:4" ht="12.75" customHeight="1" x14ac:dyDescent="0.2">
      <c r="A2003" s="92">
        <v>44893</v>
      </c>
      <c r="B2003" s="12">
        <f t="shared" si="0"/>
        <v>3.7037037037037097E-2</v>
      </c>
      <c r="C2003" s="92">
        <v>45107</v>
      </c>
      <c r="D2003" s="12">
        <v>-1.9073569482288784E-2</v>
      </c>
    </row>
    <row r="2004" spans="1:4" ht="12.75" customHeight="1" x14ac:dyDescent="0.2">
      <c r="A2004" s="92">
        <v>44894</v>
      </c>
      <c r="B2004" s="12">
        <f t="shared" si="0"/>
        <v>0</v>
      </c>
      <c r="C2004" s="92">
        <v>45110</v>
      </c>
      <c r="D2004" s="12">
        <v>-1.249999999999998E-2</v>
      </c>
    </row>
    <row r="2005" spans="1:4" ht="12.75" customHeight="1" x14ac:dyDescent="0.2">
      <c r="A2005" s="92">
        <v>44895</v>
      </c>
      <c r="B2005" s="12">
        <f t="shared" si="0"/>
        <v>-5.8755760368663569E-2</v>
      </c>
      <c r="C2005" s="92">
        <v>45111</v>
      </c>
      <c r="D2005" s="12">
        <v>2.531645569620249E-2</v>
      </c>
    </row>
    <row r="2006" spans="1:4" ht="12.75" customHeight="1" x14ac:dyDescent="0.2">
      <c r="A2006" s="92">
        <v>44896</v>
      </c>
      <c r="B2006" s="12">
        <f t="shared" si="0"/>
        <v>-2.4479804161568362E-3</v>
      </c>
      <c r="C2006" s="92">
        <v>45112</v>
      </c>
      <c r="D2006" s="12">
        <v>5.4869684499314177E-3</v>
      </c>
    </row>
    <row r="2007" spans="1:4" ht="12.75" customHeight="1" x14ac:dyDescent="0.2">
      <c r="A2007" s="92">
        <v>44897</v>
      </c>
      <c r="B2007" s="12">
        <f t="shared" si="0"/>
        <v>2.4539877300615159E-3</v>
      </c>
      <c r="C2007" s="92">
        <v>45113</v>
      </c>
      <c r="D2007" s="12">
        <v>-1.9099590723055889E-2</v>
      </c>
    </row>
    <row r="2008" spans="1:4" ht="12.75" customHeight="1" x14ac:dyDescent="0.2">
      <c r="A2008" s="92">
        <v>44898</v>
      </c>
      <c r="B2008" s="12">
        <f t="shared" si="0"/>
        <v>0</v>
      </c>
      <c r="C2008" s="92">
        <v>45114</v>
      </c>
      <c r="D2008" s="12">
        <v>0</v>
      </c>
    </row>
    <row r="2009" spans="1:4" ht="12.75" customHeight="1" x14ac:dyDescent="0.2">
      <c r="A2009" s="92">
        <v>44899</v>
      </c>
      <c r="B2009" s="12">
        <f t="shared" si="0"/>
        <v>0</v>
      </c>
      <c r="C2009" s="92">
        <v>45117</v>
      </c>
      <c r="D2009" s="12">
        <v>-1.3908205841446156E-3</v>
      </c>
    </row>
    <row r="2010" spans="1:4" ht="12.75" customHeight="1" x14ac:dyDescent="0.2">
      <c r="A2010" s="92">
        <v>44900</v>
      </c>
      <c r="B2010" s="12">
        <f t="shared" si="0"/>
        <v>5.9975520195838461E-2</v>
      </c>
      <c r="C2010" s="92">
        <v>45118</v>
      </c>
      <c r="D2010" s="12">
        <v>-2.785515320334326E-3</v>
      </c>
    </row>
    <row r="2011" spans="1:4" ht="12.75" customHeight="1" x14ac:dyDescent="0.2">
      <c r="A2011" s="92">
        <v>44901</v>
      </c>
      <c r="B2011" s="12">
        <f t="shared" si="0"/>
        <v>-5.889145496535815E-2</v>
      </c>
      <c r="C2011" s="92">
        <v>45119</v>
      </c>
      <c r="D2011" s="12">
        <v>-1.3966480446927076E-3</v>
      </c>
    </row>
    <row r="2012" spans="1:4" ht="12.75" customHeight="1" x14ac:dyDescent="0.2">
      <c r="A2012" s="92">
        <v>44902</v>
      </c>
      <c r="B2012" s="12">
        <f t="shared" si="0"/>
        <v>6.1349693251534628E-3</v>
      </c>
      <c r="C2012" s="92">
        <v>45120</v>
      </c>
      <c r="D2012" s="12">
        <v>0</v>
      </c>
    </row>
    <row r="2013" spans="1:4" ht="12.75" customHeight="1" x14ac:dyDescent="0.2">
      <c r="A2013" s="92">
        <v>44903</v>
      </c>
      <c r="B2013" s="12">
        <f t="shared" si="0"/>
        <v>0</v>
      </c>
      <c r="C2013" s="92">
        <v>45124</v>
      </c>
      <c r="D2013" s="12">
        <v>2.7972027972027871E-2</v>
      </c>
    </row>
    <row r="2014" spans="1:4" ht="12.75" customHeight="1" x14ac:dyDescent="0.2">
      <c r="A2014" s="92">
        <v>44904</v>
      </c>
      <c r="B2014" s="12">
        <f t="shared" si="0"/>
        <v>-1.2195121951219469E-2</v>
      </c>
      <c r="C2014" s="92">
        <v>45125</v>
      </c>
      <c r="D2014" s="12">
        <v>-2.4489795918367311E-2</v>
      </c>
    </row>
    <row r="2015" spans="1:4" ht="12.75" customHeight="1" x14ac:dyDescent="0.2">
      <c r="A2015" s="92">
        <v>44905</v>
      </c>
      <c r="B2015" s="12">
        <f t="shared" si="0"/>
        <v>0</v>
      </c>
      <c r="C2015" s="92">
        <v>45127</v>
      </c>
      <c r="D2015" s="12">
        <v>-1.3947001394699842E-3</v>
      </c>
    </row>
    <row r="2016" spans="1:4" ht="12.75" customHeight="1" x14ac:dyDescent="0.2">
      <c r="A2016" s="92">
        <v>44906</v>
      </c>
      <c r="B2016" s="12">
        <f t="shared" si="0"/>
        <v>0</v>
      </c>
      <c r="C2016" s="92">
        <v>45128</v>
      </c>
      <c r="D2016" s="12">
        <v>1.2569832402234617E-2</v>
      </c>
    </row>
    <row r="2017" spans="1:4" ht="12.75" customHeight="1" x14ac:dyDescent="0.2">
      <c r="A2017" s="92">
        <v>44907</v>
      </c>
      <c r="B2017" s="12">
        <f t="shared" si="0"/>
        <v>3.5802469135802366E-2</v>
      </c>
      <c r="C2017" s="92">
        <v>45131</v>
      </c>
      <c r="D2017" s="12">
        <v>-2.758620689655236E-3</v>
      </c>
    </row>
    <row r="2018" spans="1:4" ht="12.75" customHeight="1" x14ac:dyDescent="0.2">
      <c r="A2018" s="92">
        <v>44908</v>
      </c>
      <c r="B2018" s="12">
        <f t="shared" si="0"/>
        <v>-3.4564958283670941E-2</v>
      </c>
      <c r="C2018" s="92">
        <v>45133</v>
      </c>
      <c r="D2018" s="12">
        <v>-9.681881051175574E-3</v>
      </c>
    </row>
    <row r="2019" spans="1:4" ht="12.75" customHeight="1" x14ac:dyDescent="0.2">
      <c r="A2019" s="92">
        <v>44909</v>
      </c>
      <c r="B2019" s="12">
        <f t="shared" si="0"/>
        <v>0</v>
      </c>
      <c r="C2019" s="92">
        <v>45134</v>
      </c>
      <c r="D2019" s="12">
        <v>8.3798882681563706E-3</v>
      </c>
    </row>
    <row r="2020" spans="1:4" ht="12.75" customHeight="1" x14ac:dyDescent="0.2">
      <c r="A2020" s="92">
        <v>44910</v>
      </c>
      <c r="B2020" s="12">
        <f t="shared" si="0"/>
        <v>-1.2345679012345416E-3</v>
      </c>
      <c r="C2020" s="92">
        <v>45135</v>
      </c>
      <c r="D2020" s="12">
        <v>-4.1551246537396471E-3</v>
      </c>
    </row>
    <row r="2021" spans="1:4" ht="12.75" customHeight="1" x14ac:dyDescent="0.2">
      <c r="A2021" s="92">
        <v>44911</v>
      </c>
      <c r="B2021" s="12">
        <f t="shared" si="0"/>
        <v>1.9777503090234877E-2</v>
      </c>
      <c r="C2021" s="92">
        <v>45138</v>
      </c>
      <c r="D2021" s="12">
        <v>4.1724617524339707E-3</v>
      </c>
    </row>
    <row r="2022" spans="1:4" ht="12.75" customHeight="1" x14ac:dyDescent="0.2">
      <c r="A2022" s="92">
        <v>44912</v>
      </c>
      <c r="B2022" s="12">
        <f t="shared" si="0"/>
        <v>0</v>
      </c>
      <c r="C2022" s="92">
        <v>45141</v>
      </c>
      <c r="D2022" s="12">
        <v>-1.3850415512465079E-3</v>
      </c>
    </row>
    <row r="2023" spans="1:4" ht="12.75" customHeight="1" x14ac:dyDescent="0.2">
      <c r="A2023" s="92">
        <v>44913</v>
      </c>
      <c r="B2023" s="12">
        <f t="shared" si="0"/>
        <v>0</v>
      </c>
      <c r="C2023" s="92">
        <v>45142</v>
      </c>
      <c r="D2023" s="12">
        <v>-1.3869625520111031E-2</v>
      </c>
    </row>
    <row r="2024" spans="1:4" ht="12.75" customHeight="1" x14ac:dyDescent="0.2">
      <c r="A2024" s="92">
        <v>44914</v>
      </c>
      <c r="B2024" s="12">
        <f t="shared" si="0"/>
        <v>-1.8181818181818226E-2</v>
      </c>
      <c r="C2024" s="92">
        <v>45145</v>
      </c>
      <c r="D2024" s="12">
        <v>-1.4064697609001107E-3</v>
      </c>
    </row>
    <row r="2025" spans="1:4" ht="12.75" customHeight="1" x14ac:dyDescent="0.2">
      <c r="A2025" s="92">
        <v>44915</v>
      </c>
      <c r="B2025" s="12">
        <f t="shared" si="0"/>
        <v>1.8518518518518563E-2</v>
      </c>
      <c r="C2025" s="92">
        <v>45147</v>
      </c>
      <c r="D2025" s="12">
        <v>-5.633802816901414E-3</v>
      </c>
    </row>
    <row r="2026" spans="1:4" ht="12.75" customHeight="1" x14ac:dyDescent="0.2">
      <c r="A2026" s="92">
        <v>44916</v>
      </c>
      <c r="B2026" s="12">
        <f t="shared" si="0"/>
        <v>-1.2121212121214016E-3</v>
      </c>
      <c r="C2026" s="92">
        <v>45148</v>
      </c>
      <c r="D2026" s="12">
        <v>-8.4985835694050445E-3</v>
      </c>
    </row>
    <row r="2027" spans="1:4" ht="12.75" customHeight="1" x14ac:dyDescent="0.2">
      <c r="A2027" s="92">
        <v>44917</v>
      </c>
      <c r="B2027" s="12">
        <f t="shared" si="0"/>
        <v>2.548543689320399E-2</v>
      </c>
      <c r="C2027" s="92">
        <v>45149</v>
      </c>
      <c r="D2027" s="12">
        <v>-5.7142857142857195E-3</v>
      </c>
    </row>
    <row r="2028" spans="1:4" ht="12.75" customHeight="1" x14ac:dyDescent="0.2">
      <c r="A2028" s="92">
        <v>44918</v>
      </c>
      <c r="B2028" s="12">
        <f t="shared" si="0"/>
        <v>0</v>
      </c>
      <c r="C2028" s="92">
        <v>45152</v>
      </c>
      <c r="D2028" s="12">
        <v>0</v>
      </c>
    </row>
    <row r="2029" spans="1:4" ht="12.75" customHeight="1" x14ac:dyDescent="0.2">
      <c r="A2029" s="92">
        <v>44919</v>
      </c>
      <c r="B2029" s="12">
        <f t="shared" si="0"/>
        <v>0</v>
      </c>
      <c r="C2029" s="92">
        <v>45153</v>
      </c>
      <c r="D2029" s="12">
        <v>1.4367816091953972E-2</v>
      </c>
    </row>
    <row r="2030" spans="1:4" ht="12.75" customHeight="1" x14ac:dyDescent="0.2">
      <c r="A2030" s="92">
        <v>44920</v>
      </c>
      <c r="B2030" s="12">
        <f t="shared" si="0"/>
        <v>0</v>
      </c>
      <c r="C2030" s="92">
        <v>45154</v>
      </c>
      <c r="D2030" s="12">
        <v>0</v>
      </c>
    </row>
    <row r="2031" spans="1:4" ht="12.75" customHeight="1" x14ac:dyDescent="0.2">
      <c r="A2031" s="92">
        <v>44921</v>
      </c>
      <c r="B2031" s="12">
        <f t="shared" si="0"/>
        <v>1.1834319526627177E-2</v>
      </c>
      <c r="C2031" s="92">
        <v>45155</v>
      </c>
      <c r="D2031" s="12">
        <v>-1.4164305949008449E-2</v>
      </c>
    </row>
    <row r="2032" spans="1:4" ht="12.75" customHeight="1" x14ac:dyDescent="0.2">
      <c r="A2032" s="92">
        <v>44922</v>
      </c>
      <c r="B2032" s="12">
        <f t="shared" si="0"/>
        <v>-2.3391812865496582E-3</v>
      </c>
      <c r="C2032" s="92">
        <v>45156</v>
      </c>
      <c r="D2032" s="12">
        <v>1.29310344827586E-2</v>
      </c>
    </row>
    <row r="2033" spans="1:4" ht="12.75" customHeight="1" x14ac:dyDescent="0.2">
      <c r="A2033" s="92">
        <v>44923</v>
      </c>
      <c r="B2033" s="12">
        <f t="shared" si="0"/>
        <v>5.8616647127785132E-3</v>
      </c>
      <c r="C2033" s="92">
        <v>45160</v>
      </c>
      <c r="D2033" s="12">
        <v>0</v>
      </c>
    </row>
    <row r="2034" spans="1:4" ht="12.75" customHeight="1" x14ac:dyDescent="0.2">
      <c r="A2034" s="92">
        <v>44924</v>
      </c>
      <c r="B2034" s="12">
        <f t="shared" si="0"/>
        <v>-1.1655011655011821E-2</v>
      </c>
      <c r="C2034" s="92">
        <v>45161</v>
      </c>
      <c r="D2034" s="12">
        <v>-1.4184397163120265E-3</v>
      </c>
    </row>
    <row r="2035" spans="1:4" ht="12.75" customHeight="1" x14ac:dyDescent="0.2">
      <c r="A2035" s="92">
        <v>44925</v>
      </c>
      <c r="B2035" s="12">
        <f t="shared" si="0"/>
        <v>0</v>
      </c>
      <c r="C2035" s="92">
        <v>45162</v>
      </c>
      <c r="D2035" s="12">
        <v>2.8409090909090303E-3</v>
      </c>
    </row>
    <row r="2036" spans="1:4" ht="12.75" customHeight="1" x14ac:dyDescent="0.2">
      <c r="A2036" s="92">
        <v>44926</v>
      </c>
      <c r="B2036" s="12">
        <f t="shared" si="0"/>
        <v>0</v>
      </c>
      <c r="C2036" s="92">
        <v>45163</v>
      </c>
      <c r="D2036" s="12">
        <v>0</v>
      </c>
    </row>
    <row r="2037" spans="1:4" ht="12.75" customHeight="1" x14ac:dyDescent="0.2">
      <c r="A2037" s="92">
        <v>44927</v>
      </c>
      <c r="B2037" s="12">
        <f t="shared" si="0"/>
        <v>0</v>
      </c>
      <c r="C2037" s="92">
        <v>45166</v>
      </c>
      <c r="D2037" s="12">
        <v>0</v>
      </c>
    </row>
    <row r="2038" spans="1:4" ht="12.75" customHeight="1" x14ac:dyDescent="0.2">
      <c r="A2038" s="92">
        <v>44928</v>
      </c>
      <c r="B2038" s="12">
        <f t="shared" si="0"/>
        <v>-6.1320754716980987E-2</v>
      </c>
      <c r="C2038" s="92">
        <v>45167</v>
      </c>
      <c r="D2038" s="12">
        <v>0</v>
      </c>
    </row>
    <row r="2039" spans="1:4" ht="12.75" customHeight="1" x14ac:dyDescent="0.2">
      <c r="A2039" s="92">
        <v>44929</v>
      </c>
      <c r="B2039" s="12">
        <f t="shared" si="0"/>
        <v>-1.1306532663316566E-2</v>
      </c>
      <c r="C2039" s="92">
        <v>45168</v>
      </c>
      <c r="D2039" s="12">
        <v>9.9150141643059905E-3</v>
      </c>
    </row>
    <row r="2040" spans="1:4" ht="12.75" customHeight="1" x14ac:dyDescent="0.2">
      <c r="A2040" s="92">
        <v>44930</v>
      </c>
      <c r="B2040" s="12">
        <f t="shared" si="0"/>
        <v>-2.1601016518424387E-2</v>
      </c>
      <c r="C2040" s="92">
        <v>45169</v>
      </c>
      <c r="D2040" s="12">
        <v>-9.8176718092567016E-3</v>
      </c>
    </row>
    <row r="2041" spans="1:4" ht="12.75" customHeight="1" x14ac:dyDescent="0.2">
      <c r="A2041" s="92">
        <v>44931</v>
      </c>
      <c r="B2041" s="12">
        <f t="shared" si="0"/>
        <v>0</v>
      </c>
      <c r="C2041" s="92">
        <v>45170</v>
      </c>
      <c r="D2041" s="12">
        <v>1.133144475920681E-2</v>
      </c>
    </row>
    <row r="2042" spans="1:4" ht="12.75" customHeight="1" x14ac:dyDescent="0.2">
      <c r="A2042" s="92">
        <v>44932</v>
      </c>
      <c r="B2042" s="12">
        <f t="shared" si="0"/>
        <v>0</v>
      </c>
      <c r="C2042" s="92">
        <v>45174</v>
      </c>
      <c r="D2042" s="12">
        <v>-1.1204481792717097E-2</v>
      </c>
    </row>
    <row r="2043" spans="1:4" ht="12.75" customHeight="1" x14ac:dyDescent="0.2">
      <c r="A2043" s="92">
        <v>44933</v>
      </c>
      <c r="B2043" s="12">
        <f t="shared" si="0"/>
        <v>0</v>
      </c>
      <c r="C2043" s="92">
        <v>45175</v>
      </c>
      <c r="D2043" s="12">
        <v>0</v>
      </c>
    </row>
    <row r="2044" spans="1:4" ht="12.75" customHeight="1" x14ac:dyDescent="0.2">
      <c r="A2044" s="92">
        <v>44934</v>
      </c>
      <c r="B2044" s="12">
        <f t="shared" si="0"/>
        <v>0</v>
      </c>
      <c r="C2044" s="92">
        <v>45176</v>
      </c>
      <c r="D2044" s="12">
        <v>-7.0821529745042243E-3</v>
      </c>
    </row>
    <row r="2045" spans="1:4" ht="12.75" customHeight="1" x14ac:dyDescent="0.2">
      <c r="A2045" s="92">
        <v>44935</v>
      </c>
      <c r="B2045" s="12">
        <f t="shared" si="0"/>
        <v>-2.5974025974025997E-2</v>
      </c>
      <c r="C2045" s="92">
        <v>45177</v>
      </c>
      <c r="D2045" s="12">
        <v>4.2796005706134451E-3</v>
      </c>
    </row>
    <row r="2046" spans="1:4" ht="12.75" customHeight="1" x14ac:dyDescent="0.2">
      <c r="A2046" s="92">
        <v>44936</v>
      </c>
      <c r="B2046" s="12">
        <f t="shared" si="0"/>
        <v>-6.6666666666666428E-3</v>
      </c>
      <c r="C2046" s="92">
        <v>45180</v>
      </c>
      <c r="D2046" s="12">
        <v>0</v>
      </c>
    </row>
    <row r="2047" spans="1:4" ht="12.75" customHeight="1" x14ac:dyDescent="0.2">
      <c r="A2047" s="92">
        <v>44937</v>
      </c>
      <c r="B2047" s="12">
        <f t="shared" si="0"/>
        <v>-2.6845637583892641E-2</v>
      </c>
      <c r="C2047" s="92">
        <v>45181</v>
      </c>
      <c r="D2047" s="12">
        <v>-8.5227272727273432E-3</v>
      </c>
    </row>
    <row r="2048" spans="1:4" ht="12.75" customHeight="1" x14ac:dyDescent="0.2">
      <c r="A2048" s="92">
        <v>44938</v>
      </c>
      <c r="B2048" s="12">
        <f t="shared" si="0"/>
        <v>4.1379310344827565E-2</v>
      </c>
      <c r="C2048" s="92">
        <v>45182</v>
      </c>
      <c r="D2048" s="12">
        <v>8.5959885386820197E-3</v>
      </c>
    </row>
    <row r="2049" spans="1:4" ht="12.75" customHeight="1" x14ac:dyDescent="0.2">
      <c r="A2049" s="92">
        <v>44939</v>
      </c>
      <c r="B2049" s="12">
        <f t="shared" si="0"/>
        <v>5.8278145695364172E-2</v>
      </c>
      <c r="C2049" s="92">
        <v>45183</v>
      </c>
      <c r="D2049" s="12">
        <v>2.8409090909090303E-3</v>
      </c>
    </row>
    <row r="2050" spans="1:4" ht="12.75" customHeight="1" x14ac:dyDescent="0.2">
      <c r="A2050" s="92">
        <v>44940</v>
      </c>
      <c r="B2050" s="12">
        <f t="shared" si="0"/>
        <v>0</v>
      </c>
      <c r="C2050" s="92">
        <v>45187</v>
      </c>
      <c r="D2050" s="12">
        <v>-1.4164305949008198E-3</v>
      </c>
    </row>
    <row r="2051" spans="1:4" ht="12.75" customHeight="1" x14ac:dyDescent="0.2">
      <c r="A2051" s="92">
        <v>44941</v>
      </c>
      <c r="B2051" s="12">
        <f t="shared" si="0"/>
        <v>0</v>
      </c>
      <c r="C2051" s="92">
        <v>45188</v>
      </c>
      <c r="D2051" s="12">
        <v>-1.4184397163120265E-3</v>
      </c>
    </row>
    <row r="2052" spans="1:4" ht="12.75" customHeight="1" x14ac:dyDescent="0.2">
      <c r="A2052" s="92">
        <v>44942</v>
      </c>
      <c r="B2052" s="12">
        <f t="shared" si="0"/>
        <v>-2.252816020025028E-2</v>
      </c>
      <c r="C2052" s="92">
        <v>45189</v>
      </c>
      <c r="D2052" s="12">
        <v>0</v>
      </c>
    </row>
    <row r="2053" spans="1:4" ht="12.75" customHeight="1" x14ac:dyDescent="0.2">
      <c r="A2053" s="92">
        <v>44943</v>
      </c>
      <c r="B2053" s="12">
        <f t="shared" si="0"/>
        <v>8.9628681177977322E-3</v>
      </c>
      <c r="C2053" s="92">
        <v>45190</v>
      </c>
      <c r="D2053" s="12">
        <v>-3.9772727272727307E-2</v>
      </c>
    </row>
    <row r="2054" spans="1:4" ht="12.75" customHeight="1" x14ac:dyDescent="0.2">
      <c r="A2054" s="92">
        <v>44944</v>
      </c>
      <c r="B2054" s="12">
        <f t="shared" si="0"/>
        <v>-5.4568527918781688E-2</v>
      </c>
      <c r="C2054" s="92">
        <v>45191</v>
      </c>
      <c r="D2054" s="12">
        <v>0</v>
      </c>
    </row>
    <row r="2055" spans="1:4" ht="12.75" customHeight="1" x14ac:dyDescent="0.2">
      <c r="A2055" s="92">
        <v>44945</v>
      </c>
      <c r="B2055" s="12">
        <f t="shared" si="0"/>
        <v>3.3557046979865772E-2</v>
      </c>
      <c r="C2055" s="92">
        <v>45194</v>
      </c>
      <c r="D2055" s="12">
        <v>0</v>
      </c>
    </row>
    <row r="2056" spans="1:4" ht="12.75" customHeight="1" x14ac:dyDescent="0.2">
      <c r="A2056" s="92">
        <v>44946</v>
      </c>
      <c r="B2056" s="12">
        <f t="shared" si="0"/>
        <v>1.4285714285714212E-2</v>
      </c>
      <c r="C2056" s="92">
        <v>45195</v>
      </c>
      <c r="D2056" s="12">
        <v>0</v>
      </c>
    </row>
    <row r="2057" spans="1:4" ht="12.75" customHeight="1" x14ac:dyDescent="0.2">
      <c r="A2057" s="92">
        <v>44947</v>
      </c>
      <c r="B2057" s="12">
        <f t="shared" si="0"/>
        <v>0</v>
      </c>
      <c r="C2057" s="92">
        <v>45197</v>
      </c>
      <c r="D2057" s="12">
        <v>-2.0710059171597586E-2</v>
      </c>
    </row>
    <row r="2058" spans="1:4" ht="12.75" customHeight="1" x14ac:dyDescent="0.2">
      <c r="A2058" s="92">
        <v>44948</v>
      </c>
      <c r="B2058" s="12">
        <f t="shared" si="0"/>
        <v>0</v>
      </c>
      <c r="C2058" s="92">
        <v>45198</v>
      </c>
      <c r="D2058" s="12">
        <v>1.5105740181268559E-3</v>
      </c>
    </row>
    <row r="2059" spans="1:4" ht="12.75" customHeight="1" x14ac:dyDescent="0.2">
      <c r="A2059" s="92">
        <v>44949</v>
      </c>
      <c r="B2059" s="12">
        <f t="shared" si="0"/>
        <v>-1.2804097311139293E-3</v>
      </c>
      <c r="C2059" s="92">
        <v>45201</v>
      </c>
      <c r="D2059" s="12">
        <v>1.9607843137254888E-2</v>
      </c>
    </row>
    <row r="2060" spans="1:4" ht="12.75" customHeight="1" x14ac:dyDescent="0.2">
      <c r="A2060" s="92">
        <v>44950</v>
      </c>
      <c r="B2060" s="12">
        <f t="shared" si="0"/>
        <v>-1.2820512820512775E-2</v>
      </c>
      <c r="C2060" s="92">
        <v>45202</v>
      </c>
      <c r="D2060" s="12">
        <v>0</v>
      </c>
    </row>
    <row r="2061" spans="1:4" ht="12.75" customHeight="1" x14ac:dyDescent="0.2">
      <c r="A2061" s="92">
        <v>44951</v>
      </c>
      <c r="B2061" s="12">
        <f t="shared" si="0"/>
        <v>-2.3376623376623339E-2</v>
      </c>
      <c r="C2061" s="92">
        <v>45204</v>
      </c>
      <c r="D2061" s="12">
        <v>-4.4378698224852436E-3</v>
      </c>
    </row>
    <row r="2062" spans="1:4" ht="12.75" customHeight="1" x14ac:dyDescent="0.2">
      <c r="A2062" s="92">
        <v>44952</v>
      </c>
      <c r="B2062" s="12">
        <f t="shared" si="0"/>
        <v>-2.6595744680851675E-3</v>
      </c>
      <c r="C2062" s="92">
        <v>45205</v>
      </c>
      <c r="D2062" s="12">
        <v>-1.0401188707280743E-2</v>
      </c>
    </row>
    <row r="2063" spans="1:4" ht="12.75" customHeight="1" x14ac:dyDescent="0.2">
      <c r="A2063" s="92">
        <v>44953</v>
      </c>
      <c r="B2063" s="12">
        <f t="shared" si="0"/>
        <v>0</v>
      </c>
      <c r="C2063" s="92">
        <v>45208</v>
      </c>
      <c r="D2063" s="12">
        <v>6.0060060060060112E-3</v>
      </c>
    </row>
    <row r="2064" spans="1:4" ht="12.75" customHeight="1" x14ac:dyDescent="0.2">
      <c r="A2064" s="92">
        <v>44954</v>
      </c>
      <c r="B2064" s="12">
        <f t="shared" si="0"/>
        <v>0</v>
      </c>
      <c r="C2064" s="92">
        <v>45209</v>
      </c>
      <c r="D2064" s="12">
        <v>-8.9552238805970883E-3</v>
      </c>
    </row>
    <row r="2065" spans="1:4" ht="12.75" customHeight="1" x14ac:dyDescent="0.2">
      <c r="A2065" s="92">
        <v>44955</v>
      </c>
      <c r="B2065" s="12">
        <f t="shared" si="0"/>
        <v>0</v>
      </c>
      <c r="C2065" s="92">
        <v>45210</v>
      </c>
      <c r="D2065" s="12">
        <v>-4.5180722891566645E-3</v>
      </c>
    </row>
    <row r="2066" spans="1:4" ht="12.75" customHeight="1" x14ac:dyDescent="0.2">
      <c r="A2066" s="92">
        <v>44956</v>
      </c>
      <c r="B2066" s="12">
        <f t="shared" si="0"/>
        <v>-2.6666666666666098E-3</v>
      </c>
      <c r="C2066" s="92">
        <v>45211</v>
      </c>
      <c r="D2066" s="12">
        <v>-1.5128593040846881E-3</v>
      </c>
    </row>
    <row r="2067" spans="1:4" ht="12.75" customHeight="1" x14ac:dyDescent="0.2">
      <c r="A2067" s="92">
        <v>44957</v>
      </c>
      <c r="B2067" s="12">
        <f t="shared" si="0"/>
        <v>0</v>
      </c>
      <c r="C2067" s="92">
        <v>45212</v>
      </c>
      <c r="D2067" s="12">
        <v>-1.5151515151514828E-3</v>
      </c>
    </row>
    <row r="2068" spans="1:4" ht="12.75" customHeight="1" x14ac:dyDescent="0.2">
      <c r="A2068" s="92">
        <v>44958</v>
      </c>
      <c r="B2068" s="12">
        <f t="shared" si="0"/>
        <v>0</v>
      </c>
      <c r="C2068" s="92">
        <v>45215</v>
      </c>
      <c r="D2068" s="12">
        <v>0</v>
      </c>
    </row>
    <row r="2069" spans="1:4" ht="12.75" customHeight="1" x14ac:dyDescent="0.2">
      <c r="A2069" s="92">
        <v>44959</v>
      </c>
      <c r="B2069" s="12">
        <f t="shared" si="0"/>
        <v>-4.0106951871658088E-3</v>
      </c>
      <c r="C2069" s="92">
        <v>45216</v>
      </c>
      <c r="D2069" s="12">
        <v>-4.5523520485584593E-3</v>
      </c>
    </row>
    <row r="2070" spans="1:4" ht="12.75" customHeight="1" x14ac:dyDescent="0.2">
      <c r="A2070" s="92">
        <v>44960</v>
      </c>
      <c r="B2070" s="12">
        <f t="shared" si="0"/>
        <v>2.8187919463087244E-2</v>
      </c>
      <c r="C2070" s="92">
        <v>45217</v>
      </c>
      <c r="D2070" s="12">
        <v>0</v>
      </c>
    </row>
    <row r="2071" spans="1:4" ht="12.75" customHeight="1" x14ac:dyDescent="0.2">
      <c r="A2071" s="92">
        <v>44961</v>
      </c>
      <c r="B2071" s="12">
        <f t="shared" si="0"/>
        <v>0</v>
      </c>
      <c r="C2071" s="92">
        <v>45218</v>
      </c>
      <c r="D2071" s="12">
        <v>0</v>
      </c>
    </row>
    <row r="2072" spans="1:4" ht="12.75" customHeight="1" x14ac:dyDescent="0.2">
      <c r="A2072" s="92">
        <v>44962</v>
      </c>
      <c r="B2072" s="12">
        <f t="shared" si="0"/>
        <v>0</v>
      </c>
      <c r="C2072" s="92">
        <v>45219</v>
      </c>
      <c r="D2072" s="12">
        <v>-1.5243902439024336E-2</v>
      </c>
    </row>
    <row r="2073" spans="1:4" ht="12.75" customHeight="1" x14ac:dyDescent="0.2">
      <c r="A2073" s="92">
        <v>44963</v>
      </c>
      <c r="B2073" s="12">
        <f t="shared" si="0"/>
        <v>-1.3054830287205987E-3</v>
      </c>
      <c r="C2073" s="92">
        <v>45222</v>
      </c>
      <c r="D2073" s="12">
        <v>-7.7399380804953283E-3</v>
      </c>
    </row>
    <row r="2074" spans="1:4" ht="12.75" customHeight="1" x14ac:dyDescent="0.2">
      <c r="A2074" s="92">
        <v>44964</v>
      </c>
      <c r="B2074" s="12">
        <f t="shared" si="0"/>
        <v>-3.9215686274510124E-3</v>
      </c>
      <c r="C2074" s="92">
        <v>45223</v>
      </c>
      <c r="D2074" s="12">
        <v>-2.028081123244942E-2</v>
      </c>
    </row>
    <row r="2075" spans="1:4" ht="12.75" customHeight="1" x14ac:dyDescent="0.2">
      <c r="A2075" s="92">
        <v>44965</v>
      </c>
      <c r="B2075" s="12">
        <f t="shared" si="0"/>
        <v>3.9370078740157809E-3</v>
      </c>
      <c r="C2075" s="92">
        <v>45224</v>
      </c>
      <c r="D2075" s="12">
        <v>-1.9108280254776948E-2</v>
      </c>
    </row>
    <row r="2076" spans="1:4" ht="12.75" customHeight="1" x14ac:dyDescent="0.2">
      <c r="A2076" s="92">
        <v>44966</v>
      </c>
      <c r="B2076" s="12">
        <f t="shared" si="0"/>
        <v>-3.2679738562091505E-2</v>
      </c>
      <c r="C2076" s="92">
        <v>45225</v>
      </c>
      <c r="D2076" s="12">
        <v>1.6233766233766177E-2</v>
      </c>
    </row>
    <row r="2077" spans="1:4" ht="12.75" customHeight="1" x14ac:dyDescent="0.2">
      <c r="A2077" s="92">
        <v>44967</v>
      </c>
      <c r="B2077" s="12">
        <f t="shared" si="0"/>
        <v>1.8918918918918875E-2</v>
      </c>
      <c r="C2077" s="92">
        <v>45226</v>
      </c>
      <c r="D2077" s="12">
        <v>1.5974440894568634E-2</v>
      </c>
    </row>
    <row r="2078" spans="1:4" ht="12.75" customHeight="1" x14ac:dyDescent="0.2">
      <c r="A2078" s="92">
        <v>44968</v>
      </c>
      <c r="B2078" s="12">
        <f t="shared" si="0"/>
        <v>0</v>
      </c>
      <c r="C2078" s="92">
        <v>45229</v>
      </c>
      <c r="D2078" s="12">
        <v>0</v>
      </c>
    </row>
    <row r="2079" spans="1:4" ht="12.75" customHeight="1" x14ac:dyDescent="0.2">
      <c r="A2079" s="92">
        <v>44969</v>
      </c>
      <c r="B2079" s="12">
        <f t="shared" si="0"/>
        <v>0</v>
      </c>
      <c r="C2079" s="92">
        <v>45230</v>
      </c>
      <c r="D2079" s="12">
        <v>0</v>
      </c>
    </row>
    <row r="2080" spans="1:4" ht="12.75" customHeight="1" x14ac:dyDescent="0.2">
      <c r="A2080" s="92">
        <v>44970</v>
      </c>
      <c r="B2080" s="12">
        <f t="shared" si="0"/>
        <v>1.3262599469495739E-3</v>
      </c>
      <c r="C2080" s="92">
        <v>45231</v>
      </c>
      <c r="D2080" s="12">
        <v>0</v>
      </c>
    </row>
    <row r="2081" spans="1:4" ht="12.75" customHeight="1" x14ac:dyDescent="0.2">
      <c r="A2081" s="92">
        <v>44971</v>
      </c>
      <c r="B2081" s="12">
        <f t="shared" si="0"/>
        <v>-2.6490066225165469E-2</v>
      </c>
      <c r="C2081" s="92">
        <v>45232</v>
      </c>
      <c r="D2081" s="12">
        <v>0</v>
      </c>
    </row>
    <row r="2082" spans="1:4" ht="12.75" customHeight="1" x14ac:dyDescent="0.2">
      <c r="A2082" s="92">
        <v>44972</v>
      </c>
      <c r="B2082" s="12">
        <f t="shared" si="0"/>
        <v>0</v>
      </c>
      <c r="C2082" s="92">
        <v>45233</v>
      </c>
      <c r="D2082" s="12">
        <v>6.2893081761006353E-3</v>
      </c>
    </row>
    <row r="2083" spans="1:4" ht="12.75" customHeight="1" x14ac:dyDescent="0.2">
      <c r="A2083" s="92">
        <v>44973</v>
      </c>
      <c r="B2083" s="12">
        <f t="shared" si="0"/>
        <v>6.8027210884353496E-3</v>
      </c>
      <c r="C2083" s="92">
        <v>45236</v>
      </c>
      <c r="D2083" s="12">
        <v>4.0625000000000105E-2</v>
      </c>
    </row>
    <row r="2084" spans="1:4" ht="12.75" customHeight="1" x14ac:dyDescent="0.2">
      <c r="A2084" s="92">
        <v>44974</v>
      </c>
      <c r="B2084" s="12">
        <f t="shared" si="0"/>
        <v>2.0270270270270199E-2</v>
      </c>
      <c r="C2084" s="92">
        <v>45237</v>
      </c>
      <c r="D2084" s="12">
        <v>0</v>
      </c>
    </row>
    <row r="2085" spans="1:4" ht="12.75" customHeight="1" x14ac:dyDescent="0.2">
      <c r="A2085" s="92">
        <v>44975</v>
      </c>
      <c r="B2085" s="12">
        <f t="shared" si="0"/>
        <v>0</v>
      </c>
      <c r="C2085" s="92">
        <v>45238</v>
      </c>
      <c r="D2085" s="12">
        <v>0</v>
      </c>
    </row>
    <row r="2086" spans="1:4" ht="12.75" customHeight="1" x14ac:dyDescent="0.2">
      <c r="A2086" s="92">
        <v>44976</v>
      </c>
      <c r="B2086" s="12">
        <f t="shared" si="0"/>
        <v>0</v>
      </c>
      <c r="C2086" s="92">
        <v>45239</v>
      </c>
      <c r="D2086" s="12">
        <v>-3.7537537537537538E-2</v>
      </c>
    </row>
    <row r="2087" spans="1:4" ht="12.75" customHeight="1" x14ac:dyDescent="0.2">
      <c r="A2087" s="92">
        <v>44977</v>
      </c>
      <c r="B2087" s="12">
        <f t="shared" si="0"/>
        <v>-3.3112582781456956E-2</v>
      </c>
      <c r="C2087" s="92">
        <v>45240</v>
      </c>
      <c r="D2087" s="12">
        <v>3.5881435257410221E-2</v>
      </c>
    </row>
    <row r="2088" spans="1:4" ht="12.75" customHeight="1" x14ac:dyDescent="0.2">
      <c r="A2088" s="92">
        <v>44978</v>
      </c>
      <c r="B2088" s="12">
        <f t="shared" si="0"/>
        <v>1.3698630136986375E-2</v>
      </c>
      <c r="C2088" s="92">
        <v>45243</v>
      </c>
      <c r="D2088" s="12">
        <v>0</v>
      </c>
    </row>
    <row r="2089" spans="1:4" ht="12.75" customHeight="1" x14ac:dyDescent="0.2">
      <c r="A2089" s="92">
        <v>44979</v>
      </c>
      <c r="B2089" s="12">
        <f t="shared" si="0"/>
        <v>0</v>
      </c>
      <c r="C2089" s="92">
        <v>45244</v>
      </c>
      <c r="D2089" s="12">
        <v>-1.5060240963855102E-3</v>
      </c>
    </row>
    <row r="2090" spans="1:4" ht="12.75" customHeight="1" x14ac:dyDescent="0.2">
      <c r="A2090" s="92">
        <v>44980</v>
      </c>
      <c r="B2090" s="12">
        <f t="shared" si="0"/>
        <v>5.1351351351351333E-2</v>
      </c>
      <c r="C2090" s="92">
        <v>45245</v>
      </c>
      <c r="D2090" s="12">
        <v>1.5082956259426527E-3</v>
      </c>
    </row>
    <row r="2091" spans="1:4" ht="12.75" customHeight="1" x14ac:dyDescent="0.2">
      <c r="A2091" s="92">
        <v>44981</v>
      </c>
      <c r="B2091" s="12">
        <f t="shared" si="0"/>
        <v>-1.0282776349614406E-2</v>
      </c>
      <c r="C2091" s="92">
        <v>45246</v>
      </c>
      <c r="D2091" s="12">
        <v>1.5060240963855102E-3</v>
      </c>
    </row>
    <row r="2092" spans="1:4" ht="12.75" customHeight="1" x14ac:dyDescent="0.2">
      <c r="A2092" s="92">
        <v>44982</v>
      </c>
      <c r="B2092" s="12">
        <f t="shared" si="0"/>
        <v>0</v>
      </c>
      <c r="C2092" s="92">
        <v>45247</v>
      </c>
      <c r="D2092" s="12">
        <v>7.5187969924813101E-3</v>
      </c>
    </row>
    <row r="2093" spans="1:4" ht="12.75" customHeight="1" x14ac:dyDescent="0.2">
      <c r="A2093" s="92">
        <v>44983</v>
      </c>
      <c r="B2093" s="12">
        <f t="shared" si="0"/>
        <v>0</v>
      </c>
      <c r="C2093" s="92">
        <v>45250</v>
      </c>
      <c r="D2093" s="12">
        <v>4.0298507462686504E-2</v>
      </c>
    </row>
    <row r="2094" spans="1:4" ht="12.75" customHeight="1" x14ac:dyDescent="0.2">
      <c r="A2094" s="92">
        <v>44984</v>
      </c>
      <c r="B2094" s="12">
        <f t="shared" si="0"/>
        <v>-6.4935064935064705E-3</v>
      </c>
      <c r="C2094" s="92">
        <v>45251</v>
      </c>
      <c r="D2094" s="12">
        <v>-1.4347202295552062E-3</v>
      </c>
    </row>
    <row r="2095" spans="1:4" ht="12.75" customHeight="1" x14ac:dyDescent="0.2">
      <c r="A2095" s="92">
        <v>44985</v>
      </c>
      <c r="B2095" s="12">
        <f t="shared" si="0"/>
        <v>6.5359477124182774E-3</v>
      </c>
      <c r="C2095" s="92">
        <v>45252</v>
      </c>
      <c r="D2095" s="12">
        <v>-2.8735632183908073E-2</v>
      </c>
    </row>
    <row r="2096" spans="1:4" ht="12.75" customHeight="1" x14ac:dyDescent="0.2">
      <c r="A2096" s="92">
        <v>44986</v>
      </c>
      <c r="B2096" s="12">
        <f t="shared" si="0"/>
        <v>-1.2987012987012941E-2</v>
      </c>
      <c r="C2096" s="92">
        <v>45253</v>
      </c>
      <c r="D2096" s="12">
        <v>1.0355029585798859E-2</v>
      </c>
    </row>
    <row r="2097" spans="1:4" ht="12.75" customHeight="1" x14ac:dyDescent="0.2">
      <c r="A2097" s="92">
        <v>44987</v>
      </c>
      <c r="B2097" s="12">
        <f t="shared" si="0"/>
        <v>1.3157894736842058E-2</v>
      </c>
      <c r="C2097" s="92">
        <v>45254</v>
      </c>
      <c r="D2097" s="12">
        <v>1.4641288433381826E-3</v>
      </c>
    </row>
    <row r="2098" spans="1:4" ht="12.75" customHeight="1" x14ac:dyDescent="0.2">
      <c r="A2098" s="92">
        <v>44988</v>
      </c>
      <c r="B2098" s="12">
        <f t="shared" si="0"/>
        <v>-2.5974025974025997E-2</v>
      </c>
      <c r="C2098" s="92">
        <v>45257</v>
      </c>
      <c r="D2098" s="12">
        <v>3.2163742690058443E-2</v>
      </c>
    </row>
    <row r="2099" spans="1:4" ht="12.75" customHeight="1" x14ac:dyDescent="0.2">
      <c r="A2099" s="92">
        <v>44989</v>
      </c>
      <c r="B2099" s="12">
        <f t="shared" si="0"/>
        <v>0</v>
      </c>
      <c r="C2099" s="92">
        <v>45258</v>
      </c>
      <c r="D2099" s="12">
        <v>2.8328611898017025E-2</v>
      </c>
    </row>
    <row r="2100" spans="1:4" ht="12.75" customHeight="1" x14ac:dyDescent="0.2">
      <c r="A2100" s="92">
        <v>44990</v>
      </c>
      <c r="B2100" s="12">
        <f t="shared" si="0"/>
        <v>0</v>
      </c>
      <c r="C2100" s="92">
        <v>45259</v>
      </c>
      <c r="D2100" s="12">
        <v>-1.37741046831953E-3</v>
      </c>
    </row>
    <row r="2101" spans="1:4" ht="12.75" customHeight="1" x14ac:dyDescent="0.2">
      <c r="A2101" s="92">
        <v>44991</v>
      </c>
      <c r="B2101" s="12">
        <f t="shared" si="0"/>
        <v>5.0666666666666652E-2</v>
      </c>
      <c r="C2101" s="92">
        <v>45260</v>
      </c>
      <c r="D2101" s="12">
        <v>-1.3793103448275568E-3</v>
      </c>
    </row>
    <row r="2102" spans="1:4" ht="12.75" customHeight="1" x14ac:dyDescent="0.2">
      <c r="A2102" s="92">
        <v>44992</v>
      </c>
      <c r="B2102" s="12">
        <f t="shared" si="0"/>
        <v>0</v>
      </c>
      <c r="C2102" s="92">
        <v>45261</v>
      </c>
      <c r="D2102" s="12">
        <v>0</v>
      </c>
    </row>
    <row r="2103" spans="1:4" ht="12.75" customHeight="1" x14ac:dyDescent="0.2">
      <c r="A2103" s="92">
        <v>44993</v>
      </c>
      <c r="B2103" s="12">
        <f t="shared" si="0"/>
        <v>0</v>
      </c>
      <c r="C2103" s="92">
        <v>45264</v>
      </c>
      <c r="D2103" s="12">
        <v>2.7624309392265095E-2</v>
      </c>
    </row>
    <row r="2104" spans="1:4" ht="12.75" customHeight="1" x14ac:dyDescent="0.2">
      <c r="A2104" s="92">
        <v>44994</v>
      </c>
      <c r="B2104" s="12">
        <f t="shared" si="0"/>
        <v>-1.2690355329949193E-2</v>
      </c>
      <c r="C2104" s="92">
        <v>45265</v>
      </c>
      <c r="D2104" s="12">
        <v>-2.4193548387096739E-2</v>
      </c>
    </row>
    <row r="2105" spans="1:4" ht="12.75" customHeight="1" x14ac:dyDescent="0.2">
      <c r="A2105" s="92">
        <v>44995</v>
      </c>
      <c r="B2105" s="12">
        <f t="shared" si="0"/>
        <v>-4.8843187660668363E-2</v>
      </c>
      <c r="C2105" s="92">
        <v>45266</v>
      </c>
      <c r="D2105" s="12">
        <v>0</v>
      </c>
    </row>
    <row r="2106" spans="1:4" ht="12.75" customHeight="1" x14ac:dyDescent="0.2">
      <c r="A2106" s="92">
        <v>44996</v>
      </c>
      <c r="B2106" s="12">
        <f t="shared" si="0"/>
        <v>0</v>
      </c>
      <c r="C2106" s="6"/>
      <c r="D2106" s="6"/>
    </row>
    <row r="2107" spans="1:4" ht="12.75" customHeight="1" x14ac:dyDescent="0.2">
      <c r="A2107" s="92">
        <v>44997</v>
      </c>
      <c r="B2107" s="12">
        <f t="shared" si="0"/>
        <v>0</v>
      </c>
      <c r="C2107" s="6"/>
      <c r="D2107" s="6"/>
    </row>
    <row r="2108" spans="1:4" ht="12.75" customHeight="1" x14ac:dyDescent="0.2">
      <c r="A2108" s="92">
        <v>44998</v>
      </c>
      <c r="B2108" s="12">
        <f t="shared" si="0"/>
        <v>5.1351351351351333E-2</v>
      </c>
      <c r="C2108" s="6"/>
      <c r="D2108" s="6"/>
    </row>
    <row r="2109" spans="1:4" ht="12.75" customHeight="1" x14ac:dyDescent="0.2">
      <c r="A2109" s="92">
        <v>44999</v>
      </c>
      <c r="B2109" s="12">
        <f t="shared" si="0"/>
        <v>-1.0282776349614406E-2</v>
      </c>
      <c r="C2109" s="6"/>
      <c r="D2109" s="6"/>
    </row>
    <row r="2110" spans="1:4" ht="12.75" customHeight="1" x14ac:dyDescent="0.2">
      <c r="A2110" s="92">
        <v>45000</v>
      </c>
      <c r="B2110" s="12">
        <f t="shared" si="0"/>
        <v>-1.2987012987012709E-3</v>
      </c>
      <c r="C2110" s="6"/>
      <c r="D2110" s="6"/>
    </row>
    <row r="2111" spans="1:4" ht="12.75" customHeight="1" x14ac:dyDescent="0.2">
      <c r="A2111" s="92">
        <v>45001</v>
      </c>
      <c r="B2111" s="12">
        <f t="shared" si="0"/>
        <v>0</v>
      </c>
      <c r="C2111" s="6"/>
      <c r="D2111" s="6"/>
    </row>
    <row r="2112" spans="1:4" ht="12.75" customHeight="1" x14ac:dyDescent="0.2">
      <c r="A2112" s="92">
        <v>45002</v>
      </c>
      <c r="B2112" s="12">
        <f t="shared" si="0"/>
        <v>-1.3003901170350828E-3</v>
      </c>
      <c r="C2112" s="6"/>
      <c r="D2112" s="6"/>
    </row>
    <row r="2113" spans="1:4" ht="12.75" customHeight="1" x14ac:dyDescent="0.2">
      <c r="A2113" s="92">
        <v>45003</v>
      </c>
      <c r="B2113" s="12">
        <f t="shared" si="0"/>
        <v>0</v>
      </c>
      <c r="C2113" s="6"/>
      <c r="D2113" s="6"/>
    </row>
    <row r="2114" spans="1:4" ht="12.75" customHeight="1" x14ac:dyDescent="0.2">
      <c r="A2114" s="92">
        <v>45004</v>
      </c>
      <c r="B2114" s="12">
        <f t="shared" si="0"/>
        <v>0</v>
      </c>
      <c r="C2114" s="6"/>
      <c r="D2114" s="6"/>
    </row>
    <row r="2115" spans="1:4" ht="12.75" customHeight="1" x14ac:dyDescent="0.2">
      <c r="A2115" s="92">
        <v>45005</v>
      </c>
      <c r="B2115" s="12">
        <f t="shared" si="0"/>
        <v>0</v>
      </c>
      <c r="C2115" s="6"/>
      <c r="D2115" s="6"/>
    </row>
    <row r="2116" spans="1:4" ht="12.75" customHeight="1" x14ac:dyDescent="0.2">
      <c r="A2116" s="92">
        <v>45006</v>
      </c>
      <c r="B2116" s="12">
        <f t="shared" si="0"/>
        <v>-3.9062500000000321E-3</v>
      </c>
      <c r="C2116" s="6"/>
      <c r="D2116" s="6"/>
    </row>
    <row r="2117" spans="1:4" ht="12.75" customHeight="1" x14ac:dyDescent="0.2">
      <c r="A2117" s="92">
        <v>45007</v>
      </c>
      <c r="B2117" s="12">
        <f t="shared" si="0"/>
        <v>-7.8431372549020249E-3</v>
      </c>
      <c r="C2117" s="6"/>
      <c r="D2117" s="6"/>
    </row>
    <row r="2118" spans="1:4" ht="12.75" customHeight="1" x14ac:dyDescent="0.2">
      <c r="A2118" s="92">
        <v>45008</v>
      </c>
      <c r="B2118" s="12">
        <f t="shared" si="0"/>
        <v>0</v>
      </c>
      <c r="C2118" s="6"/>
      <c r="D2118" s="6"/>
    </row>
    <row r="2119" spans="1:4" ht="12.75" customHeight="1" x14ac:dyDescent="0.2">
      <c r="A2119" s="92">
        <v>45009</v>
      </c>
      <c r="B2119" s="12">
        <f t="shared" si="0"/>
        <v>7.905138339921014E-3</v>
      </c>
      <c r="C2119" s="6"/>
      <c r="D2119" s="6"/>
    </row>
    <row r="2120" spans="1:4" ht="12.75" customHeight="1" x14ac:dyDescent="0.2">
      <c r="A2120" s="92">
        <v>45010</v>
      </c>
      <c r="B2120" s="12">
        <f t="shared" si="0"/>
        <v>0</v>
      </c>
      <c r="C2120" s="6"/>
      <c r="D2120" s="6"/>
    </row>
    <row r="2121" spans="1:4" ht="12.75" customHeight="1" x14ac:dyDescent="0.2">
      <c r="A2121" s="92">
        <v>45011</v>
      </c>
      <c r="B2121" s="12">
        <f t="shared" si="0"/>
        <v>0</v>
      </c>
      <c r="C2121" s="6"/>
      <c r="D2121" s="6"/>
    </row>
    <row r="2122" spans="1:4" ht="12.75" customHeight="1" x14ac:dyDescent="0.2">
      <c r="A2122" s="92">
        <v>45012</v>
      </c>
      <c r="B2122" s="12">
        <f t="shared" si="0"/>
        <v>3.9215686274510124E-3</v>
      </c>
      <c r="C2122" s="6"/>
      <c r="D2122" s="6"/>
    </row>
    <row r="2123" spans="1:4" ht="12.75" customHeight="1" x14ac:dyDescent="0.2">
      <c r="A2123" s="92">
        <v>45013</v>
      </c>
      <c r="B2123" s="12">
        <f t="shared" si="0"/>
        <v>0</v>
      </c>
      <c r="C2123" s="6"/>
      <c r="D2123" s="6"/>
    </row>
    <row r="2124" spans="1:4" ht="12.75" customHeight="1" x14ac:dyDescent="0.2">
      <c r="A2124" s="92">
        <v>45014</v>
      </c>
      <c r="B2124" s="12">
        <f t="shared" si="0"/>
        <v>-1.0416666666666675E-2</v>
      </c>
      <c r="C2124" s="6"/>
      <c r="D2124" s="6"/>
    </row>
    <row r="2125" spans="1:4" ht="12.75" customHeight="1" x14ac:dyDescent="0.2">
      <c r="A2125" s="92">
        <v>45015</v>
      </c>
      <c r="B2125" s="12">
        <f t="shared" si="0"/>
        <v>1.0526315789473693E-2</v>
      </c>
      <c r="C2125" s="6"/>
      <c r="D2125" s="6"/>
    </row>
    <row r="2126" spans="1:4" ht="12.75" customHeight="1" x14ac:dyDescent="0.2">
      <c r="A2126" s="92">
        <v>45016</v>
      </c>
      <c r="B2126" s="12">
        <f t="shared" si="0"/>
        <v>-1.9531250000000045E-2</v>
      </c>
      <c r="C2126" s="6"/>
      <c r="D2126" s="6"/>
    </row>
    <row r="2127" spans="1:4" ht="12.75" customHeight="1" x14ac:dyDescent="0.2">
      <c r="A2127" s="92">
        <v>45017</v>
      </c>
      <c r="B2127" s="12">
        <f t="shared" si="0"/>
        <v>0</v>
      </c>
      <c r="C2127" s="6"/>
      <c r="D2127" s="6"/>
    </row>
    <row r="2128" spans="1:4" ht="12.75" customHeight="1" x14ac:dyDescent="0.2">
      <c r="A2128" s="92">
        <v>45018</v>
      </c>
      <c r="B2128" s="12">
        <f t="shared" si="0"/>
        <v>0</v>
      </c>
      <c r="C2128" s="6"/>
      <c r="D2128" s="6"/>
    </row>
    <row r="2129" spans="1:4" ht="12.75" customHeight="1" x14ac:dyDescent="0.2">
      <c r="A2129" s="92">
        <v>45019</v>
      </c>
      <c r="B2129" s="12">
        <f t="shared" si="0"/>
        <v>-5.7104913678618821E-2</v>
      </c>
      <c r="C2129" s="6"/>
      <c r="D2129" s="6"/>
    </row>
    <row r="2130" spans="1:4" ht="12.75" customHeight="1" x14ac:dyDescent="0.2">
      <c r="A2130" s="92">
        <v>45020</v>
      </c>
      <c r="B2130" s="12">
        <f t="shared" si="0"/>
        <v>5.492957746478868E-2</v>
      </c>
      <c r="C2130" s="6"/>
      <c r="D2130" s="6"/>
    </row>
    <row r="2131" spans="1:4" ht="12.75" customHeight="1" x14ac:dyDescent="0.2">
      <c r="A2131" s="92">
        <v>45021</v>
      </c>
      <c r="B2131" s="12">
        <f t="shared" si="0"/>
        <v>-4.539385847797061E-2</v>
      </c>
      <c r="C2131" s="6"/>
      <c r="D2131" s="6"/>
    </row>
    <row r="2132" spans="1:4" ht="12.75" customHeight="1" x14ac:dyDescent="0.2">
      <c r="A2132" s="92">
        <v>45022</v>
      </c>
      <c r="B2132" s="12">
        <f t="shared" si="0"/>
        <v>2.7972027972027996E-2</v>
      </c>
      <c r="C2132" s="6"/>
      <c r="D2132" s="6"/>
    </row>
    <row r="2133" spans="1:4" ht="12.75" customHeight="1" x14ac:dyDescent="0.2">
      <c r="A2133" s="92">
        <v>45023</v>
      </c>
      <c r="B2133" s="12">
        <f t="shared" si="0"/>
        <v>2.0408163265306048E-2</v>
      </c>
      <c r="C2133" s="6"/>
      <c r="D2133" s="6"/>
    </row>
    <row r="2134" spans="1:4" ht="12.75" customHeight="1" x14ac:dyDescent="0.2">
      <c r="A2134" s="92">
        <v>45024</v>
      </c>
      <c r="B2134" s="12">
        <f t="shared" si="0"/>
        <v>0</v>
      </c>
      <c r="C2134" s="6"/>
      <c r="D2134" s="6"/>
    </row>
    <row r="2135" spans="1:4" ht="12.75" customHeight="1" x14ac:dyDescent="0.2">
      <c r="A2135" s="92">
        <v>45025</v>
      </c>
      <c r="B2135" s="12">
        <f t="shared" si="0"/>
        <v>0</v>
      </c>
      <c r="C2135" s="6"/>
      <c r="D2135" s="6"/>
    </row>
    <row r="2136" spans="1:4" ht="12.75" customHeight="1" x14ac:dyDescent="0.2">
      <c r="A2136" s="92">
        <v>45026</v>
      </c>
      <c r="B2136" s="12">
        <f t="shared" si="0"/>
        <v>-5.333333333333326E-2</v>
      </c>
      <c r="C2136" s="6"/>
      <c r="D2136" s="6"/>
    </row>
    <row r="2137" spans="1:4" ht="12.75" customHeight="1" x14ac:dyDescent="0.2">
      <c r="A2137" s="92">
        <v>45027</v>
      </c>
      <c r="B2137" s="12">
        <f t="shared" si="0"/>
        <v>3.5211267605633798E-2</v>
      </c>
      <c r="C2137" s="6"/>
      <c r="D2137" s="6"/>
    </row>
    <row r="2138" spans="1:4" ht="12.75" customHeight="1" x14ac:dyDescent="0.2">
      <c r="A2138" s="92">
        <v>45028</v>
      </c>
      <c r="B2138" s="12">
        <f t="shared" si="0"/>
        <v>-3.4013605442176867E-2</v>
      </c>
      <c r="C2138" s="6"/>
      <c r="D2138" s="6"/>
    </row>
    <row r="2139" spans="1:4" ht="12.75" customHeight="1" x14ac:dyDescent="0.2">
      <c r="A2139" s="92">
        <v>45029</v>
      </c>
      <c r="B2139" s="12">
        <f t="shared" si="0"/>
        <v>0</v>
      </c>
      <c r="C2139" s="6"/>
      <c r="D2139" s="6"/>
    </row>
    <row r="2140" spans="1:4" ht="12.75" customHeight="1" x14ac:dyDescent="0.2">
      <c r="A2140" s="92">
        <v>45030</v>
      </c>
      <c r="B2140" s="12">
        <f t="shared" si="0"/>
        <v>3.5211267605633798E-2</v>
      </c>
      <c r="C2140" s="6"/>
      <c r="D2140" s="6"/>
    </row>
    <row r="2141" spans="1:4" ht="12.75" customHeight="1" x14ac:dyDescent="0.2">
      <c r="A2141" s="92">
        <v>45031</v>
      </c>
      <c r="B2141" s="12">
        <f t="shared" si="0"/>
        <v>0</v>
      </c>
      <c r="C2141" s="6"/>
      <c r="D2141" s="6"/>
    </row>
    <row r="2142" spans="1:4" ht="12.75" customHeight="1" x14ac:dyDescent="0.2">
      <c r="A2142" s="92">
        <v>45032</v>
      </c>
      <c r="B2142" s="12">
        <f t="shared" si="0"/>
        <v>0</v>
      </c>
      <c r="C2142" s="6"/>
      <c r="D2142" s="6"/>
    </row>
    <row r="2143" spans="1:4" ht="12.75" customHeight="1" x14ac:dyDescent="0.2">
      <c r="A2143" s="92">
        <v>45033</v>
      </c>
      <c r="B2143" s="12">
        <f t="shared" si="0"/>
        <v>-3.4013605442176867E-2</v>
      </c>
      <c r="C2143" s="6"/>
      <c r="D2143" s="6"/>
    </row>
    <row r="2144" spans="1:4" ht="12.75" customHeight="1" x14ac:dyDescent="0.2">
      <c r="A2144" s="92">
        <v>45034</v>
      </c>
      <c r="B2144" s="12">
        <f t="shared" si="0"/>
        <v>-1.4084507042254472E-3</v>
      </c>
      <c r="C2144" s="6"/>
      <c r="D2144" s="6"/>
    </row>
    <row r="2145" spans="1:4" ht="12.75" customHeight="1" x14ac:dyDescent="0.2">
      <c r="A2145" s="92">
        <v>45035</v>
      </c>
      <c r="B2145" s="12">
        <f t="shared" si="0"/>
        <v>-9.8730606488010436E-3</v>
      </c>
      <c r="C2145" s="6"/>
      <c r="D2145" s="6"/>
    </row>
    <row r="2146" spans="1:4" ht="12.75" customHeight="1" x14ac:dyDescent="0.2">
      <c r="A2146" s="92">
        <v>45036</v>
      </c>
      <c r="B2146" s="12">
        <f t="shared" si="0"/>
        <v>2.5641025641025599E-2</v>
      </c>
      <c r="C2146" s="6"/>
      <c r="D2146" s="6"/>
    </row>
    <row r="2147" spans="1:4" ht="12.75" customHeight="1" x14ac:dyDescent="0.2">
      <c r="A2147" s="92">
        <v>45037</v>
      </c>
      <c r="B2147" s="12">
        <f t="shared" si="0"/>
        <v>0</v>
      </c>
      <c r="C2147" s="6"/>
      <c r="D2147" s="6"/>
    </row>
    <row r="2148" spans="1:4" ht="12.75" customHeight="1" x14ac:dyDescent="0.2">
      <c r="A2148" s="92">
        <v>45038</v>
      </c>
      <c r="B2148" s="12">
        <f t="shared" si="0"/>
        <v>0</v>
      </c>
      <c r="C2148" s="6"/>
      <c r="D2148" s="6"/>
    </row>
    <row r="2149" spans="1:4" ht="12.75" customHeight="1" x14ac:dyDescent="0.2">
      <c r="A2149" s="92">
        <v>45039</v>
      </c>
      <c r="B2149" s="12">
        <f t="shared" si="0"/>
        <v>0</v>
      </c>
      <c r="C2149" s="6"/>
      <c r="D2149" s="6"/>
    </row>
    <row r="2150" spans="1:4" ht="12.75" customHeight="1" x14ac:dyDescent="0.2">
      <c r="A2150" s="92">
        <v>45040</v>
      </c>
      <c r="B2150" s="12">
        <f t="shared" si="0"/>
        <v>0</v>
      </c>
      <c r="C2150" s="6"/>
      <c r="D2150" s="6"/>
    </row>
    <row r="2151" spans="1:4" ht="12.75" customHeight="1" x14ac:dyDescent="0.2">
      <c r="A2151" s="92">
        <v>45041</v>
      </c>
      <c r="B2151" s="12">
        <f t="shared" si="0"/>
        <v>0</v>
      </c>
      <c r="C2151" s="6"/>
      <c r="D2151" s="6"/>
    </row>
    <row r="2152" spans="1:4" ht="12.75" customHeight="1" x14ac:dyDescent="0.2">
      <c r="A2152" s="92">
        <v>45042</v>
      </c>
      <c r="B2152" s="12">
        <f t="shared" si="0"/>
        <v>-2.0833333333333381E-2</v>
      </c>
      <c r="C2152" s="6"/>
      <c r="D2152" s="6"/>
    </row>
    <row r="2153" spans="1:4" ht="12.75" customHeight="1" x14ac:dyDescent="0.2">
      <c r="A2153" s="92">
        <v>45043</v>
      </c>
      <c r="B2153" s="12">
        <f t="shared" si="0"/>
        <v>1.4184397163120643E-2</v>
      </c>
      <c r="C2153" s="6"/>
      <c r="D2153" s="6"/>
    </row>
    <row r="2154" spans="1:4" ht="12.75" customHeight="1" x14ac:dyDescent="0.2">
      <c r="A2154" s="92">
        <v>45044</v>
      </c>
      <c r="B2154" s="12">
        <f t="shared" si="0"/>
        <v>4.1958041958042305E-3</v>
      </c>
      <c r="C2154" s="6"/>
      <c r="D2154" s="6"/>
    </row>
    <row r="2155" spans="1:4" ht="12.75" customHeight="1" x14ac:dyDescent="0.2">
      <c r="A2155" s="92">
        <v>45045</v>
      </c>
      <c r="B2155" s="12">
        <f t="shared" si="0"/>
        <v>0</v>
      </c>
      <c r="C2155" s="6"/>
      <c r="D2155" s="6"/>
    </row>
    <row r="2156" spans="1:4" ht="12.75" customHeight="1" x14ac:dyDescent="0.2">
      <c r="A2156" s="92">
        <v>45046</v>
      </c>
      <c r="B2156" s="12">
        <f t="shared" si="0"/>
        <v>0</v>
      </c>
      <c r="C2156" s="6"/>
      <c r="D2156" s="6"/>
    </row>
    <row r="2157" spans="1:4" ht="12.75" customHeight="1" x14ac:dyDescent="0.2">
      <c r="A2157" s="92">
        <v>45047</v>
      </c>
      <c r="B2157" s="12">
        <f t="shared" si="0"/>
        <v>0</v>
      </c>
      <c r="C2157" s="6"/>
      <c r="D2157" s="6"/>
    </row>
    <row r="2158" spans="1:4" ht="12.75" customHeight="1" x14ac:dyDescent="0.2">
      <c r="A2158" s="92">
        <v>45048</v>
      </c>
      <c r="B2158" s="12">
        <f t="shared" si="0"/>
        <v>-4.1782729805014268E-3</v>
      </c>
      <c r="C2158" s="6"/>
      <c r="D2158" s="6"/>
    </row>
    <row r="2159" spans="1:4" ht="12.75" customHeight="1" x14ac:dyDescent="0.2">
      <c r="A2159" s="92">
        <v>45049</v>
      </c>
      <c r="B2159" s="12">
        <f t="shared" si="0"/>
        <v>-6.9930069930069678E-3</v>
      </c>
      <c r="C2159" s="6"/>
      <c r="D2159" s="6"/>
    </row>
    <row r="2160" spans="1:4" ht="12.75" customHeight="1" x14ac:dyDescent="0.2">
      <c r="A2160" s="92">
        <v>45050</v>
      </c>
      <c r="B2160" s="12">
        <f t="shared" si="0"/>
        <v>7.0422535211267347E-3</v>
      </c>
      <c r="C2160" s="6"/>
      <c r="D2160" s="6"/>
    </row>
    <row r="2161" spans="1:4" ht="12.75" customHeight="1" x14ac:dyDescent="0.2">
      <c r="A2161" s="92">
        <v>45051</v>
      </c>
      <c r="B2161" s="12">
        <f t="shared" si="0"/>
        <v>-6.9930069930069678E-3</v>
      </c>
      <c r="C2161" s="6"/>
      <c r="D2161" s="6"/>
    </row>
    <row r="2162" spans="1:4" ht="12.75" customHeight="1" x14ac:dyDescent="0.2">
      <c r="A2162" s="92">
        <v>45052</v>
      </c>
      <c r="B2162" s="12">
        <f t="shared" si="0"/>
        <v>0</v>
      </c>
      <c r="C2162" s="6"/>
      <c r="D2162" s="6"/>
    </row>
    <row r="2163" spans="1:4" ht="12.75" customHeight="1" x14ac:dyDescent="0.2">
      <c r="A2163" s="92">
        <v>45053</v>
      </c>
      <c r="B2163" s="12">
        <f t="shared" si="0"/>
        <v>0</v>
      </c>
      <c r="C2163" s="6"/>
      <c r="D2163" s="6"/>
    </row>
    <row r="2164" spans="1:4" ht="12.75" customHeight="1" x14ac:dyDescent="0.2">
      <c r="A2164" s="92">
        <v>45054</v>
      </c>
      <c r="B2164" s="12">
        <f t="shared" si="0"/>
        <v>0</v>
      </c>
      <c r="C2164" s="6"/>
      <c r="D2164" s="6"/>
    </row>
    <row r="2165" spans="1:4" ht="12.75" customHeight="1" x14ac:dyDescent="0.2">
      <c r="A2165" s="92">
        <v>45055</v>
      </c>
      <c r="B2165" s="12">
        <f t="shared" si="0"/>
        <v>-1.4084507042254472E-3</v>
      </c>
      <c r="C2165" s="6"/>
      <c r="D2165" s="6"/>
    </row>
    <row r="2166" spans="1:4" ht="12.75" customHeight="1" x14ac:dyDescent="0.2">
      <c r="A2166" s="92">
        <v>45056</v>
      </c>
      <c r="B2166" s="12">
        <f t="shared" si="0"/>
        <v>0</v>
      </c>
      <c r="C2166" s="6"/>
      <c r="D2166" s="6"/>
    </row>
    <row r="2167" spans="1:4" ht="12.75" customHeight="1" x14ac:dyDescent="0.2">
      <c r="A2167" s="92">
        <v>45057</v>
      </c>
      <c r="B2167" s="12">
        <f t="shared" si="0"/>
        <v>-5.6417489421720785E-3</v>
      </c>
      <c r="C2167" s="6"/>
      <c r="D2167" s="6"/>
    </row>
    <row r="2168" spans="1:4" ht="12.75" customHeight="1" x14ac:dyDescent="0.2">
      <c r="A2168" s="92">
        <v>45058</v>
      </c>
      <c r="B2168" s="12">
        <f t="shared" si="0"/>
        <v>5.6737588652482325E-3</v>
      </c>
      <c r="C2168" s="6"/>
      <c r="D2168" s="6"/>
    </row>
    <row r="2169" spans="1:4" ht="12.75" customHeight="1" x14ac:dyDescent="0.2">
      <c r="A2169" s="92">
        <v>45059</v>
      </c>
      <c r="B2169" s="12">
        <f t="shared" si="0"/>
        <v>0</v>
      </c>
      <c r="C2169" s="6"/>
      <c r="D2169" s="6"/>
    </row>
    <row r="2170" spans="1:4" ht="12.75" customHeight="1" x14ac:dyDescent="0.2">
      <c r="A2170" s="92">
        <v>45060</v>
      </c>
      <c r="B2170" s="12">
        <f t="shared" si="0"/>
        <v>0</v>
      </c>
      <c r="C2170" s="6"/>
      <c r="D2170" s="6"/>
    </row>
    <row r="2171" spans="1:4" ht="12.75" customHeight="1" x14ac:dyDescent="0.2">
      <c r="A2171" s="92">
        <v>45061</v>
      </c>
      <c r="B2171" s="12">
        <f t="shared" si="0"/>
        <v>-1.2693935119887145E-2</v>
      </c>
      <c r="C2171" s="6"/>
      <c r="D2171" s="6"/>
    </row>
    <row r="2172" spans="1:4" ht="12.75" customHeight="1" x14ac:dyDescent="0.2">
      <c r="A2172" s="92">
        <v>45062</v>
      </c>
      <c r="B2172" s="12">
        <f t="shared" si="0"/>
        <v>1.1428571428571439E-2</v>
      </c>
      <c r="C2172" s="6"/>
      <c r="D2172" s="6"/>
    </row>
    <row r="2173" spans="1:4" ht="12.75" customHeight="1" x14ac:dyDescent="0.2">
      <c r="A2173" s="92">
        <v>45063</v>
      </c>
      <c r="B2173" s="12">
        <f t="shared" si="0"/>
        <v>0</v>
      </c>
      <c r="C2173" s="6"/>
      <c r="D2173" s="6"/>
    </row>
    <row r="2174" spans="1:4" ht="12.75" customHeight="1" x14ac:dyDescent="0.2">
      <c r="A2174" s="92">
        <v>45064</v>
      </c>
      <c r="B2174" s="12">
        <f t="shared" si="0"/>
        <v>-4.237288135593255E-3</v>
      </c>
      <c r="C2174" s="6"/>
      <c r="D2174" s="6"/>
    </row>
    <row r="2175" spans="1:4" ht="12.75" customHeight="1" x14ac:dyDescent="0.2">
      <c r="A2175" s="92">
        <v>45065</v>
      </c>
      <c r="B2175" s="12">
        <f t="shared" si="0"/>
        <v>-8.5106382978722851E-3</v>
      </c>
      <c r="C2175" s="6"/>
      <c r="D2175" s="6"/>
    </row>
    <row r="2176" spans="1:4" ht="12.75" customHeight="1" x14ac:dyDescent="0.2">
      <c r="A2176" s="92">
        <v>45066</v>
      </c>
      <c r="B2176" s="12">
        <f t="shared" si="0"/>
        <v>0</v>
      </c>
      <c r="C2176" s="6"/>
      <c r="D2176" s="6"/>
    </row>
    <row r="2177" spans="1:4" ht="12.75" customHeight="1" x14ac:dyDescent="0.2">
      <c r="A2177" s="92">
        <v>45067</v>
      </c>
      <c r="B2177" s="12">
        <f t="shared" si="0"/>
        <v>0</v>
      </c>
      <c r="C2177" s="6"/>
      <c r="D2177" s="6"/>
    </row>
    <row r="2178" spans="1:4" ht="12.75" customHeight="1" x14ac:dyDescent="0.2">
      <c r="A2178" s="92">
        <v>45068</v>
      </c>
      <c r="B2178" s="12">
        <f t="shared" si="0"/>
        <v>8.583690987124408E-3</v>
      </c>
      <c r="C2178" s="6"/>
      <c r="D2178" s="6"/>
    </row>
    <row r="2179" spans="1:4" ht="12.75" customHeight="1" x14ac:dyDescent="0.2">
      <c r="A2179" s="92">
        <v>45069</v>
      </c>
      <c r="B2179" s="12">
        <f t="shared" si="0"/>
        <v>-1.4184397163120265E-3</v>
      </c>
      <c r="C2179" s="6"/>
      <c r="D2179" s="6"/>
    </row>
    <row r="2180" spans="1:4" ht="12.75" customHeight="1" x14ac:dyDescent="0.2">
      <c r="A2180" s="92">
        <v>45070</v>
      </c>
      <c r="B2180" s="12">
        <f t="shared" si="0"/>
        <v>0</v>
      </c>
      <c r="C2180" s="6"/>
      <c r="D2180" s="6"/>
    </row>
    <row r="2181" spans="1:4" ht="12.75" customHeight="1" x14ac:dyDescent="0.2">
      <c r="A2181" s="92">
        <v>45071</v>
      </c>
      <c r="B2181" s="12">
        <f t="shared" si="0"/>
        <v>1.4204545454545151E-3</v>
      </c>
      <c r="C2181" s="6"/>
      <c r="D2181" s="6"/>
    </row>
    <row r="2182" spans="1:4" ht="12.75" customHeight="1" x14ac:dyDescent="0.2">
      <c r="A2182" s="92">
        <v>45072</v>
      </c>
      <c r="B2182" s="12">
        <f t="shared" si="0"/>
        <v>7.092198581560385E-3</v>
      </c>
      <c r="C2182" s="6"/>
      <c r="D2182" s="6"/>
    </row>
    <row r="2183" spans="1:4" ht="12.75" customHeight="1" x14ac:dyDescent="0.2">
      <c r="A2183" s="92">
        <v>45073</v>
      </c>
      <c r="B2183" s="12">
        <f t="shared" si="0"/>
        <v>0</v>
      </c>
      <c r="C2183" s="6"/>
      <c r="D2183" s="6"/>
    </row>
    <row r="2184" spans="1:4" ht="12.75" customHeight="1" x14ac:dyDescent="0.2">
      <c r="A2184" s="92">
        <v>45074</v>
      </c>
      <c r="B2184" s="12">
        <f t="shared" si="0"/>
        <v>0</v>
      </c>
      <c r="C2184" s="6"/>
      <c r="D2184" s="6"/>
    </row>
    <row r="2185" spans="1:4" ht="12.75" customHeight="1" x14ac:dyDescent="0.2">
      <c r="A2185" s="92">
        <v>45075</v>
      </c>
      <c r="B2185" s="12">
        <f t="shared" si="0"/>
        <v>5.492957746478868E-2</v>
      </c>
      <c r="C2185" s="6"/>
      <c r="D2185" s="6"/>
    </row>
    <row r="2186" spans="1:4" ht="12.75" customHeight="1" x14ac:dyDescent="0.2">
      <c r="A2186" s="92">
        <v>45076</v>
      </c>
      <c r="B2186" s="12">
        <f t="shared" si="0"/>
        <v>1.3351134846461665E-3</v>
      </c>
      <c r="C2186" s="6"/>
      <c r="D2186" s="6"/>
    </row>
    <row r="2187" spans="1:4" ht="12.75" customHeight="1" x14ac:dyDescent="0.2">
      <c r="A2187" s="92">
        <v>45077</v>
      </c>
      <c r="B2187" s="12">
        <f t="shared" si="0"/>
        <v>0</v>
      </c>
      <c r="C2187" s="6"/>
      <c r="D2187" s="6"/>
    </row>
    <row r="2188" spans="1:4" ht="12.75" customHeight="1" x14ac:dyDescent="0.2">
      <c r="A2188" s="92">
        <v>45078</v>
      </c>
      <c r="B2188" s="12">
        <f t="shared" si="0"/>
        <v>-2.6666666666666689E-2</v>
      </c>
      <c r="C2188" s="6"/>
      <c r="D2188" s="6"/>
    </row>
    <row r="2189" spans="1:4" ht="12.75" customHeight="1" x14ac:dyDescent="0.2">
      <c r="A2189" s="92">
        <v>45079</v>
      </c>
      <c r="B2189" s="12">
        <f t="shared" si="0"/>
        <v>1.3698630136986375E-2</v>
      </c>
      <c r="C2189" s="6"/>
      <c r="D2189" s="6"/>
    </row>
    <row r="2190" spans="1:4" ht="12.75" customHeight="1" x14ac:dyDescent="0.2">
      <c r="A2190" s="92">
        <v>45080</v>
      </c>
      <c r="B2190" s="12">
        <f t="shared" si="0"/>
        <v>0</v>
      </c>
      <c r="C2190" s="6"/>
      <c r="D2190" s="6"/>
    </row>
    <row r="2191" spans="1:4" ht="12.75" customHeight="1" x14ac:dyDescent="0.2">
      <c r="A2191" s="92">
        <v>45081</v>
      </c>
      <c r="B2191" s="12">
        <f t="shared" si="0"/>
        <v>0</v>
      </c>
      <c r="C2191" s="6"/>
      <c r="D2191" s="6"/>
    </row>
    <row r="2192" spans="1:4" ht="12.75" customHeight="1" x14ac:dyDescent="0.2">
      <c r="A2192" s="92">
        <v>45082</v>
      </c>
      <c r="B2192" s="12">
        <f t="shared" si="0"/>
        <v>0</v>
      </c>
      <c r="C2192" s="6"/>
      <c r="D2192" s="6"/>
    </row>
    <row r="2193" spans="1:4" ht="12.75" customHeight="1" x14ac:dyDescent="0.2">
      <c r="A2193" s="92">
        <v>45083</v>
      </c>
      <c r="B2193" s="12">
        <f t="shared" si="0"/>
        <v>-6.7567567567567328E-3</v>
      </c>
      <c r="C2193" s="6"/>
      <c r="D2193" s="6"/>
    </row>
    <row r="2194" spans="1:4" ht="12.75" customHeight="1" x14ac:dyDescent="0.2">
      <c r="A2194" s="92">
        <v>45084</v>
      </c>
      <c r="B2194" s="12">
        <f t="shared" si="0"/>
        <v>6.8027210884353496E-3</v>
      </c>
      <c r="C2194" s="6"/>
      <c r="D2194" s="6"/>
    </row>
    <row r="2195" spans="1:4" ht="12.75" customHeight="1" x14ac:dyDescent="0.2">
      <c r="A2195" s="92">
        <v>45085</v>
      </c>
      <c r="B2195" s="12">
        <f t="shared" si="0"/>
        <v>-2.7027027027027049E-2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2.7777777777777801E-2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0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0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-2.7027027027027049E-2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2.6388888888888941E-2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-2.5710419485791662E-2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-4.8611111111111063E-2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2.7737226277372188E-2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4.4034090909090981E-2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0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-6.8027210884354702E-3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-3.5616438356164355E-2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4.261363636363634E-2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-1.9073569482288784E-2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-1.249999999999998E-2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2.531645569620249E-2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5.4869684499314177E-3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-1.9099590723055889E-2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0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-1.3908205841446156E-3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-2.785515320334326E-3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-1.3966480446927076E-3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0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0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2.7972027972027871E-2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-2.4489795918367311E-2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-1.3947001394699842E-3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1.2569832402234617E-2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-2.758620689655236E-3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-9.681881051175574E-3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8.3798882681563706E-3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-4.1551246537396471E-3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4.1724617524339707E-3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0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0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-1.3850415512465079E-3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-1.3869625520111031E-2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-1.4064697609001107E-3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0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-5.633802816901414E-3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-8.4985835694050445E-3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-5.7142857142857195E-3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0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1.4367816091953972E-2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0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-1.4164305949008449E-2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1.29310344827586E-2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0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0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-1.4184397163120265E-3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2.8409090909090303E-3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0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0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0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9.9150141643059905E-3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-9.8176718092567016E-3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1.133144475920681E-2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0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-1.1204481792717097E-2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0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-7.0821529745042243E-3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4.2796005706134451E-3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0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-8.5227272727273432E-3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8.5959885386820197E-3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2.8409090909090303E-3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0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-1.4164305949008198E-3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-1.4184397163120265E-3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0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-3.9772727272727307E-2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0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0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0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-2.0710059171597586E-2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1.5105740181268559E-3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1.9607843137254888E-2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0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0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-4.4378698224852436E-3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-1.0401188707280743E-2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6.0060060060060112E-3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-8.9552238805970883E-3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-4.5180722891566645E-3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-1.5128593040846881E-3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-1.5151515151514828E-3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0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-4.5523520485584593E-3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0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-1.5243902439024336E-2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-7.7399380804953283E-3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-2.028081123244942E-2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-1.9108280254776948E-2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1.6233766233766177E-2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1.5974440894568634E-2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0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0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0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0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6.2893081761006353E-3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4.0625000000000105E-2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0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0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-3.7537537537537538E-2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3.5881435257410221E-2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0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-1.5060240963855102E-3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1.5082956259426527E-3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1.5060240963855102E-3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7.5187969924813101E-3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4.0298507462686504E-2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-1.4347202295552062E-3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-2.8735632183908073E-2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1.0355029585798859E-2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1.4641288433381826E-3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3.2163742690058443E-2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2.8328611898017025E-2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-1.37741046831953E-3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-1.3793103448275568E-3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0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2.7624309392265095E-2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-2.4193548387096739E-2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0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2" customWidth="1"/>
    <col min="5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-1.5037593984962419E-2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7.7505443303726551E-4</v>
      </c>
      <c r="L1" s="39"/>
      <c r="M1" s="95" t="s">
        <v>70</v>
      </c>
      <c r="N1" s="96">
        <f>K1*nbDaysYear</f>
        <v>0.19531371712539092</v>
      </c>
    </row>
    <row r="2" spans="1:14" ht="12.75" customHeight="1" x14ac:dyDescent="0.2">
      <c r="A2" s="92">
        <v>42892</v>
      </c>
      <c r="B2" s="12">
        <f t="shared" si="0"/>
        <v>0</v>
      </c>
      <c r="C2" s="92">
        <v>42891</v>
      </c>
      <c r="D2" s="12">
        <v>-1.5037593984962419E-2</v>
      </c>
      <c r="G2" s="94" t="s">
        <v>71</v>
      </c>
      <c r="H2" s="98">
        <v>0.08</v>
      </c>
      <c r="J2" s="94" t="s">
        <v>72</v>
      </c>
      <c r="K2" s="4">
        <f>_xlfn.STDEV.S(D2:D2518)</f>
        <v>2.060853970692534E-2</v>
      </c>
      <c r="L2" s="39"/>
      <c r="M2" s="95" t="s">
        <v>73</v>
      </c>
      <c r="N2" s="96">
        <f>K2*SQRT(nbDaysYear)</f>
        <v>0.32715042569234637</v>
      </c>
    </row>
    <row r="3" spans="1:14" ht="12.75" customHeight="1" x14ac:dyDescent="0.2">
      <c r="A3" s="92">
        <v>42893</v>
      </c>
      <c r="B3" s="12">
        <f t="shared" si="0"/>
        <v>0</v>
      </c>
      <c r="C3" s="92">
        <v>42892</v>
      </c>
      <c r="D3" s="12">
        <v>0</v>
      </c>
      <c r="G3" s="14"/>
      <c r="H3" s="43"/>
      <c r="J3" s="94" t="s">
        <v>74</v>
      </c>
      <c r="K3" s="4">
        <f>SKEW(D2:D2518)</f>
        <v>0.20194551631432667</v>
      </c>
      <c r="L3" s="39"/>
      <c r="M3" s="94" t="s">
        <v>75</v>
      </c>
      <c r="N3" s="96">
        <f>(N1-riskFree)/N2</f>
        <v>0.3524791902115158</v>
      </c>
    </row>
    <row r="4" spans="1:14" ht="12.75" customHeight="1" x14ac:dyDescent="0.2">
      <c r="A4" s="92">
        <v>42894</v>
      </c>
      <c r="B4" s="12">
        <f t="shared" si="0"/>
        <v>-3.8167938931298589E-3</v>
      </c>
      <c r="C4" s="92">
        <v>42893</v>
      </c>
      <c r="D4" s="12">
        <v>0</v>
      </c>
      <c r="G4" s="14"/>
      <c r="H4" s="43"/>
      <c r="J4" s="94" t="s">
        <v>76</v>
      </c>
      <c r="K4" s="99">
        <f>KURT(D2:D2518)</f>
        <v>1.2961845874090314</v>
      </c>
      <c r="L4" s="39"/>
      <c r="M4" s="17"/>
    </row>
    <row r="5" spans="1:14" ht="12.75" customHeight="1" x14ac:dyDescent="0.2">
      <c r="A5" s="92">
        <v>42895</v>
      </c>
      <c r="B5" s="12">
        <f t="shared" si="0"/>
        <v>0</v>
      </c>
      <c r="C5" s="92">
        <v>42894</v>
      </c>
      <c r="D5" s="12">
        <v>-3.8167938931298589E-3</v>
      </c>
      <c r="J5" s="48"/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0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-1.1494252873563144E-2</v>
      </c>
    </row>
    <row r="8" spans="1:14" ht="12.75" customHeight="1" x14ac:dyDescent="0.2">
      <c r="A8" s="92">
        <v>42898</v>
      </c>
      <c r="B8" s="12">
        <f t="shared" si="0"/>
        <v>-1.1494252873563144E-2</v>
      </c>
      <c r="C8" s="92">
        <v>42899</v>
      </c>
      <c r="D8" s="12">
        <v>-8.9147286821705418E-2</v>
      </c>
    </row>
    <row r="9" spans="1:14" ht="12.75" customHeight="1" x14ac:dyDescent="0.2">
      <c r="A9" s="92">
        <v>42899</v>
      </c>
      <c r="B9" s="12">
        <f t="shared" si="0"/>
        <v>-8.9147286821705418E-2</v>
      </c>
      <c r="C9" s="92">
        <v>42900</v>
      </c>
      <c r="D9" s="12">
        <v>-4.2553191489360792E-3</v>
      </c>
    </row>
    <row r="10" spans="1:14" ht="12.75" customHeight="1" x14ac:dyDescent="0.2">
      <c r="A10" s="92">
        <v>42900</v>
      </c>
      <c r="B10" s="12">
        <f t="shared" si="0"/>
        <v>-4.2553191489360792E-3</v>
      </c>
      <c r="C10" s="92">
        <v>42901</v>
      </c>
      <c r="D10" s="12">
        <v>0</v>
      </c>
    </row>
    <row r="11" spans="1:14" ht="12.75" customHeight="1" x14ac:dyDescent="0.2">
      <c r="A11" s="92">
        <v>42901</v>
      </c>
      <c r="B11" s="12">
        <f t="shared" si="0"/>
        <v>0</v>
      </c>
      <c r="C11" s="92">
        <v>42902</v>
      </c>
      <c r="D11" s="12">
        <v>4.273504273504182E-3</v>
      </c>
    </row>
    <row r="12" spans="1:14" ht="12.75" customHeight="1" x14ac:dyDescent="0.2">
      <c r="A12" s="92">
        <v>42902</v>
      </c>
      <c r="B12" s="12">
        <f t="shared" si="0"/>
        <v>4.273504273504182E-3</v>
      </c>
      <c r="C12" s="92">
        <v>42905</v>
      </c>
      <c r="D12" s="12">
        <v>0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-4.2553191489360792E-3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-4.2735042735043719E-3</v>
      </c>
    </row>
    <row r="15" spans="1:14" ht="12.75" customHeight="1" x14ac:dyDescent="0.2">
      <c r="A15" s="92">
        <v>42905</v>
      </c>
      <c r="B15" s="12">
        <f t="shared" si="0"/>
        <v>0</v>
      </c>
      <c r="C15" s="92">
        <v>42908</v>
      </c>
      <c r="D15" s="12">
        <v>4.2918454935623306E-3</v>
      </c>
    </row>
    <row r="16" spans="1:14" ht="12.75" customHeight="1" x14ac:dyDescent="0.2">
      <c r="A16" s="92">
        <v>42906</v>
      </c>
      <c r="B16" s="12">
        <f t="shared" si="0"/>
        <v>-4.2553191489360792E-3</v>
      </c>
      <c r="C16" s="92">
        <v>42909</v>
      </c>
      <c r="D16" s="12">
        <v>0</v>
      </c>
    </row>
    <row r="17" spans="1:4" ht="12.75" customHeight="1" x14ac:dyDescent="0.2">
      <c r="A17" s="92">
        <v>42907</v>
      </c>
      <c r="B17" s="12">
        <f t="shared" si="0"/>
        <v>-4.2735042735043719E-3</v>
      </c>
      <c r="C17" s="92">
        <v>42914</v>
      </c>
      <c r="D17" s="12">
        <v>4.273504273504182E-3</v>
      </c>
    </row>
    <row r="18" spans="1:4" ht="12.75" customHeight="1" x14ac:dyDescent="0.2">
      <c r="A18" s="92">
        <v>42908</v>
      </c>
      <c r="B18" s="12">
        <f t="shared" si="0"/>
        <v>4.2918454935623306E-3</v>
      </c>
      <c r="C18" s="92">
        <v>42915</v>
      </c>
      <c r="D18" s="12">
        <v>0</v>
      </c>
    </row>
    <row r="19" spans="1:4" ht="12.75" customHeight="1" x14ac:dyDescent="0.2">
      <c r="A19" s="92">
        <v>42909</v>
      </c>
      <c r="B19" s="12">
        <f t="shared" si="0"/>
        <v>0</v>
      </c>
      <c r="C19" s="92">
        <v>42916</v>
      </c>
      <c r="D19" s="12">
        <v>0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0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3.404255319148939E-2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0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5.7613168724279885E-2</v>
      </c>
    </row>
    <row r="24" spans="1:4" ht="12.75" customHeight="1" x14ac:dyDescent="0.2">
      <c r="A24" s="92">
        <v>42914</v>
      </c>
      <c r="B24" s="12">
        <f t="shared" si="0"/>
        <v>4.273504273504182E-3</v>
      </c>
      <c r="C24" s="92">
        <v>42923</v>
      </c>
      <c r="D24" s="12">
        <v>-6.6147859922179128E-2</v>
      </c>
    </row>
    <row r="25" spans="1:4" ht="12.75" customHeight="1" x14ac:dyDescent="0.2">
      <c r="A25" s="92">
        <v>42915</v>
      </c>
      <c r="B25" s="12">
        <f t="shared" si="0"/>
        <v>0</v>
      </c>
      <c r="C25" s="92">
        <v>42926</v>
      </c>
      <c r="D25" s="12">
        <v>2.0833333333333447E-2</v>
      </c>
    </row>
    <row r="26" spans="1:4" ht="12.75" customHeight="1" x14ac:dyDescent="0.2">
      <c r="A26" s="92">
        <v>42916</v>
      </c>
      <c r="B26" s="12">
        <f t="shared" si="0"/>
        <v>0</v>
      </c>
      <c r="C26" s="92">
        <v>42927</v>
      </c>
      <c r="D26" s="12">
        <v>-2.0408163265306228E-2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-4.1666666666665781E-3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42929</v>
      </c>
      <c r="D28" s="12">
        <v>-5.0209205020920543E-2</v>
      </c>
    </row>
    <row r="29" spans="1:4" ht="12.75" customHeight="1" x14ac:dyDescent="0.2">
      <c r="A29" s="92">
        <v>42919</v>
      </c>
      <c r="B29" s="12">
        <f t="shared" si="0"/>
        <v>0</v>
      </c>
      <c r="C29" s="92">
        <v>42930</v>
      </c>
      <c r="D29" s="12">
        <v>0</v>
      </c>
    </row>
    <row r="30" spans="1:4" ht="12.75" customHeight="1" x14ac:dyDescent="0.2">
      <c r="A30" s="92">
        <v>42920</v>
      </c>
      <c r="B30" s="12">
        <f t="shared" si="0"/>
        <v>3.404255319148939E-2</v>
      </c>
      <c r="C30" s="92">
        <v>42933</v>
      </c>
      <c r="D30" s="12">
        <v>-1.3215859030837114E-2</v>
      </c>
    </row>
    <row r="31" spans="1:4" ht="12.75" customHeight="1" x14ac:dyDescent="0.2">
      <c r="A31" s="92">
        <v>42921</v>
      </c>
      <c r="B31" s="12">
        <f t="shared" si="0"/>
        <v>0</v>
      </c>
      <c r="C31" s="92">
        <v>42934</v>
      </c>
      <c r="D31" s="12">
        <v>-3.1249999999999931E-2</v>
      </c>
    </row>
    <row r="32" spans="1:4" ht="12.75" customHeight="1" x14ac:dyDescent="0.2">
      <c r="A32" s="92">
        <v>42922</v>
      </c>
      <c r="B32" s="12">
        <f t="shared" si="0"/>
        <v>5.7613168724279885E-2</v>
      </c>
      <c r="C32" s="92">
        <v>42935</v>
      </c>
      <c r="D32" s="12">
        <v>0</v>
      </c>
    </row>
    <row r="33" spans="1:4" ht="12.75" customHeight="1" x14ac:dyDescent="0.2">
      <c r="A33" s="92">
        <v>42923</v>
      </c>
      <c r="B33" s="12">
        <f t="shared" si="0"/>
        <v>-6.6147859922179128E-2</v>
      </c>
      <c r="C33" s="92">
        <v>42936</v>
      </c>
      <c r="D33" s="12">
        <v>-2.7649769585253482E-2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42937</v>
      </c>
      <c r="D34" s="12">
        <v>1.4218009478672893E-2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42940</v>
      </c>
      <c r="D35" s="12">
        <v>1.4018691588785165E-2</v>
      </c>
    </row>
    <row r="36" spans="1:4" ht="12.75" customHeight="1" x14ac:dyDescent="0.2">
      <c r="A36" s="92">
        <v>42926</v>
      </c>
      <c r="B36" s="12">
        <f t="shared" si="0"/>
        <v>2.0833333333333447E-2</v>
      </c>
      <c r="C36" s="92">
        <v>42942</v>
      </c>
      <c r="D36" s="12">
        <v>0</v>
      </c>
    </row>
    <row r="37" spans="1:4" ht="12.75" customHeight="1" x14ac:dyDescent="0.2">
      <c r="A37" s="92">
        <v>42927</v>
      </c>
      <c r="B37" s="12">
        <f t="shared" si="0"/>
        <v>-2.0408163265306228E-2</v>
      </c>
      <c r="C37" s="92">
        <v>42943</v>
      </c>
      <c r="D37" s="12">
        <v>-9.2165898617511607E-3</v>
      </c>
    </row>
    <row r="38" spans="1:4" ht="12.75" customHeight="1" x14ac:dyDescent="0.2">
      <c r="A38" s="92">
        <v>42928</v>
      </c>
      <c r="B38" s="12">
        <f t="shared" si="0"/>
        <v>-4.1666666666665781E-3</v>
      </c>
      <c r="C38" s="92">
        <v>42944</v>
      </c>
      <c r="D38" s="12">
        <v>-1.8604651162790715E-2</v>
      </c>
    </row>
    <row r="39" spans="1:4" ht="12.75" customHeight="1" x14ac:dyDescent="0.2">
      <c r="A39" s="92">
        <v>42929</v>
      </c>
      <c r="B39" s="12">
        <f t="shared" si="0"/>
        <v>-5.0209205020920543E-2</v>
      </c>
      <c r="C39" s="92">
        <v>42947</v>
      </c>
      <c r="D39" s="12">
        <v>0</v>
      </c>
    </row>
    <row r="40" spans="1:4" ht="12.75" customHeight="1" x14ac:dyDescent="0.2">
      <c r="A40" s="92">
        <v>42930</v>
      </c>
      <c r="B40" s="12">
        <f t="shared" si="0"/>
        <v>0</v>
      </c>
      <c r="C40" s="92">
        <v>42948</v>
      </c>
      <c r="D40" s="12">
        <v>-1.8957345971564E-2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42949</v>
      </c>
      <c r="D41" s="12">
        <v>3.8647342995169122E-2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42950</v>
      </c>
      <c r="D42" s="12">
        <v>-2.3255813953488497E-2</v>
      </c>
    </row>
    <row r="43" spans="1:4" ht="12.75" customHeight="1" x14ac:dyDescent="0.2">
      <c r="A43" s="92">
        <v>42933</v>
      </c>
      <c r="B43" s="12">
        <f t="shared" si="0"/>
        <v>-1.3215859030837114E-2</v>
      </c>
      <c r="C43" s="92">
        <v>42951</v>
      </c>
      <c r="D43" s="12">
        <v>2.8571428571428602E-2</v>
      </c>
    </row>
    <row r="44" spans="1:4" ht="12.75" customHeight="1" x14ac:dyDescent="0.2">
      <c r="A44" s="92">
        <v>42934</v>
      </c>
      <c r="B44" s="12">
        <f t="shared" si="0"/>
        <v>-3.1249999999999931E-2</v>
      </c>
      <c r="C44" s="92">
        <v>42954</v>
      </c>
      <c r="D44" s="12">
        <v>0</v>
      </c>
    </row>
    <row r="45" spans="1:4" ht="12.75" customHeight="1" x14ac:dyDescent="0.2">
      <c r="A45" s="92">
        <v>42935</v>
      </c>
      <c r="B45" s="12">
        <f t="shared" si="0"/>
        <v>0</v>
      </c>
      <c r="C45" s="92">
        <v>42955</v>
      </c>
      <c r="D45" s="12">
        <v>-3.2407407407407336E-2</v>
      </c>
    </row>
    <row r="46" spans="1:4" ht="12.75" customHeight="1" x14ac:dyDescent="0.2">
      <c r="A46" s="92">
        <v>42936</v>
      </c>
      <c r="B46" s="12">
        <f t="shared" si="0"/>
        <v>-2.7649769585253482E-2</v>
      </c>
      <c r="C46" s="92">
        <v>42956</v>
      </c>
      <c r="D46" s="12">
        <v>2.8708133971291894E-2</v>
      </c>
    </row>
    <row r="47" spans="1:4" ht="12.75" customHeight="1" x14ac:dyDescent="0.2">
      <c r="A47" s="92">
        <v>42937</v>
      </c>
      <c r="B47" s="12">
        <f t="shared" si="0"/>
        <v>1.4218009478672893E-2</v>
      </c>
      <c r="C47" s="92">
        <v>42957</v>
      </c>
      <c r="D47" s="12">
        <v>0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42958</v>
      </c>
      <c r="D48" s="12">
        <v>-2.3255813953488497E-2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42961</v>
      </c>
      <c r="D49" s="12">
        <v>0</v>
      </c>
    </row>
    <row r="50" spans="1:4" ht="12.75" customHeight="1" x14ac:dyDescent="0.2">
      <c r="A50" s="92">
        <v>42940</v>
      </c>
      <c r="B50" s="12">
        <f t="shared" si="0"/>
        <v>1.4018691588785165E-2</v>
      </c>
      <c r="C50" s="92">
        <v>42962</v>
      </c>
      <c r="D50" s="12">
        <v>-4.7619047619046609E-3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42964</v>
      </c>
      <c r="D51" s="12">
        <v>0</v>
      </c>
    </row>
    <row r="52" spans="1:4" ht="12.75" customHeight="1" x14ac:dyDescent="0.2">
      <c r="A52" s="92">
        <v>42942</v>
      </c>
      <c r="B52" s="12">
        <f t="shared" si="0"/>
        <v>0</v>
      </c>
      <c r="C52" s="92">
        <v>42965</v>
      </c>
      <c r="D52" s="12">
        <v>-1.9138755980861261E-2</v>
      </c>
    </row>
    <row r="53" spans="1:4" ht="12.75" customHeight="1" x14ac:dyDescent="0.2">
      <c r="A53" s="92">
        <v>42943</v>
      </c>
      <c r="B53" s="12">
        <f t="shared" si="0"/>
        <v>-9.2165898617511607E-3</v>
      </c>
      <c r="C53" s="92">
        <v>42968</v>
      </c>
      <c r="D53" s="12">
        <v>0</v>
      </c>
    </row>
    <row r="54" spans="1:4" ht="12.75" customHeight="1" x14ac:dyDescent="0.2">
      <c r="A54" s="92">
        <v>42944</v>
      </c>
      <c r="B54" s="12">
        <f t="shared" si="0"/>
        <v>-1.8604651162790715E-2</v>
      </c>
      <c r="C54" s="92">
        <v>42969</v>
      </c>
      <c r="D54" s="12">
        <v>-2.4390243902438939E-2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42970</v>
      </c>
      <c r="D55" s="12">
        <v>-9.9999999999998979E-3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42971</v>
      </c>
      <c r="D56" s="12">
        <v>2.0202020202020107E-2</v>
      </c>
    </row>
    <row r="57" spans="1:4" ht="12.75" customHeight="1" x14ac:dyDescent="0.2">
      <c r="A57" s="92">
        <v>42947</v>
      </c>
      <c r="B57" s="12">
        <f t="shared" si="0"/>
        <v>0</v>
      </c>
      <c r="C57" s="92">
        <v>42972</v>
      </c>
      <c r="D57" s="12">
        <v>0</v>
      </c>
    </row>
    <row r="58" spans="1:4" ht="12.75" customHeight="1" x14ac:dyDescent="0.2">
      <c r="A58" s="92">
        <v>42948</v>
      </c>
      <c r="B58" s="12">
        <f t="shared" si="0"/>
        <v>-1.8957345971564E-2</v>
      </c>
      <c r="C58" s="92">
        <v>42975</v>
      </c>
      <c r="D58" s="12">
        <v>0</v>
      </c>
    </row>
    <row r="59" spans="1:4" ht="12.75" customHeight="1" x14ac:dyDescent="0.2">
      <c r="A59" s="92">
        <v>42949</v>
      </c>
      <c r="B59" s="12">
        <f t="shared" si="0"/>
        <v>3.8647342995169122E-2</v>
      </c>
      <c r="C59" s="92">
        <v>42976</v>
      </c>
      <c r="D59" s="12">
        <v>2.9702970297029511E-2</v>
      </c>
    </row>
    <row r="60" spans="1:4" ht="12.75" customHeight="1" x14ac:dyDescent="0.2">
      <c r="A60" s="92">
        <v>42950</v>
      </c>
      <c r="B60" s="12">
        <f t="shared" si="0"/>
        <v>-2.3255813953488497E-2</v>
      </c>
      <c r="C60" s="92">
        <v>42977</v>
      </c>
      <c r="D60" s="12">
        <v>4.8076923076924198E-3</v>
      </c>
    </row>
    <row r="61" spans="1:4" ht="12.75" customHeight="1" x14ac:dyDescent="0.2">
      <c r="A61" s="92">
        <v>42951</v>
      </c>
      <c r="B61" s="12">
        <f t="shared" si="0"/>
        <v>2.8571428571428602E-2</v>
      </c>
      <c r="C61" s="92">
        <v>42982</v>
      </c>
      <c r="D61" s="12">
        <v>-9.5693779904306303E-3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42983</v>
      </c>
      <c r="D62" s="12">
        <v>0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42984</v>
      </c>
      <c r="D63" s="12">
        <v>-4.3478260869565043E-2</v>
      </c>
    </row>
    <row r="64" spans="1:4" ht="12.75" customHeight="1" x14ac:dyDescent="0.2">
      <c r="A64" s="92">
        <v>42954</v>
      </c>
      <c r="B64" s="12">
        <f t="shared" si="0"/>
        <v>0</v>
      </c>
      <c r="C64" s="92">
        <v>42985</v>
      </c>
      <c r="D64" s="12">
        <v>2.5252525252525047E-2</v>
      </c>
    </row>
    <row r="65" spans="1:4" ht="12.75" customHeight="1" x14ac:dyDescent="0.2">
      <c r="A65" s="92">
        <v>42955</v>
      </c>
      <c r="B65" s="12">
        <f t="shared" si="0"/>
        <v>-3.2407407407407336E-2</v>
      </c>
      <c r="C65" s="92">
        <v>42986</v>
      </c>
      <c r="D65" s="12">
        <v>1.4778325123152834E-2</v>
      </c>
    </row>
    <row r="66" spans="1:4" ht="12.75" customHeight="1" x14ac:dyDescent="0.2">
      <c r="A66" s="92">
        <v>42956</v>
      </c>
      <c r="B66" s="12">
        <f t="shared" si="0"/>
        <v>2.8708133971291894E-2</v>
      </c>
      <c r="C66" s="92">
        <v>42989</v>
      </c>
      <c r="D66" s="12">
        <v>0</v>
      </c>
    </row>
    <row r="67" spans="1:4" ht="12.75" customHeight="1" x14ac:dyDescent="0.2">
      <c r="A67" s="92">
        <v>42957</v>
      </c>
      <c r="B67" s="12">
        <f t="shared" si="0"/>
        <v>0</v>
      </c>
      <c r="C67" s="92">
        <v>42990</v>
      </c>
      <c r="D67" s="12">
        <v>-1.4563106796116625E-2</v>
      </c>
    </row>
    <row r="68" spans="1:4" ht="12.75" customHeight="1" x14ac:dyDescent="0.2">
      <c r="A68" s="92">
        <v>42958</v>
      </c>
      <c r="B68" s="12">
        <f t="shared" si="0"/>
        <v>-2.3255813953488497E-2</v>
      </c>
      <c r="C68" s="92">
        <v>42991</v>
      </c>
      <c r="D68" s="12">
        <v>9.8522167487684834E-3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42992</v>
      </c>
      <c r="D69" s="12">
        <v>0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42993</v>
      </c>
      <c r="D70" s="12">
        <v>0</v>
      </c>
    </row>
    <row r="71" spans="1:4" ht="12.75" customHeight="1" x14ac:dyDescent="0.2">
      <c r="A71" s="92">
        <v>42961</v>
      </c>
      <c r="B71" s="12">
        <f t="shared" si="0"/>
        <v>0</v>
      </c>
      <c r="C71" s="92">
        <v>42996</v>
      </c>
      <c r="D71" s="12">
        <v>-4.8780487804877017E-3</v>
      </c>
    </row>
    <row r="72" spans="1:4" ht="12.75" customHeight="1" x14ac:dyDescent="0.2">
      <c r="A72" s="92">
        <v>42962</v>
      </c>
      <c r="B72" s="12">
        <f t="shared" si="0"/>
        <v>-4.7619047619046609E-3</v>
      </c>
      <c r="C72" s="92">
        <v>42997</v>
      </c>
      <c r="D72" s="12">
        <v>3.9215686274509623E-2</v>
      </c>
    </row>
    <row r="73" spans="1:4" ht="12.75" customHeight="1" x14ac:dyDescent="0.2">
      <c r="A73" s="92">
        <v>42963</v>
      </c>
      <c r="B73" s="12">
        <f t="shared" si="0"/>
        <v>0</v>
      </c>
      <c r="C73" s="92">
        <v>42998</v>
      </c>
      <c r="D73" s="12">
        <v>1.4150943396226535E-2</v>
      </c>
    </row>
    <row r="74" spans="1:4" ht="12.75" customHeight="1" x14ac:dyDescent="0.2">
      <c r="A74" s="92">
        <v>42964</v>
      </c>
      <c r="B74" s="12">
        <f t="shared" si="0"/>
        <v>0</v>
      </c>
      <c r="C74" s="92">
        <v>43000</v>
      </c>
      <c r="D74" s="12">
        <v>-1.8604651162790715E-2</v>
      </c>
    </row>
    <row r="75" spans="1:4" ht="12.75" customHeight="1" x14ac:dyDescent="0.2">
      <c r="A75" s="92">
        <v>42965</v>
      </c>
      <c r="B75" s="12">
        <f t="shared" si="0"/>
        <v>-1.9138755980861261E-2</v>
      </c>
      <c r="C75" s="92">
        <v>43003</v>
      </c>
      <c r="D75" s="12">
        <v>-1.4218009478673105E-2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43004</v>
      </c>
      <c r="D76" s="12">
        <v>-4.8076923076922065E-3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43005</v>
      </c>
      <c r="D77" s="12">
        <v>0</v>
      </c>
    </row>
    <row r="78" spans="1:4" ht="12.75" customHeight="1" x14ac:dyDescent="0.2">
      <c r="A78" s="92">
        <v>42968</v>
      </c>
      <c r="B78" s="12">
        <f t="shared" si="0"/>
        <v>0</v>
      </c>
      <c r="C78" s="92">
        <v>43006</v>
      </c>
      <c r="D78" s="12">
        <v>0</v>
      </c>
    </row>
    <row r="79" spans="1:4" ht="12.75" customHeight="1" x14ac:dyDescent="0.2">
      <c r="A79" s="92">
        <v>42969</v>
      </c>
      <c r="B79" s="12">
        <f t="shared" si="0"/>
        <v>-2.4390243902438939E-2</v>
      </c>
      <c r="C79" s="92">
        <v>43007</v>
      </c>
      <c r="D79" s="12">
        <v>4.8309178743960327E-3</v>
      </c>
    </row>
    <row r="80" spans="1:4" ht="12.75" customHeight="1" x14ac:dyDescent="0.2">
      <c r="A80" s="92">
        <v>42970</v>
      </c>
      <c r="B80" s="12">
        <f t="shared" si="0"/>
        <v>-9.9999999999998979E-3</v>
      </c>
      <c r="C80" s="92">
        <v>43010</v>
      </c>
      <c r="D80" s="12">
        <v>-2.8846153846153664E-2</v>
      </c>
    </row>
    <row r="81" spans="1:4" ht="12.75" customHeight="1" x14ac:dyDescent="0.2">
      <c r="A81" s="92">
        <v>42971</v>
      </c>
      <c r="B81" s="12">
        <f t="shared" si="0"/>
        <v>2.0202020202020107E-2</v>
      </c>
      <c r="C81" s="92">
        <v>43011</v>
      </c>
      <c r="D81" s="12">
        <v>-1.4851485148514865E-2</v>
      </c>
    </row>
    <row r="82" spans="1:4" ht="12.75" customHeight="1" x14ac:dyDescent="0.2">
      <c r="A82" s="92">
        <v>42972</v>
      </c>
      <c r="B82" s="12">
        <f t="shared" si="0"/>
        <v>0</v>
      </c>
      <c r="C82" s="92">
        <v>43012</v>
      </c>
      <c r="D82" s="12">
        <v>3.0150753768844137E-2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43013</v>
      </c>
      <c r="D83" s="12">
        <v>-9.7560975609756184E-3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43014</v>
      </c>
      <c r="D84" s="12">
        <v>2.9556650246305449E-2</v>
      </c>
    </row>
    <row r="85" spans="1:4" ht="12.75" customHeight="1" x14ac:dyDescent="0.2">
      <c r="A85" s="92">
        <v>42975</v>
      </c>
      <c r="B85" s="12">
        <f t="shared" si="0"/>
        <v>0</v>
      </c>
      <c r="C85" s="92">
        <v>43018</v>
      </c>
      <c r="D85" s="12">
        <v>1.9138755980861261E-2</v>
      </c>
    </row>
    <row r="86" spans="1:4" ht="12.75" customHeight="1" x14ac:dyDescent="0.2">
      <c r="A86" s="92">
        <v>42976</v>
      </c>
      <c r="B86" s="12">
        <f t="shared" si="0"/>
        <v>2.9702970297029511E-2</v>
      </c>
      <c r="C86" s="92">
        <v>43020</v>
      </c>
      <c r="D86" s="12">
        <v>-3.2863849765258142E-2</v>
      </c>
    </row>
    <row r="87" spans="1:4" ht="12.75" customHeight="1" x14ac:dyDescent="0.2">
      <c r="A87" s="92">
        <v>42977</v>
      </c>
      <c r="B87" s="12">
        <f t="shared" si="0"/>
        <v>4.8076923076924198E-3</v>
      </c>
      <c r="C87" s="92">
        <v>43021</v>
      </c>
      <c r="D87" s="12">
        <v>-2.9126213592233035E-2</v>
      </c>
    </row>
    <row r="88" spans="1:4" ht="12.75" customHeight="1" x14ac:dyDescent="0.2">
      <c r="A88" s="92">
        <v>42978</v>
      </c>
      <c r="B88" s="12">
        <f t="shared" si="0"/>
        <v>0</v>
      </c>
      <c r="C88" s="92">
        <v>43024</v>
      </c>
      <c r="D88" s="12">
        <v>3.0000000000000027E-2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43025</v>
      </c>
      <c r="D89" s="12">
        <v>0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43026</v>
      </c>
      <c r="D90" s="12">
        <v>0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43027</v>
      </c>
      <c r="D91" s="12">
        <v>0</v>
      </c>
    </row>
    <row r="92" spans="1:4" ht="12.75" customHeight="1" x14ac:dyDescent="0.2">
      <c r="A92" s="92">
        <v>42982</v>
      </c>
      <c r="B92" s="12">
        <f t="shared" si="0"/>
        <v>-9.5693779904306303E-3</v>
      </c>
      <c r="C92" s="92">
        <v>43028</v>
      </c>
      <c r="D92" s="12">
        <v>0</v>
      </c>
    </row>
    <row r="93" spans="1:4" ht="12.75" customHeight="1" x14ac:dyDescent="0.2">
      <c r="A93" s="92">
        <v>42983</v>
      </c>
      <c r="B93" s="12">
        <f t="shared" si="0"/>
        <v>0</v>
      </c>
      <c r="C93" s="92">
        <v>43031</v>
      </c>
      <c r="D93" s="12">
        <v>-2.9126213592233035E-2</v>
      </c>
    </row>
    <row r="94" spans="1:4" ht="12.75" customHeight="1" x14ac:dyDescent="0.2">
      <c r="A94" s="92">
        <v>42984</v>
      </c>
      <c r="B94" s="12">
        <f t="shared" si="0"/>
        <v>-4.3478260869565043E-2</v>
      </c>
      <c r="C94" s="92">
        <v>43032</v>
      </c>
      <c r="D94" s="12">
        <v>3.0000000000000027E-2</v>
      </c>
    </row>
    <row r="95" spans="1:4" ht="12.75" customHeight="1" x14ac:dyDescent="0.2">
      <c r="A95" s="92">
        <v>42985</v>
      </c>
      <c r="B95" s="12">
        <f t="shared" si="0"/>
        <v>2.5252525252525047E-2</v>
      </c>
      <c r="C95" s="92">
        <v>43033</v>
      </c>
      <c r="D95" s="12">
        <v>0</v>
      </c>
    </row>
    <row r="96" spans="1:4" ht="12.75" customHeight="1" x14ac:dyDescent="0.2">
      <c r="A96" s="92">
        <v>42986</v>
      </c>
      <c r="B96" s="12">
        <f t="shared" si="0"/>
        <v>1.4778325123152834E-2</v>
      </c>
      <c r="C96" s="92">
        <v>43034</v>
      </c>
      <c r="D96" s="12">
        <v>3.3980582524271767E-2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43035</v>
      </c>
      <c r="D97" s="12">
        <v>3.2863849765258142E-2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43038</v>
      </c>
      <c r="D98" s="12">
        <v>-2.7272727272727299E-2</v>
      </c>
    </row>
    <row r="99" spans="1:4" ht="12.75" customHeight="1" x14ac:dyDescent="0.2">
      <c r="A99" s="92">
        <v>42989</v>
      </c>
      <c r="B99" s="12">
        <f t="shared" si="0"/>
        <v>0</v>
      </c>
      <c r="C99" s="92">
        <v>43039</v>
      </c>
      <c r="D99" s="12">
        <v>3.2710280373831911E-2</v>
      </c>
    </row>
    <row r="100" spans="1:4" ht="12.75" customHeight="1" x14ac:dyDescent="0.2">
      <c r="A100" s="92">
        <v>42990</v>
      </c>
      <c r="B100" s="12">
        <f t="shared" si="0"/>
        <v>-1.4563106796116625E-2</v>
      </c>
      <c r="C100" s="92">
        <v>43040</v>
      </c>
      <c r="D100" s="12">
        <v>6.3348416289592618E-2</v>
      </c>
    </row>
    <row r="101" spans="1:4" ht="12.75" customHeight="1" x14ac:dyDescent="0.2">
      <c r="A101" s="92">
        <v>42991</v>
      </c>
      <c r="B101" s="12">
        <f t="shared" si="0"/>
        <v>9.8522167487684834E-3</v>
      </c>
      <c r="C101" s="92">
        <v>43041</v>
      </c>
      <c r="D101" s="12">
        <v>8.5106382978723492E-3</v>
      </c>
    </row>
    <row r="102" spans="1:4" ht="12.75" customHeight="1" x14ac:dyDescent="0.2">
      <c r="A102" s="92">
        <v>42992</v>
      </c>
      <c r="B102" s="12">
        <f t="shared" si="0"/>
        <v>0</v>
      </c>
      <c r="C102" s="92">
        <v>43042</v>
      </c>
      <c r="D102" s="12">
        <v>0</v>
      </c>
    </row>
    <row r="103" spans="1:4" ht="12.75" customHeight="1" x14ac:dyDescent="0.2">
      <c r="A103" s="92">
        <v>42993</v>
      </c>
      <c r="B103" s="12">
        <f t="shared" si="0"/>
        <v>0</v>
      </c>
      <c r="C103" s="92">
        <v>43045</v>
      </c>
      <c r="D103" s="12">
        <v>1.6877637130801704E-2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43046</v>
      </c>
      <c r="D104" s="12">
        <v>4.1493775933610921E-3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43047</v>
      </c>
      <c r="D105" s="12">
        <v>0</v>
      </c>
    </row>
    <row r="106" spans="1:4" ht="12.75" customHeight="1" x14ac:dyDescent="0.2">
      <c r="A106" s="92">
        <v>42996</v>
      </c>
      <c r="B106" s="12">
        <f t="shared" si="0"/>
        <v>-4.8780487804877017E-3</v>
      </c>
      <c r="C106" s="92">
        <v>43048</v>
      </c>
      <c r="D106" s="12">
        <v>-4.1322314049587732E-3</v>
      </c>
    </row>
    <row r="107" spans="1:4" ht="12.75" customHeight="1" x14ac:dyDescent="0.2">
      <c r="A107" s="92">
        <v>42997</v>
      </c>
      <c r="B107" s="12">
        <f t="shared" si="0"/>
        <v>3.9215686274509623E-2</v>
      </c>
      <c r="C107" s="92">
        <v>43049</v>
      </c>
      <c r="D107" s="12">
        <v>-1.6597510373444001E-2</v>
      </c>
    </row>
    <row r="108" spans="1:4" ht="12.75" customHeight="1" x14ac:dyDescent="0.2">
      <c r="A108" s="92">
        <v>42998</v>
      </c>
      <c r="B108" s="12">
        <f t="shared" si="0"/>
        <v>1.4150943396226535E-2</v>
      </c>
      <c r="C108" s="92">
        <v>43052</v>
      </c>
      <c r="D108" s="12">
        <v>0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43053</v>
      </c>
      <c r="D109" s="12">
        <v>0</v>
      </c>
    </row>
    <row r="110" spans="1:4" ht="12.75" customHeight="1" x14ac:dyDescent="0.2">
      <c r="A110" s="92">
        <v>43000</v>
      </c>
      <c r="B110" s="12">
        <f t="shared" si="0"/>
        <v>-1.8604651162790715E-2</v>
      </c>
      <c r="C110" s="92">
        <v>43054</v>
      </c>
      <c r="D110" s="12">
        <v>0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43055</v>
      </c>
      <c r="D111" s="12">
        <v>8.4388185654008518E-3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43056</v>
      </c>
      <c r="D112" s="12">
        <v>-2.5104602510460278E-2</v>
      </c>
    </row>
    <row r="113" spans="1:4" ht="12.75" customHeight="1" x14ac:dyDescent="0.2">
      <c r="A113" s="92">
        <v>43003</v>
      </c>
      <c r="B113" s="12">
        <f t="shared" si="0"/>
        <v>-1.4218009478673105E-2</v>
      </c>
      <c r="C113" s="92">
        <v>43059</v>
      </c>
      <c r="D113" s="12">
        <v>1.7167381974248944E-2</v>
      </c>
    </row>
    <row r="114" spans="1:4" ht="12.75" customHeight="1" x14ac:dyDescent="0.2">
      <c r="A114" s="92">
        <v>43004</v>
      </c>
      <c r="B114" s="12">
        <f t="shared" si="0"/>
        <v>-4.8076923076922065E-3</v>
      </c>
      <c r="C114" s="92">
        <v>43060</v>
      </c>
      <c r="D114" s="12">
        <v>-4.2194092827003322E-3</v>
      </c>
    </row>
    <row r="115" spans="1:4" ht="12.75" customHeight="1" x14ac:dyDescent="0.2">
      <c r="A115" s="92">
        <v>43005</v>
      </c>
      <c r="B115" s="12">
        <f t="shared" si="0"/>
        <v>0</v>
      </c>
      <c r="C115" s="92">
        <v>43061</v>
      </c>
      <c r="D115" s="12">
        <v>1.2711864406779579E-2</v>
      </c>
    </row>
    <row r="116" spans="1:4" ht="12.75" customHeight="1" x14ac:dyDescent="0.2">
      <c r="A116" s="92">
        <v>43006</v>
      </c>
      <c r="B116" s="12">
        <f t="shared" si="0"/>
        <v>0</v>
      </c>
      <c r="C116" s="92">
        <v>43063</v>
      </c>
      <c r="D116" s="12">
        <v>2.5104602510460278E-2</v>
      </c>
    </row>
    <row r="117" spans="1:4" ht="12.75" customHeight="1" x14ac:dyDescent="0.2">
      <c r="A117" s="92">
        <v>43007</v>
      </c>
      <c r="B117" s="12">
        <f t="shared" si="0"/>
        <v>4.8309178743960327E-3</v>
      </c>
      <c r="C117" s="92">
        <v>43066</v>
      </c>
      <c r="D117" s="12">
        <v>-1.2244897959183595E-2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43067</v>
      </c>
      <c r="D118" s="12">
        <v>0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43068</v>
      </c>
      <c r="D119" s="12">
        <v>-2.06611570247935E-2</v>
      </c>
    </row>
    <row r="120" spans="1:4" ht="12.75" customHeight="1" x14ac:dyDescent="0.2">
      <c r="A120" s="92">
        <v>43010</v>
      </c>
      <c r="B120" s="12">
        <f t="shared" si="0"/>
        <v>-2.8846153846153664E-2</v>
      </c>
      <c r="C120" s="92">
        <v>43069</v>
      </c>
      <c r="D120" s="12">
        <v>2.1097046413502227E-2</v>
      </c>
    </row>
    <row r="121" spans="1:4" ht="12.75" customHeight="1" x14ac:dyDescent="0.2">
      <c r="A121" s="92">
        <v>43011</v>
      </c>
      <c r="B121" s="12">
        <f t="shared" si="0"/>
        <v>-1.4851485148514865E-2</v>
      </c>
      <c r="C121" s="92">
        <v>43073</v>
      </c>
      <c r="D121" s="12">
        <v>0</v>
      </c>
    </row>
    <row r="122" spans="1:4" ht="12.75" customHeight="1" x14ac:dyDescent="0.2">
      <c r="A122" s="92">
        <v>43012</v>
      </c>
      <c r="B122" s="12">
        <f t="shared" si="0"/>
        <v>3.0150753768844137E-2</v>
      </c>
      <c r="C122" s="92">
        <v>43074</v>
      </c>
      <c r="D122" s="12">
        <v>0</v>
      </c>
    </row>
    <row r="123" spans="1:4" ht="12.75" customHeight="1" x14ac:dyDescent="0.2">
      <c r="A123" s="92">
        <v>43013</v>
      </c>
      <c r="B123" s="12">
        <f t="shared" si="0"/>
        <v>-9.7560975609756184E-3</v>
      </c>
      <c r="C123" s="92">
        <v>43076</v>
      </c>
      <c r="D123" s="12">
        <v>0</v>
      </c>
    </row>
    <row r="124" spans="1:4" ht="12.75" customHeight="1" x14ac:dyDescent="0.2">
      <c r="A124" s="92">
        <v>43014</v>
      </c>
      <c r="B124" s="12">
        <f t="shared" si="0"/>
        <v>2.9556650246305449E-2</v>
      </c>
      <c r="C124" s="92">
        <v>43077</v>
      </c>
      <c r="D124" s="12">
        <v>-3.305785123966945E-2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43080</v>
      </c>
      <c r="D125" s="12">
        <v>-4.2735042735043728E-3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43081</v>
      </c>
      <c r="D126" s="12">
        <v>0</v>
      </c>
    </row>
    <row r="127" spans="1:4" ht="12.75" customHeight="1" x14ac:dyDescent="0.2">
      <c r="A127" s="92">
        <v>43017</v>
      </c>
      <c r="B127" s="12">
        <f t="shared" si="0"/>
        <v>0</v>
      </c>
      <c r="C127" s="92">
        <v>43082</v>
      </c>
      <c r="D127" s="12">
        <v>4.7210300429184691E-2</v>
      </c>
    </row>
    <row r="128" spans="1:4" ht="12.75" customHeight="1" x14ac:dyDescent="0.2">
      <c r="A128" s="92">
        <v>43018</v>
      </c>
      <c r="B128" s="12">
        <f t="shared" si="0"/>
        <v>1.9138755980861261E-2</v>
      </c>
      <c r="C128" s="92">
        <v>43083</v>
      </c>
      <c r="D128" s="12">
        <v>8.1967213114754172E-3</v>
      </c>
    </row>
    <row r="129" spans="1:4" ht="12.75" customHeight="1" x14ac:dyDescent="0.2">
      <c r="A129" s="92">
        <v>43019</v>
      </c>
      <c r="B129" s="12">
        <f t="shared" si="0"/>
        <v>0</v>
      </c>
      <c r="C129" s="92">
        <v>43084</v>
      </c>
      <c r="D129" s="12">
        <v>-1.6260162601626032E-2</v>
      </c>
    </row>
    <row r="130" spans="1:4" ht="12.75" customHeight="1" x14ac:dyDescent="0.2">
      <c r="A130" s="92">
        <v>43020</v>
      </c>
      <c r="B130" s="12">
        <f t="shared" si="0"/>
        <v>-3.2863849765258142E-2</v>
      </c>
      <c r="C130" s="92">
        <v>43087</v>
      </c>
      <c r="D130" s="12">
        <v>0</v>
      </c>
    </row>
    <row r="131" spans="1:4" ht="12.75" customHeight="1" x14ac:dyDescent="0.2">
      <c r="A131" s="92">
        <v>43021</v>
      </c>
      <c r="B131" s="12">
        <f t="shared" si="0"/>
        <v>-2.9126213592233035E-2</v>
      </c>
      <c r="C131" s="92">
        <v>43088</v>
      </c>
      <c r="D131" s="12">
        <v>3.305785123966945E-2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43089</v>
      </c>
      <c r="D132" s="12">
        <v>2.7999999999999935E-2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43090</v>
      </c>
      <c r="D133" s="12">
        <v>-2.7237354085603051E-2</v>
      </c>
    </row>
    <row r="134" spans="1:4" ht="12.75" customHeight="1" x14ac:dyDescent="0.2">
      <c r="A134" s="92">
        <v>43024</v>
      </c>
      <c r="B134" s="12">
        <f t="shared" si="0"/>
        <v>3.0000000000000027E-2</v>
      </c>
      <c r="C134" s="92">
        <v>43091</v>
      </c>
      <c r="D134" s="12">
        <v>1.9999999999999928E-2</v>
      </c>
    </row>
    <row r="135" spans="1:4" ht="12.75" customHeight="1" x14ac:dyDescent="0.2">
      <c r="A135" s="92">
        <v>43025</v>
      </c>
      <c r="B135" s="12">
        <f t="shared" si="0"/>
        <v>0</v>
      </c>
      <c r="C135" s="92">
        <v>43094</v>
      </c>
      <c r="D135" s="12">
        <v>-1.9607843137254832E-2</v>
      </c>
    </row>
    <row r="136" spans="1:4" ht="12.75" customHeight="1" x14ac:dyDescent="0.2">
      <c r="A136" s="92">
        <v>43026</v>
      </c>
      <c r="B136" s="12">
        <f t="shared" si="0"/>
        <v>0</v>
      </c>
      <c r="C136" s="92">
        <v>43095</v>
      </c>
      <c r="D136" s="12">
        <v>0</v>
      </c>
    </row>
    <row r="137" spans="1:4" ht="12.75" customHeight="1" x14ac:dyDescent="0.2">
      <c r="A137" s="92">
        <v>43027</v>
      </c>
      <c r="B137" s="12">
        <f t="shared" si="0"/>
        <v>0</v>
      </c>
      <c r="C137" s="92">
        <v>43096</v>
      </c>
      <c r="D137" s="12">
        <v>0</v>
      </c>
    </row>
    <row r="138" spans="1:4" ht="12.75" customHeight="1" x14ac:dyDescent="0.2">
      <c r="A138" s="92">
        <v>43028</v>
      </c>
      <c r="B138" s="12">
        <f t="shared" si="0"/>
        <v>0</v>
      </c>
      <c r="C138" s="92">
        <v>43097</v>
      </c>
      <c r="D138" s="12">
        <v>0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43098</v>
      </c>
      <c r="D139" s="12">
        <v>-1.2000000000000099E-2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43102</v>
      </c>
      <c r="D140" s="12">
        <v>2.0242914979757196E-2</v>
      </c>
    </row>
    <row r="141" spans="1:4" ht="12.75" customHeight="1" x14ac:dyDescent="0.2">
      <c r="A141" s="92">
        <v>43031</v>
      </c>
      <c r="B141" s="12">
        <f t="shared" si="0"/>
        <v>-2.9126213592233035E-2</v>
      </c>
      <c r="C141" s="92">
        <v>43103</v>
      </c>
      <c r="D141" s="12">
        <v>-3.1746031746031772E-2</v>
      </c>
    </row>
    <row r="142" spans="1:4" ht="12.75" customHeight="1" x14ac:dyDescent="0.2">
      <c r="A142" s="92">
        <v>43032</v>
      </c>
      <c r="B142" s="12">
        <f t="shared" si="0"/>
        <v>3.0000000000000027E-2</v>
      </c>
      <c r="C142" s="92">
        <v>43104</v>
      </c>
      <c r="D142" s="12">
        <v>2.4590163934426253E-2</v>
      </c>
    </row>
    <row r="143" spans="1:4" ht="12.75" customHeight="1" x14ac:dyDescent="0.2">
      <c r="A143" s="92">
        <v>43033</v>
      </c>
      <c r="B143" s="12">
        <f t="shared" si="0"/>
        <v>0</v>
      </c>
      <c r="C143" s="92">
        <v>43105</v>
      </c>
      <c r="D143" s="12">
        <v>-2.8000000000000115E-2</v>
      </c>
    </row>
    <row r="144" spans="1:4" ht="12.75" customHeight="1" x14ac:dyDescent="0.2">
      <c r="A144" s="92">
        <v>43034</v>
      </c>
      <c r="B144" s="12">
        <f t="shared" si="0"/>
        <v>3.3980582524271767E-2</v>
      </c>
      <c r="C144" s="92">
        <v>43108</v>
      </c>
      <c r="D144" s="12">
        <v>-4.1152263374484724E-3</v>
      </c>
    </row>
    <row r="145" spans="1:4" ht="12.75" customHeight="1" x14ac:dyDescent="0.2">
      <c r="A145" s="92">
        <v>43035</v>
      </c>
      <c r="B145" s="12">
        <f t="shared" si="0"/>
        <v>3.2863849765258142E-2</v>
      </c>
      <c r="C145" s="92">
        <v>43109</v>
      </c>
      <c r="D145" s="12">
        <v>-1.2396694214876136E-2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43110</v>
      </c>
      <c r="D146" s="12">
        <v>-8.3682008368200916E-3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43111</v>
      </c>
      <c r="D147" s="12">
        <v>-1.6877637130801704E-2</v>
      </c>
    </row>
    <row r="148" spans="1:4" ht="12.75" customHeight="1" x14ac:dyDescent="0.2">
      <c r="A148" s="92">
        <v>43038</v>
      </c>
      <c r="B148" s="12">
        <f t="shared" si="0"/>
        <v>-2.7272727272727299E-2</v>
      </c>
      <c r="C148" s="92">
        <v>43112</v>
      </c>
      <c r="D148" s="12">
        <v>3.0042918454935751E-2</v>
      </c>
    </row>
    <row r="149" spans="1:4" ht="12.75" customHeight="1" x14ac:dyDescent="0.2">
      <c r="A149" s="92">
        <v>43039</v>
      </c>
      <c r="B149" s="12">
        <f t="shared" si="0"/>
        <v>3.2710280373831911E-2</v>
      </c>
      <c r="C149" s="92">
        <v>43115</v>
      </c>
      <c r="D149" s="12">
        <v>1.2499999999999919E-2</v>
      </c>
    </row>
    <row r="150" spans="1:4" ht="12.75" customHeight="1" x14ac:dyDescent="0.2">
      <c r="A150" s="92">
        <v>43040</v>
      </c>
      <c r="B150" s="12">
        <f t="shared" si="0"/>
        <v>6.3348416289592618E-2</v>
      </c>
      <c r="C150" s="92">
        <v>43116</v>
      </c>
      <c r="D150" s="12">
        <v>0</v>
      </c>
    </row>
    <row r="151" spans="1:4" ht="12.75" customHeight="1" x14ac:dyDescent="0.2">
      <c r="A151" s="92">
        <v>43041</v>
      </c>
      <c r="B151" s="12">
        <f t="shared" si="0"/>
        <v>8.5106382978723492E-3</v>
      </c>
      <c r="C151" s="92">
        <v>43117</v>
      </c>
      <c r="D151" s="12">
        <v>-2.4691358024691384E-2</v>
      </c>
    </row>
    <row r="152" spans="1:4" ht="12.75" customHeight="1" x14ac:dyDescent="0.2">
      <c r="A152" s="92">
        <v>43042</v>
      </c>
      <c r="B152" s="12">
        <f t="shared" si="0"/>
        <v>0</v>
      </c>
      <c r="C152" s="92">
        <v>43118</v>
      </c>
      <c r="D152" s="12">
        <v>5.907172995780597E-2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43119</v>
      </c>
      <c r="D153" s="12">
        <v>3.9840637450199244E-2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43122</v>
      </c>
      <c r="D154" s="12">
        <v>2.6819923371647448E-2</v>
      </c>
    </row>
    <row r="155" spans="1:4" ht="12.75" customHeight="1" x14ac:dyDescent="0.2">
      <c r="A155" s="92">
        <v>43045</v>
      </c>
      <c r="B155" s="12">
        <f t="shared" si="0"/>
        <v>1.6877637130801704E-2</v>
      </c>
      <c r="C155" s="92">
        <v>43123</v>
      </c>
      <c r="D155" s="12">
        <v>0</v>
      </c>
    </row>
    <row r="156" spans="1:4" ht="12.75" customHeight="1" x14ac:dyDescent="0.2">
      <c r="A156" s="92">
        <v>43046</v>
      </c>
      <c r="B156" s="12">
        <f t="shared" si="0"/>
        <v>4.1493775933610921E-3</v>
      </c>
      <c r="C156" s="92">
        <v>43124</v>
      </c>
      <c r="D156" s="12">
        <v>-1.8656716417910384E-2</v>
      </c>
    </row>
    <row r="157" spans="1:4" ht="12.75" customHeight="1" x14ac:dyDescent="0.2">
      <c r="A157" s="92">
        <v>43047</v>
      </c>
      <c r="B157" s="12">
        <f t="shared" si="0"/>
        <v>0</v>
      </c>
      <c r="C157" s="92">
        <v>43125</v>
      </c>
      <c r="D157" s="12">
        <v>1.1406844106463804E-2</v>
      </c>
    </row>
    <row r="158" spans="1:4" ht="12.75" customHeight="1" x14ac:dyDescent="0.2">
      <c r="A158" s="92">
        <v>43048</v>
      </c>
      <c r="B158" s="12">
        <f t="shared" si="0"/>
        <v>-4.1322314049587732E-3</v>
      </c>
      <c r="C158" s="92">
        <v>43129</v>
      </c>
      <c r="D158" s="12">
        <v>-1.1278195488721733E-2</v>
      </c>
    </row>
    <row r="159" spans="1:4" ht="12.75" customHeight="1" x14ac:dyDescent="0.2">
      <c r="A159" s="92">
        <v>43049</v>
      </c>
      <c r="B159" s="12">
        <f t="shared" si="0"/>
        <v>-1.6597510373444001E-2</v>
      </c>
      <c r="C159" s="92">
        <v>43130</v>
      </c>
      <c r="D159" s="12">
        <v>-1.9011406844106567E-2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43131</v>
      </c>
      <c r="D160" s="12">
        <v>-1.1627906976744111E-2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43132</v>
      </c>
      <c r="D161" s="12">
        <v>-3.137254901960787E-2</v>
      </c>
    </row>
    <row r="162" spans="1:4" ht="12.75" customHeight="1" x14ac:dyDescent="0.2">
      <c r="A162" s="92">
        <v>43052</v>
      </c>
      <c r="B162" s="12">
        <f t="shared" si="0"/>
        <v>0</v>
      </c>
      <c r="C162" s="92">
        <v>43133</v>
      </c>
      <c r="D162" s="12">
        <v>2.8340080971660037E-2</v>
      </c>
    </row>
    <row r="163" spans="1:4" ht="12.75" customHeight="1" x14ac:dyDescent="0.2">
      <c r="A163" s="92">
        <v>43053</v>
      </c>
      <c r="B163" s="12">
        <f t="shared" si="0"/>
        <v>0</v>
      </c>
      <c r="C163" s="92">
        <v>43136</v>
      </c>
      <c r="D163" s="12">
        <v>1.968503937007867E-2</v>
      </c>
    </row>
    <row r="164" spans="1:4" ht="12.75" customHeight="1" x14ac:dyDescent="0.2">
      <c r="A164" s="92">
        <v>43054</v>
      </c>
      <c r="B164" s="12">
        <f t="shared" si="0"/>
        <v>0</v>
      </c>
      <c r="C164" s="92">
        <v>43137</v>
      </c>
      <c r="D164" s="12">
        <v>-3.8610038610039504E-3</v>
      </c>
    </row>
    <row r="165" spans="1:4" ht="12.75" customHeight="1" x14ac:dyDescent="0.2">
      <c r="A165" s="92">
        <v>43055</v>
      </c>
      <c r="B165" s="12">
        <f t="shared" si="0"/>
        <v>8.4388185654008518E-3</v>
      </c>
      <c r="C165" s="92">
        <v>43138</v>
      </c>
      <c r="D165" s="12">
        <v>-3.1007751937984357E-2</v>
      </c>
    </row>
    <row r="166" spans="1:4" ht="12.75" customHeight="1" x14ac:dyDescent="0.2">
      <c r="A166" s="92">
        <v>43056</v>
      </c>
      <c r="B166" s="12">
        <f t="shared" si="0"/>
        <v>-2.5104602510460278E-2</v>
      </c>
      <c r="C166" s="92">
        <v>43139</v>
      </c>
      <c r="D166" s="12">
        <v>0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43140</v>
      </c>
      <c r="D167" s="12">
        <v>1.9999999999999928E-2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43143</v>
      </c>
      <c r="D168" s="12">
        <v>-3.137254901960787E-2</v>
      </c>
    </row>
    <row r="169" spans="1:4" ht="12.75" customHeight="1" x14ac:dyDescent="0.2">
      <c r="A169" s="92">
        <v>43059</v>
      </c>
      <c r="B169" s="12">
        <f t="shared" si="0"/>
        <v>1.7167381974248944E-2</v>
      </c>
      <c r="C169" s="92">
        <v>43144</v>
      </c>
      <c r="D169" s="12">
        <v>-2.0242914979757016E-2</v>
      </c>
    </row>
    <row r="170" spans="1:4" ht="12.75" customHeight="1" x14ac:dyDescent="0.2">
      <c r="A170" s="92">
        <v>43060</v>
      </c>
      <c r="B170" s="12">
        <f t="shared" si="0"/>
        <v>-4.2194092827003322E-3</v>
      </c>
      <c r="C170" s="92">
        <v>43145</v>
      </c>
      <c r="D170" s="12">
        <v>3.305785123966945E-2</v>
      </c>
    </row>
    <row r="171" spans="1:4" ht="12.75" customHeight="1" x14ac:dyDescent="0.2">
      <c r="A171" s="92">
        <v>43061</v>
      </c>
      <c r="B171" s="12">
        <f t="shared" si="0"/>
        <v>1.2711864406779579E-2</v>
      </c>
      <c r="C171" s="92">
        <v>43146</v>
      </c>
      <c r="D171" s="12">
        <v>-4.000000000000092E-3</v>
      </c>
    </row>
    <row r="172" spans="1:4" ht="12.75" customHeight="1" x14ac:dyDescent="0.2">
      <c r="A172" s="92">
        <v>43062</v>
      </c>
      <c r="B172" s="12">
        <f t="shared" si="0"/>
        <v>0</v>
      </c>
      <c r="C172" s="92">
        <v>43147</v>
      </c>
      <c r="D172" s="12">
        <v>0</v>
      </c>
    </row>
    <row r="173" spans="1:4" ht="12.75" customHeight="1" x14ac:dyDescent="0.2">
      <c r="A173" s="92">
        <v>43063</v>
      </c>
      <c r="B173" s="12">
        <f t="shared" si="0"/>
        <v>2.5104602510460278E-2</v>
      </c>
      <c r="C173" s="92">
        <v>43150</v>
      </c>
      <c r="D173" s="12">
        <v>0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43151</v>
      </c>
      <c r="D174" s="12">
        <v>0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43152</v>
      </c>
      <c r="D175" s="12">
        <v>0</v>
      </c>
    </row>
    <row r="176" spans="1:4" ht="12.75" customHeight="1" x14ac:dyDescent="0.2">
      <c r="A176" s="92">
        <v>43066</v>
      </c>
      <c r="B176" s="12">
        <f t="shared" si="0"/>
        <v>-1.2244897959183595E-2</v>
      </c>
      <c r="C176" s="92">
        <v>43153</v>
      </c>
      <c r="D176" s="12">
        <v>4.0160642570282058E-3</v>
      </c>
    </row>
    <row r="177" spans="1:4" ht="12.75" customHeight="1" x14ac:dyDescent="0.2">
      <c r="A177" s="92">
        <v>43067</v>
      </c>
      <c r="B177" s="12">
        <f t="shared" si="0"/>
        <v>0</v>
      </c>
      <c r="C177" s="92">
        <v>43154</v>
      </c>
      <c r="D177" s="12">
        <v>-1.6000000000000014E-2</v>
      </c>
    </row>
    <row r="178" spans="1:4" ht="12.75" customHeight="1" x14ac:dyDescent="0.2">
      <c r="A178" s="92">
        <v>43068</v>
      </c>
      <c r="B178" s="12">
        <f t="shared" si="0"/>
        <v>-2.06611570247935E-2</v>
      </c>
      <c r="C178" s="92">
        <v>43157</v>
      </c>
      <c r="D178" s="12">
        <v>1.6260162601626032E-2</v>
      </c>
    </row>
    <row r="179" spans="1:4" ht="12.75" customHeight="1" x14ac:dyDescent="0.2">
      <c r="A179" s="92">
        <v>43069</v>
      </c>
      <c r="B179" s="12">
        <f t="shared" si="0"/>
        <v>2.1097046413502227E-2</v>
      </c>
      <c r="C179" s="92">
        <v>43158</v>
      </c>
      <c r="D179" s="12">
        <v>-2.0000000000000108E-2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43159</v>
      </c>
      <c r="D180" s="12">
        <v>2.0408163265306232E-2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43160</v>
      </c>
      <c r="D181" s="12">
        <v>2.7999999999999935E-2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43161</v>
      </c>
      <c r="D182" s="12">
        <v>7.7821011673151821E-3</v>
      </c>
    </row>
    <row r="183" spans="1:4" ht="12.75" customHeight="1" x14ac:dyDescent="0.2">
      <c r="A183" s="92">
        <v>43073</v>
      </c>
      <c r="B183" s="12">
        <f t="shared" si="0"/>
        <v>0</v>
      </c>
      <c r="C183" s="92">
        <v>43164</v>
      </c>
      <c r="D183" s="12">
        <v>-3.0888030888030917E-2</v>
      </c>
    </row>
    <row r="184" spans="1:4" ht="12.75" customHeight="1" x14ac:dyDescent="0.2">
      <c r="A184" s="92">
        <v>43074</v>
      </c>
      <c r="B184" s="12">
        <f t="shared" si="0"/>
        <v>0</v>
      </c>
      <c r="C184" s="92">
        <v>43165</v>
      </c>
      <c r="D184" s="12">
        <v>1.9920318725099709E-2</v>
      </c>
    </row>
    <row r="185" spans="1:4" ht="12.75" customHeight="1" x14ac:dyDescent="0.2">
      <c r="A185" s="92">
        <v>43075</v>
      </c>
      <c r="B185" s="12">
        <f t="shared" si="0"/>
        <v>0</v>
      </c>
      <c r="C185" s="92">
        <v>43166</v>
      </c>
      <c r="D185" s="12">
        <v>-3.9062500000000902E-3</v>
      </c>
    </row>
    <row r="186" spans="1:4" ht="12.75" customHeight="1" x14ac:dyDescent="0.2">
      <c r="A186" s="92">
        <v>43076</v>
      </c>
      <c r="B186" s="12">
        <f t="shared" si="0"/>
        <v>0</v>
      </c>
      <c r="C186" s="92">
        <v>43167</v>
      </c>
      <c r="D186" s="12">
        <v>-3.137254901960787E-2</v>
      </c>
    </row>
    <row r="187" spans="1:4" ht="12.75" customHeight="1" x14ac:dyDescent="0.2">
      <c r="A187" s="92">
        <v>43077</v>
      </c>
      <c r="B187" s="12">
        <f t="shared" si="0"/>
        <v>-3.305785123966945E-2</v>
      </c>
      <c r="C187" s="92">
        <v>43168</v>
      </c>
      <c r="D187" s="12">
        <v>4.0485829959515107E-3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43171</v>
      </c>
      <c r="D188" s="12">
        <v>8.0645161290322648E-3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43172</v>
      </c>
      <c r="D189" s="12">
        <v>0</v>
      </c>
    </row>
    <row r="190" spans="1:4" ht="12.75" customHeight="1" x14ac:dyDescent="0.2">
      <c r="A190" s="92">
        <v>43080</v>
      </c>
      <c r="B190" s="12">
        <f t="shared" si="0"/>
        <v>-4.2735042735043728E-3</v>
      </c>
      <c r="C190" s="92">
        <v>43173</v>
      </c>
      <c r="D190" s="12">
        <v>-2.0000000000000108E-2</v>
      </c>
    </row>
    <row r="191" spans="1:4" ht="12.75" customHeight="1" x14ac:dyDescent="0.2">
      <c r="A191" s="92">
        <v>43081</v>
      </c>
      <c r="B191" s="12">
        <f t="shared" si="0"/>
        <v>0</v>
      </c>
      <c r="C191" s="92">
        <v>43174</v>
      </c>
      <c r="D191" s="12">
        <v>-1.2244897959183595E-2</v>
      </c>
    </row>
    <row r="192" spans="1:4" ht="12.75" customHeight="1" x14ac:dyDescent="0.2">
      <c r="A192" s="92">
        <v>43082</v>
      </c>
      <c r="B192" s="12">
        <f t="shared" si="0"/>
        <v>4.7210300429184691E-2</v>
      </c>
      <c r="C192" s="92">
        <v>43175</v>
      </c>
      <c r="D192" s="12">
        <v>1.2396694214875952E-2</v>
      </c>
    </row>
    <row r="193" spans="1:4" ht="12.75" customHeight="1" x14ac:dyDescent="0.2">
      <c r="A193" s="92">
        <v>43083</v>
      </c>
      <c r="B193" s="12">
        <f t="shared" si="0"/>
        <v>8.1967213114754172E-3</v>
      </c>
      <c r="C193" s="92">
        <v>43178</v>
      </c>
      <c r="D193" s="12">
        <v>0</v>
      </c>
    </row>
    <row r="194" spans="1:4" ht="12.75" customHeight="1" x14ac:dyDescent="0.2">
      <c r="A194" s="92">
        <v>43084</v>
      </c>
      <c r="B194" s="12">
        <f t="shared" si="0"/>
        <v>-1.6260162601626032E-2</v>
      </c>
      <c r="C194" s="92">
        <v>43180</v>
      </c>
      <c r="D194" s="12">
        <v>-1.2244897959183595E-2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43181</v>
      </c>
      <c r="D195" s="12">
        <v>3.305785123966945E-2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43182</v>
      </c>
      <c r="D196" s="12">
        <v>0</v>
      </c>
    </row>
    <row r="197" spans="1:4" ht="12.75" customHeight="1" x14ac:dyDescent="0.2">
      <c r="A197" s="92">
        <v>43087</v>
      </c>
      <c r="B197" s="12">
        <f t="shared" si="0"/>
        <v>0</v>
      </c>
      <c r="C197" s="92">
        <v>43185</v>
      </c>
      <c r="D197" s="12">
        <v>-4.000000000000092E-3</v>
      </c>
    </row>
    <row r="198" spans="1:4" ht="12.75" customHeight="1" x14ac:dyDescent="0.2">
      <c r="A198" s="92">
        <v>43088</v>
      </c>
      <c r="B198" s="12">
        <f t="shared" si="0"/>
        <v>3.305785123966945E-2</v>
      </c>
      <c r="C198" s="92">
        <v>43186</v>
      </c>
      <c r="D198" s="12">
        <v>-2.8112449799196724E-2</v>
      </c>
    </row>
    <row r="199" spans="1:4" ht="12.75" customHeight="1" x14ac:dyDescent="0.2">
      <c r="A199" s="92">
        <v>43089</v>
      </c>
      <c r="B199" s="12">
        <f t="shared" si="0"/>
        <v>2.7999999999999935E-2</v>
      </c>
      <c r="C199" s="92">
        <v>43187</v>
      </c>
      <c r="D199" s="12">
        <v>2.8925619834710679E-2</v>
      </c>
    </row>
    <row r="200" spans="1:4" ht="12.75" customHeight="1" x14ac:dyDescent="0.2">
      <c r="A200" s="92">
        <v>43090</v>
      </c>
      <c r="B200" s="12">
        <f t="shared" si="0"/>
        <v>-2.7237354085603051E-2</v>
      </c>
      <c r="C200" s="92">
        <v>43188</v>
      </c>
      <c r="D200" s="12">
        <v>4.0160642570281166E-2</v>
      </c>
    </row>
    <row r="201" spans="1:4" ht="12.75" customHeight="1" x14ac:dyDescent="0.2">
      <c r="A201" s="92">
        <v>43091</v>
      </c>
      <c r="B201" s="12">
        <f t="shared" si="0"/>
        <v>1.9999999999999928E-2</v>
      </c>
      <c r="C201" s="92">
        <v>43189</v>
      </c>
      <c r="D201" s="12">
        <v>3.0888030888030917E-2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43192</v>
      </c>
      <c r="D202" s="12">
        <v>-2.9962546816479429E-2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43193</v>
      </c>
      <c r="D203" s="12">
        <v>-3.0888030888030917E-2</v>
      </c>
    </row>
    <row r="204" spans="1:4" ht="12.75" customHeight="1" x14ac:dyDescent="0.2">
      <c r="A204" s="92">
        <v>43094</v>
      </c>
      <c r="B204" s="12">
        <f t="shared" si="0"/>
        <v>-1.9607843137254832E-2</v>
      </c>
      <c r="C204" s="92">
        <v>43194</v>
      </c>
      <c r="D204" s="12">
        <v>2.7888446215139379E-2</v>
      </c>
    </row>
    <row r="205" spans="1:4" ht="12.75" customHeight="1" x14ac:dyDescent="0.2">
      <c r="A205" s="92">
        <v>43095</v>
      </c>
      <c r="B205" s="12">
        <f t="shared" si="0"/>
        <v>0</v>
      </c>
      <c r="C205" s="92">
        <v>43195</v>
      </c>
      <c r="D205" s="12">
        <v>-7.75193798449596E-3</v>
      </c>
    </row>
    <row r="206" spans="1:4" ht="12.75" customHeight="1" x14ac:dyDescent="0.2">
      <c r="A206" s="92">
        <v>43096</v>
      </c>
      <c r="B206" s="12">
        <f t="shared" si="0"/>
        <v>0</v>
      </c>
      <c r="C206" s="92">
        <v>43196</v>
      </c>
      <c r="D206" s="12">
        <v>-1.5625000000000014E-2</v>
      </c>
    </row>
    <row r="207" spans="1:4" ht="12.75" customHeight="1" x14ac:dyDescent="0.2">
      <c r="A207" s="92">
        <v>43097</v>
      </c>
      <c r="B207" s="12">
        <f t="shared" si="0"/>
        <v>0</v>
      </c>
      <c r="C207" s="92">
        <v>43200</v>
      </c>
      <c r="D207" s="12">
        <v>-3.96825396825406E-3</v>
      </c>
    </row>
    <row r="208" spans="1:4" ht="12.75" customHeight="1" x14ac:dyDescent="0.2">
      <c r="A208" s="92">
        <v>43098</v>
      </c>
      <c r="B208" s="12">
        <f t="shared" si="0"/>
        <v>-1.2000000000000099E-2</v>
      </c>
      <c r="C208" s="92">
        <v>43201</v>
      </c>
      <c r="D208" s="12">
        <v>-3.9840637450198361E-3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43202</v>
      </c>
      <c r="D209" s="12">
        <v>0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43203</v>
      </c>
      <c r="D210" s="12">
        <v>3.1999999999999848E-2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43206</v>
      </c>
      <c r="D211" s="12">
        <v>3.8759689922480661E-2</v>
      </c>
    </row>
    <row r="212" spans="1:4" ht="12.75" customHeight="1" x14ac:dyDescent="0.2">
      <c r="A212" s="92">
        <v>43102</v>
      </c>
      <c r="B212" s="12">
        <f t="shared" si="0"/>
        <v>2.0242914979757196E-2</v>
      </c>
      <c r="C212" s="92">
        <v>43207</v>
      </c>
      <c r="D212" s="12">
        <v>-7.4626865671641868E-3</v>
      </c>
    </row>
    <row r="213" spans="1:4" ht="12.75" customHeight="1" x14ac:dyDescent="0.2">
      <c r="A213" s="92">
        <v>43103</v>
      </c>
      <c r="B213" s="12">
        <f t="shared" si="0"/>
        <v>-3.1746031746031772E-2</v>
      </c>
      <c r="C213" s="92">
        <v>43208</v>
      </c>
      <c r="D213" s="12">
        <v>3.7593984962406889E-3</v>
      </c>
    </row>
    <row r="214" spans="1:4" ht="12.75" customHeight="1" x14ac:dyDescent="0.2">
      <c r="A214" s="92">
        <v>43104</v>
      </c>
      <c r="B214" s="12">
        <f t="shared" si="0"/>
        <v>2.4590163934426253E-2</v>
      </c>
      <c r="C214" s="92">
        <v>43209</v>
      </c>
      <c r="D214" s="12">
        <v>0</v>
      </c>
    </row>
    <row r="215" spans="1:4" ht="12.75" customHeight="1" x14ac:dyDescent="0.2">
      <c r="A215" s="92">
        <v>43105</v>
      </c>
      <c r="B215" s="12">
        <f t="shared" si="0"/>
        <v>-2.8000000000000115E-2</v>
      </c>
      <c r="C215" s="92">
        <v>43210</v>
      </c>
      <c r="D215" s="12">
        <v>-3.7453183520600119E-3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43213</v>
      </c>
      <c r="D216" s="12">
        <v>-7.5187969924812104E-3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43214</v>
      </c>
      <c r="D217" s="12">
        <v>-1.8939393939393874E-2</v>
      </c>
    </row>
    <row r="218" spans="1:4" ht="12.75" customHeight="1" x14ac:dyDescent="0.2">
      <c r="A218" s="92">
        <v>43108</v>
      </c>
      <c r="B218" s="12">
        <f t="shared" si="0"/>
        <v>-4.1152263374484724E-3</v>
      </c>
      <c r="C218" s="92">
        <v>43215</v>
      </c>
      <c r="D218" s="12">
        <v>0</v>
      </c>
    </row>
    <row r="219" spans="1:4" ht="12.75" customHeight="1" x14ac:dyDescent="0.2">
      <c r="A219" s="92">
        <v>43109</v>
      </c>
      <c r="B219" s="12">
        <f t="shared" si="0"/>
        <v>-1.2396694214876136E-2</v>
      </c>
      <c r="C219" s="92">
        <v>43216</v>
      </c>
      <c r="D219" s="12">
        <v>-3.8610038610039504E-3</v>
      </c>
    </row>
    <row r="220" spans="1:4" ht="12.75" customHeight="1" x14ac:dyDescent="0.2">
      <c r="A220" s="92">
        <v>43110</v>
      </c>
      <c r="B220" s="12">
        <f t="shared" si="0"/>
        <v>-8.3682008368200916E-3</v>
      </c>
      <c r="C220" s="92">
        <v>43217</v>
      </c>
      <c r="D220" s="12">
        <v>-3.87596899224798E-3</v>
      </c>
    </row>
    <row r="221" spans="1:4" ht="12.75" customHeight="1" x14ac:dyDescent="0.2">
      <c r="A221" s="92">
        <v>43111</v>
      </c>
      <c r="B221" s="12">
        <f t="shared" si="0"/>
        <v>-1.6877637130801704E-2</v>
      </c>
      <c r="C221" s="92">
        <v>43220</v>
      </c>
      <c r="D221" s="12">
        <v>3.8910505836575048E-3</v>
      </c>
    </row>
    <row r="222" spans="1:4" ht="12.75" customHeight="1" x14ac:dyDescent="0.2">
      <c r="A222" s="92">
        <v>43112</v>
      </c>
      <c r="B222" s="12">
        <f t="shared" si="0"/>
        <v>3.0042918454935751E-2</v>
      </c>
      <c r="C222" s="92">
        <v>43222</v>
      </c>
      <c r="D222" s="12">
        <v>6.5891472868217213E-2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43223</v>
      </c>
      <c r="D223" s="12">
        <v>6.1818181818181793E-2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43224</v>
      </c>
      <c r="D224" s="12">
        <v>1.7123287671232817E-2</v>
      </c>
    </row>
    <row r="225" spans="1:4" ht="12.75" customHeight="1" x14ac:dyDescent="0.2">
      <c r="A225" s="92">
        <v>43115</v>
      </c>
      <c r="B225" s="12">
        <f t="shared" si="0"/>
        <v>1.2499999999999919E-2</v>
      </c>
      <c r="C225" s="92">
        <v>43227</v>
      </c>
      <c r="D225" s="12">
        <v>-1.0101010101010036E-2</v>
      </c>
    </row>
    <row r="226" spans="1:4" ht="12.75" customHeight="1" x14ac:dyDescent="0.2">
      <c r="A226" s="92">
        <v>43116</v>
      </c>
      <c r="B226" s="12">
        <f t="shared" si="0"/>
        <v>0</v>
      </c>
      <c r="C226" s="92">
        <v>43228</v>
      </c>
      <c r="D226" s="12">
        <v>1.7006802721088374E-2</v>
      </c>
    </row>
    <row r="227" spans="1:4" ht="12.75" customHeight="1" x14ac:dyDescent="0.2">
      <c r="A227" s="92">
        <v>43117</v>
      </c>
      <c r="B227" s="12">
        <f t="shared" si="0"/>
        <v>-2.4691358024691384E-2</v>
      </c>
      <c r="C227" s="92">
        <v>43229</v>
      </c>
      <c r="D227" s="12">
        <v>-2.6755852842809392E-2</v>
      </c>
    </row>
    <row r="228" spans="1:4" ht="12.75" customHeight="1" x14ac:dyDescent="0.2">
      <c r="A228" s="92">
        <v>43118</v>
      </c>
      <c r="B228" s="12">
        <f t="shared" si="0"/>
        <v>5.907172995780597E-2</v>
      </c>
      <c r="C228" s="92">
        <v>43230</v>
      </c>
      <c r="D228" s="12">
        <v>3.4364261168385677E-3</v>
      </c>
    </row>
    <row r="229" spans="1:4" ht="12.75" customHeight="1" x14ac:dyDescent="0.2">
      <c r="A229" s="92">
        <v>43119</v>
      </c>
      <c r="B229" s="12">
        <f t="shared" si="0"/>
        <v>3.9840637450199244E-2</v>
      </c>
      <c r="C229" s="92">
        <v>43231</v>
      </c>
      <c r="D229" s="12">
        <v>0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43234</v>
      </c>
      <c r="D230" s="12">
        <v>-1.3698630136986314E-2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43235</v>
      </c>
      <c r="D231" s="12">
        <v>2.43055555555555E-2</v>
      </c>
    </row>
    <row r="232" spans="1:4" ht="12.75" customHeight="1" x14ac:dyDescent="0.2">
      <c r="A232" s="92">
        <v>43122</v>
      </c>
      <c r="B232" s="12">
        <f t="shared" si="0"/>
        <v>2.6819923371647448E-2</v>
      </c>
      <c r="C232" s="92">
        <v>43236</v>
      </c>
      <c r="D232" s="12">
        <v>1.3559322033898319E-2</v>
      </c>
    </row>
    <row r="233" spans="1:4" ht="12.75" customHeight="1" x14ac:dyDescent="0.2">
      <c r="A233" s="92">
        <v>43123</v>
      </c>
      <c r="B233" s="12">
        <f t="shared" si="0"/>
        <v>0</v>
      </c>
      <c r="C233" s="92">
        <v>43237</v>
      </c>
      <c r="D233" s="12">
        <v>-6.688963210702348E-3</v>
      </c>
    </row>
    <row r="234" spans="1:4" ht="12.75" customHeight="1" x14ac:dyDescent="0.2">
      <c r="A234" s="92">
        <v>43124</v>
      </c>
      <c r="B234" s="12">
        <f t="shared" si="0"/>
        <v>-1.8656716417910384E-2</v>
      </c>
      <c r="C234" s="92">
        <v>43238</v>
      </c>
      <c r="D234" s="12">
        <v>-6.7340067340067407E-3</v>
      </c>
    </row>
    <row r="235" spans="1:4" ht="12.75" customHeight="1" x14ac:dyDescent="0.2">
      <c r="A235" s="92">
        <v>43125</v>
      </c>
      <c r="B235" s="12">
        <f t="shared" si="0"/>
        <v>1.1406844106463804E-2</v>
      </c>
      <c r="C235" s="92">
        <v>43241</v>
      </c>
      <c r="D235" s="12">
        <v>0</v>
      </c>
    </row>
    <row r="236" spans="1:4" ht="12.75" customHeight="1" x14ac:dyDescent="0.2">
      <c r="A236" s="92">
        <v>43126</v>
      </c>
      <c r="B236" s="12">
        <f t="shared" si="0"/>
        <v>0</v>
      </c>
      <c r="C236" s="92">
        <v>43242</v>
      </c>
      <c r="D236" s="12">
        <v>0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43243</v>
      </c>
      <c r="D237" s="12">
        <v>0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43244</v>
      </c>
      <c r="D238" s="12">
        <v>2.0338983050847477E-2</v>
      </c>
    </row>
    <row r="239" spans="1:4" ht="12.75" customHeight="1" x14ac:dyDescent="0.2">
      <c r="A239" s="92">
        <v>43129</v>
      </c>
      <c r="B239" s="12">
        <f t="shared" si="0"/>
        <v>-1.1278195488721733E-2</v>
      </c>
      <c r="C239" s="92">
        <v>43245</v>
      </c>
      <c r="D239" s="12">
        <v>0</v>
      </c>
    </row>
    <row r="240" spans="1:4" ht="12.75" customHeight="1" x14ac:dyDescent="0.2">
      <c r="A240" s="92">
        <v>43130</v>
      </c>
      <c r="B240" s="12">
        <f t="shared" si="0"/>
        <v>-1.9011406844106567E-2</v>
      </c>
      <c r="C240" s="92">
        <v>43248</v>
      </c>
      <c r="D240" s="12">
        <v>0</v>
      </c>
    </row>
    <row r="241" spans="1:4" ht="12.75" customHeight="1" x14ac:dyDescent="0.2">
      <c r="A241" s="92">
        <v>43131</v>
      </c>
      <c r="B241" s="12">
        <f t="shared" si="0"/>
        <v>-1.1627906976744111E-2</v>
      </c>
      <c r="C241" s="92">
        <v>43249</v>
      </c>
      <c r="D241" s="12">
        <v>0</v>
      </c>
    </row>
    <row r="242" spans="1:4" ht="12.75" customHeight="1" x14ac:dyDescent="0.2">
      <c r="A242" s="92">
        <v>43132</v>
      </c>
      <c r="B242" s="12">
        <f t="shared" si="0"/>
        <v>-3.137254901960787E-2</v>
      </c>
      <c r="C242" s="92">
        <v>43250</v>
      </c>
      <c r="D242" s="12">
        <v>6.6445182724252554E-3</v>
      </c>
    </row>
    <row r="243" spans="1:4" ht="12.75" customHeight="1" x14ac:dyDescent="0.2">
      <c r="A243" s="92">
        <v>43133</v>
      </c>
      <c r="B243" s="12">
        <f t="shared" si="0"/>
        <v>2.8340080971660037E-2</v>
      </c>
      <c r="C243" s="92">
        <v>43251</v>
      </c>
      <c r="D243" s="12">
        <v>-3.3003300330032301E-3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43252</v>
      </c>
      <c r="D244" s="12">
        <v>-1.3245033112582794E-2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43255</v>
      </c>
      <c r="D245" s="12">
        <v>2.0134228187919483E-2</v>
      </c>
    </row>
    <row r="246" spans="1:4" ht="12.75" customHeight="1" x14ac:dyDescent="0.2">
      <c r="A246" s="92">
        <v>43136</v>
      </c>
      <c r="B246" s="12">
        <f t="shared" si="0"/>
        <v>1.968503937007867E-2</v>
      </c>
      <c r="C246" s="92">
        <v>43256</v>
      </c>
      <c r="D246" s="12">
        <v>-6.5789473684210583E-3</v>
      </c>
    </row>
    <row r="247" spans="1:4" ht="12.75" customHeight="1" x14ac:dyDescent="0.2">
      <c r="A247" s="92">
        <v>43137</v>
      </c>
      <c r="B247" s="12">
        <f t="shared" si="0"/>
        <v>-3.8610038610039504E-3</v>
      </c>
      <c r="C247" s="92">
        <v>43258</v>
      </c>
      <c r="D247" s="12">
        <v>0</v>
      </c>
    </row>
    <row r="248" spans="1:4" ht="12.75" customHeight="1" x14ac:dyDescent="0.2">
      <c r="A248" s="92">
        <v>43138</v>
      </c>
      <c r="B248" s="12">
        <f t="shared" si="0"/>
        <v>-3.1007751937984357E-2</v>
      </c>
      <c r="C248" s="92">
        <v>43259</v>
      </c>
      <c r="D248" s="12">
        <v>0</v>
      </c>
    </row>
    <row r="249" spans="1:4" ht="12.75" customHeight="1" x14ac:dyDescent="0.2">
      <c r="A249" s="92">
        <v>43139</v>
      </c>
      <c r="B249" s="12">
        <f t="shared" si="0"/>
        <v>0</v>
      </c>
      <c r="C249" s="92">
        <v>43262</v>
      </c>
      <c r="D249" s="12">
        <v>0</v>
      </c>
    </row>
    <row r="250" spans="1:4" ht="12.75" customHeight="1" x14ac:dyDescent="0.2">
      <c r="A250" s="92">
        <v>43140</v>
      </c>
      <c r="B250" s="12">
        <f t="shared" si="0"/>
        <v>1.9999999999999928E-2</v>
      </c>
      <c r="C250" s="92">
        <v>43264</v>
      </c>
      <c r="D250" s="12">
        <v>-2.3178807947019962E-2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43265</v>
      </c>
      <c r="D251" s="12">
        <v>1.0169491525423815E-2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43269</v>
      </c>
      <c r="D252" s="12">
        <v>1.3422818791946321E-2</v>
      </c>
    </row>
    <row r="253" spans="1:4" ht="12.75" customHeight="1" x14ac:dyDescent="0.2">
      <c r="A253" s="92">
        <v>43143</v>
      </c>
      <c r="B253" s="12">
        <f t="shared" si="0"/>
        <v>-3.137254901960787E-2</v>
      </c>
      <c r="C253" s="92">
        <v>43270</v>
      </c>
      <c r="D253" s="12">
        <v>0</v>
      </c>
    </row>
    <row r="254" spans="1:4" ht="12.75" customHeight="1" x14ac:dyDescent="0.2">
      <c r="A254" s="92">
        <v>43144</v>
      </c>
      <c r="B254" s="12">
        <f t="shared" si="0"/>
        <v>-2.0242914979757016E-2</v>
      </c>
      <c r="C254" s="92">
        <v>43271</v>
      </c>
      <c r="D254" s="12">
        <v>-3.3112582781457717E-3</v>
      </c>
    </row>
    <row r="255" spans="1:4" ht="12.75" customHeight="1" x14ac:dyDescent="0.2">
      <c r="A255" s="92">
        <v>43145</v>
      </c>
      <c r="B255" s="12">
        <f t="shared" si="0"/>
        <v>3.305785123966945E-2</v>
      </c>
      <c r="C255" s="92">
        <v>43272</v>
      </c>
      <c r="D255" s="12">
        <v>0</v>
      </c>
    </row>
    <row r="256" spans="1:4" ht="12.75" customHeight="1" x14ac:dyDescent="0.2">
      <c r="A256" s="92">
        <v>43146</v>
      </c>
      <c r="B256" s="12">
        <f t="shared" si="0"/>
        <v>-4.000000000000092E-3</v>
      </c>
      <c r="C256" s="92">
        <v>43273</v>
      </c>
      <c r="D256" s="12">
        <v>-3.322259136212554E-3</v>
      </c>
    </row>
    <row r="257" spans="1:4" ht="12.75" customHeight="1" x14ac:dyDescent="0.2">
      <c r="A257" s="92">
        <v>43147</v>
      </c>
      <c r="B257" s="12">
        <f t="shared" si="0"/>
        <v>0</v>
      </c>
      <c r="C257" s="92">
        <v>43276</v>
      </c>
      <c r="D257" s="12">
        <v>6.6666666666666723E-3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43277</v>
      </c>
      <c r="D258" s="12">
        <v>9.9337748344370206E-3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43278</v>
      </c>
      <c r="D259" s="12">
        <v>0</v>
      </c>
    </row>
    <row r="260" spans="1:4" ht="12.75" customHeight="1" x14ac:dyDescent="0.2">
      <c r="A260" s="92">
        <v>43150</v>
      </c>
      <c r="B260" s="12">
        <f t="shared" si="0"/>
        <v>0</v>
      </c>
      <c r="C260" s="92">
        <v>43279</v>
      </c>
      <c r="D260" s="12">
        <v>-9.8360655737704285E-3</v>
      </c>
    </row>
    <row r="261" spans="1:4" ht="12.75" customHeight="1" x14ac:dyDescent="0.2">
      <c r="A261" s="92">
        <v>43151</v>
      </c>
      <c r="B261" s="12">
        <f t="shared" si="0"/>
        <v>0</v>
      </c>
      <c r="C261" s="92">
        <v>43280</v>
      </c>
      <c r="D261" s="12">
        <v>-3.3112582781457717E-3</v>
      </c>
    </row>
    <row r="262" spans="1:4" ht="12.75" customHeight="1" x14ac:dyDescent="0.2">
      <c r="A262" s="92">
        <v>43152</v>
      </c>
      <c r="B262" s="12">
        <f t="shared" si="0"/>
        <v>0</v>
      </c>
      <c r="C262" s="92">
        <v>43283</v>
      </c>
      <c r="D262" s="12">
        <v>-1.3289036544850511E-2</v>
      </c>
    </row>
    <row r="263" spans="1:4" ht="12.75" customHeight="1" x14ac:dyDescent="0.2">
      <c r="A263" s="92">
        <v>43153</v>
      </c>
      <c r="B263" s="12">
        <f t="shared" si="0"/>
        <v>4.0160642570282058E-3</v>
      </c>
      <c r="C263" s="92">
        <v>43284</v>
      </c>
      <c r="D263" s="12">
        <v>6.7340067340067407E-3</v>
      </c>
    </row>
    <row r="264" spans="1:4" ht="12.75" customHeight="1" x14ac:dyDescent="0.2">
      <c r="A264" s="92">
        <v>43154</v>
      </c>
      <c r="B264" s="12">
        <f t="shared" si="0"/>
        <v>-1.6000000000000014E-2</v>
      </c>
      <c r="C264" s="92">
        <v>43285</v>
      </c>
      <c r="D264" s="12">
        <v>1.0033444816053595E-2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43286</v>
      </c>
      <c r="D265" s="12">
        <v>-2.3178807947019962E-2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43287</v>
      </c>
      <c r="D266" s="12">
        <v>-3.3898305084745042E-3</v>
      </c>
    </row>
    <row r="267" spans="1:4" ht="12.75" customHeight="1" x14ac:dyDescent="0.2">
      <c r="A267" s="92">
        <v>43157</v>
      </c>
      <c r="B267" s="12">
        <f t="shared" si="0"/>
        <v>1.6260162601626032E-2</v>
      </c>
      <c r="C267" s="92">
        <v>43291</v>
      </c>
      <c r="D267" s="12">
        <v>-6.80272108843538E-3</v>
      </c>
    </row>
    <row r="268" spans="1:4" ht="12.75" customHeight="1" x14ac:dyDescent="0.2">
      <c r="A268" s="92">
        <v>43158</v>
      </c>
      <c r="B268" s="12">
        <f t="shared" si="0"/>
        <v>-2.0000000000000108E-2</v>
      </c>
      <c r="C268" s="92">
        <v>43292</v>
      </c>
      <c r="D268" s="12">
        <v>-2.7397260273972629E-2</v>
      </c>
    </row>
    <row r="269" spans="1:4" ht="12.75" customHeight="1" x14ac:dyDescent="0.2">
      <c r="A269" s="92">
        <v>43159</v>
      </c>
      <c r="B269" s="12">
        <f t="shared" si="0"/>
        <v>2.0408163265306232E-2</v>
      </c>
      <c r="C269" s="92">
        <v>43293</v>
      </c>
      <c r="D269" s="12">
        <v>0</v>
      </c>
    </row>
    <row r="270" spans="1:4" ht="12.75" customHeight="1" x14ac:dyDescent="0.2">
      <c r="A270" s="92">
        <v>43160</v>
      </c>
      <c r="B270" s="12">
        <f t="shared" si="0"/>
        <v>2.7999999999999935E-2</v>
      </c>
      <c r="C270" s="92">
        <v>43294</v>
      </c>
      <c r="D270" s="12">
        <v>1.760563380281684E-2</v>
      </c>
    </row>
    <row r="271" spans="1:4" ht="12.75" customHeight="1" x14ac:dyDescent="0.2">
      <c r="A271" s="92">
        <v>43161</v>
      </c>
      <c r="B271" s="12">
        <f t="shared" si="0"/>
        <v>7.7821011673151821E-3</v>
      </c>
      <c r="C271" s="92">
        <v>43297</v>
      </c>
      <c r="D271" s="12">
        <v>-2.7681660899654008E-2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43298</v>
      </c>
      <c r="D272" s="12">
        <v>2.4911032028469855E-2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43299</v>
      </c>
      <c r="D273" s="12">
        <v>0</v>
      </c>
    </row>
    <row r="274" spans="1:4" ht="12.75" customHeight="1" x14ac:dyDescent="0.2">
      <c r="A274" s="92">
        <v>43164</v>
      </c>
      <c r="B274" s="12">
        <f t="shared" si="0"/>
        <v>-3.0888030888030917E-2</v>
      </c>
      <c r="C274" s="92">
        <v>43300</v>
      </c>
      <c r="D274" s="12">
        <v>2.7777777777777804E-2</v>
      </c>
    </row>
    <row r="275" spans="1:4" ht="12.75" customHeight="1" x14ac:dyDescent="0.2">
      <c r="A275" s="92">
        <v>43165</v>
      </c>
      <c r="B275" s="12">
        <f t="shared" si="0"/>
        <v>1.9920318725099709E-2</v>
      </c>
      <c r="C275" s="92">
        <v>43301</v>
      </c>
      <c r="D275" s="12">
        <v>-6.7567567567567632E-3</v>
      </c>
    </row>
    <row r="276" spans="1:4" ht="12.75" customHeight="1" x14ac:dyDescent="0.2">
      <c r="A276" s="92">
        <v>43166</v>
      </c>
      <c r="B276" s="12">
        <f t="shared" si="0"/>
        <v>-3.9062500000000902E-3</v>
      </c>
      <c r="C276" s="92">
        <v>43304</v>
      </c>
      <c r="D276" s="12">
        <v>0</v>
      </c>
    </row>
    <row r="277" spans="1:4" ht="12.75" customHeight="1" x14ac:dyDescent="0.2">
      <c r="A277" s="92">
        <v>43167</v>
      </c>
      <c r="B277" s="12">
        <f t="shared" si="0"/>
        <v>-3.137254901960787E-2</v>
      </c>
      <c r="C277" s="92">
        <v>43305</v>
      </c>
      <c r="D277" s="12">
        <v>1.360544217687076E-2</v>
      </c>
    </row>
    <row r="278" spans="1:4" ht="12.75" customHeight="1" x14ac:dyDescent="0.2">
      <c r="A278" s="92">
        <v>43168</v>
      </c>
      <c r="B278" s="12">
        <f t="shared" si="0"/>
        <v>4.0485829959515107E-3</v>
      </c>
      <c r="C278" s="92">
        <v>43307</v>
      </c>
      <c r="D278" s="12">
        <v>-6.7114093959731603E-3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43308</v>
      </c>
      <c r="D279" s="12">
        <v>-1.6891891891891983E-2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43311</v>
      </c>
      <c r="D280" s="12">
        <v>0</v>
      </c>
    </row>
    <row r="281" spans="1:4" ht="12.75" customHeight="1" x14ac:dyDescent="0.2">
      <c r="A281" s="92">
        <v>43171</v>
      </c>
      <c r="B281" s="12">
        <f t="shared" si="0"/>
        <v>8.0645161290322648E-3</v>
      </c>
      <c r="C281" s="92">
        <v>43312</v>
      </c>
      <c r="D281" s="12">
        <v>6.8728522336769828E-3</v>
      </c>
    </row>
    <row r="282" spans="1:4" ht="12.75" customHeight="1" x14ac:dyDescent="0.2">
      <c r="A282" s="92">
        <v>43172</v>
      </c>
      <c r="B282" s="12">
        <f t="shared" si="0"/>
        <v>0</v>
      </c>
      <c r="C282" s="92">
        <v>43313</v>
      </c>
      <c r="D282" s="12">
        <v>-2.7303754266211632E-2</v>
      </c>
    </row>
    <row r="283" spans="1:4" ht="12.75" customHeight="1" x14ac:dyDescent="0.2">
      <c r="A283" s="92">
        <v>43173</v>
      </c>
      <c r="B283" s="12">
        <f t="shared" si="0"/>
        <v>-2.0000000000000108E-2</v>
      </c>
      <c r="C283" s="92">
        <v>43314</v>
      </c>
      <c r="D283" s="12">
        <v>0</v>
      </c>
    </row>
    <row r="284" spans="1:4" ht="12.75" customHeight="1" x14ac:dyDescent="0.2">
      <c r="A284" s="92">
        <v>43174</v>
      </c>
      <c r="B284" s="12">
        <f t="shared" si="0"/>
        <v>-1.2244897959183595E-2</v>
      </c>
      <c r="C284" s="92">
        <v>43315</v>
      </c>
      <c r="D284" s="12">
        <v>-1.403508771929826E-2</v>
      </c>
    </row>
    <row r="285" spans="1:4" ht="12.75" customHeight="1" x14ac:dyDescent="0.2">
      <c r="A285" s="92">
        <v>43175</v>
      </c>
      <c r="B285" s="12">
        <f t="shared" si="0"/>
        <v>1.2396694214875952E-2</v>
      </c>
      <c r="C285" s="92">
        <v>43318</v>
      </c>
      <c r="D285" s="12">
        <v>-1.7793594306049761E-2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43319</v>
      </c>
      <c r="D286" s="12">
        <v>1.8115942028985445E-2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43321</v>
      </c>
      <c r="D287" s="12">
        <v>-4.6263345195729506E-2</v>
      </c>
    </row>
    <row r="288" spans="1:4" ht="12.75" customHeight="1" x14ac:dyDescent="0.2">
      <c r="A288" s="92">
        <v>43178</v>
      </c>
      <c r="B288" s="12">
        <f t="shared" si="0"/>
        <v>0</v>
      </c>
      <c r="C288" s="92">
        <v>43322</v>
      </c>
      <c r="D288" s="12">
        <v>0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43326</v>
      </c>
      <c r="D289" s="12">
        <v>2.238805970149256E-2</v>
      </c>
    </row>
    <row r="290" spans="1:4" ht="12.75" customHeight="1" x14ac:dyDescent="0.2">
      <c r="A290" s="92">
        <v>43180</v>
      </c>
      <c r="B290" s="12">
        <f t="shared" si="0"/>
        <v>-1.2244897959183595E-2</v>
      </c>
      <c r="C290" s="92">
        <v>43327</v>
      </c>
      <c r="D290" s="12">
        <v>0</v>
      </c>
    </row>
    <row r="291" spans="1:4" ht="12.75" customHeight="1" x14ac:dyDescent="0.2">
      <c r="A291" s="92">
        <v>43181</v>
      </c>
      <c r="B291" s="12">
        <f t="shared" si="0"/>
        <v>3.305785123966945E-2</v>
      </c>
      <c r="C291" s="92">
        <v>43328</v>
      </c>
      <c r="D291" s="12">
        <v>-7.2992700729927074E-3</v>
      </c>
    </row>
    <row r="292" spans="1:4" ht="12.75" customHeight="1" x14ac:dyDescent="0.2">
      <c r="A292" s="92">
        <v>43182</v>
      </c>
      <c r="B292" s="12">
        <f t="shared" si="0"/>
        <v>0</v>
      </c>
      <c r="C292" s="92">
        <v>43329</v>
      </c>
      <c r="D292" s="12">
        <v>7.3529411764705951E-3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43335</v>
      </c>
      <c r="D293" s="12">
        <v>2.5547445255474397E-2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43339</v>
      </c>
      <c r="D294" s="12">
        <v>2.8469750889679745E-2</v>
      </c>
    </row>
    <row r="295" spans="1:4" ht="12.75" customHeight="1" x14ac:dyDescent="0.2">
      <c r="A295" s="92">
        <v>43185</v>
      </c>
      <c r="B295" s="12">
        <f t="shared" si="0"/>
        <v>-4.000000000000092E-3</v>
      </c>
      <c r="C295" s="92">
        <v>43341</v>
      </c>
      <c r="D295" s="12">
        <v>-2.7681660899654008E-2</v>
      </c>
    </row>
    <row r="296" spans="1:4" ht="12.75" customHeight="1" x14ac:dyDescent="0.2">
      <c r="A296" s="92">
        <v>43186</v>
      </c>
      <c r="B296" s="12">
        <f t="shared" si="0"/>
        <v>-2.8112449799196724E-2</v>
      </c>
      <c r="C296" s="92">
        <v>43342</v>
      </c>
      <c r="D296" s="12">
        <v>0</v>
      </c>
    </row>
    <row r="297" spans="1:4" ht="12.75" customHeight="1" x14ac:dyDescent="0.2">
      <c r="A297" s="92">
        <v>43187</v>
      </c>
      <c r="B297" s="12">
        <f t="shared" si="0"/>
        <v>2.8925619834710679E-2</v>
      </c>
      <c r="C297" s="92">
        <v>43343</v>
      </c>
      <c r="D297" s="12">
        <v>2.8469750889679745E-2</v>
      </c>
    </row>
    <row r="298" spans="1:4" ht="12.75" customHeight="1" x14ac:dyDescent="0.2">
      <c r="A298" s="92">
        <v>43188</v>
      </c>
      <c r="B298" s="12">
        <f t="shared" si="0"/>
        <v>4.0160642570281166E-2</v>
      </c>
      <c r="C298" s="92">
        <v>43346</v>
      </c>
      <c r="D298" s="12">
        <v>0</v>
      </c>
    </row>
    <row r="299" spans="1:4" ht="12.75" customHeight="1" x14ac:dyDescent="0.2">
      <c r="A299" s="92">
        <v>43189</v>
      </c>
      <c r="B299" s="12">
        <f t="shared" si="0"/>
        <v>3.0888030888030917E-2</v>
      </c>
      <c r="C299" s="92">
        <v>43347</v>
      </c>
      <c r="D299" s="12">
        <v>-2.7681660899654008E-2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43348</v>
      </c>
      <c r="D300" s="12">
        <v>-3.2028469750889632E-2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43349</v>
      </c>
      <c r="D301" s="12">
        <v>0</v>
      </c>
    </row>
    <row r="302" spans="1:4" ht="12.75" customHeight="1" x14ac:dyDescent="0.2">
      <c r="A302" s="92">
        <v>43192</v>
      </c>
      <c r="B302" s="12">
        <f t="shared" si="0"/>
        <v>-2.9962546816479429E-2</v>
      </c>
      <c r="C302" s="92">
        <v>43350</v>
      </c>
      <c r="D302" s="12">
        <v>-1.470588235294119E-2</v>
      </c>
    </row>
    <row r="303" spans="1:4" ht="12.75" customHeight="1" x14ac:dyDescent="0.2">
      <c r="A303" s="92">
        <v>43193</v>
      </c>
      <c r="B303" s="12">
        <f t="shared" si="0"/>
        <v>-3.0888030888030917E-2</v>
      </c>
      <c r="C303" s="92">
        <v>43353</v>
      </c>
      <c r="D303" s="12">
        <v>-3.3582089552238757E-2</v>
      </c>
    </row>
    <row r="304" spans="1:4" ht="12.75" customHeight="1" x14ac:dyDescent="0.2">
      <c r="A304" s="92">
        <v>43194</v>
      </c>
      <c r="B304" s="12">
        <f t="shared" si="0"/>
        <v>2.7888446215139379E-2</v>
      </c>
      <c r="C304" s="92">
        <v>43355</v>
      </c>
      <c r="D304" s="12">
        <v>-1.5444015444015458E-2</v>
      </c>
    </row>
    <row r="305" spans="1:4" ht="12.75" customHeight="1" x14ac:dyDescent="0.2">
      <c r="A305" s="92">
        <v>43195</v>
      </c>
      <c r="B305" s="12">
        <f t="shared" si="0"/>
        <v>-7.75193798449596E-3</v>
      </c>
      <c r="C305" s="92">
        <v>43356</v>
      </c>
      <c r="D305" s="12">
        <v>-3.9215686274508971E-3</v>
      </c>
    </row>
    <row r="306" spans="1:4" ht="12.75" customHeight="1" x14ac:dyDescent="0.2">
      <c r="A306" s="92">
        <v>43196</v>
      </c>
      <c r="B306" s="12">
        <f t="shared" si="0"/>
        <v>-1.5625000000000014E-2</v>
      </c>
      <c r="C306" s="92">
        <v>43357</v>
      </c>
      <c r="D306" s="12">
        <v>3.9370078740156638E-3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43360</v>
      </c>
      <c r="D307" s="12">
        <v>-1.9607843137254832E-2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43361</v>
      </c>
      <c r="D308" s="12">
        <v>0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43362</v>
      </c>
      <c r="D309" s="12">
        <v>-1.6000000000000014E-2</v>
      </c>
    </row>
    <row r="310" spans="1:4" ht="12.75" customHeight="1" x14ac:dyDescent="0.2">
      <c r="A310" s="92">
        <v>43200</v>
      </c>
      <c r="B310" s="12">
        <f t="shared" si="0"/>
        <v>-3.96825396825406E-3</v>
      </c>
      <c r="C310" s="92">
        <v>43363</v>
      </c>
      <c r="D310" s="12">
        <v>1.6260162601626032E-2</v>
      </c>
    </row>
    <row r="311" spans="1:4" ht="12.75" customHeight="1" x14ac:dyDescent="0.2">
      <c r="A311" s="92">
        <v>43201</v>
      </c>
      <c r="B311" s="12">
        <f t="shared" si="0"/>
        <v>-3.9840637450198361E-3</v>
      </c>
      <c r="C311" s="92">
        <v>43367</v>
      </c>
      <c r="D311" s="12">
        <v>1.9999999999999928E-2</v>
      </c>
    </row>
    <row r="312" spans="1:4" ht="12.75" customHeight="1" x14ac:dyDescent="0.2">
      <c r="A312" s="92">
        <v>43202</v>
      </c>
      <c r="B312" s="12">
        <f t="shared" si="0"/>
        <v>0</v>
      </c>
      <c r="C312" s="92">
        <v>43369</v>
      </c>
      <c r="D312" s="12">
        <v>5.098039215686271E-2</v>
      </c>
    </row>
    <row r="313" spans="1:4" ht="12.75" customHeight="1" x14ac:dyDescent="0.2">
      <c r="A313" s="92">
        <v>43203</v>
      </c>
      <c r="B313" s="12">
        <f t="shared" si="0"/>
        <v>3.1999999999999848E-2</v>
      </c>
      <c r="C313" s="92">
        <v>43370</v>
      </c>
      <c r="D313" s="12">
        <v>-3.3582089552238757E-2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43371</v>
      </c>
      <c r="D314" s="12">
        <v>-3.0888030888030917E-2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43374</v>
      </c>
      <c r="D315" s="12">
        <v>2.7888446215139379E-2</v>
      </c>
    </row>
    <row r="316" spans="1:4" ht="12.75" customHeight="1" x14ac:dyDescent="0.2">
      <c r="A316" s="92">
        <v>43206</v>
      </c>
      <c r="B316" s="12">
        <f t="shared" si="0"/>
        <v>3.8759689922480661E-2</v>
      </c>
      <c r="C316" s="92">
        <v>43375</v>
      </c>
      <c r="D316" s="12">
        <v>-1.1627906976744111E-2</v>
      </c>
    </row>
    <row r="317" spans="1:4" ht="12.75" customHeight="1" x14ac:dyDescent="0.2">
      <c r="A317" s="92">
        <v>43207</v>
      </c>
      <c r="B317" s="12">
        <f t="shared" si="0"/>
        <v>-7.4626865671641868E-3</v>
      </c>
      <c r="C317" s="92">
        <v>43376</v>
      </c>
      <c r="D317" s="12">
        <v>-1.9607843137254832E-2</v>
      </c>
    </row>
    <row r="318" spans="1:4" ht="12.75" customHeight="1" x14ac:dyDescent="0.2">
      <c r="A318" s="92">
        <v>43208</v>
      </c>
      <c r="B318" s="12">
        <f t="shared" si="0"/>
        <v>3.7593984962406889E-3</v>
      </c>
      <c r="C318" s="92">
        <v>43377</v>
      </c>
      <c r="D318" s="12">
        <v>0</v>
      </c>
    </row>
    <row r="319" spans="1:4" ht="12.75" customHeight="1" x14ac:dyDescent="0.2">
      <c r="A319" s="92">
        <v>43209</v>
      </c>
      <c r="B319" s="12">
        <f t="shared" si="0"/>
        <v>0</v>
      </c>
      <c r="C319" s="92">
        <v>43378</v>
      </c>
      <c r="D319" s="12">
        <v>1.6000000000000014E-2</v>
      </c>
    </row>
    <row r="320" spans="1:4" ht="12.75" customHeight="1" x14ac:dyDescent="0.2">
      <c r="A320" s="92">
        <v>43210</v>
      </c>
      <c r="B320" s="12">
        <f t="shared" si="0"/>
        <v>-3.7453183520600119E-3</v>
      </c>
      <c r="C320" s="92">
        <v>43381</v>
      </c>
      <c r="D320" s="12">
        <v>3.9370078740156638E-3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43384</v>
      </c>
      <c r="D321" s="12">
        <v>-3.137254901960787E-2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43385</v>
      </c>
      <c r="D322" s="12">
        <v>-4.0485829959513312E-3</v>
      </c>
    </row>
    <row r="323" spans="1:4" ht="12.75" customHeight="1" x14ac:dyDescent="0.2">
      <c r="A323" s="92">
        <v>43213</v>
      </c>
      <c r="B323" s="12">
        <f t="shared" si="0"/>
        <v>-7.5187969924812104E-3</v>
      </c>
      <c r="C323" s="92">
        <v>43389</v>
      </c>
      <c r="D323" s="12">
        <v>1.6260162601626032E-2</v>
      </c>
    </row>
    <row r="324" spans="1:4" ht="12.75" customHeight="1" x14ac:dyDescent="0.2">
      <c r="A324" s="92">
        <v>43214</v>
      </c>
      <c r="B324" s="12">
        <f t="shared" si="0"/>
        <v>-1.8939393939393874E-2</v>
      </c>
      <c r="C324" s="92">
        <v>43391</v>
      </c>
      <c r="D324" s="12">
        <v>0</v>
      </c>
    </row>
    <row r="325" spans="1:4" ht="12.75" customHeight="1" x14ac:dyDescent="0.2">
      <c r="A325" s="92">
        <v>43215</v>
      </c>
      <c r="B325" s="12">
        <f t="shared" si="0"/>
        <v>0</v>
      </c>
      <c r="C325" s="92">
        <v>43392</v>
      </c>
      <c r="D325" s="12">
        <v>2.7999999999999935E-2</v>
      </c>
    </row>
    <row r="326" spans="1:4" ht="12.75" customHeight="1" x14ac:dyDescent="0.2">
      <c r="A326" s="92">
        <v>43216</v>
      </c>
      <c r="B326" s="12">
        <f t="shared" si="0"/>
        <v>-3.8610038610039504E-3</v>
      </c>
      <c r="C326" s="92">
        <v>43395</v>
      </c>
      <c r="D326" s="12">
        <v>1.9455252918287869E-2</v>
      </c>
    </row>
    <row r="327" spans="1:4" ht="12.75" customHeight="1" x14ac:dyDescent="0.2">
      <c r="A327" s="92">
        <v>43217</v>
      </c>
      <c r="B327" s="12">
        <f t="shared" si="0"/>
        <v>-3.87596899224798E-3</v>
      </c>
      <c r="C327" s="92">
        <v>43396</v>
      </c>
      <c r="D327" s="12">
        <v>7.6335877862595495E-3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43397</v>
      </c>
      <c r="D328" s="12">
        <v>0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43398</v>
      </c>
      <c r="D329" s="12">
        <v>-1.8939393939393874E-2</v>
      </c>
    </row>
    <row r="330" spans="1:4" ht="12.75" customHeight="1" x14ac:dyDescent="0.2">
      <c r="A330" s="92">
        <v>43220</v>
      </c>
      <c r="B330" s="12">
        <f t="shared" si="0"/>
        <v>3.8910505836575048E-3</v>
      </c>
      <c r="C330" s="92">
        <v>43399</v>
      </c>
      <c r="D330" s="12">
        <v>0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43402</v>
      </c>
      <c r="D331" s="12">
        <v>-1.9305019305019239E-2</v>
      </c>
    </row>
    <row r="332" spans="1:4" ht="12.75" customHeight="1" x14ac:dyDescent="0.2">
      <c r="A332" s="92">
        <v>43222</v>
      </c>
      <c r="B332" s="12">
        <f t="shared" si="0"/>
        <v>6.5891472868217213E-2</v>
      </c>
      <c r="C332" s="92">
        <v>43403</v>
      </c>
      <c r="D332" s="12">
        <v>3.1496062992125838E-2</v>
      </c>
    </row>
    <row r="333" spans="1:4" ht="12.75" customHeight="1" x14ac:dyDescent="0.2">
      <c r="A333" s="92">
        <v>43223</v>
      </c>
      <c r="B333" s="12">
        <f t="shared" si="0"/>
        <v>6.1818181818181793E-2</v>
      </c>
      <c r="C333" s="92">
        <v>43404</v>
      </c>
      <c r="D333" s="12">
        <v>0</v>
      </c>
    </row>
    <row r="334" spans="1:4" ht="12.75" customHeight="1" x14ac:dyDescent="0.2">
      <c r="A334" s="92">
        <v>43224</v>
      </c>
      <c r="B334" s="12">
        <f t="shared" si="0"/>
        <v>1.7123287671232817E-2</v>
      </c>
      <c r="C334" s="92">
        <v>43405</v>
      </c>
      <c r="D334" s="12">
        <v>-2.6717557251908341E-2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43410</v>
      </c>
      <c r="D335" s="12">
        <v>2.7450980392156803E-2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43413</v>
      </c>
      <c r="D336" s="12">
        <v>-2.6717557251908341E-2</v>
      </c>
    </row>
    <row r="337" spans="1:4" ht="12.75" customHeight="1" x14ac:dyDescent="0.2">
      <c r="A337" s="92">
        <v>43227</v>
      </c>
      <c r="B337" s="12">
        <f t="shared" si="0"/>
        <v>-1.0101010101010036E-2</v>
      </c>
      <c r="C337" s="92">
        <v>43416</v>
      </c>
      <c r="D337" s="12">
        <v>-4.3137254901960735E-2</v>
      </c>
    </row>
    <row r="338" spans="1:4" ht="12.75" customHeight="1" x14ac:dyDescent="0.2">
      <c r="A338" s="92">
        <v>43228</v>
      </c>
      <c r="B338" s="12">
        <f t="shared" si="0"/>
        <v>1.7006802721088374E-2</v>
      </c>
      <c r="C338" s="92">
        <v>43417</v>
      </c>
      <c r="D338" s="12">
        <v>-1.2295081967213217E-2</v>
      </c>
    </row>
    <row r="339" spans="1:4" ht="12.75" customHeight="1" x14ac:dyDescent="0.2">
      <c r="A339" s="92">
        <v>43229</v>
      </c>
      <c r="B339" s="12">
        <f t="shared" si="0"/>
        <v>-2.6755852842809392E-2</v>
      </c>
      <c r="C339" s="92">
        <v>43418</v>
      </c>
      <c r="D339" s="12">
        <v>3.3195020746888002E-2</v>
      </c>
    </row>
    <row r="340" spans="1:4" ht="12.75" customHeight="1" x14ac:dyDescent="0.2">
      <c r="A340" s="92">
        <v>43230</v>
      </c>
      <c r="B340" s="12">
        <f t="shared" si="0"/>
        <v>3.4364261168385677E-3</v>
      </c>
      <c r="C340" s="92">
        <v>43419</v>
      </c>
      <c r="D340" s="12">
        <v>1.6064257028112466E-2</v>
      </c>
    </row>
    <row r="341" spans="1:4" ht="12.75" customHeight="1" x14ac:dyDescent="0.2">
      <c r="A341" s="92">
        <v>43231</v>
      </c>
      <c r="B341" s="12">
        <f t="shared" si="0"/>
        <v>0</v>
      </c>
      <c r="C341" s="92">
        <v>43420</v>
      </c>
      <c r="D341" s="12">
        <v>1.1857707509881346E-2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43425</v>
      </c>
      <c r="D342" s="12">
        <v>-2.7343749999999941E-2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43426</v>
      </c>
      <c r="D343" s="12">
        <v>2.8112449799196724E-2</v>
      </c>
    </row>
    <row r="344" spans="1:4" ht="12.75" customHeight="1" x14ac:dyDescent="0.2">
      <c r="A344" s="92">
        <v>43234</v>
      </c>
      <c r="B344" s="12">
        <f t="shared" si="0"/>
        <v>-1.3698630136986314E-2</v>
      </c>
      <c r="C344" s="92">
        <v>43427</v>
      </c>
      <c r="D344" s="12">
        <v>0</v>
      </c>
    </row>
    <row r="345" spans="1:4" ht="12.75" customHeight="1" x14ac:dyDescent="0.2">
      <c r="A345" s="92">
        <v>43235</v>
      </c>
      <c r="B345" s="12">
        <f t="shared" si="0"/>
        <v>2.43055555555555E-2</v>
      </c>
      <c r="C345" s="92">
        <v>43430</v>
      </c>
      <c r="D345" s="12">
        <v>-3.9062499999999172E-3</v>
      </c>
    </row>
    <row r="346" spans="1:4" ht="12.75" customHeight="1" x14ac:dyDescent="0.2">
      <c r="A346" s="92">
        <v>43236</v>
      </c>
      <c r="B346" s="12">
        <f t="shared" si="0"/>
        <v>1.3559322033898319E-2</v>
      </c>
      <c r="C346" s="92">
        <v>43431</v>
      </c>
      <c r="D346" s="12">
        <v>0</v>
      </c>
    </row>
    <row r="347" spans="1:4" ht="12.75" customHeight="1" x14ac:dyDescent="0.2">
      <c r="A347" s="92">
        <v>43237</v>
      </c>
      <c r="B347" s="12">
        <f t="shared" si="0"/>
        <v>-6.688963210702348E-3</v>
      </c>
      <c r="C347" s="92">
        <v>43432</v>
      </c>
      <c r="D347" s="12">
        <v>-1.9607843137254832E-2</v>
      </c>
    </row>
    <row r="348" spans="1:4" ht="12.75" customHeight="1" x14ac:dyDescent="0.2">
      <c r="A348" s="92">
        <v>43238</v>
      </c>
      <c r="B348" s="12">
        <f t="shared" si="0"/>
        <v>-6.7340067340067407E-3</v>
      </c>
      <c r="C348" s="92">
        <v>43433</v>
      </c>
      <c r="D348" s="12">
        <v>3.1999999999999848E-2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43434</v>
      </c>
      <c r="D349" s="12">
        <v>3.1007751937984527E-2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43437</v>
      </c>
      <c r="D350" s="12">
        <v>-3.0075187969924842E-2</v>
      </c>
    </row>
    <row r="351" spans="1:4" ht="12.75" customHeight="1" x14ac:dyDescent="0.2">
      <c r="A351" s="92">
        <v>43241</v>
      </c>
      <c r="B351" s="12">
        <f t="shared" si="0"/>
        <v>0</v>
      </c>
      <c r="C351" s="92">
        <v>43438</v>
      </c>
      <c r="D351" s="12">
        <v>2.7131782945736548E-2</v>
      </c>
    </row>
    <row r="352" spans="1:4" ht="12.75" customHeight="1" x14ac:dyDescent="0.2">
      <c r="A352" s="92">
        <v>43242</v>
      </c>
      <c r="B352" s="12">
        <f t="shared" si="0"/>
        <v>0</v>
      </c>
      <c r="C352" s="92">
        <v>43439</v>
      </c>
      <c r="D352" s="12">
        <v>1.1320754716981058E-2</v>
      </c>
    </row>
    <row r="353" spans="1:4" ht="12.75" customHeight="1" x14ac:dyDescent="0.2">
      <c r="A353" s="92">
        <v>43243</v>
      </c>
      <c r="B353" s="12">
        <f t="shared" si="0"/>
        <v>0</v>
      </c>
      <c r="C353" s="92">
        <v>43440</v>
      </c>
      <c r="D353" s="12">
        <v>-7.4626865671641868E-3</v>
      </c>
    </row>
    <row r="354" spans="1:4" ht="12.75" customHeight="1" x14ac:dyDescent="0.2">
      <c r="A354" s="92">
        <v>43244</v>
      </c>
      <c r="B354" s="12">
        <f t="shared" si="0"/>
        <v>2.0338983050847477E-2</v>
      </c>
      <c r="C354" s="92">
        <v>43441</v>
      </c>
      <c r="D354" s="12">
        <v>0</v>
      </c>
    </row>
    <row r="355" spans="1:4" ht="12.75" customHeight="1" x14ac:dyDescent="0.2">
      <c r="A355" s="92">
        <v>43245</v>
      </c>
      <c r="B355" s="12">
        <f t="shared" si="0"/>
        <v>0</v>
      </c>
      <c r="C355" s="92">
        <v>43444</v>
      </c>
      <c r="D355" s="12">
        <v>3.7593984962406889E-3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43445</v>
      </c>
      <c r="D356" s="12">
        <v>-3.7453183520600119E-3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43446</v>
      </c>
      <c r="D357" s="12">
        <v>-3.0075187969924842E-2</v>
      </c>
    </row>
    <row r="358" spans="1:4" ht="12.75" customHeight="1" x14ac:dyDescent="0.2">
      <c r="A358" s="92">
        <v>43248</v>
      </c>
      <c r="B358" s="12">
        <f t="shared" si="0"/>
        <v>0</v>
      </c>
      <c r="C358" s="92">
        <v>43447</v>
      </c>
      <c r="D358" s="12">
        <v>3.1007751937984527E-2</v>
      </c>
    </row>
    <row r="359" spans="1:4" ht="12.75" customHeight="1" x14ac:dyDescent="0.2">
      <c r="A359" s="92">
        <v>43249</v>
      </c>
      <c r="B359" s="12">
        <f t="shared" si="0"/>
        <v>0</v>
      </c>
      <c r="C359" s="92">
        <v>43448</v>
      </c>
      <c r="D359" s="12">
        <v>-1.1278195488721733E-2</v>
      </c>
    </row>
    <row r="360" spans="1:4" ht="12.75" customHeight="1" x14ac:dyDescent="0.2">
      <c r="A360" s="92">
        <v>43250</v>
      </c>
      <c r="B360" s="12">
        <f t="shared" si="0"/>
        <v>6.6445182724252554E-3</v>
      </c>
      <c r="C360" s="92">
        <v>43451</v>
      </c>
      <c r="D360" s="12">
        <v>0</v>
      </c>
    </row>
    <row r="361" spans="1:4" ht="12.75" customHeight="1" x14ac:dyDescent="0.2">
      <c r="A361" s="92">
        <v>43251</v>
      </c>
      <c r="B361" s="12">
        <f t="shared" si="0"/>
        <v>-3.3003300330032301E-3</v>
      </c>
      <c r="C361" s="92">
        <v>43452</v>
      </c>
      <c r="D361" s="12">
        <v>-1.5209125475285185E-2</v>
      </c>
    </row>
    <row r="362" spans="1:4" ht="12.75" customHeight="1" x14ac:dyDescent="0.2">
      <c r="A362" s="92">
        <v>43252</v>
      </c>
      <c r="B362" s="12">
        <f t="shared" si="0"/>
        <v>-1.3245033112582794E-2</v>
      </c>
      <c r="C362" s="92">
        <v>43453</v>
      </c>
      <c r="D362" s="12">
        <v>0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43454</v>
      </c>
      <c r="D363" s="12">
        <v>1.5444015444015458E-2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43455</v>
      </c>
      <c r="D364" s="12">
        <v>0</v>
      </c>
    </row>
    <row r="365" spans="1:4" ht="12.75" customHeight="1" x14ac:dyDescent="0.2">
      <c r="A365" s="92">
        <v>43255</v>
      </c>
      <c r="B365" s="12">
        <f t="shared" si="0"/>
        <v>2.0134228187919483E-2</v>
      </c>
      <c r="C365" s="92">
        <v>43458</v>
      </c>
      <c r="D365" s="12">
        <v>3.041825095057037E-2</v>
      </c>
    </row>
    <row r="366" spans="1:4" ht="12.75" customHeight="1" x14ac:dyDescent="0.2">
      <c r="A366" s="92">
        <v>43256</v>
      </c>
      <c r="B366" s="12">
        <f t="shared" si="0"/>
        <v>-6.5789473684210583E-3</v>
      </c>
      <c r="C366" s="92">
        <v>43459</v>
      </c>
      <c r="D366" s="12">
        <v>0</v>
      </c>
    </row>
    <row r="367" spans="1:4" ht="12.75" customHeight="1" x14ac:dyDescent="0.2">
      <c r="A367" s="92">
        <v>43257</v>
      </c>
      <c r="B367" s="12">
        <f t="shared" si="0"/>
        <v>0</v>
      </c>
      <c r="C367" s="92">
        <v>43460</v>
      </c>
      <c r="D367" s="12">
        <v>0</v>
      </c>
    </row>
    <row r="368" spans="1:4" ht="12.75" customHeight="1" x14ac:dyDescent="0.2">
      <c r="A368" s="92">
        <v>43258</v>
      </c>
      <c r="B368" s="12">
        <f t="shared" si="0"/>
        <v>0</v>
      </c>
      <c r="C368" s="92">
        <v>43461</v>
      </c>
      <c r="D368" s="12">
        <v>-7.3800738007380141E-3</v>
      </c>
    </row>
    <row r="369" spans="1:4" ht="12.75" customHeight="1" x14ac:dyDescent="0.2">
      <c r="A369" s="92">
        <v>43259</v>
      </c>
      <c r="B369" s="12">
        <f t="shared" si="0"/>
        <v>0</v>
      </c>
      <c r="C369" s="92">
        <v>43462</v>
      </c>
      <c r="D369" s="12">
        <v>1.8587360594795474E-2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43467</v>
      </c>
      <c r="D370" s="12">
        <v>-7.2992700729927074E-3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43468</v>
      </c>
      <c r="D371" s="12">
        <v>-3.3088235294117599E-2</v>
      </c>
    </row>
    <row r="372" spans="1:4" ht="12.75" customHeight="1" x14ac:dyDescent="0.2">
      <c r="A372" s="92">
        <v>43262</v>
      </c>
      <c r="B372" s="12">
        <f t="shared" si="0"/>
        <v>0</v>
      </c>
      <c r="C372" s="92">
        <v>43469</v>
      </c>
      <c r="D372" s="12">
        <v>2.6615969581748989E-2</v>
      </c>
    </row>
    <row r="373" spans="1:4" ht="12.75" customHeight="1" x14ac:dyDescent="0.2">
      <c r="A373" s="92">
        <v>43263</v>
      </c>
      <c r="B373" s="12">
        <f t="shared" si="0"/>
        <v>0</v>
      </c>
      <c r="C373" s="92">
        <v>43472</v>
      </c>
      <c r="D373" s="12">
        <v>3.7037037037037077E-2</v>
      </c>
    </row>
    <row r="374" spans="1:4" ht="12.75" customHeight="1" x14ac:dyDescent="0.2">
      <c r="A374" s="92">
        <v>43264</v>
      </c>
      <c r="B374" s="12">
        <f t="shared" si="0"/>
        <v>-2.3178807947019962E-2</v>
      </c>
      <c r="C374" s="92">
        <v>43473</v>
      </c>
      <c r="D374" s="12">
        <v>2.8571428571428598E-2</v>
      </c>
    </row>
    <row r="375" spans="1:4" ht="12.75" customHeight="1" x14ac:dyDescent="0.2">
      <c r="A375" s="92">
        <v>43265</v>
      </c>
      <c r="B375" s="12">
        <f t="shared" si="0"/>
        <v>1.0169491525423815E-2</v>
      </c>
      <c r="C375" s="92">
        <v>43474</v>
      </c>
      <c r="D375" s="12">
        <v>3.1249999999999951E-2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43475</v>
      </c>
      <c r="D376" s="12">
        <v>1.3468013468013481E-2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43476</v>
      </c>
      <c r="D377" s="12">
        <v>-4.318936877076409E-2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43480</v>
      </c>
      <c r="D378" s="12">
        <v>-1.3888888888888902E-2</v>
      </c>
    </row>
    <row r="379" spans="1:4" ht="12.75" customHeight="1" x14ac:dyDescent="0.2">
      <c r="A379" s="92">
        <v>43269</v>
      </c>
      <c r="B379" s="12">
        <f t="shared" si="0"/>
        <v>1.3422818791946321E-2</v>
      </c>
      <c r="C379" s="92">
        <v>43481</v>
      </c>
      <c r="D379" s="12">
        <v>0</v>
      </c>
    </row>
    <row r="380" spans="1:4" ht="12.75" customHeight="1" x14ac:dyDescent="0.2">
      <c r="A380" s="92">
        <v>43270</v>
      </c>
      <c r="B380" s="12">
        <f t="shared" si="0"/>
        <v>0</v>
      </c>
      <c r="C380" s="92">
        <v>43482</v>
      </c>
      <c r="D380" s="12">
        <v>-3.5211267605634619E-3</v>
      </c>
    </row>
    <row r="381" spans="1:4" ht="12.75" customHeight="1" x14ac:dyDescent="0.2">
      <c r="A381" s="92">
        <v>43271</v>
      </c>
      <c r="B381" s="12">
        <f t="shared" si="0"/>
        <v>-3.3112582781457717E-3</v>
      </c>
      <c r="C381" s="92">
        <v>43483</v>
      </c>
      <c r="D381" s="12">
        <v>1.0600706713781008E-2</v>
      </c>
    </row>
    <row r="382" spans="1:4" ht="12.75" customHeight="1" x14ac:dyDescent="0.2">
      <c r="A382" s="92">
        <v>43272</v>
      </c>
      <c r="B382" s="12">
        <f t="shared" si="0"/>
        <v>0</v>
      </c>
      <c r="C382" s="92">
        <v>43486</v>
      </c>
      <c r="D382" s="12">
        <v>-2.447552447552442E-2</v>
      </c>
    </row>
    <row r="383" spans="1:4" ht="12.75" customHeight="1" x14ac:dyDescent="0.2">
      <c r="A383" s="92">
        <v>43273</v>
      </c>
      <c r="B383" s="12">
        <f t="shared" si="0"/>
        <v>-3.322259136212554E-3</v>
      </c>
      <c r="C383" s="92">
        <v>43487</v>
      </c>
      <c r="D383" s="12">
        <v>2.8673835125447893E-2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43488</v>
      </c>
      <c r="D384" s="12">
        <v>0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43489</v>
      </c>
      <c r="D385" s="12">
        <v>0</v>
      </c>
    </row>
    <row r="386" spans="1:4" ht="12.75" customHeight="1" x14ac:dyDescent="0.2">
      <c r="A386" s="92">
        <v>43276</v>
      </c>
      <c r="B386" s="12">
        <f t="shared" si="0"/>
        <v>6.6666666666666723E-3</v>
      </c>
      <c r="C386" s="92">
        <v>43490</v>
      </c>
      <c r="D386" s="12">
        <v>0</v>
      </c>
    </row>
    <row r="387" spans="1:4" ht="12.75" customHeight="1" x14ac:dyDescent="0.2">
      <c r="A387" s="92">
        <v>43277</v>
      </c>
      <c r="B387" s="12">
        <f t="shared" si="0"/>
        <v>9.9337748344370206E-3</v>
      </c>
      <c r="C387" s="92">
        <v>43493</v>
      </c>
      <c r="D387" s="12">
        <v>-2.7874564459930185E-2</v>
      </c>
    </row>
    <row r="388" spans="1:4" ht="12.75" customHeight="1" x14ac:dyDescent="0.2">
      <c r="A388" s="92">
        <v>43278</v>
      </c>
      <c r="B388" s="12">
        <f t="shared" si="0"/>
        <v>0</v>
      </c>
      <c r="C388" s="92">
        <v>43494</v>
      </c>
      <c r="D388" s="12">
        <v>2.8673835125447893E-2</v>
      </c>
    </row>
    <row r="389" spans="1:4" ht="12.75" customHeight="1" x14ac:dyDescent="0.2">
      <c r="A389" s="92">
        <v>43279</v>
      </c>
      <c r="B389" s="12">
        <f t="shared" si="0"/>
        <v>-9.8360655737704285E-3</v>
      </c>
      <c r="C389" s="92">
        <v>43496</v>
      </c>
      <c r="D389" s="12">
        <v>-2.0905923344947758E-2</v>
      </c>
    </row>
    <row r="390" spans="1:4" ht="12.75" customHeight="1" x14ac:dyDescent="0.2">
      <c r="A390" s="92">
        <v>43280</v>
      </c>
      <c r="B390" s="12">
        <f t="shared" si="0"/>
        <v>-3.3112582781457717E-3</v>
      </c>
      <c r="C390" s="92">
        <v>43497</v>
      </c>
      <c r="D390" s="12">
        <v>-3.5587188612098892E-3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43500</v>
      </c>
      <c r="D391" s="12">
        <v>-7.1428571428571496E-3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43501</v>
      </c>
      <c r="D392" s="12">
        <v>1.0791366906474751E-2</v>
      </c>
    </row>
    <row r="393" spans="1:4" ht="12.75" customHeight="1" x14ac:dyDescent="0.2">
      <c r="A393" s="92">
        <v>43283</v>
      </c>
      <c r="B393" s="12">
        <f t="shared" si="0"/>
        <v>-1.3289036544850511E-2</v>
      </c>
      <c r="C393" s="92">
        <v>43502</v>
      </c>
      <c r="D393" s="12">
        <v>-7.1174377224197784E-3</v>
      </c>
    </row>
    <row r="394" spans="1:4" ht="12.75" customHeight="1" x14ac:dyDescent="0.2">
      <c r="A394" s="92">
        <v>43284</v>
      </c>
      <c r="B394" s="12">
        <f t="shared" si="0"/>
        <v>6.7340067340067407E-3</v>
      </c>
      <c r="C394" s="92">
        <v>43503</v>
      </c>
      <c r="D394" s="12">
        <v>0</v>
      </c>
    </row>
    <row r="395" spans="1:4" ht="12.75" customHeight="1" x14ac:dyDescent="0.2">
      <c r="A395" s="92">
        <v>43285</v>
      </c>
      <c r="B395" s="12">
        <f t="shared" si="0"/>
        <v>1.0033444816053595E-2</v>
      </c>
      <c r="C395" s="92">
        <v>43504</v>
      </c>
      <c r="D395" s="12">
        <v>7.1684587813618545E-3</v>
      </c>
    </row>
    <row r="396" spans="1:4" ht="12.75" customHeight="1" x14ac:dyDescent="0.2">
      <c r="A396" s="92">
        <v>43286</v>
      </c>
      <c r="B396" s="12">
        <f t="shared" si="0"/>
        <v>-2.3178807947019962E-2</v>
      </c>
      <c r="C396" s="92">
        <v>43507</v>
      </c>
      <c r="D396" s="12">
        <v>2.1352313167259808E-2</v>
      </c>
    </row>
    <row r="397" spans="1:4" ht="12.75" customHeight="1" x14ac:dyDescent="0.2">
      <c r="A397" s="92">
        <v>43287</v>
      </c>
      <c r="B397" s="12">
        <f t="shared" si="0"/>
        <v>-3.3898305084745042E-3</v>
      </c>
      <c r="C397" s="92">
        <v>43508</v>
      </c>
      <c r="D397" s="12">
        <v>0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43509</v>
      </c>
      <c r="D398" s="12">
        <v>-1.7421602787456386E-2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43510</v>
      </c>
      <c r="D399" s="12">
        <v>2.1276595744680871E-2</v>
      </c>
    </row>
    <row r="400" spans="1:4" ht="12.75" customHeight="1" x14ac:dyDescent="0.2">
      <c r="A400" s="92">
        <v>43290</v>
      </c>
      <c r="B400" s="12">
        <f t="shared" si="0"/>
        <v>0</v>
      </c>
      <c r="C400" s="92">
        <v>43511</v>
      </c>
      <c r="D400" s="12">
        <v>0</v>
      </c>
    </row>
    <row r="401" spans="1:4" ht="12.75" customHeight="1" x14ac:dyDescent="0.2">
      <c r="A401" s="92">
        <v>43291</v>
      </c>
      <c r="B401" s="12">
        <f t="shared" si="0"/>
        <v>-6.80272108843538E-3</v>
      </c>
      <c r="C401" s="92">
        <v>43514</v>
      </c>
      <c r="D401" s="12">
        <v>3.4722222222221483E-3</v>
      </c>
    </row>
    <row r="402" spans="1:4" ht="12.75" customHeight="1" x14ac:dyDescent="0.2">
      <c r="A402" s="92">
        <v>43292</v>
      </c>
      <c r="B402" s="12">
        <f t="shared" si="0"/>
        <v>-2.7397260273972629E-2</v>
      </c>
      <c r="C402" s="92">
        <v>43515</v>
      </c>
      <c r="D402" s="12">
        <v>0</v>
      </c>
    </row>
    <row r="403" spans="1:4" ht="12.75" customHeight="1" x14ac:dyDescent="0.2">
      <c r="A403" s="92">
        <v>43293</v>
      </c>
      <c r="B403" s="12">
        <f t="shared" si="0"/>
        <v>0</v>
      </c>
      <c r="C403" s="92">
        <v>43516</v>
      </c>
      <c r="D403" s="12">
        <v>1.3840830449827004E-2</v>
      </c>
    </row>
    <row r="404" spans="1:4" ht="12.75" customHeight="1" x14ac:dyDescent="0.2">
      <c r="A404" s="92">
        <v>43294</v>
      </c>
      <c r="B404" s="12">
        <f t="shared" si="0"/>
        <v>1.760563380281684E-2</v>
      </c>
      <c r="C404" s="92">
        <v>43517</v>
      </c>
      <c r="D404" s="12">
        <v>6.143344709897617E-2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43518</v>
      </c>
      <c r="D405" s="12">
        <v>6.4308681672025636E-2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43521</v>
      </c>
      <c r="D406" s="12">
        <v>6.3444108761329443E-2</v>
      </c>
    </row>
    <row r="407" spans="1:4" ht="12.75" customHeight="1" x14ac:dyDescent="0.2">
      <c r="A407" s="92">
        <v>43297</v>
      </c>
      <c r="B407" s="12">
        <f t="shared" si="0"/>
        <v>-2.7681660899654008E-2</v>
      </c>
      <c r="C407" s="92">
        <v>43522</v>
      </c>
      <c r="D407" s="12">
        <v>6.2499999999999931E-2</v>
      </c>
    </row>
    <row r="408" spans="1:4" ht="12.75" customHeight="1" x14ac:dyDescent="0.2">
      <c r="A408" s="92">
        <v>43298</v>
      </c>
      <c r="B408" s="12">
        <f t="shared" si="0"/>
        <v>2.4911032028469855E-2</v>
      </c>
      <c r="C408" s="92">
        <v>43523</v>
      </c>
      <c r="D408" s="12">
        <v>1.0695187165775411E-2</v>
      </c>
    </row>
    <row r="409" spans="1:4" ht="12.75" customHeight="1" x14ac:dyDescent="0.2">
      <c r="A409" s="92">
        <v>43299</v>
      </c>
      <c r="B409" s="12">
        <f t="shared" si="0"/>
        <v>0</v>
      </c>
      <c r="C409" s="92">
        <v>43524</v>
      </c>
      <c r="D409" s="12">
        <v>3.703703703703707E-2</v>
      </c>
    </row>
    <row r="410" spans="1:4" ht="12.75" customHeight="1" x14ac:dyDescent="0.2">
      <c r="A410" s="92">
        <v>43300</v>
      </c>
      <c r="B410" s="12">
        <f t="shared" si="0"/>
        <v>2.7777777777777804E-2</v>
      </c>
      <c r="C410" s="92">
        <v>43525</v>
      </c>
      <c r="D410" s="12">
        <v>2.5510204081632109E-3</v>
      </c>
    </row>
    <row r="411" spans="1:4" ht="12.75" customHeight="1" x14ac:dyDescent="0.2">
      <c r="A411" s="92">
        <v>43301</v>
      </c>
      <c r="B411" s="12">
        <f t="shared" si="0"/>
        <v>-6.7567567567567632E-3</v>
      </c>
      <c r="C411" s="92">
        <v>43528</v>
      </c>
      <c r="D411" s="12">
        <v>-2.54452926208646E-3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43529</v>
      </c>
      <c r="D412" s="12">
        <v>1.0204081632653071E-2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43530</v>
      </c>
      <c r="D413" s="12">
        <v>0</v>
      </c>
    </row>
    <row r="414" spans="1:4" ht="12.75" customHeight="1" x14ac:dyDescent="0.2">
      <c r="A414" s="92">
        <v>43304</v>
      </c>
      <c r="B414" s="12">
        <f t="shared" si="0"/>
        <v>0</v>
      </c>
      <c r="C414" s="92">
        <v>43531</v>
      </c>
      <c r="D414" s="12">
        <v>5.8080808080807962E-2</v>
      </c>
    </row>
    <row r="415" spans="1:4" ht="12.75" customHeight="1" x14ac:dyDescent="0.2">
      <c r="A415" s="92">
        <v>43305</v>
      </c>
      <c r="B415" s="12">
        <f t="shared" si="0"/>
        <v>1.360544217687076E-2</v>
      </c>
      <c r="C415" s="92">
        <v>43532</v>
      </c>
      <c r="D415" s="12">
        <v>-2.3866348448686845E-3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43535</v>
      </c>
      <c r="D416" s="12">
        <v>-7.1770334928230265E-3</v>
      </c>
    </row>
    <row r="417" spans="1:4" ht="12.75" customHeight="1" x14ac:dyDescent="0.2">
      <c r="A417" s="92">
        <v>43307</v>
      </c>
      <c r="B417" s="12">
        <f t="shared" si="0"/>
        <v>-6.7114093959731603E-3</v>
      </c>
      <c r="C417" s="92">
        <v>43536</v>
      </c>
      <c r="D417" s="12">
        <v>-1.9277108433734959E-2</v>
      </c>
    </row>
    <row r="418" spans="1:4" ht="12.75" customHeight="1" x14ac:dyDescent="0.2">
      <c r="A418" s="92">
        <v>43308</v>
      </c>
      <c r="B418" s="12">
        <f t="shared" si="0"/>
        <v>-1.6891891891891983E-2</v>
      </c>
      <c r="C418" s="92">
        <v>43537</v>
      </c>
      <c r="D418" s="12">
        <v>-4.9140049140048098E-3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43538</v>
      </c>
      <c r="D419" s="12">
        <v>-9.8765432098765517E-3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43539</v>
      </c>
      <c r="D420" s="12">
        <v>0</v>
      </c>
    </row>
    <row r="421" spans="1:4" ht="12.75" customHeight="1" x14ac:dyDescent="0.2">
      <c r="A421" s="92">
        <v>43311</v>
      </c>
      <c r="B421" s="12">
        <f t="shared" si="0"/>
        <v>0</v>
      </c>
      <c r="C421" s="92">
        <v>43542</v>
      </c>
      <c r="D421" s="12">
        <v>-2.244389027431418E-2</v>
      </c>
    </row>
    <row r="422" spans="1:4" ht="12.75" customHeight="1" x14ac:dyDescent="0.2">
      <c r="A422" s="92">
        <v>43312</v>
      </c>
      <c r="B422" s="12">
        <f t="shared" si="0"/>
        <v>6.8728522336769828E-3</v>
      </c>
      <c r="C422" s="92">
        <v>43543</v>
      </c>
      <c r="D422" s="12">
        <v>3.0612244897959211E-2</v>
      </c>
    </row>
    <row r="423" spans="1:4" ht="12.75" customHeight="1" x14ac:dyDescent="0.2">
      <c r="A423" s="92">
        <v>43313</v>
      </c>
      <c r="B423" s="12">
        <f t="shared" si="0"/>
        <v>-2.7303754266211632E-2</v>
      </c>
      <c r="C423" s="92">
        <v>43545</v>
      </c>
      <c r="D423" s="12">
        <v>-1.4851485148514974E-2</v>
      </c>
    </row>
    <row r="424" spans="1:4" ht="12.75" customHeight="1" x14ac:dyDescent="0.2">
      <c r="A424" s="92">
        <v>43314</v>
      </c>
      <c r="B424" s="12">
        <f t="shared" si="0"/>
        <v>0</v>
      </c>
      <c r="C424" s="92">
        <v>43546</v>
      </c>
      <c r="D424" s="12">
        <v>1.0050251256281418E-2</v>
      </c>
    </row>
    <row r="425" spans="1:4" ht="12.75" customHeight="1" x14ac:dyDescent="0.2">
      <c r="A425" s="92">
        <v>43315</v>
      </c>
      <c r="B425" s="12">
        <f t="shared" si="0"/>
        <v>-1.403508771929826E-2</v>
      </c>
      <c r="C425" s="92">
        <v>43549</v>
      </c>
      <c r="D425" s="12">
        <v>-2.4875621890546734E-3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43550</v>
      </c>
      <c r="D426" s="12">
        <v>1.7456359102244461E-2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43551</v>
      </c>
      <c r="D427" s="12">
        <v>2.4509803921568107E-3</v>
      </c>
    </row>
    <row r="428" spans="1:4" ht="12.75" customHeight="1" x14ac:dyDescent="0.2">
      <c r="A428" s="92">
        <v>43318</v>
      </c>
      <c r="B428" s="12">
        <f t="shared" si="0"/>
        <v>-1.7793594306049761E-2</v>
      </c>
      <c r="C428" s="92">
        <v>43552</v>
      </c>
      <c r="D428" s="12">
        <v>1.2224938875305581E-2</v>
      </c>
    </row>
    <row r="429" spans="1:4" ht="12.75" customHeight="1" x14ac:dyDescent="0.2">
      <c r="A429" s="92">
        <v>43319</v>
      </c>
      <c r="B429" s="12">
        <f t="shared" si="0"/>
        <v>1.8115942028985445E-2</v>
      </c>
      <c r="C429" s="92">
        <v>43553</v>
      </c>
      <c r="D429" s="12">
        <v>-1.4492753623188312E-2</v>
      </c>
    </row>
    <row r="430" spans="1:4" ht="12.75" customHeight="1" x14ac:dyDescent="0.2">
      <c r="A430" s="92">
        <v>43320</v>
      </c>
      <c r="B430" s="12">
        <f t="shared" si="0"/>
        <v>0</v>
      </c>
      <c r="C430" s="92">
        <v>43556</v>
      </c>
      <c r="D430" s="12">
        <v>-7.3529411764706488E-3</v>
      </c>
    </row>
    <row r="431" spans="1:4" ht="12.75" customHeight="1" x14ac:dyDescent="0.2">
      <c r="A431" s="92">
        <v>43321</v>
      </c>
      <c r="B431" s="12">
        <f t="shared" si="0"/>
        <v>-4.6263345195729506E-2</v>
      </c>
      <c r="C431" s="92">
        <v>43557</v>
      </c>
      <c r="D431" s="12">
        <v>0</v>
      </c>
    </row>
    <row r="432" spans="1:4" ht="12.75" customHeight="1" x14ac:dyDescent="0.2">
      <c r="A432" s="92">
        <v>43322</v>
      </c>
      <c r="B432" s="12">
        <f t="shared" si="0"/>
        <v>0</v>
      </c>
      <c r="C432" s="92">
        <v>43558</v>
      </c>
      <c r="D432" s="12">
        <v>2.7160493827160574E-2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43559</v>
      </c>
      <c r="D433" s="12">
        <v>-7.2115384615385209E-3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43560</v>
      </c>
      <c r="D434" s="12">
        <v>-9.6852300242130842E-3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43563</v>
      </c>
      <c r="D435" s="12">
        <v>9.7799511002445074E-3</v>
      </c>
    </row>
    <row r="436" spans="1:4" ht="12.75" customHeight="1" x14ac:dyDescent="0.2">
      <c r="A436" s="92">
        <v>43326</v>
      </c>
      <c r="B436" s="12">
        <f t="shared" si="0"/>
        <v>2.238805970149256E-2</v>
      </c>
      <c r="C436" s="92">
        <v>43565</v>
      </c>
      <c r="D436" s="12">
        <v>-7.2639225181598665E-3</v>
      </c>
    </row>
    <row r="437" spans="1:4" ht="12.75" customHeight="1" x14ac:dyDescent="0.2">
      <c r="A437" s="92">
        <v>43327</v>
      </c>
      <c r="B437" s="12">
        <f t="shared" si="0"/>
        <v>0</v>
      </c>
      <c r="C437" s="92">
        <v>43566</v>
      </c>
      <c r="D437" s="12">
        <v>2.6829268292683006E-2</v>
      </c>
    </row>
    <row r="438" spans="1:4" ht="12.75" customHeight="1" x14ac:dyDescent="0.2">
      <c r="A438" s="92">
        <v>43328</v>
      </c>
      <c r="B438" s="12">
        <f t="shared" si="0"/>
        <v>-7.2992700729927074E-3</v>
      </c>
      <c r="C438" s="92">
        <v>43567</v>
      </c>
      <c r="D438" s="12">
        <v>-1.9002375296912132E-2</v>
      </c>
    </row>
    <row r="439" spans="1:4" ht="12.75" customHeight="1" x14ac:dyDescent="0.2">
      <c r="A439" s="92">
        <v>43329</v>
      </c>
      <c r="B439" s="12">
        <f t="shared" si="0"/>
        <v>7.3529411764705951E-3</v>
      </c>
      <c r="C439" s="92">
        <v>43570</v>
      </c>
      <c r="D439" s="12">
        <v>1.2106537530266302E-2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43571</v>
      </c>
      <c r="D440" s="12">
        <v>2.8708133971291894E-2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43572</v>
      </c>
      <c r="D441" s="12">
        <v>3.2558139534883651E-2</v>
      </c>
    </row>
    <row r="442" spans="1:4" ht="12.75" customHeight="1" x14ac:dyDescent="0.2">
      <c r="A442" s="92">
        <v>43332</v>
      </c>
      <c r="B442" s="12">
        <f t="shared" si="0"/>
        <v>0</v>
      </c>
      <c r="C442" s="92">
        <v>43573</v>
      </c>
      <c r="D442" s="12">
        <v>1.576576576576583E-2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43574</v>
      </c>
      <c r="D443" s="12">
        <v>3.9911308203991067E-2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43577</v>
      </c>
      <c r="D444" s="12">
        <v>1.9189765458422336E-2</v>
      </c>
    </row>
    <row r="445" spans="1:4" ht="12.75" customHeight="1" x14ac:dyDescent="0.2">
      <c r="A445" s="92">
        <v>43335</v>
      </c>
      <c r="B445" s="12">
        <f t="shared" si="0"/>
        <v>2.5547445255474397E-2</v>
      </c>
      <c r="C445" s="92">
        <v>43578</v>
      </c>
      <c r="D445" s="12">
        <v>3.1380753138075201E-2</v>
      </c>
    </row>
    <row r="446" spans="1:4" ht="12.75" customHeight="1" x14ac:dyDescent="0.2">
      <c r="A446" s="92">
        <v>43336</v>
      </c>
      <c r="B446" s="12">
        <f t="shared" si="0"/>
        <v>0</v>
      </c>
      <c r="C446" s="92">
        <v>43579</v>
      </c>
      <c r="D446" s="12">
        <v>1.2170385395537628E-2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43580</v>
      </c>
      <c r="D447" s="12">
        <v>-3.2064128256513051E-2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43581</v>
      </c>
      <c r="D448" s="12">
        <v>2.0703933747411935E-2</v>
      </c>
    </row>
    <row r="449" spans="1:4" ht="12.75" customHeight="1" x14ac:dyDescent="0.2">
      <c r="A449" s="92">
        <v>43339</v>
      </c>
      <c r="B449" s="12">
        <f t="shared" si="0"/>
        <v>2.8469750889679745E-2</v>
      </c>
      <c r="C449" s="92">
        <v>43584</v>
      </c>
      <c r="D449" s="12">
        <v>-4.0567951318457559E-3</v>
      </c>
    </row>
    <row r="450" spans="1:4" ht="12.75" customHeight="1" x14ac:dyDescent="0.2">
      <c r="A450" s="92">
        <v>43340</v>
      </c>
      <c r="B450" s="12">
        <f t="shared" si="0"/>
        <v>0</v>
      </c>
      <c r="C450" s="92">
        <v>43585</v>
      </c>
      <c r="D450" s="12">
        <v>-2.0366598778005446E-3</v>
      </c>
    </row>
    <row r="451" spans="1:4" ht="12.75" customHeight="1" x14ac:dyDescent="0.2">
      <c r="A451" s="92">
        <v>43341</v>
      </c>
      <c r="B451" s="12">
        <f t="shared" si="0"/>
        <v>-2.7681660899654008E-2</v>
      </c>
      <c r="C451" s="92">
        <v>43587</v>
      </c>
      <c r="D451" s="12">
        <v>-2.448979591836719E-2</v>
      </c>
    </row>
    <row r="452" spans="1:4" ht="12.75" customHeight="1" x14ac:dyDescent="0.2">
      <c r="A452" s="92">
        <v>43342</v>
      </c>
      <c r="B452" s="12">
        <f t="shared" si="0"/>
        <v>0</v>
      </c>
      <c r="C452" s="92">
        <v>43588</v>
      </c>
      <c r="D452" s="12">
        <v>-6.2761506276151147E-3</v>
      </c>
    </row>
    <row r="453" spans="1:4" ht="12.75" customHeight="1" x14ac:dyDescent="0.2">
      <c r="A453" s="92">
        <v>43343</v>
      </c>
      <c r="B453" s="12">
        <f t="shared" si="0"/>
        <v>2.8469750889679745E-2</v>
      </c>
      <c r="C453" s="92">
        <v>43591</v>
      </c>
      <c r="D453" s="12">
        <v>6.3157894736842633E-3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43592</v>
      </c>
      <c r="D454" s="12">
        <v>-6.2761506276151147E-3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43593</v>
      </c>
      <c r="D455" s="12">
        <v>-1.2631578947368527E-2</v>
      </c>
    </row>
    <row r="456" spans="1:4" ht="12.75" customHeight="1" x14ac:dyDescent="0.2">
      <c r="A456" s="92">
        <v>43346</v>
      </c>
      <c r="B456" s="12">
        <f t="shared" si="0"/>
        <v>0</v>
      </c>
      <c r="C456" s="92">
        <v>43594</v>
      </c>
      <c r="D456" s="12">
        <v>-1.7057569296375284E-2</v>
      </c>
    </row>
    <row r="457" spans="1:4" ht="12.75" customHeight="1" x14ac:dyDescent="0.2">
      <c r="A457" s="92">
        <v>43347</v>
      </c>
      <c r="B457" s="12">
        <f t="shared" si="0"/>
        <v>-2.7681660899654008E-2</v>
      </c>
      <c r="C457" s="92">
        <v>43595</v>
      </c>
      <c r="D457" s="12">
        <v>1.5184381778741929E-2</v>
      </c>
    </row>
    <row r="458" spans="1:4" ht="12.75" customHeight="1" x14ac:dyDescent="0.2">
      <c r="A458" s="92">
        <v>43348</v>
      </c>
      <c r="B458" s="12">
        <f t="shared" si="0"/>
        <v>-3.2028469750889632E-2</v>
      </c>
      <c r="C458" s="92">
        <v>43598</v>
      </c>
      <c r="D458" s="12">
        <v>2.1367521367520914E-3</v>
      </c>
    </row>
    <row r="459" spans="1:4" ht="12.75" customHeight="1" x14ac:dyDescent="0.2">
      <c r="A459" s="92">
        <v>43349</v>
      </c>
      <c r="B459" s="12">
        <f t="shared" si="0"/>
        <v>0</v>
      </c>
      <c r="C459" s="92">
        <v>43599</v>
      </c>
      <c r="D459" s="12">
        <v>-8.5287846481876418E-3</v>
      </c>
    </row>
    <row r="460" spans="1:4" ht="12.75" customHeight="1" x14ac:dyDescent="0.2">
      <c r="A460" s="92">
        <v>43350</v>
      </c>
      <c r="B460" s="12">
        <f t="shared" si="0"/>
        <v>-1.470588235294119E-2</v>
      </c>
      <c r="C460" s="92">
        <v>43600</v>
      </c>
      <c r="D460" s="12">
        <v>-1.0752688172042973E-2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43601</v>
      </c>
      <c r="D461" s="12">
        <v>-8.6956521739130523E-3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43602</v>
      </c>
      <c r="D462" s="12">
        <v>-8.7719298245614117E-3</v>
      </c>
    </row>
    <row r="463" spans="1:4" ht="12.75" customHeight="1" x14ac:dyDescent="0.2">
      <c r="A463" s="92">
        <v>43353</v>
      </c>
      <c r="B463" s="12">
        <f t="shared" si="0"/>
        <v>-3.3582089552238757E-2</v>
      </c>
      <c r="C463" s="92">
        <v>43605</v>
      </c>
      <c r="D463" s="12">
        <v>-8.8495575221239024E-3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43606</v>
      </c>
      <c r="D464" s="12">
        <v>-2.2321428571428097E-3</v>
      </c>
    </row>
    <row r="465" spans="1:4" ht="12.75" customHeight="1" x14ac:dyDescent="0.2">
      <c r="A465" s="92">
        <v>43355</v>
      </c>
      <c r="B465" s="12">
        <f t="shared" si="0"/>
        <v>-1.5444015444015458E-2</v>
      </c>
      <c r="C465" s="92">
        <v>43607</v>
      </c>
      <c r="D465" s="12">
        <v>8.9485458612975476E-3</v>
      </c>
    </row>
    <row r="466" spans="1:4" ht="12.75" customHeight="1" x14ac:dyDescent="0.2">
      <c r="A466" s="92">
        <v>43356</v>
      </c>
      <c r="B466" s="12">
        <f t="shared" si="0"/>
        <v>-3.9215686274508971E-3</v>
      </c>
      <c r="C466" s="92">
        <v>43608</v>
      </c>
      <c r="D466" s="12">
        <v>-6.651884700665244E-3</v>
      </c>
    </row>
    <row r="467" spans="1:4" ht="12.75" customHeight="1" x14ac:dyDescent="0.2">
      <c r="A467" s="92">
        <v>43357</v>
      </c>
      <c r="B467" s="12">
        <f t="shared" si="0"/>
        <v>3.9370078740156638E-3</v>
      </c>
      <c r="C467" s="92">
        <v>43609</v>
      </c>
      <c r="D467" s="12">
        <v>-2.9017857142857123E-2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43612</v>
      </c>
      <c r="D468" s="12">
        <v>2.9885057471264347E-2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43613</v>
      </c>
      <c r="D469" s="12">
        <v>6.6964285714286274E-3</v>
      </c>
    </row>
    <row r="470" spans="1:4" ht="12.75" customHeight="1" x14ac:dyDescent="0.2">
      <c r="A470" s="92">
        <v>43360</v>
      </c>
      <c r="B470" s="12">
        <f t="shared" si="0"/>
        <v>-1.9607843137254832E-2</v>
      </c>
      <c r="C470" s="92">
        <v>43614</v>
      </c>
      <c r="D470" s="12">
        <v>-8.8691796008869266E-3</v>
      </c>
    </row>
    <row r="471" spans="1:4" ht="12.75" customHeight="1" x14ac:dyDescent="0.2">
      <c r="A471" s="92">
        <v>43361</v>
      </c>
      <c r="B471" s="12">
        <f t="shared" si="0"/>
        <v>0</v>
      </c>
      <c r="C471" s="92">
        <v>43615</v>
      </c>
      <c r="D471" s="12">
        <v>2.237136465324337E-3</v>
      </c>
    </row>
    <row r="472" spans="1:4" ht="12.75" customHeight="1" x14ac:dyDescent="0.2">
      <c r="A472" s="92">
        <v>43362</v>
      </c>
      <c r="B472" s="12">
        <f t="shared" si="0"/>
        <v>-1.6000000000000014E-2</v>
      </c>
      <c r="C472" s="92">
        <v>43616</v>
      </c>
      <c r="D472" s="12">
        <v>-8.9285714285714367E-3</v>
      </c>
    </row>
    <row r="473" spans="1:4" ht="12.75" customHeight="1" x14ac:dyDescent="0.2">
      <c r="A473" s="92">
        <v>43363</v>
      </c>
      <c r="B473" s="12">
        <f t="shared" si="0"/>
        <v>1.6260162601626032E-2</v>
      </c>
      <c r="C473" s="92">
        <v>43619</v>
      </c>
      <c r="D473" s="12">
        <v>0</v>
      </c>
    </row>
    <row r="474" spans="1:4" ht="12.75" customHeight="1" x14ac:dyDescent="0.2">
      <c r="A474" s="92">
        <v>43364</v>
      </c>
      <c r="B474" s="12">
        <f t="shared" si="0"/>
        <v>0</v>
      </c>
      <c r="C474" s="92">
        <v>43623</v>
      </c>
      <c r="D474" s="12">
        <v>-2.027027027027024E-2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43626</v>
      </c>
      <c r="D475" s="12">
        <v>0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43627</v>
      </c>
      <c r="D476" s="12">
        <v>2.0689655172413762E-2</v>
      </c>
    </row>
    <row r="477" spans="1:4" ht="12.75" customHeight="1" x14ac:dyDescent="0.2">
      <c r="A477" s="92">
        <v>43367</v>
      </c>
      <c r="B477" s="12">
        <f t="shared" si="0"/>
        <v>1.9999999999999928E-2</v>
      </c>
      <c r="C477" s="92">
        <v>43628</v>
      </c>
      <c r="D477" s="12">
        <v>1.3513513513513627E-2</v>
      </c>
    </row>
    <row r="478" spans="1:4" ht="12.75" customHeight="1" x14ac:dyDescent="0.2">
      <c r="A478" s="92">
        <v>43368</v>
      </c>
      <c r="B478" s="12">
        <f t="shared" si="0"/>
        <v>0</v>
      </c>
      <c r="C478" s="92">
        <v>43629</v>
      </c>
      <c r="D478" s="12">
        <v>0</v>
      </c>
    </row>
    <row r="479" spans="1:4" ht="12.75" customHeight="1" x14ac:dyDescent="0.2">
      <c r="A479" s="92">
        <v>43369</v>
      </c>
      <c r="B479" s="12">
        <f t="shared" si="0"/>
        <v>5.098039215686271E-2</v>
      </c>
      <c r="C479" s="92">
        <v>43630</v>
      </c>
      <c r="D479" s="12">
        <v>4.4444444444443499E-3</v>
      </c>
    </row>
    <row r="480" spans="1:4" ht="12.75" customHeight="1" x14ac:dyDescent="0.2">
      <c r="A480" s="92">
        <v>43370</v>
      </c>
      <c r="B480" s="12">
        <f t="shared" si="0"/>
        <v>-3.3582089552238757E-2</v>
      </c>
      <c r="C480" s="92">
        <v>43633</v>
      </c>
      <c r="D480" s="12">
        <v>6.4159292035398247E-2</v>
      </c>
    </row>
    <row r="481" spans="1:4" ht="12.75" customHeight="1" x14ac:dyDescent="0.2">
      <c r="A481" s="92">
        <v>43371</v>
      </c>
      <c r="B481" s="12">
        <f t="shared" si="0"/>
        <v>-3.0888030888030917E-2</v>
      </c>
      <c r="C481" s="92">
        <v>43634</v>
      </c>
      <c r="D481" s="12">
        <v>1.0395010395010359E-2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43635</v>
      </c>
      <c r="D482" s="12">
        <v>5.1440329218107005E-2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43636</v>
      </c>
      <c r="D483" s="12">
        <v>-1.3698630136986184E-2</v>
      </c>
    </row>
    <row r="484" spans="1:4" ht="12.75" customHeight="1" x14ac:dyDescent="0.2">
      <c r="A484" s="92">
        <v>43374</v>
      </c>
      <c r="B484" s="12">
        <f t="shared" si="0"/>
        <v>2.7888446215139379E-2</v>
      </c>
      <c r="C484" s="92">
        <v>43637</v>
      </c>
      <c r="D484" s="12">
        <v>1.9841269841269771E-2</v>
      </c>
    </row>
    <row r="485" spans="1:4" ht="12.75" customHeight="1" x14ac:dyDescent="0.2">
      <c r="A485" s="92">
        <v>43375</v>
      </c>
      <c r="B485" s="12">
        <f t="shared" si="0"/>
        <v>-1.1627906976744111E-2</v>
      </c>
      <c r="C485" s="92">
        <v>43640</v>
      </c>
      <c r="D485" s="12">
        <v>-5.83657587548643E-3</v>
      </c>
    </row>
    <row r="486" spans="1:4" ht="12.75" customHeight="1" x14ac:dyDescent="0.2">
      <c r="A486" s="92">
        <v>43376</v>
      </c>
      <c r="B486" s="12">
        <f t="shared" si="0"/>
        <v>-1.9607843137254832E-2</v>
      </c>
      <c r="C486" s="92">
        <v>43641</v>
      </c>
      <c r="D486" s="12">
        <v>-2.5440313111545969E-2</v>
      </c>
    </row>
    <row r="487" spans="1:4" ht="12.75" customHeight="1" x14ac:dyDescent="0.2">
      <c r="A487" s="92">
        <v>43377</v>
      </c>
      <c r="B487" s="12">
        <f t="shared" si="0"/>
        <v>0</v>
      </c>
      <c r="C487" s="92">
        <v>43642</v>
      </c>
      <c r="D487" s="12">
        <v>2.8112449799196904E-2</v>
      </c>
    </row>
    <row r="488" spans="1:4" ht="12.75" customHeight="1" x14ac:dyDescent="0.2">
      <c r="A488" s="92">
        <v>43378</v>
      </c>
      <c r="B488" s="12">
        <f t="shared" si="0"/>
        <v>1.6000000000000014E-2</v>
      </c>
      <c r="C488" s="92">
        <v>43643</v>
      </c>
      <c r="D488" s="12">
        <v>-1.5625000000000014E-2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43644</v>
      </c>
      <c r="D489" s="12">
        <v>1.3888888888888768E-2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43647</v>
      </c>
      <c r="D490" s="12">
        <v>0</v>
      </c>
    </row>
    <row r="491" spans="1:4" ht="12.75" customHeight="1" x14ac:dyDescent="0.2">
      <c r="A491" s="92">
        <v>43381</v>
      </c>
      <c r="B491" s="12">
        <f t="shared" si="0"/>
        <v>3.9370078740156638E-3</v>
      </c>
      <c r="C491" s="92">
        <v>43648</v>
      </c>
      <c r="D491" s="12">
        <v>0</v>
      </c>
    </row>
    <row r="492" spans="1:4" ht="12.75" customHeight="1" x14ac:dyDescent="0.2">
      <c r="A492" s="92">
        <v>43382</v>
      </c>
      <c r="B492" s="12">
        <f t="shared" si="0"/>
        <v>0</v>
      </c>
      <c r="C492" s="92">
        <v>43649</v>
      </c>
      <c r="D492" s="12">
        <v>0</v>
      </c>
    </row>
    <row r="493" spans="1:4" ht="12.75" customHeight="1" x14ac:dyDescent="0.2">
      <c r="A493" s="92">
        <v>43383</v>
      </c>
      <c r="B493" s="12">
        <f t="shared" si="0"/>
        <v>0</v>
      </c>
      <c r="C493" s="92">
        <v>43650</v>
      </c>
      <c r="D493" s="12">
        <v>-5.8708414872797191E-3</v>
      </c>
    </row>
    <row r="494" spans="1:4" ht="12.75" customHeight="1" x14ac:dyDescent="0.2">
      <c r="A494" s="92">
        <v>43384</v>
      </c>
      <c r="B494" s="12">
        <f t="shared" si="0"/>
        <v>-3.137254901960787E-2</v>
      </c>
      <c r="C494" s="92">
        <v>43651</v>
      </c>
      <c r="D494" s="12">
        <v>7.8740157480315029E-3</v>
      </c>
    </row>
    <row r="495" spans="1:4" ht="12.75" customHeight="1" x14ac:dyDescent="0.2">
      <c r="A495" s="92">
        <v>43385</v>
      </c>
      <c r="B495" s="12">
        <f t="shared" si="0"/>
        <v>-4.0485829959513312E-3</v>
      </c>
      <c r="C495" s="92">
        <v>43654</v>
      </c>
      <c r="D495" s="12">
        <v>0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43655</v>
      </c>
      <c r="D496" s="12">
        <v>0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43656</v>
      </c>
      <c r="D497" s="12">
        <v>-3.9062500000000902E-3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43657</v>
      </c>
      <c r="D498" s="12">
        <v>5.8823529411765199E-3</v>
      </c>
    </row>
    <row r="499" spans="1:4" ht="12.75" customHeight="1" x14ac:dyDescent="0.2">
      <c r="A499" s="92">
        <v>43389</v>
      </c>
      <c r="B499" s="12">
        <f t="shared" si="0"/>
        <v>1.6260162601626032E-2</v>
      </c>
      <c r="C499" s="92">
        <v>43658</v>
      </c>
      <c r="D499" s="12">
        <v>-2.7290448343079862E-2</v>
      </c>
    </row>
    <row r="500" spans="1:4" ht="12.75" customHeight="1" x14ac:dyDescent="0.2">
      <c r="A500" s="92">
        <v>43390</v>
      </c>
      <c r="B500" s="12">
        <f t="shared" si="0"/>
        <v>0</v>
      </c>
      <c r="C500" s="92">
        <v>43661</v>
      </c>
      <c r="D500" s="12">
        <v>1.2024048096192307E-2</v>
      </c>
    </row>
    <row r="501" spans="1:4" ht="12.75" customHeight="1" x14ac:dyDescent="0.2">
      <c r="A501" s="92">
        <v>43391</v>
      </c>
      <c r="B501" s="12">
        <f t="shared" si="0"/>
        <v>0</v>
      </c>
      <c r="C501" s="92">
        <v>43662</v>
      </c>
      <c r="D501" s="12">
        <v>1.5841584158416033E-2</v>
      </c>
    </row>
    <row r="502" spans="1:4" ht="12.75" customHeight="1" x14ac:dyDescent="0.2">
      <c r="A502" s="92">
        <v>43392</v>
      </c>
      <c r="B502" s="12">
        <f t="shared" si="0"/>
        <v>2.7999999999999935E-2</v>
      </c>
      <c r="C502" s="92">
        <v>43663</v>
      </c>
      <c r="D502" s="12">
        <v>0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43664</v>
      </c>
      <c r="D503" s="12">
        <v>-3.7037037037037104E-2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43665</v>
      </c>
      <c r="D504" s="12">
        <v>-6.072874493927175E-3</v>
      </c>
    </row>
    <row r="505" spans="1:4" ht="12.75" customHeight="1" x14ac:dyDescent="0.2">
      <c r="A505" s="92">
        <v>43395</v>
      </c>
      <c r="B505" s="12">
        <f t="shared" si="0"/>
        <v>1.9455252918287869E-2</v>
      </c>
      <c r="C505" s="92">
        <v>43668</v>
      </c>
      <c r="D505" s="12">
        <v>1.8329938900203638E-2</v>
      </c>
    </row>
    <row r="506" spans="1:4" ht="12.75" customHeight="1" x14ac:dyDescent="0.2">
      <c r="A506" s="92">
        <v>43396</v>
      </c>
      <c r="B506" s="12">
        <f t="shared" si="0"/>
        <v>7.6335877862595495E-3</v>
      </c>
      <c r="C506" s="92">
        <v>43669</v>
      </c>
      <c r="D506" s="12">
        <v>-3.3999999999999989E-2</v>
      </c>
    </row>
    <row r="507" spans="1:4" ht="12.75" customHeight="1" x14ac:dyDescent="0.2">
      <c r="A507" s="92">
        <v>43397</v>
      </c>
      <c r="B507" s="12">
        <f t="shared" si="0"/>
        <v>0</v>
      </c>
      <c r="C507" s="92">
        <v>43670</v>
      </c>
      <c r="D507" s="12">
        <v>3.3126293995859243E-2</v>
      </c>
    </row>
    <row r="508" spans="1:4" ht="12.75" customHeight="1" x14ac:dyDescent="0.2">
      <c r="A508" s="92">
        <v>43398</v>
      </c>
      <c r="B508" s="12">
        <f t="shared" si="0"/>
        <v>-1.8939393939393874E-2</v>
      </c>
      <c r="C508" s="92">
        <v>43672</v>
      </c>
      <c r="D508" s="12">
        <v>0</v>
      </c>
    </row>
    <row r="509" spans="1:4" ht="12.75" customHeight="1" x14ac:dyDescent="0.2">
      <c r="A509" s="92">
        <v>43399</v>
      </c>
      <c r="B509" s="12">
        <f t="shared" si="0"/>
        <v>0</v>
      </c>
      <c r="C509" s="92">
        <v>43676</v>
      </c>
      <c r="D509" s="12">
        <v>-8.0160320641282628E-3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43677</v>
      </c>
      <c r="D510" s="12">
        <v>0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43678</v>
      </c>
      <c r="D511" s="12">
        <v>-2.0202020202019773E-3</v>
      </c>
    </row>
    <row r="512" spans="1:4" ht="12.75" customHeight="1" x14ac:dyDescent="0.2">
      <c r="A512" s="92">
        <v>43402</v>
      </c>
      <c r="B512" s="12">
        <f t="shared" si="0"/>
        <v>-1.9305019305019239E-2</v>
      </c>
      <c r="C512" s="92">
        <v>43679</v>
      </c>
      <c r="D512" s="12">
        <v>-1.6194331983805682E-2</v>
      </c>
    </row>
    <row r="513" spans="1:4" ht="12.75" customHeight="1" x14ac:dyDescent="0.2">
      <c r="A513" s="92">
        <v>43403</v>
      </c>
      <c r="B513" s="12">
        <f t="shared" si="0"/>
        <v>3.1496062992125838E-2</v>
      </c>
      <c r="C513" s="92">
        <v>43682</v>
      </c>
      <c r="D513" s="12">
        <v>0</v>
      </c>
    </row>
    <row r="514" spans="1:4" ht="12.75" customHeight="1" x14ac:dyDescent="0.2">
      <c r="A514" s="92">
        <v>43404</v>
      </c>
      <c r="B514" s="12">
        <f t="shared" si="0"/>
        <v>0</v>
      </c>
      <c r="C514" s="92">
        <v>43683</v>
      </c>
      <c r="D514" s="12">
        <v>-2.8806584362139849E-2</v>
      </c>
    </row>
    <row r="515" spans="1:4" ht="12.75" customHeight="1" x14ac:dyDescent="0.2">
      <c r="A515" s="92">
        <v>43405</v>
      </c>
      <c r="B515" s="12">
        <f t="shared" si="0"/>
        <v>-2.6717557251908341E-2</v>
      </c>
      <c r="C515" s="92">
        <v>43685</v>
      </c>
      <c r="D515" s="12">
        <v>0</v>
      </c>
    </row>
    <row r="516" spans="1:4" ht="12.75" customHeight="1" x14ac:dyDescent="0.2">
      <c r="A516" s="92">
        <v>43406</v>
      </c>
      <c r="B516" s="12">
        <f t="shared" si="0"/>
        <v>0</v>
      </c>
      <c r="C516" s="92">
        <v>43686</v>
      </c>
      <c r="D516" s="12">
        <v>-2.1186440677966212E-2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43691</v>
      </c>
      <c r="D517" s="12">
        <v>3.0303030303030425E-2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43693</v>
      </c>
      <c r="D518" s="12">
        <v>3.1512605042016688E-2</v>
      </c>
    </row>
    <row r="519" spans="1:4" ht="12.75" customHeight="1" x14ac:dyDescent="0.2">
      <c r="A519" s="92">
        <v>43409</v>
      </c>
      <c r="B519" s="12">
        <f t="shared" si="0"/>
        <v>0</v>
      </c>
      <c r="C519" s="92">
        <v>43696</v>
      </c>
      <c r="D519" s="12">
        <v>0</v>
      </c>
    </row>
    <row r="520" spans="1:4" ht="12.75" customHeight="1" x14ac:dyDescent="0.2">
      <c r="A520" s="92">
        <v>43410</v>
      </c>
      <c r="B520" s="12">
        <f t="shared" si="0"/>
        <v>2.7450980392156803E-2</v>
      </c>
      <c r="C520" s="92">
        <v>43697</v>
      </c>
      <c r="D520" s="12">
        <v>0</v>
      </c>
    </row>
    <row r="521" spans="1:4" ht="12.75" customHeight="1" x14ac:dyDescent="0.2">
      <c r="A521" s="92">
        <v>43411</v>
      </c>
      <c r="B521" s="12">
        <f t="shared" si="0"/>
        <v>0</v>
      </c>
      <c r="C521" s="92">
        <v>43699</v>
      </c>
      <c r="D521" s="12">
        <v>-4.0733197556007275E-3</v>
      </c>
    </row>
    <row r="522" spans="1:4" ht="12.75" customHeight="1" x14ac:dyDescent="0.2">
      <c r="A522" s="92">
        <v>43412</v>
      </c>
      <c r="B522" s="12">
        <f t="shared" si="0"/>
        <v>0</v>
      </c>
      <c r="C522" s="92">
        <v>43700</v>
      </c>
      <c r="D522" s="12">
        <v>-2.0449897750510807E-3</v>
      </c>
    </row>
    <row r="523" spans="1:4" ht="12.75" customHeight="1" x14ac:dyDescent="0.2">
      <c r="A523" s="92">
        <v>43413</v>
      </c>
      <c r="B523" s="12">
        <f t="shared" si="0"/>
        <v>-2.6717557251908341E-2</v>
      </c>
      <c r="C523" s="92">
        <v>43705</v>
      </c>
      <c r="D523" s="12">
        <v>0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43706</v>
      </c>
      <c r="D524" s="12">
        <v>-4.0983606557377988E-3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43707</v>
      </c>
      <c r="D525" s="12">
        <v>-1.4403292181070016E-2</v>
      </c>
    </row>
    <row r="526" spans="1:4" ht="12.75" customHeight="1" x14ac:dyDescent="0.2">
      <c r="A526" s="92">
        <v>43416</v>
      </c>
      <c r="B526" s="12">
        <f t="shared" si="0"/>
        <v>-4.3137254901960735E-2</v>
      </c>
      <c r="C526" s="92">
        <v>43712</v>
      </c>
      <c r="D526" s="12">
        <v>-2.9227557411273419E-2</v>
      </c>
    </row>
    <row r="527" spans="1:4" ht="12.75" customHeight="1" x14ac:dyDescent="0.2">
      <c r="A527" s="92">
        <v>43417</v>
      </c>
      <c r="B527" s="12">
        <f t="shared" si="0"/>
        <v>-1.2295081967213217E-2</v>
      </c>
      <c r="C527" s="92">
        <v>43713</v>
      </c>
      <c r="D527" s="12">
        <v>2.1505376344085562E-3</v>
      </c>
    </row>
    <row r="528" spans="1:4" ht="12.75" customHeight="1" x14ac:dyDescent="0.2">
      <c r="A528" s="92">
        <v>43418</v>
      </c>
      <c r="B528" s="12">
        <f t="shared" si="0"/>
        <v>3.3195020746888002E-2</v>
      </c>
      <c r="C528" s="92">
        <v>43717</v>
      </c>
      <c r="D528" s="12">
        <v>0</v>
      </c>
    </row>
    <row r="529" spans="1:4" ht="12.75" customHeight="1" x14ac:dyDescent="0.2">
      <c r="A529" s="92">
        <v>43419</v>
      </c>
      <c r="B529" s="12">
        <f t="shared" si="0"/>
        <v>1.6064257028112466E-2</v>
      </c>
      <c r="C529" s="92">
        <v>43718</v>
      </c>
      <c r="D529" s="12">
        <v>2.7896995708154484E-2</v>
      </c>
    </row>
    <row r="530" spans="1:4" ht="12.75" customHeight="1" x14ac:dyDescent="0.2">
      <c r="A530" s="92">
        <v>43420</v>
      </c>
      <c r="B530" s="12">
        <f t="shared" si="0"/>
        <v>1.1857707509881346E-2</v>
      </c>
      <c r="C530" s="92">
        <v>43719</v>
      </c>
      <c r="D530" s="12">
        <v>2.9227557411273603E-2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43720</v>
      </c>
      <c r="D531" s="12">
        <v>-2.4340770791075068E-2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43721</v>
      </c>
      <c r="D532" s="12">
        <v>0</v>
      </c>
    </row>
    <row r="533" spans="1:4" ht="12.75" customHeight="1" x14ac:dyDescent="0.2">
      <c r="A533" s="92">
        <v>43423</v>
      </c>
      <c r="B533" s="12">
        <f t="shared" si="0"/>
        <v>0</v>
      </c>
      <c r="C533" s="92">
        <v>43724</v>
      </c>
      <c r="D533" s="12">
        <v>0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43726</v>
      </c>
      <c r="D534" s="12">
        <v>-8.3160083160083217E-3</v>
      </c>
    </row>
    <row r="535" spans="1:4" ht="12.75" customHeight="1" x14ac:dyDescent="0.2">
      <c r="A535" s="92">
        <v>43425</v>
      </c>
      <c r="B535" s="12">
        <f t="shared" si="0"/>
        <v>-2.7343749999999941E-2</v>
      </c>
      <c r="C535" s="92">
        <v>43727</v>
      </c>
      <c r="D535" s="12">
        <v>2.9350104821802864E-2</v>
      </c>
    </row>
    <row r="536" spans="1:4" ht="12.75" customHeight="1" x14ac:dyDescent="0.2">
      <c r="A536" s="92">
        <v>43426</v>
      </c>
      <c r="B536" s="12">
        <f t="shared" si="0"/>
        <v>2.8112449799196724E-2</v>
      </c>
      <c r="C536" s="92">
        <v>43728</v>
      </c>
      <c r="D536" s="12">
        <v>0</v>
      </c>
    </row>
    <row r="537" spans="1:4" ht="12.75" customHeight="1" x14ac:dyDescent="0.2">
      <c r="A537" s="92">
        <v>43427</v>
      </c>
      <c r="B537" s="12">
        <f t="shared" si="0"/>
        <v>0</v>
      </c>
      <c r="C537" s="92">
        <v>43731</v>
      </c>
      <c r="D537" s="12">
        <v>-4.0733197556007275E-3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43732</v>
      </c>
      <c r="D538" s="12">
        <v>-3.067484662576694E-2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43733</v>
      </c>
      <c r="D539" s="12">
        <v>0</v>
      </c>
    </row>
    <row r="540" spans="1:4" ht="12.75" customHeight="1" x14ac:dyDescent="0.2">
      <c r="A540" s="92">
        <v>43430</v>
      </c>
      <c r="B540" s="12">
        <f t="shared" si="0"/>
        <v>-3.9062499999999172E-3</v>
      </c>
      <c r="C540" s="92">
        <v>43734</v>
      </c>
      <c r="D540" s="12">
        <v>1.4767932489451536E-2</v>
      </c>
    </row>
    <row r="541" spans="1:4" ht="12.75" customHeight="1" x14ac:dyDescent="0.2">
      <c r="A541" s="92">
        <v>43431</v>
      </c>
      <c r="B541" s="12">
        <f t="shared" si="0"/>
        <v>0</v>
      </c>
      <c r="C541" s="92">
        <v>43735</v>
      </c>
      <c r="D541" s="12">
        <v>-2.9106029106029222E-2</v>
      </c>
    </row>
    <row r="542" spans="1:4" ht="12.75" customHeight="1" x14ac:dyDescent="0.2">
      <c r="A542" s="92">
        <v>43432</v>
      </c>
      <c r="B542" s="12">
        <f t="shared" si="0"/>
        <v>-1.9607843137254832E-2</v>
      </c>
      <c r="C542" s="92">
        <v>43738</v>
      </c>
      <c r="D542" s="12">
        <v>-2.9978586723768668E-2</v>
      </c>
    </row>
    <row r="543" spans="1:4" ht="12.75" customHeight="1" x14ac:dyDescent="0.2">
      <c r="A543" s="92">
        <v>43433</v>
      </c>
      <c r="B543" s="12">
        <f t="shared" si="0"/>
        <v>3.1999999999999848E-2</v>
      </c>
      <c r="C543" s="92">
        <v>43739</v>
      </c>
      <c r="D543" s="12">
        <v>4.8565121412803475E-2</v>
      </c>
    </row>
    <row r="544" spans="1:4" ht="12.75" customHeight="1" x14ac:dyDescent="0.2">
      <c r="A544" s="92">
        <v>43434</v>
      </c>
      <c r="B544" s="12">
        <f t="shared" si="0"/>
        <v>3.1007751937984527E-2</v>
      </c>
      <c r="C544" s="92">
        <v>43740</v>
      </c>
      <c r="D544" s="12">
        <v>-6.3157894736840759E-3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43741</v>
      </c>
      <c r="D545" s="12">
        <v>0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43745</v>
      </c>
      <c r="D546" s="12">
        <v>-2.1186440677966212E-2</v>
      </c>
    </row>
    <row r="547" spans="1:4" ht="12.75" customHeight="1" x14ac:dyDescent="0.2">
      <c r="A547" s="92">
        <v>43437</v>
      </c>
      <c r="B547" s="12">
        <f t="shared" si="0"/>
        <v>-3.0075187969924842E-2</v>
      </c>
      <c r="C547" s="92">
        <v>43746</v>
      </c>
      <c r="D547" s="12">
        <v>4.3290043290044287E-3</v>
      </c>
    </row>
    <row r="548" spans="1:4" ht="12.75" customHeight="1" x14ac:dyDescent="0.2">
      <c r="A548" s="92">
        <v>43438</v>
      </c>
      <c r="B548" s="12">
        <f t="shared" si="0"/>
        <v>2.7131782945736548E-2</v>
      </c>
      <c r="C548" s="92">
        <v>43747</v>
      </c>
      <c r="D548" s="12">
        <v>6.4655172413791715E-3</v>
      </c>
    </row>
    <row r="549" spans="1:4" ht="12.75" customHeight="1" x14ac:dyDescent="0.2">
      <c r="A549" s="92">
        <v>43439</v>
      </c>
      <c r="B549" s="12">
        <f t="shared" si="0"/>
        <v>1.1320754716981058E-2</v>
      </c>
      <c r="C549" s="92">
        <v>43748</v>
      </c>
      <c r="D549" s="12">
        <v>1.0706638115631844E-2</v>
      </c>
    </row>
    <row r="550" spans="1:4" ht="12.75" customHeight="1" x14ac:dyDescent="0.2">
      <c r="A550" s="92">
        <v>43440</v>
      </c>
      <c r="B550" s="12">
        <f t="shared" si="0"/>
        <v>-7.4626865671641868E-3</v>
      </c>
      <c r="C550" s="92">
        <v>43749</v>
      </c>
      <c r="D550" s="12">
        <v>4.2372881355931293E-3</v>
      </c>
    </row>
    <row r="551" spans="1:4" ht="12.75" customHeight="1" x14ac:dyDescent="0.2">
      <c r="A551" s="92">
        <v>43441</v>
      </c>
      <c r="B551" s="12">
        <f t="shared" si="0"/>
        <v>0</v>
      </c>
      <c r="C551" s="92">
        <v>43752</v>
      </c>
      <c r="D551" s="12">
        <v>0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43754</v>
      </c>
      <c r="D552" s="12">
        <v>0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43755</v>
      </c>
      <c r="D553" s="12">
        <v>3.1645569620253236E-2</v>
      </c>
    </row>
    <row r="554" spans="1:4" ht="12.75" customHeight="1" x14ac:dyDescent="0.2">
      <c r="A554" s="92">
        <v>43444</v>
      </c>
      <c r="B554" s="12">
        <f t="shared" si="0"/>
        <v>3.7593984962406889E-3</v>
      </c>
      <c r="C554" s="92">
        <v>43756</v>
      </c>
      <c r="D554" s="12">
        <v>1.2269938650306667E-2</v>
      </c>
    </row>
    <row r="555" spans="1:4" ht="12.75" customHeight="1" x14ac:dyDescent="0.2">
      <c r="A555" s="92">
        <v>43445</v>
      </c>
      <c r="B555" s="12">
        <f t="shared" si="0"/>
        <v>-3.7453183520600119E-3</v>
      </c>
      <c r="C555" s="92">
        <v>43759</v>
      </c>
      <c r="D555" s="12">
        <v>-2.0202020202019773E-3</v>
      </c>
    </row>
    <row r="556" spans="1:4" ht="12.75" customHeight="1" x14ac:dyDescent="0.2">
      <c r="A556" s="92">
        <v>43446</v>
      </c>
      <c r="B556" s="12">
        <f t="shared" si="0"/>
        <v>-3.0075187969924842E-2</v>
      </c>
      <c r="C556" s="92">
        <v>43760</v>
      </c>
      <c r="D556" s="12">
        <v>-6.072874493927175E-3</v>
      </c>
    </row>
    <row r="557" spans="1:4" ht="12.75" customHeight="1" x14ac:dyDescent="0.2">
      <c r="A557" s="92">
        <v>43447</v>
      </c>
      <c r="B557" s="12">
        <f t="shared" si="0"/>
        <v>3.1007751937984527E-2</v>
      </c>
      <c r="C557" s="92">
        <v>43761</v>
      </c>
      <c r="D557" s="12">
        <v>-4.0733197556007275E-3</v>
      </c>
    </row>
    <row r="558" spans="1:4" ht="12.75" customHeight="1" x14ac:dyDescent="0.2">
      <c r="A558" s="92">
        <v>43448</v>
      </c>
      <c r="B558" s="12">
        <f t="shared" si="0"/>
        <v>-1.1278195488721733E-2</v>
      </c>
      <c r="C558" s="92">
        <v>43762</v>
      </c>
      <c r="D558" s="12">
        <v>-2.0449897750510807E-3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43763</v>
      </c>
      <c r="D559" s="12">
        <v>-1.4344262295082023E-2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43766</v>
      </c>
      <c r="D560" s="12">
        <v>1.8711018711018681E-2</v>
      </c>
    </row>
    <row r="561" spans="1:4" ht="12.75" customHeight="1" x14ac:dyDescent="0.2">
      <c r="A561" s="92">
        <v>43451</v>
      </c>
      <c r="B561" s="12">
        <f t="shared" si="0"/>
        <v>0</v>
      </c>
      <c r="C561" s="92">
        <v>43767</v>
      </c>
      <c r="D561" s="12">
        <v>-2.8571428571428505E-2</v>
      </c>
    </row>
    <row r="562" spans="1:4" ht="12.75" customHeight="1" x14ac:dyDescent="0.2">
      <c r="A562" s="92">
        <v>43452</v>
      </c>
      <c r="B562" s="12">
        <f t="shared" si="0"/>
        <v>-1.5209125475285185E-2</v>
      </c>
      <c r="C562" s="92">
        <v>43768</v>
      </c>
      <c r="D562" s="12">
        <v>-2.9411764705882467E-2</v>
      </c>
    </row>
    <row r="563" spans="1:4" ht="12.75" customHeight="1" x14ac:dyDescent="0.2">
      <c r="A563" s="92">
        <v>43453</v>
      </c>
      <c r="B563" s="12">
        <f t="shared" si="0"/>
        <v>0</v>
      </c>
      <c r="C563" s="92">
        <v>43769</v>
      </c>
      <c r="D563" s="12">
        <v>3.0303030303030425E-2</v>
      </c>
    </row>
    <row r="564" spans="1:4" ht="12.75" customHeight="1" x14ac:dyDescent="0.2">
      <c r="A564" s="92">
        <v>43454</v>
      </c>
      <c r="B564" s="12">
        <f t="shared" si="0"/>
        <v>1.5444015444015458E-2</v>
      </c>
      <c r="C564" s="92">
        <v>43770</v>
      </c>
      <c r="D564" s="12">
        <v>-2.1008403361345955E-3</v>
      </c>
    </row>
    <row r="565" spans="1:4" ht="12.75" customHeight="1" x14ac:dyDescent="0.2">
      <c r="A565" s="92">
        <v>43455</v>
      </c>
      <c r="B565" s="12">
        <f t="shared" si="0"/>
        <v>0</v>
      </c>
      <c r="C565" s="92">
        <v>43773</v>
      </c>
      <c r="D565" s="12">
        <v>0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43774</v>
      </c>
      <c r="D566" s="12">
        <v>-6.3157894736840759E-3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43775</v>
      </c>
      <c r="D567" s="12">
        <v>1.6949152542372895E-2</v>
      </c>
    </row>
    <row r="568" spans="1:4" ht="12.75" customHeight="1" x14ac:dyDescent="0.2">
      <c r="A568" s="92">
        <v>43458</v>
      </c>
      <c r="B568" s="12">
        <f t="shared" si="0"/>
        <v>3.041825095057037E-2</v>
      </c>
      <c r="C568" s="92">
        <v>43776</v>
      </c>
      <c r="D568" s="12">
        <v>1.0416666666666628E-2</v>
      </c>
    </row>
    <row r="569" spans="1:4" ht="12.75" customHeight="1" x14ac:dyDescent="0.2">
      <c r="A569" s="92">
        <v>43459</v>
      </c>
      <c r="B569" s="12">
        <f t="shared" si="0"/>
        <v>0</v>
      </c>
      <c r="C569" s="92">
        <v>43777</v>
      </c>
      <c r="D569" s="12">
        <v>1.0309278350515426E-2</v>
      </c>
    </row>
    <row r="570" spans="1:4" ht="12.75" customHeight="1" x14ac:dyDescent="0.2">
      <c r="A570" s="92">
        <v>43460</v>
      </c>
      <c r="B570" s="12">
        <f t="shared" si="0"/>
        <v>0</v>
      </c>
      <c r="C570" s="92">
        <v>43780</v>
      </c>
      <c r="D570" s="12">
        <v>2.0408163265305686E-3</v>
      </c>
    </row>
    <row r="571" spans="1:4" ht="12.75" customHeight="1" x14ac:dyDescent="0.2">
      <c r="A571" s="92">
        <v>43461</v>
      </c>
      <c r="B571" s="12">
        <f t="shared" si="0"/>
        <v>-7.3800738007380141E-3</v>
      </c>
      <c r="C571" s="92">
        <v>43782</v>
      </c>
      <c r="D571" s="12">
        <v>-1.6293279022403271E-2</v>
      </c>
    </row>
    <row r="572" spans="1:4" ht="12.75" customHeight="1" x14ac:dyDescent="0.2">
      <c r="A572" s="92">
        <v>43462</v>
      </c>
      <c r="B572" s="12">
        <f t="shared" si="0"/>
        <v>1.8587360594795474E-2</v>
      </c>
      <c r="C572" s="92">
        <v>43783</v>
      </c>
      <c r="D572" s="12">
        <v>6.2111801242236541E-3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43784</v>
      </c>
      <c r="D573" s="12">
        <v>1.646090534979425E-2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43787</v>
      </c>
      <c r="D574" s="12">
        <v>-1.0121457489878506E-2</v>
      </c>
    </row>
    <row r="575" spans="1:4" ht="12.75" customHeight="1" x14ac:dyDescent="0.2">
      <c r="A575" s="92">
        <v>43465</v>
      </c>
      <c r="B575" s="12">
        <f t="shared" si="0"/>
        <v>0</v>
      </c>
      <c r="C575" s="92">
        <v>43788</v>
      </c>
      <c r="D575" s="12">
        <v>4.0899795501021614E-3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43789</v>
      </c>
      <c r="D576" s="12">
        <v>1.0183299389002001E-2</v>
      </c>
    </row>
    <row r="577" spans="1:4" ht="12.75" customHeight="1" x14ac:dyDescent="0.2">
      <c r="A577" s="92">
        <v>43467</v>
      </c>
      <c r="B577" s="12">
        <f t="shared" si="0"/>
        <v>-7.2992700729927074E-3</v>
      </c>
      <c r="C577" s="92">
        <v>43790</v>
      </c>
      <c r="D577" s="12">
        <v>-6.048387096774065E-3</v>
      </c>
    </row>
    <row r="578" spans="1:4" ht="12.75" customHeight="1" x14ac:dyDescent="0.2">
      <c r="A578" s="92">
        <v>43468</v>
      </c>
      <c r="B578" s="12">
        <f t="shared" si="0"/>
        <v>-3.3088235294117599E-2</v>
      </c>
      <c r="C578" s="92">
        <v>43791</v>
      </c>
      <c r="D578" s="12">
        <v>-2.0283975659230575E-3</v>
      </c>
    </row>
    <row r="579" spans="1:4" ht="12.75" customHeight="1" x14ac:dyDescent="0.2">
      <c r="A579" s="92">
        <v>43469</v>
      </c>
      <c r="B579" s="12">
        <f t="shared" si="0"/>
        <v>2.6615969581748989E-2</v>
      </c>
      <c r="C579" s="92">
        <v>43794</v>
      </c>
      <c r="D579" s="12">
        <v>1.6260162601626032E-2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43795</v>
      </c>
      <c r="D580" s="12">
        <v>1.0000000000000142E-2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43796</v>
      </c>
      <c r="D581" s="12">
        <v>7.9207920792079261E-3</v>
      </c>
    </row>
    <row r="582" spans="1:4" ht="12.75" customHeight="1" x14ac:dyDescent="0.2">
      <c r="A582" s="92">
        <v>43472</v>
      </c>
      <c r="B582" s="12">
        <f t="shared" si="0"/>
        <v>3.7037037037037077E-2</v>
      </c>
      <c r="C582" s="92">
        <v>43797</v>
      </c>
      <c r="D582" s="12">
        <v>0</v>
      </c>
    </row>
    <row r="583" spans="1:4" ht="12.75" customHeight="1" x14ac:dyDescent="0.2">
      <c r="A583" s="92">
        <v>43473</v>
      </c>
      <c r="B583" s="12">
        <f t="shared" si="0"/>
        <v>2.8571428571428598E-2</v>
      </c>
      <c r="C583" s="92">
        <v>43798</v>
      </c>
      <c r="D583" s="12">
        <v>9.8231827111983916E-3</v>
      </c>
    </row>
    <row r="584" spans="1:4" ht="12.75" customHeight="1" x14ac:dyDescent="0.2">
      <c r="A584" s="92">
        <v>43474</v>
      </c>
      <c r="B584" s="12">
        <f t="shared" si="0"/>
        <v>3.1249999999999951E-2</v>
      </c>
      <c r="C584" s="92">
        <v>43801</v>
      </c>
      <c r="D584" s="12">
        <v>-2.7237354085603221E-2</v>
      </c>
    </row>
    <row r="585" spans="1:4" ht="12.75" customHeight="1" x14ac:dyDescent="0.2">
      <c r="A585" s="92">
        <v>43475</v>
      </c>
      <c r="B585" s="12">
        <f t="shared" si="0"/>
        <v>1.3468013468013481E-2</v>
      </c>
      <c r="C585" s="92">
        <v>43802</v>
      </c>
      <c r="D585" s="12">
        <v>1.0000000000000142E-2</v>
      </c>
    </row>
    <row r="586" spans="1:4" ht="12.75" customHeight="1" x14ac:dyDescent="0.2">
      <c r="A586" s="92">
        <v>43476</v>
      </c>
      <c r="B586" s="12">
        <f t="shared" si="0"/>
        <v>-4.318936877076409E-2</v>
      </c>
      <c r="C586" s="92">
        <v>43803</v>
      </c>
      <c r="D586" s="12">
        <v>0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43804</v>
      </c>
      <c r="D587" s="12">
        <v>2.9702970297029594E-2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43805</v>
      </c>
      <c r="D588" s="12">
        <v>1.923076923076882E-3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43808</v>
      </c>
      <c r="D589" s="12">
        <v>-5.7581573896351938E-3</v>
      </c>
    </row>
    <row r="590" spans="1:4" ht="12.75" customHeight="1" x14ac:dyDescent="0.2">
      <c r="A590" s="92">
        <v>43480</v>
      </c>
      <c r="B590" s="12">
        <f t="shared" si="0"/>
        <v>-1.3888888888888902E-2</v>
      </c>
      <c r="C590" s="92">
        <v>43809</v>
      </c>
      <c r="D590" s="12">
        <v>-2.3166023166023182E-2</v>
      </c>
    </row>
    <row r="591" spans="1:4" ht="12.75" customHeight="1" x14ac:dyDescent="0.2">
      <c r="A591" s="92">
        <v>43481</v>
      </c>
      <c r="B591" s="12">
        <f t="shared" si="0"/>
        <v>0</v>
      </c>
      <c r="C591" s="92">
        <v>43810</v>
      </c>
      <c r="D591" s="12">
        <v>0</v>
      </c>
    </row>
    <row r="592" spans="1:4" ht="12.75" customHeight="1" x14ac:dyDescent="0.2">
      <c r="A592" s="92">
        <v>43482</v>
      </c>
      <c r="B592" s="12">
        <f t="shared" si="0"/>
        <v>-3.5211267605634619E-3</v>
      </c>
      <c r="C592" s="92">
        <v>43811</v>
      </c>
      <c r="D592" s="12">
        <v>2.569169960474306E-2</v>
      </c>
    </row>
    <row r="593" spans="1:4" ht="12.75" customHeight="1" x14ac:dyDescent="0.2">
      <c r="A593" s="92">
        <v>43483</v>
      </c>
      <c r="B593" s="12">
        <f t="shared" si="0"/>
        <v>1.0600706713781008E-2</v>
      </c>
      <c r="C593" s="92">
        <v>43812</v>
      </c>
      <c r="D593" s="12">
        <v>1.5414258188824675E-2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43815</v>
      </c>
      <c r="D594" s="12">
        <v>-7.5901328273244844E-3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43816</v>
      </c>
      <c r="D595" s="12">
        <v>3.8240917782025952E-3</v>
      </c>
    </row>
    <row r="596" spans="1:4" ht="12.75" customHeight="1" x14ac:dyDescent="0.2">
      <c r="A596" s="92">
        <v>43486</v>
      </c>
      <c r="B596" s="12">
        <f t="shared" si="0"/>
        <v>-2.447552447552442E-2</v>
      </c>
      <c r="C596" s="92">
        <v>43817</v>
      </c>
      <c r="D596" s="12">
        <v>-1.1428571428571354E-2</v>
      </c>
    </row>
    <row r="597" spans="1:4" ht="12.75" customHeight="1" x14ac:dyDescent="0.2">
      <c r="A597" s="92">
        <v>43487</v>
      </c>
      <c r="B597" s="12">
        <f t="shared" si="0"/>
        <v>2.8673835125447893E-2</v>
      </c>
      <c r="C597" s="92">
        <v>43818</v>
      </c>
      <c r="D597" s="12">
        <v>9.6339113680153788E-3</v>
      </c>
    </row>
    <row r="598" spans="1:4" ht="12.75" customHeight="1" x14ac:dyDescent="0.2">
      <c r="A598" s="92">
        <v>43488</v>
      </c>
      <c r="B598" s="12">
        <f t="shared" si="0"/>
        <v>0</v>
      </c>
      <c r="C598" s="92">
        <v>43819</v>
      </c>
      <c r="D598" s="12">
        <v>-2.2900763358778647E-2</v>
      </c>
    </row>
    <row r="599" spans="1:4" ht="12.75" customHeight="1" x14ac:dyDescent="0.2">
      <c r="A599" s="92">
        <v>43489</v>
      </c>
      <c r="B599" s="12">
        <f t="shared" si="0"/>
        <v>0</v>
      </c>
      <c r="C599" s="92">
        <v>43822</v>
      </c>
      <c r="D599" s="12">
        <v>3.9062500000000035E-2</v>
      </c>
    </row>
    <row r="600" spans="1:4" ht="12.75" customHeight="1" x14ac:dyDescent="0.2">
      <c r="A600" s="92">
        <v>43490</v>
      </c>
      <c r="B600" s="12">
        <f t="shared" si="0"/>
        <v>0</v>
      </c>
      <c r="C600" s="92">
        <v>43823</v>
      </c>
      <c r="D600" s="12">
        <v>-1.8796992481202605E-3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43824</v>
      </c>
      <c r="D601" s="12">
        <v>-5.6497175141243397E-3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43825</v>
      </c>
      <c r="D602" s="12">
        <v>5.6818181818182288E-3</v>
      </c>
    </row>
    <row r="603" spans="1:4" ht="12.75" customHeight="1" x14ac:dyDescent="0.2">
      <c r="A603" s="92">
        <v>43493</v>
      </c>
      <c r="B603" s="12">
        <f t="shared" si="0"/>
        <v>-2.7874564459930185E-2</v>
      </c>
      <c r="C603" s="92">
        <v>43826</v>
      </c>
      <c r="D603" s="12">
        <v>1.6949152542372854E-2</v>
      </c>
    </row>
    <row r="604" spans="1:4" ht="12.75" customHeight="1" x14ac:dyDescent="0.2">
      <c r="A604" s="92">
        <v>43494</v>
      </c>
      <c r="B604" s="12">
        <f t="shared" si="0"/>
        <v>2.8673835125447893E-2</v>
      </c>
      <c r="C604" s="92">
        <v>43829</v>
      </c>
      <c r="D604" s="12">
        <v>-1.8518518518518122E-3</v>
      </c>
    </row>
    <row r="605" spans="1:4" ht="12.75" customHeight="1" x14ac:dyDescent="0.2">
      <c r="A605" s="92">
        <v>43495</v>
      </c>
      <c r="B605" s="12">
        <f t="shared" si="0"/>
        <v>0</v>
      </c>
      <c r="C605" s="92">
        <v>43830</v>
      </c>
      <c r="D605" s="12">
        <v>-1.8552875695732442E-3</v>
      </c>
    </row>
    <row r="606" spans="1:4" ht="12.75" customHeight="1" x14ac:dyDescent="0.2">
      <c r="A606" s="92">
        <v>43496</v>
      </c>
      <c r="B606" s="12">
        <f t="shared" si="0"/>
        <v>-2.0905923344947758E-2</v>
      </c>
      <c r="C606" s="92">
        <v>43832</v>
      </c>
      <c r="D606" s="12">
        <v>1.6728624535315956E-2</v>
      </c>
    </row>
    <row r="607" spans="1:4" ht="12.75" customHeight="1" x14ac:dyDescent="0.2">
      <c r="A607" s="92">
        <v>43497</v>
      </c>
      <c r="B607" s="12">
        <f t="shared" si="0"/>
        <v>-3.5587188612098892E-3</v>
      </c>
      <c r="C607" s="92">
        <v>43833</v>
      </c>
      <c r="D607" s="12">
        <v>-2.1937842778793435E-2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43836</v>
      </c>
      <c r="D608" s="12">
        <v>-2.9906542056074788E-2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43837</v>
      </c>
      <c r="D609" s="12">
        <v>-1.9267822736030758E-2</v>
      </c>
    </row>
    <row r="610" spans="1:4" ht="12.75" customHeight="1" x14ac:dyDescent="0.2">
      <c r="A610" s="92">
        <v>43500</v>
      </c>
      <c r="B610" s="12">
        <f t="shared" si="0"/>
        <v>-7.1428571428571496E-3</v>
      </c>
      <c r="C610" s="92">
        <v>43838</v>
      </c>
      <c r="D610" s="12">
        <v>-2.9469548133595352E-2</v>
      </c>
    </row>
    <row r="611" spans="1:4" ht="12.75" customHeight="1" x14ac:dyDescent="0.2">
      <c r="A611" s="92">
        <v>43501</v>
      </c>
      <c r="B611" s="12">
        <f t="shared" si="0"/>
        <v>1.0791366906474751E-2</v>
      </c>
      <c r="C611" s="92">
        <v>43839</v>
      </c>
      <c r="D611" s="12">
        <v>-2.0242914979756652E-3</v>
      </c>
    </row>
    <row r="612" spans="1:4" ht="12.75" customHeight="1" x14ac:dyDescent="0.2">
      <c r="A612" s="92">
        <v>43502</v>
      </c>
      <c r="B612" s="12">
        <f t="shared" si="0"/>
        <v>-7.1174377224197784E-3</v>
      </c>
      <c r="C612" s="92">
        <v>43840</v>
      </c>
      <c r="D612" s="12">
        <v>0</v>
      </c>
    </row>
    <row r="613" spans="1:4" ht="12.75" customHeight="1" x14ac:dyDescent="0.2">
      <c r="A613" s="92">
        <v>43503</v>
      </c>
      <c r="B613" s="12">
        <f t="shared" si="0"/>
        <v>0</v>
      </c>
      <c r="C613" s="92">
        <v>43843</v>
      </c>
      <c r="D613" s="12">
        <v>-2.0283975659230575E-3</v>
      </c>
    </row>
    <row r="614" spans="1:4" ht="12.75" customHeight="1" x14ac:dyDescent="0.2">
      <c r="A614" s="92">
        <v>43504</v>
      </c>
      <c r="B614" s="12">
        <f t="shared" si="0"/>
        <v>7.1684587813618545E-3</v>
      </c>
      <c r="C614" s="92">
        <v>43845</v>
      </c>
      <c r="D614" s="12">
        <v>-2.0325203252032447E-2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43846</v>
      </c>
      <c r="D615" s="12">
        <v>0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43847</v>
      </c>
      <c r="D616" s="12">
        <v>2.697095435684645E-2</v>
      </c>
    </row>
    <row r="617" spans="1:4" ht="12.75" customHeight="1" x14ac:dyDescent="0.2">
      <c r="A617" s="92">
        <v>43507</v>
      </c>
      <c r="B617" s="12">
        <f t="shared" si="0"/>
        <v>2.1352313167259808E-2</v>
      </c>
      <c r="C617" s="92">
        <v>43850</v>
      </c>
      <c r="D617" s="12">
        <v>8.0808080808080877E-3</v>
      </c>
    </row>
    <row r="618" spans="1:4" ht="12.75" customHeight="1" x14ac:dyDescent="0.2">
      <c r="A618" s="92">
        <v>43508</v>
      </c>
      <c r="B618" s="12">
        <f t="shared" si="0"/>
        <v>0</v>
      </c>
      <c r="C618" s="92">
        <v>43851</v>
      </c>
      <c r="D618" s="12">
        <v>-1.6032064128256526E-2</v>
      </c>
    </row>
    <row r="619" spans="1:4" ht="12.75" customHeight="1" x14ac:dyDescent="0.2">
      <c r="A619" s="92">
        <v>43509</v>
      </c>
      <c r="B619" s="12">
        <f t="shared" si="0"/>
        <v>-1.7421602787456386E-2</v>
      </c>
      <c r="C619" s="92">
        <v>43852</v>
      </c>
      <c r="D619" s="12">
        <v>1.6293279022403271E-2</v>
      </c>
    </row>
    <row r="620" spans="1:4" ht="12.75" customHeight="1" x14ac:dyDescent="0.2">
      <c r="A620" s="92">
        <v>43510</v>
      </c>
      <c r="B620" s="12">
        <f t="shared" si="0"/>
        <v>2.1276595744680871E-2</v>
      </c>
      <c r="C620" s="92">
        <v>43853</v>
      </c>
      <c r="D620" s="12">
        <v>-2.0040080160320215E-3</v>
      </c>
    </row>
    <row r="621" spans="1:4" ht="12.75" customHeight="1" x14ac:dyDescent="0.2">
      <c r="A621" s="92">
        <v>43511</v>
      </c>
      <c r="B621" s="12">
        <f t="shared" si="0"/>
        <v>0</v>
      </c>
      <c r="C621" s="92">
        <v>43857</v>
      </c>
      <c r="D621" s="12">
        <v>-3.0120481927710913E-2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43858</v>
      </c>
      <c r="D622" s="12">
        <v>-2.8985507246376746E-2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43859</v>
      </c>
      <c r="D623" s="12">
        <v>3.6247334754797425E-2</v>
      </c>
    </row>
    <row r="624" spans="1:4" ht="12.75" customHeight="1" x14ac:dyDescent="0.2">
      <c r="A624" s="92">
        <v>43514</v>
      </c>
      <c r="B624" s="12">
        <f t="shared" si="0"/>
        <v>3.4722222222221483E-3</v>
      </c>
      <c r="C624" s="92">
        <v>43860</v>
      </c>
      <c r="D624" s="12">
        <v>-2.8806584362139849E-2</v>
      </c>
    </row>
    <row r="625" spans="1:4" ht="12.75" customHeight="1" x14ac:dyDescent="0.2">
      <c r="A625" s="92">
        <v>43515</v>
      </c>
      <c r="B625" s="12">
        <f t="shared" si="0"/>
        <v>0</v>
      </c>
      <c r="C625" s="92">
        <v>43861</v>
      </c>
      <c r="D625" s="12">
        <v>-2.1186440677966212E-2</v>
      </c>
    </row>
    <row r="626" spans="1:4" ht="12.75" customHeight="1" x14ac:dyDescent="0.2">
      <c r="A626" s="92">
        <v>43516</v>
      </c>
      <c r="B626" s="12">
        <f t="shared" si="0"/>
        <v>1.3840830449827004E-2</v>
      </c>
      <c r="C626" s="92">
        <v>43864</v>
      </c>
      <c r="D626" s="12">
        <v>-3.0303030303030234E-2</v>
      </c>
    </row>
    <row r="627" spans="1:4" ht="12.75" customHeight="1" x14ac:dyDescent="0.2">
      <c r="A627" s="92">
        <v>43517</v>
      </c>
      <c r="B627" s="12">
        <f t="shared" si="0"/>
        <v>6.143344709897617E-2</v>
      </c>
      <c r="C627" s="92">
        <v>43865</v>
      </c>
      <c r="D627" s="12">
        <v>-1.1160714285714244E-2</v>
      </c>
    </row>
    <row r="628" spans="1:4" ht="12.75" customHeight="1" x14ac:dyDescent="0.2">
      <c r="A628" s="92">
        <v>43518</v>
      </c>
      <c r="B628" s="12">
        <f t="shared" si="0"/>
        <v>6.4308681672025636E-2</v>
      </c>
      <c r="C628" s="92">
        <v>43866</v>
      </c>
      <c r="D628" s="12">
        <v>3.1602708803611664E-2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43867</v>
      </c>
      <c r="D629" s="12">
        <v>1.0940919037199084E-2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43872</v>
      </c>
      <c r="D630" s="12">
        <v>0</v>
      </c>
    </row>
    <row r="631" spans="1:4" ht="12.75" customHeight="1" x14ac:dyDescent="0.2">
      <c r="A631" s="92">
        <v>43521</v>
      </c>
      <c r="B631" s="12">
        <f t="shared" si="0"/>
        <v>6.3444108761329443E-2</v>
      </c>
      <c r="C631" s="92">
        <v>43873</v>
      </c>
      <c r="D631" s="12">
        <v>-3.0303030303030234E-2</v>
      </c>
    </row>
    <row r="632" spans="1:4" ht="12.75" customHeight="1" x14ac:dyDescent="0.2">
      <c r="A632" s="92">
        <v>43522</v>
      </c>
      <c r="B632" s="12">
        <f t="shared" si="0"/>
        <v>6.2499999999999931E-2</v>
      </c>
      <c r="C632" s="92">
        <v>43874</v>
      </c>
      <c r="D632" s="12">
        <v>2.0089285714285681E-2</v>
      </c>
    </row>
    <row r="633" spans="1:4" ht="12.75" customHeight="1" x14ac:dyDescent="0.2">
      <c r="A633" s="92">
        <v>43523</v>
      </c>
      <c r="B633" s="12">
        <f t="shared" si="0"/>
        <v>1.0695187165775411E-2</v>
      </c>
      <c r="C633" s="92">
        <v>43875</v>
      </c>
      <c r="D633" s="12">
        <v>0</v>
      </c>
    </row>
    <row r="634" spans="1:4" ht="12.75" customHeight="1" x14ac:dyDescent="0.2">
      <c r="A634" s="92">
        <v>43524</v>
      </c>
      <c r="B634" s="12">
        <f t="shared" si="0"/>
        <v>3.703703703703707E-2</v>
      </c>
      <c r="C634" s="92">
        <v>43878</v>
      </c>
      <c r="D634" s="12">
        <v>0</v>
      </c>
    </row>
    <row r="635" spans="1:4" ht="12.75" customHeight="1" x14ac:dyDescent="0.2">
      <c r="A635" s="92">
        <v>43525</v>
      </c>
      <c r="B635" s="12">
        <f t="shared" si="0"/>
        <v>2.5510204081632109E-3</v>
      </c>
      <c r="C635" s="92">
        <v>43879</v>
      </c>
      <c r="D635" s="12">
        <v>8.7527352297593064E-3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43880</v>
      </c>
      <c r="D636" s="12">
        <v>-1.7353579175705004E-2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43881</v>
      </c>
      <c r="D637" s="12">
        <v>1.545253863134664E-2</v>
      </c>
    </row>
    <row r="638" spans="1:4" ht="12.75" customHeight="1" x14ac:dyDescent="0.2">
      <c r="A638" s="92">
        <v>43528</v>
      </c>
      <c r="B638" s="12">
        <f t="shared" si="0"/>
        <v>-2.54452926208646E-3</v>
      </c>
      <c r="C638" s="92">
        <v>43882</v>
      </c>
      <c r="D638" s="12">
        <v>-6.521739130434836E-3</v>
      </c>
    </row>
    <row r="639" spans="1:4" ht="12.75" customHeight="1" x14ac:dyDescent="0.2">
      <c r="A639" s="92">
        <v>43529</v>
      </c>
      <c r="B639" s="12">
        <f t="shared" si="0"/>
        <v>1.0204081632653071E-2</v>
      </c>
      <c r="C639" s="92">
        <v>43885</v>
      </c>
      <c r="D639" s="12">
        <v>-8.7527352297593064E-3</v>
      </c>
    </row>
    <row r="640" spans="1:4" ht="12.75" customHeight="1" x14ac:dyDescent="0.2">
      <c r="A640" s="92">
        <v>43530</v>
      </c>
      <c r="B640" s="12">
        <f t="shared" si="0"/>
        <v>0</v>
      </c>
      <c r="C640" s="92">
        <v>43886</v>
      </c>
      <c r="D640" s="12">
        <v>-1.1037527593818946E-2</v>
      </c>
    </row>
    <row r="641" spans="1:4" ht="12.75" customHeight="1" x14ac:dyDescent="0.2">
      <c r="A641" s="92">
        <v>43531</v>
      </c>
      <c r="B641" s="12">
        <f t="shared" si="0"/>
        <v>5.8080808080807962E-2</v>
      </c>
      <c r="C641" s="92">
        <v>43887</v>
      </c>
      <c r="D641" s="12">
        <v>1.1160714285714244E-2</v>
      </c>
    </row>
    <row r="642" spans="1:4" ht="12.75" customHeight="1" x14ac:dyDescent="0.2">
      <c r="A642" s="92">
        <v>43532</v>
      </c>
      <c r="B642" s="12">
        <f t="shared" si="0"/>
        <v>-2.3866348448686845E-3</v>
      </c>
      <c r="C642" s="92">
        <v>43888</v>
      </c>
      <c r="D642" s="12">
        <v>-1.1037527593818946E-2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43889</v>
      </c>
      <c r="D643" s="12">
        <v>0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43892</v>
      </c>
      <c r="D644" s="12">
        <v>4.4642857142856186E-3</v>
      </c>
    </row>
    <row r="645" spans="1:4" ht="12.75" customHeight="1" x14ac:dyDescent="0.2">
      <c r="A645" s="92">
        <v>43535</v>
      </c>
      <c r="B645" s="12">
        <f t="shared" si="0"/>
        <v>-7.1770334928230265E-3</v>
      </c>
      <c r="C645" s="92">
        <v>43893</v>
      </c>
      <c r="D645" s="12">
        <v>2.2222222222223723E-3</v>
      </c>
    </row>
    <row r="646" spans="1:4" ht="12.75" customHeight="1" x14ac:dyDescent="0.2">
      <c r="A646" s="92">
        <v>43536</v>
      </c>
      <c r="B646" s="12">
        <f t="shared" si="0"/>
        <v>-1.9277108433734959E-2</v>
      </c>
      <c r="C646" s="92">
        <v>43894</v>
      </c>
      <c r="D646" s="12">
        <v>2.2172949002216818E-3</v>
      </c>
    </row>
    <row r="647" spans="1:4" ht="12.75" customHeight="1" x14ac:dyDescent="0.2">
      <c r="A647" s="92">
        <v>43537</v>
      </c>
      <c r="B647" s="12">
        <f t="shared" si="0"/>
        <v>-4.9140049140048098E-3</v>
      </c>
      <c r="C647" s="92">
        <v>43895</v>
      </c>
      <c r="D647" s="12">
        <v>-2.8761061946902627E-2</v>
      </c>
    </row>
    <row r="648" spans="1:4" ht="12.75" customHeight="1" x14ac:dyDescent="0.2">
      <c r="A648" s="92">
        <v>43538</v>
      </c>
      <c r="B648" s="12">
        <f t="shared" si="0"/>
        <v>-9.8765432098765517E-3</v>
      </c>
      <c r="C648" s="92">
        <v>43896</v>
      </c>
      <c r="D648" s="12">
        <v>-1.1389521640091074E-2</v>
      </c>
    </row>
    <row r="649" spans="1:4" ht="12.75" customHeight="1" x14ac:dyDescent="0.2">
      <c r="A649" s="92">
        <v>43539</v>
      </c>
      <c r="B649" s="12">
        <f t="shared" si="0"/>
        <v>0</v>
      </c>
      <c r="C649" s="92">
        <v>43899</v>
      </c>
      <c r="D649" s="12">
        <v>-2.5345622119815739E-2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43900</v>
      </c>
      <c r="D650" s="12">
        <v>-2.1276595744680816E-2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43901</v>
      </c>
      <c r="D651" s="12">
        <v>2.173913043478257E-2</v>
      </c>
    </row>
    <row r="652" spans="1:4" ht="12.75" customHeight="1" x14ac:dyDescent="0.2">
      <c r="A652" s="92">
        <v>43542</v>
      </c>
      <c r="B652" s="12">
        <f t="shared" si="0"/>
        <v>-2.244389027431418E-2</v>
      </c>
      <c r="C652" s="92">
        <v>43902</v>
      </c>
      <c r="D652" s="12">
        <v>-3.0732860520094534E-2</v>
      </c>
    </row>
    <row r="653" spans="1:4" ht="12.75" customHeight="1" x14ac:dyDescent="0.2">
      <c r="A653" s="92">
        <v>43543</v>
      </c>
      <c r="B653" s="12">
        <f t="shared" si="0"/>
        <v>3.0612244897959211E-2</v>
      </c>
      <c r="C653" s="92">
        <v>43903</v>
      </c>
      <c r="D653" s="12">
        <v>-4.8780487804879168E-3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43906</v>
      </c>
      <c r="D654" s="12">
        <v>-4.4117647058823567E-2</v>
      </c>
    </row>
    <row r="655" spans="1:4" ht="12.75" customHeight="1" x14ac:dyDescent="0.2">
      <c r="A655" s="92">
        <v>43545</v>
      </c>
      <c r="B655" s="12">
        <f t="shared" si="0"/>
        <v>-1.4851485148514974E-2</v>
      </c>
      <c r="C655" s="92">
        <v>43907</v>
      </c>
      <c r="D655" s="12">
        <v>-5.641025641025646E-2</v>
      </c>
    </row>
    <row r="656" spans="1:4" ht="12.75" customHeight="1" x14ac:dyDescent="0.2">
      <c r="A656" s="92">
        <v>43546</v>
      </c>
      <c r="B656" s="12">
        <f t="shared" si="0"/>
        <v>1.0050251256281418E-2</v>
      </c>
      <c r="C656" s="92">
        <v>43908</v>
      </c>
      <c r="D656" s="12">
        <v>2.9891304347826175E-2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43909</v>
      </c>
      <c r="D657" s="12">
        <v>2.9023746701846934E-2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43913</v>
      </c>
      <c r="D658" s="12">
        <v>-2.8205128205128174E-2</v>
      </c>
    </row>
    <row r="659" spans="1:4" ht="12.75" customHeight="1" x14ac:dyDescent="0.2">
      <c r="A659" s="92">
        <v>43549</v>
      </c>
      <c r="B659" s="12">
        <f t="shared" si="0"/>
        <v>-2.4875621890546734E-3</v>
      </c>
      <c r="C659" s="92">
        <v>43914</v>
      </c>
      <c r="D659" s="12">
        <v>2.9023746701846934E-2</v>
      </c>
    </row>
    <row r="660" spans="1:4" ht="12.75" customHeight="1" x14ac:dyDescent="0.2">
      <c r="A660" s="92">
        <v>43550</v>
      </c>
      <c r="B660" s="12">
        <f t="shared" si="0"/>
        <v>1.7456359102244461E-2</v>
      </c>
      <c r="C660" s="92">
        <v>43915</v>
      </c>
      <c r="D660" s="12">
        <v>3.076923076923091E-2</v>
      </c>
    </row>
    <row r="661" spans="1:4" ht="12.75" customHeight="1" x14ac:dyDescent="0.2">
      <c r="A661" s="92">
        <v>43551</v>
      </c>
      <c r="B661" s="12">
        <f t="shared" si="0"/>
        <v>2.4509803921568107E-3</v>
      </c>
      <c r="C661" s="92">
        <v>43916</v>
      </c>
      <c r="D661" s="12">
        <v>-3.2338308457711525E-2</v>
      </c>
    </row>
    <row r="662" spans="1:4" ht="12.75" customHeight="1" x14ac:dyDescent="0.2">
      <c r="A662" s="92">
        <v>43552</v>
      </c>
      <c r="B662" s="12">
        <f t="shared" si="0"/>
        <v>1.2224938875305581E-2</v>
      </c>
      <c r="C662" s="92">
        <v>43917</v>
      </c>
      <c r="D662" s="12">
        <v>0</v>
      </c>
    </row>
    <row r="663" spans="1:4" ht="12.75" customHeight="1" x14ac:dyDescent="0.2">
      <c r="A663" s="92">
        <v>43553</v>
      </c>
      <c r="B663" s="12">
        <f t="shared" si="0"/>
        <v>-1.4492753623188312E-2</v>
      </c>
      <c r="C663" s="92">
        <v>43920</v>
      </c>
      <c r="D663" s="12">
        <v>3.0848329048843329E-2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43921</v>
      </c>
      <c r="D664" s="12">
        <v>0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43922</v>
      </c>
      <c r="D665" s="12">
        <v>1.9950124688279315E-2</v>
      </c>
    </row>
    <row r="666" spans="1:4" ht="12.75" customHeight="1" x14ac:dyDescent="0.2">
      <c r="A666" s="92">
        <v>43556</v>
      </c>
      <c r="B666" s="12">
        <f t="shared" si="0"/>
        <v>-7.3529411764706488E-3</v>
      </c>
      <c r="C666" s="92">
        <v>43923</v>
      </c>
      <c r="D666" s="12">
        <v>-9.7799511002445057E-3</v>
      </c>
    </row>
    <row r="667" spans="1:4" ht="12.75" customHeight="1" x14ac:dyDescent="0.2">
      <c r="A667" s="92">
        <v>43557</v>
      </c>
      <c r="B667" s="12">
        <f t="shared" si="0"/>
        <v>0</v>
      </c>
      <c r="C667" s="92">
        <v>43924</v>
      </c>
      <c r="D667" s="12">
        <v>2.4691358024691266E-2</v>
      </c>
    </row>
    <row r="668" spans="1:4" ht="12.75" customHeight="1" x14ac:dyDescent="0.2">
      <c r="A668" s="92">
        <v>43558</v>
      </c>
      <c r="B668" s="12">
        <f t="shared" si="0"/>
        <v>2.7160493827160574E-2</v>
      </c>
      <c r="C668" s="92">
        <v>43929</v>
      </c>
      <c r="D668" s="12">
        <v>-3.1325301204819252E-2</v>
      </c>
    </row>
    <row r="669" spans="1:4" ht="12.75" customHeight="1" x14ac:dyDescent="0.2">
      <c r="A669" s="92">
        <v>43559</v>
      </c>
      <c r="B669" s="12">
        <f t="shared" si="0"/>
        <v>-7.2115384615385209E-3</v>
      </c>
      <c r="C669" s="92">
        <v>43934</v>
      </c>
      <c r="D669" s="12">
        <v>2.7363184079602067E-2</v>
      </c>
    </row>
    <row r="670" spans="1:4" ht="12.75" customHeight="1" x14ac:dyDescent="0.2">
      <c r="A670" s="92">
        <v>43560</v>
      </c>
      <c r="B670" s="12">
        <f t="shared" si="0"/>
        <v>-9.6852300242130842E-3</v>
      </c>
      <c r="C670" s="92">
        <v>43935</v>
      </c>
      <c r="D670" s="12">
        <v>-2.9055690072639244E-2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43936</v>
      </c>
      <c r="D671" s="12">
        <v>2.2443890274314177E-2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43937</v>
      </c>
      <c r="D672" s="12">
        <v>4.8780487804876999E-3</v>
      </c>
    </row>
    <row r="673" spans="1:4" ht="12.75" customHeight="1" x14ac:dyDescent="0.2">
      <c r="A673" s="92">
        <v>43563</v>
      </c>
      <c r="B673" s="12">
        <f t="shared" si="0"/>
        <v>9.7799511002445074E-3</v>
      </c>
      <c r="C673" s="92">
        <v>43938</v>
      </c>
      <c r="D673" s="12">
        <v>2.1844660194174723E-2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43941</v>
      </c>
      <c r="D674" s="12">
        <v>-9.5011876484560661E-3</v>
      </c>
    </row>
    <row r="675" spans="1:4" ht="12.75" customHeight="1" x14ac:dyDescent="0.2">
      <c r="A675" s="92">
        <v>43565</v>
      </c>
      <c r="B675" s="12">
        <f t="shared" si="0"/>
        <v>-7.2639225181598665E-3</v>
      </c>
      <c r="C675" s="92">
        <v>43942</v>
      </c>
      <c r="D675" s="12">
        <v>1.6786570743405345E-2</v>
      </c>
    </row>
    <row r="676" spans="1:4" ht="12.75" customHeight="1" x14ac:dyDescent="0.2">
      <c r="A676" s="92">
        <v>43566</v>
      </c>
      <c r="B676" s="12">
        <f t="shared" si="0"/>
        <v>2.6829268292683006E-2</v>
      </c>
      <c r="C676" s="92">
        <v>43943</v>
      </c>
      <c r="D676" s="12">
        <v>2.3584905660377482E-2</v>
      </c>
    </row>
    <row r="677" spans="1:4" ht="12.75" customHeight="1" x14ac:dyDescent="0.2">
      <c r="A677" s="92">
        <v>43567</v>
      </c>
      <c r="B677" s="12">
        <f t="shared" si="0"/>
        <v>-1.9002375296912132E-2</v>
      </c>
      <c r="C677" s="92">
        <v>43945</v>
      </c>
      <c r="D677" s="12">
        <v>-2.995391705069142E-2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43950</v>
      </c>
      <c r="D678" s="12">
        <v>-0.11401425178147268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43951</v>
      </c>
      <c r="D679" s="12">
        <v>-2.9490616621983882E-2</v>
      </c>
    </row>
    <row r="680" spans="1:4" ht="12.75" customHeight="1" x14ac:dyDescent="0.2">
      <c r="A680" s="92">
        <v>43570</v>
      </c>
      <c r="B680" s="12">
        <f t="shared" si="0"/>
        <v>1.2106537530266302E-2</v>
      </c>
      <c r="C680" s="92">
        <v>43955</v>
      </c>
      <c r="D680" s="12">
        <v>-2.762430939226583E-3</v>
      </c>
    </row>
    <row r="681" spans="1:4" ht="12.75" customHeight="1" x14ac:dyDescent="0.2">
      <c r="A681" s="92">
        <v>43571</v>
      </c>
      <c r="B681" s="12">
        <f t="shared" si="0"/>
        <v>2.8708133971291894E-2</v>
      </c>
      <c r="C681" s="92">
        <v>43957</v>
      </c>
      <c r="D681" s="12">
        <v>-2.7700831024930158E-3</v>
      </c>
    </row>
    <row r="682" spans="1:4" ht="12.75" customHeight="1" x14ac:dyDescent="0.2">
      <c r="A682" s="92">
        <v>43572</v>
      </c>
      <c r="B682" s="12">
        <f t="shared" si="0"/>
        <v>3.2558139534883651E-2</v>
      </c>
      <c r="C682" s="92">
        <v>43958</v>
      </c>
      <c r="D682" s="12">
        <v>-5.5555555555555601E-3</v>
      </c>
    </row>
    <row r="683" spans="1:4" ht="12.75" customHeight="1" x14ac:dyDescent="0.2">
      <c r="A683" s="92">
        <v>43573</v>
      </c>
      <c r="B683" s="12">
        <f t="shared" si="0"/>
        <v>1.576576576576583E-2</v>
      </c>
      <c r="C683" s="92">
        <v>43962</v>
      </c>
      <c r="D683" s="12">
        <v>-1.1173184357541908E-2</v>
      </c>
    </row>
    <row r="684" spans="1:4" ht="12.75" customHeight="1" x14ac:dyDescent="0.2">
      <c r="A684" s="92">
        <v>43574</v>
      </c>
      <c r="B684" s="12">
        <f t="shared" si="0"/>
        <v>3.9911308203991067E-2</v>
      </c>
      <c r="C684" s="92">
        <v>43963</v>
      </c>
      <c r="D684" s="12">
        <v>-8.47457627118651E-3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43964</v>
      </c>
      <c r="D685" s="12">
        <v>2.8490028490028518E-2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43965</v>
      </c>
      <c r="D686" s="12">
        <v>-8.3102493074791711E-3</v>
      </c>
    </row>
    <row r="687" spans="1:4" ht="12.75" customHeight="1" x14ac:dyDescent="0.2">
      <c r="A687" s="92">
        <v>43577</v>
      </c>
      <c r="B687" s="12">
        <f t="shared" si="0"/>
        <v>1.9189765458422336E-2</v>
      </c>
      <c r="C687" s="92">
        <v>43966</v>
      </c>
      <c r="D687" s="12">
        <v>-2.2346368715083817E-2</v>
      </c>
    </row>
    <row r="688" spans="1:4" ht="12.75" customHeight="1" x14ac:dyDescent="0.2">
      <c r="A688" s="92">
        <v>43578</v>
      </c>
      <c r="B688" s="12">
        <f t="shared" si="0"/>
        <v>3.1380753138075201E-2</v>
      </c>
      <c r="C688" s="92">
        <v>43969</v>
      </c>
      <c r="D688" s="12">
        <v>-3.1428571428571396E-2</v>
      </c>
    </row>
    <row r="689" spans="1:4" ht="12.75" customHeight="1" x14ac:dyDescent="0.2">
      <c r="A689" s="92">
        <v>43579</v>
      </c>
      <c r="B689" s="12">
        <f t="shared" si="0"/>
        <v>1.2170385395537628E-2</v>
      </c>
      <c r="C689" s="92">
        <v>43970</v>
      </c>
      <c r="D689" s="12">
        <v>5.8997050147491367E-3</v>
      </c>
    </row>
    <row r="690" spans="1:4" ht="12.75" customHeight="1" x14ac:dyDescent="0.2">
      <c r="A690" s="92">
        <v>43580</v>
      </c>
      <c r="B690" s="12">
        <f t="shared" si="0"/>
        <v>-3.2064128256513051E-2</v>
      </c>
      <c r="C690" s="92">
        <v>43971</v>
      </c>
      <c r="D690" s="12">
        <v>2.3460410557184775E-2</v>
      </c>
    </row>
    <row r="691" spans="1:4" ht="12.75" customHeight="1" x14ac:dyDescent="0.2">
      <c r="A691" s="92">
        <v>43581</v>
      </c>
      <c r="B691" s="12">
        <f t="shared" si="0"/>
        <v>2.0703933747411935E-2</v>
      </c>
      <c r="C691" s="92">
        <v>43972</v>
      </c>
      <c r="D691" s="12">
        <v>0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43973</v>
      </c>
      <c r="D692" s="12">
        <v>2.8653295128940491E-3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43977</v>
      </c>
      <c r="D693" s="12">
        <v>2.2857142857142878E-2</v>
      </c>
    </row>
    <row r="694" spans="1:4" ht="12.75" customHeight="1" x14ac:dyDescent="0.2">
      <c r="A694" s="92">
        <v>43584</v>
      </c>
      <c r="B694" s="12">
        <f t="shared" si="0"/>
        <v>-4.0567951318457559E-3</v>
      </c>
      <c r="C694" s="92">
        <v>43978</v>
      </c>
      <c r="D694" s="12">
        <v>-8.3798882681564938E-3</v>
      </c>
    </row>
    <row r="695" spans="1:4" ht="12.75" customHeight="1" x14ac:dyDescent="0.2">
      <c r="A695" s="92">
        <v>43585</v>
      </c>
      <c r="B695" s="12">
        <f t="shared" si="0"/>
        <v>-2.0366598778005446E-3</v>
      </c>
      <c r="C695" s="92">
        <v>43979</v>
      </c>
      <c r="D695" s="12">
        <v>-1.6901408450704241E-2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43980</v>
      </c>
      <c r="D696" s="12">
        <v>0</v>
      </c>
    </row>
    <row r="697" spans="1:4" ht="12.75" customHeight="1" x14ac:dyDescent="0.2">
      <c r="A697" s="92">
        <v>43587</v>
      </c>
      <c r="B697" s="12">
        <f t="shared" si="0"/>
        <v>-2.448979591836719E-2</v>
      </c>
      <c r="C697" s="92">
        <v>43983</v>
      </c>
      <c r="D697" s="12">
        <v>-3.1518624641833776E-2</v>
      </c>
    </row>
    <row r="698" spans="1:4" ht="12.75" customHeight="1" x14ac:dyDescent="0.2">
      <c r="A698" s="92">
        <v>43588</v>
      </c>
      <c r="B698" s="12">
        <f t="shared" si="0"/>
        <v>-6.2761506276151147E-3</v>
      </c>
      <c r="C698" s="92">
        <v>43984</v>
      </c>
      <c r="D698" s="12">
        <v>3.2544378698224817E-2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43985</v>
      </c>
      <c r="D699" s="12">
        <v>2.8653295128939854E-2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43986</v>
      </c>
      <c r="D700" s="12">
        <v>2.5069637883008318E-2</v>
      </c>
    </row>
    <row r="701" spans="1:4" ht="12.75" customHeight="1" x14ac:dyDescent="0.2">
      <c r="A701" s="92">
        <v>43591</v>
      </c>
      <c r="B701" s="12">
        <f t="shared" si="0"/>
        <v>6.3157894736842633E-3</v>
      </c>
      <c r="C701" s="92">
        <v>43987</v>
      </c>
      <c r="D701" s="12">
        <v>3.5326086956521834E-2</v>
      </c>
    </row>
    <row r="702" spans="1:4" ht="12.75" customHeight="1" x14ac:dyDescent="0.2">
      <c r="A702" s="92">
        <v>43592</v>
      </c>
      <c r="B702" s="12">
        <f t="shared" si="0"/>
        <v>-6.2761506276151147E-3</v>
      </c>
      <c r="C702" s="92">
        <v>43990</v>
      </c>
      <c r="D702" s="12">
        <v>-6.0367454068241462E-2</v>
      </c>
    </row>
    <row r="703" spans="1:4" ht="12.75" customHeight="1" x14ac:dyDescent="0.2">
      <c r="A703" s="92">
        <v>43593</v>
      </c>
      <c r="B703" s="12">
        <f t="shared" si="0"/>
        <v>-1.2631578947368527E-2</v>
      </c>
      <c r="C703" s="92">
        <v>43991</v>
      </c>
      <c r="D703" s="12">
        <v>2.2346368715083696E-2</v>
      </c>
    </row>
    <row r="704" spans="1:4" ht="12.75" customHeight="1" x14ac:dyDescent="0.2">
      <c r="A704" s="92">
        <v>43594</v>
      </c>
      <c r="B704" s="12">
        <f t="shared" si="0"/>
        <v>-1.7057569296375284E-2</v>
      </c>
      <c r="C704" s="92">
        <v>43992</v>
      </c>
      <c r="D704" s="12">
        <v>-8.1967213114753565E-3</v>
      </c>
    </row>
    <row r="705" spans="1:4" ht="12.75" customHeight="1" x14ac:dyDescent="0.2">
      <c r="A705" s="92">
        <v>43595</v>
      </c>
      <c r="B705" s="12">
        <f t="shared" si="0"/>
        <v>1.5184381778741929E-2</v>
      </c>
      <c r="C705" s="92">
        <v>43993</v>
      </c>
      <c r="D705" s="12">
        <v>2.7548209366391823E-3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43994</v>
      </c>
      <c r="D706" s="12">
        <v>-1.6483516483516498E-2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43997</v>
      </c>
      <c r="D707" s="12">
        <v>-8.3798882681564938E-3</v>
      </c>
    </row>
    <row r="708" spans="1:4" ht="12.75" customHeight="1" x14ac:dyDescent="0.2">
      <c r="A708" s="92">
        <v>43598</v>
      </c>
      <c r="B708" s="12">
        <f t="shared" si="0"/>
        <v>2.1367521367520914E-3</v>
      </c>
      <c r="C708" s="92">
        <v>43998</v>
      </c>
      <c r="D708" s="12">
        <v>0</v>
      </c>
    </row>
    <row r="709" spans="1:4" ht="12.75" customHeight="1" x14ac:dyDescent="0.2">
      <c r="A709" s="92">
        <v>43599</v>
      </c>
      <c r="B709" s="12">
        <f t="shared" si="0"/>
        <v>-8.5287846481876418E-3</v>
      </c>
      <c r="C709" s="92">
        <v>43999</v>
      </c>
      <c r="D709" s="12">
        <v>-1.6901408450704241E-2</v>
      </c>
    </row>
    <row r="710" spans="1:4" ht="12.75" customHeight="1" x14ac:dyDescent="0.2">
      <c r="A710" s="92">
        <v>43600</v>
      </c>
      <c r="B710" s="12">
        <f t="shared" si="0"/>
        <v>-1.0752688172042973E-2</v>
      </c>
      <c r="C710" s="92">
        <v>44000</v>
      </c>
      <c r="D710" s="12">
        <v>2.0057306590257961E-2</v>
      </c>
    </row>
    <row r="711" spans="1:4" ht="12.75" customHeight="1" x14ac:dyDescent="0.2">
      <c r="A711" s="92">
        <v>43601</v>
      </c>
      <c r="B711" s="12">
        <f t="shared" si="0"/>
        <v>-8.6956521739130523E-3</v>
      </c>
      <c r="C711" s="92">
        <v>44004</v>
      </c>
      <c r="D711" s="12">
        <v>-3.0898876404494471E-2</v>
      </c>
    </row>
    <row r="712" spans="1:4" ht="12.75" customHeight="1" x14ac:dyDescent="0.2">
      <c r="A712" s="92">
        <v>43602</v>
      </c>
      <c r="B712" s="12">
        <f t="shared" si="0"/>
        <v>-8.7719298245614117E-3</v>
      </c>
      <c r="C712" s="92">
        <v>44005</v>
      </c>
      <c r="D712" s="12">
        <v>2.6086956521739219E-2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44006</v>
      </c>
      <c r="D713" s="12">
        <v>-5.649717514124299E-3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44007</v>
      </c>
      <c r="D714" s="12">
        <v>8.5227272727272166E-3</v>
      </c>
    </row>
    <row r="715" spans="1:4" ht="12.75" customHeight="1" x14ac:dyDescent="0.2">
      <c r="A715" s="92">
        <v>43605</v>
      </c>
      <c r="B715" s="12">
        <f t="shared" si="0"/>
        <v>-8.8495575221239024E-3</v>
      </c>
      <c r="C715" s="92">
        <v>44008</v>
      </c>
      <c r="D715" s="12">
        <v>1.9718309859155011E-2</v>
      </c>
    </row>
    <row r="716" spans="1:4" ht="12.75" customHeight="1" x14ac:dyDescent="0.2">
      <c r="A716" s="92">
        <v>43606</v>
      </c>
      <c r="B716" s="12">
        <f t="shared" si="0"/>
        <v>-2.2321428571428097E-3</v>
      </c>
      <c r="C716" s="92">
        <v>44011</v>
      </c>
      <c r="D716" s="12">
        <v>2.209944751381205E-2</v>
      </c>
    </row>
    <row r="717" spans="1:4" ht="12.75" customHeight="1" x14ac:dyDescent="0.2">
      <c r="A717" s="92">
        <v>43607</v>
      </c>
      <c r="B717" s="12">
        <f t="shared" si="0"/>
        <v>8.9485458612975476E-3</v>
      </c>
      <c r="C717" s="92">
        <v>44012</v>
      </c>
      <c r="D717" s="12">
        <v>-2.1621621621621522E-2</v>
      </c>
    </row>
    <row r="718" spans="1:4" ht="12.75" customHeight="1" x14ac:dyDescent="0.2">
      <c r="A718" s="92">
        <v>43608</v>
      </c>
      <c r="B718" s="12">
        <f t="shared" si="0"/>
        <v>-6.651884700665244E-3</v>
      </c>
      <c r="C718" s="92">
        <v>44013</v>
      </c>
      <c r="D718" s="12">
        <v>1.6574585635359008E-2</v>
      </c>
    </row>
    <row r="719" spans="1:4" ht="12.75" customHeight="1" x14ac:dyDescent="0.2">
      <c r="A719" s="92">
        <v>43609</v>
      </c>
      <c r="B719" s="12">
        <f t="shared" si="0"/>
        <v>-2.9017857142857123E-2</v>
      </c>
      <c r="C719" s="92">
        <v>44014</v>
      </c>
      <c r="D719" s="12">
        <v>-1.6304347826086852E-2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44015</v>
      </c>
      <c r="D720" s="12">
        <v>-1.1049723756906087E-2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44018</v>
      </c>
      <c r="D721" s="12">
        <v>0</v>
      </c>
    </row>
    <row r="722" spans="1:4" ht="12.75" customHeight="1" x14ac:dyDescent="0.2">
      <c r="A722" s="92">
        <v>43612</v>
      </c>
      <c r="B722" s="12">
        <f t="shared" si="0"/>
        <v>2.9885057471264347E-2</v>
      </c>
      <c r="C722" s="92">
        <v>44019</v>
      </c>
      <c r="D722" s="12">
        <v>2.5139664804469233E-2</v>
      </c>
    </row>
    <row r="723" spans="1:4" ht="12.75" customHeight="1" x14ac:dyDescent="0.2">
      <c r="A723" s="92">
        <v>43613</v>
      </c>
      <c r="B723" s="12">
        <f t="shared" si="0"/>
        <v>6.6964285714286274E-3</v>
      </c>
      <c r="C723" s="92">
        <v>44020</v>
      </c>
      <c r="D723" s="12">
        <v>0</v>
      </c>
    </row>
    <row r="724" spans="1:4" ht="12.75" customHeight="1" x14ac:dyDescent="0.2">
      <c r="A724" s="92">
        <v>43614</v>
      </c>
      <c r="B724" s="12">
        <f t="shared" si="0"/>
        <v>-8.8691796008869266E-3</v>
      </c>
      <c r="C724" s="92">
        <v>44021</v>
      </c>
      <c r="D724" s="12">
        <v>2.7247956403269173E-3</v>
      </c>
    </row>
    <row r="725" spans="1:4" ht="12.75" customHeight="1" x14ac:dyDescent="0.2">
      <c r="A725" s="92">
        <v>43615</v>
      </c>
      <c r="B725" s="12">
        <f t="shared" si="0"/>
        <v>2.237136465324337E-3</v>
      </c>
      <c r="C725" s="92">
        <v>44022</v>
      </c>
      <c r="D725" s="12">
        <v>1.0869565217391314E-2</v>
      </c>
    </row>
    <row r="726" spans="1:4" ht="12.75" customHeight="1" x14ac:dyDescent="0.2">
      <c r="A726" s="92">
        <v>43616</v>
      </c>
      <c r="B726" s="12">
        <f t="shared" si="0"/>
        <v>-8.9285714285714367E-3</v>
      </c>
      <c r="C726" s="92">
        <v>44025</v>
      </c>
      <c r="D726" s="12">
        <v>0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44026</v>
      </c>
      <c r="D727" s="12">
        <v>-2.4193548387096739E-2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44027</v>
      </c>
      <c r="D728" s="12">
        <v>-2.754820936639121E-2</v>
      </c>
    </row>
    <row r="729" spans="1:4" ht="12.75" customHeight="1" x14ac:dyDescent="0.2">
      <c r="A729" s="92">
        <v>43619</v>
      </c>
      <c r="B729" s="12">
        <f t="shared" si="0"/>
        <v>0</v>
      </c>
      <c r="C729" s="92">
        <v>44028</v>
      </c>
      <c r="D729" s="12">
        <v>1.133144475920681E-2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44029</v>
      </c>
      <c r="D730" s="12">
        <v>-8.403361344537761E-3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44032</v>
      </c>
      <c r="D731" s="12">
        <v>1.9774011299434981E-2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44033</v>
      </c>
      <c r="D732" s="12">
        <v>-1.9390581717451481E-2</v>
      </c>
    </row>
    <row r="733" spans="1:4" ht="12.75" customHeight="1" x14ac:dyDescent="0.2">
      <c r="A733" s="92">
        <v>43623</v>
      </c>
      <c r="B733" s="12">
        <f t="shared" si="0"/>
        <v>-2.027027027027024E-2</v>
      </c>
      <c r="C733" s="92">
        <v>44034</v>
      </c>
      <c r="D733" s="12">
        <v>0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44035</v>
      </c>
      <c r="D734" s="12">
        <v>-3.1073446327683704E-2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44036</v>
      </c>
      <c r="D735" s="12">
        <v>0</v>
      </c>
    </row>
    <row r="736" spans="1:4" ht="12.75" customHeight="1" x14ac:dyDescent="0.2">
      <c r="A736" s="92">
        <v>43626</v>
      </c>
      <c r="B736" s="12">
        <f t="shared" si="0"/>
        <v>0</v>
      </c>
      <c r="C736" s="92">
        <v>44039</v>
      </c>
      <c r="D736" s="12">
        <v>0</v>
      </c>
    </row>
    <row r="737" spans="1:4" ht="12.75" customHeight="1" x14ac:dyDescent="0.2">
      <c r="A737" s="92">
        <v>43627</v>
      </c>
      <c r="B737" s="12">
        <f t="shared" si="0"/>
        <v>2.0689655172413762E-2</v>
      </c>
      <c r="C737" s="92">
        <v>44040</v>
      </c>
      <c r="D737" s="12">
        <v>-2.9154518950436697E-3</v>
      </c>
    </row>
    <row r="738" spans="1:4" ht="12.75" customHeight="1" x14ac:dyDescent="0.2">
      <c r="A738" s="92">
        <v>43628</v>
      </c>
      <c r="B738" s="12">
        <f t="shared" si="0"/>
        <v>1.3513513513513627E-2</v>
      </c>
      <c r="C738" s="92">
        <v>44041</v>
      </c>
      <c r="D738" s="12">
        <v>3.2163742690058443E-2</v>
      </c>
    </row>
    <row r="739" spans="1:4" ht="12.75" customHeight="1" x14ac:dyDescent="0.2">
      <c r="A739" s="92">
        <v>43629</v>
      </c>
      <c r="B739" s="12">
        <f t="shared" si="0"/>
        <v>0</v>
      </c>
      <c r="C739" s="92">
        <v>44042</v>
      </c>
      <c r="D739" s="12">
        <v>2.266288951841362E-2</v>
      </c>
    </row>
    <row r="740" spans="1:4" ht="12.75" customHeight="1" x14ac:dyDescent="0.2">
      <c r="A740" s="92">
        <v>43630</v>
      </c>
      <c r="B740" s="12">
        <f t="shared" si="0"/>
        <v>4.4444444444443499E-3</v>
      </c>
      <c r="C740" s="92">
        <v>44046</v>
      </c>
      <c r="D740" s="12">
        <v>-1.108033240997231E-2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44047</v>
      </c>
      <c r="D741" s="12">
        <v>1.1204481792717097E-2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44048</v>
      </c>
      <c r="D742" s="12">
        <v>1.6620498614958464E-2</v>
      </c>
    </row>
    <row r="743" spans="1:4" ht="12.75" customHeight="1" x14ac:dyDescent="0.2">
      <c r="A743" s="92">
        <v>43633</v>
      </c>
      <c r="B743" s="12">
        <f t="shared" si="0"/>
        <v>6.4159292035398247E-2</v>
      </c>
      <c r="C743" s="92">
        <v>44050</v>
      </c>
      <c r="D743" s="12">
        <v>-2.7247956403270383E-3</v>
      </c>
    </row>
    <row r="744" spans="1:4" ht="12.75" customHeight="1" x14ac:dyDescent="0.2">
      <c r="A744" s="92">
        <v>43634</v>
      </c>
      <c r="B744" s="12">
        <f t="shared" si="0"/>
        <v>1.0395010395010359E-2</v>
      </c>
      <c r="C744" s="92">
        <v>44053</v>
      </c>
      <c r="D744" s="12">
        <v>3.5519125683060204E-2</v>
      </c>
    </row>
    <row r="745" spans="1:4" ht="12.75" customHeight="1" x14ac:dyDescent="0.2">
      <c r="A745" s="92">
        <v>43635</v>
      </c>
      <c r="B745" s="12">
        <f t="shared" si="0"/>
        <v>5.1440329218107005E-2</v>
      </c>
      <c r="C745" s="92">
        <v>44054</v>
      </c>
      <c r="D745" s="12">
        <v>1.5831134564643815E-2</v>
      </c>
    </row>
    <row r="746" spans="1:4" ht="12.75" customHeight="1" x14ac:dyDescent="0.2">
      <c r="A746" s="92">
        <v>43636</v>
      </c>
      <c r="B746" s="12">
        <f t="shared" si="0"/>
        <v>-1.3698630136986184E-2</v>
      </c>
      <c r="C746" s="92">
        <v>44055</v>
      </c>
      <c r="D746" s="12">
        <v>-1.2987012987013056E-2</v>
      </c>
    </row>
    <row r="747" spans="1:4" ht="12.75" customHeight="1" x14ac:dyDescent="0.2">
      <c r="A747" s="92">
        <v>43637</v>
      </c>
      <c r="B747" s="12">
        <f t="shared" si="0"/>
        <v>1.9841269841269771E-2</v>
      </c>
      <c r="C747" s="92">
        <v>44057</v>
      </c>
      <c r="D747" s="12">
        <v>-2.6315789473684237E-2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44062</v>
      </c>
      <c r="D748" s="12">
        <v>-1.0810810810810822E-2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44064</v>
      </c>
      <c r="D749" s="12">
        <v>-3.0054644808743137E-2</v>
      </c>
    </row>
    <row r="750" spans="1:4" ht="12.75" customHeight="1" x14ac:dyDescent="0.2">
      <c r="A750" s="92">
        <v>43640</v>
      </c>
      <c r="B750" s="12">
        <f t="shared" si="0"/>
        <v>-5.83657587548643E-3</v>
      </c>
      <c r="C750" s="92">
        <v>44067</v>
      </c>
      <c r="D750" s="12">
        <v>-2.8169014084506445E-3</v>
      </c>
    </row>
    <row r="751" spans="1:4" ht="12.75" customHeight="1" x14ac:dyDescent="0.2">
      <c r="A751" s="92">
        <v>43641</v>
      </c>
      <c r="B751" s="12">
        <f t="shared" si="0"/>
        <v>-2.5440313111545969E-2</v>
      </c>
      <c r="C751" s="92">
        <v>44068</v>
      </c>
      <c r="D751" s="12">
        <v>4.5197740112994267E-2</v>
      </c>
    </row>
    <row r="752" spans="1:4" ht="12.75" customHeight="1" x14ac:dyDescent="0.2">
      <c r="A752" s="92">
        <v>43642</v>
      </c>
      <c r="B752" s="12">
        <f t="shared" si="0"/>
        <v>2.8112449799196904E-2</v>
      </c>
      <c r="C752" s="92">
        <v>44069</v>
      </c>
      <c r="D752" s="12">
        <v>-5.4054054054054109E-3</v>
      </c>
    </row>
    <row r="753" spans="1:4" ht="12.75" customHeight="1" x14ac:dyDescent="0.2">
      <c r="A753" s="92">
        <v>43643</v>
      </c>
      <c r="B753" s="12">
        <f t="shared" si="0"/>
        <v>-1.5625000000000014E-2</v>
      </c>
      <c r="C753" s="92">
        <v>44070</v>
      </c>
      <c r="D753" s="12">
        <v>-8.152173913043426E-3</v>
      </c>
    </row>
    <row r="754" spans="1:4" ht="12.75" customHeight="1" x14ac:dyDescent="0.2">
      <c r="A754" s="92">
        <v>43644</v>
      </c>
      <c r="B754" s="12">
        <f t="shared" si="0"/>
        <v>1.3888888888888768E-2</v>
      </c>
      <c r="C754" s="92">
        <v>44071</v>
      </c>
      <c r="D754" s="12">
        <v>-2.7397260273972629E-2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44074</v>
      </c>
      <c r="D755" s="12">
        <v>-2.8169014084507067E-2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44075</v>
      </c>
      <c r="D756" s="12">
        <v>0</v>
      </c>
    </row>
    <row r="757" spans="1:4" ht="12.75" customHeight="1" x14ac:dyDescent="0.2">
      <c r="A757" s="92">
        <v>43647</v>
      </c>
      <c r="B757" s="12">
        <f t="shared" si="0"/>
        <v>0</v>
      </c>
      <c r="C757" s="92">
        <v>44076</v>
      </c>
      <c r="D757" s="12">
        <v>2.898550724637684E-2</v>
      </c>
    </row>
    <row r="758" spans="1:4" ht="12.75" customHeight="1" x14ac:dyDescent="0.2">
      <c r="A758" s="92">
        <v>43648</v>
      </c>
      <c r="B758" s="12">
        <f t="shared" si="0"/>
        <v>0</v>
      </c>
      <c r="C758" s="92">
        <v>44077</v>
      </c>
      <c r="D758" s="12">
        <v>0</v>
      </c>
    </row>
    <row r="759" spans="1:4" ht="12.75" customHeight="1" x14ac:dyDescent="0.2">
      <c r="A759" s="92">
        <v>43649</v>
      </c>
      <c r="B759" s="12">
        <f t="shared" si="0"/>
        <v>0</v>
      </c>
      <c r="C759" s="92">
        <v>44078</v>
      </c>
      <c r="D759" s="12">
        <v>-2.8169014084507067E-2</v>
      </c>
    </row>
    <row r="760" spans="1:4" ht="12.75" customHeight="1" x14ac:dyDescent="0.2">
      <c r="A760" s="92">
        <v>43650</v>
      </c>
      <c r="B760" s="12">
        <f t="shared" si="0"/>
        <v>-5.8708414872797191E-3</v>
      </c>
      <c r="C760" s="92">
        <v>44081</v>
      </c>
      <c r="D760" s="12">
        <v>-2.8985507246376711E-2</v>
      </c>
    </row>
    <row r="761" spans="1:4" ht="12.75" customHeight="1" x14ac:dyDescent="0.2">
      <c r="A761" s="92">
        <v>43651</v>
      </c>
      <c r="B761" s="12">
        <f t="shared" si="0"/>
        <v>7.8740157480315029E-3</v>
      </c>
      <c r="C761" s="92">
        <v>44082</v>
      </c>
      <c r="D761" s="12">
        <v>-1.1940298507462697E-2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44083</v>
      </c>
      <c r="D762" s="12">
        <v>0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44084</v>
      </c>
      <c r="D763" s="12">
        <v>-2.7190332326284077E-2</v>
      </c>
    </row>
    <row r="764" spans="1:4" ht="12.75" customHeight="1" x14ac:dyDescent="0.2">
      <c r="A764" s="92">
        <v>43654</v>
      </c>
      <c r="B764" s="12">
        <f t="shared" si="0"/>
        <v>0</v>
      </c>
      <c r="C764" s="92">
        <v>44085</v>
      </c>
      <c r="D764" s="12">
        <v>2.7950310559006306E-2</v>
      </c>
    </row>
    <row r="765" spans="1:4" ht="12.75" customHeight="1" x14ac:dyDescent="0.2">
      <c r="A765" s="92">
        <v>43655</v>
      </c>
      <c r="B765" s="12">
        <f t="shared" si="0"/>
        <v>0</v>
      </c>
      <c r="C765" s="92">
        <v>44088</v>
      </c>
      <c r="D765" s="12">
        <v>2.7190332326283945E-2</v>
      </c>
    </row>
    <row r="766" spans="1:4" ht="12.75" customHeight="1" x14ac:dyDescent="0.2">
      <c r="A766" s="92">
        <v>43656</v>
      </c>
      <c r="B766" s="12">
        <f t="shared" si="0"/>
        <v>-3.9062500000000902E-3</v>
      </c>
      <c r="C766" s="92">
        <v>44089</v>
      </c>
      <c r="D766" s="12">
        <v>-2.941176470588238E-2</v>
      </c>
    </row>
    <row r="767" spans="1:4" ht="12.75" customHeight="1" x14ac:dyDescent="0.2">
      <c r="A767" s="92">
        <v>43657</v>
      </c>
      <c r="B767" s="12">
        <f t="shared" si="0"/>
        <v>5.8823529411765199E-3</v>
      </c>
      <c r="C767" s="92">
        <v>44090</v>
      </c>
      <c r="D767" s="12">
        <v>0</v>
      </c>
    </row>
    <row r="768" spans="1:4" ht="12.75" customHeight="1" x14ac:dyDescent="0.2">
      <c r="A768" s="92">
        <v>43658</v>
      </c>
      <c r="B768" s="12">
        <f t="shared" si="0"/>
        <v>-2.7290448343079862E-2</v>
      </c>
      <c r="C768" s="92">
        <v>44091</v>
      </c>
      <c r="D768" s="12">
        <v>-2.727272727272723E-2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44092</v>
      </c>
      <c r="D769" s="12">
        <v>2.8037383177570048E-2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44096</v>
      </c>
      <c r="D770" s="12">
        <v>-3.0303030303030332E-2</v>
      </c>
    </row>
    <row r="771" spans="1:4" ht="12.75" customHeight="1" x14ac:dyDescent="0.2">
      <c r="A771" s="92">
        <v>43661</v>
      </c>
      <c r="B771" s="12">
        <f t="shared" si="0"/>
        <v>1.2024048096192307E-2</v>
      </c>
      <c r="C771" s="92">
        <v>44097</v>
      </c>
      <c r="D771" s="12">
        <v>-3.1249999999999338E-3</v>
      </c>
    </row>
    <row r="772" spans="1:4" ht="12.75" customHeight="1" x14ac:dyDescent="0.2">
      <c r="A772" s="92">
        <v>43662</v>
      </c>
      <c r="B772" s="12">
        <f t="shared" si="0"/>
        <v>1.5841584158416033E-2</v>
      </c>
      <c r="C772" s="92">
        <v>44098</v>
      </c>
      <c r="D772" s="12">
        <v>0</v>
      </c>
    </row>
    <row r="773" spans="1:4" ht="12.75" customHeight="1" x14ac:dyDescent="0.2">
      <c r="A773" s="92">
        <v>43663</v>
      </c>
      <c r="B773" s="12">
        <f t="shared" si="0"/>
        <v>0</v>
      </c>
      <c r="C773" s="92">
        <v>44099</v>
      </c>
      <c r="D773" s="12">
        <v>2.8213166144200583E-2</v>
      </c>
    </row>
    <row r="774" spans="1:4" ht="12.75" customHeight="1" x14ac:dyDescent="0.2">
      <c r="A774" s="92">
        <v>43664</v>
      </c>
      <c r="B774" s="12">
        <f t="shared" si="0"/>
        <v>-3.7037037037037104E-2</v>
      </c>
      <c r="C774" s="92">
        <v>44102</v>
      </c>
      <c r="D774" s="12">
        <v>0</v>
      </c>
    </row>
    <row r="775" spans="1:4" ht="12.75" customHeight="1" x14ac:dyDescent="0.2">
      <c r="A775" s="92">
        <v>43665</v>
      </c>
      <c r="B775" s="12">
        <f t="shared" si="0"/>
        <v>-6.072874493927175E-3</v>
      </c>
      <c r="C775" s="92">
        <v>44104</v>
      </c>
      <c r="D775" s="12">
        <v>-6.0975609756097615E-3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44105</v>
      </c>
      <c r="D776" s="12">
        <v>-3.0674846625766221E-3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44106</v>
      </c>
      <c r="D777" s="12">
        <v>3.0769230769230795E-2</v>
      </c>
    </row>
    <row r="778" spans="1:4" ht="12.75" customHeight="1" x14ac:dyDescent="0.2">
      <c r="A778" s="92">
        <v>43668</v>
      </c>
      <c r="B778" s="12">
        <f t="shared" si="0"/>
        <v>1.8329938900203638E-2</v>
      </c>
      <c r="C778" s="92">
        <v>44109</v>
      </c>
      <c r="D778" s="12">
        <v>8.9552238805969565E-3</v>
      </c>
    </row>
    <row r="779" spans="1:4" ht="12.75" customHeight="1" x14ac:dyDescent="0.2">
      <c r="A779" s="92">
        <v>43669</v>
      </c>
      <c r="B779" s="12">
        <f t="shared" si="0"/>
        <v>-3.3999999999999989E-2</v>
      </c>
      <c r="C779" s="92">
        <v>44110</v>
      </c>
      <c r="D779" s="12">
        <v>-2.9585798816568074E-2</v>
      </c>
    </row>
    <row r="780" spans="1:4" ht="12.75" customHeight="1" x14ac:dyDescent="0.2">
      <c r="A780" s="92">
        <v>43670</v>
      </c>
      <c r="B780" s="12">
        <f t="shared" si="0"/>
        <v>3.3126293995859243E-2</v>
      </c>
      <c r="C780" s="92">
        <v>44111</v>
      </c>
      <c r="D780" s="12">
        <v>3.3536585365853758E-2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44112</v>
      </c>
      <c r="D781" s="12">
        <v>-1.1799410029498535E-2</v>
      </c>
    </row>
    <row r="782" spans="1:4" ht="12.75" customHeight="1" x14ac:dyDescent="0.2">
      <c r="A782" s="92">
        <v>43672</v>
      </c>
      <c r="B782" s="12">
        <f t="shared" si="0"/>
        <v>0</v>
      </c>
      <c r="C782" s="92">
        <v>44113</v>
      </c>
      <c r="D782" s="12">
        <v>-2.9850746268657406E-3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44117</v>
      </c>
      <c r="D783" s="12">
        <v>1.4970059880239601E-2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44118</v>
      </c>
      <c r="D784" s="12">
        <v>0</v>
      </c>
    </row>
    <row r="785" spans="1:4" ht="12.75" customHeight="1" x14ac:dyDescent="0.2">
      <c r="A785" s="92">
        <v>43675</v>
      </c>
      <c r="B785" s="12">
        <f t="shared" si="0"/>
        <v>0</v>
      </c>
      <c r="C785" s="92">
        <v>44120</v>
      </c>
      <c r="D785" s="12">
        <v>2.9498525073746208E-2</v>
      </c>
    </row>
    <row r="786" spans="1:4" ht="12.75" customHeight="1" x14ac:dyDescent="0.2">
      <c r="A786" s="92">
        <v>43676</v>
      </c>
      <c r="B786" s="12">
        <f t="shared" si="0"/>
        <v>-8.0160320641282628E-3</v>
      </c>
      <c r="C786" s="92">
        <v>44124</v>
      </c>
      <c r="D786" s="12">
        <v>-1.1461318051575943E-2</v>
      </c>
    </row>
    <row r="787" spans="1:4" ht="12.75" customHeight="1" x14ac:dyDescent="0.2">
      <c r="A787" s="92">
        <v>43677</v>
      </c>
      <c r="B787" s="12">
        <f t="shared" si="0"/>
        <v>0</v>
      </c>
      <c r="C787" s="92">
        <v>44125</v>
      </c>
      <c r="D787" s="12">
        <v>8.6956521739131164E-3</v>
      </c>
    </row>
    <row r="788" spans="1:4" ht="12.75" customHeight="1" x14ac:dyDescent="0.2">
      <c r="A788" s="92">
        <v>43678</v>
      </c>
      <c r="B788" s="12">
        <f t="shared" si="0"/>
        <v>-2.0202020202019773E-3</v>
      </c>
      <c r="C788" s="92">
        <v>44127</v>
      </c>
      <c r="D788" s="12">
        <v>-2.0114942528735715E-2</v>
      </c>
    </row>
    <row r="789" spans="1:4" ht="12.75" customHeight="1" x14ac:dyDescent="0.2">
      <c r="A789" s="92">
        <v>43679</v>
      </c>
      <c r="B789" s="12">
        <f t="shared" si="0"/>
        <v>-1.6194331983805682E-2</v>
      </c>
      <c r="C789" s="92">
        <v>44130</v>
      </c>
      <c r="D789" s="12">
        <v>-2.9325513196480314E-3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44131</v>
      </c>
      <c r="D790" s="12">
        <v>-5.8823529411764757E-3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44132</v>
      </c>
      <c r="D791" s="12">
        <v>-2.9585798816567418E-3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44134</v>
      </c>
      <c r="D792" s="12">
        <v>2.9673590504450932E-2</v>
      </c>
    </row>
    <row r="793" spans="1:4" ht="12.75" customHeight="1" x14ac:dyDescent="0.2">
      <c r="A793" s="92">
        <v>43683</v>
      </c>
      <c r="B793" s="12">
        <f t="shared" si="0"/>
        <v>-2.8806584362139849E-2</v>
      </c>
      <c r="C793" s="92">
        <v>44137</v>
      </c>
      <c r="D793" s="12">
        <v>8.6455331412104465E-3</v>
      </c>
    </row>
    <row r="794" spans="1:4" ht="12.75" customHeight="1" x14ac:dyDescent="0.2">
      <c r="A794" s="92">
        <v>43684</v>
      </c>
      <c r="B794" s="12">
        <f t="shared" si="0"/>
        <v>0</v>
      </c>
      <c r="C794" s="92">
        <v>44138</v>
      </c>
      <c r="D794" s="12">
        <v>1.7142857142857158E-2</v>
      </c>
    </row>
    <row r="795" spans="1:4" ht="12.75" customHeight="1" x14ac:dyDescent="0.2">
      <c r="A795" s="92">
        <v>43685</v>
      </c>
      <c r="B795" s="12">
        <f t="shared" si="0"/>
        <v>0</v>
      </c>
      <c r="C795" s="92">
        <v>44139</v>
      </c>
      <c r="D795" s="12">
        <v>-1.9662921348314686E-2</v>
      </c>
    </row>
    <row r="796" spans="1:4" ht="12.75" customHeight="1" x14ac:dyDescent="0.2">
      <c r="A796" s="92">
        <v>43686</v>
      </c>
      <c r="B796" s="12">
        <f t="shared" si="0"/>
        <v>-2.1186440677966212E-2</v>
      </c>
      <c r="C796" s="92">
        <v>44140</v>
      </c>
      <c r="D796" s="12">
        <v>0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44144</v>
      </c>
      <c r="D797" s="12">
        <v>1.1461318051575943E-2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44145</v>
      </c>
      <c r="D798" s="12">
        <v>-1.4164305949008449E-2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44146</v>
      </c>
      <c r="D799" s="12">
        <v>0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44147</v>
      </c>
      <c r="D800" s="12">
        <v>0</v>
      </c>
    </row>
    <row r="801" spans="1:4" ht="12.75" customHeight="1" x14ac:dyDescent="0.2">
      <c r="A801" s="92">
        <v>43691</v>
      </c>
      <c r="B801" s="12">
        <f t="shared" si="0"/>
        <v>3.0303030303030425E-2</v>
      </c>
      <c r="C801" s="92">
        <v>44148</v>
      </c>
      <c r="D801" s="12">
        <v>-1.4367816091954099E-2</v>
      </c>
    </row>
    <row r="802" spans="1:4" ht="12.75" customHeight="1" x14ac:dyDescent="0.2">
      <c r="A802" s="92">
        <v>43692</v>
      </c>
      <c r="B802" s="12">
        <f t="shared" si="0"/>
        <v>0</v>
      </c>
      <c r="C802" s="92">
        <v>44151</v>
      </c>
      <c r="D802" s="12">
        <v>0</v>
      </c>
    </row>
    <row r="803" spans="1:4" ht="12.75" customHeight="1" x14ac:dyDescent="0.2">
      <c r="A803" s="92">
        <v>43693</v>
      </c>
      <c r="B803" s="12">
        <f t="shared" si="0"/>
        <v>3.1512605042016688E-2</v>
      </c>
      <c r="C803" s="92">
        <v>44152</v>
      </c>
      <c r="D803" s="12">
        <v>0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44153</v>
      </c>
      <c r="D804" s="12">
        <v>0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44154</v>
      </c>
      <c r="D805" s="12">
        <v>-1.1661807580174809E-2</v>
      </c>
    </row>
    <row r="806" spans="1:4" ht="12.75" customHeight="1" x14ac:dyDescent="0.2">
      <c r="A806" s="92">
        <v>43696</v>
      </c>
      <c r="B806" s="12">
        <f t="shared" si="0"/>
        <v>0</v>
      </c>
      <c r="C806" s="92">
        <v>44155</v>
      </c>
      <c r="D806" s="12">
        <v>-5.8997050147492677E-3</v>
      </c>
    </row>
    <row r="807" spans="1:4" ht="12.75" customHeight="1" x14ac:dyDescent="0.2">
      <c r="A807" s="92">
        <v>43697</v>
      </c>
      <c r="B807" s="12">
        <f t="shared" si="0"/>
        <v>0</v>
      </c>
      <c r="C807" s="92">
        <v>44158</v>
      </c>
      <c r="D807" s="12">
        <v>8.9020771513352529E-3</v>
      </c>
    </row>
    <row r="808" spans="1:4" ht="12.75" customHeight="1" x14ac:dyDescent="0.2">
      <c r="A808" s="92">
        <v>43698</v>
      </c>
      <c r="B808" s="12">
        <f t="shared" si="0"/>
        <v>0</v>
      </c>
      <c r="C808" s="92">
        <v>44159</v>
      </c>
      <c r="D808" s="12">
        <v>-8.8235294117646485E-3</v>
      </c>
    </row>
    <row r="809" spans="1:4" ht="12.75" customHeight="1" x14ac:dyDescent="0.2">
      <c r="A809" s="92">
        <v>43699</v>
      </c>
      <c r="B809" s="12">
        <f t="shared" si="0"/>
        <v>-4.0733197556007275E-3</v>
      </c>
      <c r="C809" s="92">
        <v>44160</v>
      </c>
      <c r="D809" s="12">
        <v>0</v>
      </c>
    </row>
    <row r="810" spans="1:4" ht="12.75" customHeight="1" x14ac:dyDescent="0.2">
      <c r="A810" s="92">
        <v>43700</v>
      </c>
      <c r="B810" s="12">
        <f t="shared" si="0"/>
        <v>-2.0449897750510807E-3</v>
      </c>
      <c r="C810" s="92">
        <v>44161</v>
      </c>
      <c r="D810" s="12">
        <v>0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44162</v>
      </c>
      <c r="D811" s="12">
        <v>-2.9673590504451064E-2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44165</v>
      </c>
      <c r="D812" s="12">
        <v>2.752293577981647E-2</v>
      </c>
    </row>
    <row r="813" spans="1:4" ht="12.75" customHeight="1" x14ac:dyDescent="0.2">
      <c r="A813" s="92">
        <v>43703</v>
      </c>
      <c r="B813" s="12">
        <f t="shared" si="0"/>
        <v>0</v>
      </c>
      <c r="C813" s="92">
        <v>44166</v>
      </c>
      <c r="D813" s="12">
        <v>-2.9761904761904127E-3</v>
      </c>
    </row>
    <row r="814" spans="1:4" ht="12.75" customHeight="1" x14ac:dyDescent="0.2">
      <c r="A814" s="92">
        <v>43704</v>
      </c>
      <c r="B814" s="12">
        <f t="shared" si="0"/>
        <v>0</v>
      </c>
      <c r="C814" s="92">
        <v>44167</v>
      </c>
      <c r="D814" s="12">
        <v>-2.9850746268657406E-3</v>
      </c>
    </row>
    <row r="815" spans="1:4" ht="12.75" customHeight="1" x14ac:dyDescent="0.2">
      <c r="A815" s="92">
        <v>43705</v>
      </c>
      <c r="B815" s="12">
        <f t="shared" si="0"/>
        <v>0</v>
      </c>
      <c r="C815" s="92">
        <v>44168</v>
      </c>
      <c r="D815" s="12">
        <v>0</v>
      </c>
    </row>
    <row r="816" spans="1:4" ht="12.75" customHeight="1" x14ac:dyDescent="0.2">
      <c r="A816" s="92">
        <v>43706</v>
      </c>
      <c r="B816" s="12">
        <f t="shared" si="0"/>
        <v>-4.0983606557377988E-3</v>
      </c>
      <c r="C816" s="92">
        <v>44169</v>
      </c>
      <c r="D816" s="12">
        <v>1.4970059880239601E-2</v>
      </c>
    </row>
    <row r="817" spans="1:4" ht="12.75" customHeight="1" x14ac:dyDescent="0.2">
      <c r="A817" s="92">
        <v>43707</v>
      </c>
      <c r="B817" s="12">
        <f t="shared" si="0"/>
        <v>-1.4403292181070016E-2</v>
      </c>
      <c r="C817" s="92">
        <v>44172</v>
      </c>
      <c r="D817" s="12">
        <v>-2.6548672566371771E-2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44173</v>
      </c>
      <c r="D818" s="12">
        <v>3.0303030303030332E-2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44174</v>
      </c>
      <c r="D819" s="12">
        <v>-2.941176470588238E-2</v>
      </c>
    </row>
    <row r="820" spans="1:4" ht="12.75" customHeight="1" x14ac:dyDescent="0.2">
      <c r="A820" s="92">
        <v>43710</v>
      </c>
      <c r="B820" s="12">
        <f t="shared" si="0"/>
        <v>0</v>
      </c>
      <c r="C820" s="92">
        <v>44175</v>
      </c>
      <c r="D820" s="12">
        <v>-9.0909090909090315E-3</v>
      </c>
    </row>
    <row r="821" spans="1:4" ht="12.75" customHeight="1" x14ac:dyDescent="0.2">
      <c r="A821" s="92">
        <v>43711</v>
      </c>
      <c r="B821" s="12">
        <f t="shared" si="0"/>
        <v>0</v>
      </c>
      <c r="C821" s="92">
        <v>44176</v>
      </c>
      <c r="D821" s="12">
        <v>3.0581039755351032E-3</v>
      </c>
    </row>
    <row r="822" spans="1:4" ht="12.75" customHeight="1" x14ac:dyDescent="0.2">
      <c r="A822" s="92">
        <v>43712</v>
      </c>
      <c r="B822" s="12">
        <f t="shared" si="0"/>
        <v>-2.9227557411273419E-2</v>
      </c>
      <c r="C822" s="92">
        <v>44179</v>
      </c>
      <c r="D822" s="12">
        <v>3.0487804878048811E-2</v>
      </c>
    </row>
    <row r="823" spans="1:4" ht="12.75" customHeight="1" x14ac:dyDescent="0.2">
      <c r="A823" s="92">
        <v>43713</v>
      </c>
      <c r="B823" s="12">
        <f t="shared" si="0"/>
        <v>2.1505376344085562E-3</v>
      </c>
      <c r="C823" s="92">
        <v>44180</v>
      </c>
      <c r="D823" s="12">
        <v>-8.8757396449703572E-3</v>
      </c>
    </row>
    <row r="824" spans="1:4" ht="12.75" customHeight="1" x14ac:dyDescent="0.2">
      <c r="A824" s="92">
        <v>43714</v>
      </c>
      <c r="B824" s="12">
        <f t="shared" si="0"/>
        <v>0</v>
      </c>
      <c r="C824" s="92">
        <v>44181</v>
      </c>
      <c r="D824" s="12">
        <v>-1.4925373134328438E-2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44182</v>
      </c>
      <c r="D825" s="12">
        <v>-6.0606060606060667E-3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44183</v>
      </c>
      <c r="D826" s="12">
        <v>3.6585365853658569E-2</v>
      </c>
    </row>
    <row r="827" spans="1:4" ht="12.75" customHeight="1" x14ac:dyDescent="0.2">
      <c r="A827" s="92">
        <v>43717</v>
      </c>
      <c r="B827" s="12">
        <f t="shared" si="0"/>
        <v>0</v>
      </c>
      <c r="C827" s="92">
        <v>44186</v>
      </c>
      <c r="D827" s="12">
        <v>-5.8823529411764757E-3</v>
      </c>
    </row>
    <row r="828" spans="1:4" ht="12.75" customHeight="1" x14ac:dyDescent="0.2">
      <c r="A828" s="92">
        <v>43718</v>
      </c>
      <c r="B828" s="12">
        <f t="shared" si="0"/>
        <v>2.7896995708154484E-2</v>
      </c>
      <c r="C828" s="92">
        <v>44187</v>
      </c>
      <c r="D828" s="12">
        <v>-8.8757396449703572E-3</v>
      </c>
    </row>
    <row r="829" spans="1:4" ht="12.75" customHeight="1" x14ac:dyDescent="0.2">
      <c r="A829" s="92">
        <v>43719</v>
      </c>
      <c r="B829" s="12">
        <f t="shared" si="0"/>
        <v>2.9227557411273603E-2</v>
      </c>
      <c r="C829" s="92">
        <v>44188</v>
      </c>
      <c r="D829" s="12">
        <v>5.9701492537313348E-2</v>
      </c>
    </row>
    <row r="830" spans="1:4" ht="12.75" customHeight="1" x14ac:dyDescent="0.2">
      <c r="A830" s="92">
        <v>43720</v>
      </c>
      <c r="B830" s="12">
        <f t="shared" si="0"/>
        <v>-2.4340770791075068E-2</v>
      </c>
      <c r="C830" s="92">
        <v>44189</v>
      </c>
      <c r="D830" s="12">
        <v>5.6338028169014134E-2</v>
      </c>
    </row>
    <row r="831" spans="1:4" ht="12.75" customHeight="1" x14ac:dyDescent="0.2">
      <c r="A831" s="92">
        <v>43721</v>
      </c>
      <c r="B831" s="12">
        <f t="shared" si="0"/>
        <v>0</v>
      </c>
      <c r="C831" s="92">
        <v>44190</v>
      </c>
      <c r="D831" s="12">
        <v>3.7333333333333364E-2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44193</v>
      </c>
      <c r="D832" s="12">
        <v>-1.7994858611825267E-2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44194</v>
      </c>
      <c r="D833" s="12">
        <v>1.8324607329843007E-2</v>
      </c>
    </row>
    <row r="834" spans="1:4" ht="12.75" customHeight="1" x14ac:dyDescent="0.2">
      <c r="A834" s="92">
        <v>43724</v>
      </c>
      <c r="B834" s="12">
        <f t="shared" si="0"/>
        <v>0</v>
      </c>
      <c r="C834" s="92">
        <v>44195</v>
      </c>
      <c r="D834" s="12">
        <v>-2.827763496143967E-2</v>
      </c>
    </row>
    <row r="835" spans="1:4" ht="12.75" customHeight="1" x14ac:dyDescent="0.2">
      <c r="A835" s="92">
        <v>43725</v>
      </c>
      <c r="B835" s="12">
        <f t="shared" si="0"/>
        <v>0</v>
      </c>
      <c r="C835" s="92">
        <v>44196</v>
      </c>
      <c r="D835" s="12">
        <v>-1.0582010582010592E-2</v>
      </c>
    </row>
    <row r="836" spans="1:4" ht="12.75" customHeight="1" x14ac:dyDescent="0.2">
      <c r="A836" s="92">
        <v>43726</v>
      </c>
      <c r="B836" s="12">
        <f t="shared" si="0"/>
        <v>-8.3160083160083217E-3</v>
      </c>
      <c r="C836" s="92">
        <v>44200</v>
      </c>
      <c r="D836" s="12">
        <v>-2.9411764705882321E-2</v>
      </c>
    </row>
    <row r="837" spans="1:4" ht="12.75" customHeight="1" x14ac:dyDescent="0.2">
      <c r="A837" s="92">
        <v>43727</v>
      </c>
      <c r="B837" s="12">
        <f t="shared" si="0"/>
        <v>2.9350104821802864E-2</v>
      </c>
      <c r="C837" s="92">
        <v>44201</v>
      </c>
      <c r="D837" s="12">
        <v>-3.305785123966945E-2</v>
      </c>
    </row>
    <row r="838" spans="1:4" ht="12.75" customHeight="1" x14ac:dyDescent="0.2">
      <c r="A838" s="92">
        <v>43728</v>
      </c>
      <c r="B838" s="12">
        <f t="shared" si="0"/>
        <v>0</v>
      </c>
      <c r="C838" s="92">
        <v>44202</v>
      </c>
      <c r="D838" s="12">
        <v>0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44203</v>
      </c>
      <c r="D839" s="12">
        <v>-1.709401709401711E-2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44204</v>
      </c>
      <c r="D840" s="12">
        <v>-1.4492753623188356E-2</v>
      </c>
    </row>
    <row r="841" spans="1:4" ht="12.75" customHeight="1" x14ac:dyDescent="0.2">
      <c r="A841" s="92">
        <v>43731</v>
      </c>
      <c r="B841" s="12">
        <f t="shared" si="0"/>
        <v>-4.0733197556007275E-3</v>
      </c>
      <c r="C841" s="92">
        <v>44207</v>
      </c>
      <c r="D841" s="12">
        <v>-2.941176470588238E-2</v>
      </c>
    </row>
    <row r="842" spans="1:4" ht="12.75" customHeight="1" x14ac:dyDescent="0.2">
      <c r="A842" s="92">
        <v>43732</v>
      </c>
      <c r="B842" s="12">
        <f t="shared" si="0"/>
        <v>-3.067484662576694E-2</v>
      </c>
      <c r="C842" s="92">
        <v>44208</v>
      </c>
      <c r="D842" s="12">
        <v>0</v>
      </c>
    </row>
    <row r="843" spans="1:4" ht="12.75" customHeight="1" x14ac:dyDescent="0.2">
      <c r="A843" s="92">
        <v>43733</v>
      </c>
      <c r="B843" s="12">
        <f t="shared" si="0"/>
        <v>0</v>
      </c>
      <c r="C843" s="92">
        <v>44209</v>
      </c>
      <c r="D843" s="12">
        <v>0</v>
      </c>
    </row>
    <row r="844" spans="1:4" ht="12.75" customHeight="1" x14ac:dyDescent="0.2">
      <c r="A844" s="92">
        <v>43734</v>
      </c>
      <c r="B844" s="12">
        <f t="shared" si="0"/>
        <v>1.4767932489451536E-2</v>
      </c>
      <c r="C844" s="92">
        <v>44211</v>
      </c>
      <c r="D844" s="12">
        <v>0</v>
      </c>
    </row>
    <row r="845" spans="1:4" ht="12.75" customHeight="1" x14ac:dyDescent="0.2">
      <c r="A845" s="92">
        <v>43735</v>
      </c>
      <c r="B845" s="12">
        <f t="shared" si="0"/>
        <v>-2.9106029106029222E-2</v>
      </c>
      <c r="C845" s="92">
        <v>44214</v>
      </c>
      <c r="D845" s="12">
        <v>0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44215</v>
      </c>
      <c r="D846" s="12">
        <v>-1.5151515151515098E-2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44216</v>
      </c>
      <c r="D847" s="12">
        <v>2.7692307692307648E-2</v>
      </c>
    </row>
    <row r="848" spans="1:4" ht="12.75" customHeight="1" x14ac:dyDescent="0.2">
      <c r="A848" s="92">
        <v>43738</v>
      </c>
      <c r="B848" s="12">
        <f t="shared" si="0"/>
        <v>-2.9978586723768668E-2</v>
      </c>
      <c r="C848" s="92">
        <v>44217</v>
      </c>
      <c r="D848" s="12">
        <v>-1.1976047904191628E-2</v>
      </c>
    </row>
    <row r="849" spans="1:4" ht="12.75" customHeight="1" x14ac:dyDescent="0.2">
      <c r="A849" s="92">
        <v>43739</v>
      </c>
      <c r="B849" s="12">
        <f t="shared" si="0"/>
        <v>4.8565121412803475E-2</v>
      </c>
      <c r="C849" s="92">
        <v>44218</v>
      </c>
      <c r="D849" s="12">
        <v>1.5151515151515233E-2</v>
      </c>
    </row>
    <row r="850" spans="1:4" ht="12.75" customHeight="1" x14ac:dyDescent="0.2">
      <c r="A850" s="92">
        <v>43740</v>
      </c>
      <c r="B850" s="12">
        <f t="shared" si="0"/>
        <v>-6.3157894736840759E-3</v>
      </c>
      <c r="C850" s="92">
        <v>44221</v>
      </c>
      <c r="D850" s="12">
        <v>0</v>
      </c>
    </row>
    <row r="851" spans="1:4" ht="12.75" customHeight="1" x14ac:dyDescent="0.2">
      <c r="A851" s="92">
        <v>43741</v>
      </c>
      <c r="B851" s="12">
        <f t="shared" si="0"/>
        <v>0</v>
      </c>
      <c r="C851" s="92">
        <v>44222</v>
      </c>
      <c r="D851" s="12">
        <v>2.9850746268656079E-3</v>
      </c>
    </row>
    <row r="852" spans="1:4" ht="12.75" customHeight="1" x14ac:dyDescent="0.2">
      <c r="A852" s="92">
        <v>43742</v>
      </c>
      <c r="B852" s="12">
        <f t="shared" si="0"/>
        <v>0</v>
      </c>
      <c r="C852" s="92">
        <v>44223</v>
      </c>
      <c r="D852" s="12">
        <v>2.976190476190545E-3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44224</v>
      </c>
      <c r="D853" s="12">
        <v>-2.9673590504451064E-2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44225</v>
      </c>
      <c r="D854" s="12">
        <v>6.1162079510703416E-3</v>
      </c>
    </row>
    <row r="855" spans="1:4" ht="12.75" customHeight="1" x14ac:dyDescent="0.2">
      <c r="A855" s="92">
        <v>43745</v>
      </c>
      <c r="B855" s="12">
        <f t="shared" si="0"/>
        <v>-2.1186440677966212E-2</v>
      </c>
      <c r="C855" s="92">
        <v>44228</v>
      </c>
      <c r="D855" s="12">
        <v>-3.0395136778116204E-3</v>
      </c>
    </row>
    <row r="856" spans="1:4" ht="12.75" customHeight="1" x14ac:dyDescent="0.2">
      <c r="A856" s="92">
        <v>43746</v>
      </c>
      <c r="B856" s="12">
        <f t="shared" si="0"/>
        <v>4.3290043290044287E-3</v>
      </c>
      <c r="C856" s="92">
        <v>44229</v>
      </c>
      <c r="D856" s="12">
        <v>6.0975609756097615E-3</v>
      </c>
    </row>
    <row r="857" spans="1:4" ht="12.75" customHeight="1" x14ac:dyDescent="0.2">
      <c r="A857" s="92">
        <v>43747</v>
      </c>
      <c r="B857" s="12">
        <f t="shared" si="0"/>
        <v>6.4655172413791715E-3</v>
      </c>
      <c r="C857" s="92">
        <v>44230</v>
      </c>
      <c r="D857" s="12">
        <v>-3.0303030303029657E-3</v>
      </c>
    </row>
    <row r="858" spans="1:4" ht="12.75" customHeight="1" x14ac:dyDescent="0.2">
      <c r="A858" s="92">
        <v>43748</v>
      </c>
      <c r="B858" s="12">
        <f t="shared" si="0"/>
        <v>1.0706638115631844E-2</v>
      </c>
      <c r="C858" s="92">
        <v>44231</v>
      </c>
      <c r="D858" s="12">
        <v>-1.2158054711246211E-2</v>
      </c>
    </row>
    <row r="859" spans="1:4" ht="12.75" customHeight="1" x14ac:dyDescent="0.2">
      <c r="A859" s="92">
        <v>43749</v>
      </c>
      <c r="B859" s="12">
        <f t="shared" si="0"/>
        <v>4.2372881355931293E-3</v>
      </c>
      <c r="C859" s="92">
        <v>44232</v>
      </c>
      <c r="D859" s="12">
        <v>0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44235</v>
      </c>
      <c r="D860" s="12">
        <v>1.538461538461533E-2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44236</v>
      </c>
      <c r="D861" s="12">
        <v>0</v>
      </c>
    </row>
    <row r="862" spans="1:4" ht="12.75" customHeight="1" x14ac:dyDescent="0.2">
      <c r="A862" s="92">
        <v>43752</v>
      </c>
      <c r="B862" s="12">
        <f t="shared" si="0"/>
        <v>0</v>
      </c>
      <c r="C862" s="92">
        <v>44237</v>
      </c>
      <c r="D862" s="12">
        <v>1.5151515151515233E-2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44238</v>
      </c>
      <c r="D863" s="12">
        <v>-2.9850746268656744E-2</v>
      </c>
    </row>
    <row r="864" spans="1:4" ht="12.75" customHeight="1" x14ac:dyDescent="0.2">
      <c r="A864" s="92">
        <v>43754</v>
      </c>
      <c r="B864" s="12">
        <f t="shared" si="0"/>
        <v>0</v>
      </c>
      <c r="C864" s="92">
        <v>44239</v>
      </c>
      <c r="D864" s="12">
        <v>2.7692307692307648E-2</v>
      </c>
    </row>
    <row r="865" spans="1:4" ht="12.75" customHeight="1" x14ac:dyDescent="0.2">
      <c r="A865" s="92">
        <v>43755</v>
      </c>
      <c r="B865" s="12">
        <f t="shared" si="0"/>
        <v>3.1645569620253236E-2</v>
      </c>
      <c r="C865" s="92">
        <v>44242</v>
      </c>
      <c r="D865" s="12">
        <v>-1.1976047904191628E-2</v>
      </c>
    </row>
    <row r="866" spans="1:4" ht="12.75" customHeight="1" x14ac:dyDescent="0.2">
      <c r="A866" s="92">
        <v>43756</v>
      </c>
      <c r="B866" s="12">
        <f t="shared" si="0"/>
        <v>1.2269938650306667E-2</v>
      </c>
      <c r="C866" s="92">
        <v>44244</v>
      </c>
      <c r="D866" s="12">
        <v>-9.0909090909090315E-3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44245</v>
      </c>
      <c r="D867" s="12">
        <v>3.0581039755351709E-2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44246</v>
      </c>
      <c r="D868" s="12">
        <v>0</v>
      </c>
    </row>
    <row r="869" spans="1:4" ht="12.75" customHeight="1" x14ac:dyDescent="0.2">
      <c r="A869" s="92">
        <v>43759</v>
      </c>
      <c r="B869" s="12">
        <f t="shared" si="0"/>
        <v>-2.0202020202019773E-3</v>
      </c>
      <c r="C869" s="92">
        <v>44249</v>
      </c>
      <c r="D869" s="12">
        <v>-2.0771513353115809E-2</v>
      </c>
    </row>
    <row r="870" spans="1:4" ht="12.75" customHeight="1" x14ac:dyDescent="0.2">
      <c r="A870" s="92">
        <v>43760</v>
      </c>
      <c r="B870" s="12">
        <f t="shared" si="0"/>
        <v>-6.072874493927175E-3</v>
      </c>
      <c r="C870" s="92">
        <v>44250</v>
      </c>
      <c r="D870" s="12">
        <v>0</v>
      </c>
    </row>
    <row r="871" spans="1:4" ht="12.75" customHeight="1" x14ac:dyDescent="0.2">
      <c r="A871" s="92">
        <v>43761</v>
      </c>
      <c r="B871" s="12">
        <f t="shared" si="0"/>
        <v>-4.0733197556007275E-3</v>
      </c>
      <c r="C871" s="92">
        <v>44251</v>
      </c>
      <c r="D871" s="12">
        <v>0</v>
      </c>
    </row>
    <row r="872" spans="1:4" ht="12.75" customHeight="1" x14ac:dyDescent="0.2">
      <c r="A872" s="92">
        <v>43762</v>
      </c>
      <c r="B872" s="12">
        <f t="shared" si="0"/>
        <v>-2.0449897750510807E-3</v>
      </c>
      <c r="C872" s="92">
        <v>44252</v>
      </c>
      <c r="D872" s="12">
        <v>-3.0303030303030332E-2</v>
      </c>
    </row>
    <row r="873" spans="1:4" ht="12.75" customHeight="1" x14ac:dyDescent="0.2">
      <c r="A873" s="92">
        <v>43763</v>
      </c>
      <c r="B873" s="12">
        <f t="shared" si="0"/>
        <v>-1.4344262295082023E-2</v>
      </c>
      <c r="C873" s="92">
        <v>44253</v>
      </c>
      <c r="D873" s="12">
        <v>2.8125000000000098E-2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44256</v>
      </c>
      <c r="D874" s="12">
        <v>-3.0395136778115527E-2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44257</v>
      </c>
      <c r="D875" s="12">
        <v>0</v>
      </c>
    </row>
    <row r="876" spans="1:4" ht="12.75" customHeight="1" x14ac:dyDescent="0.2">
      <c r="A876" s="92">
        <v>43766</v>
      </c>
      <c r="B876" s="12">
        <f t="shared" si="0"/>
        <v>1.8711018711018681E-2</v>
      </c>
      <c r="C876" s="92">
        <v>44258</v>
      </c>
      <c r="D876" s="12">
        <v>2.8213166144200583E-2</v>
      </c>
    </row>
    <row r="877" spans="1:4" ht="12.75" customHeight="1" x14ac:dyDescent="0.2">
      <c r="A877" s="92">
        <v>43767</v>
      </c>
      <c r="B877" s="12">
        <f t="shared" si="0"/>
        <v>-2.8571428571428505E-2</v>
      </c>
      <c r="C877" s="92">
        <v>44259</v>
      </c>
      <c r="D877" s="12">
        <v>0</v>
      </c>
    </row>
    <row r="878" spans="1:4" ht="12.75" customHeight="1" x14ac:dyDescent="0.2">
      <c r="A878" s="92">
        <v>43768</v>
      </c>
      <c r="B878" s="12">
        <f t="shared" si="0"/>
        <v>-2.9411764705882467E-2</v>
      </c>
      <c r="C878" s="92">
        <v>44260</v>
      </c>
      <c r="D878" s="12">
        <v>-2.4390243902439046E-2</v>
      </c>
    </row>
    <row r="879" spans="1:4" ht="12.75" customHeight="1" x14ac:dyDescent="0.2">
      <c r="A879" s="92">
        <v>43769</v>
      </c>
      <c r="B879" s="12">
        <f t="shared" si="0"/>
        <v>3.0303030303030425E-2</v>
      </c>
      <c r="C879" s="92">
        <v>44263</v>
      </c>
      <c r="D879" s="12">
        <v>1.5625000000000083E-2</v>
      </c>
    </row>
    <row r="880" spans="1:4" ht="12.75" customHeight="1" x14ac:dyDescent="0.2">
      <c r="A880" s="92">
        <v>43770</v>
      </c>
      <c r="B880" s="12">
        <f t="shared" si="0"/>
        <v>-2.1008403361345955E-3</v>
      </c>
      <c r="C880" s="92">
        <v>44264</v>
      </c>
      <c r="D880" s="12">
        <v>-2.1538461538461624E-2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44265</v>
      </c>
      <c r="D881" s="12">
        <v>2.2012578616352294E-2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44266</v>
      </c>
      <c r="D882" s="12">
        <v>-1.8461538461538477E-2</v>
      </c>
    </row>
    <row r="883" spans="1:4" ht="12.75" customHeight="1" x14ac:dyDescent="0.2">
      <c r="A883" s="92">
        <v>43773</v>
      </c>
      <c r="B883" s="12">
        <f t="shared" si="0"/>
        <v>0</v>
      </c>
      <c r="C883" s="92">
        <v>44267</v>
      </c>
      <c r="D883" s="12">
        <v>0</v>
      </c>
    </row>
    <row r="884" spans="1:4" ht="12.75" customHeight="1" x14ac:dyDescent="0.2">
      <c r="A884" s="92">
        <v>43774</v>
      </c>
      <c r="B884" s="12">
        <f t="shared" si="0"/>
        <v>-6.3157894736840759E-3</v>
      </c>
      <c r="C884" s="92">
        <v>44270</v>
      </c>
      <c r="D884" s="12">
        <v>0</v>
      </c>
    </row>
    <row r="885" spans="1:4" ht="12.75" customHeight="1" x14ac:dyDescent="0.2">
      <c r="A885" s="92">
        <v>43775</v>
      </c>
      <c r="B885" s="12">
        <f t="shared" si="0"/>
        <v>1.6949152542372895E-2</v>
      </c>
      <c r="C885" s="92">
        <v>44271</v>
      </c>
      <c r="D885" s="12">
        <v>-1.2539184952978068E-2</v>
      </c>
    </row>
    <row r="886" spans="1:4" ht="12.75" customHeight="1" x14ac:dyDescent="0.2">
      <c r="A886" s="92">
        <v>43776</v>
      </c>
      <c r="B886" s="12">
        <f t="shared" si="0"/>
        <v>1.0416666666666628E-2</v>
      </c>
      <c r="C886" s="92">
        <v>44272</v>
      </c>
      <c r="D886" s="12">
        <v>1.2698412698412711E-2</v>
      </c>
    </row>
    <row r="887" spans="1:4" ht="12.75" customHeight="1" x14ac:dyDescent="0.2">
      <c r="A887" s="92">
        <v>43777</v>
      </c>
      <c r="B887" s="12">
        <f t="shared" si="0"/>
        <v>1.0309278350515426E-2</v>
      </c>
      <c r="C887" s="92">
        <v>44273</v>
      </c>
      <c r="D887" s="12">
        <v>0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44274</v>
      </c>
      <c r="D888" s="12">
        <v>-3.1347962382445864E-3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44277</v>
      </c>
      <c r="D889" s="12">
        <v>-2.2012578616352151E-2</v>
      </c>
    </row>
    <row r="890" spans="1:4" ht="12.75" customHeight="1" x14ac:dyDescent="0.2">
      <c r="A890" s="92">
        <v>43780</v>
      </c>
      <c r="B890" s="12">
        <f t="shared" si="0"/>
        <v>2.0408163265305686E-3</v>
      </c>
      <c r="C890" s="92">
        <v>44278</v>
      </c>
      <c r="D890" s="12">
        <v>0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44279</v>
      </c>
      <c r="D891" s="12">
        <v>0</v>
      </c>
    </row>
    <row r="892" spans="1:4" ht="12.75" customHeight="1" x14ac:dyDescent="0.2">
      <c r="A892" s="92">
        <v>43782</v>
      </c>
      <c r="B892" s="12">
        <f t="shared" si="0"/>
        <v>-1.6293279022403271E-2</v>
      </c>
      <c r="C892" s="92">
        <v>44280</v>
      </c>
      <c r="D892" s="12">
        <v>0</v>
      </c>
    </row>
    <row r="893" spans="1:4" ht="12.75" customHeight="1" x14ac:dyDescent="0.2">
      <c r="A893" s="92">
        <v>43783</v>
      </c>
      <c r="B893" s="12">
        <f t="shared" si="0"/>
        <v>6.2111801242236541E-3</v>
      </c>
      <c r="C893" s="92">
        <v>44281</v>
      </c>
      <c r="D893" s="12">
        <v>0</v>
      </c>
    </row>
    <row r="894" spans="1:4" ht="12.75" customHeight="1" x14ac:dyDescent="0.2">
      <c r="A894" s="92">
        <v>43784</v>
      </c>
      <c r="B894" s="12">
        <f t="shared" si="0"/>
        <v>1.646090534979425E-2</v>
      </c>
      <c r="C894" s="92">
        <v>44284</v>
      </c>
      <c r="D894" s="12">
        <v>-3.2154340836012176E-3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44285</v>
      </c>
      <c r="D895" s="12">
        <v>0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44286</v>
      </c>
      <c r="D896" s="12">
        <v>-3.2258064516129778E-3</v>
      </c>
    </row>
    <row r="897" spans="1:4" ht="12.75" customHeight="1" x14ac:dyDescent="0.2">
      <c r="A897" s="92">
        <v>43787</v>
      </c>
      <c r="B897" s="12">
        <f t="shared" si="0"/>
        <v>-1.0121457489878506E-2</v>
      </c>
      <c r="C897" s="92">
        <v>44287</v>
      </c>
      <c r="D897" s="12">
        <v>-6.4724919093851196E-3</v>
      </c>
    </row>
    <row r="898" spans="1:4" ht="12.75" customHeight="1" x14ac:dyDescent="0.2">
      <c r="A898" s="92">
        <v>43788</v>
      </c>
      <c r="B898" s="12">
        <f t="shared" si="0"/>
        <v>4.0899795501021614E-3</v>
      </c>
      <c r="C898" s="92">
        <v>44288</v>
      </c>
      <c r="D898" s="12">
        <v>-1.6286644951140006E-2</v>
      </c>
    </row>
    <row r="899" spans="1:4" ht="12.75" customHeight="1" x14ac:dyDescent="0.2">
      <c r="A899" s="92">
        <v>43789</v>
      </c>
      <c r="B899" s="12">
        <f t="shared" si="0"/>
        <v>1.0183299389002001E-2</v>
      </c>
      <c r="C899" s="92">
        <v>44291</v>
      </c>
      <c r="D899" s="12">
        <v>-1.3245033112582794E-2</v>
      </c>
    </row>
    <row r="900" spans="1:4" ht="12.75" customHeight="1" x14ac:dyDescent="0.2">
      <c r="A900" s="92">
        <v>43790</v>
      </c>
      <c r="B900" s="12">
        <f t="shared" si="0"/>
        <v>-6.048387096774065E-3</v>
      </c>
      <c r="C900" s="92">
        <v>44292</v>
      </c>
      <c r="D900" s="12">
        <v>-3.0201342281879148E-2</v>
      </c>
    </row>
    <row r="901" spans="1:4" ht="12.75" customHeight="1" x14ac:dyDescent="0.2">
      <c r="A901" s="92">
        <v>43791</v>
      </c>
      <c r="B901" s="12">
        <f t="shared" si="0"/>
        <v>-2.0283975659230575E-3</v>
      </c>
      <c r="C901" s="92">
        <v>44293</v>
      </c>
      <c r="D901" s="12">
        <v>-2.7681660899654004E-2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44294</v>
      </c>
      <c r="D902" s="12">
        <v>2.8469750889679742E-2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44298</v>
      </c>
      <c r="D903" s="12">
        <v>3.4602076124566734E-3</v>
      </c>
    </row>
    <row r="904" spans="1:4" ht="12.75" customHeight="1" x14ac:dyDescent="0.2">
      <c r="A904" s="92">
        <v>43794</v>
      </c>
      <c r="B904" s="12">
        <f t="shared" si="0"/>
        <v>1.6260162601626032E-2</v>
      </c>
      <c r="C904" s="92">
        <v>44299</v>
      </c>
      <c r="D904" s="12">
        <v>-6.896551724137937E-3</v>
      </c>
    </row>
    <row r="905" spans="1:4" ht="12.75" customHeight="1" x14ac:dyDescent="0.2">
      <c r="A905" s="92">
        <v>43795</v>
      </c>
      <c r="B905" s="12">
        <f t="shared" si="0"/>
        <v>1.0000000000000142E-2</v>
      </c>
      <c r="C905" s="92">
        <v>44300</v>
      </c>
      <c r="D905" s="12">
        <v>6.944444444444451E-3</v>
      </c>
    </row>
    <row r="906" spans="1:4" ht="12.75" customHeight="1" x14ac:dyDescent="0.2">
      <c r="A906" s="92">
        <v>43796</v>
      </c>
      <c r="B906" s="12">
        <f t="shared" si="0"/>
        <v>7.9207920792079261E-3</v>
      </c>
      <c r="C906" s="92">
        <v>44301</v>
      </c>
      <c r="D906" s="12">
        <v>-3.4482758620688922E-3</v>
      </c>
    </row>
    <row r="907" spans="1:4" ht="12.75" customHeight="1" x14ac:dyDescent="0.2">
      <c r="A907" s="92">
        <v>43797</v>
      </c>
      <c r="B907" s="12">
        <f t="shared" si="0"/>
        <v>0</v>
      </c>
      <c r="C907" s="92">
        <v>44302</v>
      </c>
      <c r="D907" s="12">
        <v>-2.0761245674740501E-2</v>
      </c>
    </row>
    <row r="908" spans="1:4" ht="12.75" customHeight="1" x14ac:dyDescent="0.2">
      <c r="A908" s="92">
        <v>43798</v>
      </c>
      <c r="B908" s="12">
        <f t="shared" si="0"/>
        <v>9.8231827111983916E-3</v>
      </c>
      <c r="C908" s="92">
        <v>44305</v>
      </c>
      <c r="D908" s="12">
        <v>1.060070671378085E-2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44306</v>
      </c>
      <c r="D909" s="12">
        <v>1.3986013986014E-2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44307</v>
      </c>
      <c r="D910" s="12">
        <v>-6.896551724137937E-3</v>
      </c>
    </row>
    <row r="911" spans="1:4" ht="12.75" customHeight="1" x14ac:dyDescent="0.2">
      <c r="A911" s="92">
        <v>43801</v>
      </c>
      <c r="B911" s="12">
        <f t="shared" si="0"/>
        <v>-2.7237354085603221E-2</v>
      </c>
      <c r="C911" s="92">
        <v>44308</v>
      </c>
      <c r="D911" s="12">
        <v>2.7777777777777804E-2</v>
      </c>
    </row>
    <row r="912" spans="1:4" ht="12.75" customHeight="1" x14ac:dyDescent="0.2">
      <c r="A912" s="92">
        <v>43802</v>
      </c>
      <c r="B912" s="12">
        <f t="shared" si="0"/>
        <v>1.0000000000000142E-2</v>
      </c>
      <c r="C912" s="92">
        <v>44309</v>
      </c>
      <c r="D912" s="12">
        <v>3.3783783783783813E-2</v>
      </c>
    </row>
    <row r="913" spans="1:4" ht="12.75" customHeight="1" x14ac:dyDescent="0.2">
      <c r="A913" s="92">
        <v>43803</v>
      </c>
      <c r="B913" s="12">
        <f t="shared" si="0"/>
        <v>0</v>
      </c>
      <c r="C913" s="92">
        <v>44312</v>
      </c>
      <c r="D913" s="12">
        <v>4.9019607843137226E-2</v>
      </c>
    </row>
    <row r="914" spans="1:4" ht="12.75" customHeight="1" x14ac:dyDescent="0.2">
      <c r="A914" s="92">
        <v>43804</v>
      </c>
      <c r="B914" s="12">
        <f t="shared" si="0"/>
        <v>2.9702970297029594E-2</v>
      </c>
      <c r="C914" s="92">
        <v>44313</v>
      </c>
      <c r="D914" s="12">
        <v>2.4922118380062329E-2</v>
      </c>
    </row>
    <row r="915" spans="1:4" ht="12.75" customHeight="1" x14ac:dyDescent="0.2">
      <c r="A915" s="92">
        <v>43805</v>
      </c>
      <c r="B915" s="12">
        <f t="shared" si="0"/>
        <v>1.923076923076882E-3</v>
      </c>
      <c r="C915" s="92">
        <v>44314</v>
      </c>
      <c r="D915" s="12">
        <v>1.2158054711246211E-2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44315</v>
      </c>
      <c r="D916" s="12">
        <v>-1.2012012012012022E-2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44316</v>
      </c>
      <c r="D917" s="12">
        <v>-1.5197568389057831E-2</v>
      </c>
    </row>
    <row r="918" spans="1:4" ht="12.75" customHeight="1" x14ac:dyDescent="0.2">
      <c r="A918" s="92">
        <v>43808</v>
      </c>
      <c r="B918" s="12">
        <f t="shared" si="0"/>
        <v>-5.7581573896351938E-3</v>
      </c>
      <c r="C918" s="92">
        <v>44319</v>
      </c>
      <c r="D918" s="12">
        <v>-4.6296296296296273E-2</v>
      </c>
    </row>
    <row r="919" spans="1:4" ht="12.75" customHeight="1" x14ac:dyDescent="0.2">
      <c r="A919" s="92">
        <v>43809</v>
      </c>
      <c r="B919" s="12">
        <f t="shared" si="0"/>
        <v>-2.3166023166023182E-2</v>
      </c>
      <c r="C919" s="92">
        <v>44320</v>
      </c>
      <c r="D919" s="12">
        <v>-1.2944983818770239E-2</v>
      </c>
    </row>
    <row r="920" spans="1:4" ht="12.75" customHeight="1" x14ac:dyDescent="0.2">
      <c r="A920" s="92">
        <v>43810</v>
      </c>
      <c r="B920" s="12">
        <f t="shared" si="0"/>
        <v>0</v>
      </c>
      <c r="C920" s="92">
        <v>44321</v>
      </c>
      <c r="D920" s="12">
        <v>-3.2786885245900941E-3</v>
      </c>
    </row>
    <row r="921" spans="1:4" ht="12.75" customHeight="1" x14ac:dyDescent="0.2">
      <c r="A921" s="92">
        <v>43811</v>
      </c>
      <c r="B921" s="12">
        <f t="shared" si="0"/>
        <v>2.569169960474306E-2</v>
      </c>
      <c r="C921" s="92">
        <v>44322</v>
      </c>
      <c r="D921" s="12">
        <v>-2.9605263157894836E-2</v>
      </c>
    </row>
    <row r="922" spans="1:4" ht="12.75" customHeight="1" x14ac:dyDescent="0.2">
      <c r="A922" s="92">
        <v>43812</v>
      </c>
      <c r="B922" s="12">
        <f t="shared" si="0"/>
        <v>1.5414258188824675E-2</v>
      </c>
      <c r="C922" s="92">
        <v>44323</v>
      </c>
      <c r="D922" s="12">
        <v>3.0508474576271292E-2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44326</v>
      </c>
      <c r="D923" s="12">
        <v>-2.9605263157894836E-2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44327</v>
      </c>
      <c r="D924" s="12">
        <v>1.3559322033898319E-2</v>
      </c>
    </row>
    <row r="925" spans="1:4" ht="12.75" customHeight="1" x14ac:dyDescent="0.2">
      <c r="A925" s="92">
        <v>43815</v>
      </c>
      <c r="B925" s="12">
        <f t="shared" si="0"/>
        <v>-7.5901328273244844E-3</v>
      </c>
      <c r="C925" s="92">
        <v>44333</v>
      </c>
      <c r="D925" s="12">
        <v>-2.6755852842809392E-2</v>
      </c>
    </row>
    <row r="926" spans="1:4" ht="12.75" customHeight="1" x14ac:dyDescent="0.2">
      <c r="A926" s="92">
        <v>43816</v>
      </c>
      <c r="B926" s="12">
        <f t="shared" si="0"/>
        <v>3.8240917782025952E-3</v>
      </c>
      <c r="C926" s="92">
        <v>44334</v>
      </c>
      <c r="D926" s="12">
        <v>2.7491408934707931E-2</v>
      </c>
    </row>
    <row r="927" spans="1:4" ht="12.75" customHeight="1" x14ac:dyDescent="0.2">
      <c r="A927" s="92">
        <v>43817</v>
      </c>
      <c r="B927" s="12">
        <f t="shared" si="0"/>
        <v>-1.1428571428571354E-2</v>
      </c>
      <c r="C927" s="92">
        <v>44335</v>
      </c>
      <c r="D927" s="12">
        <v>1.3377926421404696E-2</v>
      </c>
    </row>
    <row r="928" spans="1:4" ht="12.75" customHeight="1" x14ac:dyDescent="0.2">
      <c r="A928" s="92">
        <v>43818</v>
      </c>
      <c r="B928" s="12">
        <f t="shared" si="0"/>
        <v>9.6339113680153788E-3</v>
      </c>
      <c r="C928" s="92">
        <v>44336</v>
      </c>
      <c r="D928" s="12">
        <v>1.980198019801982E-2</v>
      </c>
    </row>
    <row r="929" spans="1:4" ht="12.75" customHeight="1" x14ac:dyDescent="0.2">
      <c r="A929" s="92">
        <v>43819</v>
      </c>
      <c r="B929" s="12">
        <f t="shared" si="0"/>
        <v>-2.2900763358778647E-2</v>
      </c>
      <c r="C929" s="92">
        <v>44337</v>
      </c>
      <c r="D929" s="12">
        <v>0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44340</v>
      </c>
      <c r="D930" s="12">
        <v>3.2362459546926314E-3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44341</v>
      </c>
      <c r="D931" s="12">
        <v>2.9032258064516082E-2</v>
      </c>
    </row>
    <row r="932" spans="1:4" ht="12.75" customHeight="1" x14ac:dyDescent="0.2">
      <c r="A932" s="92">
        <v>43822</v>
      </c>
      <c r="B932" s="12">
        <f t="shared" si="0"/>
        <v>3.9062500000000035E-2</v>
      </c>
      <c r="C932" s="92">
        <v>44342</v>
      </c>
      <c r="D932" s="12">
        <v>2.5078369905956136E-2</v>
      </c>
    </row>
    <row r="933" spans="1:4" ht="12.75" customHeight="1" x14ac:dyDescent="0.2">
      <c r="A933" s="92">
        <v>43823</v>
      </c>
      <c r="B933" s="12">
        <f t="shared" si="0"/>
        <v>-1.8796992481202605E-3</v>
      </c>
      <c r="C933" s="92">
        <v>44343</v>
      </c>
      <c r="D933" s="12">
        <v>0</v>
      </c>
    </row>
    <row r="934" spans="1:4" ht="12.75" customHeight="1" x14ac:dyDescent="0.2">
      <c r="A934" s="92">
        <v>43824</v>
      </c>
      <c r="B934" s="12">
        <f t="shared" si="0"/>
        <v>-5.6497175141243397E-3</v>
      </c>
      <c r="C934" s="92">
        <v>44344</v>
      </c>
      <c r="D934" s="12">
        <v>-6.1162079510703416E-3</v>
      </c>
    </row>
    <row r="935" spans="1:4" ht="12.75" customHeight="1" x14ac:dyDescent="0.2">
      <c r="A935" s="92">
        <v>43825</v>
      </c>
      <c r="B935" s="12">
        <f t="shared" si="0"/>
        <v>5.6818181818182288E-3</v>
      </c>
      <c r="C935" s="92">
        <v>44347</v>
      </c>
      <c r="D935" s="12">
        <v>-3.076923076923148E-3</v>
      </c>
    </row>
    <row r="936" spans="1:4" ht="12.75" customHeight="1" x14ac:dyDescent="0.2">
      <c r="A936" s="92">
        <v>43826</v>
      </c>
      <c r="B936" s="12">
        <f t="shared" si="0"/>
        <v>1.6949152542372854E-2</v>
      </c>
      <c r="C936" s="92">
        <v>44348</v>
      </c>
      <c r="D936" s="12">
        <v>-3.0864197530863541E-3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44349</v>
      </c>
      <c r="D937" s="12">
        <v>-2.1671826625387084E-2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44350</v>
      </c>
      <c r="D938" s="12">
        <v>-3.1645569620252492E-3</v>
      </c>
    </row>
    <row r="939" spans="1:4" ht="12.75" customHeight="1" x14ac:dyDescent="0.2">
      <c r="A939" s="92">
        <v>43829</v>
      </c>
      <c r="B939" s="12">
        <f t="shared" si="0"/>
        <v>-1.8518518518518122E-3</v>
      </c>
      <c r="C939" s="92">
        <v>44351</v>
      </c>
      <c r="D939" s="12">
        <v>-9.5238095238094622E-3</v>
      </c>
    </row>
    <row r="940" spans="1:4" ht="12.75" customHeight="1" x14ac:dyDescent="0.2">
      <c r="A940" s="92">
        <v>43830</v>
      </c>
      <c r="B940" s="12">
        <f t="shared" si="0"/>
        <v>-1.8552875695732442E-3</v>
      </c>
      <c r="C940" s="92">
        <v>44354</v>
      </c>
      <c r="D940" s="12">
        <v>-1.2820512820512832E-2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44355</v>
      </c>
      <c r="D941" s="12">
        <v>0</v>
      </c>
    </row>
    <row r="942" spans="1:4" ht="12.75" customHeight="1" x14ac:dyDescent="0.2">
      <c r="A942" s="92">
        <v>43832</v>
      </c>
      <c r="B942" s="12">
        <f t="shared" si="0"/>
        <v>1.6728624535315956E-2</v>
      </c>
      <c r="C942" s="92">
        <v>44356</v>
      </c>
      <c r="D942" s="12">
        <v>1.2987012987012998E-2</v>
      </c>
    </row>
    <row r="943" spans="1:4" ht="12.75" customHeight="1" x14ac:dyDescent="0.2">
      <c r="A943" s="92">
        <v>43833</v>
      </c>
      <c r="B943" s="12">
        <f t="shared" si="0"/>
        <v>-2.1937842778793435E-2</v>
      </c>
      <c r="C943" s="92">
        <v>44357</v>
      </c>
      <c r="D943" s="12">
        <v>1.282051282051269E-2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44358</v>
      </c>
      <c r="D944" s="12">
        <v>-6.3291139240504984E-3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44361</v>
      </c>
      <c r="D945" s="12">
        <v>-1.9108280254777087E-2</v>
      </c>
    </row>
    <row r="946" spans="1:4" ht="12.75" customHeight="1" x14ac:dyDescent="0.2">
      <c r="A946" s="92">
        <v>43836</v>
      </c>
      <c r="B946" s="12">
        <f t="shared" si="0"/>
        <v>-2.9906542056074788E-2</v>
      </c>
      <c r="C946" s="92">
        <v>44362</v>
      </c>
      <c r="D946" s="12">
        <v>6.4935064935064991E-3</v>
      </c>
    </row>
    <row r="947" spans="1:4" ht="12.75" customHeight="1" x14ac:dyDescent="0.2">
      <c r="A947" s="92">
        <v>43837</v>
      </c>
      <c r="B947" s="12">
        <f t="shared" si="0"/>
        <v>-1.9267822736030758E-2</v>
      </c>
      <c r="C947" s="92">
        <v>44363</v>
      </c>
      <c r="D947" s="12">
        <v>3.2258064516128343E-3</v>
      </c>
    </row>
    <row r="948" spans="1:4" ht="12.75" customHeight="1" x14ac:dyDescent="0.2">
      <c r="A948" s="92">
        <v>43838</v>
      </c>
      <c r="B948" s="12">
        <f t="shared" si="0"/>
        <v>-2.9469548133595352E-2</v>
      </c>
      <c r="C948" s="92">
        <v>44364</v>
      </c>
      <c r="D948" s="12">
        <v>-3.2154340836012176E-3</v>
      </c>
    </row>
    <row r="949" spans="1:4" ht="12.75" customHeight="1" x14ac:dyDescent="0.2">
      <c r="A949" s="92">
        <v>43839</v>
      </c>
      <c r="B949" s="12">
        <f t="shared" si="0"/>
        <v>-2.0242914979756652E-3</v>
      </c>
      <c r="C949" s="92">
        <v>44365</v>
      </c>
      <c r="D949" s="12">
        <v>6.4516129032258117E-3</v>
      </c>
    </row>
    <row r="950" spans="1:4" ht="12.75" customHeight="1" x14ac:dyDescent="0.2">
      <c r="A950" s="92">
        <v>43840</v>
      </c>
      <c r="B950" s="12">
        <f t="shared" si="0"/>
        <v>0</v>
      </c>
      <c r="C950" s="92">
        <v>44368</v>
      </c>
      <c r="D950" s="12">
        <v>-2.2435897435897526E-2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44369</v>
      </c>
      <c r="D951" s="12">
        <v>2.2950819672131244E-2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44370</v>
      </c>
      <c r="D952" s="12">
        <v>4.4871794871794768E-2</v>
      </c>
    </row>
    <row r="953" spans="1:4" ht="12.75" customHeight="1" x14ac:dyDescent="0.2">
      <c r="A953" s="92">
        <v>43843</v>
      </c>
      <c r="B953" s="12">
        <f t="shared" si="0"/>
        <v>-2.0283975659230575E-3</v>
      </c>
      <c r="C953" s="92">
        <v>44371</v>
      </c>
      <c r="D953" s="12">
        <v>6.1349693251533798E-2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44375</v>
      </c>
      <c r="D954" s="12">
        <v>4.6242774566474028E-2</v>
      </c>
    </row>
    <row r="955" spans="1:4" ht="12.75" customHeight="1" x14ac:dyDescent="0.2">
      <c r="A955" s="92">
        <v>43845</v>
      </c>
      <c r="B955" s="12">
        <f t="shared" si="0"/>
        <v>-2.0325203252032447E-2</v>
      </c>
      <c r="C955" s="92">
        <v>44376</v>
      </c>
      <c r="D955" s="12">
        <v>2.209944751381205E-2</v>
      </c>
    </row>
    <row r="956" spans="1:4" ht="12.75" customHeight="1" x14ac:dyDescent="0.2">
      <c r="A956" s="92">
        <v>43846</v>
      </c>
      <c r="B956" s="12">
        <f t="shared" si="0"/>
        <v>0</v>
      </c>
      <c r="C956" s="92">
        <v>44377</v>
      </c>
      <c r="D956" s="12">
        <v>0</v>
      </c>
    </row>
    <row r="957" spans="1:4" ht="12.75" customHeight="1" x14ac:dyDescent="0.2">
      <c r="A957" s="92">
        <v>43847</v>
      </c>
      <c r="B957" s="12">
        <f t="shared" si="0"/>
        <v>2.697095435684645E-2</v>
      </c>
      <c r="C957" s="92">
        <v>44378</v>
      </c>
      <c r="D957" s="12">
        <v>2.7027027027027653E-3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44379</v>
      </c>
      <c r="D958" s="12">
        <v>2.6954177897573549E-3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44382</v>
      </c>
      <c r="D959" s="12">
        <v>0</v>
      </c>
    </row>
    <row r="960" spans="1:4" ht="12.75" customHeight="1" x14ac:dyDescent="0.2">
      <c r="A960" s="92">
        <v>43850</v>
      </c>
      <c r="B960" s="12">
        <f t="shared" si="0"/>
        <v>8.0808080808080877E-3</v>
      </c>
      <c r="C960" s="92">
        <v>44383</v>
      </c>
      <c r="D960" s="12">
        <v>0</v>
      </c>
    </row>
    <row r="961" spans="1:4" ht="12.75" customHeight="1" x14ac:dyDescent="0.2">
      <c r="A961" s="92">
        <v>43851</v>
      </c>
      <c r="B961" s="12">
        <f t="shared" si="0"/>
        <v>-1.6032064128256526E-2</v>
      </c>
      <c r="C961" s="92">
        <v>44384</v>
      </c>
      <c r="D961" s="12">
        <v>1.6129032258064533E-2</v>
      </c>
    </row>
    <row r="962" spans="1:4" ht="12.75" customHeight="1" x14ac:dyDescent="0.2">
      <c r="A962" s="92">
        <v>43852</v>
      </c>
      <c r="B962" s="12">
        <f t="shared" si="0"/>
        <v>1.6293279022403271E-2</v>
      </c>
      <c r="C962" s="92">
        <v>44385</v>
      </c>
      <c r="D962" s="12">
        <v>-1.5873015873015889E-2</v>
      </c>
    </row>
    <row r="963" spans="1:4" ht="12.75" customHeight="1" x14ac:dyDescent="0.2">
      <c r="A963" s="92">
        <v>43853</v>
      </c>
      <c r="B963" s="12">
        <f t="shared" si="0"/>
        <v>-2.0040080160320215E-3</v>
      </c>
      <c r="C963" s="92">
        <v>44386</v>
      </c>
      <c r="D963" s="12">
        <v>2.6881720430108149E-3</v>
      </c>
    </row>
    <row r="964" spans="1:4" ht="12.75" customHeight="1" x14ac:dyDescent="0.2">
      <c r="A964" s="92">
        <v>43854</v>
      </c>
      <c r="B964" s="12">
        <f t="shared" si="0"/>
        <v>0</v>
      </c>
      <c r="C964" s="92">
        <v>44389</v>
      </c>
      <c r="D964" s="12">
        <v>1.3404825737265367E-2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44390</v>
      </c>
      <c r="D965" s="12">
        <v>2.9100529100529186E-2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44391</v>
      </c>
      <c r="D966" s="12">
        <v>-2.5706940874036011E-2</v>
      </c>
    </row>
    <row r="967" spans="1:4" ht="12.75" customHeight="1" x14ac:dyDescent="0.2">
      <c r="A967" s="92">
        <v>43857</v>
      </c>
      <c r="B967" s="12">
        <f t="shared" si="0"/>
        <v>-3.0120481927710913E-2</v>
      </c>
      <c r="C967" s="92">
        <v>44392</v>
      </c>
      <c r="D967" s="12">
        <v>-5.2770448548812715E-3</v>
      </c>
    </row>
    <row r="968" spans="1:4" ht="12.75" customHeight="1" x14ac:dyDescent="0.2">
      <c r="A968" s="92">
        <v>43858</v>
      </c>
      <c r="B968" s="12">
        <f t="shared" si="0"/>
        <v>-2.8985507246376746E-2</v>
      </c>
      <c r="C968" s="92">
        <v>44393</v>
      </c>
      <c r="D968" s="12">
        <v>1.5915119363395239E-2</v>
      </c>
    </row>
    <row r="969" spans="1:4" ht="12.75" customHeight="1" x14ac:dyDescent="0.2">
      <c r="A969" s="92">
        <v>43859</v>
      </c>
      <c r="B969" s="12">
        <f t="shared" si="0"/>
        <v>3.6247334754797425E-2</v>
      </c>
      <c r="C969" s="92">
        <v>44396</v>
      </c>
      <c r="D969" s="12">
        <v>6.0052219321148702E-2</v>
      </c>
    </row>
    <row r="970" spans="1:4" ht="12.75" customHeight="1" x14ac:dyDescent="0.2">
      <c r="A970" s="92">
        <v>43860</v>
      </c>
      <c r="B970" s="12">
        <f t="shared" si="0"/>
        <v>-2.8806584362139849E-2</v>
      </c>
      <c r="C970" s="92">
        <v>44399</v>
      </c>
      <c r="D970" s="12">
        <v>-2.7093596059113163E-2</v>
      </c>
    </row>
    <row r="971" spans="1:4" ht="12.75" customHeight="1" x14ac:dyDescent="0.2">
      <c r="A971" s="92">
        <v>43861</v>
      </c>
      <c r="B971" s="12">
        <f t="shared" si="0"/>
        <v>-2.1186440677966212E-2</v>
      </c>
      <c r="C971" s="92">
        <v>44400</v>
      </c>
      <c r="D971" s="12">
        <v>-1.7721518987341842E-2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44403</v>
      </c>
      <c r="D972" s="12">
        <v>-3.0927835051546421E-2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44404</v>
      </c>
      <c r="D973" s="12">
        <v>2.9255319148936258E-2</v>
      </c>
    </row>
    <row r="974" spans="1:4" ht="12.75" customHeight="1" x14ac:dyDescent="0.2">
      <c r="A974" s="92">
        <v>43864</v>
      </c>
      <c r="B974" s="12">
        <f t="shared" si="0"/>
        <v>-3.0303030303030234E-2</v>
      </c>
      <c r="C974" s="92">
        <v>44405</v>
      </c>
      <c r="D974" s="12">
        <v>-1.0335917312661508E-2</v>
      </c>
    </row>
    <row r="975" spans="1:4" ht="12.75" customHeight="1" x14ac:dyDescent="0.2">
      <c r="A975" s="92">
        <v>43865</v>
      </c>
      <c r="B975" s="12">
        <f t="shared" si="0"/>
        <v>-1.1160714285714244E-2</v>
      </c>
      <c r="C975" s="92">
        <v>44406</v>
      </c>
      <c r="D975" s="12">
        <v>5.2219321148823947E-3</v>
      </c>
    </row>
    <row r="976" spans="1:4" ht="12.75" customHeight="1" x14ac:dyDescent="0.2">
      <c r="A976" s="92">
        <v>43866</v>
      </c>
      <c r="B976" s="12">
        <f t="shared" si="0"/>
        <v>3.1602708803611664E-2</v>
      </c>
      <c r="C976" s="92">
        <v>44407</v>
      </c>
      <c r="D976" s="12">
        <v>0</v>
      </c>
    </row>
    <row r="977" spans="1:4" ht="12.75" customHeight="1" x14ac:dyDescent="0.2">
      <c r="A977" s="92">
        <v>43867</v>
      </c>
      <c r="B977" s="12">
        <f t="shared" si="0"/>
        <v>1.0940919037199084E-2</v>
      </c>
      <c r="C977" s="92">
        <v>44412</v>
      </c>
      <c r="D977" s="12">
        <v>-7.7922077922078573E-3</v>
      </c>
    </row>
    <row r="978" spans="1:4" ht="12.75" customHeight="1" x14ac:dyDescent="0.2">
      <c r="A978" s="92">
        <v>43868</v>
      </c>
      <c r="B978" s="12">
        <f t="shared" si="0"/>
        <v>0</v>
      </c>
      <c r="C978" s="92">
        <v>44413</v>
      </c>
      <c r="D978" s="12">
        <v>-5.235602094240727E-3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44414</v>
      </c>
      <c r="D979" s="12">
        <v>0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44417</v>
      </c>
      <c r="D980" s="12">
        <v>1.0526315789473694E-2</v>
      </c>
    </row>
    <row r="981" spans="1:4" ht="12.75" customHeight="1" x14ac:dyDescent="0.2">
      <c r="A981" s="92">
        <v>43871</v>
      </c>
      <c r="B981" s="12">
        <f t="shared" si="0"/>
        <v>0</v>
      </c>
      <c r="C981" s="92">
        <v>44419</v>
      </c>
      <c r="D981" s="12">
        <v>-2.6041666666666114E-3</v>
      </c>
    </row>
    <row r="982" spans="1:4" ht="12.75" customHeight="1" x14ac:dyDescent="0.2">
      <c r="A982" s="92">
        <v>43872</v>
      </c>
      <c r="B982" s="12">
        <f t="shared" si="0"/>
        <v>0</v>
      </c>
      <c r="C982" s="92">
        <v>44420</v>
      </c>
      <c r="D982" s="12">
        <v>2.6109660574411974E-3</v>
      </c>
    </row>
    <row r="983" spans="1:4" ht="12.75" customHeight="1" x14ac:dyDescent="0.2">
      <c r="A983" s="92">
        <v>43873</v>
      </c>
      <c r="B983" s="12">
        <f t="shared" si="0"/>
        <v>-3.0303030303030234E-2</v>
      </c>
      <c r="C983" s="92">
        <v>44424</v>
      </c>
      <c r="D983" s="12">
        <v>3.1250000000000028E-2</v>
      </c>
    </row>
    <row r="984" spans="1:4" ht="12.75" customHeight="1" x14ac:dyDescent="0.2">
      <c r="A984" s="92">
        <v>43874</v>
      </c>
      <c r="B984" s="12">
        <f t="shared" si="0"/>
        <v>2.0089285714285681E-2</v>
      </c>
      <c r="C984" s="92">
        <v>44425</v>
      </c>
      <c r="D984" s="12">
        <v>2.5252525252525162E-2</v>
      </c>
    </row>
    <row r="985" spans="1:4" ht="12.75" customHeight="1" x14ac:dyDescent="0.2">
      <c r="A985" s="92">
        <v>43875</v>
      </c>
      <c r="B985" s="12">
        <f t="shared" si="0"/>
        <v>0</v>
      </c>
      <c r="C985" s="92">
        <v>44426</v>
      </c>
      <c r="D985" s="12">
        <v>4.926108374384351E-3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44427</v>
      </c>
      <c r="D986" s="12">
        <v>0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44428</v>
      </c>
      <c r="D987" s="12">
        <v>2.9411764705882377E-2</v>
      </c>
    </row>
    <row r="988" spans="1:4" ht="12.75" customHeight="1" x14ac:dyDescent="0.2">
      <c r="A988" s="92">
        <v>43878</v>
      </c>
      <c r="B988" s="12">
        <f t="shared" si="0"/>
        <v>0</v>
      </c>
      <c r="C988" s="92">
        <v>44431</v>
      </c>
      <c r="D988" s="12">
        <v>4.761904761904745E-2</v>
      </c>
    </row>
    <row r="989" spans="1:4" ht="12.75" customHeight="1" x14ac:dyDescent="0.2">
      <c r="A989" s="92">
        <v>43879</v>
      </c>
      <c r="B989" s="12">
        <f t="shared" si="0"/>
        <v>8.7527352297593064E-3</v>
      </c>
      <c r="C989" s="92">
        <v>44432</v>
      </c>
      <c r="D989" s="12">
        <v>0</v>
      </c>
    </row>
    <row r="990" spans="1:4" ht="12.75" customHeight="1" x14ac:dyDescent="0.2">
      <c r="A990" s="92">
        <v>43880</v>
      </c>
      <c r="B990" s="12">
        <f t="shared" si="0"/>
        <v>-1.7353579175705004E-2</v>
      </c>
      <c r="C990" s="92">
        <v>44433</v>
      </c>
      <c r="D990" s="12">
        <v>-6.8181818181816739E-3</v>
      </c>
    </row>
    <row r="991" spans="1:4" ht="12.75" customHeight="1" x14ac:dyDescent="0.2">
      <c r="A991" s="92">
        <v>43881</v>
      </c>
      <c r="B991" s="12">
        <f t="shared" si="0"/>
        <v>1.545253863134664E-2</v>
      </c>
      <c r="C991" s="92">
        <v>44434</v>
      </c>
      <c r="D991" s="12">
        <v>-1.6018306636155669E-2</v>
      </c>
    </row>
    <row r="992" spans="1:4" ht="12.75" customHeight="1" x14ac:dyDescent="0.2">
      <c r="A992" s="92">
        <v>43882</v>
      </c>
      <c r="B992" s="12">
        <f t="shared" si="0"/>
        <v>-6.521739130434836E-3</v>
      </c>
      <c r="C992" s="92">
        <v>44435</v>
      </c>
      <c r="D992" s="12">
        <v>5.5813953488372148E-2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44438</v>
      </c>
      <c r="D993" s="12">
        <v>-8.8105726872246774E-3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44439</v>
      </c>
      <c r="D994" s="12">
        <v>-2.2222222222221749E-3</v>
      </c>
    </row>
    <row r="995" spans="1:4" ht="12.75" customHeight="1" x14ac:dyDescent="0.2">
      <c r="A995" s="92">
        <v>43885</v>
      </c>
      <c r="B995" s="12">
        <f t="shared" si="0"/>
        <v>-8.7527352297593064E-3</v>
      </c>
      <c r="C995" s="92">
        <v>44440</v>
      </c>
      <c r="D995" s="12">
        <v>0</v>
      </c>
    </row>
    <row r="996" spans="1:4" ht="12.75" customHeight="1" x14ac:dyDescent="0.2">
      <c r="A996" s="92">
        <v>43886</v>
      </c>
      <c r="B996" s="12">
        <f t="shared" si="0"/>
        <v>-1.1037527593818946E-2</v>
      </c>
      <c r="C996" s="92">
        <v>44441</v>
      </c>
      <c r="D996" s="12">
        <v>1.1135857461024459E-2</v>
      </c>
    </row>
    <row r="997" spans="1:4" ht="12.75" customHeight="1" x14ac:dyDescent="0.2">
      <c r="A997" s="92">
        <v>43887</v>
      </c>
      <c r="B997" s="12">
        <f t="shared" si="0"/>
        <v>1.1160714285714244E-2</v>
      </c>
      <c r="C997" s="92">
        <v>44442</v>
      </c>
      <c r="D997" s="12">
        <v>-8.8105726872246774E-3</v>
      </c>
    </row>
    <row r="998" spans="1:4" ht="12.75" customHeight="1" x14ac:dyDescent="0.2">
      <c r="A998" s="92">
        <v>43888</v>
      </c>
      <c r="B998" s="12">
        <f t="shared" si="0"/>
        <v>-1.1037527593818946E-2</v>
      </c>
      <c r="C998" s="92">
        <v>44445</v>
      </c>
      <c r="D998" s="12">
        <v>-6.6666666666667217E-3</v>
      </c>
    </row>
    <row r="999" spans="1:4" ht="12.75" customHeight="1" x14ac:dyDescent="0.2">
      <c r="A999" s="92">
        <v>43889</v>
      </c>
      <c r="B999" s="12">
        <f t="shared" si="0"/>
        <v>0</v>
      </c>
      <c r="C999" s="92">
        <v>44446</v>
      </c>
      <c r="D999" s="12">
        <v>-1.5659955257270756E-2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44447</v>
      </c>
      <c r="D1000" s="12">
        <v>-2.2727272727272648E-2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44448</v>
      </c>
      <c r="D1001" s="12">
        <v>1.1627906976744146E-2</v>
      </c>
    </row>
    <row r="1002" spans="1:4" ht="12.75" customHeight="1" x14ac:dyDescent="0.2">
      <c r="A1002" s="92">
        <v>43892</v>
      </c>
      <c r="B1002" s="12">
        <f t="shared" si="0"/>
        <v>4.4642857142856186E-3</v>
      </c>
      <c r="C1002" s="92">
        <v>44449</v>
      </c>
      <c r="D1002" s="12">
        <v>5.7471264367816098E-2</v>
      </c>
    </row>
    <row r="1003" spans="1:4" ht="12.75" customHeight="1" x14ac:dyDescent="0.2">
      <c r="A1003" s="92">
        <v>43893</v>
      </c>
      <c r="B1003" s="12">
        <f t="shared" si="0"/>
        <v>2.2222222222223723E-3</v>
      </c>
      <c r="C1003" s="92">
        <v>44452</v>
      </c>
      <c r="D1003" s="12">
        <v>-1.3043478260869481E-2</v>
      </c>
    </row>
    <row r="1004" spans="1:4" ht="12.75" customHeight="1" x14ac:dyDescent="0.2">
      <c r="A1004" s="92">
        <v>43894</v>
      </c>
      <c r="B1004" s="12">
        <f t="shared" si="0"/>
        <v>2.2172949002216818E-3</v>
      </c>
      <c r="C1004" s="92">
        <v>44453</v>
      </c>
      <c r="D1004" s="12">
        <v>-2.643171806167403E-2</v>
      </c>
    </row>
    <row r="1005" spans="1:4" ht="12.75" customHeight="1" x14ac:dyDescent="0.2">
      <c r="A1005" s="92">
        <v>43895</v>
      </c>
      <c r="B1005" s="12">
        <f t="shared" si="0"/>
        <v>-2.8761061946902627E-2</v>
      </c>
      <c r="C1005" s="92">
        <v>44454</v>
      </c>
      <c r="D1005" s="12">
        <v>0</v>
      </c>
    </row>
    <row r="1006" spans="1:4" ht="12.75" customHeight="1" x14ac:dyDescent="0.2">
      <c r="A1006" s="92">
        <v>43896</v>
      </c>
      <c r="B1006" s="12">
        <f t="shared" si="0"/>
        <v>-1.1389521640091074E-2</v>
      </c>
      <c r="C1006" s="92">
        <v>44455</v>
      </c>
      <c r="D1006" s="12">
        <v>-2.2624434389139788E-3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44456</v>
      </c>
      <c r="D1007" s="12">
        <v>2.040816326530609E-2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44459</v>
      </c>
      <c r="D1008" s="12">
        <v>-8.8888888888888976E-3</v>
      </c>
    </row>
    <row r="1009" spans="1:4" ht="12.75" customHeight="1" x14ac:dyDescent="0.2">
      <c r="A1009" s="92">
        <v>43899</v>
      </c>
      <c r="B1009" s="12">
        <f t="shared" si="0"/>
        <v>-2.5345622119815739E-2</v>
      </c>
      <c r="C1009" s="92">
        <v>44460</v>
      </c>
      <c r="D1009" s="12">
        <v>0</v>
      </c>
    </row>
    <row r="1010" spans="1:4" ht="12.75" customHeight="1" x14ac:dyDescent="0.2">
      <c r="A1010" s="92">
        <v>43900</v>
      </c>
      <c r="B1010" s="12">
        <f t="shared" si="0"/>
        <v>-2.1276595744680816E-2</v>
      </c>
      <c r="C1010" s="92">
        <v>44461</v>
      </c>
      <c r="D1010" s="12">
        <v>0</v>
      </c>
    </row>
    <row r="1011" spans="1:4" ht="12.75" customHeight="1" x14ac:dyDescent="0.2">
      <c r="A1011" s="92">
        <v>43901</v>
      </c>
      <c r="B1011" s="12">
        <f t="shared" si="0"/>
        <v>2.173913043478257E-2</v>
      </c>
      <c r="C1011" s="92">
        <v>44462</v>
      </c>
      <c r="D1011" s="12">
        <v>0</v>
      </c>
    </row>
    <row r="1012" spans="1:4" ht="12.75" customHeight="1" x14ac:dyDescent="0.2">
      <c r="A1012" s="92">
        <v>43902</v>
      </c>
      <c r="B1012" s="12">
        <f t="shared" si="0"/>
        <v>-3.0732860520094534E-2</v>
      </c>
      <c r="C1012" s="92">
        <v>44463</v>
      </c>
      <c r="D1012" s="12">
        <v>6.7264573991031949E-3</v>
      </c>
    </row>
    <row r="1013" spans="1:4" ht="12.75" customHeight="1" x14ac:dyDescent="0.2">
      <c r="A1013" s="92">
        <v>43903</v>
      </c>
      <c r="B1013" s="12">
        <f t="shared" si="0"/>
        <v>-4.8780487804879168E-3</v>
      </c>
      <c r="C1013" s="92">
        <v>44466</v>
      </c>
      <c r="D1013" s="12">
        <v>-6.6815144766147541E-3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44467</v>
      </c>
      <c r="D1014" s="12">
        <v>0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44468</v>
      </c>
      <c r="D1015" s="12">
        <v>-4.48430493273553E-3</v>
      </c>
    </row>
    <row r="1016" spans="1:4" ht="12.75" customHeight="1" x14ac:dyDescent="0.2">
      <c r="A1016" s="92">
        <v>43906</v>
      </c>
      <c r="B1016" s="12">
        <f t="shared" si="0"/>
        <v>-4.4117647058823567E-2</v>
      </c>
      <c r="C1016" s="92">
        <v>44469</v>
      </c>
      <c r="D1016" s="12">
        <v>0</v>
      </c>
    </row>
    <row r="1017" spans="1:4" ht="12.75" customHeight="1" x14ac:dyDescent="0.2">
      <c r="A1017" s="92">
        <v>43907</v>
      </c>
      <c r="B1017" s="12">
        <f t="shared" si="0"/>
        <v>-5.641025641025646E-2</v>
      </c>
      <c r="C1017" s="92">
        <v>44470</v>
      </c>
      <c r="D1017" s="12">
        <v>1.3513513513513627E-2</v>
      </c>
    </row>
    <row r="1018" spans="1:4" ht="12.75" customHeight="1" x14ac:dyDescent="0.2">
      <c r="A1018" s="92">
        <v>43908</v>
      </c>
      <c r="B1018" s="12">
        <f t="shared" si="0"/>
        <v>2.9891304347826175E-2</v>
      </c>
      <c r="C1018" s="92">
        <v>44473</v>
      </c>
      <c r="D1018" s="12">
        <v>0</v>
      </c>
    </row>
    <row r="1019" spans="1:4" ht="12.75" customHeight="1" x14ac:dyDescent="0.2">
      <c r="A1019" s="92">
        <v>43909</v>
      </c>
      <c r="B1019" s="12">
        <f t="shared" si="0"/>
        <v>2.9023746701846934E-2</v>
      </c>
      <c r="C1019" s="92">
        <v>44474</v>
      </c>
      <c r="D1019" s="12">
        <v>1.5555555555555422E-2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44475</v>
      </c>
      <c r="D1020" s="12">
        <v>8.7527352297593081E-3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44476</v>
      </c>
      <c r="D1021" s="12">
        <v>8.6767895878525035E-3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44477</v>
      </c>
      <c r="D1022" s="12">
        <v>3.4408602150537669E-2</v>
      </c>
    </row>
    <row r="1023" spans="1:4" ht="12.75" customHeight="1" x14ac:dyDescent="0.2">
      <c r="A1023" s="92">
        <v>43913</v>
      </c>
      <c r="B1023" s="12">
        <f t="shared" si="0"/>
        <v>-2.8205128205128174E-2</v>
      </c>
      <c r="C1023" s="92">
        <v>44480</v>
      </c>
      <c r="D1023" s="12">
        <v>6.0291060291060301E-2</v>
      </c>
    </row>
    <row r="1024" spans="1:4" ht="12.75" customHeight="1" x14ac:dyDescent="0.2">
      <c r="A1024" s="92">
        <v>43914</v>
      </c>
      <c r="B1024" s="12">
        <f t="shared" si="0"/>
        <v>2.9023746701846934E-2</v>
      </c>
      <c r="C1024" s="92">
        <v>44481</v>
      </c>
      <c r="D1024" s="12">
        <v>1.9607843137255009E-2</v>
      </c>
    </row>
    <row r="1025" spans="1:4" ht="12.75" customHeight="1" x14ac:dyDescent="0.2">
      <c r="A1025" s="92">
        <v>43915</v>
      </c>
      <c r="B1025" s="12">
        <f t="shared" si="0"/>
        <v>3.076923076923091E-2</v>
      </c>
      <c r="C1025" s="92">
        <v>44482</v>
      </c>
      <c r="D1025" s="12">
        <v>-3.8461538461538491E-2</v>
      </c>
    </row>
    <row r="1026" spans="1:4" ht="12.75" customHeight="1" x14ac:dyDescent="0.2">
      <c r="A1026" s="92">
        <v>43916</v>
      </c>
      <c r="B1026" s="12">
        <f t="shared" si="0"/>
        <v>-3.2338308457711525E-2</v>
      </c>
      <c r="C1026" s="92">
        <v>44483</v>
      </c>
      <c r="D1026" s="12">
        <v>-9.9999999999999638E-3</v>
      </c>
    </row>
    <row r="1027" spans="1:4" ht="12.75" customHeight="1" x14ac:dyDescent="0.2">
      <c r="A1027" s="92">
        <v>43917</v>
      </c>
      <c r="B1027" s="12">
        <f t="shared" si="0"/>
        <v>0</v>
      </c>
      <c r="C1027" s="92">
        <v>44488</v>
      </c>
      <c r="D1027" s="12">
        <v>-1.4141414141414198E-2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44489</v>
      </c>
      <c r="D1028" s="12">
        <v>0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44490</v>
      </c>
      <c r="D1029" s="12">
        <v>2.0491803278688088E-3</v>
      </c>
    </row>
    <row r="1030" spans="1:4" ht="12.75" customHeight="1" x14ac:dyDescent="0.2">
      <c r="A1030" s="92">
        <v>43920</v>
      </c>
      <c r="B1030" s="12">
        <f t="shared" si="0"/>
        <v>3.0848329048843329E-2</v>
      </c>
      <c r="C1030" s="92">
        <v>44491</v>
      </c>
      <c r="D1030" s="12">
        <v>-3.8854805725971268E-2</v>
      </c>
    </row>
    <row r="1031" spans="1:4" ht="12.75" customHeight="1" x14ac:dyDescent="0.2">
      <c r="A1031" s="92">
        <v>43921</v>
      </c>
      <c r="B1031" s="12">
        <f t="shared" si="0"/>
        <v>0</v>
      </c>
      <c r="C1031" s="92">
        <v>44494</v>
      </c>
      <c r="D1031" s="12">
        <v>1.2765957446808427E-2</v>
      </c>
    </row>
    <row r="1032" spans="1:4" ht="12.75" customHeight="1" x14ac:dyDescent="0.2">
      <c r="A1032" s="92">
        <v>43922</v>
      </c>
      <c r="B1032" s="12">
        <f t="shared" si="0"/>
        <v>1.9950124688279315E-2</v>
      </c>
      <c r="C1032" s="92">
        <v>44495</v>
      </c>
      <c r="D1032" s="12">
        <v>-1.2605042016806641E-2</v>
      </c>
    </row>
    <row r="1033" spans="1:4" ht="12.75" customHeight="1" x14ac:dyDescent="0.2">
      <c r="A1033" s="92">
        <v>43923</v>
      </c>
      <c r="B1033" s="12">
        <f t="shared" si="0"/>
        <v>-9.7799511002445057E-3</v>
      </c>
      <c r="C1033" s="92">
        <v>44496</v>
      </c>
      <c r="D1033" s="12">
        <v>0</v>
      </c>
    </row>
    <row r="1034" spans="1:4" ht="12.75" customHeight="1" x14ac:dyDescent="0.2">
      <c r="A1034" s="92">
        <v>43924</v>
      </c>
      <c r="B1034" s="12">
        <f t="shared" si="0"/>
        <v>2.4691358024691266E-2</v>
      </c>
      <c r="C1034" s="92">
        <v>44497</v>
      </c>
      <c r="D1034" s="12">
        <v>2.1276595744680774E-2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44498</v>
      </c>
      <c r="D1035" s="12">
        <v>3.1250000000000076E-2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44501</v>
      </c>
      <c r="D1036" s="12">
        <v>4.0404040404040262E-2</v>
      </c>
    </row>
    <row r="1037" spans="1:4" ht="12.75" customHeight="1" x14ac:dyDescent="0.2">
      <c r="A1037" s="92">
        <v>43927</v>
      </c>
      <c r="B1037" s="12">
        <f t="shared" si="0"/>
        <v>0</v>
      </c>
      <c r="C1037" s="92">
        <v>44502</v>
      </c>
      <c r="D1037" s="12">
        <v>-5.0485436893203846E-2</v>
      </c>
    </row>
    <row r="1038" spans="1:4" ht="12.75" customHeight="1" x14ac:dyDescent="0.2">
      <c r="A1038" s="92">
        <v>43928</v>
      </c>
      <c r="B1038" s="12">
        <f t="shared" si="0"/>
        <v>0</v>
      </c>
      <c r="C1038" s="92">
        <v>44503</v>
      </c>
      <c r="D1038" s="12">
        <v>4.2944785276073615E-2</v>
      </c>
    </row>
    <row r="1039" spans="1:4" ht="12.75" customHeight="1" x14ac:dyDescent="0.2">
      <c r="A1039" s="92">
        <v>43929</v>
      </c>
      <c r="B1039" s="12">
        <f t="shared" si="0"/>
        <v>-3.1325301204819252E-2</v>
      </c>
      <c r="C1039" s="92">
        <v>44504</v>
      </c>
      <c r="D1039" s="12">
        <v>-1.7647058823529384E-2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44505</v>
      </c>
      <c r="D1040" s="12">
        <v>-1.9960079840318935E-3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44508</v>
      </c>
      <c r="D1041" s="12">
        <v>-3.0000000000000072E-2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44509</v>
      </c>
      <c r="D1042" s="12">
        <v>3.9175257731958846E-2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44510</v>
      </c>
      <c r="D1043" s="12">
        <v>1.9841269841269419E-3</v>
      </c>
    </row>
    <row r="1044" spans="1:4" ht="12.75" customHeight="1" x14ac:dyDescent="0.2">
      <c r="A1044" s="92">
        <v>43934</v>
      </c>
      <c r="B1044" s="12">
        <f t="shared" si="0"/>
        <v>2.7363184079602067E-2</v>
      </c>
      <c r="C1044" s="92">
        <v>44511</v>
      </c>
      <c r="D1044" s="12">
        <v>-9.9009900990098664E-3</v>
      </c>
    </row>
    <row r="1045" spans="1:4" ht="12.75" customHeight="1" x14ac:dyDescent="0.2">
      <c r="A1045" s="92">
        <v>43935</v>
      </c>
      <c r="B1045" s="12">
        <f t="shared" si="0"/>
        <v>-2.9055690072639244E-2</v>
      </c>
      <c r="C1045" s="92">
        <v>44512</v>
      </c>
      <c r="D1045" s="12">
        <v>-1.6000000000000014E-2</v>
      </c>
    </row>
    <row r="1046" spans="1:4" ht="12.75" customHeight="1" x14ac:dyDescent="0.2">
      <c r="A1046" s="92">
        <v>43936</v>
      </c>
      <c r="B1046" s="12">
        <f t="shared" si="0"/>
        <v>2.2443890274314177E-2</v>
      </c>
      <c r="C1046" s="92">
        <v>44515</v>
      </c>
      <c r="D1046" s="12">
        <v>0</v>
      </c>
    </row>
    <row r="1047" spans="1:4" ht="12.75" customHeight="1" x14ac:dyDescent="0.2">
      <c r="A1047" s="92">
        <v>43937</v>
      </c>
      <c r="B1047" s="12">
        <f t="shared" si="0"/>
        <v>4.8780487804876999E-3</v>
      </c>
      <c r="C1047" s="92">
        <v>44517</v>
      </c>
      <c r="D1047" s="12">
        <v>-2.4390243902439046E-2</v>
      </c>
    </row>
    <row r="1048" spans="1:4" ht="12.75" customHeight="1" x14ac:dyDescent="0.2">
      <c r="A1048" s="92">
        <v>43938</v>
      </c>
      <c r="B1048" s="12">
        <f t="shared" si="0"/>
        <v>2.1844660194174723E-2</v>
      </c>
      <c r="C1048" s="92">
        <v>44518</v>
      </c>
      <c r="D1048" s="12">
        <v>2.0833333333333259E-2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44519</v>
      </c>
      <c r="D1049" s="12">
        <v>0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44522</v>
      </c>
      <c r="D1050" s="12">
        <v>-2.0408163265306051E-2</v>
      </c>
    </row>
    <row r="1051" spans="1:4" ht="12.75" customHeight="1" x14ac:dyDescent="0.2">
      <c r="A1051" s="92">
        <v>43941</v>
      </c>
      <c r="B1051" s="12">
        <f t="shared" si="0"/>
        <v>-9.5011876484560661E-3</v>
      </c>
      <c r="C1051" s="92">
        <v>44523</v>
      </c>
      <c r="D1051" s="12">
        <v>0</v>
      </c>
    </row>
    <row r="1052" spans="1:4" ht="12.75" customHeight="1" x14ac:dyDescent="0.2">
      <c r="A1052" s="92">
        <v>43942</v>
      </c>
      <c r="B1052" s="12">
        <f t="shared" si="0"/>
        <v>1.6786570743405345E-2</v>
      </c>
      <c r="C1052" s="92">
        <v>44524</v>
      </c>
      <c r="D1052" s="12">
        <v>0</v>
      </c>
    </row>
    <row r="1053" spans="1:4" ht="12.75" customHeight="1" x14ac:dyDescent="0.2">
      <c r="A1053" s="92">
        <v>43943</v>
      </c>
      <c r="B1053" s="12">
        <f t="shared" si="0"/>
        <v>2.3584905660377482E-2</v>
      </c>
      <c r="C1053" s="92">
        <v>44525</v>
      </c>
      <c r="D1053" s="12">
        <v>2.0833333333333259E-2</v>
      </c>
    </row>
    <row r="1054" spans="1:4" ht="12.75" customHeight="1" x14ac:dyDescent="0.2">
      <c r="A1054" s="92">
        <v>43944</v>
      </c>
      <c r="B1054" s="12">
        <f t="shared" si="0"/>
        <v>0</v>
      </c>
      <c r="C1054" s="92">
        <v>44526</v>
      </c>
      <c r="D1054" s="12">
        <v>-2.0408163265306051E-2</v>
      </c>
    </row>
    <row r="1055" spans="1:4" ht="12.75" customHeight="1" x14ac:dyDescent="0.2">
      <c r="A1055" s="92">
        <v>43945</v>
      </c>
      <c r="B1055" s="12">
        <f t="shared" si="0"/>
        <v>-2.995391705069142E-2</v>
      </c>
      <c r="C1055" s="92">
        <v>44529</v>
      </c>
      <c r="D1055" s="12">
        <v>8.3333333333333419E-3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44530</v>
      </c>
      <c r="D1056" s="12">
        <v>0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44531</v>
      </c>
      <c r="D1057" s="12">
        <v>-2.0661157024792947E-3</v>
      </c>
    </row>
    <row r="1058" spans="1:4" ht="12.75" customHeight="1" x14ac:dyDescent="0.2">
      <c r="A1058" s="92">
        <v>43948</v>
      </c>
      <c r="B1058" s="12">
        <f t="shared" si="0"/>
        <v>0</v>
      </c>
      <c r="C1058" s="92">
        <v>44532</v>
      </c>
      <c r="D1058" s="12">
        <v>-6.2111801242236541E-3</v>
      </c>
    </row>
    <row r="1059" spans="1:4" ht="12.75" customHeight="1" x14ac:dyDescent="0.2">
      <c r="A1059" s="92">
        <v>43949</v>
      </c>
      <c r="B1059" s="12">
        <f t="shared" si="0"/>
        <v>0</v>
      </c>
      <c r="C1059" s="92">
        <v>44533</v>
      </c>
      <c r="D1059" s="12">
        <v>-1.4583333333333393E-2</v>
      </c>
    </row>
    <row r="1060" spans="1:4" ht="12.75" customHeight="1" x14ac:dyDescent="0.2">
      <c r="A1060" s="92">
        <v>43950</v>
      </c>
      <c r="B1060" s="12">
        <f t="shared" si="0"/>
        <v>-0.11401425178147268</v>
      </c>
      <c r="C1060" s="92">
        <v>44536</v>
      </c>
      <c r="D1060" s="12">
        <v>-1.6913319238900652E-2</v>
      </c>
    </row>
    <row r="1061" spans="1:4" ht="12.75" customHeight="1" x14ac:dyDescent="0.2">
      <c r="A1061" s="92">
        <v>43951</v>
      </c>
      <c r="B1061" s="12">
        <f t="shared" si="0"/>
        <v>-2.9490616621983882E-2</v>
      </c>
      <c r="C1061" s="92">
        <v>44537</v>
      </c>
      <c r="D1061" s="12">
        <v>3.0107526881720557E-2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44538</v>
      </c>
      <c r="D1062" s="12">
        <v>0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44539</v>
      </c>
      <c r="D1063" s="12">
        <v>-2.2964509394572091E-2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44543</v>
      </c>
      <c r="D1064" s="12">
        <v>8.5470085470085548E-3</v>
      </c>
    </row>
    <row r="1065" spans="1:4" ht="12.75" customHeight="1" x14ac:dyDescent="0.2">
      <c r="A1065" s="92">
        <v>43955</v>
      </c>
      <c r="B1065" s="12">
        <f t="shared" si="0"/>
        <v>-2.762430939226583E-3</v>
      </c>
      <c r="C1065" s="92">
        <v>44544</v>
      </c>
      <c r="D1065" s="12">
        <v>-4.6610169491525376E-2</v>
      </c>
    </row>
    <row r="1066" spans="1:4" ht="12.75" customHeight="1" x14ac:dyDescent="0.2">
      <c r="A1066" s="92">
        <v>43956</v>
      </c>
      <c r="B1066" s="12">
        <f t="shared" si="0"/>
        <v>0</v>
      </c>
      <c r="C1066" s="92">
        <v>44545</v>
      </c>
      <c r="D1066" s="12">
        <v>4.8888888888888836E-2</v>
      </c>
    </row>
    <row r="1067" spans="1:4" ht="12.75" customHeight="1" x14ac:dyDescent="0.2">
      <c r="A1067" s="92">
        <v>43957</v>
      </c>
      <c r="B1067" s="12">
        <f t="shared" si="0"/>
        <v>-2.7700831024930158E-3</v>
      </c>
      <c r="C1067" s="92">
        <v>44546</v>
      </c>
      <c r="D1067" s="12">
        <v>2.1186440677965651E-3</v>
      </c>
    </row>
    <row r="1068" spans="1:4" ht="12.75" customHeight="1" x14ac:dyDescent="0.2">
      <c r="A1068" s="92">
        <v>43958</v>
      </c>
      <c r="B1068" s="12">
        <f t="shared" si="0"/>
        <v>-5.5555555555555601E-3</v>
      </c>
      <c r="C1068" s="92">
        <v>44550</v>
      </c>
      <c r="D1068" s="12">
        <v>-1.9027484143763186E-2</v>
      </c>
    </row>
    <row r="1069" spans="1:4" ht="12.75" customHeight="1" x14ac:dyDescent="0.2">
      <c r="A1069" s="92">
        <v>43959</v>
      </c>
      <c r="B1069" s="12">
        <f t="shared" si="0"/>
        <v>0</v>
      </c>
      <c r="C1069" s="92">
        <v>44551</v>
      </c>
      <c r="D1069" s="12">
        <v>-4.3103448275861149E-3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44552</v>
      </c>
      <c r="D1070" s="12">
        <v>3.8961038961038898E-2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44553</v>
      </c>
      <c r="D1071" s="12">
        <v>3.9583333333333415E-2</v>
      </c>
    </row>
    <row r="1072" spans="1:4" ht="12.75" customHeight="1" x14ac:dyDescent="0.2">
      <c r="A1072" s="92">
        <v>43962</v>
      </c>
      <c r="B1072" s="12">
        <f t="shared" si="0"/>
        <v>-1.1173184357541908E-2</v>
      </c>
      <c r="C1072" s="92">
        <v>44554</v>
      </c>
      <c r="D1072" s="12">
        <v>0</v>
      </c>
    </row>
    <row r="1073" spans="1:4" ht="12.75" customHeight="1" x14ac:dyDescent="0.2">
      <c r="A1073" s="92">
        <v>43963</v>
      </c>
      <c r="B1073" s="12">
        <f t="shared" si="0"/>
        <v>-8.47457627118651E-3</v>
      </c>
      <c r="C1073" s="92">
        <v>44557</v>
      </c>
      <c r="D1073" s="12">
        <v>1.8036072144288547E-2</v>
      </c>
    </row>
    <row r="1074" spans="1:4" ht="12.75" customHeight="1" x14ac:dyDescent="0.2">
      <c r="A1074" s="92">
        <v>43964</v>
      </c>
      <c r="B1074" s="12">
        <f t="shared" si="0"/>
        <v>2.8490028490028518E-2</v>
      </c>
      <c r="C1074" s="92">
        <v>44558</v>
      </c>
      <c r="D1074" s="12">
        <v>2.1653543307086503E-2</v>
      </c>
    </row>
    <row r="1075" spans="1:4" ht="12.75" customHeight="1" x14ac:dyDescent="0.2">
      <c r="A1075" s="92">
        <v>43965</v>
      </c>
      <c r="B1075" s="12">
        <f t="shared" si="0"/>
        <v>-8.3102493074791711E-3</v>
      </c>
      <c r="C1075" s="92">
        <v>44559</v>
      </c>
      <c r="D1075" s="12">
        <v>-3.8535645472060841E-3</v>
      </c>
    </row>
    <row r="1076" spans="1:4" ht="12.75" customHeight="1" x14ac:dyDescent="0.2">
      <c r="A1076" s="92">
        <v>43966</v>
      </c>
      <c r="B1076" s="12">
        <f t="shared" si="0"/>
        <v>-2.2346368715083817E-2</v>
      </c>
      <c r="C1076" s="92">
        <v>44560</v>
      </c>
      <c r="D1076" s="12">
        <v>-1.3539651837524234E-2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44561</v>
      </c>
      <c r="D1077" s="12">
        <v>-1.9607843137254832E-2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44564</v>
      </c>
      <c r="D1078" s="12">
        <v>-4.000000000000092E-3</v>
      </c>
    </row>
    <row r="1079" spans="1:4" ht="12.75" customHeight="1" x14ac:dyDescent="0.2">
      <c r="A1079" s="92">
        <v>43969</v>
      </c>
      <c r="B1079" s="12">
        <f t="shared" si="0"/>
        <v>-3.1428571428571396E-2</v>
      </c>
      <c r="C1079" s="92">
        <v>44565</v>
      </c>
      <c r="D1079" s="12">
        <v>-3.6144578313252955E-2</v>
      </c>
    </row>
    <row r="1080" spans="1:4" ht="12.75" customHeight="1" x14ac:dyDescent="0.2">
      <c r="A1080" s="92">
        <v>43970</v>
      </c>
      <c r="B1080" s="12">
        <f t="shared" si="0"/>
        <v>5.8997050147491367E-3</v>
      </c>
      <c r="C1080" s="92">
        <v>44566</v>
      </c>
      <c r="D1080" s="12">
        <v>-2.0833333333332891E-3</v>
      </c>
    </row>
    <row r="1081" spans="1:4" ht="12.75" customHeight="1" x14ac:dyDescent="0.2">
      <c r="A1081" s="92">
        <v>43971</v>
      </c>
      <c r="B1081" s="12">
        <f t="shared" si="0"/>
        <v>2.3460410557184775E-2</v>
      </c>
      <c r="C1081" s="92">
        <v>44567</v>
      </c>
      <c r="D1081" s="12">
        <v>2.0876826722338131E-2</v>
      </c>
    </row>
    <row r="1082" spans="1:4" ht="12.75" customHeight="1" x14ac:dyDescent="0.2">
      <c r="A1082" s="92">
        <v>43972</v>
      </c>
      <c r="B1082" s="12">
        <f t="shared" si="0"/>
        <v>0</v>
      </c>
      <c r="C1082" s="92">
        <v>44568</v>
      </c>
      <c r="D1082" s="12">
        <v>-6.1349693251534256E-3</v>
      </c>
    </row>
    <row r="1083" spans="1:4" ht="12.75" customHeight="1" x14ac:dyDescent="0.2">
      <c r="A1083" s="92">
        <v>43973</v>
      </c>
      <c r="B1083" s="12">
        <f t="shared" si="0"/>
        <v>2.8653295128940491E-3</v>
      </c>
      <c r="C1083" s="92">
        <v>44571</v>
      </c>
      <c r="D1083" s="12">
        <v>2.8806584362140036E-2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44572</v>
      </c>
      <c r="D1084" s="12">
        <v>-2.0000000000000108E-2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44573</v>
      </c>
      <c r="D1085" s="12">
        <v>0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44574</v>
      </c>
      <c r="D1086" s="12">
        <v>0</v>
      </c>
    </row>
    <row r="1087" spans="1:4" ht="12.75" customHeight="1" x14ac:dyDescent="0.2">
      <c r="A1087" s="92">
        <v>43977</v>
      </c>
      <c r="B1087" s="12">
        <f t="shared" si="0"/>
        <v>2.2857142857142878E-2</v>
      </c>
      <c r="C1087" s="92">
        <v>44575</v>
      </c>
      <c r="D1087" s="12">
        <v>0</v>
      </c>
    </row>
    <row r="1088" spans="1:4" ht="12.75" customHeight="1" x14ac:dyDescent="0.2">
      <c r="A1088" s="92">
        <v>43978</v>
      </c>
      <c r="B1088" s="12">
        <f t="shared" si="0"/>
        <v>-8.3798882681564938E-3</v>
      </c>
      <c r="C1088" s="92">
        <v>44578</v>
      </c>
      <c r="D1088" s="12">
        <v>1.0204081632653208E-2</v>
      </c>
    </row>
    <row r="1089" spans="1:4" ht="12.75" customHeight="1" x14ac:dyDescent="0.2">
      <c r="A1089" s="92">
        <v>43979</v>
      </c>
      <c r="B1089" s="12">
        <f t="shared" si="0"/>
        <v>-1.6901408450704241E-2</v>
      </c>
      <c r="C1089" s="92">
        <v>44579</v>
      </c>
      <c r="D1089" s="12">
        <v>-3.0303030303030373E-2</v>
      </c>
    </row>
    <row r="1090" spans="1:4" ht="12.75" customHeight="1" x14ac:dyDescent="0.2">
      <c r="A1090" s="92">
        <v>43980</v>
      </c>
      <c r="B1090" s="12">
        <f t="shared" si="0"/>
        <v>0</v>
      </c>
      <c r="C1090" s="92">
        <v>44580</v>
      </c>
      <c r="D1090" s="12">
        <v>3.1250000000000076E-2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44581</v>
      </c>
      <c r="D1091" s="12">
        <v>-5.0505050505050504E-2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44582</v>
      </c>
      <c r="D1092" s="12">
        <v>-1.0638297872340576E-2</v>
      </c>
    </row>
    <row r="1093" spans="1:4" ht="12.75" customHeight="1" x14ac:dyDescent="0.2">
      <c r="A1093" s="92">
        <v>43983</v>
      </c>
      <c r="B1093" s="12">
        <f t="shared" si="0"/>
        <v>-3.1518624641833776E-2</v>
      </c>
      <c r="C1093" s="92">
        <v>44583</v>
      </c>
      <c r="D1093" s="12">
        <v>3.2258064516129115E-2</v>
      </c>
    </row>
    <row r="1094" spans="1:4" ht="12.75" customHeight="1" x14ac:dyDescent="0.2">
      <c r="A1094" s="92">
        <v>43984</v>
      </c>
      <c r="B1094" s="12">
        <f t="shared" si="0"/>
        <v>3.2544378698224817E-2</v>
      </c>
      <c r="C1094" s="92">
        <v>44585</v>
      </c>
      <c r="D1094" s="12">
        <v>-2.5000000000000022E-2</v>
      </c>
    </row>
    <row r="1095" spans="1:4" ht="12.75" customHeight="1" x14ac:dyDescent="0.2">
      <c r="A1095" s="92">
        <v>43985</v>
      </c>
      <c r="B1095" s="12">
        <f t="shared" si="0"/>
        <v>2.8653295128939854E-2</v>
      </c>
      <c r="C1095" s="92">
        <v>44586</v>
      </c>
      <c r="D1095" s="12">
        <v>2.5641025641025664E-2</v>
      </c>
    </row>
    <row r="1096" spans="1:4" ht="12.75" customHeight="1" x14ac:dyDescent="0.2">
      <c r="A1096" s="92">
        <v>43986</v>
      </c>
      <c r="B1096" s="12">
        <f t="shared" si="0"/>
        <v>2.5069637883008318E-2</v>
      </c>
      <c r="C1096" s="92">
        <v>44587</v>
      </c>
      <c r="D1096" s="12">
        <v>0</v>
      </c>
    </row>
    <row r="1097" spans="1:4" ht="12.75" customHeight="1" x14ac:dyDescent="0.2">
      <c r="A1097" s="92">
        <v>43987</v>
      </c>
      <c r="B1097" s="12">
        <f t="shared" si="0"/>
        <v>3.5326086956521834E-2</v>
      </c>
      <c r="C1097" s="92">
        <v>44588</v>
      </c>
      <c r="D1097" s="12">
        <v>0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44589</v>
      </c>
      <c r="D1098" s="12">
        <v>-2.0833333333332891E-3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44592</v>
      </c>
      <c r="D1099" s="12">
        <v>2.087682672233776E-3</v>
      </c>
    </row>
    <row r="1100" spans="1:4" ht="12.75" customHeight="1" x14ac:dyDescent="0.2">
      <c r="A1100" s="92">
        <v>43990</v>
      </c>
      <c r="B1100" s="12">
        <f t="shared" si="0"/>
        <v>-6.0367454068241462E-2</v>
      </c>
      <c r="C1100" s="92">
        <v>44593</v>
      </c>
      <c r="D1100" s="12">
        <v>-2.2916666666666734E-2</v>
      </c>
    </row>
    <row r="1101" spans="1:4" ht="12.75" customHeight="1" x14ac:dyDescent="0.2">
      <c r="A1101" s="92">
        <v>43991</v>
      </c>
      <c r="B1101" s="12">
        <f t="shared" si="0"/>
        <v>2.2346368715083696E-2</v>
      </c>
      <c r="C1101" s="92">
        <v>44594</v>
      </c>
      <c r="D1101" s="12">
        <v>2.1321961620470523E-3</v>
      </c>
    </row>
    <row r="1102" spans="1:4" ht="12.75" customHeight="1" x14ac:dyDescent="0.2">
      <c r="A1102" s="92">
        <v>43992</v>
      </c>
      <c r="B1102" s="12">
        <f t="shared" si="0"/>
        <v>-8.1967213114753565E-3</v>
      </c>
      <c r="C1102" s="92">
        <v>44595</v>
      </c>
      <c r="D1102" s="12">
        <v>1.7021276595744695E-2</v>
      </c>
    </row>
    <row r="1103" spans="1:4" ht="12.75" customHeight="1" x14ac:dyDescent="0.2">
      <c r="A1103" s="92">
        <v>43993</v>
      </c>
      <c r="B1103" s="12">
        <f t="shared" si="0"/>
        <v>2.7548209366391823E-3</v>
      </c>
      <c r="C1103" s="92">
        <v>44596</v>
      </c>
      <c r="D1103" s="12">
        <v>0</v>
      </c>
    </row>
    <row r="1104" spans="1:4" ht="12.75" customHeight="1" x14ac:dyDescent="0.2">
      <c r="A1104" s="92">
        <v>43994</v>
      </c>
      <c r="B1104" s="12">
        <f t="shared" si="0"/>
        <v>-1.6483516483516498E-2</v>
      </c>
      <c r="C1104" s="92">
        <v>44599</v>
      </c>
      <c r="D1104" s="12">
        <v>2.0920502092049761E-3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44600</v>
      </c>
      <c r="D1105" s="12">
        <v>2.087682672233776E-3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44601</v>
      </c>
      <c r="D1106" s="12">
        <v>0</v>
      </c>
    </row>
    <row r="1107" spans="1:4" ht="12.75" customHeight="1" x14ac:dyDescent="0.2">
      <c r="A1107" s="92">
        <v>43997</v>
      </c>
      <c r="B1107" s="12">
        <f t="shared" si="0"/>
        <v>-8.3798882681564938E-3</v>
      </c>
      <c r="C1107" s="92">
        <v>44602</v>
      </c>
      <c r="D1107" s="12">
        <v>0</v>
      </c>
    </row>
    <row r="1108" spans="1:4" ht="12.75" customHeight="1" x14ac:dyDescent="0.2">
      <c r="A1108" s="92">
        <v>43998</v>
      </c>
      <c r="B1108" s="12">
        <f t="shared" si="0"/>
        <v>0</v>
      </c>
      <c r="C1108" s="92">
        <v>44603</v>
      </c>
      <c r="D1108" s="12">
        <v>0</v>
      </c>
    </row>
    <row r="1109" spans="1:4" ht="12.75" customHeight="1" x14ac:dyDescent="0.2">
      <c r="A1109" s="92">
        <v>43999</v>
      </c>
      <c r="B1109" s="12">
        <f t="shared" si="0"/>
        <v>-1.6901408450704241E-2</v>
      </c>
      <c r="C1109" s="92">
        <v>44606</v>
      </c>
      <c r="D1109" s="12">
        <v>-2.0833333333332891E-3</v>
      </c>
    </row>
    <row r="1110" spans="1:4" ht="12.75" customHeight="1" x14ac:dyDescent="0.2">
      <c r="A1110" s="92">
        <v>44000</v>
      </c>
      <c r="B1110" s="12">
        <f t="shared" si="0"/>
        <v>2.0057306590257961E-2</v>
      </c>
      <c r="C1110" s="92">
        <v>44607</v>
      </c>
      <c r="D1110" s="12">
        <v>-8.3507306889352897E-3</v>
      </c>
    </row>
    <row r="1111" spans="1:4" ht="12.75" customHeight="1" x14ac:dyDescent="0.2">
      <c r="A1111" s="92">
        <v>44001</v>
      </c>
      <c r="B1111" s="12">
        <f t="shared" si="0"/>
        <v>0</v>
      </c>
      <c r="C1111" s="92">
        <v>44608</v>
      </c>
      <c r="D1111" s="12">
        <v>0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44609</v>
      </c>
      <c r="D1112" s="12">
        <v>0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44610</v>
      </c>
      <c r="D1113" s="12">
        <v>-1.2631578947368527E-2</v>
      </c>
    </row>
    <row r="1114" spans="1:4" ht="12.75" customHeight="1" x14ac:dyDescent="0.2">
      <c r="A1114" s="92">
        <v>44004</v>
      </c>
      <c r="B1114" s="12">
        <f t="shared" si="0"/>
        <v>-3.0898876404494471E-2</v>
      </c>
      <c r="C1114" s="92">
        <v>44613</v>
      </c>
      <c r="D1114" s="12">
        <v>1.9189765458422336E-2</v>
      </c>
    </row>
    <row r="1115" spans="1:4" ht="12.75" customHeight="1" x14ac:dyDescent="0.2">
      <c r="A1115" s="92">
        <v>44005</v>
      </c>
      <c r="B1115" s="12">
        <f t="shared" si="0"/>
        <v>2.6086956521739219E-2</v>
      </c>
      <c r="C1115" s="92">
        <v>44614</v>
      </c>
      <c r="D1115" s="12">
        <v>-4.1841004184101386E-3</v>
      </c>
    </row>
    <row r="1116" spans="1:4" ht="12.75" customHeight="1" x14ac:dyDescent="0.2">
      <c r="A1116" s="92">
        <v>44006</v>
      </c>
      <c r="B1116" s="12">
        <f t="shared" si="0"/>
        <v>-5.649717514124299E-3</v>
      </c>
      <c r="C1116" s="92">
        <v>44615</v>
      </c>
      <c r="D1116" s="12">
        <v>-1.6806722689075647E-2</v>
      </c>
    </row>
    <row r="1117" spans="1:4" ht="12.75" customHeight="1" x14ac:dyDescent="0.2">
      <c r="A1117" s="92">
        <v>44007</v>
      </c>
      <c r="B1117" s="12">
        <f t="shared" si="0"/>
        <v>8.5227272727272166E-3</v>
      </c>
      <c r="C1117" s="92">
        <v>44616</v>
      </c>
      <c r="D1117" s="12">
        <v>2.3504273504273573E-2</v>
      </c>
    </row>
    <row r="1118" spans="1:4" ht="12.75" customHeight="1" x14ac:dyDescent="0.2">
      <c r="A1118" s="92">
        <v>44008</v>
      </c>
      <c r="B1118" s="12">
        <f t="shared" si="0"/>
        <v>1.9718309859155011E-2</v>
      </c>
      <c r="C1118" s="92">
        <v>44617</v>
      </c>
      <c r="D1118" s="12">
        <v>-1.8789144050104355E-2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44620</v>
      </c>
      <c r="D1119" s="12">
        <v>1.9148936170212735E-2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44621</v>
      </c>
      <c r="D1120" s="12">
        <v>-4.1753653444677376E-3</v>
      </c>
    </row>
    <row r="1121" spans="1:4" ht="12.75" customHeight="1" x14ac:dyDescent="0.2">
      <c r="A1121" s="92">
        <v>44011</v>
      </c>
      <c r="B1121" s="12">
        <f t="shared" si="0"/>
        <v>2.209944751381205E-2</v>
      </c>
      <c r="C1121" s="92">
        <v>44622</v>
      </c>
      <c r="D1121" s="12">
        <v>6.2893081761006813E-3</v>
      </c>
    </row>
    <row r="1122" spans="1:4" ht="12.75" customHeight="1" x14ac:dyDescent="0.2">
      <c r="A1122" s="92">
        <v>44012</v>
      </c>
      <c r="B1122" s="12">
        <f t="shared" si="0"/>
        <v>-2.1621621621621522E-2</v>
      </c>
      <c r="C1122" s="92">
        <v>44624</v>
      </c>
      <c r="D1122" s="12">
        <v>-1.8749999999999972E-2</v>
      </c>
    </row>
    <row r="1123" spans="1:4" ht="12.75" customHeight="1" x14ac:dyDescent="0.2">
      <c r="A1123" s="92">
        <v>44013</v>
      </c>
      <c r="B1123" s="12">
        <f t="shared" si="0"/>
        <v>1.6574585635359008E-2</v>
      </c>
      <c r="C1123" s="92">
        <v>44627</v>
      </c>
      <c r="D1123" s="12">
        <v>-2.1231422505307404E-3</v>
      </c>
    </row>
    <row r="1124" spans="1:4" ht="12.75" customHeight="1" x14ac:dyDescent="0.2">
      <c r="A1124" s="92">
        <v>44014</v>
      </c>
      <c r="B1124" s="12">
        <f t="shared" si="0"/>
        <v>-1.6304347826086852E-2</v>
      </c>
      <c r="C1124" s="92">
        <v>44628</v>
      </c>
      <c r="D1124" s="12">
        <v>0</v>
      </c>
    </row>
    <row r="1125" spans="1:4" ht="12.75" customHeight="1" x14ac:dyDescent="0.2">
      <c r="A1125" s="92">
        <v>44015</v>
      </c>
      <c r="B1125" s="12">
        <f t="shared" si="0"/>
        <v>-1.1049723756906087E-2</v>
      </c>
      <c r="C1125" s="92">
        <v>44629</v>
      </c>
      <c r="D1125" s="12">
        <v>0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44630</v>
      </c>
      <c r="D1126" s="12">
        <v>0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44631</v>
      </c>
      <c r="D1127" s="12">
        <v>-2.1276595744682287E-3</v>
      </c>
    </row>
    <row r="1128" spans="1:4" ht="12.75" customHeight="1" x14ac:dyDescent="0.2">
      <c r="A1128" s="92">
        <v>44018</v>
      </c>
      <c r="B1128" s="12">
        <f t="shared" si="0"/>
        <v>0</v>
      </c>
      <c r="C1128" s="92">
        <v>44634</v>
      </c>
      <c r="D1128" s="12">
        <v>1.9189765458422336E-2</v>
      </c>
    </row>
    <row r="1129" spans="1:4" ht="12.75" customHeight="1" x14ac:dyDescent="0.2">
      <c r="A1129" s="92">
        <v>44019</v>
      </c>
      <c r="B1129" s="12">
        <f t="shared" si="0"/>
        <v>2.5139664804469233E-2</v>
      </c>
      <c r="C1129" s="92">
        <v>44635</v>
      </c>
      <c r="D1129" s="12">
        <v>2.0920502092049761E-3</v>
      </c>
    </row>
    <row r="1130" spans="1:4" ht="12.75" customHeight="1" x14ac:dyDescent="0.2">
      <c r="A1130" s="92">
        <v>44020</v>
      </c>
      <c r="B1130" s="12">
        <f t="shared" si="0"/>
        <v>0</v>
      </c>
      <c r="C1130" s="92">
        <v>44636</v>
      </c>
      <c r="D1130" s="12">
        <v>-8.3507306889352897E-3</v>
      </c>
    </row>
    <row r="1131" spans="1:4" ht="12.75" customHeight="1" x14ac:dyDescent="0.2">
      <c r="A1131" s="92">
        <v>44021</v>
      </c>
      <c r="B1131" s="12">
        <f t="shared" si="0"/>
        <v>2.7247956403269173E-3</v>
      </c>
      <c r="C1131" s="92">
        <v>44638</v>
      </c>
      <c r="D1131" s="12">
        <v>-2.1052631578946921E-3</v>
      </c>
    </row>
    <row r="1132" spans="1:4" ht="12.75" customHeight="1" x14ac:dyDescent="0.2">
      <c r="A1132" s="92">
        <v>44022</v>
      </c>
      <c r="B1132" s="12">
        <f t="shared" si="0"/>
        <v>1.0869565217391314E-2</v>
      </c>
      <c r="C1132" s="92">
        <v>44644</v>
      </c>
      <c r="D1132" s="12">
        <v>2.1097046413501657E-3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44652</v>
      </c>
      <c r="D1133" s="12">
        <v>-1.0526315789473648E-2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44655</v>
      </c>
      <c r="D1134" s="12">
        <v>1.0638297872340387E-2</v>
      </c>
    </row>
    <row r="1135" spans="1:4" ht="12.75" customHeight="1" x14ac:dyDescent="0.2">
      <c r="A1135" s="92">
        <v>44025</v>
      </c>
      <c r="B1135" s="12">
        <f t="shared" si="0"/>
        <v>0</v>
      </c>
      <c r="C1135" s="92">
        <v>44658</v>
      </c>
      <c r="D1135" s="12">
        <v>-4.2105263157894778E-2</v>
      </c>
    </row>
    <row r="1136" spans="1:4" ht="12.75" customHeight="1" x14ac:dyDescent="0.2">
      <c r="A1136" s="92">
        <v>44026</v>
      </c>
      <c r="B1136" s="12">
        <f t="shared" si="0"/>
        <v>-2.4193548387096739E-2</v>
      </c>
      <c r="C1136" s="92">
        <v>44659</v>
      </c>
      <c r="D1136" s="12">
        <v>-1.9780219780219748E-2</v>
      </c>
    </row>
    <row r="1137" spans="1:4" ht="12.75" customHeight="1" x14ac:dyDescent="0.2">
      <c r="A1137" s="92">
        <v>44027</v>
      </c>
      <c r="B1137" s="12">
        <f t="shared" si="0"/>
        <v>-2.754820936639121E-2</v>
      </c>
      <c r="C1137" s="92">
        <v>44664</v>
      </c>
      <c r="D1137" s="12">
        <v>0</v>
      </c>
    </row>
    <row r="1138" spans="1:4" ht="12.75" customHeight="1" x14ac:dyDescent="0.2">
      <c r="A1138" s="92">
        <v>44028</v>
      </c>
      <c r="B1138" s="12">
        <f t="shared" si="0"/>
        <v>1.133144475920681E-2</v>
      </c>
      <c r="C1138" s="92">
        <v>44665</v>
      </c>
      <c r="D1138" s="12">
        <v>0</v>
      </c>
    </row>
    <row r="1139" spans="1:4" ht="12.75" customHeight="1" x14ac:dyDescent="0.2">
      <c r="A1139" s="92">
        <v>44029</v>
      </c>
      <c r="B1139" s="12">
        <f t="shared" si="0"/>
        <v>-8.403361344537761E-3</v>
      </c>
      <c r="C1139" s="92">
        <v>44666</v>
      </c>
      <c r="D1139" s="12">
        <v>-1.345291479820639E-2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44669</v>
      </c>
      <c r="D1140" s="12">
        <v>-2.2727272727272245E-3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44670</v>
      </c>
      <c r="D1141" s="12">
        <v>1.594533029612763E-2</v>
      </c>
    </row>
    <row r="1142" spans="1:4" ht="12.75" customHeight="1" x14ac:dyDescent="0.2">
      <c r="A1142" s="92">
        <v>44032</v>
      </c>
      <c r="B1142" s="12">
        <f t="shared" si="0"/>
        <v>1.9774011299434981E-2</v>
      </c>
      <c r="C1142" s="92">
        <v>44672</v>
      </c>
      <c r="D1142" s="12">
        <v>-1.345291479820639E-2</v>
      </c>
    </row>
    <row r="1143" spans="1:4" ht="12.75" customHeight="1" x14ac:dyDescent="0.2">
      <c r="A1143" s="92">
        <v>44033</v>
      </c>
      <c r="B1143" s="12">
        <f t="shared" si="0"/>
        <v>-1.9390581717451481E-2</v>
      </c>
      <c r="C1143" s="92">
        <v>44673</v>
      </c>
      <c r="D1143" s="12">
        <v>-2.2727272727272245E-3</v>
      </c>
    </row>
    <row r="1144" spans="1:4" ht="12.75" customHeight="1" x14ac:dyDescent="0.2">
      <c r="A1144" s="92">
        <v>44034</v>
      </c>
      <c r="B1144" s="12">
        <f t="shared" si="0"/>
        <v>0</v>
      </c>
      <c r="C1144" s="92">
        <v>44677</v>
      </c>
      <c r="D1144" s="12">
        <v>-2.0501138952163978E-2</v>
      </c>
    </row>
    <row r="1145" spans="1:4" ht="12.75" customHeight="1" x14ac:dyDescent="0.2">
      <c r="A1145" s="92">
        <v>44035</v>
      </c>
      <c r="B1145" s="12">
        <f t="shared" si="0"/>
        <v>-3.1073446327683704E-2</v>
      </c>
      <c r="C1145" s="92">
        <v>44678</v>
      </c>
      <c r="D1145" s="12">
        <v>3.720930232558143E-2</v>
      </c>
    </row>
    <row r="1146" spans="1:4" ht="12.75" customHeight="1" x14ac:dyDescent="0.2">
      <c r="A1146" s="92">
        <v>44036</v>
      </c>
      <c r="B1146" s="12">
        <f t="shared" si="0"/>
        <v>0</v>
      </c>
      <c r="C1146" s="92">
        <v>44685</v>
      </c>
      <c r="D1146" s="12">
        <v>8.9686098654708606E-3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44686</v>
      </c>
      <c r="D1147" s="12">
        <v>0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44690</v>
      </c>
      <c r="D1148" s="12">
        <v>-6.2222222222222276E-2</v>
      </c>
    </row>
    <row r="1149" spans="1:4" ht="12.75" customHeight="1" x14ac:dyDescent="0.2">
      <c r="A1149" s="92">
        <v>44039</v>
      </c>
      <c r="B1149" s="12">
        <f t="shared" si="0"/>
        <v>0</v>
      </c>
      <c r="C1149" s="92">
        <v>44691</v>
      </c>
      <c r="D1149" s="12">
        <v>1.8957345971564E-2</v>
      </c>
    </row>
    <row r="1150" spans="1:4" ht="12.75" customHeight="1" x14ac:dyDescent="0.2">
      <c r="A1150" s="92">
        <v>44040</v>
      </c>
      <c r="B1150" s="12">
        <f t="shared" si="0"/>
        <v>-2.9154518950436697E-3</v>
      </c>
      <c r="C1150" s="92">
        <v>44692</v>
      </c>
      <c r="D1150" s="12">
        <v>-1.8604651162790715E-2</v>
      </c>
    </row>
    <row r="1151" spans="1:4" ht="12.75" customHeight="1" x14ac:dyDescent="0.2">
      <c r="A1151" s="92">
        <v>44041</v>
      </c>
      <c r="B1151" s="12">
        <f t="shared" si="0"/>
        <v>3.2163742690058443E-2</v>
      </c>
      <c r="C1151" s="92">
        <v>44693</v>
      </c>
      <c r="D1151" s="12">
        <v>4.2654028436018891E-2</v>
      </c>
    </row>
    <row r="1152" spans="1:4" ht="12.75" customHeight="1" x14ac:dyDescent="0.2">
      <c r="A1152" s="92">
        <v>44042</v>
      </c>
      <c r="B1152" s="12">
        <f t="shared" si="0"/>
        <v>2.266288951841362E-2</v>
      </c>
      <c r="C1152" s="92">
        <v>44694</v>
      </c>
      <c r="D1152" s="12">
        <v>-4.9999999999999947E-2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44697</v>
      </c>
      <c r="D1153" s="12">
        <v>7.1770334928230265E-3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44698</v>
      </c>
      <c r="D1154" s="12">
        <v>4.2755344418052191E-2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44699</v>
      </c>
      <c r="D1155" s="12">
        <v>0</v>
      </c>
    </row>
    <row r="1156" spans="1:4" ht="12.75" customHeight="1" x14ac:dyDescent="0.2">
      <c r="A1156" s="92">
        <v>44046</v>
      </c>
      <c r="B1156" s="12">
        <f t="shared" si="0"/>
        <v>-1.108033240997231E-2</v>
      </c>
      <c r="C1156" s="92">
        <v>44701</v>
      </c>
      <c r="D1156" s="12">
        <v>0</v>
      </c>
    </row>
    <row r="1157" spans="1:4" ht="12.75" customHeight="1" x14ac:dyDescent="0.2">
      <c r="A1157" s="92">
        <v>44047</v>
      </c>
      <c r="B1157" s="12">
        <f t="shared" si="0"/>
        <v>1.1204481792717097E-2</v>
      </c>
      <c r="C1157" s="92">
        <v>44704</v>
      </c>
      <c r="D1157" s="12">
        <v>0</v>
      </c>
    </row>
    <row r="1158" spans="1:4" ht="12.75" customHeight="1" x14ac:dyDescent="0.2">
      <c r="A1158" s="92">
        <v>44048</v>
      </c>
      <c r="B1158" s="12">
        <f t="shared" si="0"/>
        <v>1.6620498614958464E-2</v>
      </c>
      <c r="C1158" s="92">
        <v>44705</v>
      </c>
      <c r="D1158" s="12">
        <v>0</v>
      </c>
    </row>
    <row r="1159" spans="1:4" ht="12.75" customHeight="1" x14ac:dyDescent="0.2">
      <c r="A1159" s="92">
        <v>44049</v>
      </c>
      <c r="B1159" s="12">
        <f t="shared" si="0"/>
        <v>0</v>
      </c>
      <c r="C1159" s="92">
        <v>44707</v>
      </c>
      <c r="D1159" s="12">
        <v>-2.0501138952163978E-2</v>
      </c>
    </row>
    <row r="1160" spans="1:4" ht="12.75" customHeight="1" x14ac:dyDescent="0.2">
      <c r="A1160" s="92">
        <v>44050</v>
      </c>
      <c r="B1160" s="12">
        <f t="shared" si="0"/>
        <v>-2.7247956403270383E-3</v>
      </c>
      <c r="C1160" s="92">
        <v>44708</v>
      </c>
      <c r="D1160" s="12">
        <v>1.8604651162790715E-2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44712</v>
      </c>
      <c r="D1161" s="12">
        <v>0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44718</v>
      </c>
      <c r="D1162" s="12">
        <v>-2.9680365296803631E-2</v>
      </c>
    </row>
    <row r="1163" spans="1:4" ht="12.75" customHeight="1" x14ac:dyDescent="0.2">
      <c r="A1163" s="92">
        <v>44053</v>
      </c>
      <c r="B1163" s="12">
        <f t="shared" si="0"/>
        <v>3.5519125683060204E-2</v>
      </c>
      <c r="C1163" s="92">
        <v>44719</v>
      </c>
      <c r="D1163" s="12">
        <v>-1.6470588235294185E-2</v>
      </c>
    </row>
    <row r="1164" spans="1:4" ht="12.75" customHeight="1" x14ac:dyDescent="0.2">
      <c r="A1164" s="92">
        <v>44054</v>
      </c>
      <c r="B1164" s="12">
        <f t="shared" si="0"/>
        <v>1.5831134564643815E-2</v>
      </c>
      <c r="C1164" s="92">
        <v>44720</v>
      </c>
      <c r="D1164" s="12">
        <v>1.6746411483253659E-2</v>
      </c>
    </row>
    <row r="1165" spans="1:4" ht="12.75" customHeight="1" x14ac:dyDescent="0.2">
      <c r="A1165" s="92">
        <v>44055</v>
      </c>
      <c r="B1165" s="12">
        <f t="shared" si="0"/>
        <v>-1.2987012987013056E-2</v>
      </c>
      <c r="C1165" s="92">
        <v>44721</v>
      </c>
      <c r="D1165" s="12">
        <v>0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44722</v>
      </c>
      <c r="D1166" s="12">
        <v>-1.1764705882352899E-2</v>
      </c>
    </row>
    <row r="1167" spans="1:4" ht="12.75" customHeight="1" x14ac:dyDescent="0.2">
      <c r="A1167" s="92">
        <v>44057</v>
      </c>
      <c r="B1167" s="12">
        <f t="shared" si="0"/>
        <v>-2.6315789473684237E-2</v>
      </c>
      <c r="C1167" s="92">
        <v>44725</v>
      </c>
      <c r="D1167" s="12">
        <v>4.5238095238095119E-2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44726</v>
      </c>
      <c r="D1168" s="12">
        <v>-6.1503416856491938E-2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44727</v>
      </c>
      <c r="D1169" s="12">
        <v>6.0679611650485438E-2</v>
      </c>
    </row>
    <row r="1170" spans="1:4" ht="12.75" customHeight="1" x14ac:dyDescent="0.2">
      <c r="A1170" s="92">
        <v>44060</v>
      </c>
      <c r="B1170" s="12">
        <f t="shared" si="0"/>
        <v>0</v>
      </c>
      <c r="C1170" s="92">
        <v>44729</v>
      </c>
      <c r="D1170" s="12">
        <v>-1.6018306636155669E-2</v>
      </c>
    </row>
    <row r="1171" spans="1:4" ht="12.75" customHeight="1" x14ac:dyDescent="0.2">
      <c r="A1171" s="92">
        <v>44061</v>
      </c>
      <c r="B1171" s="12">
        <f t="shared" si="0"/>
        <v>0</v>
      </c>
      <c r="C1171" s="92">
        <v>44732</v>
      </c>
      <c r="D1171" s="12">
        <v>-2.0930232558139503E-2</v>
      </c>
    </row>
    <row r="1172" spans="1:4" ht="12.75" customHeight="1" x14ac:dyDescent="0.2">
      <c r="A1172" s="92">
        <v>44062</v>
      </c>
      <c r="B1172" s="12">
        <f t="shared" si="0"/>
        <v>-1.0810810810810822E-2</v>
      </c>
      <c r="C1172" s="92">
        <v>44733</v>
      </c>
      <c r="D1172" s="12">
        <v>2.3752969121139636E-3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44734</v>
      </c>
      <c r="D1173" s="12">
        <v>0</v>
      </c>
    </row>
    <row r="1174" spans="1:4" ht="12.75" customHeight="1" x14ac:dyDescent="0.2">
      <c r="A1174" s="92">
        <v>44064</v>
      </c>
      <c r="B1174" s="12">
        <f t="shared" si="0"/>
        <v>-3.0054644808743137E-2</v>
      </c>
      <c r="C1174" s="92">
        <v>44735</v>
      </c>
      <c r="D1174" s="12">
        <v>-2.6066350710900552E-2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44736</v>
      </c>
      <c r="D1175" s="12">
        <v>-2.4330900243308487E-3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44739</v>
      </c>
      <c r="D1176" s="12">
        <v>0</v>
      </c>
    </row>
    <row r="1177" spans="1:4" ht="12.75" customHeight="1" x14ac:dyDescent="0.2">
      <c r="A1177" s="92">
        <v>44067</v>
      </c>
      <c r="B1177" s="12">
        <f t="shared" si="0"/>
        <v>-2.8169014084506445E-3</v>
      </c>
      <c r="C1177" s="92">
        <v>44740</v>
      </c>
      <c r="D1177" s="12">
        <v>0</v>
      </c>
    </row>
    <row r="1178" spans="1:4" ht="12.75" customHeight="1" x14ac:dyDescent="0.2">
      <c r="A1178" s="92">
        <v>44068</v>
      </c>
      <c r="B1178" s="12">
        <f t="shared" si="0"/>
        <v>4.5197740112994267E-2</v>
      </c>
      <c r="C1178" s="92">
        <v>44741</v>
      </c>
      <c r="D1178" s="12">
        <v>9.7560975609756184E-3</v>
      </c>
    </row>
    <row r="1179" spans="1:4" ht="12.75" customHeight="1" x14ac:dyDescent="0.2">
      <c r="A1179" s="92">
        <v>44069</v>
      </c>
      <c r="B1179" s="12">
        <f t="shared" si="0"/>
        <v>-5.4054054054054109E-3</v>
      </c>
      <c r="C1179" s="92">
        <v>44742</v>
      </c>
      <c r="D1179" s="12">
        <v>0</v>
      </c>
    </row>
    <row r="1180" spans="1:4" ht="12.75" customHeight="1" x14ac:dyDescent="0.2">
      <c r="A1180" s="92">
        <v>44070</v>
      </c>
      <c r="B1180" s="12">
        <f t="shared" si="0"/>
        <v>-8.152173913043426E-3</v>
      </c>
      <c r="C1180" s="92">
        <v>44743</v>
      </c>
      <c r="D1180" s="12">
        <v>1.2077294685990296E-2</v>
      </c>
    </row>
    <row r="1181" spans="1:4" ht="12.75" customHeight="1" x14ac:dyDescent="0.2">
      <c r="A1181" s="92">
        <v>44071</v>
      </c>
      <c r="B1181" s="12">
        <f t="shared" si="0"/>
        <v>-2.7397260273972629E-2</v>
      </c>
      <c r="C1181" s="92">
        <v>44747</v>
      </c>
      <c r="D1181" s="12">
        <v>6.2052505966587283E-2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44748</v>
      </c>
      <c r="D1182" s="12">
        <v>-2.0224719101123563E-2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44749</v>
      </c>
      <c r="D1183" s="12">
        <v>-2.2935779816513273E-3</v>
      </c>
    </row>
    <row r="1184" spans="1:4" ht="12.75" customHeight="1" x14ac:dyDescent="0.2">
      <c r="A1184" s="92">
        <v>44074</v>
      </c>
      <c r="B1184" s="12">
        <f t="shared" si="0"/>
        <v>-2.8169014084507067E-2</v>
      </c>
      <c r="C1184" s="92">
        <v>44753</v>
      </c>
      <c r="D1184" s="12">
        <v>1.6091954022988363E-2</v>
      </c>
    </row>
    <row r="1185" spans="1:4" ht="12.75" customHeight="1" x14ac:dyDescent="0.2">
      <c r="A1185" s="92">
        <v>44075</v>
      </c>
      <c r="B1185" s="12">
        <f t="shared" si="0"/>
        <v>0</v>
      </c>
      <c r="C1185" s="92">
        <v>44754</v>
      </c>
      <c r="D1185" s="12">
        <v>-1.3574660633484075E-2</v>
      </c>
    </row>
    <row r="1186" spans="1:4" ht="12.75" customHeight="1" x14ac:dyDescent="0.2">
      <c r="A1186" s="92">
        <v>44076</v>
      </c>
      <c r="B1186" s="12">
        <f t="shared" si="0"/>
        <v>2.898550724637684E-2</v>
      </c>
      <c r="C1186" s="92">
        <v>44755</v>
      </c>
      <c r="D1186" s="12">
        <v>1.6055045871559696E-2</v>
      </c>
    </row>
    <row r="1187" spans="1:4" ht="12.75" customHeight="1" x14ac:dyDescent="0.2">
      <c r="A1187" s="92">
        <v>44077</v>
      </c>
      <c r="B1187" s="12">
        <f t="shared" si="0"/>
        <v>0</v>
      </c>
      <c r="C1187" s="92">
        <v>44756</v>
      </c>
      <c r="D1187" s="12">
        <v>0</v>
      </c>
    </row>
    <row r="1188" spans="1:4" ht="12.75" customHeight="1" x14ac:dyDescent="0.2">
      <c r="A1188" s="92">
        <v>44078</v>
      </c>
      <c r="B1188" s="12">
        <f t="shared" si="0"/>
        <v>-2.8169014084507067E-2</v>
      </c>
      <c r="C1188" s="92">
        <v>44757</v>
      </c>
      <c r="D1188" s="12">
        <v>1.1286681715575579E-2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44760</v>
      </c>
      <c r="D1189" s="12">
        <v>1.5624999999999863E-2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44761</v>
      </c>
      <c r="D1190" s="12">
        <v>-4.3956043956043019E-3</v>
      </c>
    </row>
    <row r="1191" spans="1:4" ht="12.75" customHeight="1" x14ac:dyDescent="0.2">
      <c r="A1191" s="92">
        <v>44081</v>
      </c>
      <c r="B1191" s="12">
        <f t="shared" si="0"/>
        <v>-2.8985507246376711E-2</v>
      </c>
      <c r="C1191" s="92">
        <v>44763</v>
      </c>
      <c r="D1191" s="12">
        <v>0</v>
      </c>
    </row>
    <row r="1192" spans="1:4" ht="12.75" customHeight="1" x14ac:dyDescent="0.2">
      <c r="A1192" s="92">
        <v>44082</v>
      </c>
      <c r="B1192" s="12">
        <f t="shared" si="0"/>
        <v>-1.1940298507462697E-2</v>
      </c>
      <c r="C1192" s="92">
        <v>44768</v>
      </c>
      <c r="D1192" s="12">
        <v>-2.2075055187637496E-3</v>
      </c>
    </row>
    <row r="1193" spans="1:4" ht="12.75" customHeight="1" x14ac:dyDescent="0.2">
      <c r="A1193" s="92">
        <v>44083</v>
      </c>
      <c r="B1193" s="12">
        <f t="shared" si="0"/>
        <v>0</v>
      </c>
      <c r="C1193" s="92">
        <v>44770</v>
      </c>
      <c r="D1193" s="12">
        <v>-3.0973451327433749E-2</v>
      </c>
    </row>
    <row r="1194" spans="1:4" ht="12.75" customHeight="1" x14ac:dyDescent="0.2">
      <c r="A1194" s="92">
        <v>44084</v>
      </c>
      <c r="B1194" s="12">
        <f t="shared" si="0"/>
        <v>-2.7190332326284077E-2</v>
      </c>
      <c r="C1194" s="92">
        <v>44771</v>
      </c>
      <c r="D1194" s="12">
        <v>0</v>
      </c>
    </row>
    <row r="1195" spans="1:4" ht="12.75" customHeight="1" x14ac:dyDescent="0.2">
      <c r="A1195" s="92">
        <v>44085</v>
      </c>
      <c r="B1195" s="12">
        <f t="shared" si="0"/>
        <v>2.7950310559006306E-2</v>
      </c>
      <c r="C1195" s="92">
        <v>44774</v>
      </c>
      <c r="D1195" s="12">
        <v>2.2831050228310626E-2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44775</v>
      </c>
      <c r="D1196" s="12">
        <v>2.2321428571428093E-3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44776</v>
      </c>
      <c r="D1197" s="12">
        <v>-2.2271714922048524E-3</v>
      </c>
    </row>
    <row r="1198" spans="1:4" ht="12.75" customHeight="1" x14ac:dyDescent="0.2">
      <c r="A1198" s="92">
        <v>44088</v>
      </c>
      <c r="B1198" s="12">
        <f t="shared" si="0"/>
        <v>2.7190332326283945E-2</v>
      </c>
      <c r="C1198" s="92">
        <v>44777</v>
      </c>
      <c r="D1198" s="12">
        <v>1.1160714285714244E-2</v>
      </c>
    </row>
    <row r="1199" spans="1:4" ht="12.75" customHeight="1" x14ac:dyDescent="0.2">
      <c r="A1199" s="92">
        <v>44089</v>
      </c>
      <c r="B1199" s="12">
        <f t="shared" si="0"/>
        <v>-2.941176470588238E-2</v>
      </c>
      <c r="C1199" s="92">
        <v>44778</v>
      </c>
      <c r="D1199" s="12">
        <v>-2.2075055187637496E-3</v>
      </c>
    </row>
    <row r="1200" spans="1:4" ht="12.75" customHeight="1" x14ac:dyDescent="0.2">
      <c r="A1200" s="92">
        <v>44090</v>
      </c>
      <c r="B1200" s="12">
        <f t="shared" si="0"/>
        <v>0</v>
      </c>
      <c r="C1200" s="92">
        <v>44781</v>
      </c>
      <c r="D1200" s="12">
        <v>2.2123893805309261E-3</v>
      </c>
    </row>
    <row r="1201" spans="1:4" ht="12.75" customHeight="1" x14ac:dyDescent="0.2">
      <c r="A1201" s="92">
        <v>44091</v>
      </c>
      <c r="B1201" s="12">
        <f t="shared" si="0"/>
        <v>-2.727272727272723E-2</v>
      </c>
      <c r="C1201" s="92">
        <v>44782</v>
      </c>
      <c r="D1201" s="12">
        <v>-3.3112582781457033E-2</v>
      </c>
    </row>
    <row r="1202" spans="1:4" ht="12.75" customHeight="1" x14ac:dyDescent="0.2">
      <c r="A1202" s="92">
        <v>44092</v>
      </c>
      <c r="B1202" s="12">
        <f t="shared" si="0"/>
        <v>2.8037383177570048E-2</v>
      </c>
      <c r="C1202" s="92">
        <v>44783</v>
      </c>
      <c r="D1202" s="12">
        <v>3.1963470319634833E-2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44784</v>
      </c>
      <c r="D1203" s="12">
        <v>4.4247787610618523E-3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44785</v>
      </c>
      <c r="D1204" s="12">
        <v>1.7621145374449355E-2</v>
      </c>
    </row>
    <row r="1205" spans="1:4" ht="12.75" customHeight="1" x14ac:dyDescent="0.2">
      <c r="A1205" s="92">
        <v>44095</v>
      </c>
      <c r="B1205" s="12">
        <f t="shared" si="0"/>
        <v>0</v>
      </c>
      <c r="C1205" s="92">
        <v>44788</v>
      </c>
      <c r="D1205" s="12">
        <v>-8.6580086580086649E-3</v>
      </c>
    </row>
    <row r="1206" spans="1:4" ht="12.75" customHeight="1" x14ac:dyDescent="0.2">
      <c r="A1206" s="92">
        <v>44096</v>
      </c>
      <c r="B1206" s="12">
        <f t="shared" si="0"/>
        <v>-3.0303030303030332E-2</v>
      </c>
      <c r="C1206" s="92">
        <v>44789</v>
      </c>
      <c r="D1206" s="12">
        <v>0</v>
      </c>
    </row>
    <row r="1207" spans="1:4" ht="12.75" customHeight="1" x14ac:dyDescent="0.2">
      <c r="A1207" s="92">
        <v>44097</v>
      </c>
      <c r="B1207" s="12">
        <f t="shared" si="0"/>
        <v>-3.1249999999999338E-3</v>
      </c>
      <c r="C1207" s="92">
        <v>44790</v>
      </c>
      <c r="D1207" s="12">
        <v>8.7336244541484798E-3</v>
      </c>
    </row>
    <row r="1208" spans="1:4" ht="12.75" customHeight="1" x14ac:dyDescent="0.2">
      <c r="A1208" s="92">
        <v>44098</v>
      </c>
      <c r="B1208" s="12">
        <f t="shared" si="0"/>
        <v>0</v>
      </c>
      <c r="C1208" s="92">
        <v>44791</v>
      </c>
      <c r="D1208" s="12">
        <v>-2.1645021645021181E-3</v>
      </c>
    </row>
    <row r="1209" spans="1:4" ht="12.75" customHeight="1" x14ac:dyDescent="0.2">
      <c r="A1209" s="92">
        <v>44099</v>
      </c>
      <c r="B1209" s="12">
        <f t="shared" si="0"/>
        <v>2.8213166144200583E-2</v>
      </c>
      <c r="C1209" s="92">
        <v>44795</v>
      </c>
      <c r="D1209" s="12">
        <v>2.1691973969630773E-3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44796</v>
      </c>
      <c r="D1210" s="12">
        <v>-8.6580086580086649E-3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44797</v>
      </c>
      <c r="D1211" s="12">
        <v>-2.1834061135370714E-3</v>
      </c>
    </row>
    <row r="1212" spans="1:4" ht="12.75" customHeight="1" x14ac:dyDescent="0.2">
      <c r="A1212" s="92">
        <v>44102</v>
      </c>
      <c r="B1212" s="12">
        <f t="shared" si="0"/>
        <v>0</v>
      </c>
      <c r="C1212" s="92">
        <v>44798</v>
      </c>
      <c r="D1212" s="12">
        <v>-2.188183807439778E-3</v>
      </c>
    </row>
    <row r="1213" spans="1:4" ht="12.75" customHeight="1" x14ac:dyDescent="0.2">
      <c r="A1213" s="92">
        <v>44103</v>
      </c>
      <c r="B1213" s="12">
        <f t="shared" si="0"/>
        <v>0</v>
      </c>
      <c r="C1213" s="92">
        <v>44799</v>
      </c>
      <c r="D1213" s="12">
        <v>4.3859649122806078E-3</v>
      </c>
    </row>
    <row r="1214" spans="1:4" ht="12.75" customHeight="1" x14ac:dyDescent="0.2">
      <c r="A1214" s="92">
        <v>44104</v>
      </c>
      <c r="B1214" s="12">
        <f t="shared" si="0"/>
        <v>-6.0975609756097615E-3</v>
      </c>
      <c r="C1214" s="92">
        <v>44802</v>
      </c>
      <c r="D1214" s="12">
        <v>0</v>
      </c>
    </row>
    <row r="1215" spans="1:4" ht="12.75" customHeight="1" x14ac:dyDescent="0.2">
      <c r="A1215" s="92">
        <v>44105</v>
      </c>
      <c r="B1215" s="12">
        <f t="shared" si="0"/>
        <v>-3.0674846625766221E-3</v>
      </c>
      <c r="C1215" s="92">
        <v>44803</v>
      </c>
      <c r="D1215" s="12">
        <v>-2.1834061135370714E-3</v>
      </c>
    </row>
    <row r="1216" spans="1:4" ht="12.75" customHeight="1" x14ac:dyDescent="0.2">
      <c r="A1216" s="92">
        <v>44106</v>
      </c>
      <c r="B1216" s="12">
        <f t="shared" si="0"/>
        <v>3.0769230769230795E-2</v>
      </c>
      <c r="C1216" s="92">
        <v>44804</v>
      </c>
      <c r="D1216" s="12">
        <v>2.188183807439778E-3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44805</v>
      </c>
      <c r="D1217" s="12">
        <v>-4.3668122270741428E-3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44806</v>
      </c>
      <c r="D1218" s="12">
        <v>1.5350877192982322E-2</v>
      </c>
    </row>
    <row r="1219" spans="1:4" ht="12.75" customHeight="1" x14ac:dyDescent="0.2">
      <c r="A1219" s="92">
        <v>44109</v>
      </c>
      <c r="B1219" s="12">
        <f t="shared" si="0"/>
        <v>8.9552238805969565E-3</v>
      </c>
      <c r="C1219" s="92">
        <v>44809</v>
      </c>
      <c r="D1219" s="12">
        <v>4.5356371490280774E-2</v>
      </c>
    </row>
    <row r="1220" spans="1:4" ht="12.75" customHeight="1" x14ac:dyDescent="0.2">
      <c r="A1220" s="92">
        <v>44110</v>
      </c>
      <c r="B1220" s="12">
        <f t="shared" si="0"/>
        <v>-2.9585798816568074E-2</v>
      </c>
      <c r="C1220" s="92">
        <v>44812</v>
      </c>
      <c r="D1220" s="12">
        <v>-1.4462809917355247E-2</v>
      </c>
    </row>
    <row r="1221" spans="1:4" ht="12.75" customHeight="1" x14ac:dyDescent="0.2">
      <c r="A1221" s="92">
        <v>44111</v>
      </c>
      <c r="B1221" s="12">
        <f t="shared" si="0"/>
        <v>3.3536585365853758E-2</v>
      </c>
      <c r="C1221" s="92">
        <v>44813</v>
      </c>
      <c r="D1221" s="12">
        <v>-1.8867924528301855E-2</v>
      </c>
    </row>
    <row r="1222" spans="1:4" ht="12.75" customHeight="1" x14ac:dyDescent="0.2">
      <c r="A1222" s="92">
        <v>44112</v>
      </c>
      <c r="B1222" s="12">
        <f t="shared" si="0"/>
        <v>-1.1799410029498535E-2</v>
      </c>
      <c r="C1222" s="92">
        <v>44816</v>
      </c>
      <c r="D1222" s="12">
        <v>0</v>
      </c>
    </row>
    <row r="1223" spans="1:4" ht="12.75" customHeight="1" x14ac:dyDescent="0.2">
      <c r="A1223" s="92">
        <v>44113</v>
      </c>
      <c r="B1223" s="12">
        <f t="shared" si="0"/>
        <v>-2.9850746268657406E-3</v>
      </c>
      <c r="C1223" s="92">
        <v>44817</v>
      </c>
      <c r="D1223" s="12">
        <v>-2.1367521367521479E-2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44818</v>
      </c>
      <c r="D1224" s="12">
        <v>2.4017467248908367E-2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44819</v>
      </c>
      <c r="D1225" s="12">
        <v>-2.1321961620468627E-3</v>
      </c>
    </row>
    <row r="1226" spans="1:4" ht="12.75" customHeight="1" x14ac:dyDescent="0.2">
      <c r="A1226" s="92">
        <v>44116</v>
      </c>
      <c r="B1226" s="12">
        <f t="shared" si="0"/>
        <v>0</v>
      </c>
      <c r="C1226" s="92">
        <v>44820</v>
      </c>
      <c r="D1226" s="12">
        <v>-8.5470085470085531E-3</v>
      </c>
    </row>
    <row r="1227" spans="1:4" ht="12.75" customHeight="1" x14ac:dyDescent="0.2">
      <c r="A1227" s="92">
        <v>44117</v>
      </c>
      <c r="B1227" s="12">
        <f t="shared" si="0"/>
        <v>1.4970059880239601E-2</v>
      </c>
      <c r="C1227" s="92">
        <v>44823</v>
      </c>
      <c r="D1227" s="12">
        <v>-1.2931034482758726E-2</v>
      </c>
    </row>
    <row r="1228" spans="1:4" ht="12.75" customHeight="1" x14ac:dyDescent="0.2">
      <c r="A1228" s="92">
        <v>44118</v>
      </c>
      <c r="B1228" s="12">
        <f t="shared" si="0"/>
        <v>0</v>
      </c>
      <c r="C1228" s="92">
        <v>44824</v>
      </c>
      <c r="D1228" s="12">
        <v>0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44825</v>
      </c>
      <c r="D1229" s="12">
        <v>3.0567685589519774E-2</v>
      </c>
    </row>
    <row r="1230" spans="1:4" ht="12.75" customHeight="1" x14ac:dyDescent="0.2">
      <c r="A1230" s="92">
        <v>44120</v>
      </c>
      <c r="B1230" s="12">
        <f t="shared" si="0"/>
        <v>2.9498525073746208E-2</v>
      </c>
      <c r="C1230" s="92">
        <v>44830</v>
      </c>
      <c r="D1230" s="12">
        <v>-1.6949152542372895E-2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44831</v>
      </c>
      <c r="D1231" s="12">
        <v>-1.2931034482758726E-2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44832</v>
      </c>
      <c r="D1232" s="12">
        <v>0</v>
      </c>
    </row>
    <row r="1233" spans="1:4" ht="12.75" customHeight="1" x14ac:dyDescent="0.2">
      <c r="A1233" s="92">
        <v>44123</v>
      </c>
      <c r="B1233" s="12">
        <f t="shared" si="0"/>
        <v>0</v>
      </c>
      <c r="C1233" s="92">
        <v>44833</v>
      </c>
      <c r="D1233" s="12">
        <v>1.0917030567685551E-2</v>
      </c>
    </row>
    <row r="1234" spans="1:4" ht="12.75" customHeight="1" x14ac:dyDescent="0.2">
      <c r="A1234" s="92">
        <v>44124</v>
      </c>
      <c r="B1234" s="12">
        <f t="shared" si="0"/>
        <v>-1.1461318051575943E-2</v>
      </c>
      <c r="C1234" s="92">
        <v>44834</v>
      </c>
      <c r="D1234" s="12">
        <v>1.0799136069114625E-2</v>
      </c>
    </row>
    <row r="1235" spans="1:4" ht="12.75" customHeight="1" x14ac:dyDescent="0.2">
      <c r="A1235" s="92">
        <v>44125</v>
      </c>
      <c r="B1235" s="12">
        <f t="shared" si="0"/>
        <v>8.6956521739131164E-3</v>
      </c>
      <c r="C1235" s="92">
        <v>44838</v>
      </c>
      <c r="D1235" s="12">
        <v>-2.1367521367521479E-2</v>
      </c>
    </row>
    <row r="1236" spans="1:4" ht="12.75" customHeight="1" x14ac:dyDescent="0.2">
      <c r="A1236" s="92">
        <v>44126</v>
      </c>
      <c r="B1236" s="12">
        <f t="shared" si="0"/>
        <v>0</v>
      </c>
      <c r="C1236" s="92">
        <v>44839</v>
      </c>
      <c r="D1236" s="12">
        <v>0</v>
      </c>
    </row>
    <row r="1237" spans="1:4" ht="12.75" customHeight="1" x14ac:dyDescent="0.2">
      <c r="A1237" s="92">
        <v>44127</v>
      </c>
      <c r="B1237" s="12">
        <f t="shared" si="0"/>
        <v>-2.0114942528735715E-2</v>
      </c>
      <c r="C1237" s="92">
        <v>44840</v>
      </c>
      <c r="D1237" s="12">
        <v>0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44841</v>
      </c>
      <c r="D1238" s="12">
        <v>6.550218340611408E-3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44844</v>
      </c>
      <c r="D1239" s="12">
        <v>0</v>
      </c>
    </row>
    <row r="1240" spans="1:4" ht="12.75" customHeight="1" x14ac:dyDescent="0.2">
      <c r="A1240" s="92">
        <v>44130</v>
      </c>
      <c r="B1240" s="12">
        <f t="shared" si="0"/>
        <v>-2.9325513196480314E-3</v>
      </c>
      <c r="C1240" s="92">
        <v>44846</v>
      </c>
      <c r="D1240" s="12">
        <v>-6.5075921908894245E-3</v>
      </c>
    </row>
    <row r="1241" spans="1:4" ht="12.75" customHeight="1" x14ac:dyDescent="0.2">
      <c r="A1241" s="92">
        <v>44131</v>
      </c>
      <c r="B1241" s="12">
        <f t="shared" si="0"/>
        <v>-5.8823529411764757E-3</v>
      </c>
      <c r="C1241" s="92">
        <v>44847</v>
      </c>
      <c r="D1241" s="12">
        <v>4.3668122270743362E-3</v>
      </c>
    </row>
    <row r="1242" spans="1:4" ht="12.75" customHeight="1" x14ac:dyDescent="0.2">
      <c r="A1242" s="92">
        <v>44132</v>
      </c>
      <c r="B1242" s="12">
        <f t="shared" si="0"/>
        <v>-2.9585798816567418E-3</v>
      </c>
      <c r="C1242" s="92">
        <v>44848</v>
      </c>
      <c r="D1242" s="12">
        <v>-4.3478260869566215E-3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44851</v>
      </c>
      <c r="D1243" s="12">
        <v>0</v>
      </c>
    </row>
    <row r="1244" spans="1:4" ht="12.75" customHeight="1" x14ac:dyDescent="0.2">
      <c r="A1244" s="92">
        <v>44134</v>
      </c>
      <c r="B1244" s="12">
        <f t="shared" si="0"/>
        <v>2.9673590504450932E-2</v>
      </c>
      <c r="C1244" s="92">
        <v>44852</v>
      </c>
      <c r="D1244" s="12">
        <v>-2.1834061135370714E-3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44853</v>
      </c>
      <c r="D1245" s="12">
        <v>2.188183807439778E-3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44854</v>
      </c>
      <c r="D1246" s="12">
        <v>-1.3100436681222622E-2</v>
      </c>
    </row>
    <row r="1247" spans="1:4" ht="12.75" customHeight="1" x14ac:dyDescent="0.2">
      <c r="A1247" s="92">
        <v>44137</v>
      </c>
      <c r="B1247" s="12">
        <f t="shared" si="0"/>
        <v>8.6455331412104465E-3</v>
      </c>
      <c r="C1247" s="92">
        <v>44855</v>
      </c>
      <c r="D1247" s="12">
        <v>-3.5398230088495602E-2</v>
      </c>
    </row>
    <row r="1248" spans="1:4" ht="12.75" customHeight="1" x14ac:dyDescent="0.2">
      <c r="A1248" s="92">
        <v>44138</v>
      </c>
      <c r="B1248" s="12">
        <f t="shared" si="0"/>
        <v>1.7142857142857158E-2</v>
      </c>
      <c r="C1248" s="92">
        <v>44858</v>
      </c>
      <c r="D1248" s="12">
        <v>-1.8348623853211024E-2</v>
      </c>
    </row>
    <row r="1249" spans="1:4" ht="12.75" customHeight="1" x14ac:dyDescent="0.2">
      <c r="A1249" s="92">
        <v>44139</v>
      </c>
      <c r="B1249" s="12">
        <f t="shared" si="0"/>
        <v>-1.9662921348314686E-2</v>
      </c>
      <c r="C1249" s="92">
        <v>44859</v>
      </c>
      <c r="D1249" s="12">
        <v>1.4018691588784955E-2</v>
      </c>
    </row>
    <row r="1250" spans="1:4" ht="12.75" customHeight="1" x14ac:dyDescent="0.2">
      <c r="A1250" s="92">
        <v>44140</v>
      </c>
      <c r="B1250" s="12">
        <f t="shared" si="0"/>
        <v>0</v>
      </c>
      <c r="C1250" s="92">
        <v>44860</v>
      </c>
      <c r="D1250" s="12">
        <v>3.9170506912442588E-2</v>
      </c>
    </row>
    <row r="1251" spans="1:4" ht="12.75" customHeight="1" x14ac:dyDescent="0.2">
      <c r="A1251" s="92">
        <v>44141</v>
      </c>
      <c r="B1251" s="12">
        <f t="shared" si="0"/>
        <v>0</v>
      </c>
      <c r="C1251" s="92">
        <v>44867</v>
      </c>
      <c r="D1251" s="12">
        <v>-5.0997782705099866E-2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44868</v>
      </c>
      <c r="D1252" s="12">
        <v>0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44872</v>
      </c>
      <c r="D1253" s="12">
        <v>-2.1028037383177534E-2</v>
      </c>
    </row>
    <row r="1254" spans="1:4" ht="12.75" customHeight="1" x14ac:dyDescent="0.2">
      <c r="A1254" s="92">
        <v>44144</v>
      </c>
      <c r="B1254" s="12">
        <f t="shared" si="0"/>
        <v>1.1461318051575943E-2</v>
      </c>
      <c r="C1254" s="92">
        <v>44873</v>
      </c>
      <c r="D1254" s="12">
        <v>0</v>
      </c>
    </row>
    <row r="1255" spans="1:4" ht="12.75" customHeight="1" x14ac:dyDescent="0.2">
      <c r="A1255" s="92">
        <v>44145</v>
      </c>
      <c r="B1255" s="12">
        <f t="shared" si="0"/>
        <v>-1.4164305949008449E-2</v>
      </c>
      <c r="C1255" s="92">
        <v>44875</v>
      </c>
      <c r="D1255" s="12">
        <v>5.7279236276849686E-2</v>
      </c>
    </row>
    <row r="1256" spans="1:4" ht="12.75" customHeight="1" x14ac:dyDescent="0.2">
      <c r="A1256" s="92">
        <v>44146</v>
      </c>
      <c r="B1256" s="12">
        <f t="shared" si="0"/>
        <v>0</v>
      </c>
      <c r="C1256" s="92">
        <v>44881</v>
      </c>
      <c r="D1256" s="12">
        <v>-5.417607223476302E-2</v>
      </c>
    </row>
    <row r="1257" spans="1:4" ht="12.75" customHeight="1" x14ac:dyDescent="0.2">
      <c r="A1257" s="92">
        <v>44147</v>
      </c>
      <c r="B1257" s="12">
        <f t="shared" si="0"/>
        <v>0</v>
      </c>
      <c r="C1257" s="92">
        <v>44882</v>
      </c>
      <c r="D1257" s="12">
        <v>4.2959427207637159E-2</v>
      </c>
    </row>
    <row r="1258" spans="1:4" ht="12.75" customHeight="1" x14ac:dyDescent="0.2">
      <c r="A1258" s="92">
        <v>44148</v>
      </c>
      <c r="B1258" s="12">
        <f t="shared" si="0"/>
        <v>-1.4367816091954099E-2</v>
      </c>
      <c r="C1258" s="92">
        <v>44883</v>
      </c>
      <c r="D1258" s="12">
        <v>-2.0594965675057177E-2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44886</v>
      </c>
      <c r="D1259" s="12">
        <v>-1.1682242990654164E-2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44887</v>
      </c>
      <c r="D1260" s="12">
        <v>0</v>
      </c>
    </row>
    <row r="1261" spans="1:4" ht="12.75" customHeight="1" x14ac:dyDescent="0.2">
      <c r="A1261" s="92">
        <v>44151</v>
      </c>
      <c r="B1261" s="12">
        <f t="shared" si="0"/>
        <v>0</v>
      </c>
      <c r="C1261" s="92">
        <v>44888</v>
      </c>
      <c r="D1261" s="12">
        <v>2.1276595744680816E-2</v>
      </c>
    </row>
    <row r="1262" spans="1:4" ht="12.75" customHeight="1" x14ac:dyDescent="0.2">
      <c r="A1262" s="92">
        <v>44152</v>
      </c>
      <c r="B1262" s="12">
        <f t="shared" si="0"/>
        <v>0</v>
      </c>
      <c r="C1262" s="92">
        <v>44889</v>
      </c>
      <c r="D1262" s="12">
        <v>-2.7777777777777801E-2</v>
      </c>
    </row>
    <row r="1263" spans="1:4" ht="12.75" customHeight="1" x14ac:dyDescent="0.2">
      <c r="A1263" s="92">
        <v>44153</v>
      </c>
      <c r="B1263" s="12">
        <f t="shared" si="0"/>
        <v>0</v>
      </c>
      <c r="C1263" s="92">
        <v>44890</v>
      </c>
      <c r="D1263" s="12">
        <v>0</v>
      </c>
    </row>
    <row r="1264" spans="1:4" ht="12.75" customHeight="1" x14ac:dyDescent="0.2">
      <c r="A1264" s="92">
        <v>44154</v>
      </c>
      <c r="B1264" s="12">
        <f t="shared" si="0"/>
        <v>-1.1661807580174809E-2</v>
      </c>
      <c r="C1264" s="92">
        <v>44893</v>
      </c>
      <c r="D1264" s="12">
        <v>2.3809523809523725E-2</v>
      </c>
    </row>
    <row r="1265" spans="1:4" ht="12.75" customHeight="1" x14ac:dyDescent="0.2">
      <c r="A1265" s="92">
        <v>44155</v>
      </c>
      <c r="B1265" s="12">
        <f t="shared" si="0"/>
        <v>-5.8997050147492677E-3</v>
      </c>
      <c r="C1265" s="92">
        <v>44894</v>
      </c>
      <c r="D1265" s="12">
        <v>3.0232558139535067E-2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44895</v>
      </c>
      <c r="D1266" s="12">
        <v>-3.1602708803611865E-2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44896</v>
      </c>
      <c r="D1267" s="12">
        <v>3.030303030303028E-2</v>
      </c>
    </row>
    <row r="1268" spans="1:4" ht="12.75" customHeight="1" x14ac:dyDescent="0.2">
      <c r="A1268" s="92">
        <v>44158</v>
      </c>
      <c r="B1268" s="12">
        <f t="shared" si="0"/>
        <v>8.9020771513352529E-3</v>
      </c>
      <c r="C1268" s="92">
        <v>44897</v>
      </c>
      <c r="D1268" s="12">
        <v>0</v>
      </c>
    </row>
    <row r="1269" spans="1:4" ht="12.75" customHeight="1" x14ac:dyDescent="0.2">
      <c r="A1269" s="92">
        <v>44159</v>
      </c>
      <c r="B1269" s="12">
        <f t="shared" si="0"/>
        <v>-8.8235294117646485E-3</v>
      </c>
      <c r="C1269" s="92">
        <v>44900</v>
      </c>
      <c r="D1269" s="12">
        <v>-9.0497737556561163E-3</v>
      </c>
    </row>
    <row r="1270" spans="1:4" ht="12.75" customHeight="1" x14ac:dyDescent="0.2">
      <c r="A1270" s="92">
        <v>44160</v>
      </c>
      <c r="B1270" s="12">
        <f t="shared" si="0"/>
        <v>0</v>
      </c>
      <c r="C1270" s="92">
        <v>44901</v>
      </c>
      <c r="D1270" s="12">
        <v>2.9680365296803832E-2</v>
      </c>
    </row>
    <row r="1271" spans="1:4" ht="12.75" customHeight="1" x14ac:dyDescent="0.2">
      <c r="A1271" s="92">
        <v>44161</v>
      </c>
      <c r="B1271" s="12">
        <f t="shared" si="0"/>
        <v>0</v>
      </c>
      <c r="C1271" s="92">
        <v>44902</v>
      </c>
      <c r="D1271" s="12">
        <v>3.7694013303769383E-2</v>
      </c>
    </row>
    <row r="1272" spans="1:4" ht="12.75" customHeight="1" x14ac:dyDescent="0.2">
      <c r="A1272" s="92">
        <v>44162</v>
      </c>
      <c r="B1272" s="12">
        <f t="shared" si="0"/>
        <v>-2.9673590504451064E-2</v>
      </c>
      <c r="C1272" s="92">
        <v>44903</v>
      </c>
      <c r="D1272" s="12">
        <v>-2.1367521367521479E-2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44907</v>
      </c>
      <c r="D1273" s="12">
        <v>-1.746724890829696E-2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44908</v>
      </c>
      <c r="D1274" s="12">
        <v>1.9999999999999969E-2</v>
      </c>
    </row>
    <row r="1275" spans="1:4" ht="12.75" customHeight="1" x14ac:dyDescent="0.2">
      <c r="A1275" s="92">
        <v>44165</v>
      </c>
      <c r="B1275" s="12">
        <f t="shared" si="0"/>
        <v>2.752293577981647E-2</v>
      </c>
      <c r="C1275" s="92">
        <v>44909</v>
      </c>
      <c r="D1275" s="12">
        <v>-2.1786492374727207E-3</v>
      </c>
    </row>
    <row r="1276" spans="1:4" ht="12.75" customHeight="1" x14ac:dyDescent="0.2">
      <c r="A1276" s="92">
        <v>44166</v>
      </c>
      <c r="B1276" s="12">
        <f t="shared" si="0"/>
        <v>-2.9761904761904127E-3</v>
      </c>
      <c r="C1276" s="92">
        <v>44910</v>
      </c>
      <c r="D1276" s="12">
        <v>-4.3668122270742397E-2</v>
      </c>
    </row>
    <row r="1277" spans="1:4" ht="12.75" customHeight="1" x14ac:dyDescent="0.2">
      <c r="A1277" s="92">
        <v>44167</v>
      </c>
      <c r="B1277" s="12">
        <f t="shared" si="0"/>
        <v>-2.9850746268657406E-3</v>
      </c>
      <c r="C1277" s="92">
        <v>44911</v>
      </c>
      <c r="D1277" s="12">
        <v>-2.054794520547942E-2</v>
      </c>
    </row>
    <row r="1278" spans="1:4" ht="12.75" customHeight="1" x14ac:dyDescent="0.2">
      <c r="A1278" s="92">
        <v>44168</v>
      </c>
      <c r="B1278" s="12">
        <f t="shared" si="0"/>
        <v>0</v>
      </c>
      <c r="C1278" s="92">
        <v>44914</v>
      </c>
      <c r="D1278" s="12">
        <v>-1.3986013986013894E-2</v>
      </c>
    </row>
    <row r="1279" spans="1:4" ht="12.75" customHeight="1" x14ac:dyDescent="0.2">
      <c r="A1279" s="92">
        <v>44169</v>
      </c>
      <c r="B1279" s="12">
        <f t="shared" si="0"/>
        <v>1.4970059880239601E-2</v>
      </c>
      <c r="C1279" s="92">
        <v>44915</v>
      </c>
      <c r="D1279" s="12">
        <v>5.9101654846335692E-2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44924</v>
      </c>
      <c r="D1280" s="12">
        <v>2.0089285714285681E-2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44925</v>
      </c>
      <c r="D1281" s="12">
        <v>-8.7527352297593064E-3</v>
      </c>
    </row>
    <row r="1282" spans="1:4" ht="12.75" customHeight="1" x14ac:dyDescent="0.2">
      <c r="A1282" s="92">
        <v>44172</v>
      </c>
      <c r="B1282" s="12">
        <f t="shared" si="0"/>
        <v>-2.6548672566371771E-2</v>
      </c>
      <c r="C1282" s="92">
        <v>44928</v>
      </c>
      <c r="D1282" s="12">
        <v>0</v>
      </c>
    </row>
    <row r="1283" spans="1:4" ht="12.75" customHeight="1" x14ac:dyDescent="0.2">
      <c r="A1283" s="92">
        <v>44173</v>
      </c>
      <c r="B1283" s="12">
        <f t="shared" si="0"/>
        <v>3.0303030303030332E-2</v>
      </c>
      <c r="C1283" s="92">
        <v>44929</v>
      </c>
      <c r="D1283" s="12">
        <v>-1.3245033112582695E-2</v>
      </c>
    </row>
    <row r="1284" spans="1:4" ht="12.75" customHeight="1" x14ac:dyDescent="0.2">
      <c r="A1284" s="92">
        <v>44174</v>
      </c>
      <c r="B1284" s="12">
        <f t="shared" si="0"/>
        <v>-2.941176470588238E-2</v>
      </c>
      <c r="C1284" s="92">
        <v>44930</v>
      </c>
      <c r="D1284" s="12">
        <v>0</v>
      </c>
    </row>
    <row r="1285" spans="1:4" ht="12.75" customHeight="1" x14ac:dyDescent="0.2">
      <c r="A1285" s="92">
        <v>44175</v>
      </c>
      <c r="B1285" s="12">
        <f t="shared" si="0"/>
        <v>-9.0909090909090315E-3</v>
      </c>
      <c r="C1285" s="92">
        <v>44931</v>
      </c>
      <c r="D1285" s="12">
        <v>-2.0134228187919628E-2</v>
      </c>
    </row>
    <row r="1286" spans="1:4" ht="12.75" customHeight="1" x14ac:dyDescent="0.2">
      <c r="A1286" s="92">
        <v>44176</v>
      </c>
      <c r="B1286" s="12">
        <f t="shared" si="0"/>
        <v>3.0581039755351032E-3</v>
      </c>
      <c r="C1286" s="92">
        <v>44932</v>
      </c>
      <c r="D1286" s="12">
        <v>0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44935</v>
      </c>
      <c r="D1287" s="12">
        <v>-1.1415525114155211E-2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44936</v>
      </c>
      <c r="D1288" s="12">
        <v>0</v>
      </c>
    </row>
    <row r="1289" spans="1:4" ht="12.75" customHeight="1" x14ac:dyDescent="0.2">
      <c r="A1289" s="92">
        <v>44179</v>
      </c>
      <c r="B1289" s="12">
        <f t="shared" si="0"/>
        <v>3.0487804878048811E-2</v>
      </c>
      <c r="C1289" s="92">
        <v>44937</v>
      </c>
      <c r="D1289" s="12">
        <v>2.0785219399538073E-2</v>
      </c>
    </row>
    <row r="1290" spans="1:4" ht="12.75" customHeight="1" x14ac:dyDescent="0.2">
      <c r="A1290" s="92">
        <v>44180</v>
      </c>
      <c r="B1290" s="12">
        <f t="shared" si="0"/>
        <v>-8.8757396449703572E-3</v>
      </c>
      <c r="C1290" s="92">
        <v>44938</v>
      </c>
      <c r="D1290" s="12">
        <v>-2.2624434389140191E-2</v>
      </c>
    </row>
    <row r="1291" spans="1:4" ht="12.75" customHeight="1" x14ac:dyDescent="0.2">
      <c r="A1291" s="92">
        <v>44181</v>
      </c>
      <c r="B1291" s="12">
        <f t="shared" si="0"/>
        <v>-1.4925373134328438E-2</v>
      </c>
      <c r="C1291" s="92">
        <v>44939</v>
      </c>
      <c r="D1291" s="12">
        <v>-9.2592592592592674E-3</v>
      </c>
    </row>
    <row r="1292" spans="1:4" ht="12.75" customHeight="1" x14ac:dyDescent="0.2">
      <c r="A1292" s="92">
        <v>44182</v>
      </c>
      <c r="B1292" s="12">
        <f t="shared" si="0"/>
        <v>-6.0606060606060667E-3</v>
      </c>
      <c r="C1292" s="92">
        <v>44942</v>
      </c>
      <c r="D1292" s="12">
        <v>9.3457943925233725E-3</v>
      </c>
    </row>
    <row r="1293" spans="1:4" ht="12.75" customHeight="1" x14ac:dyDescent="0.2">
      <c r="A1293" s="92">
        <v>44183</v>
      </c>
      <c r="B1293" s="12">
        <f t="shared" si="0"/>
        <v>3.6585365853658569E-2</v>
      </c>
      <c r="C1293" s="92">
        <v>44943</v>
      </c>
      <c r="D1293" s="12">
        <v>-3.0092592592592567E-2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44944</v>
      </c>
      <c r="D1294" s="12">
        <v>2.6252983293555947E-2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44945</v>
      </c>
      <c r="D1295" s="12">
        <v>4.6511627906977819E-3</v>
      </c>
    </row>
    <row r="1296" spans="1:4" ht="12.75" customHeight="1" x14ac:dyDescent="0.2">
      <c r="A1296" s="92">
        <v>44186</v>
      </c>
      <c r="B1296" s="12">
        <f t="shared" si="0"/>
        <v>-5.8823529411764757E-3</v>
      </c>
      <c r="C1296" s="92">
        <v>44946</v>
      </c>
      <c r="D1296" s="12">
        <v>0</v>
      </c>
    </row>
    <row r="1297" spans="1:4" ht="12.75" customHeight="1" x14ac:dyDescent="0.2">
      <c r="A1297" s="92">
        <v>44187</v>
      </c>
      <c r="B1297" s="12">
        <f t="shared" si="0"/>
        <v>-8.8757396449703572E-3</v>
      </c>
      <c r="C1297" s="92">
        <v>44949</v>
      </c>
      <c r="D1297" s="12">
        <v>-9.2592592592592674E-3</v>
      </c>
    </row>
    <row r="1298" spans="1:4" ht="12.75" customHeight="1" x14ac:dyDescent="0.2">
      <c r="A1298" s="92">
        <v>44188</v>
      </c>
      <c r="B1298" s="12">
        <f t="shared" si="0"/>
        <v>5.9701492537313348E-2</v>
      </c>
      <c r="C1298" s="92">
        <v>44950</v>
      </c>
      <c r="D1298" s="12">
        <v>-1.1682242990654164E-2</v>
      </c>
    </row>
    <row r="1299" spans="1:4" ht="12.75" customHeight="1" x14ac:dyDescent="0.2">
      <c r="A1299" s="92">
        <v>44189</v>
      </c>
      <c r="B1299" s="12">
        <f t="shared" si="0"/>
        <v>5.6338028169014134E-2</v>
      </c>
      <c r="C1299" s="92">
        <v>44951</v>
      </c>
      <c r="D1299" s="12">
        <v>-1.1820330969267096E-2</v>
      </c>
    </row>
    <row r="1300" spans="1:4" ht="12.75" customHeight="1" x14ac:dyDescent="0.2">
      <c r="A1300" s="92">
        <v>44190</v>
      </c>
      <c r="B1300" s="12">
        <f t="shared" si="0"/>
        <v>3.7333333333333364E-2</v>
      </c>
      <c r="C1300" s="92">
        <v>44952</v>
      </c>
      <c r="D1300" s="12">
        <v>-3.5885167464114916E-2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44953</v>
      </c>
      <c r="D1301" s="12">
        <v>-4.9627791563274376E-3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44956</v>
      </c>
      <c r="D1302" s="12">
        <v>4.2394014962593492E-2</v>
      </c>
    </row>
    <row r="1303" spans="1:4" ht="12.75" customHeight="1" x14ac:dyDescent="0.2">
      <c r="A1303" s="92">
        <v>44193</v>
      </c>
      <c r="B1303" s="12">
        <f t="shared" si="0"/>
        <v>-1.7994858611825267E-2</v>
      </c>
      <c r="C1303" s="92">
        <v>44958</v>
      </c>
      <c r="D1303" s="12">
        <v>0</v>
      </c>
    </row>
    <row r="1304" spans="1:4" ht="12.75" customHeight="1" x14ac:dyDescent="0.2">
      <c r="A1304" s="92">
        <v>44194</v>
      </c>
      <c r="B1304" s="12">
        <f t="shared" si="0"/>
        <v>1.8324607329843007E-2</v>
      </c>
      <c r="C1304" s="92">
        <v>44959</v>
      </c>
      <c r="D1304" s="12">
        <v>-5.9808612440191485E-2</v>
      </c>
    </row>
    <row r="1305" spans="1:4" ht="12.75" customHeight="1" x14ac:dyDescent="0.2">
      <c r="A1305" s="92">
        <v>44195</v>
      </c>
      <c r="B1305" s="12">
        <f t="shared" si="0"/>
        <v>-2.827763496143967E-2</v>
      </c>
      <c r="C1305" s="92">
        <v>44960</v>
      </c>
      <c r="D1305" s="12">
        <v>-1.272264631043275E-2</v>
      </c>
    </row>
    <row r="1306" spans="1:4" ht="12.75" customHeight="1" x14ac:dyDescent="0.2">
      <c r="A1306" s="92">
        <v>44196</v>
      </c>
      <c r="B1306" s="12">
        <f t="shared" si="0"/>
        <v>-1.0582010582010592E-2</v>
      </c>
      <c r="C1306" s="92">
        <v>44963</v>
      </c>
      <c r="D1306" s="12">
        <v>0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44964</v>
      </c>
      <c r="D1307" s="12">
        <v>0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44966</v>
      </c>
      <c r="D1308" s="12">
        <v>-2.5773195876288572E-2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44967</v>
      </c>
      <c r="D1309" s="12">
        <v>2.6455026455026363E-2</v>
      </c>
    </row>
    <row r="1310" spans="1:4" ht="12.75" customHeight="1" x14ac:dyDescent="0.2">
      <c r="A1310" s="92">
        <v>44200</v>
      </c>
      <c r="B1310" s="12">
        <f t="shared" si="0"/>
        <v>-2.9411764705882321E-2</v>
      </c>
      <c r="C1310" s="92">
        <v>44970</v>
      </c>
      <c r="D1310" s="12">
        <v>0</v>
      </c>
    </row>
    <row r="1311" spans="1:4" ht="12.75" customHeight="1" x14ac:dyDescent="0.2">
      <c r="A1311" s="92">
        <v>44201</v>
      </c>
      <c r="B1311" s="12">
        <f t="shared" si="0"/>
        <v>-3.305785123966945E-2</v>
      </c>
      <c r="C1311" s="92">
        <v>44971</v>
      </c>
      <c r="D1311" s="12">
        <v>0</v>
      </c>
    </row>
    <row r="1312" spans="1:4" ht="12.75" customHeight="1" x14ac:dyDescent="0.2">
      <c r="A1312" s="92">
        <v>44202</v>
      </c>
      <c r="B1312" s="12">
        <f t="shared" si="0"/>
        <v>0</v>
      </c>
      <c r="C1312" s="92">
        <v>44972</v>
      </c>
      <c r="D1312" s="12">
        <v>2.5773195876288801E-2</v>
      </c>
    </row>
    <row r="1313" spans="1:4" ht="12.75" customHeight="1" x14ac:dyDescent="0.2">
      <c r="A1313" s="92">
        <v>44203</v>
      </c>
      <c r="B1313" s="12">
        <f t="shared" si="0"/>
        <v>-1.709401709401711E-2</v>
      </c>
      <c r="C1313" s="92">
        <v>44973</v>
      </c>
      <c r="D1313" s="12">
        <v>-5.0251256281408198E-3</v>
      </c>
    </row>
    <row r="1314" spans="1:4" ht="12.75" customHeight="1" x14ac:dyDescent="0.2">
      <c r="A1314" s="92">
        <v>44204</v>
      </c>
      <c r="B1314" s="12">
        <f t="shared" si="0"/>
        <v>-1.4492753623188356E-2</v>
      </c>
      <c r="C1314" s="92">
        <v>44977</v>
      </c>
      <c r="D1314" s="12">
        <v>-5.0505050505049434E-3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44979</v>
      </c>
      <c r="D1315" s="12">
        <v>-2.0304568527918801E-2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44980</v>
      </c>
      <c r="D1316" s="12">
        <v>3.1088082901554431E-2</v>
      </c>
    </row>
    <row r="1317" spans="1:4" ht="12.75" customHeight="1" x14ac:dyDescent="0.2">
      <c r="A1317" s="92">
        <v>44207</v>
      </c>
      <c r="B1317" s="12">
        <f t="shared" si="0"/>
        <v>-2.941176470588238E-2</v>
      </c>
      <c r="C1317" s="92">
        <v>44981</v>
      </c>
      <c r="D1317" s="12">
        <v>5.025125628140719E-2</v>
      </c>
    </row>
    <row r="1318" spans="1:4" ht="12.75" customHeight="1" x14ac:dyDescent="0.2">
      <c r="A1318" s="92">
        <v>44208</v>
      </c>
      <c r="B1318" s="12">
        <f t="shared" si="0"/>
        <v>0</v>
      </c>
      <c r="C1318" s="92">
        <v>44984</v>
      </c>
      <c r="D1318" s="12">
        <v>-4.784688995215421E-3</v>
      </c>
    </row>
    <row r="1319" spans="1:4" ht="12.75" customHeight="1" x14ac:dyDescent="0.2">
      <c r="A1319" s="92">
        <v>44209</v>
      </c>
      <c r="B1319" s="12">
        <f t="shared" si="0"/>
        <v>0</v>
      </c>
      <c r="C1319" s="92">
        <v>44986</v>
      </c>
      <c r="D1319" s="12">
        <v>-2.4038461538461024E-3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44987</v>
      </c>
      <c r="D1320" s="12">
        <v>-4.8192771084338455E-3</v>
      </c>
    </row>
    <row r="1321" spans="1:4" ht="12.75" customHeight="1" x14ac:dyDescent="0.2">
      <c r="A1321" s="92">
        <v>44211</v>
      </c>
      <c r="B1321" s="12">
        <f t="shared" si="0"/>
        <v>0</v>
      </c>
      <c r="C1321" s="92">
        <v>44988</v>
      </c>
      <c r="D1321" s="12">
        <v>0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44991</v>
      </c>
      <c r="D1322" s="12">
        <v>-4.8426150121064345E-3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44992</v>
      </c>
      <c r="D1323" s="12">
        <v>1.2165450121654457E-2</v>
      </c>
    </row>
    <row r="1324" spans="1:4" ht="12.75" customHeight="1" x14ac:dyDescent="0.2">
      <c r="A1324" s="92">
        <v>44214</v>
      </c>
      <c r="B1324" s="12">
        <f t="shared" si="0"/>
        <v>0</v>
      </c>
      <c r="C1324" s="92">
        <v>44993</v>
      </c>
      <c r="D1324" s="12">
        <v>-7.2115384615385209E-3</v>
      </c>
    </row>
    <row r="1325" spans="1:4" ht="12.75" customHeight="1" x14ac:dyDescent="0.2">
      <c r="A1325" s="92">
        <v>44215</v>
      </c>
      <c r="B1325" s="12">
        <f t="shared" si="0"/>
        <v>-1.5151515151515098E-2</v>
      </c>
      <c r="C1325" s="92">
        <v>44994</v>
      </c>
      <c r="D1325" s="12">
        <v>-3.6319612590799008E-2</v>
      </c>
    </row>
    <row r="1326" spans="1:4" ht="12.75" customHeight="1" x14ac:dyDescent="0.2">
      <c r="A1326" s="92">
        <v>44216</v>
      </c>
      <c r="B1326" s="12">
        <f t="shared" si="0"/>
        <v>2.7692307692307648E-2</v>
      </c>
      <c r="C1326" s="92">
        <v>44995</v>
      </c>
      <c r="D1326" s="12">
        <v>1.7587939698492421E-2</v>
      </c>
    </row>
    <row r="1327" spans="1:4" ht="12.75" customHeight="1" x14ac:dyDescent="0.2">
      <c r="A1327" s="92">
        <v>44217</v>
      </c>
      <c r="B1327" s="12">
        <f t="shared" si="0"/>
        <v>-1.1976047904191628E-2</v>
      </c>
      <c r="C1327" s="92">
        <v>45000</v>
      </c>
      <c r="D1327" s="12">
        <v>-4.9382716049381666E-3</v>
      </c>
    </row>
    <row r="1328" spans="1:4" ht="12.75" customHeight="1" x14ac:dyDescent="0.2">
      <c r="A1328" s="92">
        <v>44218</v>
      </c>
      <c r="B1328" s="12">
        <f t="shared" si="0"/>
        <v>1.5151515151515233E-2</v>
      </c>
      <c r="C1328" s="92">
        <v>45001</v>
      </c>
      <c r="D1328" s="12">
        <v>7.4441687344913767E-3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45002</v>
      </c>
      <c r="D1329" s="12">
        <v>4.9261083743841307E-3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45006</v>
      </c>
      <c r="D1330" s="12">
        <v>-2.696078431372546E-2</v>
      </c>
    </row>
    <row r="1331" spans="1:4" ht="12.75" customHeight="1" x14ac:dyDescent="0.2">
      <c r="A1331" s="92">
        <v>44221</v>
      </c>
      <c r="B1331" s="12">
        <f t="shared" si="0"/>
        <v>0</v>
      </c>
      <c r="C1331" s="92">
        <v>45007</v>
      </c>
      <c r="D1331" s="12">
        <v>-2.5188916876576007E-3</v>
      </c>
    </row>
    <row r="1332" spans="1:4" ht="12.75" customHeight="1" x14ac:dyDescent="0.2">
      <c r="A1332" s="92">
        <v>44222</v>
      </c>
      <c r="B1332" s="12">
        <f t="shared" si="0"/>
        <v>2.9850746268656079E-3</v>
      </c>
      <c r="C1332" s="92">
        <v>45009</v>
      </c>
      <c r="D1332" s="12">
        <v>1.7676767676767863E-2</v>
      </c>
    </row>
    <row r="1333" spans="1:4" ht="12.75" customHeight="1" x14ac:dyDescent="0.2">
      <c r="A1333" s="92">
        <v>44223</v>
      </c>
      <c r="B1333" s="12">
        <f t="shared" si="0"/>
        <v>2.976190476190545E-3</v>
      </c>
      <c r="C1333" s="92">
        <v>45012</v>
      </c>
      <c r="D1333" s="12">
        <v>-9.9255583126552048E-3</v>
      </c>
    </row>
    <row r="1334" spans="1:4" ht="12.75" customHeight="1" x14ac:dyDescent="0.2">
      <c r="A1334" s="92">
        <v>44224</v>
      </c>
      <c r="B1334" s="12">
        <f t="shared" si="0"/>
        <v>-2.9673590504451064E-2</v>
      </c>
      <c r="C1334" s="92">
        <v>45013</v>
      </c>
      <c r="D1334" s="12">
        <v>-7.5187969924812659E-3</v>
      </c>
    </row>
    <row r="1335" spans="1:4" ht="12.75" customHeight="1" x14ac:dyDescent="0.2">
      <c r="A1335" s="92">
        <v>44225</v>
      </c>
      <c r="B1335" s="12">
        <f t="shared" si="0"/>
        <v>6.1162079510703416E-3</v>
      </c>
      <c r="C1335" s="92">
        <v>45014</v>
      </c>
      <c r="D1335" s="12">
        <v>0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45016</v>
      </c>
      <c r="D1336" s="12">
        <v>-5.0505050505049434E-3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45019</v>
      </c>
      <c r="D1337" s="12">
        <v>0</v>
      </c>
    </row>
    <row r="1338" spans="1:4" ht="12.75" customHeight="1" x14ac:dyDescent="0.2">
      <c r="A1338" s="92">
        <v>44228</v>
      </c>
      <c r="B1338" s="12">
        <f t="shared" si="0"/>
        <v>-3.0395136778116204E-3</v>
      </c>
      <c r="C1338" s="92">
        <v>45020</v>
      </c>
      <c r="D1338" s="12">
        <v>2.0304568527918912E-2</v>
      </c>
    </row>
    <row r="1339" spans="1:4" ht="12.75" customHeight="1" x14ac:dyDescent="0.2">
      <c r="A1339" s="92">
        <v>44229</v>
      </c>
      <c r="B1339" s="12">
        <f t="shared" si="0"/>
        <v>6.0975609756097615E-3</v>
      </c>
      <c r="C1339" s="92">
        <v>45021</v>
      </c>
      <c r="D1339" s="12">
        <v>2.7363184079601845E-2</v>
      </c>
    </row>
    <row r="1340" spans="1:4" ht="12.75" customHeight="1" x14ac:dyDescent="0.2">
      <c r="A1340" s="92">
        <v>44230</v>
      </c>
      <c r="B1340" s="12">
        <f t="shared" si="0"/>
        <v>-3.0303030303029657E-3</v>
      </c>
      <c r="C1340" s="92">
        <v>45022</v>
      </c>
      <c r="D1340" s="12">
        <v>0</v>
      </c>
    </row>
    <row r="1341" spans="1:4" ht="12.75" customHeight="1" x14ac:dyDescent="0.2">
      <c r="A1341" s="92">
        <v>44231</v>
      </c>
      <c r="B1341" s="12">
        <f t="shared" si="0"/>
        <v>-1.2158054711246211E-2</v>
      </c>
      <c r="C1341" s="92">
        <v>45023</v>
      </c>
      <c r="D1341" s="12">
        <v>0</v>
      </c>
    </row>
    <row r="1342" spans="1:4" ht="12.75" customHeight="1" x14ac:dyDescent="0.2">
      <c r="A1342" s="92">
        <v>44232</v>
      </c>
      <c r="B1342" s="12">
        <f t="shared" si="0"/>
        <v>0</v>
      </c>
      <c r="C1342" s="92">
        <v>45027</v>
      </c>
      <c r="D1342" s="12">
        <v>0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45029</v>
      </c>
      <c r="D1343" s="12">
        <v>-5.8111380145278398E-2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45030</v>
      </c>
      <c r="D1344" s="12">
        <v>4.8843187660668363E-2</v>
      </c>
    </row>
    <row r="1345" spans="1:4" ht="12.75" customHeight="1" x14ac:dyDescent="0.2">
      <c r="A1345" s="92">
        <v>44235</v>
      </c>
      <c r="B1345" s="12">
        <f t="shared" si="0"/>
        <v>1.538461538461533E-2</v>
      </c>
      <c r="C1345" s="92">
        <v>45035</v>
      </c>
      <c r="D1345" s="12">
        <v>-3.6764705882352922E-2</v>
      </c>
    </row>
    <row r="1346" spans="1:4" ht="12.75" customHeight="1" x14ac:dyDescent="0.2">
      <c r="A1346" s="92">
        <v>44236</v>
      </c>
      <c r="B1346" s="12">
        <f t="shared" si="0"/>
        <v>0</v>
      </c>
      <c r="C1346" s="92">
        <v>45036</v>
      </c>
      <c r="D1346" s="12">
        <v>3.3078880407124769E-2</v>
      </c>
    </row>
    <row r="1347" spans="1:4" ht="12.75" customHeight="1" x14ac:dyDescent="0.2">
      <c r="A1347" s="92">
        <v>44237</v>
      </c>
      <c r="B1347" s="12">
        <f t="shared" si="0"/>
        <v>1.5151515151515233E-2</v>
      </c>
      <c r="C1347" s="92">
        <v>45040</v>
      </c>
      <c r="D1347" s="12">
        <v>-3.2019704433497616E-2</v>
      </c>
    </row>
    <row r="1348" spans="1:4" ht="12.75" customHeight="1" x14ac:dyDescent="0.2">
      <c r="A1348" s="92">
        <v>44238</v>
      </c>
      <c r="B1348" s="12">
        <f t="shared" si="0"/>
        <v>-2.9850746268656744E-2</v>
      </c>
      <c r="C1348" s="92">
        <v>45041</v>
      </c>
      <c r="D1348" s="12">
        <v>2.798982188295162E-2</v>
      </c>
    </row>
    <row r="1349" spans="1:4" ht="12.75" customHeight="1" x14ac:dyDescent="0.2">
      <c r="A1349" s="92">
        <v>44239</v>
      </c>
      <c r="B1349" s="12">
        <f t="shared" si="0"/>
        <v>2.7692307692307648E-2</v>
      </c>
      <c r="C1349" s="92">
        <v>45043</v>
      </c>
      <c r="D1349" s="12">
        <v>0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45044</v>
      </c>
      <c r="D1350" s="12">
        <v>4.950495049505065E-3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45048</v>
      </c>
      <c r="D1351" s="12">
        <v>-3.9408866995074031E-2</v>
      </c>
    </row>
    <row r="1352" spans="1:4" ht="12.75" customHeight="1" x14ac:dyDescent="0.2">
      <c r="A1352" s="92">
        <v>44242</v>
      </c>
      <c r="B1352" s="12">
        <f t="shared" si="0"/>
        <v>-1.1976047904191628E-2</v>
      </c>
      <c r="C1352" s="92">
        <v>45049</v>
      </c>
      <c r="D1352" s="12">
        <v>4.1025641025641178E-2</v>
      </c>
    </row>
    <row r="1353" spans="1:4" ht="12.75" customHeight="1" x14ac:dyDescent="0.2">
      <c r="A1353" s="92">
        <v>44243</v>
      </c>
      <c r="B1353" s="12">
        <f t="shared" si="0"/>
        <v>0</v>
      </c>
      <c r="C1353" s="92">
        <v>45050</v>
      </c>
      <c r="D1353" s="12">
        <v>-7.389162561576415E-3</v>
      </c>
    </row>
    <row r="1354" spans="1:4" ht="12.75" customHeight="1" x14ac:dyDescent="0.2">
      <c r="A1354" s="92">
        <v>44244</v>
      </c>
      <c r="B1354" s="12">
        <f t="shared" si="0"/>
        <v>-9.0909090909090315E-3</v>
      </c>
      <c r="C1354" s="92">
        <v>45054</v>
      </c>
      <c r="D1354" s="12">
        <v>-1.2406947890818924E-2</v>
      </c>
    </row>
    <row r="1355" spans="1:4" ht="12.75" customHeight="1" x14ac:dyDescent="0.2">
      <c r="A1355" s="92">
        <v>44245</v>
      </c>
      <c r="B1355" s="12">
        <f t="shared" si="0"/>
        <v>3.0581039755351709E-2</v>
      </c>
      <c r="C1355" s="92">
        <v>45055</v>
      </c>
      <c r="D1355" s="12">
        <v>-2.512562814070298E-3</v>
      </c>
    </row>
    <row r="1356" spans="1:4" ht="12.75" customHeight="1" x14ac:dyDescent="0.2">
      <c r="A1356" s="92">
        <v>44246</v>
      </c>
      <c r="B1356" s="12">
        <f t="shared" si="0"/>
        <v>0</v>
      </c>
      <c r="C1356" s="92">
        <v>45056</v>
      </c>
      <c r="D1356" s="12">
        <v>-2.0151133501259463E-2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45057</v>
      </c>
      <c r="D1357" s="12">
        <v>-2.5706940874037723E-3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45058</v>
      </c>
      <c r="D1358" s="12">
        <v>0</v>
      </c>
    </row>
    <row r="1359" spans="1:4" ht="12.75" customHeight="1" x14ac:dyDescent="0.2">
      <c r="A1359" s="92">
        <v>44249</v>
      </c>
      <c r="B1359" s="12">
        <f t="shared" si="0"/>
        <v>-2.0771513353115809E-2</v>
      </c>
      <c r="C1359" s="92">
        <v>45063</v>
      </c>
      <c r="D1359" s="12">
        <v>0</v>
      </c>
    </row>
    <row r="1360" spans="1:4" ht="12.75" customHeight="1" x14ac:dyDescent="0.2">
      <c r="A1360" s="92">
        <v>44250</v>
      </c>
      <c r="B1360" s="12">
        <f t="shared" si="0"/>
        <v>0</v>
      </c>
      <c r="C1360" s="92">
        <v>45064</v>
      </c>
      <c r="D1360" s="12">
        <v>-1.2886597938144286E-2</v>
      </c>
    </row>
    <row r="1361" spans="1:4" ht="12.75" customHeight="1" x14ac:dyDescent="0.2">
      <c r="A1361" s="92">
        <v>44251</v>
      </c>
      <c r="B1361" s="12">
        <f t="shared" si="0"/>
        <v>0</v>
      </c>
      <c r="C1361" s="92">
        <v>45065</v>
      </c>
      <c r="D1361" s="12">
        <v>-2.8720626631853756E-2</v>
      </c>
    </row>
    <row r="1362" spans="1:4" ht="12.75" customHeight="1" x14ac:dyDescent="0.2">
      <c r="A1362" s="92">
        <v>44252</v>
      </c>
      <c r="B1362" s="12">
        <f t="shared" si="0"/>
        <v>-3.0303030303030332E-2</v>
      </c>
      <c r="C1362" s="92">
        <v>45068</v>
      </c>
      <c r="D1362" s="12">
        <v>4.3010752688171963E-2</v>
      </c>
    </row>
    <row r="1363" spans="1:4" ht="12.75" customHeight="1" x14ac:dyDescent="0.2">
      <c r="A1363" s="92">
        <v>44253</v>
      </c>
      <c r="B1363" s="12">
        <f t="shared" si="0"/>
        <v>2.8125000000000098E-2</v>
      </c>
      <c r="C1363" s="92">
        <v>45069</v>
      </c>
      <c r="D1363" s="12">
        <v>0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45070</v>
      </c>
      <c r="D1364" s="12">
        <v>0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45071</v>
      </c>
      <c r="D1365" s="12">
        <v>0</v>
      </c>
    </row>
    <row r="1366" spans="1:4" ht="12.75" customHeight="1" x14ac:dyDescent="0.2">
      <c r="A1366" s="92">
        <v>44256</v>
      </c>
      <c r="B1366" s="12">
        <f t="shared" si="0"/>
        <v>-3.0395136778115527E-2</v>
      </c>
      <c r="C1366" s="92">
        <v>45072</v>
      </c>
      <c r="D1366" s="12">
        <v>0</v>
      </c>
    </row>
    <row r="1367" spans="1:4" ht="12.75" customHeight="1" x14ac:dyDescent="0.2">
      <c r="A1367" s="92">
        <v>44257</v>
      </c>
      <c r="B1367" s="12">
        <f t="shared" si="0"/>
        <v>0</v>
      </c>
      <c r="C1367" s="92">
        <v>45075</v>
      </c>
      <c r="D1367" s="12">
        <v>-1.2886597938144286E-2</v>
      </c>
    </row>
    <row r="1368" spans="1:4" ht="12.75" customHeight="1" x14ac:dyDescent="0.2">
      <c r="A1368" s="92">
        <v>44258</v>
      </c>
      <c r="B1368" s="12">
        <f t="shared" si="0"/>
        <v>2.8213166144200583E-2</v>
      </c>
      <c r="C1368" s="92">
        <v>45076</v>
      </c>
      <c r="D1368" s="12">
        <v>0</v>
      </c>
    </row>
    <row r="1369" spans="1:4" ht="12.75" customHeight="1" x14ac:dyDescent="0.2">
      <c r="A1369" s="92">
        <v>44259</v>
      </c>
      <c r="B1369" s="12">
        <f t="shared" si="0"/>
        <v>0</v>
      </c>
      <c r="C1369" s="92">
        <v>45077</v>
      </c>
      <c r="D1369" s="12">
        <v>-2.6109660574412441E-2</v>
      </c>
    </row>
    <row r="1370" spans="1:4" ht="12.75" customHeight="1" x14ac:dyDescent="0.2">
      <c r="A1370" s="92">
        <v>44260</v>
      </c>
      <c r="B1370" s="12">
        <f t="shared" si="0"/>
        <v>-2.4390243902439046E-2</v>
      </c>
      <c r="C1370" s="92">
        <v>45078</v>
      </c>
      <c r="D1370" s="12">
        <v>6.1662198391420786E-2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45079</v>
      </c>
      <c r="D1371" s="12">
        <v>1.7676767676767863E-2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45082</v>
      </c>
      <c r="D1372" s="12">
        <v>0</v>
      </c>
    </row>
    <row r="1373" spans="1:4" ht="12.75" customHeight="1" x14ac:dyDescent="0.2">
      <c r="A1373" s="92">
        <v>44263</v>
      </c>
      <c r="B1373" s="12">
        <f t="shared" si="0"/>
        <v>1.5625000000000083E-2</v>
      </c>
      <c r="C1373" s="92">
        <v>45083</v>
      </c>
      <c r="D1373" s="12">
        <v>-1.7369727047146583E-2</v>
      </c>
    </row>
    <row r="1374" spans="1:4" ht="12.75" customHeight="1" x14ac:dyDescent="0.2">
      <c r="A1374" s="92">
        <v>44264</v>
      </c>
      <c r="B1374" s="12">
        <f t="shared" si="0"/>
        <v>-2.1538461538461624E-2</v>
      </c>
      <c r="C1374" s="92">
        <v>45085</v>
      </c>
      <c r="D1374" s="12">
        <v>0</v>
      </c>
    </row>
    <row r="1375" spans="1:4" ht="12.75" customHeight="1" x14ac:dyDescent="0.2">
      <c r="A1375" s="92">
        <v>44265</v>
      </c>
      <c r="B1375" s="12">
        <f t="shared" si="0"/>
        <v>2.2012578616352294E-2</v>
      </c>
      <c r="C1375" s="92">
        <v>45086</v>
      </c>
      <c r="D1375" s="12">
        <v>0</v>
      </c>
    </row>
    <row r="1376" spans="1:4" ht="12.75" customHeight="1" x14ac:dyDescent="0.2">
      <c r="A1376" s="92">
        <v>44266</v>
      </c>
      <c r="B1376" s="12">
        <f t="shared" si="0"/>
        <v>-1.8461538461538477E-2</v>
      </c>
      <c r="C1376" s="92">
        <v>45089</v>
      </c>
      <c r="D1376" s="12">
        <v>0</v>
      </c>
    </row>
    <row r="1377" spans="1:4" ht="12.75" customHeight="1" x14ac:dyDescent="0.2">
      <c r="A1377" s="92">
        <v>44267</v>
      </c>
      <c r="B1377" s="12">
        <f t="shared" si="0"/>
        <v>0</v>
      </c>
      <c r="C1377" s="92">
        <v>45090</v>
      </c>
      <c r="D1377" s="12">
        <v>0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45091</v>
      </c>
      <c r="D1378" s="12">
        <v>0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45092</v>
      </c>
      <c r="D1379" s="12">
        <v>0</v>
      </c>
    </row>
    <row r="1380" spans="1:4" ht="12.75" customHeight="1" x14ac:dyDescent="0.2">
      <c r="A1380" s="92">
        <v>44270</v>
      </c>
      <c r="B1380" s="12">
        <f t="shared" si="0"/>
        <v>0</v>
      </c>
      <c r="C1380" s="92">
        <v>45093</v>
      </c>
      <c r="D1380" s="12">
        <v>-2.0202020202020221E-2</v>
      </c>
    </row>
    <row r="1381" spans="1:4" ht="12.75" customHeight="1" x14ac:dyDescent="0.2">
      <c r="A1381" s="92">
        <v>44271</v>
      </c>
      <c r="B1381" s="12">
        <f t="shared" si="0"/>
        <v>-1.2539184952978068E-2</v>
      </c>
      <c r="C1381" s="92">
        <v>45096</v>
      </c>
      <c r="D1381" s="12">
        <v>-1.2886597938144286E-2</v>
      </c>
    </row>
    <row r="1382" spans="1:4" ht="12.75" customHeight="1" x14ac:dyDescent="0.2">
      <c r="A1382" s="92">
        <v>44272</v>
      </c>
      <c r="B1382" s="12">
        <f t="shared" si="0"/>
        <v>1.2698412698412711E-2</v>
      </c>
      <c r="C1382" s="92">
        <v>45098</v>
      </c>
      <c r="D1382" s="12">
        <v>5.744125326370763E-2</v>
      </c>
    </row>
    <row r="1383" spans="1:4" ht="12.75" customHeight="1" x14ac:dyDescent="0.2">
      <c r="A1383" s="92">
        <v>44273</v>
      </c>
      <c r="B1383" s="12">
        <f t="shared" si="0"/>
        <v>0</v>
      </c>
      <c r="C1383" s="92">
        <v>45099</v>
      </c>
      <c r="D1383" s="12">
        <v>-4.9382716049381666E-3</v>
      </c>
    </row>
    <row r="1384" spans="1:4" ht="12.75" customHeight="1" x14ac:dyDescent="0.2">
      <c r="A1384" s="92">
        <v>44274</v>
      </c>
      <c r="B1384" s="12">
        <f t="shared" si="0"/>
        <v>-3.1347962382445864E-3</v>
      </c>
      <c r="C1384" s="92">
        <v>45104</v>
      </c>
      <c r="D1384" s="12">
        <v>-1.2406947890818924E-2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45107</v>
      </c>
      <c r="D1385" s="12">
        <v>2.2613065326633243E-2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45111</v>
      </c>
      <c r="D1386" s="12">
        <v>-2.4570024570024045E-3</v>
      </c>
    </row>
    <row r="1387" spans="1:4" ht="12.75" customHeight="1" x14ac:dyDescent="0.2">
      <c r="A1387" s="92">
        <v>44277</v>
      </c>
      <c r="B1387" s="12">
        <f t="shared" si="0"/>
        <v>-2.2012578616352151E-2</v>
      </c>
      <c r="C1387" s="92">
        <v>45113</v>
      </c>
      <c r="D1387" s="12">
        <v>-7.389162561576415E-3</v>
      </c>
    </row>
    <row r="1388" spans="1:4" ht="12.75" customHeight="1" x14ac:dyDescent="0.2">
      <c r="A1388" s="92">
        <v>44278</v>
      </c>
      <c r="B1388" s="12">
        <f t="shared" si="0"/>
        <v>0</v>
      </c>
      <c r="C1388" s="92">
        <v>45114</v>
      </c>
      <c r="D1388" s="12">
        <v>0</v>
      </c>
    </row>
    <row r="1389" spans="1:4" ht="12.75" customHeight="1" x14ac:dyDescent="0.2">
      <c r="A1389" s="92">
        <v>44279</v>
      </c>
      <c r="B1389" s="12">
        <f t="shared" si="0"/>
        <v>0</v>
      </c>
      <c r="C1389" s="92">
        <v>45117</v>
      </c>
      <c r="D1389" s="12">
        <v>0</v>
      </c>
    </row>
    <row r="1390" spans="1:4" ht="12.75" customHeight="1" x14ac:dyDescent="0.2">
      <c r="A1390" s="92">
        <v>44280</v>
      </c>
      <c r="B1390" s="12">
        <f t="shared" si="0"/>
        <v>0</v>
      </c>
      <c r="C1390" s="92">
        <v>45118</v>
      </c>
      <c r="D1390" s="12">
        <v>0</v>
      </c>
    </row>
    <row r="1391" spans="1:4" ht="12.75" customHeight="1" x14ac:dyDescent="0.2">
      <c r="A1391" s="92">
        <v>44281</v>
      </c>
      <c r="B1391" s="12">
        <f t="shared" si="0"/>
        <v>0</v>
      </c>
      <c r="C1391" s="92">
        <v>45119</v>
      </c>
      <c r="D1391" s="12">
        <v>3.7220843672456663E-2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45120</v>
      </c>
      <c r="D1392" s="12">
        <v>0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45121</v>
      </c>
      <c r="D1393" s="12">
        <v>1.1961722488038234E-2</v>
      </c>
    </row>
    <row r="1394" spans="1:4" ht="12.75" customHeight="1" x14ac:dyDescent="0.2">
      <c r="A1394" s="92">
        <v>44284</v>
      </c>
      <c r="B1394" s="12">
        <f t="shared" si="0"/>
        <v>-3.2154340836012176E-3</v>
      </c>
      <c r="C1394" s="92">
        <v>45124</v>
      </c>
      <c r="D1394" s="12">
        <v>2.3640661938534192E-2</v>
      </c>
    </row>
    <row r="1395" spans="1:4" ht="12.75" customHeight="1" x14ac:dyDescent="0.2">
      <c r="A1395" s="92">
        <v>44285</v>
      </c>
      <c r="B1395" s="12">
        <f t="shared" si="0"/>
        <v>0</v>
      </c>
      <c r="C1395" s="92">
        <v>45125</v>
      </c>
      <c r="D1395" s="12">
        <v>-1.1547344110854462E-2</v>
      </c>
    </row>
    <row r="1396" spans="1:4" ht="12.75" customHeight="1" x14ac:dyDescent="0.2">
      <c r="A1396" s="92">
        <v>44286</v>
      </c>
      <c r="B1396" s="12">
        <f t="shared" si="0"/>
        <v>-3.2258064516129778E-3</v>
      </c>
      <c r="C1396" s="92">
        <v>45127</v>
      </c>
      <c r="D1396" s="12">
        <v>3.5046728971962697E-2</v>
      </c>
    </row>
    <row r="1397" spans="1:4" ht="12.75" customHeight="1" x14ac:dyDescent="0.2">
      <c r="A1397" s="92">
        <v>44287</v>
      </c>
      <c r="B1397" s="12">
        <f t="shared" si="0"/>
        <v>-6.4724919093851196E-3</v>
      </c>
      <c r="C1397" s="92">
        <v>45128</v>
      </c>
      <c r="D1397" s="12">
        <v>-1.1286681715575779E-2</v>
      </c>
    </row>
    <row r="1398" spans="1:4" ht="12.75" customHeight="1" x14ac:dyDescent="0.2">
      <c r="A1398" s="92">
        <v>44288</v>
      </c>
      <c r="B1398" s="12">
        <f t="shared" si="0"/>
        <v>-1.6286644951140006E-2</v>
      </c>
      <c r="C1398" s="92">
        <v>45131</v>
      </c>
      <c r="D1398" s="12">
        <v>2.2831050228310626E-2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45133</v>
      </c>
      <c r="D1399" s="12">
        <v>1.1160714285714244E-2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45134</v>
      </c>
      <c r="D1400" s="12">
        <v>4.4150110375274993E-3</v>
      </c>
    </row>
    <row r="1401" spans="1:4" ht="12.75" customHeight="1" x14ac:dyDescent="0.2">
      <c r="A1401" s="92">
        <v>44291</v>
      </c>
      <c r="B1401" s="12">
        <f t="shared" si="0"/>
        <v>-1.3245033112582794E-2</v>
      </c>
      <c r="C1401" s="92">
        <v>45135</v>
      </c>
      <c r="D1401" s="12">
        <v>1.75824175824176E-2</v>
      </c>
    </row>
    <row r="1402" spans="1:4" ht="12.75" customHeight="1" x14ac:dyDescent="0.2">
      <c r="A1402" s="92">
        <v>44292</v>
      </c>
      <c r="B1402" s="12">
        <f t="shared" si="0"/>
        <v>-3.0201342281879148E-2</v>
      </c>
      <c r="C1402" s="92">
        <v>45138</v>
      </c>
      <c r="D1402" s="12">
        <v>-1.0799136069114432E-2</v>
      </c>
    </row>
    <row r="1403" spans="1:4" ht="12.75" customHeight="1" x14ac:dyDescent="0.2">
      <c r="A1403" s="92">
        <v>44293</v>
      </c>
      <c r="B1403" s="12">
        <f t="shared" si="0"/>
        <v>-2.7681660899654004E-2</v>
      </c>
      <c r="C1403" s="92">
        <v>45139</v>
      </c>
      <c r="D1403" s="12">
        <v>1.0917030567685551E-2</v>
      </c>
    </row>
    <row r="1404" spans="1:4" ht="12.75" customHeight="1" x14ac:dyDescent="0.2">
      <c r="A1404" s="92">
        <v>44294</v>
      </c>
      <c r="B1404" s="12">
        <f t="shared" si="0"/>
        <v>2.8469750889679742E-2</v>
      </c>
      <c r="C1404" s="92">
        <v>45146</v>
      </c>
      <c r="D1404" s="12">
        <v>-2.1598272138228864E-2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45147</v>
      </c>
      <c r="D1405" s="12">
        <v>-3.0905077262693086E-2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45149</v>
      </c>
      <c r="D1406" s="12">
        <v>2.2779043280181746E-3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45152</v>
      </c>
      <c r="D1407" s="12">
        <v>-3.8636363636363615E-2</v>
      </c>
    </row>
    <row r="1408" spans="1:4" ht="12.75" customHeight="1" x14ac:dyDescent="0.2">
      <c r="A1408" s="92">
        <v>44298</v>
      </c>
      <c r="B1408" s="12">
        <f t="shared" si="0"/>
        <v>3.4602076124566734E-3</v>
      </c>
      <c r="C1408" s="92">
        <v>45153</v>
      </c>
      <c r="D1408" s="12">
        <v>0</v>
      </c>
    </row>
    <row r="1409" spans="1:4" ht="12.75" customHeight="1" x14ac:dyDescent="0.2">
      <c r="A1409" s="92">
        <v>44299</v>
      </c>
      <c r="B1409" s="12">
        <f t="shared" si="0"/>
        <v>-6.896551724137937E-3</v>
      </c>
      <c r="C1409" s="92">
        <v>45156</v>
      </c>
      <c r="D1409" s="12">
        <v>0</v>
      </c>
    </row>
    <row r="1410" spans="1:4" ht="12.75" customHeight="1" x14ac:dyDescent="0.2">
      <c r="A1410" s="92">
        <v>44300</v>
      </c>
      <c r="B1410" s="12">
        <f t="shared" si="0"/>
        <v>6.944444444444451E-3</v>
      </c>
      <c r="C1410" s="92">
        <v>45159</v>
      </c>
      <c r="D1410" s="12">
        <v>1.1820330969267096E-2</v>
      </c>
    </row>
    <row r="1411" spans="1:4" ht="12.75" customHeight="1" x14ac:dyDescent="0.2">
      <c r="A1411" s="92">
        <v>44301</v>
      </c>
      <c r="B1411" s="12">
        <f t="shared" si="0"/>
        <v>-3.4482758620688922E-3</v>
      </c>
      <c r="C1411" s="92">
        <v>45160</v>
      </c>
      <c r="D1411" s="12">
        <v>0</v>
      </c>
    </row>
    <row r="1412" spans="1:4" ht="12.75" customHeight="1" x14ac:dyDescent="0.2">
      <c r="A1412" s="92">
        <v>44302</v>
      </c>
      <c r="B1412" s="12">
        <f t="shared" si="0"/>
        <v>-2.0761245674740501E-2</v>
      </c>
      <c r="C1412" s="92">
        <v>45161</v>
      </c>
      <c r="D1412" s="12">
        <v>3.5046728971962697E-2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45162</v>
      </c>
      <c r="D1413" s="12">
        <v>0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45166</v>
      </c>
      <c r="D1414" s="12">
        <v>0</v>
      </c>
    </row>
    <row r="1415" spans="1:4" ht="12.75" customHeight="1" x14ac:dyDescent="0.2">
      <c r="A1415" s="92">
        <v>44305</v>
      </c>
      <c r="B1415" s="12">
        <f t="shared" si="0"/>
        <v>1.060070671378085E-2</v>
      </c>
      <c r="C1415" s="92">
        <v>45167</v>
      </c>
      <c r="D1415" s="12">
        <v>-1.1286681715575779E-2</v>
      </c>
    </row>
    <row r="1416" spans="1:4" ht="12.75" customHeight="1" x14ac:dyDescent="0.2">
      <c r="A1416" s="92">
        <v>44306</v>
      </c>
      <c r="B1416" s="12">
        <f t="shared" si="0"/>
        <v>1.3986013986014E-2</v>
      </c>
      <c r="C1416" s="92">
        <v>45168</v>
      </c>
      <c r="D1416" s="12">
        <v>0</v>
      </c>
    </row>
    <row r="1417" spans="1:4" ht="12.75" customHeight="1" x14ac:dyDescent="0.2">
      <c r="A1417" s="92">
        <v>44307</v>
      </c>
      <c r="B1417" s="12">
        <f t="shared" si="0"/>
        <v>-6.896551724137937E-3</v>
      </c>
      <c r="C1417" s="92">
        <v>45169</v>
      </c>
      <c r="D1417" s="12">
        <v>0</v>
      </c>
    </row>
    <row r="1418" spans="1:4" ht="12.75" customHeight="1" x14ac:dyDescent="0.2">
      <c r="A1418" s="92">
        <v>44308</v>
      </c>
      <c r="B1418" s="12">
        <f t="shared" si="0"/>
        <v>2.7777777777777804E-2</v>
      </c>
      <c r="C1418" s="92">
        <v>45170</v>
      </c>
      <c r="D1418" s="12">
        <v>0</v>
      </c>
    </row>
    <row r="1419" spans="1:4" ht="12.75" customHeight="1" x14ac:dyDescent="0.2">
      <c r="A1419" s="92">
        <v>44309</v>
      </c>
      <c r="B1419" s="12">
        <f t="shared" si="0"/>
        <v>3.3783783783783813E-2</v>
      </c>
      <c r="C1419" s="92">
        <v>45173</v>
      </c>
      <c r="D1419" s="12">
        <v>-2.2831050228310421E-2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45174</v>
      </c>
      <c r="D1420" s="12">
        <v>-3.5046728971962697E-2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45175</v>
      </c>
      <c r="D1421" s="12">
        <v>0</v>
      </c>
    </row>
    <row r="1422" spans="1:4" ht="12.75" customHeight="1" x14ac:dyDescent="0.2">
      <c r="A1422" s="92">
        <v>44312</v>
      </c>
      <c r="B1422" s="12">
        <f t="shared" si="0"/>
        <v>4.9019607843137226E-2</v>
      </c>
      <c r="C1422" s="92">
        <v>45177</v>
      </c>
      <c r="D1422" s="12">
        <v>1.2106537530266517E-2</v>
      </c>
    </row>
    <row r="1423" spans="1:4" ht="12.75" customHeight="1" x14ac:dyDescent="0.2">
      <c r="A1423" s="92">
        <v>44313</v>
      </c>
      <c r="B1423" s="12">
        <f t="shared" si="0"/>
        <v>2.4922118380062329E-2</v>
      </c>
      <c r="C1423" s="92">
        <v>45180</v>
      </c>
      <c r="D1423" s="12">
        <v>-1.1961722488038446E-2</v>
      </c>
    </row>
    <row r="1424" spans="1:4" ht="12.75" customHeight="1" x14ac:dyDescent="0.2">
      <c r="A1424" s="92">
        <v>44314</v>
      </c>
      <c r="B1424" s="12">
        <f t="shared" si="0"/>
        <v>1.2158054711246211E-2</v>
      </c>
      <c r="C1424" s="92">
        <v>45181</v>
      </c>
      <c r="D1424" s="12">
        <v>-1.2106537530266302E-2</v>
      </c>
    </row>
    <row r="1425" spans="1:4" ht="12.75" customHeight="1" x14ac:dyDescent="0.2">
      <c r="A1425" s="92">
        <v>44315</v>
      </c>
      <c r="B1425" s="12">
        <f t="shared" si="0"/>
        <v>-1.2012012012012022E-2</v>
      </c>
      <c r="C1425" s="92">
        <v>45183</v>
      </c>
      <c r="D1425" s="12">
        <v>-2.4509803921568107E-3</v>
      </c>
    </row>
    <row r="1426" spans="1:4" ht="12.75" customHeight="1" x14ac:dyDescent="0.2">
      <c r="A1426" s="92">
        <v>44316</v>
      </c>
      <c r="B1426" s="12">
        <f t="shared" si="0"/>
        <v>-1.5197568389057831E-2</v>
      </c>
      <c r="C1426" s="92">
        <v>45184</v>
      </c>
      <c r="D1426" s="12">
        <v>-9.8280098280098364E-3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45187</v>
      </c>
      <c r="D1427" s="12">
        <v>0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45188</v>
      </c>
      <c r="D1428" s="12">
        <v>6.2034739454094288E-2</v>
      </c>
    </row>
    <row r="1429" spans="1:4" ht="12.75" customHeight="1" x14ac:dyDescent="0.2">
      <c r="A1429" s="92">
        <v>44319</v>
      </c>
      <c r="B1429" s="12">
        <f t="shared" si="0"/>
        <v>-4.6296296296296273E-2</v>
      </c>
      <c r="C1429" s="92">
        <v>45190</v>
      </c>
      <c r="D1429" s="12">
        <v>0</v>
      </c>
    </row>
    <row r="1430" spans="1:4" ht="12.75" customHeight="1" x14ac:dyDescent="0.2">
      <c r="A1430" s="92">
        <v>44320</v>
      </c>
      <c r="B1430" s="12">
        <f t="shared" si="0"/>
        <v>-1.2944983818770239E-2</v>
      </c>
      <c r="C1430" s="92">
        <v>45194</v>
      </c>
      <c r="D1430" s="12">
        <v>0</v>
      </c>
    </row>
    <row r="1431" spans="1:4" ht="12.75" customHeight="1" x14ac:dyDescent="0.2">
      <c r="A1431" s="92">
        <v>44321</v>
      </c>
      <c r="B1431" s="12">
        <f t="shared" si="0"/>
        <v>-3.2786885245900941E-3</v>
      </c>
      <c r="C1431" s="92">
        <v>45195</v>
      </c>
      <c r="D1431" s="12">
        <v>-2.1028037383177534E-2</v>
      </c>
    </row>
    <row r="1432" spans="1:4" ht="12.75" customHeight="1" x14ac:dyDescent="0.2">
      <c r="A1432" s="92">
        <v>44322</v>
      </c>
      <c r="B1432" s="12">
        <f t="shared" si="0"/>
        <v>-2.9605263157894836E-2</v>
      </c>
      <c r="C1432" s="92">
        <v>45198</v>
      </c>
      <c r="D1432" s="12">
        <v>2.1479713603818579E-2</v>
      </c>
    </row>
    <row r="1433" spans="1:4" ht="12.75" customHeight="1" x14ac:dyDescent="0.2">
      <c r="A1433" s="92">
        <v>44323</v>
      </c>
      <c r="B1433" s="12">
        <f t="shared" si="0"/>
        <v>3.0508474576271292E-2</v>
      </c>
      <c r="C1433" s="92">
        <v>45201</v>
      </c>
      <c r="D1433" s="12">
        <v>4.6728971962616862E-2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45202</v>
      </c>
      <c r="D1434" s="12">
        <v>-4.0178571428571556E-2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45203</v>
      </c>
      <c r="D1435" s="12">
        <v>2.0930232558139708E-2</v>
      </c>
    </row>
    <row r="1436" spans="1:4" ht="12.75" customHeight="1" x14ac:dyDescent="0.2">
      <c r="A1436" s="92">
        <v>44326</v>
      </c>
      <c r="B1436" s="12">
        <f t="shared" si="0"/>
        <v>-2.9605263157894836E-2</v>
      </c>
      <c r="C1436" s="92">
        <v>45204</v>
      </c>
      <c r="D1436" s="12">
        <v>1.8223234624145799E-2</v>
      </c>
    </row>
    <row r="1437" spans="1:4" ht="12.75" customHeight="1" x14ac:dyDescent="0.2">
      <c r="A1437" s="92">
        <v>44327</v>
      </c>
      <c r="B1437" s="12">
        <f t="shared" si="0"/>
        <v>1.3559322033898319E-2</v>
      </c>
      <c r="C1437" s="92">
        <v>45205</v>
      </c>
      <c r="D1437" s="12">
        <v>-3.803131991051472E-2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45209</v>
      </c>
      <c r="D1438" s="12">
        <v>1.8604651162790715E-2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45210</v>
      </c>
      <c r="D1439" s="12">
        <v>-1.8264840182648418E-2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45211</v>
      </c>
      <c r="D1440" s="12">
        <v>0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45216</v>
      </c>
      <c r="D1441" s="12">
        <v>0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45217</v>
      </c>
      <c r="D1442" s="12">
        <v>0</v>
      </c>
    </row>
    <row r="1443" spans="1:4" ht="12.75" customHeight="1" x14ac:dyDescent="0.2">
      <c r="A1443" s="92">
        <v>44333</v>
      </c>
      <c r="B1443" s="12">
        <f t="shared" si="0"/>
        <v>-2.6755852842809392E-2</v>
      </c>
      <c r="C1443" s="92">
        <v>45219</v>
      </c>
      <c r="D1443" s="12">
        <v>0</v>
      </c>
    </row>
    <row r="1444" spans="1:4" ht="12.75" customHeight="1" x14ac:dyDescent="0.2">
      <c r="A1444" s="92">
        <v>44334</v>
      </c>
      <c r="B1444" s="12">
        <f t="shared" si="0"/>
        <v>2.7491408934707931E-2</v>
      </c>
      <c r="C1444" s="92">
        <v>45222</v>
      </c>
      <c r="D1444" s="12">
        <v>6.9767441860465696E-3</v>
      </c>
    </row>
    <row r="1445" spans="1:4" ht="12.75" customHeight="1" x14ac:dyDescent="0.2">
      <c r="A1445" s="92">
        <v>44335</v>
      </c>
      <c r="B1445" s="12">
        <f t="shared" si="0"/>
        <v>1.3377926421404696E-2</v>
      </c>
      <c r="C1445" s="92">
        <v>45223</v>
      </c>
      <c r="D1445" s="12">
        <v>-6.9284064665127596E-3</v>
      </c>
    </row>
    <row r="1446" spans="1:4" ht="12.75" customHeight="1" x14ac:dyDescent="0.2">
      <c r="A1446" s="92">
        <v>44336</v>
      </c>
      <c r="B1446" s="12">
        <f t="shared" si="0"/>
        <v>1.980198019801982E-2</v>
      </c>
      <c r="C1446" s="92">
        <v>45224</v>
      </c>
      <c r="D1446" s="12">
        <v>1.8604651162790715E-2</v>
      </c>
    </row>
    <row r="1447" spans="1:4" ht="12.75" customHeight="1" x14ac:dyDescent="0.2">
      <c r="A1447" s="92">
        <v>44337</v>
      </c>
      <c r="B1447" s="12">
        <f t="shared" si="0"/>
        <v>0</v>
      </c>
      <c r="C1447" s="92">
        <v>45225</v>
      </c>
      <c r="D1447" s="12">
        <v>0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45226</v>
      </c>
      <c r="D1448" s="12">
        <v>4.566210045662206E-3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45229</v>
      </c>
      <c r="D1449" s="12">
        <v>-1.5909090909090973E-2</v>
      </c>
    </row>
    <row r="1450" spans="1:4" ht="12.75" customHeight="1" x14ac:dyDescent="0.2">
      <c r="A1450" s="92">
        <v>44340</v>
      </c>
      <c r="B1450" s="12">
        <f t="shared" si="0"/>
        <v>3.2362459546926314E-3</v>
      </c>
      <c r="C1450" s="92">
        <v>45230</v>
      </c>
      <c r="D1450" s="12">
        <v>0</v>
      </c>
    </row>
    <row r="1451" spans="1:4" ht="12.75" customHeight="1" x14ac:dyDescent="0.2">
      <c r="A1451" s="92">
        <v>44341</v>
      </c>
      <c r="B1451" s="12">
        <f t="shared" si="0"/>
        <v>2.9032258064516082E-2</v>
      </c>
      <c r="C1451" s="92">
        <v>45231</v>
      </c>
      <c r="D1451" s="12">
        <v>0</v>
      </c>
    </row>
    <row r="1452" spans="1:4" ht="12.75" customHeight="1" x14ac:dyDescent="0.2">
      <c r="A1452" s="92">
        <v>44342</v>
      </c>
      <c r="B1452" s="12">
        <f t="shared" si="0"/>
        <v>2.5078369905956136E-2</v>
      </c>
      <c r="C1452" s="92">
        <v>45232</v>
      </c>
      <c r="D1452" s="12">
        <v>1.6166281755196372E-2</v>
      </c>
    </row>
    <row r="1453" spans="1:4" ht="12.75" customHeight="1" x14ac:dyDescent="0.2">
      <c r="A1453" s="92">
        <v>44343</v>
      </c>
      <c r="B1453" s="12">
        <f t="shared" si="0"/>
        <v>0</v>
      </c>
      <c r="C1453" s="92">
        <v>45233</v>
      </c>
      <c r="D1453" s="12">
        <v>6.8181818181818742E-3</v>
      </c>
    </row>
    <row r="1454" spans="1:4" ht="12.75" customHeight="1" x14ac:dyDescent="0.2">
      <c r="A1454" s="92">
        <v>44344</v>
      </c>
      <c r="B1454" s="12">
        <f t="shared" si="0"/>
        <v>-6.1162079510703416E-3</v>
      </c>
      <c r="C1454" s="92">
        <v>45236</v>
      </c>
      <c r="D1454" s="12">
        <v>-1.3544018058690856E-2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45238</v>
      </c>
      <c r="D1455" s="12">
        <v>2.288329519450813E-2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45239</v>
      </c>
      <c r="D1456" s="12">
        <v>0</v>
      </c>
    </row>
    <row r="1457" spans="1:4" ht="12.75" customHeight="1" x14ac:dyDescent="0.2">
      <c r="A1457" s="92">
        <v>44347</v>
      </c>
      <c r="B1457" s="12">
        <f t="shared" si="0"/>
        <v>-3.076923076923148E-3</v>
      </c>
      <c r="C1457" s="92">
        <v>45240</v>
      </c>
      <c r="D1457" s="12">
        <v>-6.7114093959732089E-3</v>
      </c>
    </row>
    <row r="1458" spans="1:4" ht="12.75" customHeight="1" x14ac:dyDescent="0.2">
      <c r="A1458" s="92">
        <v>44348</v>
      </c>
      <c r="B1458" s="12">
        <f t="shared" si="0"/>
        <v>-3.0864197530863541E-3</v>
      </c>
      <c r="C1458" s="92">
        <v>45243</v>
      </c>
      <c r="D1458" s="12">
        <v>9.0090090090090159E-3</v>
      </c>
    </row>
    <row r="1459" spans="1:4" ht="12.75" customHeight="1" x14ac:dyDescent="0.2">
      <c r="A1459" s="92">
        <v>44349</v>
      </c>
      <c r="B1459" s="12">
        <f t="shared" si="0"/>
        <v>-2.1671826625387084E-2</v>
      </c>
      <c r="C1459" s="92">
        <v>45244</v>
      </c>
      <c r="D1459" s="12">
        <v>0</v>
      </c>
    </row>
    <row r="1460" spans="1:4" ht="12.75" customHeight="1" x14ac:dyDescent="0.2">
      <c r="A1460" s="92">
        <v>44350</v>
      </c>
      <c r="B1460" s="12">
        <f t="shared" si="0"/>
        <v>-3.1645569620252492E-3</v>
      </c>
      <c r="C1460" s="92">
        <v>45245</v>
      </c>
      <c r="D1460" s="12">
        <v>4.4642857142856186E-3</v>
      </c>
    </row>
    <row r="1461" spans="1:4" ht="12.75" customHeight="1" x14ac:dyDescent="0.2">
      <c r="A1461" s="92">
        <v>44351</v>
      </c>
      <c r="B1461" s="12">
        <f t="shared" si="0"/>
        <v>-9.5238095238094622E-3</v>
      </c>
      <c r="C1461" s="92">
        <v>45246</v>
      </c>
      <c r="D1461" s="12">
        <v>1.7777777777777795E-2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45247</v>
      </c>
      <c r="D1462" s="12">
        <v>0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45251</v>
      </c>
      <c r="D1463" s="12">
        <v>0</v>
      </c>
    </row>
    <row r="1464" spans="1:4" ht="12.75" customHeight="1" x14ac:dyDescent="0.2">
      <c r="A1464" s="92">
        <v>44354</v>
      </c>
      <c r="B1464" s="12">
        <f t="shared" si="0"/>
        <v>-1.2820512820512832E-2</v>
      </c>
      <c r="C1464" s="92">
        <v>45253</v>
      </c>
      <c r="D1464" s="12">
        <v>6.550218340611408E-3</v>
      </c>
    </row>
    <row r="1465" spans="1:4" ht="12.75" customHeight="1" x14ac:dyDescent="0.2">
      <c r="A1465" s="92">
        <v>44355</v>
      </c>
      <c r="B1465" s="12">
        <f t="shared" si="0"/>
        <v>0</v>
      </c>
      <c r="C1465" s="92">
        <v>45254</v>
      </c>
      <c r="D1465" s="12">
        <v>0</v>
      </c>
    </row>
    <row r="1466" spans="1:4" ht="12.75" customHeight="1" x14ac:dyDescent="0.2">
      <c r="A1466" s="92">
        <v>44356</v>
      </c>
      <c r="B1466" s="12">
        <f t="shared" si="0"/>
        <v>1.2987012987012998E-2</v>
      </c>
      <c r="C1466" s="92">
        <v>45257</v>
      </c>
      <c r="D1466" s="12">
        <v>0</v>
      </c>
    </row>
    <row r="1467" spans="1:4" ht="12.75" customHeight="1" x14ac:dyDescent="0.2">
      <c r="A1467" s="92">
        <v>44357</v>
      </c>
      <c r="B1467" s="12">
        <f t="shared" si="0"/>
        <v>1.282051282051269E-2</v>
      </c>
      <c r="C1467" s="92">
        <v>45259</v>
      </c>
      <c r="D1467" s="12">
        <v>-1.9522776572668082E-2</v>
      </c>
    </row>
    <row r="1468" spans="1:4" ht="12.75" customHeight="1" x14ac:dyDescent="0.2">
      <c r="A1468" s="92">
        <v>44358</v>
      </c>
      <c r="B1468" s="12">
        <f t="shared" si="0"/>
        <v>-6.3291139240504984E-3</v>
      </c>
      <c r="C1468" s="92">
        <v>45260</v>
      </c>
      <c r="D1468" s="12">
        <v>1.3274336283185752E-2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45261</v>
      </c>
      <c r="D1469" s="12">
        <v>1.0917030567685551E-2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45264</v>
      </c>
      <c r="D1470" s="12">
        <v>-1.0799136069114432E-2</v>
      </c>
    </row>
    <row r="1471" spans="1:4" ht="12.75" customHeight="1" x14ac:dyDescent="0.2">
      <c r="A1471" s="92">
        <v>44361</v>
      </c>
      <c r="B1471" s="12">
        <f t="shared" si="0"/>
        <v>-1.9108280254777087E-2</v>
      </c>
      <c r="C1471" s="92">
        <v>45265</v>
      </c>
      <c r="D1471" s="12">
        <v>0</v>
      </c>
    </row>
    <row r="1472" spans="1:4" ht="12.75" customHeight="1" x14ac:dyDescent="0.2">
      <c r="A1472" s="92">
        <v>44362</v>
      </c>
      <c r="B1472" s="12">
        <f t="shared" si="0"/>
        <v>6.4935064935064991E-3</v>
      </c>
      <c r="C1472" s="92">
        <v>45266</v>
      </c>
      <c r="D1472" s="12">
        <v>-2.1834061135370714E-3</v>
      </c>
    </row>
    <row r="1473" spans="1:4" ht="12.75" customHeight="1" x14ac:dyDescent="0.2">
      <c r="A1473" s="92">
        <v>44363</v>
      </c>
      <c r="B1473" s="12">
        <f t="shared" si="0"/>
        <v>3.2258064516128343E-3</v>
      </c>
      <c r="C1473" s="92">
        <v>44323</v>
      </c>
      <c r="D1473" s="12">
        <v>3.0508474576271292E-2</v>
      </c>
    </row>
    <row r="1474" spans="1:4" ht="12.75" customHeight="1" x14ac:dyDescent="0.2">
      <c r="A1474" s="92">
        <v>44364</v>
      </c>
      <c r="B1474" s="12">
        <f t="shared" si="0"/>
        <v>-3.2154340836012176E-3</v>
      </c>
      <c r="C1474" s="92">
        <v>44326</v>
      </c>
      <c r="D1474" s="12">
        <v>-2.9605263157894836E-2</v>
      </c>
    </row>
    <row r="1475" spans="1:4" ht="12.75" customHeight="1" x14ac:dyDescent="0.2">
      <c r="A1475" s="92">
        <v>44365</v>
      </c>
      <c r="B1475" s="12">
        <f t="shared" si="0"/>
        <v>6.4516129032258117E-3</v>
      </c>
      <c r="C1475" s="92">
        <v>44327</v>
      </c>
      <c r="D1475" s="12">
        <v>1.3559322033898319E-2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44333</v>
      </c>
      <c r="D1476" s="12">
        <v>-2.6755852842809392E-2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44334</v>
      </c>
      <c r="D1477" s="12">
        <v>2.7491408934707931E-2</v>
      </c>
    </row>
    <row r="1478" spans="1:4" ht="12.75" customHeight="1" x14ac:dyDescent="0.2">
      <c r="A1478" s="92">
        <v>44368</v>
      </c>
      <c r="B1478" s="12">
        <f t="shared" si="0"/>
        <v>-2.2435897435897526E-2</v>
      </c>
      <c r="C1478" s="92">
        <v>44335</v>
      </c>
      <c r="D1478" s="12">
        <v>1.3377926421404696E-2</v>
      </c>
    </row>
    <row r="1479" spans="1:4" ht="12.75" customHeight="1" x14ac:dyDescent="0.2">
      <c r="A1479" s="92">
        <v>44369</v>
      </c>
      <c r="B1479" s="12">
        <f t="shared" si="0"/>
        <v>2.2950819672131244E-2</v>
      </c>
      <c r="C1479" s="92">
        <v>44336</v>
      </c>
      <c r="D1479" s="12">
        <v>1.980198019801982E-2</v>
      </c>
    </row>
    <row r="1480" spans="1:4" ht="12.75" customHeight="1" x14ac:dyDescent="0.2">
      <c r="A1480" s="92">
        <v>44370</v>
      </c>
      <c r="B1480" s="12">
        <f t="shared" si="0"/>
        <v>4.4871794871794768E-2</v>
      </c>
      <c r="C1480" s="92">
        <v>44337</v>
      </c>
      <c r="D1480" s="12">
        <v>0</v>
      </c>
    </row>
    <row r="1481" spans="1:4" ht="12.75" customHeight="1" x14ac:dyDescent="0.2">
      <c r="A1481" s="92">
        <v>44371</v>
      </c>
      <c r="B1481" s="12">
        <f t="shared" si="0"/>
        <v>6.1349693251533798E-2</v>
      </c>
      <c r="C1481" s="92">
        <v>44340</v>
      </c>
      <c r="D1481" s="12">
        <v>3.2362459546926314E-3</v>
      </c>
    </row>
    <row r="1482" spans="1:4" ht="12.75" customHeight="1" x14ac:dyDescent="0.2">
      <c r="A1482" s="92">
        <v>44372</v>
      </c>
      <c r="B1482" s="12">
        <f t="shared" si="0"/>
        <v>0</v>
      </c>
      <c r="C1482" s="92">
        <v>44341</v>
      </c>
      <c r="D1482" s="12">
        <v>2.9032258064516082E-2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44342</v>
      </c>
      <c r="D1483" s="12">
        <v>2.5078369905956136E-2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44343</v>
      </c>
      <c r="D1484" s="12">
        <v>0</v>
      </c>
    </row>
    <row r="1485" spans="1:4" ht="12.75" customHeight="1" x14ac:dyDescent="0.2">
      <c r="A1485" s="92">
        <v>44375</v>
      </c>
      <c r="B1485" s="12">
        <f t="shared" si="0"/>
        <v>4.6242774566474028E-2</v>
      </c>
      <c r="C1485" s="92">
        <v>44344</v>
      </c>
      <c r="D1485" s="12">
        <v>-6.1162079510703416E-3</v>
      </c>
    </row>
    <row r="1486" spans="1:4" ht="12.75" customHeight="1" x14ac:dyDescent="0.2">
      <c r="A1486" s="92">
        <v>44376</v>
      </c>
      <c r="B1486" s="12">
        <f t="shared" si="0"/>
        <v>2.209944751381205E-2</v>
      </c>
      <c r="C1486" s="92">
        <v>44347</v>
      </c>
      <c r="D1486" s="12">
        <v>-3.076923076923148E-3</v>
      </c>
    </row>
    <row r="1487" spans="1:4" ht="12.75" customHeight="1" x14ac:dyDescent="0.2">
      <c r="A1487" s="92">
        <v>44377</v>
      </c>
      <c r="B1487" s="12">
        <f t="shared" si="0"/>
        <v>0</v>
      </c>
      <c r="C1487" s="92">
        <v>44348</v>
      </c>
      <c r="D1487" s="12">
        <v>-3.0864197530863541E-3</v>
      </c>
    </row>
    <row r="1488" spans="1:4" ht="12.75" customHeight="1" x14ac:dyDescent="0.2">
      <c r="A1488" s="92">
        <v>44378</v>
      </c>
      <c r="B1488" s="12">
        <f t="shared" si="0"/>
        <v>2.7027027027027653E-3</v>
      </c>
      <c r="C1488" s="92">
        <v>44349</v>
      </c>
      <c r="D1488" s="12">
        <v>-2.1671826625387084E-2</v>
      </c>
    </row>
    <row r="1489" spans="1:4" ht="12.75" customHeight="1" x14ac:dyDescent="0.2">
      <c r="A1489" s="92">
        <v>44379</v>
      </c>
      <c r="B1489" s="12">
        <f t="shared" si="0"/>
        <v>2.6954177897573549E-3</v>
      </c>
      <c r="C1489" s="92">
        <v>44350</v>
      </c>
      <c r="D1489" s="12">
        <v>-3.1645569620252492E-3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44351</v>
      </c>
      <c r="D1490" s="12">
        <v>-9.5238095238094622E-3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44354</v>
      </c>
      <c r="D1491" s="12">
        <v>-1.2820512820512832E-2</v>
      </c>
    </row>
    <row r="1492" spans="1:4" ht="12.75" customHeight="1" x14ac:dyDescent="0.2">
      <c r="A1492" s="92">
        <v>44382</v>
      </c>
      <c r="B1492" s="12">
        <f t="shared" si="0"/>
        <v>0</v>
      </c>
      <c r="C1492" s="92">
        <v>44355</v>
      </c>
      <c r="D1492" s="12">
        <v>0</v>
      </c>
    </row>
    <row r="1493" spans="1:4" ht="12.75" customHeight="1" x14ac:dyDescent="0.2">
      <c r="A1493" s="92">
        <v>44383</v>
      </c>
      <c r="B1493" s="12">
        <f t="shared" si="0"/>
        <v>0</v>
      </c>
      <c r="C1493" s="92">
        <v>44356</v>
      </c>
      <c r="D1493" s="12">
        <v>1.2987012987012998E-2</v>
      </c>
    </row>
    <row r="1494" spans="1:4" ht="12.75" customHeight="1" x14ac:dyDescent="0.2">
      <c r="A1494" s="92">
        <v>44384</v>
      </c>
      <c r="B1494" s="12">
        <f t="shared" si="0"/>
        <v>1.6129032258064533E-2</v>
      </c>
      <c r="C1494" s="92">
        <v>44357</v>
      </c>
      <c r="D1494" s="12">
        <v>1.282051282051269E-2</v>
      </c>
    </row>
    <row r="1495" spans="1:4" ht="12.75" customHeight="1" x14ac:dyDescent="0.2">
      <c r="A1495" s="92">
        <v>44385</v>
      </c>
      <c r="B1495" s="12">
        <f t="shared" si="0"/>
        <v>-1.5873015873015889E-2</v>
      </c>
      <c r="C1495" s="92">
        <v>44358</v>
      </c>
      <c r="D1495" s="12">
        <v>-6.3291139240504984E-3</v>
      </c>
    </row>
    <row r="1496" spans="1:4" ht="12.75" customHeight="1" x14ac:dyDescent="0.2">
      <c r="A1496" s="92">
        <v>44386</v>
      </c>
      <c r="B1496" s="12">
        <f t="shared" si="0"/>
        <v>2.6881720430108149E-3</v>
      </c>
      <c r="C1496" s="92">
        <v>44361</v>
      </c>
      <c r="D1496" s="12">
        <v>-1.9108280254777087E-2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44362</v>
      </c>
      <c r="D1497" s="12">
        <v>6.4935064935064991E-3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44363</v>
      </c>
      <c r="D1498" s="12">
        <v>3.2258064516128343E-3</v>
      </c>
    </row>
    <row r="1499" spans="1:4" ht="12.75" customHeight="1" x14ac:dyDescent="0.2">
      <c r="A1499" s="92">
        <v>44389</v>
      </c>
      <c r="B1499" s="12">
        <f t="shared" si="0"/>
        <v>1.3404825737265367E-2</v>
      </c>
      <c r="C1499" s="92">
        <v>44364</v>
      </c>
      <c r="D1499" s="12">
        <v>-3.2154340836012176E-3</v>
      </c>
    </row>
    <row r="1500" spans="1:4" ht="12.75" customHeight="1" x14ac:dyDescent="0.2">
      <c r="A1500" s="92">
        <v>44390</v>
      </c>
      <c r="B1500" s="12">
        <f t="shared" si="0"/>
        <v>2.9100529100529186E-2</v>
      </c>
      <c r="C1500" s="92">
        <v>44365</v>
      </c>
      <c r="D1500" s="12">
        <v>6.4516129032258117E-3</v>
      </c>
    </row>
    <row r="1501" spans="1:4" ht="12.75" customHeight="1" x14ac:dyDescent="0.2">
      <c r="A1501" s="92">
        <v>44391</v>
      </c>
      <c r="B1501" s="12">
        <f t="shared" si="0"/>
        <v>-2.5706940874036011E-2</v>
      </c>
      <c r="C1501" s="92">
        <v>44368</v>
      </c>
      <c r="D1501" s="12">
        <v>-2.2435897435897526E-2</v>
      </c>
    </row>
    <row r="1502" spans="1:4" ht="12.75" customHeight="1" x14ac:dyDescent="0.2">
      <c r="A1502" s="92">
        <v>44392</v>
      </c>
      <c r="B1502" s="12">
        <f t="shared" si="0"/>
        <v>-5.2770448548812715E-3</v>
      </c>
      <c r="C1502" s="92">
        <v>44369</v>
      </c>
      <c r="D1502" s="12">
        <v>2.2950819672131244E-2</v>
      </c>
    </row>
    <row r="1503" spans="1:4" ht="12.75" customHeight="1" x14ac:dyDescent="0.2">
      <c r="A1503" s="92">
        <v>44393</v>
      </c>
      <c r="B1503" s="12">
        <f t="shared" si="0"/>
        <v>1.5915119363395239E-2</v>
      </c>
      <c r="C1503" s="92">
        <v>44370</v>
      </c>
      <c r="D1503" s="12">
        <v>4.4871794871794768E-2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44371</v>
      </c>
      <c r="D1504" s="12">
        <v>6.1349693251533798E-2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44375</v>
      </c>
      <c r="D1505" s="12">
        <v>4.6242774566474028E-2</v>
      </c>
    </row>
    <row r="1506" spans="1:4" ht="12.75" customHeight="1" x14ac:dyDescent="0.2">
      <c r="A1506" s="92">
        <v>44396</v>
      </c>
      <c r="B1506" s="12">
        <f t="shared" si="0"/>
        <v>6.0052219321148702E-2</v>
      </c>
      <c r="C1506" s="92">
        <v>44376</v>
      </c>
      <c r="D1506" s="12">
        <v>2.209944751381205E-2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44377</v>
      </c>
      <c r="D1507" s="12">
        <v>0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44378</v>
      </c>
      <c r="D1508" s="12">
        <v>2.7027027027027653E-3</v>
      </c>
    </row>
    <row r="1509" spans="1:4" ht="12.75" customHeight="1" x14ac:dyDescent="0.2">
      <c r="A1509" s="92">
        <v>44399</v>
      </c>
      <c r="B1509" s="12">
        <f t="shared" si="0"/>
        <v>-2.7093596059113163E-2</v>
      </c>
      <c r="C1509" s="92">
        <v>44379</v>
      </c>
      <c r="D1509" s="12">
        <v>2.6954177897573549E-3</v>
      </c>
    </row>
    <row r="1510" spans="1:4" ht="12.75" customHeight="1" x14ac:dyDescent="0.2">
      <c r="A1510" s="92">
        <v>44400</v>
      </c>
      <c r="B1510" s="12">
        <f t="shared" si="0"/>
        <v>-1.7721518987341842E-2</v>
      </c>
      <c r="C1510" s="92">
        <v>44382</v>
      </c>
      <c r="D1510" s="12">
        <v>0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44383</v>
      </c>
      <c r="D1511" s="12">
        <v>0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44384</v>
      </c>
      <c r="D1512" s="12">
        <v>1.6129032258064533E-2</v>
      </c>
    </row>
    <row r="1513" spans="1:4" ht="12.75" customHeight="1" x14ac:dyDescent="0.2">
      <c r="A1513" s="92">
        <v>44403</v>
      </c>
      <c r="B1513" s="12">
        <f t="shared" si="0"/>
        <v>-3.0927835051546421E-2</v>
      </c>
      <c r="C1513" s="92">
        <v>44385</v>
      </c>
      <c r="D1513" s="12">
        <v>-1.5873015873015889E-2</v>
      </c>
    </row>
    <row r="1514" spans="1:4" ht="12.75" customHeight="1" x14ac:dyDescent="0.2">
      <c r="A1514" s="92">
        <v>44404</v>
      </c>
      <c r="B1514" s="12">
        <f t="shared" si="0"/>
        <v>2.9255319148936258E-2</v>
      </c>
      <c r="C1514" s="92">
        <v>44386</v>
      </c>
      <c r="D1514" s="12">
        <v>2.6881720430108149E-3</v>
      </c>
    </row>
    <row r="1515" spans="1:4" ht="12.75" customHeight="1" x14ac:dyDescent="0.2">
      <c r="A1515" s="92">
        <v>44405</v>
      </c>
      <c r="B1515" s="12">
        <f t="shared" si="0"/>
        <v>-1.0335917312661508E-2</v>
      </c>
      <c r="C1515" s="92">
        <v>44389</v>
      </c>
      <c r="D1515" s="12">
        <v>1.3404825737265367E-2</v>
      </c>
    </row>
    <row r="1516" spans="1:4" ht="12.75" customHeight="1" x14ac:dyDescent="0.2">
      <c r="A1516" s="92">
        <v>44406</v>
      </c>
      <c r="B1516" s="12">
        <f t="shared" si="0"/>
        <v>5.2219321148823947E-3</v>
      </c>
      <c r="C1516" s="92">
        <v>44390</v>
      </c>
      <c r="D1516" s="12">
        <v>2.9100529100529186E-2</v>
      </c>
    </row>
    <row r="1517" spans="1:4" ht="12.75" customHeight="1" x14ac:dyDescent="0.2">
      <c r="A1517" s="92">
        <v>44407</v>
      </c>
      <c r="B1517" s="12">
        <f t="shared" si="0"/>
        <v>0</v>
      </c>
      <c r="C1517" s="92">
        <v>44391</v>
      </c>
      <c r="D1517" s="12">
        <v>-2.5706940874036011E-2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44392</v>
      </c>
      <c r="D1518" s="12">
        <v>-5.2770448548812715E-3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44393</v>
      </c>
      <c r="D1519" s="12">
        <v>1.5915119363395239E-2</v>
      </c>
    </row>
    <row r="1520" spans="1:4" ht="12.75" customHeight="1" x14ac:dyDescent="0.2">
      <c r="A1520" s="92">
        <v>44410</v>
      </c>
      <c r="B1520" s="12">
        <f t="shared" si="0"/>
        <v>0</v>
      </c>
      <c r="C1520" s="92">
        <v>44396</v>
      </c>
      <c r="D1520" s="12">
        <v>6.0052219321148702E-2</v>
      </c>
    </row>
    <row r="1521" spans="1:4" ht="12.75" customHeight="1" x14ac:dyDescent="0.2">
      <c r="A1521" s="92">
        <v>44411</v>
      </c>
      <c r="B1521" s="12">
        <f t="shared" si="0"/>
        <v>0</v>
      </c>
      <c r="C1521" s="92">
        <v>44399</v>
      </c>
      <c r="D1521" s="12">
        <v>-2.7093596059113163E-2</v>
      </c>
    </row>
    <row r="1522" spans="1:4" ht="12.75" customHeight="1" x14ac:dyDescent="0.2">
      <c r="A1522" s="92">
        <v>44412</v>
      </c>
      <c r="B1522" s="12">
        <f t="shared" si="0"/>
        <v>-7.7922077922078573E-3</v>
      </c>
      <c r="C1522" s="92">
        <v>44400</v>
      </c>
      <c r="D1522" s="12">
        <v>-1.7721518987341842E-2</v>
      </c>
    </row>
    <row r="1523" spans="1:4" ht="12.75" customHeight="1" x14ac:dyDescent="0.2">
      <c r="A1523" s="92">
        <v>44413</v>
      </c>
      <c r="B1523" s="12">
        <f t="shared" si="0"/>
        <v>-5.235602094240727E-3</v>
      </c>
      <c r="C1523" s="92">
        <v>44403</v>
      </c>
      <c r="D1523" s="12">
        <v>-3.0927835051546421E-2</v>
      </c>
    </row>
    <row r="1524" spans="1:4" ht="12.75" customHeight="1" x14ac:dyDescent="0.2">
      <c r="A1524" s="92">
        <v>44414</v>
      </c>
      <c r="B1524" s="12">
        <f t="shared" si="0"/>
        <v>0</v>
      </c>
      <c r="C1524" s="92">
        <v>44404</v>
      </c>
      <c r="D1524" s="12">
        <v>2.9255319148936258E-2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44405</v>
      </c>
      <c r="D1525" s="12">
        <v>-1.0335917312661508E-2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44406</v>
      </c>
      <c r="D1526" s="12">
        <v>5.2219321148823947E-3</v>
      </c>
    </row>
    <row r="1527" spans="1:4" ht="12.75" customHeight="1" x14ac:dyDescent="0.2">
      <c r="A1527" s="92">
        <v>44417</v>
      </c>
      <c r="B1527" s="12">
        <f t="shared" si="0"/>
        <v>1.0526315789473694E-2</v>
      </c>
      <c r="C1527" s="92">
        <v>44407</v>
      </c>
      <c r="D1527" s="12">
        <v>0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44412</v>
      </c>
      <c r="D1528" s="12">
        <v>-7.7922077922078573E-3</v>
      </c>
    </row>
    <row r="1529" spans="1:4" ht="12.75" customHeight="1" x14ac:dyDescent="0.2">
      <c r="A1529" s="92">
        <v>44419</v>
      </c>
      <c r="B1529" s="12">
        <f t="shared" si="0"/>
        <v>-2.6041666666666114E-3</v>
      </c>
      <c r="C1529" s="92">
        <v>44413</v>
      </c>
      <c r="D1529" s="12">
        <v>-5.235602094240727E-3</v>
      </c>
    </row>
    <row r="1530" spans="1:4" ht="12.75" customHeight="1" x14ac:dyDescent="0.2">
      <c r="A1530" s="92">
        <v>44420</v>
      </c>
      <c r="B1530" s="12">
        <f t="shared" si="0"/>
        <v>2.6109660574411974E-3</v>
      </c>
      <c r="C1530" s="92">
        <v>44414</v>
      </c>
      <c r="D1530" s="12">
        <v>0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44417</v>
      </c>
      <c r="D1531" s="12">
        <v>1.0526315789473694E-2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44419</v>
      </c>
      <c r="D1532" s="12">
        <v>-2.6041666666666114E-3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44420</v>
      </c>
      <c r="D1533" s="12">
        <v>2.6109660574411974E-3</v>
      </c>
    </row>
    <row r="1534" spans="1:4" ht="12.75" customHeight="1" x14ac:dyDescent="0.2">
      <c r="A1534" s="92">
        <v>44424</v>
      </c>
      <c r="B1534" s="12">
        <f t="shared" si="0"/>
        <v>3.1250000000000028E-2</v>
      </c>
      <c r="C1534" s="92">
        <v>44424</v>
      </c>
      <c r="D1534" s="12">
        <v>3.1250000000000028E-2</v>
      </c>
    </row>
    <row r="1535" spans="1:4" ht="12.75" customHeight="1" x14ac:dyDescent="0.2">
      <c r="A1535" s="92">
        <v>44425</v>
      </c>
      <c r="B1535" s="12">
        <f t="shared" si="0"/>
        <v>2.5252525252525162E-2</v>
      </c>
      <c r="C1535" s="92">
        <v>44425</v>
      </c>
      <c r="D1535" s="12">
        <v>2.5252525252525162E-2</v>
      </c>
    </row>
    <row r="1536" spans="1:4" ht="12.75" customHeight="1" x14ac:dyDescent="0.2">
      <c r="A1536" s="92">
        <v>44426</v>
      </c>
      <c r="B1536" s="12">
        <f t="shared" si="0"/>
        <v>4.926108374384351E-3</v>
      </c>
      <c r="C1536" s="92">
        <v>44426</v>
      </c>
      <c r="D1536" s="12">
        <v>4.926108374384351E-3</v>
      </c>
    </row>
    <row r="1537" spans="1:4" ht="12.75" customHeight="1" x14ac:dyDescent="0.2">
      <c r="A1537" s="92">
        <v>44427</v>
      </c>
      <c r="B1537" s="12">
        <f t="shared" si="0"/>
        <v>0</v>
      </c>
      <c r="C1537" s="92">
        <v>44427</v>
      </c>
      <c r="D1537" s="12">
        <v>0</v>
      </c>
    </row>
    <row r="1538" spans="1:4" ht="12.75" customHeight="1" x14ac:dyDescent="0.2">
      <c r="A1538" s="92">
        <v>44428</v>
      </c>
      <c r="B1538" s="12">
        <f t="shared" si="0"/>
        <v>2.9411764705882377E-2</v>
      </c>
      <c r="C1538" s="92">
        <v>44428</v>
      </c>
      <c r="D1538" s="12">
        <v>2.9411764705882377E-2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44431</v>
      </c>
      <c r="D1539" s="12">
        <v>4.761904761904745E-2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44432</v>
      </c>
      <c r="D1540" s="12">
        <v>0</v>
      </c>
    </row>
    <row r="1541" spans="1:4" ht="12.75" customHeight="1" x14ac:dyDescent="0.2">
      <c r="A1541" s="92">
        <v>44431</v>
      </c>
      <c r="B1541" s="12">
        <f t="shared" si="0"/>
        <v>4.761904761904745E-2</v>
      </c>
      <c r="C1541" s="92">
        <v>44433</v>
      </c>
      <c r="D1541" s="12">
        <v>-6.8181818181816739E-3</v>
      </c>
    </row>
    <row r="1542" spans="1:4" ht="12.75" customHeight="1" x14ac:dyDescent="0.2">
      <c r="A1542" s="92">
        <v>44432</v>
      </c>
      <c r="B1542" s="12">
        <f t="shared" si="0"/>
        <v>0</v>
      </c>
      <c r="C1542" s="92">
        <v>44434</v>
      </c>
      <c r="D1542" s="12">
        <v>-1.6018306636155669E-2</v>
      </c>
    </row>
    <row r="1543" spans="1:4" ht="12.75" customHeight="1" x14ac:dyDescent="0.2">
      <c r="A1543" s="92">
        <v>44433</v>
      </c>
      <c r="B1543" s="12">
        <f t="shared" si="0"/>
        <v>-6.8181818181816739E-3</v>
      </c>
      <c r="C1543" s="92">
        <v>44435</v>
      </c>
      <c r="D1543" s="12">
        <v>5.5813953488372148E-2</v>
      </c>
    </row>
    <row r="1544" spans="1:4" ht="12.75" customHeight="1" x14ac:dyDescent="0.2">
      <c r="A1544" s="92">
        <v>44434</v>
      </c>
      <c r="B1544" s="12">
        <f t="shared" si="0"/>
        <v>-1.6018306636155669E-2</v>
      </c>
      <c r="C1544" s="92">
        <v>44438</v>
      </c>
      <c r="D1544" s="12">
        <v>-8.8105726872246774E-3</v>
      </c>
    </row>
    <row r="1545" spans="1:4" ht="12.75" customHeight="1" x14ac:dyDescent="0.2">
      <c r="A1545" s="92">
        <v>44435</v>
      </c>
      <c r="B1545" s="12">
        <f t="shared" si="0"/>
        <v>5.5813953488372148E-2</v>
      </c>
      <c r="C1545" s="92">
        <v>44439</v>
      </c>
      <c r="D1545" s="12">
        <v>-2.2222222222221749E-3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44440</v>
      </c>
      <c r="D1546" s="12">
        <v>0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44441</v>
      </c>
      <c r="D1547" s="12">
        <v>1.1135857461024459E-2</v>
      </c>
    </row>
    <row r="1548" spans="1:4" ht="12.75" customHeight="1" x14ac:dyDescent="0.2">
      <c r="A1548" s="92">
        <v>44438</v>
      </c>
      <c r="B1548" s="12">
        <f t="shared" si="0"/>
        <v>-8.8105726872246774E-3</v>
      </c>
      <c r="C1548" s="92">
        <v>44442</v>
      </c>
      <c r="D1548" s="12">
        <v>-8.8105726872246774E-3</v>
      </c>
    </row>
    <row r="1549" spans="1:4" ht="12.75" customHeight="1" x14ac:dyDescent="0.2">
      <c r="A1549" s="92">
        <v>44439</v>
      </c>
      <c r="B1549" s="12">
        <f t="shared" si="0"/>
        <v>-2.2222222222221749E-3</v>
      </c>
      <c r="C1549" s="92">
        <v>44445</v>
      </c>
      <c r="D1549" s="12">
        <v>-6.6666666666667217E-3</v>
      </c>
    </row>
    <row r="1550" spans="1:4" ht="12.75" customHeight="1" x14ac:dyDescent="0.2">
      <c r="A1550" s="92">
        <v>44440</v>
      </c>
      <c r="B1550" s="12">
        <f t="shared" si="0"/>
        <v>0</v>
      </c>
      <c r="C1550" s="92">
        <v>44446</v>
      </c>
      <c r="D1550" s="12">
        <v>-1.5659955257270756E-2</v>
      </c>
    </row>
    <row r="1551" spans="1:4" ht="12.75" customHeight="1" x14ac:dyDescent="0.2">
      <c r="A1551" s="92">
        <v>44441</v>
      </c>
      <c r="B1551" s="12">
        <f t="shared" si="0"/>
        <v>1.1135857461024459E-2</v>
      </c>
      <c r="C1551" s="92">
        <v>44447</v>
      </c>
      <c r="D1551" s="12">
        <v>-2.2727272727272648E-2</v>
      </c>
    </row>
    <row r="1552" spans="1:4" ht="12.75" customHeight="1" x14ac:dyDescent="0.2">
      <c r="A1552" s="92">
        <v>44442</v>
      </c>
      <c r="B1552" s="12">
        <f t="shared" si="0"/>
        <v>-8.8105726872246774E-3</v>
      </c>
      <c r="C1552" s="92">
        <v>44448</v>
      </c>
      <c r="D1552" s="12">
        <v>1.1627906976744146E-2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44449</v>
      </c>
      <c r="D1553" s="12">
        <v>5.7471264367816098E-2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44452</v>
      </c>
      <c r="D1554" s="12">
        <v>-1.3043478260869481E-2</v>
      </c>
    </row>
    <row r="1555" spans="1:4" ht="12.75" customHeight="1" x14ac:dyDescent="0.2">
      <c r="A1555" s="92">
        <v>44445</v>
      </c>
      <c r="B1555" s="12">
        <f t="shared" si="0"/>
        <v>-6.6666666666667217E-3</v>
      </c>
      <c r="C1555" s="92">
        <v>44453</v>
      </c>
      <c r="D1555" s="12">
        <v>-2.643171806167403E-2</v>
      </c>
    </row>
    <row r="1556" spans="1:4" ht="12.75" customHeight="1" x14ac:dyDescent="0.2">
      <c r="A1556" s="92">
        <v>44446</v>
      </c>
      <c r="B1556" s="12">
        <f t="shared" si="0"/>
        <v>-1.5659955257270756E-2</v>
      </c>
      <c r="C1556" s="92">
        <v>44454</v>
      </c>
      <c r="D1556" s="12">
        <v>0</v>
      </c>
    </row>
    <row r="1557" spans="1:4" ht="12.75" customHeight="1" x14ac:dyDescent="0.2">
      <c r="A1557" s="92">
        <v>44447</v>
      </c>
      <c r="B1557" s="12">
        <f t="shared" si="0"/>
        <v>-2.2727272727272648E-2</v>
      </c>
      <c r="C1557" s="92">
        <v>44455</v>
      </c>
      <c r="D1557" s="12">
        <v>-2.2624434389139788E-3</v>
      </c>
    </row>
    <row r="1558" spans="1:4" ht="12.75" customHeight="1" x14ac:dyDescent="0.2">
      <c r="A1558" s="92">
        <v>44448</v>
      </c>
      <c r="B1558" s="12">
        <f t="shared" si="0"/>
        <v>1.1627906976744146E-2</v>
      </c>
      <c r="C1558" s="92">
        <v>44456</v>
      </c>
      <c r="D1558" s="12">
        <v>2.040816326530609E-2</v>
      </c>
    </row>
    <row r="1559" spans="1:4" ht="12.75" customHeight="1" x14ac:dyDescent="0.2">
      <c r="A1559" s="92">
        <v>44449</v>
      </c>
      <c r="B1559" s="12">
        <f t="shared" si="0"/>
        <v>5.7471264367816098E-2</v>
      </c>
      <c r="C1559" s="92">
        <v>44459</v>
      </c>
      <c r="D1559" s="12">
        <v>-8.8888888888888976E-3</v>
      </c>
    </row>
    <row r="1560" spans="1:4" ht="12.75" customHeight="1" x14ac:dyDescent="0.2">
      <c r="A1560" s="92">
        <v>44450</v>
      </c>
      <c r="B1560" s="12">
        <f t="shared" si="0"/>
        <v>0</v>
      </c>
      <c r="C1560" s="92">
        <v>44460</v>
      </c>
      <c r="D1560" s="12">
        <v>0</v>
      </c>
    </row>
    <row r="1561" spans="1:4" ht="12.75" customHeight="1" x14ac:dyDescent="0.2">
      <c r="A1561" s="92">
        <v>44451</v>
      </c>
      <c r="B1561" s="12">
        <f t="shared" si="0"/>
        <v>0</v>
      </c>
      <c r="C1561" s="92">
        <v>44461</v>
      </c>
      <c r="D1561" s="12">
        <v>0</v>
      </c>
    </row>
    <row r="1562" spans="1:4" ht="12.75" customHeight="1" x14ac:dyDescent="0.2">
      <c r="A1562" s="92">
        <v>44452</v>
      </c>
      <c r="B1562" s="12">
        <f t="shared" si="0"/>
        <v>-1.3043478260869481E-2</v>
      </c>
      <c r="C1562" s="92">
        <v>44462</v>
      </c>
      <c r="D1562" s="12">
        <v>0</v>
      </c>
    </row>
    <row r="1563" spans="1:4" ht="12.75" customHeight="1" x14ac:dyDescent="0.2">
      <c r="A1563" s="92">
        <v>44453</v>
      </c>
      <c r="B1563" s="12">
        <f t="shared" si="0"/>
        <v>-2.643171806167403E-2</v>
      </c>
      <c r="C1563" s="92">
        <v>44463</v>
      </c>
      <c r="D1563" s="12">
        <v>6.7264573991031949E-3</v>
      </c>
    </row>
    <row r="1564" spans="1:4" ht="12.75" customHeight="1" x14ac:dyDescent="0.2">
      <c r="A1564" s="92">
        <v>44454</v>
      </c>
      <c r="B1564" s="12">
        <f t="shared" si="0"/>
        <v>0</v>
      </c>
      <c r="C1564" s="92">
        <v>44466</v>
      </c>
      <c r="D1564" s="12">
        <v>-6.6815144766147541E-3</v>
      </c>
    </row>
    <row r="1565" spans="1:4" ht="12.75" customHeight="1" x14ac:dyDescent="0.2">
      <c r="A1565" s="92">
        <v>44455</v>
      </c>
      <c r="B1565" s="12">
        <f t="shared" si="0"/>
        <v>-2.2624434389139788E-3</v>
      </c>
      <c r="C1565" s="92">
        <v>44467</v>
      </c>
      <c r="D1565" s="12">
        <v>0</v>
      </c>
    </row>
    <row r="1566" spans="1:4" ht="12.75" customHeight="1" x14ac:dyDescent="0.2">
      <c r="A1566" s="92">
        <v>44456</v>
      </c>
      <c r="B1566" s="12">
        <f t="shared" si="0"/>
        <v>2.040816326530609E-2</v>
      </c>
      <c r="C1566" s="92">
        <v>44468</v>
      </c>
      <c r="D1566" s="12">
        <v>-4.48430493273553E-3</v>
      </c>
    </row>
    <row r="1567" spans="1:4" ht="12.75" customHeight="1" x14ac:dyDescent="0.2">
      <c r="A1567" s="92">
        <v>44457</v>
      </c>
      <c r="B1567" s="12">
        <f t="shared" si="0"/>
        <v>0</v>
      </c>
      <c r="C1567" s="92">
        <v>44469</v>
      </c>
      <c r="D1567" s="12">
        <v>0</v>
      </c>
    </row>
    <row r="1568" spans="1:4" ht="12.75" customHeight="1" x14ac:dyDescent="0.2">
      <c r="A1568" s="92">
        <v>44458</v>
      </c>
      <c r="B1568" s="12">
        <f t="shared" si="0"/>
        <v>0</v>
      </c>
      <c r="C1568" s="92">
        <v>44470</v>
      </c>
      <c r="D1568" s="12">
        <v>1.3513513513513627E-2</v>
      </c>
    </row>
    <row r="1569" spans="1:4" ht="12.75" customHeight="1" x14ac:dyDescent="0.2">
      <c r="A1569" s="92">
        <v>44459</v>
      </c>
      <c r="B1569" s="12">
        <f t="shared" si="0"/>
        <v>-8.8888888888888976E-3</v>
      </c>
      <c r="C1569" s="92">
        <v>44473</v>
      </c>
      <c r="D1569" s="12">
        <v>0</v>
      </c>
    </row>
    <row r="1570" spans="1:4" ht="12.75" customHeight="1" x14ac:dyDescent="0.2">
      <c r="A1570" s="92">
        <v>44460</v>
      </c>
      <c r="B1570" s="12">
        <f t="shared" si="0"/>
        <v>0</v>
      </c>
      <c r="C1570" s="92">
        <v>44474</v>
      </c>
      <c r="D1570" s="12">
        <v>1.5555555555555422E-2</v>
      </c>
    </row>
    <row r="1571" spans="1:4" ht="12.75" customHeight="1" x14ac:dyDescent="0.2">
      <c r="A1571" s="92">
        <v>44461</v>
      </c>
      <c r="B1571" s="12">
        <f t="shared" si="0"/>
        <v>0</v>
      </c>
      <c r="C1571" s="92">
        <v>44475</v>
      </c>
      <c r="D1571" s="12">
        <v>8.7527352297593081E-3</v>
      </c>
    </row>
    <row r="1572" spans="1:4" ht="12.75" customHeight="1" x14ac:dyDescent="0.2">
      <c r="A1572" s="92">
        <v>44462</v>
      </c>
      <c r="B1572" s="12">
        <f t="shared" si="0"/>
        <v>0</v>
      </c>
      <c r="C1572" s="92">
        <v>44476</v>
      </c>
      <c r="D1572" s="12">
        <v>8.6767895878525035E-3</v>
      </c>
    </row>
    <row r="1573" spans="1:4" ht="12.75" customHeight="1" x14ac:dyDescent="0.2">
      <c r="A1573" s="92">
        <v>44463</v>
      </c>
      <c r="B1573" s="12">
        <f t="shared" si="0"/>
        <v>6.7264573991031949E-3</v>
      </c>
      <c r="C1573" s="92">
        <v>44477</v>
      </c>
      <c r="D1573" s="12">
        <v>3.4408602150537669E-2</v>
      </c>
    </row>
    <row r="1574" spans="1:4" ht="12.75" customHeight="1" x14ac:dyDescent="0.2">
      <c r="A1574" s="92">
        <v>44464</v>
      </c>
      <c r="B1574" s="12">
        <f t="shared" si="0"/>
        <v>0</v>
      </c>
      <c r="C1574" s="92">
        <v>44480</v>
      </c>
      <c r="D1574" s="12">
        <v>6.0291060291060301E-2</v>
      </c>
    </row>
    <row r="1575" spans="1:4" ht="12.75" customHeight="1" x14ac:dyDescent="0.2">
      <c r="A1575" s="92">
        <v>44465</v>
      </c>
      <c r="B1575" s="12">
        <f t="shared" si="0"/>
        <v>0</v>
      </c>
      <c r="C1575" s="92">
        <v>44481</v>
      </c>
      <c r="D1575" s="12">
        <v>1.9607843137255009E-2</v>
      </c>
    </row>
    <row r="1576" spans="1:4" ht="12.75" customHeight="1" x14ac:dyDescent="0.2">
      <c r="A1576" s="92">
        <v>44466</v>
      </c>
      <c r="B1576" s="12">
        <f t="shared" si="0"/>
        <v>-6.6815144766147541E-3</v>
      </c>
      <c r="C1576" s="92">
        <v>44482</v>
      </c>
      <c r="D1576" s="12">
        <v>-3.8461538461538491E-2</v>
      </c>
    </row>
    <row r="1577" spans="1:4" ht="12.75" customHeight="1" x14ac:dyDescent="0.2">
      <c r="A1577" s="92">
        <v>44467</v>
      </c>
      <c r="B1577" s="12">
        <f t="shared" si="0"/>
        <v>0</v>
      </c>
      <c r="C1577" s="92">
        <v>44483</v>
      </c>
      <c r="D1577" s="12">
        <v>-9.9999999999999638E-3</v>
      </c>
    </row>
    <row r="1578" spans="1:4" ht="12.75" customHeight="1" x14ac:dyDescent="0.2">
      <c r="A1578" s="92">
        <v>44468</v>
      </c>
      <c r="B1578" s="12">
        <f t="shared" si="0"/>
        <v>-4.48430493273553E-3</v>
      </c>
      <c r="C1578" s="92">
        <v>44488</v>
      </c>
      <c r="D1578" s="12">
        <v>-1.4141414141414198E-2</v>
      </c>
    </row>
    <row r="1579" spans="1:4" ht="12.75" customHeight="1" x14ac:dyDescent="0.2">
      <c r="A1579" s="92">
        <v>44469</v>
      </c>
      <c r="B1579" s="12">
        <f t="shared" si="0"/>
        <v>0</v>
      </c>
      <c r="C1579" s="92">
        <v>44489</v>
      </c>
      <c r="D1579" s="12">
        <v>0</v>
      </c>
    </row>
    <row r="1580" spans="1:4" ht="12.75" customHeight="1" x14ac:dyDescent="0.2">
      <c r="A1580" s="92">
        <v>44470</v>
      </c>
      <c r="B1580" s="12">
        <f t="shared" si="0"/>
        <v>1.3513513513513627E-2</v>
      </c>
      <c r="C1580" s="92">
        <v>44490</v>
      </c>
      <c r="D1580" s="12">
        <v>2.0491803278688088E-3</v>
      </c>
    </row>
    <row r="1581" spans="1:4" ht="12.75" customHeight="1" x14ac:dyDescent="0.2">
      <c r="A1581" s="92">
        <v>44471</v>
      </c>
      <c r="B1581" s="12">
        <f t="shared" si="0"/>
        <v>0</v>
      </c>
      <c r="C1581" s="92">
        <v>44491</v>
      </c>
      <c r="D1581" s="12">
        <v>-3.8854805725971268E-2</v>
      </c>
    </row>
    <row r="1582" spans="1:4" ht="12.75" customHeight="1" x14ac:dyDescent="0.2">
      <c r="A1582" s="92">
        <v>44472</v>
      </c>
      <c r="B1582" s="12">
        <f t="shared" si="0"/>
        <v>0</v>
      </c>
      <c r="C1582" s="92">
        <v>44494</v>
      </c>
      <c r="D1582" s="12">
        <v>1.2765957446808427E-2</v>
      </c>
    </row>
    <row r="1583" spans="1:4" ht="12.75" customHeight="1" x14ac:dyDescent="0.2">
      <c r="A1583" s="92">
        <v>44473</v>
      </c>
      <c r="B1583" s="12">
        <f t="shared" si="0"/>
        <v>0</v>
      </c>
      <c r="C1583" s="92">
        <v>44495</v>
      </c>
      <c r="D1583" s="12">
        <v>-1.2605042016806641E-2</v>
      </c>
    </row>
    <row r="1584" spans="1:4" ht="12.75" customHeight="1" x14ac:dyDescent="0.2">
      <c r="A1584" s="92">
        <v>44474</v>
      </c>
      <c r="B1584" s="12">
        <f t="shared" si="0"/>
        <v>1.5555555555555422E-2</v>
      </c>
      <c r="C1584" s="92">
        <v>44496</v>
      </c>
      <c r="D1584" s="12">
        <v>0</v>
      </c>
    </row>
    <row r="1585" spans="1:4" ht="12.75" customHeight="1" x14ac:dyDescent="0.2">
      <c r="A1585" s="92">
        <v>44475</v>
      </c>
      <c r="B1585" s="12">
        <f t="shared" si="0"/>
        <v>8.7527352297593081E-3</v>
      </c>
      <c r="C1585" s="92">
        <v>44497</v>
      </c>
      <c r="D1585" s="12">
        <v>2.1276595744680774E-2</v>
      </c>
    </row>
    <row r="1586" spans="1:4" ht="12.75" customHeight="1" x14ac:dyDescent="0.2">
      <c r="A1586" s="92">
        <v>44476</v>
      </c>
      <c r="B1586" s="12">
        <f t="shared" si="0"/>
        <v>8.6767895878525035E-3</v>
      </c>
      <c r="C1586" s="92">
        <v>44498</v>
      </c>
      <c r="D1586" s="12">
        <v>3.1250000000000076E-2</v>
      </c>
    </row>
    <row r="1587" spans="1:4" ht="12.75" customHeight="1" x14ac:dyDescent="0.2">
      <c r="A1587" s="92">
        <v>44477</v>
      </c>
      <c r="B1587" s="12">
        <f t="shared" si="0"/>
        <v>3.4408602150537669E-2</v>
      </c>
      <c r="C1587" s="92">
        <v>44501</v>
      </c>
      <c r="D1587" s="12">
        <v>4.0404040404040262E-2</v>
      </c>
    </row>
    <row r="1588" spans="1:4" ht="12.75" customHeight="1" x14ac:dyDescent="0.2">
      <c r="A1588" s="92">
        <v>44478</v>
      </c>
      <c r="B1588" s="12">
        <f t="shared" si="0"/>
        <v>0</v>
      </c>
      <c r="C1588" s="92">
        <v>44502</v>
      </c>
      <c r="D1588" s="12">
        <v>-5.0485436893203846E-2</v>
      </c>
    </row>
    <row r="1589" spans="1:4" ht="12.75" customHeight="1" x14ac:dyDescent="0.2">
      <c r="A1589" s="92">
        <v>44479</v>
      </c>
      <c r="B1589" s="12">
        <f t="shared" si="0"/>
        <v>0</v>
      </c>
      <c r="C1589" s="92">
        <v>44503</v>
      </c>
      <c r="D1589" s="12">
        <v>4.2944785276073615E-2</v>
      </c>
    </row>
    <row r="1590" spans="1:4" ht="12.75" customHeight="1" x14ac:dyDescent="0.2">
      <c r="A1590" s="92">
        <v>44480</v>
      </c>
      <c r="B1590" s="12">
        <f t="shared" si="0"/>
        <v>6.0291060291060301E-2</v>
      </c>
      <c r="C1590" s="92">
        <v>44504</v>
      </c>
      <c r="D1590" s="12">
        <v>-1.7647058823529384E-2</v>
      </c>
    </row>
    <row r="1591" spans="1:4" ht="12.75" customHeight="1" x14ac:dyDescent="0.2">
      <c r="A1591" s="92">
        <v>44481</v>
      </c>
      <c r="B1591" s="12">
        <f t="shared" si="0"/>
        <v>1.9607843137255009E-2</v>
      </c>
      <c r="C1591" s="92">
        <v>44505</v>
      </c>
      <c r="D1591" s="12">
        <v>-1.9960079840318935E-3</v>
      </c>
    </row>
    <row r="1592" spans="1:4" ht="12.75" customHeight="1" x14ac:dyDescent="0.2">
      <c r="A1592" s="92">
        <v>44482</v>
      </c>
      <c r="B1592" s="12">
        <f t="shared" si="0"/>
        <v>-3.8461538461538491E-2</v>
      </c>
      <c r="C1592" s="92">
        <v>44508</v>
      </c>
      <c r="D1592" s="12">
        <v>-3.0000000000000072E-2</v>
      </c>
    </row>
    <row r="1593" spans="1:4" ht="12.75" customHeight="1" x14ac:dyDescent="0.2">
      <c r="A1593" s="92">
        <v>44483</v>
      </c>
      <c r="B1593" s="12">
        <f t="shared" si="0"/>
        <v>-9.9999999999999638E-3</v>
      </c>
      <c r="C1593" s="92">
        <v>44509</v>
      </c>
      <c r="D1593" s="12">
        <v>3.9175257731958846E-2</v>
      </c>
    </row>
    <row r="1594" spans="1:4" ht="12.75" customHeight="1" x14ac:dyDescent="0.2">
      <c r="A1594" s="92">
        <v>44484</v>
      </c>
      <c r="B1594" s="12">
        <f t="shared" si="0"/>
        <v>0</v>
      </c>
      <c r="C1594" s="92">
        <v>44510</v>
      </c>
      <c r="D1594" s="12">
        <v>1.9841269841269419E-3</v>
      </c>
    </row>
    <row r="1595" spans="1:4" ht="12.75" customHeight="1" x14ac:dyDescent="0.2">
      <c r="A1595" s="92">
        <v>44485</v>
      </c>
      <c r="B1595" s="12">
        <f t="shared" si="0"/>
        <v>0</v>
      </c>
      <c r="C1595" s="92">
        <v>44511</v>
      </c>
      <c r="D1595" s="12">
        <v>-9.9009900990098664E-3</v>
      </c>
    </row>
    <row r="1596" spans="1:4" ht="12.75" customHeight="1" x14ac:dyDescent="0.2">
      <c r="A1596" s="92">
        <v>44486</v>
      </c>
      <c r="B1596" s="12">
        <f t="shared" si="0"/>
        <v>0</v>
      </c>
      <c r="C1596" s="92">
        <v>44512</v>
      </c>
      <c r="D1596" s="12">
        <v>-1.6000000000000014E-2</v>
      </c>
    </row>
    <row r="1597" spans="1:4" ht="12.75" customHeight="1" x14ac:dyDescent="0.2">
      <c r="A1597" s="92">
        <v>44487</v>
      </c>
      <c r="B1597" s="12">
        <f t="shared" si="0"/>
        <v>0</v>
      </c>
      <c r="C1597" s="92">
        <v>44515</v>
      </c>
      <c r="D1597" s="12">
        <v>0</v>
      </c>
    </row>
    <row r="1598" spans="1:4" ht="12.75" customHeight="1" x14ac:dyDescent="0.2">
      <c r="A1598" s="92">
        <v>44488</v>
      </c>
      <c r="B1598" s="12">
        <f t="shared" si="0"/>
        <v>-1.4141414141414198E-2</v>
      </c>
      <c r="C1598" s="92">
        <v>44517</v>
      </c>
      <c r="D1598" s="12">
        <v>-2.4390243902439046E-2</v>
      </c>
    </row>
    <row r="1599" spans="1:4" ht="12.75" customHeight="1" x14ac:dyDescent="0.2">
      <c r="A1599" s="92">
        <v>44489</v>
      </c>
      <c r="B1599" s="12">
        <f t="shared" si="0"/>
        <v>0</v>
      </c>
      <c r="C1599" s="92">
        <v>44518</v>
      </c>
      <c r="D1599" s="12">
        <v>2.0833333333333259E-2</v>
      </c>
    </row>
    <row r="1600" spans="1:4" ht="12.75" customHeight="1" x14ac:dyDescent="0.2">
      <c r="A1600" s="92">
        <v>44490</v>
      </c>
      <c r="B1600" s="12">
        <f t="shared" si="0"/>
        <v>2.0491803278688088E-3</v>
      </c>
      <c r="C1600" s="92">
        <v>44519</v>
      </c>
      <c r="D1600" s="12">
        <v>0</v>
      </c>
    </row>
    <row r="1601" spans="1:4" ht="12.75" customHeight="1" x14ac:dyDescent="0.2">
      <c r="A1601" s="92">
        <v>44491</v>
      </c>
      <c r="B1601" s="12">
        <f t="shared" si="0"/>
        <v>-3.8854805725971268E-2</v>
      </c>
      <c r="C1601" s="92">
        <v>44522</v>
      </c>
      <c r="D1601" s="12">
        <v>-2.0408163265306051E-2</v>
      </c>
    </row>
    <row r="1602" spans="1:4" ht="12.75" customHeight="1" x14ac:dyDescent="0.2">
      <c r="A1602" s="92">
        <v>44492</v>
      </c>
      <c r="B1602" s="12">
        <f t="shared" si="0"/>
        <v>0</v>
      </c>
      <c r="C1602" s="92">
        <v>44523</v>
      </c>
      <c r="D1602" s="12">
        <v>0</v>
      </c>
    </row>
    <row r="1603" spans="1:4" ht="12.75" customHeight="1" x14ac:dyDescent="0.2">
      <c r="A1603" s="92">
        <v>44493</v>
      </c>
      <c r="B1603" s="12">
        <f t="shared" si="0"/>
        <v>0</v>
      </c>
      <c r="C1603" s="92">
        <v>44524</v>
      </c>
      <c r="D1603" s="12">
        <v>0</v>
      </c>
    </row>
    <row r="1604" spans="1:4" ht="12.75" customHeight="1" x14ac:dyDescent="0.2">
      <c r="A1604" s="92">
        <v>44494</v>
      </c>
      <c r="B1604" s="12">
        <f t="shared" si="0"/>
        <v>1.2765957446808427E-2</v>
      </c>
      <c r="C1604" s="92">
        <v>44525</v>
      </c>
      <c r="D1604" s="12">
        <v>2.0833333333333259E-2</v>
      </c>
    </row>
    <row r="1605" spans="1:4" ht="12.75" customHeight="1" x14ac:dyDescent="0.2">
      <c r="A1605" s="92">
        <v>44495</v>
      </c>
      <c r="B1605" s="12">
        <f t="shared" si="0"/>
        <v>-1.2605042016806641E-2</v>
      </c>
      <c r="C1605" s="92">
        <v>44526</v>
      </c>
      <c r="D1605" s="12">
        <v>-2.0408163265306051E-2</v>
      </c>
    </row>
    <row r="1606" spans="1:4" ht="12.75" customHeight="1" x14ac:dyDescent="0.2">
      <c r="A1606" s="92">
        <v>44496</v>
      </c>
      <c r="B1606" s="12">
        <f t="shared" si="0"/>
        <v>0</v>
      </c>
      <c r="C1606" s="92">
        <v>44529</v>
      </c>
      <c r="D1606" s="12">
        <v>8.3333333333333419E-3</v>
      </c>
    </row>
    <row r="1607" spans="1:4" ht="12.75" customHeight="1" x14ac:dyDescent="0.2">
      <c r="A1607" s="92">
        <v>44497</v>
      </c>
      <c r="B1607" s="12">
        <f t="shared" si="0"/>
        <v>2.1276595744680774E-2</v>
      </c>
      <c r="C1607" s="92">
        <v>44530</v>
      </c>
      <c r="D1607" s="12">
        <v>0</v>
      </c>
    </row>
    <row r="1608" spans="1:4" ht="12.75" customHeight="1" x14ac:dyDescent="0.2">
      <c r="A1608" s="92">
        <v>44498</v>
      </c>
      <c r="B1608" s="12">
        <f t="shared" si="0"/>
        <v>3.1250000000000076E-2</v>
      </c>
      <c r="C1608" s="92">
        <v>44531</v>
      </c>
      <c r="D1608" s="12">
        <v>-2.0661157024792947E-3</v>
      </c>
    </row>
    <row r="1609" spans="1:4" ht="12.75" customHeight="1" x14ac:dyDescent="0.2">
      <c r="A1609" s="92">
        <v>44499</v>
      </c>
      <c r="B1609" s="12">
        <f t="shared" si="0"/>
        <v>0</v>
      </c>
      <c r="C1609" s="92">
        <v>44532</v>
      </c>
      <c r="D1609" s="12">
        <v>-6.2111801242236541E-3</v>
      </c>
    </row>
    <row r="1610" spans="1:4" ht="12.75" customHeight="1" x14ac:dyDescent="0.2">
      <c r="A1610" s="92">
        <v>44500</v>
      </c>
      <c r="B1610" s="12">
        <f t="shared" si="0"/>
        <v>0</v>
      </c>
      <c r="C1610" s="92">
        <v>44533</v>
      </c>
      <c r="D1610" s="12">
        <v>-1.4583333333333393E-2</v>
      </c>
    </row>
    <row r="1611" spans="1:4" ht="12.75" customHeight="1" x14ac:dyDescent="0.2">
      <c r="A1611" s="92">
        <v>44501</v>
      </c>
      <c r="B1611" s="12">
        <f t="shared" si="0"/>
        <v>4.0404040404040262E-2</v>
      </c>
      <c r="C1611" s="92">
        <v>44536</v>
      </c>
      <c r="D1611" s="12">
        <v>-1.6913319238900652E-2</v>
      </c>
    </row>
    <row r="1612" spans="1:4" ht="12.75" customHeight="1" x14ac:dyDescent="0.2">
      <c r="A1612" s="92">
        <v>44502</v>
      </c>
      <c r="B1612" s="12">
        <f t="shared" si="0"/>
        <v>-5.0485436893203846E-2</v>
      </c>
      <c r="C1612" s="92">
        <v>44537</v>
      </c>
      <c r="D1612" s="12">
        <v>3.0107526881720557E-2</v>
      </c>
    </row>
    <row r="1613" spans="1:4" ht="12.75" customHeight="1" x14ac:dyDescent="0.2">
      <c r="A1613" s="92">
        <v>44503</v>
      </c>
      <c r="B1613" s="12">
        <f t="shared" si="0"/>
        <v>4.2944785276073615E-2</v>
      </c>
      <c r="C1613" s="92">
        <v>44538</v>
      </c>
      <c r="D1613" s="12">
        <v>0</v>
      </c>
    </row>
    <row r="1614" spans="1:4" ht="12.75" customHeight="1" x14ac:dyDescent="0.2">
      <c r="A1614" s="92">
        <v>44504</v>
      </c>
      <c r="B1614" s="12">
        <f t="shared" si="0"/>
        <v>-1.7647058823529384E-2</v>
      </c>
      <c r="C1614" s="92">
        <v>44539</v>
      </c>
      <c r="D1614" s="12">
        <v>-2.2964509394572091E-2</v>
      </c>
    </row>
    <row r="1615" spans="1:4" ht="12.75" customHeight="1" x14ac:dyDescent="0.2">
      <c r="A1615" s="92">
        <v>44505</v>
      </c>
      <c r="B1615" s="12">
        <f t="shared" si="0"/>
        <v>-1.9960079840318935E-3</v>
      </c>
      <c r="C1615" s="92">
        <v>44543</v>
      </c>
      <c r="D1615" s="12">
        <v>8.5470085470085548E-3</v>
      </c>
    </row>
    <row r="1616" spans="1:4" ht="12.75" customHeight="1" x14ac:dyDescent="0.2">
      <c r="A1616" s="92">
        <v>44506</v>
      </c>
      <c r="B1616" s="12">
        <f t="shared" si="0"/>
        <v>0</v>
      </c>
      <c r="C1616" s="92">
        <v>44544</v>
      </c>
      <c r="D1616" s="12">
        <v>-4.6610169491525376E-2</v>
      </c>
    </row>
    <row r="1617" spans="1:4" ht="12.75" customHeight="1" x14ac:dyDescent="0.2">
      <c r="A1617" s="92">
        <v>44507</v>
      </c>
      <c r="B1617" s="12">
        <f t="shared" si="0"/>
        <v>0</v>
      </c>
      <c r="C1617" s="92">
        <v>44545</v>
      </c>
      <c r="D1617" s="12">
        <v>4.8888888888888836E-2</v>
      </c>
    </row>
    <row r="1618" spans="1:4" ht="12.75" customHeight="1" x14ac:dyDescent="0.2">
      <c r="A1618" s="92">
        <v>44508</v>
      </c>
      <c r="B1618" s="12">
        <f t="shared" si="0"/>
        <v>-3.0000000000000072E-2</v>
      </c>
      <c r="C1618" s="92">
        <v>44546</v>
      </c>
      <c r="D1618" s="12">
        <v>2.1186440677965651E-3</v>
      </c>
    </row>
    <row r="1619" spans="1:4" ht="12.75" customHeight="1" x14ac:dyDescent="0.2">
      <c r="A1619" s="92">
        <v>44509</v>
      </c>
      <c r="B1619" s="12">
        <f t="shared" si="0"/>
        <v>3.9175257731958846E-2</v>
      </c>
      <c r="C1619" s="92">
        <v>44550</v>
      </c>
      <c r="D1619" s="12">
        <v>-1.9027484143763186E-2</v>
      </c>
    </row>
    <row r="1620" spans="1:4" ht="12.75" customHeight="1" x14ac:dyDescent="0.2">
      <c r="A1620" s="92">
        <v>44510</v>
      </c>
      <c r="B1620" s="12">
        <f t="shared" si="0"/>
        <v>1.9841269841269419E-3</v>
      </c>
      <c r="C1620" s="92">
        <v>44551</v>
      </c>
      <c r="D1620" s="12">
        <v>-4.3103448275861149E-3</v>
      </c>
    </row>
    <row r="1621" spans="1:4" ht="12.75" customHeight="1" x14ac:dyDescent="0.2">
      <c r="A1621" s="92">
        <v>44511</v>
      </c>
      <c r="B1621" s="12">
        <f t="shared" si="0"/>
        <v>-9.9009900990098664E-3</v>
      </c>
      <c r="C1621" s="92">
        <v>44552</v>
      </c>
      <c r="D1621" s="12">
        <v>3.8961038961038898E-2</v>
      </c>
    </row>
    <row r="1622" spans="1:4" ht="12.75" customHeight="1" x14ac:dyDescent="0.2">
      <c r="A1622" s="92">
        <v>44512</v>
      </c>
      <c r="B1622" s="12">
        <f t="shared" si="0"/>
        <v>-1.6000000000000014E-2</v>
      </c>
      <c r="C1622" s="92">
        <v>44553</v>
      </c>
      <c r="D1622" s="12">
        <v>3.9583333333333415E-2</v>
      </c>
    </row>
    <row r="1623" spans="1:4" ht="12.75" customHeight="1" x14ac:dyDescent="0.2">
      <c r="A1623" s="92">
        <v>44513</v>
      </c>
      <c r="B1623" s="12">
        <f t="shared" si="0"/>
        <v>0</v>
      </c>
      <c r="C1623" s="92">
        <v>44554</v>
      </c>
      <c r="D1623" s="12">
        <v>0</v>
      </c>
    </row>
    <row r="1624" spans="1:4" ht="12.75" customHeight="1" x14ac:dyDescent="0.2">
      <c r="A1624" s="92">
        <v>44514</v>
      </c>
      <c r="B1624" s="12">
        <f t="shared" si="0"/>
        <v>0</v>
      </c>
      <c r="C1624" s="92">
        <v>44557</v>
      </c>
      <c r="D1624" s="12">
        <v>1.8036072144288547E-2</v>
      </c>
    </row>
    <row r="1625" spans="1:4" ht="12.75" customHeight="1" x14ac:dyDescent="0.2">
      <c r="A1625" s="92">
        <v>44515</v>
      </c>
      <c r="B1625" s="12">
        <f t="shared" si="0"/>
        <v>0</v>
      </c>
      <c r="C1625" s="92">
        <v>44558</v>
      </c>
      <c r="D1625" s="12">
        <v>2.1653543307086503E-2</v>
      </c>
    </row>
    <row r="1626" spans="1:4" ht="12.75" customHeight="1" x14ac:dyDescent="0.2">
      <c r="A1626" s="92">
        <v>44516</v>
      </c>
      <c r="B1626" s="12">
        <f t="shared" si="0"/>
        <v>0</v>
      </c>
      <c r="C1626" s="92">
        <v>44559</v>
      </c>
      <c r="D1626" s="12">
        <v>-3.8535645472060841E-3</v>
      </c>
    </row>
    <row r="1627" spans="1:4" ht="12.75" customHeight="1" x14ac:dyDescent="0.2">
      <c r="A1627" s="92">
        <v>44517</v>
      </c>
      <c r="B1627" s="12">
        <f t="shared" si="0"/>
        <v>-2.4390243902439046E-2</v>
      </c>
      <c r="C1627" s="92">
        <v>44560</v>
      </c>
      <c r="D1627" s="12">
        <v>-1.3539651837524234E-2</v>
      </c>
    </row>
    <row r="1628" spans="1:4" ht="12.75" customHeight="1" x14ac:dyDescent="0.2">
      <c r="A1628" s="92">
        <v>44518</v>
      </c>
      <c r="B1628" s="12">
        <f t="shared" si="0"/>
        <v>2.0833333333333259E-2</v>
      </c>
      <c r="C1628" s="92">
        <v>44561</v>
      </c>
      <c r="D1628" s="12">
        <v>-1.9607843137254832E-2</v>
      </c>
    </row>
    <row r="1629" spans="1:4" ht="12.75" customHeight="1" x14ac:dyDescent="0.2">
      <c r="A1629" s="92">
        <v>44519</v>
      </c>
      <c r="B1629" s="12">
        <f t="shared" si="0"/>
        <v>0</v>
      </c>
      <c r="C1629" s="92">
        <v>44564</v>
      </c>
      <c r="D1629" s="12">
        <v>-4.000000000000092E-3</v>
      </c>
    </row>
    <row r="1630" spans="1:4" ht="12.75" customHeight="1" x14ac:dyDescent="0.2">
      <c r="A1630" s="92">
        <v>44520</v>
      </c>
      <c r="B1630" s="12">
        <f t="shared" si="0"/>
        <v>0</v>
      </c>
      <c r="C1630" s="92">
        <v>44565</v>
      </c>
      <c r="D1630" s="12">
        <v>-3.6144578313252955E-2</v>
      </c>
    </row>
    <row r="1631" spans="1:4" ht="12.75" customHeight="1" x14ac:dyDescent="0.2">
      <c r="A1631" s="92">
        <v>44521</v>
      </c>
      <c r="B1631" s="12">
        <f t="shared" si="0"/>
        <v>0</v>
      </c>
      <c r="C1631" s="92">
        <v>44566</v>
      </c>
      <c r="D1631" s="12">
        <v>-2.0833333333332891E-3</v>
      </c>
    </row>
    <row r="1632" spans="1:4" ht="12.75" customHeight="1" x14ac:dyDescent="0.2">
      <c r="A1632" s="92">
        <v>44522</v>
      </c>
      <c r="B1632" s="12">
        <f t="shared" si="0"/>
        <v>-2.0408163265306051E-2</v>
      </c>
      <c r="C1632" s="92">
        <v>44567</v>
      </c>
      <c r="D1632" s="12">
        <v>2.0876826722338131E-2</v>
      </c>
    </row>
    <row r="1633" spans="1:4" ht="12.75" customHeight="1" x14ac:dyDescent="0.2">
      <c r="A1633" s="92">
        <v>44523</v>
      </c>
      <c r="B1633" s="12">
        <f t="shared" si="0"/>
        <v>0</v>
      </c>
      <c r="C1633" s="92">
        <v>44568</v>
      </c>
      <c r="D1633" s="12">
        <v>-6.1349693251534256E-3</v>
      </c>
    </row>
    <row r="1634" spans="1:4" ht="12.75" customHeight="1" x14ac:dyDescent="0.2">
      <c r="A1634" s="92">
        <v>44524</v>
      </c>
      <c r="B1634" s="12">
        <f t="shared" si="0"/>
        <v>0</v>
      </c>
      <c r="C1634" s="92">
        <v>44571</v>
      </c>
      <c r="D1634" s="12">
        <v>2.8806584362140036E-2</v>
      </c>
    </row>
    <row r="1635" spans="1:4" ht="12.75" customHeight="1" x14ac:dyDescent="0.2">
      <c r="A1635" s="92">
        <v>44525</v>
      </c>
      <c r="B1635" s="12">
        <f t="shared" si="0"/>
        <v>2.0833333333333259E-2</v>
      </c>
      <c r="C1635" s="92">
        <v>44572</v>
      </c>
      <c r="D1635" s="12">
        <v>-2.0000000000000108E-2</v>
      </c>
    </row>
    <row r="1636" spans="1:4" ht="12.75" customHeight="1" x14ac:dyDescent="0.2">
      <c r="A1636" s="92">
        <v>44526</v>
      </c>
      <c r="B1636" s="12">
        <f t="shared" si="0"/>
        <v>-2.0408163265306051E-2</v>
      </c>
      <c r="C1636" s="92">
        <v>44573</v>
      </c>
      <c r="D1636" s="12">
        <v>0</v>
      </c>
    </row>
    <row r="1637" spans="1:4" ht="12.75" customHeight="1" x14ac:dyDescent="0.2">
      <c r="A1637" s="92">
        <v>44527</v>
      </c>
      <c r="B1637" s="12">
        <f t="shared" si="0"/>
        <v>0</v>
      </c>
      <c r="C1637" s="92">
        <v>44574</v>
      </c>
      <c r="D1637" s="12">
        <v>0</v>
      </c>
    </row>
    <row r="1638" spans="1:4" ht="12.75" customHeight="1" x14ac:dyDescent="0.2">
      <c r="A1638" s="92">
        <v>44528</v>
      </c>
      <c r="B1638" s="12">
        <f t="shared" si="0"/>
        <v>0</v>
      </c>
      <c r="C1638" s="92">
        <v>44575</v>
      </c>
      <c r="D1638" s="12">
        <v>0</v>
      </c>
    </row>
    <row r="1639" spans="1:4" ht="12.75" customHeight="1" x14ac:dyDescent="0.2">
      <c r="A1639" s="92">
        <v>44529</v>
      </c>
      <c r="B1639" s="12">
        <f t="shared" si="0"/>
        <v>8.3333333333333419E-3</v>
      </c>
      <c r="C1639" s="92">
        <v>44578</v>
      </c>
      <c r="D1639" s="12">
        <v>1.0204081632653208E-2</v>
      </c>
    </row>
    <row r="1640" spans="1:4" ht="12.75" customHeight="1" x14ac:dyDescent="0.2">
      <c r="A1640" s="92">
        <v>44530</v>
      </c>
      <c r="B1640" s="12">
        <f t="shared" si="0"/>
        <v>0</v>
      </c>
      <c r="C1640" s="92">
        <v>44579</v>
      </c>
      <c r="D1640" s="12">
        <v>-3.0303030303030373E-2</v>
      </c>
    </row>
    <row r="1641" spans="1:4" ht="12.75" customHeight="1" x14ac:dyDescent="0.2">
      <c r="A1641" s="92">
        <v>44531</v>
      </c>
      <c r="B1641" s="12">
        <f t="shared" si="0"/>
        <v>-2.0661157024792947E-3</v>
      </c>
      <c r="C1641" s="92">
        <v>44580</v>
      </c>
      <c r="D1641" s="12">
        <v>3.1250000000000076E-2</v>
      </c>
    </row>
    <row r="1642" spans="1:4" ht="12.75" customHeight="1" x14ac:dyDescent="0.2">
      <c r="A1642" s="92">
        <v>44532</v>
      </c>
      <c r="B1642" s="12">
        <f t="shared" si="0"/>
        <v>-6.2111801242236541E-3</v>
      </c>
      <c r="C1642" s="92">
        <v>44581</v>
      </c>
      <c r="D1642" s="12">
        <v>-5.0505050505050504E-2</v>
      </c>
    </row>
    <row r="1643" spans="1:4" ht="12.75" customHeight="1" x14ac:dyDescent="0.2">
      <c r="A1643" s="92">
        <v>44533</v>
      </c>
      <c r="B1643" s="12">
        <f t="shared" si="0"/>
        <v>-1.4583333333333393E-2</v>
      </c>
      <c r="C1643" s="92">
        <v>44582</v>
      </c>
      <c r="D1643" s="12">
        <v>-1.0638297872340576E-2</v>
      </c>
    </row>
    <row r="1644" spans="1:4" ht="12.75" customHeight="1" x14ac:dyDescent="0.2">
      <c r="A1644" s="92">
        <v>44534</v>
      </c>
      <c r="B1644" s="12">
        <f t="shared" si="0"/>
        <v>0</v>
      </c>
      <c r="C1644" s="92">
        <v>44583</v>
      </c>
      <c r="D1644" s="12">
        <v>3.2258064516129115E-2</v>
      </c>
    </row>
    <row r="1645" spans="1:4" ht="12.75" customHeight="1" x14ac:dyDescent="0.2">
      <c r="A1645" s="92">
        <v>44535</v>
      </c>
      <c r="B1645" s="12">
        <f t="shared" si="0"/>
        <v>0</v>
      </c>
      <c r="C1645" s="92">
        <v>44585</v>
      </c>
      <c r="D1645" s="12">
        <v>-2.5000000000000022E-2</v>
      </c>
    </row>
    <row r="1646" spans="1:4" ht="12.75" customHeight="1" x14ac:dyDescent="0.2">
      <c r="A1646" s="92">
        <v>44536</v>
      </c>
      <c r="B1646" s="12">
        <f t="shared" si="0"/>
        <v>-1.6913319238900652E-2</v>
      </c>
      <c r="C1646" s="92">
        <v>44586</v>
      </c>
      <c r="D1646" s="12">
        <v>2.5641025641025664E-2</v>
      </c>
    </row>
    <row r="1647" spans="1:4" ht="12.75" customHeight="1" x14ac:dyDescent="0.2">
      <c r="A1647" s="92">
        <v>44537</v>
      </c>
      <c r="B1647" s="12">
        <f t="shared" si="0"/>
        <v>3.0107526881720557E-2</v>
      </c>
      <c r="C1647" s="92">
        <v>44587</v>
      </c>
      <c r="D1647" s="12">
        <v>0</v>
      </c>
    </row>
    <row r="1648" spans="1:4" ht="12.75" customHeight="1" x14ac:dyDescent="0.2">
      <c r="A1648" s="92">
        <v>44538</v>
      </c>
      <c r="B1648" s="12">
        <f t="shared" si="0"/>
        <v>0</v>
      </c>
      <c r="C1648" s="92">
        <v>44588</v>
      </c>
      <c r="D1648" s="12">
        <v>0</v>
      </c>
    </row>
    <row r="1649" spans="1:4" ht="12.75" customHeight="1" x14ac:dyDescent="0.2">
      <c r="A1649" s="92">
        <v>44539</v>
      </c>
      <c r="B1649" s="12">
        <f t="shared" si="0"/>
        <v>-2.2964509394572091E-2</v>
      </c>
      <c r="C1649" s="92">
        <v>44589</v>
      </c>
      <c r="D1649" s="12">
        <v>-2.0833333333332891E-3</v>
      </c>
    </row>
    <row r="1650" spans="1:4" ht="12.75" customHeight="1" x14ac:dyDescent="0.2">
      <c r="A1650" s="92">
        <v>44540</v>
      </c>
      <c r="B1650" s="12">
        <f t="shared" si="0"/>
        <v>0</v>
      </c>
      <c r="C1650" s="92">
        <v>44592</v>
      </c>
      <c r="D1650" s="12">
        <v>2.087682672233776E-3</v>
      </c>
    </row>
    <row r="1651" spans="1:4" ht="12.75" customHeight="1" x14ac:dyDescent="0.2">
      <c r="A1651" s="92">
        <v>44541</v>
      </c>
      <c r="B1651" s="12">
        <f t="shared" si="0"/>
        <v>0</v>
      </c>
      <c r="C1651" s="92">
        <v>44593</v>
      </c>
      <c r="D1651" s="12">
        <v>-2.2916666666666734E-2</v>
      </c>
    </row>
    <row r="1652" spans="1:4" ht="12.75" customHeight="1" x14ac:dyDescent="0.2">
      <c r="A1652" s="92">
        <v>44542</v>
      </c>
      <c r="B1652" s="12">
        <f t="shared" si="0"/>
        <v>0</v>
      </c>
      <c r="C1652" s="92">
        <v>44594</v>
      </c>
      <c r="D1652" s="12">
        <v>2.1321961620470523E-3</v>
      </c>
    </row>
    <row r="1653" spans="1:4" ht="12.75" customHeight="1" x14ac:dyDescent="0.2">
      <c r="A1653" s="92">
        <v>44543</v>
      </c>
      <c r="B1653" s="12">
        <f t="shared" si="0"/>
        <v>8.5470085470085548E-3</v>
      </c>
      <c r="C1653" s="92">
        <v>44595</v>
      </c>
      <c r="D1653" s="12">
        <v>1.7021276595744695E-2</v>
      </c>
    </row>
    <row r="1654" spans="1:4" ht="12.75" customHeight="1" x14ac:dyDescent="0.2">
      <c r="A1654" s="92">
        <v>44544</v>
      </c>
      <c r="B1654" s="12">
        <f t="shared" si="0"/>
        <v>-4.6610169491525376E-2</v>
      </c>
      <c r="C1654" s="92">
        <v>44596</v>
      </c>
      <c r="D1654" s="12">
        <v>0</v>
      </c>
    </row>
    <row r="1655" spans="1:4" ht="12.75" customHeight="1" x14ac:dyDescent="0.2">
      <c r="A1655" s="92">
        <v>44545</v>
      </c>
      <c r="B1655" s="12">
        <f t="shared" si="0"/>
        <v>4.8888888888888836E-2</v>
      </c>
      <c r="C1655" s="92">
        <v>44599</v>
      </c>
      <c r="D1655" s="12">
        <v>2.0920502092049761E-3</v>
      </c>
    </row>
    <row r="1656" spans="1:4" ht="12.75" customHeight="1" x14ac:dyDescent="0.2">
      <c r="A1656" s="92">
        <v>44546</v>
      </c>
      <c r="B1656" s="12">
        <f t="shared" si="0"/>
        <v>2.1186440677965651E-3</v>
      </c>
      <c r="C1656" s="92">
        <v>44600</v>
      </c>
      <c r="D1656" s="12">
        <v>2.087682672233776E-3</v>
      </c>
    </row>
    <row r="1657" spans="1:4" ht="12.75" customHeight="1" x14ac:dyDescent="0.2">
      <c r="A1657" s="92">
        <v>44547</v>
      </c>
      <c r="B1657" s="12">
        <f t="shared" si="0"/>
        <v>0</v>
      </c>
      <c r="C1657" s="92">
        <v>44601</v>
      </c>
      <c r="D1657" s="12">
        <v>0</v>
      </c>
    </row>
    <row r="1658" spans="1:4" ht="12.75" customHeight="1" x14ac:dyDescent="0.2">
      <c r="A1658" s="92">
        <v>44548</v>
      </c>
      <c r="B1658" s="12">
        <f t="shared" si="0"/>
        <v>0</v>
      </c>
      <c r="C1658" s="92">
        <v>44602</v>
      </c>
      <c r="D1658" s="12">
        <v>0</v>
      </c>
    </row>
    <row r="1659" spans="1:4" ht="12.75" customHeight="1" x14ac:dyDescent="0.2">
      <c r="A1659" s="92">
        <v>44549</v>
      </c>
      <c r="B1659" s="12">
        <f t="shared" si="0"/>
        <v>0</v>
      </c>
      <c r="C1659" s="92">
        <v>44603</v>
      </c>
      <c r="D1659" s="12">
        <v>0</v>
      </c>
    </row>
    <row r="1660" spans="1:4" ht="12.75" customHeight="1" x14ac:dyDescent="0.2">
      <c r="A1660" s="92">
        <v>44550</v>
      </c>
      <c r="B1660" s="12">
        <f t="shared" si="0"/>
        <v>-1.9027484143763186E-2</v>
      </c>
      <c r="C1660" s="92">
        <v>44606</v>
      </c>
      <c r="D1660" s="12">
        <v>-2.0833333333332891E-3</v>
      </c>
    </row>
    <row r="1661" spans="1:4" ht="12.75" customHeight="1" x14ac:dyDescent="0.2">
      <c r="A1661" s="92">
        <v>44551</v>
      </c>
      <c r="B1661" s="12">
        <f t="shared" si="0"/>
        <v>-4.3103448275861149E-3</v>
      </c>
      <c r="C1661" s="92">
        <v>44607</v>
      </c>
      <c r="D1661" s="12">
        <v>-8.3507306889352897E-3</v>
      </c>
    </row>
    <row r="1662" spans="1:4" ht="12.75" customHeight="1" x14ac:dyDescent="0.2">
      <c r="A1662" s="92">
        <v>44552</v>
      </c>
      <c r="B1662" s="12">
        <f t="shared" si="0"/>
        <v>3.8961038961038898E-2</v>
      </c>
      <c r="C1662" s="92">
        <v>44608</v>
      </c>
      <c r="D1662" s="12">
        <v>0</v>
      </c>
    </row>
    <row r="1663" spans="1:4" ht="12.75" customHeight="1" x14ac:dyDescent="0.2">
      <c r="A1663" s="92">
        <v>44553</v>
      </c>
      <c r="B1663" s="12">
        <f t="shared" si="0"/>
        <v>3.9583333333333415E-2</v>
      </c>
      <c r="C1663" s="92">
        <v>44609</v>
      </c>
      <c r="D1663" s="12">
        <v>0</v>
      </c>
    </row>
    <row r="1664" spans="1:4" ht="12.75" customHeight="1" x14ac:dyDescent="0.2">
      <c r="A1664" s="92">
        <v>44554</v>
      </c>
      <c r="B1664" s="12">
        <f t="shared" si="0"/>
        <v>0</v>
      </c>
      <c r="C1664" s="92">
        <v>44610</v>
      </c>
      <c r="D1664" s="12">
        <v>-1.2631578947368527E-2</v>
      </c>
    </row>
    <row r="1665" spans="1:4" ht="12.75" customHeight="1" x14ac:dyDescent="0.2">
      <c r="A1665" s="92">
        <v>44555</v>
      </c>
      <c r="B1665" s="12">
        <f t="shared" si="0"/>
        <v>0</v>
      </c>
      <c r="C1665" s="92">
        <v>44613</v>
      </c>
      <c r="D1665" s="12">
        <v>1.9189765458422336E-2</v>
      </c>
    </row>
    <row r="1666" spans="1:4" ht="12.75" customHeight="1" x14ac:dyDescent="0.2">
      <c r="A1666" s="92">
        <v>44556</v>
      </c>
      <c r="B1666" s="12">
        <f t="shared" si="0"/>
        <v>0</v>
      </c>
      <c r="C1666" s="92">
        <v>44614</v>
      </c>
      <c r="D1666" s="12">
        <v>-4.1841004184101386E-3</v>
      </c>
    </row>
    <row r="1667" spans="1:4" ht="12.75" customHeight="1" x14ac:dyDescent="0.2">
      <c r="A1667" s="92">
        <v>44557</v>
      </c>
      <c r="B1667" s="12">
        <f t="shared" si="0"/>
        <v>1.8036072144288547E-2</v>
      </c>
      <c r="C1667" s="92">
        <v>44615</v>
      </c>
      <c r="D1667" s="12">
        <v>-1.6806722689075647E-2</v>
      </c>
    </row>
    <row r="1668" spans="1:4" ht="12.75" customHeight="1" x14ac:dyDescent="0.2">
      <c r="A1668" s="92">
        <v>44558</v>
      </c>
      <c r="B1668" s="12">
        <f t="shared" si="0"/>
        <v>2.1653543307086503E-2</v>
      </c>
      <c r="C1668" s="92">
        <v>44616</v>
      </c>
      <c r="D1668" s="12">
        <v>2.3504273504273573E-2</v>
      </c>
    </row>
    <row r="1669" spans="1:4" ht="12.75" customHeight="1" x14ac:dyDescent="0.2">
      <c r="A1669" s="92">
        <v>44559</v>
      </c>
      <c r="B1669" s="12">
        <f t="shared" si="0"/>
        <v>-3.8535645472060841E-3</v>
      </c>
      <c r="C1669" s="92">
        <v>44617</v>
      </c>
      <c r="D1669" s="12">
        <v>-1.8789144050104355E-2</v>
      </c>
    </row>
    <row r="1670" spans="1:4" ht="12.75" customHeight="1" x14ac:dyDescent="0.2">
      <c r="A1670" s="92">
        <v>44560</v>
      </c>
      <c r="B1670" s="12">
        <f t="shared" si="0"/>
        <v>-1.3539651837524234E-2</v>
      </c>
      <c r="C1670" s="92">
        <v>44620</v>
      </c>
      <c r="D1670" s="12">
        <v>1.9148936170212735E-2</v>
      </c>
    </row>
    <row r="1671" spans="1:4" ht="12.75" customHeight="1" x14ac:dyDescent="0.2">
      <c r="A1671" s="92">
        <v>44561</v>
      </c>
      <c r="B1671" s="12">
        <f t="shared" si="0"/>
        <v>-1.9607843137254832E-2</v>
      </c>
      <c r="C1671" s="92">
        <v>44621</v>
      </c>
      <c r="D1671" s="12">
        <v>-4.1753653444677376E-3</v>
      </c>
    </row>
    <row r="1672" spans="1:4" ht="12.75" customHeight="1" x14ac:dyDescent="0.2">
      <c r="A1672" s="92">
        <v>44562</v>
      </c>
      <c r="B1672" s="12">
        <f t="shared" si="0"/>
        <v>0</v>
      </c>
      <c r="C1672" s="92">
        <v>44622</v>
      </c>
      <c r="D1672" s="12">
        <v>6.2893081761006813E-3</v>
      </c>
    </row>
    <row r="1673" spans="1:4" ht="12.75" customHeight="1" x14ac:dyDescent="0.2">
      <c r="A1673" s="92">
        <v>44563</v>
      </c>
      <c r="B1673" s="12">
        <f t="shared" si="0"/>
        <v>0</v>
      </c>
      <c r="C1673" s="92">
        <v>44624</v>
      </c>
      <c r="D1673" s="12">
        <v>-1.8749999999999972E-2</v>
      </c>
    </row>
    <row r="1674" spans="1:4" ht="12.75" customHeight="1" x14ac:dyDescent="0.2">
      <c r="A1674" s="92">
        <v>44564</v>
      </c>
      <c r="B1674" s="12">
        <f t="shared" si="0"/>
        <v>-4.000000000000092E-3</v>
      </c>
      <c r="C1674" s="92">
        <v>44627</v>
      </c>
      <c r="D1674" s="12">
        <v>-2.1231422505307404E-3</v>
      </c>
    </row>
    <row r="1675" spans="1:4" ht="12.75" customHeight="1" x14ac:dyDescent="0.2">
      <c r="A1675" s="92">
        <v>44565</v>
      </c>
      <c r="B1675" s="12">
        <f t="shared" si="0"/>
        <v>-3.6144578313252955E-2</v>
      </c>
      <c r="C1675" s="92">
        <v>44628</v>
      </c>
      <c r="D1675" s="12">
        <v>0</v>
      </c>
    </row>
    <row r="1676" spans="1:4" ht="12.75" customHeight="1" x14ac:dyDescent="0.2">
      <c r="A1676" s="92">
        <v>44566</v>
      </c>
      <c r="B1676" s="12">
        <f t="shared" si="0"/>
        <v>-2.0833333333332891E-3</v>
      </c>
      <c r="C1676" s="92">
        <v>44629</v>
      </c>
      <c r="D1676" s="12">
        <v>0</v>
      </c>
    </row>
    <row r="1677" spans="1:4" ht="12.75" customHeight="1" x14ac:dyDescent="0.2">
      <c r="A1677" s="92">
        <v>44567</v>
      </c>
      <c r="B1677" s="12">
        <f t="shared" si="0"/>
        <v>2.0876826722338131E-2</v>
      </c>
      <c r="C1677" s="92">
        <v>44630</v>
      </c>
      <c r="D1677" s="12">
        <v>0</v>
      </c>
    </row>
    <row r="1678" spans="1:4" ht="12.75" customHeight="1" x14ac:dyDescent="0.2">
      <c r="A1678" s="92">
        <v>44568</v>
      </c>
      <c r="B1678" s="12">
        <f t="shared" si="0"/>
        <v>-6.1349693251534256E-3</v>
      </c>
      <c r="C1678" s="92">
        <v>44631</v>
      </c>
      <c r="D1678" s="12">
        <v>-2.1276595744682287E-3</v>
      </c>
    </row>
    <row r="1679" spans="1:4" ht="12.75" customHeight="1" x14ac:dyDescent="0.2">
      <c r="A1679" s="92">
        <v>44569</v>
      </c>
      <c r="B1679" s="12">
        <f t="shared" si="0"/>
        <v>0</v>
      </c>
      <c r="C1679" s="92">
        <v>44634</v>
      </c>
      <c r="D1679" s="12">
        <v>1.9189765458422336E-2</v>
      </c>
    </row>
    <row r="1680" spans="1:4" ht="12.75" customHeight="1" x14ac:dyDescent="0.2">
      <c r="A1680" s="92">
        <v>44570</v>
      </c>
      <c r="B1680" s="12">
        <f t="shared" si="0"/>
        <v>0</v>
      </c>
      <c r="C1680" s="92">
        <v>44635</v>
      </c>
      <c r="D1680" s="12">
        <v>2.0920502092049761E-3</v>
      </c>
    </row>
    <row r="1681" spans="1:4" ht="12.75" customHeight="1" x14ac:dyDescent="0.2">
      <c r="A1681" s="92">
        <v>44571</v>
      </c>
      <c r="B1681" s="12">
        <f t="shared" si="0"/>
        <v>2.8806584362140036E-2</v>
      </c>
      <c r="C1681" s="92">
        <v>44636</v>
      </c>
      <c r="D1681" s="12">
        <v>-8.3507306889352897E-3</v>
      </c>
    </row>
    <row r="1682" spans="1:4" ht="12.75" customHeight="1" x14ac:dyDescent="0.2">
      <c r="A1682" s="92">
        <v>44572</v>
      </c>
      <c r="B1682" s="12">
        <f t="shared" si="0"/>
        <v>-2.0000000000000108E-2</v>
      </c>
      <c r="C1682" s="92">
        <v>44638</v>
      </c>
      <c r="D1682" s="12">
        <v>-2.1052631578946921E-3</v>
      </c>
    </row>
    <row r="1683" spans="1:4" ht="12.75" customHeight="1" x14ac:dyDescent="0.2">
      <c r="A1683" s="92">
        <v>44573</v>
      </c>
      <c r="B1683" s="12">
        <f t="shared" si="0"/>
        <v>0</v>
      </c>
      <c r="C1683" s="92">
        <v>44644</v>
      </c>
      <c r="D1683" s="12">
        <v>2.1097046413501657E-3</v>
      </c>
    </row>
    <row r="1684" spans="1:4" ht="12.75" customHeight="1" x14ac:dyDescent="0.2">
      <c r="A1684" s="92">
        <v>44574</v>
      </c>
      <c r="B1684" s="12">
        <f t="shared" si="0"/>
        <v>0</v>
      </c>
      <c r="C1684" s="92">
        <v>44652</v>
      </c>
      <c r="D1684" s="12">
        <v>-1.0526315789473648E-2</v>
      </c>
    </row>
    <row r="1685" spans="1:4" ht="12.75" customHeight="1" x14ac:dyDescent="0.2">
      <c r="A1685" s="92">
        <v>44575</v>
      </c>
      <c r="B1685" s="12">
        <f t="shared" si="0"/>
        <v>0</v>
      </c>
      <c r="C1685" s="92">
        <v>44655</v>
      </c>
      <c r="D1685" s="12">
        <v>1.0638297872340387E-2</v>
      </c>
    </row>
    <row r="1686" spans="1:4" ht="12.75" customHeight="1" x14ac:dyDescent="0.2">
      <c r="A1686" s="92">
        <v>44576</v>
      </c>
      <c r="B1686" s="12">
        <f t="shared" si="0"/>
        <v>0</v>
      </c>
      <c r="C1686" s="92">
        <v>44658</v>
      </c>
      <c r="D1686" s="12">
        <v>-4.2105263157894778E-2</v>
      </c>
    </row>
    <row r="1687" spans="1:4" ht="12.75" customHeight="1" x14ac:dyDescent="0.2">
      <c r="A1687" s="92">
        <v>44577</v>
      </c>
      <c r="B1687" s="12">
        <f t="shared" si="0"/>
        <v>0</v>
      </c>
      <c r="C1687" s="92">
        <v>44659</v>
      </c>
      <c r="D1687" s="12">
        <v>-1.9780219780219748E-2</v>
      </c>
    </row>
    <row r="1688" spans="1:4" ht="12.75" customHeight="1" x14ac:dyDescent="0.2">
      <c r="A1688" s="92">
        <v>44578</v>
      </c>
      <c r="B1688" s="12">
        <f t="shared" si="0"/>
        <v>1.0204081632653208E-2</v>
      </c>
      <c r="C1688" s="92">
        <v>44664</v>
      </c>
      <c r="D1688" s="12">
        <v>0</v>
      </c>
    </row>
    <row r="1689" spans="1:4" ht="12.75" customHeight="1" x14ac:dyDescent="0.2">
      <c r="A1689" s="92">
        <v>44579</v>
      </c>
      <c r="B1689" s="12">
        <f t="shared" si="0"/>
        <v>-3.0303030303030373E-2</v>
      </c>
      <c r="C1689" s="92">
        <v>44665</v>
      </c>
      <c r="D1689" s="12">
        <v>0</v>
      </c>
    </row>
    <row r="1690" spans="1:4" ht="12.75" customHeight="1" x14ac:dyDescent="0.2">
      <c r="A1690" s="92">
        <v>44580</v>
      </c>
      <c r="B1690" s="12">
        <f t="shared" si="0"/>
        <v>3.1250000000000076E-2</v>
      </c>
      <c r="C1690" s="92">
        <v>44666</v>
      </c>
      <c r="D1690" s="12">
        <v>-1.345291479820639E-2</v>
      </c>
    </row>
    <row r="1691" spans="1:4" ht="12.75" customHeight="1" x14ac:dyDescent="0.2">
      <c r="A1691" s="92">
        <v>44581</v>
      </c>
      <c r="B1691" s="12">
        <f t="shared" si="0"/>
        <v>-5.0505050505050504E-2</v>
      </c>
      <c r="C1691" s="92">
        <v>44669</v>
      </c>
      <c r="D1691" s="12">
        <v>-2.2727272727272245E-3</v>
      </c>
    </row>
    <row r="1692" spans="1:4" ht="12.75" customHeight="1" x14ac:dyDescent="0.2">
      <c r="A1692" s="92">
        <v>44582</v>
      </c>
      <c r="B1692" s="12">
        <f t="shared" si="0"/>
        <v>-1.0638297872340576E-2</v>
      </c>
      <c r="C1692" s="92">
        <v>44670</v>
      </c>
      <c r="D1692" s="12">
        <v>1.594533029612763E-2</v>
      </c>
    </row>
    <row r="1693" spans="1:4" ht="12.75" customHeight="1" x14ac:dyDescent="0.2">
      <c r="A1693" s="92">
        <v>44583</v>
      </c>
      <c r="B1693" s="12">
        <f t="shared" si="0"/>
        <v>3.2258064516129115E-2</v>
      </c>
      <c r="C1693" s="92">
        <v>44672</v>
      </c>
      <c r="D1693" s="12">
        <v>-1.345291479820639E-2</v>
      </c>
    </row>
    <row r="1694" spans="1:4" ht="12.75" customHeight="1" x14ac:dyDescent="0.2">
      <c r="A1694" s="92">
        <v>44584</v>
      </c>
      <c r="B1694" s="12">
        <f t="shared" si="0"/>
        <v>0</v>
      </c>
      <c r="C1694" s="92">
        <v>44673</v>
      </c>
      <c r="D1694" s="12">
        <v>-2.2727272727272245E-3</v>
      </c>
    </row>
    <row r="1695" spans="1:4" ht="12.75" customHeight="1" x14ac:dyDescent="0.2">
      <c r="A1695" s="92">
        <v>44585</v>
      </c>
      <c r="B1695" s="12">
        <f t="shared" si="0"/>
        <v>-2.5000000000000022E-2</v>
      </c>
      <c r="C1695" s="92">
        <v>44677</v>
      </c>
      <c r="D1695" s="12">
        <v>-2.0501138952163978E-2</v>
      </c>
    </row>
    <row r="1696" spans="1:4" ht="12.75" customHeight="1" x14ac:dyDescent="0.2">
      <c r="A1696" s="92">
        <v>44586</v>
      </c>
      <c r="B1696" s="12">
        <f t="shared" si="0"/>
        <v>2.5641025641025664E-2</v>
      </c>
      <c r="C1696" s="92">
        <v>44678</v>
      </c>
      <c r="D1696" s="12">
        <v>3.720930232558143E-2</v>
      </c>
    </row>
    <row r="1697" spans="1:4" ht="12.75" customHeight="1" x14ac:dyDescent="0.2">
      <c r="A1697" s="92">
        <v>44587</v>
      </c>
      <c r="B1697" s="12">
        <f t="shared" si="0"/>
        <v>0</v>
      </c>
      <c r="C1697" s="92">
        <v>44685</v>
      </c>
      <c r="D1697" s="12">
        <v>8.9686098654708606E-3</v>
      </c>
    </row>
    <row r="1698" spans="1:4" ht="12.75" customHeight="1" x14ac:dyDescent="0.2">
      <c r="A1698" s="92">
        <v>44588</v>
      </c>
      <c r="B1698" s="12">
        <f t="shared" si="0"/>
        <v>0</v>
      </c>
      <c r="C1698" s="92">
        <v>44686</v>
      </c>
      <c r="D1698" s="12">
        <v>0</v>
      </c>
    </row>
    <row r="1699" spans="1:4" ht="12.75" customHeight="1" x14ac:dyDescent="0.2">
      <c r="A1699" s="92">
        <v>44589</v>
      </c>
      <c r="B1699" s="12">
        <f t="shared" si="0"/>
        <v>-2.0833333333332891E-3</v>
      </c>
      <c r="C1699" s="92">
        <v>44690</v>
      </c>
      <c r="D1699" s="12">
        <v>-6.2222222222222276E-2</v>
      </c>
    </row>
    <row r="1700" spans="1:4" ht="12.75" customHeight="1" x14ac:dyDescent="0.2">
      <c r="A1700" s="92">
        <v>44590</v>
      </c>
      <c r="B1700" s="12">
        <f t="shared" si="0"/>
        <v>0</v>
      </c>
      <c r="C1700" s="92">
        <v>44691</v>
      </c>
      <c r="D1700" s="12">
        <v>1.8957345971564E-2</v>
      </c>
    </row>
    <row r="1701" spans="1:4" ht="12.75" customHeight="1" x14ac:dyDescent="0.2">
      <c r="A1701" s="92">
        <v>44591</v>
      </c>
      <c r="B1701" s="12">
        <f t="shared" si="0"/>
        <v>0</v>
      </c>
      <c r="C1701" s="92">
        <v>44692</v>
      </c>
      <c r="D1701" s="12">
        <v>-1.8604651162790715E-2</v>
      </c>
    </row>
    <row r="1702" spans="1:4" ht="12.75" customHeight="1" x14ac:dyDescent="0.2">
      <c r="A1702" s="92">
        <v>44592</v>
      </c>
      <c r="B1702" s="12">
        <f t="shared" si="0"/>
        <v>2.087682672233776E-3</v>
      </c>
      <c r="C1702" s="92">
        <v>44693</v>
      </c>
      <c r="D1702" s="12">
        <v>4.2654028436018891E-2</v>
      </c>
    </row>
    <row r="1703" spans="1:4" ht="12.75" customHeight="1" x14ac:dyDescent="0.2">
      <c r="A1703" s="92">
        <v>44593</v>
      </c>
      <c r="B1703" s="12">
        <f t="shared" si="0"/>
        <v>-2.2916666666666734E-2</v>
      </c>
      <c r="C1703" s="92">
        <v>44694</v>
      </c>
      <c r="D1703" s="12">
        <v>-4.9999999999999947E-2</v>
      </c>
    </row>
    <row r="1704" spans="1:4" ht="12.75" customHeight="1" x14ac:dyDescent="0.2">
      <c r="A1704" s="92">
        <v>44594</v>
      </c>
      <c r="B1704" s="12">
        <f t="shared" si="0"/>
        <v>2.1321961620470523E-3</v>
      </c>
      <c r="C1704" s="92">
        <v>44697</v>
      </c>
      <c r="D1704" s="12">
        <v>7.1770334928230265E-3</v>
      </c>
    </row>
    <row r="1705" spans="1:4" ht="12.75" customHeight="1" x14ac:dyDescent="0.2">
      <c r="A1705" s="92">
        <v>44595</v>
      </c>
      <c r="B1705" s="12">
        <f t="shared" si="0"/>
        <v>1.7021276595744695E-2</v>
      </c>
      <c r="C1705" s="92">
        <v>44698</v>
      </c>
      <c r="D1705" s="12">
        <v>4.2755344418052191E-2</v>
      </c>
    </row>
    <row r="1706" spans="1:4" ht="12.75" customHeight="1" x14ac:dyDescent="0.2">
      <c r="A1706" s="92">
        <v>44596</v>
      </c>
      <c r="B1706" s="12">
        <f t="shared" si="0"/>
        <v>0</v>
      </c>
      <c r="C1706" s="92">
        <v>44699</v>
      </c>
      <c r="D1706" s="12">
        <v>0</v>
      </c>
    </row>
    <row r="1707" spans="1:4" ht="12.75" customHeight="1" x14ac:dyDescent="0.2">
      <c r="A1707" s="92">
        <v>44597</v>
      </c>
      <c r="B1707" s="12">
        <f t="shared" si="0"/>
        <v>0</v>
      </c>
      <c r="C1707" s="92">
        <v>44701</v>
      </c>
      <c r="D1707" s="12">
        <v>0</v>
      </c>
    </row>
    <row r="1708" spans="1:4" ht="12.75" customHeight="1" x14ac:dyDescent="0.2">
      <c r="A1708" s="92">
        <v>44598</v>
      </c>
      <c r="B1708" s="12">
        <f t="shared" si="0"/>
        <v>0</v>
      </c>
      <c r="C1708" s="92">
        <v>44704</v>
      </c>
      <c r="D1708" s="12">
        <v>0</v>
      </c>
    </row>
    <row r="1709" spans="1:4" ht="12.75" customHeight="1" x14ac:dyDescent="0.2">
      <c r="A1709" s="92">
        <v>44599</v>
      </c>
      <c r="B1709" s="12">
        <f t="shared" si="0"/>
        <v>2.0920502092049761E-3</v>
      </c>
      <c r="C1709" s="92">
        <v>44705</v>
      </c>
      <c r="D1709" s="12">
        <v>0</v>
      </c>
    </row>
    <row r="1710" spans="1:4" ht="12.75" customHeight="1" x14ac:dyDescent="0.2">
      <c r="A1710" s="92">
        <v>44600</v>
      </c>
      <c r="B1710" s="12">
        <f t="shared" si="0"/>
        <v>2.087682672233776E-3</v>
      </c>
      <c r="C1710" s="92">
        <v>44707</v>
      </c>
      <c r="D1710" s="12">
        <v>-2.0501138952163978E-2</v>
      </c>
    </row>
    <row r="1711" spans="1:4" ht="12.75" customHeight="1" x14ac:dyDescent="0.2">
      <c r="A1711" s="92">
        <v>44601</v>
      </c>
      <c r="B1711" s="12">
        <f t="shared" si="0"/>
        <v>0</v>
      </c>
      <c r="C1711" s="92">
        <v>44708</v>
      </c>
      <c r="D1711" s="12">
        <v>1.8604651162790715E-2</v>
      </c>
    </row>
    <row r="1712" spans="1:4" ht="12.75" customHeight="1" x14ac:dyDescent="0.2">
      <c r="A1712" s="92">
        <v>44602</v>
      </c>
      <c r="B1712" s="12">
        <f t="shared" si="0"/>
        <v>0</v>
      </c>
      <c r="C1712" s="92">
        <v>44712</v>
      </c>
      <c r="D1712" s="12">
        <v>0</v>
      </c>
    </row>
    <row r="1713" spans="1:4" ht="12.75" customHeight="1" x14ac:dyDescent="0.2">
      <c r="A1713" s="92">
        <v>44603</v>
      </c>
      <c r="B1713" s="12">
        <f t="shared" si="0"/>
        <v>0</v>
      </c>
      <c r="C1713" s="92">
        <v>44718</v>
      </c>
      <c r="D1713" s="12">
        <v>-2.9680365296803631E-2</v>
      </c>
    </row>
    <row r="1714" spans="1:4" ht="12.75" customHeight="1" x14ac:dyDescent="0.2">
      <c r="A1714" s="92">
        <v>44604</v>
      </c>
      <c r="B1714" s="12">
        <f t="shared" si="0"/>
        <v>0</v>
      </c>
      <c r="C1714" s="92">
        <v>44719</v>
      </c>
      <c r="D1714" s="12">
        <v>-1.6470588235294185E-2</v>
      </c>
    </row>
    <row r="1715" spans="1:4" ht="12.75" customHeight="1" x14ac:dyDescent="0.2">
      <c r="A1715" s="92">
        <v>44605</v>
      </c>
      <c r="B1715" s="12">
        <f t="shared" si="0"/>
        <v>0</v>
      </c>
      <c r="C1715" s="92">
        <v>44720</v>
      </c>
      <c r="D1715" s="12">
        <v>1.6746411483253659E-2</v>
      </c>
    </row>
    <row r="1716" spans="1:4" ht="12.75" customHeight="1" x14ac:dyDescent="0.2">
      <c r="A1716" s="92">
        <v>44606</v>
      </c>
      <c r="B1716" s="12">
        <f t="shared" si="0"/>
        <v>-2.0833333333332891E-3</v>
      </c>
      <c r="C1716" s="92">
        <v>44721</v>
      </c>
      <c r="D1716" s="12">
        <v>0</v>
      </c>
    </row>
    <row r="1717" spans="1:4" ht="12.75" customHeight="1" x14ac:dyDescent="0.2">
      <c r="A1717" s="92">
        <v>44607</v>
      </c>
      <c r="B1717" s="12">
        <f t="shared" si="0"/>
        <v>-8.3507306889352897E-3</v>
      </c>
      <c r="C1717" s="92">
        <v>44722</v>
      </c>
      <c r="D1717" s="12">
        <v>-1.1764705882352899E-2</v>
      </c>
    </row>
    <row r="1718" spans="1:4" ht="12.75" customHeight="1" x14ac:dyDescent="0.2">
      <c r="A1718" s="92">
        <v>44608</v>
      </c>
      <c r="B1718" s="12">
        <f t="shared" si="0"/>
        <v>0</v>
      </c>
      <c r="C1718" s="92">
        <v>44725</v>
      </c>
      <c r="D1718" s="12">
        <v>4.5238095238095119E-2</v>
      </c>
    </row>
    <row r="1719" spans="1:4" ht="12.75" customHeight="1" x14ac:dyDescent="0.2">
      <c r="A1719" s="92">
        <v>44609</v>
      </c>
      <c r="B1719" s="12">
        <f t="shared" si="0"/>
        <v>0</v>
      </c>
      <c r="C1719" s="92">
        <v>44726</v>
      </c>
      <c r="D1719" s="12">
        <v>-6.1503416856491938E-2</v>
      </c>
    </row>
    <row r="1720" spans="1:4" ht="12.75" customHeight="1" x14ac:dyDescent="0.2">
      <c r="A1720" s="92">
        <v>44610</v>
      </c>
      <c r="B1720" s="12">
        <f t="shared" si="0"/>
        <v>-1.2631578947368527E-2</v>
      </c>
      <c r="C1720" s="92">
        <v>44727</v>
      </c>
      <c r="D1720" s="12">
        <v>6.0679611650485438E-2</v>
      </c>
    </row>
    <row r="1721" spans="1:4" ht="12.75" customHeight="1" x14ac:dyDescent="0.2">
      <c r="A1721" s="92">
        <v>44611</v>
      </c>
      <c r="B1721" s="12">
        <f t="shared" si="0"/>
        <v>0</v>
      </c>
      <c r="C1721" s="92">
        <v>44729</v>
      </c>
      <c r="D1721" s="12">
        <v>-1.6018306636155669E-2</v>
      </c>
    </row>
    <row r="1722" spans="1:4" ht="12.75" customHeight="1" x14ac:dyDescent="0.2">
      <c r="A1722" s="92">
        <v>44612</v>
      </c>
      <c r="B1722" s="12">
        <f t="shared" si="0"/>
        <v>0</v>
      </c>
      <c r="C1722" s="92">
        <v>44732</v>
      </c>
      <c r="D1722" s="12">
        <v>-2.0930232558139503E-2</v>
      </c>
    </row>
    <row r="1723" spans="1:4" ht="12.75" customHeight="1" x14ac:dyDescent="0.2">
      <c r="A1723" s="92">
        <v>44613</v>
      </c>
      <c r="B1723" s="12">
        <f t="shared" si="0"/>
        <v>1.9189765458422336E-2</v>
      </c>
      <c r="C1723" s="92">
        <v>44733</v>
      </c>
      <c r="D1723" s="12">
        <v>2.3752969121139636E-3</v>
      </c>
    </row>
    <row r="1724" spans="1:4" ht="12.75" customHeight="1" x14ac:dyDescent="0.2">
      <c r="A1724" s="92">
        <v>44614</v>
      </c>
      <c r="B1724" s="12">
        <f t="shared" si="0"/>
        <v>-4.1841004184101386E-3</v>
      </c>
      <c r="C1724" s="92">
        <v>44734</v>
      </c>
      <c r="D1724" s="12">
        <v>0</v>
      </c>
    </row>
    <row r="1725" spans="1:4" ht="12.75" customHeight="1" x14ac:dyDescent="0.2">
      <c r="A1725" s="92">
        <v>44615</v>
      </c>
      <c r="B1725" s="12">
        <f t="shared" si="0"/>
        <v>-1.6806722689075647E-2</v>
      </c>
      <c r="C1725" s="92">
        <v>44735</v>
      </c>
      <c r="D1725" s="12">
        <v>-2.6066350710900552E-2</v>
      </c>
    </row>
    <row r="1726" spans="1:4" ht="12.75" customHeight="1" x14ac:dyDescent="0.2">
      <c r="A1726" s="92">
        <v>44616</v>
      </c>
      <c r="B1726" s="12">
        <f t="shared" si="0"/>
        <v>2.3504273504273573E-2</v>
      </c>
      <c r="C1726" s="92">
        <v>44736</v>
      </c>
      <c r="D1726" s="12">
        <v>-2.4330900243308487E-3</v>
      </c>
    </row>
    <row r="1727" spans="1:4" ht="12.75" customHeight="1" x14ac:dyDescent="0.2">
      <c r="A1727" s="92">
        <v>44617</v>
      </c>
      <c r="B1727" s="12">
        <f t="shared" si="0"/>
        <v>-1.8789144050104355E-2</v>
      </c>
      <c r="C1727" s="92">
        <v>44739</v>
      </c>
      <c r="D1727" s="12">
        <v>0</v>
      </c>
    </row>
    <row r="1728" spans="1:4" ht="12.75" customHeight="1" x14ac:dyDescent="0.2">
      <c r="A1728" s="92">
        <v>44618</v>
      </c>
      <c r="B1728" s="12">
        <f t="shared" si="0"/>
        <v>0</v>
      </c>
      <c r="C1728" s="92">
        <v>44740</v>
      </c>
      <c r="D1728" s="12">
        <v>0</v>
      </c>
    </row>
    <row r="1729" spans="1:4" ht="12.75" customHeight="1" x14ac:dyDescent="0.2">
      <c r="A1729" s="92">
        <v>44619</v>
      </c>
      <c r="B1729" s="12">
        <f t="shared" si="0"/>
        <v>0</v>
      </c>
      <c r="C1729" s="92">
        <v>44741</v>
      </c>
      <c r="D1729" s="12">
        <v>9.7560975609756184E-3</v>
      </c>
    </row>
    <row r="1730" spans="1:4" ht="12.75" customHeight="1" x14ac:dyDescent="0.2">
      <c r="A1730" s="92">
        <v>44620</v>
      </c>
      <c r="B1730" s="12">
        <f t="shared" si="0"/>
        <v>1.9148936170212735E-2</v>
      </c>
      <c r="C1730" s="92">
        <v>44742</v>
      </c>
      <c r="D1730" s="12">
        <v>0</v>
      </c>
    </row>
    <row r="1731" spans="1:4" ht="12.75" customHeight="1" x14ac:dyDescent="0.2">
      <c r="A1731" s="92">
        <v>44621</v>
      </c>
      <c r="B1731" s="12">
        <f t="shared" si="0"/>
        <v>-4.1753653444677376E-3</v>
      </c>
      <c r="C1731" s="92">
        <v>44743</v>
      </c>
      <c r="D1731" s="12">
        <v>1.2077294685990296E-2</v>
      </c>
    </row>
    <row r="1732" spans="1:4" ht="12.75" customHeight="1" x14ac:dyDescent="0.2">
      <c r="A1732" s="92">
        <v>44622</v>
      </c>
      <c r="B1732" s="12">
        <f t="shared" si="0"/>
        <v>6.2893081761006813E-3</v>
      </c>
      <c r="C1732" s="92">
        <v>44747</v>
      </c>
      <c r="D1732" s="12">
        <v>6.2052505966587283E-2</v>
      </c>
    </row>
    <row r="1733" spans="1:4" ht="12.75" customHeight="1" x14ac:dyDescent="0.2">
      <c r="A1733" s="92">
        <v>44623</v>
      </c>
      <c r="B1733" s="12">
        <f t="shared" si="0"/>
        <v>0</v>
      </c>
      <c r="C1733" s="92">
        <v>44748</v>
      </c>
      <c r="D1733" s="12">
        <v>-2.0224719101123563E-2</v>
      </c>
    </row>
    <row r="1734" spans="1:4" ht="12.75" customHeight="1" x14ac:dyDescent="0.2">
      <c r="A1734" s="92">
        <v>44624</v>
      </c>
      <c r="B1734" s="12">
        <f t="shared" si="0"/>
        <v>-1.8749999999999972E-2</v>
      </c>
      <c r="C1734" s="92">
        <v>44749</v>
      </c>
      <c r="D1734" s="12">
        <v>-2.2935779816513273E-3</v>
      </c>
    </row>
    <row r="1735" spans="1:4" ht="12.75" customHeight="1" x14ac:dyDescent="0.2">
      <c r="A1735" s="92">
        <v>44625</v>
      </c>
      <c r="B1735" s="12">
        <f t="shared" si="0"/>
        <v>0</v>
      </c>
      <c r="C1735" s="92">
        <v>44753</v>
      </c>
      <c r="D1735" s="12">
        <v>1.6091954022988363E-2</v>
      </c>
    </row>
    <row r="1736" spans="1:4" ht="12.75" customHeight="1" x14ac:dyDescent="0.2">
      <c r="A1736" s="92">
        <v>44626</v>
      </c>
      <c r="B1736" s="12">
        <f t="shared" si="0"/>
        <v>0</v>
      </c>
      <c r="C1736" s="92">
        <v>44754</v>
      </c>
      <c r="D1736" s="12">
        <v>-1.3574660633484075E-2</v>
      </c>
    </row>
    <row r="1737" spans="1:4" ht="12.75" customHeight="1" x14ac:dyDescent="0.2">
      <c r="A1737" s="92">
        <v>44627</v>
      </c>
      <c r="B1737" s="12">
        <f t="shared" si="0"/>
        <v>-2.1231422505307404E-3</v>
      </c>
      <c r="C1737" s="92">
        <v>44755</v>
      </c>
      <c r="D1737" s="12">
        <v>1.6055045871559696E-2</v>
      </c>
    </row>
    <row r="1738" spans="1:4" ht="12.75" customHeight="1" x14ac:dyDescent="0.2">
      <c r="A1738" s="92">
        <v>44628</v>
      </c>
      <c r="B1738" s="12">
        <f t="shared" si="0"/>
        <v>0</v>
      </c>
      <c r="C1738" s="92">
        <v>44756</v>
      </c>
      <c r="D1738" s="12">
        <v>0</v>
      </c>
    </row>
    <row r="1739" spans="1:4" ht="12.75" customHeight="1" x14ac:dyDescent="0.2">
      <c r="A1739" s="92">
        <v>44629</v>
      </c>
      <c r="B1739" s="12">
        <f t="shared" si="0"/>
        <v>0</v>
      </c>
      <c r="C1739" s="92">
        <v>44757</v>
      </c>
      <c r="D1739" s="12">
        <v>1.1286681715575579E-2</v>
      </c>
    </row>
    <row r="1740" spans="1:4" ht="12.75" customHeight="1" x14ac:dyDescent="0.2">
      <c r="A1740" s="92">
        <v>44630</v>
      </c>
      <c r="B1740" s="12">
        <f t="shared" si="0"/>
        <v>0</v>
      </c>
      <c r="C1740" s="92">
        <v>44760</v>
      </c>
      <c r="D1740" s="12">
        <v>1.5624999999999863E-2</v>
      </c>
    </row>
    <row r="1741" spans="1:4" ht="12.75" customHeight="1" x14ac:dyDescent="0.2">
      <c r="A1741" s="92">
        <v>44631</v>
      </c>
      <c r="B1741" s="12">
        <f t="shared" si="0"/>
        <v>-2.1276595744682287E-3</v>
      </c>
      <c r="C1741" s="92">
        <v>44761</v>
      </c>
      <c r="D1741" s="12">
        <v>-4.3956043956043019E-3</v>
      </c>
    </row>
    <row r="1742" spans="1:4" ht="12.75" customHeight="1" x14ac:dyDescent="0.2">
      <c r="A1742" s="92">
        <v>44632</v>
      </c>
      <c r="B1742" s="12">
        <f t="shared" si="0"/>
        <v>0</v>
      </c>
      <c r="C1742" s="92">
        <v>44763</v>
      </c>
      <c r="D1742" s="12">
        <v>0</v>
      </c>
    </row>
    <row r="1743" spans="1:4" ht="12.75" customHeight="1" x14ac:dyDescent="0.2">
      <c r="A1743" s="92">
        <v>44633</v>
      </c>
      <c r="B1743" s="12">
        <f t="shared" si="0"/>
        <v>0</v>
      </c>
      <c r="C1743" s="92">
        <v>44768</v>
      </c>
      <c r="D1743" s="12">
        <v>-2.2075055187637496E-3</v>
      </c>
    </row>
    <row r="1744" spans="1:4" ht="12.75" customHeight="1" x14ac:dyDescent="0.2">
      <c r="A1744" s="92">
        <v>44634</v>
      </c>
      <c r="B1744" s="12">
        <f t="shared" si="0"/>
        <v>1.9189765458422336E-2</v>
      </c>
      <c r="C1744" s="92">
        <v>44770</v>
      </c>
      <c r="D1744" s="12">
        <v>-3.0973451327433749E-2</v>
      </c>
    </row>
    <row r="1745" spans="1:4" ht="12.75" customHeight="1" x14ac:dyDescent="0.2">
      <c r="A1745" s="92">
        <v>44635</v>
      </c>
      <c r="B1745" s="12">
        <f t="shared" si="0"/>
        <v>2.0920502092049761E-3</v>
      </c>
      <c r="C1745" s="92">
        <v>44771</v>
      </c>
      <c r="D1745" s="12">
        <v>0</v>
      </c>
    </row>
    <row r="1746" spans="1:4" ht="12.75" customHeight="1" x14ac:dyDescent="0.2">
      <c r="A1746" s="92">
        <v>44636</v>
      </c>
      <c r="B1746" s="12">
        <f t="shared" si="0"/>
        <v>-8.3507306889352897E-3</v>
      </c>
      <c r="C1746" s="92">
        <v>44774</v>
      </c>
      <c r="D1746" s="12">
        <v>2.2831050228310626E-2</v>
      </c>
    </row>
    <row r="1747" spans="1:4" ht="12.75" customHeight="1" x14ac:dyDescent="0.2">
      <c r="A1747" s="92">
        <v>44637</v>
      </c>
      <c r="B1747" s="12">
        <f t="shared" si="0"/>
        <v>0</v>
      </c>
      <c r="C1747" s="92">
        <v>44775</v>
      </c>
      <c r="D1747" s="12">
        <v>2.2321428571428093E-3</v>
      </c>
    </row>
    <row r="1748" spans="1:4" ht="12.75" customHeight="1" x14ac:dyDescent="0.2">
      <c r="A1748" s="92">
        <v>44638</v>
      </c>
      <c r="B1748" s="12">
        <f t="shared" si="0"/>
        <v>-2.1052631578946921E-3</v>
      </c>
      <c r="C1748" s="92">
        <v>44776</v>
      </c>
      <c r="D1748" s="12">
        <v>-2.2271714922048524E-3</v>
      </c>
    </row>
    <row r="1749" spans="1:4" ht="12.75" customHeight="1" x14ac:dyDescent="0.2">
      <c r="A1749" s="92">
        <v>44639</v>
      </c>
      <c r="B1749" s="12">
        <f t="shared" si="0"/>
        <v>0</v>
      </c>
      <c r="C1749" s="92">
        <v>44777</v>
      </c>
      <c r="D1749" s="12">
        <v>1.1160714285714244E-2</v>
      </c>
    </row>
    <row r="1750" spans="1:4" ht="12.75" customHeight="1" x14ac:dyDescent="0.2">
      <c r="A1750" s="92">
        <v>44640</v>
      </c>
      <c r="B1750" s="12">
        <f t="shared" si="0"/>
        <v>0</v>
      </c>
      <c r="C1750" s="92">
        <v>44778</v>
      </c>
      <c r="D1750" s="12">
        <v>-2.2075055187637496E-3</v>
      </c>
    </row>
    <row r="1751" spans="1:4" ht="12.75" customHeight="1" x14ac:dyDescent="0.2">
      <c r="A1751" s="92">
        <v>44641</v>
      </c>
      <c r="B1751" s="12">
        <f t="shared" si="0"/>
        <v>0</v>
      </c>
      <c r="C1751" s="92">
        <v>44781</v>
      </c>
      <c r="D1751" s="12">
        <v>2.2123893805309261E-3</v>
      </c>
    </row>
    <row r="1752" spans="1:4" ht="12.75" customHeight="1" x14ac:dyDescent="0.2">
      <c r="A1752" s="92">
        <v>44642</v>
      </c>
      <c r="B1752" s="12">
        <f t="shared" si="0"/>
        <v>0</v>
      </c>
      <c r="C1752" s="92">
        <v>44782</v>
      </c>
      <c r="D1752" s="12">
        <v>-3.3112582781457033E-2</v>
      </c>
    </row>
    <row r="1753" spans="1:4" ht="12.75" customHeight="1" x14ac:dyDescent="0.2">
      <c r="A1753" s="92">
        <v>44643</v>
      </c>
      <c r="B1753" s="12">
        <f t="shared" si="0"/>
        <v>0</v>
      </c>
      <c r="C1753" s="92">
        <v>44783</v>
      </c>
      <c r="D1753" s="12">
        <v>3.1963470319634833E-2</v>
      </c>
    </row>
    <row r="1754" spans="1:4" ht="12.75" customHeight="1" x14ac:dyDescent="0.2">
      <c r="A1754" s="92">
        <v>44644</v>
      </c>
      <c r="B1754" s="12">
        <f t="shared" si="0"/>
        <v>2.1097046413501657E-3</v>
      </c>
      <c r="C1754" s="92">
        <v>44784</v>
      </c>
      <c r="D1754" s="12">
        <v>4.4247787610618523E-3</v>
      </c>
    </row>
    <row r="1755" spans="1:4" ht="12.75" customHeight="1" x14ac:dyDescent="0.2">
      <c r="A1755" s="92">
        <v>44645</v>
      </c>
      <c r="B1755" s="12">
        <f t="shared" si="0"/>
        <v>0</v>
      </c>
      <c r="C1755" s="92">
        <v>44785</v>
      </c>
      <c r="D1755" s="12">
        <v>1.7621145374449355E-2</v>
      </c>
    </row>
    <row r="1756" spans="1:4" ht="12.75" customHeight="1" x14ac:dyDescent="0.2">
      <c r="A1756" s="92">
        <v>44646</v>
      </c>
      <c r="B1756" s="12">
        <f t="shared" si="0"/>
        <v>0</v>
      </c>
      <c r="C1756" s="92">
        <v>44788</v>
      </c>
      <c r="D1756" s="12">
        <v>-8.6580086580086649E-3</v>
      </c>
    </row>
    <row r="1757" spans="1:4" ht="12.75" customHeight="1" x14ac:dyDescent="0.2">
      <c r="A1757" s="92">
        <v>44647</v>
      </c>
      <c r="B1757" s="12">
        <f t="shared" si="0"/>
        <v>0</v>
      </c>
      <c r="C1757" s="92">
        <v>44789</v>
      </c>
      <c r="D1757" s="12">
        <v>0</v>
      </c>
    </row>
    <row r="1758" spans="1:4" ht="12.75" customHeight="1" x14ac:dyDescent="0.2">
      <c r="A1758" s="92">
        <v>44648</v>
      </c>
      <c r="B1758" s="12">
        <f t="shared" si="0"/>
        <v>0</v>
      </c>
      <c r="C1758" s="92">
        <v>44790</v>
      </c>
      <c r="D1758" s="12">
        <v>8.7336244541484798E-3</v>
      </c>
    </row>
    <row r="1759" spans="1:4" ht="12.75" customHeight="1" x14ac:dyDescent="0.2">
      <c r="A1759" s="92">
        <v>44649</v>
      </c>
      <c r="B1759" s="12">
        <f t="shared" si="0"/>
        <v>0</v>
      </c>
      <c r="C1759" s="92">
        <v>44791</v>
      </c>
      <c r="D1759" s="12">
        <v>-2.1645021645021181E-3</v>
      </c>
    </row>
    <row r="1760" spans="1:4" ht="12.75" customHeight="1" x14ac:dyDescent="0.2">
      <c r="A1760" s="92">
        <v>44650</v>
      </c>
      <c r="B1760" s="12">
        <f t="shared" si="0"/>
        <v>0</v>
      </c>
      <c r="C1760" s="92">
        <v>44795</v>
      </c>
      <c r="D1760" s="12">
        <v>2.1691973969630773E-3</v>
      </c>
    </row>
    <row r="1761" spans="1:4" ht="12.75" customHeight="1" x14ac:dyDescent="0.2">
      <c r="A1761" s="92">
        <v>44651</v>
      </c>
      <c r="B1761" s="12">
        <f t="shared" si="0"/>
        <v>0</v>
      </c>
      <c r="C1761" s="92">
        <v>44796</v>
      </c>
      <c r="D1761" s="12">
        <v>-8.6580086580086649E-3</v>
      </c>
    </row>
    <row r="1762" spans="1:4" ht="12.75" customHeight="1" x14ac:dyDescent="0.2">
      <c r="A1762" s="92">
        <v>44652</v>
      </c>
      <c r="B1762" s="12">
        <f t="shared" si="0"/>
        <v>-1.0526315789473648E-2</v>
      </c>
      <c r="C1762" s="92">
        <v>44797</v>
      </c>
      <c r="D1762" s="12">
        <v>-2.1834061135370714E-3</v>
      </c>
    </row>
    <row r="1763" spans="1:4" ht="12.75" customHeight="1" x14ac:dyDescent="0.2">
      <c r="A1763" s="92">
        <v>44653</v>
      </c>
      <c r="B1763" s="12">
        <f t="shared" si="0"/>
        <v>0</v>
      </c>
      <c r="C1763" s="92">
        <v>44798</v>
      </c>
      <c r="D1763" s="12">
        <v>-2.188183807439778E-3</v>
      </c>
    </row>
    <row r="1764" spans="1:4" ht="12.75" customHeight="1" x14ac:dyDescent="0.2">
      <c r="A1764" s="92">
        <v>44654</v>
      </c>
      <c r="B1764" s="12">
        <f t="shared" si="0"/>
        <v>0</v>
      </c>
      <c r="C1764" s="92">
        <v>44799</v>
      </c>
      <c r="D1764" s="12">
        <v>4.3859649122806078E-3</v>
      </c>
    </row>
    <row r="1765" spans="1:4" ht="12.75" customHeight="1" x14ac:dyDescent="0.2">
      <c r="A1765" s="92">
        <v>44655</v>
      </c>
      <c r="B1765" s="12">
        <f t="shared" si="0"/>
        <v>1.0638297872340387E-2</v>
      </c>
      <c r="C1765" s="92">
        <v>44802</v>
      </c>
      <c r="D1765" s="12">
        <v>0</v>
      </c>
    </row>
    <row r="1766" spans="1:4" ht="12.75" customHeight="1" x14ac:dyDescent="0.2">
      <c r="A1766" s="92">
        <v>44656</v>
      </c>
      <c r="B1766" s="12">
        <f t="shared" si="0"/>
        <v>0</v>
      </c>
      <c r="C1766" s="92">
        <v>44803</v>
      </c>
      <c r="D1766" s="12">
        <v>-2.1834061135370714E-3</v>
      </c>
    </row>
    <row r="1767" spans="1:4" ht="12.75" customHeight="1" x14ac:dyDescent="0.2">
      <c r="A1767" s="92">
        <v>44657</v>
      </c>
      <c r="B1767" s="12">
        <f t="shared" si="0"/>
        <v>0</v>
      </c>
      <c r="C1767" s="92">
        <v>44804</v>
      </c>
      <c r="D1767" s="12">
        <v>2.188183807439778E-3</v>
      </c>
    </row>
    <row r="1768" spans="1:4" ht="12.75" customHeight="1" x14ac:dyDescent="0.2">
      <c r="A1768" s="92">
        <v>44658</v>
      </c>
      <c r="B1768" s="12">
        <f t="shared" si="0"/>
        <v>-4.2105263157894778E-2</v>
      </c>
      <c r="C1768" s="92">
        <v>44805</v>
      </c>
      <c r="D1768" s="12">
        <v>-4.3668122270741428E-3</v>
      </c>
    </row>
    <row r="1769" spans="1:4" ht="12.75" customHeight="1" x14ac:dyDescent="0.2">
      <c r="A1769" s="92">
        <v>44659</v>
      </c>
      <c r="B1769" s="12">
        <f t="shared" si="0"/>
        <v>-1.9780219780219748E-2</v>
      </c>
      <c r="C1769" s="92">
        <v>44806</v>
      </c>
      <c r="D1769" s="12">
        <v>1.5350877192982322E-2</v>
      </c>
    </row>
    <row r="1770" spans="1:4" ht="12.75" customHeight="1" x14ac:dyDescent="0.2">
      <c r="A1770" s="92">
        <v>44660</v>
      </c>
      <c r="B1770" s="12">
        <f t="shared" si="0"/>
        <v>0</v>
      </c>
      <c r="C1770" s="92">
        <v>44809</v>
      </c>
      <c r="D1770" s="12">
        <v>4.5356371490280774E-2</v>
      </c>
    </row>
    <row r="1771" spans="1:4" ht="12.75" customHeight="1" x14ac:dyDescent="0.2">
      <c r="A1771" s="92">
        <v>44661</v>
      </c>
      <c r="B1771" s="12">
        <f t="shared" si="0"/>
        <v>0</v>
      </c>
      <c r="C1771" s="92">
        <v>44812</v>
      </c>
      <c r="D1771" s="12">
        <v>-1.4462809917355247E-2</v>
      </c>
    </row>
    <row r="1772" spans="1:4" ht="12.75" customHeight="1" x14ac:dyDescent="0.2">
      <c r="A1772" s="92">
        <v>44662</v>
      </c>
      <c r="B1772" s="12">
        <f t="shared" si="0"/>
        <v>0</v>
      </c>
      <c r="C1772" s="92">
        <v>44813</v>
      </c>
      <c r="D1772" s="12">
        <v>-1.8867924528301855E-2</v>
      </c>
    </row>
    <row r="1773" spans="1:4" ht="12.75" customHeight="1" x14ac:dyDescent="0.2">
      <c r="A1773" s="92">
        <v>44663</v>
      </c>
      <c r="B1773" s="12">
        <f t="shared" si="0"/>
        <v>0</v>
      </c>
      <c r="C1773" s="92">
        <v>44816</v>
      </c>
      <c r="D1773" s="12">
        <v>0</v>
      </c>
    </row>
    <row r="1774" spans="1:4" ht="12.75" customHeight="1" x14ac:dyDescent="0.2">
      <c r="A1774" s="92">
        <v>44664</v>
      </c>
      <c r="B1774" s="12">
        <f t="shared" si="0"/>
        <v>0</v>
      </c>
      <c r="C1774" s="92">
        <v>44817</v>
      </c>
      <c r="D1774" s="12">
        <v>-2.1367521367521479E-2</v>
      </c>
    </row>
    <row r="1775" spans="1:4" ht="12.75" customHeight="1" x14ac:dyDescent="0.2">
      <c r="A1775" s="92">
        <v>44665</v>
      </c>
      <c r="B1775" s="12">
        <f t="shared" si="0"/>
        <v>0</v>
      </c>
      <c r="C1775" s="92">
        <v>44818</v>
      </c>
      <c r="D1775" s="12">
        <v>2.4017467248908367E-2</v>
      </c>
    </row>
    <row r="1776" spans="1:4" ht="12.75" customHeight="1" x14ac:dyDescent="0.2">
      <c r="A1776" s="92">
        <v>44666</v>
      </c>
      <c r="B1776" s="12">
        <f t="shared" si="0"/>
        <v>-1.345291479820639E-2</v>
      </c>
      <c r="C1776" s="92">
        <v>44819</v>
      </c>
      <c r="D1776" s="12">
        <v>-2.1321961620468627E-3</v>
      </c>
    </row>
    <row r="1777" spans="1:4" ht="12.75" customHeight="1" x14ac:dyDescent="0.2">
      <c r="A1777" s="92">
        <v>44667</v>
      </c>
      <c r="B1777" s="12">
        <f t="shared" si="0"/>
        <v>0</v>
      </c>
      <c r="C1777" s="92">
        <v>44820</v>
      </c>
      <c r="D1777" s="12">
        <v>-8.5470085470085531E-3</v>
      </c>
    </row>
    <row r="1778" spans="1:4" ht="12.75" customHeight="1" x14ac:dyDescent="0.2">
      <c r="A1778" s="92">
        <v>44668</v>
      </c>
      <c r="B1778" s="12">
        <f t="shared" si="0"/>
        <v>0</v>
      </c>
      <c r="C1778" s="92">
        <v>44823</v>
      </c>
      <c r="D1778" s="12">
        <v>-1.2931034482758726E-2</v>
      </c>
    </row>
    <row r="1779" spans="1:4" ht="12.75" customHeight="1" x14ac:dyDescent="0.2">
      <c r="A1779" s="92">
        <v>44669</v>
      </c>
      <c r="B1779" s="12">
        <f t="shared" si="0"/>
        <v>-2.2727272727272245E-3</v>
      </c>
      <c r="C1779" s="92">
        <v>44824</v>
      </c>
      <c r="D1779" s="12">
        <v>0</v>
      </c>
    </row>
    <row r="1780" spans="1:4" ht="12.75" customHeight="1" x14ac:dyDescent="0.2">
      <c r="A1780" s="92">
        <v>44670</v>
      </c>
      <c r="B1780" s="12">
        <f t="shared" si="0"/>
        <v>1.594533029612763E-2</v>
      </c>
      <c r="C1780" s="92">
        <v>44825</v>
      </c>
      <c r="D1780" s="12">
        <v>3.0567685589519774E-2</v>
      </c>
    </row>
    <row r="1781" spans="1:4" ht="12.75" customHeight="1" x14ac:dyDescent="0.2">
      <c r="A1781" s="92">
        <v>44671</v>
      </c>
      <c r="B1781" s="12">
        <f t="shared" si="0"/>
        <v>0</v>
      </c>
      <c r="C1781" s="92">
        <v>44830</v>
      </c>
      <c r="D1781" s="12">
        <v>-1.6949152542372895E-2</v>
      </c>
    </row>
    <row r="1782" spans="1:4" ht="12.75" customHeight="1" x14ac:dyDescent="0.2">
      <c r="A1782" s="92">
        <v>44672</v>
      </c>
      <c r="B1782" s="12">
        <f t="shared" si="0"/>
        <v>-1.345291479820639E-2</v>
      </c>
      <c r="C1782" s="92">
        <v>44831</v>
      </c>
      <c r="D1782" s="12">
        <v>-1.2931034482758726E-2</v>
      </c>
    </row>
    <row r="1783" spans="1:4" ht="12.75" customHeight="1" x14ac:dyDescent="0.2">
      <c r="A1783" s="92">
        <v>44673</v>
      </c>
      <c r="B1783" s="12">
        <f t="shared" si="0"/>
        <v>-2.2727272727272245E-3</v>
      </c>
      <c r="C1783" s="92">
        <v>44832</v>
      </c>
      <c r="D1783" s="12">
        <v>0</v>
      </c>
    </row>
    <row r="1784" spans="1:4" ht="12.75" customHeight="1" x14ac:dyDescent="0.2">
      <c r="A1784" s="92">
        <v>44674</v>
      </c>
      <c r="B1784" s="12">
        <f t="shared" si="0"/>
        <v>0</v>
      </c>
      <c r="C1784" s="92">
        <v>44833</v>
      </c>
      <c r="D1784" s="12">
        <v>1.0917030567685551E-2</v>
      </c>
    </row>
    <row r="1785" spans="1:4" ht="12.75" customHeight="1" x14ac:dyDescent="0.2">
      <c r="A1785" s="92">
        <v>44675</v>
      </c>
      <c r="B1785" s="12">
        <f t="shared" si="0"/>
        <v>0</v>
      </c>
      <c r="C1785" s="92">
        <v>44834</v>
      </c>
      <c r="D1785" s="12">
        <v>1.0799136069114625E-2</v>
      </c>
    </row>
    <row r="1786" spans="1:4" ht="12.75" customHeight="1" x14ac:dyDescent="0.2">
      <c r="A1786" s="92">
        <v>44676</v>
      </c>
      <c r="B1786" s="12">
        <f t="shared" si="0"/>
        <v>0</v>
      </c>
      <c r="C1786" s="92">
        <v>44838</v>
      </c>
      <c r="D1786" s="12">
        <v>-2.1367521367521479E-2</v>
      </c>
    </row>
    <row r="1787" spans="1:4" ht="12.75" customHeight="1" x14ac:dyDescent="0.2">
      <c r="A1787" s="92">
        <v>44677</v>
      </c>
      <c r="B1787" s="12">
        <f t="shared" si="0"/>
        <v>-2.0501138952163978E-2</v>
      </c>
      <c r="C1787" s="92">
        <v>44839</v>
      </c>
      <c r="D1787" s="12">
        <v>0</v>
      </c>
    </row>
    <row r="1788" spans="1:4" ht="12.75" customHeight="1" x14ac:dyDescent="0.2">
      <c r="A1788" s="92">
        <v>44678</v>
      </c>
      <c r="B1788" s="12">
        <f t="shared" si="0"/>
        <v>3.720930232558143E-2</v>
      </c>
      <c r="C1788" s="92">
        <v>44840</v>
      </c>
      <c r="D1788" s="12">
        <v>0</v>
      </c>
    </row>
    <row r="1789" spans="1:4" ht="12.75" customHeight="1" x14ac:dyDescent="0.2">
      <c r="A1789" s="92">
        <v>44679</v>
      </c>
      <c r="B1789" s="12">
        <f t="shared" si="0"/>
        <v>0</v>
      </c>
      <c r="C1789" s="92">
        <v>44841</v>
      </c>
      <c r="D1789" s="12">
        <v>6.550218340611408E-3</v>
      </c>
    </row>
    <row r="1790" spans="1:4" ht="12.75" customHeight="1" x14ac:dyDescent="0.2">
      <c r="A1790" s="92">
        <v>44680</v>
      </c>
      <c r="B1790" s="12">
        <f t="shared" si="0"/>
        <v>0</v>
      </c>
      <c r="C1790" s="92">
        <v>44844</v>
      </c>
      <c r="D1790" s="12">
        <v>0</v>
      </c>
    </row>
    <row r="1791" spans="1:4" ht="12.75" customHeight="1" x14ac:dyDescent="0.2">
      <c r="A1791" s="92">
        <v>44681</v>
      </c>
      <c r="B1791" s="12">
        <f t="shared" si="0"/>
        <v>0</v>
      </c>
      <c r="C1791" s="92">
        <v>44846</v>
      </c>
      <c r="D1791" s="12">
        <v>-6.5075921908894245E-3</v>
      </c>
    </row>
    <row r="1792" spans="1:4" ht="12.75" customHeight="1" x14ac:dyDescent="0.2">
      <c r="A1792" s="92">
        <v>44682</v>
      </c>
      <c r="B1792" s="12">
        <f t="shared" si="0"/>
        <v>0</v>
      </c>
      <c r="C1792" s="92">
        <v>44847</v>
      </c>
      <c r="D1792" s="12">
        <v>4.3668122270743362E-3</v>
      </c>
    </row>
    <row r="1793" spans="1:4" ht="12.75" customHeight="1" x14ac:dyDescent="0.2">
      <c r="A1793" s="92">
        <v>44683</v>
      </c>
      <c r="B1793" s="12">
        <f t="shared" si="0"/>
        <v>0</v>
      </c>
      <c r="C1793" s="92">
        <v>44848</v>
      </c>
      <c r="D1793" s="12">
        <v>-4.3478260869566215E-3</v>
      </c>
    </row>
    <row r="1794" spans="1:4" ht="12.75" customHeight="1" x14ac:dyDescent="0.2">
      <c r="A1794" s="92">
        <v>44684</v>
      </c>
      <c r="B1794" s="12">
        <f t="shared" si="0"/>
        <v>0</v>
      </c>
      <c r="C1794" s="92">
        <v>44851</v>
      </c>
      <c r="D1794" s="12">
        <v>0</v>
      </c>
    </row>
    <row r="1795" spans="1:4" ht="12.75" customHeight="1" x14ac:dyDescent="0.2">
      <c r="A1795" s="92">
        <v>44685</v>
      </c>
      <c r="B1795" s="12">
        <f t="shared" si="0"/>
        <v>8.9686098654708606E-3</v>
      </c>
      <c r="C1795" s="92">
        <v>44852</v>
      </c>
      <c r="D1795" s="12">
        <v>-2.1834061135370714E-3</v>
      </c>
    </row>
    <row r="1796" spans="1:4" ht="12.75" customHeight="1" x14ac:dyDescent="0.2">
      <c r="A1796" s="92">
        <v>44686</v>
      </c>
      <c r="B1796" s="12">
        <f t="shared" si="0"/>
        <v>0</v>
      </c>
      <c r="C1796" s="92">
        <v>44853</v>
      </c>
      <c r="D1796" s="12">
        <v>2.188183807439778E-3</v>
      </c>
    </row>
    <row r="1797" spans="1:4" ht="12.75" customHeight="1" x14ac:dyDescent="0.2">
      <c r="A1797" s="92">
        <v>44687</v>
      </c>
      <c r="B1797" s="12">
        <f t="shared" si="0"/>
        <v>0</v>
      </c>
      <c r="C1797" s="92">
        <v>44854</v>
      </c>
      <c r="D1797" s="12">
        <v>-1.3100436681222622E-2</v>
      </c>
    </row>
    <row r="1798" spans="1:4" ht="12.75" customHeight="1" x14ac:dyDescent="0.2">
      <c r="A1798" s="92">
        <v>44688</v>
      </c>
      <c r="B1798" s="12">
        <f t="shared" si="0"/>
        <v>0</v>
      </c>
      <c r="C1798" s="92">
        <v>44855</v>
      </c>
      <c r="D1798" s="12">
        <v>-3.5398230088495602E-2</v>
      </c>
    </row>
    <row r="1799" spans="1:4" ht="12.75" customHeight="1" x14ac:dyDescent="0.2">
      <c r="A1799" s="92">
        <v>44689</v>
      </c>
      <c r="B1799" s="12">
        <f t="shared" si="0"/>
        <v>0</v>
      </c>
      <c r="C1799" s="92">
        <v>44858</v>
      </c>
      <c r="D1799" s="12">
        <v>-1.8348623853211024E-2</v>
      </c>
    </row>
    <row r="1800" spans="1:4" ht="12.75" customHeight="1" x14ac:dyDescent="0.2">
      <c r="A1800" s="92">
        <v>44690</v>
      </c>
      <c r="B1800" s="12">
        <f t="shared" si="0"/>
        <v>-6.2222222222222276E-2</v>
      </c>
      <c r="C1800" s="92">
        <v>44859</v>
      </c>
      <c r="D1800" s="12">
        <v>1.4018691588784955E-2</v>
      </c>
    </row>
    <row r="1801" spans="1:4" ht="12.75" customHeight="1" x14ac:dyDescent="0.2">
      <c r="A1801" s="92">
        <v>44691</v>
      </c>
      <c r="B1801" s="12">
        <f t="shared" si="0"/>
        <v>1.8957345971564E-2</v>
      </c>
      <c r="C1801" s="92">
        <v>44860</v>
      </c>
      <c r="D1801" s="12">
        <v>3.9170506912442588E-2</v>
      </c>
    </row>
    <row r="1802" spans="1:4" ht="12.75" customHeight="1" x14ac:dyDescent="0.2">
      <c r="A1802" s="92">
        <v>44692</v>
      </c>
      <c r="B1802" s="12">
        <f t="shared" si="0"/>
        <v>-1.8604651162790715E-2</v>
      </c>
      <c r="C1802" s="92">
        <v>44867</v>
      </c>
      <c r="D1802" s="12">
        <v>-5.0997782705099866E-2</v>
      </c>
    </row>
    <row r="1803" spans="1:4" ht="12.75" customHeight="1" x14ac:dyDescent="0.2">
      <c r="A1803" s="92">
        <v>44693</v>
      </c>
      <c r="B1803" s="12">
        <f t="shared" si="0"/>
        <v>4.2654028436018891E-2</v>
      </c>
      <c r="C1803" s="92">
        <v>44868</v>
      </c>
      <c r="D1803" s="12">
        <v>0</v>
      </c>
    </row>
    <row r="1804" spans="1:4" ht="12.75" customHeight="1" x14ac:dyDescent="0.2">
      <c r="A1804" s="92">
        <v>44694</v>
      </c>
      <c r="B1804" s="12">
        <f t="shared" si="0"/>
        <v>-4.9999999999999947E-2</v>
      </c>
      <c r="C1804" s="92">
        <v>44872</v>
      </c>
      <c r="D1804" s="12">
        <v>-2.1028037383177534E-2</v>
      </c>
    </row>
    <row r="1805" spans="1:4" ht="12.75" customHeight="1" x14ac:dyDescent="0.2">
      <c r="A1805" s="92">
        <v>44695</v>
      </c>
      <c r="B1805" s="12">
        <f t="shared" si="0"/>
        <v>0</v>
      </c>
      <c r="C1805" s="92">
        <v>44873</v>
      </c>
      <c r="D1805" s="12">
        <v>0</v>
      </c>
    </row>
    <row r="1806" spans="1:4" ht="12.75" customHeight="1" x14ac:dyDescent="0.2">
      <c r="A1806" s="92">
        <v>44696</v>
      </c>
      <c r="B1806" s="12">
        <f t="shared" si="0"/>
        <v>0</v>
      </c>
      <c r="C1806" s="92">
        <v>44875</v>
      </c>
      <c r="D1806" s="12">
        <v>5.7279236276849686E-2</v>
      </c>
    </row>
    <row r="1807" spans="1:4" ht="12.75" customHeight="1" x14ac:dyDescent="0.2">
      <c r="A1807" s="92">
        <v>44697</v>
      </c>
      <c r="B1807" s="12">
        <f t="shared" si="0"/>
        <v>7.1770334928230265E-3</v>
      </c>
      <c r="C1807" s="92">
        <v>44881</v>
      </c>
      <c r="D1807" s="12">
        <v>-5.417607223476302E-2</v>
      </c>
    </row>
    <row r="1808" spans="1:4" ht="12.75" customHeight="1" x14ac:dyDescent="0.2">
      <c r="A1808" s="92">
        <v>44698</v>
      </c>
      <c r="B1808" s="12">
        <f t="shared" si="0"/>
        <v>4.2755344418052191E-2</v>
      </c>
      <c r="C1808" s="92">
        <v>44882</v>
      </c>
      <c r="D1808" s="12">
        <v>4.2959427207637159E-2</v>
      </c>
    </row>
    <row r="1809" spans="1:4" ht="12.75" customHeight="1" x14ac:dyDescent="0.2">
      <c r="A1809" s="92">
        <v>44699</v>
      </c>
      <c r="B1809" s="12">
        <f t="shared" si="0"/>
        <v>0</v>
      </c>
      <c r="C1809" s="92">
        <v>44883</v>
      </c>
      <c r="D1809" s="12">
        <v>-2.0594965675057177E-2</v>
      </c>
    </row>
    <row r="1810" spans="1:4" ht="12.75" customHeight="1" x14ac:dyDescent="0.2">
      <c r="A1810" s="92">
        <v>44700</v>
      </c>
      <c r="B1810" s="12">
        <f t="shared" si="0"/>
        <v>0</v>
      </c>
      <c r="C1810" s="92">
        <v>44886</v>
      </c>
      <c r="D1810" s="12">
        <v>-1.1682242990654164E-2</v>
      </c>
    </row>
    <row r="1811" spans="1:4" ht="12.75" customHeight="1" x14ac:dyDescent="0.2">
      <c r="A1811" s="92">
        <v>44701</v>
      </c>
      <c r="B1811" s="12">
        <f t="shared" si="0"/>
        <v>0</v>
      </c>
      <c r="C1811" s="92">
        <v>44887</v>
      </c>
      <c r="D1811" s="12">
        <v>0</v>
      </c>
    </row>
    <row r="1812" spans="1:4" ht="12.75" customHeight="1" x14ac:dyDescent="0.2">
      <c r="A1812" s="92">
        <v>44702</v>
      </c>
      <c r="B1812" s="12">
        <f t="shared" si="0"/>
        <v>0</v>
      </c>
      <c r="C1812" s="92">
        <v>44888</v>
      </c>
      <c r="D1812" s="12">
        <v>2.1276595744680816E-2</v>
      </c>
    </row>
    <row r="1813" spans="1:4" ht="12.75" customHeight="1" x14ac:dyDescent="0.2">
      <c r="A1813" s="92">
        <v>44703</v>
      </c>
      <c r="B1813" s="12">
        <f t="shared" si="0"/>
        <v>0</v>
      </c>
      <c r="C1813" s="92">
        <v>44889</v>
      </c>
      <c r="D1813" s="12">
        <v>-2.7777777777777801E-2</v>
      </c>
    </row>
    <row r="1814" spans="1:4" ht="12.75" customHeight="1" x14ac:dyDescent="0.2">
      <c r="A1814" s="92">
        <v>44704</v>
      </c>
      <c r="B1814" s="12">
        <f t="shared" si="0"/>
        <v>0</v>
      </c>
      <c r="C1814" s="92">
        <v>44890</v>
      </c>
      <c r="D1814" s="12">
        <v>0</v>
      </c>
    </row>
    <row r="1815" spans="1:4" ht="12.75" customHeight="1" x14ac:dyDescent="0.2">
      <c r="A1815" s="92">
        <v>44705</v>
      </c>
      <c r="B1815" s="12">
        <f t="shared" si="0"/>
        <v>0</v>
      </c>
      <c r="C1815" s="92">
        <v>44893</v>
      </c>
      <c r="D1815" s="12">
        <v>2.3809523809523725E-2</v>
      </c>
    </row>
    <row r="1816" spans="1:4" ht="12.75" customHeight="1" x14ac:dyDescent="0.2">
      <c r="A1816" s="92">
        <v>44706</v>
      </c>
      <c r="B1816" s="12">
        <f t="shared" si="0"/>
        <v>0</v>
      </c>
      <c r="C1816" s="92">
        <v>44894</v>
      </c>
      <c r="D1816" s="12">
        <v>3.0232558139535067E-2</v>
      </c>
    </row>
    <row r="1817" spans="1:4" ht="12.75" customHeight="1" x14ac:dyDescent="0.2">
      <c r="A1817" s="92">
        <v>44707</v>
      </c>
      <c r="B1817" s="12">
        <f t="shared" si="0"/>
        <v>-2.0501138952163978E-2</v>
      </c>
      <c r="C1817" s="92">
        <v>44895</v>
      </c>
      <c r="D1817" s="12">
        <v>-3.1602708803611865E-2</v>
      </c>
    </row>
    <row r="1818" spans="1:4" ht="12.75" customHeight="1" x14ac:dyDescent="0.2">
      <c r="A1818" s="92">
        <v>44708</v>
      </c>
      <c r="B1818" s="12">
        <f t="shared" si="0"/>
        <v>1.8604651162790715E-2</v>
      </c>
      <c r="C1818" s="92">
        <v>44896</v>
      </c>
      <c r="D1818" s="12">
        <v>3.030303030303028E-2</v>
      </c>
    </row>
    <row r="1819" spans="1:4" ht="12.75" customHeight="1" x14ac:dyDescent="0.2">
      <c r="A1819" s="92">
        <v>44709</v>
      </c>
      <c r="B1819" s="12">
        <f t="shared" si="0"/>
        <v>0</v>
      </c>
      <c r="C1819" s="92">
        <v>44897</v>
      </c>
      <c r="D1819" s="12">
        <v>0</v>
      </c>
    </row>
    <row r="1820" spans="1:4" ht="12.75" customHeight="1" x14ac:dyDescent="0.2">
      <c r="A1820" s="92">
        <v>44710</v>
      </c>
      <c r="B1820" s="12">
        <f t="shared" si="0"/>
        <v>0</v>
      </c>
      <c r="C1820" s="92">
        <v>44900</v>
      </c>
      <c r="D1820" s="12">
        <v>-9.0497737556561163E-3</v>
      </c>
    </row>
    <row r="1821" spans="1:4" ht="12.75" customHeight="1" x14ac:dyDescent="0.2">
      <c r="A1821" s="92">
        <v>44711</v>
      </c>
      <c r="B1821" s="12">
        <f t="shared" si="0"/>
        <v>0</v>
      </c>
      <c r="C1821" s="92">
        <v>44901</v>
      </c>
      <c r="D1821" s="12">
        <v>2.9680365296803832E-2</v>
      </c>
    </row>
    <row r="1822" spans="1:4" ht="12.75" customHeight="1" x14ac:dyDescent="0.2">
      <c r="A1822" s="92">
        <v>44712</v>
      </c>
      <c r="B1822" s="12">
        <f t="shared" si="0"/>
        <v>0</v>
      </c>
      <c r="C1822" s="92">
        <v>44902</v>
      </c>
      <c r="D1822" s="12">
        <v>3.7694013303769383E-2</v>
      </c>
    </row>
    <row r="1823" spans="1:4" ht="12.75" customHeight="1" x14ac:dyDescent="0.2">
      <c r="A1823" s="92">
        <v>44713</v>
      </c>
      <c r="B1823" s="12">
        <f t="shared" si="0"/>
        <v>0</v>
      </c>
      <c r="C1823" s="92">
        <v>44903</v>
      </c>
      <c r="D1823" s="12">
        <v>-2.1367521367521479E-2</v>
      </c>
    </row>
    <row r="1824" spans="1:4" ht="12.75" customHeight="1" x14ac:dyDescent="0.2">
      <c r="A1824" s="92">
        <v>44714</v>
      </c>
      <c r="B1824" s="12">
        <f t="shared" si="0"/>
        <v>0</v>
      </c>
      <c r="C1824" s="92">
        <v>44907</v>
      </c>
      <c r="D1824" s="12">
        <v>-1.746724890829696E-2</v>
      </c>
    </row>
    <row r="1825" spans="1:4" ht="12.75" customHeight="1" x14ac:dyDescent="0.2">
      <c r="A1825" s="92">
        <v>44715</v>
      </c>
      <c r="B1825" s="12">
        <f t="shared" si="0"/>
        <v>0</v>
      </c>
      <c r="C1825" s="92">
        <v>44908</v>
      </c>
      <c r="D1825" s="12">
        <v>1.9999999999999969E-2</v>
      </c>
    </row>
    <row r="1826" spans="1:4" ht="12.75" customHeight="1" x14ac:dyDescent="0.2">
      <c r="A1826" s="92">
        <v>44716</v>
      </c>
      <c r="B1826" s="12">
        <f t="shared" si="0"/>
        <v>0</v>
      </c>
      <c r="C1826" s="92">
        <v>44909</v>
      </c>
      <c r="D1826" s="12">
        <v>-2.1786492374727207E-3</v>
      </c>
    </row>
    <row r="1827" spans="1:4" ht="12.75" customHeight="1" x14ac:dyDescent="0.2">
      <c r="A1827" s="92">
        <v>44717</v>
      </c>
      <c r="B1827" s="12">
        <f t="shared" si="0"/>
        <v>0</v>
      </c>
      <c r="C1827" s="92">
        <v>44910</v>
      </c>
      <c r="D1827" s="12">
        <v>-4.3668122270742397E-2</v>
      </c>
    </row>
    <row r="1828" spans="1:4" ht="12.75" customHeight="1" x14ac:dyDescent="0.2">
      <c r="A1828" s="92">
        <v>44718</v>
      </c>
      <c r="B1828" s="12">
        <f t="shared" si="0"/>
        <v>-2.9680365296803631E-2</v>
      </c>
      <c r="C1828" s="92">
        <v>44911</v>
      </c>
      <c r="D1828" s="12">
        <v>-2.054794520547942E-2</v>
      </c>
    </row>
    <row r="1829" spans="1:4" ht="12.75" customHeight="1" x14ac:dyDescent="0.2">
      <c r="A1829" s="92">
        <v>44719</v>
      </c>
      <c r="B1829" s="12">
        <f t="shared" si="0"/>
        <v>-1.6470588235294185E-2</v>
      </c>
      <c r="C1829" s="92">
        <v>44914</v>
      </c>
      <c r="D1829" s="12">
        <v>-1.3986013986013894E-2</v>
      </c>
    </row>
    <row r="1830" spans="1:4" ht="12.75" customHeight="1" x14ac:dyDescent="0.2">
      <c r="A1830" s="92">
        <v>44720</v>
      </c>
      <c r="B1830" s="12">
        <f t="shared" si="0"/>
        <v>1.6746411483253659E-2</v>
      </c>
      <c r="C1830" s="92">
        <v>44915</v>
      </c>
      <c r="D1830" s="12">
        <v>5.9101654846335692E-2</v>
      </c>
    </row>
    <row r="1831" spans="1:4" ht="12.75" customHeight="1" x14ac:dyDescent="0.2">
      <c r="A1831" s="92">
        <v>44721</v>
      </c>
      <c r="B1831" s="12">
        <f t="shared" si="0"/>
        <v>0</v>
      </c>
      <c r="C1831" s="92">
        <v>44924</v>
      </c>
      <c r="D1831" s="12">
        <v>2.0089285714285681E-2</v>
      </c>
    </row>
    <row r="1832" spans="1:4" ht="12.75" customHeight="1" x14ac:dyDescent="0.2">
      <c r="A1832" s="92">
        <v>44722</v>
      </c>
      <c r="B1832" s="12">
        <f t="shared" si="0"/>
        <v>-1.1764705882352899E-2</v>
      </c>
      <c r="C1832" s="92">
        <v>44925</v>
      </c>
      <c r="D1832" s="12">
        <v>-8.7527352297593064E-3</v>
      </c>
    </row>
    <row r="1833" spans="1:4" ht="12.75" customHeight="1" x14ac:dyDescent="0.2">
      <c r="A1833" s="92">
        <v>44723</v>
      </c>
      <c r="B1833" s="12">
        <f t="shared" si="0"/>
        <v>0</v>
      </c>
      <c r="C1833" s="92">
        <v>44928</v>
      </c>
      <c r="D1833" s="12">
        <v>0</v>
      </c>
    </row>
    <row r="1834" spans="1:4" ht="12.75" customHeight="1" x14ac:dyDescent="0.2">
      <c r="A1834" s="92">
        <v>44724</v>
      </c>
      <c r="B1834" s="12">
        <f t="shared" si="0"/>
        <v>0</v>
      </c>
      <c r="C1834" s="92">
        <v>44929</v>
      </c>
      <c r="D1834" s="12">
        <v>-1.3245033112582695E-2</v>
      </c>
    </row>
    <row r="1835" spans="1:4" ht="12.75" customHeight="1" x14ac:dyDescent="0.2">
      <c r="A1835" s="92">
        <v>44725</v>
      </c>
      <c r="B1835" s="12">
        <f t="shared" si="0"/>
        <v>4.5238095238095119E-2</v>
      </c>
      <c r="C1835" s="92">
        <v>44930</v>
      </c>
      <c r="D1835" s="12">
        <v>0</v>
      </c>
    </row>
    <row r="1836" spans="1:4" ht="12.75" customHeight="1" x14ac:dyDescent="0.2">
      <c r="A1836" s="92">
        <v>44726</v>
      </c>
      <c r="B1836" s="12">
        <f t="shared" si="0"/>
        <v>-6.1503416856491938E-2</v>
      </c>
      <c r="C1836" s="92">
        <v>44931</v>
      </c>
      <c r="D1836" s="12">
        <v>-2.0134228187919628E-2</v>
      </c>
    </row>
    <row r="1837" spans="1:4" ht="12.75" customHeight="1" x14ac:dyDescent="0.2">
      <c r="A1837" s="92">
        <v>44727</v>
      </c>
      <c r="B1837" s="12">
        <f t="shared" si="0"/>
        <v>6.0679611650485438E-2</v>
      </c>
      <c r="C1837" s="92">
        <v>44932</v>
      </c>
      <c r="D1837" s="12">
        <v>0</v>
      </c>
    </row>
    <row r="1838" spans="1:4" ht="12.75" customHeight="1" x14ac:dyDescent="0.2">
      <c r="A1838" s="92">
        <v>44728</v>
      </c>
      <c r="B1838" s="12">
        <f t="shared" si="0"/>
        <v>0</v>
      </c>
      <c r="C1838" s="92">
        <v>44935</v>
      </c>
      <c r="D1838" s="12">
        <v>-1.1415525114155211E-2</v>
      </c>
    </row>
    <row r="1839" spans="1:4" ht="12.75" customHeight="1" x14ac:dyDescent="0.2">
      <c r="A1839" s="92">
        <v>44729</v>
      </c>
      <c r="B1839" s="12">
        <f t="shared" si="0"/>
        <v>-1.6018306636155669E-2</v>
      </c>
      <c r="C1839" s="92">
        <v>44936</v>
      </c>
      <c r="D1839" s="12">
        <v>0</v>
      </c>
    </row>
    <row r="1840" spans="1:4" ht="12.75" customHeight="1" x14ac:dyDescent="0.2">
      <c r="A1840" s="92">
        <v>44730</v>
      </c>
      <c r="B1840" s="12">
        <f t="shared" si="0"/>
        <v>0</v>
      </c>
      <c r="C1840" s="92">
        <v>44937</v>
      </c>
      <c r="D1840" s="12">
        <v>2.0785219399538073E-2</v>
      </c>
    </row>
    <row r="1841" spans="1:4" ht="12.75" customHeight="1" x14ac:dyDescent="0.2">
      <c r="A1841" s="92">
        <v>44731</v>
      </c>
      <c r="B1841" s="12">
        <f t="shared" si="0"/>
        <v>0</v>
      </c>
      <c r="C1841" s="92">
        <v>44938</v>
      </c>
      <c r="D1841" s="12">
        <v>-2.2624434389140191E-2</v>
      </c>
    </row>
    <row r="1842" spans="1:4" ht="12.75" customHeight="1" x14ac:dyDescent="0.2">
      <c r="A1842" s="92">
        <v>44732</v>
      </c>
      <c r="B1842" s="12">
        <f t="shared" si="0"/>
        <v>-2.0930232558139503E-2</v>
      </c>
      <c r="C1842" s="92">
        <v>44939</v>
      </c>
      <c r="D1842" s="12">
        <v>-9.2592592592592674E-3</v>
      </c>
    </row>
    <row r="1843" spans="1:4" ht="12.75" customHeight="1" x14ac:dyDescent="0.2">
      <c r="A1843" s="92">
        <v>44733</v>
      </c>
      <c r="B1843" s="12">
        <f t="shared" si="0"/>
        <v>2.3752969121139636E-3</v>
      </c>
      <c r="C1843" s="92">
        <v>44942</v>
      </c>
      <c r="D1843" s="12">
        <v>9.3457943925233725E-3</v>
      </c>
    </row>
    <row r="1844" spans="1:4" ht="12.75" customHeight="1" x14ac:dyDescent="0.2">
      <c r="A1844" s="92">
        <v>44734</v>
      </c>
      <c r="B1844" s="12">
        <f t="shared" si="0"/>
        <v>0</v>
      </c>
      <c r="C1844" s="92">
        <v>44943</v>
      </c>
      <c r="D1844" s="12">
        <v>-3.0092592592592567E-2</v>
      </c>
    </row>
    <row r="1845" spans="1:4" ht="12.75" customHeight="1" x14ac:dyDescent="0.2">
      <c r="A1845" s="92">
        <v>44735</v>
      </c>
      <c r="B1845" s="12">
        <f t="shared" si="0"/>
        <v>-2.6066350710900552E-2</v>
      </c>
      <c r="C1845" s="92">
        <v>44944</v>
      </c>
      <c r="D1845" s="12">
        <v>2.6252983293555947E-2</v>
      </c>
    </row>
    <row r="1846" spans="1:4" ht="12.75" customHeight="1" x14ac:dyDescent="0.2">
      <c r="A1846" s="92">
        <v>44736</v>
      </c>
      <c r="B1846" s="12">
        <f t="shared" si="0"/>
        <v>-2.4330900243308487E-3</v>
      </c>
      <c r="C1846" s="92">
        <v>44945</v>
      </c>
      <c r="D1846" s="12">
        <v>4.6511627906977819E-3</v>
      </c>
    </row>
    <row r="1847" spans="1:4" ht="12.75" customHeight="1" x14ac:dyDescent="0.2">
      <c r="A1847" s="92">
        <v>44737</v>
      </c>
      <c r="B1847" s="12">
        <f t="shared" si="0"/>
        <v>0</v>
      </c>
      <c r="C1847" s="92">
        <v>44946</v>
      </c>
      <c r="D1847" s="12">
        <v>0</v>
      </c>
    </row>
    <row r="1848" spans="1:4" ht="12.75" customHeight="1" x14ac:dyDescent="0.2">
      <c r="A1848" s="92">
        <v>44738</v>
      </c>
      <c r="B1848" s="12">
        <f t="shared" si="0"/>
        <v>0</v>
      </c>
      <c r="C1848" s="92">
        <v>44949</v>
      </c>
      <c r="D1848" s="12">
        <v>-9.2592592592592674E-3</v>
      </c>
    </row>
    <row r="1849" spans="1:4" ht="12.75" customHeight="1" x14ac:dyDescent="0.2">
      <c r="A1849" s="92">
        <v>44739</v>
      </c>
      <c r="B1849" s="12">
        <f t="shared" si="0"/>
        <v>0</v>
      </c>
      <c r="C1849" s="92">
        <v>44950</v>
      </c>
      <c r="D1849" s="12">
        <v>-1.1682242990654164E-2</v>
      </c>
    </row>
    <row r="1850" spans="1:4" ht="12.75" customHeight="1" x14ac:dyDescent="0.2">
      <c r="A1850" s="92">
        <v>44740</v>
      </c>
      <c r="B1850" s="12">
        <f t="shared" si="0"/>
        <v>0</v>
      </c>
      <c r="C1850" s="92">
        <v>44951</v>
      </c>
      <c r="D1850" s="12">
        <v>-1.1820330969267096E-2</v>
      </c>
    </row>
    <row r="1851" spans="1:4" ht="12.75" customHeight="1" x14ac:dyDescent="0.2">
      <c r="A1851" s="92">
        <v>44741</v>
      </c>
      <c r="B1851" s="12">
        <f t="shared" si="0"/>
        <v>9.7560975609756184E-3</v>
      </c>
      <c r="C1851" s="92">
        <v>44952</v>
      </c>
      <c r="D1851" s="12">
        <v>-3.5885167464114916E-2</v>
      </c>
    </row>
    <row r="1852" spans="1:4" ht="12.75" customHeight="1" x14ac:dyDescent="0.2">
      <c r="A1852" s="92">
        <v>44742</v>
      </c>
      <c r="B1852" s="12">
        <f t="shared" si="0"/>
        <v>0</v>
      </c>
      <c r="C1852" s="92">
        <v>44953</v>
      </c>
      <c r="D1852" s="12">
        <v>-4.9627791563274376E-3</v>
      </c>
    </row>
    <row r="1853" spans="1:4" ht="12.75" customHeight="1" x14ac:dyDescent="0.2">
      <c r="A1853" s="92">
        <v>44743</v>
      </c>
      <c r="B1853" s="12">
        <f t="shared" si="0"/>
        <v>1.2077294685990296E-2</v>
      </c>
      <c r="C1853" s="92">
        <v>44956</v>
      </c>
      <c r="D1853" s="12">
        <v>4.2394014962593492E-2</v>
      </c>
    </row>
    <row r="1854" spans="1:4" ht="12.75" customHeight="1" x14ac:dyDescent="0.2">
      <c r="A1854" s="92">
        <v>44744</v>
      </c>
      <c r="B1854" s="12">
        <f t="shared" si="0"/>
        <v>0</v>
      </c>
      <c r="C1854" s="92">
        <v>44958</v>
      </c>
      <c r="D1854" s="12">
        <v>0</v>
      </c>
    </row>
    <row r="1855" spans="1:4" ht="12.75" customHeight="1" x14ac:dyDescent="0.2">
      <c r="A1855" s="92">
        <v>44745</v>
      </c>
      <c r="B1855" s="12">
        <f t="shared" si="0"/>
        <v>0</v>
      </c>
      <c r="C1855" s="92">
        <v>44959</v>
      </c>
      <c r="D1855" s="12">
        <v>-5.9808612440191485E-2</v>
      </c>
    </row>
    <row r="1856" spans="1:4" ht="12.75" customHeight="1" x14ac:dyDescent="0.2">
      <c r="A1856" s="92">
        <v>44746</v>
      </c>
      <c r="B1856" s="12">
        <f t="shared" si="0"/>
        <v>0</v>
      </c>
      <c r="C1856" s="92">
        <v>44960</v>
      </c>
      <c r="D1856" s="12">
        <v>-1.272264631043275E-2</v>
      </c>
    </row>
    <row r="1857" spans="1:4" ht="12.75" customHeight="1" x14ac:dyDescent="0.2">
      <c r="A1857" s="92">
        <v>44747</v>
      </c>
      <c r="B1857" s="12">
        <f t="shared" si="0"/>
        <v>6.2052505966587283E-2</v>
      </c>
      <c r="C1857" s="92">
        <v>44963</v>
      </c>
      <c r="D1857" s="12">
        <v>0</v>
      </c>
    </row>
    <row r="1858" spans="1:4" ht="12.75" customHeight="1" x14ac:dyDescent="0.2">
      <c r="A1858" s="92">
        <v>44748</v>
      </c>
      <c r="B1858" s="12">
        <f t="shared" si="0"/>
        <v>-2.0224719101123563E-2</v>
      </c>
      <c r="C1858" s="92">
        <v>44964</v>
      </c>
      <c r="D1858" s="12">
        <v>0</v>
      </c>
    </row>
    <row r="1859" spans="1:4" ht="12.75" customHeight="1" x14ac:dyDescent="0.2">
      <c r="A1859" s="92">
        <v>44749</v>
      </c>
      <c r="B1859" s="12">
        <f t="shared" si="0"/>
        <v>-2.2935779816513273E-3</v>
      </c>
      <c r="C1859" s="92">
        <v>44966</v>
      </c>
      <c r="D1859" s="12">
        <v>-2.5773195876288572E-2</v>
      </c>
    </row>
    <row r="1860" spans="1:4" ht="12.75" customHeight="1" x14ac:dyDescent="0.2">
      <c r="A1860" s="92">
        <v>44750</v>
      </c>
      <c r="B1860" s="12">
        <f t="shared" si="0"/>
        <v>0</v>
      </c>
      <c r="C1860" s="92">
        <v>44967</v>
      </c>
      <c r="D1860" s="12">
        <v>2.6455026455026363E-2</v>
      </c>
    </row>
    <row r="1861" spans="1:4" ht="12.75" customHeight="1" x14ac:dyDescent="0.2">
      <c r="A1861" s="92">
        <v>44751</v>
      </c>
      <c r="B1861" s="12">
        <f t="shared" si="0"/>
        <v>0</v>
      </c>
      <c r="C1861" s="92">
        <v>44970</v>
      </c>
      <c r="D1861" s="12">
        <v>0</v>
      </c>
    </row>
    <row r="1862" spans="1:4" ht="12.75" customHeight="1" x14ac:dyDescent="0.2">
      <c r="A1862" s="92">
        <v>44752</v>
      </c>
      <c r="B1862" s="12">
        <f t="shared" si="0"/>
        <v>0</v>
      </c>
      <c r="C1862" s="92">
        <v>44971</v>
      </c>
      <c r="D1862" s="12">
        <v>0</v>
      </c>
    </row>
    <row r="1863" spans="1:4" ht="12.75" customHeight="1" x14ac:dyDescent="0.2">
      <c r="A1863" s="92">
        <v>44753</v>
      </c>
      <c r="B1863" s="12">
        <f t="shared" si="0"/>
        <v>1.6091954022988363E-2</v>
      </c>
      <c r="C1863" s="92">
        <v>44972</v>
      </c>
      <c r="D1863" s="12">
        <v>2.5773195876288801E-2</v>
      </c>
    </row>
    <row r="1864" spans="1:4" ht="12.75" customHeight="1" x14ac:dyDescent="0.2">
      <c r="A1864" s="92">
        <v>44754</v>
      </c>
      <c r="B1864" s="12">
        <f t="shared" si="0"/>
        <v>-1.3574660633484075E-2</v>
      </c>
      <c r="C1864" s="92">
        <v>44973</v>
      </c>
      <c r="D1864" s="12">
        <v>-5.0251256281408198E-3</v>
      </c>
    </row>
    <row r="1865" spans="1:4" ht="12.75" customHeight="1" x14ac:dyDescent="0.2">
      <c r="A1865" s="92">
        <v>44755</v>
      </c>
      <c r="B1865" s="12">
        <f t="shared" si="0"/>
        <v>1.6055045871559696E-2</v>
      </c>
      <c r="C1865" s="92">
        <v>44977</v>
      </c>
      <c r="D1865" s="12">
        <v>-5.0505050505049434E-3</v>
      </c>
    </row>
    <row r="1866" spans="1:4" ht="12.75" customHeight="1" x14ac:dyDescent="0.2">
      <c r="A1866" s="92">
        <v>44756</v>
      </c>
      <c r="B1866" s="12">
        <f t="shared" si="0"/>
        <v>0</v>
      </c>
      <c r="C1866" s="92">
        <v>44979</v>
      </c>
      <c r="D1866" s="12">
        <v>-2.0304568527918801E-2</v>
      </c>
    </row>
    <row r="1867" spans="1:4" ht="12.75" customHeight="1" x14ac:dyDescent="0.2">
      <c r="A1867" s="92">
        <v>44757</v>
      </c>
      <c r="B1867" s="12">
        <f t="shared" si="0"/>
        <v>1.1286681715575579E-2</v>
      </c>
      <c r="C1867" s="92">
        <v>44980</v>
      </c>
      <c r="D1867" s="12">
        <v>3.1088082901554431E-2</v>
      </c>
    </row>
    <row r="1868" spans="1:4" ht="12.75" customHeight="1" x14ac:dyDescent="0.2">
      <c r="A1868" s="92">
        <v>44758</v>
      </c>
      <c r="B1868" s="12">
        <f t="shared" si="0"/>
        <v>0</v>
      </c>
      <c r="C1868" s="92">
        <v>44981</v>
      </c>
      <c r="D1868" s="12">
        <v>5.025125628140719E-2</v>
      </c>
    </row>
    <row r="1869" spans="1:4" ht="12.75" customHeight="1" x14ac:dyDescent="0.2">
      <c r="A1869" s="92">
        <v>44759</v>
      </c>
      <c r="B1869" s="12">
        <f t="shared" si="0"/>
        <v>0</v>
      </c>
      <c r="C1869" s="92">
        <v>44984</v>
      </c>
      <c r="D1869" s="12">
        <v>-4.784688995215421E-3</v>
      </c>
    </row>
    <row r="1870" spans="1:4" ht="12.75" customHeight="1" x14ac:dyDescent="0.2">
      <c r="A1870" s="92">
        <v>44760</v>
      </c>
      <c r="B1870" s="12">
        <f t="shared" si="0"/>
        <v>1.5624999999999863E-2</v>
      </c>
      <c r="C1870" s="92">
        <v>44986</v>
      </c>
      <c r="D1870" s="12">
        <v>-2.4038461538461024E-3</v>
      </c>
    </row>
    <row r="1871" spans="1:4" ht="12.75" customHeight="1" x14ac:dyDescent="0.2">
      <c r="A1871" s="92">
        <v>44761</v>
      </c>
      <c r="B1871" s="12">
        <f t="shared" si="0"/>
        <v>-4.3956043956043019E-3</v>
      </c>
      <c r="C1871" s="92">
        <v>44987</v>
      </c>
      <c r="D1871" s="12">
        <v>-4.8192771084338455E-3</v>
      </c>
    </row>
    <row r="1872" spans="1:4" ht="12.75" customHeight="1" x14ac:dyDescent="0.2">
      <c r="A1872" s="92">
        <v>44762</v>
      </c>
      <c r="B1872" s="12">
        <f t="shared" si="0"/>
        <v>0</v>
      </c>
      <c r="C1872" s="92">
        <v>44988</v>
      </c>
      <c r="D1872" s="12">
        <v>0</v>
      </c>
    </row>
    <row r="1873" spans="1:4" ht="12.75" customHeight="1" x14ac:dyDescent="0.2">
      <c r="A1873" s="92">
        <v>44763</v>
      </c>
      <c r="B1873" s="12">
        <f t="shared" si="0"/>
        <v>0</v>
      </c>
      <c r="C1873" s="92">
        <v>44991</v>
      </c>
      <c r="D1873" s="12">
        <v>-4.8426150121064345E-3</v>
      </c>
    </row>
    <row r="1874" spans="1:4" ht="12.75" customHeight="1" x14ac:dyDescent="0.2">
      <c r="A1874" s="92">
        <v>44764</v>
      </c>
      <c r="B1874" s="12">
        <f t="shared" si="0"/>
        <v>0</v>
      </c>
      <c r="C1874" s="92">
        <v>44992</v>
      </c>
      <c r="D1874" s="12">
        <v>1.2165450121654457E-2</v>
      </c>
    </row>
    <row r="1875" spans="1:4" ht="12.75" customHeight="1" x14ac:dyDescent="0.2">
      <c r="A1875" s="92">
        <v>44765</v>
      </c>
      <c r="B1875" s="12">
        <f t="shared" si="0"/>
        <v>0</v>
      </c>
      <c r="C1875" s="92">
        <v>44993</v>
      </c>
      <c r="D1875" s="12">
        <v>-7.2115384615385209E-3</v>
      </c>
    </row>
    <row r="1876" spans="1:4" ht="12.75" customHeight="1" x14ac:dyDescent="0.2">
      <c r="A1876" s="92">
        <v>44766</v>
      </c>
      <c r="B1876" s="12">
        <f t="shared" si="0"/>
        <v>0</v>
      </c>
      <c r="C1876" s="92">
        <v>44994</v>
      </c>
      <c r="D1876" s="12">
        <v>-3.6319612590799008E-2</v>
      </c>
    </row>
    <row r="1877" spans="1:4" ht="12.75" customHeight="1" x14ac:dyDescent="0.2">
      <c r="A1877" s="92">
        <v>44767</v>
      </c>
      <c r="B1877" s="12">
        <f t="shared" si="0"/>
        <v>0</v>
      </c>
      <c r="C1877" s="92">
        <v>44995</v>
      </c>
      <c r="D1877" s="12">
        <v>1.7587939698492421E-2</v>
      </c>
    </row>
    <row r="1878" spans="1:4" ht="12.75" customHeight="1" x14ac:dyDescent="0.2">
      <c r="A1878" s="92">
        <v>44768</v>
      </c>
      <c r="B1878" s="12">
        <f t="shared" si="0"/>
        <v>-2.2075055187637496E-3</v>
      </c>
      <c r="C1878" s="92">
        <v>45000</v>
      </c>
      <c r="D1878" s="12">
        <v>-4.9382716049381666E-3</v>
      </c>
    </row>
    <row r="1879" spans="1:4" ht="12.75" customHeight="1" x14ac:dyDescent="0.2">
      <c r="A1879" s="92">
        <v>44769</v>
      </c>
      <c r="B1879" s="12">
        <f t="shared" si="0"/>
        <v>0</v>
      </c>
      <c r="C1879" s="92">
        <v>45001</v>
      </c>
      <c r="D1879" s="12">
        <v>7.4441687344913767E-3</v>
      </c>
    </row>
    <row r="1880" spans="1:4" ht="12.75" customHeight="1" x14ac:dyDescent="0.2">
      <c r="A1880" s="92">
        <v>44770</v>
      </c>
      <c r="B1880" s="12">
        <f t="shared" si="0"/>
        <v>-3.0973451327433749E-2</v>
      </c>
      <c r="C1880" s="92">
        <v>45002</v>
      </c>
      <c r="D1880" s="12">
        <v>4.9261083743841307E-3</v>
      </c>
    </row>
    <row r="1881" spans="1:4" ht="12.75" customHeight="1" x14ac:dyDescent="0.2">
      <c r="A1881" s="92">
        <v>44771</v>
      </c>
      <c r="B1881" s="12">
        <f t="shared" si="0"/>
        <v>0</v>
      </c>
      <c r="C1881" s="92">
        <v>45006</v>
      </c>
      <c r="D1881" s="12">
        <v>-2.696078431372546E-2</v>
      </c>
    </row>
    <row r="1882" spans="1:4" ht="12.75" customHeight="1" x14ac:dyDescent="0.2">
      <c r="A1882" s="92">
        <v>44772</v>
      </c>
      <c r="B1882" s="12">
        <f t="shared" si="0"/>
        <v>0</v>
      </c>
      <c r="C1882" s="92">
        <v>45007</v>
      </c>
      <c r="D1882" s="12">
        <v>-2.5188916876576007E-3</v>
      </c>
    </row>
    <row r="1883" spans="1:4" ht="12.75" customHeight="1" x14ac:dyDescent="0.2">
      <c r="A1883" s="92">
        <v>44773</v>
      </c>
      <c r="B1883" s="12">
        <f t="shared" si="0"/>
        <v>0</v>
      </c>
      <c r="C1883" s="92">
        <v>45009</v>
      </c>
      <c r="D1883" s="12">
        <v>1.7676767676767863E-2</v>
      </c>
    </row>
    <row r="1884" spans="1:4" ht="12.75" customHeight="1" x14ac:dyDescent="0.2">
      <c r="A1884" s="92">
        <v>44774</v>
      </c>
      <c r="B1884" s="12">
        <f t="shared" si="0"/>
        <v>2.2831050228310626E-2</v>
      </c>
      <c r="C1884" s="92">
        <v>45012</v>
      </c>
      <c r="D1884" s="12">
        <v>-9.9255583126552048E-3</v>
      </c>
    </row>
    <row r="1885" spans="1:4" ht="12.75" customHeight="1" x14ac:dyDescent="0.2">
      <c r="A1885" s="92">
        <v>44775</v>
      </c>
      <c r="B1885" s="12">
        <f t="shared" si="0"/>
        <v>2.2321428571428093E-3</v>
      </c>
      <c r="C1885" s="92">
        <v>45013</v>
      </c>
      <c r="D1885" s="12">
        <v>-7.5187969924812659E-3</v>
      </c>
    </row>
    <row r="1886" spans="1:4" ht="12.75" customHeight="1" x14ac:dyDescent="0.2">
      <c r="A1886" s="92">
        <v>44776</v>
      </c>
      <c r="B1886" s="12">
        <f t="shared" si="0"/>
        <v>-2.2271714922048524E-3</v>
      </c>
      <c r="C1886" s="92">
        <v>45014</v>
      </c>
      <c r="D1886" s="12">
        <v>0</v>
      </c>
    </row>
    <row r="1887" spans="1:4" ht="12.75" customHeight="1" x14ac:dyDescent="0.2">
      <c r="A1887" s="92">
        <v>44777</v>
      </c>
      <c r="B1887" s="12">
        <f t="shared" si="0"/>
        <v>1.1160714285714244E-2</v>
      </c>
      <c r="C1887" s="92">
        <v>45016</v>
      </c>
      <c r="D1887" s="12">
        <v>-5.0505050505049434E-3</v>
      </c>
    </row>
    <row r="1888" spans="1:4" ht="12.75" customHeight="1" x14ac:dyDescent="0.2">
      <c r="A1888" s="92">
        <v>44778</v>
      </c>
      <c r="B1888" s="12">
        <f t="shared" si="0"/>
        <v>-2.2075055187637496E-3</v>
      </c>
      <c r="C1888" s="92">
        <v>45019</v>
      </c>
      <c r="D1888" s="12">
        <v>0</v>
      </c>
    </row>
    <row r="1889" spans="1:4" ht="12.75" customHeight="1" x14ac:dyDescent="0.2">
      <c r="A1889" s="92">
        <v>44779</v>
      </c>
      <c r="B1889" s="12">
        <f t="shared" si="0"/>
        <v>0</v>
      </c>
      <c r="C1889" s="92">
        <v>45020</v>
      </c>
      <c r="D1889" s="12">
        <v>2.0304568527918912E-2</v>
      </c>
    </row>
    <row r="1890" spans="1:4" ht="12.75" customHeight="1" x14ac:dyDescent="0.2">
      <c r="A1890" s="92">
        <v>44780</v>
      </c>
      <c r="B1890" s="12">
        <f t="shared" si="0"/>
        <v>0</v>
      </c>
      <c r="C1890" s="92">
        <v>45021</v>
      </c>
      <c r="D1890" s="12">
        <v>2.7363184079601845E-2</v>
      </c>
    </row>
    <row r="1891" spans="1:4" ht="12.75" customHeight="1" x14ac:dyDescent="0.2">
      <c r="A1891" s="92">
        <v>44781</v>
      </c>
      <c r="B1891" s="12">
        <f t="shared" si="0"/>
        <v>2.2123893805309261E-3</v>
      </c>
      <c r="C1891" s="92">
        <v>45022</v>
      </c>
      <c r="D1891" s="12">
        <v>0</v>
      </c>
    </row>
    <row r="1892" spans="1:4" ht="12.75" customHeight="1" x14ac:dyDescent="0.2">
      <c r="A1892" s="92">
        <v>44782</v>
      </c>
      <c r="B1892" s="12">
        <f t="shared" si="0"/>
        <v>-3.3112582781457033E-2</v>
      </c>
      <c r="C1892" s="92">
        <v>45023</v>
      </c>
      <c r="D1892" s="12">
        <v>0</v>
      </c>
    </row>
    <row r="1893" spans="1:4" ht="12.75" customHeight="1" x14ac:dyDescent="0.2">
      <c r="A1893" s="92">
        <v>44783</v>
      </c>
      <c r="B1893" s="12">
        <f t="shared" si="0"/>
        <v>3.1963470319634833E-2</v>
      </c>
      <c r="C1893" s="92">
        <v>45027</v>
      </c>
      <c r="D1893" s="12">
        <v>0</v>
      </c>
    </row>
    <row r="1894" spans="1:4" ht="12.75" customHeight="1" x14ac:dyDescent="0.2">
      <c r="A1894" s="92">
        <v>44784</v>
      </c>
      <c r="B1894" s="12">
        <f t="shared" si="0"/>
        <v>4.4247787610618523E-3</v>
      </c>
      <c r="C1894" s="92">
        <v>45029</v>
      </c>
      <c r="D1894" s="12">
        <v>-5.8111380145278398E-2</v>
      </c>
    </row>
    <row r="1895" spans="1:4" ht="12.75" customHeight="1" x14ac:dyDescent="0.2">
      <c r="A1895" s="92">
        <v>44785</v>
      </c>
      <c r="B1895" s="12">
        <f t="shared" si="0"/>
        <v>1.7621145374449355E-2</v>
      </c>
      <c r="C1895" s="92">
        <v>45030</v>
      </c>
      <c r="D1895" s="12">
        <v>4.8843187660668363E-2</v>
      </c>
    </row>
    <row r="1896" spans="1:4" ht="12.75" customHeight="1" x14ac:dyDescent="0.2">
      <c r="A1896" s="92">
        <v>44786</v>
      </c>
      <c r="B1896" s="12">
        <f t="shared" si="0"/>
        <v>0</v>
      </c>
      <c r="C1896" s="92">
        <v>45035</v>
      </c>
      <c r="D1896" s="12">
        <v>-3.6764705882352922E-2</v>
      </c>
    </row>
    <row r="1897" spans="1:4" ht="12.75" customHeight="1" x14ac:dyDescent="0.2">
      <c r="A1897" s="92">
        <v>44787</v>
      </c>
      <c r="B1897" s="12">
        <f t="shared" si="0"/>
        <v>0</v>
      </c>
      <c r="C1897" s="92">
        <v>45036</v>
      </c>
      <c r="D1897" s="12">
        <v>3.3078880407124769E-2</v>
      </c>
    </row>
    <row r="1898" spans="1:4" ht="12.75" customHeight="1" x14ac:dyDescent="0.2">
      <c r="A1898" s="92">
        <v>44788</v>
      </c>
      <c r="B1898" s="12">
        <f t="shared" si="0"/>
        <v>-8.6580086580086649E-3</v>
      </c>
      <c r="C1898" s="92">
        <v>45040</v>
      </c>
      <c r="D1898" s="12">
        <v>-3.2019704433497616E-2</v>
      </c>
    </row>
    <row r="1899" spans="1:4" ht="12.75" customHeight="1" x14ac:dyDescent="0.2">
      <c r="A1899" s="92">
        <v>44789</v>
      </c>
      <c r="B1899" s="12">
        <f t="shared" si="0"/>
        <v>0</v>
      </c>
      <c r="C1899" s="92">
        <v>45041</v>
      </c>
      <c r="D1899" s="12">
        <v>2.798982188295162E-2</v>
      </c>
    </row>
    <row r="1900" spans="1:4" ht="12.75" customHeight="1" x14ac:dyDescent="0.2">
      <c r="A1900" s="92">
        <v>44790</v>
      </c>
      <c r="B1900" s="12">
        <f t="shared" si="0"/>
        <v>8.7336244541484798E-3</v>
      </c>
      <c r="C1900" s="92">
        <v>45043</v>
      </c>
      <c r="D1900" s="12">
        <v>0</v>
      </c>
    </row>
    <row r="1901" spans="1:4" ht="12.75" customHeight="1" x14ac:dyDescent="0.2">
      <c r="A1901" s="92">
        <v>44791</v>
      </c>
      <c r="B1901" s="12">
        <f t="shared" si="0"/>
        <v>-2.1645021645021181E-3</v>
      </c>
      <c r="C1901" s="92">
        <v>45044</v>
      </c>
      <c r="D1901" s="12">
        <v>4.950495049505065E-3</v>
      </c>
    </row>
    <row r="1902" spans="1:4" ht="12.75" customHeight="1" x14ac:dyDescent="0.2">
      <c r="A1902" s="92">
        <v>44792</v>
      </c>
      <c r="B1902" s="12">
        <f t="shared" si="0"/>
        <v>0</v>
      </c>
      <c r="C1902" s="92">
        <v>45048</v>
      </c>
      <c r="D1902" s="12">
        <v>-3.9408866995074031E-2</v>
      </c>
    </row>
    <row r="1903" spans="1:4" ht="12.75" customHeight="1" x14ac:dyDescent="0.2">
      <c r="A1903" s="92">
        <v>44793</v>
      </c>
      <c r="B1903" s="12">
        <f t="shared" si="0"/>
        <v>0</v>
      </c>
      <c r="C1903" s="92">
        <v>45049</v>
      </c>
      <c r="D1903" s="12">
        <v>4.1025641025641178E-2</v>
      </c>
    </row>
    <row r="1904" spans="1:4" ht="12.75" customHeight="1" x14ac:dyDescent="0.2">
      <c r="A1904" s="92">
        <v>44794</v>
      </c>
      <c r="B1904" s="12">
        <f t="shared" si="0"/>
        <v>0</v>
      </c>
      <c r="C1904" s="92">
        <v>45050</v>
      </c>
      <c r="D1904" s="12">
        <v>-7.389162561576415E-3</v>
      </c>
    </row>
    <row r="1905" spans="1:4" ht="12.75" customHeight="1" x14ac:dyDescent="0.2">
      <c r="A1905" s="92">
        <v>44795</v>
      </c>
      <c r="B1905" s="12">
        <f t="shared" si="0"/>
        <v>2.1691973969630773E-3</v>
      </c>
      <c r="C1905" s="92">
        <v>45054</v>
      </c>
      <c r="D1905" s="12">
        <v>-1.2406947890818924E-2</v>
      </c>
    </row>
    <row r="1906" spans="1:4" ht="12.75" customHeight="1" x14ac:dyDescent="0.2">
      <c r="A1906" s="92">
        <v>44796</v>
      </c>
      <c r="B1906" s="12">
        <f t="shared" si="0"/>
        <v>-8.6580086580086649E-3</v>
      </c>
      <c r="C1906" s="92">
        <v>45055</v>
      </c>
      <c r="D1906" s="12">
        <v>-2.512562814070298E-3</v>
      </c>
    </row>
    <row r="1907" spans="1:4" ht="12.75" customHeight="1" x14ac:dyDescent="0.2">
      <c r="A1907" s="92">
        <v>44797</v>
      </c>
      <c r="B1907" s="12">
        <f t="shared" si="0"/>
        <v>-2.1834061135370714E-3</v>
      </c>
      <c r="C1907" s="92">
        <v>45056</v>
      </c>
      <c r="D1907" s="12">
        <v>-2.0151133501259463E-2</v>
      </c>
    </row>
    <row r="1908" spans="1:4" ht="12.75" customHeight="1" x14ac:dyDescent="0.2">
      <c r="A1908" s="92">
        <v>44798</v>
      </c>
      <c r="B1908" s="12">
        <f t="shared" si="0"/>
        <v>-2.188183807439778E-3</v>
      </c>
      <c r="C1908" s="92">
        <v>45057</v>
      </c>
      <c r="D1908" s="12">
        <v>-2.5706940874037723E-3</v>
      </c>
    </row>
    <row r="1909" spans="1:4" ht="12.75" customHeight="1" x14ac:dyDescent="0.2">
      <c r="A1909" s="92">
        <v>44799</v>
      </c>
      <c r="B1909" s="12">
        <f t="shared" si="0"/>
        <v>4.3859649122806078E-3</v>
      </c>
      <c r="C1909" s="92">
        <v>45058</v>
      </c>
      <c r="D1909" s="12">
        <v>0</v>
      </c>
    </row>
    <row r="1910" spans="1:4" ht="12.75" customHeight="1" x14ac:dyDescent="0.2">
      <c r="A1910" s="92">
        <v>44800</v>
      </c>
      <c r="B1910" s="12">
        <f t="shared" si="0"/>
        <v>0</v>
      </c>
      <c r="C1910" s="92">
        <v>45063</v>
      </c>
      <c r="D1910" s="12">
        <v>0</v>
      </c>
    </row>
    <row r="1911" spans="1:4" ht="12.75" customHeight="1" x14ac:dyDescent="0.2">
      <c r="A1911" s="92">
        <v>44801</v>
      </c>
      <c r="B1911" s="12">
        <f t="shared" si="0"/>
        <v>0</v>
      </c>
      <c r="C1911" s="92">
        <v>45064</v>
      </c>
      <c r="D1911" s="12">
        <v>-1.2886597938144286E-2</v>
      </c>
    </row>
    <row r="1912" spans="1:4" ht="12.75" customHeight="1" x14ac:dyDescent="0.2">
      <c r="A1912" s="92">
        <v>44802</v>
      </c>
      <c r="B1912" s="12">
        <f t="shared" si="0"/>
        <v>0</v>
      </c>
      <c r="C1912" s="92">
        <v>45065</v>
      </c>
      <c r="D1912" s="12">
        <v>-2.8720626631853756E-2</v>
      </c>
    </row>
    <row r="1913" spans="1:4" ht="12.75" customHeight="1" x14ac:dyDescent="0.2">
      <c r="A1913" s="92">
        <v>44803</v>
      </c>
      <c r="B1913" s="12">
        <f t="shared" si="0"/>
        <v>-2.1834061135370714E-3</v>
      </c>
      <c r="C1913" s="92">
        <v>45068</v>
      </c>
      <c r="D1913" s="12">
        <v>4.3010752688171963E-2</v>
      </c>
    </row>
    <row r="1914" spans="1:4" ht="12.75" customHeight="1" x14ac:dyDescent="0.2">
      <c r="A1914" s="92">
        <v>44804</v>
      </c>
      <c r="B1914" s="12">
        <f t="shared" si="0"/>
        <v>2.188183807439778E-3</v>
      </c>
      <c r="C1914" s="92">
        <v>45069</v>
      </c>
      <c r="D1914" s="12">
        <v>0</v>
      </c>
    </row>
    <row r="1915" spans="1:4" ht="12.75" customHeight="1" x14ac:dyDescent="0.2">
      <c r="A1915" s="92">
        <v>44805</v>
      </c>
      <c r="B1915" s="12">
        <f t="shared" si="0"/>
        <v>-4.3668122270741428E-3</v>
      </c>
      <c r="C1915" s="92">
        <v>45070</v>
      </c>
      <c r="D1915" s="12">
        <v>0</v>
      </c>
    </row>
    <row r="1916" spans="1:4" ht="12.75" customHeight="1" x14ac:dyDescent="0.2">
      <c r="A1916" s="92">
        <v>44806</v>
      </c>
      <c r="B1916" s="12">
        <f t="shared" si="0"/>
        <v>1.5350877192982322E-2</v>
      </c>
      <c r="C1916" s="92">
        <v>45071</v>
      </c>
      <c r="D1916" s="12">
        <v>0</v>
      </c>
    </row>
    <row r="1917" spans="1:4" ht="12.75" customHeight="1" x14ac:dyDescent="0.2">
      <c r="A1917" s="92">
        <v>44807</v>
      </c>
      <c r="B1917" s="12">
        <f t="shared" si="0"/>
        <v>0</v>
      </c>
      <c r="C1917" s="92">
        <v>45072</v>
      </c>
      <c r="D1917" s="12">
        <v>0</v>
      </c>
    </row>
    <row r="1918" spans="1:4" ht="12.75" customHeight="1" x14ac:dyDescent="0.2">
      <c r="A1918" s="92">
        <v>44808</v>
      </c>
      <c r="B1918" s="12">
        <f t="shared" si="0"/>
        <v>0</v>
      </c>
      <c r="C1918" s="92">
        <v>45075</v>
      </c>
      <c r="D1918" s="12">
        <v>-1.2886597938144286E-2</v>
      </c>
    </row>
    <row r="1919" spans="1:4" ht="12.75" customHeight="1" x14ac:dyDescent="0.2">
      <c r="A1919" s="92">
        <v>44809</v>
      </c>
      <c r="B1919" s="12">
        <f t="shared" si="0"/>
        <v>4.5356371490280774E-2</v>
      </c>
      <c r="C1919" s="92">
        <v>45076</v>
      </c>
      <c r="D1919" s="12">
        <v>0</v>
      </c>
    </row>
    <row r="1920" spans="1:4" ht="12.75" customHeight="1" x14ac:dyDescent="0.2">
      <c r="A1920" s="92">
        <v>44810</v>
      </c>
      <c r="B1920" s="12">
        <f t="shared" si="0"/>
        <v>0</v>
      </c>
      <c r="C1920" s="92">
        <v>45077</v>
      </c>
      <c r="D1920" s="12">
        <v>-2.6109660574412441E-2</v>
      </c>
    </row>
    <row r="1921" spans="1:4" ht="12.75" customHeight="1" x14ac:dyDescent="0.2">
      <c r="A1921" s="92">
        <v>44811</v>
      </c>
      <c r="B1921" s="12">
        <f t="shared" si="0"/>
        <v>0</v>
      </c>
      <c r="C1921" s="92">
        <v>45078</v>
      </c>
      <c r="D1921" s="12">
        <v>6.1662198391420786E-2</v>
      </c>
    </row>
    <row r="1922" spans="1:4" ht="12.75" customHeight="1" x14ac:dyDescent="0.2">
      <c r="A1922" s="92">
        <v>44812</v>
      </c>
      <c r="B1922" s="12">
        <f t="shared" si="0"/>
        <v>-1.4462809917355247E-2</v>
      </c>
      <c r="C1922" s="92">
        <v>45079</v>
      </c>
      <c r="D1922" s="12">
        <v>1.7676767676767863E-2</v>
      </c>
    </row>
    <row r="1923" spans="1:4" ht="12.75" customHeight="1" x14ac:dyDescent="0.2">
      <c r="A1923" s="92">
        <v>44813</v>
      </c>
      <c r="B1923" s="12">
        <f t="shared" si="0"/>
        <v>-1.8867924528301855E-2</v>
      </c>
      <c r="C1923" s="92">
        <v>45082</v>
      </c>
      <c r="D1923" s="12">
        <v>0</v>
      </c>
    </row>
    <row r="1924" spans="1:4" ht="12.75" customHeight="1" x14ac:dyDescent="0.2">
      <c r="A1924" s="92">
        <v>44814</v>
      </c>
      <c r="B1924" s="12">
        <f t="shared" si="0"/>
        <v>0</v>
      </c>
      <c r="C1924" s="92">
        <v>45083</v>
      </c>
      <c r="D1924" s="12">
        <v>-1.7369727047146583E-2</v>
      </c>
    </row>
    <row r="1925" spans="1:4" ht="12.75" customHeight="1" x14ac:dyDescent="0.2">
      <c r="A1925" s="92">
        <v>44815</v>
      </c>
      <c r="B1925" s="12">
        <f t="shared" si="0"/>
        <v>0</v>
      </c>
      <c r="C1925" s="92">
        <v>45085</v>
      </c>
      <c r="D1925" s="12">
        <v>0</v>
      </c>
    </row>
    <row r="1926" spans="1:4" ht="12.75" customHeight="1" x14ac:dyDescent="0.2">
      <c r="A1926" s="92">
        <v>44816</v>
      </c>
      <c r="B1926" s="12">
        <f t="shared" si="0"/>
        <v>0</v>
      </c>
      <c r="C1926" s="92">
        <v>45086</v>
      </c>
      <c r="D1926" s="12">
        <v>0</v>
      </c>
    </row>
    <row r="1927" spans="1:4" ht="12.75" customHeight="1" x14ac:dyDescent="0.2">
      <c r="A1927" s="92">
        <v>44817</v>
      </c>
      <c r="B1927" s="12">
        <f t="shared" si="0"/>
        <v>-2.1367521367521479E-2</v>
      </c>
      <c r="C1927" s="92">
        <v>45089</v>
      </c>
      <c r="D1927" s="12">
        <v>0</v>
      </c>
    </row>
    <row r="1928" spans="1:4" ht="12.75" customHeight="1" x14ac:dyDescent="0.2">
      <c r="A1928" s="92">
        <v>44818</v>
      </c>
      <c r="B1928" s="12">
        <f t="shared" si="0"/>
        <v>2.4017467248908367E-2</v>
      </c>
      <c r="C1928" s="92">
        <v>45090</v>
      </c>
      <c r="D1928" s="12">
        <v>0</v>
      </c>
    </row>
    <row r="1929" spans="1:4" ht="12.75" customHeight="1" x14ac:dyDescent="0.2">
      <c r="A1929" s="92">
        <v>44819</v>
      </c>
      <c r="B1929" s="12">
        <f t="shared" si="0"/>
        <v>-2.1321961620468627E-3</v>
      </c>
      <c r="C1929" s="92">
        <v>45091</v>
      </c>
      <c r="D1929" s="12">
        <v>0</v>
      </c>
    </row>
    <row r="1930" spans="1:4" ht="12.75" customHeight="1" x14ac:dyDescent="0.2">
      <c r="A1930" s="92">
        <v>44820</v>
      </c>
      <c r="B1930" s="12">
        <f t="shared" si="0"/>
        <v>-8.5470085470085531E-3</v>
      </c>
      <c r="C1930" s="92">
        <v>45092</v>
      </c>
      <c r="D1930" s="12">
        <v>0</v>
      </c>
    </row>
    <row r="1931" spans="1:4" ht="12.75" customHeight="1" x14ac:dyDescent="0.2">
      <c r="A1931" s="92">
        <v>44821</v>
      </c>
      <c r="B1931" s="12">
        <f t="shared" si="0"/>
        <v>0</v>
      </c>
      <c r="C1931" s="92">
        <v>45093</v>
      </c>
      <c r="D1931" s="12">
        <v>-2.0202020202020221E-2</v>
      </c>
    </row>
    <row r="1932" spans="1:4" ht="12.75" customHeight="1" x14ac:dyDescent="0.2">
      <c r="A1932" s="92">
        <v>44822</v>
      </c>
      <c r="B1932" s="12">
        <f t="shared" si="0"/>
        <v>0</v>
      </c>
      <c r="C1932" s="92">
        <v>45096</v>
      </c>
      <c r="D1932" s="12">
        <v>-1.2886597938144286E-2</v>
      </c>
    </row>
    <row r="1933" spans="1:4" ht="12.75" customHeight="1" x14ac:dyDescent="0.2">
      <c r="A1933" s="92">
        <v>44823</v>
      </c>
      <c r="B1933" s="12">
        <f t="shared" si="0"/>
        <v>-1.2931034482758726E-2</v>
      </c>
      <c r="C1933" s="92">
        <v>45098</v>
      </c>
      <c r="D1933" s="12">
        <v>5.744125326370763E-2</v>
      </c>
    </row>
    <row r="1934" spans="1:4" ht="12.75" customHeight="1" x14ac:dyDescent="0.2">
      <c r="A1934" s="92">
        <v>44824</v>
      </c>
      <c r="B1934" s="12">
        <f t="shared" si="0"/>
        <v>0</v>
      </c>
      <c r="C1934" s="92">
        <v>45099</v>
      </c>
      <c r="D1934" s="12">
        <v>-4.9382716049381666E-3</v>
      </c>
    </row>
    <row r="1935" spans="1:4" ht="12.75" customHeight="1" x14ac:dyDescent="0.2">
      <c r="A1935" s="92">
        <v>44825</v>
      </c>
      <c r="B1935" s="12">
        <f t="shared" si="0"/>
        <v>3.0567685589519774E-2</v>
      </c>
      <c r="C1935" s="92">
        <v>45104</v>
      </c>
      <c r="D1935" s="12">
        <v>-1.2406947890818924E-2</v>
      </c>
    </row>
    <row r="1936" spans="1:4" ht="12.75" customHeight="1" x14ac:dyDescent="0.2">
      <c r="A1936" s="92">
        <v>44826</v>
      </c>
      <c r="B1936" s="12">
        <f t="shared" si="0"/>
        <v>0</v>
      </c>
      <c r="C1936" s="92">
        <v>45107</v>
      </c>
      <c r="D1936" s="12">
        <v>2.2613065326633243E-2</v>
      </c>
    </row>
    <row r="1937" spans="1:4" ht="12.75" customHeight="1" x14ac:dyDescent="0.2">
      <c r="A1937" s="92">
        <v>44827</v>
      </c>
      <c r="B1937" s="12">
        <f t="shared" si="0"/>
        <v>0</v>
      </c>
      <c r="C1937" s="92">
        <v>45111</v>
      </c>
      <c r="D1937" s="12">
        <v>-2.4570024570024045E-3</v>
      </c>
    </row>
    <row r="1938" spans="1:4" ht="12.75" customHeight="1" x14ac:dyDescent="0.2">
      <c r="A1938" s="92">
        <v>44828</v>
      </c>
      <c r="B1938" s="12">
        <f t="shared" si="0"/>
        <v>0</v>
      </c>
      <c r="C1938" s="92">
        <v>45113</v>
      </c>
      <c r="D1938" s="12">
        <v>-7.389162561576415E-3</v>
      </c>
    </row>
    <row r="1939" spans="1:4" ht="12.75" customHeight="1" x14ac:dyDescent="0.2">
      <c r="A1939" s="92">
        <v>44829</v>
      </c>
      <c r="B1939" s="12">
        <f t="shared" si="0"/>
        <v>0</v>
      </c>
      <c r="C1939" s="92">
        <v>45114</v>
      </c>
      <c r="D1939" s="12">
        <v>0</v>
      </c>
    </row>
    <row r="1940" spans="1:4" ht="12.75" customHeight="1" x14ac:dyDescent="0.2">
      <c r="A1940" s="92">
        <v>44830</v>
      </c>
      <c r="B1940" s="12">
        <f t="shared" si="0"/>
        <v>-1.6949152542372895E-2</v>
      </c>
      <c r="C1940" s="92">
        <v>45117</v>
      </c>
      <c r="D1940" s="12">
        <v>0</v>
      </c>
    </row>
    <row r="1941" spans="1:4" ht="12.75" customHeight="1" x14ac:dyDescent="0.2">
      <c r="A1941" s="92">
        <v>44831</v>
      </c>
      <c r="B1941" s="12">
        <f t="shared" si="0"/>
        <v>-1.2931034482758726E-2</v>
      </c>
      <c r="C1941" s="92">
        <v>45118</v>
      </c>
      <c r="D1941" s="12">
        <v>0</v>
      </c>
    </row>
    <row r="1942" spans="1:4" ht="12.75" customHeight="1" x14ac:dyDescent="0.2">
      <c r="A1942" s="92">
        <v>44832</v>
      </c>
      <c r="B1942" s="12">
        <f t="shared" si="0"/>
        <v>0</v>
      </c>
      <c r="C1942" s="92">
        <v>45119</v>
      </c>
      <c r="D1942" s="12">
        <v>3.7220843672456663E-2</v>
      </c>
    </row>
    <row r="1943" spans="1:4" ht="12.75" customHeight="1" x14ac:dyDescent="0.2">
      <c r="A1943" s="92">
        <v>44833</v>
      </c>
      <c r="B1943" s="12">
        <f t="shared" si="0"/>
        <v>1.0917030567685551E-2</v>
      </c>
      <c r="C1943" s="92">
        <v>45120</v>
      </c>
      <c r="D1943" s="12">
        <v>0</v>
      </c>
    </row>
    <row r="1944" spans="1:4" ht="12.75" customHeight="1" x14ac:dyDescent="0.2">
      <c r="A1944" s="92">
        <v>44834</v>
      </c>
      <c r="B1944" s="12">
        <f t="shared" si="0"/>
        <v>1.0799136069114625E-2</v>
      </c>
      <c r="C1944" s="92">
        <v>45121</v>
      </c>
      <c r="D1944" s="12">
        <v>1.1961722488038234E-2</v>
      </c>
    </row>
    <row r="1945" spans="1:4" ht="12.75" customHeight="1" x14ac:dyDescent="0.2">
      <c r="A1945" s="92">
        <v>44835</v>
      </c>
      <c r="B1945" s="12">
        <f t="shared" si="0"/>
        <v>0</v>
      </c>
      <c r="C1945" s="92">
        <v>45124</v>
      </c>
      <c r="D1945" s="12">
        <v>2.3640661938534192E-2</v>
      </c>
    </row>
    <row r="1946" spans="1:4" ht="12.75" customHeight="1" x14ac:dyDescent="0.2">
      <c r="A1946" s="92">
        <v>44836</v>
      </c>
      <c r="B1946" s="12">
        <f t="shared" si="0"/>
        <v>0</v>
      </c>
      <c r="C1946" s="92">
        <v>45125</v>
      </c>
      <c r="D1946" s="12">
        <v>-1.1547344110854462E-2</v>
      </c>
    </row>
    <row r="1947" spans="1:4" ht="12.75" customHeight="1" x14ac:dyDescent="0.2">
      <c r="A1947" s="92">
        <v>44837</v>
      </c>
      <c r="B1947" s="12">
        <f t="shared" si="0"/>
        <v>0</v>
      </c>
      <c r="C1947" s="92">
        <v>45127</v>
      </c>
      <c r="D1947" s="12">
        <v>3.5046728971962697E-2</v>
      </c>
    </row>
    <row r="1948" spans="1:4" ht="12.75" customHeight="1" x14ac:dyDescent="0.2">
      <c r="A1948" s="92">
        <v>44838</v>
      </c>
      <c r="B1948" s="12">
        <f t="shared" si="0"/>
        <v>-2.1367521367521479E-2</v>
      </c>
      <c r="C1948" s="92">
        <v>45128</v>
      </c>
      <c r="D1948" s="12">
        <v>-1.1286681715575779E-2</v>
      </c>
    </row>
    <row r="1949" spans="1:4" ht="12.75" customHeight="1" x14ac:dyDescent="0.2">
      <c r="A1949" s="92">
        <v>44839</v>
      </c>
      <c r="B1949" s="12">
        <f t="shared" si="0"/>
        <v>0</v>
      </c>
      <c r="C1949" s="92">
        <v>45131</v>
      </c>
      <c r="D1949" s="12">
        <v>2.2831050228310626E-2</v>
      </c>
    </row>
    <row r="1950" spans="1:4" ht="12.75" customHeight="1" x14ac:dyDescent="0.2">
      <c r="A1950" s="92">
        <v>44840</v>
      </c>
      <c r="B1950" s="12">
        <f t="shared" si="0"/>
        <v>0</v>
      </c>
      <c r="C1950" s="92">
        <v>45133</v>
      </c>
      <c r="D1950" s="12">
        <v>1.1160714285714244E-2</v>
      </c>
    </row>
    <row r="1951" spans="1:4" ht="12.75" customHeight="1" x14ac:dyDescent="0.2">
      <c r="A1951" s="92">
        <v>44841</v>
      </c>
      <c r="B1951" s="12">
        <f t="shared" si="0"/>
        <v>6.550218340611408E-3</v>
      </c>
      <c r="C1951" s="92">
        <v>45134</v>
      </c>
      <c r="D1951" s="12">
        <v>4.4150110375274993E-3</v>
      </c>
    </row>
    <row r="1952" spans="1:4" ht="12.75" customHeight="1" x14ac:dyDescent="0.2">
      <c r="A1952" s="92">
        <v>44842</v>
      </c>
      <c r="B1952" s="12">
        <f t="shared" si="0"/>
        <v>0</v>
      </c>
      <c r="C1952" s="92">
        <v>45135</v>
      </c>
      <c r="D1952" s="12">
        <v>1.75824175824176E-2</v>
      </c>
    </row>
    <row r="1953" spans="1:4" ht="12.75" customHeight="1" x14ac:dyDescent="0.2">
      <c r="A1953" s="92">
        <v>44843</v>
      </c>
      <c r="B1953" s="12">
        <f t="shared" si="0"/>
        <v>0</v>
      </c>
      <c r="C1953" s="92">
        <v>45138</v>
      </c>
      <c r="D1953" s="12">
        <v>-1.0799136069114432E-2</v>
      </c>
    </row>
    <row r="1954" spans="1:4" ht="12.75" customHeight="1" x14ac:dyDescent="0.2">
      <c r="A1954" s="92">
        <v>44844</v>
      </c>
      <c r="B1954" s="12">
        <f t="shared" si="0"/>
        <v>0</v>
      </c>
      <c r="C1954" s="92">
        <v>45139</v>
      </c>
      <c r="D1954" s="12">
        <v>1.0917030567685551E-2</v>
      </c>
    </row>
    <row r="1955" spans="1:4" ht="12.75" customHeight="1" x14ac:dyDescent="0.2">
      <c r="A1955" s="92">
        <v>44845</v>
      </c>
      <c r="B1955" s="12">
        <f t="shared" si="0"/>
        <v>0</v>
      </c>
      <c r="C1955" s="92">
        <v>45146</v>
      </c>
      <c r="D1955" s="12">
        <v>-2.1598272138228864E-2</v>
      </c>
    </row>
    <row r="1956" spans="1:4" ht="12.75" customHeight="1" x14ac:dyDescent="0.2">
      <c r="A1956" s="92">
        <v>44846</v>
      </c>
      <c r="B1956" s="12">
        <f t="shared" si="0"/>
        <v>-6.5075921908894245E-3</v>
      </c>
      <c r="C1956" s="92">
        <v>45147</v>
      </c>
      <c r="D1956" s="12">
        <v>-3.0905077262693086E-2</v>
      </c>
    </row>
    <row r="1957" spans="1:4" ht="12.75" customHeight="1" x14ac:dyDescent="0.2">
      <c r="A1957" s="92">
        <v>44847</v>
      </c>
      <c r="B1957" s="12">
        <f t="shared" si="0"/>
        <v>4.3668122270743362E-3</v>
      </c>
      <c r="C1957" s="92">
        <v>45149</v>
      </c>
      <c r="D1957" s="12">
        <v>2.2779043280181746E-3</v>
      </c>
    </row>
    <row r="1958" spans="1:4" ht="12.75" customHeight="1" x14ac:dyDescent="0.2">
      <c r="A1958" s="92">
        <v>44848</v>
      </c>
      <c r="B1958" s="12">
        <f t="shared" si="0"/>
        <v>-4.3478260869566215E-3</v>
      </c>
      <c r="C1958" s="92">
        <v>45152</v>
      </c>
      <c r="D1958" s="12">
        <v>-3.8636363636363615E-2</v>
      </c>
    </row>
    <row r="1959" spans="1:4" ht="12.75" customHeight="1" x14ac:dyDescent="0.2">
      <c r="A1959" s="92">
        <v>44849</v>
      </c>
      <c r="B1959" s="12">
        <f t="shared" si="0"/>
        <v>0</v>
      </c>
      <c r="C1959" s="92">
        <v>45153</v>
      </c>
      <c r="D1959" s="12">
        <v>0</v>
      </c>
    </row>
    <row r="1960" spans="1:4" ht="12.75" customHeight="1" x14ac:dyDescent="0.2">
      <c r="A1960" s="92">
        <v>44850</v>
      </c>
      <c r="B1960" s="12">
        <f t="shared" si="0"/>
        <v>0</v>
      </c>
      <c r="C1960" s="92">
        <v>45156</v>
      </c>
      <c r="D1960" s="12">
        <v>0</v>
      </c>
    </row>
    <row r="1961" spans="1:4" ht="12.75" customHeight="1" x14ac:dyDescent="0.2">
      <c r="A1961" s="92">
        <v>44851</v>
      </c>
      <c r="B1961" s="12">
        <f t="shared" si="0"/>
        <v>0</v>
      </c>
      <c r="C1961" s="92">
        <v>45159</v>
      </c>
      <c r="D1961" s="12">
        <v>1.1820330969267096E-2</v>
      </c>
    </row>
    <row r="1962" spans="1:4" ht="12.75" customHeight="1" x14ac:dyDescent="0.2">
      <c r="A1962" s="92">
        <v>44852</v>
      </c>
      <c r="B1962" s="12">
        <f t="shared" si="0"/>
        <v>-2.1834061135370714E-3</v>
      </c>
      <c r="C1962" s="92">
        <v>45160</v>
      </c>
      <c r="D1962" s="12">
        <v>0</v>
      </c>
    </row>
    <row r="1963" spans="1:4" ht="12.75" customHeight="1" x14ac:dyDescent="0.2">
      <c r="A1963" s="92">
        <v>44853</v>
      </c>
      <c r="B1963" s="12">
        <f t="shared" si="0"/>
        <v>2.188183807439778E-3</v>
      </c>
      <c r="C1963" s="92">
        <v>45161</v>
      </c>
      <c r="D1963" s="12">
        <v>3.5046728971962697E-2</v>
      </c>
    </row>
    <row r="1964" spans="1:4" ht="12.75" customHeight="1" x14ac:dyDescent="0.2">
      <c r="A1964" s="92">
        <v>44854</v>
      </c>
      <c r="B1964" s="12">
        <f t="shared" si="0"/>
        <v>-1.3100436681222622E-2</v>
      </c>
      <c r="C1964" s="92">
        <v>45162</v>
      </c>
      <c r="D1964" s="12">
        <v>0</v>
      </c>
    </row>
    <row r="1965" spans="1:4" ht="12.75" customHeight="1" x14ac:dyDescent="0.2">
      <c r="A1965" s="92">
        <v>44855</v>
      </c>
      <c r="B1965" s="12">
        <f t="shared" si="0"/>
        <v>-3.5398230088495602E-2</v>
      </c>
      <c r="C1965" s="92">
        <v>45166</v>
      </c>
      <c r="D1965" s="12">
        <v>0</v>
      </c>
    </row>
    <row r="1966" spans="1:4" ht="12.75" customHeight="1" x14ac:dyDescent="0.2">
      <c r="A1966" s="92">
        <v>44856</v>
      </c>
      <c r="B1966" s="12">
        <f t="shared" si="0"/>
        <v>0</v>
      </c>
      <c r="C1966" s="92">
        <v>45167</v>
      </c>
      <c r="D1966" s="12">
        <v>-1.1286681715575779E-2</v>
      </c>
    </row>
    <row r="1967" spans="1:4" ht="12.75" customHeight="1" x14ac:dyDescent="0.2">
      <c r="A1967" s="92">
        <v>44857</v>
      </c>
      <c r="B1967" s="12">
        <f t="shared" si="0"/>
        <v>0</v>
      </c>
      <c r="C1967" s="92">
        <v>45168</v>
      </c>
      <c r="D1967" s="12">
        <v>0</v>
      </c>
    </row>
    <row r="1968" spans="1:4" ht="12.75" customHeight="1" x14ac:dyDescent="0.2">
      <c r="A1968" s="92">
        <v>44858</v>
      </c>
      <c r="B1968" s="12">
        <f t="shared" si="0"/>
        <v>-1.8348623853211024E-2</v>
      </c>
      <c r="C1968" s="92">
        <v>45169</v>
      </c>
      <c r="D1968" s="12">
        <v>0</v>
      </c>
    </row>
    <row r="1969" spans="1:4" ht="12.75" customHeight="1" x14ac:dyDescent="0.2">
      <c r="A1969" s="92">
        <v>44859</v>
      </c>
      <c r="B1969" s="12">
        <f t="shared" si="0"/>
        <v>1.4018691588784955E-2</v>
      </c>
      <c r="C1969" s="92">
        <v>45170</v>
      </c>
      <c r="D1969" s="12">
        <v>0</v>
      </c>
    </row>
    <row r="1970" spans="1:4" ht="12.75" customHeight="1" x14ac:dyDescent="0.2">
      <c r="A1970" s="92">
        <v>44860</v>
      </c>
      <c r="B1970" s="12">
        <f t="shared" si="0"/>
        <v>3.9170506912442588E-2</v>
      </c>
      <c r="C1970" s="92">
        <v>45173</v>
      </c>
      <c r="D1970" s="12">
        <v>-2.2831050228310421E-2</v>
      </c>
    </row>
    <row r="1971" spans="1:4" ht="12.75" customHeight="1" x14ac:dyDescent="0.2">
      <c r="A1971" s="92">
        <v>44861</v>
      </c>
      <c r="B1971" s="12">
        <f t="shared" si="0"/>
        <v>0</v>
      </c>
      <c r="C1971" s="92">
        <v>45174</v>
      </c>
      <c r="D1971" s="12">
        <v>-3.5046728971962697E-2</v>
      </c>
    </row>
    <row r="1972" spans="1:4" ht="12.75" customHeight="1" x14ac:dyDescent="0.2">
      <c r="A1972" s="92">
        <v>44862</v>
      </c>
      <c r="B1972" s="12">
        <f t="shared" si="0"/>
        <v>0</v>
      </c>
      <c r="C1972" s="92">
        <v>45175</v>
      </c>
      <c r="D1972" s="12">
        <v>0</v>
      </c>
    </row>
    <row r="1973" spans="1:4" ht="12.75" customHeight="1" x14ac:dyDescent="0.2">
      <c r="A1973" s="92">
        <v>44863</v>
      </c>
      <c r="B1973" s="12">
        <f t="shared" si="0"/>
        <v>0</v>
      </c>
      <c r="C1973" s="92">
        <v>45177</v>
      </c>
      <c r="D1973" s="12">
        <v>1.2106537530266517E-2</v>
      </c>
    </row>
    <row r="1974" spans="1:4" ht="12.75" customHeight="1" x14ac:dyDescent="0.2">
      <c r="A1974" s="92">
        <v>44864</v>
      </c>
      <c r="B1974" s="12">
        <f t="shared" si="0"/>
        <v>0</v>
      </c>
      <c r="C1974" s="92">
        <v>45180</v>
      </c>
      <c r="D1974" s="12">
        <v>-1.1961722488038446E-2</v>
      </c>
    </row>
    <row r="1975" spans="1:4" ht="12.75" customHeight="1" x14ac:dyDescent="0.2">
      <c r="A1975" s="92">
        <v>44865</v>
      </c>
      <c r="B1975" s="12">
        <f t="shared" si="0"/>
        <v>0</v>
      </c>
      <c r="C1975" s="92">
        <v>45181</v>
      </c>
      <c r="D1975" s="12">
        <v>-1.2106537530266302E-2</v>
      </c>
    </row>
    <row r="1976" spans="1:4" ht="12.75" customHeight="1" x14ac:dyDescent="0.2">
      <c r="A1976" s="92">
        <v>44866</v>
      </c>
      <c r="B1976" s="12">
        <f t="shared" si="0"/>
        <v>0</v>
      </c>
      <c r="C1976" s="92">
        <v>45183</v>
      </c>
      <c r="D1976" s="12">
        <v>-2.4509803921568107E-3</v>
      </c>
    </row>
    <row r="1977" spans="1:4" ht="12.75" customHeight="1" x14ac:dyDescent="0.2">
      <c r="A1977" s="92">
        <v>44867</v>
      </c>
      <c r="B1977" s="12">
        <f t="shared" si="0"/>
        <v>-5.0997782705099866E-2</v>
      </c>
      <c r="C1977" s="92">
        <v>45184</v>
      </c>
      <c r="D1977" s="12">
        <v>-9.8280098280098364E-3</v>
      </c>
    </row>
    <row r="1978" spans="1:4" ht="12.75" customHeight="1" x14ac:dyDescent="0.2">
      <c r="A1978" s="92">
        <v>44868</v>
      </c>
      <c r="B1978" s="12">
        <f t="shared" si="0"/>
        <v>0</v>
      </c>
      <c r="C1978" s="92">
        <v>45187</v>
      </c>
      <c r="D1978" s="12">
        <v>0</v>
      </c>
    </row>
    <row r="1979" spans="1:4" ht="12.75" customHeight="1" x14ac:dyDescent="0.2">
      <c r="A1979" s="92">
        <v>44869</v>
      </c>
      <c r="B1979" s="12">
        <f t="shared" si="0"/>
        <v>0</v>
      </c>
      <c r="C1979" s="92">
        <v>45188</v>
      </c>
      <c r="D1979" s="12">
        <v>6.2034739454094288E-2</v>
      </c>
    </row>
    <row r="1980" spans="1:4" ht="12.75" customHeight="1" x14ac:dyDescent="0.2">
      <c r="A1980" s="92">
        <v>44870</v>
      </c>
      <c r="B1980" s="12">
        <f t="shared" si="0"/>
        <v>0</v>
      </c>
      <c r="C1980" s="92">
        <v>45190</v>
      </c>
      <c r="D1980" s="12">
        <v>0</v>
      </c>
    </row>
    <row r="1981" spans="1:4" ht="12.75" customHeight="1" x14ac:dyDescent="0.2">
      <c r="A1981" s="92">
        <v>44871</v>
      </c>
      <c r="B1981" s="12">
        <f t="shared" si="0"/>
        <v>0</v>
      </c>
      <c r="C1981" s="92">
        <v>45194</v>
      </c>
      <c r="D1981" s="12">
        <v>0</v>
      </c>
    </row>
    <row r="1982" spans="1:4" ht="12.75" customHeight="1" x14ac:dyDescent="0.2">
      <c r="A1982" s="92">
        <v>44872</v>
      </c>
      <c r="B1982" s="12">
        <f t="shared" si="0"/>
        <v>-2.1028037383177534E-2</v>
      </c>
      <c r="C1982" s="92">
        <v>45195</v>
      </c>
      <c r="D1982" s="12">
        <v>-2.1028037383177534E-2</v>
      </c>
    </row>
    <row r="1983" spans="1:4" ht="12.75" customHeight="1" x14ac:dyDescent="0.2">
      <c r="A1983" s="92">
        <v>44873</v>
      </c>
      <c r="B1983" s="12">
        <f t="shared" si="0"/>
        <v>0</v>
      </c>
      <c r="C1983" s="92">
        <v>45198</v>
      </c>
      <c r="D1983" s="12">
        <v>2.1479713603818579E-2</v>
      </c>
    </row>
    <row r="1984" spans="1:4" ht="12.75" customHeight="1" x14ac:dyDescent="0.2">
      <c r="A1984" s="92">
        <v>44874</v>
      </c>
      <c r="B1984" s="12">
        <f t="shared" si="0"/>
        <v>0</v>
      </c>
      <c r="C1984" s="92">
        <v>45201</v>
      </c>
      <c r="D1984" s="12">
        <v>4.6728971962616862E-2</v>
      </c>
    </row>
    <row r="1985" spans="1:4" ht="12.75" customHeight="1" x14ac:dyDescent="0.2">
      <c r="A1985" s="92">
        <v>44875</v>
      </c>
      <c r="B1985" s="12">
        <f t="shared" si="0"/>
        <v>5.7279236276849686E-2</v>
      </c>
      <c r="C1985" s="92">
        <v>45202</v>
      </c>
      <c r="D1985" s="12">
        <v>-4.0178571428571556E-2</v>
      </c>
    </row>
    <row r="1986" spans="1:4" ht="12.75" customHeight="1" x14ac:dyDescent="0.2">
      <c r="A1986" s="92">
        <v>44876</v>
      </c>
      <c r="B1986" s="12">
        <f t="shared" si="0"/>
        <v>0</v>
      </c>
      <c r="C1986" s="92">
        <v>45203</v>
      </c>
      <c r="D1986" s="12">
        <v>2.0930232558139708E-2</v>
      </c>
    </row>
    <row r="1987" spans="1:4" ht="12.75" customHeight="1" x14ac:dyDescent="0.2">
      <c r="A1987" s="92">
        <v>44877</v>
      </c>
      <c r="B1987" s="12">
        <f t="shared" si="0"/>
        <v>0</v>
      </c>
      <c r="C1987" s="92">
        <v>45204</v>
      </c>
      <c r="D1987" s="12">
        <v>1.8223234624145799E-2</v>
      </c>
    </row>
    <row r="1988" spans="1:4" ht="12.75" customHeight="1" x14ac:dyDescent="0.2">
      <c r="A1988" s="92">
        <v>44878</v>
      </c>
      <c r="B1988" s="12">
        <f t="shared" si="0"/>
        <v>0</v>
      </c>
      <c r="C1988" s="92">
        <v>45205</v>
      </c>
      <c r="D1988" s="12">
        <v>-3.803131991051472E-2</v>
      </c>
    </row>
    <row r="1989" spans="1:4" ht="12.75" customHeight="1" x14ac:dyDescent="0.2">
      <c r="A1989" s="92">
        <v>44879</v>
      </c>
      <c r="B1989" s="12">
        <f t="shared" si="0"/>
        <v>0</v>
      </c>
      <c r="C1989" s="92">
        <v>45209</v>
      </c>
      <c r="D1989" s="12">
        <v>1.8604651162790715E-2</v>
      </c>
    </row>
    <row r="1990" spans="1:4" ht="12.75" customHeight="1" x14ac:dyDescent="0.2">
      <c r="A1990" s="92">
        <v>44880</v>
      </c>
      <c r="B1990" s="12">
        <f t="shared" si="0"/>
        <v>0</v>
      </c>
      <c r="C1990" s="92">
        <v>45210</v>
      </c>
      <c r="D1990" s="12">
        <v>-1.8264840182648418E-2</v>
      </c>
    </row>
    <row r="1991" spans="1:4" ht="12.75" customHeight="1" x14ac:dyDescent="0.2">
      <c r="A1991" s="92">
        <v>44881</v>
      </c>
      <c r="B1991" s="12">
        <f t="shared" si="0"/>
        <v>-5.417607223476302E-2</v>
      </c>
      <c r="C1991" s="92">
        <v>45211</v>
      </c>
      <c r="D1991" s="12">
        <v>0</v>
      </c>
    </row>
    <row r="1992" spans="1:4" ht="12.75" customHeight="1" x14ac:dyDescent="0.2">
      <c r="A1992" s="92">
        <v>44882</v>
      </c>
      <c r="B1992" s="12">
        <f t="shared" si="0"/>
        <v>4.2959427207637159E-2</v>
      </c>
      <c r="C1992" s="92">
        <v>45216</v>
      </c>
      <c r="D1992" s="12">
        <v>0</v>
      </c>
    </row>
    <row r="1993" spans="1:4" ht="12.75" customHeight="1" x14ac:dyDescent="0.2">
      <c r="A1993" s="92">
        <v>44883</v>
      </c>
      <c r="B1993" s="12">
        <f t="shared" si="0"/>
        <v>-2.0594965675057177E-2</v>
      </c>
      <c r="C1993" s="92">
        <v>45217</v>
      </c>
      <c r="D1993" s="12">
        <v>0</v>
      </c>
    </row>
    <row r="1994" spans="1:4" ht="12.75" customHeight="1" x14ac:dyDescent="0.2">
      <c r="A1994" s="92">
        <v>44884</v>
      </c>
      <c r="B1994" s="12">
        <f t="shared" si="0"/>
        <v>0</v>
      </c>
      <c r="C1994" s="92">
        <v>45219</v>
      </c>
      <c r="D1994" s="12">
        <v>0</v>
      </c>
    </row>
    <row r="1995" spans="1:4" ht="12.75" customHeight="1" x14ac:dyDescent="0.2">
      <c r="A1995" s="92">
        <v>44885</v>
      </c>
      <c r="B1995" s="12">
        <f t="shared" si="0"/>
        <v>0</v>
      </c>
      <c r="C1995" s="92">
        <v>45222</v>
      </c>
      <c r="D1995" s="12">
        <v>6.9767441860465696E-3</v>
      </c>
    </row>
    <row r="1996" spans="1:4" ht="12.75" customHeight="1" x14ac:dyDescent="0.2">
      <c r="A1996" s="92">
        <v>44886</v>
      </c>
      <c r="B1996" s="12">
        <f t="shared" si="0"/>
        <v>-1.1682242990654164E-2</v>
      </c>
      <c r="C1996" s="92">
        <v>45223</v>
      </c>
      <c r="D1996" s="12">
        <v>-6.9284064665127596E-3</v>
      </c>
    </row>
    <row r="1997" spans="1:4" ht="12.75" customHeight="1" x14ac:dyDescent="0.2">
      <c r="A1997" s="92">
        <v>44887</v>
      </c>
      <c r="B1997" s="12">
        <f t="shared" si="0"/>
        <v>0</v>
      </c>
      <c r="C1997" s="92">
        <v>45224</v>
      </c>
      <c r="D1997" s="12">
        <v>1.8604651162790715E-2</v>
      </c>
    </row>
    <row r="1998" spans="1:4" ht="12.75" customHeight="1" x14ac:dyDescent="0.2">
      <c r="A1998" s="92">
        <v>44888</v>
      </c>
      <c r="B1998" s="12">
        <f t="shared" si="0"/>
        <v>2.1276595744680816E-2</v>
      </c>
      <c r="C1998" s="92">
        <v>45225</v>
      </c>
      <c r="D1998" s="12">
        <v>0</v>
      </c>
    </row>
    <row r="1999" spans="1:4" ht="12.75" customHeight="1" x14ac:dyDescent="0.2">
      <c r="A1999" s="92">
        <v>44889</v>
      </c>
      <c r="B1999" s="12">
        <f t="shared" si="0"/>
        <v>-2.7777777777777801E-2</v>
      </c>
      <c r="C1999" s="92">
        <v>45226</v>
      </c>
      <c r="D1999" s="12">
        <v>4.566210045662206E-3</v>
      </c>
    </row>
    <row r="2000" spans="1:4" ht="12.75" customHeight="1" x14ac:dyDescent="0.2">
      <c r="A2000" s="92">
        <v>44890</v>
      </c>
      <c r="B2000" s="12">
        <f t="shared" si="0"/>
        <v>0</v>
      </c>
      <c r="C2000" s="92">
        <v>45229</v>
      </c>
      <c r="D2000" s="12">
        <v>-1.5909090909090973E-2</v>
      </c>
    </row>
    <row r="2001" spans="1:4" ht="12.75" customHeight="1" x14ac:dyDescent="0.2">
      <c r="A2001" s="92">
        <v>44891</v>
      </c>
      <c r="B2001" s="12">
        <f t="shared" si="0"/>
        <v>0</v>
      </c>
      <c r="C2001" s="92">
        <v>45230</v>
      </c>
      <c r="D2001" s="12">
        <v>0</v>
      </c>
    </row>
    <row r="2002" spans="1:4" ht="12.75" customHeight="1" x14ac:dyDescent="0.2">
      <c r="A2002" s="92">
        <v>44892</v>
      </c>
      <c r="B2002" s="12">
        <f t="shared" si="0"/>
        <v>0</v>
      </c>
      <c r="C2002" s="92">
        <v>45231</v>
      </c>
      <c r="D2002" s="12">
        <v>0</v>
      </c>
    </row>
    <row r="2003" spans="1:4" ht="12.75" customHeight="1" x14ac:dyDescent="0.2">
      <c r="A2003" s="92">
        <v>44893</v>
      </c>
      <c r="B2003" s="12">
        <f t="shared" si="0"/>
        <v>2.3809523809523725E-2</v>
      </c>
      <c r="C2003" s="92">
        <v>45232</v>
      </c>
      <c r="D2003" s="12">
        <v>1.6166281755196372E-2</v>
      </c>
    </row>
    <row r="2004" spans="1:4" ht="12.75" customHeight="1" x14ac:dyDescent="0.2">
      <c r="A2004" s="92">
        <v>44894</v>
      </c>
      <c r="B2004" s="12">
        <f t="shared" si="0"/>
        <v>3.0232558139535067E-2</v>
      </c>
      <c r="C2004" s="92">
        <v>45233</v>
      </c>
      <c r="D2004" s="12">
        <v>6.8181818181818742E-3</v>
      </c>
    </row>
    <row r="2005" spans="1:4" ht="12.75" customHeight="1" x14ac:dyDescent="0.2">
      <c r="A2005" s="92">
        <v>44895</v>
      </c>
      <c r="B2005" s="12">
        <f t="shared" si="0"/>
        <v>-3.1602708803611865E-2</v>
      </c>
      <c r="C2005" s="92">
        <v>45236</v>
      </c>
      <c r="D2005" s="12">
        <v>-1.3544018058690856E-2</v>
      </c>
    </row>
    <row r="2006" spans="1:4" ht="12.75" customHeight="1" x14ac:dyDescent="0.2">
      <c r="A2006" s="92">
        <v>44896</v>
      </c>
      <c r="B2006" s="12">
        <f t="shared" si="0"/>
        <v>3.030303030303028E-2</v>
      </c>
      <c r="C2006" s="92">
        <v>45238</v>
      </c>
      <c r="D2006" s="12">
        <v>2.288329519450813E-2</v>
      </c>
    </row>
    <row r="2007" spans="1:4" ht="12.75" customHeight="1" x14ac:dyDescent="0.2">
      <c r="A2007" s="92">
        <v>44897</v>
      </c>
      <c r="B2007" s="12">
        <f t="shared" si="0"/>
        <v>0</v>
      </c>
      <c r="C2007" s="92">
        <v>45239</v>
      </c>
      <c r="D2007" s="12">
        <v>0</v>
      </c>
    </row>
    <row r="2008" spans="1:4" ht="12.75" customHeight="1" x14ac:dyDescent="0.2">
      <c r="A2008" s="92">
        <v>44898</v>
      </c>
      <c r="B2008" s="12">
        <f t="shared" si="0"/>
        <v>0</v>
      </c>
      <c r="C2008" s="92">
        <v>45240</v>
      </c>
      <c r="D2008" s="12">
        <v>-6.7114093959732089E-3</v>
      </c>
    </row>
    <row r="2009" spans="1:4" ht="12.75" customHeight="1" x14ac:dyDescent="0.2">
      <c r="A2009" s="92">
        <v>44899</v>
      </c>
      <c r="B2009" s="12">
        <f t="shared" si="0"/>
        <v>0</v>
      </c>
      <c r="C2009" s="92">
        <v>45243</v>
      </c>
      <c r="D2009" s="12">
        <v>9.0090090090090159E-3</v>
      </c>
    </row>
    <row r="2010" spans="1:4" ht="12.75" customHeight="1" x14ac:dyDescent="0.2">
      <c r="A2010" s="92">
        <v>44900</v>
      </c>
      <c r="B2010" s="12">
        <f t="shared" si="0"/>
        <v>-9.0497737556561163E-3</v>
      </c>
      <c r="C2010" s="92">
        <v>45244</v>
      </c>
      <c r="D2010" s="12">
        <v>0</v>
      </c>
    </row>
    <row r="2011" spans="1:4" ht="12.75" customHeight="1" x14ac:dyDescent="0.2">
      <c r="A2011" s="92">
        <v>44901</v>
      </c>
      <c r="B2011" s="12">
        <f t="shared" si="0"/>
        <v>2.9680365296803832E-2</v>
      </c>
      <c r="C2011" s="92">
        <v>45245</v>
      </c>
      <c r="D2011" s="12">
        <v>4.4642857142856186E-3</v>
      </c>
    </row>
    <row r="2012" spans="1:4" ht="12.75" customHeight="1" x14ac:dyDescent="0.2">
      <c r="A2012" s="92">
        <v>44902</v>
      </c>
      <c r="B2012" s="12">
        <f t="shared" si="0"/>
        <v>3.7694013303769383E-2</v>
      </c>
      <c r="C2012" s="92">
        <v>45246</v>
      </c>
      <c r="D2012" s="12">
        <v>1.7777777777777795E-2</v>
      </c>
    </row>
    <row r="2013" spans="1:4" ht="12.75" customHeight="1" x14ac:dyDescent="0.2">
      <c r="A2013" s="92">
        <v>44903</v>
      </c>
      <c r="B2013" s="12">
        <f t="shared" si="0"/>
        <v>-2.1367521367521479E-2</v>
      </c>
      <c r="C2013" s="92">
        <v>45247</v>
      </c>
      <c r="D2013" s="12">
        <v>0</v>
      </c>
    </row>
    <row r="2014" spans="1:4" ht="12.75" customHeight="1" x14ac:dyDescent="0.2">
      <c r="A2014" s="92">
        <v>44904</v>
      </c>
      <c r="B2014" s="12">
        <f t="shared" si="0"/>
        <v>0</v>
      </c>
      <c r="C2014" s="92">
        <v>45251</v>
      </c>
      <c r="D2014" s="12">
        <v>0</v>
      </c>
    </row>
    <row r="2015" spans="1:4" ht="12.75" customHeight="1" x14ac:dyDescent="0.2">
      <c r="A2015" s="92">
        <v>44905</v>
      </c>
      <c r="B2015" s="12">
        <f t="shared" si="0"/>
        <v>0</v>
      </c>
      <c r="C2015" s="92">
        <v>45253</v>
      </c>
      <c r="D2015" s="12">
        <v>6.550218340611408E-3</v>
      </c>
    </row>
    <row r="2016" spans="1:4" ht="12.75" customHeight="1" x14ac:dyDescent="0.2">
      <c r="A2016" s="92">
        <v>44906</v>
      </c>
      <c r="B2016" s="12">
        <f t="shared" si="0"/>
        <v>0</v>
      </c>
      <c r="C2016" s="92">
        <v>45254</v>
      </c>
      <c r="D2016" s="12">
        <v>0</v>
      </c>
    </row>
    <row r="2017" spans="1:4" ht="12.75" customHeight="1" x14ac:dyDescent="0.2">
      <c r="A2017" s="92">
        <v>44907</v>
      </c>
      <c r="B2017" s="12">
        <f t="shared" si="0"/>
        <v>-1.746724890829696E-2</v>
      </c>
      <c r="C2017" s="92">
        <v>45257</v>
      </c>
      <c r="D2017" s="12">
        <v>0</v>
      </c>
    </row>
    <row r="2018" spans="1:4" ht="12.75" customHeight="1" x14ac:dyDescent="0.2">
      <c r="A2018" s="92">
        <v>44908</v>
      </c>
      <c r="B2018" s="12">
        <f t="shared" si="0"/>
        <v>1.9999999999999969E-2</v>
      </c>
      <c r="C2018" s="92">
        <v>45259</v>
      </c>
      <c r="D2018" s="12">
        <v>-1.9522776572668082E-2</v>
      </c>
    </row>
    <row r="2019" spans="1:4" ht="12.75" customHeight="1" x14ac:dyDescent="0.2">
      <c r="A2019" s="92">
        <v>44909</v>
      </c>
      <c r="B2019" s="12">
        <f t="shared" si="0"/>
        <v>-2.1786492374727207E-3</v>
      </c>
      <c r="C2019" s="92">
        <v>45260</v>
      </c>
      <c r="D2019" s="12">
        <v>1.3274336283185752E-2</v>
      </c>
    </row>
    <row r="2020" spans="1:4" ht="12.75" customHeight="1" x14ac:dyDescent="0.2">
      <c r="A2020" s="92">
        <v>44910</v>
      </c>
      <c r="B2020" s="12">
        <f t="shared" si="0"/>
        <v>-4.3668122270742397E-2</v>
      </c>
      <c r="C2020" s="92">
        <v>45261</v>
      </c>
      <c r="D2020" s="12">
        <v>1.0917030567685551E-2</v>
      </c>
    </row>
    <row r="2021" spans="1:4" ht="12.75" customHeight="1" x14ac:dyDescent="0.2">
      <c r="A2021" s="92">
        <v>44911</v>
      </c>
      <c r="B2021" s="12">
        <f t="shared" si="0"/>
        <v>-2.054794520547942E-2</v>
      </c>
      <c r="C2021" s="92">
        <v>45264</v>
      </c>
      <c r="D2021" s="12">
        <v>-1.0799136069114432E-2</v>
      </c>
    </row>
    <row r="2022" spans="1:4" ht="12.75" customHeight="1" x14ac:dyDescent="0.2">
      <c r="A2022" s="92">
        <v>44912</v>
      </c>
      <c r="B2022" s="12">
        <f t="shared" si="0"/>
        <v>0</v>
      </c>
      <c r="C2022" s="92">
        <v>45265</v>
      </c>
      <c r="D2022" s="12">
        <v>0</v>
      </c>
    </row>
    <row r="2023" spans="1:4" ht="12.75" customHeight="1" x14ac:dyDescent="0.2">
      <c r="A2023" s="92">
        <v>44913</v>
      </c>
      <c r="B2023" s="12">
        <f t="shared" si="0"/>
        <v>0</v>
      </c>
      <c r="C2023" s="92">
        <v>45266</v>
      </c>
      <c r="D2023" s="12">
        <v>-2.1834061135370714E-3</v>
      </c>
    </row>
    <row r="2024" spans="1:4" ht="12.75" customHeight="1" x14ac:dyDescent="0.2">
      <c r="A2024" s="92">
        <v>44914</v>
      </c>
      <c r="B2024" s="12">
        <f t="shared" si="0"/>
        <v>-1.3986013986013894E-2</v>
      </c>
      <c r="C2024" s="92"/>
      <c r="D2024" s="12"/>
    </row>
    <row r="2025" spans="1:4" ht="12.75" customHeight="1" x14ac:dyDescent="0.2">
      <c r="A2025" s="92">
        <v>44915</v>
      </c>
      <c r="B2025" s="12">
        <f t="shared" si="0"/>
        <v>5.9101654846335692E-2</v>
      </c>
      <c r="C2025" s="92"/>
      <c r="D2025" s="12"/>
    </row>
    <row r="2026" spans="1:4" ht="12.75" customHeight="1" x14ac:dyDescent="0.2">
      <c r="A2026" s="92">
        <v>44916</v>
      </c>
      <c r="B2026" s="12">
        <f t="shared" si="0"/>
        <v>0</v>
      </c>
      <c r="C2026" s="92"/>
      <c r="D2026" s="12"/>
    </row>
    <row r="2027" spans="1:4" ht="12.75" customHeight="1" x14ac:dyDescent="0.2">
      <c r="A2027" s="92">
        <v>44917</v>
      </c>
      <c r="B2027" s="12">
        <f t="shared" si="0"/>
        <v>0</v>
      </c>
      <c r="C2027" s="92"/>
      <c r="D2027" s="12"/>
    </row>
    <row r="2028" spans="1:4" ht="12.75" customHeight="1" x14ac:dyDescent="0.2">
      <c r="A2028" s="92">
        <v>44918</v>
      </c>
      <c r="B2028" s="12">
        <f t="shared" si="0"/>
        <v>0</v>
      </c>
      <c r="C2028" s="92"/>
      <c r="D2028" s="12"/>
    </row>
    <row r="2029" spans="1:4" ht="12.75" customHeight="1" x14ac:dyDescent="0.2">
      <c r="A2029" s="92">
        <v>44919</v>
      </c>
      <c r="B2029" s="12">
        <f t="shared" si="0"/>
        <v>0</v>
      </c>
      <c r="C2029" s="92"/>
      <c r="D2029" s="12"/>
    </row>
    <row r="2030" spans="1:4" ht="12.75" customHeight="1" x14ac:dyDescent="0.2">
      <c r="A2030" s="92">
        <v>44920</v>
      </c>
      <c r="B2030" s="12">
        <f t="shared" si="0"/>
        <v>0</v>
      </c>
      <c r="C2030" s="92"/>
      <c r="D2030" s="12"/>
    </row>
    <row r="2031" spans="1:4" ht="12.75" customHeight="1" x14ac:dyDescent="0.2">
      <c r="A2031" s="92">
        <v>44921</v>
      </c>
      <c r="B2031" s="12">
        <f t="shared" si="0"/>
        <v>0</v>
      </c>
      <c r="C2031" s="92"/>
      <c r="D2031" s="12"/>
    </row>
    <row r="2032" spans="1:4" ht="12.75" customHeight="1" x14ac:dyDescent="0.2">
      <c r="A2032" s="92">
        <v>44922</v>
      </c>
      <c r="B2032" s="12">
        <f t="shared" si="0"/>
        <v>0</v>
      </c>
      <c r="C2032" s="92"/>
      <c r="D2032" s="12"/>
    </row>
    <row r="2033" spans="1:4" ht="12.75" customHeight="1" x14ac:dyDescent="0.2">
      <c r="A2033" s="92">
        <v>44923</v>
      </c>
      <c r="B2033" s="12">
        <f t="shared" si="0"/>
        <v>0</v>
      </c>
      <c r="C2033" s="92"/>
      <c r="D2033" s="12"/>
    </row>
    <row r="2034" spans="1:4" ht="12.75" customHeight="1" x14ac:dyDescent="0.2">
      <c r="A2034" s="92">
        <v>44924</v>
      </c>
      <c r="B2034" s="12">
        <f t="shared" si="0"/>
        <v>2.0089285714285681E-2</v>
      </c>
      <c r="C2034" s="92"/>
      <c r="D2034" s="12"/>
    </row>
    <row r="2035" spans="1:4" ht="12.75" customHeight="1" x14ac:dyDescent="0.2">
      <c r="A2035" s="92">
        <v>44925</v>
      </c>
      <c r="B2035" s="12">
        <f t="shared" si="0"/>
        <v>-8.7527352297593064E-3</v>
      </c>
      <c r="C2035" s="92"/>
      <c r="D2035" s="12"/>
    </row>
    <row r="2036" spans="1:4" ht="12.75" customHeight="1" x14ac:dyDescent="0.2">
      <c r="A2036" s="92">
        <v>44926</v>
      </c>
      <c r="B2036" s="12">
        <f t="shared" si="0"/>
        <v>0</v>
      </c>
      <c r="C2036" s="92"/>
      <c r="D2036" s="12"/>
    </row>
    <row r="2037" spans="1:4" ht="12.75" customHeight="1" x14ac:dyDescent="0.2">
      <c r="A2037" s="92">
        <v>44927</v>
      </c>
      <c r="B2037" s="12">
        <f t="shared" si="0"/>
        <v>0</v>
      </c>
      <c r="C2037" s="92"/>
      <c r="D2037" s="12"/>
    </row>
    <row r="2038" spans="1:4" ht="12.75" customHeight="1" x14ac:dyDescent="0.2">
      <c r="A2038" s="92">
        <v>44928</v>
      </c>
      <c r="B2038" s="12">
        <f t="shared" si="0"/>
        <v>0</v>
      </c>
      <c r="C2038" s="92"/>
      <c r="D2038" s="12"/>
    </row>
    <row r="2039" spans="1:4" ht="12.75" customHeight="1" x14ac:dyDescent="0.2">
      <c r="A2039" s="92">
        <v>44929</v>
      </c>
      <c r="B2039" s="12">
        <f t="shared" si="0"/>
        <v>-1.3245033112582695E-2</v>
      </c>
      <c r="C2039" s="92"/>
      <c r="D2039" s="12"/>
    </row>
    <row r="2040" spans="1:4" ht="12.75" customHeight="1" x14ac:dyDescent="0.2">
      <c r="A2040" s="92">
        <v>44930</v>
      </c>
      <c r="B2040" s="12">
        <f t="shared" si="0"/>
        <v>0</v>
      </c>
      <c r="C2040" s="92"/>
      <c r="D2040" s="12"/>
    </row>
    <row r="2041" spans="1:4" ht="12.75" customHeight="1" x14ac:dyDescent="0.2">
      <c r="A2041" s="92">
        <v>44931</v>
      </c>
      <c r="B2041" s="12">
        <f t="shared" si="0"/>
        <v>-2.0134228187919628E-2</v>
      </c>
      <c r="C2041" s="92"/>
      <c r="D2041" s="12"/>
    </row>
    <row r="2042" spans="1:4" ht="12.75" customHeight="1" x14ac:dyDescent="0.2">
      <c r="A2042" s="92">
        <v>44932</v>
      </c>
      <c r="B2042" s="12">
        <f t="shared" si="0"/>
        <v>0</v>
      </c>
      <c r="C2042" s="92"/>
      <c r="D2042" s="12"/>
    </row>
    <row r="2043" spans="1:4" ht="12.75" customHeight="1" x14ac:dyDescent="0.2">
      <c r="A2043" s="92">
        <v>44933</v>
      </c>
      <c r="B2043" s="12">
        <f t="shared" si="0"/>
        <v>0</v>
      </c>
      <c r="C2043" s="92"/>
      <c r="D2043" s="12"/>
    </row>
    <row r="2044" spans="1:4" ht="12.75" customHeight="1" x14ac:dyDescent="0.2">
      <c r="A2044" s="92">
        <v>44934</v>
      </c>
      <c r="B2044" s="12">
        <f t="shared" si="0"/>
        <v>0</v>
      </c>
      <c r="C2044" s="92"/>
      <c r="D2044" s="12"/>
    </row>
    <row r="2045" spans="1:4" ht="12.75" customHeight="1" x14ac:dyDescent="0.2">
      <c r="A2045" s="92">
        <v>44935</v>
      </c>
      <c r="B2045" s="12">
        <f t="shared" si="0"/>
        <v>-1.1415525114155211E-2</v>
      </c>
      <c r="C2045" s="92"/>
      <c r="D2045" s="12"/>
    </row>
    <row r="2046" spans="1:4" ht="12.75" customHeight="1" x14ac:dyDescent="0.2">
      <c r="A2046" s="92">
        <v>44936</v>
      </c>
      <c r="B2046" s="12">
        <f t="shared" si="0"/>
        <v>0</v>
      </c>
      <c r="C2046" s="92"/>
      <c r="D2046" s="12"/>
    </row>
    <row r="2047" spans="1:4" ht="12.75" customHeight="1" x14ac:dyDescent="0.2">
      <c r="A2047" s="92">
        <v>44937</v>
      </c>
      <c r="B2047" s="12">
        <f t="shared" si="0"/>
        <v>2.0785219399538073E-2</v>
      </c>
      <c r="C2047" s="92"/>
      <c r="D2047" s="12"/>
    </row>
    <row r="2048" spans="1:4" ht="12.75" customHeight="1" x14ac:dyDescent="0.2">
      <c r="A2048" s="92">
        <v>44938</v>
      </c>
      <c r="B2048" s="12">
        <f t="shared" si="0"/>
        <v>-2.2624434389140191E-2</v>
      </c>
      <c r="C2048" s="92"/>
      <c r="D2048" s="12"/>
    </row>
    <row r="2049" spans="1:4" ht="12.75" customHeight="1" x14ac:dyDescent="0.2">
      <c r="A2049" s="92">
        <v>44939</v>
      </c>
      <c r="B2049" s="12">
        <f t="shared" si="0"/>
        <v>-9.2592592592592674E-3</v>
      </c>
      <c r="C2049" s="92"/>
      <c r="D2049" s="12"/>
    </row>
    <row r="2050" spans="1:4" ht="12.75" customHeight="1" x14ac:dyDescent="0.2">
      <c r="A2050" s="92">
        <v>44940</v>
      </c>
      <c r="B2050" s="12">
        <f t="shared" si="0"/>
        <v>0</v>
      </c>
      <c r="C2050" s="92"/>
      <c r="D2050" s="12"/>
    </row>
    <row r="2051" spans="1:4" ht="12.75" customHeight="1" x14ac:dyDescent="0.2">
      <c r="A2051" s="92">
        <v>44941</v>
      </c>
      <c r="B2051" s="12">
        <f t="shared" si="0"/>
        <v>0</v>
      </c>
      <c r="C2051" s="92"/>
      <c r="D2051" s="12"/>
    </row>
    <row r="2052" spans="1:4" ht="12.75" customHeight="1" x14ac:dyDescent="0.2">
      <c r="A2052" s="92">
        <v>44942</v>
      </c>
      <c r="B2052" s="12">
        <f t="shared" si="0"/>
        <v>9.3457943925233725E-3</v>
      </c>
      <c r="C2052" s="92"/>
      <c r="D2052" s="12"/>
    </row>
    <row r="2053" spans="1:4" ht="12.75" customHeight="1" x14ac:dyDescent="0.2">
      <c r="A2053" s="92">
        <v>44943</v>
      </c>
      <c r="B2053" s="12">
        <f t="shared" si="0"/>
        <v>-3.0092592592592567E-2</v>
      </c>
      <c r="C2053" s="92"/>
      <c r="D2053" s="12"/>
    </row>
    <row r="2054" spans="1:4" ht="12.75" customHeight="1" x14ac:dyDescent="0.2">
      <c r="A2054" s="92">
        <v>44944</v>
      </c>
      <c r="B2054" s="12">
        <f t="shared" si="0"/>
        <v>2.6252983293555947E-2</v>
      </c>
      <c r="C2054" s="92"/>
      <c r="D2054" s="12"/>
    </row>
    <row r="2055" spans="1:4" ht="12.75" customHeight="1" x14ac:dyDescent="0.2">
      <c r="A2055" s="92">
        <v>44945</v>
      </c>
      <c r="B2055" s="12">
        <f t="shared" si="0"/>
        <v>4.6511627906977819E-3</v>
      </c>
      <c r="C2055" s="92"/>
      <c r="D2055" s="12"/>
    </row>
    <row r="2056" spans="1:4" ht="12.75" customHeight="1" x14ac:dyDescent="0.2">
      <c r="A2056" s="92">
        <v>44946</v>
      </c>
      <c r="B2056" s="12">
        <f t="shared" si="0"/>
        <v>0</v>
      </c>
      <c r="C2056" s="92"/>
      <c r="D2056" s="12"/>
    </row>
    <row r="2057" spans="1:4" ht="12.75" customHeight="1" x14ac:dyDescent="0.2">
      <c r="A2057" s="92">
        <v>44947</v>
      </c>
      <c r="B2057" s="12">
        <f t="shared" si="0"/>
        <v>0</v>
      </c>
      <c r="C2057" s="92"/>
      <c r="D2057" s="12"/>
    </row>
    <row r="2058" spans="1:4" ht="12.75" customHeight="1" x14ac:dyDescent="0.2">
      <c r="A2058" s="92">
        <v>44948</v>
      </c>
      <c r="B2058" s="12">
        <f t="shared" si="0"/>
        <v>0</v>
      </c>
      <c r="C2058" s="92"/>
      <c r="D2058" s="12"/>
    </row>
    <row r="2059" spans="1:4" ht="12.75" customHeight="1" x14ac:dyDescent="0.2">
      <c r="A2059" s="92">
        <v>44949</v>
      </c>
      <c r="B2059" s="12">
        <f t="shared" si="0"/>
        <v>-9.2592592592592674E-3</v>
      </c>
      <c r="C2059" s="92"/>
      <c r="D2059" s="12"/>
    </row>
    <row r="2060" spans="1:4" ht="12.75" customHeight="1" x14ac:dyDescent="0.2">
      <c r="A2060" s="92">
        <v>44950</v>
      </c>
      <c r="B2060" s="12">
        <f t="shared" si="0"/>
        <v>-1.1682242990654164E-2</v>
      </c>
      <c r="C2060" s="92"/>
      <c r="D2060" s="12"/>
    </row>
    <row r="2061" spans="1:4" ht="12.75" customHeight="1" x14ac:dyDescent="0.2">
      <c r="A2061" s="92">
        <v>44951</v>
      </c>
      <c r="B2061" s="12">
        <f t="shared" si="0"/>
        <v>-1.1820330969267096E-2</v>
      </c>
      <c r="C2061" s="92"/>
      <c r="D2061" s="12"/>
    </row>
    <row r="2062" spans="1:4" ht="12.75" customHeight="1" x14ac:dyDescent="0.2">
      <c r="A2062" s="92">
        <v>44952</v>
      </c>
      <c r="B2062" s="12">
        <f t="shared" si="0"/>
        <v>-3.5885167464114916E-2</v>
      </c>
      <c r="C2062" s="92"/>
      <c r="D2062" s="12"/>
    </row>
    <row r="2063" spans="1:4" ht="12.75" customHeight="1" x14ac:dyDescent="0.2">
      <c r="A2063" s="92">
        <v>44953</v>
      </c>
      <c r="B2063" s="12">
        <f t="shared" si="0"/>
        <v>-4.9627791563274376E-3</v>
      </c>
      <c r="C2063" s="92"/>
      <c r="D2063" s="12"/>
    </row>
    <row r="2064" spans="1:4" ht="12.75" customHeight="1" x14ac:dyDescent="0.2">
      <c r="A2064" s="92">
        <v>44954</v>
      </c>
      <c r="B2064" s="12">
        <f t="shared" si="0"/>
        <v>0</v>
      </c>
      <c r="C2064" s="92"/>
      <c r="D2064" s="12"/>
    </row>
    <row r="2065" spans="1:4" ht="12.75" customHeight="1" x14ac:dyDescent="0.2">
      <c r="A2065" s="92">
        <v>44955</v>
      </c>
      <c r="B2065" s="12">
        <f t="shared" si="0"/>
        <v>0</v>
      </c>
      <c r="C2065" s="92"/>
      <c r="D2065" s="12"/>
    </row>
    <row r="2066" spans="1:4" ht="12.75" customHeight="1" x14ac:dyDescent="0.2">
      <c r="A2066" s="92">
        <v>44956</v>
      </c>
      <c r="B2066" s="12">
        <f t="shared" si="0"/>
        <v>4.2394014962593492E-2</v>
      </c>
      <c r="C2066" s="92"/>
      <c r="D2066" s="12"/>
    </row>
    <row r="2067" spans="1:4" ht="12.75" customHeight="1" x14ac:dyDescent="0.2">
      <c r="A2067" s="92">
        <v>44957</v>
      </c>
      <c r="B2067" s="12">
        <f t="shared" si="0"/>
        <v>0</v>
      </c>
      <c r="C2067" s="92"/>
      <c r="D2067" s="12"/>
    </row>
    <row r="2068" spans="1:4" ht="12.75" customHeight="1" x14ac:dyDescent="0.2">
      <c r="A2068" s="92">
        <v>44958</v>
      </c>
      <c r="B2068" s="12">
        <f t="shared" si="0"/>
        <v>0</v>
      </c>
      <c r="C2068" s="92"/>
      <c r="D2068" s="12"/>
    </row>
    <row r="2069" spans="1:4" ht="12.75" customHeight="1" x14ac:dyDescent="0.2">
      <c r="A2069" s="92">
        <v>44959</v>
      </c>
      <c r="B2069" s="12">
        <f t="shared" si="0"/>
        <v>-5.9808612440191485E-2</v>
      </c>
      <c r="C2069" s="92"/>
      <c r="D2069" s="12"/>
    </row>
    <row r="2070" spans="1:4" ht="12.75" customHeight="1" x14ac:dyDescent="0.2">
      <c r="A2070" s="92">
        <v>44960</v>
      </c>
      <c r="B2070" s="12">
        <f t="shared" si="0"/>
        <v>-1.272264631043275E-2</v>
      </c>
      <c r="C2070" s="92"/>
      <c r="D2070" s="12"/>
    </row>
    <row r="2071" spans="1:4" ht="12.75" customHeight="1" x14ac:dyDescent="0.2">
      <c r="A2071" s="92">
        <v>44961</v>
      </c>
      <c r="B2071" s="12">
        <f t="shared" si="0"/>
        <v>0</v>
      </c>
      <c r="C2071" s="92"/>
      <c r="D2071" s="12"/>
    </row>
    <row r="2072" spans="1:4" ht="12.75" customHeight="1" x14ac:dyDescent="0.2">
      <c r="A2072" s="92">
        <v>44962</v>
      </c>
      <c r="B2072" s="12">
        <f t="shared" si="0"/>
        <v>0</v>
      </c>
      <c r="C2072" s="92"/>
      <c r="D2072" s="12"/>
    </row>
    <row r="2073" spans="1:4" ht="12.75" customHeight="1" x14ac:dyDescent="0.2">
      <c r="A2073" s="92">
        <v>44963</v>
      </c>
      <c r="B2073" s="12">
        <f t="shared" si="0"/>
        <v>0</v>
      </c>
      <c r="C2073" s="92"/>
      <c r="D2073" s="12"/>
    </row>
    <row r="2074" spans="1:4" ht="12.75" customHeight="1" x14ac:dyDescent="0.2">
      <c r="A2074" s="92">
        <v>44964</v>
      </c>
      <c r="B2074" s="12">
        <f t="shared" si="0"/>
        <v>0</v>
      </c>
      <c r="C2074" s="92"/>
      <c r="D2074" s="12"/>
    </row>
    <row r="2075" spans="1:4" ht="12.75" customHeight="1" x14ac:dyDescent="0.2">
      <c r="A2075" s="92">
        <v>44965</v>
      </c>
      <c r="B2075" s="12">
        <f t="shared" si="0"/>
        <v>0</v>
      </c>
      <c r="C2075" s="92"/>
      <c r="D2075" s="12"/>
    </row>
    <row r="2076" spans="1:4" ht="12.75" customHeight="1" x14ac:dyDescent="0.2">
      <c r="A2076" s="92">
        <v>44966</v>
      </c>
      <c r="B2076" s="12">
        <f t="shared" si="0"/>
        <v>-2.5773195876288572E-2</v>
      </c>
      <c r="C2076" s="92"/>
      <c r="D2076" s="12"/>
    </row>
    <row r="2077" spans="1:4" ht="12.75" customHeight="1" x14ac:dyDescent="0.2">
      <c r="A2077" s="92">
        <v>44967</v>
      </c>
      <c r="B2077" s="12">
        <f t="shared" si="0"/>
        <v>2.6455026455026363E-2</v>
      </c>
      <c r="C2077" s="92"/>
      <c r="D2077" s="12"/>
    </row>
    <row r="2078" spans="1:4" ht="12.75" customHeight="1" x14ac:dyDescent="0.2">
      <c r="A2078" s="92">
        <v>44968</v>
      </c>
      <c r="B2078" s="12">
        <f t="shared" si="0"/>
        <v>0</v>
      </c>
      <c r="C2078" s="92"/>
      <c r="D2078" s="12"/>
    </row>
    <row r="2079" spans="1:4" ht="12.75" customHeight="1" x14ac:dyDescent="0.2">
      <c r="A2079" s="92">
        <v>44969</v>
      </c>
      <c r="B2079" s="12">
        <f t="shared" si="0"/>
        <v>0</v>
      </c>
      <c r="C2079" s="92"/>
      <c r="D2079" s="12"/>
    </row>
    <row r="2080" spans="1:4" ht="12.75" customHeight="1" x14ac:dyDescent="0.2">
      <c r="A2080" s="92">
        <v>44970</v>
      </c>
      <c r="B2080" s="12">
        <f t="shared" si="0"/>
        <v>0</v>
      </c>
      <c r="C2080" s="92"/>
      <c r="D2080" s="12"/>
    </row>
    <row r="2081" spans="1:4" ht="12.75" customHeight="1" x14ac:dyDescent="0.2">
      <c r="A2081" s="92">
        <v>44971</v>
      </c>
      <c r="B2081" s="12">
        <f t="shared" si="0"/>
        <v>0</v>
      </c>
      <c r="C2081" s="92"/>
      <c r="D2081" s="12"/>
    </row>
    <row r="2082" spans="1:4" ht="12.75" customHeight="1" x14ac:dyDescent="0.2">
      <c r="A2082" s="92">
        <v>44972</v>
      </c>
      <c r="B2082" s="12">
        <f t="shared" si="0"/>
        <v>2.5773195876288801E-2</v>
      </c>
      <c r="C2082" s="92"/>
      <c r="D2082" s="12"/>
    </row>
    <row r="2083" spans="1:4" ht="12.75" customHeight="1" x14ac:dyDescent="0.2">
      <c r="A2083" s="92">
        <v>44973</v>
      </c>
      <c r="B2083" s="12">
        <f t="shared" si="0"/>
        <v>-5.0251256281408198E-3</v>
      </c>
      <c r="C2083" s="92"/>
      <c r="D2083" s="12"/>
    </row>
    <row r="2084" spans="1:4" ht="12.75" customHeight="1" x14ac:dyDescent="0.2">
      <c r="A2084" s="92">
        <v>44974</v>
      </c>
      <c r="B2084" s="12">
        <f t="shared" si="0"/>
        <v>0</v>
      </c>
      <c r="C2084" s="92"/>
      <c r="D2084" s="12"/>
    </row>
    <row r="2085" spans="1:4" ht="12.75" customHeight="1" x14ac:dyDescent="0.2">
      <c r="A2085" s="92">
        <v>44975</v>
      </c>
      <c r="B2085" s="12">
        <f t="shared" si="0"/>
        <v>0</v>
      </c>
      <c r="C2085" s="92"/>
      <c r="D2085" s="12"/>
    </row>
    <row r="2086" spans="1:4" ht="12.75" customHeight="1" x14ac:dyDescent="0.2">
      <c r="A2086" s="92">
        <v>44976</v>
      </c>
      <c r="B2086" s="12">
        <f t="shared" si="0"/>
        <v>0</v>
      </c>
      <c r="C2086" s="92"/>
      <c r="D2086" s="12"/>
    </row>
    <row r="2087" spans="1:4" ht="12.75" customHeight="1" x14ac:dyDescent="0.2">
      <c r="A2087" s="92">
        <v>44977</v>
      </c>
      <c r="B2087" s="12">
        <f t="shared" si="0"/>
        <v>-5.0505050505049434E-3</v>
      </c>
      <c r="C2087" s="92"/>
      <c r="D2087" s="12"/>
    </row>
    <row r="2088" spans="1:4" ht="12.75" customHeight="1" x14ac:dyDescent="0.2">
      <c r="A2088" s="92">
        <v>44978</v>
      </c>
      <c r="B2088" s="12">
        <f t="shared" si="0"/>
        <v>0</v>
      </c>
      <c r="C2088" s="92"/>
      <c r="D2088" s="12"/>
    </row>
    <row r="2089" spans="1:4" ht="12.75" customHeight="1" x14ac:dyDescent="0.2">
      <c r="A2089" s="92">
        <v>44979</v>
      </c>
      <c r="B2089" s="12">
        <f t="shared" si="0"/>
        <v>-2.0304568527918801E-2</v>
      </c>
      <c r="C2089" s="92"/>
      <c r="D2089" s="12"/>
    </row>
    <row r="2090" spans="1:4" ht="12.75" customHeight="1" x14ac:dyDescent="0.2">
      <c r="A2090" s="92">
        <v>44980</v>
      </c>
      <c r="B2090" s="12">
        <f t="shared" si="0"/>
        <v>3.1088082901554431E-2</v>
      </c>
      <c r="C2090" s="92"/>
      <c r="D2090" s="12"/>
    </row>
    <row r="2091" spans="1:4" ht="12.75" customHeight="1" x14ac:dyDescent="0.2">
      <c r="A2091" s="92">
        <v>44981</v>
      </c>
      <c r="B2091" s="12">
        <f t="shared" si="0"/>
        <v>5.025125628140719E-2</v>
      </c>
      <c r="C2091" s="92"/>
      <c r="D2091" s="12"/>
    </row>
    <row r="2092" spans="1:4" ht="12.75" customHeight="1" x14ac:dyDescent="0.2">
      <c r="A2092" s="92">
        <v>44982</v>
      </c>
      <c r="B2092" s="12">
        <f t="shared" si="0"/>
        <v>0</v>
      </c>
      <c r="C2092" s="92"/>
      <c r="D2092" s="12"/>
    </row>
    <row r="2093" spans="1:4" ht="12.75" customHeight="1" x14ac:dyDescent="0.2">
      <c r="A2093" s="92">
        <v>44983</v>
      </c>
      <c r="B2093" s="12">
        <f t="shared" si="0"/>
        <v>0</v>
      </c>
      <c r="C2093" s="92"/>
      <c r="D2093" s="12"/>
    </row>
    <row r="2094" spans="1:4" ht="12.75" customHeight="1" x14ac:dyDescent="0.2">
      <c r="A2094" s="92">
        <v>44984</v>
      </c>
      <c r="B2094" s="12">
        <f t="shared" si="0"/>
        <v>-4.784688995215421E-3</v>
      </c>
      <c r="C2094" s="92"/>
      <c r="D2094" s="12"/>
    </row>
    <row r="2095" spans="1:4" ht="12.75" customHeight="1" x14ac:dyDescent="0.2">
      <c r="A2095" s="92">
        <v>44985</v>
      </c>
      <c r="B2095" s="12">
        <f t="shared" si="0"/>
        <v>0</v>
      </c>
      <c r="C2095" s="92"/>
      <c r="D2095" s="12"/>
    </row>
    <row r="2096" spans="1:4" ht="12.75" customHeight="1" x14ac:dyDescent="0.2">
      <c r="A2096" s="92">
        <v>44986</v>
      </c>
      <c r="B2096" s="12">
        <f t="shared" si="0"/>
        <v>-2.4038461538461024E-3</v>
      </c>
      <c r="C2096" s="92"/>
      <c r="D2096" s="12"/>
    </row>
    <row r="2097" spans="1:4" ht="12.75" customHeight="1" x14ac:dyDescent="0.2">
      <c r="A2097" s="92">
        <v>44987</v>
      </c>
      <c r="B2097" s="12">
        <f t="shared" si="0"/>
        <v>-4.8192771084338455E-3</v>
      </c>
      <c r="C2097" s="92"/>
      <c r="D2097" s="12"/>
    </row>
    <row r="2098" spans="1:4" ht="12.75" customHeight="1" x14ac:dyDescent="0.2">
      <c r="A2098" s="92">
        <v>44988</v>
      </c>
      <c r="B2098" s="12">
        <f t="shared" si="0"/>
        <v>0</v>
      </c>
      <c r="C2098" s="92"/>
      <c r="D2098" s="12"/>
    </row>
    <row r="2099" spans="1:4" ht="12.75" customHeight="1" x14ac:dyDescent="0.2">
      <c r="A2099" s="92">
        <v>44989</v>
      </c>
      <c r="B2099" s="12">
        <f t="shared" si="0"/>
        <v>0</v>
      </c>
      <c r="C2099" s="92"/>
      <c r="D2099" s="12"/>
    </row>
    <row r="2100" spans="1:4" ht="12.75" customHeight="1" x14ac:dyDescent="0.2">
      <c r="A2100" s="92">
        <v>44990</v>
      </c>
      <c r="B2100" s="12">
        <f t="shared" si="0"/>
        <v>0</v>
      </c>
      <c r="C2100" s="92"/>
      <c r="D2100" s="12"/>
    </row>
    <row r="2101" spans="1:4" ht="12.75" customHeight="1" x14ac:dyDescent="0.2">
      <c r="A2101" s="92">
        <v>44991</v>
      </c>
      <c r="B2101" s="12">
        <f t="shared" si="0"/>
        <v>-4.8426150121064345E-3</v>
      </c>
      <c r="C2101" s="92"/>
      <c r="D2101" s="12"/>
    </row>
    <row r="2102" spans="1:4" ht="12.75" customHeight="1" x14ac:dyDescent="0.2">
      <c r="A2102" s="92">
        <v>44992</v>
      </c>
      <c r="B2102" s="12">
        <f t="shared" si="0"/>
        <v>1.2165450121654457E-2</v>
      </c>
      <c r="C2102" s="92"/>
      <c r="D2102" s="12"/>
    </row>
    <row r="2103" spans="1:4" ht="12.75" customHeight="1" x14ac:dyDescent="0.2">
      <c r="A2103" s="92">
        <v>44993</v>
      </c>
      <c r="B2103" s="12">
        <f t="shared" si="0"/>
        <v>-7.2115384615385209E-3</v>
      </c>
      <c r="C2103" s="92"/>
      <c r="D2103" s="12"/>
    </row>
    <row r="2104" spans="1:4" ht="12.75" customHeight="1" x14ac:dyDescent="0.2">
      <c r="A2104" s="92">
        <v>44994</v>
      </c>
      <c r="B2104" s="12">
        <f t="shared" si="0"/>
        <v>-3.6319612590799008E-2</v>
      </c>
      <c r="C2104" s="92"/>
      <c r="D2104" s="12"/>
    </row>
    <row r="2105" spans="1:4" ht="12.75" customHeight="1" x14ac:dyDescent="0.2">
      <c r="A2105" s="92">
        <v>44995</v>
      </c>
      <c r="B2105" s="12">
        <f t="shared" si="0"/>
        <v>1.7587939698492421E-2</v>
      </c>
      <c r="C2105" s="92"/>
      <c r="D2105" s="12"/>
    </row>
    <row r="2106" spans="1:4" ht="12.75" customHeight="1" x14ac:dyDescent="0.2">
      <c r="A2106" s="92">
        <v>44996</v>
      </c>
      <c r="B2106" s="12">
        <f t="shared" si="0"/>
        <v>0</v>
      </c>
      <c r="C2106" s="6"/>
      <c r="D2106" s="6"/>
    </row>
    <row r="2107" spans="1:4" ht="12.75" customHeight="1" x14ac:dyDescent="0.2">
      <c r="A2107" s="92">
        <v>44997</v>
      </c>
      <c r="B2107" s="12">
        <f t="shared" si="0"/>
        <v>0</v>
      </c>
      <c r="C2107" s="6"/>
      <c r="D2107" s="6"/>
    </row>
    <row r="2108" spans="1:4" ht="12.75" customHeight="1" x14ac:dyDescent="0.2">
      <c r="A2108" s="92">
        <v>44998</v>
      </c>
      <c r="B2108" s="12">
        <f t="shared" si="0"/>
        <v>0</v>
      </c>
      <c r="C2108" s="6"/>
      <c r="D2108" s="6"/>
    </row>
    <row r="2109" spans="1:4" ht="12.75" customHeight="1" x14ac:dyDescent="0.2">
      <c r="A2109" s="92">
        <v>44999</v>
      </c>
      <c r="B2109" s="12">
        <f t="shared" si="0"/>
        <v>0</v>
      </c>
      <c r="C2109" s="6"/>
      <c r="D2109" s="6"/>
    </row>
    <row r="2110" spans="1:4" ht="12.75" customHeight="1" x14ac:dyDescent="0.2">
      <c r="A2110" s="92">
        <v>45000</v>
      </c>
      <c r="B2110" s="12">
        <f t="shared" si="0"/>
        <v>-4.9382716049381666E-3</v>
      </c>
      <c r="C2110" s="6"/>
      <c r="D2110" s="6"/>
    </row>
    <row r="2111" spans="1:4" ht="12.75" customHeight="1" x14ac:dyDescent="0.2">
      <c r="A2111" s="92">
        <v>45001</v>
      </c>
      <c r="B2111" s="12">
        <f t="shared" si="0"/>
        <v>7.4441687344913767E-3</v>
      </c>
      <c r="C2111" s="6"/>
      <c r="D2111" s="6"/>
    </row>
    <row r="2112" spans="1:4" ht="12.75" customHeight="1" x14ac:dyDescent="0.2">
      <c r="A2112" s="92">
        <v>45002</v>
      </c>
      <c r="B2112" s="12">
        <f t="shared" si="0"/>
        <v>4.9261083743841307E-3</v>
      </c>
      <c r="C2112" s="6"/>
      <c r="D2112" s="6"/>
    </row>
    <row r="2113" spans="1:4" ht="12.75" customHeight="1" x14ac:dyDescent="0.2">
      <c r="A2113" s="92">
        <v>45003</v>
      </c>
      <c r="B2113" s="12">
        <f t="shared" si="0"/>
        <v>0</v>
      </c>
      <c r="C2113" s="6"/>
      <c r="D2113" s="6"/>
    </row>
    <row r="2114" spans="1:4" ht="12.75" customHeight="1" x14ac:dyDescent="0.2">
      <c r="A2114" s="92">
        <v>45004</v>
      </c>
      <c r="B2114" s="12">
        <f t="shared" si="0"/>
        <v>0</v>
      </c>
      <c r="C2114" s="6"/>
      <c r="D2114" s="6"/>
    </row>
    <row r="2115" spans="1:4" ht="12.75" customHeight="1" x14ac:dyDescent="0.2">
      <c r="A2115" s="92">
        <v>45005</v>
      </c>
      <c r="B2115" s="12">
        <f t="shared" si="0"/>
        <v>0</v>
      </c>
      <c r="C2115" s="6"/>
      <c r="D2115" s="6"/>
    </row>
    <row r="2116" spans="1:4" ht="12.75" customHeight="1" x14ac:dyDescent="0.2">
      <c r="A2116" s="92">
        <v>45006</v>
      </c>
      <c r="B2116" s="12">
        <f t="shared" si="0"/>
        <v>-2.696078431372546E-2</v>
      </c>
      <c r="C2116" s="6"/>
      <c r="D2116" s="6"/>
    </row>
    <row r="2117" spans="1:4" ht="12.75" customHeight="1" x14ac:dyDescent="0.2">
      <c r="A2117" s="92">
        <v>45007</v>
      </c>
      <c r="B2117" s="12">
        <f t="shared" si="0"/>
        <v>-2.5188916876576007E-3</v>
      </c>
      <c r="C2117" s="6"/>
      <c r="D2117" s="6"/>
    </row>
    <row r="2118" spans="1:4" ht="12.75" customHeight="1" x14ac:dyDescent="0.2">
      <c r="A2118" s="92">
        <v>45008</v>
      </c>
      <c r="B2118" s="12">
        <f t="shared" si="0"/>
        <v>0</v>
      </c>
      <c r="C2118" s="6"/>
      <c r="D2118" s="6"/>
    </row>
    <row r="2119" spans="1:4" ht="12.75" customHeight="1" x14ac:dyDescent="0.2">
      <c r="A2119" s="92">
        <v>45009</v>
      </c>
      <c r="B2119" s="12">
        <f t="shared" si="0"/>
        <v>1.7676767676767863E-2</v>
      </c>
      <c r="C2119" s="6"/>
      <c r="D2119" s="6"/>
    </row>
    <row r="2120" spans="1:4" ht="12.75" customHeight="1" x14ac:dyDescent="0.2">
      <c r="A2120" s="92">
        <v>45010</v>
      </c>
      <c r="B2120" s="12">
        <f t="shared" si="0"/>
        <v>0</v>
      </c>
      <c r="C2120" s="6"/>
      <c r="D2120" s="6"/>
    </row>
    <row r="2121" spans="1:4" ht="12.75" customHeight="1" x14ac:dyDescent="0.2">
      <c r="A2121" s="92">
        <v>45011</v>
      </c>
      <c r="B2121" s="12">
        <f t="shared" si="0"/>
        <v>0</v>
      </c>
      <c r="C2121" s="6"/>
      <c r="D2121" s="6"/>
    </row>
    <row r="2122" spans="1:4" ht="12.75" customHeight="1" x14ac:dyDescent="0.2">
      <c r="A2122" s="92">
        <v>45012</v>
      </c>
      <c r="B2122" s="12">
        <f t="shared" si="0"/>
        <v>-9.9255583126552048E-3</v>
      </c>
      <c r="C2122" s="6"/>
      <c r="D2122" s="6"/>
    </row>
    <row r="2123" spans="1:4" ht="12.75" customHeight="1" x14ac:dyDescent="0.2">
      <c r="A2123" s="92">
        <v>45013</v>
      </c>
      <c r="B2123" s="12">
        <f t="shared" si="0"/>
        <v>-7.5187969924812659E-3</v>
      </c>
      <c r="C2123" s="6"/>
      <c r="D2123" s="6"/>
    </row>
    <row r="2124" spans="1:4" ht="12.75" customHeight="1" x14ac:dyDescent="0.2">
      <c r="A2124" s="92">
        <v>45014</v>
      </c>
      <c r="B2124" s="12">
        <f t="shared" si="0"/>
        <v>0</v>
      </c>
      <c r="C2124" s="6"/>
      <c r="D2124" s="6"/>
    </row>
    <row r="2125" spans="1:4" ht="12.75" customHeight="1" x14ac:dyDescent="0.2">
      <c r="A2125" s="92">
        <v>45015</v>
      </c>
      <c r="B2125" s="12">
        <f t="shared" si="0"/>
        <v>0</v>
      </c>
      <c r="C2125" s="6"/>
      <c r="D2125" s="6"/>
    </row>
    <row r="2126" spans="1:4" ht="12.75" customHeight="1" x14ac:dyDescent="0.2">
      <c r="A2126" s="92">
        <v>45016</v>
      </c>
      <c r="B2126" s="12">
        <f t="shared" si="0"/>
        <v>-5.0505050505049434E-3</v>
      </c>
      <c r="C2126" s="6"/>
      <c r="D2126" s="6"/>
    </row>
    <row r="2127" spans="1:4" ht="12.75" customHeight="1" x14ac:dyDescent="0.2">
      <c r="A2127" s="92">
        <v>45017</v>
      </c>
      <c r="B2127" s="12">
        <f t="shared" si="0"/>
        <v>0</v>
      </c>
      <c r="C2127" s="6"/>
      <c r="D2127" s="6"/>
    </row>
    <row r="2128" spans="1:4" ht="12.75" customHeight="1" x14ac:dyDescent="0.2">
      <c r="A2128" s="92">
        <v>45018</v>
      </c>
      <c r="B2128" s="12">
        <f t="shared" si="0"/>
        <v>0</v>
      </c>
      <c r="C2128" s="6"/>
      <c r="D2128" s="6"/>
    </row>
    <row r="2129" spans="1:4" ht="12.75" customHeight="1" x14ac:dyDescent="0.2">
      <c r="A2129" s="92">
        <v>45019</v>
      </c>
      <c r="B2129" s="12">
        <f t="shared" si="0"/>
        <v>0</v>
      </c>
      <c r="C2129" s="6"/>
      <c r="D2129" s="6"/>
    </row>
    <row r="2130" spans="1:4" ht="12.75" customHeight="1" x14ac:dyDescent="0.2">
      <c r="A2130" s="92">
        <v>45020</v>
      </c>
      <c r="B2130" s="12">
        <f t="shared" si="0"/>
        <v>2.0304568527918912E-2</v>
      </c>
      <c r="C2130" s="6"/>
      <c r="D2130" s="6"/>
    </row>
    <row r="2131" spans="1:4" ht="12.75" customHeight="1" x14ac:dyDescent="0.2">
      <c r="A2131" s="92">
        <v>45021</v>
      </c>
      <c r="B2131" s="12">
        <f t="shared" si="0"/>
        <v>2.7363184079601845E-2</v>
      </c>
      <c r="C2131" s="6"/>
      <c r="D2131" s="6"/>
    </row>
    <row r="2132" spans="1:4" ht="12.75" customHeight="1" x14ac:dyDescent="0.2">
      <c r="A2132" s="92">
        <v>45022</v>
      </c>
      <c r="B2132" s="12">
        <f t="shared" si="0"/>
        <v>0</v>
      </c>
      <c r="C2132" s="6"/>
      <c r="D2132" s="6"/>
    </row>
    <row r="2133" spans="1:4" ht="12.75" customHeight="1" x14ac:dyDescent="0.2">
      <c r="A2133" s="92">
        <v>45023</v>
      </c>
      <c r="B2133" s="12">
        <f t="shared" si="0"/>
        <v>0</v>
      </c>
      <c r="C2133" s="6"/>
      <c r="D2133" s="6"/>
    </row>
    <row r="2134" spans="1:4" ht="12.75" customHeight="1" x14ac:dyDescent="0.2">
      <c r="A2134" s="92">
        <v>45024</v>
      </c>
      <c r="B2134" s="12">
        <f t="shared" si="0"/>
        <v>0</v>
      </c>
      <c r="C2134" s="6"/>
      <c r="D2134" s="6"/>
    </row>
    <row r="2135" spans="1:4" ht="12.75" customHeight="1" x14ac:dyDescent="0.2">
      <c r="A2135" s="92">
        <v>45025</v>
      </c>
      <c r="B2135" s="12">
        <f t="shared" si="0"/>
        <v>0</v>
      </c>
      <c r="C2135" s="6"/>
      <c r="D2135" s="6"/>
    </row>
    <row r="2136" spans="1:4" ht="12.75" customHeight="1" x14ac:dyDescent="0.2">
      <c r="A2136" s="92">
        <v>45026</v>
      </c>
      <c r="B2136" s="12">
        <f t="shared" si="0"/>
        <v>0</v>
      </c>
      <c r="C2136" s="6"/>
      <c r="D2136" s="6"/>
    </row>
    <row r="2137" spans="1:4" ht="12.75" customHeight="1" x14ac:dyDescent="0.2">
      <c r="A2137" s="92">
        <v>45027</v>
      </c>
      <c r="B2137" s="12">
        <f t="shared" si="0"/>
        <v>0</v>
      </c>
      <c r="C2137" s="6"/>
      <c r="D2137" s="6"/>
    </row>
    <row r="2138" spans="1:4" ht="12.75" customHeight="1" x14ac:dyDescent="0.2">
      <c r="A2138" s="92">
        <v>45028</v>
      </c>
      <c r="B2138" s="12">
        <f t="shared" si="0"/>
        <v>0</v>
      </c>
      <c r="C2138" s="6"/>
      <c r="D2138" s="6"/>
    </row>
    <row r="2139" spans="1:4" ht="12.75" customHeight="1" x14ac:dyDescent="0.2">
      <c r="A2139" s="92">
        <v>45029</v>
      </c>
      <c r="B2139" s="12">
        <f t="shared" si="0"/>
        <v>-5.8111380145278398E-2</v>
      </c>
      <c r="C2139" s="6"/>
      <c r="D2139" s="6"/>
    </row>
    <row r="2140" spans="1:4" ht="12.75" customHeight="1" x14ac:dyDescent="0.2">
      <c r="A2140" s="92">
        <v>45030</v>
      </c>
      <c r="B2140" s="12">
        <f t="shared" si="0"/>
        <v>4.8843187660668363E-2</v>
      </c>
      <c r="C2140" s="6"/>
      <c r="D2140" s="6"/>
    </row>
    <row r="2141" spans="1:4" ht="12.75" customHeight="1" x14ac:dyDescent="0.2">
      <c r="A2141" s="92">
        <v>45031</v>
      </c>
      <c r="B2141" s="12">
        <f t="shared" si="0"/>
        <v>0</v>
      </c>
      <c r="C2141" s="6"/>
      <c r="D2141" s="6"/>
    </row>
    <row r="2142" spans="1:4" ht="12.75" customHeight="1" x14ac:dyDescent="0.2">
      <c r="A2142" s="92">
        <v>45032</v>
      </c>
      <c r="B2142" s="12">
        <f t="shared" si="0"/>
        <v>0</v>
      </c>
      <c r="C2142" s="6"/>
      <c r="D2142" s="6"/>
    </row>
    <row r="2143" spans="1:4" ht="12.75" customHeight="1" x14ac:dyDescent="0.2">
      <c r="A2143" s="92">
        <v>45033</v>
      </c>
      <c r="B2143" s="12">
        <f t="shared" si="0"/>
        <v>0</v>
      </c>
      <c r="C2143" s="6"/>
      <c r="D2143" s="6"/>
    </row>
    <row r="2144" spans="1:4" ht="12.75" customHeight="1" x14ac:dyDescent="0.2">
      <c r="A2144" s="92">
        <v>45034</v>
      </c>
      <c r="B2144" s="12">
        <f t="shared" si="0"/>
        <v>0</v>
      </c>
      <c r="C2144" s="6"/>
      <c r="D2144" s="6"/>
    </row>
    <row r="2145" spans="1:4" ht="12.75" customHeight="1" x14ac:dyDescent="0.2">
      <c r="A2145" s="92">
        <v>45035</v>
      </c>
      <c r="B2145" s="12">
        <f t="shared" si="0"/>
        <v>-3.6764705882352922E-2</v>
      </c>
      <c r="C2145" s="6"/>
      <c r="D2145" s="6"/>
    </row>
    <row r="2146" spans="1:4" ht="12.75" customHeight="1" x14ac:dyDescent="0.2">
      <c r="A2146" s="92">
        <v>45036</v>
      </c>
      <c r="B2146" s="12">
        <f t="shared" si="0"/>
        <v>3.3078880407124769E-2</v>
      </c>
      <c r="C2146" s="6"/>
      <c r="D2146" s="6"/>
    </row>
    <row r="2147" spans="1:4" ht="12.75" customHeight="1" x14ac:dyDescent="0.2">
      <c r="A2147" s="92">
        <v>45037</v>
      </c>
      <c r="B2147" s="12">
        <f t="shared" si="0"/>
        <v>0</v>
      </c>
      <c r="C2147" s="6"/>
      <c r="D2147" s="6"/>
    </row>
    <row r="2148" spans="1:4" ht="12.75" customHeight="1" x14ac:dyDescent="0.2">
      <c r="A2148" s="92">
        <v>45038</v>
      </c>
      <c r="B2148" s="12">
        <f t="shared" si="0"/>
        <v>0</v>
      </c>
      <c r="C2148" s="6"/>
      <c r="D2148" s="6"/>
    </row>
    <row r="2149" spans="1:4" ht="12.75" customHeight="1" x14ac:dyDescent="0.2">
      <c r="A2149" s="92">
        <v>45039</v>
      </c>
      <c r="B2149" s="12">
        <f t="shared" si="0"/>
        <v>0</v>
      </c>
      <c r="C2149" s="6"/>
      <c r="D2149" s="6"/>
    </row>
    <row r="2150" spans="1:4" ht="12.75" customHeight="1" x14ac:dyDescent="0.2">
      <c r="A2150" s="92">
        <v>45040</v>
      </c>
      <c r="B2150" s="12">
        <f t="shared" si="0"/>
        <v>-3.2019704433497616E-2</v>
      </c>
      <c r="C2150" s="6"/>
      <c r="D2150" s="6"/>
    </row>
    <row r="2151" spans="1:4" ht="12.75" customHeight="1" x14ac:dyDescent="0.2">
      <c r="A2151" s="92">
        <v>45041</v>
      </c>
      <c r="B2151" s="12">
        <f t="shared" si="0"/>
        <v>2.798982188295162E-2</v>
      </c>
      <c r="C2151" s="6"/>
      <c r="D2151" s="6"/>
    </row>
    <row r="2152" spans="1:4" ht="12.75" customHeight="1" x14ac:dyDescent="0.2">
      <c r="A2152" s="92">
        <v>45042</v>
      </c>
      <c r="B2152" s="12">
        <f t="shared" si="0"/>
        <v>0</v>
      </c>
      <c r="C2152" s="6"/>
      <c r="D2152" s="6"/>
    </row>
    <row r="2153" spans="1:4" ht="12.75" customHeight="1" x14ac:dyDescent="0.2">
      <c r="A2153" s="92">
        <v>45043</v>
      </c>
      <c r="B2153" s="12">
        <f t="shared" si="0"/>
        <v>0</v>
      </c>
      <c r="C2153" s="6"/>
      <c r="D2153" s="6"/>
    </row>
    <row r="2154" spans="1:4" ht="12.75" customHeight="1" x14ac:dyDescent="0.2">
      <c r="A2154" s="92">
        <v>45044</v>
      </c>
      <c r="B2154" s="12">
        <f t="shared" si="0"/>
        <v>4.950495049505065E-3</v>
      </c>
      <c r="C2154" s="6"/>
      <c r="D2154" s="6"/>
    </row>
    <row r="2155" spans="1:4" ht="12.75" customHeight="1" x14ac:dyDescent="0.2">
      <c r="A2155" s="92">
        <v>45045</v>
      </c>
      <c r="B2155" s="12">
        <f t="shared" si="0"/>
        <v>0</v>
      </c>
      <c r="C2155" s="6"/>
      <c r="D2155" s="6"/>
    </row>
    <row r="2156" spans="1:4" ht="12.75" customHeight="1" x14ac:dyDescent="0.2">
      <c r="A2156" s="92">
        <v>45046</v>
      </c>
      <c r="B2156" s="12">
        <f t="shared" si="0"/>
        <v>0</v>
      </c>
      <c r="C2156" s="6"/>
      <c r="D2156" s="6"/>
    </row>
    <row r="2157" spans="1:4" ht="12.75" customHeight="1" x14ac:dyDescent="0.2">
      <c r="A2157" s="92">
        <v>45047</v>
      </c>
      <c r="B2157" s="12">
        <f t="shared" si="0"/>
        <v>0</v>
      </c>
      <c r="C2157" s="6"/>
      <c r="D2157" s="6"/>
    </row>
    <row r="2158" spans="1:4" ht="12.75" customHeight="1" x14ac:dyDescent="0.2">
      <c r="A2158" s="92">
        <v>45048</v>
      </c>
      <c r="B2158" s="12">
        <f t="shared" si="0"/>
        <v>-3.9408866995074031E-2</v>
      </c>
      <c r="C2158" s="6"/>
      <c r="D2158" s="6"/>
    </row>
    <row r="2159" spans="1:4" ht="12.75" customHeight="1" x14ac:dyDescent="0.2">
      <c r="A2159" s="92">
        <v>45049</v>
      </c>
      <c r="B2159" s="12">
        <f t="shared" si="0"/>
        <v>4.1025641025641178E-2</v>
      </c>
      <c r="C2159" s="6"/>
      <c r="D2159" s="6"/>
    </row>
    <row r="2160" spans="1:4" ht="12.75" customHeight="1" x14ac:dyDescent="0.2">
      <c r="A2160" s="92">
        <v>45050</v>
      </c>
      <c r="B2160" s="12">
        <f t="shared" si="0"/>
        <v>-7.389162561576415E-3</v>
      </c>
      <c r="C2160" s="6"/>
      <c r="D2160" s="6"/>
    </row>
    <row r="2161" spans="1:4" ht="12.75" customHeight="1" x14ac:dyDescent="0.2">
      <c r="A2161" s="92">
        <v>45051</v>
      </c>
      <c r="B2161" s="12">
        <f t="shared" si="0"/>
        <v>0</v>
      </c>
      <c r="C2161" s="6"/>
      <c r="D2161" s="6"/>
    </row>
    <row r="2162" spans="1:4" ht="12.75" customHeight="1" x14ac:dyDescent="0.2">
      <c r="A2162" s="92">
        <v>45052</v>
      </c>
      <c r="B2162" s="12">
        <f t="shared" si="0"/>
        <v>0</v>
      </c>
      <c r="C2162" s="6"/>
      <c r="D2162" s="6"/>
    </row>
    <row r="2163" spans="1:4" ht="12.75" customHeight="1" x14ac:dyDescent="0.2">
      <c r="A2163" s="92">
        <v>45053</v>
      </c>
      <c r="B2163" s="12">
        <f t="shared" si="0"/>
        <v>0</v>
      </c>
      <c r="C2163" s="6"/>
      <c r="D2163" s="6"/>
    </row>
    <row r="2164" spans="1:4" ht="12.75" customHeight="1" x14ac:dyDescent="0.2">
      <c r="A2164" s="92">
        <v>45054</v>
      </c>
      <c r="B2164" s="12">
        <f t="shared" si="0"/>
        <v>-1.2406947890818924E-2</v>
      </c>
      <c r="C2164" s="6"/>
      <c r="D2164" s="6"/>
    </row>
    <row r="2165" spans="1:4" ht="12.75" customHeight="1" x14ac:dyDescent="0.2">
      <c r="A2165" s="92">
        <v>45055</v>
      </c>
      <c r="B2165" s="12">
        <f t="shared" si="0"/>
        <v>-2.512562814070298E-3</v>
      </c>
      <c r="C2165" s="6"/>
      <c r="D2165" s="6"/>
    </row>
    <row r="2166" spans="1:4" ht="12.75" customHeight="1" x14ac:dyDescent="0.2">
      <c r="A2166" s="92">
        <v>45056</v>
      </c>
      <c r="B2166" s="12">
        <f t="shared" si="0"/>
        <v>-2.0151133501259463E-2</v>
      </c>
      <c r="C2166" s="6"/>
      <c r="D2166" s="6"/>
    </row>
    <row r="2167" spans="1:4" ht="12.75" customHeight="1" x14ac:dyDescent="0.2">
      <c r="A2167" s="92">
        <v>45057</v>
      </c>
      <c r="B2167" s="12">
        <f t="shared" si="0"/>
        <v>-2.5706940874037723E-3</v>
      </c>
      <c r="C2167" s="6"/>
      <c r="D2167" s="6"/>
    </row>
    <row r="2168" spans="1:4" ht="12.75" customHeight="1" x14ac:dyDescent="0.2">
      <c r="A2168" s="92">
        <v>45058</v>
      </c>
      <c r="B2168" s="12">
        <f t="shared" si="0"/>
        <v>0</v>
      </c>
      <c r="C2168" s="6"/>
      <c r="D2168" s="6"/>
    </row>
    <row r="2169" spans="1:4" ht="12.75" customHeight="1" x14ac:dyDescent="0.2">
      <c r="A2169" s="92">
        <v>45059</v>
      </c>
      <c r="B2169" s="12">
        <f t="shared" si="0"/>
        <v>0</v>
      </c>
      <c r="C2169" s="6"/>
      <c r="D2169" s="6"/>
    </row>
    <row r="2170" spans="1:4" ht="12.75" customHeight="1" x14ac:dyDescent="0.2">
      <c r="A2170" s="92">
        <v>45060</v>
      </c>
      <c r="B2170" s="12">
        <f t="shared" si="0"/>
        <v>0</v>
      </c>
      <c r="C2170" s="6"/>
      <c r="D2170" s="6"/>
    </row>
    <row r="2171" spans="1:4" ht="12.75" customHeight="1" x14ac:dyDescent="0.2">
      <c r="A2171" s="92">
        <v>45061</v>
      </c>
      <c r="B2171" s="12">
        <f t="shared" si="0"/>
        <v>0</v>
      </c>
      <c r="C2171" s="6"/>
      <c r="D2171" s="6"/>
    </row>
    <row r="2172" spans="1:4" ht="12.75" customHeight="1" x14ac:dyDescent="0.2">
      <c r="A2172" s="92">
        <v>45062</v>
      </c>
      <c r="B2172" s="12">
        <f t="shared" si="0"/>
        <v>0</v>
      </c>
      <c r="C2172" s="6"/>
      <c r="D2172" s="6"/>
    </row>
    <row r="2173" spans="1:4" ht="12.75" customHeight="1" x14ac:dyDescent="0.2">
      <c r="A2173" s="92">
        <v>45063</v>
      </c>
      <c r="B2173" s="12">
        <f t="shared" si="0"/>
        <v>0</v>
      </c>
      <c r="C2173" s="6"/>
      <c r="D2173" s="6"/>
    </row>
    <row r="2174" spans="1:4" ht="12.75" customHeight="1" x14ac:dyDescent="0.2">
      <c r="A2174" s="92">
        <v>45064</v>
      </c>
      <c r="B2174" s="12">
        <f t="shared" si="0"/>
        <v>-1.2886597938144286E-2</v>
      </c>
      <c r="C2174" s="6"/>
      <c r="D2174" s="6"/>
    </row>
    <row r="2175" spans="1:4" ht="12.75" customHeight="1" x14ac:dyDescent="0.2">
      <c r="A2175" s="92">
        <v>45065</v>
      </c>
      <c r="B2175" s="12">
        <f t="shared" si="0"/>
        <v>-2.8720626631853756E-2</v>
      </c>
      <c r="C2175" s="6"/>
      <c r="D2175" s="6"/>
    </row>
    <row r="2176" spans="1:4" ht="12.75" customHeight="1" x14ac:dyDescent="0.2">
      <c r="A2176" s="92">
        <v>45066</v>
      </c>
      <c r="B2176" s="12">
        <f t="shared" si="0"/>
        <v>0</v>
      </c>
      <c r="C2176" s="6"/>
      <c r="D2176" s="6"/>
    </row>
    <row r="2177" spans="1:4" ht="12.75" customHeight="1" x14ac:dyDescent="0.2">
      <c r="A2177" s="92">
        <v>45067</v>
      </c>
      <c r="B2177" s="12">
        <f t="shared" si="0"/>
        <v>0</v>
      </c>
      <c r="C2177" s="6"/>
      <c r="D2177" s="6"/>
    </row>
    <row r="2178" spans="1:4" ht="12.75" customHeight="1" x14ac:dyDescent="0.2">
      <c r="A2178" s="92">
        <v>45068</v>
      </c>
      <c r="B2178" s="12">
        <f t="shared" si="0"/>
        <v>4.3010752688171963E-2</v>
      </c>
      <c r="C2178" s="6"/>
      <c r="D2178" s="6"/>
    </row>
    <row r="2179" spans="1:4" ht="12.75" customHeight="1" x14ac:dyDescent="0.2">
      <c r="A2179" s="92">
        <v>45069</v>
      </c>
      <c r="B2179" s="12">
        <f t="shared" si="0"/>
        <v>0</v>
      </c>
      <c r="C2179" s="6"/>
      <c r="D2179" s="6"/>
    </row>
    <row r="2180" spans="1:4" ht="12.75" customHeight="1" x14ac:dyDescent="0.2">
      <c r="A2180" s="92">
        <v>45070</v>
      </c>
      <c r="B2180" s="12">
        <f t="shared" si="0"/>
        <v>0</v>
      </c>
      <c r="C2180" s="6"/>
      <c r="D2180" s="6"/>
    </row>
    <row r="2181" spans="1:4" ht="12.75" customHeight="1" x14ac:dyDescent="0.2">
      <c r="A2181" s="92">
        <v>45071</v>
      </c>
      <c r="B2181" s="12">
        <f t="shared" si="0"/>
        <v>0</v>
      </c>
      <c r="C2181" s="6"/>
      <c r="D2181" s="6"/>
    </row>
    <row r="2182" spans="1:4" ht="12.75" customHeight="1" x14ac:dyDescent="0.2">
      <c r="A2182" s="92">
        <v>45072</v>
      </c>
      <c r="B2182" s="12">
        <f t="shared" si="0"/>
        <v>0</v>
      </c>
      <c r="C2182" s="6"/>
      <c r="D2182" s="6"/>
    </row>
    <row r="2183" spans="1:4" ht="12.75" customHeight="1" x14ac:dyDescent="0.2">
      <c r="A2183" s="92">
        <v>45073</v>
      </c>
      <c r="B2183" s="12">
        <f t="shared" si="0"/>
        <v>0</v>
      </c>
      <c r="C2183" s="6"/>
      <c r="D2183" s="6"/>
    </row>
    <row r="2184" spans="1:4" ht="12.75" customHeight="1" x14ac:dyDescent="0.2">
      <c r="A2184" s="92">
        <v>45074</v>
      </c>
      <c r="B2184" s="12">
        <f t="shared" si="0"/>
        <v>0</v>
      </c>
      <c r="C2184" s="6"/>
      <c r="D2184" s="6"/>
    </row>
    <row r="2185" spans="1:4" ht="12.75" customHeight="1" x14ac:dyDescent="0.2">
      <c r="A2185" s="92">
        <v>45075</v>
      </c>
      <c r="B2185" s="12">
        <f t="shared" si="0"/>
        <v>-1.2886597938144286E-2</v>
      </c>
      <c r="C2185" s="6"/>
      <c r="D2185" s="6"/>
    </row>
    <row r="2186" spans="1:4" ht="12.75" customHeight="1" x14ac:dyDescent="0.2">
      <c r="A2186" s="92">
        <v>45076</v>
      </c>
      <c r="B2186" s="12">
        <f t="shared" si="0"/>
        <v>0</v>
      </c>
      <c r="C2186" s="6"/>
      <c r="D2186" s="6"/>
    </row>
    <row r="2187" spans="1:4" ht="12.75" customHeight="1" x14ac:dyDescent="0.2">
      <c r="A2187" s="92">
        <v>45077</v>
      </c>
      <c r="B2187" s="12">
        <f t="shared" si="0"/>
        <v>-2.6109660574412441E-2</v>
      </c>
      <c r="C2187" s="6"/>
      <c r="D2187" s="6"/>
    </row>
    <row r="2188" spans="1:4" ht="12.75" customHeight="1" x14ac:dyDescent="0.2">
      <c r="A2188" s="92">
        <v>45078</v>
      </c>
      <c r="B2188" s="12">
        <f t="shared" si="0"/>
        <v>6.1662198391420786E-2</v>
      </c>
      <c r="C2188" s="6"/>
      <c r="D2188" s="6"/>
    </row>
    <row r="2189" spans="1:4" ht="12.75" customHeight="1" x14ac:dyDescent="0.2">
      <c r="A2189" s="92">
        <v>45079</v>
      </c>
      <c r="B2189" s="12">
        <f t="shared" si="0"/>
        <v>1.7676767676767863E-2</v>
      </c>
      <c r="C2189" s="6"/>
      <c r="D2189" s="6"/>
    </row>
    <row r="2190" spans="1:4" ht="12.75" customHeight="1" x14ac:dyDescent="0.2">
      <c r="A2190" s="92">
        <v>45080</v>
      </c>
      <c r="B2190" s="12">
        <f t="shared" si="0"/>
        <v>0</v>
      </c>
      <c r="C2190" s="6"/>
      <c r="D2190" s="6"/>
    </row>
    <row r="2191" spans="1:4" ht="12.75" customHeight="1" x14ac:dyDescent="0.2">
      <c r="A2191" s="92">
        <v>45081</v>
      </c>
      <c r="B2191" s="12">
        <f t="shared" si="0"/>
        <v>0</v>
      </c>
      <c r="C2191" s="6"/>
      <c r="D2191" s="6"/>
    </row>
    <row r="2192" spans="1:4" ht="12.75" customHeight="1" x14ac:dyDescent="0.2">
      <c r="A2192" s="92">
        <v>45082</v>
      </c>
      <c r="B2192" s="12">
        <f t="shared" si="0"/>
        <v>0</v>
      </c>
      <c r="C2192" s="6"/>
      <c r="D2192" s="6"/>
    </row>
    <row r="2193" spans="1:4" ht="12.75" customHeight="1" x14ac:dyDescent="0.2">
      <c r="A2193" s="92">
        <v>45083</v>
      </c>
      <c r="B2193" s="12">
        <f t="shared" si="0"/>
        <v>-1.7369727047146583E-2</v>
      </c>
      <c r="C2193" s="6"/>
      <c r="D2193" s="6"/>
    </row>
    <row r="2194" spans="1:4" ht="12.75" customHeight="1" x14ac:dyDescent="0.2">
      <c r="A2194" s="92">
        <v>45084</v>
      </c>
      <c r="B2194" s="12">
        <f t="shared" si="0"/>
        <v>0</v>
      </c>
      <c r="C2194" s="6"/>
      <c r="D2194" s="6"/>
    </row>
    <row r="2195" spans="1:4" ht="12.75" customHeight="1" x14ac:dyDescent="0.2">
      <c r="A2195" s="92">
        <v>45085</v>
      </c>
      <c r="B2195" s="12">
        <f t="shared" si="0"/>
        <v>0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0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0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0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0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0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-2.0202020202020221E-2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-1.2886597938144286E-2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0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5.744125326370763E-2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-4.9382716049381666E-3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0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0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-1.2406947890818924E-2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2.2613065326633243E-2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0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-2.4570024570024045E-3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0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-7.389162561576415E-3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0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0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0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3.7220843672456663E-2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0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1.1961722488038234E-2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2.3640661938534192E-2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-1.1547344110854462E-2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3.5046728971962697E-2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-1.1286681715575779E-2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2.2831050228310626E-2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1.1160714285714244E-2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4.4150110375274993E-3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1.75824175824176E-2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-1.0799136069114432E-2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1.0917030567685551E-2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0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0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0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0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-2.1598272138228864E-2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-3.0905077262693086E-2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0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2.2779043280181746E-3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-3.8636363636363615E-2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0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0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0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0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1.1820330969267096E-2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0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3.5046728971962697E-2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0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0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0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-1.1286681715575779E-2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0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0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0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-2.2831050228310421E-2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-3.5046728971962697E-2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0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0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1.2106537530266517E-2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-1.1961722488038446E-2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-1.2106537530266302E-2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0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-2.4509803921568107E-3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-9.8280098280098364E-3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0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6.2034739454094288E-2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0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0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0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0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-2.1028037383177534E-2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0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2.1479713603818579E-2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4.6728971962616862E-2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-4.0178571428571556E-2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2.0930232558139708E-2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1.8223234624145799E-2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-3.803131991051472E-2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0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1.8604651162790715E-2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-1.8264840182648418E-2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0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0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0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0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0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0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6.9767441860465696E-3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-6.9284064665127596E-3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1.8604651162790715E-2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0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4.566210045662206E-3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-1.5909090909090973E-2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0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0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1.6166281755196372E-2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6.8181818181818742E-3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-1.3544018058690856E-2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0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2.288329519450813E-2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0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-6.7114093959732089E-3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9.0090090090090159E-3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0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4.4642857142856186E-3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1.7777777777777795E-2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0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0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0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0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6.550218340611408E-3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0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0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0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-1.9522776572668082E-2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1.3274336283185752E-2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1.0917030567685551E-2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-1.0799136069114432E-2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0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-2.1834061135370714E-3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2.7109375" customWidth="1"/>
    <col min="5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7.2727272727272467E-3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-2.7992219633196744E-6</v>
      </c>
      <c r="L1" s="39"/>
      <c r="M1" s="95" t="s">
        <v>70</v>
      </c>
      <c r="N1" s="96">
        <f>K1*nbDaysYear</f>
        <v>-7.0540393475655792E-4</v>
      </c>
    </row>
    <row r="2" spans="1:14" ht="12.75" customHeight="1" x14ac:dyDescent="0.2">
      <c r="A2" s="92">
        <v>42892</v>
      </c>
      <c r="B2" s="12">
        <f t="shared" si="0"/>
        <v>1.0830324909747318E-2</v>
      </c>
      <c r="C2" s="92">
        <v>42891</v>
      </c>
      <c r="D2" s="12">
        <v>7.2727272727272467E-3</v>
      </c>
      <c r="G2" s="94" t="s">
        <v>71</v>
      </c>
      <c r="H2" s="98">
        <v>0.08</v>
      </c>
      <c r="J2" s="94" t="s">
        <v>72</v>
      </c>
      <c r="K2" s="4">
        <f>_xlfn.STDEV.S(D2:D2518)</f>
        <v>1.3376253649815248E-2</v>
      </c>
      <c r="L2" s="39"/>
      <c r="M2" s="95" t="s">
        <v>73</v>
      </c>
      <c r="N2" s="96">
        <f>K2*SQRT(nbDaysYear)</f>
        <v>0.21234144378678727</v>
      </c>
    </row>
    <row r="3" spans="1:14" ht="12.75" customHeight="1" x14ac:dyDescent="0.2">
      <c r="A3" s="92">
        <v>42893</v>
      </c>
      <c r="B3" s="12">
        <f t="shared" si="0"/>
        <v>-1.7857142857142856E-2</v>
      </c>
      <c r="C3" s="92">
        <v>42892</v>
      </c>
      <c r="D3" s="12">
        <v>1.0830324909747318E-2</v>
      </c>
      <c r="G3" s="14"/>
      <c r="H3" s="43"/>
      <c r="J3" s="94" t="s">
        <v>74</v>
      </c>
      <c r="K3" s="4">
        <f>SKEW(D2:D2518)</f>
        <v>-0.42595884981930004</v>
      </c>
      <c r="L3" s="39"/>
      <c r="M3" s="94" t="s">
        <v>75</v>
      </c>
      <c r="N3" s="96">
        <f>(N1-riskFree)/N2</f>
        <v>-0.38007372699129388</v>
      </c>
    </row>
    <row r="4" spans="1:14" ht="12.75" customHeight="1" x14ac:dyDescent="0.2">
      <c r="A4" s="92">
        <v>42894</v>
      </c>
      <c r="B4" s="12">
        <f t="shared" si="0"/>
        <v>0</v>
      </c>
      <c r="C4" s="92">
        <v>42893</v>
      </c>
      <c r="D4" s="12">
        <v>-1.7857142857142856E-2</v>
      </c>
      <c r="G4" s="14"/>
      <c r="H4" s="43"/>
      <c r="J4" s="94" t="s">
        <v>76</v>
      </c>
      <c r="K4" s="99">
        <f>KURT(D2:D2518)</f>
        <v>7.6152539441596154</v>
      </c>
      <c r="L4" s="39"/>
      <c r="M4" s="17"/>
    </row>
    <row r="5" spans="1:14" ht="12.75" customHeight="1" x14ac:dyDescent="0.2">
      <c r="A5" s="92">
        <v>42895</v>
      </c>
      <c r="B5" s="12">
        <f t="shared" si="0"/>
        <v>0</v>
      </c>
      <c r="C5" s="92">
        <v>42894</v>
      </c>
      <c r="D5" s="12">
        <v>0</v>
      </c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0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0</v>
      </c>
    </row>
    <row r="8" spans="1:14" ht="12.75" customHeight="1" x14ac:dyDescent="0.2">
      <c r="A8" s="92">
        <v>42898</v>
      </c>
      <c r="B8" s="12">
        <f t="shared" si="0"/>
        <v>0</v>
      </c>
      <c r="C8" s="92">
        <v>42899</v>
      </c>
      <c r="D8" s="12">
        <v>0</v>
      </c>
    </row>
    <row r="9" spans="1:14" ht="12.75" customHeight="1" x14ac:dyDescent="0.2">
      <c r="A9" s="92">
        <v>42899</v>
      </c>
      <c r="B9" s="12">
        <f t="shared" si="0"/>
        <v>0</v>
      </c>
      <c r="C9" s="92">
        <v>42900</v>
      </c>
      <c r="D9" s="12">
        <v>0</v>
      </c>
    </row>
    <row r="10" spans="1:14" ht="12.75" customHeight="1" x14ac:dyDescent="0.2">
      <c r="A10" s="92">
        <v>42900</v>
      </c>
      <c r="B10" s="12">
        <f t="shared" si="0"/>
        <v>0</v>
      </c>
      <c r="C10" s="92">
        <v>42901</v>
      </c>
      <c r="D10" s="12">
        <v>-1.3818181818181782E-2</v>
      </c>
    </row>
    <row r="11" spans="1:14" ht="12.75" customHeight="1" x14ac:dyDescent="0.2">
      <c r="A11" s="92">
        <v>42901</v>
      </c>
      <c r="B11" s="12">
        <f t="shared" si="0"/>
        <v>-1.3818181818181782E-2</v>
      </c>
      <c r="C11" s="92">
        <v>42902</v>
      </c>
      <c r="D11" s="12">
        <v>6.6371681415929099E-3</v>
      </c>
    </row>
    <row r="12" spans="1:14" ht="12.75" customHeight="1" x14ac:dyDescent="0.2">
      <c r="A12" s="92">
        <v>42902</v>
      </c>
      <c r="B12" s="12">
        <f t="shared" si="0"/>
        <v>6.6371681415929099E-3</v>
      </c>
      <c r="C12" s="92">
        <v>42905</v>
      </c>
      <c r="D12" s="12">
        <v>7.3260073260073E-3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0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0</v>
      </c>
    </row>
    <row r="15" spans="1:14" ht="12.75" customHeight="1" x14ac:dyDescent="0.2">
      <c r="A15" s="92">
        <v>42905</v>
      </c>
      <c r="B15" s="12">
        <f t="shared" si="0"/>
        <v>7.3260073260073E-3</v>
      </c>
      <c r="C15" s="92">
        <v>42908</v>
      </c>
      <c r="D15" s="12">
        <v>7.2727272727272467E-3</v>
      </c>
    </row>
    <row r="16" spans="1:14" ht="12.75" customHeight="1" x14ac:dyDescent="0.2">
      <c r="A16" s="92">
        <v>42906</v>
      </c>
      <c r="B16" s="12">
        <f t="shared" si="0"/>
        <v>0</v>
      </c>
      <c r="C16" s="92">
        <v>42909</v>
      </c>
      <c r="D16" s="12">
        <v>0</v>
      </c>
    </row>
    <row r="17" spans="1:4" ht="12.75" customHeight="1" x14ac:dyDescent="0.2">
      <c r="A17" s="92">
        <v>42907</v>
      </c>
      <c r="B17" s="12">
        <f t="shared" si="0"/>
        <v>0</v>
      </c>
      <c r="C17" s="92">
        <v>42914</v>
      </c>
      <c r="D17" s="12">
        <v>0</v>
      </c>
    </row>
    <row r="18" spans="1:4" ht="12.75" customHeight="1" x14ac:dyDescent="0.2">
      <c r="A18" s="92">
        <v>42908</v>
      </c>
      <c r="B18" s="12">
        <f t="shared" si="0"/>
        <v>7.2727272727272467E-3</v>
      </c>
      <c r="C18" s="92">
        <v>42915</v>
      </c>
      <c r="D18" s="12">
        <v>6.4981949458483654E-3</v>
      </c>
    </row>
    <row r="19" spans="1:4" ht="12.75" customHeight="1" x14ac:dyDescent="0.2">
      <c r="A19" s="92">
        <v>42909</v>
      </c>
      <c r="B19" s="12">
        <f t="shared" si="0"/>
        <v>0</v>
      </c>
      <c r="C19" s="92">
        <v>42916</v>
      </c>
      <c r="D19" s="12">
        <v>7.1736011477760311E-4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0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1.4336917562723709E-3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-1.431639226914787E-3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0</v>
      </c>
    </row>
    <row r="24" spans="1:4" ht="12.75" customHeight="1" x14ac:dyDescent="0.2">
      <c r="A24" s="92">
        <v>42914</v>
      </c>
      <c r="B24" s="12">
        <f t="shared" si="0"/>
        <v>0</v>
      </c>
      <c r="C24" s="92">
        <v>42923</v>
      </c>
      <c r="D24" s="12">
        <v>0</v>
      </c>
    </row>
    <row r="25" spans="1:4" ht="12.75" customHeight="1" x14ac:dyDescent="0.2">
      <c r="A25" s="92">
        <v>42915</v>
      </c>
      <c r="B25" s="12">
        <f t="shared" si="0"/>
        <v>6.4981949458483654E-3</v>
      </c>
      <c r="C25" s="92">
        <v>42926</v>
      </c>
      <c r="D25" s="12">
        <v>1.4336917562723709E-3</v>
      </c>
    </row>
    <row r="26" spans="1:4" ht="12.75" customHeight="1" x14ac:dyDescent="0.2">
      <c r="A26" s="92">
        <v>42916</v>
      </c>
      <c r="B26" s="12">
        <f t="shared" si="0"/>
        <v>7.1736011477760311E-4</v>
      </c>
      <c r="C26" s="92">
        <v>42927</v>
      </c>
      <c r="D26" s="12">
        <v>0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-1.431639226914787E-3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42929</v>
      </c>
      <c r="D28" s="12">
        <v>0</v>
      </c>
    </row>
    <row r="29" spans="1:4" ht="12.75" customHeight="1" x14ac:dyDescent="0.2">
      <c r="A29" s="92">
        <v>42919</v>
      </c>
      <c r="B29" s="12">
        <f t="shared" si="0"/>
        <v>0</v>
      </c>
      <c r="C29" s="92">
        <v>42930</v>
      </c>
      <c r="D29" s="12">
        <v>7.168458781361982E-3</v>
      </c>
    </row>
    <row r="30" spans="1:4" ht="12.75" customHeight="1" x14ac:dyDescent="0.2">
      <c r="A30" s="92">
        <v>42920</v>
      </c>
      <c r="B30" s="12">
        <f t="shared" si="0"/>
        <v>1.4336917562723709E-3</v>
      </c>
      <c r="C30" s="92">
        <v>42933</v>
      </c>
      <c r="D30" s="12">
        <v>-2.4911032028469726E-2</v>
      </c>
    </row>
    <row r="31" spans="1:4" ht="12.75" customHeight="1" x14ac:dyDescent="0.2">
      <c r="A31" s="92">
        <v>42921</v>
      </c>
      <c r="B31" s="12">
        <f t="shared" si="0"/>
        <v>-1.431639226914787E-3</v>
      </c>
      <c r="C31" s="92">
        <v>42934</v>
      </c>
      <c r="D31" s="12">
        <v>0</v>
      </c>
    </row>
    <row r="32" spans="1:4" ht="12.75" customHeight="1" x14ac:dyDescent="0.2">
      <c r="A32" s="92">
        <v>42922</v>
      </c>
      <c r="B32" s="12">
        <f t="shared" si="0"/>
        <v>0</v>
      </c>
      <c r="C32" s="92">
        <v>42935</v>
      </c>
      <c r="D32" s="12">
        <v>0</v>
      </c>
    </row>
    <row r="33" spans="1:4" ht="12.75" customHeight="1" x14ac:dyDescent="0.2">
      <c r="A33" s="92">
        <v>42923</v>
      </c>
      <c r="B33" s="12">
        <f t="shared" si="0"/>
        <v>0</v>
      </c>
      <c r="C33" s="92">
        <v>42936</v>
      </c>
      <c r="D33" s="12">
        <v>1.0948905109489078E-2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42937</v>
      </c>
      <c r="D34" s="12">
        <v>-2.1660649819494636E-2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42940</v>
      </c>
      <c r="D35" s="12">
        <v>-7.380073800737982E-3</v>
      </c>
    </row>
    <row r="36" spans="1:4" ht="12.75" customHeight="1" x14ac:dyDescent="0.2">
      <c r="A36" s="92">
        <v>42926</v>
      </c>
      <c r="B36" s="12">
        <f t="shared" si="0"/>
        <v>1.4336917562723709E-3</v>
      </c>
      <c r="C36" s="92">
        <v>42942</v>
      </c>
      <c r="D36" s="12">
        <v>7.4349442379181892E-3</v>
      </c>
    </row>
    <row r="37" spans="1:4" ht="12.75" customHeight="1" x14ac:dyDescent="0.2">
      <c r="A37" s="92">
        <v>42927</v>
      </c>
      <c r="B37" s="12">
        <f t="shared" si="0"/>
        <v>0</v>
      </c>
      <c r="C37" s="92">
        <v>42943</v>
      </c>
      <c r="D37" s="12">
        <v>-7.380073800737982E-3</v>
      </c>
    </row>
    <row r="38" spans="1:4" ht="12.75" customHeight="1" x14ac:dyDescent="0.2">
      <c r="A38" s="92">
        <v>42928</v>
      </c>
      <c r="B38" s="12">
        <f t="shared" si="0"/>
        <v>-1.431639226914787E-3</v>
      </c>
      <c r="C38" s="92">
        <v>42944</v>
      </c>
      <c r="D38" s="12">
        <v>7.4349442379181892E-3</v>
      </c>
    </row>
    <row r="39" spans="1:4" ht="12.75" customHeight="1" x14ac:dyDescent="0.2">
      <c r="A39" s="92">
        <v>42929</v>
      </c>
      <c r="B39" s="12">
        <f t="shared" si="0"/>
        <v>0</v>
      </c>
      <c r="C39" s="92">
        <v>42947</v>
      </c>
      <c r="D39" s="12">
        <v>0</v>
      </c>
    </row>
    <row r="40" spans="1:4" ht="12.75" customHeight="1" x14ac:dyDescent="0.2">
      <c r="A40" s="92">
        <v>42930</v>
      </c>
      <c r="B40" s="12">
        <f t="shared" si="0"/>
        <v>7.168458781361982E-3</v>
      </c>
      <c r="C40" s="92">
        <v>42948</v>
      </c>
      <c r="D40" s="12">
        <v>5.9040590405904118E-3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42949</v>
      </c>
      <c r="D41" s="12">
        <v>0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42950</v>
      </c>
      <c r="D42" s="12">
        <v>1.4673514306677441E-3</v>
      </c>
    </row>
    <row r="43" spans="1:4" ht="12.75" customHeight="1" x14ac:dyDescent="0.2">
      <c r="A43" s="92">
        <v>42933</v>
      </c>
      <c r="B43" s="12">
        <f t="shared" si="0"/>
        <v>-2.4911032028469726E-2</v>
      </c>
      <c r="C43" s="92">
        <v>42951</v>
      </c>
      <c r="D43" s="12">
        <v>-1.4652014652015641E-3</v>
      </c>
    </row>
    <row r="44" spans="1:4" ht="12.75" customHeight="1" x14ac:dyDescent="0.2">
      <c r="A44" s="92">
        <v>42934</v>
      </c>
      <c r="B44" s="12">
        <f t="shared" si="0"/>
        <v>0</v>
      </c>
      <c r="C44" s="92">
        <v>42954</v>
      </c>
      <c r="D44" s="12">
        <v>1.4673514306677441E-3</v>
      </c>
    </row>
    <row r="45" spans="1:4" ht="12.75" customHeight="1" x14ac:dyDescent="0.2">
      <c r="A45" s="92">
        <v>42935</v>
      </c>
      <c r="B45" s="12">
        <f t="shared" si="0"/>
        <v>0</v>
      </c>
      <c r="C45" s="92">
        <v>42955</v>
      </c>
      <c r="D45" s="12">
        <v>-7.3260073260084709E-4</v>
      </c>
    </row>
    <row r="46" spans="1:4" ht="12.75" customHeight="1" x14ac:dyDescent="0.2">
      <c r="A46" s="92">
        <v>42936</v>
      </c>
      <c r="B46" s="12">
        <f t="shared" si="0"/>
        <v>1.0948905109489078E-2</v>
      </c>
      <c r="C46" s="92">
        <v>42956</v>
      </c>
      <c r="D46" s="12">
        <v>7.3313782991213817E-4</v>
      </c>
    </row>
    <row r="47" spans="1:4" ht="12.75" customHeight="1" x14ac:dyDescent="0.2">
      <c r="A47" s="92">
        <v>42937</v>
      </c>
      <c r="B47" s="12">
        <f t="shared" si="0"/>
        <v>-2.1660649819494636E-2</v>
      </c>
      <c r="C47" s="92">
        <v>42957</v>
      </c>
      <c r="D47" s="12">
        <v>7.3260073260073E-3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42958</v>
      </c>
      <c r="D48" s="12">
        <v>6.5454545454545349E-3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42961</v>
      </c>
      <c r="D49" s="12">
        <v>0</v>
      </c>
    </row>
    <row r="50" spans="1:4" ht="12.75" customHeight="1" x14ac:dyDescent="0.2">
      <c r="A50" s="92">
        <v>42940</v>
      </c>
      <c r="B50" s="12">
        <f t="shared" si="0"/>
        <v>-7.380073800737982E-3</v>
      </c>
      <c r="C50" s="92">
        <v>42962</v>
      </c>
      <c r="D50" s="12">
        <v>-7.2254335260114064E-4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42963</v>
      </c>
      <c r="D51" s="12">
        <v>0</v>
      </c>
    </row>
    <row r="52" spans="1:4" ht="12.75" customHeight="1" x14ac:dyDescent="0.2">
      <c r="A52" s="92">
        <v>42942</v>
      </c>
      <c r="B52" s="12">
        <f t="shared" si="0"/>
        <v>7.4349442379181892E-3</v>
      </c>
      <c r="C52" s="92">
        <v>42964</v>
      </c>
      <c r="D52" s="12">
        <v>0</v>
      </c>
    </row>
    <row r="53" spans="1:4" ht="12.75" customHeight="1" x14ac:dyDescent="0.2">
      <c r="A53" s="92">
        <v>42943</v>
      </c>
      <c r="B53" s="12">
        <f t="shared" si="0"/>
        <v>-7.380073800737982E-3</v>
      </c>
      <c r="C53" s="92">
        <v>42965</v>
      </c>
      <c r="D53" s="12">
        <v>-7.2306579898769247E-4</v>
      </c>
    </row>
    <row r="54" spans="1:4" ht="12.75" customHeight="1" x14ac:dyDescent="0.2">
      <c r="A54" s="92">
        <v>42944</v>
      </c>
      <c r="B54" s="12">
        <f t="shared" si="0"/>
        <v>7.4349442379181892E-3</v>
      </c>
      <c r="C54" s="92">
        <v>42968</v>
      </c>
      <c r="D54" s="12">
        <v>0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42969</v>
      </c>
      <c r="D55" s="12">
        <v>-7.2358900144716255E-4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42970</v>
      </c>
      <c r="D56" s="12">
        <v>1.4482259232439952E-3</v>
      </c>
    </row>
    <row r="57" spans="1:4" ht="12.75" customHeight="1" x14ac:dyDescent="0.2">
      <c r="A57" s="92">
        <v>42947</v>
      </c>
      <c r="B57" s="12">
        <f t="shared" si="0"/>
        <v>0</v>
      </c>
      <c r="C57" s="92">
        <v>42971</v>
      </c>
      <c r="D57" s="12">
        <v>0</v>
      </c>
    </row>
    <row r="58" spans="1:4" ht="12.75" customHeight="1" x14ac:dyDescent="0.2">
      <c r="A58" s="92">
        <v>42948</v>
      </c>
      <c r="B58" s="12">
        <f t="shared" si="0"/>
        <v>5.9040590405904118E-3</v>
      </c>
      <c r="C58" s="92">
        <v>42972</v>
      </c>
      <c r="D58" s="12">
        <v>0</v>
      </c>
    </row>
    <row r="59" spans="1:4" ht="12.75" customHeight="1" x14ac:dyDescent="0.2">
      <c r="A59" s="92">
        <v>42949</v>
      </c>
      <c r="B59" s="12">
        <f t="shared" si="0"/>
        <v>0</v>
      </c>
      <c r="C59" s="92">
        <v>42975</v>
      </c>
      <c r="D59" s="12">
        <v>-5.7845263919016681E-3</v>
      </c>
    </row>
    <row r="60" spans="1:4" ht="12.75" customHeight="1" x14ac:dyDescent="0.2">
      <c r="A60" s="92">
        <v>42950</v>
      </c>
      <c r="B60" s="12">
        <f t="shared" si="0"/>
        <v>1.4673514306677441E-3</v>
      </c>
      <c r="C60" s="92">
        <v>42976</v>
      </c>
      <c r="D60" s="12">
        <v>0</v>
      </c>
    </row>
    <row r="61" spans="1:4" ht="12.75" customHeight="1" x14ac:dyDescent="0.2">
      <c r="A61" s="92">
        <v>42951</v>
      </c>
      <c r="B61" s="12">
        <f t="shared" si="0"/>
        <v>-1.4652014652015641E-3</v>
      </c>
      <c r="C61" s="92">
        <v>42977</v>
      </c>
      <c r="D61" s="12">
        <v>0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42978</v>
      </c>
      <c r="D62" s="12">
        <v>-7.2727272727271172E-4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42982</v>
      </c>
      <c r="D63" s="12">
        <v>4.3668122270741428E-3</v>
      </c>
    </row>
    <row r="64" spans="1:4" ht="12.75" customHeight="1" x14ac:dyDescent="0.2">
      <c r="A64" s="92">
        <v>42954</v>
      </c>
      <c r="B64" s="12">
        <f t="shared" si="0"/>
        <v>1.4673514306677441E-3</v>
      </c>
      <c r="C64" s="92">
        <v>42983</v>
      </c>
      <c r="D64" s="12">
        <v>-1.0869565217391202E-2</v>
      </c>
    </row>
    <row r="65" spans="1:4" ht="12.75" customHeight="1" x14ac:dyDescent="0.2">
      <c r="A65" s="92">
        <v>42955</v>
      </c>
      <c r="B65" s="12">
        <f t="shared" si="0"/>
        <v>-7.3260073260084709E-4</v>
      </c>
      <c r="C65" s="92">
        <v>42984</v>
      </c>
      <c r="D65" s="12">
        <v>-7.3260073260074301E-3</v>
      </c>
    </row>
    <row r="66" spans="1:4" ht="12.75" customHeight="1" x14ac:dyDescent="0.2">
      <c r="A66" s="92">
        <v>42956</v>
      </c>
      <c r="B66" s="12">
        <f t="shared" si="0"/>
        <v>7.3313782991213817E-4</v>
      </c>
      <c r="C66" s="92">
        <v>42985</v>
      </c>
      <c r="D66" s="12">
        <v>0</v>
      </c>
    </row>
    <row r="67" spans="1:4" ht="12.75" customHeight="1" x14ac:dyDescent="0.2">
      <c r="A67" s="92">
        <v>42957</v>
      </c>
      <c r="B67" s="12">
        <f t="shared" si="0"/>
        <v>7.3260073260073E-3</v>
      </c>
      <c r="C67" s="92">
        <v>42986</v>
      </c>
      <c r="D67" s="12">
        <v>0</v>
      </c>
    </row>
    <row r="68" spans="1:4" ht="12.75" customHeight="1" x14ac:dyDescent="0.2">
      <c r="A68" s="92">
        <v>42958</v>
      </c>
      <c r="B68" s="12">
        <f t="shared" si="0"/>
        <v>6.5454545454545349E-3</v>
      </c>
      <c r="C68" s="92">
        <v>42989</v>
      </c>
      <c r="D68" s="12">
        <v>0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42990</v>
      </c>
      <c r="D69" s="12">
        <v>-7.380073800737851E-4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42991</v>
      </c>
      <c r="D70" s="12">
        <v>7.3855243722302716E-4</v>
      </c>
    </row>
    <row r="71" spans="1:4" ht="12.75" customHeight="1" x14ac:dyDescent="0.2">
      <c r="A71" s="92">
        <v>42961</v>
      </c>
      <c r="B71" s="12">
        <f t="shared" si="0"/>
        <v>0</v>
      </c>
      <c r="C71" s="92">
        <v>42992</v>
      </c>
      <c r="D71" s="12">
        <v>0</v>
      </c>
    </row>
    <row r="72" spans="1:4" ht="12.75" customHeight="1" x14ac:dyDescent="0.2">
      <c r="A72" s="92">
        <v>42962</v>
      </c>
      <c r="B72" s="12">
        <f t="shared" si="0"/>
        <v>-7.2254335260114064E-4</v>
      </c>
      <c r="C72" s="92">
        <v>42993</v>
      </c>
      <c r="D72" s="12">
        <v>-7.380073800737982E-3</v>
      </c>
    </row>
    <row r="73" spans="1:4" ht="12.75" customHeight="1" x14ac:dyDescent="0.2">
      <c r="A73" s="92">
        <v>42963</v>
      </c>
      <c r="B73" s="12">
        <f t="shared" si="0"/>
        <v>0</v>
      </c>
      <c r="C73" s="92">
        <v>42996</v>
      </c>
      <c r="D73" s="12">
        <v>6.6914498141263839E-3</v>
      </c>
    </row>
    <row r="74" spans="1:4" ht="12.75" customHeight="1" x14ac:dyDescent="0.2">
      <c r="A74" s="92">
        <v>42964</v>
      </c>
      <c r="B74" s="12">
        <f t="shared" si="0"/>
        <v>0</v>
      </c>
      <c r="C74" s="92">
        <v>42997</v>
      </c>
      <c r="D74" s="12">
        <v>-1.4032496307237779E-2</v>
      </c>
    </row>
    <row r="75" spans="1:4" ht="12.75" customHeight="1" x14ac:dyDescent="0.2">
      <c r="A75" s="92">
        <v>42965</v>
      </c>
      <c r="B75" s="12">
        <f t="shared" si="0"/>
        <v>-7.2306579898769247E-4</v>
      </c>
      <c r="C75" s="92">
        <v>42998</v>
      </c>
      <c r="D75" s="12">
        <v>0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43000</v>
      </c>
      <c r="D76" s="12">
        <v>0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43003</v>
      </c>
      <c r="D77" s="12">
        <v>0</v>
      </c>
    </row>
    <row r="78" spans="1:4" ht="12.75" customHeight="1" x14ac:dyDescent="0.2">
      <c r="A78" s="92">
        <v>42968</v>
      </c>
      <c r="B78" s="12">
        <f t="shared" si="0"/>
        <v>0</v>
      </c>
      <c r="C78" s="92">
        <v>43004</v>
      </c>
      <c r="D78" s="12">
        <v>0</v>
      </c>
    </row>
    <row r="79" spans="1:4" ht="12.75" customHeight="1" x14ac:dyDescent="0.2">
      <c r="A79" s="92">
        <v>42969</v>
      </c>
      <c r="B79" s="12">
        <f t="shared" si="0"/>
        <v>-7.2358900144716255E-4</v>
      </c>
      <c r="C79" s="92">
        <v>43005</v>
      </c>
      <c r="D79" s="12">
        <v>0</v>
      </c>
    </row>
    <row r="80" spans="1:4" ht="12.75" customHeight="1" x14ac:dyDescent="0.2">
      <c r="A80" s="92">
        <v>42970</v>
      </c>
      <c r="B80" s="12">
        <f t="shared" si="0"/>
        <v>1.4482259232439952E-3</v>
      </c>
      <c r="C80" s="92">
        <v>43006</v>
      </c>
      <c r="D80" s="12">
        <v>-1.4981273408239647E-2</v>
      </c>
    </row>
    <row r="81" spans="1:4" ht="12.75" customHeight="1" x14ac:dyDescent="0.2">
      <c r="A81" s="92">
        <v>42971</v>
      </c>
      <c r="B81" s="12">
        <f t="shared" si="0"/>
        <v>0</v>
      </c>
      <c r="C81" s="92">
        <v>43007</v>
      </c>
      <c r="D81" s="12">
        <v>2.661596958174902E-2</v>
      </c>
    </row>
    <row r="82" spans="1:4" ht="12.75" customHeight="1" x14ac:dyDescent="0.2">
      <c r="A82" s="92">
        <v>42972</v>
      </c>
      <c r="B82" s="12">
        <f t="shared" si="0"/>
        <v>0</v>
      </c>
      <c r="C82" s="92">
        <v>43010</v>
      </c>
      <c r="D82" s="12">
        <v>-1.1111111111111138E-2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43011</v>
      </c>
      <c r="D83" s="12">
        <v>0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43012</v>
      </c>
      <c r="D84" s="12">
        <v>0</v>
      </c>
    </row>
    <row r="85" spans="1:4" ht="12.75" customHeight="1" x14ac:dyDescent="0.2">
      <c r="A85" s="92">
        <v>42975</v>
      </c>
      <c r="B85" s="12">
        <f t="shared" si="0"/>
        <v>-5.7845263919016681E-3</v>
      </c>
      <c r="C85" s="92">
        <v>43013</v>
      </c>
      <c r="D85" s="12">
        <v>0</v>
      </c>
    </row>
    <row r="86" spans="1:4" ht="12.75" customHeight="1" x14ac:dyDescent="0.2">
      <c r="A86" s="92">
        <v>42976</v>
      </c>
      <c r="B86" s="12">
        <f t="shared" si="0"/>
        <v>0</v>
      </c>
      <c r="C86" s="92">
        <v>43014</v>
      </c>
      <c r="D86" s="12">
        <v>7.4906367041198234E-3</v>
      </c>
    </row>
    <row r="87" spans="1:4" ht="12.75" customHeight="1" x14ac:dyDescent="0.2">
      <c r="A87" s="92">
        <v>42977</v>
      </c>
      <c r="B87" s="12">
        <f t="shared" si="0"/>
        <v>0</v>
      </c>
      <c r="C87" s="92">
        <v>43017</v>
      </c>
      <c r="D87" s="12">
        <v>0</v>
      </c>
    </row>
    <row r="88" spans="1:4" ht="12.75" customHeight="1" x14ac:dyDescent="0.2">
      <c r="A88" s="92">
        <v>42978</v>
      </c>
      <c r="B88" s="12">
        <f t="shared" si="0"/>
        <v>-7.2727272727271172E-4</v>
      </c>
      <c r="C88" s="92">
        <v>43018</v>
      </c>
      <c r="D88" s="12">
        <v>0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43019</v>
      </c>
      <c r="D89" s="12">
        <v>0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43020</v>
      </c>
      <c r="D90" s="12">
        <v>-7.4349442379181892E-3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43021</v>
      </c>
      <c r="D91" s="12">
        <v>0</v>
      </c>
    </row>
    <row r="92" spans="1:4" ht="12.75" customHeight="1" x14ac:dyDescent="0.2">
      <c r="A92" s="92">
        <v>42982</v>
      </c>
      <c r="B92" s="12">
        <f t="shared" si="0"/>
        <v>4.3668122270741428E-3</v>
      </c>
      <c r="C92" s="92">
        <v>43024</v>
      </c>
      <c r="D92" s="12">
        <v>0</v>
      </c>
    </row>
    <row r="93" spans="1:4" ht="12.75" customHeight="1" x14ac:dyDescent="0.2">
      <c r="A93" s="92">
        <v>42983</v>
      </c>
      <c r="B93" s="12">
        <f t="shared" si="0"/>
        <v>-1.0869565217391202E-2</v>
      </c>
      <c r="C93" s="92">
        <v>43025</v>
      </c>
      <c r="D93" s="12">
        <v>0</v>
      </c>
    </row>
    <row r="94" spans="1:4" ht="12.75" customHeight="1" x14ac:dyDescent="0.2">
      <c r="A94" s="92">
        <v>42984</v>
      </c>
      <c r="B94" s="12">
        <f t="shared" si="0"/>
        <v>-7.3260073260074301E-3</v>
      </c>
      <c r="C94" s="92">
        <v>43026</v>
      </c>
      <c r="D94" s="12">
        <v>0</v>
      </c>
    </row>
    <row r="95" spans="1:4" ht="12.75" customHeight="1" x14ac:dyDescent="0.2">
      <c r="A95" s="92">
        <v>42985</v>
      </c>
      <c r="B95" s="12">
        <f t="shared" si="0"/>
        <v>0</v>
      </c>
      <c r="C95" s="92">
        <v>43027</v>
      </c>
      <c r="D95" s="12">
        <v>0</v>
      </c>
    </row>
    <row r="96" spans="1:4" ht="12.75" customHeight="1" x14ac:dyDescent="0.2">
      <c r="A96" s="92">
        <v>42986</v>
      </c>
      <c r="B96" s="12">
        <f t="shared" si="0"/>
        <v>0</v>
      </c>
      <c r="C96" s="92">
        <v>43028</v>
      </c>
      <c r="D96" s="12">
        <v>0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43031</v>
      </c>
      <c r="D97" s="12">
        <v>-7.4906367041196911E-4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43032</v>
      </c>
      <c r="D98" s="12">
        <v>8.2458770614692225E-3</v>
      </c>
    </row>
    <row r="99" spans="1:4" ht="12.75" customHeight="1" x14ac:dyDescent="0.2">
      <c r="A99" s="92">
        <v>42989</v>
      </c>
      <c r="B99" s="12">
        <f t="shared" si="0"/>
        <v>0</v>
      </c>
      <c r="C99" s="92">
        <v>43033</v>
      </c>
      <c r="D99" s="12">
        <v>-7.4349442379180572E-4</v>
      </c>
    </row>
    <row r="100" spans="1:4" ht="12.75" customHeight="1" x14ac:dyDescent="0.2">
      <c r="A100" s="92">
        <v>42990</v>
      </c>
      <c r="B100" s="12">
        <f t="shared" si="0"/>
        <v>-7.380073800737851E-4</v>
      </c>
      <c r="C100" s="92">
        <v>43034</v>
      </c>
      <c r="D100" s="12">
        <v>0</v>
      </c>
    </row>
    <row r="101" spans="1:4" ht="12.75" customHeight="1" x14ac:dyDescent="0.2">
      <c r="A101" s="92">
        <v>42991</v>
      </c>
      <c r="B101" s="12">
        <f t="shared" si="0"/>
        <v>7.3855243722302716E-4</v>
      </c>
      <c r="C101" s="92">
        <v>43035</v>
      </c>
      <c r="D101" s="12">
        <v>0</v>
      </c>
    </row>
    <row r="102" spans="1:4" ht="12.75" customHeight="1" x14ac:dyDescent="0.2">
      <c r="A102" s="92">
        <v>42992</v>
      </c>
      <c r="B102" s="12">
        <f t="shared" si="0"/>
        <v>0</v>
      </c>
      <c r="C102" s="92">
        <v>43038</v>
      </c>
      <c r="D102" s="12">
        <v>-6.6964285714285615E-3</v>
      </c>
    </row>
    <row r="103" spans="1:4" ht="12.75" customHeight="1" x14ac:dyDescent="0.2">
      <c r="A103" s="92">
        <v>42993</v>
      </c>
      <c r="B103" s="12">
        <f t="shared" si="0"/>
        <v>-7.380073800737982E-3</v>
      </c>
      <c r="C103" s="92">
        <v>43039</v>
      </c>
      <c r="D103" s="12">
        <v>0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43040</v>
      </c>
      <c r="D104" s="12">
        <v>6.7415730337078549E-3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43041</v>
      </c>
      <c r="D105" s="12">
        <v>-7.4404761904760318E-4</v>
      </c>
    </row>
    <row r="106" spans="1:4" ht="12.75" customHeight="1" x14ac:dyDescent="0.2">
      <c r="A106" s="92">
        <v>42996</v>
      </c>
      <c r="B106" s="12">
        <f t="shared" si="0"/>
        <v>6.6914498141263839E-3</v>
      </c>
      <c r="C106" s="92">
        <v>43042</v>
      </c>
      <c r="D106" s="12">
        <v>-5.9568131049888362E-3</v>
      </c>
    </row>
    <row r="107" spans="1:4" ht="12.75" customHeight="1" x14ac:dyDescent="0.2">
      <c r="A107" s="92">
        <v>42997</v>
      </c>
      <c r="B107" s="12">
        <f t="shared" si="0"/>
        <v>-1.4032496307237779E-2</v>
      </c>
      <c r="C107" s="92">
        <v>43045</v>
      </c>
      <c r="D107" s="12">
        <v>0</v>
      </c>
    </row>
    <row r="108" spans="1:4" ht="12.75" customHeight="1" x14ac:dyDescent="0.2">
      <c r="A108" s="92">
        <v>42998</v>
      </c>
      <c r="B108" s="12">
        <f t="shared" si="0"/>
        <v>0</v>
      </c>
      <c r="C108" s="92">
        <v>43046</v>
      </c>
      <c r="D108" s="12">
        <v>0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43047</v>
      </c>
      <c r="D109" s="12">
        <v>0</v>
      </c>
    </row>
    <row r="110" spans="1:4" ht="12.75" customHeight="1" x14ac:dyDescent="0.2">
      <c r="A110" s="92">
        <v>43000</v>
      </c>
      <c r="B110" s="12">
        <f t="shared" si="0"/>
        <v>0</v>
      </c>
      <c r="C110" s="92">
        <v>43048</v>
      </c>
      <c r="D110" s="12">
        <v>0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43049</v>
      </c>
      <c r="D111" s="12">
        <v>0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43052</v>
      </c>
      <c r="D112" s="12">
        <v>0</v>
      </c>
    </row>
    <row r="113" spans="1:4" ht="12.75" customHeight="1" x14ac:dyDescent="0.2">
      <c r="A113" s="92">
        <v>43003</v>
      </c>
      <c r="B113" s="12">
        <f t="shared" si="0"/>
        <v>0</v>
      </c>
      <c r="C113" s="92">
        <v>43053</v>
      </c>
      <c r="D113" s="12">
        <v>0</v>
      </c>
    </row>
    <row r="114" spans="1:4" ht="12.75" customHeight="1" x14ac:dyDescent="0.2">
      <c r="A114" s="92">
        <v>43004</v>
      </c>
      <c r="B114" s="12">
        <f t="shared" si="0"/>
        <v>0</v>
      </c>
      <c r="C114" s="92">
        <v>43054</v>
      </c>
      <c r="D114" s="12">
        <v>0</v>
      </c>
    </row>
    <row r="115" spans="1:4" ht="12.75" customHeight="1" x14ac:dyDescent="0.2">
      <c r="A115" s="92">
        <v>43005</v>
      </c>
      <c r="B115" s="12">
        <f t="shared" si="0"/>
        <v>0</v>
      </c>
      <c r="C115" s="92">
        <v>43055</v>
      </c>
      <c r="D115" s="12">
        <v>0</v>
      </c>
    </row>
    <row r="116" spans="1:4" ht="12.75" customHeight="1" x14ac:dyDescent="0.2">
      <c r="A116" s="92">
        <v>43006</v>
      </c>
      <c r="B116" s="12">
        <f t="shared" si="0"/>
        <v>-1.4981273408239647E-2</v>
      </c>
      <c r="C116" s="92">
        <v>43056</v>
      </c>
      <c r="D116" s="12">
        <v>-7.4906367041198234E-3</v>
      </c>
    </row>
    <row r="117" spans="1:4" ht="12.75" customHeight="1" x14ac:dyDescent="0.2">
      <c r="A117" s="92">
        <v>43007</v>
      </c>
      <c r="B117" s="12">
        <f t="shared" si="0"/>
        <v>2.661596958174902E-2</v>
      </c>
      <c r="C117" s="92">
        <v>43059</v>
      </c>
      <c r="D117" s="12">
        <v>3.7735849056602967E-3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43060</v>
      </c>
      <c r="D118" s="12">
        <v>0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43061</v>
      </c>
      <c r="D119" s="12">
        <v>0</v>
      </c>
    </row>
    <row r="120" spans="1:4" ht="12.75" customHeight="1" x14ac:dyDescent="0.2">
      <c r="A120" s="92">
        <v>43010</v>
      </c>
      <c r="B120" s="12">
        <f t="shared" si="0"/>
        <v>-1.1111111111111138E-2</v>
      </c>
      <c r="C120" s="92">
        <v>43062</v>
      </c>
      <c r="D120" s="12">
        <v>0</v>
      </c>
    </row>
    <row r="121" spans="1:4" ht="12.75" customHeight="1" x14ac:dyDescent="0.2">
      <c r="A121" s="92">
        <v>43011</v>
      </c>
      <c r="B121" s="12">
        <f t="shared" si="0"/>
        <v>0</v>
      </c>
      <c r="C121" s="92">
        <v>43063</v>
      </c>
      <c r="D121" s="12">
        <v>0</v>
      </c>
    </row>
    <row r="122" spans="1:4" ht="12.75" customHeight="1" x14ac:dyDescent="0.2">
      <c r="A122" s="92">
        <v>43012</v>
      </c>
      <c r="B122" s="12">
        <f t="shared" si="0"/>
        <v>0</v>
      </c>
      <c r="C122" s="92">
        <v>43066</v>
      </c>
      <c r="D122" s="12">
        <v>-2.2556390977443129E-3</v>
      </c>
    </row>
    <row r="123" spans="1:4" ht="12.75" customHeight="1" x14ac:dyDescent="0.2">
      <c r="A123" s="92">
        <v>43013</v>
      </c>
      <c r="B123" s="12">
        <f t="shared" si="0"/>
        <v>0</v>
      </c>
      <c r="C123" s="92">
        <v>43067</v>
      </c>
      <c r="D123" s="12">
        <v>0</v>
      </c>
    </row>
    <row r="124" spans="1:4" ht="12.75" customHeight="1" x14ac:dyDescent="0.2">
      <c r="A124" s="92">
        <v>43014</v>
      </c>
      <c r="B124" s="12">
        <f t="shared" si="0"/>
        <v>7.4906367041198234E-3</v>
      </c>
      <c r="C124" s="92">
        <v>43068</v>
      </c>
      <c r="D124" s="12">
        <v>-1.5071590052750244E-3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43069</v>
      </c>
      <c r="D125" s="12">
        <v>0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43073</v>
      </c>
      <c r="D126" s="12">
        <v>0</v>
      </c>
    </row>
    <row r="127" spans="1:4" ht="12.75" customHeight="1" x14ac:dyDescent="0.2">
      <c r="A127" s="92">
        <v>43017</v>
      </c>
      <c r="B127" s="12">
        <f t="shared" si="0"/>
        <v>0</v>
      </c>
      <c r="C127" s="92">
        <v>43074</v>
      </c>
      <c r="D127" s="12">
        <v>0</v>
      </c>
    </row>
    <row r="128" spans="1:4" ht="12.75" customHeight="1" x14ac:dyDescent="0.2">
      <c r="A128" s="92">
        <v>43018</v>
      </c>
      <c r="B128" s="12">
        <f t="shared" si="0"/>
        <v>0</v>
      </c>
      <c r="C128" s="92">
        <v>43075</v>
      </c>
      <c r="D128" s="12">
        <v>0</v>
      </c>
    </row>
    <row r="129" spans="1:4" ht="12.75" customHeight="1" x14ac:dyDescent="0.2">
      <c r="A129" s="92">
        <v>43019</v>
      </c>
      <c r="B129" s="12">
        <f t="shared" si="0"/>
        <v>0</v>
      </c>
      <c r="C129" s="92">
        <v>43076</v>
      </c>
      <c r="D129" s="12">
        <v>-7.5471698113207279E-3</v>
      </c>
    </row>
    <row r="130" spans="1:4" ht="12.75" customHeight="1" x14ac:dyDescent="0.2">
      <c r="A130" s="92">
        <v>43020</v>
      </c>
      <c r="B130" s="12">
        <f t="shared" si="0"/>
        <v>-7.4349442379181892E-3</v>
      </c>
      <c r="C130" s="92">
        <v>43077</v>
      </c>
      <c r="D130" s="12">
        <v>0</v>
      </c>
    </row>
    <row r="131" spans="1:4" ht="12.75" customHeight="1" x14ac:dyDescent="0.2">
      <c r="A131" s="92">
        <v>43021</v>
      </c>
      <c r="B131" s="12">
        <f t="shared" si="0"/>
        <v>0</v>
      </c>
      <c r="C131" s="92">
        <v>43080</v>
      </c>
      <c r="D131" s="12">
        <v>-2.2813688212927809E-2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43081</v>
      </c>
      <c r="D132" s="12">
        <v>-6.2256809338521457E-3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43082</v>
      </c>
      <c r="D133" s="12">
        <v>-9.3970242756459838E-3</v>
      </c>
    </row>
    <row r="134" spans="1:4" ht="12.75" customHeight="1" x14ac:dyDescent="0.2">
      <c r="A134" s="92">
        <v>43024</v>
      </c>
      <c r="B134" s="12">
        <f t="shared" si="0"/>
        <v>0</v>
      </c>
      <c r="C134" s="92">
        <v>43083</v>
      </c>
      <c r="D134" s="12">
        <v>-7.9051383399210608E-3</v>
      </c>
    </row>
    <row r="135" spans="1:4" ht="12.75" customHeight="1" x14ac:dyDescent="0.2">
      <c r="A135" s="92">
        <v>43025</v>
      </c>
      <c r="B135" s="12">
        <f t="shared" si="0"/>
        <v>0</v>
      </c>
      <c r="C135" s="92">
        <v>43084</v>
      </c>
      <c r="D135" s="12">
        <v>-1.5936254980079625E-2</v>
      </c>
    </row>
    <row r="136" spans="1:4" ht="12.75" customHeight="1" x14ac:dyDescent="0.2">
      <c r="A136" s="92">
        <v>43026</v>
      </c>
      <c r="B136" s="12">
        <f t="shared" si="0"/>
        <v>0</v>
      </c>
      <c r="C136" s="92">
        <v>43087</v>
      </c>
      <c r="D136" s="12">
        <v>0</v>
      </c>
    </row>
    <row r="137" spans="1:4" ht="12.75" customHeight="1" x14ac:dyDescent="0.2">
      <c r="A137" s="92">
        <v>43027</v>
      </c>
      <c r="B137" s="12">
        <f t="shared" si="0"/>
        <v>0</v>
      </c>
      <c r="C137" s="92">
        <v>43088</v>
      </c>
      <c r="D137" s="12">
        <v>-2.4291497975708561E-2</v>
      </c>
    </row>
    <row r="138" spans="1:4" ht="12.75" customHeight="1" x14ac:dyDescent="0.2">
      <c r="A138" s="92">
        <v>43028</v>
      </c>
      <c r="B138" s="12">
        <f t="shared" si="0"/>
        <v>0</v>
      </c>
      <c r="C138" s="92">
        <v>43089</v>
      </c>
      <c r="D138" s="12">
        <v>0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43090</v>
      </c>
      <c r="D139" s="12">
        <v>0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43091</v>
      </c>
      <c r="D140" s="12">
        <v>-8.2987551867218159E-4</v>
      </c>
    </row>
    <row r="141" spans="1:4" ht="12.75" customHeight="1" x14ac:dyDescent="0.2">
      <c r="A141" s="92">
        <v>43031</v>
      </c>
      <c r="B141" s="12">
        <f t="shared" si="0"/>
        <v>-7.4906367041196911E-4</v>
      </c>
      <c r="C141" s="92">
        <v>43094</v>
      </c>
      <c r="D141" s="12">
        <v>-8.3056478405313849E-4</v>
      </c>
    </row>
    <row r="142" spans="1:4" ht="12.75" customHeight="1" x14ac:dyDescent="0.2">
      <c r="A142" s="92">
        <v>43032</v>
      </c>
      <c r="B142" s="12">
        <f t="shared" si="0"/>
        <v>8.2458770614692225E-3</v>
      </c>
      <c r="C142" s="92">
        <v>43095</v>
      </c>
      <c r="D142" s="12">
        <v>-8.3125519534495325E-4</v>
      </c>
    </row>
    <row r="143" spans="1:4" ht="12.75" customHeight="1" x14ac:dyDescent="0.2">
      <c r="A143" s="92">
        <v>43033</v>
      </c>
      <c r="B143" s="12">
        <f t="shared" si="0"/>
        <v>-7.4349442379180572E-4</v>
      </c>
      <c r="C143" s="92">
        <v>43096</v>
      </c>
      <c r="D143" s="12">
        <v>0</v>
      </c>
    </row>
    <row r="144" spans="1:4" ht="12.75" customHeight="1" x14ac:dyDescent="0.2">
      <c r="A144" s="92">
        <v>43034</v>
      </c>
      <c r="B144" s="12">
        <f t="shared" si="0"/>
        <v>0</v>
      </c>
      <c r="C144" s="92">
        <v>43097</v>
      </c>
      <c r="D144" s="12">
        <v>2.4958402662229088E-3</v>
      </c>
    </row>
    <row r="145" spans="1:4" ht="12.75" customHeight="1" x14ac:dyDescent="0.2">
      <c r="A145" s="92">
        <v>43035</v>
      </c>
      <c r="B145" s="12">
        <f t="shared" si="0"/>
        <v>0</v>
      </c>
      <c r="C145" s="92">
        <v>43098</v>
      </c>
      <c r="D145" s="12">
        <v>-2.0746887966804982E-2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43102</v>
      </c>
      <c r="D146" s="12">
        <v>-4.2372881355931301E-3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43103</v>
      </c>
      <c r="D147" s="12">
        <v>1.7021276595744619E-2</v>
      </c>
    </row>
    <row r="148" spans="1:4" ht="12.75" customHeight="1" x14ac:dyDescent="0.2">
      <c r="A148" s="92">
        <v>43038</v>
      </c>
      <c r="B148" s="12">
        <f t="shared" si="0"/>
        <v>-6.6964285714285615E-3</v>
      </c>
      <c r="C148" s="92">
        <v>43104</v>
      </c>
      <c r="D148" s="12">
        <v>-8.3682008368200552E-3</v>
      </c>
    </row>
    <row r="149" spans="1:4" ht="12.75" customHeight="1" x14ac:dyDescent="0.2">
      <c r="A149" s="92">
        <v>43039</v>
      </c>
      <c r="B149" s="12">
        <f t="shared" si="0"/>
        <v>0</v>
      </c>
      <c r="C149" s="92">
        <v>43105</v>
      </c>
      <c r="D149" s="12">
        <v>8.4388185654008137E-3</v>
      </c>
    </row>
    <row r="150" spans="1:4" ht="12.75" customHeight="1" x14ac:dyDescent="0.2">
      <c r="A150" s="92">
        <v>43040</v>
      </c>
      <c r="B150" s="12">
        <f t="shared" si="0"/>
        <v>6.7415730337078549E-3</v>
      </c>
      <c r="C150" s="92">
        <v>43108</v>
      </c>
      <c r="D150" s="12">
        <v>-8.3682008368200552E-3</v>
      </c>
    </row>
    <row r="151" spans="1:4" ht="12.75" customHeight="1" x14ac:dyDescent="0.2">
      <c r="A151" s="92">
        <v>43041</v>
      </c>
      <c r="B151" s="12">
        <f t="shared" si="0"/>
        <v>-7.4404761904760318E-4</v>
      </c>
      <c r="C151" s="92">
        <v>43109</v>
      </c>
      <c r="D151" s="12">
        <v>-4.2194092827004823E-3</v>
      </c>
    </row>
    <row r="152" spans="1:4" ht="12.75" customHeight="1" x14ac:dyDescent="0.2">
      <c r="A152" s="92">
        <v>43042</v>
      </c>
      <c r="B152" s="12">
        <f t="shared" si="0"/>
        <v>-5.9568131049888362E-3</v>
      </c>
      <c r="C152" s="92">
        <v>43110</v>
      </c>
      <c r="D152" s="12">
        <v>-4.2372881355931301E-3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43111</v>
      </c>
      <c r="D153" s="12">
        <v>0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43112</v>
      </c>
      <c r="D154" s="12">
        <v>-4.255319148936231E-3</v>
      </c>
    </row>
    <row r="155" spans="1:4" ht="12.75" customHeight="1" x14ac:dyDescent="0.2">
      <c r="A155" s="92">
        <v>43045</v>
      </c>
      <c r="B155" s="12">
        <f t="shared" si="0"/>
        <v>0</v>
      </c>
      <c r="C155" s="92">
        <v>43115</v>
      </c>
      <c r="D155" s="12">
        <v>-1.7094017094017033E-2</v>
      </c>
    </row>
    <row r="156" spans="1:4" ht="12.75" customHeight="1" x14ac:dyDescent="0.2">
      <c r="A156" s="92">
        <v>43046</v>
      </c>
      <c r="B156" s="12">
        <f t="shared" si="0"/>
        <v>0</v>
      </c>
      <c r="C156" s="92">
        <v>43116</v>
      </c>
      <c r="D156" s="12">
        <v>-4.3478260869565834E-3</v>
      </c>
    </row>
    <row r="157" spans="1:4" ht="12.75" customHeight="1" x14ac:dyDescent="0.2">
      <c r="A157" s="92">
        <v>43047</v>
      </c>
      <c r="B157" s="12">
        <f t="shared" si="0"/>
        <v>0</v>
      </c>
      <c r="C157" s="92">
        <v>43117</v>
      </c>
      <c r="D157" s="12">
        <v>-8.7336244541484417E-3</v>
      </c>
    </row>
    <row r="158" spans="1:4" ht="12.75" customHeight="1" x14ac:dyDescent="0.2">
      <c r="A158" s="92">
        <v>43048</v>
      </c>
      <c r="B158" s="12">
        <f t="shared" si="0"/>
        <v>0</v>
      </c>
      <c r="C158" s="92">
        <v>43118</v>
      </c>
      <c r="D158" s="12">
        <v>-8.8105726872246392E-3</v>
      </c>
    </row>
    <row r="159" spans="1:4" ht="12.75" customHeight="1" x14ac:dyDescent="0.2">
      <c r="A159" s="92">
        <v>43049</v>
      </c>
      <c r="B159" s="12">
        <f t="shared" si="0"/>
        <v>0</v>
      </c>
      <c r="C159" s="92">
        <v>43119</v>
      </c>
      <c r="D159" s="12">
        <v>-2.3111111111111093E-2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43122</v>
      </c>
      <c r="D160" s="12">
        <v>-3.0937215650591432E-2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43123</v>
      </c>
      <c r="D161" s="12">
        <v>-9.3896713615024812E-3</v>
      </c>
    </row>
    <row r="162" spans="1:4" ht="12.75" customHeight="1" x14ac:dyDescent="0.2">
      <c r="A162" s="92">
        <v>43052</v>
      </c>
      <c r="B162" s="12">
        <f t="shared" si="0"/>
        <v>0</v>
      </c>
      <c r="C162" s="92">
        <v>43124</v>
      </c>
      <c r="D162" s="12">
        <v>0</v>
      </c>
    </row>
    <row r="163" spans="1:4" ht="12.75" customHeight="1" x14ac:dyDescent="0.2">
      <c r="A163" s="92">
        <v>43053</v>
      </c>
      <c r="B163" s="12">
        <f t="shared" si="0"/>
        <v>0</v>
      </c>
      <c r="C163" s="92">
        <v>43125</v>
      </c>
      <c r="D163" s="12">
        <v>9.4786729857821266E-3</v>
      </c>
    </row>
    <row r="164" spans="1:4" ht="12.75" customHeight="1" x14ac:dyDescent="0.2">
      <c r="A164" s="92">
        <v>43054</v>
      </c>
      <c r="B164" s="12">
        <f t="shared" si="0"/>
        <v>0</v>
      </c>
      <c r="C164" s="92">
        <v>43126</v>
      </c>
      <c r="D164" s="12">
        <v>8.4507042253520997E-3</v>
      </c>
    </row>
    <row r="165" spans="1:4" ht="12.75" customHeight="1" x14ac:dyDescent="0.2">
      <c r="A165" s="92">
        <v>43055</v>
      </c>
      <c r="B165" s="12">
        <f t="shared" si="0"/>
        <v>0</v>
      </c>
      <c r="C165" s="92">
        <v>43129</v>
      </c>
      <c r="D165" s="12">
        <v>-3.1657355679702036E-2</v>
      </c>
    </row>
    <row r="166" spans="1:4" ht="12.75" customHeight="1" x14ac:dyDescent="0.2">
      <c r="A166" s="92">
        <v>43056</v>
      </c>
      <c r="B166" s="12">
        <f t="shared" si="0"/>
        <v>-7.4906367041198234E-3</v>
      </c>
      <c r="C166" s="92">
        <v>43130</v>
      </c>
      <c r="D166" s="12">
        <v>-1.4423076923076957E-2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43131</v>
      </c>
      <c r="D167" s="12">
        <v>-1.658536585365853E-2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43132</v>
      </c>
      <c r="D168" s="12">
        <v>-2.9761904761905888E-3</v>
      </c>
    </row>
    <row r="169" spans="1:4" ht="12.75" customHeight="1" x14ac:dyDescent="0.2">
      <c r="A169" s="92">
        <v>43059</v>
      </c>
      <c r="B169" s="12">
        <f t="shared" si="0"/>
        <v>3.7735849056602967E-3</v>
      </c>
      <c r="C169" s="92">
        <v>43133</v>
      </c>
      <c r="D169" s="12">
        <v>-9.9502487562186945E-4</v>
      </c>
    </row>
    <row r="170" spans="1:4" ht="12.75" customHeight="1" x14ac:dyDescent="0.2">
      <c r="A170" s="92">
        <v>43060</v>
      </c>
      <c r="B170" s="12">
        <f t="shared" si="0"/>
        <v>0</v>
      </c>
      <c r="C170" s="92">
        <v>43136</v>
      </c>
      <c r="D170" s="12">
        <v>-8.9641434262948076E-3</v>
      </c>
    </row>
    <row r="171" spans="1:4" ht="12.75" customHeight="1" x14ac:dyDescent="0.2">
      <c r="A171" s="92">
        <v>43061</v>
      </c>
      <c r="B171" s="12">
        <f t="shared" si="0"/>
        <v>0</v>
      </c>
      <c r="C171" s="92">
        <v>43137</v>
      </c>
      <c r="D171" s="12">
        <v>3.9195979899497545E-2</v>
      </c>
    </row>
    <row r="172" spans="1:4" ht="12.75" customHeight="1" x14ac:dyDescent="0.2">
      <c r="A172" s="92">
        <v>43062</v>
      </c>
      <c r="B172" s="12">
        <f t="shared" si="0"/>
        <v>0</v>
      </c>
      <c r="C172" s="92">
        <v>43138</v>
      </c>
      <c r="D172" s="12">
        <v>-8.7040618955512433E-3</v>
      </c>
    </row>
    <row r="173" spans="1:4" ht="12.75" customHeight="1" x14ac:dyDescent="0.2">
      <c r="A173" s="92">
        <v>43063</v>
      </c>
      <c r="B173" s="12">
        <f t="shared" si="0"/>
        <v>0</v>
      </c>
      <c r="C173" s="92">
        <v>43139</v>
      </c>
      <c r="D173" s="12">
        <v>-1.9512195121951324E-2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43140</v>
      </c>
      <c r="D174" s="12">
        <v>0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43143</v>
      </c>
      <c r="D175" s="12">
        <v>-9.9502487562188706E-3</v>
      </c>
    </row>
    <row r="176" spans="1:4" ht="12.75" customHeight="1" x14ac:dyDescent="0.2">
      <c r="A176" s="92">
        <v>43066</v>
      </c>
      <c r="B176" s="12">
        <f t="shared" si="0"/>
        <v>-2.2556390977443129E-3</v>
      </c>
      <c r="C176" s="92">
        <v>43144</v>
      </c>
      <c r="D176" s="12">
        <v>3.0150753768844296E-2</v>
      </c>
    </row>
    <row r="177" spans="1:4" ht="12.75" customHeight="1" x14ac:dyDescent="0.2">
      <c r="A177" s="92">
        <v>43067</v>
      </c>
      <c r="B177" s="12">
        <f t="shared" si="0"/>
        <v>0</v>
      </c>
      <c r="C177" s="92">
        <v>43145</v>
      </c>
      <c r="D177" s="12">
        <v>0</v>
      </c>
    </row>
    <row r="178" spans="1:4" ht="12.75" customHeight="1" x14ac:dyDescent="0.2">
      <c r="A178" s="92">
        <v>43068</v>
      </c>
      <c r="B178" s="12">
        <f t="shared" si="0"/>
        <v>-1.5071590052750244E-3</v>
      </c>
      <c r="C178" s="92">
        <v>43146</v>
      </c>
      <c r="D178" s="12">
        <v>3.9024390243901606E-3</v>
      </c>
    </row>
    <row r="179" spans="1:4" ht="12.75" customHeight="1" x14ac:dyDescent="0.2">
      <c r="A179" s="92">
        <v>43069</v>
      </c>
      <c r="B179" s="12">
        <f t="shared" si="0"/>
        <v>0</v>
      </c>
      <c r="C179" s="92">
        <v>43147</v>
      </c>
      <c r="D179" s="12">
        <v>5.830903790087512E-3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43150</v>
      </c>
      <c r="D180" s="12">
        <v>0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43151</v>
      </c>
      <c r="D181" s="12">
        <v>-2.8985507246376196E-3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43152</v>
      </c>
      <c r="D182" s="12">
        <v>2.9069767441859845E-3</v>
      </c>
    </row>
    <row r="183" spans="1:4" ht="12.75" customHeight="1" x14ac:dyDescent="0.2">
      <c r="A183" s="92">
        <v>43073</v>
      </c>
      <c r="B183" s="12">
        <f t="shared" si="0"/>
        <v>0</v>
      </c>
      <c r="C183" s="92">
        <v>43153</v>
      </c>
      <c r="D183" s="12">
        <v>0</v>
      </c>
    </row>
    <row r="184" spans="1:4" ht="12.75" customHeight="1" x14ac:dyDescent="0.2">
      <c r="A184" s="92">
        <v>43074</v>
      </c>
      <c r="B184" s="12">
        <f t="shared" si="0"/>
        <v>0</v>
      </c>
      <c r="C184" s="92">
        <v>43154</v>
      </c>
      <c r="D184" s="12">
        <v>0</v>
      </c>
    </row>
    <row r="185" spans="1:4" ht="12.75" customHeight="1" x14ac:dyDescent="0.2">
      <c r="A185" s="92">
        <v>43075</v>
      </c>
      <c r="B185" s="12">
        <f t="shared" si="0"/>
        <v>0</v>
      </c>
      <c r="C185" s="92">
        <v>43157</v>
      </c>
      <c r="D185" s="12">
        <v>-1.6425120772946854E-2</v>
      </c>
    </row>
    <row r="186" spans="1:4" ht="12.75" customHeight="1" x14ac:dyDescent="0.2">
      <c r="A186" s="92">
        <v>43076</v>
      </c>
      <c r="B186" s="12">
        <f t="shared" si="0"/>
        <v>-7.5471698113207279E-3</v>
      </c>
      <c r="C186" s="92">
        <v>43158</v>
      </c>
      <c r="D186" s="12">
        <v>0</v>
      </c>
    </row>
    <row r="187" spans="1:4" ht="12.75" customHeight="1" x14ac:dyDescent="0.2">
      <c r="A187" s="92">
        <v>43077</v>
      </c>
      <c r="B187" s="12">
        <f t="shared" si="0"/>
        <v>0</v>
      </c>
      <c r="C187" s="92">
        <v>43159</v>
      </c>
      <c r="D187" s="12">
        <v>-1.2770137524558033E-2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43160</v>
      </c>
      <c r="D188" s="12">
        <v>0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43161</v>
      </c>
      <c r="D189" s="12">
        <v>0</v>
      </c>
    </row>
    <row r="190" spans="1:4" ht="12.75" customHeight="1" x14ac:dyDescent="0.2">
      <c r="A190" s="92">
        <v>43080</v>
      </c>
      <c r="B190" s="12">
        <f t="shared" si="0"/>
        <v>-2.2813688212927809E-2</v>
      </c>
      <c r="C190" s="92">
        <v>43164</v>
      </c>
      <c r="D190" s="12">
        <v>0</v>
      </c>
    </row>
    <row r="191" spans="1:4" ht="12.75" customHeight="1" x14ac:dyDescent="0.2">
      <c r="A191" s="92">
        <v>43081</v>
      </c>
      <c r="B191" s="12">
        <f t="shared" si="0"/>
        <v>-6.2256809338521457E-3</v>
      </c>
      <c r="C191" s="92">
        <v>43165</v>
      </c>
      <c r="D191" s="12">
        <v>-2.9850746268656084E-3</v>
      </c>
    </row>
    <row r="192" spans="1:4" ht="12.75" customHeight="1" x14ac:dyDescent="0.2">
      <c r="A192" s="92">
        <v>43082</v>
      </c>
      <c r="B192" s="12">
        <f t="shared" si="0"/>
        <v>-9.3970242756459838E-3</v>
      </c>
      <c r="C192" s="92">
        <v>43166</v>
      </c>
      <c r="D192" s="12">
        <v>-1.6966067864271451E-2</v>
      </c>
    </row>
    <row r="193" spans="1:4" ht="12.75" customHeight="1" x14ac:dyDescent="0.2">
      <c r="A193" s="92">
        <v>43083</v>
      </c>
      <c r="B193" s="12">
        <f t="shared" si="0"/>
        <v>-7.9051383399210608E-3</v>
      </c>
      <c r="C193" s="92">
        <v>43167</v>
      </c>
      <c r="D193" s="12">
        <v>-5.0761421319797679E-3</v>
      </c>
    </row>
    <row r="194" spans="1:4" ht="12.75" customHeight="1" x14ac:dyDescent="0.2">
      <c r="A194" s="92">
        <v>43084</v>
      </c>
      <c r="B194" s="12">
        <f t="shared" si="0"/>
        <v>-1.5936254980079625E-2</v>
      </c>
      <c r="C194" s="92">
        <v>43168</v>
      </c>
      <c r="D194" s="12">
        <v>0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43171</v>
      </c>
      <c r="D195" s="12">
        <v>-1.1224489795918311E-2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43172</v>
      </c>
      <c r="D196" s="12">
        <v>9.2879256965944131E-3</v>
      </c>
    </row>
    <row r="197" spans="1:4" ht="12.75" customHeight="1" x14ac:dyDescent="0.2">
      <c r="A197" s="92">
        <v>43087</v>
      </c>
      <c r="B197" s="12">
        <f t="shared" si="0"/>
        <v>0</v>
      </c>
      <c r="C197" s="92">
        <v>43173</v>
      </c>
      <c r="D197" s="12">
        <v>-8.1799591002045067E-3</v>
      </c>
    </row>
    <row r="198" spans="1:4" ht="12.75" customHeight="1" x14ac:dyDescent="0.2">
      <c r="A198" s="92">
        <v>43088</v>
      </c>
      <c r="B198" s="12">
        <f t="shared" si="0"/>
        <v>-2.4291497975708561E-2</v>
      </c>
      <c r="C198" s="92">
        <v>43174</v>
      </c>
      <c r="D198" s="12">
        <v>-5.1546391752576226E-3</v>
      </c>
    </row>
    <row r="199" spans="1:4" ht="12.75" customHeight="1" x14ac:dyDescent="0.2">
      <c r="A199" s="92">
        <v>43089</v>
      </c>
      <c r="B199" s="12">
        <f t="shared" si="0"/>
        <v>0</v>
      </c>
      <c r="C199" s="92">
        <v>43175</v>
      </c>
      <c r="D199" s="12">
        <v>-3.1088082901555582E-3</v>
      </c>
    </row>
    <row r="200" spans="1:4" ht="12.75" customHeight="1" x14ac:dyDescent="0.2">
      <c r="A200" s="92">
        <v>43090</v>
      </c>
      <c r="B200" s="12">
        <f t="shared" si="0"/>
        <v>0</v>
      </c>
      <c r="C200" s="92">
        <v>43178</v>
      </c>
      <c r="D200" s="12">
        <v>3.1185031185032371E-3</v>
      </c>
    </row>
    <row r="201" spans="1:4" ht="12.75" customHeight="1" x14ac:dyDescent="0.2">
      <c r="A201" s="92">
        <v>43091</v>
      </c>
      <c r="B201" s="12">
        <f t="shared" si="0"/>
        <v>-8.2987551867218159E-4</v>
      </c>
      <c r="C201" s="92">
        <v>43180</v>
      </c>
      <c r="D201" s="12">
        <v>2.0725388601036194E-2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43181</v>
      </c>
      <c r="D202" s="12">
        <v>0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43182</v>
      </c>
      <c r="D203" s="12">
        <v>0</v>
      </c>
    </row>
    <row r="204" spans="1:4" ht="12.75" customHeight="1" x14ac:dyDescent="0.2">
      <c r="A204" s="92">
        <v>43094</v>
      </c>
      <c r="B204" s="12">
        <f t="shared" si="0"/>
        <v>-8.3056478405313849E-4</v>
      </c>
      <c r="C204" s="92">
        <v>43185</v>
      </c>
      <c r="D204" s="12">
        <v>0</v>
      </c>
    </row>
    <row r="205" spans="1:4" ht="12.75" customHeight="1" x14ac:dyDescent="0.2">
      <c r="A205" s="92">
        <v>43095</v>
      </c>
      <c r="B205" s="12">
        <f t="shared" si="0"/>
        <v>-8.3125519534495325E-4</v>
      </c>
      <c r="C205" s="92">
        <v>43186</v>
      </c>
      <c r="D205" s="12">
        <v>0</v>
      </c>
    </row>
    <row r="206" spans="1:4" ht="12.75" customHeight="1" x14ac:dyDescent="0.2">
      <c r="A206" s="92">
        <v>43096</v>
      </c>
      <c r="B206" s="12">
        <f t="shared" si="0"/>
        <v>0</v>
      </c>
      <c r="C206" s="92">
        <v>43187</v>
      </c>
      <c r="D206" s="12">
        <v>-1.1167512690355272E-2</v>
      </c>
    </row>
    <row r="207" spans="1:4" ht="12.75" customHeight="1" x14ac:dyDescent="0.2">
      <c r="A207" s="92">
        <v>43097</v>
      </c>
      <c r="B207" s="12">
        <f t="shared" si="0"/>
        <v>2.4958402662229088E-3</v>
      </c>
      <c r="C207" s="92">
        <v>43188</v>
      </c>
      <c r="D207" s="12">
        <v>-1.437371663244359E-2</v>
      </c>
    </row>
    <row r="208" spans="1:4" ht="12.75" customHeight="1" x14ac:dyDescent="0.2">
      <c r="A208" s="92">
        <v>43098</v>
      </c>
      <c r="B208" s="12">
        <f t="shared" si="0"/>
        <v>-2.0746887966804982E-2</v>
      </c>
      <c r="C208" s="92">
        <v>43189</v>
      </c>
      <c r="D208" s="12">
        <v>5.2083333333334076E-3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43192</v>
      </c>
      <c r="D209" s="12">
        <v>0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43193</v>
      </c>
      <c r="D210" s="12">
        <v>0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43194</v>
      </c>
      <c r="D211" s="12">
        <v>0</v>
      </c>
    </row>
    <row r="212" spans="1:4" ht="12.75" customHeight="1" x14ac:dyDescent="0.2">
      <c r="A212" s="92">
        <v>43102</v>
      </c>
      <c r="B212" s="12">
        <f t="shared" si="0"/>
        <v>-4.2372881355931301E-3</v>
      </c>
      <c r="C212" s="92">
        <v>43195</v>
      </c>
      <c r="D212" s="12">
        <v>-2.0725388601037669E-3</v>
      </c>
    </row>
    <row r="213" spans="1:4" ht="12.75" customHeight="1" x14ac:dyDescent="0.2">
      <c r="A213" s="92">
        <v>43103</v>
      </c>
      <c r="B213" s="12">
        <f t="shared" si="0"/>
        <v>1.7021276595744619E-2</v>
      </c>
      <c r="C213" s="92">
        <v>43196</v>
      </c>
      <c r="D213" s="12">
        <v>-3.1152647975077222E-3</v>
      </c>
    </row>
    <row r="214" spans="1:4" ht="12.75" customHeight="1" x14ac:dyDescent="0.2">
      <c r="A214" s="92">
        <v>43104</v>
      </c>
      <c r="B214" s="12">
        <f t="shared" si="0"/>
        <v>-8.3682008368200552E-3</v>
      </c>
      <c r="C214" s="92">
        <v>43200</v>
      </c>
      <c r="D214" s="12">
        <v>0</v>
      </c>
    </row>
    <row r="215" spans="1:4" ht="12.75" customHeight="1" x14ac:dyDescent="0.2">
      <c r="A215" s="92">
        <v>43105</v>
      </c>
      <c r="B215" s="12">
        <f t="shared" si="0"/>
        <v>8.4388185654008137E-3</v>
      </c>
      <c r="C215" s="92">
        <v>43201</v>
      </c>
      <c r="D215" s="12">
        <v>0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43202</v>
      </c>
      <c r="D216" s="12">
        <v>-5.2083333333334076E-3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43203</v>
      </c>
      <c r="D217" s="12">
        <v>-2.0942408376963279E-2</v>
      </c>
    </row>
    <row r="218" spans="1:4" ht="12.75" customHeight="1" x14ac:dyDescent="0.2">
      <c r="A218" s="92">
        <v>43108</v>
      </c>
      <c r="B218" s="12">
        <f t="shared" si="0"/>
        <v>-8.3682008368200552E-3</v>
      </c>
      <c r="C218" s="92">
        <v>43206</v>
      </c>
      <c r="D218" s="12">
        <v>1.0695187165775364E-2</v>
      </c>
    </row>
    <row r="219" spans="1:4" ht="12.75" customHeight="1" x14ac:dyDescent="0.2">
      <c r="A219" s="92">
        <v>43109</v>
      </c>
      <c r="B219" s="12">
        <f t="shared" si="0"/>
        <v>-4.2194092827004823E-3</v>
      </c>
      <c r="C219" s="92">
        <v>43207</v>
      </c>
      <c r="D219" s="12">
        <v>0</v>
      </c>
    </row>
    <row r="220" spans="1:4" ht="12.75" customHeight="1" x14ac:dyDescent="0.2">
      <c r="A220" s="92">
        <v>43110</v>
      </c>
      <c r="B220" s="12">
        <f t="shared" si="0"/>
        <v>-4.2372881355931301E-3</v>
      </c>
      <c r="C220" s="92">
        <v>43208</v>
      </c>
      <c r="D220" s="12">
        <v>-1.0582010582010545E-2</v>
      </c>
    </row>
    <row r="221" spans="1:4" ht="12.75" customHeight="1" x14ac:dyDescent="0.2">
      <c r="A221" s="92">
        <v>43111</v>
      </c>
      <c r="B221" s="12">
        <f t="shared" si="0"/>
        <v>0</v>
      </c>
      <c r="C221" s="92">
        <v>43209</v>
      </c>
      <c r="D221" s="12">
        <v>0</v>
      </c>
    </row>
    <row r="222" spans="1:4" ht="12.75" customHeight="1" x14ac:dyDescent="0.2">
      <c r="A222" s="92">
        <v>43112</v>
      </c>
      <c r="B222" s="12">
        <f t="shared" si="0"/>
        <v>-4.255319148936231E-3</v>
      </c>
      <c r="C222" s="92">
        <v>43210</v>
      </c>
      <c r="D222" s="12">
        <v>-2.1390374331550728E-2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43213</v>
      </c>
      <c r="D223" s="12">
        <v>-6.5573770491803816E-3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43214</v>
      </c>
      <c r="D224" s="12">
        <v>2.2002200220021924E-2</v>
      </c>
    </row>
    <row r="225" spans="1:4" ht="12.75" customHeight="1" x14ac:dyDescent="0.2">
      <c r="A225" s="92">
        <v>43115</v>
      </c>
      <c r="B225" s="12">
        <f t="shared" si="0"/>
        <v>-1.7094017094017033E-2</v>
      </c>
      <c r="C225" s="92">
        <v>43215</v>
      </c>
      <c r="D225" s="12">
        <v>-4.3057050592033531E-3</v>
      </c>
    </row>
    <row r="226" spans="1:4" ht="12.75" customHeight="1" x14ac:dyDescent="0.2">
      <c r="A226" s="92">
        <v>43116</v>
      </c>
      <c r="B226" s="12">
        <f t="shared" si="0"/>
        <v>-4.3478260869565834E-3</v>
      </c>
      <c r="C226" s="92">
        <v>43216</v>
      </c>
      <c r="D226" s="12">
        <v>9.7297297297297136E-3</v>
      </c>
    </row>
    <row r="227" spans="1:4" ht="12.75" customHeight="1" x14ac:dyDescent="0.2">
      <c r="A227" s="92">
        <v>43117</v>
      </c>
      <c r="B227" s="12">
        <f t="shared" si="0"/>
        <v>-8.7336244541484417E-3</v>
      </c>
      <c r="C227" s="92">
        <v>43217</v>
      </c>
      <c r="D227" s="12">
        <v>1.9271948608137014E-2</v>
      </c>
    </row>
    <row r="228" spans="1:4" ht="12.75" customHeight="1" x14ac:dyDescent="0.2">
      <c r="A228" s="92">
        <v>43118</v>
      </c>
      <c r="B228" s="12">
        <f t="shared" si="0"/>
        <v>-8.8105726872246392E-3</v>
      </c>
      <c r="C228" s="92">
        <v>43220</v>
      </c>
      <c r="D228" s="12">
        <v>1.3655462184874033E-2</v>
      </c>
    </row>
    <row r="229" spans="1:4" ht="12.75" customHeight="1" x14ac:dyDescent="0.2">
      <c r="A229" s="92">
        <v>43119</v>
      </c>
      <c r="B229" s="12">
        <f t="shared" si="0"/>
        <v>-2.3111111111111093E-2</v>
      </c>
      <c r="C229" s="92">
        <v>43222</v>
      </c>
      <c r="D229" s="12">
        <v>4.0414507772020596E-2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43223</v>
      </c>
      <c r="D230" s="12">
        <v>-8.9641434262948076E-3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43224</v>
      </c>
      <c r="D231" s="12">
        <v>1.7085427135678385E-2</v>
      </c>
    </row>
    <row r="232" spans="1:4" ht="12.75" customHeight="1" x14ac:dyDescent="0.2">
      <c r="A232" s="92">
        <v>43122</v>
      </c>
      <c r="B232" s="12">
        <f t="shared" si="0"/>
        <v>-3.0937215650591432E-2</v>
      </c>
      <c r="C232" s="92">
        <v>43227</v>
      </c>
      <c r="D232" s="12">
        <v>1.284584980237162E-2</v>
      </c>
    </row>
    <row r="233" spans="1:4" ht="12.75" customHeight="1" x14ac:dyDescent="0.2">
      <c r="A233" s="92">
        <v>43123</v>
      </c>
      <c r="B233" s="12">
        <f t="shared" si="0"/>
        <v>-9.3896713615024812E-3</v>
      </c>
      <c r="C233" s="92">
        <v>43228</v>
      </c>
      <c r="D233" s="12">
        <v>9.7560975609755751E-3</v>
      </c>
    </row>
    <row r="234" spans="1:4" ht="12.75" customHeight="1" x14ac:dyDescent="0.2">
      <c r="A234" s="92">
        <v>43124</v>
      </c>
      <c r="B234" s="12">
        <f t="shared" si="0"/>
        <v>0</v>
      </c>
      <c r="C234" s="92">
        <v>43229</v>
      </c>
      <c r="D234" s="12">
        <v>2.8985507246376881E-2</v>
      </c>
    </row>
    <row r="235" spans="1:4" ht="12.75" customHeight="1" x14ac:dyDescent="0.2">
      <c r="A235" s="92">
        <v>43125</v>
      </c>
      <c r="B235" s="12">
        <f t="shared" si="0"/>
        <v>9.4786729857821266E-3</v>
      </c>
      <c r="C235" s="92">
        <v>43230</v>
      </c>
      <c r="D235" s="12">
        <v>2.7230046948356727E-2</v>
      </c>
    </row>
    <row r="236" spans="1:4" ht="12.75" customHeight="1" x14ac:dyDescent="0.2">
      <c r="A236" s="92">
        <v>43126</v>
      </c>
      <c r="B236" s="12">
        <f t="shared" si="0"/>
        <v>8.4507042253520997E-3</v>
      </c>
      <c r="C236" s="92">
        <v>43231</v>
      </c>
      <c r="D236" s="12">
        <v>-3.6563071297988255E-3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43234</v>
      </c>
      <c r="D237" s="12">
        <v>0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43235</v>
      </c>
      <c r="D238" s="12">
        <v>1.6513761467889881E-2</v>
      </c>
    </row>
    <row r="239" spans="1:4" ht="12.75" customHeight="1" x14ac:dyDescent="0.2">
      <c r="A239" s="92">
        <v>43129</v>
      </c>
      <c r="B239" s="12">
        <f t="shared" si="0"/>
        <v>-3.1657355679702036E-2</v>
      </c>
      <c r="C239" s="92">
        <v>43236</v>
      </c>
      <c r="D239" s="12">
        <v>-2.7075812274369258E-3</v>
      </c>
    </row>
    <row r="240" spans="1:4" ht="12.75" customHeight="1" x14ac:dyDescent="0.2">
      <c r="A240" s="92">
        <v>43130</v>
      </c>
      <c r="B240" s="12">
        <f t="shared" si="0"/>
        <v>-1.4423076923076957E-2</v>
      </c>
      <c r="C240" s="92">
        <v>43237</v>
      </c>
      <c r="D240" s="12">
        <v>2.7149321266969357E-3</v>
      </c>
    </row>
    <row r="241" spans="1:4" ht="12.75" customHeight="1" x14ac:dyDescent="0.2">
      <c r="A241" s="92">
        <v>43131</v>
      </c>
      <c r="B241" s="12">
        <f t="shared" si="0"/>
        <v>-1.658536585365853E-2</v>
      </c>
      <c r="C241" s="92">
        <v>43238</v>
      </c>
      <c r="D241" s="12">
        <v>0</v>
      </c>
    </row>
    <row r="242" spans="1:4" ht="12.75" customHeight="1" x14ac:dyDescent="0.2">
      <c r="A242" s="92">
        <v>43132</v>
      </c>
      <c r="B242" s="12">
        <f t="shared" si="0"/>
        <v>-2.9761904761905888E-3</v>
      </c>
      <c r="C242" s="92">
        <v>43241</v>
      </c>
      <c r="D242" s="12">
        <v>-3.6101083032491809E-3</v>
      </c>
    </row>
    <row r="243" spans="1:4" ht="12.75" customHeight="1" x14ac:dyDescent="0.2">
      <c r="A243" s="92">
        <v>43133</v>
      </c>
      <c r="B243" s="12">
        <f t="shared" si="0"/>
        <v>-9.9502487562186945E-4</v>
      </c>
      <c r="C243" s="92">
        <v>43242</v>
      </c>
      <c r="D243" s="12">
        <v>0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43243</v>
      </c>
      <c r="D244" s="12">
        <v>0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43244</v>
      </c>
      <c r="D245" s="12">
        <v>9.9637681159421392E-3</v>
      </c>
    </row>
    <row r="246" spans="1:4" ht="12.75" customHeight="1" x14ac:dyDescent="0.2">
      <c r="A246" s="92">
        <v>43136</v>
      </c>
      <c r="B246" s="12">
        <f t="shared" si="0"/>
        <v>-8.9641434262948076E-3</v>
      </c>
      <c r="C246" s="92">
        <v>43245</v>
      </c>
      <c r="D246" s="12">
        <v>4.4843049327353305E-3</v>
      </c>
    </row>
    <row r="247" spans="1:4" ht="12.75" customHeight="1" x14ac:dyDescent="0.2">
      <c r="A247" s="92">
        <v>43137</v>
      </c>
      <c r="B247" s="12">
        <f t="shared" si="0"/>
        <v>3.9195979899497545E-2</v>
      </c>
      <c r="C247" s="92">
        <v>43248</v>
      </c>
      <c r="D247" s="12">
        <v>4.4642857142857782E-3</v>
      </c>
    </row>
    <row r="248" spans="1:4" ht="12.75" customHeight="1" x14ac:dyDescent="0.2">
      <c r="A248" s="92">
        <v>43138</v>
      </c>
      <c r="B248" s="12">
        <f t="shared" si="0"/>
        <v>-8.7040618955512433E-3</v>
      </c>
      <c r="C248" s="92">
        <v>43249</v>
      </c>
      <c r="D248" s="12">
        <v>0</v>
      </c>
    </row>
    <row r="249" spans="1:4" ht="12.75" customHeight="1" x14ac:dyDescent="0.2">
      <c r="A249" s="92">
        <v>43139</v>
      </c>
      <c r="B249" s="12">
        <f t="shared" si="0"/>
        <v>-1.9512195121951324E-2</v>
      </c>
      <c r="C249" s="92">
        <v>43250</v>
      </c>
      <c r="D249" s="12">
        <v>0</v>
      </c>
    </row>
    <row r="250" spans="1:4" ht="12.75" customHeight="1" x14ac:dyDescent="0.2">
      <c r="A250" s="92">
        <v>43140</v>
      </c>
      <c r="B250" s="12">
        <f t="shared" si="0"/>
        <v>0</v>
      </c>
      <c r="C250" s="92">
        <v>43251</v>
      </c>
      <c r="D250" s="12">
        <v>4.4444444444443499E-3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43252</v>
      </c>
      <c r="D251" s="12">
        <v>4.4247787610620102E-3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43255</v>
      </c>
      <c r="D252" s="12">
        <v>0</v>
      </c>
    </row>
    <row r="253" spans="1:4" ht="12.75" customHeight="1" x14ac:dyDescent="0.2">
      <c r="A253" s="92">
        <v>43143</v>
      </c>
      <c r="B253" s="12">
        <f t="shared" si="0"/>
        <v>-9.9502487562188706E-3</v>
      </c>
      <c r="C253" s="92">
        <v>43256</v>
      </c>
      <c r="D253" s="12">
        <v>1.7621145374449278E-2</v>
      </c>
    </row>
    <row r="254" spans="1:4" ht="12.75" customHeight="1" x14ac:dyDescent="0.2">
      <c r="A254" s="92">
        <v>43144</v>
      </c>
      <c r="B254" s="12">
        <f t="shared" si="0"/>
        <v>3.0150753768844296E-2</v>
      </c>
      <c r="C254" s="92">
        <v>43257</v>
      </c>
      <c r="D254" s="12">
        <v>-8.6580086580084748E-4</v>
      </c>
    </row>
    <row r="255" spans="1:4" ht="12.75" customHeight="1" x14ac:dyDescent="0.2">
      <c r="A255" s="92">
        <v>43145</v>
      </c>
      <c r="B255" s="12">
        <f t="shared" si="0"/>
        <v>0</v>
      </c>
      <c r="C255" s="92">
        <v>43258</v>
      </c>
      <c r="D255" s="12">
        <v>-7.7989601386481682E-3</v>
      </c>
    </row>
    <row r="256" spans="1:4" ht="12.75" customHeight="1" x14ac:dyDescent="0.2">
      <c r="A256" s="92">
        <v>43146</v>
      </c>
      <c r="B256" s="12">
        <f t="shared" si="0"/>
        <v>3.9024390243901606E-3</v>
      </c>
      <c r="C256" s="92">
        <v>43259</v>
      </c>
      <c r="D256" s="12">
        <v>0</v>
      </c>
    </row>
    <row r="257" spans="1:4" ht="12.75" customHeight="1" x14ac:dyDescent="0.2">
      <c r="A257" s="92">
        <v>43147</v>
      </c>
      <c r="B257" s="12">
        <f t="shared" si="0"/>
        <v>5.830903790087512E-3</v>
      </c>
      <c r="C257" s="92">
        <v>43262</v>
      </c>
      <c r="D257" s="12">
        <v>0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43263</v>
      </c>
      <c r="D258" s="12">
        <v>8.7336244541484417E-3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43264</v>
      </c>
      <c r="D259" s="12">
        <v>1.0389610389610476E-2</v>
      </c>
    </row>
    <row r="260" spans="1:4" ht="12.75" customHeight="1" x14ac:dyDescent="0.2">
      <c r="A260" s="92">
        <v>43150</v>
      </c>
      <c r="B260" s="12">
        <f t="shared" si="0"/>
        <v>0</v>
      </c>
      <c r="C260" s="92">
        <v>43265</v>
      </c>
      <c r="D260" s="12">
        <v>2.5706940874035441E-3</v>
      </c>
    </row>
    <row r="261" spans="1:4" ht="12.75" customHeight="1" x14ac:dyDescent="0.2">
      <c r="A261" s="92">
        <v>43151</v>
      </c>
      <c r="B261" s="12">
        <f t="shared" si="0"/>
        <v>-2.8985507246376196E-3</v>
      </c>
      <c r="C261" s="92">
        <v>43269</v>
      </c>
      <c r="D261" s="12">
        <v>1.2820512820512851E-2</v>
      </c>
    </row>
    <row r="262" spans="1:4" ht="12.75" customHeight="1" x14ac:dyDescent="0.2">
      <c r="A262" s="92">
        <v>43152</v>
      </c>
      <c r="B262" s="12">
        <f t="shared" si="0"/>
        <v>2.9069767441859845E-3</v>
      </c>
      <c r="C262" s="92">
        <v>43270</v>
      </c>
      <c r="D262" s="12">
        <v>-1.1814345991561229E-2</v>
      </c>
    </row>
    <row r="263" spans="1:4" ht="12.75" customHeight="1" x14ac:dyDescent="0.2">
      <c r="A263" s="92">
        <v>43153</v>
      </c>
      <c r="B263" s="12">
        <f t="shared" si="0"/>
        <v>0</v>
      </c>
      <c r="C263" s="92">
        <v>43271</v>
      </c>
      <c r="D263" s="12">
        <v>-5.1238257899230335E-3</v>
      </c>
    </row>
    <row r="264" spans="1:4" ht="12.75" customHeight="1" x14ac:dyDescent="0.2">
      <c r="A264" s="92">
        <v>43154</v>
      </c>
      <c r="B264" s="12">
        <f t="shared" si="0"/>
        <v>0</v>
      </c>
      <c r="C264" s="92">
        <v>43272</v>
      </c>
      <c r="D264" s="12">
        <v>-2.5751072961373449E-2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43273</v>
      </c>
      <c r="D265" s="12">
        <v>-8.8105726872246392E-3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43276</v>
      </c>
      <c r="D266" s="12">
        <v>0</v>
      </c>
    </row>
    <row r="267" spans="1:4" ht="12.75" customHeight="1" x14ac:dyDescent="0.2">
      <c r="A267" s="92">
        <v>43157</v>
      </c>
      <c r="B267" s="12">
        <f t="shared" si="0"/>
        <v>-1.6425120772946854E-2</v>
      </c>
      <c r="C267" s="92">
        <v>43277</v>
      </c>
      <c r="D267" s="12">
        <v>4.4444444444443499E-3</v>
      </c>
    </row>
    <row r="268" spans="1:4" ht="12.75" customHeight="1" x14ac:dyDescent="0.2">
      <c r="A268" s="92">
        <v>43158</v>
      </c>
      <c r="B268" s="12">
        <f t="shared" si="0"/>
        <v>0</v>
      </c>
      <c r="C268" s="92">
        <v>43278</v>
      </c>
      <c r="D268" s="12">
        <v>0</v>
      </c>
    </row>
    <row r="269" spans="1:4" ht="12.75" customHeight="1" x14ac:dyDescent="0.2">
      <c r="A269" s="92">
        <v>43159</v>
      </c>
      <c r="B269" s="12">
        <f t="shared" si="0"/>
        <v>-1.2770137524558033E-2</v>
      </c>
      <c r="C269" s="92">
        <v>43279</v>
      </c>
      <c r="D269" s="12">
        <v>4.4247787610620102E-3</v>
      </c>
    </row>
    <row r="270" spans="1:4" ht="12.75" customHeight="1" x14ac:dyDescent="0.2">
      <c r="A270" s="92">
        <v>43160</v>
      </c>
      <c r="B270" s="12">
        <f t="shared" si="0"/>
        <v>0</v>
      </c>
      <c r="C270" s="92">
        <v>43280</v>
      </c>
      <c r="D270" s="12">
        <v>3.0837004405286313E-2</v>
      </c>
    </row>
    <row r="271" spans="1:4" ht="12.75" customHeight="1" x14ac:dyDescent="0.2">
      <c r="A271" s="92">
        <v>43161</v>
      </c>
      <c r="B271" s="12">
        <f t="shared" si="0"/>
        <v>0</v>
      </c>
      <c r="C271" s="92">
        <v>43283</v>
      </c>
      <c r="D271" s="12">
        <v>0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43284</v>
      </c>
      <c r="D272" s="12">
        <v>0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43285</v>
      </c>
      <c r="D273" s="12">
        <v>-1.709401709401673E-3</v>
      </c>
    </row>
    <row r="274" spans="1:4" ht="12.75" customHeight="1" x14ac:dyDescent="0.2">
      <c r="A274" s="92">
        <v>43164</v>
      </c>
      <c r="B274" s="12">
        <f t="shared" si="0"/>
        <v>0</v>
      </c>
      <c r="C274" s="92">
        <v>43286</v>
      </c>
      <c r="D274" s="12">
        <v>-2.5684931506848767E-3</v>
      </c>
    </row>
    <row r="275" spans="1:4" ht="12.75" customHeight="1" x14ac:dyDescent="0.2">
      <c r="A275" s="92">
        <v>43165</v>
      </c>
      <c r="B275" s="12">
        <f t="shared" si="0"/>
        <v>-2.9850746268656084E-3</v>
      </c>
      <c r="C275" s="92">
        <v>43287</v>
      </c>
      <c r="D275" s="12">
        <v>-8.5836909871245849E-3</v>
      </c>
    </row>
    <row r="276" spans="1:4" ht="12.75" customHeight="1" x14ac:dyDescent="0.2">
      <c r="A276" s="92">
        <v>43166</v>
      </c>
      <c r="B276" s="12">
        <f t="shared" si="0"/>
        <v>-1.6966067864271451E-2</v>
      </c>
      <c r="C276" s="92">
        <v>43290</v>
      </c>
      <c r="D276" s="12">
        <v>-1.7316017316017257E-2</v>
      </c>
    </row>
    <row r="277" spans="1:4" ht="12.75" customHeight="1" x14ac:dyDescent="0.2">
      <c r="A277" s="92">
        <v>43167</v>
      </c>
      <c r="B277" s="12">
        <f t="shared" si="0"/>
        <v>-5.0761421319797679E-3</v>
      </c>
      <c r="C277" s="92">
        <v>43291</v>
      </c>
      <c r="D277" s="12">
        <v>0</v>
      </c>
    </row>
    <row r="278" spans="1:4" ht="12.75" customHeight="1" x14ac:dyDescent="0.2">
      <c r="A278" s="92">
        <v>43168</v>
      </c>
      <c r="B278" s="12">
        <f t="shared" si="0"/>
        <v>0</v>
      </c>
      <c r="C278" s="92">
        <v>43292</v>
      </c>
      <c r="D278" s="12">
        <v>1.674008810572683E-2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43293</v>
      </c>
      <c r="D279" s="12">
        <v>9.5320623916812144E-3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43294</v>
      </c>
      <c r="D280" s="12">
        <v>0</v>
      </c>
    </row>
    <row r="281" spans="1:4" ht="12.75" customHeight="1" x14ac:dyDescent="0.2">
      <c r="A281" s="92">
        <v>43171</v>
      </c>
      <c r="B281" s="12">
        <f t="shared" si="0"/>
        <v>-1.1224489795918311E-2</v>
      </c>
      <c r="C281" s="92">
        <v>43297</v>
      </c>
      <c r="D281" s="12">
        <v>3.4334763948497119E-3</v>
      </c>
    </row>
    <row r="282" spans="1:4" ht="12.75" customHeight="1" x14ac:dyDescent="0.2">
      <c r="A282" s="92">
        <v>43172</v>
      </c>
      <c r="B282" s="12">
        <f t="shared" si="0"/>
        <v>9.2879256965944131E-3</v>
      </c>
      <c r="C282" s="92">
        <v>43298</v>
      </c>
      <c r="D282" s="12">
        <v>-7.6988879384088851E-3</v>
      </c>
    </row>
    <row r="283" spans="1:4" ht="12.75" customHeight="1" x14ac:dyDescent="0.2">
      <c r="A283" s="92">
        <v>43173</v>
      </c>
      <c r="B283" s="12">
        <f t="shared" si="0"/>
        <v>-8.1799591002045067E-3</v>
      </c>
      <c r="C283" s="92">
        <v>43299</v>
      </c>
      <c r="D283" s="12">
        <v>8.6206896551723842E-3</v>
      </c>
    </row>
    <row r="284" spans="1:4" ht="12.75" customHeight="1" x14ac:dyDescent="0.2">
      <c r="A284" s="92">
        <v>43174</v>
      </c>
      <c r="B284" s="12">
        <f t="shared" si="0"/>
        <v>-5.1546391752576226E-3</v>
      </c>
      <c r="C284" s="92">
        <v>43300</v>
      </c>
      <c r="D284" s="12">
        <v>-8.5470085470083649E-4</v>
      </c>
    </row>
    <row r="285" spans="1:4" ht="12.75" customHeight="1" x14ac:dyDescent="0.2">
      <c r="A285" s="92">
        <v>43175</v>
      </c>
      <c r="B285" s="12">
        <f t="shared" si="0"/>
        <v>-3.1088082901555582E-3</v>
      </c>
      <c r="C285" s="92">
        <v>43301</v>
      </c>
      <c r="D285" s="12">
        <v>0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43304</v>
      </c>
      <c r="D286" s="12">
        <v>-3.4217279726261036E-3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43305</v>
      </c>
      <c r="D287" s="12">
        <v>-2.5751072961373449E-2</v>
      </c>
    </row>
    <row r="288" spans="1:4" ht="12.75" customHeight="1" x14ac:dyDescent="0.2">
      <c r="A288" s="92">
        <v>43178</v>
      </c>
      <c r="B288" s="12">
        <f t="shared" si="0"/>
        <v>3.1185031185032371E-3</v>
      </c>
      <c r="C288" s="92">
        <v>43307</v>
      </c>
      <c r="D288" s="12">
        <v>0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43308</v>
      </c>
      <c r="D289" s="12">
        <v>-6.1674008810572939E-3</v>
      </c>
    </row>
    <row r="290" spans="1:4" ht="12.75" customHeight="1" x14ac:dyDescent="0.2">
      <c r="A290" s="92">
        <v>43180</v>
      </c>
      <c r="B290" s="12">
        <f t="shared" si="0"/>
        <v>2.0725388601036194E-2</v>
      </c>
      <c r="C290" s="92">
        <v>43311</v>
      </c>
      <c r="D290" s="12">
        <v>-2.0390070921985855E-2</v>
      </c>
    </row>
    <row r="291" spans="1:4" ht="12.75" customHeight="1" x14ac:dyDescent="0.2">
      <c r="A291" s="92">
        <v>43181</v>
      </c>
      <c r="B291" s="12">
        <f t="shared" si="0"/>
        <v>0</v>
      </c>
      <c r="C291" s="92">
        <v>43312</v>
      </c>
      <c r="D291" s="12">
        <v>1.6289592760181132E-2</v>
      </c>
    </row>
    <row r="292" spans="1:4" ht="12.75" customHeight="1" x14ac:dyDescent="0.2">
      <c r="A292" s="92">
        <v>43182</v>
      </c>
      <c r="B292" s="12">
        <f t="shared" si="0"/>
        <v>0</v>
      </c>
      <c r="C292" s="92">
        <v>43313</v>
      </c>
      <c r="D292" s="12">
        <v>-7.1237756010685722E-3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43314</v>
      </c>
      <c r="D293" s="12">
        <v>8.0717488789237533E-3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43315</v>
      </c>
      <c r="D294" s="12">
        <v>8.8967971530247208E-4</v>
      </c>
    </row>
    <row r="295" spans="1:4" ht="12.75" customHeight="1" x14ac:dyDescent="0.2">
      <c r="A295" s="92">
        <v>43185</v>
      </c>
      <c r="B295" s="12">
        <f t="shared" si="0"/>
        <v>0</v>
      </c>
      <c r="C295" s="92">
        <v>43318</v>
      </c>
      <c r="D295" s="12">
        <v>-2.6666666666667676E-3</v>
      </c>
    </row>
    <row r="296" spans="1:4" ht="12.75" customHeight="1" x14ac:dyDescent="0.2">
      <c r="A296" s="92">
        <v>43186</v>
      </c>
      <c r="B296" s="12">
        <f t="shared" si="0"/>
        <v>0</v>
      </c>
      <c r="C296" s="92">
        <v>43319</v>
      </c>
      <c r="D296" s="12">
        <v>-7.1301247771836081E-3</v>
      </c>
    </row>
    <row r="297" spans="1:4" ht="12.75" customHeight="1" x14ac:dyDescent="0.2">
      <c r="A297" s="92">
        <v>43187</v>
      </c>
      <c r="B297" s="12">
        <f t="shared" si="0"/>
        <v>-1.1167512690355272E-2</v>
      </c>
      <c r="C297" s="92">
        <v>43320</v>
      </c>
      <c r="D297" s="12">
        <v>-8.9766606822260214E-4</v>
      </c>
    </row>
    <row r="298" spans="1:4" ht="12.75" customHeight="1" x14ac:dyDescent="0.2">
      <c r="A298" s="92">
        <v>43188</v>
      </c>
      <c r="B298" s="12">
        <f t="shared" si="0"/>
        <v>-1.437371663244359E-2</v>
      </c>
      <c r="C298" s="92">
        <v>43321</v>
      </c>
      <c r="D298" s="12">
        <v>-7.1877807726864404E-3</v>
      </c>
    </row>
    <row r="299" spans="1:4" ht="12.75" customHeight="1" x14ac:dyDescent="0.2">
      <c r="A299" s="92">
        <v>43189</v>
      </c>
      <c r="B299" s="12">
        <f t="shared" si="0"/>
        <v>5.2083333333334076E-3</v>
      </c>
      <c r="C299" s="92">
        <v>43322</v>
      </c>
      <c r="D299" s="12">
        <v>0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43326</v>
      </c>
      <c r="D300" s="12">
        <v>0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43327</v>
      </c>
      <c r="D301" s="12">
        <v>4.5248868778281189E-3</v>
      </c>
    </row>
    <row r="302" spans="1:4" ht="12.75" customHeight="1" x14ac:dyDescent="0.2">
      <c r="A302" s="92">
        <v>43192</v>
      </c>
      <c r="B302" s="12">
        <f t="shared" si="0"/>
        <v>0</v>
      </c>
      <c r="C302" s="92">
        <v>43328</v>
      </c>
      <c r="D302" s="12">
        <v>2.7027027027026452E-3</v>
      </c>
    </row>
    <row r="303" spans="1:4" ht="12.75" customHeight="1" x14ac:dyDescent="0.2">
      <c r="A303" s="92">
        <v>43193</v>
      </c>
      <c r="B303" s="12">
        <f t="shared" si="0"/>
        <v>0</v>
      </c>
      <c r="C303" s="92">
        <v>43329</v>
      </c>
      <c r="D303" s="12">
        <v>0</v>
      </c>
    </row>
    <row r="304" spans="1:4" ht="12.75" customHeight="1" x14ac:dyDescent="0.2">
      <c r="A304" s="92">
        <v>43194</v>
      </c>
      <c r="B304" s="12">
        <f t="shared" si="0"/>
        <v>0</v>
      </c>
      <c r="C304" s="92">
        <v>43332</v>
      </c>
      <c r="D304" s="12">
        <v>0</v>
      </c>
    </row>
    <row r="305" spans="1:4" ht="12.75" customHeight="1" x14ac:dyDescent="0.2">
      <c r="A305" s="92">
        <v>43195</v>
      </c>
      <c r="B305" s="12">
        <f t="shared" si="0"/>
        <v>-2.0725388601037669E-3</v>
      </c>
      <c r="C305" s="92">
        <v>43335</v>
      </c>
      <c r="D305" s="12">
        <v>-5.3908355795147106E-3</v>
      </c>
    </row>
    <row r="306" spans="1:4" ht="12.75" customHeight="1" x14ac:dyDescent="0.2">
      <c r="A306" s="92">
        <v>43196</v>
      </c>
      <c r="B306" s="12">
        <f t="shared" si="0"/>
        <v>-3.1152647975077222E-3</v>
      </c>
      <c r="C306" s="92">
        <v>43336</v>
      </c>
      <c r="D306" s="12">
        <v>0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43339</v>
      </c>
      <c r="D307" s="12">
        <v>-1.8066847335141238E-3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43340</v>
      </c>
      <c r="D308" s="12">
        <v>0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43341</v>
      </c>
      <c r="D309" s="12">
        <v>-1.8099547511312156E-2</v>
      </c>
    </row>
    <row r="310" spans="1:4" ht="12.75" customHeight="1" x14ac:dyDescent="0.2">
      <c r="A310" s="92">
        <v>43200</v>
      </c>
      <c r="B310" s="12">
        <f t="shared" si="0"/>
        <v>0</v>
      </c>
      <c r="C310" s="92">
        <v>43342</v>
      </c>
      <c r="D310" s="12">
        <v>2.0276497695852595E-2</v>
      </c>
    </row>
    <row r="311" spans="1:4" ht="12.75" customHeight="1" x14ac:dyDescent="0.2">
      <c r="A311" s="92">
        <v>43201</v>
      </c>
      <c r="B311" s="12">
        <f t="shared" si="0"/>
        <v>0</v>
      </c>
      <c r="C311" s="92">
        <v>43343</v>
      </c>
      <c r="D311" s="12">
        <v>-1.8066847335141238E-3</v>
      </c>
    </row>
    <row r="312" spans="1:4" ht="12.75" customHeight="1" x14ac:dyDescent="0.2">
      <c r="A312" s="92">
        <v>43202</v>
      </c>
      <c r="B312" s="12">
        <f t="shared" si="0"/>
        <v>-5.2083333333334076E-3</v>
      </c>
      <c r="C312" s="92">
        <v>43346</v>
      </c>
      <c r="D312" s="12">
        <v>-1.8099547511311834E-3</v>
      </c>
    </row>
    <row r="313" spans="1:4" ht="12.75" customHeight="1" x14ac:dyDescent="0.2">
      <c r="A313" s="92">
        <v>43203</v>
      </c>
      <c r="B313" s="12">
        <f t="shared" si="0"/>
        <v>-2.0942408376963279E-2</v>
      </c>
      <c r="C313" s="92">
        <v>43347</v>
      </c>
      <c r="D313" s="12">
        <v>0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43348</v>
      </c>
      <c r="D314" s="12">
        <v>-1.6319129646418833E-2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43349</v>
      </c>
      <c r="D315" s="12">
        <v>-9.2165898617511191E-3</v>
      </c>
    </row>
    <row r="316" spans="1:4" ht="12.75" customHeight="1" x14ac:dyDescent="0.2">
      <c r="A316" s="92">
        <v>43206</v>
      </c>
      <c r="B316" s="12">
        <f t="shared" si="0"/>
        <v>1.0695187165775364E-2</v>
      </c>
      <c r="C316" s="92">
        <v>43350</v>
      </c>
      <c r="D316" s="12">
        <v>9.3023255813953157E-3</v>
      </c>
    </row>
    <row r="317" spans="1:4" ht="12.75" customHeight="1" x14ac:dyDescent="0.2">
      <c r="A317" s="92">
        <v>43207</v>
      </c>
      <c r="B317" s="12">
        <f t="shared" si="0"/>
        <v>0</v>
      </c>
      <c r="C317" s="92">
        <v>43353</v>
      </c>
      <c r="D317" s="12">
        <v>1.7511520737327143E-2</v>
      </c>
    </row>
    <row r="318" spans="1:4" ht="12.75" customHeight="1" x14ac:dyDescent="0.2">
      <c r="A318" s="92">
        <v>43208</v>
      </c>
      <c r="B318" s="12">
        <f t="shared" si="0"/>
        <v>-1.0582010582010545E-2</v>
      </c>
      <c r="C318" s="92">
        <v>43355</v>
      </c>
      <c r="D318" s="12">
        <v>-8.1521739130434659E-3</v>
      </c>
    </row>
    <row r="319" spans="1:4" ht="12.75" customHeight="1" x14ac:dyDescent="0.2">
      <c r="A319" s="92">
        <v>43209</v>
      </c>
      <c r="B319" s="12">
        <f t="shared" si="0"/>
        <v>0</v>
      </c>
      <c r="C319" s="92">
        <v>43356</v>
      </c>
      <c r="D319" s="12">
        <v>-9.1324200913240066E-4</v>
      </c>
    </row>
    <row r="320" spans="1:4" ht="12.75" customHeight="1" x14ac:dyDescent="0.2">
      <c r="A320" s="92">
        <v>43210</v>
      </c>
      <c r="B320" s="12">
        <f t="shared" si="0"/>
        <v>-2.1390374331550728E-2</v>
      </c>
      <c r="C320" s="92">
        <v>43357</v>
      </c>
      <c r="D320" s="12">
        <v>-3.6563071297988255E-3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43360</v>
      </c>
      <c r="D321" s="12">
        <v>0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43361</v>
      </c>
      <c r="D322" s="12">
        <v>0</v>
      </c>
    </row>
    <row r="323" spans="1:4" ht="12.75" customHeight="1" x14ac:dyDescent="0.2">
      <c r="A323" s="92">
        <v>43213</v>
      </c>
      <c r="B323" s="12">
        <f t="shared" si="0"/>
        <v>-6.5573770491803816E-3</v>
      </c>
      <c r="C323" s="92">
        <v>43362</v>
      </c>
      <c r="D323" s="12">
        <v>-2.7522935779817556E-3</v>
      </c>
    </row>
    <row r="324" spans="1:4" ht="12.75" customHeight="1" x14ac:dyDescent="0.2">
      <c r="A324" s="92">
        <v>43214</v>
      </c>
      <c r="B324" s="12">
        <f t="shared" si="0"/>
        <v>2.2002200220021924E-2</v>
      </c>
      <c r="C324" s="92">
        <v>43363</v>
      </c>
      <c r="D324" s="12">
        <v>0</v>
      </c>
    </row>
    <row r="325" spans="1:4" ht="12.75" customHeight="1" x14ac:dyDescent="0.2">
      <c r="A325" s="92">
        <v>43215</v>
      </c>
      <c r="B325" s="12">
        <f t="shared" si="0"/>
        <v>-4.3057050592033531E-3</v>
      </c>
      <c r="C325" s="92">
        <v>43364</v>
      </c>
      <c r="D325" s="12">
        <v>-1.8399264029438432E-3</v>
      </c>
    </row>
    <row r="326" spans="1:4" ht="12.75" customHeight="1" x14ac:dyDescent="0.2">
      <c r="A326" s="92">
        <v>43216</v>
      </c>
      <c r="B326" s="12">
        <f t="shared" si="0"/>
        <v>9.7297297297297136E-3</v>
      </c>
      <c r="C326" s="92">
        <v>43367</v>
      </c>
      <c r="D326" s="12">
        <v>0</v>
      </c>
    </row>
    <row r="327" spans="1:4" ht="12.75" customHeight="1" x14ac:dyDescent="0.2">
      <c r="A327" s="92">
        <v>43217</v>
      </c>
      <c r="B327" s="12">
        <f t="shared" si="0"/>
        <v>1.9271948608137014E-2</v>
      </c>
      <c r="C327" s="92">
        <v>43368</v>
      </c>
      <c r="D327" s="12">
        <v>-4.608294930875642E-3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43369</v>
      </c>
      <c r="D328" s="12">
        <v>-2.7777777777777189E-3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43370</v>
      </c>
      <c r="D329" s="12">
        <v>-6.4995357474466374E-3</v>
      </c>
    </row>
    <row r="330" spans="1:4" ht="12.75" customHeight="1" x14ac:dyDescent="0.2">
      <c r="A330" s="92">
        <v>43220</v>
      </c>
      <c r="B330" s="12">
        <f t="shared" si="0"/>
        <v>1.3655462184874033E-2</v>
      </c>
      <c r="C330" s="92">
        <v>43371</v>
      </c>
      <c r="D330" s="12">
        <v>4.6728971962617487E-3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43374</v>
      </c>
      <c r="D331" s="12">
        <v>0</v>
      </c>
    </row>
    <row r="332" spans="1:4" ht="12.75" customHeight="1" x14ac:dyDescent="0.2">
      <c r="A332" s="92">
        <v>43222</v>
      </c>
      <c r="B332" s="12">
        <f t="shared" si="0"/>
        <v>4.0414507772020596E-2</v>
      </c>
      <c r="C332" s="92">
        <v>43375</v>
      </c>
      <c r="D332" s="12">
        <v>0</v>
      </c>
    </row>
    <row r="333" spans="1:4" ht="12.75" customHeight="1" x14ac:dyDescent="0.2">
      <c r="A333" s="92">
        <v>43223</v>
      </c>
      <c r="B333" s="12">
        <f t="shared" si="0"/>
        <v>-8.9641434262948076E-3</v>
      </c>
      <c r="C333" s="92">
        <v>43376</v>
      </c>
      <c r="D333" s="12">
        <v>0</v>
      </c>
    </row>
    <row r="334" spans="1:4" ht="12.75" customHeight="1" x14ac:dyDescent="0.2">
      <c r="A334" s="92">
        <v>43224</v>
      </c>
      <c r="B334" s="12">
        <f t="shared" si="0"/>
        <v>1.7085427135678385E-2</v>
      </c>
      <c r="C334" s="92">
        <v>43377</v>
      </c>
      <c r="D334" s="12">
        <v>4.6511627906975755E-3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43378</v>
      </c>
      <c r="D335" s="12">
        <v>0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43381</v>
      </c>
      <c r="D336" s="12">
        <v>-4.6296296296295314E-3</v>
      </c>
    </row>
    <row r="337" spans="1:4" ht="12.75" customHeight="1" x14ac:dyDescent="0.2">
      <c r="A337" s="92">
        <v>43227</v>
      </c>
      <c r="B337" s="12">
        <f t="shared" si="0"/>
        <v>1.284584980237162E-2</v>
      </c>
      <c r="C337" s="92">
        <v>43382</v>
      </c>
      <c r="D337" s="12">
        <v>0</v>
      </c>
    </row>
    <row r="338" spans="1:4" ht="12.75" customHeight="1" x14ac:dyDescent="0.2">
      <c r="A338" s="92">
        <v>43228</v>
      </c>
      <c r="B338" s="12">
        <f t="shared" si="0"/>
        <v>9.7560975609755751E-3</v>
      </c>
      <c r="C338" s="92">
        <v>43383</v>
      </c>
      <c r="D338" s="12">
        <v>3.7209302325580604E-3</v>
      </c>
    </row>
    <row r="339" spans="1:4" ht="12.75" customHeight="1" x14ac:dyDescent="0.2">
      <c r="A339" s="92">
        <v>43229</v>
      </c>
      <c r="B339" s="12">
        <f t="shared" si="0"/>
        <v>2.8985507246376881E-2</v>
      </c>
      <c r="C339" s="92">
        <v>43384</v>
      </c>
      <c r="D339" s="12">
        <v>0</v>
      </c>
    </row>
    <row r="340" spans="1:4" ht="12.75" customHeight="1" x14ac:dyDescent="0.2">
      <c r="A340" s="92">
        <v>43230</v>
      </c>
      <c r="B340" s="12">
        <f t="shared" si="0"/>
        <v>2.7230046948356727E-2</v>
      </c>
      <c r="C340" s="92">
        <v>43385</v>
      </c>
      <c r="D340" s="12">
        <v>9.2678405931416008E-4</v>
      </c>
    </row>
    <row r="341" spans="1:4" ht="12.75" customHeight="1" x14ac:dyDescent="0.2">
      <c r="A341" s="92">
        <v>43231</v>
      </c>
      <c r="B341" s="12">
        <f t="shared" si="0"/>
        <v>-3.6563071297988255E-3</v>
      </c>
      <c r="C341" s="92">
        <v>43389</v>
      </c>
      <c r="D341" s="12">
        <v>4.6296296296296962E-3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43390</v>
      </c>
      <c r="D342" s="12">
        <v>0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43391</v>
      </c>
      <c r="D343" s="12">
        <v>0</v>
      </c>
    </row>
    <row r="344" spans="1:4" ht="12.75" customHeight="1" x14ac:dyDescent="0.2">
      <c r="A344" s="92">
        <v>43234</v>
      </c>
      <c r="B344" s="12">
        <f t="shared" si="0"/>
        <v>0</v>
      </c>
      <c r="C344" s="92">
        <v>43392</v>
      </c>
      <c r="D344" s="12">
        <v>0</v>
      </c>
    </row>
    <row r="345" spans="1:4" ht="12.75" customHeight="1" x14ac:dyDescent="0.2">
      <c r="A345" s="92">
        <v>43235</v>
      </c>
      <c r="B345" s="12">
        <f t="shared" si="0"/>
        <v>1.6513761467889881E-2</v>
      </c>
      <c r="C345" s="92">
        <v>43395</v>
      </c>
      <c r="D345" s="12">
        <v>0</v>
      </c>
    </row>
    <row r="346" spans="1:4" ht="12.75" customHeight="1" x14ac:dyDescent="0.2">
      <c r="A346" s="92">
        <v>43236</v>
      </c>
      <c r="B346" s="12">
        <f t="shared" si="0"/>
        <v>-2.7075812274369258E-3</v>
      </c>
      <c r="C346" s="92">
        <v>43396</v>
      </c>
      <c r="D346" s="12">
        <v>0</v>
      </c>
    </row>
    <row r="347" spans="1:4" ht="12.75" customHeight="1" x14ac:dyDescent="0.2">
      <c r="A347" s="92">
        <v>43237</v>
      </c>
      <c r="B347" s="12">
        <f t="shared" si="0"/>
        <v>2.7149321266969357E-3</v>
      </c>
      <c r="C347" s="92">
        <v>43397</v>
      </c>
      <c r="D347" s="12">
        <v>0</v>
      </c>
    </row>
    <row r="348" spans="1:4" ht="12.75" customHeight="1" x14ac:dyDescent="0.2">
      <c r="A348" s="92">
        <v>43238</v>
      </c>
      <c r="B348" s="12">
        <f t="shared" si="0"/>
        <v>0</v>
      </c>
      <c r="C348" s="92">
        <v>43398</v>
      </c>
      <c r="D348" s="12">
        <v>0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43399</v>
      </c>
      <c r="D349" s="12">
        <v>0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43402</v>
      </c>
      <c r="D350" s="12">
        <v>2.7649769585253524E-2</v>
      </c>
    </row>
    <row r="351" spans="1:4" ht="12.75" customHeight="1" x14ac:dyDescent="0.2">
      <c r="A351" s="92">
        <v>43241</v>
      </c>
      <c r="B351" s="12">
        <f t="shared" si="0"/>
        <v>-3.6101083032491809E-3</v>
      </c>
      <c r="C351" s="92">
        <v>43403</v>
      </c>
      <c r="D351" s="12">
        <v>1.7937219730941641E-2</v>
      </c>
    </row>
    <row r="352" spans="1:4" ht="12.75" customHeight="1" x14ac:dyDescent="0.2">
      <c r="A352" s="92">
        <v>43242</v>
      </c>
      <c r="B352" s="12">
        <f t="shared" si="0"/>
        <v>0</v>
      </c>
      <c r="C352" s="92">
        <v>43404</v>
      </c>
      <c r="D352" s="12">
        <v>-3.0837004405286313E-2</v>
      </c>
    </row>
    <row r="353" spans="1:4" ht="12.75" customHeight="1" x14ac:dyDescent="0.2">
      <c r="A353" s="92">
        <v>43243</v>
      </c>
      <c r="B353" s="12">
        <f t="shared" si="0"/>
        <v>0</v>
      </c>
      <c r="C353" s="92">
        <v>43405</v>
      </c>
      <c r="D353" s="12">
        <v>-4.5454545454546103E-3</v>
      </c>
    </row>
    <row r="354" spans="1:4" ht="12.75" customHeight="1" x14ac:dyDescent="0.2">
      <c r="A354" s="92">
        <v>43244</v>
      </c>
      <c r="B354" s="12">
        <f t="shared" si="0"/>
        <v>9.9637681159421392E-3</v>
      </c>
      <c r="C354" s="92">
        <v>43406</v>
      </c>
      <c r="D354" s="12">
        <v>0</v>
      </c>
    </row>
    <row r="355" spans="1:4" ht="12.75" customHeight="1" x14ac:dyDescent="0.2">
      <c r="A355" s="92">
        <v>43245</v>
      </c>
      <c r="B355" s="12">
        <f t="shared" si="0"/>
        <v>4.4843049327353305E-3</v>
      </c>
      <c r="C355" s="92">
        <v>43409</v>
      </c>
      <c r="D355" s="12">
        <v>0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43410</v>
      </c>
      <c r="D356" s="12">
        <v>4.5662100456621653E-3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43411</v>
      </c>
      <c r="D357" s="12">
        <v>-1.3636363636363669E-2</v>
      </c>
    </row>
    <row r="358" spans="1:4" ht="12.75" customHeight="1" x14ac:dyDescent="0.2">
      <c r="A358" s="92">
        <v>43248</v>
      </c>
      <c r="B358" s="12">
        <f t="shared" si="0"/>
        <v>4.4642857142857782E-3</v>
      </c>
      <c r="C358" s="92">
        <v>43412</v>
      </c>
      <c r="D358" s="12">
        <v>0</v>
      </c>
    </row>
    <row r="359" spans="1:4" ht="12.75" customHeight="1" x14ac:dyDescent="0.2">
      <c r="A359" s="92">
        <v>43249</v>
      </c>
      <c r="B359" s="12">
        <f t="shared" si="0"/>
        <v>0</v>
      </c>
      <c r="C359" s="92">
        <v>43413</v>
      </c>
      <c r="D359" s="12">
        <v>0</v>
      </c>
    </row>
    <row r="360" spans="1:4" ht="12.75" customHeight="1" x14ac:dyDescent="0.2">
      <c r="A360" s="92">
        <v>43250</v>
      </c>
      <c r="B360" s="12">
        <f t="shared" si="0"/>
        <v>0</v>
      </c>
      <c r="C360" s="92">
        <v>43416</v>
      </c>
      <c r="D360" s="12">
        <v>0</v>
      </c>
    </row>
    <row r="361" spans="1:4" ht="12.75" customHeight="1" x14ac:dyDescent="0.2">
      <c r="A361" s="92">
        <v>43251</v>
      </c>
      <c r="B361" s="12">
        <f t="shared" si="0"/>
        <v>4.4444444444443499E-3</v>
      </c>
      <c r="C361" s="92">
        <v>43417</v>
      </c>
      <c r="D361" s="12">
        <v>0</v>
      </c>
    </row>
    <row r="362" spans="1:4" ht="12.75" customHeight="1" x14ac:dyDescent="0.2">
      <c r="A362" s="92">
        <v>43252</v>
      </c>
      <c r="B362" s="12">
        <f t="shared" si="0"/>
        <v>4.4247787610620102E-3</v>
      </c>
      <c r="C362" s="92">
        <v>43418</v>
      </c>
      <c r="D362" s="12">
        <v>0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43419</v>
      </c>
      <c r="D363" s="12">
        <v>0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43420</v>
      </c>
      <c r="D364" s="12">
        <v>0</v>
      </c>
    </row>
    <row r="365" spans="1:4" ht="12.75" customHeight="1" x14ac:dyDescent="0.2">
      <c r="A365" s="92">
        <v>43255</v>
      </c>
      <c r="B365" s="12">
        <f t="shared" si="0"/>
        <v>0</v>
      </c>
      <c r="C365" s="92">
        <v>43423</v>
      </c>
      <c r="D365" s="12">
        <v>0</v>
      </c>
    </row>
    <row r="366" spans="1:4" ht="12.75" customHeight="1" x14ac:dyDescent="0.2">
      <c r="A366" s="92">
        <v>43256</v>
      </c>
      <c r="B366" s="12">
        <f t="shared" si="0"/>
        <v>1.7621145374449278E-2</v>
      </c>
      <c r="C366" s="92">
        <v>43425</v>
      </c>
      <c r="D366" s="12">
        <v>0</v>
      </c>
    </row>
    <row r="367" spans="1:4" ht="12.75" customHeight="1" x14ac:dyDescent="0.2">
      <c r="A367" s="92">
        <v>43257</v>
      </c>
      <c r="B367" s="12">
        <f t="shared" si="0"/>
        <v>-8.6580086580084748E-4</v>
      </c>
      <c r="C367" s="92">
        <v>43426</v>
      </c>
      <c r="D367" s="12">
        <v>-9.2165898617511191E-3</v>
      </c>
    </row>
    <row r="368" spans="1:4" ht="12.75" customHeight="1" x14ac:dyDescent="0.2">
      <c r="A368" s="92">
        <v>43258</v>
      </c>
      <c r="B368" s="12">
        <f t="shared" si="0"/>
        <v>-7.7989601386481682E-3</v>
      </c>
      <c r="C368" s="92">
        <v>43427</v>
      </c>
      <c r="D368" s="12">
        <v>0</v>
      </c>
    </row>
    <row r="369" spans="1:4" ht="12.75" customHeight="1" x14ac:dyDescent="0.2">
      <c r="A369" s="92">
        <v>43259</v>
      </c>
      <c r="B369" s="12">
        <f t="shared" si="0"/>
        <v>0</v>
      </c>
      <c r="C369" s="92">
        <v>43430</v>
      </c>
      <c r="D369" s="12">
        <v>9.3023255813953157E-3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43431</v>
      </c>
      <c r="D370" s="12">
        <v>0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43432</v>
      </c>
      <c r="D371" s="12">
        <v>-9.2165898617509558E-4</v>
      </c>
    </row>
    <row r="372" spans="1:4" ht="12.75" customHeight="1" x14ac:dyDescent="0.2">
      <c r="A372" s="92">
        <v>43262</v>
      </c>
      <c r="B372" s="12">
        <f t="shared" si="0"/>
        <v>0</v>
      </c>
      <c r="C372" s="92">
        <v>43433</v>
      </c>
      <c r="D372" s="12">
        <v>9.2250922509223127E-4</v>
      </c>
    </row>
    <row r="373" spans="1:4" ht="12.75" customHeight="1" x14ac:dyDescent="0.2">
      <c r="A373" s="92">
        <v>43263</v>
      </c>
      <c r="B373" s="12">
        <f t="shared" si="0"/>
        <v>8.7336244541484417E-3</v>
      </c>
      <c r="C373" s="92">
        <v>43434</v>
      </c>
      <c r="D373" s="12">
        <v>2.3041474654377881E-2</v>
      </c>
    </row>
    <row r="374" spans="1:4" ht="12.75" customHeight="1" x14ac:dyDescent="0.2">
      <c r="A374" s="92">
        <v>43264</v>
      </c>
      <c r="B374" s="12">
        <f t="shared" si="0"/>
        <v>1.0389610389610476E-2</v>
      </c>
      <c r="C374" s="92">
        <v>43437</v>
      </c>
      <c r="D374" s="12">
        <v>3.6036036036035269E-3</v>
      </c>
    </row>
    <row r="375" spans="1:4" ht="12.75" customHeight="1" x14ac:dyDescent="0.2">
      <c r="A375" s="92">
        <v>43265</v>
      </c>
      <c r="B375" s="12">
        <f t="shared" si="0"/>
        <v>2.5706940874035441E-3</v>
      </c>
      <c r="C375" s="92">
        <v>43438</v>
      </c>
      <c r="D375" s="12">
        <v>-8.9766606822260214E-4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43439</v>
      </c>
      <c r="D376" s="12">
        <v>-1.7969451931715702E-3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43440</v>
      </c>
      <c r="D377" s="12">
        <v>9.0009000900088097E-4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43441</v>
      </c>
      <c r="D378" s="12">
        <v>2.0683453237410113E-2</v>
      </c>
    </row>
    <row r="379" spans="1:4" ht="12.75" customHeight="1" x14ac:dyDescent="0.2">
      <c r="A379" s="92">
        <v>43269</v>
      </c>
      <c r="B379" s="12">
        <f t="shared" si="0"/>
        <v>1.2820512820512851E-2</v>
      </c>
      <c r="C379" s="92">
        <v>43444</v>
      </c>
      <c r="D379" s="12">
        <v>-1.7621145374449278E-2</v>
      </c>
    </row>
    <row r="380" spans="1:4" ht="12.75" customHeight="1" x14ac:dyDescent="0.2">
      <c r="A380" s="92">
        <v>43270</v>
      </c>
      <c r="B380" s="12">
        <f t="shared" si="0"/>
        <v>-1.1814345991561229E-2</v>
      </c>
      <c r="C380" s="92">
        <v>43445</v>
      </c>
      <c r="D380" s="12">
        <v>8.9686098654708207E-3</v>
      </c>
    </row>
    <row r="381" spans="1:4" ht="12.75" customHeight="1" x14ac:dyDescent="0.2">
      <c r="A381" s="92">
        <v>43271</v>
      </c>
      <c r="B381" s="12">
        <f t="shared" si="0"/>
        <v>-5.1238257899230335E-3</v>
      </c>
      <c r="C381" s="92">
        <v>43446</v>
      </c>
      <c r="D381" s="12">
        <v>2.6666666666666571E-2</v>
      </c>
    </row>
    <row r="382" spans="1:4" ht="12.75" customHeight="1" x14ac:dyDescent="0.2">
      <c r="A382" s="92">
        <v>43272</v>
      </c>
      <c r="B382" s="12">
        <f t="shared" si="0"/>
        <v>-2.5751072961373449E-2</v>
      </c>
      <c r="C382" s="92">
        <v>43447</v>
      </c>
      <c r="D382" s="12">
        <v>-5.1948051948050846E-3</v>
      </c>
    </row>
    <row r="383" spans="1:4" ht="12.75" customHeight="1" x14ac:dyDescent="0.2">
      <c r="A383" s="92">
        <v>43273</v>
      </c>
      <c r="B383" s="12">
        <f t="shared" si="0"/>
        <v>-8.8105726872246392E-3</v>
      </c>
      <c r="C383" s="92">
        <v>43448</v>
      </c>
      <c r="D383" s="12">
        <v>-3.4812880765884178E-3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43451</v>
      </c>
      <c r="D384" s="12">
        <v>-1.7467248908296573E-3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43452</v>
      </c>
      <c r="D385" s="12">
        <v>-6.9991251093613361E-3</v>
      </c>
    </row>
    <row r="386" spans="1:4" ht="12.75" customHeight="1" x14ac:dyDescent="0.2">
      <c r="A386" s="92">
        <v>43276</v>
      </c>
      <c r="B386" s="12">
        <f t="shared" si="0"/>
        <v>0</v>
      </c>
      <c r="C386" s="92">
        <v>43453</v>
      </c>
      <c r="D386" s="12">
        <v>0</v>
      </c>
    </row>
    <row r="387" spans="1:4" ht="12.75" customHeight="1" x14ac:dyDescent="0.2">
      <c r="A387" s="92">
        <v>43277</v>
      </c>
      <c r="B387" s="12">
        <f t="shared" si="0"/>
        <v>4.4444444444443499E-3</v>
      </c>
      <c r="C387" s="92">
        <v>43454</v>
      </c>
      <c r="D387" s="12">
        <v>0</v>
      </c>
    </row>
    <row r="388" spans="1:4" ht="12.75" customHeight="1" x14ac:dyDescent="0.2">
      <c r="A388" s="92">
        <v>43278</v>
      </c>
      <c r="B388" s="12">
        <f t="shared" si="0"/>
        <v>0</v>
      </c>
      <c r="C388" s="92">
        <v>43455</v>
      </c>
      <c r="D388" s="12">
        <v>0</v>
      </c>
    </row>
    <row r="389" spans="1:4" ht="12.75" customHeight="1" x14ac:dyDescent="0.2">
      <c r="A389" s="92">
        <v>43279</v>
      </c>
      <c r="B389" s="12">
        <f t="shared" si="0"/>
        <v>4.4247787610620102E-3</v>
      </c>
      <c r="C389" s="92">
        <v>43458</v>
      </c>
      <c r="D389" s="12">
        <v>0</v>
      </c>
    </row>
    <row r="390" spans="1:4" ht="12.75" customHeight="1" x14ac:dyDescent="0.2">
      <c r="A390" s="92">
        <v>43280</v>
      </c>
      <c r="B390" s="12">
        <f t="shared" si="0"/>
        <v>3.0837004405286313E-2</v>
      </c>
      <c r="C390" s="92">
        <v>43459</v>
      </c>
      <c r="D390" s="12">
        <v>2.2026431718061675E-2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43460</v>
      </c>
      <c r="D391" s="12">
        <v>4.3103448275862684E-3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43461</v>
      </c>
      <c r="D392" s="12">
        <v>-8.5836909871245849E-3</v>
      </c>
    </row>
    <row r="393" spans="1:4" ht="12.75" customHeight="1" x14ac:dyDescent="0.2">
      <c r="A393" s="92">
        <v>43283</v>
      </c>
      <c r="B393" s="12">
        <f t="shared" si="0"/>
        <v>0</v>
      </c>
      <c r="C393" s="92">
        <v>43462</v>
      </c>
      <c r="D393" s="12">
        <v>0</v>
      </c>
    </row>
    <row r="394" spans="1:4" ht="12.75" customHeight="1" x14ac:dyDescent="0.2">
      <c r="A394" s="92">
        <v>43284</v>
      </c>
      <c r="B394" s="12">
        <f t="shared" si="0"/>
        <v>0</v>
      </c>
      <c r="C394" s="92">
        <v>43465</v>
      </c>
      <c r="D394" s="12">
        <v>-4.3290043290042371E-3</v>
      </c>
    </row>
    <row r="395" spans="1:4" ht="12.75" customHeight="1" x14ac:dyDescent="0.2">
      <c r="A395" s="92">
        <v>43285</v>
      </c>
      <c r="B395" s="12">
        <f t="shared" si="0"/>
        <v>-1.709401709401673E-3</v>
      </c>
      <c r="C395" s="92">
        <v>43467</v>
      </c>
      <c r="D395" s="12">
        <v>-8.6956521739128584E-4</v>
      </c>
    </row>
    <row r="396" spans="1:4" ht="12.75" customHeight="1" x14ac:dyDescent="0.2">
      <c r="A396" s="92">
        <v>43286</v>
      </c>
      <c r="B396" s="12">
        <f t="shared" si="0"/>
        <v>-2.5684931506848767E-3</v>
      </c>
      <c r="C396" s="92">
        <v>43468</v>
      </c>
      <c r="D396" s="12">
        <v>-1.7406440382942863E-3</v>
      </c>
    </row>
    <row r="397" spans="1:4" ht="12.75" customHeight="1" x14ac:dyDescent="0.2">
      <c r="A397" s="92">
        <v>43287</v>
      </c>
      <c r="B397" s="12">
        <f t="shared" si="0"/>
        <v>-8.5836909871245849E-3</v>
      </c>
      <c r="C397" s="92">
        <v>43469</v>
      </c>
      <c r="D397" s="12">
        <v>-1.7436791630339647E-3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43472</v>
      </c>
      <c r="D398" s="12">
        <v>-8.7336244541484417E-3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43473</v>
      </c>
      <c r="D399" s="12">
        <v>0</v>
      </c>
    </row>
    <row r="400" spans="1:4" ht="12.75" customHeight="1" x14ac:dyDescent="0.2">
      <c r="A400" s="92">
        <v>43290</v>
      </c>
      <c r="B400" s="12">
        <f t="shared" si="0"/>
        <v>-1.7316017316017257E-2</v>
      </c>
      <c r="C400" s="92">
        <v>43474</v>
      </c>
      <c r="D400" s="12">
        <v>-1.7621145374448965E-3</v>
      </c>
    </row>
    <row r="401" spans="1:4" ht="12.75" customHeight="1" x14ac:dyDescent="0.2">
      <c r="A401" s="92">
        <v>43291</v>
      </c>
      <c r="B401" s="12">
        <f t="shared" si="0"/>
        <v>0</v>
      </c>
      <c r="C401" s="92">
        <v>43475</v>
      </c>
      <c r="D401" s="12">
        <v>-1.7652250661959023E-3</v>
      </c>
    </row>
    <row r="402" spans="1:4" ht="12.75" customHeight="1" x14ac:dyDescent="0.2">
      <c r="A402" s="92">
        <v>43292</v>
      </c>
      <c r="B402" s="12">
        <f t="shared" si="0"/>
        <v>1.674008810572683E-2</v>
      </c>
      <c r="C402" s="92">
        <v>43476</v>
      </c>
      <c r="D402" s="12">
        <v>8.841732979663825E-4</v>
      </c>
    </row>
    <row r="403" spans="1:4" ht="12.75" customHeight="1" x14ac:dyDescent="0.2">
      <c r="A403" s="92">
        <v>43293</v>
      </c>
      <c r="B403" s="12">
        <f t="shared" si="0"/>
        <v>9.5320623916812144E-3</v>
      </c>
      <c r="C403" s="92">
        <v>43480</v>
      </c>
      <c r="D403" s="12">
        <v>0</v>
      </c>
    </row>
    <row r="404" spans="1:4" ht="12.75" customHeight="1" x14ac:dyDescent="0.2">
      <c r="A404" s="92">
        <v>43294</v>
      </c>
      <c r="B404" s="12">
        <f t="shared" si="0"/>
        <v>0</v>
      </c>
      <c r="C404" s="92">
        <v>43481</v>
      </c>
      <c r="D404" s="12">
        <v>0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43482</v>
      </c>
      <c r="D405" s="12">
        <v>1.766784452296782E-3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43483</v>
      </c>
      <c r="D406" s="12">
        <v>0</v>
      </c>
    </row>
    <row r="407" spans="1:4" ht="12.75" customHeight="1" x14ac:dyDescent="0.2">
      <c r="A407" s="92">
        <v>43297</v>
      </c>
      <c r="B407" s="12">
        <f t="shared" si="0"/>
        <v>3.4334763948497119E-3</v>
      </c>
      <c r="C407" s="92">
        <v>43486</v>
      </c>
      <c r="D407" s="12">
        <v>-8.818342151675297E-4</v>
      </c>
    </row>
    <row r="408" spans="1:4" ht="12.75" customHeight="1" x14ac:dyDescent="0.2">
      <c r="A408" s="92">
        <v>43298</v>
      </c>
      <c r="B408" s="12">
        <f t="shared" si="0"/>
        <v>-7.6988879384088851E-3</v>
      </c>
      <c r="C408" s="92">
        <v>43487</v>
      </c>
      <c r="D408" s="12">
        <v>0</v>
      </c>
    </row>
    <row r="409" spans="1:4" ht="12.75" customHeight="1" x14ac:dyDescent="0.2">
      <c r="A409" s="92">
        <v>43299</v>
      </c>
      <c r="B409" s="12">
        <f t="shared" si="0"/>
        <v>8.6206896551723842E-3</v>
      </c>
      <c r="C409" s="92">
        <v>43488</v>
      </c>
      <c r="D409" s="12">
        <v>0</v>
      </c>
    </row>
    <row r="410" spans="1:4" ht="12.75" customHeight="1" x14ac:dyDescent="0.2">
      <c r="A410" s="92">
        <v>43300</v>
      </c>
      <c r="B410" s="12">
        <f t="shared" si="0"/>
        <v>-8.5470085470083649E-4</v>
      </c>
      <c r="C410" s="92">
        <v>43489</v>
      </c>
      <c r="D410" s="12">
        <v>-7.0609002647837663E-3</v>
      </c>
    </row>
    <row r="411" spans="1:4" ht="12.75" customHeight="1" x14ac:dyDescent="0.2">
      <c r="A411" s="92">
        <v>43301</v>
      </c>
      <c r="B411" s="12">
        <f t="shared" si="0"/>
        <v>0</v>
      </c>
      <c r="C411" s="92">
        <v>43490</v>
      </c>
      <c r="D411" s="12">
        <v>6.2222222222222479E-3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43493</v>
      </c>
      <c r="D412" s="12">
        <v>8.8339222614839102E-4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43494</v>
      </c>
      <c r="D413" s="12">
        <v>0</v>
      </c>
    </row>
    <row r="414" spans="1:4" ht="12.75" customHeight="1" x14ac:dyDescent="0.2">
      <c r="A414" s="92">
        <v>43304</v>
      </c>
      <c r="B414" s="12">
        <f t="shared" si="0"/>
        <v>-3.4217279726261036E-3</v>
      </c>
      <c r="C414" s="92">
        <v>43495</v>
      </c>
      <c r="D414" s="12">
        <v>8.8261253309795116E-4</v>
      </c>
    </row>
    <row r="415" spans="1:4" ht="12.75" customHeight="1" x14ac:dyDescent="0.2">
      <c r="A415" s="92">
        <v>43305</v>
      </c>
      <c r="B415" s="12">
        <f t="shared" si="0"/>
        <v>-2.5751072961373449E-2</v>
      </c>
      <c r="C415" s="92">
        <v>43496</v>
      </c>
      <c r="D415" s="12">
        <v>0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43497</v>
      </c>
      <c r="D416" s="12">
        <v>0</v>
      </c>
    </row>
    <row r="417" spans="1:4" ht="12.75" customHeight="1" x14ac:dyDescent="0.2">
      <c r="A417" s="92">
        <v>43307</v>
      </c>
      <c r="B417" s="12">
        <f t="shared" si="0"/>
        <v>0</v>
      </c>
      <c r="C417" s="92">
        <v>43500</v>
      </c>
      <c r="D417" s="12">
        <v>0</v>
      </c>
    </row>
    <row r="418" spans="1:4" ht="12.75" customHeight="1" x14ac:dyDescent="0.2">
      <c r="A418" s="92">
        <v>43308</v>
      </c>
      <c r="B418" s="12">
        <f t="shared" si="0"/>
        <v>-6.1674008810572939E-3</v>
      </c>
      <c r="C418" s="92">
        <v>43501</v>
      </c>
      <c r="D418" s="12">
        <v>0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43502</v>
      </c>
      <c r="D419" s="12">
        <v>0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43503</v>
      </c>
      <c r="D420" s="12">
        <v>0</v>
      </c>
    </row>
    <row r="421" spans="1:4" ht="12.75" customHeight="1" x14ac:dyDescent="0.2">
      <c r="A421" s="92">
        <v>43311</v>
      </c>
      <c r="B421" s="12">
        <f t="shared" si="0"/>
        <v>-2.0390070921985855E-2</v>
      </c>
      <c r="C421" s="92">
        <v>43504</v>
      </c>
      <c r="D421" s="12">
        <v>0</v>
      </c>
    </row>
    <row r="422" spans="1:4" ht="12.75" customHeight="1" x14ac:dyDescent="0.2">
      <c r="A422" s="92">
        <v>43312</v>
      </c>
      <c r="B422" s="12">
        <f t="shared" si="0"/>
        <v>1.6289592760181132E-2</v>
      </c>
      <c r="C422" s="92">
        <v>43507</v>
      </c>
      <c r="D422" s="12">
        <v>0</v>
      </c>
    </row>
    <row r="423" spans="1:4" ht="12.75" customHeight="1" x14ac:dyDescent="0.2">
      <c r="A423" s="92">
        <v>43313</v>
      </c>
      <c r="B423" s="12">
        <f t="shared" si="0"/>
        <v>-7.1237756010685722E-3</v>
      </c>
      <c r="C423" s="92">
        <v>43508</v>
      </c>
      <c r="D423" s="12">
        <v>0</v>
      </c>
    </row>
    <row r="424" spans="1:4" ht="12.75" customHeight="1" x14ac:dyDescent="0.2">
      <c r="A424" s="92">
        <v>43314</v>
      </c>
      <c r="B424" s="12">
        <f t="shared" si="0"/>
        <v>8.0717488789237533E-3</v>
      </c>
      <c r="C424" s="92">
        <v>43509</v>
      </c>
      <c r="D424" s="12">
        <v>-8.818342151675297E-4</v>
      </c>
    </row>
    <row r="425" spans="1:4" ht="12.75" customHeight="1" x14ac:dyDescent="0.2">
      <c r="A425" s="92">
        <v>43315</v>
      </c>
      <c r="B425" s="12">
        <f t="shared" si="0"/>
        <v>8.8967971530247208E-4</v>
      </c>
      <c r="C425" s="92">
        <v>43510</v>
      </c>
      <c r="D425" s="12">
        <v>0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43511</v>
      </c>
      <c r="D426" s="12">
        <v>0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43514</v>
      </c>
      <c r="D427" s="12">
        <v>-7.0609002647837663E-3</v>
      </c>
    </row>
    <row r="428" spans="1:4" ht="12.75" customHeight="1" x14ac:dyDescent="0.2">
      <c r="A428" s="92">
        <v>43318</v>
      </c>
      <c r="B428" s="12">
        <f t="shared" si="0"/>
        <v>-2.6666666666667676E-3</v>
      </c>
      <c r="C428" s="92">
        <v>43515</v>
      </c>
      <c r="D428" s="12">
        <v>-8.8888888888888577E-3</v>
      </c>
    </row>
    <row r="429" spans="1:4" ht="12.75" customHeight="1" x14ac:dyDescent="0.2">
      <c r="A429" s="92">
        <v>43319</v>
      </c>
      <c r="B429" s="12">
        <f t="shared" si="0"/>
        <v>-7.1301247771836081E-3</v>
      </c>
      <c r="C429" s="92">
        <v>43516</v>
      </c>
      <c r="D429" s="12">
        <v>8.9686098654708207E-3</v>
      </c>
    </row>
    <row r="430" spans="1:4" ht="12.75" customHeight="1" x14ac:dyDescent="0.2">
      <c r="A430" s="92">
        <v>43320</v>
      </c>
      <c r="B430" s="12">
        <f t="shared" si="0"/>
        <v>-8.9766606822260214E-4</v>
      </c>
      <c r="C430" s="92">
        <v>43517</v>
      </c>
      <c r="D430" s="12">
        <v>0</v>
      </c>
    </row>
    <row r="431" spans="1:4" ht="12.75" customHeight="1" x14ac:dyDescent="0.2">
      <c r="A431" s="92">
        <v>43321</v>
      </c>
      <c r="B431" s="12">
        <f t="shared" si="0"/>
        <v>-7.1877807726864404E-3</v>
      </c>
      <c r="C431" s="92">
        <v>43518</v>
      </c>
      <c r="D431" s="12">
        <v>0</v>
      </c>
    </row>
    <row r="432" spans="1:4" ht="12.75" customHeight="1" x14ac:dyDescent="0.2">
      <c r="A432" s="92">
        <v>43322</v>
      </c>
      <c r="B432" s="12">
        <f t="shared" si="0"/>
        <v>0</v>
      </c>
      <c r="C432" s="92">
        <v>43521</v>
      </c>
      <c r="D432" s="12">
        <v>0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43522</v>
      </c>
      <c r="D433" s="12">
        <v>-8.8888888888886996E-4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43523</v>
      </c>
      <c r="D434" s="12">
        <v>0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43524</v>
      </c>
      <c r="D435" s="12">
        <v>0</v>
      </c>
    </row>
    <row r="436" spans="1:4" ht="12.75" customHeight="1" x14ac:dyDescent="0.2">
      <c r="A436" s="92">
        <v>43326</v>
      </c>
      <c r="B436" s="12">
        <f t="shared" si="0"/>
        <v>0</v>
      </c>
      <c r="C436" s="92">
        <v>43525</v>
      </c>
      <c r="D436" s="12">
        <v>8.0071174377224063E-3</v>
      </c>
    </row>
    <row r="437" spans="1:4" ht="12.75" customHeight="1" x14ac:dyDescent="0.2">
      <c r="A437" s="92">
        <v>43327</v>
      </c>
      <c r="B437" s="12">
        <f t="shared" si="0"/>
        <v>4.5248868778281189E-3</v>
      </c>
      <c r="C437" s="92">
        <v>43528</v>
      </c>
      <c r="D437" s="12">
        <v>-2.6478375992940104E-3</v>
      </c>
    </row>
    <row r="438" spans="1:4" ht="12.75" customHeight="1" x14ac:dyDescent="0.2">
      <c r="A438" s="92">
        <v>43328</v>
      </c>
      <c r="B438" s="12">
        <f t="shared" si="0"/>
        <v>2.7027027027026452E-3</v>
      </c>
      <c r="C438" s="92">
        <v>43529</v>
      </c>
      <c r="D438" s="12">
        <v>0</v>
      </c>
    </row>
    <row r="439" spans="1:4" ht="12.75" customHeight="1" x14ac:dyDescent="0.2">
      <c r="A439" s="92">
        <v>43329</v>
      </c>
      <c r="B439" s="12">
        <f t="shared" si="0"/>
        <v>0</v>
      </c>
      <c r="C439" s="92">
        <v>43530</v>
      </c>
      <c r="D439" s="12">
        <v>3.5398230088496394E-3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43531</v>
      </c>
      <c r="D440" s="12">
        <v>0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43532</v>
      </c>
      <c r="D441" s="12">
        <v>0</v>
      </c>
    </row>
    <row r="442" spans="1:4" ht="12.75" customHeight="1" x14ac:dyDescent="0.2">
      <c r="A442" s="92">
        <v>43332</v>
      </c>
      <c r="B442" s="12">
        <f t="shared" si="0"/>
        <v>0</v>
      </c>
      <c r="C442" s="92">
        <v>43535</v>
      </c>
      <c r="D442" s="12">
        <v>0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43536</v>
      </c>
      <c r="D443" s="12">
        <v>0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43537</v>
      </c>
      <c r="D444" s="12">
        <v>-8.818342151675297E-4</v>
      </c>
    </row>
    <row r="445" spans="1:4" ht="12.75" customHeight="1" x14ac:dyDescent="0.2">
      <c r="A445" s="92">
        <v>43335</v>
      </c>
      <c r="B445" s="12">
        <f t="shared" si="0"/>
        <v>-5.3908355795147106E-3</v>
      </c>
      <c r="C445" s="92">
        <v>43538</v>
      </c>
      <c r="D445" s="12">
        <v>0</v>
      </c>
    </row>
    <row r="446" spans="1:4" ht="12.75" customHeight="1" x14ac:dyDescent="0.2">
      <c r="A446" s="92">
        <v>43336</v>
      </c>
      <c r="B446" s="12">
        <f t="shared" si="0"/>
        <v>0</v>
      </c>
      <c r="C446" s="92">
        <v>43539</v>
      </c>
      <c r="D446" s="12">
        <v>8.8261253309795116E-4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43542</v>
      </c>
      <c r="D447" s="12">
        <v>0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43543</v>
      </c>
      <c r="D448" s="12">
        <v>-3.5273368606702753E-3</v>
      </c>
    </row>
    <row r="449" spans="1:4" ht="12.75" customHeight="1" x14ac:dyDescent="0.2">
      <c r="A449" s="92">
        <v>43339</v>
      </c>
      <c r="B449" s="12">
        <f t="shared" si="0"/>
        <v>-1.8066847335141238E-3</v>
      </c>
      <c r="C449" s="92">
        <v>43545</v>
      </c>
      <c r="D449" s="12">
        <v>0</v>
      </c>
    </row>
    <row r="450" spans="1:4" ht="12.75" customHeight="1" x14ac:dyDescent="0.2">
      <c r="A450" s="92">
        <v>43340</v>
      </c>
      <c r="B450" s="12">
        <f t="shared" si="0"/>
        <v>0</v>
      </c>
      <c r="C450" s="92">
        <v>43546</v>
      </c>
      <c r="D450" s="12">
        <v>0</v>
      </c>
    </row>
    <row r="451" spans="1:4" ht="12.75" customHeight="1" x14ac:dyDescent="0.2">
      <c r="A451" s="92">
        <v>43341</v>
      </c>
      <c r="B451" s="12">
        <f t="shared" si="0"/>
        <v>-1.8099547511312156E-2</v>
      </c>
      <c r="C451" s="92">
        <v>43549</v>
      </c>
      <c r="D451" s="12">
        <v>0</v>
      </c>
    </row>
    <row r="452" spans="1:4" ht="12.75" customHeight="1" x14ac:dyDescent="0.2">
      <c r="A452" s="92">
        <v>43342</v>
      </c>
      <c r="B452" s="12">
        <f t="shared" si="0"/>
        <v>2.0276497695852595E-2</v>
      </c>
      <c r="C452" s="92">
        <v>43550</v>
      </c>
      <c r="D452" s="12">
        <v>0</v>
      </c>
    </row>
    <row r="453" spans="1:4" ht="12.75" customHeight="1" x14ac:dyDescent="0.2">
      <c r="A453" s="92">
        <v>43343</v>
      </c>
      <c r="B453" s="12">
        <f t="shared" si="0"/>
        <v>-1.8066847335141238E-3</v>
      </c>
      <c r="C453" s="92">
        <v>43551</v>
      </c>
      <c r="D453" s="12">
        <v>-8.8495575221237061E-4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43552</v>
      </c>
      <c r="D454" s="12">
        <v>8.8573959255976858E-4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43553</v>
      </c>
      <c r="D455" s="12">
        <v>0</v>
      </c>
    </row>
    <row r="456" spans="1:4" ht="12.75" customHeight="1" x14ac:dyDescent="0.2">
      <c r="A456" s="92">
        <v>43346</v>
      </c>
      <c r="B456" s="12">
        <f t="shared" si="0"/>
        <v>-1.8099547511311834E-3</v>
      </c>
      <c r="C456" s="92">
        <v>43556</v>
      </c>
      <c r="D456" s="12">
        <v>0</v>
      </c>
    </row>
    <row r="457" spans="1:4" ht="12.75" customHeight="1" x14ac:dyDescent="0.2">
      <c r="A457" s="92">
        <v>43347</v>
      </c>
      <c r="B457" s="12">
        <f t="shared" si="0"/>
        <v>0</v>
      </c>
      <c r="C457" s="92">
        <v>43557</v>
      </c>
      <c r="D457" s="12">
        <v>-8.8495575221237061E-4</v>
      </c>
    </row>
    <row r="458" spans="1:4" ht="12.75" customHeight="1" x14ac:dyDescent="0.2">
      <c r="A458" s="92">
        <v>43348</v>
      </c>
      <c r="B458" s="12">
        <f t="shared" si="0"/>
        <v>-1.6319129646418833E-2</v>
      </c>
      <c r="C458" s="92">
        <v>43559</v>
      </c>
      <c r="D458" s="12">
        <v>-3.0115146147032763E-2</v>
      </c>
    </row>
    <row r="459" spans="1:4" ht="12.75" customHeight="1" x14ac:dyDescent="0.2">
      <c r="A459" s="92">
        <v>43349</v>
      </c>
      <c r="B459" s="12">
        <f t="shared" si="0"/>
        <v>-9.2165898617511191E-3</v>
      </c>
      <c r="C459" s="92">
        <v>43560</v>
      </c>
      <c r="D459" s="12">
        <v>9.1324200913240066E-4</v>
      </c>
    </row>
    <row r="460" spans="1:4" ht="12.75" customHeight="1" x14ac:dyDescent="0.2">
      <c r="A460" s="92">
        <v>43350</v>
      </c>
      <c r="B460" s="12">
        <f t="shared" si="0"/>
        <v>9.3023255813953157E-3</v>
      </c>
      <c r="C460" s="92">
        <v>43565</v>
      </c>
      <c r="D460" s="12">
        <v>0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43566</v>
      </c>
      <c r="D461" s="12">
        <v>0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43567</v>
      </c>
      <c r="D462" s="12">
        <v>0</v>
      </c>
    </row>
    <row r="463" spans="1:4" ht="12.75" customHeight="1" x14ac:dyDescent="0.2">
      <c r="A463" s="92">
        <v>43353</v>
      </c>
      <c r="B463" s="12">
        <f t="shared" si="0"/>
        <v>1.7511520737327143E-2</v>
      </c>
      <c r="C463" s="92">
        <v>43570</v>
      </c>
      <c r="D463" s="12">
        <v>3.6496350364964348E-3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43571</v>
      </c>
      <c r="D464" s="12">
        <v>2.4545454545454506E-2</v>
      </c>
    </row>
    <row r="465" spans="1:4" ht="12.75" customHeight="1" x14ac:dyDescent="0.2">
      <c r="A465" s="92">
        <v>43355</v>
      </c>
      <c r="B465" s="12">
        <f t="shared" si="0"/>
        <v>-8.1521739130434659E-3</v>
      </c>
      <c r="C465" s="92">
        <v>43572</v>
      </c>
      <c r="D465" s="12">
        <v>0</v>
      </c>
    </row>
    <row r="466" spans="1:4" ht="12.75" customHeight="1" x14ac:dyDescent="0.2">
      <c r="A466" s="92">
        <v>43356</v>
      </c>
      <c r="B466" s="12">
        <f t="shared" si="0"/>
        <v>-9.1324200913240066E-4</v>
      </c>
      <c r="C466" s="92">
        <v>43573</v>
      </c>
      <c r="D466" s="12">
        <v>-1.7746228926352773E-3</v>
      </c>
    </row>
    <row r="467" spans="1:4" ht="12.75" customHeight="1" x14ac:dyDescent="0.2">
      <c r="A467" s="92">
        <v>43357</v>
      </c>
      <c r="B467" s="12">
        <f t="shared" si="0"/>
        <v>-3.6563071297988255E-3</v>
      </c>
      <c r="C467" s="92">
        <v>43574</v>
      </c>
      <c r="D467" s="12">
        <v>1.7777777777777399E-3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43577</v>
      </c>
      <c r="D468" s="12">
        <v>-1.7746228926352773E-3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43578</v>
      </c>
      <c r="D469" s="12">
        <v>0</v>
      </c>
    </row>
    <row r="470" spans="1:4" ht="12.75" customHeight="1" x14ac:dyDescent="0.2">
      <c r="A470" s="92">
        <v>43360</v>
      </c>
      <c r="B470" s="12">
        <f t="shared" si="0"/>
        <v>0</v>
      </c>
      <c r="C470" s="92">
        <v>43579</v>
      </c>
      <c r="D470" s="12">
        <v>-8.8888888888886996E-4</v>
      </c>
    </row>
    <row r="471" spans="1:4" ht="12.75" customHeight="1" x14ac:dyDescent="0.2">
      <c r="A471" s="92">
        <v>43361</v>
      </c>
      <c r="B471" s="12">
        <f t="shared" si="0"/>
        <v>0</v>
      </c>
      <c r="C471" s="92">
        <v>43580</v>
      </c>
      <c r="D471" s="12">
        <v>0</v>
      </c>
    </row>
    <row r="472" spans="1:4" ht="12.75" customHeight="1" x14ac:dyDescent="0.2">
      <c r="A472" s="92">
        <v>43362</v>
      </c>
      <c r="B472" s="12">
        <f t="shared" si="0"/>
        <v>-2.7522935779817556E-3</v>
      </c>
      <c r="C472" s="92">
        <v>43581</v>
      </c>
      <c r="D472" s="12">
        <v>-8.8967971530247208E-4</v>
      </c>
    </row>
    <row r="473" spans="1:4" ht="12.75" customHeight="1" x14ac:dyDescent="0.2">
      <c r="A473" s="92">
        <v>43363</v>
      </c>
      <c r="B473" s="12">
        <f t="shared" si="0"/>
        <v>0</v>
      </c>
      <c r="C473" s="92">
        <v>43584</v>
      </c>
      <c r="D473" s="12">
        <v>0</v>
      </c>
    </row>
    <row r="474" spans="1:4" ht="12.75" customHeight="1" x14ac:dyDescent="0.2">
      <c r="A474" s="92">
        <v>43364</v>
      </c>
      <c r="B474" s="12">
        <f t="shared" si="0"/>
        <v>-1.8399264029438432E-3</v>
      </c>
      <c r="C474" s="92">
        <v>43585</v>
      </c>
      <c r="D474" s="12">
        <v>-7.1237756010685722E-3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43587</v>
      </c>
      <c r="D475" s="12">
        <v>0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43588</v>
      </c>
      <c r="D476" s="12">
        <v>0</v>
      </c>
    </row>
    <row r="477" spans="1:4" ht="12.75" customHeight="1" x14ac:dyDescent="0.2">
      <c r="A477" s="92">
        <v>43367</v>
      </c>
      <c r="B477" s="12">
        <f t="shared" si="0"/>
        <v>0</v>
      </c>
      <c r="C477" s="92">
        <v>43591</v>
      </c>
      <c r="D477" s="12">
        <v>-8.968609865472254E-4</v>
      </c>
    </row>
    <row r="478" spans="1:4" ht="12.75" customHeight="1" x14ac:dyDescent="0.2">
      <c r="A478" s="92">
        <v>43368</v>
      </c>
      <c r="B478" s="12">
        <f t="shared" si="0"/>
        <v>-4.608294930875642E-3</v>
      </c>
      <c r="C478" s="92">
        <v>43592</v>
      </c>
      <c r="D478" s="12">
        <v>-8.9766606822260214E-4</v>
      </c>
    </row>
    <row r="479" spans="1:4" ht="12.75" customHeight="1" x14ac:dyDescent="0.2">
      <c r="A479" s="92">
        <v>43369</v>
      </c>
      <c r="B479" s="12">
        <f t="shared" si="0"/>
        <v>-2.7777777777777189E-3</v>
      </c>
      <c r="C479" s="92">
        <v>43593</v>
      </c>
      <c r="D479" s="12">
        <v>-1.7969451931715702E-3</v>
      </c>
    </row>
    <row r="480" spans="1:4" ht="12.75" customHeight="1" x14ac:dyDescent="0.2">
      <c r="A480" s="92">
        <v>43370</v>
      </c>
      <c r="B480" s="12">
        <f t="shared" si="0"/>
        <v>-6.4995357474466374E-3</v>
      </c>
      <c r="C480" s="92">
        <v>43594</v>
      </c>
      <c r="D480" s="12">
        <v>-5.4005400540054456E-3</v>
      </c>
    </row>
    <row r="481" spans="1:4" ht="12.75" customHeight="1" x14ac:dyDescent="0.2">
      <c r="A481" s="92">
        <v>43371</v>
      </c>
      <c r="B481" s="12">
        <f t="shared" si="0"/>
        <v>4.6728971962617487E-3</v>
      </c>
      <c r="C481" s="92">
        <v>43595</v>
      </c>
      <c r="D481" s="12">
        <v>-9.0497737556560782E-3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43598</v>
      </c>
      <c r="D482" s="12">
        <v>0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43599</v>
      </c>
      <c r="D483" s="12">
        <v>0</v>
      </c>
    </row>
    <row r="484" spans="1:4" ht="12.75" customHeight="1" x14ac:dyDescent="0.2">
      <c r="A484" s="92">
        <v>43374</v>
      </c>
      <c r="B484" s="12">
        <f t="shared" si="0"/>
        <v>0</v>
      </c>
      <c r="C484" s="92">
        <v>43600</v>
      </c>
      <c r="D484" s="12">
        <v>9.1324200913241692E-3</v>
      </c>
    </row>
    <row r="485" spans="1:4" ht="12.75" customHeight="1" x14ac:dyDescent="0.2">
      <c r="A485" s="92">
        <v>43375</v>
      </c>
      <c r="B485" s="12">
        <f t="shared" si="0"/>
        <v>0</v>
      </c>
      <c r="C485" s="92">
        <v>43601</v>
      </c>
      <c r="D485" s="12">
        <v>-1.8099547511311834E-3</v>
      </c>
    </row>
    <row r="486" spans="1:4" ht="12.75" customHeight="1" x14ac:dyDescent="0.2">
      <c r="A486" s="92">
        <v>43376</v>
      </c>
      <c r="B486" s="12">
        <f t="shared" si="0"/>
        <v>0</v>
      </c>
      <c r="C486" s="92">
        <v>43602</v>
      </c>
      <c r="D486" s="12">
        <v>-2.5385312783318167E-2</v>
      </c>
    </row>
    <row r="487" spans="1:4" ht="12.75" customHeight="1" x14ac:dyDescent="0.2">
      <c r="A487" s="92">
        <v>43377</v>
      </c>
      <c r="B487" s="12">
        <f t="shared" si="0"/>
        <v>4.6511627906975755E-3</v>
      </c>
      <c r="C487" s="92">
        <v>43605</v>
      </c>
      <c r="D487" s="12">
        <v>0</v>
      </c>
    </row>
    <row r="488" spans="1:4" ht="12.75" customHeight="1" x14ac:dyDescent="0.2">
      <c r="A488" s="92">
        <v>43378</v>
      </c>
      <c r="B488" s="12">
        <f t="shared" si="0"/>
        <v>0</v>
      </c>
      <c r="C488" s="92">
        <v>43606</v>
      </c>
      <c r="D488" s="12">
        <v>0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43607</v>
      </c>
      <c r="D489" s="12">
        <v>0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43608</v>
      </c>
      <c r="D490" s="12">
        <v>0</v>
      </c>
    </row>
    <row r="491" spans="1:4" ht="12.75" customHeight="1" x14ac:dyDescent="0.2">
      <c r="A491" s="92">
        <v>43381</v>
      </c>
      <c r="B491" s="12">
        <f t="shared" si="0"/>
        <v>-4.6296296296295314E-3</v>
      </c>
      <c r="C491" s="92">
        <v>43609</v>
      </c>
      <c r="D491" s="12">
        <v>0</v>
      </c>
    </row>
    <row r="492" spans="1:4" ht="12.75" customHeight="1" x14ac:dyDescent="0.2">
      <c r="A492" s="92">
        <v>43382</v>
      </c>
      <c r="B492" s="12">
        <f t="shared" si="0"/>
        <v>0</v>
      </c>
      <c r="C492" s="92">
        <v>43612</v>
      </c>
      <c r="D492" s="12">
        <v>2.6046511627906919E-2</v>
      </c>
    </row>
    <row r="493" spans="1:4" ht="12.75" customHeight="1" x14ac:dyDescent="0.2">
      <c r="A493" s="92">
        <v>43383</v>
      </c>
      <c r="B493" s="12">
        <f t="shared" si="0"/>
        <v>3.7209302325580604E-3</v>
      </c>
      <c r="C493" s="92">
        <v>43613</v>
      </c>
      <c r="D493" s="12">
        <v>0</v>
      </c>
    </row>
    <row r="494" spans="1:4" ht="12.75" customHeight="1" x14ac:dyDescent="0.2">
      <c r="A494" s="92">
        <v>43384</v>
      </c>
      <c r="B494" s="12">
        <f t="shared" si="0"/>
        <v>0</v>
      </c>
      <c r="C494" s="92">
        <v>43614</v>
      </c>
      <c r="D494" s="12">
        <v>0</v>
      </c>
    </row>
    <row r="495" spans="1:4" ht="12.75" customHeight="1" x14ac:dyDescent="0.2">
      <c r="A495" s="92">
        <v>43385</v>
      </c>
      <c r="B495" s="12">
        <f t="shared" si="0"/>
        <v>9.2678405931416008E-4</v>
      </c>
      <c r="C495" s="92">
        <v>43615</v>
      </c>
      <c r="D495" s="12">
        <v>1.0879419764279329E-2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43616</v>
      </c>
      <c r="D496" s="12">
        <v>8.9686098654708207E-3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43619</v>
      </c>
      <c r="D497" s="12">
        <v>3.1111111111111079E-2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43623</v>
      </c>
      <c r="D498" s="12">
        <v>0</v>
      </c>
    </row>
    <row r="499" spans="1:4" ht="12.75" customHeight="1" x14ac:dyDescent="0.2">
      <c r="A499" s="92">
        <v>43389</v>
      </c>
      <c r="B499" s="12">
        <f t="shared" si="0"/>
        <v>4.6296296296296962E-3</v>
      </c>
      <c r="C499" s="92">
        <v>43626</v>
      </c>
      <c r="D499" s="12">
        <v>0</v>
      </c>
    </row>
    <row r="500" spans="1:4" ht="12.75" customHeight="1" x14ac:dyDescent="0.2">
      <c r="A500" s="92">
        <v>43390</v>
      </c>
      <c r="B500" s="12">
        <f t="shared" si="0"/>
        <v>0</v>
      </c>
      <c r="C500" s="92">
        <v>43627</v>
      </c>
      <c r="D500" s="12">
        <v>-1.2931034482758652E-2</v>
      </c>
    </row>
    <row r="501" spans="1:4" ht="12.75" customHeight="1" x14ac:dyDescent="0.2">
      <c r="A501" s="92">
        <v>43391</v>
      </c>
      <c r="B501" s="12">
        <f t="shared" si="0"/>
        <v>0</v>
      </c>
      <c r="C501" s="92">
        <v>43628</v>
      </c>
      <c r="D501" s="12">
        <v>-8.7336244541484417E-3</v>
      </c>
    </row>
    <row r="502" spans="1:4" ht="12.75" customHeight="1" x14ac:dyDescent="0.2">
      <c r="A502" s="92">
        <v>43392</v>
      </c>
      <c r="B502" s="12">
        <f t="shared" si="0"/>
        <v>0</v>
      </c>
      <c r="C502" s="92">
        <v>43629</v>
      </c>
      <c r="D502" s="12">
        <v>0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43630</v>
      </c>
      <c r="D503" s="12">
        <v>0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43633</v>
      </c>
      <c r="D504" s="12">
        <v>-1.145374449339214E-2</v>
      </c>
    </row>
    <row r="505" spans="1:4" ht="12.75" customHeight="1" x14ac:dyDescent="0.2">
      <c r="A505" s="92">
        <v>43395</v>
      </c>
      <c r="B505" s="12">
        <f t="shared" si="0"/>
        <v>0</v>
      </c>
      <c r="C505" s="92">
        <v>43634</v>
      </c>
      <c r="D505" s="12">
        <v>-7.1301247771836081E-3</v>
      </c>
    </row>
    <row r="506" spans="1:4" ht="12.75" customHeight="1" x14ac:dyDescent="0.2">
      <c r="A506" s="92">
        <v>43396</v>
      </c>
      <c r="B506" s="12">
        <f t="shared" si="0"/>
        <v>0</v>
      </c>
      <c r="C506" s="92">
        <v>43635</v>
      </c>
      <c r="D506" s="12">
        <v>9.8743267504489418E-3</v>
      </c>
    </row>
    <row r="507" spans="1:4" ht="12.75" customHeight="1" x14ac:dyDescent="0.2">
      <c r="A507" s="92">
        <v>43397</v>
      </c>
      <c r="B507" s="12">
        <f t="shared" si="0"/>
        <v>0</v>
      </c>
      <c r="C507" s="92">
        <v>43636</v>
      </c>
      <c r="D507" s="12">
        <v>0</v>
      </c>
    </row>
    <row r="508" spans="1:4" ht="12.75" customHeight="1" x14ac:dyDescent="0.2">
      <c r="A508" s="92">
        <v>43398</v>
      </c>
      <c r="B508" s="12">
        <f t="shared" si="0"/>
        <v>0</v>
      </c>
      <c r="C508" s="92">
        <v>43637</v>
      </c>
      <c r="D508" s="12">
        <v>4.4444444444443499E-3</v>
      </c>
    </row>
    <row r="509" spans="1:4" ht="12.75" customHeight="1" x14ac:dyDescent="0.2">
      <c r="A509" s="92">
        <v>43399</v>
      </c>
      <c r="B509" s="12">
        <f t="shared" si="0"/>
        <v>0</v>
      </c>
      <c r="C509" s="92">
        <v>43641</v>
      </c>
      <c r="D509" s="12">
        <v>0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43642</v>
      </c>
      <c r="D510" s="12">
        <v>0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43644</v>
      </c>
      <c r="D511" s="12">
        <v>0</v>
      </c>
    </row>
    <row r="512" spans="1:4" ht="12.75" customHeight="1" x14ac:dyDescent="0.2">
      <c r="A512" s="92">
        <v>43402</v>
      </c>
      <c r="B512" s="12">
        <f t="shared" si="0"/>
        <v>2.7649769585253524E-2</v>
      </c>
      <c r="C512" s="92">
        <v>43647</v>
      </c>
      <c r="D512" s="12">
        <v>-4.4247787610618532E-3</v>
      </c>
    </row>
    <row r="513" spans="1:4" ht="12.75" customHeight="1" x14ac:dyDescent="0.2">
      <c r="A513" s="92">
        <v>43403</v>
      </c>
      <c r="B513" s="12">
        <f t="shared" si="0"/>
        <v>1.7937219730941641E-2</v>
      </c>
      <c r="C513" s="92">
        <v>43648</v>
      </c>
      <c r="D513" s="12">
        <v>4.4444444444443499E-3</v>
      </c>
    </row>
    <row r="514" spans="1:4" ht="12.75" customHeight="1" x14ac:dyDescent="0.2">
      <c r="A514" s="92">
        <v>43404</v>
      </c>
      <c r="B514" s="12">
        <f t="shared" si="0"/>
        <v>-3.0837004405286313E-2</v>
      </c>
      <c r="C514" s="92">
        <v>43650</v>
      </c>
      <c r="D514" s="12">
        <v>-4.4247787610618532E-3</v>
      </c>
    </row>
    <row r="515" spans="1:4" ht="12.75" customHeight="1" x14ac:dyDescent="0.2">
      <c r="A515" s="92">
        <v>43405</v>
      </c>
      <c r="B515" s="12">
        <f t="shared" si="0"/>
        <v>-4.5454545454546103E-3</v>
      </c>
      <c r="C515" s="92">
        <v>43651</v>
      </c>
      <c r="D515" s="12">
        <v>8.8888888888888577E-3</v>
      </c>
    </row>
    <row r="516" spans="1:4" ht="12.75" customHeight="1" x14ac:dyDescent="0.2">
      <c r="A516" s="92">
        <v>43406</v>
      </c>
      <c r="B516" s="12">
        <f t="shared" si="0"/>
        <v>0</v>
      </c>
      <c r="C516" s="92">
        <v>43654</v>
      </c>
      <c r="D516" s="12">
        <v>1.7621145374449278E-2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43655</v>
      </c>
      <c r="D517" s="12">
        <v>0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43656</v>
      </c>
      <c r="D518" s="12">
        <v>0</v>
      </c>
    </row>
    <row r="519" spans="1:4" ht="12.75" customHeight="1" x14ac:dyDescent="0.2">
      <c r="A519" s="92">
        <v>43409</v>
      </c>
      <c r="B519" s="12">
        <f t="shared" si="0"/>
        <v>0</v>
      </c>
      <c r="C519" s="92">
        <v>43657</v>
      </c>
      <c r="D519" s="12">
        <v>0</v>
      </c>
    </row>
    <row r="520" spans="1:4" ht="12.75" customHeight="1" x14ac:dyDescent="0.2">
      <c r="A520" s="92">
        <v>43410</v>
      </c>
      <c r="B520" s="12">
        <f t="shared" si="0"/>
        <v>4.5662100456621653E-3</v>
      </c>
      <c r="C520" s="92">
        <v>43661</v>
      </c>
      <c r="D520" s="12">
        <v>-1.8181818181818105E-2</v>
      </c>
    </row>
    <row r="521" spans="1:4" ht="12.75" customHeight="1" x14ac:dyDescent="0.2">
      <c r="A521" s="92">
        <v>43411</v>
      </c>
      <c r="B521" s="12">
        <f t="shared" si="0"/>
        <v>-1.3636363636363669E-2</v>
      </c>
      <c r="C521" s="92">
        <v>43662</v>
      </c>
      <c r="D521" s="12">
        <v>8.818342151675297E-4</v>
      </c>
    </row>
    <row r="522" spans="1:4" ht="12.75" customHeight="1" x14ac:dyDescent="0.2">
      <c r="A522" s="92">
        <v>43412</v>
      </c>
      <c r="B522" s="12">
        <f t="shared" si="0"/>
        <v>0</v>
      </c>
      <c r="C522" s="92">
        <v>43663</v>
      </c>
      <c r="D522" s="12">
        <v>0</v>
      </c>
    </row>
    <row r="523" spans="1:4" ht="12.75" customHeight="1" x14ac:dyDescent="0.2">
      <c r="A523" s="92">
        <v>43413</v>
      </c>
      <c r="B523" s="12">
        <f t="shared" si="0"/>
        <v>0</v>
      </c>
      <c r="C523" s="92">
        <v>43664</v>
      </c>
      <c r="D523" s="12">
        <v>-8.8105726872246392E-3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43665</v>
      </c>
      <c r="D524" s="12">
        <v>8.8888888888888577E-3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43669</v>
      </c>
      <c r="D525" s="12">
        <v>0</v>
      </c>
    </row>
    <row r="526" spans="1:4" ht="12.75" customHeight="1" x14ac:dyDescent="0.2">
      <c r="A526" s="92">
        <v>43416</v>
      </c>
      <c r="B526" s="12">
        <f t="shared" si="0"/>
        <v>0</v>
      </c>
      <c r="C526" s="92">
        <v>43670</v>
      </c>
      <c r="D526" s="12">
        <v>0</v>
      </c>
    </row>
    <row r="527" spans="1:4" ht="12.75" customHeight="1" x14ac:dyDescent="0.2">
      <c r="A527" s="92">
        <v>43417</v>
      </c>
      <c r="B527" s="12">
        <f t="shared" si="0"/>
        <v>0</v>
      </c>
      <c r="C527" s="92">
        <v>43672</v>
      </c>
      <c r="D527" s="12">
        <v>0</v>
      </c>
    </row>
    <row r="528" spans="1:4" ht="12.75" customHeight="1" x14ac:dyDescent="0.2">
      <c r="A528" s="92">
        <v>43418</v>
      </c>
      <c r="B528" s="12">
        <f t="shared" si="0"/>
        <v>0</v>
      </c>
      <c r="C528" s="92">
        <v>43675</v>
      </c>
      <c r="D528" s="12">
        <v>-8.8105726872246392E-3</v>
      </c>
    </row>
    <row r="529" spans="1:4" ht="12.75" customHeight="1" x14ac:dyDescent="0.2">
      <c r="A529" s="92">
        <v>43419</v>
      </c>
      <c r="B529" s="12">
        <f t="shared" si="0"/>
        <v>0</v>
      </c>
      <c r="C529" s="92">
        <v>43676</v>
      </c>
      <c r="D529" s="12">
        <v>0</v>
      </c>
    </row>
    <row r="530" spans="1:4" ht="12.75" customHeight="1" x14ac:dyDescent="0.2">
      <c r="A530" s="92">
        <v>43420</v>
      </c>
      <c r="B530" s="12">
        <f t="shared" si="0"/>
        <v>0</v>
      </c>
      <c r="C530" s="92">
        <v>43677</v>
      </c>
      <c r="D530" s="12">
        <v>7.1111111111111175E-3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43678</v>
      </c>
      <c r="D531" s="12">
        <v>0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43679</v>
      </c>
      <c r="D532" s="12">
        <v>1.7652250661959023E-3</v>
      </c>
    </row>
    <row r="533" spans="1:4" ht="12.75" customHeight="1" x14ac:dyDescent="0.2">
      <c r="A533" s="92">
        <v>43423</v>
      </c>
      <c r="B533" s="12">
        <f t="shared" si="0"/>
        <v>0</v>
      </c>
      <c r="C533" s="92">
        <v>43682</v>
      </c>
      <c r="D533" s="12">
        <v>0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43683</v>
      </c>
      <c r="D534" s="12">
        <v>-8.8105726872246392E-3</v>
      </c>
    </row>
    <row r="535" spans="1:4" ht="12.75" customHeight="1" x14ac:dyDescent="0.2">
      <c r="A535" s="92">
        <v>43425</v>
      </c>
      <c r="B535" s="12">
        <f t="shared" si="0"/>
        <v>0</v>
      </c>
      <c r="C535" s="92">
        <v>43684</v>
      </c>
      <c r="D535" s="12">
        <v>3.1111111111111079E-2</v>
      </c>
    </row>
    <row r="536" spans="1:4" ht="12.75" customHeight="1" x14ac:dyDescent="0.2">
      <c r="A536" s="92">
        <v>43426</v>
      </c>
      <c r="B536" s="12">
        <f t="shared" si="0"/>
        <v>-9.2165898617511191E-3</v>
      </c>
      <c r="C536" s="92">
        <v>43685</v>
      </c>
      <c r="D536" s="12">
        <v>-1.9827586206896588E-2</v>
      </c>
    </row>
    <row r="537" spans="1:4" ht="12.75" customHeight="1" x14ac:dyDescent="0.2">
      <c r="A537" s="92">
        <v>43427</v>
      </c>
      <c r="B537" s="12">
        <f t="shared" si="0"/>
        <v>0</v>
      </c>
      <c r="C537" s="92">
        <v>43686</v>
      </c>
      <c r="D537" s="12">
        <v>-1.0554089709762465E-2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43691</v>
      </c>
      <c r="D538" s="12">
        <v>0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43692</v>
      </c>
      <c r="D539" s="12">
        <v>1.5111111111111105E-2</v>
      </c>
    </row>
    <row r="540" spans="1:4" ht="12.75" customHeight="1" x14ac:dyDescent="0.2">
      <c r="A540" s="92">
        <v>43430</v>
      </c>
      <c r="B540" s="12">
        <f t="shared" si="0"/>
        <v>9.3023255813953157E-3</v>
      </c>
      <c r="C540" s="92">
        <v>43693</v>
      </c>
      <c r="D540" s="12">
        <v>0</v>
      </c>
    </row>
    <row r="541" spans="1:4" ht="12.75" customHeight="1" x14ac:dyDescent="0.2">
      <c r="A541" s="92">
        <v>43431</v>
      </c>
      <c r="B541" s="12">
        <f t="shared" si="0"/>
        <v>0</v>
      </c>
      <c r="C541" s="92">
        <v>43696</v>
      </c>
      <c r="D541" s="12">
        <v>-4.3782837127846509E-3</v>
      </c>
    </row>
    <row r="542" spans="1:4" ht="12.75" customHeight="1" x14ac:dyDescent="0.2">
      <c r="A542" s="92">
        <v>43432</v>
      </c>
      <c r="B542" s="12">
        <f t="shared" si="0"/>
        <v>-9.2165898617509558E-4</v>
      </c>
      <c r="C542" s="92">
        <v>43697</v>
      </c>
      <c r="D542" s="12">
        <v>-4.3975373790676288E-3</v>
      </c>
    </row>
    <row r="543" spans="1:4" ht="12.75" customHeight="1" x14ac:dyDescent="0.2">
      <c r="A543" s="92">
        <v>43433</v>
      </c>
      <c r="B543" s="12">
        <f t="shared" si="0"/>
        <v>9.2250922509223127E-4</v>
      </c>
      <c r="C543" s="92">
        <v>43698</v>
      </c>
      <c r="D543" s="12">
        <v>8.833922261484068E-3</v>
      </c>
    </row>
    <row r="544" spans="1:4" ht="12.75" customHeight="1" x14ac:dyDescent="0.2">
      <c r="A544" s="92">
        <v>43434</v>
      </c>
      <c r="B544" s="12">
        <f t="shared" si="0"/>
        <v>2.3041474654377881E-2</v>
      </c>
      <c r="C544" s="92">
        <v>43699</v>
      </c>
      <c r="D544" s="12">
        <v>-4.3782837127846509E-3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43700</v>
      </c>
      <c r="D545" s="12">
        <v>0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43703</v>
      </c>
      <c r="D546" s="12">
        <v>0</v>
      </c>
    </row>
    <row r="547" spans="1:4" ht="12.75" customHeight="1" x14ac:dyDescent="0.2">
      <c r="A547" s="92">
        <v>43437</v>
      </c>
      <c r="B547" s="12">
        <f t="shared" si="0"/>
        <v>3.6036036036035269E-3</v>
      </c>
      <c r="C547" s="92">
        <v>43704</v>
      </c>
      <c r="D547" s="12">
        <v>8.7950747581368193E-4</v>
      </c>
    </row>
    <row r="548" spans="1:4" ht="12.75" customHeight="1" x14ac:dyDescent="0.2">
      <c r="A548" s="92">
        <v>43438</v>
      </c>
      <c r="B548" s="12">
        <f t="shared" si="0"/>
        <v>-8.9766606822260214E-4</v>
      </c>
      <c r="C548" s="92">
        <v>43705</v>
      </c>
      <c r="D548" s="12">
        <v>-8.7873462214424979E-4</v>
      </c>
    </row>
    <row r="549" spans="1:4" ht="12.75" customHeight="1" x14ac:dyDescent="0.2">
      <c r="A549" s="92">
        <v>43439</v>
      </c>
      <c r="B549" s="12">
        <f t="shared" si="0"/>
        <v>-1.7969451931715702E-3</v>
      </c>
      <c r="C549" s="92">
        <v>43706</v>
      </c>
      <c r="D549" s="12">
        <v>0</v>
      </c>
    </row>
    <row r="550" spans="1:4" ht="12.75" customHeight="1" x14ac:dyDescent="0.2">
      <c r="A550" s="92">
        <v>43440</v>
      </c>
      <c r="B550" s="12">
        <f t="shared" si="0"/>
        <v>9.0009000900088097E-4</v>
      </c>
      <c r="C550" s="92">
        <v>43707</v>
      </c>
      <c r="D550" s="12">
        <v>0</v>
      </c>
    </row>
    <row r="551" spans="1:4" ht="12.75" customHeight="1" x14ac:dyDescent="0.2">
      <c r="A551" s="92">
        <v>43441</v>
      </c>
      <c r="B551" s="12">
        <f t="shared" si="0"/>
        <v>2.0683453237410113E-2</v>
      </c>
      <c r="C551" s="92">
        <v>43710</v>
      </c>
      <c r="D551" s="12">
        <v>1.7590149516270984E-2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43711</v>
      </c>
      <c r="D552" s="12">
        <v>-1.2964563526361309E-2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43712</v>
      </c>
      <c r="D553" s="12">
        <v>0</v>
      </c>
    </row>
    <row r="554" spans="1:4" ht="12.75" customHeight="1" x14ac:dyDescent="0.2">
      <c r="A554" s="92">
        <v>43444</v>
      </c>
      <c r="B554" s="12">
        <f t="shared" si="0"/>
        <v>-1.7621145374449278E-2</v>
      </c>
      <c r="C554" s="92">
        <v>43713</v>
      </c>
      <c r="D554" s="12">
        <v>0</v>
      </c>
    </row>
    <row r="555" spans="1:4" ht="12.75" customHeight="1" x14ac:dyDescent="0.2">
      <c r="A555" s="92">
        <v>43445</v>
      </c>
      <c r="B555" s="12">
        <f t="shared" si="0"/>
        <v>8.9686098654708207E-3</v>
      </c>
      <c r="C555" s="92">
        <v>43714</v>
      </c>
      <c r="D555" s="12">
        <v>1.3134851138353797E-2</v>
      </c>
    </row>
    <row r="556" spans="1:4" ht="12.75" customHeight="1" x14ac:dyDescent="0.2">
      <c r="A556" s="92">
        <v>43446</v>
      </c>
      <c r="B556" s="12">
        <f t="shared" si="0"/>
        <v>2.6666666666666571E-2</v>
      </c>
      <c r="C556" s="92">
        <v>43717</v>
      </c>
      <c r="D556" s="12">
        <v>-1.2964563526361309E-2</v>
      </c>
    </row>
    <row r="557" spans="1:4" ht="12.75" customHeight="1" x14ac:dyDescent="0.2">
      <c r="A557" s="92">
        <v>43447</v>
      </c>
      <c r="B557" s="12">
        <f t="shared" si="0"/>
        <v>-5.1948051948050846E-3</v>
      </c>
      <c r="C557" s="92">
        <v>43718</v>
      </c>
      <c r="D557" s="12">
        <v>-1.7513134851137981E-3</v>
      </c>
    </row>
    <row r="558" spans="1:4" ht="12.75" customHeight="1" x14ac:dyDescent="0.2">
      <c r="A558" s="92">
        <v>43448</v>
      </c>
      <c r="B558" s="12">
        <f t="shared" si="0"/>
        <v>-3.4812880765884178E-3</v>
      </c>
      <c r="C558" s="92">
        <v>43719</v>
      </c>
      <c r="D558" s="12">
        <v>-2.6315789473685207E-3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43720</v>
      </c>
      <c r="D559" s="12">
        <v>0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43721</v>
      </c>
      <c r="D560" s="12">
        <v>1.7590149516272077E-3</v>
      </c>
    </row>
    <row r="561" spans="1:4" ht="12.75" customHeight="1" x14ac:dyDescent="0.2">
      <c r="A561" s="92">
        <v>43451</v>
      </c>
      <c r="B561" s="12">
        <f t="shared" si="0"/>
        <v>-1.7467248908296573E-3</v>
      </c>
      <c r="C561" s="92">
        <v>43724</v>
      </c>
      <c r="D561" s="12">
        <v>0</v>
      </c>
    </row>
    <row r="562" spans="1:4" ht="12.75" customHeight="1" x14ac:dyDescent="0.2">
      <c r="A562" s="92">
        <v>43452</v>
      </c>
      <c r="B562" s="12">
        <f t="shared" si="0"/>
        <v>-6.9991251093613361E-3</v>
      </c>
      <c r="C562" s="92">
        <v>43725</v>
      </c>
      <c r="D562" s="12">
        <v>0</v>
      </c>
    </row>
    <row r="563" spans="1:4" ht="12.75" customHeight="1" x14ac:dyDescent="0.2">
      <c r="A563" s="92">
        <v>43453</v>
      </c>
      <c r="B563" s="12">
        <f t="shared" si="0"/>
        <v>0</v>
      </c>
      <c r="C563" s="92">
        <v>43726</v>
      </c>
      <c r="D563" s="12">
        <v>0</v>
      </c>
    </row>
    <row r="564" spans="1:4" ht="12.75" customHeight="1" x14ac:dyDescent="0.2">
      <c r="A564" s="92">
        <v>43454</v>
      </c>
      <c r="B564" s="12">
        <f t="shared" si="0"/>
        <v>0</v>
      </c>
      <c r="C564" s="92">
        <v>43727</v>
      </c>
      <c r="D564" s="12">
        <v>2.6338893766461244E-3</v>
      </c>
    </row>
    <row r="565" spans="1:4" ht="12.75" customHeight="1" x14ac:dyDescent="0.2">
      <c r="A565" s="92">
        <v>43455</v>
      </c>
      <c r="B565" s="12">
        <f t="shared" si="0"/>
        <v>0</v>
      </c>
      <c r="C565" s="92">
        <v>43728</v>
      </c>
      <c r="D565" s="12">
        <v>-4.3782837127846509E-3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43731</v>
      </c>
      <c r="D566" s="12">
        <v>4.3975373790677849E-3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43732</v>
      </c>
      <c r="D567" s="12">
        <v>0</v>
      </c>
    </row>
    <row r="568" spans="1:4" ht="12.75" customHeight="1" x14ac:dyDescent="0.2">
      <c r="A568" s="92">
        <v>43458</v>
      </c>
      <c r="B568" s="12">
        <f t="shared" si="0"/>
        <v>0</v>
      </c>
      <c r="C568" s="92">
        <v>43733</v>
      </c>
      <c r="D568" s="12">
        <v>-8.7565674255689905E-4</v>
      </c>
    </row>
    <row r="569" spans="1:4" ht="12.75" customHeight="1" x14ac:dyDescent="0.2">
      <c r="A569" s="92">
        <v>43459</v>
      </c>
      <c r="B569" s="12">
        <f t="shared" si="0"/>
        <v>2.2026431718061675E-2</v>
      </c>
      <c r="C569" s="92">
        <v>43734</v>
      </c>
      <c r="D569" s="12">
        <v>0</v>
      </c>
    </row>
    <row r="570" spans="1:4" ht="12.75" customHeight="1" x14ac:dyDescent="0.2">
      <c r="A570" s="92">
        <v>43460</v>
      </c>
      <c r="B570" s="12">
        <f t="shared" si="0"/>
        <v>4.3103448275862684E-3</v>
      </c>
      <c r="C570" s="92">
        <v>43735</v>
      </c>
      <c r="D570" s="12">
        <v>0</v>
      </c>
    </row>
    <row r="571" spans="1:4" ht="12.75" customHeight="1" x14ac:dyDescent="0.2">
      <c r="A571" s="92">
        <v>43461</v>
      </c>
      <c r="B571" s="12">
        <f t="shared" si="0"/>
        <v>-8.5836909871245849E-3</v>
      </c>
      <c r="C571" s="92">
        <v>43738</v>
      </c>
      <c r="D571" s="12">
        <v>-7.8878177037686112E-3</v>
      </c>
    </row>
    <row r="572" spans="1:4" ht="12.75" customHeight="1" x14ac:dyDescent="0.2">
      <c r="A572" s="92">
        <v>43462</v>
      </c>
      <c r="B572" s="12">
        <f t="shared" si="0"/>
        <v>0</v>
      </c>
      <c r="C572" s="92">
        <v>43739</v>
      </c>
      <c r="D572" s="12">
        <v>7.9505300353356761E-3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43740</v>
      </c>
      <c r="D573" s="12">
        <v>-3.5056967572305803E-3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43741</v>
      </c>
      <c r="D574" s="12">
        <v>-4.3975373790676288E-3</v>
      </c>
    </row>
    <row r="575" spans="1:4" ht="12.75" customHeight="1" x14ac:dyDescent="0.2">
      <c r="A575" s="92">
        <v>43465</v>
      </c>
      <c r="B575" s="12">
        <f t="shared" si="0"/>
        <v>-4.3290043290042371E-3</v>
      </c>
      <c r="C575" s="92">
        <v>43742</v>
      </c>
      <c r="D575" s="12">
        <v>4.4169611307419551E-3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43745</v>
      </c>
      <c r="D576" s="12">
        <v>-4.3975373790676288E-3</v>
      </c>
    </row>
    <row r="577" spans="1:4" ht="12.75" customHeight="1" x14ac:dyDescent="0.2">
      <c r="A577" s="92">
        <v>43467</v>
      </c>
      <c r="B577" s="12">
        <f t="shared" si="0"/>
        <v>-8.6956521739128584E-4</v>
      </c>
      <c r="C577" s="92">
        <v>43746</v>
      </c>
      <c r="D577" s="12">
        <v>0</v>
      </c>
    </row>
    <row r="578" spans="1:4" ht="12.75" customHeight="1" x14ac:dyDescent="0.2">
      <c r="A578" s="92">
        <v>43468</v>
      </c>
      <c r="B578" s="12">
        <f t="shared" si="0"/>
        <v>-1.7406440382942863E-3</v>
      </c>
      <c r="C578" s="92">
        <v>43747</v>
      </c>
      <c r="D578" s="12">
        <v>0</v>
      </c>
    </row>
    <row r="579" spans="1:4" ht="12.75" customHeight="1" x14ac:dyDescent="0.2">
      <c r="A579" s="92">
        <v>43469</v>
      </c>
      <c r="B579" s="12">
        <f t="shared" si="0"/>
        <v>-1.7436791630339647E-3</v>
      </c>
      <c r="C579" s="92">
        <v>43748</v>
      </c>
      <c r="D579" s="12">
        <v>0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43749</v>
      </c>
      <c r="D580" s="12">
        <v>-8.8339222614839102E-4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43752</v>
      </c>
      <c r="D581" s="12">
        <v>0</v>
      </c>
    </row>
    <row r="582" spans="1:4" ht="12.75" customHeight="1" x14ac:dyDescent="0.2">
      <c r="A582" s="92">
        <v>43472</v>
      </c>
      <c r="B582" s="12">
        <f t="shared" si="0"/>
        <v>-8.7336244541484417E-3</v>
      </c>
      <c r="C582" s="92">
        <v>43754</v>
      </c>
      <c r="D582" s="12">
        <v>-8.841732979663825E-4</v>
      </c>
    </row>
    <row r="583" spans="1:4" ht="12.75" customHeight="1" x14ac:dyDescent="0.2">
      <c r="A583" s="92">
        <v>43473</v>
      </c>
      <c r="B583" s="12">
        <f t="shared" si="0"/>
        <v>0</v>
      </c>
      <c r="C583" s="92">
        <v>43755</v>
      </c>
      <c r="D583" s="12">
        <v>0</v>
      </c>
    </row>
    <row r="584" spans="1:4" ht="12.75" customHeight="1" x14ac:dyDescent="0.2">
      <c r="A584" s="92">
        <v>43474</v>
      </c>
      <c r="B584" s="12">
        <f t="shared" si="0"/>
        <v>-1.7621145374448965E-3</v>
      </c>
      <c r="C584" s="92">
        <v>43756</v>
      </c>
      <c r="D584" s="12">
        <v>0</v>
      </c>
    </row>
    <row r="585" spans="1:4" ht="12.75" customHeight="1" x14ac:dyDescent="0.2">
      <c r="A585" s="92">
        <v>43475</v>
      </c>
      <c r="B585" s="12">
        <f t="shared" si="0"/>
        <v>-1.7652250661959023E-3</v>
      </c>
      <c r="C585" s="92">
        <v>43759</v>
      </c>
      <c r="D585" s="12">
        <v>0</v>
      </c>
    </row>
    <row r="586" spans="1:4" ht="12.75" customHeight="1" x14ac:dyDescent="0.2">
      <c r="A586" s="92">
        <v>43476</v>
      </c>
      <c r="B586" s="12">
        <f t="shared" si="0"/>
        <v>8.841732979663825E-4</v>
      </c>
      <c r="C586" s="92">
        <v>43760</v>
      </c>
      <c r="D586" s="12">
        <v>-2.6548672566372687E-3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43762</v>
      </c>
      <c r="D587" s="12">
        <v>0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43763</v>
      </c>
      <c r="D588" s="12">
        <v>0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43766</v>
      </c>
      <c r="D589" s="12">
        <v>0</v>
      </c>
    </row>
    <row r="590" spans="1:4" ht="12.75" customHeight="1" x14ac:dyDescent="0.2">
      <c r="A590" s="92">
        <v>43480</v>
      </c>
      <c r="B590" s="12">
        <f t="shared" si="0"/>
        <v>0</v>
      </c>
      <c r="C590" s="92">
        <v>43767</v>
      </c>
      <c r="D590" s="12">
        <v>0</v>
      </c>
    </row>
    <row r="591" spans="1:4" ht="12.75" customHeight="1" x14ac:dyDescent="0.2">
      <c r="A591" s="92">
        <v>43481</v>
      </c>
      <c r="B591" s="12">
        <f t="shared" si="0"/>
        <v>0</v>
      </c>
      <c r="C591" s="92">
        <v>43768</v>
      </c>
      <c r="D591" s="12">
        <v>-3.1055900621117981E-2</v>
      </c>
    </row>
    <row r="592" spans="1:4" ht="12.75" customHeight="1" x14ac:dyDescent="0.2">
      <c r="A592" s="92">
        <v>43482</v>
      </c>
      <c r="B592" s="12">
        <f t="shared" si="0"/>
        <v>1.766784452296782E-3</v>
      </c>
      <c r="C592" s="92">
        <v>43769</v>
      </c>
      <c r="D592" s="12">
        <v>0</v>
      </c>
    </row>
    <row r="593" spans="1:4" ht="12.75" customHeight="1" x14ac:dyDescent="0.2">
      <c r="A593" s="92">
        <v>43483</v>
      </c>
      <c r="B593" s="12">
        <f t="shared" si="0"/>
        <v>0</v>
      </c>
      <c r="C593" s="92">
        <v>43770</v>
      </c>
      <c r="D593" s="12">
        <v>-9.157509157509125E-3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43773</v>
      </c>
      <c r="D594" s="12">
        <v>2.7726432532347405E-2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43774</v>
      </c>
      <c r="D595" s="12">
        <v>0</v>
      </c>
    </row>
    <row r="596" spans="1:4" ht="12.75" customHeight="1" x14ac:dyDescent="0.2">
      <c r="A596" s="92">
        <v>43486</v>
      </c>
      <c r="B596" s="12">
        <f t="shared" si="0"/>
        <v>-8.818342151675297E-4</v>
      </c>
      <c r="C596" s="92">
        <v>43775</v>
      </c>
      <c r="D596" s="12">
        <v>0</v>
      </c>
    </row>
    <row r="597" spans="1:4" ht="12.75" customHeight="1" x14ac:dyDescent="0.2">
      <c r="A597" s="92">
        <v>43487</v>
      </c>
      <c r="B597" s="12">
        <f t="shared" si="0"/>
        <v>0</v>
      </c>
      <c r="C597" s="92">
        <v>43776</v>
      </c>
      <c r="D597" s="12">
        <v>-4.4964028776977461E-3</v>
      </c>
    </row>
    <row r="598" spans="1:4" ht="12.75" customHeight="1" x14ac:dyDescent="0.2">
      <c r="A598" s="92">
        <v>43488</v>
      </c>
      <c r="B598" s="12">
        <f t="shared" si="0"/>
        <v>0</v>
      </c>
      <c r="C598" s="92">
        <v>43777</v>
      </c>
      <c r="D598" s="12">
        <v>0</v>
      </c>
    </row>
    <row r="599" spans="1:4" ht="12.75" customHeight="1" x14ac:dyDescent="0.2">
      <c r="A599" s="92">
        <v>43489</v>
      </c>
      <c r="B599" s="12">
        <f t="shared" si="0"/>
        <v>-7.0609002647837663E-3</v>
      </c>
      <c r="C599" s="92">
        <v>43780</v>
      </c>
      <c r="D599" s="12">
        <v>4.5167118337849079E-3</v>
      </c>
    </row>
    <row r="600" spans="1:4" ht="12.75" customHeight="1" x14ac:dyDescent="0.2">
      <c r="A600" s="92">
        <v>43490</v>
      </c>
      <c r="B600" s="12">
        <f t="shared" si="0"/>
        <v>6.2222222222222479E-3</v>
      </c>
      <c r="C600" s="92">
        <v>43781</v>
      </c>
      <c r="D600" s="12">
        <v>0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43782</v>
      </c>
      <c r="D601" s="12">
        <v>1.7985611510791463E-2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43783</v>
      </c>
      <c r="D602" s="12">
        <v>0</v>
      </c>
    </row>
    <row r="603" spans="1:4" ht="12.75" customHeight="1" x14ac:dyDescent="0.2">
      <c r="A603" s="92">
        <v>43493</v>
      </c>
      <c r="B603" s="12">
        <f t="shared" si="0"/>
        <v>8.8339222614839102E-4</v>
      </c>
      <c r="C603" s="92">
        <v>43784</v>
      </c>
      <c r="D603" s="12">
        <v>-8.8339222614839102E-4</v>
      </c>
    </row>
    <row r="604" spans="1:4" ht="12.75" customHeight="1" x14ac:dyDescent="0.2">
      <c r="A604" s="92">
        <v>43494</v>
      </c>
      <c r="B604" s="12">
        <f t="shared" si="0"/>
        <v>0</v>
      </c>
      <c r="C604" s="92">
        <v>43787</v>
      </c>
      <c r="D604" s="12">
        <v>0</v>
      </c>
    </row>
    <row r="605" spans="1:4" ht="12.75" customHeight="1" x14ac:dyDescent="0.2">
      <c r="A605" s="92">
        <v>43495</v>
      </c>
      <c r="B605" s="12">
        <f t="shared" si="0"/>
        <v>8.8261253309795116E-4</v>
      </c>
      <c r="C605" s="92">
        <v>43788</v>
      </c>
      <c r="D605" s="12">
        <v>-3.536693191865687E-3</v>
      </c>
    </row>
    <row r="606" spans="1:4" ht="12.75" customHeight="1" x14ac:dyDescent="0.2">
      <c r="A606" s="92">
        <v>43496</v>
      </c>
      <c r="B606" s="12">
        <f t="shared" si="0"/>
        <v>0</v>
      </c>
      <c r="C606" s="92">
        <v>43789</v>
      </c>
      <c r="D606" s="12">
        <v>0</v>
      </c>
    </row>
    <row r="607" spans="1:4" ht="12.75" customHeight="1" x14ac:dyDescent="0.2">
      <c r="A607" s="92">
        <v>43497</v>
      </c>
      <c r="B607" s="12">
        <f t="shared" si="0"/>
        <v>0</v>
      </c>
      <c r="C607" s="92">
        <v>43790</v>
      </c>
      <c r="D607" s="12">
        <v>-8.8731144631765436E-3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43791</v>
      </c>
      <c r="D608" s="12">
        <v>0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43794</v>
      </c>
      <c r="D609" s="12">
        <v>-2.2381378692927483E-2</v>
      </c>
    </row>
    <row r="610" spans="1:4" ht="12.75" customHeight="1" x14ac:dyDescent="0.2">
      <c r="A610" s="92">
        <v>43500</v>
      </c>
      <c r="B610" s="12">
        <f t="shared" si="0"/>
        <v>0</v>
      </c>
      <c r="C610" s="92">
        <v>43795</v>
      </c>
      <c r="D610" s="12">
        <v>9.157509157509125E-3</v>
      </c>
    </row>
    <row r="611" spans="1:4" ht="12.75" customHeight="1" x14ac:dyDescent="0.2">
      <c r="A611" s="92">
        <v>43501</v>
      </c>
      <c r="B611" s="12">
        <f t="shared" si="0"/>
        <v>0</v>
      </c>
      <c r="C611" s="92">
        <v>43796</v>
      </c>
      <c r="D611" s="12">
        <v>0</v>
      </c>
    </row>
    <row r="612" spans="1:4" ht="12.75" customHeight="1" x14ac:dyDescent="0.2">
      <c r="A612" s="92">
        <v>43502</v>
      </c>
      <c r="B612" s="12">
        <f t="shared" si="0"/>
        <v>0</v>
      </c>
      <c r="C612" s="92">
        <v>43797</v>
      </c>
      <c r="D612" s="12">
        <v>0</v>
      </c>
    </row>
    <row r="613" spans="1:4" ht="12.75" customHeight="1" x14ac:dyDescent="0.2">
      <c r="A613" s="92">
        <v>43503</v>
      </c>
      <c r="B613" s="12">
        <f t="shared" si="0"/>
        <v>0</v>
      </c>
      <c r="C613" s="92">
        <v>43798</v>
      </c>
      <c r="D613" s="12">
        <v>0</v>
      </c>
    </row>
    <row r="614" spans="1:4" ht="12.75" customHeight="1" x14ac:dyDescent="0.2">
      <c r="A614" s="92">
        <v>43504</v>
      </c>
      <c r="B614" s="12">
        <f t="shared" si="0"/>
        <v>0</v>
      </c>
      <c r="C614" s="92">
        <v>43801</v>
      </c>
      <c r="D614" s="12">
        <v>-9.0744101633393505E-3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43802</v>
      </c>
      <c r="D615" s="12">
        <v>9.157509157509125E-3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43803</v>
      </c>
      <c r="D616" s="12">
        <v>-9.0744101633393505E-3</v>
      </c>
    </row>
    <row r="617" spans="1:4" ht="12.75" customHeight="1" x14ac:dyDescent="0.2">
      <c r="A617" s="92">
        <v>43507</v>
      </c>
      <c r="B617" s="12">
        <f t="shared" si="0"/>
        <v>0</v>
      </c>
      <c r="C617" s="92">
        <v>43804</v>
      </c>
      <c r="D617" s="12">
        <v>-9.1575091575089623E-4</v>
      </c>
    </row>
    <row r="618" spans="1:4" ht="12.75" customHeight="1" x14ac:dyDescent="0.2">
      <c r="A618" s="92">
        <v>43508</v>
      </c>
      <c r="B618" s="12">
        <f t="shared" si="0"/>
        <v>0</v>
      </c>
      <c r="C618" s="92">
        <v>43805</v>
      </c>
      <c r="D618" s="12">
        <v>-3.666361136572037E-3</v>
      </c>
    </row>
    <row r="619" spans="1:4" ht="12.75" customHeight="1" x14ac:dyDescent="0.2">
      <c r="A619" s="92">
        <v>43509</v>
      </c>
      <c r="B619" s="12">
        <f t="shared" si="0"/>
        <v>-8.818342151675297E-4</v>
      </c>
      <c r="C619" s="92">
        <v>43808</v>
      </c>
      <c r="D619" s="12">
        <v>-9.1996320147193795E-3</v>
      </c>
    </row>
    <row r="620" spans="1:4" ht="12.75" customHeight="1" x14ac:dyDescent="0.2">
      <c r="A620" s="92">
        <v>43510</v>
      </c>
      <c r="B620" s="12">
        <f t="shared" si="0"/>
        <v>0</v>
      </c>
      <c r="C620" s="92">
        <v>43809</v>
      </c>
      <c r="D620" s="12">
        <v>1.2999071494893275E-2</v>
      </c>
    </row>
    <row r="621" spans="1:4" ht="12.75" customHeight="1" x14ac:dyDescent="0.2">
      <c r="A621" s="92">
        <v>43511</v>
      </c>
      <c r="B621" s="12">
        <f t="shared" si="0"/>
        <v>0</v>
      </c>
      <c r="C621" s="92">
        <v>43810</v>
      </c>
      <c r="D621" s="12">
        <v>-3.574702108157659E-2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43811</v>
      </c>
      <c r="D622" s="12">
        <v>-9.5057034220531987E-3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43812</v>
      </c>
      <c r="D623" s="12">
        <v>0</v>
      </c>
    </row>
    <row r="624" spans="1:4" ht="12.75" customHeight="1" x14ac:dyDescent="0.2">
      <c r="A624" s="92">
        <v>43514</v>
      </c>
      <c r="B624" s="12">
        <f t="shared" si="0"/>
        <v>-7.0609002647837663E-3</v>
      </c>
      <c r="C624" s="92">
        <v>43815</v>
      </c>
      <c r="D624" s="12">
        <v>-1.9193857965450647E-3</v>
      </c>
    </row>
    <row r="625" spans="1:4" ht="12.75" customHeight="1" x14ac:dyDescent="0.2">
      <c r="A625" s="92">
        <v>43515</v>
      </c>
      <c r="B625" s="12">
        <f t="shared" si="0"/>
        <v>-8.8888888888888577E-3</v>
      </c>
      <c r="C625" s="92">
        <v>43816</v>
      </c>
      <c r="D625" s="12">
        <v>1.634615384615384E-2</v>
      </c>
    </row>
    <row r="626" spans="1:4" ht="12.75" customHeight="1" x14ac:dyDescent="0.2">
      <c r="A626" s="92">
        <v>43516</v>
      </c>
      <c r="B626" s="12">
        <f t="shared" si="0"/>
        <v>8.9686098654708207E-3</v>
      </c>
      <c r="C626" s="92">
        <v>43817</v>
      </c>
      <c r="D626" s="12">
        <v>9.4607379375590949E-3</v>
      </c>
    </row>
    <row r="627" spans="1:4" ht="12.75" customHeight="1" x14ac:dyDescent="0.2">
      <c r="A627" s="92">
        <v>43517</v>
      </c>
      <c r="B627" s="12">
        <f t="shared" si="0"/>
        <v>0</v>
      </c>
      <c r="C627" s="92">
        <v>43818</v>
      </c>
      <c r="D627" s="12">
        <v>4.2174320524835919E-2</v>
      </c>
    </row>
    <row r="628" spans="1:4" ht="12.75" customHeight="1" x14ac:dyDescent="0.2">
      <c r="A628" s="92">
        <v>43518</v>
      </c>
      <c r="B628" s="12">
        <f t="shared" si="0"/>
        <v>0</v>
      </c>
      <c r="C628" s="92">
        <v>43819</v>
      </c>
      <c r="D628" s="12">
        <v>2.6978417266187115E-2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43822</v>
      </c>
      <c r="D629" s="12">
        <v>0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43823</v>
      </c>
      <c r="D630" s="12">
        <v>0</v>
      </c>
    </row>
    <row r="631" spans="1:4" ht="12.75" customHeight="1" x14ac:dyDescent="0.2">
      <c r="A631" s="92">
        <v>43521</v>
      </c>
      <c r="B631" s="12">
        <f t="shared" si="0"/>
        <v>0</v>
      </c>
      <c r="C631" s="92">
        <v>43824</v>
      </c>
      <c r="D631" s="12">
        <v>-8.7565674255689905E-4</v>
      </c>
    </row>
    <row r="632" spans="1:4" ht="12.75" customHeight="1" x14ac:dyDescent="0.2">
      <c r="A632" s="92">
        <v>43522</v>
      </c>
      <c r="B632" s="12">
        <f t="shared" si="0"/>
        <v>-8.8888888888886996E-4</v>
      </c>
      <c r="C632" s="92">
        <v>43825</v>
      </c>
      <c r="D632" s="12">
        <v>8.7642418930760615E-4</v>
      </c>
    </row>
    <row r="633" spans="1:4" ht="12.75" customHeight="1" x14ac:dyDescent="0.2">
      <c r="A633" s="92">
        <v>43523</v>
      </c>
      <c r="B633" s="12">
        <f t="shared" si="0"/>
        <v>0</v>
      </c>
      <c r="C633" s="92">
        <v>43826</v>
      </c>
      <c r="D633" s="12">
        <v>0</v>
      </c>
    </row>
    <row r="634" spans="1:4" ht="12.75" customHeight="1" x14ac:dyDescent="0.2">
      <c r="A634" s="92">
        <v>43524</v>
      </c>
      <c r="B634" s="12">
        <f t="shared" si="0"/>
        <v>0</v>
      </c>
      <c r="C634" s="92">
        <v>43829</v>
      </c>
      <c r="D634" s="12">
        <v>0</v>
      </c>
    </row>
    <row r="635" spans="1:4" ht="12.75" customHeight="1" x14ac:dyDescent="0.2">
      <c r="A635" s="92">
        <v>43525</v>
      </c>
      <c r="B635" s="12">
        <f t="shared" si="0"/>
        <v>8.0071174377224063E-3</v>
      </c>
      <c r="C635" s="92">
        <v>43830</v>
      </c>
      <c r="D635" s="12">
        <v>0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43832</v>
      </c>
      <c r="D636" s="12">
        <v>-8.7565674255689905E-4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43833</v>
      </c>
      <c r="D637" s="12">
        <v>0</v>
      </c>
    </row>
    <row r="638" spans="1:4" ht="12.75" customHeight="1" x14ac:dyDescent="0.2">
      <c r="A638" s="92">
        <v>43528</v>
      </c>
      <c r="B638" s="12">
        <f t="shared" si="0"/>
        <v>-2.6478375992940104E-3</v>
      </c>
      <c r="C638" s="92">
        <v>43836</v>
      </c>
      <c r="D638" s="12">
        <v>-7.8878177037686112E-3</v>
      </c>
    </row>
    <row r="639" spans="1:4" ht="12.75" customHeight="1" x14ac:dyDescent="0.2">
      <c r="A639" s="92">
        <v>43529</v>
      </c>
      <c r="B639" s="12">
        <f t="shared" si="0"/>
        <v>0</v>
      </c>
      <c r="C639" s="92">
        <v>43837</v>
      </c>
      <c r="D639" s="12">
        <v>0</v>
      </c>
    </row>
    <row r="640" spans="1:4" ht="12.75" customHeight="1" x14ac:dyDescent="0.2">
      <c r="A640" s="92">
        <v>43530</v>
      </c>
      <c r="B640" s="12">
        <f t="shared" si="0"/>
        <v>3.5398230088496394E-3</v>
      </c>
      <c r="C640" s="92">
        <v>43838</v>
      </c>
      <c r="D640" s="12">
        <v>-8.833922261484068E-3</v>
      </c>
    </row>
    <row r="641" spans="1:4" ht="12.75" customHeight="1" x14ac:dyDescent="0.2">
      <c r="A641" s="92">
        <v>43531</v>
      </c>
      <c r="B641" s="12">
        <f t="shared" si="0"/>
        <v>0</v>
      </c>
      <c r="C641" s="92">
        <v>43839</v>
      </c>
      <c r="D641" s="12">
        <v>0</v>
      </c>
    </row>
    <row r="642" spans="1:4" ht="12.75" customHeight="1" x14ac:dyDescent="0.2">
      <c r="A642" s="92">
        <v>43532</v>
      </c>
      <c r="B642" s="12">
        <f t="shared" si="0"/>
        <v>0</v>
      </c>
      <c r="C642" s="92">
        <v>43840</v>
      </c>
      <c r="D642" s="12">
        <v>-1.7825311942960204E-3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43843</v>
      </c>
      <c r="D643" s="12">
        <v>-3.5714285714284954E-3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43845</v>
      </c>
      <c r="D644" s="12">
        <v>-8.0645161290322457E-3</v>
      </c>
    </row>
    <row r="645" spans="1:4" ht="12.75" customHeight="1" x14ac:dyDescent="0.2">
      <c r="A645" s="92">
        <v>43535</v>
      </c>
      <c r="B645" s="12">
        <f t="shared" si="0"/>
        <v>0</v>
      </c>
      <c r="C645" s="92">
        <v>43846</v>
      </c>
      <c r="D645" s="12">
        <v>-4.5167118337850684E-3</v>
      </c>
    </row>
    <row r="646" spans="1:4" ht="12.75" customHeight="1" x14ac:dyDescent="0.2">
      <c r="A646" s="92">
        <v>43536</v>
      </c>
      <c r="B646" s="12">
        <f t="shared" si="0"/>
        <v>0</v>
      </c>
      <c r="C646" s="92">
        <v>43847</v>
      </c>
      <c r="D646" s="12">
        <v>4.5372050816697559E-3</v>
      </c>
    </row>
    <row r="647" spans="1:4" ht="12.75" customHeight="1" x14ac:dyDescent="0.2">
      <c r="A647" s="92">
        <v>43537</v>
      </c>
      <c r="B647" s="12">
        <f t="shared" si="0"/>
        <v>-8.818342151675297E-4</v>
      </c>
      <c r="C647" s="92">
        <v>43850</v>
      </c>
      <c r="D647" s="12">
        <v>0</v>
      </c>
    </row>
    <row r="648" spans="1:4" ht="12.75" customHeight="1" x14ac:dyDescent="0.2">
      <c r="A648" s="92">
        <v>43538</v>
      </c>
      <c r="B648" s="12">
        <f t="shared" si="0"/>
        <v>0</v>
      </c>
      <c r="C648" s="92">
        <v>43851</v>
      </c>
      <c r="D648" s="12">
        <v>1.3550135501355046E-2</v>
      </c>
    </row>
    <row r="649" spans="1:4" ht="12.75" customHeight="1" x14ac:dyDescent="0.2">
      <c r="A649" s="92">
        <v>43539</v>
      </c>
      <c r="B649" s="12">
        <f t="shared" si="0"/>
        <v>8.8261253309795116E-4</v>
      </c>
      <c r="C649" s="92">
        <v>43853</v>
      </c>
      <c r="D649" s="12">
        <v>0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43854</v>
      </c>
      <c r="D650" s="12">
        <v>-1.7825311942959096E-2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43857</v>
      </c>
      <c r="D651" s="12">
        <v>1.8148820326678864E-2</v>
      </c>
    </row>
    <row r="652" spans="1:4" ht="12.75" customHeight="1" x14ac:dyDescent="0.2">
      <c r="A652" s="92">
        <v>43542</v>
      </c>
      <c r="B652" s="12">
        <f t="shared" si="0"/>
        <v>0</v>
      </c>
      <c r="C652" s="92">
        <v>43858</v>
      </c>
      <c r="D652" s="12">
        <v>0</v>
      </c>
    </row>
    <row r="653" spans="1:4" ht="12.75" customHeight="1" x14ac:dyDescent="0.2">
      <c r="A653" s="92">
        <v>43543</v>
      </c>
      <c r="B653" s="12">
        <f t="shared" si="0"/>
        <v>-3.5273368606702753E-3</v>
      </c>
      <c r="C653" s="92">
        <v>43859</v>
      </c>
      <c r="D653" s="12">
        <v>0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43861</v>
      </c>
      <c r="D654" s="12">
        <v>1.6934046345811006E-2</v>
      </c>
    </row>
    <row r="655" spans="1:4" ht="12.75" customHeight="1" x14ac:dyDescent="0.2">
      <c r="A655" s="92">
        <v>43545</v>
      </c>
      <c r="B655" s="12">
        <f t="shared" si="0"/>
        <v>0</v>
      </c>
      <c r="C655" s="92">
        <v>43864</v>
      </c>
      <c r="D655" s="12">
        <v>0</v>
      </c>
    </row>
    <row r="656" spans="1:4" ht="12.75" customHeight="1" x14ac:dyDescent="0.2">
      <c r="A656" s="92">
        <v>43546</v>
      </c>
      <c r="B656" s="12">
        <f t="shared" si="0"/>
        <v>0</v>
      </c>
      <c r="C656" s="92">
        <v>43865</v>
      </c>
      <c r="D656" s="12">
        <v>0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43866</v>
      </c>
      <c r="D657" s="12">
        <v>0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43867</v>
      </c>
      <c r="D658" s="12">
        <v>0</v>
      </c>
    </row>
    <row r="659" spans="1:4" ht="12.75" customHeight="1" x14ac:dyDescent="0.2">
      <c r="A659" s="92">
        <v>43549</v>
      </c>
      <c r="B659" s="12">
        <f t="shared" si="0"/>
        <v>0</v>
      </c>
      <c r="C659" s="92">
        <v>43868</v>
      </c>
      <c r="D659" s="12">
        <v>0</v>
      </c>
    </row>
    <row r="660" spans="1:4" ht="12.75" customHeight="1" x14ac:dyDescent="0.2">
      <c r="A660" s="92">
        <v>43550</v>
      </c>
      <c r="B660" s="12">
        <f t="shared" si="0"/>
        <v>0</v>
      </c>
      <c r="C660" s="92">
        <v>43871</v>
      </c>
      <c r="D660" s="12">
        <v>-7.8878177037686112E-3</v>
      </c>
    </row>
    <row r="661" spans="1:4" ht="12.75" customHeight="1" x14ac:dyDescent="0.2">
      <c r="A661" s="92">
        <v>43551</v>
      </c>
      <c r="B661" s="12">
        <f t="shared" si="0"/>
        <v>-8.8495575221237061E-4</v>
      </c>
      <c r="C661" s="92">
        <v>43872</v>
      </c>
      <c r="D661" s="12">
        <v>7.9505300353356761E-3</v>
      </c>
    </row>
    <row r="662" spans="1:4" ht="12.75" customHeight="1" x14ac:dyDescent="0.2">
      <c r="A662" s="92">
        <v>43552</v>
      </c>
      <c r="B662" s="12">
        <f t="shared" si="0"/>
        <v>8.8573959255976858E-4</v>
      </c>
      <c r="C662" s="92">
        <v>43873</v>
      </c>
      <c r="D662" s="12">
        <v>-2.5416301489921203E-2</v>
      </c>
    </row>
    <row r="663" spans="1:4" ht="12.75" customHeight="1" x14ac:dyDescent="0.2">
      <c r="A663" s="92">
        <v>43553</v>
      </c>
      <c r="B663" s="12">
        <f t="shared" si="0"/>
        <v>0</v>
      </c>
      <c r="C663" s="92">
        <v>43874</v>
      </c>
      <c r="D663" s="12">
        <v>8.9928057553958114E-3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43875</v>
      </c>
      <c r="D664" s="12">
        <v>-8.9126559714796279E-3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43878</v>
      </c>
      <c r="D665" s="12">
        <v>1.7985611510791463E-2</v>
      </c>
    </row>
    <row r="666" spans="1:4" ht="12.75" customHeight="1" x14ac:dyDescent="0.2">
      <c r="A666" s="92">
        <v>43556</v>
      </c>
      <c r="B666" s="12">
        <f t="shared" si="0"/>
        <v>0</v>
      </c>
      <c r="C666" s="92">
        <v>43879</v>
      </c>
      <c r="D666" s="12">
        <v>0</v>
      </c>
    </row>
    <row r="667" spans="1:4" ht="12.75" customHeight="1" x14ac:dyDescent="0.2">
      <c r="A667" s="92">
        <v>43557</v>
      </c>
      <c r="B667" s="12">
        <f t="shared" si="0"/>
        <v>-8.8495575221237061E-4</v>
      </c>
      <c r="C667" s="92">
        <v>43880</v>
      </c>
      <c r="D667" s="12">
        <v>-8.833922261484068E-3</v>
      </c>
    </row>
    <row r="668" spans="1:4" ht="12.75" customHeight="1" x14ac:dyDescent="0.2">
      <c r="A668" s="92">
        <v>43558</v>
      </c>
      <c r="B668" s="12">
        <f t="shared" si="0"/>
        <v>0</v>
      </c>
      <c r="C668" s="92">
        <v>43882</v>
      </c>
      <c r="D668" s="12">
        <v>-1.6934046345811166E-2</v>
      </c>
    </row>
    <row r="669" spans="1:4" ht="12.75" customHeight="1" x14ac:dyDescent="0.2">
      <c r="A669" s="92">
        <v>43559</v>
      </c>
      <c r="B669" s="12">
        <f t="shared" si="0"/>
        <v>-3.0115146147032763E-2</v>
      </c>
      <c r="C669" s="92">
        <v>43885</v>
      </c>
      <c r="D669" s="12">
        <v>-9.0661831368991723E-4</v>
      </c>
    </row>
    <row r="670" spans="1:4" ht="12.75" customHeight="1" x14ac:dyDescent="0.2">
      <c r="A670" s="92">
        <v>43560</v>
      </c>
      <c r="B670" s="12">
        <f t="shared" si="0"/>
        <v>9.1324200913240066E-4</v>
      </c>
      <c r="C670" s="92">
        <v>43886</v>
      </c>
      <c r="D670" s="12">
        <v>2.7223230490018215E-2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43892</v>
      </c>
      <c r="D671" s="12">
        <v>-3.0918727915194313E-2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43893</v>
      </c>
      <c r="D672" s="12">
        <v>1.3673655423883187E-2</v>
      </c>
    </row>
    <row r="673" spans="1:4" ht="12.75" customHeight="1" x14ac:dyDescent="0.2">
      <c r="A673" s="92">
        <v>43563</v>
      </c>
      <c r="B673" s="12">
        <f t="shared" si="0"/>
        <v>0</v>
      </c>
      <c r="C673" s="92">
        <v>43894</v>
      </c>
      <c r="D673" s="12">
        <v>8.9928057553958114E-3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43895</v>
      </c>
      <c r="D674" s="12">
        <v>8.9126559714794683E-3</v>
      </c>
    </row>
    <row r="675" spans="1:4" ht="12.75" customHeight="1" x14ac:dyDescent="0.2">
      <c r="A675" s="92">
        <v>43565</v>
      </c>
      <c r="B675" s="12">
        <f t="shared" si="0"/>
        <v>0</v>
      </c>
      <c r="C675" s="92">
        <v>43896</v>
      </c>
      <c r="D675" s="12">
        <v>0</v>
      </c>
    </row>
    <row r="676" spans="1:4" ht="12.75" customHeight="1" x14ac:dyDescent="0.2">
      <c r="A676" s="92">
        <v>43566</v>
      </c>
      <c r="B676" s="12">
        <f t="shared" si="0"/>
        <v>0</v>
      </c>
      <c r="C676" s="92">
        <v>43901</v>
      </c>
      <c r="D676" s="12">
        <v>0</v>
      </c>
    </row>
    <row r="677" spans="1:4" ht="12.75" customHeight="1" x14ac:dyDescent="0.2">
      <c r="A677" s="92">
        <v>43567</v>
      </c>
      <c r="B677" s="12">
        <f t="shared" si="0"/>
        <v>0</v>
      </c>
      <c r="C677" s="92">
        <v>43902</v>
      </c>
      <c r="D677" s="12">
        <v>0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43903</v>
      </c>
      <c r="D678" s="12">
        <v>-4.9469964664310993E-2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43906</v>
      </c>
      <c r="D679" s="12">
        <v>-3.1598513011152407E-2</v>
      </c>
    </row>
    <row r="680" spans="1:4" ht="12.75" customHeight="1" x14ac:dyDescent="0.2">
      <c r="A680" s="92">
        <v>43570</v>
      </c>
      <c r="B680" s="12">
        <f t="shared" si="0"/>
        <v>3.6496350364964348E-3</v>
      </c>
      <c r="C680" s="92">
        <v>43908</v>
      </c>
      <c r="D680" s="12">
        <v>-3.1669865642994247E-2</v>
      </c>
    </row>
    <row r="681" spans="1:4" ht="12.75" customHeight="1" x14ac:dyDescent="0.2">
      <c r="A681" s="92">
        <v>43571</v>
      </c>
      <c r="B681" s="12">
        <f t="shared" si="0"/>
        <v>2.4545454545454506E-2</v>
      </c>
      <c r="C681" s="92">
        <v>43909</v>
      </c>
      <c r="D681" s="12">
        <v>3.1714568880079314E-2</v>
      </c>
    </row>
    <row r="682" spans="1:4" ht="12.75" customHeight="1" x14ac:dyDescent="0.2">
      <c r="A682" s="92">
        <v>43572</v>
      </c>
      <c r="B682" s="12">
        <f t="shared" si="0"/>
        <v>0</v>
      </c>
      <c r="C682" s="92">
        <v>43913</v>
      </c>
      <c r="D682" s="12">
        <v>3.0739673390970248E-2</v>
      </c>
    </row>
    <row r="683" spans="1:4" ht="12.75" customHeight="1" x14ac:dyDescent="0.2">
      <c r="A683" s="92">
        <v>43573</v>
      </c>
      <c r="B683" s="12">
        <f t="shared" si="0"/>
        <v>-1.7746228926352773E-3</v>
      </c>
      <c r="C683" s="92">
        <v>43914</v>
      </c>
      <c r="D683" s="12">
        <v>1.7707362534948694E-2</v>
      </c>
    </row>
    <row r="684" spans="1:4" ht="12.75" customHeight="1" x14ac:dyDescent="0.2">
      <c r="A684" s="92">
        <v>43574</v>
      </c>
      <c r="B684" s="12">
        <f t="shared" si="0"/>
        <v>1.7777777777777399E-3</v>
      </c>
      <c r="C684" s="92">
        <v>43915</v>
      </c>
      <c r="D684" s="12">
        <v>3.1135531135531122E-2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43916</v>
      </c>
      <c r="D685" s="12">
        <v>5.3285968028419627E-3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43917</v>
      </c>
      <c r="D686" s="12">
        <v>0</v>
      </c>
    </row>
    <row r="687" spans="1:4" ht="12.75" customHeight="1" x14ac:dyDescent="0.2">
      <c r="A687" s="92">
        <v>43577</v>
      </c>
      <c r="B687" s="12">
        <f t="shared" si="0"/>
        <v>-1.7746228926352773E-3</v>
      </c>
      <c r="C687" s="92">
        <v>43922</v>
      </c>
      <c r="D687" s="12">
        <v>-1.7667844522968292E-2</v>
      </c>
    </row>
    <row r="688" spans="1:4" ht="12.75" customHeight="1" x14ac:dyDescent="0.2">
      <c r="A688" s="92">
        <v>43578</v>
      </c>
      <c r="B688" s="12">
        <f t="shared" si="0"/>
        <v>0</v>
      </c>
      <c r="C688" s="92">
        <v>43923</v>
      </c>
      <c r="D688" s="12">
        <v>8.093525179856103E-3</v>
      </c>
    </row>
    <row r="689" spans="1:4" ht="12.75" customHeight="1" x14ac:dyDescent="0.2">
      <c r="A689" s="92">
        <v>43579</v>
      </c>
      <c r="B689" s="12">
        <f t="shared" si="0"/>
        <v>-8.8888888888886996E-4</v>
      </c>
      <c r="C689" s="92">
        <v>43924</v>
      </c>
      <c r="D689" s="12">
        <v>8.9206066012502807E-4</v>
      </c>
    </row>
    <row r="690" spans="1:4" ht="12.75" customHeight="1" x14ac:dyDescent="0.2">
      <c r="A690" s="92">
        <v>43580</v>
      </c>
      <c r="B690" s="12">
        <f t="shared" si="0"/>
        <v>0</v>
      </c>
      <c r="C690" s="92">
        <v>43927</v>
      </c>
      <c r="D690" s="12">
        <v>1.7825311942958937E-2</v>
      </c>
    </row>
    <row r="691" spans="1:4" ht="12.75" customHeight="1" x14ac:dyDescent="0.2">
      <c r="A691" s="92">
        <v>43581</v>
      </c>
      <c r="B691" s="12">
        <f t="shared" si="0"/>
        <v>-8.8967971530247208E-4</v>
      </c>
      <c r="C691" s="92">
        <v>43928</v>
      </c>
      <c r="D691" s="12">
        <v>0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43929</v>
      </c>
      <c r="D692" s="12">
        <v>0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43934</v>
      </c>
      <c r="D693" s="12">
        <v>-1.7513134851137981E-3</v>
      </c>
    </row>
    <row r="694" spans="1:4" ht="12.75" customHeight="1" x14ac:dyDescent="0.2">
      <c r="A694" s="92">
        <v>43584</v>
      </c>
      <c r="B694" s="12">
        <f t="shared" si="0"/>
        <v>0</v>
      </c>
      <c r="C694" s="92">
        <v>43935</v>
      </c>
      <c r="D694" s="12">
        <v>-3.3333333333333402E-2</v>
      </c>
    </row>
    <row r="695" spans="1:4" ht="12.75" customHeight="1" x14ac:dyDescent="0.2">
      <c r="A695" s="92">
        <v>43585</v>
      </c>
      <c r="B695" s="12">
        <f t="shared" si="0"/>
        <v>-7.1237756010685722E-3</v>
      </c>
      <c r="C695" s="92">
        <v>43936</v>
      </c>
      <c r="D695" s="12">
        <v>-2.9038112522686052E-2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43937</v>
      </c>
      <c r="D696" s="12">
        <v>2.9906542056074795E-2</v>
      </c>
    </row>
    <row r="697" spans="1:4" ht="12.75" customHeight="1" x14ac:dyDescent="0.2">
      <c r="A697" s="92">
        <v>43587</v>
      </c>
      <c r="B697" s="12">
        <f t="shared" si="0"/>
        <v>0</v>
      </c>
      <c r="C697" s="92">
        <v>43938</v>
      </c>
      <c r="D697" s="12">
        <v>3.085299455535389E-2</v>
      </c>
    </row>
    <row r="698" spans="1:4" ht="12.75" customHeight="1" x14ac:dyDescent="0.2">
      <c r="A698" s="92">
        <v>43588</v>
      </c>
      <c r="B698" s="12">
        <f t="shared" si="0"/>
        <v>0</v>
      </c>
      <c r="C698" s="92">
        <v>43941</v>
      </c>
      <c r="D698" s="12">
        <v>5.2816901408451146E-3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43942</v>
      </c>
      <c r="D699" s="12">
        <v>0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43943</v>
      </c>
      <c r="D700" s="12">
        <v>0</v>
      </c>
    </row>
    <row r="701" spans="1:4" ht="12.75" customHeight="1" x14ac:dyDescent="0.2">
      <c r="A701" s="92">
        <v>43591</v>
      </c>
      <c r="B701" s="12">
        <f t="shared" si="0"/>
        <v>-8.968609865472254E-4</v>
      </c>
      <c r="C701" s="92">
        <v>43944</v>
      </c>
      <c r="D701" s="12">
        <v>0</v>
      </c>
    </row>
    <row r="702" spans="1:4" ht="12.75" customHeight="1" x14ac:dyDescent="0.2">
      <c r="A702" s="92">
        <v>43592</v>
      </c>
      <c r="B702" s="12">
        <f t="shared" si="0"/>
        <v>-8.9766606822260214E-4</v>
      </c>
      <c r="C702" s="92">
        <v>43945</v>
      </c>
      <c r="D702" s="12">
        <v>-8.7565674255691457E-3</v>
      </c>
    </row>
    <row r="703" spans="1:4" ht="12.75" customHeight="1" x14ac:dyDescent="0.2">
      <c r="A703" s="92">
        <v>43593</v>
      </c>
      <c r="B703" s="12">
        <f t="shared" si="0"/>
        <v>-1.7969451931715702E-3</v>
      </c>
      <c r="C703" s="92">
        <v>43948</v>
      </c>
      <c r="D703" s="12">
        <v>-8.8339222614839102E-4</v>
      </c>
    </row>
    <row r="704" spans="1:4" ht="12.75" customHeight="1" x14ac:dyDescent="0.2">
      <c r="A704" s="92">
        <v>43594</v>
      </c>
      <c r="B704" s="12">
        <f t="shared" si="0"/>
        <v>-5.4005400540054456E-3</v>
      </c>
      <c r="C704" s="92">
        <v>43950</v>
      </c>
      <c r="D704" s="12">
        <v>-6.1007957559681809E-2</v>
      </c>
    </row>
    <row r="705" spans="1:4" ht="12.75" customHeight="1" x14ac:dyDescent="0.2">
      <c r="A705" s="92">
        <v>43595</v>
      </c>
      <c r="B705" s="12">
        <f t="shared" si="0"/>
        <v>-9.0497737556560782E-3</v>
      </c>
      <c r="C705" s="92">
        <v>43951</v>
      </c>
      <c r="D705" s="12">
        <v>2.0715630885122471E-2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43958</v>
      </c>
      <c r="D706" s="12">
        <v>-0.11254612546125467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43959</v>
      </c>
      <c r="D707" s="12">
        <v>2.2869022869022936E-2</v>
      </c>
    </row>
    <row r="708" spans="1:4" ht="12.75" customHeight="1" x14ac:dyDescent="0.2">
      <c r="A708" s="92">
        <v>43598</v>
      </c>
      <c r="B708" s="12">
        <f t="shared" si="0"/>
        <v>0</v>
      </c>
      <c r="C708" s="92">
        <v>43962</v>
      </c>
      <c r="D708" s="12">
        <v>-9.0447154471544777E-2</v>
      </c>
    </row>
    <row r="709" spans="1:4" ht="12.75" customHeight="1" x14ac:dyDescent="0.2">
      <c r="A709" s="92">
        <v>43599</v>
      </c>
      <c r="B709" s="12">
        <f t="shared" si="0"/>
        <v>0</v>
      </c>
      <c r="C709" s="92">
        <v>43963</v>
      </c>
      <c r="D709" s="12">
        <v>3.0167597765363281E-2</v>
      </c>
    </row>
    <row r="710" spans="1:4" ht="12.75" customHeight="1" x14ac:dyDescent="0.2">
      <c r="A710" s="92">
        <v>43600</v>
      </c>
      <c r="B710" s="12">
        <f t="shared" si="0"/>
        <v>9.1324200913241692E-3</v>
      </c>
      <c r="C710" s="92">
        <v>43964</v>
      </c>
      <c r="D710" s="12">
        <v>3.1453362255965199E-2</v>
      </c>
    </row>
    <row r="711" spans="1:4" ht="12.75" customHeight="1" x14ac:dyDescent="0.2">
      <c r="A711" s="92">
        <v>43601</v>
      </c>
      <c r="B711" s="12">
        <f t="shared" si="0"/>
        <v>-1.8099547511311834E-3</v>
      </c>
      <c r="C711" s="92">
        <v>43965</v>
      </c>
      <c r="D711" s="12">
        <v>3.154574132492121E-2</v>
      </c>
    </row>
    <row r="712" spans="1:4" ht="12.75" customHeight="1" x14ac:dyDescent="0.2">
      <c r="A712" s="92">
        <v>43602</v>
      </c>
      <c r="B712" s="12">
        <f t="shared" si="0"/>
        <v>-2.5385312783318167E-2</v>
      </c>
      <c r="C712" s="92">
        <v>43966</v>
      </c>
      <c r="D712" s="12">
        <v>1.1213047910295558E-2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43969</v>
      </c>
      <c r="D713" s="12">
        <v>1.5120967741935519E-2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43970</v>
      </c>
      <c r="D714" s="12">
        <v>1.4895729890764682E-2</v>
      </c>
    </row>
    <row r="715" spans="1:4" ht="12.75" customHeight="1" x14ac:dyDescent="0.2">
      <c r="A715" s="92">
        <v>43605</v>
      </c>
      <c r="B715" s="12">
        <f t="shared" si="0"/>
        <v>0</v>
      </c>
      <c r="C715" s="92">
        <v>43971</v>
      </c>
      <c r="D715" s="12">
        <v>1.9569471624266074E-2</v>
      </c>
    </row>
    <row r="716" spans="1:4" ht="12.75" customHeight="1" x14ac:dyDescent="0.2">
      <c r="A716" s="92">
        <v>43606</v>
      </c>
      <c r="B716" s="12">
        <f t="shared" si="0"/>
        <v>0</v>
      </c>
      <c r="C716" s="92">
        <v>43972</v>
      </c>
      <c r="D716" s="12">
        <v>2.783109404990395E-2</v>
      </c>
    </row>
    <row r="717" spans="1:4" ht="12.75" customHeight="1" x14ac:dyDescent="0.2">
      <c r="A717" s="92">
        <v>43607</v>
      </c>
      <c r="B717" s="12">
        <f t="shared" si="0"/>
        <v>0</v>
      </c>
      <c r="C717" s="92">
        <v>43973</v>
      </c>
      <c r="D717" s="12">
        <v>0</v>
      </c>
    </row>
    <row r="718" spans="1:4" ht="12.75" customHeight="1" x14ac:dyDescent="0.2">
      <c r="A718" s="92">
        <v>43608</v>
      </c>
      <c r="B718" s="12">
        <f t="shared" si="0"/>
        <v>0</v>
      </c>
      <c r="C718" s="92">
        <v>43977</v>
      </c>
      <c r="D718" s="12">
        <v>3.0812324929971997E-2</v>
      </c>
    </row>
    <row r="719" spans="1:4" ht="12.75" customHeight="1" x14ac:dyDescent="0.2">
      <c r="A719" s="92">
        <v>43609</v>
      </c>
      <c r="B719" s="12">
        <f t="shared" si="0"/>
        <v>0</v>
      </c>
      <c r="C719" s="92">
        <v>43978</v>
      </c>
      <c r="D719" s="12">
        <v>9.9637681159421392E-3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43979</v>
      </c>
      <c r="D720" s="12">
        <v>-2.6905829596413577E-3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43980</v>
      </c>
      <c r="D721" s="12">
        <v>-3.1474820143884863E-2</v>
      </c>
    </row>
    <row r="722" spans="1:4" ht="12.75" customHeight="1" x14ac:dyDescent="0.2">
      <c r="A722" s="92">
        <v>43612</v>
      </c>
      <c r="B722" s="12">
        <f t="shared" si="0"/>
        <v>2.6046511627906919E-2</v>
      </c>
      <c r="C722" s="92">
        <v>43983</v>
      </c>
      <c r="D722" s="12">
        <v>0</v>
      </c>
    </row>
    <row r="723" spans="1:4" ht="12.75" customHeight="1" x14ac:dyDescent="0.2">
      <c r="A723" s="92">
        <v>43613</v>
      </c>
      <c r="B723" s="12">
        <f t="shared" si="0"/>
        <v>0</v>
      </c>
      <c r="C723" s="92">
        <v>43984</v>
      </c>
      <c r="D723" s="12">
        <v>0</v>
      </c>
    </row>
    <row r="724" spans="1:4" ht="12.75" customHeight="1" x14ac:dyDescent="0.2">
      <c r="A724" s="92">
        <v>43614</v>
      </c>
      <c r="B724" s="12">
        <f t="shared" si="0"/>
        <v>0</v>
      </c>
      <c r="C724" s="92">
        <v>43985</v>
      </c>
      <c r="D724" s="12">
        <v>3.0640668523676889E-2</v>
      </c>
    </row>
    <row r="725" spans="1:4" ht="12.75" customHeight="1" x14ac:dyDescent="0.2">
      <c r="A725" s="92">
        <v>43615</v>
      </c>
      <c r="B725" s="12">
        <f t="shared" si="0"/>
        <v>1.0879419764279329E-2</v>
      </c>
      <c r="C725" s="92">
        <v>43986</v>
      </c>
      <c r="D725" s="12">
        <v>1.0810810810810902E-2</v>
      </c>
    </row>
    <row r="726" spans="1:4" ht="12.75" customHeight="1" x14ac:dyDescent="0.2">
      <c r="A726" s="92">
        <v>43616</v>
      </c>
      <c r="B726" s="12">
        <f t="shared" si="0"/>
        <v>8.9686098654708207E-3</v>
      </c>
      <c r="C726" s="92">
        <v>43987</v>
      </c>
      <c r="D726" s="12">
        <v>-1.3368983957219282E-2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43990</v>
      </c>
      <c r="D727" s="12">
        <v>-9.0334236675698168E-4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43991</v>
      </c>
      <c r="D728" s="12">
        <v>-3.6166365280290162E-3</v>
      </c>
    </row>
    <row r="729" spans="1:4" ht="12.75" customHeight="1" x14ac:dyDescent="0.2">
      <c r="A729" s="92">
        <v>43619</v>
      </c>
      <c r="B729" s="12">
        <f t="shared" si="0"/>
        <v>3.1111111111111079E-2</v>
      </c>
      <c r="C729" s="92">
        <v>43992</v>
      </c>
      <c r="D729" s="12">
        <v>0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43993</v>
      </c>
      <c r="D730" s="12">
        <v>0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43994</v>
      </c>
      <c r="D731" s="12">
        <v>-9.9818511796732692E-3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43997</v>
      </c>
      <c r="D732" s="12">
        <v>9.1659028414298477E-3</v>
      </c>
    </row>
    <row r="733" spans="1:4" ht="12.75" customHeight="1" x14ac:dyDescent="0.2">
      <c r="A733" s="92">
        <v>43623</v>
      </c>
      <c r="B733" s="12">
        <f t="shared" si="0"/>
        <v>0</v>
      </c>
      <c r="C733" s="92">
        <v>43998</v>
      </c>
      <c r="D733" s="12">
        <v>0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44001</v>
      </c>
      <c r="D734" s="12">
        <v>-8.1743869209809136E-3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44004</v>
      </c>
      <c r="D735" s="12">
        <v>0</v>
      </c>
    </row>
    <row r="736" spans="1:4" ht="12.75" customHeight="1" x14ac:dyDescent="0.2">
      <c r="A736" s="92">
        <v>43626</v>
      </c>
      <c r="B736" s="12">
        <f t="shared" si="0"/>
        <v>0</v>
      </c>
      <c r="C736" s="92">
        <v>44005</v>
      </c>
      <c r="D736" s="12">
        <v>-4.578754578754644E-3</v>
      </c>
    </row>
    <row r="737" spans="1:4" ht="12.75" customHeight="1" x14ac:dyDescent="0.2">
      <c r="A737" s="92">
        <v>43627</v>
      </c>
      <c r="B737" s="12">
        <f t="shared" si="0"/>
        <v>-1.2931034482758652E-2</v>
      </c>
      <c r="C737" s="92">
        <v>44006</v>
      </c>
      <c r="D737" s="12">
        <v>1.379944802207915E-2</v>
      </c>
    </row>
    <row r="738" spans="1:4" ht="12.75" customHeight="1" x14ac:dyDescent="0.2">
      <c r="A738" s="92">
        <v>43628</v>
      </c>
      <c r="B738" s="12">
        <f t="shared" si="0"/>
        <v>-8.7336244541484417E-3</v>
      </c>
      <c r="C738" s="92">
        <v>44008</v>
      </c>
      <c r="D738" s="12">
        <v>-3.085299455535389E-2</v>
      </c>
    </row>
    <row r="739" spans="1:4" ht="12.75" customHeight="1" x14ac:dyDescent="0.2">
      <c r="A739" s="92">
        <v>43629</v>
      </c>
      <c r="B739" s="12">
        <f t="shared" si="0"/>
        <v>0</v>
      </c>
      <c r="C739" s="92">
        <v>44011</v>
      </c>
      <c r="D739" s="12">
        <v>-5.6179775280899343E-3</v>
      </c>
    </row>
    <row r="740" spans="1:4" ht="12.75" customHeight="1" x14ac:dyDescent="0.2">
      <c r="A740" s="92">
        <v>43630</v>
      </c>
      <c r="B740" s="12">
        <f t="shared" si="0"/>
        <v>0</v>
      </c>
      <c r="C740" s="92">
        <v>44012</v>
      </c>
      <c r="D740" s="12">
        <v>1.8832391713747749E-2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44013</v>
      </c>
      <c r="D741" s="12">
        <v>3.6968576709795883E-3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44018</v>
      </c>
      <c r="D742" s="12">
        <v>-8.2872928176795455E-3</v>
      </c>
    </row>
    <row r="743" spans="1:4" ht="12.75" customHeight="1" x14ac:dyDescent="0.2">
      <c r="A743" s="92">
        <v>43633</v>
      </c>
      <c r="B743" s="12">
        <f t="shared" si="0"/>
        <v>-1.145374449339214E-2</v>
      </c>
      <c r="C743" s="92">
        <v>44019</v>
      </c>
      <c r="D743" s="12">
        <v>-4.642525533890338E-3</v>
      </c>
    </row>
    <row r="744" spans="1:4" ht="12.75" customHeight="1" x14ac:dyDescent="0.2">
      <c r="A744" s="92">
        <v>43634</v>
      </c>
      <c r="B744" s="12">
        <f t="shared" si="0"/>
        <v>-7.1301247771836081E-3</v>
      </c>
      <c r="C744" s="92">
        <v>44020</v>
      </c>
      <c r="D744" s="12">
        <v>8.3955223880596876E-3</v>
      </c>
    </row>
    <row r="745" spans="1:4" ht="12.75" customHeight="1" x14ac:dyDescent="0.2">
      <c r="A745" s="92">
        <v>43635</v>
      </c>
      <c r="B745" s="12">
        <f t="shared" si="0"/>
        <v>9.8743267504489418E-3</v>
      </c>
      <c r="C745" s="92">
        <v>44022</v>
      </c>
      <c r="D745" s="12">
        <v>-8.3256244218316237E-3</v>
      </c>
    </row>
    <row r="746" spans="1:4" ht="12.75" customHeight="1" x14ac:dyDescent="0.2">
      <c r="A746" s="92">
        <v>43636</v>
      </c>
      <c r="B746" s="12">
        <f t="shared" si="0"/>
        <v>0</v>
      </c>
      <c r="C746" s="92">
        <v>44025</v>
      </c>
      <c r="D746" s="12">
        <v>0</v>
      </c>
    </row>
    <row r="747" spans="1:4" ht="12.75" customHeight="1" x14ac:dyDescent="0.2">
      <c r="A747" s="92">
        <v>43637</v>
      </c>
      <c r="B747" s="12">
        <f t="shared" si="0"/>
        <v>4.4444444444443499E-3</v>
      </c>
      <c r="C747" s="92">
        <v>44027</v>
      </c>
      <c r="D747" s="12">
        <v>0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44028</v>
      </c>
      <c r="D748" s="12">
        <v>0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44029</v>
      </c>
      <c r="D749" s="12">
        <v>0</v>
      </c>
    </row>
    <row r="750" spans="1:4" ht="12.75" customHeight="1" x14ac:dyDescent="0.2">
      <c r="A750" s="92">
        <v>43640</v>
      </c>
      <c r="B750" s="12">
        <f t="shared" si="0"/>
        <v>0</v>
      </c>
      <c r="C750" s="92">
        <v>44033</v>
      </c>
      <c r="D750" s="12">
        <v>7.462686567164185E-3</v>
      </c>
    </row>
    <row r="751" spans="1:4" ht="12.75" customHeight="1" x14ac:dyDescent="0.2">
      <c r="A751" s="92">
        <v>43641</v>
      </c>
      <c r="B751" s="12">
        <f t="shared" si="0"/>
        <v>0</v>
      </c>
      <c r="C751" s="92">
        <v>44034</v>
      </c>
      <c r="D751" s="12">
        <v>-9.2592592592607059E-4</v>
      </c>
    </row>
    <row r="752" spans="1:4" ht="12.75" customHeight="1" x14ac:dyDescent="0.2">
      <c r="A752" s="92">
        <v>43642</v>
      </c>
      <c r="B752" s="12">
        <f t="shared" si="0"/>
        <v>0</v>
      </c>
      <c r="C752" s="92">
        <v>44035</v>
      </c>
      <c r="D752" s="12">
        <v>-6.4874884151991212E-3</v>
      </c>
    </row>
    <row r="753" spans="1:4" ht="12.75" customHeight="1" x14ac:dyDescent="0.2">
      <c r="A753" s="92">
        <v>43643</v>
      </c>
      <c r="B753" s="12">
        <f t="shared" si="0"/>
        <v>0</v>
      </c>
      <c r="C753" s="92">
        <v>44039</v>
      </c>
      <c r="D753" s="12">
        <v>-1.8656716417910547E-2</v>
      </c>
    </row>
    <row r="754" spans="1:4" ht="12.75" customHeight="1" x14ac:dyDescent="0.2">
      <c r="A754" s="92">
        <v>43644</v>
      </c>
      <c r="B754" s="12">
        <f t="shared" si="0"/>
        <v>0</v>
      </c>
      <c r="C754" s="92">
        <v>44040</v>
      </c>
      <c r="D754" s="12">
        <v>-9.5057034220530302E-4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44041</v>
      </c>
      <c r="D755" s="12">
        <v>0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44042</v>
      </c>
      <c r="D756" s="12">
        <v>-8.563273073263546E-3</v>
      </c>
    </row>
    <row r="757" spans="1:4" ht="12.75" customHeight="1" x14ac:dyDescent="0.2">
      <c r="A757" s="92">
        <v>43647</v>
      </c>
      <c r="B757" s="12">
        <f t="shared" si="0"/>
        <v>-4.4247787610618532E-3</v>
      </c>
      <c r="C757" s="92">
        <v>44046</v>
      </c>
      <c r="D757" s="12">
        <v>-2.8790786948176651E-2</v>
      </c>
    </row>
    <row r="758" spans="1:4" ht="12.75" customHeight="1" x14ac:dyDescent="0.2">
      <c r="A758" s="92">
        <v>43648</v>
      </c>
      <c r="B758" s="12">
        <f t="shared" si="0"/>
        <v>4.4444444444443499E-3</v>
      </c>
      <c r="C758" s="92">
        <v>44047</v>
      </c>
      <c r="D758" s="12">
        <v>2.9644268774703629E-2</v>
      </c>
    </row>
    <row r="759" spans="1:4" ht="12.75" customHeight="1" x14ac:dyDescent="0.2">
      <c r="A759" s="92">
        <v>43649</v>
      </c>
      <c r="B759" s="12">
        <f t="shared" si="0"/>
        <v>0</v>
      </c>
      <c r="C759" s="92">
        <v>44048</v>
      </c>
      <c r="D759" s="12">
        <v>-2.8790786948176651E-2</v>
      </c>
    </row>
    <row r="760" spans="1:4" ht="12.75" customHeight="1" x14ac:dyDescent="0.2">
      <c r="A760" s="92">
        <v>43650</v>
      </c>
      <c r="B760" s="12">
        <f t="shared" si="0"/>
        <v>-4.4247787610618532E-3</v>
      </c>
      <c r="C760" s="92">
        <v>44049</v>
      </c>
      <c r="D760" s="12">
        <v>2.9644268774703629E-2</v>
      </c>
    </row>
    <row r="761" spans="1:4" ht="12.75" customHeight="1" x14ac:dyDescent="0.2">
      <c r="A761" s="92">
        <v>43651</v>
      </c>
      <c r="B761" s="12">
        <f t="shared" si="0"/>
        <v>8.8888888888888577E-3</v>
      </c>
      <c r="C761" s="92">
        <v>44050</v>
      </c>
      <c r="D761" s="12">
        <v>0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44054</v>
      </c>
      <c r="D762" s="12">
        <v>-1.4395393474088325E-2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44055</v>
      </c>
      <c r="D763" s="12">
        <v>0</v>
      </c>
    </row>
    <row r="764" spans="1:4" ht="12.75" customHeight="1" x14ac:dyDescent="0.2">
      <c r="A764" s="92">
        <v>43654</v>
      </c>
      <c r="B764" s="12">
        <f t="shared" si="0"/>
        <v>1.7621145374449278E-2</v>
      </c>
      <c r="C764" s="92">
        <v>44060</v>
      </c>
      <c r="D764" s="12">
        <v>0</v>
      </c>
    </row>
    <row r="765" spans="1:4" ht="12.75" customHeight="1" x14ac:dyDescent="0.2">
      <c r="A765" s="92">
        <v>43655</v>
      </c>
      <c r="B765" s="12">
        <f t="shared" si="0"/>
        <v>0</v>
      </c>
      <c r="C765" s="92">
        <v>44061</v>
      </c>
      <c r="D765" s="12">
        <v>0</v>
      </c>
    </row>
    <row r="766" spans="1:4" ht="12.75" customHeight="1" x14ac:dyDescent="0.2">
      <c r="A766" s="92">
        <v>43656</v>
      </c>
      <c r="B766" s="12">
        <f t="shared" si="0"/>
        <v>0</v>
      </c>
      <c r="C766" s="92">
        <v>44062</v>
      </c>
      <c r="D766" s="12">
        <v>-3.1158714703018529E-2</v>
      </c>
    </row>
    <row r="767" spans="1:4" ht="12.75" customHeight="1" x14ac:dyDescent="0.2">
      <c r="A767" s="92">
        <v>43657</v>
      </c>
      <c r="B767" s="12">
        <f t="shared" si="0"/>
        <v>0</v>
      </c>
      <c r="C767" s="92">
        <v>44064</v>
      </c>
      <c r="D767" s="12">
        <v>-3.0150753768843582E-3</v>
      </c>
    </row>
    <row r="768" spans="1:4" ht="12.75" customHeight="1" x14ac:dyDescent="0.2">
      <c r="A768" s="92">
        <v>43658</v>
      </c>
      <c r="B768" s="12">
        <f t="shared" si="0"/>
        <v>0</v>
      </c>
      <c r="C768" s="92">
        <v>44067</v>
      </c>
      <c r="D768" s="12">
        <v>0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44068</v>
      </c>
      <c r="D769" s="12">
        <v>1.0080645161290288E-2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44069</v>
      </c>
      <c r="D770" s="12">
        <v>-9.980039920159646E-3</v>
      </c>
    </row>
    <row r="771" spans="1:4" ht="12.75" customHeight="1" x14ac:dyDescent="0.2">
      <c r="A771" s="92">
        <v>43661</v>
      </c>
      <c r="B771" s="12">
        <f t="shared" si="0"/>
        <v>-1.8181818181818105E-2</v>
      </c>
      <c r="C771" s="92">
        <v>44070</v>
      </c>
      <c r="D771" s="12">
        <v>2.0161290322580575E-2</v>
      </c>
    </row>
    <row r="772" spans="1:4" ht="12.75" customHeight="1" x14ac:dyDescent="0.2">
      <c r="A772" s="92">
        <v>43662</v>
      </c>
      <c r="B772" s="12">
        <f t="shared" si="0"/>
        <v>8.818342151675297E-4</v>
      </c>
      <c r="C772" s="92">
        <v>44071</v>
      </c>
      <c r="D772" s="12">
        <v>0</v>
      </c>
    </row>
    <row r="773" spans="1:4" ht="12.75" customHeight="1" x14ac:dyDescent="0.2">
      <c r="A773" s="92">
        <v>43663</v>
      </c>
      <c r="B773" s="12">
        <f t="shared" si="0"/>
        <v>0</v>
      </c>
      <c r="C773" s="92">
        <v>44074</v>
      </c>
      <c r="D773" s="12">
        <v>0</v>
      </c>
    </row>
    <row r="774" spans="1:4" ht="12.75" customHeight="1" x14ac:dyDescent="0.2">
      <c r="A774" s="92">
        <v>43664</v>
      </c>
      <c r="B774" s="12">
        <f t="shared" si="0"/>
        <v>-8.8105726872246392E-3</v>
      </c>
      <c r="C774" s="92">
        <v>44075</v>
      </c>
      <c r="D774" s="12">
        <v>9.8814229249013265E-3</v>
      </c>
    </row>
    <row r="775" spans="1:4" ht="12.75" customHeight="1" x14ac:dyDescent="0.2">
      <c r="A775" s="92">
        <v>43665</v>
      </c>
      <c r="B775" s="12">
        <f t="shared" si="0"/>
        <v>8.8888888888888577E-3</v>
      </c>
      <c r="C775" s="92">
        <v>44076</v>
      </c>
      <c r="D775" s="12">
        <v>0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44077</v>
      </c>
      <c r="D776" s="12">
        <v>9.7847358121330372E-3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44078</v>
      </c>
      <c r="D777" s="12">
        <v>0</v>
      </c>
    </row>
    <row r="778" spans="1:4" ht="12.75" customHeight="1" x14ac:dyDescent="0.2">
      <c r="A778" s="92">
        <v>43668</v>
      </c>
      <c r="B778" s="12">
        <f t="shared" si="0"/>
        <v>0</v>
      </c>
      <c r="C778" s="92">
        <v>44081</v>
      </c>
      <c r="D778" s="12">
        <v>2.9069767441860361E-2</v>
      </c>
    </row>
    <row r="779" spans="1:4" ht="12.75" customHeight="1" x14ac:dyDescent="0.2">
      <c r="A779" s="92">
        <v>43669</v>
      </c>
      <c r="B779" s="12">
        <f t="shared" si="0"/>
        <v>0</v>
      </c>
      <c r="C779" s="92">
        <v>44082</v>
      </c>
      <c r="D779" s="12">
        <v>0</v>
      </c>
    </row>
    <row r="780" spans="1:4" ht="12.75" customHeight="1" x14ac:dyDescent="0.2">
      <c r="A780" s="92">
        <v>43670</v>
      </c>
      <c r="B780" s="12">
        <f t="shared" si="0"/>
        <v>0</v>
      </c>
      <c r="C780" s="92">
        <v>44083</v>
      </c>
      <c r="D780" s="12">
        <v>0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44089</v>
      </c>
      <c r="D781" s="12">
        <v>-2.8248587570621372E-2</v>
      </c>
    </row>
    <row r="782" spans="1:4" ht="12.75" customHeight="1" x14ac:dyDescent="0.2">
      <c r="A782" s="92">
        <v>43672</v>
      </c>
      <c r="B782" s="12">
        <f t="shared" si="0"/>
        <v>0</v>
      </c>
      <c r="C782" s="92">
        <v>44090</v>
      </c>
      <c r="D782" s="12">
        <v>8.7209302325581255E-3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44091</v>
      </c>
      <c r="D783" s="12">
        <v>1.0566762728145959E-2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44092</v>
      </c>
      <c r="D784" s="12">
        <v>2.8517110266160777E-3</v>
      </c>
    </row>
    <row r="785" spans="1:4" ht="12.75" customHeight="1" x14ac:dyDescent="0.2">
      <c r="A785" s="92">
        <v>43675</v>
      </c>
      <c r="B785" s="12">
        <f t="shared" si="0"/>
        <v>-8.8105726872246392E-3</v>
      </c>
      <c r="C785" s="92">
        <v>44095</v>
      </c>
      <c r="D785" s="12">
        <v>0</v>
      </c>
    </row>
    <row r="786" spans="1:4" ht="12.75" customHeight="1" x14ac:dyDescent="0.2">
      <c r="A786" s="92">
        <v>43676</v>
      </c>
      <c r="B786" s="12">
        <f t="shared" si="0"/>
        <v>0</v>
      </c>
      <c r="C786" s="92">
        <v>44096</v>
      </c>
      <c r="D786" s="12">
        <v>4.7393364928908941E-3</v>
      </c>
    </row>
    <row r="787" spans="1:4" ht="12.75" customHeight="1" x14ac:dyDescent="0.2">
      <c r="A787" s="92">
        <v>43677</v>
      </c>
      <c r="B787" s="12">
        <f t="shared" si="0"/>
        <v>7.1111111111111175E-3</v>
      </c>
      <c r="C787" s="92">
        <v>44097</v>
      </c>
      <c r="D787" s="12">
        <v>-4.7169811320753709E-3</v>
      </c>
    </row>
    <row r="788" spans="1:4" ht="12.75" customHeight="1" x14ac:dyDescent="0.2">
      <c r="A788" s="92">
        <v>43678</v>
      </c>
      <c r="B788" s="12">
        <f t="shared" si="0"/>
        <v>0</v>
      </c>
      <c r="C788" s="92">
        <v>44098</v>
      </c>
      <c r="D788" s="12">
        <v>-9.4786729857834718E-4</v>
      </c>
    </row>
    <row r="789" spans="1:4" ht="12.75" customHeight="1" x14ac:dyDescent="0.2">
      <c r="A789" s="92">
        <v>43679</v>
      </c>
      <c r="B789" s="12">
        <f t="shared" si="0"/>
        <v>1.7652250661959023E-3</v>
      </c>
      <c r="C789" s="92">
        <v>44099</v>
      </c>
      <c r="D789" s="12">
        <v>5.6925996204934062E-3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44102</v>
      </c>
      <c r="D790" s="12">
        <v>0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44103</v>
      </c>
      <c r="D791" s="12">
        <v>4.7169811320755392E-3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44104</v>
      </c>
      <c r="D792" s="12">
        <v>-9.3896713615023129E-3</v>
      </c>
    </row>
    <row r="793" spans="1:4" ht="12.75" customHeight="1" x14ac:dyDescent="0.2">
      <c r="A793" s="92">
        <v>43683</v>
      </c>
      <c r="B793" s="12">
        <f t="shared" si="0"/>
        <v>-8.8105726872246392E-3</v>
      </c>
      <c r="C793" s="92">
        <v>44105</v>
      </c>
      <c r="D793" s="12">
        <v>0</v>
      </c>
    </row>
    <row r="794" spans="1:4" ht="12.75" customHeight="1" x14ac:dyDescent="0.2">
      <c r="A794" s="92">
        <v>43684</v>
      </c>
      <c r="B794" s="12">
        <f t="shared" si="0"/>
        <v>3.1111111111111079E-2</v>
      </c>
      <c r="C794" s="92">
        <v>44106</v>
      </c>
      <c r="D794" s="12">
        <v>0</v>
      </c>
    </row>
    <row r="795" spans="1:4" ht="12.75" customHeight="1" x14ac:dyDescent="0.2">
      <c r="A795" s="92">
        <v>43685</v>
      </c>
      <c r="B795" s="12">
        <f t="shared" si="0"/>
        <v>-1.9827586206896588E-2</v>
      </c>
      <c r="C795" s="92">
        <v>44109</v>
      </c>
      <c r="D795" s="12">
        <v>0</v>
      </c>
    </row>
    <row r="796" spans="1:4" ht="12.75" customHeight="1" x14ac:dyDescent="0.2">
      <c r="A796" s="92">
        <v>43686</v>
      </c>
      <c r="B796" s="12">
        <f t="shared" si="0"/>
        <v>-1.0554089709762465E-2</v>
      </c>
      <c r="C796" s="92">
        <v>44110</v>
      </c>
      <c r="D796" s="12">
        <v>9.4786729857819566E-3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44111</v>
      </c>
      <c r="D797" s="12">
        <v>0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44112</v>
      </c>
      <c r="D798" s="12">
        <v>9.3896713615023129E-3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44113</v>
      </c>
      <c r="D799" s="12">
        <v>0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44116</v>
      </c>
      <c r="D800" s="12">
        <v>0</v>
      </c>
    </row>
    <row r="801" spans="1:4" ht="12.75" customHeight="1" x14ac:dyDescent="0.2">
      <c r="A801" s="92">
        <v>43691</v>
      </c>
      <c r="B801" s="12">
        <f t="shared" si="0"/>
        <v>0</v>
      </c>
      <c r="C801" s="92">
        <v>44117</v>
      </c>
      <c r="D801" s="12">
        <v>1.8604651162790631E-2</v>
      </c>
    </row>
    <row r="802" spans="1:4" ht="12.75" customHeight="1" x14ac:dyDescent="0.2">
      <c r="A802" s="92">
        <v>43692</v>
      </c>
      <c r="B802" s="12">
        <f t="shared" si="0"/>
        <v>1.5111111111111105E-2</v>
      </c>
      <c r="C802" s="92">
        <v>44118</v>
      </c>
      <c r="D802" s="12">
        <v>0</v>
      </c>
    </row>
    <row r="803" spans="1:4" ht="12.75" customHeight="1" x14ac:dyDescent="0.2">
      <c r="A803" s="92">
        <v>43693</v>
      </c>
      <c r="B803" s="12">
        <f t="shared" si="0"/>
        <v>0</v>
      </c>
      <c r="C803" s="92">
        <v>44120</v>
      </c>
      <c r="D803" s="12">
        <v>0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44123</v>
      </c>
      <c r="D804" s="12">
        <v>0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44124</v>
      </c>
      <c r="D805" s="12">
        <v>0</v>
      </c>
    </row>
    <row r="806" spans="1:4" ht="12.75" customHeight="1" x14ac:dyDescent="0.2">
      <c r="A806" s="92">
        <v>43696</v>
      </c>
      <c r="B806" s="12">
        <f t="shared" si="0"/>
        <v>-4.3782837127846509E-3</v>
      </c>
      <c r="C806" s="92">
        <v>44125</v>
      </c>
      <c r="D806" s="12">
        <v>0</v>
      </c>
    </row>
    <row r="807" spans="1:4" ht="12.75" customHeight="1" x14ac:dyDescent="0.2">
      <c r="A807" s="92">
        <v>43697</v>
      </c>
      <c r="B807" s="12">
        <f t="shared" si="0"/>
        <v>-4.3975373790676288E-3</v>
      </c>
      <c r="C807" s="92">
        <v>44126</v>
      </c>
      <c r="D807" s="12">
        <v>0</v>
      </c>
    </row>
    <row r="808" spans="1:4" ht="12.75" customHeight="1" x14ac:dyDescent="0.2">
      <c r="A808" s="92">
        <v>43698</v>
      </c>
      <c r="B808" s="12">
        <f t="shared" si="0"/>
        <v>8.833922261484068E-3</v>
      </c>
      <c r="C808" s="92">
        <v>44127</v>
      </c>
      <c r="D808" s="12">
        <v>-4.5662100456620031E-3</v>
      </c>
    </row>
    <row r="809" spans="1:4" ht="12.75" customHeight="1" x14ac:dyDescent="0.2">
      <c r="A809" s="92">
        <v>43699</v>
      </c>
      <c r="B809" s="12">
        <f t="shared" si="0"/>
        <v>-4.3782837127846509E-3</v>
      </c>
      <c r="C809" s="92">
        <v>44130</v>
      </c>
      <c r="D809" s="12">
        <v>0</v>
      </c>
    </row>
    <row r="810" spans="1:4" ht="12.75" customHeight="1" x14ac:dyDescent="0.2">
      <c r="A810" s="92">
        <v>43700</v>
      </c>
      <c r="B810" s="12">
        <f t="shared" si="0"/>
        <v>0</v>
      </c>
      <c r="C810" s="92">
        <v>44131</v>
      </c>
      <c r="D810" s="12">
        <v>0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44132</v>
      </c>
      <c r="D811" s="12">
        <v>0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44134</v>
      </c>
      <c r="D812" s="12">
        <v>0</v>
      </c>
    </row>
    <row r="813" spans="1:4" ht="12.75" customHeight="1" x14ac:dyDescent="0.2">
      <c r="A813" s="92">
        <v>43703</v>
      </c>
      <c r="B813" s="12">
        <f t="shared" si="0"/>
        <v>0</v>
      </c>
      <c r="C813" s="92">
        <v>44137</v>
      </c>
      <c r="D813" s="12">
        <v>0</v>
      </c>
    </row>
    <row r="814" spans="1:4" ht="12.75" customHeight="1" x14ac:dyDescent="0.2">
      <c r="A814" s="92">
        <v>43704</v>
      </c>
      <c r="B814" s="12">
        <f t="shared" si="0"/>
        <v>8.7950747581368193E-4</v>
      </c>
      <c r="C814" s="92">
        <v>44138</v>
      </c>
      <c r="D814" s="12">
        <v>2.2935779816513759E-2</v>
      </c>
    </row>
    <row r="815" spans="1:4" ht="12.75" customHeight="1" x14ac:dyDescent="0.2">
      <c r="A815" s="92">
        <v>43705</v>
      </c>
      <c r="B815" s="12">
        <f t="shared" si="0"/>
        <v>-8.7873462214424979E-4</v>
      </c>
      <c r="C815" s="92">
        <v>44139</v>
      </c>
      <c r="D815" s="12">
        <v>0</v>
      </c>
    </row>
    <row r="816" spans="1:4" ht="12.75" customHeight="1" x14ac:dyDescent="0.2">
      <c r="A816" s="92">
        <v>43706</v>
      </c>
      <c r="B816" s="12">
        <f t="shared" si="0"/>
        <v>0</v>
      </c>
      <c r="C816" s="92">
        <v>44140</v>
      </c>
      <c r="D816" s="12">
        <v>0</v>
      </c>
    </row>
    <row r="817" spans="1:4" ht="12.75" customHeight="1" x14ac:dyDescent="0.2">
      <c r="A817" s="92">
        <v>43707</v>
      </c>
      <c r="B817" s="12">
        <f t="shared" si="0"/>
        <v>0</v>
      </c>
      <c r="C817" s="92">
        <v>44141</v>
      </c>
      <c r="D817" s="12">
        <v>0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44144</v>
      </c>
      <c r="D818" s="12">
        <v>0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44145</v>
      </c>
      <c r="D819" s="12">
        <v>0</v>
      </c>
    </row>
    <row r="820" spans="1:4" ht="12.75" customHeight="1" x14ac:dyDescent="0.2">
      <c r="A820" s="92">
        <v>43710</v>
      </c>
      <c r="B820" s="12">
        <f t="shared" si="0"/>
        <v>1.7590149516270984E-2</v>
      </c>
      <c r="C820" s="92">
        <v>44146</v>
      </c>
      <c r="D820" s="12">
        <v>0</v>
      </c>
    </row>
    <row r="821" spans="1:4" ht="12.75" customHeight="1" x14ac:dyDescent="0.2">
      <c r="A821" s="92">
        <v>43711</v>
      </c>
      <c r="B821" s="12">
        <f t="shared" si="0"/>
        <v>-1.2964563526361309E-2</v>
      </c>
      <c r="C821" s="92">
        <v>44147</v>
      </c>
      <c r="D821" s="12">
        <v>0</v>
      </c>
    </row>
    <row r="822" spans="1:4" ht="12.75" customHeight="1" x14ac:dyDescent="0.2">
      <c r="A822" s="92">
        <v>43712</v>
      </c>
      <c r="B822" s="12">
        <f t="shared" si="0"/>
        <v>0</v>
      </c>
      <c r="C822" s="92">
        <v>44148</v>
      </c>
      <c r="D822" s="12">
        <v>0</v>
      </c>
    </row>
    <row r="823" spans="1:4" ht="12.75" customHeight="1" x14ac:dyDescent="0.2">
      <c r="A823" s="92">
        <v>43713</v>
      </c>
      <c r="B823" s="12">
        <f t="shared" si="0"/>
        <v>0</v>
      </c>
      <c r="C823" s="92">
        <v>44151</v>
      </c>
      <c r="D823" s="12">
        <v>2.1524663677130063E-2</v>
      </c>
    </row>
    <row r="824" spans="1:4" ht="12.75" customHeight="1" x14ac:dyDescent="0.2">
      <c r="A824" s="92">
        <v>43714</v>
      </c>
      <c r="B824" s="12">
        <f t="shared" si="0"/>
        <v>1.3134851138353797E-2</v>
      </c>
      <c r="C824" s="92">
        <v>44153</v>
      </c>
      <c r="D824" s="12">
        <v>-2.1071115013169463E-2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44155</v>
      </c>
      <c r="D825" s="12">
        <v>0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44158</v>
      </c>
      <c r="D826" s="12">
        <v>0</v>
      </c>
    </row>
    <row r="827" spans="1:4" ht="12.75" customHeight="1" x14ac:dyDescent="0.2">
      <c r="A827" s="92">
        <v>43717</v>
      </c>
      <c r="B827" s="12">
        <f t="shared" si="0"/>
        <v>-1.2964563526361309E-2</v>
      </c>
      <c r="C827" s="92">
        <v>44159</v>
      </c>
      <c r="D827" s="12">
        <v>0</v>
      </c>
    </row>
    <row r="828" spans="1:4" ht="12.75" customHeight="1" x14ac:dyDescent="0.2">
      <c r="A828" s="92">
        <v>43718</v>
      </c>
      <c r="B828" s="12">
        <f t="shared" si="0"/>
        <v>-1.7513134851137981E-3</v>
      </c>
      <c r="C828" s="92">
        <v>44160</v>
      </c>
      <c r="D828" s="12">
        <v>0</v>
      </c>
    </row>
    <row r="829" spans="1:4" ht="12.75" customHeight="1" x14ac:dyDescent="0.2">
      <c r="A829" s="92">
        <v>43719</v>
      </c>
      <c r="B829" s="12">
        <f t="shared" si="0"/>
        <v>-2.6315789473685207E-3</v>
      </c>
      <c r="C829" s="92">
        <v>44161</v>
      </c>
      <c r="D829" s="12">
        <v>0</v>
      </c>
    </row>
    <row r="830" spans="1:4" ht="12.75" customHeight="1" x14ac:dyDescent="0.2">
      <c r="A830" s="92">
        <v>43720</v>
      </c>
      <c r="B830" s="12">
        <f t="shared" si="0"/>
        <v>0</v>
      </c>
      <c r="C830" s="92">
        <v>44162</v>
      </c>
      <c r="D830" s="12">
        <v>0</v>
      </c>
    </row>
    <row r="831" spans="1:4" ht="12.75" customHeight="1" x14ac:dyDescent="0.2">
      <c r="A831" s="92">
        <v>43721</v>
      </c>
      <c r="B831" s="12">
        <f t="shared" si="0"/>
        <v>1.7590149516272077E-3</v>
      </c>
      <c r="C831" s="92">
        <v>44165</v>
      </c>
      <c r="D831" s="12">
        <v>3.5874439461883442E-2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44166</v>
      </c>
      <c r="D832" s="12">
        <v>1.6450216450216406E-2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44167</v>
      </c>
      <c r="D833" s="12">
        <v>8.5178875638839747E-4</v>
      </c>
    </row>
    <row r="834" spans="1:4" ht="12.75" customHeight="1" x14ac:dyDescent="0.2">
      <c r="A834" s="92">
        <v>43724</v>
      </c>
      <c r="B834" s="12">
        <f t="shared" si="0"/>
        <v>0</v>
      </c>
      <c r="C834" s="92">
        <v>44168</v>
      </c>
      <c r="D834" s="12">
        <v>2.5531914893617082E-2</v>
      </c>
    </row>
    <row r="835" spans="1:4" ht="12.75" customHeight="1" x14ac:dyDescent="0.2">
      <c r="A835" s="92">
        <v>43725</v>
      </c>
      <c r="B835" s="12">
        <f t="shared" si="0"/>
        <v>0</v>
      </c>
      <c r="C835" s="92">
        <v>44169</v>
      </c>
      <c r="D835" s="12">
        <v>-8.2987551867232882E-4</v>
      </c>
    </row>
    <row r="836" spans="1:4" ht="12.75" customHeight="1" x14ac:dyDescent="0.2">
      <c r="A836" s="92">
        <v>43726</v>
      </c>
      <c r="B836" s="12">
        <f t="shared" si="0"/>
        <v>0</v>
      </c>
      <c r="C836" s="92">
        <v>44172</v>
      </c>
      <c r="D836" s="12">
        <v>8.3056478405328605E-4</v>
      </c>
    </row>
    <row r="837" spans="1:4" ht="12.75" customHeight="1" x14ac:dyDescent="0.2">
      <c r="A837" s="92">
        <v>43727</v>
      </c>
      <c r="B837" s="12">
        <f t="shared" si="0"/>
        <v>2.6338893766461244E-3</v>
      </c>
      <c r="C837" s="92">
        <v>44173</v>
      </c>
      <c r="D837" s="12">
        <v>0</v>
      </c>
    </row>
    <row r="838" spans="1:4" ht="12.75" customHeight="1" x14ac:dyDescent="0.2">
      <c r="A838" s="92">
        <v>43728</v>
      </c>
      <c r="B838" s="12">
        <f t="shared" si="0"/>
        <v>-4.3782837127846509E-3</v>
      </c>
      <c r="C838" s="92">
        <v>44174</v>
      </c>
      <c r="D838" s="12">
        <v>0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44175</v>
      </c>
      <c r="D839" s="12">
        <v>0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44176</v>
      </c>
      <c r="D840" s="12">
        <v>0</v>
      </c>
    </row>
    <row r="841" spans="1:4" ht="12.75" customHeight="1" x14ac:dyDescent="0.2">
      <c r="A841" s="92">
        <v>43731</v>
      </c>
      <c r="B841" s="12">
        <f t="shared" si="0"/>
        <v>4.3975373790677849E-3</v>
      </c>
      <c r="C841" s="92">
        <v>44179</v>
      </c>
      <c r="D841" s="12">
        <v>0</v>
      </c>
    </row>
    <row r="842" spans="1:4" ht="12.75" customHeight="1" x14ac:dyDescent="0.2">
      <c r="A842" s="92">
        <v>43732</v>
      </c>
      <c r="B842" s="12">
        <f t="shared" si="0"/>
        <v>0</v>
      </c>
      <c r="C842" s="92">
        <v>44180</v>
      </c>
      <c r="D842" s="12">
        <v>0</v>
      </c>
    </row>
    <row r="843" spans="1:4" ht="12.75" customHeight="1" x14ac:dyDescent="0.2">
      <c r="A843" s="92">
        <v>43733</v>
      </c>
      <c r="B843" s="12">
        <f t="shared" si="0"/>
        <v>-8.7565674255689905E-4</v>
      </c>
      <c r="C843" s="92">
        <v>44181</v>
      </c>
      <c r="D843" s="12">
        <v>0</v>
      </c>
    </row>
    <row r="844" spans="1:4" ht="12.75" customHeight="1" x14ac:dyDescent="0.2">
      <c r="A844" s="92">
        <v>43734</v>
      </c>
      <c r="B844" s="12">
        <f t="shared" si="0"/>
        <v>0</v>
      </c>
      <c r="C844" s="92">
        <v>44182</v>
      </c>
      <c r="D844" s="12">
        <v>0</v>
      </c>
    </row>
    <row r="845" spans="1:4" ht="12.75" customHeight="1" x14ac:dyDescent="0.2">
      <c r="A845" s="92">
        <v>43735</v>
      </c>
      <c r="B845" s="12">
        <f t="shared" si="0"/>
        <v>0</v>
      </c>
      <c r="C845" s="92">
        <v>44183</v>
      </c>
      <c r="D845" s="12">
        <v>0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44186</v>
      </c>
      <c r="D846" s="12">
        <v>0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44187</v>
      </c>
      <c r="D847" s="12">
        <v>0</v>
      </c>
    </row>
    <row r="848" spans="1:4" ht="12.75" customHeight="1" x14ac:dyDescent="0.2">
      <c r="A848" s="92">
        <v>43738</v>
      </c>
      <c r="B848" s="12">
        <f t="shared" si="0"/>
        <v>-7.8878177037686112E-3</v>
      </c>
      <c r="C848" s="92">
        <v>44188</v>
      </c>
      <c r="D848" s="12">
        <v>0</v>
      </c>
    </row>
    <row r="849" spans="1:4" ht="12.75" customHeight="1" x14ac:dyDescent="0.2">
      <c r="A849" s="92">
        <v>43739</v>
      </c>
      <c r="B849" s="12">
        <f t="shared" si="0"/>
        <v>7.9505300353356761E-3</v>
      </c>
      <c r="C849" s="92">
        <v>44189</v>
      </c>
      <c r="D849" s="12">
        <v>0</v>
      </c>
    </row>
    <row r="850" spans="1:4" ht="12.75" customHeight="1" x14ac:dyDescent="0.2">
      <c r="A850" s="92">
        <v>43740</v>
      </c>
      <c r="B850" s="12">
        <f t="shared" si="0"/>
        <v>-3.5056967572305803E-3</v>
      </c>
      <c r="C850" s="92">
        <v>44190</v>
      </c>
      <c r="D850" s="12">
        <v>0</v>
      </c>
    </row>
    <row r="851" spans="1:4" ht="12.75" customHeight="1" x14ac:dyDescent="0.2">
      <c r="A851" s="92">
        <v>43741</v>
      </c>
      <c r="B851" s="12">
        <f t="shared" si="0"/>
        <v>-4.3975373790676288E-3</v>
      </c>
      <c r="C851" s="92">
        <v>44193</v>
      </c>
      <c r="D851" s="12">
        <v>0</v>
      </c>
    </row>
    <row r="852" spans="1:4" ht="12.75" customHeight="1" x14ac:dyDescent="0.2">
      <c r="A852" s="92">
        <v>43742</v>
      </c>
      <c r="B852" s="12">
        <f t="shared" si="0"/>
        <v>4.4169611307419551E-3</v>
      </c>
      <c r="C852" s="92">
        <v>44194</v>
      </c>
      <c r="D852" s="12">
        <v>0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44195</v>
      </c>
      <c r="D853" s="12">
        <v>-8.2987551867232882E-4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44196</v>
      </c>
      <c r="D854" s="12">
        <v>8.3056478405328605E-4</v>
      </c>
    </row>
    <row r="855" spans="1:4" ht="12.75" customHeight="1" x14ac:dyDescent="0.2">
      <c r="A855" s="92">
        <v>43745</v>
      </c>
      <c r="B855" s="12">
        <f t="shared" si="0"/>
        <v>-4.3975373790676288E-3</v>
      </c>
      <c r="C855" s="92">
        <v>44200</v>
      </c>
      <c r="D855" s="12">
        <v>0</v>
      </c>
    </row>
    <row r="856" spans="1:4" ht="12.75" customHeight="1" x14ac:dyDescent="0.2">
      <c r="A856" s="92">
        <v>43746</v>
      </c>
      <c r="B856" s="12">
        <f t="shared" si="0"/>
        <v>0</v>
      </c>
      <c r="C856" s="92">
        <v>44201</v>
      </c>
      <c r="D856" s="12">
        <v>0</v>
      </c>
    </row>
    <row r="857" spans="1:4" ht="12.75" customHeight="1" x14ac:dyDescent="0.2">
      <c r="A857" s="92">
        <v>43747</v>
      </c>
      <c r="B857" s="12">
        <f t="shared" si="0"/>
        <v>0</v>
      </c>
      <c r="C857" s="92">
        <v>44202</v>
      </c>
      <c r="D857" s="12">
        <v>0</v>
      </c>
    </row>
    <row r="858" spans="1:4" ht="12.75" customHeight="1" x14ac:dyDescent="0.2">
      <c r="A858" s="92">
        <v>43748</v>
      </c>
      <c r="B858" s="12">
        <f t="shared" si="0"/>
        <v>0</v>
      </c>
      <c r="C858" s="92">
        <v>44203</v>
      </c>
      <c r="D858" s="12">
        <v>0</v>
      </c>
    </row>
    <row r="859" spans="1:4" ht="12.75" customHeight="1" x14ac:dyDescent="0.2">
      <c r="A859" s="92">
        <v>43749</v>
      </c>
      <c r="B859" s="12">
        <f t="shared" si="0"/>
        <v>-8.8339222614839102E-4</v>
      </c>
      <c r="C859" s="92">
        <v>44204</v>
      </c>
      <c r="D859" s="12">
        <v>0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44207</v>
      </c>
      <c r="D860" s="12">
        <v>0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44208</v>
      </c>
      <c r="D861" s="12">
        <v>0</v>
      </c>
    </row>
    <row r="862" spans="1:4" ht="12.75" customHeight="1" x14ac:dyDescent="0.2">
      <c r="A862" s="92">
        <v>43752</v>
      </c>
      <c r="B862" s="12">
        <f t="shared" si="0"/>
        <v>0</v>
      </c>
      <c r="C862" s="92">
        <v>44209</v>
      </c>
      <c r="D862" s="12">
        <v>0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44211</v>
      </c>
      <c r="D863" s="12">
        <v>0</v>
      </c>
    </row>
    <row r="864" spans="1:4" ht="12.75" customHeight="1" x14ac:dyDescent="0.2">
      <c r="A864" s="92">
        <v>43754</v>
      </c>
      <c r="B864" s="12">
        <f t="shared" si="0"/>
        <v>-8.841732979663825E-4</v>
      </c>
      <c r="C864" s="92">
        <v>44214</v>
      </c>
      <c r="D864" s="12">
        <v>0</v>
      </c>
    </row>
    <row r="865" spans="1:4" ht="12.75" customHeight="1" x14ac:dyDescent="0.2">
      <c r="A865" s="92">
        <v>43755</v>
      </c>
      <c r="B865" s="12">
        <f t="shared" si="0"/>
        <v>0</v>
      </c>
      <c r="C865" s="92">
        <v>44215</v>
      </c>
      <c r="D865" s="12">
        <v>0</v>
      </c>
    </row>
    <row r="866" spans="1:4" ht="12.75" customHeight="1" x14ac:dyDescent="0.2">
      <c r="A866" s="92">
        <v>43756</v>
      </c>
      <c r="B866" s="12">
        <f t="shared" si="0"/>
        <v>0</v>
      </c>
      <c r="C866" s="92">
        <v>44216</v>
      </c>
      <c r="D866" s="12">
        <v>0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44218</v>
      </c>
      <c r="D867" s="12">
        <v>0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44221</v>
      </c>
      <c r="D868" s="12">
        <v>0</v>
      </c>
    </row>
    <row r="869" spans="1:4" ht="12.75" customHeight="1" x14ac:dyDescent="0.2">
      <c r="A869" s="92">
        <v>43759</v>
      </c>
      <c r="B869" s="12">
        <f t="shared" si="0"/>
        <v>0</v>
      </c>
      <c r="C869" s="92">
        <v>44222</v>
      </c>
      <c r="D869" s="12">
        <v>0</v>
      </c>
    </row>
    <row r="870" spans="1:4" ht="12.75" customHeight="1" x14ac:dyDescent="0.2">
      <c r="A870" s="92">
        <v>43760</v>
      </c>
      <c r="B870" s="12">
        <f t="shared" si="0"/>
        <v>-2.6548672566372687E-3</v>
      </c>
      <c r="C870" s="92">
        <v>44223</v>
      </c>
      <c r="D870" s="12">
        <v>0</v>
      </c>
    </row>
    <row r="871" spans="1:4" ht="12.75" customHeight="1" x14ac:dyDescent="0.2">
      <c r="A871" s="92">
        <v>43761</v>
      </c>
      <c r="B871" s="12">
        <f t="shared" si="0"/>
        <v>0</v>
      </c>
      <c r="C871" s="92">
        <v>44224</v>
      </c>
      <c r="D871" s="12">
        <v>0</v>
      </c>
    </row>
    <row r="872" spans="1:4" ht="12.75" customHeight="1" x14ac:dyDescent="0.2">
      <c r="A872" s="92">
        <v>43762</v>
      </c>
      <c r="B872" s="12">
        <f t="shared" si="0"/>
        <v>0</v>
      </c>
      <c r="C872" s="92">
        <v>44228</v>
      </c>
      <c r="D872" s="12">
        <v>0</v>
      </c>
    </row>
    <row r="873" spans="1:4" ht="12.75" customHeight="1" x14ac:dyDescent="0.2">
      <c r="A873" s="92">
        <v>43763</v>
      </c>
      <c r="B873" s="12">
        <f t="shared" si="0"/>
        <v>0</v>
      </c>
      <c r="C873" s="92">
        <v>44229</v>
      </c>
      <c r="D873" s="12">
        <v>0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44230</v>
      </c>
      <c r="D874" s="12">
        <v>0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44231</v>
      </c>
      <c r="D875" s="12">
        <v>-4.1493775933610548E-3</v>
      </c>
    </row>
    <row r="876" spans="1:4" ht="12.75" customHeight="1" x14ac:dyDescent="0.2">
      <c r="A876" s="92">
        <v>43766</v>
      </c>
      <c r="B876" s="12">
        <f t="shared" si="0"/>
        <v>0</v>
      </c>
      <c r="C876" s="92">
        <v>44232</v>
      </c>
      <c r="D876" s="12">
        <v>4.1666666666667256E-3</v>
      </c>
    </row>
    <row r="877" spans="1:4" ht="12.75" customHeight="1" x14ac:dyDescent="0.2">
      <c r="A877" s="92">
        <v>43767</v>
      </c>
      <c r="B877" s="12">
        <f t="shared" si="0"/>
        <v>0</v>
      </c>
      <c r="C877" s="92">
        <v>44235</v>
      </c>
      <c r="D877" s="12">
        <v>-4.1493775933610548E-3</v>
      </c>
    </row>
    <row r="878" spans="1:4" ht="12.75" customHeight="1" x14ac:dyDescent="0.2">
      <c r="A878" s="92">
        <v>43768</v>
      </c>
      <c r="B878" s="12">
        <f t="shared" si="0"/>
        <v>-3.1055900621117981E-2</v>
      </c>
      <c r="C878" s="92">
        <v>44236</v>
      </c>
      <c r="D878" s="12">
        <v>4.1666666666667256E-3</v>
      </c>
    </row>
    <row r="879" spans="1:4" ht="12.75" customHeight="1" x14ac:dyDescent="0.2">
      <c r="A879" s="92">
        <v>43769</v>
      </c>
      <c r="B879" s="12">
        <f t="shared" si="0"/>
        <v>0</v>
      </c>
      <c r="C879" s="92">
        <v>44237</v>
      </c>
      <c r="D879" s="12">
        <v>0</v>
      </c>
    </row>
    <row r="880" spans="1:4" ht="12.75" customHeight="1" x14ac:dyDescent="0.2">
      <c r="A880" s="92">
        <v>43770</v>
      </c>
      <c r="B880" s="12">
        <f t="shared" si="0"/>
        <v>-9.157509157509125E-3</v>
      </c>
      <c r="C880" s="92">
        <v>44238</v>
      </c>
      <c r="D880" s="12">
        <v>0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44239</v>
      </c>
      <c r="D881" s="12">
        <v>0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44243</v>
      </c>
      <c r="D882" s="12">
        <v>0</v>
      </c>
    </row>
    <row r="883" spans="1:4" ht="12.75" customHeight="1" x14ac:dyDescent="0.2">
      <c r="A883" s="92">
        <v>43773</v>
      </c>
      <c r="B883" s="12">
        <f t="shared" si="0"/>
        <v>2.7726432532347405E-2</v>
      </c>
      <c r="C883" s="92">
        <v>44244</v>
      </c>
      <c r="D883" s="12">
        <v>-4.1493775933610548E-3</v>
      </c>
    </row>
    <row r="884" spans="1:4" ht="12.75" customHeight="1" x14ac:dyDescent="0.2">
      <c r="A884" s="92">
        <v>43774</v>
      </c>
      <c r="B884" s="12">
        <f t="shared" si="0"/>
        <v>0</v>
      </c>
      <c r="C884" s="92">
        <v>44245</v>
      </c>
      <c r="D884" s="12">
        <v>4.1666666666667256E-3</v>
      </c>
    </row>
    <row r="885" spans="1:4" ht="12.75" customHeight="1" x14ac:dyDescent="0.2">
      <c r="A885" s="92">
        <v>43775</v>
      </c>
      <c r="B885" s="12">
        <f t="shared" si="0"/>
        <v>0</v>
      </c>
      <c r="C885" s="92">
        <v>44246</v>
      </c>
      <c r="D885" s="12">
        <v>-1.6597510373445102E-3</v>
      </c>
    </row>
    <row r="886" spans="1:4" ht="12.75" customHeight="1" x14ac:dyDescent="0.2">
      <c r="A886" s="92">
        <v>43776</v>
      </c>
      <c r="B886" s="12">
        <f t="shared" si="0"/>
        <v>-4.4964028776977461E-3</v>
      </c>
      <c r="C886" s="92">
        <v>44249</v>
      </c>
      <c r="D886" s="12">
        <v>0</v>
      </c>
    </row>
    <row r="887" spans="1:4" ht="12.75" customHeight="1" x14ac:dyDescent="0.2">
      <c r="A887" s="92">
        <v>43777</v>
      </c>
      <c r="B887" s="12">
        <f t="shared" si="0"/>
        <v>0</v>
      </c>
      <c r="C887" s="92">
        <v>44250</v>
      </c>
      <c r="D887" s="12">
        <v>-2.4937655860348597E-3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44251</v>
      </c>
      <c r="D888" s="12">
        <v>4.1666666666667256E-3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44252</v>
      </c>
      <c r="D889" s="12">
        <v>0</v>
      </c>
    </row>
    <row r="890" spans="1:4" ht="12.75" customHeight="1" x14ac:dyDescent="0.2">
      <c r="A890" s="92">
        <v>43780</v>
      </c>
      <c r="B890" s="12">
        <f t="shared" si="0"/>
        <v>4.5167118337849079E-3</v>
      </c>
      <c r="C890" s="92">
        <v>44253</v>
      </c>
      <c r="D890" s="12">
        <v>0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44256</v>
      </c>
      <c r="D891" s="12">
        <v>0</v>
      </c>
    </row>
    <row r="892" spans="1:4" ht="12.75" customHeight="1" x14ac:dyDescent="0.2">
      <c r="A892" s="92">
        <v>43782</v>
      </c>
      <c r="B892" s="12">
        <f t="shared" si="0"/>
        <v>1.7985611510791463E-2</v>
      </c>
      <c r="C892" s="92">
        <v>44257</v>
      </c>
      <c r="D892" s="12">
        <v>0</v>
      </c>
    </row>
    <row r="893" spans="1:4" ht="12.75" customHeight="1" x14ac:dyDescent="0.2">
      <c r="A893" s="92">
        <v>43783</v>
      </c>
      <c r="B893" s="12">
        <f t="shared" si="0"/>
        <v>0</v>
      </c>
      <c r="C893" s="92">
        <v>44258</v>
      </c>
      <c r="D893" s="12">
        <v>-8.2987551867232882E-4</v>
      </c>
    </row>
    <row r="894" spans="1:4" ht="12.75" customHeight="1" x14ac:dyDescent="0.2">
      <c r="A894" s="92">
        <v>43784</v>
      </c>
      <c r="B894" s="12">
        <f t="shared" si="0"/>
        <v>-8.8339222614839102E-4</v>
      </c>
      <c r="C894" s="92">
        <v>44259</v>
      </c>
      <c r="D894" s="12">
        <v>0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44260</v>
      </c>
      <c r="D895" s="12">
        <v>0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44263</v>
      </c>
      <c r="D896" s="12">
        <v>0</v>
      </c>
    </row>
    <row r="897" spans="1:4" ht="12.75" customHeight="1" x14ac:dyDescent="0.2">
      <c r="A897" s="92">
        <v>43787</v>
      </c>
      <c r="B897" s="12">
        <f t="shared" si="0"/>
        <v>0</v>
      </c>
      <c r="C897" s="92">
        <v>44264</v>
      </c>
      <c r="D897" s="12">
        <v>0</v>
      </c>
    </row>
    <row r="898" spans="1:4" ht="12.75" customHeight="1" x14ac:dyDescent="0.2">
      <c r="A898" s="92">
        <v>43788</v>
      </c>
      <c r="B898" s="12">
        <f t="shared" si="0"/>
        <v>-3.536693191865687E-3</v>
      </c>
      <c r="C898" s="92">
        <v>44265</v>
      </c>
      <c r="D898" s="12">
        <v>8.3056478405328605E-4</v>
      </c>
    </row>
    <row r="899" spans="1:4" ht="12.75" customHeight="1" x14ac:dyDescent="0.2">
      <c r="A899" s="92">
        <v>43789</v>
      </c>
      <c r="B899" s="12">
        <f t="shared" si="0"/>
        <v>0</v>
      </c>
      <c r="C899" s="92">
        <v>44266</v>
      </c>
      <c r="D899" s="12">
        <v>0</v>
      </c>
    </row>
    <row r="900" spans="1:4" ht="12.75" customHeight="1" x14ac:dyDescent="0.2">
      <c r="A900" s="92">
        <v>43790</v>
      </c>
      <c r="B900" s="12">
        <f t="shared" si="0"/>
        <v>-8.8731144631765436E-3</v>
      </c>
      <c r="C900" s="92">
        <v>44267</v>
      </c>
      <c r="D900" s="12">
        <v>0</v>
      </c>
    </row>
    <row r="901" spans="1:4" ht="12.75" customHeight="1" x14ac:dyDescent="0.2">
      <c r="A901" s="92">
        <v>43791</v>
      </c>
      <c r="B901" s="12">
        <f t="shared" si="0"/>
        <v>0</v>
      </c>
      <c r="C901" s="92">
        <v>44270</v>
      </c>
      <c r="D901" s="12">
        <v>0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44271</v>
      </c>
      <c r="D902" s="12">
        <v>0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44272</v>
      </c>
      <c r="D903" s="12">
        <v>0</v>
      </c>
    </row>
    <row r="904" spans="1:4" ht="12.75" customHeight="1" x14ac:dyDescent="0.2">
      <c r="A904" s="92">
        <v>43794</v>
      </c>
      <c r="B904" s="12">
        <f t="shared" si="0"/>
        <v>-2.2381378692927483E-2</v>
      </c>
      <c r="C904" s="92">
        <v>44273</v>
      </c>
      <c r="D904" s="12">
        <v>0</v>
      </c>
    </row>
    <row r="905" spans="1:4" ht="12.75" customHeight="1" x14ac:dyDescent="0.2">
      <c r="A905" s="92">
        <v>43795</v>
      </c>
      <c r="B905" s="12">
        <f t="shared" si="0"/>
        <v>9.157509157509125E-3</v>
      </c>
      <c r="C905" s="92">
        <v>44274</v>
      </c>
      <c r="D905" s="12">
        <v>0</v>
      </c>
    </row>
    <row r="906" spans="1:4" ht="12.75" customHeight="1" x14ac:dyDescent="0.2">
      <c r="A906" s="92">
        <v>43796</v>
      </c>
      <c r="B906" s="12">
        <f t="shared" si="0"/>
        <v>0</v>
      </c>
      <c r="C906" s="92">
        <v>44277</v>
      </c>
      <c r="D906" s="12">
        <v>0</v>
      </c>
    </row>
    <row r="907" spans="1:4" ht="12.75" customHeight="1" x14ac:dyDescent="0.2">
      <c r="A907" s="92">
        <v>43797</v>
      </c>
      <c r="B907" s="12">
        <f t="shared" si="0"/>
        <v>0</v>
      </c>
      <c r="C907" s="92">
        <v>44278</v>
      </c>
      <c r="D907" s="12">
        <v>0</v>
      </c>
    </row>
    <row r="908" spans="1:4" ht="12.75" customHeight="1" x14ac:dyDescent="0.2">
      <c r="A908" s="92">
        <v>43798</v>
      </c>
      <c r="B908" s="12">
        <f t="shared" si="0"/>
        <v>0</v>
      </c>
      <c r="C908" s="92">
        <v>44279</v>
      </c>
      <c r="D908" s="12">
        <v>0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44280</v>
      </c>
      <c r="D909" s="12">
        <v>0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44281</v>
      </c>
      <c r="D910" s="12">
        <v>0</v>
      </c>
    </row>
    <row r="911" spans="1:4" ht="12.75" customHeight="1" x14ac:dyDescent="0.2">
      <c r="A911" s="92">
        <v>43801</v>
      </c>
      <c r="B911" s="12">
        <f t="shared" si="0"/>
        <v>-9.0744101633393505E-3</v>
      </c>
      <c r="C911" s="92">
        <v>44285</v>
      </c>
      <c r="D911" s="12">
        <v>0</v>
      </c>
    </row>
    <row r="912" spans="1:4" ht="12.75" customHeight="1" x14ac:dyDescent="0.2">
      <c r="A912" s="92">
        <v>43802</v>
      </c>
      <c r="B912" s="12">
        <f t="shared" si="0"/>
        <v>9.157509157509125E-3</v>
      </c>
      <c r="C912" s="92">
        <v>44286</v>
      </c>
      <c r="D912" s="12">
        <v>0</v>
      </c>
    </row>
    <row r="913" spans="1:4" ht="12.75" customHeight="1" x14ac:dyDescent="0.2">
      <c r="A913" s="92">
        <v>43803</v>
      </c>
      <c r="B913" s="12">
        <f t="shared" si="0"/>
        <v>-9.0744101633393505E-3</v>
      </c>
      <c r="C913" s="92">
        <v>44287</v>
      </c>
      <c r="D913" s="12">
        <v>0</v>
      </c>
    </row>
    <row r="914" spans="1:4" ht="12.75" customHeight="1" x14ac:dyDescent="0.2">
      <c r="A914" s="92">
        <v>43804</v>
      </c>
      <c r="B914" s="12">
        <f t="shared" si="0"/>
        <v>-9.1575091575089623E-4</v>
      </c>
      <c r="C914" s="92">
        <v>44288</v>
      </c>
      <c r="D914" s="12">
        <v>0</v>
      </c>
    </row>
    <row r="915" spans="1:4" ht="12.75" customHeight="1" x14ac:dyDescent="0.2">
      <c r="A915" s="92">
        <v>43805</v>
      </c>
      <c r="B915" s="12">
        <f t="shared" si="0"/>
        <v>-3.666361136572037E-3</v>
      </c>
      <c r="C915" s="92">
        <v>44291</v>
      </c>
      <c r="D915" s="12">
        <v>0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44292</v>
      </c>
      <c r="D916" s="12">
        <v>0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44293</v>
      </c>
      <c r="D917" s="12">
        <v>0</v>
      </c>
    </row>
    <row r="918" spans="1:4" ht="12.75" customHeight="1" x14ac:dyDescent="0.2">
      <c r="A918" s="92">
        <v>43808</v>
      </c>
      <c r="B918" s="12">
        <f t="shared" si="0"/>
        <v>-9.1996320147193795E-3</v>
      </c>
      <c r="C918" s="92">
        <v>44294</v>
      </c>
      <c r="D918" s="12">
        <v>0</v>
      </c>
    </row>
    <row r="919" spans="1:4" ht="12.75" customHeight="1" x14ac:dyDescent="0.2">
      <c r="A919" s="92">
        <v>43809</v>
      </c>
      <c r="B919" s="12">
        <f t="shared" si="0"/>
        <v>1.2999071494893275E-2</v>
      </c>
      <c r="C919" s="92">
        <v>44298</v>
      </c>
      <c r="D919" s="12">
        <v>0</v>
      </c>
    </row>
    <row r="920" spans="1:4" ht="12.75" customHeight="1" x14ac:dyDescent="0.2">
      <c r="A920" s="92">
        <v>43810</v>
      </c>
      <c r="B920" s="12">
        <f t="shared" si="0"/>
        <v>-3.574702108157659E-2</v>
      </c>
      <c r="C920" s="92">
        <v>44299</v>
      </c>
      <c r="D920" s="12">
        <v>0</v>
      </c>
    </row>
    <row r="921" spans="1:4" ht="12.75" customHeight="1" x14ac:dyDescent="0.2">
      <c r="A921" s="92">
        <v>43811</v>
      </c>
      <c r="B921" s="12">
        <f t="shared" si="0"/>
        <v>-9.5057034220531987E-3</v>
      </c>
      <c r="C921" s="92">
        <v>44300</v>
      </c>
      <c r="D921" s="12">
        <v>0</v>
      </c>
    </row>
    <row r="922" spans="1:4" ht="12.75" customHeight="1" x14ac:dyDescent="0.2">
      <c r="A922" s="92">
        <v>43812</v>
      </c>
      <c r="B922" s="12">
        <f t="shared" si="0"/>
        <v>0</v>
      </c>
      <c r="C922" s="92">
        <v>44301</v>
      </c>
      <c r="D922" s="12">
        <v>0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44302</v>
      </c>
      <c r="D923" s="12">
        <v>0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44305</v>
      </c>
      <c r="D924" s="12">
        <v>0</v>
      </c>
    </row>
    <row r="925" spans="1:4" ht="12.75" customHeight="1" x14ac:dyDescent="0.2">
      <c r="A925" s="92">
        <v>43815</v>
      </c>
      <c r="B925" s="12">
        <f t="shared" si="0"/>
        <v>-1.9193857965450647E-3</v>
      </c>
      <c r="C925" s="92">
        <v>44306</v>
      </c>
      <c r="D925" s="12">
        <v>0</v>
      </c>
    </row>
    <row r="926" spans="1:4" ht="12.75" customHeight="1" x14ac:dyDescent="0.2">
      <c r="A926" s="92">
        <v>43816</v>
      </c>
      <c r="B926" s="12">
        <f t="shared" si="0"/>
        <v>1.634615384615384E-2</v>
      </c>
      <c r="C926" s="92">
        <v>44307</v>
      </c>
      <c r="D926" s="12">
        <v>0</v>
      </c>
    </row>
    <row r="927" spans="1:4" ht="12.75" customHeight="1" x14ac:dyDescent="0.2">
      <c r="A927" s="92">
        <v>43817</v>
      </c>
      <c r="B927" s="12">
        <f t="shared" si="0"/>
        <v>9.4607379375590949E-3</v>
      </c>
      <c r="C927" s="92">
        <v>44308</v>
      </c>
      <c r="D927" s="12">
        <v>0</v>
      </c>
    </row>
    <row r="928" spans="1:4" ht="12.75" customHeight="1" x14ac:dyDescent="0.2">
      <c r="A928" s="92">
        <v>43818</v>
      </c>
      <c r="B928" s="12">
        <f t="shared" si="0"/>
        <v>4.2174320524835919E-2</v>
      </c>
      <c r="C928" s="92">
        <v>44309</v>
      </c>
      <c r="D928" s="12">
        <v>0</v>
      </c>
    </row>
    <row r="929" spans="1:4" ht="12.75" customHeight="1" x14ac:dyDescent="0.2">
      <c r="A929" s="92">
        <v>43819</v>
      </c>
      <c r="B929" s="12">
        <f t="shared" si="0"/>
        <v>2.6978417266187115E-2</v>
      </c>
      <c r="C929" s="92">
        <v>44312</v>
      </c>
      <c r="D929" s="12">
        <v>0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44313</v>
      </c>
      <c r="D930" s="12">
        <v>0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44314</v>
      </c>
      <c r="D931" s="12">
        <v>0</v>
      </c>
    </row>
    <row r="932" spans="1:4" ht="12.75" customHeight="1" x14ac:dyDescent="0.2">
      <c r="A932" s="92">
        <v>43822</v>
      </c>
      <c r="B932" s="12">
        <f t="shared" si="0"/>
        <v>0</v>
      </c>
      <c r="C932" s="92">
        <v>44315</v>
      </c>
      <c r="D932" s="12">
        <v>0</v>
      </c>
    </row>
    <row r="933" spans="1:4" ht="12.75" customHeight="1" x14ac:dyDescent="0.2">
      <c r="A933" s="92">
        <v>43823</v>
      </c>
      <c r="B933" s="12">
        <f t="shared" si="0"/>
        <v>0</v>
      </c>
      <c r="C933" s="92">
        <v>44316</v>
      </c>
      <c r="D933" s="12">
        <v>0</v>
      </c>
    </row>
    <row r="934" spans="1:4" ht="12.75" customHeight="1" x14ac:dyDescent="0.2">
      <c r="A934" s="92">
        <v>43824</v>
      </c>
      <c r="B934" s="12">
        <f t="shared" si="0"/>
        <v>-8.7565674255689905E-4</v>
      </c>
      <c r="C934" s="92">
        <v>44319</v>
      </c>
      <c r="D934" s="12">
        <v>0</v>
      </c>
    </row>
    <row r="935" spans="1:4" ht="12.75" customHeight="1" x14ac:dyDescent="0.2">
      <c r="A935" s="92">
        <v>43825</v>
      </c>
      <c r="B935" s="12">
        <f t="shared" si="0"/>
        <v>8.7642418930760615E-4</v>
      </c>
      <c r="C935" s="92">
        <v>44320</v>
      </c>
      <c r="D935" s="12">
        <v>0</v>
      </c>
    </row>
    <row r="936" spans="1:4" ht="12.75" customHeight="1" x14ac:dyDescent="0.2">
      <c r="A936" s="92">
        <v>43826</v>
      </c>
      <c r="B936" s="12">
        <f t="shared" si="0"/>
        <v>0</v>
      </c>
      <c r="C936" s="92">
        <v>44321</v>
      </c>
      <c r="D936" s="12">
        <v>0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44322</v>
      </c>
      <c r="D937" s="12">
        <v>0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44326</v>
      </c>
      <c r="D938" s="12">
        <v>0</v>
      </c>
    </row>
    <row r="939" spans="1:4" ht="12.75" customHeight="1" x14ac:dyDescent="0.2">
      <c r="A939" s="92">
        <v>43829</v>
      </c>
      <c r="B939" s="12">
        <f t="shared" si="0"/>
        <v>0</v>
      </c>
      <c r="C939" s="92">
        <v>44327</v>
      </c>
      <c r="D939" s="12">
        <v>0</v>
      </c>
    </row>
    <row r="940" spans="1:4" ht="12.75" customHeight="1" x14ac:dyDescent="0.2">
      <c r="A940" s="92">
        <v>43830</v>
      </c>
      <c r="B940" s="12">
        <f t="shared" si="0"/>
        <v>0</v>
      </c>
      <c r="C940" s="92">
        <v>44334</v>
      </c>
      <c r="D940" s="12">
        <v>0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44335</v>
      </c>
      <c r="D941" s="12">
        <v>0</v>
      </c>
    </row>
    <row r="942" spans="1:4" ht="12.75" customHeight="1" x14ac:dyDescent="0.2">
      <c r="A942" s="92">
        <v>43832</v>
      </c>
      <c r="B942" s="12">
        <f t="shared" si="0"/>
        <v>-8.7565674255689905E-4</v>
      </c>
      <c r="C942" s="92">
        <v>44336</v>
      </c>
      <c r="D942" s="12">
        <v>0</v>
      </c>
    </row>
    <row r="943" spans="1:4" ht="12.75" customHeight="1" x14ac:dyDescent="0.2">
      <c r="A943" s="92">
        <v>43833</v>
      </c>
      <c r="B943" s="12">
        <f t="shared" si="0"/>
        <v>0</v>
      </c>
      <c r="C943" s="92">
        <v>44337</v>
      </c>
      <c r="D943" s="12">
        <v>0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44340</v>
      </c>
      <c r="D944" s="12">
        <v>-4.1493775933610548E-3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44341</v>
      </c>
      <c r="D945" s="12">
        <v>-4.1666666666667256E-3</v>
      </c>
    </row>
    <row r="946" spans="1:4" ht="12.75" customHeight="1" x14ac:dyDescent="0.2">
      <c r="A946" s="92">
        <v>43836</v>
      </c>
      <c r="B946" s="12">
        <f t="shared" si="0"/>
        <v>-7.8878177037686112E-3</v>
      </c>
      <c r="C946" s="92">
        <v>44343</v>
      </c>
      <c r="D946" s="12">
        <v>0</v>
      </c>
    </row>
    <row r="947" spans="1:4" ht="12.75" customHeight="1" x14ac:dyDescent="0.2">
      <c r="A947" s="92">
        <v>43837</v>
      </c>
      <c r="B947" s="12">
        <f t="shared" si="0"/>
        <v>0</v>
      </c>
      <c r="C947" s="92">
        <v>44344</v>
      </c>
      <c r="D947" s="12">
        <v>0</v>
      </c>
    </row>
    <row r="948" spans="1:4" ht="12.75" customHeight="1" x14ac:dyDescent="0.2">
      <c r="A948" s="92">
        <v>43838</v>
      </c>
      <c r="B948" s="12">
        <f t="shared" si="0"/>
        <v>-8.833922261484068E-3</v>
      </c>
      <c r="C948" s="92">
        <v>44348</v>
      </c>
      <c r="D948" s="12">
        <v>0</v>
      </c>
    </row>
    <row r="949" spans="1:4" ht="12.75" customHeight="1" x14ac:dyDescent="0.2">
      <c r="A949" s="92">
        <v>43839</v>
      </c>
      <c r="B949" s="12">
        <f t="shared" si="0"/>
        <v>0</v>
      </c>
      <c r="C949" s="92">
        <v>44349</v>
      </c>
      <c r="D949" s="12">
        <v>8.3682008368202027E-3</v>
      </c>
    </row>
    <row r="950" spans="1:4" ht="12.75" customHeight="1" x14ac:dyDescent="0.2">
      <c r="A950" s="92">
        <v>43840</v>
      </c>
      <c r="B950" s="12">
        <f t="shared" si="0"/>
        <v>-1.7825311942960204E-3</v>
      </c>
      <c r="C950" s="92">
        <v>44351</v>
      </c>
      <c r="D950" s="12">
        <v>-8.2987551867221097E-3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44354</v>
      </c>
      <c r="D951" s="12">
        <v>0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44355</v>
      </c>
      <c r="D952" s="12">
        <v>0</v>
      </c>
    </row>
    <row r="953" spans="1:4" ht="12.75" customHeight="1" x14ac:dyDescent="0.2">
      <c r="A953" s="92">
        <v>43843</v>
      </c>
      <c r="B953" s="12">
        <f t="shared" si="0"/>
        <v>-3.5714285714284954E-3</v>
      </c>
      <c r="C953" s="92">
        <v>44356</v>
      </c>
      <c r="D953" s="12">
        <v>0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44357</v>
      </c>
      <c r="D954" s="12">
        <v>-3.0125523012552256E-2</v>
      </c>
    </row>
    <row r="955" spans="1:4" ht="12.75" customHeight="1" x14ac:dyDescent="0.2">
      <c r="A955" s="92">
        <v>43845</v>
      </c>
      <c r="B955" s="12">
        <f t="shared" si="0"/>
        <v>-8.0645161290322457E-3</v>
      </c>
      <c r="C955" s="92">
        <v>44358</v>
      </c>
      <c r="D955" s="12">
        <v>-2.0707506471095791E-2</v>
      </c>
    </row>
    <row r="956" spans="1:4" ht="12.75" customHeight="1" x14ac:dyDescent="0.2">
      <c r="A956" s="92">
        <v>43846</v>
      </c>
      <c r="B956" s="12">
        <f t="shared" si="0"/>
        <v>-4.5167118337850684E-3</v>
      </c>
      <c r="C956" s="92">
        <v>44361</v>
      </c>
      <c r="D956" s="12">
        <v>-8.8105726872246392E-3</v>
      </c>
    </row>
    <row r="957" spans="1:4" ht="12.75" customHeight="1" x14ac:dyDescent="0.2">
      <c r="A957" s="92">
        <v>43847</v>
      </c>
      <c r="B957" s="12">
        <f t="shared" si="0"/>
        <v>4.5372050816697559E-3</v>
      </c>
      <c r="C957" s="92">
        <v>44362</v>
      </c>
      <c r="D957" s="12">
        <v>0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44363</v>
      </c>
      <c r="D958" s="12">
        <v>4.9777777777777824E-2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44364</v>
      </c>
      <c r="D959" s="12">
        <v>0</v>
      </c>
    </row>
    <row r="960" spans="1:4" ht="12.75" customHeight="1" x14ac:dyDescent="0.2">
      <c r="A960" s="92">
        <v>43850</v>
      </c>
      <c r="B960" s="12">
        <f t="shared" si="0"/>
        <v>0</v>
      </c>
      <c r="C960" s="92">
        <v>44365</v>
      </c>
      <c r="D960" s="12">
        <v>1.8628281117696769E-2</v>
      </c>
    </row>
    <row r="961" spans="1:4" ht="12.75" customHeight="1" x14ac:dyDescent="0.2">
      <c r="A961" s="92">
        <v>43851</v>
      </c>
      <c r="B961" s="12">
        <f t="shared" si="0"/>
        <v>1.3550135501355046E-2</v>
      </c>
      <c r="C961" s="92">
        <v>44368</v>
      </c>
      <c r="D961" s="12">
        <v>-2.3275145469659135E-2</v>
      </c>
    </row>
    <row r="962" spans="1:4" ht="12.75" customHeight="1" x14ac:dyDescent="0.2">
      <c r="A962" s="92">
        <v>43852</v>
      </c>
      <c r="B962" s="12">
        <f t="shared" si="0"/>
        <v>0</v>
      </c>
      <c r="C962" s="92">
        <v>44369</v>
      </c>
      <c r="D962" s="12">
        <v>2.4680851063829716E-2</v>
      </c>
    </row>
    <row r="963" spans="1:4" ht="12.75" customHeight="1" x14ac:dyDescent="0.2">
      <c r="A963" s="92">
        <v>43853</v>
      </c>
      <c r="B963" s="12">
        <f t="shared" si="0"/>
        <v>0</v>
      </c>
      <c r="C963" s="92">
        <v>44370</v>
      </c>
      <c r="D963" s="12">
        <v>-2.408637873754146E-2</v>
      </c>
    </row>
    <row r="964" spans="1:4" ht="12.75" customHeight="1" x14ac:dyDescent="0.2">
      <c r="A964" s="92">
        <v>43854</v>
      </c>
      <c r="B964" s="12">
        <f t="shared" si="0"/>
        <v>-1.7825311942959096E-2</v>
      </c>
      <c r="C964" s="92">
        <v>44371</v>
      </c>
      <c r="D964" s="12">
        <v>0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44372</v>
      </c>
      <c r="D965" s="12">
        <v>-1.7021276595744619E-2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44375</v>
      </c>
      <c r="D966" s="12">
        <v>1.7316017316017254E-2</v>
      </c>
    </row>
    <row r="967" spans="1:4" ht="12.75" customHeight="1" x14ac:dyDescent="0.2">
      <c r="A967" s="92">
        <v>43857</v>
      </c>
      <c r="B967" s="12">
        <f t="shared" si="0"/>
        <v>1.8148820326678864E-2</v>
      </c>
      <c r="C967" s="92">
        <v>44376</v>
      </c>
      <c r="D967" s="12">
        <v>0</v>
      </c>
    </row>
    <row r="968" spans="1:4" ht="12.75" customHeight="1" x14ac:dyDescent="0.2">
      <c r="A968" s="92">
        <v>43858</v>
      </c>
      <c r="B968" s="12">
        <f t="shared" si="0"/>
        <v>0</v>
      </c>
      <c r="C968" s="92">
        <v>44377</v>
      </c>
      <c r="D968" s="12">
        <v>-3.404255319148939E-2</v>
      </c>
    </row>
    <row r="969" spans="1:4" ht="12.75" customHeight="1" x14ac:dyDescent="0.2">
      <c r="A969" s="92">
        <v>43859</v>
      </c>
      <c r="B969" s="12">
        <f t="shared" si="0"/>
        <v>0</v>
      </c>
      <c r="C969" s="92">
        <v>44378</v>
      </c>
      <c r="D969" s="12">
        <v>0</v>
      </c>
    </row>
    <row r="970" spans="1:4" ht="12.75" customHeight="1" x14ac:dyDescent="0.2">
      <c r="A970" s="92">
        <v>43860</v>
      </c>
      <c r="B970" s="12">
        <f t="shared" si="0"/>
        <v>0</v>
      </c>
      <c r="C970" s="92">
        <v>44379</v>
      </c>
      <c r="D970" s="12">
        <v>0</v>
      </c>
    </row>
    <row r="971" spans="1:4" ht="12.75" customHeight="1" x14ac:dyDescent="0.2">
      <c r="A971" s="92">
        <v>43861</v>
      </c>
      <c r="B971" s="12">
        <f t="shared" si="0"/>
        <v>1.6934046345811006E-2</v>
      </c>
      <c r="C971" s="92">
        <v>44382</v>
      </c>
      <c r="D971" s="12">
        <v>0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44383</v>
      </c>
      <c r="D972" s="12">
        <v>0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44384</v>
      </c>
      <c r="D973" s="12">
        <v>0</v>
      </c>
    </row>
    <row r="974" spans="1:4" ht="12.75" customHeight="1" x14ac:dyDescent="0.2">
      <c r="A974" s="92">
        <v>43864</v>
      </c>
      <c r="B974" s="12">
        <f t="shared" si="0"/>
        <v>0</v>
      </c>
      <c r="C974" s="92">
        <v>44385</v>
      </c>
      <c r="D974" s="12">
        <v>0</v>
      </c>
    </row>
    <row r="975" spans="1:4" ht="12.75" customHeight="1" x14ac:dyDescent="0.2">
      <c r="A975" s="92">
        <v>43865</v>
      </c>
      <c r="B975" s="12">
        <f t="shared" si="0"/>
        <v>0</v>
      </c>
      <c r="C975" s="92">
        <v>44386</v>
      </c>
      <c r="D975" s="12">
        <v>-1.7621145374449278E-2</v>
      </c>
    </row>
    <row r="976" spans="1:4" ht="12.75" customHeight="1" x14ac:dyDescent="0.2">
      <c r="A976" s="92">
        <v>43866</v>
      </c>
      <c r="B976" s="12">
        <f t="shared" si="0"/>
        <v>0</v>
      </c>
      <c r="C976" s="92">
        <v>44389</v>
      </c>
      <c r="D976" s="12">
        <v>1.7937219730941641E-2</v>
      </c>
    </row>
    <row r="977" spans="1:4" ht="12.75" customHeight="1" x14ac:dyDescent="0.2">
      <c r="A977" s="92">
        <v>43867</v>
      </c>
      <c r="B977" s="12">
        <f t="shared" si="0"/>
        <v>0</v>
      </c>
      <c r="C977" s="92">
        <v>44390</v>
      </c>
      <c r="D977" s="12">
        <v>-8.8105726872244824E-4</v>
      </c>
    </row>
    <row r="978" spans="1:4" ht="12.75" customHeight="1" x14ac:dyDescent="0.2">
      <c r="A978" s="92">
        <v>43868</v>
      </c>
      <c r="B978" s="12">
        <f t="shared" si="0"/>
        <v>0</v>
      </c>
      <c r="C978" s="92">
        <v>44391</v>
      </c>
      <c r="D978" s="12">
        <v>0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44392</v>
      </c>
      <c r="D979" s="12">
        <v>0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44393</v>
      </c>
      <c r="D980" s="12">
        <v>8.818342151675297E-4</v>
      </c>
    </row>
    <row r="981" spans="1:4" ht="12.75" customHeight="1" x14ac:dyDescent="0.2">
      <c r="A981" s="92">
        <v>43871</v>
      </c>
      <c r="B981" s="12">
        <f t="shared" si="0"/>
        <v>-7.8878177037686112E-3</v>
      </c>
      <c r="C981" s="92">
        <v>44396</v>
      </c>
      <c r="D981" s="12">
        <v>0</v>
      </c>
    </row>
    <row r="982" spans="1:4" ht="12.75" customHeight="1" x14ac:dyDescent="0.2">
      <c r="A982" s="92">
        <v>43872</v>
      </c>
      <c r="B982" s="12">
        <f t="shared" si="0"/>
        <v>7.9505300353356761E-3</v>
      </c>
      <c r="C982" s="92">
        <v>44399</v>
      </c>
      <c r="D982" s="12">
        <v>0</v>
      </c>
    </row>
    <row r="983" spans="1:4" ht="12.75" customHeight="1" x14ac:dyDescent="0.2">
      <c r="A983" s="92">
        <v>43873</v>
      </c>
      <c r="B983" s="12">
        <f t="shared" si="0"/>
        <v>-2.5416301489921203E-2</v>
      </c>
      <c r="C983" s="92">
        <v>44400</v>
      </c>
      <c r="D983" s="12">
        <v>0</v>
      </c>
    </row>
    <row r="984" spans="1:4" ht="12.75" customHeight="1" x14ac:dyDescent="0.2">
      <c r="A984" s="92">
        <v>43874</v>
      </c>
      <c r="B984" s="12">
        <f t="shared" si="0"/>
        <v>8.9928057553958114E-3</v>
      </c>
      <c r="C984" s="92">
        <v>44403</v>
      </c>
      <c r="D984" s="12">
        <v>0</v>
      </c>
    </row>
    <row r="985" spans="1:4" ht="12.75" customHeight="1" x14ac:dyDescent="0.2">
      <c r="A985" s="92">
        <v>43875</v>
      </c>
      <c r="B985" s="12">
        <f t="shared" si="0"/>
        <v>-8.9126559714796279E-3</v>
      </c>
      <c r="C985" s="92">
        <v>44404</v>
      </c>
      <c r="D985" s="12">
        <v>0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44405</v>
      </c>
      <c r="D986" s="12">
        <v>-3.5242290748898709E-2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44406</v>
      </c>
      <c r="D987" s="12">
        <v>-4.5662100456621009E-2</v>
      </c>
    </row>
    <row r="988" spans="1:4" ht="12.75" customHeight="1" x14ac:dyDescent="0.2">
      <c r="A988" s="92">
        <v>43878</v>
      </c>
      <c r="B988" s="12">
        <f t="shared" si="0"/>
        <v>1.7985611510791463E-2</v>
      </c>
      <c r="C988" s="92">
        <v>44407</v>
      </c>
      <c r="D988" s="12">
        <v>-9.5693779904304185E-4</v>
      </c>
    </row>
    <row r="989" spans="1:4" ht="12.75" customHeight="1" x14ac:dyDescent="0.2">
      <c r="A989" s="92">
        <v>43879</v>
      </c>
      <c r="B989" s="12">
        <f t="shared" si="0"/>
        <v>0</v>
      </c>
      <c r="C989" s="92">
        <v>44410</v>
      </c>
      <c r="D989" s="12">
        <v>-3.2567049808429109E-2</v>
      </c>
    </row>
    <row r="990" spans="1:4" ht="12.75" customHeight="1" x14ac:dyDescent="0.2">
      <c r="A990" s="92">
        <v>43880</v>
      </c>
      <c r="B990" s="12">
        <f t="shared" si="0"/>
        <v>-8.833922261484068E-3</v>
      </c>
      <c r="C990" s="92">
        <v>44411</v>
      </c>
      <c r="D990" s="12">
        <v>2.4752475247524754E-2</v>
      </c>
    </row>
    <row r="991" spans="1:4" ht="12.75" customHeight="1" x14ac:dyDescent="0.2">
      <c r="A991" s="92">
        <v>43881</v>
      </c>
      <c r="B991" s="12">
        <f t="shared" si="0"/>
        <v>0</v>
      </c>
      <c r="C991" s="92">
        <v>44412</v>
      </c>
      <c r="D991" s="12">
        <v>0</v>
      </c>
    </row>
    <row r="992" spans="1:4" ht="12.75" customHeight="1" x14ac:dyDescent="0.2">
      <c r="A992" s="92">
        <v>43882</v>
      </c>
      <c r="B992" s="12">
        <f t="shared" si="0"/>
        <v>-1.6934046345811166E-2</v>
      </c>
      <c r="C992" s="92">
        <v>44413</v>
      </c>
      <c r="D992" s="12">
        <v>1.4492753623188441E-2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44414</v>
      </c>
      <c r="D993" s="12">
        <v>1.8095238095238046E-2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44417</v>
      </c>
      <c r="D994" s="12">
        <v>3.1805425631431232E-2</v>
      </c>
    </row>
    <row r="995" spans="1:4" ht="12.75" customHeight="1" x14ac:dyDescent="0.2">
      <c r="A995" s="92">
        <v>43885</v>
      </c>
      <c r="B995" s="12">
        <f t="shared" si="0"/>
        <v>-9.0661831368991723E-4</v>
      </c>
      <c r="C995" s="92">
        <v>44419</v>
      </c>
      <c r="D995" s="12">
        <v>-2.9918404351767913E-2</v>
      </c>
    </row>
    <row r="996" spans="1:4" ht="12.75" customHeight="1" x14ac:dyDescent="0.2">
      <c r="A996" s="92">
        <v>43886</v>
      </c>
      <c r="B996" s="12">
        <f t="shared" si="0"/>
        <v>2.7223230490018215E-2</v>
      </c>
      <c r="C996" s="92">
        <v>44420</v>
      </c>
      <c r="D996" s="12">
        <v>3.1775700934579425E-2</v>
      </c>
    </row>
    <row r="997" spans="1:4" ht="12.75" customHeight="1" x14ac:dyDescent="0.2">
      <c r="A997" s="92">
        <v>43887</v>
      </c>
      <c r="B997" s="12">
        <f t="shared" si="0"/>
        <v>0</v>
      </c>
      <c r="C997" s="92">
        <v>44424</v>
      </c>
      <c r="D997" s="12">
        <v>0</v>
      </c>
    </row>
    <row r="998" spans="1:4" ht="12.75" customHeight="1" x14ac:dyDescent="0.2">
      <c r="A998" s="92">
        <v>43888</v>
      </c>
      <c r="B998" s="12">
        <f t="shared" si="0"/>
        <v>0</v>
      </c>
      <c r="C998" s="92">
        <v>44425</v>
      </c>
      <c r="D998" s="12">
        <v>2.8079710144927585E-2</v>
      </c>
    </row>
    <row r="999" spans="1:4" ht="12.75" customHeight="1" x14ac:dyDescent="0.2">
      <c r="A999" s="92">
        <v>43889</v>
      </c>
      <c r="B999" s="12">
        <f t="shared" si="0"/>
        <v>0</v>
      </c>
      <c r="C999" s="92">
        <v>44426</v>
      </c>
      <c r="D999" s="12">
        <v>0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44427</v>
      </c>
      <c r="D1000" s="12">
        <v>-2.731277533039652E-2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44428</v>
      </c>
      <c r="D1001" s="12">
        <v>-3.6231884057970243E-3</v>
      </c>
    </row>
    <row r="1002" spans="1:4" ht="12.75" customHeight="1" x14ac:dyDescent="0.2">
      <c r="A1002" s="92">
        <v>43892</v>
      </c>
      <c r="B1002" s="12">
        <f t="shared" si="0"/>
        <v>-3.0918727915194313E-2</v>
      </c>
      <c r="C1002" s="92">
        <v>44431</v>
      </c>
      <c r="D1002" s="12">
        <v>0</v>
      </c>
    </row>
    <row r="1003" spans="1:4" ht="12.75" customHeight="1" x14ac:dyDescent="0.2">
      <c r="A1003" s="92">
        <v>43893</v>
      </c>
      <c r="B1003" s="12">
        <f t="shared" si="0"/>
        <v>1.3673655423883187E-2</v>
      </c>
      <c r="C1003" s="92">
        <v>44432</v>
      </c>
      <c r="D1003" s="12">
        <v>1.2727272727272617E-2</v>
      </c>
    </row>
    <row r="1004" spans="1:4" ht="12.75" customHeight="1" x14ac:dyDescent="0.2">
      <c r="A1004" s="92">
        <v>43894</v>
      </c>
      <c r="B1004" s="12">
        <f t="shared" si="0"/>
        <v>8.9928057553958114E-3</v>
      </c>
      <c r="C1004" s="92">
        <v>44433</v>
      </c>
      <c r="D1004" s="12">
        <v>8.9766606822263405E-3</v>
      </c>
    </row>
    <row r="1005" spans="1:4" ht="12.75" customHeight="1" x14ac:dyDescent="0.2">
      <c r="A1005" s="92">
        <v>43895</v>
      </c>
      <c r="B1005" s="12">
        <f t="shared" si="0"/>
        <v>8.9126559714794683E-3</v>
      </c>
      <c r="C1005" s="92">
        <v>44434</v>
      </c>
      <c r="D1005" s="12">
        <v>9.7864768683273515E-3</v>
      </c>
    </row>
    <row r="1006" spans="1:4" ht="12.75" customHeight="1" x14ac:dyDescent="0.2">
      <c r="A1006" s="92">
        <v>43896</v>
      </c>
      <c r="B1006" s="12">
        <f t="shared" si="0"/>
        <v>0</v>
      </c>
      <c r="C1006" s="92">
        <v>44435</v>
      </c>
      <c r="D1006" s="12">
        <v>0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44439</v>
      </c>
      <c r="D1007" s="12">
        <v>1.7621145374449278E-2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44441</v>
      </c>
      <c r="D1008" s="12">
        <v>0</v>
      </c>
    </row>
    <row r="1009" spans="1:4" ht="12.75" customHeight="1" x14ac:dyDescent="0.2">
      <c r="A1009" s="92">
        <v>43899</v>
      </c>
      <c r="B1009" s="12">
        <f t="shared" si="0"/>
        <v>0</v>
      </c>
      <c r="C1009" s="92">
        <v>44442</v>
      </c>
      <c r="D1009" s="12">
        <v>-1.7316017316017257E-2</v>
      </c>
    </row>
    <row r="1010" spans="1:4" ht="12.75" customHeight="1" x14ac:dyDescent="0.2">
      <c r="A1010" s="92">
        <v>43900</v>
      </c>
      <c r="B1010" s="12">
        <f t="shared" si="0"/>
        <v>0</v>
      </c>
      <c r="C1010" s="92">
        <v>44445</v>
      </c>
      <c r="D1010" s="12">
        <v>8.8105726872246392E-3</v>
      </c>
    </row>
    <row r="1011" spans="1:4" ht="12.75" customHeight="1" x14ac:dyDescent="0.2">
      <c r="A1011" s="92">
        <v>43901</v>
      </c>
      <c r="B1011" s="12">
        <f t="shared" si="0"/>
        <v>0</v>
      </c>
      <c r="C1011" s="92">
        <v>44446</v>
      </c>
      <c r="D1011" s="12">
        <v>0</v>
      </c>
    </row>
    <row r="1012" spans="1:4" ht="12.75" customHeight="1" x14ac:dyDescent="0.2">
      <c r="A1012" s="92">
        <v>43902</v>
      </c>
      <c r="B1012" s="12">
        <f t="shared" si="0"/>
        <v>0</v>
      </c>
      <c r="C1012" s="92">
        <v>44447</v>
      </c>
      <c r="D1012" s="12">
        <v>0</v>
      </c>
    </row>
    <row r="1013" spans="1:4" ht="12.75" customHeight="1" x14ac:dyDescent="0.2">
      <c r="A1013" s="92">
        <v>43903</v>
      </c>
      <c r="B1013" s="12">
        <f t="shared" si="0"/>
        <v>-4.9469964664310993E-2</v>
      </c>
      <c r="C1013" s="92">
        <v>44448</v>
      </c>
      <c r="D1013" s="12">
        <v>8.7336244541484417E-3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44449</v>
      </c>
      <c r="D1014" s="12">
        <v>-1.7316017316017257E-2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44452</v>
      </c>
      <c r="D1015" s="12">
        <v>1.674008810572683E-2</v>
      </c>
    </row>
    <row r="1016" spans="1:4" ht="12.75" customHeight="1" x14ac:dyDescent="0.2">
      <c r="A1016" s="92">
        <v>43906</v>
      </c>
      <c r="B1016" s="12">
        <f t="shared" si="0"/>
        <v>-3.1598513011152407E-2</v>
      </c>
      <c r="C1016" s="92">
        <v>44453</v>
      </c>
      <c r="D1016" s="12">
        <v>8.665511265164461E-4</v>
      </c>
    </row>
    <row r="1017" spans="1:4" ht="12.75" customHeight="1" x14ac:dyDescent="0.2">
      <c r="A1017" s="92">
        <v>43907</v>
      </c>
      <c r="B1017" s="12">
        <f t="shared" si="0"/>
        <v>0</v>
      </c>
      <c r="C1017" s="92">
        <v>44455</v>
      </c>
      <c r="D1017" s="12">
        <v>-4.3290043290042371E-3</v>
      </c>
    </row>
    <row r="1018" spans="1:4" ht="12.75" customHeight="1" x14ac:dyDescent="0.2">
      <c r="A1018" s="92">
        <v>43908</v>
      </c>
      <c r="B1018" s="12">
        <f t="shared" si="0"/>
        <v>-3.1669865642994247E-2</v>
      </c>
      <c r="C1018" s="92">
        <v>44456</v>
      </c>
      <c r="D1018" s="12">
        <v>4.347826086956429E-3</v>
      </c>
    </row>
    <row r="1019" spans="1:4" ht="12.75" customHeight="1" x14ac:dyDescent="0.2">
      <c r="A1019" s="92">
        <v>43909</v>
      </c>
      <c r="B1019" s="12">
        <f t="shared" si="0"/>
        <v>3.1714568880079314E-2</v>
      </c>
      <c r="C1019" s="92">
        <v>44459</v>
      </c>
      <c r="D1019" s="12">
        <v>0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44461</v>
      </c>
      <c r="D1020" s="12">
        <v>-8.6580086580084748E-4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44462</v>
      </c>
      <c r="D1021" s="12">
        <v>0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44463</v>
      </c>
      <c r="D1022" s="12">
        <v>8.665511265164461E-4</v>
      </c>
    </row>
    <row r="1023" spans="1:4" ht="12.75" customHeight="1" x14ac:dyDescent="0.2">
      <c r="A1023" s="92">
        <v>43913</v>
      </c>
      <c r="B1023" s="12">
        <f t="shared" si="0"/>
        <v>3.0739673390970248E-2</v>
      </c>
      <c r="C1023" s="92">
        <v>44466</v>
      </c>
      <c r="D1023" s="12">
        <v>-4.3290043290042371E-3</v>
      </c>
    </row>
    <row r="1024" spans="1:4" ht="12.75" customHeight="1" x14ac:dyDescent="0.2">
      <c r="A1024" s="92">
        <v>43914</v>
      </c>
      <c r="B1024" s="12">
        <f t="shared" si="0"/>
        <v>1.7707362534948694E-2</v>
      </c>
      <c r="C1024" s="92">
        <v>44467</v>
      </c>
      <c r="D1024" s="12">
        <v>3.4782608695651434E-3</v>
      </c>
    </row>
    <row r="1025" spans="1:4" ht="12.75" customHeight="1" x14ac:dyDescent="0.2">
      <c r="A1025" s="92">
        <v>43915</v>
      </c>
      <c r="B1025" s="12">
        <f t="shared" si="0"/>
        <v>3.1135531135531122E-2</v>
      </c>
      <c r="C1025" s="92">
        <v>44469</v>
      </c>
      <c r="D1025" s="12">
        <v>-8.665511265164461E-4</v>
      </c>
    </row>
    <row r="1026" spans="1:4" ht="12.75" customHeight="1" x14ac:dyDescent="0.2">
      <c r="A1026" s="92">
        <v>43916</v>
      </c>
      <c r="B1026" s="12">
        <f t="shared" si="0"/>
        <v>5.3285968028419627E-3</v>
      </c>
      <c r="C1026" s="92">
        <v>44470</v>
      </c>
      <c r="D1026" s="12">
        <v>0</v>
      </c>
    </row>
    <row r="1027" spans="1:4" ht="12.75" customHeight="1" x14ac:dyDescent="0.2">
      <c r="A1027" s="92">
        <v>43917</v>
      </c>
      <c r="B1027" s="12">
        <f t="shared" si="0"/>
        <v>0</v>
      </c>
      <c r="C1027" s="92">
        <v>44473</v>
      </c>
      <c r="D1027" s="12">
        <v>-8.6730268863831632E-4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44474</v>
      </c>
      <c r="D1028" s="12">
        <v>2.6041666666666114E-3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44475</v>
      </c>
      <c r="D1029" s="12">
        <v>-5.1948051948050846E-3</v>
      </c>
    </row>
    <row r="1030" spans="1:4" ht="12.75" customHeight="1" x14ac:dyDescent="0.2">
      <c r="A1030" s="92">
        <v>43920</v>
      </c>
      <c r="B1030" s="12">
        <f t="shared" si="0"/>
        <v>0</v>
      </c>
      <c r="C1030" s="92">
        <v>44476</v>
      </c>
      <c r="D1030" s="12">
        <v>-3.8294168842471825E-2</v>
      </c>
    </row>
    <row r="1031" spans="1:4" ht="12.75" customHeight="1" x14ac:dyDescent="0.2">
      <c r="A1031" s="92">
        <v>43921</v>
      </c>
      <c r="B1031" s="12">
        <f t="shared" si="0"/>
        <v>0</v>
      </c>
      <c r="C1031" s="92">
        <v>44477</v>
      </c>
      <c r="D1031" s="12">
        <v>0</v>
      </c>
    </row>
    <row r="1032" spans="1:4" ht="12.75" customHeight="1" x14ac:dyDescent="0.2">
      <c r="A1032" s="92">
        <v>43922</v>
      </c>
      <c r="B1032" s="12">
        <f t="shared" si="0"/>
        <v>-1.7667844522968292E-2</v>
      </c>
      <c r="C1032" s="92">
        <v>44480</v>
      </c>
      <c r="D1032" s="12">
        <v>3.9819004524887E-2</v>
      </c>
    </row>
    <row r="1033" spans="1:4" ht="12.75" customHeight="1" x14ac:dyDescent="0.2">
      <c r="A1033" s="92">
        <v>43923</v>
      </c>
      <c r="B1033" s="12">
        <f t="shared" si="0"/>
        <v>8.093525179856103E-3</v>
      </c>
      <c r="C1033" s="92">
        <v>44481</v>
      </c>
      <c r="D1033" s="12">
        <v>-3.8294168842471825E-2</v>
      </c>
    </row>
    <row r="1034" spans="1:4" ht="12.75" customHeight="1" x14ac:dyDescent="0.2">
      <c r="A1034" s="92">
        <v>43924</v>
      </c>
      <c r="B1034" s="12">
        <f t="shared" si="0"/>
        <v>8.9206066012502807E-4</v>
      </c>
      <c r="C1034" s="92">
        <v>44482</v>
      </c>
      <c r="D1034" s="12">
        <v>4.1628959276018181E-2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44483</v>
      </c>
      <c r="D1035" s="12">
        <v>-4.4309296264118142E-2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44488</v>
      </c>
      <c r="D1036" s="12">
        <v>4.0909090909090846E-2</v>
      </c>
    </row>
    <row r="1037" spans="1:4" ht="12.75" customHeight="1" x14ac:dyDescent="0.2">
      <c r="A1037" s="92">
        <v>43927</v>
      </c>
      <c r="B1037" s="12">
        <f t="shared" si="0"/>
        <v>1.7825311942958937E-2</v>
      </c>
      <c r="C1037" s="92">
        <v>44489</v>
      </c>
      <c r="D1037" s="12">
        <v>0</v>
      </c>
    </row>
    <row r="1038" spans="1:4" ht="12.75" customHeight="1" x14ac:dyDescent="0.2">
      <c r="A1038" s="92">
        <v>43928</v>
      </c>
      <c r="B1038" s="12">
        <f t="shared" si="0"/>
        <v>0</v>
      </c>
      <c r="C1038" s="92">
        <v>44490</v>
      </c>
      <c r="D1038" s="12">
        <v>-8.7336244541484417E-3</v>
      </c>
    </row>
    <row r="1039" spans="1:4" ht="12.75" customHeight="1" x14ac:dyDescent="0.2">
      <c r="A1039" s="92">
        <v>43929</v>
      </c>
      <c r="B1039" s="12">
        <f t="shared" si="0"/>
        <v>0</v>
      </c>
      <c r="C1039" s="92">
        <v>44491</v>
      </c>
      <c r="D1039" s="12">
        <v>0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44494</v>
      </c>
      <c r="D1040" s="12">
        <v>0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44495</v>
      </c>
      <c r="D1041" s="12">
        <v>-8.8105726872244824E-4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44496</v>
      </c>
      <c r="D1042" s="12">
        <v>-8.818342151675297E-4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44497</v>
      </c>
      <c r="D1043" s="12">
        <v>8.8261253309795116E-4</v>
      </c>
    </row>
    <row r="1044" spans="1:4" ht="12.75" customHeight="1" x14ac:dyDescent="0.2">
      <c r="A1044" s="92">
        <v>43934</v>
      </c>
      <c r="B1044" s="12">
        <f t="shared" si="0"/>
        <v>-1.7513134851137981E-3</v>
      </c>
      <c r="C1044" s="92">
        <v>44498</v>
      </c>
      <c r="D1044" s="12">
        <v>-8.818342151675297E-4</v>
      </c>
    </row>
    <row r="1045" spans="1:4" ht="12.75" customHeight="1" x14ac:dyDescent="0.2">
      <c r="A1045" s="92">
        <v>43935</v>
      </c>
      <c r="B1045" s="12">
        <f t="shared" si="0"/>
        <v>-3.3333333333333402E-2</v>
      </c>
      <c r="C1045" s="92">
        <v>44501</v>
      </c>
      <c r="D1045" s="12">
        <v>-7.0609002647837663E-3</v>
      </c>
    </row>
    <row r="1046" spans="1:4" ht="12.75" customHeight="1" x14ac:dyDescent="0.2">
      <c r="A1046" s="92">
        <v>43936</v>
      </c>
      <c r="B1046" s="12">
        <f t="shared" si="0"/>
        <v>-2.9038112522686052E-2</v>
      </c>
      <c r="C1046" s="92">
        <v>44502</v>
      </c>
      <c r="D1046" s="12">
        <v>-8.8888888888888577E-3</v>
      </c>
    </row>
    <row r="1047" spans="1:4" ht="12.75" customHeight="1" x14ac:dyDescent="0.2">
      <c r="A1047" s="92">
        <v>43937</v>
      </c>
      <c r="B1047" s="12">
        <f t="shared" si="0"/>
        <v>2.9906542056074795E-2</v>
      </c>
      <c r="C1047" s="92">
        <v>44503</v>
      </c>
      <c r="D1047" s="12">
        <v>1.7937219730941641E-2</v>
      </c>
    </row>
    <row r="1048" spans="1:4" ht="12.75" customHeight="1" x14ac:dyDescent="0.2">
      <c r="A1048" s="92">
        <v>43938</v>
      </c>
      <c r="B1048" s="12">
        <f t="shared" si="0"/>
        <v>3.085299455535389E-2</v>
      </c>
      <c r="C1048" s="92">
        <v>44505</v>
      </c>
      <c r="D1048" s="12">
        <v>5.2863436123348458E-3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44508</v>
      </c>
      <c r="D1049" s="12">
        <v>0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44509</v>
      </c>
      <c r="D1050" s="12">
        <v>-5.2585451358457928E-3</v>
      </c>
    </row>
    <row r="1051" spans="1:4" ht="12.75" customHeight="1" x14ac:dyDescent="0.2">
      <c r="A1051" s="92">
        <v>43941</v>
      </c>
      <c r="B1051" s="12">
        <f t="shared" si="0"/>
        <v>5.2816901408451146E-3</v>
      </c>
      <c r="C1051" s="92">
        <v>44511</v>
      </c>
      <c r="D1051" s="12">
        <v>0</v>
      </c>
    </row>
    <row r="1052" spans="1:4" ht="12.75" customHeight="1" x14ac:dyDescent="0.2">
      <c r="A1052" s="92">
        <v>43942</v>
      </c>
      <c r="B1052" s="12">
        <f t="shared" si="0"/>
        <v>0</v>
      </c>
      <c r="C1052" s="92">
        <v>44512</v>
      </c>
      <c r="D1052" s="12">
        <v>8.8105726872246392E-3</v>
      </c>
    </row>
    <row r="1053" spans="1:4" ht="12.75" customHeight="1" x14ac:dyDescent="0.2">
      <c r="A1053" s="92">
        <v>43943</v>
      </c>
      <c r="B1053" s="12">
        <f t="shared" si="0"/>
        <v>0</v>
      </c>
      <c r="C1053" s="92">
        <v>44515</v>
      </c>
      <c r="D1053" s="12">
        <v>1.7467248908296573E-3</v>
      </c>
    </row>
    <row r="1054" spans="1:4" ht="12.75" customHeight="1" x14ac:dyDescent="0.2">
      <c r="A1054" s="92">
        <v>43944</v>
      </c>
      <c r="B1054" s="12">
        <f t="shared" si="0"/>
        <v>0</v>
      </c>
      <c r="C1054" s="92">
        <v>44517</v>
      </c>
      <c r="D1054" s="12">
        <v>6.1028770706190311E-3</v>
      </c>
    </row>
    <row r="1055" spans="1:4" ht="12.75" customHeight="1" x14ac:dyDescent="0.2">
      <c r="A1055" s="92">
        <v>43945</v>
      </c>
      <c r="B1055" s="12">
        <f t="shared" si="0"/>
        <v>-8.7565674255691457E-3</v>
      </c>
      <c r="C1055" s="92">
        <v>44518</v>
      </c>
      <c r="D1055" s="12">
        <v>0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44519</v>
      </c>
      <c r="D1056" s="12">
        <v>-1.6464471403812783E-2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44522</v>
      </c>
      <c r="D1057" s="12">
        <v>0</v>
      </c>
    </row>
    <row r="1058" spans="1:4" ht="12.75" customHeight="1" x14ac:dyDescent="0.2">
      <c r="A1058" s="92">
        <v>43948</v>
      </c>
      <c r="B1058" s="12">
        <f t="shared" si="0"/>
        <v>-8.8339222614839102E-4</v>
      </c>
      <c r="C1058" s="92">
        <v>44523</v>
      </c>
      <c r="D1058" s="12">
        <v>1.674008810572683E-2</v>
      </c>
    </row>
    <row r="1059" spans="1:4" ht="12.75" customHeight="1" x14ac:dyDescent="0.2">
      <c r="A1059" s="92">
        <v>43949</v>
      </c>
      <c r="B1059" s="12">
        <f t="shared" si="0"/>
        <v>0</v>
      </c>
      <c r="C1059" s="92">
        <v>44524</v>
      </c>
      <c r="D1059" s="12">
        <v>0</v>
      </c>
    </row>
    <row r="1060" spans="1:4" ht="12.75" customHeight="1" x14ac:dyDescent="0.2">
      <c r="A1060" s="92">
        <v>43950</v>
      </c>
      <c r="B1060" s="12">
        <f t="shared" si="0"/>
        <v>-6.1007957559681809E-2</v>
      </c>
      <c r="C1060" s="92">
        <v>44525</v>
      </c>
      <c r="D1060" s="12">
        <v>8.665511265164461E-4</v>
      </c>
    </row>
    <row r="1061" spans="1:4" ht="12.75" customHeight="1" x14ac:dyDescent="0.2">
      <c r="A1061" s="92">
        <v>43951</v>
      </c>
      <c r="B1061" s="12">
        <f t="shared" si="0"/>
        <v>2.0715630885122471E-2</v>
      </c>
      <c r="C1061" s="92">
        <v>44526</v>
      </c>
      <c r="D1061" s="12">
        <v>8.6580086580087812E-3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44529</v>
      </c>
      <c r="D1062" s="12">
        <v>0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44530</v>
      </c>
      <c r="D1063" s="12">
        <v>0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44532</v>
      </c>
      <c r="D1064" s="12">
        <v>0</v>
      </c>
    </row>
    <row r="1065" spans="1:4" ht="12.75" customHeight="1" x14ac:dyDescent="0.2">
      <c r="A1065" s="92">
        <v>43955</v>
      </c>
      <c r="B1065" s="12">
        <f t="shared" si="0"/>
        <v>0</v>
      </c>
      <c r="C1065" s="92">
        <v>44533</v>
      </c>
      <c r="D1065" s="12">
        <v>0</v>
      </c>
    </row>
    <row r="1066" spans="1:4" ht="12.75" customHeight="1" x14ac:dyDescent="0.2">
      <c r="A1066" s="92">
        <v>43956</v>
      </c>
      <c r="B1066" s="12">
        <f t="shared" si="0"/>
        <v>0</v>
      </c>
      <c r="C1066" s="92">
        <v>44536</v>
      </c>
      <c r="D1066" s="12">
        <v>0</v>
      </c>
    </row>
    <row r="1067" spans="1:4" ht="12.75" customHeight="1" x14ac:dyDescent="0.2">
      <c r="A1067" s="92">
        <v>43957</v>
      </c>
      <c r="B1067" s="12">
        <f t="shared" si="0"/>
        <v>0</v>
      </c>
      <c r="C1067" s="92">
        <v>44537</v>
      </c>
      <c r="D1067" s="12">
        <v>0</v>
      </c>
    </row>
    <row r="1068" spans="1:4" ht="12.75" customHeight="1" x14ac:dyDescent="0.2">
      <c r="A1068" s="92">
        <v>43958</v>
      </c>
      <c r="B1068" s="12">
        <f t="shared" si="0"/>
        <v>-0.11254612546125467</v>
      </c>
      <c r="C1068" s="92">
        <v>44540</v>
      </c>
      <c r="D1068" s="12">
        <v>-8.5836909871245849E-3</v>
      </c>
    </row>
    <row r="1069" spans="1:4" ht="12.75" customHeight="1" x14ac:dyDescent="0.2">
      <c r="A1069" s="92">
        <v>43959</v>
      </c>
      <c r="B1069" s="12">
        <f t="shared" si="0"/>
        <v>2.2869022869022936E-2</v>
      </c>
      <c r="C1069" s="92">
        <v>44543</v>
      </c>
      <c r="D1069" s="12">
        <v>7.7922077922077809E-3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44544</v>
      </c>
      <c r="D1070" s="12">
        <v>0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44546</v>
      </c>
      <c r="D1071" s="12">
        <v>-7.7319587628865869E-3</v>
      </c>
    </row>
    <row r="1072" spans="1:4" ht="12.75" customHeight="1" x14ac:dyDescent="0.2">
      <c r="A1072" s="92">
        <v>43962</v>
      </c>
      <c r="B1072" s="12">
        <f t="shared" si="0"/>
        <v>-9.0447154471544777E-2</v>
      </c>
      <c r="C1072" s="92">
        <v>44550</v>
      </c>
      <c r="D1072" s="12">
        <v>8.6580086580087812E-3</v>
      </c>
    </row>
    <row r="1073" spans="1:4" ht="12.75" customHeight="1" x14ac:dyDescent="0.2">
      <c r="A1073" s="92">
        <v>43963</v>
      </c>
      <c r="B1073" s="12">
        <f t="shared" si="0"/>
        <v>3.0167597765363281E-2</v>
      </c>
      <c r="C1073" s="92">
        <v>44551</v>
      </c>
      <c r="D1073" s="12">
        <v>0</v>
      </c>
    </row>
    <row r="1074" spans="1:4" ht="12.75" customHeight="1" x14ac:dyDescent="0.2">
      <c r="A1074" s="92">
        <v>43964</v>
      </c>
      <c r="B1074" s="12">
        <f t="shared" si="0"/>
        <v>3.1453362255965199E-2</v>
      </c>
      <c r="C1074" s="92">
        <v>44552</v>
      </c>
      <c r="D1074" s="12">
        <v>0</v>
      </c>
    </row>
    <row r="1075" spans="1:4" ht="12.75" customHeight="1" x14ac:dyDescent="0.2">
      <c r="A1075" s="92">
        <v>43965</v>
      </c>
      <c r="B1075" s="12">
        <f t="shared" si="0"/>
        <v>3.154574132492121E-2</v>
      </c>
      <c r="C1075" s="92">
        <v>44553</v>
      </c>
      <c r="D1075" s="12">
        <v>0</v>
      </c>
    </row>
    <row r="1076" spans="1:4" ht="12.75" customHeight="1" x14ac:dyDescent="0.2">
      <c r="A1076" s="92">
        <v>43966</v>
      </c>
      <c r="B1076" s="12">
        <f t="shared" si="0"/>
        <v>1.1213047910295558E-2</v>
      </c>
      <c r="C1076" s="92">
        <v>44554</v>
      </c>
      <c r="D1076" s="12">
        <v>0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44557</v>
      </c>
      <c r="D1077" s="12">
        <v>-5.1502145922747208E-3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44558</v>
      </c>
      <c r="D1078" s="12">
        <v>-7.7653149266609022E-3</v>
      </c>
    </row>
    <row r="1079" spans="1:4" ht="12.75" customHeight="1" x14ac:dyDescent="0.2">
      <c r="A1079" s="92">
        <v>43969</v>
      </c>
      <c r="B1079" s="12">
        <f t="shared" si="0"/>
        <v>1.5120967741935519E-2</v>
      </c>
      <c r="C1079" s="92">
        <v>44559</v>
      </c>
      <c r="D1079" s="12">
        <v>1.3043478260869596E-2</v>
      </c>
    </row>
    <row r="1080" spans="1:4" ht="12.75" customHeight="1" x14ac:dyDescent="0.2">
      <c r="A1080" s="92">
        <v>43970</v>
      </c>
      <c r="B1080" s="12">
        <f t="shared" si="0"/>
        <v>1.4895729890764682E-2</v>
      </c>
      <c r="C1080" s="92">
        <v>44560</v>
      </c>
      <c r="D1080" s="12">
        <v>-1.2875536480686725E-2</v>
      </c>
    </row>
    <row r="1081" spans="1:4" ht="12.75" customHeight="1" x14ac:dyDescent="0.2">
      <c r="A1081" s="92">
        <v>43971</v>
      </c>
      <c r="B1081" s="12">
        <f t="shared" si="0"/>
        <v>1.9569471624266074E-2</v>
      </c>
      <c r="C1081" s="92">
        <v>44561</v>
      </c>
      <c r="D1081" s="12">
        <v>1.3043478260869596E-2</v>
      </c>
    </row>
    <row r="1082" spans="1:4" ht="12.75" customHeight="1" x14ac:dyDescent="0.2">
      <c r="A1082" s="92">
        <v>43972</v>
      </c>
      <c r="B1082" s="12">
        <f t="shared" si="0"/>
        <v>2.783109404990395E-2</v>
      </c>
      <c r="C1082" s="92">
        <v>44564</v>
      </c>
      <c r="D1082" s="12">
        <v>0</v>
      </c>
    </row>
    <row r="1083" spans="1:4" ht="12.75" customHeight="1" x14ac:dyDescent="0.2">
      <c r="A1083" s="92">
        <v>43973</v>
      </c>
      <c r="B1083" s="12">
        <f t="shared" si="0"/>
        <v>0</v>
      </c>
      <c r="C1083" s="92">
        <v>44565</v>
      </c>
      <c r="D1083" s="12">
        <v>0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44566</v>
      </c>
      <c r="D1084" s="12">
        <v>0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44567</v>
      </c>
      <c r="D1085" s="12">
        <v>-8.5836909871258053E-4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44568</v>
      </c>
      <c r="D1086" s="12">
        <v>0</v>
      </c>
    </row>
    <row r="1087" spans="1:4" ht="12.75" customHeight="1" x14ac:dyDescent="0.2">
      <c r="A1087" s="92">
        <v>43977</v>
      </c>
      <c r="B1087" s="12">
        <f t="shared" si="0"/>
        <v>3.0812324929971997E-2</v>
      </c>
      <c r="C1087" s="92">
        <v>44571</v>
      </c>
      <c r="D1087" s="12">
        <v>-2.5773195876288113E-3</v>
      </c>
    </row>
    <row r="1088" spans="1:4" ht="12.75" customHeight="1" x14ac:dyDescent="0.2">
      <c r="A1088" s="92">
        <v>43978</v>
      </c>
      <c r="B1088" s="12">
        <f t="shared" si="0"/>
        <v>9.9637681159421392E-3</v>
      </c>
      <c r="C1088" s="92">
        <v>44572</v>
      </c>
      <c r="D1088" s="12">
        <v>0</v>
      </c>
    </row>
    <row r="1089" spans="1:4" ht="12.75" customHeight="1" x14ac:dyDescent="0.2">
      <c r="A1089" s="92">
        <v>43979</v>
      </c>
      <c r="B1089" s="12">
        <f t="shared" si="0"/>
        <v>-2.6905829596413577E-3</v>
      </c>
      <c r="C1089" s="92">
        <v>44573</v>
      </c>
      <c r="D1089" s="12">
        <v>0</v>
      </c>
    </row>
    <row r="1090" spans="1:4" ht="12.75" customHeight="1" x14ac:dyDescent="0.2">
      <c r="A1090" s="92">
        <v>43980</v>
      </c>
      <c r="B1090" s="12">
        <f t="shared" si="0"/>
        <v>-3.1474820143884863E-2</v>
      </c>
      <c r="C1090" s="92">
        <v>44574</v>
      </c>
      <c r="D1090" s="12">
        <v>0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44575</v>
      </c>
      <c r="D1091" s="12">
        <v>0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44578</v>
      </c>
      <c r="D1092" s="12">
        <v>-8.6132644272177324E-4</v>
      </c>
    </row>
    <row r="1093" spans="1:4" ht="12.75" customHeight="1" x14ac:dyDescent="0.2">
      <c r="A1093" s="92">
        <v>43983</v>
      </c>
      <c r="B1093" s="12">
        <f t="shared" si="0"/>
        <v>0</v>
      </c>
      <c r="C1093" s="92">
        <v>44579</v>
      </c>
      <c r="D1093" s="12">
        <v>0</v>
      </c>
    </row>
    <row r="1094" spans="1:4" ht="12.75" customHeight="1" x14ac:dyDescent="0.2">
      <c r="A1094" s="92">
        <v>43984</v>
      </c>
      <c r="B1094" s="12">
        <f t="shared" si="0"/>
        <v>0</v>
      </c>
      <c r="C1094" s="92">
        <v>44580</v>
      </c>
      <c r="D1094" s="12">
        <v>0</v>
      </c>
    </row>
    <row r="1095" spans="1:4" ht="12.75" customHeight="1" x14ac:dyDescent="0.2">
      <c r="A1095" s="92">
        <v>43985</v>
      </c>
      <c r="B1095" s="12">
        <f t="shared" si="0"/>
        <v>3.0640668523676889E-2</v>
      </c>
      <c r="C1095" s="92">
        <v>44581</v>
      </c>
      <c r="D1095" s="12">
        <v>0</v>
      </c>
    </row>
    <row r="1096" spans="1:4" ht="12.75" customHeight="1" x14ac:dyDescent="0.2">
      <c r="A1096" s="92">
        <v>43986</v>
      </c>
      <c r="B1096" s="12">
        <f t="shared" si="0"/>
        <v>1.0810810810810902E-2</v>
      </c>
      <c r="C1096" s="92">
        <v>44582</v>
      </c>
      <c r="D1096" s="12">
        <v>8.6206896551722304E-4</v>
      </c>
    </row>
    <row r="1097" spans="1:4" ht="12.75" customHeight="1" x14ac:dyDescent="0.2">
      <c r="A1097" s="92">
        <v>43987</v>
      </c>
      <c r="B1097" s="12">
        <f t="shared" si="0"/>
        <v>-1.3368983957219282E-2</v>
      </c>
      <c r="C1097" s="92">
        <v>44585</v>
      </c>
      <c r="D1097" s="12">
        <v>2.5839793281653197E-3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44586</v>
      </c>
      <c r="D1098" s="12">
        <v>0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44587</v>
      </c>
      <c r="D1099" s="12">
        <v>8.5910652920975642E-4</v>
      </c>
    </row>
    <row r="1100" spans="1:4" ht="12.75" customHeight="1" x14ac:dyDescent="0.2">
      <c r="A1100" s="92">
        <v>43990</v>
      </c>
      <c r="B1100" s="12">
        <f t="shared" si="0"/>
        <v>-9.0334236675698168E-4</v>
      </c>
      <c r="C1100" s="92">
        <v>44588</v>
      </c>
      <c r="D1100" s="12">
        <v>0</v>
      </c>
    </row>
    <row r="1101" spans="1:4" ht="12.75" customHeight="1" x14ac:dyDescent="0.2">
      <c r="A1101" s="92">
        <v>43991</v>
      </c>
      <c r="B1101" s="12">
        <f t="shared" si="0"/>
        <v>-3.6166365280290162E-3</v>
      </c>
      <c r="C1101" s="92">
        <v>44589</v>
      </c>
      <c r="D1101" s="12">
        <v>0</v>
      </c>
    </row>
    <row r="1102" spans="1:4" ht="12.75" customHeight="1" x14ac:dyDescent="0.2">
      <c r="A1102" s="92">
        <v>43992</v>
      </c>
      <c r="B1102" s="12">
        <f t="shared" si="0"/>
        <v>0</v>
      </c>
      <c r="C1102" s="92">
        <v>44592</v>
      </c>
      <c r="D1102" s="12">
        <v>0</v>
      </c>
    </row>
    <row r="1103" spans="1:4" ht="12.75" customHeight="1" x14ac:dyDescent="0.2">
      <c r="A1103" s="92">
        <v>43993</v>
      </c>
      <c r="B1103" s="12">
        <f t="shared" si="0"/>
        <v>0</v>
      </c>
      <c r="C1103" s="92">
        <v>44593</v>
      </c>
      <c r="D1103" s="12">
        <v>0</v>
      </c>
    </row>
    <row r="1104" spans="1:4" ht="12.75" customHeight="1" x14ac:dyDescent="0.2">
      <c r="A1104" s="92">
        <v>43994</v>
      </c>
      <c r="B1104" s="12">
        <f t="shared" si="0"/>
        <v>-9.9818511796732692E-3</v>
      </c>
      <c r="C1104" s="92">
        <v>44594</v>
      </c>
      <c r="D1104" s="12">
        <v>-2.5751072961373449E-2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44595</v>
      </c>
      <c r="D1105" s="12">
        <v>2.5550660792951468E-2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44596</v>
      </c>
      <c r="D1106" s="12">
        <v>0</v>
      </c>
    </row>
    <row r="1107" spans="1:4" ht="12.75" customHeight="1" x14ac:dyDescent="0.2">
      <c r="A1107" s="92">
        <v>43997</v>
      </c>
      <c r="B1107" s="12">
        <f t="shared" si="0"/>
        <v>9.1659028414298477E-3</v>
      </c>
      <c r="C1107" s="92">
        <v>44599</v>
      </c>
      <c r="D1107" s="12">
        <v>0</v>
      </c>
    </row>
    <row r="1108" spans="1:4" ht="12.75" customHeight="1" x14ac:dyDescent="0.2">
      <c r="A1108" s="92">
        <v>43998</v>
      </c>
      <c r="B1108" s="12">
        <f t="shared" si="0"/>
        <v>0</v>
      </c>
      <c r="C1108" s="92">
        <v>44600</v>
      </c>
      <c r="D1108" s="12">
        <v>0</v>
      </c>
    </row>
    <row r="1109" spans="1:4" ht="12.75" customHeight="1" x14ac:dyDescent="0.2">
      <c r="A1109" s="92">
        <v>43999</v>
      </c>
      <c r="B1109" s="12">
        <f t="shared" si="0"/>
        <v>0</v>
      </c>
      <c r="C1109" s="92">
        <v>44601</v>
      </c>
      <c r="D1109" s="12">
        <v>0</v>
      </c>
    </row>
    <row r="1110" spans="1:4" ht="12.75" customHeight="1" x14ac:dyDescent="0.2">
      <c r="A1110" s="92">
        <v>44000</v>
      </c>
      <c r="B1110" s="12">
        <f t="shared" si="0"/>
        <v>0</v>
      </c>
      <c r="C1110" s="92">
        <v>44602</v>
      </c>
      <c r="D1110" s="12">
        <v>0</v>
      </c>
    </row>
    <row r="1111" spans="1:4" ht="12.75" customHeight="1" x14ac:dyDescent="0.2">
      <c r="A1111" s="92">
        <v>44001</v>
      </c>
      <c r="B1111" s="12">
        <f t="shared" si="0"/>
        <v>-8.1743869209809136E-3</v>
      </c>
      <c r="C1111" s="92">
        <v>44603</v>
      </c>
      <c r="D1111" s="12">
        <v>0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44606</v>
      </c>
      <c r="D1112" s="12">
        <v>0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44607</v>
      </c>
      <c r="D1113" s="12">
        <v>0</v>
      </c>
    </row>
    <row r="1114" spans="1:4" ht="12.75" customHeight="1" x14ac:dyDescent="0.2">
      <c r="A1114" s="92">
        <v>44004</v>
      </c>
      <c r="B1114" s="12">
        <f t="shared" si="0"/>
        <v>0</v>
      </c>
      <c r="C1114" s="92">
        <v>44608</v>
      </c>
      <c r="D1114" s="12">
        <v>0</v>
      </c>
    </row>
    <row r="1115" spans="1:4" ht="12.75" customHeight="1" x14ac:dyDescent="0.2">
      <c r="A1115" s="92">
        <v>44005</v>
      </c>
      <c r="B1115" s="12">
        <f t="shared" si="0"/>
        <v>-4.578754578754644E-3</v>
      </c>
      <c r="C1115" s="92">
        <v>44609</v>
      </c>
      <c r="D1115" s="12">
        <v>0</v>
      </c>
    </row>
    <row r="1116" spans="1:4" ht="12.75" customHeight="1" x14ac:dyDescent="0.2">
      <c r="A1116" s="92">
        <v>44006</v>
      </c>
      <c r="B1116" s="12">
        <f t="shared" si="0"/>
        <v>1.379944802207915E-2</v>
      </c>
      <c r="C1116" s="92">
        <v>44610</v>
      </c>
      <c r="D1116" s="12">
        <v>0</v>
      </c>
    </row>
    <row r="1117" spans="1:4" ht="12.75" customHeight="1" x14ac:dyDescent="0.2">
      <c r="A1117" s="92">
        <v>44007</v>
      </c>
      <c r="B1117" s="12">
        <f t="shared" si="0"/>
        <v>0</v>
      </c>
      <c r="C1117" s="92">
        <v>44613</v>
      </c>
      <c r="D1117" s="12">
        <v>-2.4914089347078967E-2</v>
      </c>
    </row>
    <row r="1118" spans="1:4" ht="12.75" customHeight="1" x14ac:dyDescent="0.2">
      <c r="A1118" s="92">
        <v>44008</v>
      </c>
      <c r="B1118" s="12">
        <f t="shared" si="0"/>
        <v>-3.085299455535389E-2</v>
      </c>
      <c r="C1118" s="92">
        <v>44614</v>
      </c>
      <c r="D1118" s="12">
        <v>-2.2026431718061675E-2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44615</v>
      </c>
      <c r="D1119" s="12">
        <v>0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44620</v>
      </c>
      <c r="D1120" s="12">
        <v>0</v>
      </c>
    </row>
    <row r="1121" spans="1:4" ht="12.75" customHeight="1" x14ac:dyDescent="0.2">
      <c r="A1121" s="92">
        <v>44011</v>
      </c>
      <c r="B1121" s="12">
        <f t="shared" si="0"/>
        <v>-5.6179775280899343E-3</v>
      </c>
      <c r="C1121" s="92">
        <v>44622</v>
      </c>
      <c r="D1121" s="12">
        <v>-2.7027027027026452E-3</v>
      </c>
    </row>
    <row r="1122" spans="1:4" ht="12.75" customHeight="1" x14ac:dyDescent="0.2">
      <c r="A1122" s="92">
        <v>44012</v>
      </c>
      <c r="B1122" s="12">
        <f t="shared" si="0"/>
        <v>1.8832391713747749E-2</v>
      </c>
      <c r="C1122" s="92">
        <v>44628</v>
      </c>
      <c r="D1122" s="12">
        <v>0</v>
      </c>
    </row>
    <row r="1123" spans="1:4" ht="12.75" customHeight="1" x14ac:dyDescent="0.2">
      <c r="A1123" s="92">
        <v>44013</v>
      </c>
      <c r="B1123" s="12">
        <f t="shared" si="0"/>
        <v>3.6968576709795883E-3</v>
      </c>
      <c r="C1123" s="92">
        <v>44631</v>
      </c>
      <c r="D1123" s="12">
        <v>0</v>
      </c>
    </row>
    <row r="1124" spans="1:4" ht="12.75" customHeight="1" x14ac:dyDescent="0.2">
      <c r="A1124" s="92">
        <v>44014</v>
      </c>
      <c r="B1124" s="12">
        <f t="shared" si="0"/>
        <v>0</v>
      </c>
      <c r="C1124" s="92">
        <v>44634</v>
      </c>
      <c r="D1124" s="12">
        <v>0</v>
      </c>
    </row>
    <row r="1125" spans="1:4" ht="12.75" customHeight="1" x14ac:dyDescent="0.2">
      <c r="A1125" s="92">
        <v>44015</v>
      </c>
      <c r="B1125" s="12">
        <f t="shared" si="0"/>
        <v>0</v>
      </c>
      <c r="C1125" s="92">
        <v>44636</v>
      </c>
      <c r="D1125" s="12">
        <v>7.2267389340560139E-3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44644</v>
      </c>
      <c r="D1126" s="12">
        <v>-4.4843049327354893E-3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44648</v>
      </c>
      <c r="D1127" s="12">
        <v>-4.5045045045045687E-3</v>
      </c>
    </row>
    <row r="1128" spans="1:4" ht="12.75" customHeight="1" x14ac:dyDescent="0.2">
      <c r="A1128" s="92">
        <v>44018</v>
      </c>
      <c r="B1128" s="12">
        <f t="shared" si="0"/>
        <v>-8.2872928176795455E-3</v>
      </c>
      <c r="C1128" s="92">
        <v>44650</v>
      </c>
      <c r="D1128" s="12">
        <v>0</v>
      </c>
    </row>
    <row r="1129" spans="1:4" ht="12.75" customHeight="1" x14ac:dyDescent="0.2">
      <c r="A1129" s="92">
        <v>44019</v>
      </c>
      <c r="B1129" s="12">
        <f t="shared" si="0"/>
        <v>-4.642525533890338E-3</v>
      </c>
      <c r="C1129" s="92">
        <v>44651</v>
      </c>
      <c r="D1129" s="12">
        <v>0</v>
      </c>
    </row>
    <row r="1130" spans="1:4" ht="12.75" customHeight="1" x14ac:dyDescent="0.2">
      <c r="A1130" s="92">
        <v>44020</v>
      </c>
      <c r="B1130" s="12">
        <f t="shared" si="0"/>
        <v>8.3955223880596876E-3</v>
      </c>
      <c r="C1130" s="92">
        <v>44652</v>
      </c>
      <c r="D1130" s="12">
        <v>0</v>
      </c>
    </row>
    <row r="1131" spans="1:4" ht="12.75" customHeight="1" x14ac:dyDescent="0.2">
      <c r="A1131" s="92">
        <v>44021</v>
      </c>
      <c r="B1131" s="12">
        <f t="shared" si="0"/>
        <v>0</v>
      </c>
      <c r="C1131" s="92">
        <v>44655</v>
      </c>
      <c r="D1131" s="12">
        <v>0</v>
      </c>
    </row>
    <row r="1132" spans="1:4" ht="12.75" customHeight="1" x14ac:dyDescent="0.2">
      <c r="A1132" s="92">
        <v>44022</v>
      </c>
      <c r="B1132" s="12">
        <f t="shared" si="0"/>
        <v>-8.3256244218316237E-3</v>
      </c>
      <c r="C1132" s="92">
        <v>44656</v>
      </c>
      <c r="D1132" s="12">
        <v>-4.1628959276018021E-2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44657</v>
      </c>
      <c r="D1133" s="12">
        <v>0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44658</v>
      </c>
      <c r="D1134" s="12">
        <v>0</v>
      </c>
    </row>
    <row r="1135" spans="1:4" ht="12.75" customHeight="1" x14ac:dyDescent="0.2">
      <c r="A1135" s="92">
        <v>44025</v>
      </c>
      <c r="B1135" s="12">
        <f t="shared" si="0"/>
        <v>0</v>
      </c>
      <c r="C1135" s="92">
        <v>44659</v>
      </c>
      <c r="D1135" s="12">
        <v>-2.266288951841362E-2</v>
      </c>
    </row>
    <row r="1136" spans="1:4" ht="12.75" customHeight="1" x14ac:dyDescent="0.2">
      <c r="A1136" s="92">
        <v>44026</v>
      </c>
      <c r="B1136" s="12">
        <f t="shared" si="0"/>
        <v>0</v>
      </c>
      <c r="C1136" s="92">
        <v>44662</v>
      </c>
      <c r="D1136" s="12">
        <v>0</v>
      </c>
    </row>
    <row r="1137" spans="1:4" ht="12.75" customHeight="1" x14ac:dyDescent="0.2">
      <c r="A1137" s="92">
        <v>44027</v>
      </c>
      <c r="B1137" s="12">
        <f t="shared" si="0"/>
        <v>0</v>
      </c>
      <c r="C1137" s="92">
        <v>44663</v>
      </c>
      <c r="D1137" s="12">
        <v>0</v>
      </c>
    </row>
    <row r="1138" spans="1:4" ht="12.75" customHeight="1" x14ac:dyDescent="0.2">
      <c r="A1138" s="92">
        <v>44028</v>
      </c>
      <c r="B1138" s="12">
        <f t="shared" si="0"/>
        <v>0</v>
      </c>
      <c r="C1138" s="92">
        <v>44664</v>
      </c>
      <c r="D1138" s="12">
        <v>0</v>
      </c>
    </row>
    <row r="1139" spans="1:4" ht="12.75" customHeight="1" x14ac:dyDescent="0.2">
      <c r="A1139" s="92">
        <v>44029</v>
      </c>
      <c r="B1139" s="12">
        <f t="shared" si="0"/>
        <v>0</v>
      </c>
      <c r="C1139" s="92">
        <v>44665</v>
      </c>
      <c r="D1139" s="12">
        <v>0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44666</v>
      </c>
      <c r="D1140" s="12">
        <v>0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44670</v>
      </c>
      <c r="D1141" s="12">
        <v>-4.8309178743961352E-2</v>
      </c>
    </row>
    <row r="1142" spans="1:4" ht="12.75" customHeight="1" x14ac:dyDescent="0.2">
      <c r="A1142" s="92">
        <v>44032</v>
      </c>
      <c r="B1142" s="12">
        <f t="shared" si="0"/>
        <v>0</v>
      </c>
      <c r="C1142" s="92">
        <v>44671</v>
      </c>
      <c r="D1142" s="12">
        <v>0</v>
      </c>
    </row>
    <row r="1143" spans="1:4" ht="12.75" customHeight="1" x14ac:dyDescent="0.2">
      <c r="A1143" s="92">
        <v>44033</v>
      </c>
      <c r="B1143" s="12">
        <f t="shared" si="0"/>
        <v>7.462686567164185E-3</v>
      </c>
      <c r="C1143" s="92">
        <v>44672</v>
      </c>
      <c r="D1143" s="12">
        <v>-2.0304568527918711E-2</v>
      </c>
    </row>
    <row r="1144" spans="1:4" ht="12.75" customHeight="1" x14ac:dyDescent="0.2">
      <c r="A1144" s="92">
        <v>44034</v>
      </c>
      <c r="B1144" s="12">
        <f t="shared" si="0"/>
        <v>-9.2592592592607059E-4</v>
      </c>
      <c r="C1144" s="92">
        <v>44673</v>
      </c>
      <c r="D1144" s="12">
        <v>0</v>
      </c>
    </row>
    <row r="1145" spans="1:4" ht="12.75" customHeight="1" x14ac:dyDescent="0.2">
      <c r="A1145" s="92">
        <v>44035</v>
      </c>
      <c r="B1145" s="12">
        <f t="shared" si="0"/>
        <v>-6.4874884151991212E-3</v>
      </c>
      <c r="C1145" s="92">
        <v>44676</v>
      </c>
      <c r="D1145" s="12">
        <v>0</v>
      </c>
    </row>
    <row r="1146" spans="1:4" ht="12.75" customHeight="1" x14ac:dyDescent="0.2">
      <c r="A1146" s="92">
        <v>44036</v>
      </c>
      <c r="B1146" s="12">
        <f t="shared" si="0"/>
        <v>0</v>
      </c>
      <c r="C1146" s="92">
        <v>44677</v>
      </c>
      <c r="D1146" s="12">
        <v>0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44678</v>
      </c>
      <c r="D1147" s="12">
        <v>0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44679</v>
      </c>
      <c r="D1148" s="12">
        <v>2.0725388601036194E-2</v>
      </c>
    </row>
    <row r="1149" spans="1:4" ht="12.75" customHeight="1" x14ac:dyDescent="0.2">
      <c r="A1149" s="92">
        <v>44039</v>
      </c>
      <c r="B1149" s="12">
        <f t="shared" si="0"/>
        <v>-1.8656716417910547E-2</v>
      </c>
      <c r="C1149" s="92">
        <v>44686</v>
      </c>
      <c r="D1149" s="12">
        <v>5.0761421319796954E-2</v>
      </c>
    </row>
    <row r="1150" spans="1:4" ht="12.75" customHeight="1" x14ac:dyDescent="0.2">
      <c r="A1150" s="92">
        <v>44040</v>
      </c>
      <c r="B1150" s="12">
        <f t="shared" si="0"/>
        <v>-9.5057034220530302E-4</v>
      </c>
      <c r="C1150" s="92">
        <v>44687</v>
      </c>
      <c r="D1150" s="12">
        <v>0</v>
      </c>
    </row>
    <row r="1151" spans="1:4" ht="12.75" customHeight="1" x14ac:dyDescent="0.2">
      <c r="A1151" s="92">
        <v>44041</v>
      </c>
      <c r="B1151" s="12">
        <f t="shared" si="0"/>
        <v>0</v>
      </c>
      <c r="C1151" s="92">
        <v>44690</v>
      </c>
      <c r="D1151" s="12">
        <v>-9.6618357487920654E-4</v>
      </c>
    </row>
    <row r="1152" spans="1:4" ht="12.75" customHeight="1" x14ac:dyDescent="0.2">
      <c r="A1152" s="92">
        <v>44042</v>
      </c>
      <c r="B1152" s="12">
        <f t="shared" si="0"/>
        <v>-8.563273073263546E-3</v>
      </c>
      <c r="C1152" s="92">
        <v>44691</v>
      </c>
      <c r="D1152" s="12">
        <v>9.6711798839456355E-4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44692</v>
      </c>
      <c r="D1153" s="12">
        <v>4.734299516908215E-2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44693</v>
      </c>
      <c r="D1154" s="12">
        <v>0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44694</v>
      </c>
      <c r="D1155" s="12">
        <v>-9.2250922509224762E-3</v>
      </c>
    </row>
    <row r="1156" spans="1:4" ht="12.75" customHeight="1" x14ac:dyDescent="0.2">
      <c r="A1156" s="92">
        <v>44046</v>
      </c>
      <c r="B1156" s="12">
        <f t="shared" si="0"/>
        <v>-2.8790786948176651E-2</v>
      </c>
      <c r="C1156" s="92">
        <v>44697</v>
      </c>
      <c r="D1156" s="12">
        <v>9.3109869646182154E-3</v>
      </c>
    </row>
    <row r="1157" spans="1:4" ht="12.75" customHeight="1" x14ac:dyDescent="0.2">
      <c r="A1157" s="92">
        <v>44047</v>
      </c>
      <c r="B1157" s="12">
        <f t="shared" si="0"/>
        <v>2.9644268774703629E-2</v>
      </c>
      <c r="C1157" s="92">
        <v>44698</v>
      </c>
      <c r="D1157" s="12">
        <v>-9.2250922509223127E-4</v>
      </c>
    </row>
    <row r="1158" spans="1:4" ht="12.75" customHeight="1" x14ac:dyDescent="0.2">
      <c r="A1158" s="92">
        <v>44048</v>
      </c>
      <c r="B1158" s="12">
        <f t="shared" si="0"/>
        <v>-2.8790786948176651E-2</v>
      </c>
      <c r="C1158" s="92">
        <v>44699</v>
      </c>
      <c r="D1158" s="12">
        <v>0</v>
      </c>
    </row>
    <row r="1159" spans="1:4" ht="12.75" customHeight="1" x14ac:dyDescent="0.2">
      <c r="A1159" s="92">
        <v>44049</v>
      </c>
      <c r="B1159" s="12">
        <f t="shared" si="0"/>
        <v>2.9644268774703629E-2</v>
      </c>
      <c r="C1159" s="92">
        <v>44700</v>
      </c>
      <c r="D1159" s="12">
        <v>9.2336103416433861E-4</v>
      </c>
    </row>
    <row r="1160" spans="1:4" ht="12.75" customHeight="1" x14ac:dyDescent="0.2">
      <c r="A1160" s="92">
        <v>44050</v>
      </c>
      <c r="B1160" s="12">
        <f t="shared" si="0"/>
        <v>0</v>
      </c>
      <c r="C1160" s="92">
        <v>44701</v>
      </c>
      <c r="D1160" s="12">
        <v>-9.2250922509223127E-4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44704</v>
      </c>
      <c r="D1161" s="12">
        <v>0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44705</v>
      </c>
      <c r="D1162" s="12">
        <v>9.2336103416433861E-4</v>
      </c>
    </row>
    <row r="1163" spans="1:4" ht="12.75" customHeight="1" x14ac:dyDescent="0.2">
      <c r="A1163" s="92">
        <v>44053</v>
      </c>
      <c r="B1163" s="12">
        <f t="shared" si="0"/>
        <v>0</v>
      </c>
      <c r="C1163" s="92">
        <v>44706</v>
      </c>
      <c r="D1163" s="12">
        <v>-9.2250922509223127E-4</v>
      </c>
    </row>
    <row r="1164" spans="1:4" ht="12.75" customHeight="1" x14ac:dyDescent="0.2">
      <c r="A1164" s="92">
        <v>44054</v>
      </c>
      <c r="B1164" s="12">
        <f t="shared" si="0"/>
        <v>-1.4395393474088325E-2</v>
      </c>
      <c r="C1164" s="92">
        <v>44707</v>
      </c>
      <c r="D1164" s="12">
        <v>9.2336103416433861E-4</v>
      </c>
    </row>
    <row r="1165" spans="1:4" ht="12.75" customHeight="1" x14ac:dyDescent="0.2">
      <c r="A1165" s="92">
        <v>44055</v>
      </c>
      <c r="B1165" s="12">
        <f t="shared" si="0"/>
        <v>0</v>
      </c>
      <c r="C1165" s="92">
        <v>44708</v>
      </c>
      <c r="D1165" s="12">
        <v>0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44711</v>
      </c>
      <c r="D1166" s="12">
        <v>-9.2250922509223127E-4</v>
      </c>
    </row>
    <row r="1167" spans="1:4" ht="12.75" customHeight="1" x14ac:dyDescent="0.2">
      <c r="A1167" s="92">
        <v>44057</v>
      </c>
      <c r="B1167" s="12">
        <f t="shared" si="0"/>
        <v>0</v>
      </c>
      <c r="C1167" s="92">
        <v>44712</v>
      </c>
      <c r="D1167" s="12">
        <v>0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44713</v>
      </c>
      <c r="D1168" s="12">
        <v>0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44714</v>
      </c>
      <c r="D1169" s="12">
        <v>0</v>
      </c>
    </row>
    <row r="1170" spans="1:4" ht="12.75" customHeight="1" x14ac:dyDescent="0.2">
      <c r="A1170" s="92">
        <v>44060</v>
      </c>
      <c r="B1170" s="12">
        <f t="shared" si="0"/>
        <v>0</v>
      </c>
      <c r="C1170" s="92">
        <v>44715</v>
      </c>
      <c r="D1170" s="12">
        <v>0</v>
      </c>
    </row>
    <row r="1171" spans="1:4" ht="12.75" customHeight="1" x14ac:dyDescent="0.2">
      <c r="A1171" s="92">
        <v>44061</v>
      </c>
      <c r="B1171" s="12">
        <f t="shared" si="0"/>
        <v>0</v>
      </c>
      <c r="C1171" s="92">
        <v>44726</v>
      </c>
      <c r="D1171" s="12">
        <v>-2.7700831024931797E-3</v>
      </c>
    </row>
    <row r="1172" spans="1:4" ht="12.75" customHeight="1" x14ac:dyDescent="0.2">
      <c r="A1172" s="92">
        <v>44062</v>
      </c>
      <c r="B1172" s="12">
        <f t="shared" si="0"/>
        <v>-3.1158714703018529E-2</v>
      </c>
      <c r="C1172" s="92">
        <v>44727</v>
      </c>
      <c r="D1172" s="12">
        <v>0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44728</v>
      </c>
      <c r="D1173" s="12">
        <v>0</v>
      </c>
    </row>
    <row r="1174" spans="1:4" ht="12.75" customHeight="1" x14ac:dyDescent="0.2">
      <c r="A1174" s="92">
        <v>44064</v>
      </c>
      <c r="B1174" s="12">
        <f t="shared" si="0"/>
        <v>-3.0150753768843582E-3</v>
      </c>
      <c r="C1174" s="92">
        <v>44734</v>
      </c>
      <c r="D1174" s="12">
        <v>-4.6296296296295314E-3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44735</v>
      </c>
      <c r="D1175" s="12">
        <v>4.6511627906975755E-3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44736</v>
      </c>
      <c r="D1176" s="12">
        <v>-4.6296296296295314E-3</v>
      </c>
    </row>
    <row r="1177" spans="1:4" ht="12.75" customHeight="1" x14ac:dyDescent="0.2">
      <c r="A1177" s="92">
        <v>44067</v>
      </c>
      <c r="B1177" s="12">
        <f t="shared" si="0"/>
        <v>0</v>
      </c>
      <c r="C1177" s="92">
        <v>44741</v>
      </c>
      <c r="D1177" s="12">
        <v>2.6976744186046432E-2</v>
      </c>
    </row>
    <row r="1178" spans="1:4" ht="12.75" customHeight="1" x14ac:dyDescent="0.2">
      <c r="A1178" s="92">
        <v>44068</v>
      </c>
      <c r="B1178" s="12">
        <f t="shared" si="0"/>
        <v>1.0080645161290288E-2</v>
      </c>
      <c r="C1178" s="92">
        <v>44742</v>
      </c>
      <c r="D1178" s="12">
        <v>-1.7210144927536187E-2</v>
      </c>
    </row>
    <row r="1179" spans="1:4" ht="12.75" customHeight="1" x14ac:dyDescent="0.2">
      <c r="A1179" s="92">
        <v>44069</v>
      </c>
      <c r="B1179" s="12">
        <f t="shared" si="0"/>
        <v>-9.980039920159646E-3</v>
      </c>
      <c r="C1179" s="92">
        <v>44746</v>
      </c>
      <c r="D1179" s="12">
        <v>9.2165898617511191E-3</v>
      </c>
    </row>
    <row r="1180" spans="1:4" ht="12.75" customHeight="1" x14ac:dyDescent="0.2">
      <c r="A1180" s="92">
        <v>44070</v>
      </c>
      <c r="B1180" s="12">
        <f t="shared" si="0"/>
        <v>2.0161290322580575E-2</v>
      </c>
      <c r="C1180" s="92">
        <v>44747</v>
      </c>
      <c r="D1180" s="12">
        <v>9.1324200913241692E-3</v>
      </c>
    </row>
    <row r="1181" spans="1:4" ht="12.75" customHeight="1" x14ac:dyDescent="0.2">
      <c r="A1181" s="92">
        <v>44071</v>
      </c>
      <c r="B1181" s="12">
        <f t="shared" si="0"/>
        <v>0</v>
      </c>
      <c r="C1181" s="92">
        <v>44748</v>
      </c>
      <c r="D1181" s="12">
        <v>-1.8099547511312156E-2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44749</v>
      </c>
      <c r="D1182" s="12">
        <v>0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44750</v>
      </c>
      <c r="D1183" s="12">
        <v>0</v>
      </c>
    </row>
    <row r="1184" spans="1:4" ht="12.75" customHeight="1" x14ac:dyDescent="0.2">
      <c r="A1184" s="92">
        <v>44074</v>
      </c>
      <c r="B1184" s="12">
        <f t="shared" si="0"/>
        <v>0</v>
      </c>
      <c r="C1184" s="92">
        <v>44753</v>
      </c>
      <c r="D1184" s="12">
        <v>0</v>
      </c>
    </row>
    <row r="1185" spans="1:4" ht="12.75" customHeight="1" x14ac:dyDescent="0.2">
      <c r="A1185" s="92">
        <v>44075</v>
      </c>
      <c r="B1185" s="12">
        <f t="shared" si="0"/>
        <v>9.8814229249013265E-3</v>
      </c>
      <c r="C1185" s="92">
        <v>44754</v>
      </c>
      <c r="D1185" s="12">
        <v>-4.608294930875642E-3</v>
      </c>
    </row>
    <row r="1186" spans="1:4" ht="12.75" customHeight="1" x14ac:dyDescent="0.2">
      <c r="A1186" s="92">
        <v>44076</v>
      </c>
      <c r="B1186" s="12">
        <f t="shared" si="0"/>
        <v>0</v>
      </c>
      <c r="C1186" s="92">
        <v>44755</v>
      </c>
      <c r="D1186" s="12">
        <v>4.6296296296296962E-3</v>
      </c>
    </row>
    <row r="1187" spans="1:4" ht="12.75" customHeight="1" x14ac:dyDescent="0.2">
      <c r="A1187" s="92">
        <v>44077</v>
      </c>
      <c r="B1187" s="12">
        <f t="shared" si="0"/>
        <v>9.7847358121330372E-3</v>
      </c>
      <c r="C1187" s="92">
        <v>44756</v>
      </c>
      <c r="D1187" s="12">
        <v>0</v>
      </c>
    </row>
    <row r="1188" spans="1:4" ht="12.75" customHeight="1" x14ac:dyDescent="0.2">
      <c r="A1188" s="92">
        <v>44078</v>
      </c>
      <c r="B1188" s="12">
        <f t="shared" si="0"/>
        <v>0</v>
      </c>
      <c r="C1188" s="92">
        <v>44757</v>
      </c>
      <c r="D1188" s="12">
        <v>0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44760</v>
      </c>
      <c r="D1189" s="12">
        <v>-4.608294930875642E-3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44761</v>
      </c>
      <c r="D1190" s="12">
        <v>0</v>
      </c>
    </row>
    <row r="1191" spans="1:4" ht="12.75" customHeight="1" x14ac:dyDescent="0.2">
      <c r="A1191" s="92">
        <v>44081</v>
      </c>
      <c r="B1191" s="12">
        <f t="shared" si="0"/>
        <v>2.9069767441860361E-2</v>
      </c>
      <c r="C1191" s="92">
        <v>44762</v>
      </c>
      <c r="D1191" s="12">
        <v>-2.7777777777777189E-3</v>
      </c>
    </row>
    <row r="1192" spans="1:4" ht="12.75" customHeight="1" x14ac:dyDescent="0.2">
      <c r="A1192" s="92">
        <v>44082</v>
      </c>
      <c r="B1192" s="12">
        <f t="shared" si="0"/>
        <v>0</v>
      </c>
      <c r="C1192" s="92">
        <v>44763</v>
      </c>
      <c r="D1192" s="12">
        <v>7.4280408542247052E-3</v>
      </c>
    </row>
    <row r="1193" spans="1:4" ht="12.75" customHeight="1" x14ac:dyDescent="0.2">
      <c r="A1193" s="92">
        <v>44083</v>
      </c>
      <c r="B1193" s="12">
        <f t="shared" si="0"/>
        <v>0</v>
      </c>
      <c r="C1193" s="92">
        <v>44764</v>
      </c>
      <c r="D1193" s="12">
        <v>-5.5299539170507372E-3</v>
      </c>
    </row>
    <row r="1194" spans="1:4" ht="12.75" customHeight="1" x14ac:dyDescent="0.2">
      <c r="A1194" s="92">
        <v>44084</v>
      </c>
      <c r="B1194" s="12">
        <f t="shared" si="0"/>
        <v>0</v>
      </c>
      <c r="C1194" s="92">
        <v>44768</v>
      </c>
      <c r="D1194" s="12">
        <v>5.5607043558851257E-3</v>
      </c>
    </row>
    <row r="1195" spans="1:4" ht="12.75" customHeight="1" x14ac:dyDescent="0.2">
      <c r="A1195" s="92">
        <v>44085</v>
      </c>
      <c r="B1195" s="12">
        <f t="shared" si="0"/>
        <v>0</v>
      </c>
      <c r="C1195" s="92">
        <v>44769</v>
      </c>
      <c r="D1195" s="12">
        <v>-4.608294930875642E-3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44770</v>
      </c>
      <c r="D1196" s="12">
        <v>4.6296296296296962E-3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44771</v>
      </c>
      <c r="D1197" s="12">
        <v>-9.2165898617509558E-4</v>
      </c>
    </row>
    <row r="1198" spans="1:4" ht="12.75" customHeight="1" x14ac:dyDescent="0.2">
      <c r="A1198" s="92">
        <v>44088</v>
      </c>
      <c r="B1198" s="12">
        <f t="shared" si="0"/>
        <v>0</v>
      </c>
      <c r="C1198" s="92">
        <v>44775</v>
      </c>
      <c r="D1198" s="12">
        <v>-9.2250922509223127E-4</v>
      </c>
    </row>
    <row r="1199" spans="1:4" ht="12.75" customHeight="1" x14ac:dyDescent="0.2">
      <c r="A1199" s="92">
        <v>44089</v>
      </c>
      <c r="B1199" s="12">
        <f t="shared" si="0"/>
        <v>-2.8248587570621372E-2</v>
      </c>
      <c r="C1199" s="92">
        <v>44777</v>
      </c>
      <c r="D1199" s="12">
        <v>0</v>
      </c>
    </row>
    <row r="1200" spans="1:4" ht="12.75" customHeight="1" x14ac:dyDescent="0.2">
      <c r="A1200" s="92">
        <v>44090</v>
      </c>
      <c r="B1200" s="12">
        <f t="shared" si="0"/>
        <v>8.7209302325581255E-3</v>
      </c>
      <c r="C1200" s="92">
        <v>44778</v>
      </c>
      <c r="D1200" s="12">
        <v>0</v>
      </c>
    </row>
    <row r="1201" spans="1:4" ht="12.75" customHeight="1" x14ac:dyDescent="0.2">
      <c r="A1201" s="92">
        <v>44091</v>
      </c>
      <c r="B1201" s="12">
        <f t="shared" si="0"/>
        <v>1.0566762728145959E-2</v>
      </c>
      <c r="C1201" s="92">
        <v>44781</v>
      </c>
      <c r="D1201" s="12">
        <v>0</v>
      </c>
    </row>
    <row r="1202" spans="1:4" ht="12.75" customHeight="1" x14ac:dyDescent="0.2">
      <c r="A1202" s="92">
        <v>44092</v>
      </c>
      <c r="B1202" s="12">
        <f t="shared" si="0"/>
        <v>2.8517110266160777E-3</v>
      </c>
      <c r="C1202" s="92">
        <v>44782</v>
      </c>
      <c r="D1202" s="12">
        <v>0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44783</v>
      </c>
      <c r="D1203" s="12">
        <v>9.2336103416433861E-4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44784</v>
      </c>
      <c r="D1204" s="12">
        <v>0</v>
      </c>
    </row>
    <row r="1205" spans="1:4" ht="12.75" customHeight="1" x14ac:dyDescent="0.2">
      <c r="A1205" s="92">
        <v>44095</v>
      </c>
      <c r="B1205" s="12">
        <f t="shared" si="0"/>
        <v>0</v>
      </c>
      <c r="C1205" s="92">
        <v>44785</v>
      </c>
      <c r="D1205" s="12">
        <v>-3.690036900369089E-3</v>
      </c>
    </row>
    <row r="1206" spans="1:4" ht="12.75" customHeight="1" x14ac:dyDescent="0.2">
      <c r="A1206" s="92">
        <v>44096</v>
      </c>
      <c r="B1206" s="12">
        <f t="shared" si="0"/>
        <v>4.7393364928908941E-3</v>
      </c>
      <c r="C1206" s="92">
        <v>44788</v>
      </c>
      <c r="D1206" s="12">
        <v>3.7037037037037897E-3</v>
      </c>
    </row>
    <row r="1207" spans="1:4" ht="12.75" customHeight="1" x14ac:dyDescent="0.2">
      <c r="A1207" s="92">
        <v>44097</v>
      </c>
      <c r="B1207" s="12">
        <f t="shared" si="0"/>
        <v>-4.7169811320753709E-3</v>
      </c>
      <c r="C1207" s="92">
        <v>44789</v>
      </c>
      <c r="D1207" s="12">
        <v>9.2250922509223127E-4</v>
      </c>
    </row>
    <row r="1208" spans="1:4" ht="12.75" customHeight="1" x14ac:dyDescent="0.2">
      <c r="A1208" s="92">
        <v>44098</v>
      </c>
      <c r="B1208" s="12">
        <f t="shared" si="0"/>
        <v>-9.4786729857834718E-4</v>
      </c>
      <c r="C1208" s="92">
        <v>44790</v>
      </c>
      <c r="D1208" s="12">
        <v>-4.608294930875642E-3</v>
      </c>
    </row>
    <row r="1209" spans="1:4" ht="12.75" customHeight="1" x14ac:dyDescent="0.2">
      <c r="A1209" s="92">
        <v>44099</v>
      </c>
      <c r="B1209" s="12">
        <f t="shared" si="0"/>
        <v>5.6925996204934062E-3</v>
      </c>
      <c r="C1209" s="92">
        <v>44791</v>
      </c>
      <c r="D1209" s="12">
        <v>4.6296296296296962E-3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44792</v>
      </c>
      <c r="D1210" s="12">
        <v>-4.7004608294930861E-2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44795</v>
      </c>
      <c r="D1211" s="12">
        <v>-1.8375241779497051E-2</v>
      </c>
    </row>
    <row r="1212" spans="1:4" ht="12.75" customHeight="1" x14ac:dyDescent="0.2">
      <c r="A1212" s="92">
        <v>44102</v>
      </c>
      <c r="B1212" s="12">
        <f t="shared" si="0"/>
        <v>0</v>
      </c>
      <c r="C1212" s="92">
        <v>44796</v>
      </c>
      <c r="D1212" s="12">
        <v>0</v>
      </c>
    </row>
    <row r="1213" spans="1:4" ht="12.75" customHeight="1" x14ac:dyDescent="0.2">
      <c r="A1213" s="92">
        <v>44103</v>
      </c>
      <c r="B1213" s="12">
        <f t="shared" si="0"/>
        <v>4.7169811320755392E-3</v>
      </c>
      <c r="C1213" s="92">
        <v>44797</v>
      </c>
      <c r="D1213" s="12">
        <v>4.7290640394088534E-2</v>
      </c>
    </row>
    <row r="1214" spans="1:4" ht="12.75" customHeight="1" x14ac:dyDescent="0.2">
      <c r="A1214" s="92">
        <v>44104</v>
      </c>
      <c r="B1214" s="12">
        <f t="shared" si="0"/>
        <v>-9.3896713615023129E-3</v>
      </c>
      <c r="C1214" s="92">
        <v>44798</v>
      </c>
      <c r="D1214" s="12">
        <v>0</v>
      </c>
    </row>
    <row r="1215" spans="1:4" ht="12.75" customHeight="1" x14ac:dyDescent="0.2">
      <c r="A1215" s="92">
        <v>44105</v>
      </c>
      <c r="B1215" s="12">
        <f t="shared" si="0"/>
        <v>0</v>
      </c>
      <c r="C1215" s="92">
        <v>44799</v>
      </c>
      <c r="D1215" s="12">
        <v>-2.8222013170272212E-3</v>
      </c>
    </row>
    <row r="1216" spans="1:4" ht="12.75" customHeight="1" x14ac:dyDescent="0.2">
      <c r="A1216" s="92">
        <v>44106</v>
      </c>
      <c r="B1216" s="12">
        <f t="shared" si="0"/>
        <v>0</v>
      </c>
      <c r="C1216" s="92">
        <v>44802</v>
      </c>
      <c r="D1216" s="12">
        <v>0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44803</v>
      </c>
      <c r="D1217" s="12">
        <v>0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44804</v>
      </c>
      <c r="D1218" s="12">
        <v>0</v>
      </c>
    </row>
    <row r="1219" spans="1:4" ht="12.75" customHeight="1" x14ac:dyDescent="0.2">
      <c r="A1219" s="92">
        <v>44109</v>
      </c>
      <c r="B1219" s="12">
        <f t="shared" si="0"/>
        <v>0</v>
      </c>
      <c r="C1219" s="92">
        <v>44805</v>
      </c>
      <c r="D1219" s="12">
        <v>0</v>
      </c>
    </row>
    <row r="1220" spans="1:4" ht="12.75" customHeight="1" x14ac:dyDescent="0.2">
      <c r="A1220" s="92">
        <v>44110</v>
      </c>
      <c r="B1220" s="12">
        <f t="shared" si="0"/>
        <v>9.4786729857819566E-3</v>
      </c>
      <c r="C1220" s="92">
        <v>44806</v>
      </c>
      <c r="D1220" s="12">
        <v>0</v>
      </c>
    </row>
    <row r="1221" spans="1:4" ht="12.75" customHeight="1" x14ac:dyDescent="0.2">
      <c r="A1221" s="92">
        <v>44111</v>
      </c>
      <c r="B1221" s="12">
        <f t="shared" si="0"/>
        <v>0</v>
      </c>
      <c r="C1221" s="92">
        <v>44809</v>
      </c>
      <c r="D1221" s="12">
        <v>0</v>
      </c>
    </row>
    <row r="1222" spans="1:4" ht="12.75" customHeight="1" x14ac:dyDescent="0.2">
      <c r="A1222" s="92">
        <v>44112</v>
      </c>
      <c r="B1222" s="12">
        <f t="shared" si="0"/>
        <v>9.3896713615023129E-3</v>
      </c>
      <c r="C1222" s="92">
        <v>44810</v>
      </c>
      <c r="D1222" s="12">
        <v>0</v>
      </c>
    </row>
    <row r="1223" spans="1:4" ht="12.75" customHeight="1" x14ac:dyDescent="0.2">
      <c r="A1223" s="92">
        <v>44113</v>
      </c>
      <c r="B1223" s="12">
        <f t="shared" si="0"/>
        <v>0</v>
      </c>
      <c r="C1223" s="92">
        <v>44811</v>
      </c>
      <c r="D1223" s="12">
        <v>2.358490566037736E-2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44812</v>
      </c>
      <c r="D1224" s="12">
        <v>0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44813</v>
      </c>
      <c r="D1225" s="12">
        <v>-2.3041474654377881E-2</v>
      </c>
    </row>
    <row r="1226" spans="1:4" ht="12.75" customHeight="1" x14ac:dyDescent="0.2">
      <c r="A1226" s="92">
        <v>44116</v>
      </c>
      <c r="B1226" s="12">
        <f t="shared" si="0"/>
        <v>0</v>
      </c>
      <c r="C1226" s="92">
        <v>44816</v>
      </c>
      <c r="D1226" s="12">
        <v>0</v>
      </c>
    </row>
    <row r="1227" spans="1:4" ht="12.75" customHeight="1" x14ac:dyDescent="0.2">
      <c r="A1227" s="92">
        <v>44117</v>
      </c>
      <c r="B1227" s="12">
        <f t="shared" si="0"/>
        <v>1.8604651162790631E-2</v>
      </c>
      <c r="C1227" s="92">
        <v>44817</v>
      </c>
      <c r="D1227" s="12">
        <v>2.358490566037736E-2</v>
      </c>
    </row>
    <row r="1228" spans="1:4" ht="12.75" customHeight="1" x14ac:dyDescent="0.2">
      <c r="A1228" s="92">
        <v>44118</v>
      </c>
      <c r="B1228" s="12">
        <f t="shared" si="0"/>
        <v>0</v>
      </c>
      <c r="C1228" s="92">
        <v>44818</v>
      </c>
      <c r="D1228" s="12">
        <v>0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44819</v>
      </c>
      <c r="D1229" s="12">
        <v>0</v>
      </c>
    </row>
    <row r="1230" spans="1:4" ht="12.75" customHeight="1" x14ac:dyDescent="0.2">
      <c r="A1230" s="92">
        <v>44120</v>
      </c>
      <c r="B1230" s="12">
        <f t="shared" si="0"/>
        <v>0</v>
      </c>
      <c r="C1230" s="92">
        <v>44820</v>
      </c>
      <c r="D1230" s="12">
        <v>0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44823</v>
      </c>
      <c r="D1231" s="12">
        <v>-2.3041474654377881E-2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44824</v>
      </c>
      <c r="D1232" s="12">
        <v>2.358490566037736E-2</v>
      </c>
    </row>
    <row r="1233" spans="1:4" ht="12.75" customHeight="1" x14ac:dyDescent="0.2">
      <c r="A1233" s="92">
        <v>44123</v>
      </c>
      <c r="B1233" s="12">
        <f t="shared" si="0"/>
        <v>0</v>
      </c>
      <c r="C1233" s="92">
        <v>44825</v>
      </c>
      <c r="D1233" s="12">
        <v>0</v>
      </c>
    </row>
    <row r="1234" spans="1:4" ht="12.75" customHeight="1" x14ac:dyDescent="0.2">
      <c r="A1234" s="92">
        <v>44124</v>
      </c>
      <c r="B1234" s="12">
        <f t="shared" si="0"/>
        <v>0</v>
      </c>
      <c r="C1234" s="92">
        <v>44826</v>
      </c>
      <c r="D1234" s="12">
        <v>-9.2165898617509558E-4</v>
      </c>
    </row>
    <row r="1235" spans="1:4" ht="12.75" customHeight="1" x14ac:dyDescent="0.2">
      <c r="A1235" s="92">
        <v>44125</v>
      </c>
      <c r="B1235" s="12">
        <f t="shared" si="0"/>
        <v>0</v>
      </c>
      <c r="C1235" s="92">
        <v>44827</v>
      </c>
      <c r="D1235" s="12">
        <v>-2.2140221402214041E-2</v>
      </c>
    </row>
    <row r="1236" spans="1:4" ht="12.75" customHeight="1" x14ac:dyDescent="0.2">
      <c r="A1236" s="92">
        <v>44126</v>
      </c>
      <c r="B1236" s="12">
        <f t="shared" si="0"/>
        <v>0</v>
      </c>
      <c r="C1236" s="92">
        <v>44830</v>
      </c>
      <c r="D1236" s="12">
        <v>4.7169811320755392E-3</v>
      </c>
    </row>
    <row r="1237" spans="1:4" ht="12.75" customHeight="1" x14ac:dyDescent="0.2">
      <c r="A1237" s="92">
        <v>44127</v>
      </c>
      <c r="B1237" s="12">
        <f t="shared" si="0"/>
        <v>-4.5662100456620031E-3</v>
      </c>
      <c r="C1237" s="92">
        <v>44831</v>
      </c>
      <c r="D1237" s="12">
        <v>1.7840375586854414E-2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44832</v>
      </c>
      <c r="D1238" s="12">
        <v>9.2250922509223127E-4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44833</v>
      </c>
      <c r="D1239" s="12">
        <v>9.2165898617509558E-4</v>
      </c>
    </row>
    <row r="1240" spans="1:4" ht="12.75" customHeight="1" x14ac:dyDescent="0.2">
      <c r="A1240" s="92">
        <v>44130</v>
      </c>
      <c r="B1240" s="12">
        <f t="shared" si="0"/>
        <v>0</v>
      </c>
      <c r="C1240" s="92">
        <v>44834</v>
      </c>
      <c r="D1240" s="12">
        <v>-9.2081031307548686E-4</v>
      </c>
    </row>
    <row r="1241" spans="1:4" ht="12.75" customHeight="1" x14ac:dyDescent="0.2">
      <c r="A1241" s="92">
        <v>44131</v>
      </c>
      <c r="B1241" s="12">
        <f t="shared" si="0"/>
        <v>0</v>
      </c>
      <c r="C1241" s="92">
        <v>44837</v>
      </c>
      <c r="D1241" s="12">
        <v>0</v>
      </c>
    </row>
    <row r="1242" spans="1:4" ht="12.75" customHeight="1" x14ac:dyDescent="0.2">
      <c r="A1242" s="92">
        <v>44132</v>
      </c>
      <c r="B1242" s="12">
        <f t="shared" si="0"/>
        <v>0</v>
      </c>
      <c r="C1242" s="92">
        <v>44838</v>
      </c>
      <c r="D1242" s="12">
        <v>0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44839</v>
      </c>
      <c r="D1243" s="12">
        <v>-2.3041474654377881E-2</v>
      </c>
    </row>
    <row r="1244" spans="1:4" ht="12.75" customHeight="1" x14ac:dyDescent="0.2">
      <c r="A1244" s="92">
        <v>44134</v>
      </c>
      <c r="B1244" s="12">
        <f t="shared" si="0"/>
        <v>0</v>
      </c>
      <c r="C1244" s="92">
        <v>44840</v>
      </c>
      <c r="D1244" s="12">
        <v>0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44841</v>
      </c>
      <c r="D1245" s="12">
        <v>-4.7169811320755392E-3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44844</v>
      </c>
      <c r="D1246" s="12">
        <v>2.8436018957346043E-2</v>
      </c>
    </row>
    <row r="1247" spans="1:4" ht="12.75" customHeight="1" x14ac:dyDescent="0.2">
      <c r="A1247" s="92">
        <v>44137</v>
      </c>
      <c r="B1247" s="12">
        <f t="shared" si="0"/>
        <v>0</v>
      </c>
      <c r="C1247" s="92">
        <v>44845</v>
      </c>
      <c r="D1247" s="12">
        <v>2.3041474654377881E-2</v>
      </c>
    </row>
    <row r="1248" spans="1:4" ht="12.75" customHeight="1" x14ac:dyDescent="0.2">
      <c r="A1248" s="92">
        <v>44138</v>
      </c>
      <c r="B1248" s="12">
        <f t="shared" si="0"/>
        <v>2.2935779816513759E-2</v>
      </c>
      <c r="C1248" s="92">
        <v>44846</v>
      </c>
      <c r="D1248" s="12">
        <v>-2.2522522522522525E-2</v>
      </c>
    </row>
    <row r="1249" spans="1:4" ht="12.75" customHeight="1" x14ac:dyDescent="0.2">
      <c r="A1249" s="92">
        <v>44139</v>
      </c>
      <c r="B1249" s="12">
        <f t="shared" si="0"/>
        <v>0</v>
      </c>
      <c r="C1249" s="92">
        <v>44847</v>
      </c>
      <c r="D1249" s="12">
        <v>0</v>
      </c>
    </row>
    <row r="1250" spans="1:4" ht="12.75" customHeight="1" x14ac:dyDescent="0.2">
      <c r="A1250" s="92">
        <v>44140</v>
      </c>
      <c r="B1250" s="12">
        <f t="shared" si="0"/>
        <v>0</v>
      </c>
      <c r="C1250" s="92">
        <v>44848</v>
      </c>
      <c r="D1250" s="12">
        <v>2.0276497695852595E-2</v>
      </c>
    </row>
    <row r="1251" spans="1:4" ht="12.75" customHeight="1" x14ac:dyDescent="0.2">
      <c r="A1251" s="92">
        <v>44141</v>
      </c>
      <c r="B1251" s="12">
        <f t="shared" si="0"/>
        <v>0</v>
      </c>
      <c r="C1251" s="92">
        <v>44851</v>
      </c>
      <c r="D1251" s="12">
        <v>-1.9873532068654078E-2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44852</v>
      </c>
      <c r="D1252" s="12">
        <v>0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44853</v>
      </c>
      <c r="D1253" s="12">
        <v>-2.7649769585253524E-2</v>
      </c>
    </row>
    <row r="1254" spans="1:4" ht="12.75" customHeight="1" x14ac:dyDescent="0.2">
      <c r="A1254" s="92">
        <v>44144</v>
      </c>
      <c r="B1254" s="12">
        <f t="shared" si="0"/>
        <v>0</v>
      </c>
      <c r="C1254" s="92">
        <v>44855</v>
      </c>
      <c r="D1254" s="12">
        <v>0</v>
      </c>
    </row>
    <row r="1255" spans="1:4" ht="12.75" customHeight="1" x14ac:dyDescent="0.2">
      <c r="A1255" s="92">
        <v>44145</v>
      </c>
      <c r="B1255" s="12">
        <f t="shared" si="0"/>
        <v>0</v>
      </c>
      <c r="C1255" s="92">
        <v>44858</v>
      </c>
      <c r="D1255" s="12">
        <v>4.3601895734597239E-2</v>
      </c>
    </row>
    <row r="1256" spans="1:4" ht="12.75" customHeight="1" x14ac:dyDescent="0.2">
      <c r="A1256" s="92">
        <v>44146</v>
      </c>
      <c r="B1256" s="12">
        <f t="shared" si="0"/>
        <v>0</v>
      </c>
      <c r="C1256" s="92">
        <v>44859</v>
      </c>
      <c r="D1256" s="12">
        <v>1.8165304268846117E-3</v>
      </c>
    </row>
    <row r="1257" spans="1:4" ht="12.75" customHeight="1" x14ac:dyDescent="0.2">
      <c r="A1257" s="92">
        <v>44147</v>
      </c>
      <c r="B1257" s="12">
        <f t="shared" si="0"/>
        <v>0</v>
      </c>
      <c r="C1257" s="92">
        <v>44860</v>
      </c>
      <c r="D1257" s="12">
        <v>0</v>
      </c>
    </row>
    <row r="1258" spans="1:4" ht="12.75" customHeight="1" x14ac:dyDescent="0.2">
      <c r="A1258" s="92">
        <v>44148</v>
      </c>
      <c r="B1258" s="12">
        <f t="shared" si="0"/>
        <v>0</v>
      </c>
      <c r="C1258" s="92">
        <v>44865</v>
      </c>
      <c r="D1258" s="12">
        <v>-1.6319129646418833E-2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44866</v>
      </c>
      <c r="D1259" s="12">
        <v>1.2903225806451665E-2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44867</v>
      </c>
      <c r="D1260" s="12">
        <v>-1.3648771610555083E-2</v>
      </c>
    </row>
    <row r="1261" spans="1:4" ht="12.75" customHeight="1" x14ac:dyDescent="0.2">
      <c r="A1261" s="92">
        <v>44151</v>
      </c>
      <c r="B1261" s="12">
        <f t="shared" si="0"/>
        <v>2.1524663677130063E-2</v>
      </c>
      <c r="C1261" s="92">
        <v>44869</v>
      </c>
      <c r="D1261" s="12">
        <v>-8.3025830258302447E-3</v>
      </c>
    </row>
    <row r="1262" spans="1:4" ht="12.75" customHeight="1" x14ac:dyDescent="0.2">
      <c r="A1262" s="92">
        <v>44152</v>
      </c>
      <c r="B1262" s="12">
        <f t="shared" si="0"/>
        <v>0</v>
      </c>
      <c r="C1262" s="92">
        <v>44873</v>
      </c>
      <c r="D1262" s="12">
        <v>-2.7906976744186112E-2</v>
      </c>
    </row>
    <row r="1263" spans="1:4" ht="12.75" customHeight="1" x14ac:dyDescent="0.2">
      <c r="A1263" s="92">
        <v>44153</v>
      </c>
      <c r="B1263" s="12">
        <f t="shared" si="0"/>
        <v>-2.1071115013169463E-2</v>
      </c>
      <c r="C1263" s="92">
        <v>44874</v>
      </c>
      <c r="D1263" s="12">
        <v>0</v>
      </c>
    </row>
    <row r="1264" spans="1:4" ht="12.75" customHeight="1" x14ac:dyDescent="0.2">
      <c r="A1264" s="92">
        <v>44154</v>
      </c>
      <c r="B1264" s="12">
        <f t="shared" si="0"/>
        <v>0</v>
      </c>
      <c r="C1264" s="92">
        <v>44875</v>
      </c>
      <c r="D1264" s="12">
        <v>2.6794258373205853E-2</v>
      </c>
    </row>
    <row r="1265" spans="1:4" ht="12.75" customHeight="1" x14ac:dyDescent="0.2">
      <c r="A1265" s="92">
        <v>44155</v>
      </c>
      <c r="B1265" s="12">
        <f t="shared" si="0"/>
        <v>0</v>
      </c>
      <c r="C1265" s="92">
        <v>44876</v>
      </c>
      <c r="D1265" s="12">
        <v>-3.5414725069897554E-2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44879</v>
      </c>
      <c r="D1266" s="12">
        <v>3.7681159420289913E-2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44882</v>
      </c>
      <c r="D1267" s="12">
        <v>-3.7243947858473857E-3</v>
      </c>
    </row>
    <row r="1268" spans="1:4" ht="12.75" customHeight="1" x14ac:dyDescent="0.2">
      <c r="A1268" s="92">
        <v>44158</v>
      </c>
      <c r="B1268" s="12">
        <f t="shared" si="0"/>
        <v>0</v>
      </c>
      <c r="C1268" s="92">
        <v>44883</v>
      </c>
      <c r="D1268" s="12">
        <v>-9.3457943925233326E-3</v>
      </c>
    </row>
    <row r="1269" spans="1:4" ht="12.75" customHeight="1" x14ac:dyDescent="0.2">
      <c r="A1269" s="92">
        <v>44159</v>
      </c>
      <c r="B1269" s="12">
        <f t="shared" si="0"/>
        <v>0</v>
      </c>
      <c r="C1269" s="92">
        <v>44886</v>
      </c>
      <c r="D1269" s="12">
        <v>9.4339622641509101E-3</v>
      </c>
    </row>
    <row r="1270" spans="1:4" ht="12.75" customHeight="1" x14ac:dyDescent="0.2">
      <c r="A1270" s="92">
        <v>44160</v>
      </c>
      <c r="B1270" s="12">
        <f t="shared" si="0"/>
        <v>0</v>
      </c>
      <c r="C1270" s="92">
        <v>44889</v>
      </c>
      <c r="D1270" s="12">
        <v>0</v>
      </c>
    </row>
    <row r="1271" spans="1:4" ht="12.75" customHeight="1" x14ac:dyDescent="0.2">
      <c r="A1271" s="92">
        <v>44161</v>
      </c>
      <c r="B1271" s="12">
        <f t="shared" si="0"/>
        <v>0</v>
      </c>
      <c r="C1271" s="92">
        <v>44890</v>
      </c>
      <c r="D1271" s="12">
        <v>-2.710280373831768E-2</v>
      </c>
    </row>
    <row r="1272" spans="1:4" ht="12.75" customHeight="1" x14ac:dyDescent="0.2">
      <c r="A1272" s="92">
        <v>44162</v>
      </c>
      <c r="B1272" s="12">
        <f t="shared" si="0"/>
        <v>0</v>
      </c>
      <c r="C1272" s="92">
        <v>44893</v>
      </c>
      <c r="D1272" s="12">
        <v>2.785782901056668E-2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44894</v>
      </c>
      <c r="D1273" s="12">
        <v>-2.3364485981308414E-2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44895</v>
      </c>
      <c r="D1274" s="12">
        <v>2.3923444976076555E-2</v>
      </c>
    </row>
    <row r="1275" spans="1:4" ht="12.75" customHeight="1" x14ac:dyDescent="0.2">
      <c r="A1275" s="92">
        <v>44165</v>
      </c>
      <c r="B1275" s="12">
        <f t="shared" si="0"/>
        <v>3.5874439461883442E-2</v>
      </c>
      <c r="C1275" s="92">
        <v>44896</v>
      </c>
      <c r="D1275" s="12">
        <v>1.4018691588785081E-2</v>
      </c>
    </row>
    <row r="1276" spans="1:4" ht="12.75" customHeight="1" x14ac:dyDescent="0.2">
      <c r="A1276" s="92">
        <v>44166</v>
      </c>
      <c r="B1276" s="12">
        <f t="shared" si="0"/>
        <v>1.6450216450216406E-2</v>
      </c>
      <c r="C1276" s="92">
        <v>44897</v>
      </c>
      <c r="D1276" s="12">
        <v>0</v>
      </c>
    </row>
    <row r="1277" spans="1:4" ht="12.75" customHeight="1" x14ac:dyDescent="0.2">
      <c r="A1277" s="92">
        <v>44167</v>
      </c>
      <c r="B1277" s="12">
        <f t="shared" si="0"/>
        <v>8.5178875638839747E-4</v>
      </c>
      <c r="C1277" s="92">
        <v>44901</v>
      </c>
      <c r="D1277" s="12">
        <v>1.8433179723502238E-2</v>
      </c>
    </row>
    <row r="1278" spans="1:4" ht="12.75" customHeight="1" x14ac:dyDescent="0.2">
      <c r="A1278" s="92">
        <v>44168</v>
      </c>
      <c r="B1278" s="12">
        <f t="shared" si="0"/>
        <v>2.5531914893617082E-2</v>
      </c>
      <c r="C1278" s="92">
        <v>44904</v>
      </c>
      <c r="D1278" s="12">
        <v>-4.5248868778279584E-3</v>
      </c>
    </row>
    <row r="1279" spans="1:4" ht="12.75" customHeight="1" x14ac:dyDescent="0.2">
      <c r="A1279" s="92">
        <v>44169</v>
      </c>
      <c r="B1279" s="12">
        <f t="shared" si="0"/>
        <v>-8.2987551867232882E-4</v>
      </c>
      <c r="C1279" s="92">
        <v>44922</v>
      </c>
      <c r="D1279" s="12">
        <v>1.3636363636363669E-2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44924</v>
      </c>
      <c r="D1280" s="12">
        <v>1.7937219730941641E-2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44925</v>
      </c>
      <c r="D1281" s="12">
        <v>4.7577092511013143E-2</v>
      </c>
    </row>
    <row r="1282" spans="1:4" ht="12.75" customHeight="1" x14ac:dyDescent="0.2">
      <c r="A1282" s="92">
        <v>44172</v>
      </c>
      <c r="B1282" s="12">
        <f t="shared" si="0"/>
        <v>8.3056478405328605E-4</v>
      </c>
      <c r="C1282" s="92">
        <v>44928</v>
      </c>
      <c r="D1282" s="12">
        <v>0</v>
      </c>
    </row>
    <row r="1283" spans="1:4" ht="12.75" customHeight="1" x14ac:dyDescent="0.2">
      <c r="A1283" s="92">
        <v>44173</v>
      </c>
      <c r="B1283" s="12">
        <f t="shared" si="0"/>
        <v>0</v>
      </c>
      <c r="C1283" s="92">
        <v>44929</v>
      </c>
      <c r="D1283" s="12">
        <v>5.0462573591253581E-3</v>
      </c>
    </row>
    <row r="1284" spans="1:4" ht="12.75" customHeight="1" x14ac:dyDescent="0.2">
      <c r="A1284" s="92">
        <v>44174</v>
      </c>
      <c r="B1284" s="12">
        <f t="shared" si="0"/>
        <v>0</v>
      </c>
      <c r="C1284" s="92">
        <v>44931</v>
      </c>
      <c r="D1284" s="12">
        <v>-1.0041841004184036E-2</v>
      </c>
    </row>
    <row r="1285" spans="1:4" ht="12.75" customHeight="1" x14ac:dyDescent="0.2">
      <c r="A1285" s="92">
        <v>44175</v>
      </c>
      <c r="B1285" s="12">
        <f t="shared" si="0"/>
        <v>0</v>
      </c>
      <c r="C1285" s="92">
        <v>44932</v>
      </c>
      <c r="D1285" s="12">
        <v>-1.5215553677092115E-2</v>
      </c>
    </row>
    <row r="1286" spans="1:4" ht="12.75" customHeight="1" x14ac:dyDescent="0.2">
      <c r="A1286" s="92">
        <v>44176</v>
      </c>
      <c r="B1286" s="12">
        <f t="shared" si="0"/>
        <v>0</v>
      </c>
      <c r="C1286" s="92">
        <v>44935</v>
      </c>
      <c r="D1286" s="12">
        <v>0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44936</v>
      </c>
      <c r="D1287" s="12">
        <v>-2.060085836909873E-2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44937</v>
      </c>
      <c r="D1288" s="12">
        <v>2.1034180543383015E-2</v>
      </c>
    </row>
    <row r="1289" spans="1:4" ht="12.75" customHeight="1" x14ac:dyDescent="0.2">
      <c r="A1289" s="92">
        <v>44179</v>
      </c>
      <c r="B1289" s="12">
        <f t="shared" si="0"/>
        <v>0</v>
      </c>
      <c r="C1289" s="92">
        <v>44943</v>
      </c>
      <c r="D1289" s="12">
        <v>-5.5793991416309044E-2</v>
      </c>
    </row>
    <row r="1290" spans="1:4" ht="12.75" customHeight="1" x14ac:dyDescent="0.2">
      <c r="A1290" s="92">
        <v>44180</v>
      </c>
      <c r="B1290" s="12">
        <f t="shared" si="0"/>
        <v>0</v>
      </c>
      <c r="C1290" s="92">
        <v>44949</v>
      </c>
      <c r="D1290" s="12">
        <v>-5.4545454545455001E-3</v>
      </c>
    </row>
    <row r="1291" spans="1:4" ht="12.75" customHeight="1" x14ac:dyDescent="0.2">
      <c r="A1291" s="92">
        <v>44181</v>
      </c>
      <c r="B1291" s="12">
        <f t="shared" si="0"/>
        <v>0</v>
      </c>
      <c r="C1291" s="92">
        <v>44950</v>
      </c>
      <c r="D1291" s="12">
        <v>2.7422303473491838E-2</v>
      </c>
    </row>
    <row r="1292" spans="1:4" ht="12.75" customHeight="1" x14ac:dyDescent="0.2">
      <c r="A1292" s="92">
        <v>44182</v>
      </c>
      <c r="B1292" s="12">
        <f t="shared" si="0"/>
        <v>0</v>
      </c>
      <c r="C1292" s="92">
        <v>44952</v>
      </c>
      <c r="D1292" s="12">
        <v>-8.8967971530250368E-3</v>
      </c>
    </row>
    <row r="1293" spans="1:4" ht="12.75" customHeight="1" x14ac:dyDescent="0.2">
      <c r="A1293" s="92">
        <v>44183</v>
      </c>
      <c r="B1293" s="12">
        <f t="shared" si="0"/>
        <v>0</v>
      </c>
      <c r="C1293" s="92">
        <v>44953</v>
      </c>
      <c r="D1293" s="12">
        <v>-8.0789946140035779E-3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44956</v>
      </c>
      <c r="D1294" s="12">
        <v>1.6289592760181132E-2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44958</v>
      </c>
      <c r="D1295" s="12">
        <v>-1.157613535173649E-2</v>
      </c>
    </row>
    <row r="1296" spans="1:4" ht="12.75" customHeight="1" x14ac:dyDescent="0.2">
      <c r="A1296" s="92">
        <v>44186</v>
      </c>
      <c r="B1296" s="12">
        <f t="shared" si="0"/>
        <v>0</v>
      </c>
      <c r="C1296" s="92">
        <v>44959</v>
      </c>
      <c r="D1296" s="12">
        <v>2.7027027027026452E-3</v>
      </c>
    </row>
    <row r="1297" spans="1:4" ht="12.75" customHeight="1" x14ac:dyDescent="0.2">
      <c r="A1297" s="92">
        <v>44187</v>
      </c>
      <c r="B1297" s="12">
        <f t="shared" si="0"/>
        <v>0</v>
      </c>
      <c r="C1297" s="92">
        <v>44964</v>
      </c>
      <c r="D1297" s="12">
        <v>-7.1877807726864404E-3</v>
      </c>
    </row>
    <row r="1298" spans="1:4" ht="12.75" customHeight="1" x14ac:dyDescent="0.2">
      <c r="A1298" s="92">
        <v>44188</v>
      </c>
      <c r="B1298" s="12">
        <f t="shared" si="0"/>
        <v>0</v>
      </c>
      <c r="C1298" s="92">
        <v>44966</v>
      </c>
      <c r="D1298" s="12">
        <v>-9.0497737556560782E-3</v>
      </c>
    </row>
    <row r="1299" spans="1:4" ht="12.75" customHeight="1" x14ac:dyDescent="0.2">
      <c r="A1299" s="92">
        <v>44189</v>
      </c>
      <c r="B1299" s="12">
        <f t="shared" si="0"/>
        <v>0</v>
      </c>
      <c r="C1299" s="92">
        <v>44972</v>
      </c>
      <c r="D1299" s="12">
        <v>-3.6529680365296026E-3</v>
      </c>
    </row>
    <row r="1300" spans="1:4" ht="12.75" customHeight="1" x14ac:dyDescent="0.2">
      <c r="A1300" s="92">
        <v>44190</v>
      </c>
      <c r="B1300" s="12">
        <f t="shared" si="0"/>
        <v>0</v>
      </c>
      <c r="C1300" s="92">
        <v>44974</v>
      </c>
      <c r="D1300" s="12">
        <v>1.833180568285937E-3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44977</v>
      </c>
      <c r="D1301" s="12">
        <v>-7.319304666056731E-3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44978</v>
      </c>
      <c r="D1302" s="12">
        <v>0</v>
      </c>
    </row>
    <row r="1303" spans="1:4" ht="12.75" customHeight="1" x14ac:dyDescent="0.2">
      <c r="A1303" s="92">
        <v>44193</v>
      </c>
      <c r="B1303" s="12">
        <f t="shared" si="0"/>
        <v>0</v>
      </c>
      <c r="C1303" s="92">
        <v>44979</v>
      </c>
      <c r="D1303" s="12">
        <v>0</v>
      </c>
    </row>
    <row r="1304" spans="1:4" ht="12.75" customHeight="1" x14ac:dyDescent="0.2">
      <c r="A1304" s="92">
        <v>44194</v>
      </c>
      <c r="B1304" s="12">
        <f t="shared" si="0"/>
        <v>0</v>
      </c>
      <c r="C1304" s="92">
        <v>44981</v>
      </c>
      <c r="D1304" s="12">
        <v>0</v>
      </c>
    </row>
    <row r="1305" spans="1:4" ht="12.75" customHeight="1" x14ac:dyDescent="0.2">
      <c r="A1305" s="92">
        <v>44195</v>
      </c>
      <c r="B1305" s="12">
        <f t="shared" si="0"/>
        <v>-8.2987551867232882E-4</v>
      </c>
      <c r="C1305" s="92">
        <v>44984</v>
      </c>
      <c r="D1305" s="12">
        <v>0</v>
      </c>
    </row>
    <row r="1306" spans="1:4" ht="12.75" customHeight="1" x14ac:dyDescent="0.2">
      <c r="A1306" s="92">
        <v>44196</v>
      </c>
      <c r="B1306" s="12">
        <f t="shared" si="0"/>
        <v>8.3056478405328605E-4</v>
      </c>
      <c r="C1306" s="92">
        <v>44985</v>
      </c>
      <c r="D1306" s="12">
        <v>-9.2165898617509558E-4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44986</v>
      </c>
      <c r="D1307" s="12">
        <v>9.2250922509223127E-4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44987</v>
      </c>
      <c r="D1308" s="12">
        <v>-2.7649769585252866E-3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44988</v>
      </c>
      <c r="D1309" s="12">
        <v>-2.7726432532348554E-3</v>
      </c>
    </row>
    <row r="1310" spans="1:4" ht="12.75" customHeight="1" x14ac:dyDescent="0.2">
      <c r="A1310" s="92">
        <v>44200</v>
      </c>
      <c r="B1310" s="12">
        <f t="shared" si="0"/>
        <v>0</v>
      </c>
      <c r="C1310" s="92">
        <v>44991</v>
      </c>
      <c r="D1310" s="12">
        <v>9.2678405931416008E-4</v>
      </c>
    </row>
    <row r="1311" spans="1:4" ht="12.75" customHeight="1" x14ac:dyDescent="0.2">
      <c r="A1311" s="92">
        <v>44201</v>
      </c>
      <c r="B1311" s="12">
        <f t="shared" si="0"/>
        <v>0</v>
      </c>
      <c r="C1311" s="92">
        <v>44993</v>
      </c>
      <c r="D1311" s="12">
        <v>0</v>
      </c>
    </row>
    <row r="1312" spans="1:4" ht="12.75" customHeight="1" x14ac:dyDescent="0.2">
      <c r="A1312" s="92">
        <v>44202</v>
      </c>
      <c r="B1312" s="12">
        <f t="shared" si="0"/>
        <v>0</v>
      </c>
      <c r="C1312" s="92">
        <v>44994</v>
      </c>
      <c r="D1312" s="12">
        <v>4.6296296296296962E-3</v>
      </c>
    </row>
    <row r="1313" spans="1:4" ht="12.75" customHeight="1" x14ac:dyDescent="0.2">
      <c r="A1313" s="92">
        <v>44203</v>
      </c>
      <c r="B1313" s="12">
        <f t="shared" si="0"/>
        <v>0</v>
      </c>
      <c r="C1313" s="92">
        <v>44998</v>
      </c>
      <c r="D1313" s="12">
        <v>-6.4516129032258325E-3</v>
      </c>
    </row>
    <row r="1314" spans="1:4" ht="12.75" customHeight="1" x14ac:dyDescent="0.2">
      <c r="A1314" s="92">
        <v>44204</v>
      </c>
      <c r="B1314" s="12">
        <f t="shared" si="0"/>
        <v>0</v>
      </c>
      <c r="C1314" s="92">
        <v>44999</v>
      </c>
      <c r="D1314" s="12">
        <v>5.5658627087198983E-3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45001</v>
      </c>
      <c r="D1315" s="12">
        <v>9.2250922509223127E-4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45002</v>
      </c>
      <c r="D1316" s="12">
        <v>-9.2165898617509558E-4</v>
      </c>
    </row>
    <row r="1317" spans="1:4" ht="12.75" customHeight="1" x14ac:dyDescent="0.2">
      <c r="A1317" s="92">
        <v>44207</v>
      </c>
      <c r="B1317" s="12">
        <f t="shared" si="0"/>
        <v>0</v>
      </c>
      <c r="C1317" s="92">
        <v>45006</v>
      </c>
      <c r="D1317" s="12">
        <v>0</v>
      </c>
    </row>
    <row r="1318" spans="1:4" ht="12.75" customHeight="1" x14ac:dyDescent="0.2">
      <c r="A1318" s="92">
        <v>44208</v>
      </c>
      <c r="B1318" s="12">
        <f t="shared" si="0"/>
        <v>0</v>
      </c>
      <c r="C1318" s="92">
        <v>45007</v>
      </c>
      <c r="D1318" s="12">
        <v>9.2250922509223127E-4</v>
      </c>
    </row>
    <row r="1319" spans="1:4" ht="12.75" customHeight="1" x14ac:dyDescent="0.2">
      <c r="A1319" s="92">
        <v>44209</v>
      </c>
      <c r="B1319" s="12">
        <f t="shared" si="0"/>
        <v>0</v>
      </c>
      <c r="C1319" s="92">
        <v>45009</v>
      </c>
      <c r="D1319" s="12">
        <v>0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45012</v>
      </c>
      <c r="D1320" s="12">
        <v>0</v>
      </c>
    </row>
    <row r="1321" spans="1:4" ht="12.75" customHeight="1" x14ac:dyDescent="0.2">
      <c r="A1321" s="92">
        <v>44211</v>
      </c>
      <c r="B1321" s="12">
        <f t="shared" si="0"/>
        <v>0</v>
      </c>
      <c r="C1321" s="92">
        <v>45014</v>
      </c>
      <c r="D1321" s="12">
        <v>0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45015</v>
      </c>
      <c r="D1322" s="12">
        <v>0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45019</v>
      </c>
      <c r="D1323" s="12">
        <v>0</v>
      </c>
    </row>
    <row r="1324" spans="1:4" ht="12.75" customHeight="1" x14ac:dyDescent="0.2">
      <c r="A1324" s="92">
        <v>44214</v>
      </c>
      <c r="B1324" s="12">
        <f t="shared" si="0"/>
        <v>0</v>
      </c>
      <c r="C1324" s="92">
        <v>45028</v>
      </c>
      <c r="D1324" s="12">
        <v>-1.8433179723501912E-3</v>
      </c>
    </row>
    <row r="1325" spans="1:4" ht="12.75" customHeight="1" x14ac:dyDescent="0.2">
      <c r="A1325" s="92">
        <v>44215</v>
      </c>
      <c r="B1325" s="12">
        <f t="shared" si="0"/>
        <v>0</v>
      </c>
      <c r="C1325" s="92">
        <v>45029</v>
      </c>
      <c r="D1325" s="12">
        <v>1.8467220683286772E-3</v>
      </c>
    </row>
    <row r="1326" spans="1:4" ht="12.75" customHeight="1" x14ac:dyDescent="0.2">
      <c r="A1326" s="92">
        <v>44216</v>
      </c>
      <c r="B1326" s="12">
        <f t="shared" si="0"/>
        <v>0</v>
      </c>
      <c r="C1326" s="92">
        <v>45035</v>
      </c>
      <c r="D1326" s="12">
        <v>-1.0138248847926214E-2</v>
      </c>
    </row>
    <row r="1327" spans="1:4" ht="12.75" customHeight="1" x14ac:dyDescent="0.2">
      <c r="A1327" s="92">
        <v>44217</v>
      </c>
      <c r="B1327" s="12">
        <f t="shared" si="0"/>
        <v>0</v>
      </c>
      <c r="C1327" s="92">
        <v>45036</v>
      </c>
      <c r="D1327" s="12">
        <v>9.3109869646180511E-4</v>
      </c>
    </row>
    <row r="1328" spans="1:4" ht="12.75" customHeight="1" x14ac:dyDescent="0.2">
      <c r="A1328" s="92">
        <v>44218</v>
      </c>
      <c r="B1328" s="12">
        <f t="shared" si="0"/>
        <v>0</v>
      </c>
      <c r="C1328" s="92">
        <v>45048</v>
      </c>
      <c r="D1328" s="12">
        <v>0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45049</v>
      </c>
      <c r="D1329" s="12">
        <v>0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45051</v>
      </c>
      <c r="D1330" s="12">
        <v>0</v>
      </c>
    </row>
    <row r="1331" spans="1:4" ht="12.75" customHeight="1" x14ac:dyDescent="0.2">
      <c r="A1331" s="92">
        <v>44221</v>
      </c>
      <c r="B1331" s="12">
        <f t="shared" si="0"/>
        <v>0</v>
      </c>
      <c r="C1331" s="92">
        <v>45056</v>
      </c>
      <c r="D1331" s="12">
        <v>-3.6279069767441913E-2</v>
      </c>
    </row>
    <row r="1332" spans="1:4" ht="12.75" customHeight="1" x14ac:dyDescent="0.2">
      <c r="A1332" s="92">
        <v>44222</v>
      </c>
      <c r="B1332" s="12">
        <f t="shared" si="0"/>
        <v>0</v>
      </c>
      <c r="C1332" s="92">
        <v>45057</v>
      </c>
      <c r="D1332" s="12">
        <v>3.5714285714285809E-2</v>
      </c>
    </row>
    <row r="1333" spans="1:4" ht="12.75" customHeight="1" x14ac:dyDescent="0.2">
      <c r="A1333" s="92">
        <v>44223</v>
      </c>
      <c r="B1333" s="12">
        <f t="shared" si="0"/>
        <v>0</v>
      </c>
      <c r="C1333" s="92">
        <v>45058</v>
      </c>
      <c r="D1333" s="12">
        <v>9.3196644920780865E-4</v>
      </c>
    </row>
    <row r="1334" spans="1:4" ht="12.75" customHeight="1" x14ac:dyDescent="0.2">
      <c r="A1334" s="92">
        <v>44224</v>
      </c>
      <c r="B1334" s="12">
        <f t="shared" si="0"/>
        <v>0</v>
      </c>
      <c r="C1334" s="92">
        <v>45061</v>
      </c>
      <c r="D1334" s="12">
        <v>-3.7243947858473857E-3</v>
      </c>
    </row>
    <row r="1335" spans="1:4" ht="12.75" customHeight="1" x14ac:dyDescent="0.2">
      <c r="A1335" s="92">
        <v>44225</v>
      </c>
      <c r="B1335" s="12">
        <f t="shared" si="0"/>
        <v>0</v>
      </c>
      <c r="C1335" s="92">
        <v>45062</v>
      </c>
      <c r="D1335" s="12">
        <v>0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45063</v>
      </c>
      <c r="D1336" s="12">
        <v>0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45064</v>
      </c>
      <c r="D1337" s="12">
        <v>0</v>
      </c>
    </row>
    <row r="1338" spans="1:4" ht="12.75" customHeight="1" x14ac:dyDescent="0.2">
      <c r="A1338" s="92">
        <v>44228</v>
      </c>
      <c r="B1338" s="12">
        <f t="shared" si="0"/>
        <v>0</v>
      </c>
      <c r="C1338" s="92">
        <v>45068</v>
      </c>
      <c r="D1338" s="12">
        <v>0</v>
      </c>
    </row>
    <row r="1339" spans="1:4" ht="12.75" customHeight="1" x14ac:dyDescent="0.2">
      <c r="A1339" s="92">
        <v>44229</v>
      </c>
      <c r="B1339" s="12">
        <f t="shared" si="0"/>
        <v>0</v>
      </c>
      <c r="C1339" s="92">
        <v>45069</v>
      </c>
      <c r="D1339" s="12">
        <v>-3.0841121495327112E-2</v>
      </c>
    </row>
    <row r="1340" spans="1:4" ht="12.75" customHeight="1" x14ac:dyDescent="0.2">
      <c r="A1340" s="92">
        <v>44230</v>
      </c>
      <c r="B1340" s="12">
        <f t="shared" si="0"/>
        <v>0</v>
      </c>
      <c r="C1340" s="92">
        <v>45070</v>
      </c>
      <c r="D1340" s="12">
        <v>0</v>
      </c>
    </row>
    <row r="1341" spans="1:4" ht="12.75" customHeight="1" x14ac:dyDescent="0.2">
      <c r="A1341" s="92">
        <v>44231</v>
      </c>
      <c r="B1341" s="12">
        <f t="shared" si="0"/>
        <v>-4.1493775933610548E-3</v>
      </c>
      <c r="C1341" s="92">
        <v>45071</v>
      </c>
      <c r="D1341" s="12">
        <v>2.1215043394407006E-2</v>
      </c>
    </row>
    <row r="1342" spans="1:4" ht="12.75" customHeight="1" x14ac:dyDescent="0.2">
      <c r="A1342" s="92">
        <v>44232</v>
      </c>
      <c r="B1342" s="12">
        <f t="shared" si="0"/>
        <v>4.1666666666667256E-3</v>
      </c>
      <c r="C1342" s="92">
        <v>45072</v>
      </c>
      <c r="D1342" s="12">
        <v>9.4428706326721312E-4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45075</v>
      </c>
      <c r="D1343" s="12">
        <v>0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45076</v>
      </c>
      <c r="D1344" s="12">
        <v>0</v>
      </c>
    </row>
    <row r="1345" spans="1:4" ht="12.75" customHeight="1" x14ac:dyDescent="0.2">
      <c r="A1345" s="92">
        <v>44235</v>
      </c>
      <c r="B1345" s="12">
        <f t="shared" si="0"/>
        <v>-4.1493775933610548E-3</v>
      </c>
      <c r="C1345" s="92">
        <v>45077</v>
      </c>
      <c r="D1345" s="12">
        <v>-9.4339622641507429E-4</v>
      </c>
    </row>
    <row r="1346" spans="1:4" ht="12.75" customHeight="1" x14ac:dyDescent="0.2">
      <c r="A1346" s="92">
        <v>44236</v>
      </c>
      <c r="B1346" s="12">
        <f t="shared" si="0"/>
        <v>4.1666666666667256E-3</v>
      </c>
      <c r="C1346" s="92">
        <v>45079</v>
      </c>
      <c r="D1346" s="12">
        <v>-2.266288951841362E-2</v>
      </c>
    </row>
    <row r="1347" spans="1:4" ht="12.75" customHeight="1" x14ac:dyDescent="0.2">
      <c r="A1347" s="92">
        <v>44237</v>
      </c>
      <c r="B1347" s="12">
        <f t="shared" si="0"/>
        <v>0</v>
      </c>
      <c r="C1347" s="92">
        <v>45082</v>
      </c>
      <c r="D1347" s="12">
        <v>2.4154589371980676E-2</v>
      </c>
    </row>
    <row r="1348" spans="1:4" ht="12.75" customHeight="1" x14ac:dyDescent="0.2">
      <c r="A1348" s="92">
        <v>44238</v>
      </c>
      <c r="B1348" s="12">
        <f t="shared" si="0"/>
        <v>0</v>
      </c>
      <c r="C1348" s="92">
        <v>45085</v>
      </c>
      <c r="D1348" s="12">
        <v>-1.8867924528301486E-3</v>
      </c>
    </row>
    <row r="1349" spans="1:4" ht="12.75" customHeight="1" x14ac:dyDescent="0.2">
      <c r="A1349" s="92">
        <v>44239</v>
      </c>
      <c r="B1349" s="12">
        <f t="shared" si="0"/>
        <v>0</v>
      </c>
      <c r="C1349" s="92">
        <v>45092</v>
      </c>
      <c r="D1349" s="12">
        <v>0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45093</v>
      </c>
      <c r="D1350" s="12">
        <v>9.4517958412096285E-4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45096</v>
      </c>
      <c r="D1351" s="12">
        <v>-4.7214353163362336E-3</v>
      </c>
    </row>
    <row r="1352" spans="1:4" ht="12.75" customHeight="1" x14ac:dyDescent="0.2">
      <c r="A1352" s="92">
        <v>44242</v>
      </c>
      <c r="B1352" s="12">
        <f t="shared" si="0"/>
        <v>0</v>
      </c>
      <c r="C1352" s="92">
        <v>45098</v>
      </c>
      <c r="D1352" s="12">
        <v>9.4876660341553962E-4</v>
      </c>
    </row>
    <row r="1353" spans="1:4" ht="12.75" customHeight="1" x14ac:dyDescent="0.2">
      <c r="A1353" s="92">
        <v>44243</v>
      </c>
      <c r="B1353" s="12">
        <f t="shared" si="0"/>
        <v>0</v>
      </c>
      <c r="C1353" s="92">
        <v>45100</v>
      </c>
      <c r="D1353" s="12">
        <v>1.8957345971564083E-2</v>
      </c>
    </row>
    <row r="1354" spans="1:4" ht="12.75" customHeight="1" x14ac:dyDescent="0.2">
      <c r="A1354" s="92">
        <v>44244</v>
      </c>
      <c r="B1354" s="12">
        <f t="shared" si="0"/>
        <v>-4.1493775933610548E-3</v>
      </c>
      <c r="C1354" s="92">
        <v>45103</v>
      </c>
      <c r="D1354" s="12">
        <v>1.8604651162790631E-2</v>
      </c>
    </row>
    <row r="1355" spans="1:4" ht="12.75" customHeight="1" x14ac:dyDescent="0.2">
      <c r="A1355" s="92">
        <v>44245</v>
      </c>
      <c r="B1355" s="12">
        <f t="shared" si="0"/>
        <v>4.1666666666667256E-3</v>
      </c>
      <c r="C1355" s="92">
        <v>45104</v>
      </c>
      <c r="D1355" s="12">
        <v>1.6438356164383536E-2</v>
      </c>
    </row>
    <row r="1356" spans="1:4" ht="12.75" customHeight="1" x14ac:dyDescent="0.2">
      <c r="A1356" s="92">
        <v>44246</v>
      </c>
      <c r="B1356" s="12">
        <f t="shared" si="0"/>
        <v>-1.6597510373445102E-3</v>
      </c>
      <c r="C1356" s="92">
        <v>45107</v>
      </c>
      <c r="D1356" s="12">
        <v>-3.4141958670260472E-2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45110</v>
      </c>
      <c r="D1357" s="12">
        <v>9.3023255813953157E-3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45119</v>
      </c>
      <c r="D1358" s="12">
        <v>0</v>
      </c>
    </row>
    <row r="1359" spans="1:4" ht="12.75" customHeight="1" x14ac:dyDescent="0.2">
      <c r="A1359" s="92">
        <v>44249</v>
      </c>
      <c r="B1359" s="12">
        <f t="shared" si="0"/>
        <v>0</v>
      </c>
      <c r="C1359" s="92">
        <v>45120</v>
      </c>
      <c r="D1359" s="12">
        <v>-2.3041474654377881E-2</v>
      </c>
    </row>
    <row r="1360" spans="1:4" ht="12.75" customHeight="1" x14ac:dyDescent="0.2">
      <c r="A1360" s="92">
        <v>44250</v>
      </c>
      <c r="B1360" s="12">
        <f t="shared" si="0"/>
        <v>-2.4937655860348597E-3</v>
      </c>
      <c r="C1360" s="92">
        <v>45121</v>
      </c>
      <c r="D1360" s="12">
        <v>2.358490566037736E-2</v>
      </c>
    </row>
    <row r="1361" spans="1:4" ht="12.75" customHeight="1" x14ac:dyDescent="0.2">
      <c r="A1361" s="92">
        <v>44251</v>
      </c>
      <c r="B1361" s="12">
        <f t="shared" si="0"/>
        <v>4.1666666666667256E-3</v>
      </c>
      <c r="C1361" s="92">
        <v>45124</v>
      </c>
      <c r="D1361" s="12">
        <v>0</v>
      </c>
    </row>
    <row r="1362" spans="1:4" ht="12.75" customHeight="1" x14ac:dyDescent="0.2">
      <c r="A1362" s="92">
        <v>44252</v>
      </c>
      <c r="B1362" s="12">
        <f t="shared" si="0"/>
        <v>0</v>
      </c>
      <c r="C1362" s="92">
        <v>45128</v>
      </c>
      <c r="D1362" s="12">
        <v>-9.2165898617511191E-3</v>
      </c>
    </row>
    <row r="1363" spans="1:4" ht="12.75" customHeight="1" x14ac:dyDescent="0.2">
      <c r="A1363" s="92">
        <v>44253</v>
      </c>
      <c r="B1363" s="12">
        <f t="shared" si="0"/>
        <v>0</v>
      </c>
      <c r="C1363" s="92">
        <v>45131</v>
      </c>
      <c r="D1363" s="12">
        <v>1.8604651162790631E-2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45133</v>
      </c>
      <c r="D1364" s="12">
        <v>0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45135</v>
      </c>
      <c r="D1365" s="12">
        <v>-4.5662100456620031E-3</v>
      </c>
    </row>
    <row r="1366" spans="1:4" ht="12.75" customHeight="1" x14ac:dyDescent="0.2">
      <c r="A1366" s="92">
        <v>44256</v>
      </c>
      <c r="B1366" s="12">
        <f t="shared" si="0"/>
        <v>0</v>
      </c>
      <c r="C1366" s="92">
        <v>45138</v>
      </c>
      <c r="D1366" s="12">
        <v>-5.045871559633034E-2</v>
      </c>
    </row>
    <row r="1367" spans="1:4" ht="12.75" customHeight="1" x14ac:dyDescent="0.2">
      <c r="A1367" s="92">
        <v>44257</v>
      </c>
      <c r="B1367" s="12">
        <f t="shared" si="0"/>
        <v>0</v>
      </c>
      <c r="C1367" s="92">
        <v>45139</v>
      </c>
      <c r="D1367" s="12">
        <v>4.8309178743961352E-2</v>
      </c>
    </row>
    <row r="1368" spans="1:4" ht="12.75" customHeight="1" x14ac:dyDescent="0.2">
      <c r="A1368" s="92">
        <v>44258</v>
      </c>
      <c r="B1368" s="12">
        <f t="shared" si="0"/>
        <v>-8.2987551867232882E-4</v>
      </c>
      <c r="C1368" s="92">
        <v>45146</v>
      </c>
      <c r="D1368" s="12">
        <v>0</v>
      </c>
    </row>
    <row r="1369" spans="1:4" ht="12.75" customHeight="1" x14ac:dyDescent="0.2">
      <c r="A1369" s="92">
        <v>44259</v>
      </c>
      <c r="B1369" s="12">
        <f t="shared" si="0"/>
        <v>0</v>
      </c>
      <c r="C1369" s="92">
        <v>45148</v>
      </c>
      <c r="D1369" s="12">
        <v>0</v>
      </c>
    </row>
    <row r="1370" spans="1:4" ht="12.75" customHeight="1" x14ac:dyDescent="0.2">
      <c r="A1370" s="92">
        <v>44260</v>
      </c>
      <c r="B1370" s="12">
        <f t="shared" si="0"/>
        <v>0</v>
      </c>
      <c r="C1370" s="92">
        <v>45149</v>
      </c>
      <c r="D1370" s="12">
        <v>0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45152</v>
      </c>
      <c r="D1371" s="12">
        <v>0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45153</v>
      </c>
      <c r="D1372" s="12">
        <v>-9.2165898617509558E-4</v>
      </c>
    </row>
    <row r="1373" spans="1:4" ht="12.75" customHeight="1" x14ac:dyDescent="0.2">
      <c r="A1373" s="92">
        <v>44263</v>
      </c>
      <c r="B1373" s="12">
        <f t="shared" si="0"/>
        <v>0</v>
      </c>
      <c r="C1373" s="92">
        <v>45154</v>
      </c>
      <c r="D1373" s="12">
        <v>-9.2250922509223127E-4</v>
      </c>
    </row>
    <row r="1374" spans="1:4" ht="12.75" customHeight="1" x14ac:dyDescent="0.2">
      <c r="A1374" s="92">
        <v>44264</v>
      </c>
      <c r="B1374" s="12">
        <f t="shared" si="0"/>
        <v>0</v>
      </c>
      <c r="C1374" s="92">
        <v>45155</v>
      </c>
      <c r="D1374" s="12">
        <v>0</v>
      </c>
    </row>
    <row r="1375" spans="1:4" ht="12.75" customHeight="1" x14ac:dyDescent="0.2">
      <c r="A1375" s="92">
        <v>44265</v>
      </c>
      <c r="B1375" s="12">
        <f t="shared" si="0"/>
        <v>8.3056478405328605E-4</v>
      </c>
      <c r="C1375" s="92">
        <v>45156</v>
      </c>
      <c r="D1375" s="12">
        <v>0</v>
      </c>
    </row>
    <row r="1376" spans="1:4" ht="12.75" customHeight="1" x14ac:dyDescent="0.2">
      <c r="A1376" s="92">
        <v>44266</v>
      </c>
      <c r="B1376" s="12">
        <f t="shared" si="0"/>
        <v>0</v>
      </c>
      <c r="C1376" s="92">
        <v>45159</v>
      </c>
      <c r="D1376" s="12">
        <v>-9.2336103416433861E-4</v>
      </c>
    </row>
    <row r="1377" spans="1:4" ht="12.75" customHeight="1" x14ac:dyDescent="0.2">
      <c r="A1377" s="92">
        <v>44267</v>
      </c>
      <c r="B1377" s="12">
        <f t="shared" si="0"/>
        <v>0</v>
      </c>
      <c r="C1377" s="92">
        <v>45160</v>
      </c>
      <c r="D1377" s="12">
        <v>0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45161</v>
      </c>
      <c r="D1378" s="12">
        <v>-6.4695009242144441E-3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45162</v>
      </c>
      <c r="D1379" s="12">
        <v>4.6511627906975755E-3</v>
      </c>
    </row>
    <row r="1380" spans="1:4" ht="12.75" customHeight="1" x14ac:dyDescent="0.2">
      <c r="A1380" s="92">
        <v>44270</v>
      </c>
      <c r="B1380" s="12">
        <f t="shared" si="0"/>
        <v>0</v>
      </c>
      <c r="C1380" s="92">
        <v>45163</v>
      </c>
      <c r="D1380" s="12">
        <v>2.7777777777778833E-3</v>
      </c>
    </row>
    <row r="1381" spans="1:4" ht="12.75" customHeight="1" x14ac:dyDescent="0.2">
      <c r="A1381" s="92">
        <v>44271</v>
      </c>
      <c r="B1381" s="12">
        <f t="shared" si="0"/>
        <v>0</v>
      </c>
      <c r="C1381" s="92">
        <v>45166</v>
      </c>
      <c r="D1381" s="12">
        <v>0</v>
      </c>
    </row>
    <row r="1382" spans="1:4" ht="12.75" customHeight="1" x14ac:dyDescent="0.2">
      <c r="A1382" s="92">
        <v>44272</v>
      </c>
      <c r="B1382" s="12">
        <f t="shared" si="0"/>
        <v>0</v>
      </c>
      <c r="C1382" s="92">
        <v>45167</v>
      </c>
      <c r="D1382" s="12">
        <v>-4.893813481071109E-2</v>
      </c>
    </row>
    <row r="1383" spans="1:4" ht="12.75" customHeight="1" x14ac:dyDescent="0.2">
      <c r="A1383" s="92">
        <v>44273</v>
      </c>
      <c r="B1383" s="12">
        <f t="shared" si="0"/>
        <v>0</v>
      </c>
      <c r="C1383" s="92">
        <v>45168</v>
      </c>
      <c r="D1383" s="12">
        <v>5.1456310679611768E-2</v>
      </c>
    </row>
    <row r="1384" spans="1:4" ht="12.75" customHeight="1" x14ac:dyDescent="0.2">
      <c r="A1384" s="92">
        <v>44274</v>
      </c>
      <c r="B1384" s="12">
        <f t="shared" si="0"/>
        <v>0</v>
      </c>
      <c r="C1384" s="92">
        <v>45169</v>
      </c>
      <c r="D1384" s="12">
        <v>-4.4321329639889238E-2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45170</v>
      </c>
      <c r="D1385" s="12">
        <v>0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45173</v>
      </c>
      <c r="D1386" s="12">
        <v>0</v>
      </c>
    </row>
    <row r="1387" spans="1:4" ht="12.75" customHeight="1" x14ac:dyDescent="0.2">
      <c r="A1387" s="92">
        <v>44277</v>
      </c>
      <c r="B1387" s="12">
        <f t="shared" si="0"/>
        <v>0</v>
      </c>
      <c r="C1387" s="92">
        <v>45174</v>
      </c>
      <c r="D1387" s="12">
        <v>0</v>
      </c>
    </row>
    <row r="1388" spans="1:4" ht="12.75" customHeight="1" x14ac:dyDescent="0.2">
      <c r="A1388" s="92">
        <v>44278</v>
      </c>
      <c r="B1388" s="12">
        <f t="shared" si="0"/>
        <v>0</v>
      </c>
      <c r="C1388" s="92">
        <v>45175</v>
      </c>
      <c r="D1388" s="12">
        <v>0</v>
      </c>
    </row>
    <row r="1389" spans="1:4" ht="12.75" customHeight="1" x14ac:dyDescent="0.2">
      <c r="A1389" s="92">
        <v>44279</v>
      </c>
      <c r="B1389" s="12">
        <f t="shared" si="0"/>
        <v>0</v>
      </c>
      <c r="C1389" s="92">
        <v>45176</v>
      </c>
      <c r="D1389" s="12">
        <v>2.318840579710147E-2</v>
      </c>
    </row>
    <row r="1390" spans="1:4" ht="12.75" customHeight="1" x14ac:dyDescent="0.2">
      <c r="A1390" s="92">
        <v>44280</v>
      </c>
      <c r="B1390" s="12">
        <f t="shared" si="0"/>
        <v>0</v>
      </c>
      <c r="C1390" s="92">
        <v>45180</v>
      </c>
      <c r="D1390" s="12">
        <v>1.3220018885741319E-2</v>
      </c>
    </row>
    <row r="1391" spans="1:4" ht="12.75" customHeight="1" x14ac:dyDescent="0.2">
      <c r="A1391" s="92">
        <v>44281</v>
      </c>
      <c r="B1391" s="12">
        <f t="shared" si="0"/>
        <v>0</v>
      </c>
      <c r="C1391" s="92">
        <v>45181</v>
      </c>
      <c r="D1391" s="12">
        <v>-1.2115563839701844E-2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45182</v>
      </c>
      <c r="D1392" s="12">
        <v>-2.358490566037736E-2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45183</v>
      </c>
      <c r="D1393" s="12">
        <v>0</v>
      </c>
    </row>
    <row r="1394" spans="1:4" ht="12.75" customHeight="1" x14ac:dyDescent="0.2">
      <c r="A1394" s="92">
        <v>44284</v>
      </c>
      <c r="B1394" s="12">
        <f t="shared" si="0"/>
        <v>0</v>
      </c>
      <c r="C1394" s="92">
        <v>45184</v>
      </c>
      <c r="D1394" s="12">
        <v>0</v>
      </c>
    </row>
    <row r="1395" spans="1:4" ht="12.75" customHeight="1" x14ac:dyDescent="0.2">
      <c r="A1395" s="92">
        <v>44285</v>
      </c>
      <c r="B1395" s="12">
        <f t="shared" si="0"/>
        <v>0</v>
      </c>
      <c r="C1395" s="92">
        <v>45187</v>
      </c>
      <c r="D1395" s="12">
        <v>0</v>
      </c>
    </row>
    <row r="1396" spans="1:4" ht="12.75" customHeight="1" x14ac:dyDescent="0.2">
      <c r="A1396" s="92">
        <v>44286</v>
      </c>
      <c r="B1396" s="12">
        <f t="shared" si="0"/>
        <v>0</v>
      </c>
      <c r="C1396" s="92">
        <v>45188</v>
      </c>
      <c r="D1396" s="12">
        <v>-9.6618357487922371E-3</v>
      </c>
    </row>
    <row r="1397" spans="1:4" ht="12.75" customHeight="1" x14ac:dyDescent="0.2">
      <c r="A1397" s="92">
        <v>44287</v>
      </c>
      <c r="B1397" s="12">
        <f t="shared" si="0"/>
        <v>0</v>
      </c>
      <c r="C1397" s="92">
        <v>45189</v>
      </c>
      <c r="D1397" s="12">
        <v>9.7560975609755751E-3</v>
      </c>
    </row>
    <row r="1398" spans="1:4" ht="12.75" customHeight="1" x14ac:dyDescent="0.2">
      <c r="A1398" s="92">
        <v>44288</v>
      </c>
      <c r="B1398" s="12">
        <f t="shared" si="0"/>
        <v>0</v>
      </c>
      <c r="C1398" s="92">
        <v>45190</v>
      </c>
      <c r="D1398" s="12">
        <v>0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45191</v>
      </c>
      <c r="D1399" s="12">
        <v>3.5748792270531328E-2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45194</v>
      </c>
      <c r="D1400" s="12">
        <v>0</v>
      </c>
    </row>
    <row r="1401" spans="1:4" ht="12.75" customHeight="1" x14ac:dyDescent="0.2">
      <c r="A1401" s="92">
        <v>44291</v>
      </c>
      <c r="B1401" s="12">
        <f t="shared" si="0"/>
        <v>0</v>
      </c>
      <c r="C1401" s="92">
        <v>45197</v>
      </c>
      <c r="D1401" s="12">
        <v>0</v>
      </c>
    </row>
    <row r="1402" spans="1:4" ht="12.75" customHeight="1" x14ac:dyDescent="0.2">
      <c r="A1402" s="92">
        <v>44292</v>
      </c>
      <c r="B1402" s="12">
        <f t="shared" si="0"/>
        <v>0</v>
      </c>
      <c r="C1402" s="92">
        <v>45198</v>
      </c>
      <c r="D1402" s="12">
        <v>-3.6380597014925263E-2</v>
      </c>
    </row>
    <row r="1403" spans="1:4" ht="12.75" customHeight="1" x14ac:dyDescent="0.2">
      <c r="A1403" s="92">
        <v>44293</v>
      </c>
      <c r="B1403" s="12">
        <f t="shared" si="0"/>
        <v>0</v>
      </c>
      <c r="C1403" s="92">
        <v>45201</v>
      </c>
      <c r="D1403" s="12">
        <v>3.5818005808325191E-2</v>
      </c>
    </row>
    <row r="1404" spans="1:4" ht="12.75" customHeight="1" x14ac:dyDescent="0.2">
      <c r="A1404" s="92">
        <v>44294</v>
      </c>
      <c r="B1404" s="12">
        <f t="shared" si="0"/>
        <v>0</v>
      </c>
      <c r="C1404" s="92">
        <v>45202</v>
      </c>
      <c r="D1404" s="12">
        <v>-1.4953271028037398E-2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45203</v>
      </c>
      <c r="D1405" s="12">
        <v>1.3282732447817892E-2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45204</v>
      </c>
      <c r="D1406" s="12">
        <v>-4.0262172284644168E-2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45205</v>
      </c>
      <c r="D1407" s="12">
        <v>-1.0731707317073288E-2</v>
      </c>
    </row>
    <row r="1408" spans="1:4" ht="12.75" customHeight="1" x14ac:dyDescent="0.2">
      <c r="A1408" s="92">
        <v>44298</v>
      </c>
      <c r="B1408" s="12">
        <f t="shared" si="0"/>
        <v>0</v>
      </c>
      <c r="C1408" s="92">
        <v>45208</v>
      </c>
      <c r="D1408" s="12">
        <v>0</v>
      </c>
    </row>
    <row r="1409" spans="1:4" ht="12.75" customHeight="1" x14ac:dyDescent="0.2">
      <c r="A1409" s="92">
        <v>44299</v>
      </c>
      <c r="B1409" s="12">
        <f t="shared" si="0"/>
        <v>0</v>
      </c>
      <c r="C1409" s="92">
        <v>45209</v>
      </c>
      <c r="D1409" s="12">
        <v>4.0433925049309684E-2</v>
      </c>
    </row>
    <row r="1410" spans="1:4" ht="12.75" customHeight="1" x14ac:dyDescent="0.2">
      <c r="A1410" s="92">
        <v>44300</v>
      </c>
      <c r="B1410" s="12">
        <f t="shared" si="0"/>
        <v>0</v>
      </c>
      <c r="C1410" s="92">
        <v>45210</v>
      </c>
      <c r="D1410" s="12">
        <v>0</v>
      </c>
    </row>
    <row r="1411" spans="1:4" ht="12.75" customHeight="1" x14ac:dyDescent="0.2">
      <c r="A1411" s="92">
        <v>44301</v>
      </c>
      <c r="B1411" s="12">
        <f t="shared" si="0"/>
        <v>0</v>
      </c>
      <c r="C1411" s="92">
        <v>45212</v>
      </c>
      <c r="D1411" s="12">
        <v>-5.6872037914690735E-3</v>
      </c>
    </row>
    <row r="1412" spans="1:4" ht="12.75" customHeight="1" x14ac:dyDescent="0.2">
      <c r="A1412" s="92">
        <v>44302</v>
      </c>
      <c r="B1412" s="12">
        <f t="shared" si="0"/>
        <v>0</v>
      </c>
      <c r="C1412" s="92">
        <v>45215</v>
      </c>
      <c r="D1412" s="12">
        <v>-3.8131553860820708E-3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45217</v>
      </c>
      <c r="D1413" s="12">
        <v>0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45218</v>
      </c>
      <c r="D1414" s="12">
        <v>1.8181818181818136E-2</v>
      </c>
    </row>
    <row r="1415" spans="1:4" ht="12.75" customHeight="1" x14ac:dyDescent="0.2">
      <c r="A1415" s="92">
        <v>44305</v>
      </c>
      <c r="B1415" s="12">
        <f t="shared" si="0"/>
        <v>0</v>
      </c>
      <c r="C1415" s="92">
        <v>45223</v>
      </c>
      <c r="D1415" s="12">
        <v>-5.1691729323308178E-2</v>
      </c>
    </row>
    <row r="1416" spans="1:4" ht="12.75" customHeight="1" x14ac:dyDescent="0.2">
      <c r="A1416" s="92">
        <v>44306</v>
      </c>
      <c r="B1416" s="12">
        <f t="shared" si="0"/>
        <v>0</v>
      </c>
      <c r="C1416" s="92">
        <v>45224</v>
      </c>
      <c r="D1416" s="12">
        <v>-2.3785926660059485E-2</v>
      </c>
    </row>
    <row r="1417" spans="1:4" ht="12.75" customHeight="1" x14ac:dyDescent="0.2">
      <c r="A1417" s="92">
        <v>44307</v>
      </c>
      <c r="B1417" s="12">
        <f t="shared" si="0"/>
        <v>0</v>
      </c>
      <c r="C1417" s="92">
        <v>45225</v>
      </c>
      <c r="D1417" s="12">
        <v>5.0761421319796954E-2</v>
      </c>
    </row>
    <row r="1418" spans="1:4" ht="12.75" customHeight="1" x14ac:dyDescent="0.2">
      <c r="A1418" s="92">
        <v>44308</v>
      </c>
      <c r="B1418" s="12">
        <f t="shared" si="0"/>
        <v>0</v>
      </c>
      <c r="C1418" s="92">
        <v>45226</v>
      </c>
      <c r="D1418" s="12">
        <v>0</v>
      </c>
    </row>
    <row r="1419" spans="1:4" ht="12.75" customHeight="1" x14ac:dyDescent="0.2">
      <c r="A1419" s="92">
        <v>44309</v>
      </c>
      <c r="B1419" s="12">
        <f t="shared" si="0"/>
        <v>0</v>
      </c>
      <c r="C1419" s="92">
        <v>45230</v>
      </c>
      <c r="D1419" s="12">
        <v>0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45231</v>
      </c>
      <c r="D1420" s="12">
        <v>0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45233</v>
      </c>
      <c r="D1421" s="12">
        <v>0</v>
      </c>
    </row>
    <row r="1422" spans="1:4" ht="12.75" customHeight="1" x14ac:dyDescent="0.2">
      <c r="A1422" s="92">
        <v>44312</v>
      </c>
      <c r="B1422" s="12">
        <f t="shared" si="0"/>
        <v>0</v>
      </c>
      <c r="C1422" s="92">
        <v>45236</v>
      </c>
      <c r="D1422" s="12">
        <v>0</v>
      </c>
    </row>
    <row r="1423" spans="1:4" ht="12.75" customHeight="1" x14ac:dyDescent="0.2">
      <c r="A1423" s="92">
        <v>44313</v>
      </c>
      <c r="B1423" s="12">
        <f t="shared" si="0"/>
        <v>0</v>
      </c>
      <c r="C1423" s="92">
        <v>45237</v>
      </c>
      <c r="D1423" s="12">
        <v>0</v>
      </c>
    </row>
    <row r="1424" spans="1:4" ht="12.75" customHeight="1" x14ac:dyDescent="0.2">
      <c r="A1424" s="92">
        <v>44314</v>
      </c>
      <c r="B1424" s="12">
        <f t="shared" si="0"/>
        <v>0</v>
      </c>
      <c r="C1424" s="92">
        <v>45238</v>
      </c>
      <c r="D1424" s="12">
        <v>0</v>
      </c>
    </row>
    <row r="1425" spans="1:4" ht="12.75" customHeight="1" x14ac:dyDescent="0.2">
      <c r="A1425" s="92">
        <v>44315</v>
      </c>
      <c r="B1425" s="12">
        <f t="shared" si="0"/>
        <v>0</v>
      </c>
      <c r="C1425" s="92">
        <v>45239</v>
      </c>
      <c r="D1425" s="12">
        <v>0</v>
      </c>
    </row>
    <row r="1426" spans="1:4" ht="12.75" customHeight="1" x14ac:dyDescent="0.2">
      <c r="A1426" s="92">
        <v>44316</v>
      </c>
      <c r="B1426" s="12">
        <f t="shared" si="0"/>
        <v>0</v>
      </c>
      <c r="C1426" s="92">
        <v>45240</v>
      </c>
      <c r="D1426" s="12">
        <v>0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45243</v>
      </c>
      <c r="D1427" s="12">
        <v>0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45244</v>
      </c>
      <c r="D1428" s="12">
        <v>0</v>
      </c>
    </row>
    <row r="1429" spans="1:4" ht="12.75" customHeight="1" x14ac:dyDescent="0.2">
      <c r="A1429" s="92">
        <v>44319</v>
      </c>
      <c r="B1429" s="12">
        <f t="shared" si="0"/>
        <v>0</v>
      </c>
      <c r="C1429" s="92">
        <v>45245</v>
      </c>
      <c r="D1429" s="12">
        <v>0</v>
      </c>
    </row>
    <row r="1430" spans="1:4" ht="12.75" customHeight="1" x14ac:dyDescent="0.2">
      <c r="A1430" s="92">
        <v>44320</v>
      </c>
      <c r="B1430" s="12">
        <f t="shared" si="0"/>
        <v>0</v>
      </c>
      <c r="C1430" s="92">
        <v>45246</v>
      </c>
      <c r="D1430" s="12">
        <v>0</v>
      </c>
    </row>
    <row r="1431" spans="1:4" ht="12.75" customHeight="1" x14ac:dyDescent="0.2">
      <c r="A1431" s="92">
        <v>44321</v>
      </c>
      <c r="B1431" s="12">
        <f t="shared" si="0"/>
        <v>0</v>
      </c>
      <c r="C1431" s="92">
        <v>45247</v>
      </c>
      <c r="D1431" s="12">
        <v>0</v>
      </c>
    </row>
    <row r="1432" spans="1:4" ht="12.75" customHeight="1" x14ac:dyDescent="0.2">
      <c r="A1432" s="92">
        <v>44322</v>
      </c>
      <c r="B1432" s="12">
        <f t="shared" si="0"/>
        <v>0</v>
      </c>
      <c r="C1432" s="92">
        <v>45250</v>
      </c>
      <c r="D1432" s="12">
        <v>1.9323671497584474E-2</v>
      </c>
    </row>
    <row r="1433" spans="1:4" ht="12.75" customHeight="1" x14ac:dyDescent="0.2">
      <c r="A1433" s="92">
        <v>44323</v>
      </c>
      <c r="B1433" s="12">
        <f t="shared" si="0"/>
        <v>0</v>
      </c>
      <c r="C1433" s="92">
        <v>45251</v>
      </c>
      <c r="D1433" s="12">
        <v>0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45252</v>
      </c>
      <c r="D1434" s="12">
        <v>-9.4786729857817891E-4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45253</v>
      </c>
      <c r="D1435" s="12">
        <v>1.3282732447817892E-2</v>
      </c>
    </row>
    <row r="1436" spans="1:4" ht="12.75" customHeight="1" x14ac:dyDescent="0.2">
      <c r="A1436" s="92">
        <v>44326</v>
      </c>
      <c r="B1436" s="12">
        <f t="shared" si="0"/>
        <v>0</v>
      </c>
      <c r="C1436" s="92">
        <v>45257</v>
      </c>
      <c r="D1436" s="12">
        <v>-1.217228464419483E-2</v>
      </c>
    </row>
    <row r="1437" spans="1:4" ht="12.75" customHeight="1" x14ac:dyDescent="0.2">
      <c r="A1437" s="92">
        <v>44327</v>
      </c>
      <c r="B1437" s="12">
        <f t="shared" si="0"/>
        <v>0</v>
      </c>
      <c r="C1437" s="92">
        <v>45258</v>
      </c>
      <c r="D1437" s="12">
        <v>1.1374407582938484E-2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45259</v>
      </c>
      <c r="D1438" s="12">
        <v>1.4995313964386144E-2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45260</v>
      </c>
      <c r="D1439" s="12">
        <v>2.9547553093259491E-2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45261</v>
      </c>
      <c r="D1440" s="12">
        <v>-6.2780269058296062E-2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45264</v>
      </c>
      <c r="D1441" s="12">
        <v>6.2200956937799083E-2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45265</v>
      </c>
      <c r="D1442" s="12">
        <v>9.0090090090089777E-3</v>
      </c>
    </row>
    <row r="1443" spans="1:4" ht="12.75" customHeight="1" x14ac:dyDescent="0.2">
      <c r="A1443" s="92">
        <v>44333</v>
      </c>
      <c r="B1443" s="12">
        <f t="shared" si="0"/>
        <v>0</v>
      </c>
      <c r="C1443" s="92">
        <v>44144</v>
      </c>
      <c r="D1443" s="12">
        <v>0</v>
      </c>
    </row>
    <row r="1444" spans="1:4" ht="12.75" customHeight="1" x14ac:dyDescent="0.2">
      <c r="A1444" s="92">
        <v>44334</v>
      </c>
      <c r="B1444" s="12">
        <f t="shared" si="0"/>
        <v>0</v>
      </c>
      <c r="C1444" s="92">
        <v>44145</v>
      </c>
      <c r="D1444" s="12">
        <v>0</v>
      </c>
    </row>
    <row r="1445" spans="1:4" ht="12.75" customHeight="1" x14ac:dyDescent="0.2">
      <c r="A1445" s="92">
        <v>44335</v>
      </c>
      <c r="B1445" s="12">
        <f t="shared" si="0"/>
        <v>0</v>
      </c>
      <c r="C1445" s="92">
        <v>44146</v>
      </c>
      <c r="D1445" s="12">
        <v>0</v>
      </c>
    </row>
    <row r="1446" spans="1:4" ht="12.75" customHeight="1" x14ac:dyDescent="0.2">
      <c r="A1446" s="92">
        <v>44336</v>
      </c>
      <c r="B1446" s="12">
        <f t="shared" si="0"/>
        <v>0</v>
      </c>
      <c r="C1446" s="92">
        <v>44147</v>
      </c>
      <c r="D1446" s="12">
        <v>0</v>
      </c>
    </row>
    <row r="1447" spans="1:4" ht="12.75" customHeight="1" x14ac:dyDescent="0.2">
      <c r="A1447" s="92">
        <v>44337</v>
      </c>
      <c r="B1447" s="12">
        <f t="shared" si="0"/>
        <v>0</v>
      </c>
      <c r="C1447" s="92">
        <v>44148</v>
      </c>
      <c r="D1447" s="12">
        <v>0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44151</v>
      </c>
      <c r="D1448" s="12">
        <v>2.1524663677130063E-2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44153</v>
      </c>
      <c r="D1449" s="12">
        <v>-2.1071115013169463E-2</v>
      </c>
    </row>
    <row r="1450" spans="1:4" ht="12.75" customHeight="1" x14ac:dyDescent="0.2">
      <c r="A1450" s="92">
        <v>44340</v>
      </c>
      <c r="B1450" s="12">
        <f t="shared" si="0"/>
        <v>-4.1493775933610548E-3</v>
      </c>
      <c r="C1450" s="92">
        <v>44155</v>
      </c>
      <c r="D1450" s="12">
        <v>0</v>
      </c>
    </row>
    <row r="1451" spans="1:4" ht="12.75" customHeight="1" x14ac:dyDescent="0.2">
      <c r="A1451" s="92">
        <v>44341</v>
      </c>
      <c r="B1451" s="12">
        <f t="shared" si="0"/>
        <v>-4.1666666666667256E-3</v>
      </c>
      <c r="C1451" s="92">
        <v>44158</v>
      </c>
      <c r="D1451" s="12">
        <v>0</v>
      </c>
    </row>
    <row r="1452" spans="1:4" ht="12.75" customHeight="1" x14ac:dyDescent="0.2">
      <c r="A1452" s="92">
        <v>44342</v>
      </c>
      <c r="B1452" s="12">
        <f t="shared" si="0"/>
        <v>0</v>
      </c>
      <c r="C1452" s="92">
        <v>44159</v>
      </c>
      <c r="D1452" s="12">
        <v>0</v>
      </c>
    </row>
    <row r="1453" spans="1:4" ht="12.75" customHeight="1" x14ac:dyDescent="0.2">
      <c r="A1453" s="92">
        <v>44343</v>
      </c>
      <c r="B1453" s="12">
        <f t="shared" si="0"/>
        <v>0</v>
      </c>
      <c r="C1453" s="92">
        <v>44160</v>
      </c>
      <c r="D1453" s="12">
        <v>0</v>
      </c>
    </row>
    <row r="1454" spans="1:4" ht="12.75" customHeight="1" x14ac:dyDescent="0.2">
      <c r="A1454" s="92">
        <v>44344</v>
      </c>
      <c r="B1454" s="12">
        <f t="shared" si="0"/>
        <v>0</v>
      </c>
      <c r="C1454" s="92">
        <v>44161</v>
      </c>
      <c r="D1454" s="12">
        <v>0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44162</v>
      </c>
      <c r="D1455" s="12">
        <v>0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44165</v>
      </c>
      <c r="D1456" s="12">
        <v>3.5874439461883442E-2</v>
      </c>
    </row>
    <row r="1457" spans="1:4" ht="12.75" customHeight="1" x14ac:dyDescent="0.2">
      <c r="A1457" s="92">
        <v>44347</v>
      </c>
      <c r="B1457" s="12">
        <f t="shared" si="0"/>
        <v>0</v>
      </c>
      <c r="C1457" s="92">
        <v>44166</v>
      </c>
      <c r="D1457" s="12">
        <v>1.6450216450216406E-2</v>
      </c>
    </row>
    <row r="1458" spans="1:4" ht="12.75" customHeight="1" x14ac:dyDescent="0.2">
      <c r="A1458" s="92">
        <v>44348</v>
      </c>
      <c r="B1458" s="12">
        <f t="shared" si="0"/>
        <v>0</v>
      </c>
      <c r="C1458" s="92">
        <v>44167</v>
      </c>
      <c r="D1458" s="12">
        <v>8.5178875638839747E-4</v>
      </c>
    </row>
    <row r="1459" spans="1:4" ht="12.75" customHeight="1" x14ac:dyDescent="0.2">
      <c r="A1459" s="92">
        <v>44349</v>
      </c>
      <c r="B1459" s="12">
        <f t="shared" si="0"/>
        <v>8.3682008368202027E-3</v>
      </c>
      <c r="C1459" s="92">
        <v>44168</v>
      </c>
      <c r="D1459" s="12">
        <v>2.5531914893617082E-2</v>
      </c>
    </row>
    <row r="1460" spans="1:4" ht="12.75" customHeight="1" x14ac:dyDescent="0.2">
      <c r="A1460" s="92">
        <v>44350</v>
      </c>
      <c r="B1460" s="12">
        <f t="shared" si="0"/>
        <v>0</v>
      </c>
      <c r="C1460" s="92">
        <v>44169</v>
      </c>
      <c r="D1460" s="12">
        <v>-8.2987551867232882E-4</v>
      </c>
    </row>
    <row r="1461" spans="1:4" ht="12.75" customHeight="1" x14ac:dyDescent="0.2">
      <c r="A1461" s="92">
        <v>44351</v>
      </c>
      <c r="B1461" s="12">
        <f t="shared" si="0"/>
        <v>-8.2987551867221097E-3</v>
      </c>
      <c r="C1461" s="92">
        <v>44172</v>
      </c>
      <c r="D1461" s="12">
        <v>8.3056478405328605E-4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44173</v>
      </c>
      <c r="D1462" s="12">
        <v>0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44174</v>
      </c>
      <c r="D1463" s="12">
        <v>0</v>
      </c>
    </row>
    <row r="1464" spans="1:4" ht="12.75" customHeight="1" x14ac:dyDescent="0.2">
      <c r="A1464" s="92">
        <v>44354</v>
      </c>
      <c r="B1464" s="12">
        <f t="shared" si="0"/>
        <v>0</v>
      </c>
      <c r="C1464" s="92">
        <v>44175</v>
      </c>
      <c r="D1464" s="12">
        <v>0</v>
      </c>
    </row>
    <row r="1465" spans="1:4" ht="12.75" customHeight="1" x14ac:dyDescent="0.2">
      <c r="A1465" s="92">
        <v>44355</v>
      </c>
      <c r="B1465" s="12">
        <f t="shared" si="0"/>
        <v>0</v>
      </c>
      <c r="C1465" s="92">
        <v>44176</v>
      </c>
      <c r="D1465" s="12">
        <v>0</v>
      </c>
    </row>
    <row r="1466" spans="1:4" ht="12.75" customHeight="1" x14ac:dyDescent="0.2">
      <c r="A1466" s="92">
        <v>44356</v>
      </c>
      <c r="B1466" s="12">
        <f t="shared" si="0"/>
        <v>0</v>
      </c>
      <c r="C1466" s="92">
        <v>44179</v>
      </c>
      <c r="D1466" s="12">
        <v>0</v>
      </c>
    </row>
    <row r="1467" spans="1:4" ht="12.75" customHeight="1" x14ac:dyDescent="0.2">
      <c r="A1467" s="92">
        <v>44357</v>
      </c>
      <c r="B1467" s="12">
        <f t="shared" si="0"/>
        <v>-3.0125523012552256E-2</v>
      </c>
      <c r="C1467" s="92">
        <v>44180</v>
      </c>
      <c r="D1467" s="12">
        <v>0</v>
      </c>
    </row>
    <row r="1468" spans="1:4" ht="12.75" customHeight="1" x14ac:dyDescent="0.2">
      <c r="A1468" s="92">
        <v>44358</v>
      </c>
      <c r="B1468" s="12">
        <f t="shared" si="0"/>
        <v>-2.0707506471095791E-2</v>
      </c>
      <c r="C1468" s="92">
        <v>44181</v>
      </c>
      <c r="D1468" s="12">
        <v>0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44182</v>
      </c>
      <c r="D1469" s="12">
        <v>0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44183</v>
      </c>
      <c r="D1470" s="12">
        <v>0</v>
      </c>
    </row>
    <row r="1471" spans="1:4" ht="12.75" customHeight="1" x14ac:dyDescent="0.2">
      <c r="A1471" s="92">
        <v>44361</v>
      </c>
      <c r="B1471" s="12">
        <f t="shared" si="0"/>
        <v>-8.8105726872246392E-3</v>
      </c>
      <c r="C1471" s="92">
        <v>44186</v>
      </c>
      <c r="D1471" s="12">
        <v>0</v>
      </c>
    </row>
    <row r="1472" spans="1:4" ht="12.75" customHeight="1" x14ac:dyDescent="0.2">
      <c r="A1472" s="92">
        <v>44362</v>
      </c>
      <c r="B1472" s="12">
        <f t="shared" si="0"/>
        <v>0</v>
      </c>
      <c r="C1472" s="92">
        <v>44187</v>
      </c>
      <c r="D1472" s="12">
        <v>0</v>
      </c>
    </row>
    <row r="1473" spans="1:4" ht="12.75" customHeight="1" x14ac:dyDescent="0.2">
      <c r="A1473" s="92">
        <v>44363</v>
      </c>
      <c r="B1473" s="12">
        <f t="shared" si="0"/>
        <v>4.9777777777777824E-2</v>
      </c>
      <c r="C1473" s="92">
        <v>44188</v>
      </c>
      <c r="D1473" s="12">
        <v>0</v>
      </c>
    </row>
    <row r="1474" spans="1:4" ht="12.75" customHeight="1" x14ac:dyDescent="0.2">
      <c r="A1474" s="92">
        <v>44364</v>
      </c>
      <c r="B1474" s="12">
        <f t="shared" si="0"/>
        <v>0</v>
      </c>
      <c r="C1474" s="92">
        <v>44189</v>
      </c>
      <c r="D1474" s="12">
        <v>0</v>
      </c>
    </row>
    <row r="1475" spans="1:4" ht="12.75" customHeight="1" x14ac:dyDescent="0.2">
      <c r="A1475" s="92">
        <v>44365</v>
      </c>
      <c r="B1475" s="12">
        <f t="shared" si="0"/>
        <v>1.8628281117696769E-2</v>
      </c>
      <c r="C1475" s="92">
        <v>44190</v>
      </c>
      <c r="D1475" s="12">
        <v>0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44193</v>
      </c>
      <c r="D1476" s="12">
        <v>0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44194</v>
      </c>
      <c r="D1477" s="12">
        <v>0</v>
      </c>
    </row>
    <row r="1478" spans="1:4" ht="12.75" customHeight="1" x14ac:dyDescent="0.2">
      <c r="A1478" s="92">
        <v>44368</v>
      </c>
      <c r="B1478" s="12">
        <f t="shared" si="0"/>
        <v>-2.3275145469659135E-2</v>
      </c>
      <c r="C1478" s="92">
        <v>44195</v>
      </c>
      <c r="D1478" s="12">
        <v>-8.2987551867232882E-4</v>
      </c>
    </row>
    <row r="1479" spans="1:4" ht="12.75" customHeight="1" x14ac:dyDescent="0.2">
      <c r="A1479" s="92">
        <v>44369</v>
      </c>
      <c r="B1479" s="12">
        <f t="shared" si="0"/>
        <v>2.4680851063829716E-2</v>
      </c>
      <c r="C1479" s="92">
        <v>44196</v>
      </c>
      <c r="D1479" s="12">
        <v>8.3056478405328605E-4</v>
      </c>
    </row>
    <row r="1480" spans="1:4" ht="12.75" customHeight="1" x14ac:dyDescent="0.2">
      <c r="A1480" s="92">
        <v>44370</v>
      </c>
      <c r="B1480" s="12">
        <f t="shared" si="0"/>
        <v>-2.408637873754146E-2</v>
      </c>
      <c r="C1480" s="92">
        <v>44200</v>
      </c>
      <c r="D1480" s="12">
        <v>0</v>
      </c>
    </row>
    <row r="1481" spans="1:4" ht="12.75" customHeight="1" x14ac:dyDescent="0.2">
      <c r="A1481" s="92">
        <v>44371</v>
      </c>
      <c r="B1481" s="12">
        <f t="shared" si="0"/>
        <v>0</v>
      </c>
      <c r="C1481" s="92">
        <v>44201</v>
      </c>
      <c r="D1481" s="12">
        <v>0</v>
      </c>
    </row>
    <row r="1482" spans="1:4" ht="12.75" customHeight="1" x14ac:dyDescent="0.2">
      <c r="A1482" s="92">
        <v>44372</v>
      </c>
      <c r="B1482" s="12">
        <f t="shared" si="0"/>
        <v>-1.7021276595744619E-2</v>
      </c>
      <c r="C1482" s="92">
        <v>44202</v>
      </c>
      <c r="D1482" s="12">
        <v>0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44203</v>
      </c>
      <c r="D1483" s="12">
        <v>0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44204</v>
      </c>
      <c r="D1484" s="12">
        <v>0</v>
      </c>
    </row>
    <row r="1485" spans="1:4" ht="12.75" customHeight="1" x14ac:dyDescent="0.2">
      <c r="A1485" s="92">
        <v>44375</v>
      </c>
      <c r="B1485" s="12">
        <f t="shared" si="0"/>
        <v>1.7316017316017254E-2</v>
      </c>
      <c r="C1485" s="92">
        <v>44207</v>
      </c>
      <c r="D1485" s="12">
        <v>0</v>
      </c>
    </row>
    <row r="1486" spans="1:4" ht="12.75" customHeight="1" x14ac:dyDescent="0.2">
      <c r="A1486" s="92">
        <v>44376</v>
      </c>
      <c r="B1486" s="12">
        <f t="shared" si="0"/>
        <v>0</v>
      </c>
      <c r="C1486" s="92">
        <v>44208</v>
      </c>
      <c r="D1486" s="12">
        <v>0</v>
      </c>
    </row>
    <row r="1487" spans="1:4" ht="12.75" customHeight="1" x14ac:dyDescent="0.2">
      <c r="A1487" s="92">
        <v>44377</v>
      </c>
      <c r="B1487" s="12">
        <f t="shared" si="0"/>
        <v>-3.404255319148939E-2</v>
      </c>
      <c r="C1487" s="92">
        <v>44209</v>
      </c>
      <c r="D1487" s="12">
        <v>0</v>
      </c>
    </row>
    <row r="1488" spans="1:4" ht="12.75" customHeight="1" x14ac:dyDescent="0.2">
      <c r="A1488" s="92">
        <v>44378</v>
      </c>
      <c r="B1488" s="12">
        <f t="shared" si="0"/>
        <v>0</v>
      </c>
      <c r="C1488" s="92">
        <v>44211</v>
      </c>
      <c r="D1488" s="12">
        <v>0</v>
      </c>
    </row>
    <row r="1489" spans="1:4" ht="12.75" customHeight="1" x14ac:dyDescent="0.2">
      <c r="A1489" s="92">
        <v>44379</v>
      </c>
      <c r="B1489" s="12">
        <f t="shared" si="0"/>
        <v>0</v>
      </c>
      <c r="C1489" s="92">
        <v>44214</v>
      </c>
      <c r="D1489" s="12">
        <v>0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44215</v>
      </c>
      <c r="D1490" s="12">
        <v>0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44216</v>
      </c>
      <c r="D1491" s="12">
        <v>0</v>
      </c>
    </row>
    <row r="1492" spans="1:4" ht="12.75" customHeight="1" x14ac:dyDescent="0.2">
      <c r="A1492" s="92">
        <v>44382</v>
      </c>
      <c r="B1492" s="12">
        <f t="shared" si="0"/>
        <v>0</v>
      </c>
      <c r="C1492" s="92">
        <v>44218</v>
      </c>
      <c r="D1492" s="12">
        <v>0</v>
      </c>
    </row>
    <row r="1493" spans="1:4" ht="12.75" customHeight="1" x14ac:dyDescent="0.2">
      <c r="A1493" s="92">
        <v>44383</v>
      </c>
      <c r="B1493" s="12">
        <f t="shared" si="0"/>
        <v>0</v>
      </c>
      <c r="C1493" s="92">
        <v>44221</v>
      </c>
      <c r="D1493" s="12">
        <v>0</v>
      </c>
    </row>
    <row r="1494" spans="1:4" ht="12.75" customHeight="1" x14ac:dyDescent="0.2">
      <c r="A1494" s="92">
        <v>44384</v>
      </c>
      <c r="B1494" s="12">
        <f t="shared" si="0"/>
        <v>0</v>
      </c>
      <c r="C1494" s="92">
        <v>44222</v>
      </c>
      <c r="D1494" s="12">
        <v>0</v>
      </c>
    </row>
    <row r="1495" spans="1:4" ht="12.75" customHeight="1" x14ac:dyDescent="0.2">
      <c r="A1495" s="92">
        <v>44385</v>
      </c>
      <c r="B1495" s="12">
        <f t="shared" si="0"/>
        <v>0</v>
      </c>
      <c r="C1495" s="92">
        <v>44223</v>
      </c>
      <c r="D1495" s="12">
        <v>0</v>
      </c>
    </row>
    <row r="1496" spans="1:4" ht="12.75" customHeight="1" x14ac:dyDescent="0.2">
      <c r="A1496" s="92">
        <v>44386</v>
      </c>
      <c r="B1496" s="12">
        <f t="shared" si="0"/>
        <v>-1.7621145374449278E-2</v>
      </c>
      <c r="C1496" s="92">
        <v>44224</v>
      </c>
      <c r="D1496" s="12">
        <v>0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44228</v>
      </c>
      <c r="D1497" s="12">
        <v>0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44229</v>
      </c>
      <c r="D1498" s="12">
        <v>0</v>
      </c>
    </row>
    <row r="1499" spans="1:4" ht="12.75" customHeight="1" x14ac:dyDescent="0.2">
      <c r="A1499" s="92">
        <v>44389</v>
      </c>
      <c r="B1499" s="12">
        <f t="shared" si="0"/>
        <v>1.7937219730941641E-2</v>
      </c>
      <c r="C1499" s="92">
        <v>44230</v>
      </c>
      <c r="D1499" s="12">
        <v>0</v>
      </c>
    </row>
    <row r="1500" spans="1:4" ht="12.75" customHeight="1" x14ac:dyDescent="0.2">
      <c r="A1500" s="92">
        <v>44390</v>
      </c>
      <c r="B1500" s="12">
        <f t="shared" si="0"/>
        <v>-8.8105726872244824E-4</v>
      </c>
      <c r="C1500" s="92">
        <v>44231</v>
      </c>
      <c r="D1500" s="12">
        <v>-4.1493775933610548E-3</v>
      </c>
    </row>
    <row r="1501" spans="1:4" ht="12.75" customHeight="1" x14ac:dyDescent="0.2">
      <c r="A1501" s="92">
        <v>44391</v>
      </c>
      <c r="B1501" s="12">
        <f t="shared" si="0"/>
        <v>0</v>
      </c>
      <c r="C1501" s="92">
        <v>44232</v>
      </c>
      <c r="D1501" s="12">
        <v>4.1666666666667256E-3</v>
      </c>
    </row>
    <row r="1502" spans="1:4" ht="12.75" customHeight="1" x14ac:dyDescent="0.2">
      <c r="A1502" s="92">
        <v>44392</v>
      </c>
      <c r="B1502" s="12">
        <f t="shared" si="0"/>
        <v>0</v>
      </c>
      <c r="C1502" s="92">
        <v>44235</v>
      </c>
      <c r="D1502" s="12">
        <v>-4.1493775933610548E-3</v>
      </c>
    </row>
    <row r="1503" spans="1:4" ht="12.75" customHeight="1" x14ac:dyDescent="0.2">
      <c r="A1503" s="92">
        <v>44393</v>
      </c>
      <c r="B1503" s="12">
        <f t="shared" si="0"/>
        <v>8.818342151675297E-4</v>
      </c>
      <c r="C1503" s="92">
        <v>44236</v>
      </c>
      <c r="D1503" s="12">
        <v>4.1666666666667256E-3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44237</v>
      </c>
      <c r="D1504" s="12">
        <v>0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44238</v>
      </c>
      <c r="D1505" s="12">
        <v>0</v>
      </c>
    </row>
    <row r="1506" spans="1:4" ht="12.75" customHeight="1" x14ac:dyDescent="0.2">
      <c r="A1506" s="92">
        <v>44396</v>
      </c>
      <c r="B1506" s="12">
        <f t="shared" si="0"/>
        <v>0</v>
      </c>
      <c r="C1506" s="92">
        <v>44239</v>
      </c>
      <c r="D1506" s="12">
        <v>0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44243</v>
      </c>
      <c r="D1507" s="12">
        <v>0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44244</v>
      </c>
      <c r="D1508" s="12">
        <v>-4.1493775933610548E-3</v>
      </c>
    </row>
    <row r="1509" spans="1:4" ht="12.75" customHeight="1" x14ac:dyDescent="0.2">
      <c r="A1509" s="92">
        <v>44399</v>
      </c>
      <c r="B1509" s="12">
        <f t="shared" si="0"/>
        <v>0</v>
      </c>
      <c r="C1509" s="92">
        <v>44245</v>
      </c>
      <c r="D1509" s="12">
        <v>4.1666666666667256E-3</v>
      </c>
    </row>
    <row r="1510" spans="1:4" ht="12.75" customHeight="1" x14ac:dyDescent="0.2">
      <c r="A1510" s="92">
        <v>44400</v>
      </c>
      <c r="B1510" s="12">
        <f t="shared" si="0"/>
        <v>0</v>
      </c>
      <c r="C1510" s="92">
        <v>44246</v>
      </c>
      <c r="D1510" s="12">
        <v>-1.6597510373445102E-3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44249</v>
      </c>
      <c r="D1511" s="12">
        <v>0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44250</v>
      </c>
      <c r="D1512" s="12">
        <v>-2.4937655860348597E-3</v>
      </c>
    </row>
    <row r="1513" spans="1:4" ht="12.75" customHeight="1" x14ac:dyDescent="0.2">
      <c r="A1513" s="92">
        <v>44403</v>
      </c>
      <c r="B1513" s="12">
        <f t="shared" si="0"/>
        <v>0</v>
      </c>
      <c r="C1513" s="92">
        <v>44251</v>
      </c>
      <c r="D1513" s="12">
        <v>4.1666666666667256E-3</v>
      </c>
    </row>
    <row r="1514" spans="1:4" ht="12.75" customHeight="1" x14ac:dyDescent="0.2">
      <c r="A1514" s="92">
        <v>44404</v>
      </c>
      <c r="B1514" s="12">
        <f t="shared" si="0"/>
        <v>0</v>
      </c>
      <c r="C1514" s="92">
        <v>44252</v>
      </c>
      <c r="D1514" s="12">
        <v>0</v>
      </c>
    </row>
    <row r="1515" spans="1:4" ht="12.75" customHeight="1" x14ac:dyDescent="0.2">
      <c r="A1515" s="92">
        <v>44405</v>
      </c>
      <c r="B1515" s="12">
        <f t="shared" si="0"/>
        <v>-3.5242290748898709E-2</v>
      </c>
      <c r="C1515" s="92">
        <v>44253</v>
      </c>
      <c r="D1515" s="12">
        <v>0</v>
      </c>
    </row>
    <row r="1516" spans="1:4" ht="12.75" customHeight="1" x14ac:dyDescent="0.2">
      <c r="A1516" s="92">
        <v>44406</v>
      </c>
      <c r="B1516" s="12">
        <f t="shared" si="0"/>
        <v>-4.5662100456621009E-2</v>
      </c>
      <c r="C1516" s="92">
        <v>44256</v>
      </c>
      <c r="D1516" s="12">
        <v>0</v>
      </c>
    </row>
    <row r="1517" spans="1:4" ht="12.75" customHeight="1" x14ac:dyDescent="0.2">
      <c r="A1517" s="92">
        <v>44407</v>
      </c>
      <c r="B1517" s="12">
        <f t="shared" si="0"/>
        <v>-9.5693779904304185E-4</v>
      </c>
      <c r="C1517" s="92">
        <v>44257</v>
      </c>
      <c r="D1517" s="12">
        <v>0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44258</v>
      </c>
      <c r="D1518" s="12">
        <v>-8.2987551867232882E-4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44259</v>
      </c>
      <c r="D1519" s="12">
        <v>0</v>
      </c>
    </row>
    <row r="1520" spans="1:4" ht="12.75" customHeight="1" x14ac:dyDescent="0.2">
      <c r="A1520" s="92">
        <v>44410</v>
      </c>
      <c r="B1520" s="12">
        <f t="shared" si="0"/>
        <v>-3.2567049808429109E-2</v>
      </c>
      <c r="C1520" s="92">
        <v>44260</v>
      </c>
      <c r="D1520" s="12">
        <v>0</v>
      </c>
    </row>
    <row r="1521" spans="1:4" ht="12.75" customHeight="1" x14ac:dyDescent="0.2">
      <c r="A1521" s="92">
        <v>44411</v>
      </c>
      <c r="B1521" s="12">
        <f t="shared" si="0"/>
        <v>2.4752475247524754E-2</v>
      </c>
      <c r="C1521" s="92">
        <v>44263</v>
      </c>
      <c r="D1521" s="12">
        <v>0</v>
      </c>
    </row>
    <row r="1522" spans="1:4" ht="12.75" customHeight="1" x14ac:dyDescent="0.2">
      <c r="A1522" s="92">
        <v>44412</v>
      </c>
      <c r="B1522" s="12">
        <f t="shared" si="0"/>
        <v>0</v>
      </c>
      <c r="C1522" s="92">
        <v>44264</v>
      </c>
      <c r="D1522" s="12">
        <v>0</v>
      </c>
    </row>
    <row r="1523" spans="1:4" ht="12.75" customHeight="1" x14ac:dyDescent="0.2">
      <c r="A1523" s="92">
        <v>44413</v>
      </c>
      <c r="B1523" s="12">
        <f t="shared" si="0"/>
        <v>1.4492753623188441E-2</v>
      </c>
      <c r="C1523" s="92">
        <v>44265</v>
      </c>
      <c r="D1523" s="12">
        <v>8.3056478405328605E-4</v>
      </c>
    </row>
    <row r="1524" spans="1:4" ht="12.75" customHeight="1" x14ac:dyDescent="0.2">
      <c r="A1524" s="92">
        <v>44414</v>
      </c>
      <c r="B1524" s="12">
        <f t="shared" si="0"/>
        <v>1.8095238095238046E-2</v>
      </c>
      <c r="C1524" s="92">
        <v>44266</v>
      </c>
      <c r="D1524" s="12">
        <v>0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44267</v>
      </c>
      <c r="D1525" s="12">
        <v>0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44270</v>
      </c>
      <c r="D1526" s="12">
        <v>0</v>
      </c>
    </row>
    <row r="1527" spans="1:4" ht="12.75" customHeight="1" x14ac:dyDescent="0.2">
      <c r="A1527" s="92">
        <v>44417</v>
      </c>
      <c r="B1527" s="12">
        <f t="shared" si="0"/>
        <v>3.1805425631431232E-2</v>
      </c>
      <c r="C1527" s="92">
        <v>44271</v>
      </c>
      <c r="D1527" s="12">
        <v>0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44272</v>
      </c>
      <c r="D1528" s="12">
        <v>0</v>
      </c>
    </row>
    <row r="1529" spans="1:4" ht="12.75" customHeight="1" x14ac:dyDescent="0.2">
      <c r="A1529" s="92">
        <v>44419</v>
      </c>
      <c r="B1529" s="12">
        <f t="shared" si="0"/>
        <v>-2.9918404351767913E-2</v>
      </c>
      <c r="C1529" s="92">
        <v>44273</v>
      </c>
      <c r="D1529" s="12">
        <v>0</v>
      </c>
    </row>
    <row r="1530" spans="1:4" ht="12.75" customHeight="1" x14ac:dyDescent="0.2">
      <c r="A1530" s="92">
        <v>44420</v>
      </c>
      <c r="B1530" s="12">
        <f t="shared" si="0"/>
        <v>3.1775700934579425E-2</v>
      </c>
      <c r="C1530" s="92">
        <v>44274</v>
      </c>
      <c r="D1530" s="12">
        <v>0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44277</v>
      </c>
      <c r="D1531" s="12">
        <v>0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44278</v>
      </c>
      <c r="D1532" s="12">
        <v>0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44279</v>
      </c>
      <c r="D1533" s="12">
        <v>0</v>
      </c>
    </row>
    <row r="1534" spans="1:4" ht="12.75" customHeight="1" x14ac:dyDescent="0.2">
      <c r="A1534" s="92">
        <v>44424</v>
      </c>
      <c r="B1534" s="12">
        <f t="shared" si="0"/>
        <v>0</v>
      </c>
      <c r="C1534" s="92">
        <v>44280</v>
      </c>
      <c r="D1534" s="12">
        <v>0</v>
      </c>
    </row>
    <row r="1535" spans="1:4" ht="12.75" customHeight="1" x14ac:dyDescent="0.2">
      <c r="A1535" s="92">
        <v>44425</v>
      </c>
      <c r="B1535" s="12">
        <f t="shared" si="0"/>
        <v>2.8079710144927585E-2</v>
      </c>
      <c r="C1535" s="92">
        <v>44281</v>
      </c>
      <c r="D1535" s="12">
        <v>0</v>
      </c>
    </row>
    <row r="1536" spans="1:4" ht="12.75" customHeight="1" x14ac:dyDescent="0.2">
      <c r="A1536" s="92">
        <v>44426</v>
      </c>
      <c r="B1536" s="12">
        <f t="shared" si="0"/>
        <v>0</v>
      </c>
      <c r="C1536" s="92">
        <v>44285</v>
      </c>
      <c r="D1536" s="12">
        <v>0</v>
      </c>
    </row>
    <row r="1537" spans="1:4" ht="12.75" customHeight="1" x14ac:dyDescent="0.2">
      <c r="A1537" s="92">
        <v>44427</v>
      </c>
      <c r="B1537" s="12">
        <f t="shared" si="0"/>
        <v>-2.731277533039652E-2</v>
      </c>
      <c r="C1537" s="92">
        <v>44286</v>
      </c>
      <c r="D1537" s="12">
        <v>0</v>
      </c>
    </row>
    <row r="1538" spans="1:4" ht="12.75" customHeight="1" x14ac:dyDescent="0.2">
      <c r="A1538" s="92">
        <v>44428</v>
      </c>
      <c r="B1538" s="12">
        <f t="shared" si="0"/>
        <v>-3.6231884057970243E-3</v>
      </c>
      <c r="C1538" s="92">
        <v>44287</v>
      </c>
      <c r="D1538" s="12">
        <v>0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44288</v>
      </c>
      <c r="D1539" s="12">
        <v>0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44291</v>
      </c>
      <c r="D1540" s="12">
        <v>0</v>
      </c>
    </row>
    <row r="1541" spans="1:4" ht="12.75" customHeight="1" x14ac:dyDescent="0.2">
      <c r="A1541" s="92">
        <v>44431</v>
      </c>
      <c r="B1541" s="12">
        <f t="shared" si="0"/>
        <v>0</v>
      </c>
      <c r="C1541" s="92">
        <v>44292</v>
      </c>
      <c r="D1541" s="12">
        <v>0</v>
      </c>
    </row>
    <row r="1542" spans="1:4" ht="12.75" customHeight="1" x14ac:dyDescent="0.2">
      <c r="A1542" s="92">
        <v>44432</v>
      </c>
      <c r="B1542" s="12">
        <f t="shared" si="0"/>
        <v>1.2727272727272617E-2</v>
      </c>
      <c r="C1542" s="92">
        <v>44293</v>
      </c>
      <c r="D1542" s="12">
        <v>0</v>
      </c>
    </row>
    <row r="1543" spans="1:4" ht="12.75" customHeight="1" x14ac:dyDescent="0.2">
      <c r="A1543" s="92">
        <v>44433</v>
      </c>
      <c r="B1543" s="12">
        <f t="shared" si="0"/>
        <v>8.9766606822263405E-3</v>
      </c>
      <c r="C1543" s="92">
        <v>44294</v>
      </c>
      <c r="D1543" s="12">
        <v>0</v>
      </c>
    </row>
    <row r="1544" spans="1:4" ht="12.75" customHeight="1" x14ac:dyDescent="0.2">
      <c r="A1544" s="92">
        <v>44434</v>
      </c>
      <c r="B1544" s="12">
        <f t="shared" si="0"/>
        <v>9.7864768683273515E-3</v>
      </c>
      <c r="C1544" s="92">
        <v>44298</v>
      </c>
      <c r="D1544" s="12">
        <v>0</v>
      </c>
    </row>
    <row r="1545" spans="1:4" ht="12.75" customHeight="1" x14ac:dyDescent="0.2">
      <c r="A1545" s="92">
        <v>44435</v>
      </c>
      <c r="B1545" s="12">
        <f t="shared" si="0"/>
        <v>0</v>
      </c>
      <c r="C1545" s="92">
        <v>44299</v>
      </c>
      <c r="D1545" s="12">
        <v>0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44300</v>
      </c>
      <c r="D1546" s="12">
        <v>0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44301</v>
      </c>
      <c r="D1547" s="12">
        <v>0</v>
      </c>
    </row>
    <row r="1548" spans="1:4" ht="12.75" customHeight="1" x14ac:dyDescent="0.2">
      <c r="A1548" s="92">
        <v>44438</v>
      </c>
      <c r="B1548" s="12">
        <f t="shared" si="0"/>
        <v>0</v>
      </c>
      <c r="C1548" s="92">
        <v>44302</v>
      </c>
      <c r="D1548" s="12">
        <v>0</v>
      </c>
    </row>
    <row r="1549" spans="1:4" ht="12.75" customHeight="1" x14ac:dyDescent="0.2">
      <c r="A1549" s="92">
        <v>44439</v>
      </c>
      <c r="B1549" s="12">
        <f t="shared" si="0"/>
        <v>1.7621145374449278E-2</v>
      </c>
      <c r="C1549" s="92">
        <v>44305</v>
      </c>
      <c r="D1549" s="12">
        <v>0</v>
      </c>
    </row>
    <row r="1550" spans="1:4" ht="12.75" customHeight="1" x14ac:dyDescent="0.2">
      <c r="A1550" s="92">
        <v>44440</v>
      </c>
      <c r="B1550" s="12">
        <f t="shared" si="0"/>
        <v>0</v>
      </c>
      <c r="C1550" s="92">
        <v>44306</v>
      </c>
      <c r="D1550" s="12">
        <v>0</v>
      </c>
    </row>
    <row r="1551" spans="1:4" ht="12.75" customHeight="1" x14ac:dyDescent="0.2">
      <c r="A1551" s="92">
        <v>44441</v>
      </c>
      <c r="B1551" s="12">
        <f t="shared" si="0"/>
        <v>0</v>
      </c>
      <c r="C1551" s="92">
        <v>44307</v>
      </c>
      <c r="D1551" s="12">
        <v>0</v>
      </c>
    </row>
    <row r="1552" spans="1:4" ht="12.75" customHeight="1" x14ac:dyDescent="0.2">
      <c r="A1552" s="92">
        <v>44442</v>
      </c>
      <c r="B1552" s="12">
        <f t="shared" si="0"/>
        <v>-1.7316017316017257E-2</v>
      </c>
      <c r="C1552" s="92">
        <v>44308</v>
      </c>
      <c r="D1552" s="12">
        <v>0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44309</v>
      </c>
      <c r="D1553" s="12">
        <v>0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44312</v>
      </c>
      <c r="D1554" s="12">
        <v>0</v>
      </c>
    </row>
    <row r="1555" spans="1:4" ht="12.75" customHeight="1" x14ac:dyDescent="0.2">
      <c r="A1555" s="92">
        <v>44445</v>
      </c>
      <c r="B1555" s="12">
        <f t="shared" si="0"/>
        <v>8.8105726872246392E-3</v>
      </c>
      <c r="C1555" s="92">
        <v>44313</v>
      </c>
      <c r="D1555" s="12">
        <v>0</v>
      </c>
    </row>
    <row r="1556" spans="1:4" ht="12.75" customHeight="1" x14ac:dyDescent="0.2">
      <c r="A1556" s="92">
        <v>44446</v>
      </c>
      <c r="B1556" s="12">
        <f t="shared" si="0"/>
        <v>0</v>
      </c>
      <c r="C1556" s="92">
        <v>44314</v>
      </c>
      <c r="D1556" s="12">
        <v>0</v>
      </c>
    </row>
    <row r="1557" spans="1:4" ht="12.75" customHeight="1" x14ac:dyDescent="0.2">
      <c r="A1557" s="92">
        <v>44447</v>
      </c>
      <c r="B1557" s="12">
        <f t="shared" si="0"/>
        <v>0</v>
      </c>
      <c r="C1557" s="92">
        <v>44315</v>
      </c>
      <c r="D1557" s="12">
        <v>0</v>
      </c>
    </row>
    <row r="1558" spans="1:4" ht="12.75" customHeight="1" x14ac:dyDescent="0.2">
      <c r="A1558" s="92">
        <v>44448</v>
      </c>
      <c r="B1558" s="12">
        <f t="shared" si="0"/>
        <v>8.7336244541484417E-3</v>
      </c>
      <c r="C1558" s="92">
        <v>44316</v>
      </c>
      <c r="D1558" s="12">
        <v>0</v>
      </c>
    </row>
    <row r="1559" spans="1:4" ht="12.75" customHeight="1" x14ac:dyDescent="0.2">
      <c r="A1559" s="92">
        <v>44449</v>
      </c>
      <c r="B1559" s="12">
        <f t="shared" si="0"/>
        <v>-1.7316017316017257E-2</v>
      </c>
      <c r="C1559" s="92">
        <v>44319</v>
      </c>
      <c r="D1559" s="12">
        <v>0</v>
      </c>
    </row>
    <row r="1560" spans="1:4" ht="12.75" customHeight="1" x14ac:dyDescent="0.2">
      <c r="A1560" s="92">
        <v>44450</v>
      </c>
      <c r="B1560" s="12">
        <f t="shared" si="0"/>
        <v>0</v>
      </c>
      <c r="C1560" s="92">
        <v>44320</v>
      </c>
      <c r="D1560" s="12">
        <v>0</v>
      </c>
    </row>
    <row r="1561" spans="1:4" ht="12.75" customHeight="1" x14ac:dyDescent="0.2">
      <c r="A1561" s="92">
        <v>44451</v>
      </c>
      <c r="B1561" s="12">
        <f t="shared" si="0"/>
        <v>0</v>
      </c>
      <c r="C1561" s="92">
        <v>44321</v>
      </c>
      <c r="D1561" s="12">
        <v>0</v>
      </c>
    </row>
    <row r="1562" spans="1:4" ht="12.75" customHeight="1" x14ac:dyDescent="0.2">
      <c r="A1562" s="92">
        <v>44452</v>
      </c>
      <c r="B1562" s="12">
        <f t="shared" si="0"/>
        <v>1.674008810572683E-2</v>
      </c>
      <c r="C1562" s="92">
        <v>44322</v>
      </c>
      <c r="D1562" s="12">
        <v>0</v>
      </c>
    </row>
    <row r="1563" spans="1:4" ht="12.75" customHeight="1" x14ac:dyDescent="0.2">
      <c r="A1563" s="92">
        <v>44453</v>
      </c>
      <c r="B1563" s="12">
        <f t="shared" si="0"/>
        <v>8.665511265164461E-4</v>
      </c>
      <c r="C1563" s="92">
        <v>44326</v>
      </c>
      <c r="D1563" s="12">
        <v>0</v>
      </c>
    </row>
    <row r="1564" spans="1:4" ht="12.75" customHeight="1" x14ac:dyDescent="0.2">
      <c r="A1564" s="92">
        <v>44454</v>
      </c>
      <c r="B1564" s="12">
        <f t="shared" si="0"/>
        <v>0</v>
      </c>
      <c r="C1564" s="92">
        <v>44327</v>
      </c>
      <c r="D1564" s="12">
        <v>0</v>
      </c>
    </row>
    <row r="1565" spans="1:4" ht="12.75" customHeight="1" x14ac:dyDescent="0.2">
      <c r="A1565" s="92">
        <v>44455</v>
      </c>
      <c r="B1565" s="12">
        <f t="shared" si="0"/>
        <v>-4.3290043290042371E-3</v>
      </c>
      <c r="C1565" s="92">
        <v>44334</v>
      </c>
      <c r="D1565" s="12">
        <v>0</v>
      </c>
    </row>
    <row r="1566" spans="1:4" ht="12.75" customHeight="1" x14ac:dyDescent="0.2">
      <c r="A1566" s="92">
        <v>44456</v>
      </c>
      <c r="B1566" s="12">
        <f t="shared" si="0"/>
        <v>4.347826086956429E-3</v>
      </c>
      <c r="C1566" s="92">
        <v>44335</v>
      </c>
      <c r="D1566" s="12">
        <v>0</v>
      </c>
    </row>
    <row r="1567" spans="1:4" ht="12.75" customHeight="1" x14ac:dyDescent="0.2">
      <c r="A1567" s="92">
        <v>44457</v>
      </c>
      <c r="B1567" s="12">
        <f t="shared" si="0"/>
        <v>0</v>
      </c>
      <c r="C1567" s="92">
        <v>44336</v>
      </c>
      <c r="D1567" s="12">
        <v>0</v>
      </c>
    </row>
    <row r="1568" spans="1:4" ht="12.75" customHeight="1" x14ac:dyDescent="0.2">
      <c r="A1568" s="92">
        <v>44458</v>
      </c>
      <c r="B1568" s="12">
        <f t="shared" si="0"/>
        <v>0</v>
      </c>
      <c r="C1568" s="92">
        <v>44337</v>
      </c>
      <c r="D1568" s="12">
        <v>0</v>
      </c>
    </row>
    <row r="1569" spans="1:4" ht="12.75" customHeight="1" x14ac:dyDescent="0.2">
      <c r="A1569" s="92">
        <v>44459</v>
      </c>
      <c r="B1569" s="12">
        <f t="shared" si="0"/>
        <v>0</v>
      </c>
      <c r="C1569" s="92">
        <v>44340</v>
      </c>
      <c r="D1569" s="12">
        <v>-4.1493775933610548E-3</v>
      </c>
    </row>
    <row r="1570" spans="1:4" ht="12.75" customHeight="1" x14ac:dyDescent="0.2">
      <c r="A1570" s="92">
        <v>44460</v>
      </c>
      <c r="B1570" s="12">
        <f t="shared" si="0"/>
        <v>0</v>
      </c>
      <c r="C1570" s="92">
        <v>44341</v>
      </c>
      <c r="D1570" s="12">
        <v>-4.1666666666667256E-3</v>
      </c>
    </row>
    <row r="1571" spans="1:4" ht="12.75" customHeight="1" x14ac:dyDescent="0.2">
      <c r="A1571" s="92">
        <v>44461</v>
      </c>
      <c r="B1571" s="12">
        <f t="shared" si="0"/>
        <v>-8.6580086580084748E-4</v>
      </c>
      <c r="C1571" s="92">
        <v>44343</v>
      </c>
      <c r="D1571" s="12">
        <v>0</v>
      </c>
    </row>
    <row r="1572" spans="1:4" ht="12.75" customHeight="1" x14ac:dyDescent="0.2">
      <c r="A1572" s="92">
        <v>44462</v>
      </c>
      <c r="B1572" s="12">
        <f t="shared" si="0"/>
        <v>0</v>
      </c>
      <c r="C1572" s="92">
        <v>44344</v>
      </c>
      <c r="D1572" s="12">
        <v>0</v>
      </c>
    </row>
    <row r="1573" spans="1:4" ht="12.75" customHeight="1" x14ac:dyDescent="0.2">
      <c r="A1573" s="92">
        <v>44463</v>
      </c>
      <c r="B1573" s="12">
        <f t="shared" si="0"/>
        <v>8.665511265164461E-4</v>
      </c>
      <c r="C1573" s="92">
        <v>44348</v>
      </c>
      <c r="D1573" s="12">
        <v>0</v>
      </c>
    </row>
    <row r="1574" spans="1:4" ht="12.75" customHeight="1" x14ac:dyDescent="0.2">
      <c r="A1574" s="92">
        <v>44464</v>
      </c>
      <c r="B1574" s="12">
        <f t="shared" si="0"/>
        <v>0</v>
      </c>
      <c r="C1574" s="92">
        <v>44349</v>
      </c>
      <c r="D1574" s="12">
        <v>8.3682008368202027E-3</v>
      </c>
    </row>
    <row r="1575" spans="1:4" ht="12.75" customHeight="1" x14ac:dyDescent="0.2">
      <c r="A1575" s="92">
        <v>44465</v>
      </c>
      <c r="B1575" s="12">
        <f t="shared" si="0"/>
        <v>0</v>
      </c>
      <c r="C1575" s="92">
        <v>44351</v>
      </c>
      <c r="D1575" s="12">
        <v>-8.2987551867221097E-3</v>
      </c>
    </row>
    <row r="1576" spans="1:4" ht="12.75" customHeight="1" x14ac:dyDescent="0.2">
      <c r="A1576" s="92">
        <v>44466</v>
      </c>
      <c r="B1576" s="12">
        <f t="shared" si="0"/>
        <v>-4.3290043290042371E-3</v>
      </c>
      <c r="C1576" s="92">
        <v>44354</v>
      </c>
      <c r="D1576" s="12">
        <v>0</v>
      </c>
    </row>
    <row r="1577" spans="1:4" ht="12.75" customHeight="1" x14ac:dyDescent="0.2">
      <c r="A1577" s="92">
        <v>44467</v>
      </c>
      <c r="B1577" s="12">
        <f t="shared" si="0"/>
        <v>3.4782608695651434E-3</v>
      </c>
      <c r="C1577" s="92">
        <v>44355</v>
      </c>
      <c r="D1577" s="12">
        <v>0</v>
      </c>
    </row>
    <row r="1578" spans="1:4" ht="12.75" customHeight="1" x14ac:dyDescent="0.2">
      <c r="A1578" s="92">
        <v>44468</v>
      </c>
      <c r="B1578" s="12">
        <f t="shared" si="0"/>
        <v>0</v>
      </c>
      <c r="C1578" s="92">
        <v>44356</v>
      </c>
      <c r="D1578" s="12">
        <v>0</v>
      </c>
    </row>
    <row r="1579" spans="1:4" ht="12.75" customHeight="1" x14ac:dyDescent="0.2">
      <c r="A1579" s="92">
        <v>44469</v>
      </c>
      <c r="B1579" s="12">
        <f t="shared" si="0"/>
        <v>-8.665511265164461E-4</v>
      </c>
      <c r="C1579" s="92">
        <v>44357</v>
      </c>
      <c r="D1579" s="12">
        <v>-3.0125523012552256E-2</v>
      </c>
    </row>
    <row r="1580" spans="1:4" ht="12.75" customHeight="1" x14ac:dyDescent="0.2">
      <c r="A1580" s="92">
        <v>44470</v>
      </c>
      <c r="B1580" s="12">
        <f t="shared" si="0"/>
        <v>0</v>
      </c>
      <c r="C1580" s="92">
        <v>44358</v>
      </c>
      <c r="D1580" s="12">
        <v>-2.0707506471095791E-2</v>
      </c>
    </row>
    <row r="1581" spans="1:4" ht="12.75" customHeight="1" x14ac:dyDescent="0.2">
      <c r="A1581" s="92">
        <v>44471</v>
      </c>
      <c r="B1581" s="12">
        <f t="shared" si="0"/>
        <v>0</v>
      </c>
      <c r="C1581" s="92">
        <v>44361</v>
      </c>
      <c r="D1581" s="12">
        <v>-8.8105726872246392E-3</v>
      </c>
    </row>
    <row r="1582" spans="1:4" ht="12.75" customHeight="1" x14ac:dyDescent="0.2">
      <c r="A1582" s="92">
        <v>44472</v>
      </c>
      <c r="B1582" s="12">
        <f t="shared" si="0"/>
        <v>0</v>
      </c>
      <c r="C1582" s="92">
        <v>44362</v>
      </c>
      <c r="D1582" s="12">
        <v>0</v>
      </c>
    </row>
    <row r="1583" spans="1:4" ht="12.75" customHeight="1" x14ac:dyDescent="0.2">
      <c r="A1583" s="92">
        <v>44473</v>
      </c>
      <c r="B1583" s="12">
        <f t="shared" si="0"/>
        <v>-8.6730268863831632E-4</v>
      </c>
      <c r="C1583" s="92">
        <v>44363</v>
      </c>
      <c r="D1583" s="12">
        <v>4.9777777777777824E-2</v>
      </c>
    </row>
    <row r="1584" spans="1:4" ht="12.75" customHeight="1" x14ac:dyDescent="0.2">
      <c r="A1584" s="92">
        <v>44474</v>
      </c>
      <c r="B1584" s="12">
        <f t="shared" si="0"/>
        <v>2.6041666666666114E-3</v>
      </c>
      <c r="C1584" s="92">
        <v>44364</v>
      </c>
      <c r="D1584" s="12">
        <v>0</v>
      </c>
    </row>
    <row r="1585" spans="1:4" ht="12.75" customHeight="1" x14ac:dyDescent="0.2">
      <c r="A1585" s="92">
        <v>44475</v>
      </c>
      <c r="B1585" s="12">
        <f t="shared" si="0"/>
        <v>-5.1948051948050846E-3</v>
      </c>
      <c r="C1585" s="92">
        <v>44365</v>
      </c>
      <c r="D1585" s="12">
        <v>1.8628281117696769E-2</v>
      </c>
    </row>
    <row r="1586" spans="1:4" ht="12.75" customHeight="1" x14ac:dyDescent="0.2">
      <c r="A1586" s="92">
        <v>44476</v>
      </c>
      <c r="B1586" s="12">
        <f t="shared" si="0"/>
        <v>-3.8294168842471825E-2</v>
      </c>
      <c r="C1586" s="92">
        <v>44368</v>
      </c>
      <c r="D1586" s="12">
        <v>-2.3275145469659135E-2</v>
      </c>
    </row>
    <row r="1587" spans="1:4" ht="12.75" customHeight="1" x14ac:dyDescent="0.2">
      <c r="A1587" s="92">
        <v>44477</v>
      </c>
      <c r="B1587" s="12">
        <f t="shared" si="0"/>
        <v>0</v>
      </c>
      <c r="C1587" s="92">
        <v>44369</v>
      </c>
      <c r="D1587" s="12">
        <v>2.4680851063829716E-2</v>
      </c>
    </row>
    <row r="1588" spans="1:4" ht="12.75" customHeight="1" x14ac:dyDescent="0.2">
      <c r="A1588" s="92">
        <v>44478</v>
      </c>
      <c r="B1588" s="12">
        <f t="shared" si="0"/>
        <v>0</v>
      </c>
      <c r="C1588" s="92">
        <v>44370</v>
      </c>
      <c r="D1588" s="12">
        <v>-2.408637873754146E-2</v>
      </c>
    </row>
    <row r="1589" spans="1:4" ht="12.75" customHeight="1" x14ac:dyDescent="0.2">
      <c r="A1589" s="92">
        <v>44479</v>
      </c>
      <c r="B1589" s="12">
        <f t="shared" si="0"/>
        <v>0</v>
      </c>
      <c r="C1589" s="92">
        <v>44371</v>
      </c>
      <c r="D1589" s="12">
        <v>0</v>
      </c>
    </row>
    <row r="1590" spans="1:4" ht="12.75" customHeight="1" x14ac:dyDescent="0.2">
      <c r="A1590" s="92">
        <v>44480</v>
      </c>
      <c r="B1590" s="12">
        <f t="shared" si="0"/>
        <v>3.9819004524887E-2</v>
      </c>
      <c r="C1590" s="92">
        <v>44372</v>
      </c>
      <c r="D1590" s="12">
        <v>-1.7021276595744619E-2</v>
      </c>
    </row>
    <row r="1591" spans="1:4" ht="12.75" customHeight="1" x14ac:dyDescent="0.2">
      <c r="A1591" s="92">
        <v>44481</v>
      </c>
      <c r="B1591" s="12">
        <f t="shared" si="0"/>
        <v>-3.8294168842471825E-2</v>
      </c>
      <c r="C1591" s="92">
        <v>44375</v>
      </c>
      <c r="D1591" s="12">
        <v>1.7316017316017254E-2</v>
      </c>
    </row>
    <row r="1592" spans="1:4" ht="12.75" customHeight="1" x14ac:dyDescent="0.2">
      <c r="A1592" s="92">
        <v>44482</v>
      </c>
      <c r="B1592" s="12">
        <f t="shared" si="0"/>
        <v>4.1628959276018181E-2</v>
      </c>
      <c r="C1592" s="92">
        <v>44376</v>
      </c>
      <c r="D1592" s="12">
        <v>0</v>
      </c>
    </row>
    <row r="1593" spans="1:4" ht="12.75" customHeight="1" x14ac:dyDescent="0.2">
      <c r="A1593" s="92">
        <v>44483</v>
      </c>
      <c r="B1593" s="12">
        <f t="shared" si="0"/>
        <v>-4.4309296264118142E-2</v>
      </c>
      <c r="C1593" s="92">
        <v>44377</v>
      </c>
      <c r="D1593" s="12">
        <v>-3.404255319148939E-2</v>
      </c>
    </row>
    <row r="1594" spans="1:4" ht="12.75" customHeight="1" x14ac:dyDescent="0.2">
      <c r="A1594" s="92">
        <v>44484</v>
      </c>
      <c r="B1594" s="12">
        <f t="shared" si="0"/>
        <v>0</v>
      </c>
      <c r="C1594" s="92">
        <v>44378</v>
      </c>
      <c r="D1594" s="12">
        <v>0</v>
      </c>
    </row>
    <row r="1595" spans="1:4" ht="12.75" customHeight="1" x14ac:dyDescent="0.2">
      <c r="A1595" s="92">
        <v>44485</v>
      </c>
      <c r="B1595" s="12">
        <f t="shared" si="0"/>
        <v>0</v>
      </c>
      <c r="C1595" s="92">
        <v>44379</v>
      </c>
      <c r="D1595" s="12">
        <v>0</v>
      </c>
    </row>
    <row r="1596" spans="1:4" ht="12.75" customHeight="1" x14ac:dyDescent="0.2">
      <c r="A1596" s="92">
        <v>44486</v>
      </c>
      <c r="B1596" s="12">
        <f t="shared" si="0"/>
        <v>0</v>
      </c>
      <c r="C1596" s="92">
        <v>44382</v>
      </c>
      <c r="D1596" s="12">
        <v>0</v>
      </c>
    </row>
    <row r="1597" spans="1:4" ht="12.75" customHeight="1" x14ac:dyDescent="0.2">
      <c r="A1597" s="92">
        <v>44487</v>
      </c>
      <c r="B1597" s="12">
        <f t="shared" si="0"/>
        <v>0</v>
      </c>
      <c r="C1597" s="92">
        <v>44383</v>
      </c>
      <c r="D1597" s="12">
        <v>0</v>
      </c>
    </row>
    <row r="1598" spans="1:4" ht="12.75" customHeight="1" x14ac:dyDescent="0.2">
      <c r="A1598" s="92">
        <v>44488</v>
      </c>
      <c r="B1598" s="12">
        <f t="shared" si="0"/>
        <v>4.0909090909090846E-2</v>
      </c>
      <c r="C1598" s="92">
        <v>44384</v>
      </c>
      <c r="D1598" s="12">
        <v>0</v>
      </c>
    </row>
    <row r="1599" spans="1:4" ht="12.75" customHeight="1" x14ac:dyDescent="0.2">
      <c r="A1599" s="92">
        <v>44489</v>
      </c>
      <c r="B1599" s="12">
        <f t="shared" si="0"/>
        <v>0</v>
      </c>
      <c r="C1599" s="92">
        <v>44385</v>
      </c>
      <c r="D1599" s="12">
        <v>0</v>
      </c>
    </row>
    <row r="1600" spans="1:4" ht="12.75" customHeight="1" x14ac:dyDescent="0.2">
      <c r="A1600" s="92">
        <v>44490</v>
      </c>
      <c r="B1600" s="12">
        <f t="shared" si="0"/>
        <v>-8.7336244541484417E-3</v>
      </c>
      <c r="C1600" s="92">
        <v>44386</v>
      </c>
      <c r="D1600" s="12">
        <v>-1.7621145374449278E-2</v>
      </c>
    </row>
    <row r="1601" spans="1:4" ht="12.75" customHeight="1" x14ac:dyDescent="0.2">
      <c r="A1601" s="92">
        <v>44491</v>
      </c>
      <c r="B1601" s="12">
        <f t="shared" si="0"/>
        <v>0</v>
      </c>
      <c r="C1601" s="92">
        <v>44389</v>
      </c>
      <c r="D1601" s="12">
        <v>1.7937219730941641E-2</v>
      </c>
    </row>
    <row r="1602" spans="1:4" ht="12.75" customHeight="1" x14ac:dyDescent="0.2">
      <c r="A1602" s="92">
        <v>44492</v>
      </c>
      <c r="B1602" s="12">
        <f t="shared" si="0"/>
        <v>0</v>
      </c>
      <c r="C1602" s="92">
        <v>44390</v>
      </c>
      <c r="D1602" s="12">
        <v>-8.8105726872244824E-4</v>
      </c>
    </row>
    <row r="1603" spans="1:4" ht="12.75" customHeight="1" x14ac:dyDescent="0.2">
      <c r="A1603" s="92">
        <v>44493</v>
      </c>
      <c r="B1603" s="12">
        <f t="shared" si="0"/>
        <v>0</v>
      </c>
      <c r="C1603" s="92">
        <v>44391</v>
      </c>
      <c r="D1603" s="12">
        <v>0</v>
      </c>
    </row>
    <row r="1604" spans="1:4" ht="12.75" customHeight="1" x14ac:dyDescent="0.2">
      <c r="A1604" s="92">
        <v>44494</v>
      </c>
      <c r="B1604" s="12">
        <f t="shared" si="0"/>
        <v>0</v>
      </c>
      <c r="C1604" s="92">
        <v>44392</v>
      </c>
      <c r="D1604" s="12">
        <v>0</v>
      </c>
    </row>
    <row r="1605" spans="1:4" ht="12.75" customHeight="1" x14ac:dyDescent="0.2">
      <c r="A1605" s="92">
        <v>44495</v>
      </c>
      <c r="B1605" s="12">
        <f t="shared" si="0"/>
        <v>-8.8105726872244824E-4</v>
      </c>
      <c r="C1605" s="92">
        <v>44393</v>
      </c>
      <c r="D1605" s="12">
        <v>8.818342151675297E-4</v>
      </c>
    </row>
    <row r="1606" spans="1:4" ht="12.75" customHeight="1" x14ac:dyDescent="0.2">
      <c r="A1606" s="92">
        <v>44496</v>
      </c>
      <c r="B1606" s="12">
        <f t="shared" si="0"/>
        <v>-8.818342151675297E-4</v>
      </c>
      <c r="C1606" s="92">
        <v>44396</v>
      </c>
      <c r="D1606" s="12">
        <v>0</v>
      </c>
    </row>
    <row r="1607" spans="1:4" ht="12.75" customHeight="1" x14ac:dyDescent="0.2">
      <c r="A1607" s="92">
        <v>44497</v>
      </c>
      <c r="B1607" s="12">
        <f t="shared" si="0"/>
        <v>8.8261253309795116E-4</v>
      </c>
      <c r="C1607" s="92">
        <v>44399</v>
      </c>
      <c r="D1607" s="12">
        <v>0</v>
      </c>
    </row>
    <row r="1608" spans="1:4" ht="12.75" customHeight="1" x14ac:dyDescent="0.2">
      <c r="A1608" s="92">
        <v>44498</v>
      </c>
      <c r="B1608" s="12">
        <f t="shared" si="0"/>
        <v>-8.818342151675297E-4</v>
      </c>
      <c r="C1608" s="92">
        <v>44400</v>
      </c>
      <c r="D1608" s="12">
        <v>0</v>
      </c>
    </row>
    <row r="1609" spans="1:4" ht="12.75" customHeight="1" x14ac:dyDescent="0.2">
      <c r="A1609" s="92">
        <v>44499</v>
      </c>
      <c r="B1609" s="12">
        <f t="shared" si="0"/>
        <v>0</v>
      </c>
      <c r="C1609" s="92">
        <v>44403</v>
      </c>
      <c r="D1609" s="12">
        <v>0</v>
      </c>
    </row>
    <row r="1610" spans="1:4" ht="12.75" customHeight="1" x14ac:dyDescent="0.2">
      <c r="A1610" s="92">
        <v>44500</v>
      </c>
      <c r="B1610" s="12">
        <f t="shared" si="0"/>
        <v>0</v>
      </c>
      <c r="C1610" s="92">
        <v>44404</v>
      </c>
      <c r="D1610" s="12">
        <v>0</v>
      </c>
    </row>
    <row r="1611" spans="1:4" ht="12.75" customHeight="1" x14ac:dyDescent="0.2">
      <c r="A1611" s="92">
        <v>44501</v>
      </c>
      <c r="B1611" s="12">
        <f t="shared" si="0"/>
        <v>-7.0609002647837663E-3</v>
      </c>
      <c r="C1611" s="92">
        <v>44405</v>
      </c>
      <c r="D1611" s="12">
        <v>-3.5242290748898709E-2</v>
      </c>
    </row>
    <row r="1612" spans="1:4" ht="12.75" customHeight="1" x14ac:dyDescent="0.2">
      <c r="A1612" s="92">
        <v>44502</v>
      </c>
      <c r="B1612" s="12">
        <f t="shared" si="0"/>
        <v>-8.8888888888888577E-3</v>
      </c>
      <c r="C1612" s="92">
        <v>44406</v>
      </c>
      <c r="D1612" s="12">
        <v>-4.5662100456621009E-2</v>
      </c>
    </row>
    <row r="1613" spans="1:4" ht="12.75" customHeight="1" x14ac:dyDescent="0.2">
      <c r="A1613" s="92">
        <v>44503</v>
      </c>
      <c r="B1613" s="12">
        <f t="shared" si="0"/>
        <v>1.7937219730941641E-2</v>
      </c>
      <c r="C1613" s="92">
        <v>44407</v>
      </c>
      <c r="D1613" s="12">
        <v>-9.5693779904304185E-4</v>
      </c>
    </row>
    <row r="1614" spans="1:4" ht="12.75" customHeight="1" x14ac:dyDescent="0.2">
      <c r="A1614" s="92">
        <v>44504</v>
      </c>
      <c r="B1614" s="12">
        <f t="shared" si="0"/>
        <v>0</v>
      </c>
      <c r="C1614" s="92">
        <v>44410</v>
      </c>
      <c r="D1614" s="12">
        <v>-3.2567049808429109E-2</v>
      </c>
    </row>
    <row r="1615" spans="1:4" ht="12.75" customHeight="1" x14ac:dyDescent="0.2">
      <c r="A1615" s="92">
        <v>44505</v>
      </c>
      <c r="B1615" s="12">
        <f t="shared" si="0"/>
        <v>5.2863436123348458E-3</v>
      </c>
      <c r="C1615" s="92">
        <v>44411</v>
      </c>
      <c r="D1615" s="12">
        <v>2.4752475247524754E-2</v>
      </c>
    </row>
    <row r="1616" spans="1:4" ht="12.75" customHeight="1" x14ac:dyDescent="0.2">
      <c r="A1616" s="92">
        <v>44506</v>
      </c>
      <c r="B1616" s="12">
        <f t="shared" si="0"/>
        <v>0</v>
      </c>
      <c r="C1616" s="92">
        <v>44412</v>
      </c>
      <c r="D1616" s="12">
        <v>0</v>
      </c>
    </row>
    <row r="1617" spans="1:4" ht="12.75" customHeight="1" x14ac:dyDescent="0.2">
      <c r="A1617" s="92">
        <v>44507</v>
      </c>
      <c r="B1617" s="12">
        <f t="shared" si="0"/>
        <v>0</v>
      </c>
      <c r="C1617" s="92">
        <v>44413</v>
      </c>
      <c r="D1617" s="12">
        <v>1.4492753623188441E-2</v>
      </c>
    </row>
    <row r="1618" spans="1:4" ht="12.75" customHeight="1" x14ac:dyDescent="0.2">
      <c r="A1618" s="92">
        <v>44508</v>
      </c>
      <c r="B1618" s="12">
        <f t="shared" si="0"/>
        <v>0</v>
      </c>
      <c r="C1618" s="92">
        <v>44414</v>
      </c>
      <c r="D1618" s="12">
        <v>1.8095238095238046E-2</v>
      </c>
    </row>
    <row r="1619" spans="1:4" ht="12.75" customHeight="1" x14ac:dyDescent="0.2">
      <c r="A1619" s="92">
        <v>44509</v>
      </c>
      <c r="B1619" s="12">
        <f t="shared" si="0"/>
        <v>-5.2585451358457928E-3</v>
      </c>
      <c r="C1619" s="92">
        <v>44417</v>
      </c>
      <c r="D1619" s="12">
        <v>3.1805425631431232E-2</v>
      </c>
    </row>
    <row r="1620" spans="1:4" ht="12.75" customHeight="1" x14ac:dyDescent="0.2">
      <c r="A1620" s="92">
        <v>44510</v>
      </c>
      <c r="B1620" s="12">
        <f t="shared" si="0"/>
        <v>0</v>
      </c>
      <c r="C1620" s="92">
        <v>44419</v>
      </c>
      <c r="D1620" s="12">
        <v>-2.9918404351767913E-2</v>
      </c>
    </row>
    <row r="1621" spans="1:4" ht="12.75" customHeight="1" x14ac:dyDescent="0.2">
      <c r="A1621" s="92">
        <v>44511</v>
      </c>
      <c r="B1621" s="12">
        <f t="shared" si="0"/>
        <v>0</v>
      </c>
      <c r="C1621" s="92">
        <v>44420</v>
      </c>
      <c r="D1621" s="12">
        <v>3.1775700934579425E-2</v>
      </c>
    </row>
    <row r="1622" spans="1:4" ht="12.75" customHeight="1" x14ac:dyDescent="0.2">
      <c r="A1622" s="92">
        <v>44512</v>
      </c>
      <c r="B1622" s="12">
        <f t="shared" si="0"/>
        <v>8.8105726872246392E-3</v>
      </c>
      <c r="C1622" s="92">
        <v>44424</v>
      </c>
      <c r="D1622" s="12">
        <v>0</v>
      </c>
    </row>
    <row r="1623" spans="1:4" ht="12.75" customHeight="1" x14ac:dyDescent="0.2">
      <c r="A1623" s="92">
        <v>44513</v>
      </c>
      <c r="B1623" s="12">
        <f t="shared" si="0"/>
        <v>0</v>
      </c>
      <c r="C1623" s="92">
        <v>44425</v>
      </c>
      <c r="D1623" s="12">
        <v>2.8079710144927585E-2</v>
      </c>
    </row>
    <row r="1624" spans="1:4" ht="12.75" customHeight="1" x14ac:dyDescent="0.2">
      <c r="A1624" s="92">
        <v>44514</v>
      </c>
      <c r="B1624" s="12">
        <f t="shared" si="0"/>
        <v>0</v>
      </c>
      <c r="C1624" s="92">
        <v>44426</v>
      </c>
      <c r="D1624" s="12">
        <v>0</v>
      </c>
    </row>
    <row r="1625" spans="1:4" ht="12.75" customHeight="1" x14ac:dyDescent="0.2">
      <c r="A1625" s="92">
        <v>44515</v>
      </c>
      <c r="B1625" s="12">
        <f t="shared" si="0"/>
        <v>1.7467248908296573E-3</v>
      </c>
      <c r="C1625" s="92">
        <v>44427</v>
      </c>
      <c r="D1625" s="12">
        <v>-2.731277533039652E-2</v>
      </c>
    </row>
    <row r="1626" spans="1:4" ht="12.75" customHeight="1" x14ac:dyDescent="0.2">
      <c r="A1626" s="92">
        <v>44516</v>
      </c>
      <c r="B1626" s="12">
        <f t="shared" si="0"/>
        <v>0</v>
      </c>
      <c r="C1626" s="92">
        <v>44428</v>
      </c>
      <c r="D1626" s="12">
        <v>-3.6231884057970243E-3</v>
      </c>
    </row>
    <row r="1627" spans="1:4" ht="12.75" customHeight="1" x14ac:dyDescent="0.2">
      <c r="A1627" s="92">
        <v>44517</v>
      </c>
      <c r="B1627" s="12">
        <f t="shared" si="0"/>
        <v>6.1028770706190311E-3</v>
      </c>
      <c r="C1627" s="92">
        <v>44431</v>
      </c>
      <c r="D1627" s="12">
        <v>0</v>
      </c>
    </row>
    <row r="1628" spans="1:4" ht="12.75" customHeight="1" x14ac:dyDescent="0.2">
      <c r="A1628" s="92">
        <v>44518</v>
      </c>
      <c r="B1628" s="12">
        <f t="shared" si="0"/>
        <v>0</v>
      </c>
      <c r="C1628" s="92">
        <v>44432</v>
      </c>
      <c r="D1628" s="12">
        <v>1.2727272727272617E-2</v>
      </c>
    </row>
    <row r="1629" spans="1:4" ht="12.75" customHeight="1" x14ac:dyDescent="0.2">
      <c r="A1629" s="92">
        <v>44519</v>
      </c>
      <c r="B1629" s="12">
        <f t="shared" si="0"/>
        <v>-1.6464471403812783E-2</v>
      </c>
      <c r="C1629" s="92">
        <v>44433</v>
      </c>
      <c r="D1629" s="12">
        <v>8.9766606822263405E-3</v>
      </c>
    </row>
    <row r="1630" spans="1:4" ht="12.75" customHeight="1" x14ac:dyDescent="0.2">
      <c r="A1630" s="92">
        <v>44520</v>
      </c>
      <c r="B1630" s="12">
        <f t="shared" si="0"/>
        <v>0</v>
      </c>
      <c r="C1630" s="92">
        <v>44434</v>
      </c>
      <c r="D1630" s="12">
        <v>9.7864768683273515E-3</v>
      </c>
    </row>
    <row r="1631" spans="1:4" ht="12.75" customHeight="1" x14ac:dyDescent="0.2">
      <c r="A1631" s="92">
        <v>44521</v>
      </c>
      <c r="B1631" s="12">
        <f t="shared" si="0"/>
        <v>0</v>
      </c>
      <c r="C1631" s="92">
        <v>44435</v>
      </c>
      <c r="D1631" s="12">
        <v>0</v>
      </c>
    </row>
    <row r="1632" spans="1:4" ht="12.75" customHeight="1" x14ac:dyDescent="0.2">
      <c r="A1632" s="92">
        <v>44522</v>
      </c>
      <c r="B1632" s="12">
        <f t="shared" si="0"/>
        <v>0</v>
      </c>
      <c r="C1632" s="92">
        <v>44439</v>
      </c>
      <c r="D1632" s="12">
        <v>1.7621145374449278E-2</v>
      </c>
    </row>
    <row r="1633" spans="1:4" ht="12.75" customHeight="1" x14ac:dyDescent="0.2">
      <c r="A1633" s="92">
        <v>44523</v>
      </c>
      <c r="B1633" s="12">
        <f t="shared" si="0"/>
        <v>1.674008810572683E-2</v>
      </c>
      <c r="C1633" s="92">
        <v>44441</v>
      </c>
      <c r="D1633" s="12">
        <v>0</v>
      </c>
    </row>
    <row r="1634" spans="1:4" ht="12.75" customHeight="1" x14ac:dyDescent="0.2">
      <c r="A1634" s="92">
        <v>44524</v>
      </c>
      <c r="B1634" s="12">
        <f t="shared" si="0"/>
        <v>0</v>
      </c>
      <c r="C1634" s="92">
        <v>44442</v>
      </c>
      <c r="D1634" s="12">
        <v>-1.7316017316017257E-2</v>
      </c>
    </row>
    <row r="1635" spans="1:4" ht="12.75" customHeight="1" x14ac:dyDescent="0.2">
      <c r="A1635" s="92">
        <v>44525</v>
      </c>
      <c r="B1635" s="12">
        <f t="shared" si="0"/>
        <v>8.665511265164461E-4</v>
      </c>
      <c r="C1635" s="92">
        <v>44445</v>
      </c>
      <c r="D1635" s="12">
        <v>8.8105726872246392E-3</v>
      </c>
    </row>
    <row r="1636" spans="1:4" ht="12.75" customHeight="1" x14ac:dyDescent="0.2">
      <c r="A1636" s="92">
        <v>44526</v>
      </c>
      <c r="B1636" s="12">
        <f t="shared" si="0"/>
        <v>8.6580086580087812E-3</v>
      </c>
      <c r="C1636" s="92">
        <v>44446</v>
      </c>
      <c r="D1636" s="12">
        <v>0</v>
      </c>
    </row>
    <row r="1637" spans="1:4" ht="12.75" customHeight="1" x14ac:dyDescent="0.2">
      <c r="A1637" s="92">
        <v>44527</v>
      </c>
      <c r="B1637" s="12">
        <f t="shared" si="0"/>
        <v>0</v>
      </c>
      <c r="C1637" s="92">
        <v>44447</v>
      </c>
      <c r="D1637" s="12">
        <v>0</v>
      </c>
    </row>
    <row r="1638" spans="1:4" ht="12.75" customHeight="1" x14ac:dyDescent="0.2">
      <c r="A1638" s="92">
        <v>44528</v>
      </c>
      <c r="B1638" s="12">
        <f t="shared" si="0"/>
        <v>0</v>
      </c>
      <c r="C1638" s="92">
        <v>44448</v>
      </c>
      <c r="D1638" s="12">
        <v>8.7336244541484417E-3</v>
      </c>
    </row>
    <row r="1639" spans="1:4" ht="12.75" customHeight="1" x14ac:dyDescent="0.2">
      <c r="A1639" s="92">
        <v>44529</v>
      </c>
      <c r="B1639" s="12">
        <f t="shared" si="0"/>
        <v>0</v>
      </c>
      <c r="C1639" s="92">
        <v>44449</v>
      </c>
      <c r="D1639" s="12">
        <v>-1.7316017316017257E-2</v>
      </c>
    </row>
    <row r="1640" spans="1:4" ht="12.75" customHeight="1" x14ac:dyDescent="0.2">
      <c r="A1640" s="92">
        <v>44530</v>
      </c>
      <c r="B1640" s="12">
        <f t="shared" si="0"/>
        <v>0</v>
      </c>
      <c r="C1640" s="92">
        <v>44452</v>
      </c>
      <c r="D1640" s="12">
        <v>1.674008810572683E-2</v>
      </c>
    </row>
    <row r="1641" spans="1:4" ht="12.75" customHeight="1" x14ac:dyDescent="0.2">
      <c r="A1641" s="92">
        <v>44531</v>
      </c>
      <c r="B1641" s="12">
        <f t="shared" si="0"/>
        <v>0</v>
      </c>
      <c r="C1641" s="92">
        <v>44453</v>
      </c>
      <c r="D1641" s="12">
        <v>8.665511265164461E-4</v>
      </c>
    </row>
    <row r="1642" spans="1:4" ht="12.75" customHeight="1" x14ac:dyDescent="0.2">
      <c r="A1642" s="92">
        <v>44532</v>
      </c>
      <c r="B1642" s="12">
        <f t="shared" si="0"/>
        <v>0</v>
      </c>
      <c r="C1642" s="92">
        <v>44455</v>
      </c>
      <c r="D1642" s="12">
        <v>-4.3290043290042371E-3</v>
      </c>
    </row>
    <row r="1643" spans="1:4" ht="12.75" customHeight="1" x14ac:dyDescent="0.2">
      <c r="A1643" s="92">
        <v>44533</v>
      </c>
      <c r="B1643" s="12">
        <f t="shared" si="0"/>
        <v>0</v>
      </c>
      <c r="C1643" s="92">
        <v>44456</v>
      </c>
      <c r="D1643" s="12">
        <v>4.347826086956429E-3</v>
      </c>
    </row>
    <row r="1644" spans="1:4" ht="12.75" customHeight="1" x14ac:dyDescent="0.2">
      <c r="A1644" s="92">
        <v>44534</v>
      </c>
      <c r="B1644" s="12">
        <f t="shared" si="0"/>
        <v>0</v>
      </c>
      <c r="C1644" s="92">
        <v>44459</v>
      </c>
      <c r="D1644" s="12">
        <v>0</v>
      </c>
    </row>
    <row r="1645" spans="1:4" ht="12.75" customHeight="1" x14ac:dyDescent="0.2">
      <c r="A1645" s="92">
        <v>44535</v>
      </c>
      <c r="B1645" s="12">
        <f t="shared" si="0"/>
        <v>0</v>
      </c>
      <c r="C1645" s="92">
        <v>44461</v>
      </c>
      <c r="D1645" s="12">
        <v>-8.6580086580084748E-4</v>
      </c>
    </row>
    <row r="1646" spans="1:4" ht="12.75" customHeight="1" x14ac:dyDescent="0.2">
      <c r="A1646" s="92">
        <v>44536</v>
      </c>
      <c r="B1646" s="12">
        <f t="shared" si="0"/>
        <v>0</v>
      </c>
      <c r="C1646" s="92">
        <v>44462</v>
      </c>
      <c r="D1646" s="12">
        <v>0</v>
      </c>
    </row>
    <row r="1647" spans="1:4" ht="12.75" customHeight="1" x14ac:dyDescent="0.2">
      <c r="A1647" s="92">
        <v>44537</v>
      </c>
      <c r="B1647" s="12">
        <f t="shared" si="0"/>
        <v>0</v>
      </c>
      <c r="C1647" s="92">
        <v>44463</v>
      </c>
      <c r="D1647" s="12">
        <v>8.665511265164461E-4</v>
      </c>
    </row>
    <row r="1648" spans="1:4" ht="12.75" customHeight="1" x14ac:dyDescent="0.2">
      <c r="A1648" s="92">
        <v>44538</v>
      </c>
      <c r="B1648" s="12">
        <f t="shared" si="0"/>
        <v>0</v>
      </c>
      <c r="C1648" s="92">
        <v>44466</v>
      </c>
      <c r="D1648" s="12">
        <v>-4.3290043290042371E-3</v>
      </c>
    </row>
    <row r="1649" spans="1:4" ht="12.75" customHeight="1" x14ac:dyDescent="0.2">
      <c r="A1649" s="92">
        <v>44539</v>
      </c>
      <c r="B1649" s="12">
        <f t="shared" si="0"/>
        <v>0</v>
      </c>
      <c r="C1649" s="92">
        <v>44467</v>
      </c>
      <c r="D1649" s="12">
        <v>3.4782608695651434E-3</v>
      </c>
    </row>
    <row r="1650" spans="1:4" ht="12.75" customHeight="1" x14ac:dyDescent="0.2">
      <c r="A1650" s="92">
        <v>44540</v>
      </c>
      <c r="B1650" s="12">
        <f t="shared" si="0"/>
        <v>-8.5836909871245849E-3</v>
      </c>
      <c r="C1650" s="92">
        <v>44469</v>
      </c>
      <c r="D1650" s="12">
        <v>-8.665511265164461E-4</v>
      </c>
    </row>
    <row r="1651" spans="1:4" ht="12.75" customHeight="1" x14ac:dyDescent="0.2">
      <c r="A1651" s="92">
        <v>44541</v>
      </c>
      <c r="B1651" s="12">
        <f t="shared" si="0"/>
        <v>0</v>
      </c>
      <c r="C1651" s="92">
        <v>44470</v>
      </c>
      <c r="D1651" s="12">
        <v>0</v>
      </c>
    </row>
    <row r="1652" spans="1:4" ht="12.75" customHeight="1" x14ac:dyDescent="0.2">
      <c r="A1652" s="92">
        <v>44542</v>
      </c>
      <c r="B1652" s="12">
        <f t="shared" si="0"/>
        <v>0</v>
      </c>
      <c r="C1652" s="92">
        <v>44473</v>
      </c>
      <c r="D1652" s="12">
        <v>-8.6730268863831632E-4</v>
      </c>
    </row>
    <row r="1653" spans="1:4" ht="12.75" customHeight="1" x14ac:dyDescent="0.2">
      <c r="A1653" s="92">
        <v>44543</v>
      </c>
      <c r="B1653" s="12">
        <f t="shared" si="0"/>
        <v>7.7922077922077809E-3</v>
      </c>
      <c r="C1653" s="92">
        <v>44474</v>
      </c>
      <c r="D1653" s="12">
        <v>2.6041666666666114E-3</v>
      </c>
    </row>
    <row r="1654" spans="1:4" ht="12.75" customHeight="1" x14ac:dyDescent="0.2">
      <c r="A1654" s="92">
        <v>44544</v>
      </c>
      <c r="B1654" s="12">
        <f t="shared" si="0"/>
        <v>0</v>
      </c>
      <c r="C1654" s="92">
        <v>44475</v>
      </c>
      <c r="D1654" s="12">
        <v>-5.1948051948050846E-3</v>
      </c>
    </row>
    <row r="1655" spans="1:4" ht="12.75" customHeight="1" x14ac:dyDescent="0.2">
      <c r="A1655" s="92">
        <v>44545</v>
      </c>
      <c r="B1655" s="12">
        <f t="shared" si="0"/>
        <v>0</v>
      </c>
      <c r="C1655" s="92">
        <v>44476</v>
      </c>
      <c r="D1655" s="12">
        <v>-3.8294168842471825E-2</v>
      </c>
    </row>
    <row r="1656" spans="1:4" ht="12.75" customHeight="1" x14ac:dyDescent="0.2">
      <c r="A1656" s="92">
        <v>44546</v>
      </c>
      <c r="B1656" s="12">
        <f t="shared" si="0"/>
        <v>-7.7319587628865869E-3</v>
      </c>
      <c r="C1656" s="92">
        <v>44477</v>
      </c>
      <c r="D1656" s="12">
        <v>0</v>
      </c>
    </row>
    <row r="1657" spans="1:4" ht="12.75" customHeight="1" x14ac:dyDescent="0.2">
      <c r="A1657" s="92">
        <v>44547</v>
      </c>
      <c r="B1657" s="12">
        <f t="shared" si="0"/>
        <v>0</v>
      </c>
      <c r="C1657" s="92">
        <v>44480</v>
      </c>
      <c r="D1657" s="12">
        <v>3.9819004524887E-2</v>
      </c>
    </row>
    <row r="1658" spans="1:4" ht="12.75" customHeight="1" x14ac:dyDescent="0.2">
      <c r="A1658" s="92">
        <v>44548</v>
      </c>
      <c r="B1658" s="12">
        <f t="shared" si="0"/>
        <v>0</v>
      </c>
      <c r="C1658" s="92">
        <v>44481</v>
      </c>
      <c r="D1658" s="12">
        <v>-3.8294168842471825E-2</v>
      </c>
    </row>
    <row r="1659" spans="1:4" ht="12.75" customHeight="1" x14ac:dyDescent="0.2">
      <c r="A1659" s="92">
        <v>44549</v>
      </c>
      <c r="B1659" s="12">
        <f t="shared" si="0"/>
        <v>0</v>
      </c>
      <c r="C1659" s="92">
        <v>44482</v>
      </c>
      <c r="D1659" s="12">
        <v>4.1628959276018181E-2</v>
      </c>
    </row>
    <row r="1660" spans="1:4" ht="12.75" customHeight="1" x14ac:dyDescent="0.2">
      <c r="A1660" s="92">
        <v>44550</v>
      </c>
      <c r="B1660" s="12">
        <f t="shared" si="0"/>
        <v>8.6580086580087812E-3</v>
      </c>
      <c r="C1660" s="92">
        <v>44483</v>
      </c>
      <c r="D1660" s="12">
        <v>-4.4309296264118142E-2</v>
      </c>
    </row>
    <row r="1661" spans="1:4" ht="12.75" customHeight="1" x14ac:dyDescent="0.2">
      <c r="A1661" s="92">
        <v>44551</v>
      </c>
      <c r="B1661" s="12">
        <f t="shared" si="0"/>
        <v>0</v>
      </c>
      <c r="C1661" s="92">
        <v>44488</v>
      </c>
      <c r="D1661" s="12">
        <v>4.0909090909090846E-2</v>
      </c>
    </row>
    <row r="1662" spans="1:4" ht="12.75" customHeight="1" x14ac:dyDescent="0.2">
      <c r="A1662" s="92">
        <v>44552</v>
      </c>
      <c r="B1662" s="12">
        <f t="shared" si="0"/>
        <v>0</v>
      </c>
      <c r="C1662" s="92">
        <v>44489</v>
      </c>
      <c r="D1662" s="12">
        <v>0</v>
      </c>
    </row>
    <row r="1663" spans="1:4" ht="12.75" customHeight="1" x14ac:dyDescent="0.2">
      <c r="A1663" s="92">
        <v>44553</v>
      </c>
      <c r="B1663" s="12">
        <f t="shared" si="0"/>
        <v>0</v>
      </c>
      <c r="C1663" s="92">
        <v>44490</v>
      </c>
      <c r="D1663" s="12">
        <v>-8.7336244541484417E-3</v>
      </c>
    </row>
    <row r="1664" spans="1:4" ht="12.75" customHeight="1" x14ac:dyDescent="0.2">
      <c r="A1664" s="92">
        <v>44554</v>
      </c>
      <c r="B1664" s="12">
        <f t="shared" si="0"/>
        <v>0</v>
      </c>
      <c r="C1664" s="92">
        <v>44491</v>
      </c>
      <c r="D1664" s="12">
        <v>0</v>
      </c>
    </row>
    <row r="1665" spans="1:4" ht="12.75" customHeight="1" x14ac:dyDescent="0.2">
      <c r="A1665" s="92">
        <v>44555</v>
      </c>
      <c r="B1665" s="12">
        <f t="shared" si="0"/>
        <v>0</v>
      </c>
      <c r="C1665" s="92">
        <v>44494</v>
      </c>
      <c r="D1665" s="12">
        <v>0</v>
      </c>
    </row>
    <row r="1666" spans="1:4" ht="12.75" customHeight="1" x14ac:dyDescent="0.2">
      <c r="A1666" s="92">
        <v>44556</v>
      </c>
      <c r="B1666" s="12">
        <f t="shared" si="0"/>
        <v>0</v>
      </c>
      <c r="C1666" s="92">
        <v>44495</v>
      </c>
      <c r="D1666" s="12">
        <v>-8.8105726872244824E-4</v>
      </c>
    </row>
    <row r="1667" spans="1:4" ht="12.75" customHeight="1" x14ac:dyDescent="0.2">
      <c r="A1667" s="92">
        <v>44557</v>
      </c>
      <c r="B1667" s="12">
        <f t="shared" si="0"/>
        <v>-5.1502145922747208E-3</v>
      </c>
      <c r="C1667" s="92">
        <v>44496</v>
      </c>
      <c r="D1667" s="12">
        <v>-8.818342151675297E-4</v>
      </c>
    </row>
    <row r="1668" spans="1:4" ht="12.75" customHeight="1" x14ac:dyDescent="0.2">
      <c r="A1668" s="92">
        <v>44558</v>
      </c>
      <c r="B1668" s="12">
        <f t="shared" si="0"/>
        <v>-7.7653149266609022E-3</v>
      </c>
      <c r="C1668" s="92">
        <v>44497</v>
      </c>
      <c r="D1668" s="12">
        <v>8.8261253309795116E-4</v>
      </c>
    </row>
    <row r="1669" spans="1:4" ht="12.75" customHeight="1" x14ac:dyDescent="0.2">
      <c r="A1669" s="92">
        <v>44559</v>
      </c>
      <c r="B1669" s="12">
        <f t="shared" si="0"/>
        <v>1.3043478260869596E-2</v>
      </c>
      <c r="C1669" s="92">
        <v>44498</v>
      </c>
      <c r="D1669" s="12">
        <v>-8.818342151675297E-4</v>
      </c>
    </row>
    <row r="1670" spans="1:4" ht="12.75" customHeight="1" x14ac:dyDescent="0.2">
      <c r="A1670" s="92">
        <v>44560</v>
      </c>
      <c r="B1670" s="12">
        <f t="shared" si="0"/>
        <v>-1.2875536480686725E-2</v>
      </c>
      <c r="C1670" s="92">
        <v>44501</v>
      </c>
      <c r="D1670" s="12">
        <v>-7.0609002647837663E-3</v>
      </c>
    </row>
    <row r="1671" spans="1:4" ht="12.75" customHeight="1" x14ac:dyDescent="0.2">
      <c r="A1671" s="92">
        <v>44561</v>
      </c>
      <c r="B1671" s="12">
        <f t="shared" si="0"/>
        <v>1.3043478260869596E-2</v>
      </c>
      <c r="C1671" s="92">
        <v>44502</v>
      </c>
      <c r="D1671" s="12">
        <v>-8.8888888888888577E-3</v>
      </c>
    </row>
    <row r="1672" spans="1:4" ht="12.75" customHeight="1" x14ac:dyDescent="0.2">
      <c r="A1672" s="92">
        <v>44562</v>
      </c>
      <c r="B1672" s="12">
        <f t="shared" si="0"/>
        <v>0</v>
      </c>
      <c r="C1672" s="92">
        <v>44503</v>
      </c>
      <c r="D1672" s="12">
        <v>1.7937219730941641E-2</v>
      </c>
    </row>
    <row r="1673" spans="1:4" ht="12.75" customHeight="1" x14ac:dyDescent="0.2">
      <c r="A1673" s="92">
        <v>44563</v>
      </c>
      <c r="B1673" s="12">
        <f t="shared" si="0"/>
        <v>0</v>
      </c>
      <c r="C1673" s="92">
        <v>44505</v>
      </c>
      <c r="D1673" s="12">
        <v>5.2863436123348458E-3</v>
      </c>
    </row>
    <row r="1674" spans="1:4" ht="12.75" customHeight="1" x14ac:dyDescent="0.2">
      <c r="A1674" s="92">
        <v>44564</v>
      </c>
      <c r="B1674" s="12">
        <f t="shared" si="0"/>
        <v>0</v>
      </c>
      <c r="C1674" s="92">
        <v>44508</v>
      </c>
      <c r="D1674" s="12">
        <v>0</v>
      </c>
    </row>
    <row r="1675" spans="1:4" ht="12.75" customHeight="1" x14ac:dyDescent="0.2">
      <c r="A1675" s="92">
        <v>44565</v>
      </c>
      <c r="B1675" s="12">
        <f t="shared" si="0"/>
        <v>0</v>
      </c>
      <c r="C1675" s="92">
        <v>44509</v>
      </c>
      <c r="D1675" s="12">
        <v>-5.2585451358457928E-3</v>
      </c>
    </row>
    <row r="1676" spans="1:4" ht="12.75" customHeight="1" x14ac:dyDescent="0.2">
      <c r="A1676" s="92">
        <v>44566</v>
      </c>
      <c r="B1676" s="12">
        <f t="shared" si="0"/>
        <v>0</v>
      </c>
      <c r="C1676" s="92">
        <v>44511</v>
      </c>
      <c r="D1676" s="12">
        <v>0</v>
      </c>
    </row>
    <row r="1677" spans="1:4" ht="12.75" customHeight="1" x14ac:dyDescent="0.2">
      <c r="A1677" s="92">
        <v>44567</v>
      </c>
      <c r="B1677" s="12">
        <f t="shared" si="0"/>
        <v>-8.5836909871258053E-4</v>
      </c>
      <c r="C1677" s="92">
        <v>44512</v>
      </c>
      <c r="D1677" s="12">
        <v>8.8105726872246392E-3</v>
      </c>
    </row>
    <row r="1678" spans="1:4" ht="12.75" customHeight="1" x14ac:dyDescent="0.2">
      <c r="A1678" s="92">
        <v>44568</v>
      </c>
      <c r="B1678" s="12">
        <f t="shared" si="0"/>
        <v>0</v>
      </c>
      <c r="C1678" s="92">
        <v>44515</v>
      </c>
      <c r="D1678" s="12">
        <v>1.7467248908296573E-3</v>
      </c>
    </row>
    <row r="1679" spans="1:4" ht="12.75" customHeight="1" x14ac:dyDescent="0.2">
      <c r="A1679" s="92">
        <v>44569</v>
      </c>
      <c r="B1679" s="12">
        <f t="shared" si="0"/>
        <v>0</v>
      </c>
      <c r="C1679" s="92">
        <v>44517</v>
      </c>
      <c r="D1679" s="12">
        <v>6.1028770706190311E-3</v>
      </c>
    </row>
    <row r="1680" spans="1:4" ht="12.75" customHeight="1" x14ac:dyDescent="0.2">
      <c r="A1680" s="92">
        <v>44570</v>
      </c>
      <c r="B1680" s="12">
        <f t="shared" si="0"/>
        <v>0</v>
      </c>
      <c r="C1680" s="92">
        <v>44518</v>
      </c>
      <c r="D1680" s="12">
        <v>0</v>
      </c>
    </row>
    <row r="1681" spans="1:4" ht="12.75" customHeight="1" x14ac:dyDescent="0.2">
      <c r="A1681" s="92">
        <v>44571</v>
      </c>
      <c r="B1681" s="12">
        <f t="shared" si="0"/>
        <v>-2.5773195876288113E-3</v>
      </c>
      <c r="C1681" s="92">
        <v>44519</v>
      </c>
      <c r="D1681" s="12">
        <v>-1.6464471403812783E-2</v>
      </c>
    </row>
    <row r="1682" spans="1:4" ht="12.75" customHeight="1" x14ac:dyDescent="0.2">
      <c r="A1682" s="92">
        <v>44572</v>
      </c>
      <c r="B1682" s="12">
        <f t="shared" si="0"/>
        <v>0</v>
      </c>
      <c r="C1682" s="92">
        <v>44522</v>
      </c>
      <c r="D1682" s="12">
        <v>0</v>
      </c>
    </row>
    <row r="1683" spans="1:4" ht="12.75" customHeight="1" x14ac:dyDescent="0.2">
      <c r="A1683" s="92">
        <v>44573</v>
      </c>
      <c r="B1683" s="12">
        <f t="shared" si="0"/>
        <v>0</v>
      </c>
      <c r="C1683" s="92">
        <v>44523</v>
      </c>
      <c r="D1683" s="12">
        <v>1.674008810572683E-2</v>
      </c>
    </row>
    <row r="1684" spans="1:4" ht="12.75" customHeight="1" x14ac:dyDescent="0.2">
      <c r="A1684" s="92">
        <v>44574</v>
      </c>
      <c r="B1684" s="12">
        <f t="shared" si="0"/>
        <v>0</v>
      </c>
      <c r="C1684" s="92">
        <v>44524</v>
      </c>
      <c r="D1684" s="12">
        <v>0</v>
      </c>
    </row>
    <row r="1685" spans="1:4" ht="12.75" customHeight="1" x14ac:dyDescent="0.2">
      <c r="A1685" s="92">
        <v>44575</v>
      </c>
      <c r="B1685" s="12">
        <f t="shared" si="0"/>
        <v>0</v>
      </c>
      <c r="C1685" s="92">
        <v>44525</v>
      </c>
      <c r="D1685" s="12">
        <v>8.665511265164461E-4</v>
      </c>
    </row>
    <row r="1686" spans="1:4" ht="12.75" customHeight="1" x14ac:dyDescent="0.2">
      <c r="A1686" s="92">
        <v>44576</v>
      </c>
      <c r="B1686" s="12">
        <f t="shared" si="0"/>
        <v>0</v>
      </c>
      <c r="C1686" s="92">
        <v>44526</v>
      </c>
      <c r="D1686" s="12">
        <v>8.6580086580087812E-3</v>
      </c>
    </row>
    <row r="1687" spans="1:4" ht="12.75" customHeight="1" x14ac:dyDescent="0.2">
      <c r="A1687" s="92">
        <v>44577</v>
      </c>
      <c r="B1687" s="12">
        <f t="shared" si="0"/>
        <v>0</v>
      </c>
      <c r="C1687" s="92">
        <v>44529</v>
      </c>
      <c r="D1687" s="12">
        <v>0</v>
      </c>
    </row>
    <row r="1688" spans="1:4" ht="12.75" customHeight="1" x14ac:dyDescent="0.2">
      <c r="A1688" s="92">
        <v>44578</v>
      </c>
      <c r="B1688" s="12">
        <f t="shared" si="0"/>
        <v>-8.6132644272177324E-4</v>
      </c>
      <c r="C1688" s="92">
        <v>44530</v>
      </c>
      <c r="D1688" s="12">
        <v>0</v>
      </c>
    </row>
    <row r="1689" spans="1:4" ht="12.75" customHeight="1" x14ac:dyDescent="0.2">
      <c r="A1689" s="92">
        <v>44579</v>
      </c>
      <c r="B1689" s="12">
        <f t="shared" si="0"/>
        <v>0</v>
      </c>
      <c r="C1689" s="92">
        <v>44532</v>
      </c>
      <c r="D1689" s="12">
        <v>0</v>
      </c>
    </row>
    <row r="1690" spans="1:4" ht="12.75" customHeight="1" x14ac:dyDescent="0.2">
      <c r="A1690" s="92">
        <v>44580</v>
      </c>
      <c r="B1690" s="12">
        <f t="shared" si="0"/>
        <v>0</v>
      </c>
      <c r="C1690" s="92">
        <v>44533</v>
      </c>
      <c r="D1690" s="12">
        <v>0</v>
      </c>
    </row>
    <row r="1691" spans="1:4" ht="12.75" customHeight="1" x14ac:dyDescent="0.2">
      <c r="A1691" s="92">
        <v>44581</v>
      </c>
      <c r="B1691" s="12">
        <f t="shared" si="0"/>
        <v>0</v>
      </c>
      <c r="C1691" s="92">
        <v>44536</v>
      </c>
      <c r="D1691" s="12">
        <v>0</v>
      </c>
    </row>
    <row r="1692" spans="1:4" ht="12.75" customHeight="1" x14ac:dyDescent="0.2">
      <c r="A1692" s="92">
        <v>44582</v>
      </c>
      <c r="B1692" s="12">
        <f t="shared" si="0"/>
        <v>8.6206896551722304E-4</v>
      </c>
      <c r="C1692" s="92">
        <v>44537</v>
      </c>
      <c r="D1692" s="12">
        <v>0</v>
      </c>
    </row>
    <row r="1693" spans="1:4" ht="12.75" customHeight="1" x14ac:dyDescent="0.2">
      <c r="A1693" s="92">
        <v>44583</v>
      </c>
      <c r="B1693" s="12">
        <f t="shared" si="0"/>
        <v>0</v>
      </c>
      <c r="C1693" s="92">
        <v>44540</v>
      </c>
      <c r="D1693" s="12">
        <v>-8.5836909871245849E-3</v>
      </c>
    </row>
    <row r="1694" spans="1:4" ht="12.75" customHeight="1" x14ac:dyDescent="0.2">
      <c r="A1694" s="92">
        <v>44584</v>
      </c>
      <c r="B1694" s="12">
        <f t="shared" si="0"/>
        <v>0</v>
      </c>
      <c r="C1694" s="92">
        <v>44543</v>
      </c>
      <c r="D1694" s="12">
        <v>7.7922077922077809E-3</v>
      </c>
    </row>
    <row r="1695" spans="1:4" ht="12.75" customHeight="1" x14ac:dyDescent="0.2">
      <c r="A1695" s="92">
        <v>44585</v>
      </c>
      <c r="B1695" s="12">
        <f t="shared" si="0"/>
        <v>2.5839793281653197E-3</v>
      </c>
      <c r="C1695" s="92">
        <v>44544</v>
      </c>
      <c r="D1695" s="12">
        <v>0</v>
      </c>
    </row>
    <row r="1696" spans="1:4" ht="12.75" customHeight="1" x14ac:dyDescent="0.2">
      <c r="A1696" s="92">
        <v>44586</v>
      </c>
      <c r="B1696" s="12">
        <f t="shared" si="0"/>
        <v>0</v>
      </c>
      <c r="C1696" s="92">
        <v>44546</v>
      </c>
      <c r="D1696" s="12">
        <v>-7.7319587628865869E-3</v>
      </c>
    </row>
    <row r="1697" spans="1:4" ht="12.75" customHeight="1" x14ac:dyDescent="0.2">
      <c r="A1697" s="92">
        <v>44587</v>
      </c>
      <c r="B1697" s="12">
        <f t="shared" si="0"/>
        <v>8.5910652920975642E-4</v>
      </c>
      <c r="C1697" s="92">
        <v>44550</v>
      </c>
      <c r="D1697" s="12">
        <v>8.6580086580087812E-3</v>
      </c>
    </row>
    <row r="1698" spans="1:4" ht="12.75" customHeight="1" x14ac:dyDescent="0.2">
      <c r="A1698" s="92">
        <v>44588</v>
      </c>
      <c r="B1698" s="12">
        <f t="shared" si="0"/>
        <v>0</v>
      </c>
      <c r="C1698" s="92">
        <v>44551</v>
      </c>
      <c r="D1698" s="12">
        <v>0</v>
      </c>
    </row>
    <row r="1699" spans="1:4" ht="12.75" customHeight="1" x14ac:dyDescent="0.2">
      <c r="A1699" s="92">
        <v>44589</v>
      </c>
      <c r="B1699" s="12">
        <f t="shared" si="0"/>
        <v>0</v>
      </c>
      <c r="C1699" s="92">
        <v>44552</v>
      </c>
      <c r="D1699" s="12">
        <v>0</v>
      </c>
    </row>
    <row r="1700" spans="1:4" ht="12.75" customHeight="1" x14ac:dyDescent="0.2">
      <c r="A1700" s="92">
        <v>44590</v>
      </c>
      <c r="B1700" s="12">
        <f t="shared" si="0"/>
        <v>0</v>
      </c>
      <c r="C1700" s="92">
        <v>44553</v>
      </c>
      <c r="D1700" s="12">
        <v>0</v>
      </c>
    </row>
    <row r="1701" spans="1:4" ht="12.75" customHeight="1" x14ac:dyDescent="0.2">
      <c r="A1701" s="92">
        <v>44591</v>
      </c>
      <c r="B1701" s="12">
        <f t="shared" si="0"/>
        <v>0</v>
      </c>
      <c r="C1701" s="92">
        <v>44554</v>
      </c>
      <c r="D1701" s="12">
        <v>0</v>
      </c>
    </row>
    <row r="1702" spans="1:4" ht="12.75" customHeight="1" x14ac:dyDescent="0.2">
      <c r="A1702" s="92">
        <v>44592</v>
      </c>
      <c r="B1702" s="12">
        <f t="shared" si="0"/>
        <v>0</v>
      </c>
      <c r="C1702" s="92">
        <v>44557</v>
      </c>
      <c r="D1702" s="12">
        <v>-5.1502145922747208E-3</v>
      </c>
    </row>
    <row r="1703" spans="1:4" ht="12.75" customHeight="1" x14ac:dyDescent="0.2">
      <c r="A1703" s="92">
        <v>44593</v>
      </c>
      <c r="B1703" s="12">
        <f t="shared" si="0"/>
        <v>0</v>
      </c>
      <c r="C1703" s="92">
        <v>44558</v>
      </c>
      <c r="D1703" s="12">
        <v>-7.7653149266609022E-3</v>
      </c>
    </row>
    <row r="1704" spans="1:4" ht="12.75" customHeight="1" x14ac:dyDescent="0.2">
      <c r="A1704" s="92">
        <v>44594</v>
      </c>
      <c r="B1704" s="12">
        <f t="shared" si="0"/>
        <v>-2.5751072961373449E-2</v>
      </c>
      <c r="C1704" s="92">
        <v>44559</v>
      </c>
      <c r="D1704" s="12">
        <v>1.3043478260869596E-2</v>
      </c>
    </row>
    <row r="1705" spans="1:4" ht="12.75" customHeight="1" x14ac:dyDescent="0.2">
      <c r="A1705" s="92">
        <v>44595</v>
      </c>
      <c r="B1705" s="12">
        <f t="shared" si="0"/>
        <v>2.5550660792951468E-2</v>
      </c>
      <c r="C1705" s="92">
        <v>44560</v>
      </c>
      <c r="D1705" s="12">
        <v>-1.2875536480686725E-2</v>
      </c>
    </row>
    <row r="1706" spans="1:4" ht="12.75" customHeight="1" x14ac:dyDescent="0.2">
      <c r="A1706" s="92">
        <v>44596</v>
      </c>
      <c r="B1706" s="12">
        <f t="shared" si="0"/>
        <v>0</v>
      </c>
      <c r="C1706" s="92">
        <v>44561</v>
      </c>
      <c r="D1706" s="12">
        <v>1.3043478260869596E-2</v>
      </c>
    </row>
    <row r="1707" spans="1:4" ht="12.75" customHeight="1" x14ac:dyDescent="0.2">
      <c r="A1707" s="92">
        <v>44597</v>
      </c>
      <c r="B1707" s="12">
        <f t="shared" si="0"/>
        <v>0</v>
      </c>
      <c r="C1707" s="92">
        <v>44564</v>
      </c>
      <c r="D1707" s="12">
        <v>0</v>
      </c>
    </row>
    <row r="1708" spans="1:4" ht="12.75" customHeight="1" x14ac:dyDescent="0.2">
      <c r="A1708" s="92">
        <v>44598</v>
      </c>
      <c r="B1708" s="12">
        <f t="shared" si="0"/>
        <v>0</v>
      </c>
      <c r="C1708" s="92">
        <v>44565</v>
      </c>
      <c r="D1708" s="12">
        <v>0</v>
      </c>
    </row>
    <row r="1709" spans="1:4" ht="12.75" customHeight="1" x14ac:dyDescent="0.2">
      <c r="A1709" s="92">
        <v>44599</v>
      </c>
      <c r="B1709" s="12">
        <f t="shared" si="0"/>
        <v>0</v>
      </c>
      <c r="C1709" s="92">
        <v>44566</v>
      </c>
      <c r="D1709" s="12">
        <v>0</v>
      </c>
    </row>
    <row r="1710" spans="1:4" ht="12.75" customHeight="1" x14ac:dyDescent="0.2">
      <c r="A1710" s="92">
        <v>44600</v>
      </c>
      <c r="B1710" s="12">
        <f t="shared" si="0"/>
        <v>0</v>
      </c>
      <c r="C1710" s="92">
        <v>44567</v>
      </c>
      <c r="D1710" s="12">
        <v>-8.5836909871258053E-4</v>
      </c>
    </row>
    <row r="1711" spans="1:4" ht="12.75" customHeight="1" x14ac:dyDescent="0.2">
      <c r="A1711" s="92">
        <v>44601</v>
      </c>
      <c r="B1711" s="12">
        <f t="shared" si="0"/>
        <v>0</v>
      </c>
      <c r="C1711" s="92">
        <v>44568</v>
      </c>
      <c r="D1711" s="12">
        <v>0</v>
      </c>
    </row>
    <row r="1712" spans="1:4" ht="12.75" customHeight="1" x14ac:dyDescent="0.2">
      <c r="A1712" s="92">
        <v>44602</v>
      </c>
      <c r="B1712" s="12">
        <f t="shared" si="0"/>
        <v>0</v>
      </c>
      <c r="C1712" s="92">
        <v>44571</v>
      </c>
      <c r="D1712" s="12">
        <v>-2.5773195876288113E-3</v>
      </c>
    </row>
    <row r="1713" spans="1:4" ht="12.75" customHeight="1" x14ac:dyDescent="0.2">
      <c r="A1713" s="92">
        <v>44603</v>
      </c>
      <c r="B1713" s="12">
        <f t="shared" si="0"/>
        <v>0</v>
      </c>
      <c r="C1713" s="92">
        <v>44572</v>
      </c>
      <c r="D1713" s="12">
        <v>0</v>
      </c>
    </row>
    <row r="1714" spans="1:4" ht="12.75" customHeight="1" x14ac:dyDescent="0.2">
      <c r="A1714" s="92">
        <v>44604</v>
      </c>
      <c r="B1714" s="12">
        <f t="shared" si="0"/>
        <v>0</v>
      </c>
      <c r="C1714" s="92">
        <v>44573</v>
      </c>
      <c r="D1714" s="12">
        <v>0</v>
      </c>
    </row>
    <row r="1715" spans="1:4" ht="12.75" customHeight="1" x14ac:dyDescent="0.2">
      <c r="A1715" s="92">
        <v>44605</v>
      </c>
      <c r="B1715" s="12">
        <f t="shared" si="0"/>
        <v>0</v>
      </c>
      <c r="C1715" s="92">
        <v>44574</v>
      </c>
      <c r="D1715" s="12">
        <v>0</v>
      </c>
    </row>
    <row r="1716" spans="1:4" ht="12.75" customHeight="1" x14ac:dyDescent="0.2">
      <c r="A1716" s="92">
        <v>44606</v>
      </c>
      <c r="B1716" s="12">
        <f t="shared" si="0"/>
        <v>0</v>
      </c>
      <c r="C1716" s="92">
        <v>44575</v>
      </c>
      <c r="D1716" s="12">
        <v>0</v>
      </c>
    </row>
    <row r="1717" spans="1:4" ht="12.75" customHeight="1" x14ac:dyDescent="0.2">
      <c r="A1717" s="92">
        <v>44607</v>
      </c>
      <c r="B1717" s="12">
        <f t="shared" si="0"/>
        <v>0</v>
      </c>
      <c r="C1717" s="92">
        <v>44578</v>
      </c>
      <c r="D1717" s="12">
        <v>-8.6132644272177324E-4</v>
      </c>
    </row>
    <row r="1718" spans="1:4" ht="12.75" customHeight="1" x14ac:dyDescent="0.2">
      <c r="A1718" s="92">
        <v>44608</v>
      </c>
      <c r="B1718" s="12">
        <f t="shared" si="0"/>
        <v>0</v>
      </c>
      <c r="C1718" s="92">
        <v>44579</v>
      </c>
      <c r="D1718" s="12">
        <v>0</v>
      </c>
    </row>
    <row r="1719" spans="1:4" ht="12.75" customHeight="1" x14ac:dyDescent="0.2">
      <c r="A1719" s="92">
        <v>44609</v>
      </c>
      <c r="B1719" s="12">
        <f t="shared" si="0"/>
        <v>0</v>
      </c>
      <c r="C1719" s="92">
        <v>44580</v>
      </c>
      <c r="D1719" s="12">
        <v>0</v>
      </c>
    </row>
    <row r="1720" spans="1:4" ht="12.75" customHeight="1" x14ac:dyDescent="0.2">
      <c r="A1720" s="92">
        <v>44610</v>
      </c>
      <c r="B1720" s="12">
        <f t="shared" si="0"/>
        <v>0</v>
      </c>
      <c r="C1720" s="92">
        <v>44581</v>
      </c>
      <c r="D1720" s="12">
        <v>0</v>
      </c>
    </row>
    <row r="1721" spans="1:4" ht="12.75" customHeight="1" x14ac:dyDescent="0.2">
      <c r="A1721" s="92">
        <v>44611</v>
      </c>
      <c r="B1721" s="12">
        <f t="shared" si="0"/>
        <v>0</v>
      </c>
      <c r="C1721" s="92">
        <v>44582</v>
      </c>
      <c r="D1721" s="12">
        <v>8.6206896551722304E-4</v>
      </c>
    </row>
    <row r="1722" spans="1:4" ht="12.75" customHeight="1" x14ac:dyDescent="0.2">
      <c r="A1722" s="92">
        <v>44612</v>
      </c>
      <c r="B1722" s="12">
        <f t="shared" si="0"/>
        <v>0</v>
      </c>
      <c r="C1722" s="92">
        <v>44585</v>
      </c>
      <c r="D1722" s="12">
        <v>2.5839793281653197E-3</v>
      </c>
    </row>
    <row r="1723" spans="1:4" ht="12.75" customHeight="1" x14ac:dyDescent="0.2">
      <c r="A1723" s="92">
        <v>44613</v>
      </c>
      <c r="B1723" s="12">
        <f t="shared" si="0"/>
        <v>-2.4914089347078967E-2</v>
      </c>
      <c r="C1723" s="92">
        <v>44586</v>
      </c>
      <c r="D1723" s="12">
        <v>0</v>
      </c>
    </row>
    <row r="1724" spans="1:4" ht="12.75" customHeight="1" x14ac:dyDescent="0.2">
      <c r="A1724" s="92">
        <v>44614</v>
      </c>
      <c r="B1724" s="12">
        <f t="shared" si="0"/>
        <v>-2.2026431718061675E-2</v>
      </c>
      <c r="C1724" s="92">
        <v>44587</v>
      </c>
      <c r="D1724" s="12">
        <v>8.5910652920975642E-4</v>
      </c>
    </row>
    <row r="1725" spans="1:4" ht="12.75" customHeight="1" x14ac:dyDescent="0.2">
      <c r="A1725" s="92">
        <v>44615</v>
      </c>
      <c r="B1725" s="12">
        <f t="shared" si="0"/>
        <v>0</v>
      </c>
      <c r="C1725" s="92">
        <v>44588</v>
      </c>
      <c r="D1725" s="12">
        <v>0</v>
      </c>
    </row>
    <row r="1726" spans="1:4" ht="12.75" customHeight="1" x14ac:dyDescent="0.2">
      <c r="A1726" s="92">
        <v>44616</v>
      </c>
      <c r="B1726" s="12">
        <f t="shared" si="0"/>
        <v>0</v>
      </c>
      <c r="C1726" s="92">
        <v>44589</v>
      </c>
      <c r="D1726" s="12">
        <v>0</v>
      </c>
    </row>
    <row r="1727" spans="1:4" ht="12.75" customHeight="1" x14ac:dyDescent="0.2">
      <c r="A1727" s="92">
        <v>44617</v>
      </c>
      <c r="B1727" s="12">
        <f t="shared" si="0"/>
        <v>0</v>
      </c>
      <c r="C1727" s="92">
        <v>44592</v>
      </c>
      <c r="D1727" s="12">
        <v>0</v>
      </c>
    </row>
    <row r="1728" spans="1:4" ht="12.75" customHeight="1" x14ac:dyDescent="0.2">
      <c r="A1728" s="92">
        <v>44618</v>
      </c>
      <c r="B1728" s="12">
        <f t="shared" si="0"/>
        <v>0</v>
      </c>
      <c r="C1728" s="92">
        <v>44593</v>
      </c>
      <c r="D1728" s="12">
        <v>0</v>
      </c>
    </row>
    <row r="1729" spans="1:4" ht="12.75" customHeight="1" x14ac:dyDescent="0.2">
      <c r="A1729" s="92">
        <v>44619</v>
      </c>
      <c r="B1729" s="12">
        <f t="shared" si="0"/>
        <v>0</v>
      </c>
      <c r="C1729" s="92">
        <v>44594</v>
      </c>
      <c r="D1729" s="12">
        <v>-2.5751072961373449E-2</v>
      </c>
    </row>
    <row r="1730" spans="1:4" ht="12.75" customHeight="1" x14ac:dyDescent="0.2">
      <c r="A1730" s="92">
        <v>44620</v>
      </c>
      <c r="B1730" s="12">
        <f t="shared" si="0"/>
        <v>0</v>
      </c>
      <c r="C1730" s="92">
        <v>44595</v>
      </c>
      <c r="D1730" s="12">
        <v>2.5550660792951468E-2</v>
      </c>
    </row>
    <row r="1731" spans="1:4" ht="12.75" customHeight="1" x14ac:dyDescent="0.2">
      <c r="A1731" s="92">
        <v>44621</v>
      </c>
      <c r="B1731" s="12">
        <f t="shared" si="0"/>
        <v>0</v>
      </c>
      <c r="C1731" s="92">
        <v>44596</v>
      </c>
      <c r="D1731" s="12">
        <v>0</v>
      </c>
    </row>
    <row r="1732" spans="1:4" ht="12.75" customHeight="1" x14ac:dyDescent="0.2">
      <c r="A1732" s="92">
        <v>44622</v>
      </c>
      <c r="B1732" s="12">
        <f t="shared" si="0"/>
        <v>-2.7027027027026452E-3</v>
      </c>
      <c r="C1732" s="92">
        <v>44599</v>
      </c>
      <c r="D1732" s="12">
        <v>0</v>
      </c>
    </row>
    <row r="1733" spans="1:4" ht="12.75" customHeight="1" x14ac:dyDescent="0.2">
      <c r="A1733" s="92">
        <v>44623</v>
      </c>
      <c r="B1733" s="12">
        <f t="shared" si="0"/>
        <v>0</v>
      </c>
      <c r="C1733" s="92">
        <v>44600</v>
      </c>
      <c r="D1733" s="12">
        <v>0</v>
      </c>
    </row>
    <row r="1734" spans="1:4" ht="12.75" customHeight="1" x14ac:dyDescent="0.2">
      <c r="A1734" s="92">
        <v>44624</v>
      </c>
      <c r="B1734" s="12">
        <f t="shared" si="0"/>
        <v>0</v>
      </c>
      <c r="C1734" s="92">
        <v>44601</v>
      </c>
      <c r="D1734" s="12">
        <v>0</v>
      </c>
    </row>
    <row r="1735" spans="1:4" ht="12.75" customHeight="1" x14ac:dyDescent="0.2">
      <c r="A1735" s="92">
        <v>44625</v>
      </c>
      <c r="B1735" s="12">
        <f t="shared" si="0"/>
        <v>0</v>
      </c>
      <c r="C1735" s="92">
        <v>44602</v>
      </c>
      <c r="D1735" s="12">
        <v>0</v>
      </c>
    </row>
    <row r="1736" spans="1:4" ht="12.75" customHeight="1" x14ac:dyDescent="0.2">
      <c r="A1736" s="92">
        <v>44626</v>
      </c>
      <c r="B1736" s="12">
        <f t="shared" si="0"/>
        <v>0</v>
      </c>
      <c r="C1736" s="92">
        <v>44603</v>
      </c>
      <c r="D1736" s="12">
        <v>0</v>
      </c>
    </row>
    <row r="1737" spans="1:4" ht="12.75" customHeight="1" x14ac:dyDescent="0.2">
      <c r="A1737" s="92">
        <v>44627</v>
      </c>
      <c r="B1737" s="12">
        <f t="shared" si="0"/>
        <v>0</v>
      </c>
      <c r="C1737" s="92">
        <v>44606</v>
      </c>
      <c r="D1737" s="12">
        <v>0</v>
      </c>
    </row>
    <row r="1738" spans="1:4" ht="12.75" customHeight="1" x14ac:dyDescent="0.2">
      <c r="A1738" s="92">
        <v>44628</v>
      </c>
      <c r="B1738" s="12">
        <f t="shared" si="0"/>
        <v>0</v>
      </c>
      <c r="C1738" s="92">
        <v>44607</v>
      </c>
      <c r="D1738" s="12">
        <v>0</v>
      </c>
    </row>
    <row r="1739" spans="1:4" ht="12.75" customHeight="1" x14ac:dyDescent="0.2">
      <c r="A1739" s="92">
        <v>44629</v>
      </c>
      <c r="B1739" s="12">
        <f t="shared" si="0"/>
        <v>0</v>
      </c>
      <c r="C1739" s="92">
        <v>44608</v>
      </c>
      <c r="D1739" s="12">
        <v>0</v>
      </c>
    </row>
    <row r="1740" spans="1:4" ht="12.75" customHeight="1" x14ac:dyDescent="0.2">
      <c r="A1740" s="92">
        <v>44630</v>
      </c>
      <c r="B1740" s="12">
        <f t="shared" si="0"/>
        <v>0</v>
      </c>
      <c r="C1740" s="92">
        <v>44609</v>
      </c>
      <c r="D1740" s="12">
        <v>0</v>
      </c>
    </row>
    <row r="1741" spans="1:4" ht="12.75" customHeight="1" x14ac:dyDescent="0.2">
      <c r="A1741" s="92">
        <v>44631</v>
      </c>
      <c r="B1741" s="12">
        <f t="shared" si="0"/>
        <v>0</v>
      </c>
      <c r="C1741" s="92">
        <v>44610</v>
      </c>
      <c r="D1741" s="12">
        <v>0</v>
      </c>
    </row>
    <row r="1742" spans="1:4" ht="12.75" customHeight="1" x14ac:dyDescent="0.2">
      <c r="A1742" s="92">
        <v>44632</v>
      </c>
      <c r="B1742" s="12">
        <f t="shared" si="0"/>
        <v>0</v>
      </c>
      <c r="C1742" s="92">
        <v>44613</v>
      </c>
      <c r="D1742" s="12">
        <v>-2.4914089347078967E-2</v>
      </c>
    </row>
    <row r="1743" spans="1:4" ht="12.75" customHeight="1" x14ac:dyDescent="0.2">
      <c r="A1743" s="92">
        <v>44633</v>
      </c>
      <c r="B1743" s="12">
        <f t="shared" si="0"/>
        <v>0</v>
      </c>
      <c r="C1743" s="92">
        <v>44614</v>
      </c>
      <c r="D1743" s="12">
        <v>-2.2026431718061675E-2</v>
      </c>
    </row>
    <row r="1744" spans="1:4" ht="12.75" customHeight="1" x14ac:dyDescent="0.2">
      <c r="A1744" s="92">
        <v>44634</v>
      </c>
      <c r="B1744" s="12">
        <f t="shared" si="0"/>
        <v>0</v>
      </c>
      <c r="C1744" s="92">
        <v>44615</v>
      </c>
      <c r="D1744" s="12">
        <v>0</v>
      </c>
    </row>
    <row r="1745" spans="1:4" ht="12.75" customHeight="1" x14ac:dyDescent="0.2">
      <c r="A1745" s="92">
        <v>44635</v>
      </c>
      <c r="B1745" s="12">
        <f t="shared" si="0"/>
        <v>0</v>
      </c>
      <c r="C1745" s="92">
        <v>44620</v>
      </c>
      <c r="D1745" s="12">
        <v>0</v>
      </c>
    </row>
    <row r="1746" spans="1:4" ht="12.75" customHeight="1" x14ac:dyDescent="0.2">
      <c r="A1746" s="92">
        <v>44636</v>
      </c>
      <c r="B1746" s="12">
        <f t="shared" si="0"/>
        <v>7.2267389340560139E-3</v>
      </c>
      <c r="C1746" s="92">
        <v>44622</v>
      </c>
      <c r="D1746" s="12">
        <v>-2.7027027027026452E-3</v>
      </c>
    </row>
    <row r="1747" spans="1:4" ht="12.75" customHeight="1" x14ac:dyDescent="0.2">
      <c r="A1747" s="92">
        <v>44637</v>
      </c>
      <c r="B1747" s="12">
        <f t="shared" si="0"/>
        <v>0</v>
      </c>
      <c r="C1747" s="92">
        <v>44628</v>
      </c>
      <c r="D1747" s="12">
        <v>0</v>
      </c>
    </row>
    <row r="1748" spans="1:4" ht="12.75" customHeight="1" x14ac:dyDescent="0.2">
      <c r="A1748" s="92">
        <v>44638</v>
      </c>
      <c r="B1748" s="12">
        <f t="shared" si="0"/>
        <v>0</v>
      </c>
      <c r="C1748" s="92">
        <v>44631</v>
      </c>
      <c r="D1748" s="12">
        <v>0</v>
      </c>
    </row>
    <row r="1749" spans="1:4" ht="12.75" customHeight="1" x14ac:dyDescent="0.2">
      <c r="A1749" s="92">
        <v>44639</v>
      </c>
      <c r="B1749" s="12">
        <f t="shared" si="0"/>
        <v>0</v>
      </c>
      <c r="C1749" s="92">
        <v>44634</v>
      </c>
      <c r="D1749" s="12">
        <v>0</v>
      </c>
    </row>
    <row r="1750" spans="1:4" ht="12.75" customHeight="1" x14ac:dyDescent="0.2">
      <c r="A1750" s="92">
        <v>44640</v>
      </c>
      <c r="B1750" s="12">
        <f t="shared" si="0"/>
        <v>0</v>
      </c>
      <c r="C1750" s="92">
        <v>44636</v>
      </c>
      <c r="D1750" s="12">
        <v>7.2267389340560139E-3</v>
      </c>
    </row>
    <row r="1751" spans="1:4" ht="12.75" customHeight="1" x14ac:dyDescent="0.2">
      <c r="A1751" s="92">
        <v>44641</v>
      </c>
      <c r="B1751" s="12">
        <f t="shared" si="0"/>
        <v>0</v>
      </c>
      <c r="C1751" s="92">
        <v>44644</v>
      </c>
      <c r="D1751" s="12">
        <v>-4.4843049327354893E-3</v>
      </c>
    </row>
    <row r="1752" spans="1:4" ht="12.75" customHeight="1" x14ac:dyDescent="0.2">
      <c r="A1752" s="92">
        <v>44642</v>
      </c>
      <c r="B1752" s="12">
        <f t="shared" si="0"/>
        <v>0</v>
      </c>
      <c r="C1752" s="92">
        <v>44648</v>
      </c>
      <c r="D1752" s="12">
        <v>-4.5045045045045687E-3</v>
      </c>
    </row>
    <row r="1753" spans="1:4" ht="12.75" customHeight="1" x14ac:dyDescent="0.2">
      <c r="A1753" s="92">
        <v>44643</v>
      </c>
      <c r="B1753" s="12">
        <f t="shared" si="0"/>
        <v>0</v>
      </c>
      <c r="C1753" s="92">
        <v>44650</v>
      </c>
      <c r="D1753" s="12">
        <v>0</v>
      </c>
    </row>
    <row r="1754" spans="1:4" ht="12.75" customHeight="1" x14ac:dyDescent="0.2">
      <c r="A1754" s="92">
        <v>44644</v>
      </c>
      <c r="B1754" s="12">
        <f t="shared" si="0"/>
        <v>-4.4843049327354893E-3</v>
      </c>
      <c r="C1754" s="92">
        <v>44651</v>
      </c>
      <c r="D1754" s="12">
        <v>0</v>
      </c>
    </row>
    <row r="1755" spans="1:4" ht="12.75" customHeight="1" x14ac:dyDescent="0.2">
      <c r="A1755" s="92">
        <v>44645</v>
      </c>
      <c r="B1755" s="12">
        <f t="shared" si="0"/>
        <v>0</v>
      </c>
      <c r="C1755" s="92">
        <v>44652</v>
      </c>
      <c r="D1755" s="12">
        <v>0</v>
      </c>
    </row>
    <row r="1756" spans="1:4" ht="12.75" customHeight="1" x14ac:dyDescent="0.2">
      <c r="A1756" s="92">
        <v>44646</v>
      </c>
      <c r="B1756" s="12">
        <f t="shared" si="0"/>
        <v>0</v>
      </c>
      <c r="C1756" s="92">
        <v>44655</v>
      </c>
      <c r="D1756" s="12">
        <v>0</v>
      </c>
    </row>
    <row r="1757" spans="1:4" ht="12.75" customHeight="1" x14ac:dyDescent="0.2">
      <c r="A1757" s="92">
        <v>44647</v>
      </c>
      <c r="B1757" s="12">
        <f t="shared" si="0"/>
        <v>0</v>
      </c>
      <c r="C1757" s="92">
        <v>44656</v>
      </c>
      <c r="D1757" s="12">
        <v>-4.1628959276018021E-2</v>
      </c>
    </row>
    <row r="1758" spans="1:4" ht="12.75" customHeight="1" x14ac:dyDescent="0.2">
      <c r="A1758" s="92">
        <v>44648</v>
      </c>
      <c r="B1758" s="12">
        <f t="shared" si="0"/>
        <v>-4.5045045045045687E-3</v>
      </c>
      <c r="C1758" s="92">
        <v>44657</v>
      </c>
      <c r="D1758" s="12">
        <v>0</v>
      </c>
    </row>
    <row r="1759" spans="1:4" ht="12.75" customHeight="1" x14ac:dyDescent="0.2">
      <c r="A1759" s="92">
        <v>44649</v>
      </c>
      <c r="B1759" s="12">
        <f t="shared" si="0"/>
        <v>0</v>
      </c>
      <c r="C1759" s="92">
        <v>44658</v>
      </c>
      <c r="D1759" s="12">
        <v>0</v>
      </c>
    </row>
    <row r="1760" spans="1:4" ht="12.75" customHeight="1" x14ac:dyDescent="0.2">
      <c r="A1760" s="92">
        <v>44650</v>
      </c>
      <c r="B1760" s="12">
        <f t="shared" si="0"/>
        <v>0</v>
      </c>
      <c r="C1760" s="92">
        <v>44659</v>
      </c>
      <c r="D1760" s="12">
        <v>-2.266288951841362E-2</v>
      </c>
    </row>
    <row r="1761" spans="1:4" ht="12.75" customHeight="1" x14ac:dyDescent="0.2">
      <c r="A1761" s="92">
        <v>44651</v>
      </c>
      <c r="B1761" s="12">
        <f t="shared" si="0"/>
        <v>0</v>
      </c>
      <c r="C1761" s="92">
        <v>44662</v>
      </c>
      <c r="D1761" s="12">
        <v>0</v>
      </c>
    </row>
    <row r="1762" spans="1:4" ht="12.75" customHeight="1" x14ac:dyDescent="0.2">
      <c r="A1762" s="92">
        <v>44652</v>
      </c>
      <c r="B1762" s="12">
        <f t="shared" si="0"/>
        <v>0</v>
      </c>
      <c r="C1762" s="92">
        <v>44663</v>
      </c>
      <c r="D1762" s="12">
        <v>0</v>
      </c>
    </row>
    <row r="1763" spans="1:4" ht="12.75" customHeight="1" x14ac:dyDescent="0.2">
      <c r="A1763" s="92">
        <v>44653</v>
      </c>
      <c r="B1763" s="12">
        <f t="shared" si="0"/>
        <v>0</v>
      </c>
      <c r="C1763" s="92">
        <v>44664</v>
      </c>
      <c r="D1763" s="12">
        <v>0</v>
      </c>
    </row>
    <row r="1764" spans="1:4" ht="12.75" customHeight="1" x14ac:dyDescent="0.2">
      <c r="A1764" s="92">
        <v>44654</v>
      </c>
      <c r="B1764" s="12">
        <f t="shared" si="0"/>
        <v>0</v>
      </c>
      <c r="C1764" s="92">
        <v>44665</v>
      </c>
      <c r="D1764" s="12">
        <v>0</v>
      </c>
    </row>
    <row r="1765" spans="1:4" ht="12.75" customHeight="1" x14ac:dyDescent="0.2">
      <c r="A1765" s="92">
        <v>44655</v>
      </c>
      <c r="B1765" s="12">
        <f t="shared" si="0"/>
        <v>0</v>
      </c>
      <c r="C1765" s="92">
        <v>44666</v>
      </c>
      <c r="D1765" s="12">
        <v>0</v>
      </c>
    </row>
    <row r="1766" spans="1:4" ht="12.75" customHeight="1" x14ac:dyDescent="0.2">
      <c r="A1766" s="92">
        <v>44656</v>
      </c>
      <c r="B1766" s="12">
        <f t="shared" si="0"/>
        <v>-4.1628959276018021E-2</v>
      </c>
      <c r="C1766" s="92">
        <v>44670</v>
      </c>
      <c r="D1766" s="12">
        <v>-4.8309178743961352E-2</v>
      </c>
    </row>
    <row r="1767" spans="1:4" ht="12.75" customHeight="1" x14ac:dyDescent="0.2">
      <c r="A1767" s="92">
        <v>44657</v>
      </c>
      <c r="B1767" s="12">
        <f t="shared" si="0"/>
        <v>0</v>
      </c>
      <c r="C1767" s="92">
        <v>44671</v>
      </c>
      <c r="D1767" s="12">
        <v>0</v>
      </c>
    </row>
    <row r="1768" spans="1:4" ht="12.75" customHeight="1" x14ac:dyDescent="0.2">
      <c r="A1768" s="92">
        <v>44658</v>
      </c>
      <c r="B1768" s="12">
        <f t="shared" si="0"/>
        <v>0</v>
      </c>
      <c r="C1768" s="92">
        <v>44672</v>
      </c>
      <c r="D1768" s="12">
        <v>-2.0304568527918711E-2</v>
      </c>
    </row>
    <row r="1769" spans="1:4" ht="12.75" customHeight="1" x14ac:dyDescent="0.2">
      <c r="A1769" s="92">
        <v>44659</v>
      </c>
      <c r="B1769" s="12">
        <f t="shared" si="0"/>
        <v>-2.266288951841362E-2</v>
      </c>
      <c r="C1769" s="92">
        <v>44673</v>
      </c>
      <c r="D1769" s="12">
        <v>0</v>
      </c>
    </row>
    <row r="1770" spans="1:4" ht="12.75" customHeight="1" x14ac:dyDescent="0.2">
      <c r="A1770" s="92">
        <v>44660</v>
      </c>
      <c r="B1770" s="12">
        <f t="shared" si="0"/>
        <v>0</v>
      </c>
      <c r="C1770" s="92">
        <v>44676</v>
      </c>
      <c r="D1770" s="12">
        <v>0</v>
      </c>
    </row>
    <row r="1771" spans="1:4" ht="12.75" customHeight="1" x14ac:dyDescent="0.2">
      <c r="A1771" s="92">
        <v>44661</v>
      </c>
      <c r="B1771" s="12">
        <f t="shared" si="0"/>
        <v>0</v>
      </c>
      <c r="C1771" s="92">
        <v>44677</v>
      </c>
      <c r="D1771" s="12">
        <v>0</v>
      </c>
    </row>
    <row r="1772" spans="1:4" ht="12.75" customHeight="1" x14ac:dyDescent="0.2">
      <c r="A1772" s="92">
        <v>44662</v>
      </c>
      <c r="B1772" s="12">
        <f t="shared" si="0"/>
        <v>0</v>
      </c>
      <c r="C1772" s="92">
        <v>44678</v>
      </c>
      <c r="D1772" s="12">
        <v>0</v>
      </c>
    </row>
    <row r="1773" spans="1:4" ht="12.75" customHeight="1" x14ac:dyDescent="0.2">
      <c r="A1773" s="92">
        <v>44663</v>
      </c>
      <c r="B1773" s="12">
        <f t="shared" si="0"/>
        <v>0</v>
      </c>
      <c r="C1773" s="92">
        <v>44679</v>
      </c>
      <c r="D1773" s="12">
        <v>2.0725388601036194E-2</v>
      </c>
    </row>
    <row r="1774" spans="1:4" ht="12.75" customHeight="1" x14ac:dyDescent="0.2">
      <c r="A1774" s="92">
        <v>44664</v>
      </c>
      <c r="B1774" s="12">
        <f t="shared" si="0"/>
        <v>0</v>
      </c>
      <c r="C1774" s="92">
        <v>44686</v>
      </c>
      <c r="D1774" s="12">
        <v>5.0761421319796954E-2</v>
      </c>
    </row>
    <row r="1775" spans="1:4" ht="12.75" customHeight="1" x14ac:dyDescent="0.2">
      <c r="A1775" s="92">
        <v>44665</v>
      </c>
      <c r="B1775" s="12">
        <f t="shared" si="0"/>
        <v>0</v>
      </c>
      <c r="C1775" s="92">
        <v>44687</v>
      </c>
      <c r="D1775" s="12">
        <v>0</v>
      </c>
    </row>
    <row r="1776" spans="1:4" ht="12.75" customHeight="1" x14ac:dyDescent="0.2">
      <c r="A1776" s="92">
        <v>44666</v>
      </c>
      <c r="B1776" s="12">
        <f t="shared" si="0"/>
        <v>0</v>
      </c>
      <c r="C1776" s="92">
        <v>44690</v>
      </c>
      <c r="D1776" s="12">
        <v>-9.6618357487920654E-4</v>
      </c>
    </row>
    <row r="1777" spans="1:4" ht="12.75" customHeight="1" x14ac:dyDescent="0.2">
      <c r="A1777" s="92">
        <v>44667</v>
      </c>
      <c r="B1777" s="12">
        <f t="shared" si="0"/>
        <v>0</v>
      </c>
      <c r="C1777" s="92">
        <v>44691</v>
      </c>
      <c r="D1777" s="12">
        <v>9.6711798839456355E-4</v>
      </c>
    </row>
    <row r="1778" spans="1:4" ht="12.75" customHeight="1" x14ac:dyDescent="0.2">
      <c r="A1778" s="92">
        <v>44668</v>
      </c>
      <c r="B1778" s="12">
        <f t="shared" si="0"/>
        <v>0</v>
      </c>
      <c r="C1778" s="92">
        <v>44692</v>
      </c>
      <c r="D1778" s="12">
        <v>4.734299516908215E-2</v>
      </c>
    </row>
    <row r="1779" spans="1:4" ht="12.75" customHeight="1" x14ac:dyDescent="0.2">
      <c r="A1779" s="92">
        <v>44669</v>
      </c>
      <c r="B1779" s="12">
        <f t="shared" si="0"/>
        <v>0</v>
      </c>
      <c r="C1779" s="92">
        <v>44693</v>
      </c>
      <c r="D1779" s="12">
        <v>0</v>
      </c>
    </row>
    <row r="1780" spans="1:4" ht="12.75" customHeight="1" x14ac:dyDescent="0.2">
      <c r="A1780" s="92">
        <v>44670</v>
      </c>
      <c r="B1780" s="12">
        <f t="shared" si="0"/>
        <v>-4.8309178743961352E-2</v>
      </c>
      <c r="C1780" s="92">
        <v>44694</v>
      </c>
      <c r="D1780" s="12">
        <v>-9.2250922509224762E-3</v>
      </c>
    </row>
    <row r="1781" spans="1:4" ht="12.75" customHeight="1" x14ac:dyDescent="0.2">
      <c r="A1781" s="92">
        <v>44671</v>
      </c>
      <c r="B1781" s="12">
        <f t="shared" si="0"/>
        <v>0</v>
      </c>
      <c r="C1781" s="92">
        <v>44697</v>
      </c>
      <c r="D1781" s="12">
        <v>9.3109869646182154E-3</v>
      </c>
    </row>
    <row r="1782" spans="1:4" ht="12.75" customHeight="1" x14ac:dyDescent="0.2">
      <c r="A1782" s="92">
        <v>44672</v>
      </c>
      <c r="B1782" s="12">
        <f t="shared" si="0"/>
        <v>-2.0304568527918711E-2</v>
      </c>
      <c r="C1782" s="92">
        <v>44698</v>
      </c>
      <c r="D1782" s="12">
        <v>-9.2250922509223127E-4</v>
      </c>
    </row>
    <row r="1783" spans="1:4" ht="12.75" customHeight="1" x14ac:dyDescent="0.2">
      <c r="A1783" s="92">
        <v>44673</v>
      </c>
      <c r="B1783" s="12">
        <f t="shared" si="0"/>
        <v>0</v>
      </c>
      <c r="C1783" s="92">
        <v>44699</v>
      </c>
      <c r="D1783" s="12">
        <v>0</v>
      </c>
    </row>
    <row r="1784" spans="1:4" ht="12.75" customHeight="1" x14ac:dyDescent="0.2">
      <c r="A1784" s="92">
        <v>44674</v>
      </c>
      <c r="B1784" s="12">
        <f t="shared" si="0"/>
        <v>0</v>
      </c>
      <c r="C1784" s="92">
        <v>44700</v>
      </c>
      <c r="D1784" s="12">
        <v>9.2336103416433861E-4</v>
      </c>
    </row>
    <row r="1785" spans="1:4" ht="12.75" customHeight="1" x14ac:dyDescent="0.2">
      <c r="A1785" s="92">
        <v>44675</v>
      </c>
      <c r="B1785" s="12">
        <f t="shared" si="0"/>
        <v>0</v>
      </c>
      <c r="C1785" s="92">
        <v>44701</v>
      </c>
      <c r="D1785" s="12">
        <v>-9.2250922509223127E-4</v>
      </c>
    </row>
    <row r="1786" spans="1:4" ht="12.75" customHeight="1" x14ac:dyDescent="0.2">
      <c r="A1786" s="92">
        <v>44676</v>
      </c>
      <c r="B1786" s="12">
        <f t="shared" si="0"/>
        <v>0</v>
      </c>
      <c r="C1786" s="92">
        <v>44704</v>
      </c>
      <c r="D1786" s="12">
        <v>0</v>
      </c>
    </row>
    <row r="1787" spans="1:4" ht="12.75" customHeight="1" x14ac:dyDescent="0.2">
      <c r="A1787" s="92">
        <v>44677</v>
      </c>
      <c r="B1787" s="12">
        <f t="shared" si="0"/>
        <v>0</v>
      </c>
      <c r="C1787" s="92">
        <v>44705</v>
      </c>
      <c r="D1787" s="12">
        <v>9.2336103416433861E-4</v>
      </c>
    </row>
    <row r="1788" spans="1:4" ht="12.75" customHeight="1" x14ac:dyDescent="0.2">
      <c r="A1788" s="92">
        <v>44678</v>
      </c>
      <c r="B1788" s="12">
        <f t="shared" si="0"/>
        <v>0</v>
      </c>
      <c r="C1788" s="92">
        <v>44706</v>
      </c>
      <c r="D1788" s="12">
        <v>-9.2250922509223127E-4</v>
      </c>
    </row>
    <row r="1789" spans="1:4" ht="12.75" customHeight="1" x14ac:dyDescent="0.2">
      <c r="A1789" s="92">
        <v>44679</v>
      </c>
      <c r="B1789" s="12">
        <f t="shared" si="0"/>
        <v>2.0725388601036194E-2</v>
      </c>
      <c r="C1789" s="92">
        <v>44707</v>
      </c>
      <c r="D1789" s="12">
        <v>9.2336103416433861E-4</v>
      </c>
    </row>
    <row r="1790" spans="1:4" ht="12.75" customHeight="1" x14ac:dyDescent="0.2">
      <c r="A1790" s="92">
        <v>44680</v>
      </c>
      <c r="B1790" s="12">
        <f t="shared" si="0"/>
        <v>0</v>
      </c>
      <c r="C1790" s="92">
        <v>44708</v>
      </c>
      <c r="D1790" s="12">
        <v>0</v>
      </c>
    </row>
    <row r="1791" spans="1:4" ht="12.75" customHeight="1" x14ac:dyDescent="0.2">
      <c r="A1791" s="92">
        <v>44681</v>
      </c>
      <c r="B1791" s="12">
        <f t="shared" si="0"/>
        <v>0</v>
      </c>
      <c r="C1791" s="92">
        <v>44711</v>
      </c>
      <c r="D1791" s="12">
        <v>-9.2250922509223127E-4</v>
      </c>
    </row>
    <row r="1792" spans="1:4" ht="12.75" customHeight="1" x14ac:dyDescent="0.2">
      <c r="A1792" s="92">
        <v>44682</v>
      </c>
      <c r="B1792" s="12">
        <f t="shared" si="0"/>
        <v>0</v>
      </c>
      <c r="C1792" s="92">
        <v>44712</v>
      </c>
      <c r="D1792" s="12">
        <v>0</v>
      </c>
    </row>
    <row r="1793" spans="1:4" ht="12.75" customHeight="1" x14ac:dyDescent="0.2">
      <c r="A1793" s="92">
        <v>44683</v>
      </c>
      <c r="B1793" s="12">
        <f t="shared" si="0"/>
        <v>0</v>
      </c>
      <c r="C1793" s="92">
        <v>44713</v>
      </c>
      <c r="D1793" s="12">
        <v>0</v>
      </c>
    </row>
    <row r="1794" spans="1:4" ht="12.75" customHeight="1" x14ac:dyDescent="0.2">
      <c r="A1794" s="92">
        <v>44684</v>
      </c>
      <c r="B1794" s="12">
        <f t="shared" si="0"/>
        <v>0</v>
      </c>
      <c r="C1794" s="92">
        <v>44714</v>
      </c>
      <c r="D1794" s="12">
        <v>0</v>
      </c>
    </row>
    <row r="1795" spans="1:4" ht="12.75" customHeight="1" x14ac:dyDescent="0.2">
      <c r="A1795" s="92">
        <v>44685</v>
      </c>
      <c r="B1795" s="12">
        <f t="shared" si="0"/>
        <v>0</v>
      </c>
      <c r="C1795" s="92">
        <v>44715</v>
      </c>
      <c r="D1795" s="12">
        <v>0</v>
      </c>
    </row>
    <row r="1796" spans="1:4" ht="12.75" customHeight="1" x14ac:dyDescent="0.2">
      <c r="A1796" s="92">
        <v>44686</v>
      </c>
      <c r="B1796" s="12">
        <f t="shared" si="0"/>
        <v>5.0761421319796954E-2</v>
      </c>
      <c r="C1796" s="92">
        <v>44726</v>
      </c>
      <c r="D1796" s="12">
        <v>-2.7700831024931797E-3</v>
      </c>
    </row>
    <row r="1797" spans="1:4" ht="12.75" customHeight="1" x14ac:dyDescent="0.2">
      <c r="A1797" s="92">
        <v>44687</v>
      </c>
      <c r="B1797" s="12">
        <f t="shared" si="0"/>
        <v>0</v>
      </c>
      <c r="C1797" s="92">
        <v>44727</v>
      </c>
      <c r="D1797" s="12">
        <v>0</v>
      </c>
    </row>
    <row r="1798" spans="1:4" ht="12.75" customHeight="1" x14ac:dyDescent="0.2">
      <c r="A1798" s="92">
        <v>44688</v>
      </c>
      <c r="B1798" s="12">
        <f t="shared" si="0"/>
        <v>0</v>
      </c>
      <c r="C1798" s="92">
        <v>44728</v>
      </c>
      <c r="D1798" s="12">
        <v>0</v>
      </c>
    </row>
    <row r="1799" spans="1:4" ht="12.75" customHeight="1" x14ac:dyDescent="0.2">
      <c r="A1799" s="92">
        <v>44689</v>
      </c>
      <c r="B1799" s="12">
        <f t="shared" si="0"/>
        <v>0</v>
      </c>
      <c r="C1799" s="92">
        <v>44734</v>
      </c>
      <c r="D1799" s="12">
        <v>-4.6296296296295314E-3</v>
      </c>
    </row>
    <row r="1800" spans="1:4" ht="12.75" customHeight="1" x14ac:dyDescent="0.2">
      <c r="A1800" s="92">
        <v>44690</v>
      </c>
      <c r="B1800" s="12">
        <f t="shared" si="0"/>
        <v>-9.6618357487920654E-4</v>
      </c>
      <c r="C1800" s="92">
        <v>44735</v>
      </c>
      <c r="D1800" s="12">
        <v>4.6511627906975755E-3</v>
      </c>
    </row>
    <row r="1801" spans="1:4" ht="12.75" customHeight="1" x14ac:dyDescent="0.2">
      <c r="A1801" s="92">
        <v>44691</v>
      </c>
      <c r="B1801" s="12">
        <f t="shared" si="0"/>
        <v>9.6711798839456355E-4</v>
      </c>
      <c r="C1801" s="92">
        <v>44736</v>
      </c>
      <c r="D1801" s="12">
        <v>-4.6296296296295314E-3</v>
      </c>
    </row>
    <row r="1802" spans="1:4" ht="12.75" customHeight="1" x14ac:dyDescent="0.2">
      <c r="A1802" s="92">
        <v>44692</v>
      </c>
      <c r="B1802" s="12">
        <f t="shared" si="0"/>
        <v>4.734299516908215E-2</v>
      </c>
      <c r="C1802" s="92">
        <v>44741</v>
      </c>
      <c r="D1802" s="12">
        <v>2.6976744186046432E-2</v>
      </c>
    </row>
    <row r="1803" spans="1:4" ht="12.75" customHeight="1" x14ac:dyDescent="0.2">
      <c r="A1803" s="92">
        <v>44693</v>
      </c>
      <c r="B1803" s="12">
        <f t="shared" si="0"/>
        <v>0</v>
      </c>
      <c r="C1803" s="92">
        <v>44742</v>
      </c>
      <c r="D1803" s="12">
        <v>-1.7210144927536187E-2</v>
      </c>
    </row>
    <row r="1804" spans="1:4" ht="12.75" customHeight="1" x14ac:dyDescent="0.2">
      <c r="A1804" s="92">
        <v>44694</v>
      </c>
      <c r="B1804" s="12">
        <f t="shared" si="0"/>
        <v>-9.2250922509224762E-3</v>
      </c>
      <c r="C1804" s="92">
        <v>44746</v>
      </c>
      <c r="D1804" s="12">
        <v>9.2165898617511191E-3</v>
      </c>
    </row>
    <row r="1805" spans="1:4" ht="12.75" customHeight="1" x14ac:dyDescent="0.2">
      <c r="A1805" s="92">
        <v>44695</v>
      </c>
      <c r="B1805" s="12">
        <f t="shared" si="0"/>
        <v>0</v>
      </c>
      <c r="C1805" s="92">
        <v>44747</v>
      </c>
      <c r="D1805" s="12">
        <v>9.1324200913241692E-3</v>
      </c>
    </row>
    <row r="1806" spans="1:4" ht="12.75" customHeight="1" x14ac:dyDescent="0.2">
      <c r="A1806" s="92">
        <v>44696</v>
      </c>
      <c r="B1806" s="12">
        <f t="shared" si="0"/>
        <v>0</v>
      </c>
      <c r="C1806" s="92">
        <v>44748</v>
      </c>
      <c r="D1806" s="12">
        <v>-1.8099547511312156E-2</v>
      </c>
    </row>
    <row r="1807" spans="1:4" ht="12.75" customHeight="1" x14ac:dyDescent="0.2">
      <c r="A1807" s="92">
        <v>44697</v>
      </c>
      <c r="B1807" s="12">
        <f t="shared" si="0"/>
        <v>9.3109869646182154E-3</v>
      </c>
      <c r="C1807" s="92">
        <v>44749</v>
      </c>
      <c r="D1807" s="12">
        <v>0</v>
      </c>
    </row>
    <row r="1808" spans="1:4" ht="12.75" customHeight="1" x14ac:dyDescent="0.2">
      <c r="A1808" s="92">
        <v>44698</v>
      </c>
      <c r="B1808" s="12">
        <f t="shared" si="0"/>
        <v>-9.2250922509223127E-4</v>
      </c>
      <c r="C1808" s="92">
        <v>44750</v>
      </c>
      <c r="D1808" s="12">
        <v>0</v>
      </c>
    </row>
    <row r="1809" spans="1:4" ht="12.75" customHeight="1" x14ac:dyDescent="0.2">
      <c r="A1809" s="92">
        <v>44699</v>
      </c>
      <c r="B1809" s="12">
        <f t="shared" si="0"/>
        <v>0</v>
      </c>
      <c r="C1809" s="92">
        <v>44753</v>
      </c>
      <c r="D1809" s="12">
        <v>0</v>
      </c>
    </row>
    <row r="1810" spans="1:4" ht="12.75" customHeight="1" x14ac:dyDescent="0.2">
      <c r="A1810" s="92">
        <v>44700</v>
      </c>
      <c r="B1810" s="12">
        <f t="shared" si="0"/>
        <v>9.2336103416433861E-4</v>
      </c>
      <c r="C1810" s="92">
        <v>44754</v>
      </c>
      <c r="D1810" s="12">
        <v>-4.608294930875642E-3</v>
      </c>
    </row>
    <row r="1811" spans="1:4" ht="12.75" customHeight="1" x14ac:dyDescent="0.2">
      <c r="A1811" s="92">
        <v>44701</v>
      </c>
      <c r="B1811" s="12">
        <f t="shared" si="0"/>
        <v>-9.2250922509223127E-4</v>
      </c>
      <c r="C1811" s="92">
        <v>44755</v>
      </c>
      <c r="D1811" s="12">
        <v>4.6296296296296962E-3</v>
      </c>
    </row>
    <row r="1812" spans="1:4" ht="12.75" customHeight="1" x14ac:dyDescent="0.2">
      <c r="A1812" s="92">
        <v>44702</v>
      </c>
      <c r="B1812" s="12">
        <f t="shared" si="0"/>
        <v>0</v>
      </c>
      <c r="C1812" s="92">
        <v>44756</v>
      </c>
      <c r="D1812" s="12">
        <v>0</v>
      </c>
    </row>
    <row r="1813" spans="1:4" ht="12.75" customHeight="1" x14ac:dyDescent="0.2">
      <c r="A1813" s="92">
        <v>44703</v>
      </c>
      <c r="B1813" s="12">
        <f t="shared" si="0"/>
        <v>0</v>
      </c>
      <c r="C1813" s="92">
        <v>44757</v>
      </c>
      <c r="D1813" s="12">
        <v>0</v>
      </c>
    </row>
    <row r="1814" spans="1:4" ht="12.75" customHeight="1" x14ac:dyDescent="0.2">
      <c r="A1814" s="92">
        <v>44704</v>
      </c>
      <c r="B1814" s="12">
        <f t="shared" si="0"/>
        <v>0</v>
      </c>
      <c r="C1814" s="92">
        <v>44760</v>
      </c>
      <c r="D1814" s="12">
        <v>-4.608294930875642E-3</v>
      </c>
    </row>
    <row r="1815" spans="1:4" ht="12.75" customHeight="1" x14ac:dyDescent="0.2">
      <c r="A1815" s="92">
        <v>44705</v>
      </c>
      <c r="B1815" s="12">
        <f t="shared" si="0"/>
        <v>9.2336103416433861E-4</v>
      </c>
      <c r="C1815" s="92">
        <v>44761</v>
      </c>
      <c r="D1815" s="12">
        <v>0</v>
      </c>
    </row>
    <row r="1816" spans="1:4" ht="12.75" customHeight="1" x14ac:dyDescent="0.2">
      <c r="A1816" s="92">
        <v>44706</v>
      </c>
      <c r="B1816" s="12">
        <f t="shared" si="0"/>
        <v>-9.2250922509223127E-4</v>
      </c>
      <c r="C1816" s="92">
        <v>44762</v>
      </c>
      <c r="D1816" s="12">
        <v>-2.7777777777777189E-3</v>
      </c>
    </row>
    <row r="1817" spans="1:4" ht="12.75" customHeight="1" x14ac:dyDescent="0.2">
      <c r="A1817" s="92">
        <v>44707</v>
      </c>
      <c r="B1817" s="12">
        <f t="shared" si="0"/>
        <v>9.2336103416433861E-4</v>
      </c>
      <c r="C1817" s="92">
        <v>44763</v>
      </c>
      <c r="D1817" s="12">
        <v>7.4280408542247052E-3</v>
      </c>
    </row>
    <row r="1818" spans="1:4" ht="12.75" customHeight="1" x14ac:dyDescent="0.2">
      <c r="A1818" s="92">
        <v>44708</v>
      </c>
      <c r="B1818" s="12">
        <f t="shared" si="0"/>
        <v>0</v>
      </c>
      <c r="C1818" s="92">
        <v>44764</v>
      </c>
      <c r="D1818" s="12">
        <v>-5.5299539170507372E-3</v>
      </c>
    </row>
    <row r="1819" spans="1:4" ht="12.75" customHeight="1" x14ac:dyDescent="0.2">
      <c r="A1819" s="92">
        <v>44709</v>
      </c>
      <c r="B1819" s="12">
        <f t="shared" si="0"/>
        <v>0</v>
      </c>
      <c r="C1819" s="92">
        <v>44768</v>
      </c>
      <c r="D1819" s="12">
        <v>5.5607043558851257E-3</v>
      </c>
    </row>
    <row r="1820" spans="1:4" ht="12.75" customHeight="1" x14ac:dyDescent="0.2">
      <c r="A1820" s="92">
        <v>44710</v>
      </c>
      <c r="B1820" s="12">
        <f t="shared" si="0"/>
        <v>0</v>
      </c>
      <c r="C1820" s="92">
        <v>44769</v>
      </c>
      <c r="D1820" s="12">
        <v>-4.608294930875642E-3</v>
      </c>
    </row>
    <row r="1821" spans="1:4" ht="12.75" customHeight="1" x14ac:dyDescent="0.2">
      <c r="A1821" s="92">
        <v>44711</v>
      </c>
      <c r="B1821" s="12">
        <f t="shared" si="0"/>
        <v>-9.2250922509223127E-4</v>
      </c>
      <c r="C1821" s="92">
        <v>44770</v>
      </c>
      <c r="D1821" s="12">
        <v>4.6296296296296962E-3</v>
      </c>
    </row>
    <row r="1822" spans="1:4" ht="12.75" customHeight="1" x14ac:dyDescent="0.2">
      <c r="A1822" s="92">
        <v>44712</v>
      </c>
      <c r="B1822" s="12">
        <f t="shared" si="0"/>
        <v>0</v>
      </c>
      <c r="C1822" s="92">
        <v>44771</v>
      </c>
      <c r="D1822" s="12">
        <v>-9.2165898617509558E-4</v>
      </c>
    </row>
    <row r="1823" spans="1:4" ht="12.75" customHeight="1" x14ac:dyDescent="0.2">
      <c r="A1823" s="92">
        <v>44713</v>
      </c>
      <c r="B1823" s="12">
        <f t="shared" si="0"/>
        <v>0</v>
      </c>
      <c r="C1823" s="92">
        <v>44775</v>
      </c>
      <c r="D1823" s="12">
        <v>-9.2250922509223127E-4</v>
      </c>
    </row>
    <row r="1824" spans="1:4" ht="12.75" customHeight="1" x14ac:dyDescent="0.2">
      <c r="A1824" s="92">
        <v>44714</v>
      </c>
      <c r="B1824" s="12">
        <f t="shared" si="0"/>
        <v>0</v>
      </c>
      <c r="C1824" s="92">
        <v>44777</v>
      </c>
      <c r="D1824" s="12">
        <v>0</v>
      </c>
    </row>
    <row r="1825" spans="1:4" ht="12.75" customHeight="1" x14ac:dyDescent="0.2">
      <c r="A1825" s="92">
        <v>44715</v>
      </c>
      <c r="B1825" s="12">
        <f t="shared" si="0"/>
        <v>0</v>
      </c>
      <c r="C1825" s="92">
        <v>44778</v>
      </c>
      <c r="D1825" s="12">
        <v>0</v>
      </c>
    </row>
    <row r="1826" spans="1:4" ht="12.75" customHeight="1" x14ac:dyDescent="0.2">
      <c r="A1826" s="92">
        <v>44716</v>
      </c>
      <c r="B1826" s="12">
        <f t="shared" si="0"/>
        <v>0</v>
      </c>
      <c r="C1826" s="92">
        <v>44781</v>
      </c>
      <c r="D1826" s="12">
        <v>0</v>
      </c>
    </row>
    <row r="1827" spans="1:4" ht="12.75" customHeight="1" x14ac:dyDescent="0.2">
      <c r="A1827" s="92">
        <v>44717</v>
      </c>
      <c r="B1827" s="12">
        <f t="shared" si="0"/>
        <v>0</v>
      </c>
      <c r="C1827" s="92">
        <v>44782</v>
      </c>
      <c r="D1827" s="12">
        <v>0</v>
      </c>
    </row>
    <row r="1828" spans="1:4" ht="12.75" customHeight="1" x14ac:dyDescent="0.2">
      <c r="A1828" s="92">
        <v>44718</v>
      </c>
      <c r="B1828" s="12">
        <f t="shared" si="0"/>
        <v>0</v>
      </c>
      <c r="C1828" s="92">
        <v>44783</v>
      </c>
      <c r="D1828" s="12">
        <v>9.2336103416433861E-4</v>
      </c>
    </row>
    <row r="1829" spans="1:4" ht="12.75" customHeight="1" x14ac:dyDescent="0.2">
      <c r="A1829" s="92">
        <v>44719</v>
      </c>
      <c r="B1829" s="12">
        <f t="shared" si="0"/>
        <v>0</v>
      </c>
      <c r="C1829" s="92">
        <v>44784</v>
      </c>
      <c r="D1829" s="12">
        <v>0</v>
      </c>
    </row>
    <row r="1830" spans="1:4" ht="12.75" customHeight="1" x14ac:dyDescent="0.2">
      <c r="A1830" s="92">
        <v>44720</v>
      </c>
      <c r="B1830" s="12">
        <f t="shared" si="0"/>
        <v>0</v>
      </c>
      <c r="C1830" s="92">
        <v>44785</v>
      </c>
      <c r="D1830" s="12">
        <v>-3.690036900369089E-3</v>
      </c>
    </row>
    <row r="1831" spans="1:4" ht="12.75" customHeight="1" x14ac:dyDescent="0.2">
      <c r="A1831" s="92">
        <v>44721</v>
      </c>
      <c r="B1831" s="12">
        <f t="shared" si="0"/>
        <v>0</v>
      </c>
      <c r="C1831" s="92">
        <v>44788</v>
      </c>
      <c r="D1831" s="12">
        <v>3.7037037037037897E-3</v>
      </c>
    </row>
    <row r="1832" spans="1:4" ht="12.75" customHeight="1" x14ac:dyDescent="0.2">
      <c r="A1832" s="92">
        <v>44722</v>
      </c>
      <c r="B1832" s="12">
        <f t="shared" si="0"/>
        <v>0</v>
      </c>
      <c r="C1832" s="92">
        <v>44789</v>
      </c>
      <c r="D1832" s="12">
        <v>9.2250922509223127E-4</v>
      </c>
    </row>
    <row r="1833" spans="1:4" ht="12.75" customHeight="1" x14ac:dyDescent="0.2">
      <c r="A1833" s="92">
        <v>44723</v>
      </c>
      <c r="B1833" s="12">
        <f t="shared" si="0"/>
        <v>0</v>
      </c>
      <c r="C1833" s="92">
        <v>44790</v>
      </c>
      <c r="D1833" s="12">
        <v>-4.608294930875642E-3</v>
      </c>
    </row>
    <row r="1834" spans="1:4" ht="12.75" customHeight="1" x14ac:dyDescent="0.2">
      <c r="A1834" s="92">
        <v>44724</v>
      </c>
      <c r="B1834" s="12">
        <f t="shared" si="0"/>
        <v>0</v>
      </c>
      <c r="C1834" s="92">
        <v>44791</v>
      </c>
      <c r="D1834" s="12">
        <v>4.6296296296296962E-3</v>
      </c>
    </row>
    <row r="1835" spans="1:4" ht="12.75" customHeight="1" x14ac:dyDescent="0.2">
      <c r="A1835" s="92">
        <v>44725</v>
      </c>
      <c r="B1835" s="12">
        <f t="shared" si="0"/>
        <v>0</v>
      </c>
      <c r="C1835" s="92">
        <v>44792</v>
      </c>
      <c r="D1835" s="12">
        <v>-4.7004608294930861E-2</v>
      </c>
    </row>
    <row r="1836" spans="1:4" ht="12.75" customHeight="1" x14ac:dyDescent="0.2">
      <c r="A1836" s="92">
        <v>44726</v>
      </c>
      <c r="B1836" s="12">
        <f t="shared" si="0"/>
        <v>-2.7700831024931797E-3</v>
      </c>
      <c r="C1836" s="92">
        <v>44795</v>
      </c>
      <c r="D1836" s="12">
        <v>-1.8375241779497051E-2</v>
      </c>
    </row>
    <row r="1837" spans="1:4" ht="12.75" customHeight="1" x14ac:dyDescent="0.2">
      <c r="A1837" s="92">
        <v>44727</v>
      </c>
      <c r="B1837" s="12">
        <f t="shared" si="0"/>
        <v>0</v>
      </c>
      <c r="C1837" s="92">
        <v>44796</v>
      </c>
      <c r="D1837" s="12">
        <v>0</v>
      </c>
    </row>
    <row r="1838" spans="1:4" ht="12.75" customHeight="1" x14ac:dyDescent="0.2">
      <c r="A1838" s="92">
        <v>44728</v>
      </c>
      <c r="B1838" s="12">
        <f t="shared" si="0"/>
        <v>0</v>
      </c>
      <c r="C1838" s="92">
        <v>44797</v>
      </c>
      <c r="D1838" s="12">
        <v>4.7290640394088534E-2</v>
      </c>
    </row>
    <row r="1839" spans="1:4" ht="12.75" customHeight="1" x14ac:dyDescent="0.2">
      <c r="A1839" s="92">
        <v>44729</v>
      </c>
      <c r="B1839" s="12">
        <f t="shared" si="0"/>
        <v>0</v>
      </c>
      <c r="C1839" s="92">
        <v>44798</v>
      </c>
      <c r="D1839" s="12">
        <v>0</v>
      </c>
    </row>
    <row r="1840" spans="1:4" ht="12.75" customHeight="1" x14ac:dyDescent="0.2">
      <c r="A1840" s="92">
        <v>44730</v>
      </c>
      <c r="B1840" s="12">
        <f t="shared" si="0"/>
        <v>0</v>
      </c>
      <c r="C1840" s="92">
        <v>44799</v>
      </c>
      <c r="D1840" s="12">
        <v>-2.8222013170272212E-3</v>
      </c>
    </row>
    <row r="1841" spans="1:4" ht="12.75" customHeight="1" x14ac:dyDescent="0.2">
      <c r="A1841" s="92">
        <v>44731</v>
      </c>
      <c r="B1841" s="12">
        <f t="shared" si="0"/>
        <v>0</v>
      </c>
      <c r="C1841" s="92">
        <v>44802</v>
      </c>
      <c r="D1841" s="12">
        <v>0</v>
      </c>
    </row>
    <row r="1842" spans="1:4" ht="12.75" customHeight="1" x14ac:dyDescent="0.2">
      <c r="A1842" s="92">
        <v>44732</v>
      </c>
      <c r="B1842" s="12">
        <f t="shared" si="0"/>
        <v>0</v>
      </c>
      <c r="C1842" s="92">
        <v>44803</v>
      </c>
      <c r="D1842" s="12">
        <v>0</v>
      </c>
    </row>
    <row r="1843" spans="1:4" ht="12.75" customHeight="1" x14ac:dyDescent="0.2">
      <c r="A1843" s="92">
        <v>44733</v>
      </c>
      <c r="B1843" s="12">
        <f t="shared" si="0"/>
        <v>0</v>
      </c>
      <c r="C1843" s="92">
        <v>44804</v>
      </c>
      <c r="D1843" s="12">
        <v>0</v>
      </c>
    </row>
    <row r="1844" spans="1:4" ht="12.75" customHeight="1" x14ac:dyDescent="0.2">
      <c r="A1844" s="92">
        <v>44734</v>
      </c>
      <c r="B1844" s="12">
        <f t="shared" si="0"/>
        <v>-4.6296296296295314E-3</v>
      </c>
      <c r="C1844" s="92">
        <v>44805</v>
      </c>
      <c r="D1844" s="12">
        <v>0</v>
      </c>
    </row>
    <row r="1845" spans="1:4" ht="12.75" customHeight="1" x14ac:dyDescent="0.2">
      <c r="A1845" s="92">
        <v>44735</v>
      </c>
      <c r="B1845" s="12">
        <f t="shared" si="0"/>
        <v>4.6511627906975755E-3</v>
      </c>
      <c r="C1845" s="92">
        <v>44806</v>
      </c>
      <c r="D1845" s="12">
        <v>0</v>
      </c>
    </row>
    <row r="1846" spans="1:4" ht="12.75" customHeight="1" x14ac:dyDescent="0.2">
      <c r="A1846" s="92">
        <v>44736</v>
      </c>
      <c r="B1846" s="12">
        <f t="shared" si="0"/>
        <v>-4.6296296296295314E-3</v>
      </c>
      <c r="C1846" s="92">
        <v>44809</v>
      </c>
      <c r="D1846" s="12">
        <v>0</v>
      </c>
    </row>
    <row r="1847" spans="1:4" ht="12.75" customHeight="1" x14ac:dyDescent="0.2">
      <c r="A1847" s="92">
        <v>44737</v>
      </c>
      <c r="B1847" s="12">
        <f t="shared" si="0"/>
        <v>0</v>
      </c>
      <c r="C1847" s="92">
        <v>44810</v>
      </c>
      <c r="D1847" s="12">
        <v>0</v>
      </c>
    </row>
    <row r="1848" spans="1:4" ht="12.75" customHeight="1" x14ac:dyDescent="0.2">
      <c r="A1848" s="92">
        <v>44738</v>
      </c>
      <c r="B1848" s="12">
        <f t="shared" si="0"/>
        <v>0</v>
      </c>
      <c r="C1848" s="92">
        <v>44811</v>
      </c>
      <c r="D1848" s="12">
        <v>2.358490566037736E-2</v>
      </c>
    </row>
    <row r="1849" spans="1:4" ht="12.75" customHeight="1" x14ac:dyDescent="0.2">
      <c r="A1849" s="92">
        <v>44739</v>
      </c>
      <c r="B1849" s="12">
        <f t="shared" si="0"/>
        <v>0</v>
      </c>
      <c r="C1849" s="92">
        <v>44812</v>
      </c>
      <c r="D1849" s="12">
        <v>0</v>
      </c>
    </row>
    <row r="1850" spans="1:4" ht="12.75" customHeight="1" x14ac:dyDescent="0.2">
      <c r="A1850" s="92">
        <v>44740</v>
      </c>
      <c r="B1850" s="12">
        <f t="shared" si="0"/>
        <v>0</v>
      </c>
      <c r="C1850" s="92">
        <v>44813</v>
      </c>
      <c r="D1850" s="12">
        <v>-2.3041474654377881E-2</v>
      </c>
    </row>
    <row r="1851" spans="1:4" ht="12.75" customHeight="1" x14ac:dyDescent="0.2">
      <c r="A1851" s="92">
        <v>44741</v>
      </c>
      <c r="B1851" s="12">
        <f t="shared" si="0"/>
        <v>2.6976744186046432E-2</v>
      </c>
      <c r="C1851" s="92">
        <v>44816</v>
      </c>
      <c r="D1851" s="12">
        <v>0</v>
      </c>
    </row>
    <row r="1852" spans="1:4" ht="12.75" customHeight="1" x14ac:dyDescent="0.2">
      <c r="A1852" s="92">
        <v>44742</v>
      </c>
      <c r="B1852" s="12">
        <f t="shared" si="0"/>
        <v>-1.7210144927536187E-2</v>
      </c>
      <c r="C1852" s="92">
        <v>44817</v>
      </c>
      <c r="D1852" s="12">
        <v>2.358490566037736E-2</v>
      </c>
    </row>
    <row r="1853" spans="1:4" ht="12.75" customHeight="1" x14ac:dyDescent="0.2">
      <c r="A1853" s="92">
        <v>44743</v>
      </c>
      <c r="B1853" s="12">
        <f t="shared" si="0"/>
        <v>0</v>
      </c>
      <c r="C1853" s="92">
        <v>44818</v>
      </c>
      <c r="D1853" s="12">
        <v>0</v>
      </c>
    </row>
    <row r="1854" spans="1:4" ht="12.75" customHeight="1" x14ac:dyDescent="0.2">
      <c r="A1854" s="92">
        <v>44744</v>
      </c>
      <c r="B1854" s="12">
        <f t="shared" si="0"/>
        <v>0</v>
      </c>
      <c r="C1854" s="92">
        <v>44819</v>
      </c>
      <c r="D1854" s="12">
        <v>0</v>
      </c>
    </row>
    <row r="1855" spans="1:4" ht="12.75" customHeight="1" x14ac:dyDescent="0.2">
      <c r="A1855" s="92">
        <v>44745</v>
      </c>
      <c r="B1855" s="12">
        <f t="shared" si="0"/>
        <v>0</v>
      </c>
      <c r="C1855" s="92">
        <v>44820</v>
      </c>
      <c r="D1855" s="12">
        <v>0</v>
      </c>
    </row>
    <row r="1856" spans="1:4" ht="12.75" customHeight="1" x14ac:dyDescent="0.2">
      <c r="A1856" s="92">
        <v>44746</v>
      </c>
      <c r="B1856" s="12">
        <f t="shared" si="0"/>
        <v>9.2165898617511191E-3</v>
      </c>
      <c r="C1856" s="92">
        <v>44823</v>
      </c>
      <c r="D1856" s="12">
        <v>-2.3041474654377881E-2</v>
      </c>
    </row>
    <row r="1857" spans="1:4" ht="12.75" customHeight="1" x14ac:dyDescent="0.2">
      <c r="A1857" s="92">
        <v>44747</v>
      </c>
      <c r="B1857" s="12">
        <f t="shared" si="0"/>
        <v>9.1324200913241692E-3</v>
      </c>
      <c r="C1857" s="92">
        <v>44824</v>
      </c>
      <c r="D1857" s="12">
        <v>2.358490566037736E-2</v>
      </c>
    </row>
    <row r="1858" spans="1:4" ht="12.75" customHeight="1" x14ac:dyDescent="0.2">
      <c r="A1858" s="92">
        <v>44748</v>
      </c>
      <c r="B1858" s="12">
        <f t="shared" si="0"/>
        <v>-1.8099547511312156E-2</v>
      </c>
      <c r="C1858" s="92">
        <v>44825</v>
      </c>
      <c r="D1858" s="12">
        <v>0</v>
      </c>
    </row>
    <row r="1859" spans="1:4" ht="12.75" customHeight="1" x14ac:dyDescent="0.2">
      <c r="A1859" s="92">
        <v>44749</v>
      </c>
      <c r="B1859" s="12">
        <f t="shared" si="0"/>
        <v>0</v>
      </c>
      <c r="C1859" s="92">
        <v>44826</v>
      </c>
      <c r="D1859" s="12">
        <v>-9.2165898617509558E-4</v>
      </c>
    </row>
    <row r="1860" spans="1:4" ht="12.75" customHeight="1" x14ac:dyDescent="0.2">
      <c r="A1860" s="92">
        <v>44750</v>
      </c>
      <c r="B1860" s="12">
        <f t="shared" si="0"/>
        <v>0</v>
      </c>
      <c r="C1860" s="92">
        <v>44827</v>
      </c>
      <c r="D1860" s="12">
        <v>-2.2140221402214041E-2</v>
      </c>
    </row>
    <row r="1861" spans="1:4" ht="12.75" customHeight="1" x14ac:dyDescent="0.2">
      <c r="A1861" s="92">
        <v>44751</v>
      </c>
      <c r="B1861" s="12">
        <f t="shared" si="0"/>
        <v>0</v>
      </c>
      <c r="C1861" s="92">
        <v>44830</v>
      </c>
      <c r="D1861" s="12">
        <v>4.7169811320755392E-3</v>
      </c>
    </row>
    <row r="1862" spans="1:4" ht="12.75" customHeight="1" x14ac:dyDescent="0.2">
      <c r="A1862" s="92">
        <v>44752</v>
      </c>
      <c r="B1862" s="12">
        <f t="shared" si="0"/>
        <v>0</v>
      </c>
      <c r="C1862" s="92">
        <v>44831</v>
      </c>
      <c r="D1862" s="12">
        <v>1.7840375586854414E-2</v>
      </c>
    </row>
    <row r="1863" spans="1:4" ht="12.75" customHeight="1" x14ac:dyDescent="0.2">
      <c r="A1863" s="92">
        <v>44753</v>
      </c>
      <c r="B1863" s="12">
        <f t="shared" si="0"/>
        <v>0</v>
      </c>
      <c r="C1863" s="92">
        <v>44832</v>
      </c>
      <c r="D1863" s="12">
        <v>9.2250922509223127E-4</v>
      </c>
    </row>
    <row r="1864" spans="1:4" ht="12.75" customHeight="1" x14ac:dyDescent="0.2">
      <c r="A1864" s="92">
        <v>44754</v>
      </c>
      <c r="B1864" s="12">
        <f t="shared" si="0"/>
        <v>-4.608294930875642E-3</v>
      </c>
      <c r="C1864" s="92">
        <v>44833</v>
      </c>
      <c r="D1864" s="12">
        <v>9.2165898617509558E-4</v>
      </c>
    </row>
    <row r="1865" spans="1:4" ht="12.75" customHeight="1" x14ac:dyDescent="0.2">
      <c r="A1865" s="92">
        <v>44755</v>
      </c>
      <c r="B1865" s="12">
        <f t="shared" si="0"/>
        <v>4.6296296296296962E-3</v>
      </c>
      <c r="C1865" s="92">
        <v>44834</v>
      </c>
      <c r="D1865" s="12">
        <v>-9.2081031307548686E-4</v>
      </c>
    </row>
    <row r="1866" spans="1:4" ht="12.75" customHeight="1" x14ac:dyDescent="0.2">
      <c r="A1866" s="92">
        <v>44756</v>
      </c>
      <c r="B1866" s="12">
        <f t="shared" si="0"/>
        <v>0</v>
      </c>
      <c r="C1866" s="92">
        <v>44837</v>
      </c>
      <c r="D1866" s="12">
        <v>0</v>
      </c>
    </row>
    <row r="1867" spans="1:4" ht="12.75" customHeight="1" x14ac:dyDescent="0.2">
      <c r="A1867" s="92">
        <v>44757</v>
      </c>
      <c r="B1867" s="12">
        <f t="shared" si="0"/>
        <v>0</v>
      </c>
      <c r="C1867" s="92">
        <v>44838</v>
      </c>
      <c r="D1867" s="12">
        <v>0</v>
      </c>
    </row>
    <row r="1868" spans="1:4" ht="12.75" customHeight="1" x14ac:dyDescent="0.2">
      <c r="A1868" s="92">
        <v>44758</v>
      </c>
      <c r="B1868" s="12">
        <f t="shared" si="0"/>
        <v>0</v>
      </c>
      <c r="C1868" s="92">
        <v>44839</v>
      </c>
      <c r="D1868" s="12">
        <v>-2.3041474654377881E-2</v>
      </c>
    </row>
    <row r="1869" spans="1:4" ht="12.75" customHeight="1" x14ac:dyDescent="0.2">
      <c r="A1869" s="92">
        <v>44759</v>
      </c>
      <c r="B1869" s="12">
        <f t="shared" si="0"/>
        <v>0</v>
      </c>
      <c r="C1869" s="92">
        <v>44840</v>
      </c>
      <c r="D1869" s="12">
        <v>0</v>
      </c>
    </row>
    <row r="1870" spans="1:4" ht="12.75" customHeight="1" x14ac:dyDescent="0.2">
      <c r="A1870" s="92">
        <v>44760</v>
      </c>
      <c r="B1870" s="12">
        <f t="shared" si="0"/>
        <v>-4.608294930875642E-3</v>
      </c>
      <c r="C1870" s="92">
        <v>44841</v>
      </c>
      <c r="D1870" s="12">
        <v>-4.7169811320755392E-3</v>
      </c>
    </row>
    <row r="1871" spans="1:4" ht="12.75" customHeight="1" x14ac:dyDescent="0.2">
      <c r="A1871" s="92">
        <v>44761</v>
      </c>
      <c r="B1871" s="12">
        <f t="shared" si="0"/>
        <v>0</v>
      </c>
      <c r="C1871" s="92">
        <v>44844</v>
      </c>
      <c r="D1871" s="12">
        <v>2.8436018957346043E-2</v>
      </c>
    </row>
    <row r="1872" spans="1:4" ht="12.75" customHeight="1" x14ac:dyDescent="0.2">
      <c r="A1872" s="92">
        <v>44762</v>
      </c>
      <c r="B1872" s="12">
        <f t="shared" si="0"/>
        <v>-2.7777777777777189E-3</v>
      </c>
      <c r="C1872" s="92">
        <v>44845</v>
      </c>
      <c r="D1872" s="12">
        <v>2.3041474654377881E-2</v>
      </c>
    </row>
    <row r="1873" spans="1:4" ht="12.75" customHeight="1" x14ac:dyDescent="0.2">
      <c r="A1873" s="92">
        <v>44763</v>
      </c>
      <c r="B1873" s="12">
        <f t="shared" si="0"/>
        <v>7.4280408542247052E-3</v>
      </c>
      <c r="C1873" s="92">
        <v>44846</v>
      </c>
      <c r="D1873" s="12">
        <v>-2.2522522522522525E-2</v>
      </c>
    </row>
    <row r="1874" spans="1:4" ht="12.75" customHeight="1" x14ac:dyDescent="0.2">
      <c r="A1874" s="92">
        <v>44764</v>
      </c>
      <c r="B1874" s="12">
        <f t="shared" si="0"/>
        <v>-5.5299539170507372E-3</v>
      </c>
      <c r="C1874" s="92">
        <v>44847</v>
      </c>
      <c r="D1874" s="12">
        <v>0</v>
      </c>
    </row>
    <row r="1875" spans="1:4" ht="12.75" customHeight="1" x14ac:dyDescent="0.2">
      <c r="A1875" s="92">
        <v>44765</v>
      </c>
      <c r="B1875" s="12">
        <f t="shared" si="0"/>
        <v>0</v>
      </c>
      <c r="C1875" s="92">
        <v>44848</v>
      </c>
      <c r="D1875" s="12">
        <v>2.0276497695852595E-2</v>
      </c>
    </row>
    <row r="1876" spans="1:4" ht="12.75" customHeight="1" x14ac:dyDescent="0.2">
      <c r="A1876" s="92">
        <v>44766</v>
      </c>
      <c r="B1876" s="12">
        <f t="shared" si="0"/>
        <v>0</v>
      </c>
      <c r="C1876" s="92">
        <v>44851</v>
      </c>
      <c r="D1876" s="12">
        <v>-1.9873532068654078E-2</v>
      </c>
    </row>
    <row r="1877" spans="1:4" ht="12.75" customHeight="1" x14ac:dyDescent="0.2">
      <c r="A1877" s="92">
        <v>44767</v>
      </c>
      <c r="B1877" s="12">
        <f t="shared" si="0"/>
        <v>0</v>
      </c>
      <c r="C1877" s="92">
        <v>44852</v>
      </c>
      <c r="D1877" s="12">
        <v>0</v>
      </c>
    </row>
    <row r="1878" spans="1:4" ht="12.75" customHeight="1" x14ac:dyDescent="0.2">
      <c r="A1878" s="92">
        <v>44768</v>
      </c>
      <c r="B1878" s="12">
        <f t="shared" si="0"/>
        <v>5.5607043558851257E-3</v>
      </c>
      <c r="C1878" s="92">
        <v>44853</v>
      </c>
      <c r="D1878" s="12">
        <v>-2.7649769585253524E-2</v>
      </c>
    </row>
    <row r="1879" spans="1:4" ht="12.75" customHeight="1" x14ac:dyDescent="0.2">
      <c r="A1879" s="92">
        <v>44769</v>
      </c>
      <c r="B1879" s="12">
        <f t="shared" si="0"/>
        <v>-4.608294930875642E-3</v>
      </c>
      <c r="C1879" s="92">
        <v>44855</v>
      </c>
      <c r="D1879" s="12">
        <v>0</v>
      </c>
    </row>
    <row r="1880" spans="1:4" ht="12.75" customHeight="1" x14ac:dyDescent="0.2">
      <c r="A1880" s="92">
        <v>44770</v>
      </c>
      <c r="B1880" s="12">
        <f t="shared" si="0"/>
        <v>4.6296296296296962E-3</v>
      </c>
      <c r="C1880" s="92">
        <v>44858</v>
      </c>
      <c r="D1880" s="12">
        <v>4.3601895734597239E-2</v>
      </c>
    </row>
    <row r="1881" spans="1:4" ht="12.75" customHeight="1" x14ac:dyDescent="0.2">
      <c r="A1881" s="92">
        <v>44771</v>
      </c>
      <c r="B1881" s="12">
        <f t="shared" si="0"/>
        <v>-9.2165898617509558E-4</v>
      </c>
      <c r="C1881" s="92">
        <v>44859</v>
      </c>
      <c r="D1881" s="12">
        <v>1.8165304268846117E-3</v>
      </c>
    </row>
    <row r="1882" spans="1:4" ht="12.75" customHeight="1" x14ac:dyDescent="0.2">
      <c r="A1882" s="92">
        <v>44772</v>
      </c>
      <c r="B1882" s="12">
        <f t="shared" si="0"/>
        <v>0</v>
      </c>
      <c r="C1882" s="92">
        <v>44860</v>
      </c>
      <c r="D1882" s="12">
        <v>0</v>
      </c>
    </row>
    <row r="1883" spans="1:4" ht="12.75" customHeight="1" x14ac:dyDescent="0.2">
      <c r="A1883" s="92">
        <v>44773</v>
      </c>
      <c r="B1883" s="12">
        <f t="shared" si="0"/>
        <v>0</v>
      </c>
      <c r="C1883" s="92">
        <v>44865</v>
      </c>
      <c r="D1883" s="12">
        <v>-1.6319129646418833E-2</v>
      </c>
    </row>
    <row r="1884" spans="1:4" ht="12.75" customHeight="1" x14ac:dyDescent="0.2">
      <c r="A1884" s="92">
        <v>44774</v>
      </c>
      <c r="B1884" s="12">
        <f t="shared" si="0"/>
        <v>0</v>
      </c>
      <c r="C1884" s="92">
        <v>44866</v>
      </c>
      <c r="D1884" s="12">
        <v>1.2903225806451665E-2</v>
      </c>
    </row>
    <row r="1885" spans="1:4" ht="12.75" customHeight="1" x14ac:dyDescent="0.2">
      <c r="A1885" s="92">
        <v>44775</v>
      </c>
      <c r="B1885" s="12">
        <f t="shared" si="0"/>
        <v>-9.2250922509223127E-4</v>
      </c>
      <c r="C1885" s="92">
        <v>44867</v>
      </c>
      <c r="D1885" s="12">
        <v>-1.3648771610555083E-2</v>
      </c>
    </row>
    <row r="1886" spans="1:4" ht="12.75" customHeight="1" x14ac:dyDescent="0.2">
      <c r="A1886" s="92">
        <v>44776</v>
      </c>
      <c r="B1886" s="12">
        <f t="shared" si="0"/>
        <v>0</v>
      </c>
      <c r="C1886" s="92">
        <v>44869</v>
      </c>
      <c r="D1886" s="12">
        <v>-8.3025830258302447E-3</v>
      </c>
    </row>
    <row r="1887" spans="1:4" ht="12.75" customHeight="1" x14ac:dyDescent="0.2">
      <c r="A1887" s="92">
        <v>44777</v>
      </c>
      <c r="B1887" s="12">
        <f t="shared" si="0"/>
        <v>0</v>
      </c>
      <c r="C1887" s="92">
        <v>44873</v>
      </c>
      <c r="D1887" s="12">
        <v>-2.7906976744186112E-2</v>
      </c>
    </row>
    <row r="1888" spans="1:4" ht="12.75" customHeight="1" x14ac:dyDescent="0.2">
      <c r="A1888" s="92">
        <v>44778</v>
      </c>
      <c r="B1888" s="12">
        <f t="shared" si="0"/>
        <v>0</v>
      </c>
      <c r="C1888" s="92">
        <v>44874</v>
      </c>
      <c r="D1888" s="12">
        <v>0</v>
      </c>
    </row>
    <row r="1889" spans="1:4" ht="12.75" customHeight="1" x14ac:dyDescent="0.2">
      <c r="A1889" s="92">
        <v>44779</v>
      </c>
      <c r="B1889" s="12">
        <f t="shared" si="0"/>
        <v>0</v>
      </c>
      <c r="C1889" s="92">
        <v>44875</v>
      </c>
      <c r="D1889" s="12">
        <v>2.6794258373205853E-2</v>
      </c>
    </row>
    <row r="1890" spans="1:4" ht="12.75" customHeight="1" x14ac:dyDescent="0.2">
      <c r="A1890" s="92">
        <v>44780</v>
      </c>
      <c r="B1890" s="12">
        <f t="shared" si="0"/>
        <v>0</v>
      </c>
      <c r="C1890" s="92">
        <v>44876</v>
      </c>
      <c r="D1890" s="12">
        <v>-3.5414725069897554E-2</v>
      </c>
    </row>
    <row r="1891" spans="1:4" ht="12.75" customHeight="1" x14ac:dyDescent="0.2">
      <c r="A1891" s="92">
        <v>44781</v>
      </c>
      <c r="B1891" s="12">
        <f t="shared" si="0"/>
        <v>0</v>
      </c>
      <c r="C1891" s="92">
        <v>44879</v>
      </c>
      <c r="D1891" s="12">
        <v>3.7681159420289913E-2</v>
      </c>
    </row>
    <row r="1892" spans="1:4" ht="12.75" customHeight="1" x14ac:dyDescent="0.2">
      <c r="A1892" s="92">
        <v>44782</v>
      </c>
      <c r="B1892" s="12">
        <f t="shared" si="0"/>
        <v>0</v>
      </c>
      <c r="C1892" s="92">
        <v>44882</v>
      </c>
      <c r="D1892" s="12">
        <v>-3.7243947858473857E-3</v>
      </c>
    </row>
    <row r="1893" spans="1:4" ht="12.75" customHeight="1" x14ac:dyDescent="0.2">
      <c r="A1893" s="92">
        <v>44783</v>
      </c>
      <c r="B1893" s="12">
        <f t="shared" si="0"/>
        <v>9.2336103416433861E-4</v>
      </c>
      <c r="C1893" s="92">
        <v>44883</v>
      </c>
      <c r="D1893" s="12">
        <v>-9.3457943925233326E-3</v>
      </c>
    </row>
    <row r="1894" spans="1:4" ht="12.75" customHeight="1" x14ac:dyDescent="0.2">
      <c r="A1894" s="92">
        <v>44784</v>
      </c>
      <c r="B1894" s="12">
        <f t="shared" si="0"/>
        <v>0</v>
      </c>
      <c r="C1894" s="92">
        <v>44886</v>
      </c>
      <c r="D1894" s="12">
        <v>9.4339622641509101E-3</v>
      </c>
    </row>
    <row r="1895" spans="1:4" ht="12.75" customHeight="1" x14ac:dyDescent="0.2">
      <c r="A1895" s="92">
        <v>44785</v>
      </c>
      <c r="B1895" s="12">
        <f t="shared" si="0"/>
        <v>-3.690036900369089E-3</v>
      </c>
      <c r="C1895" s="92">
        <v>44889</v>
      </c>
      <c r="D1895" s="12">
        <v>0</v>
      </c>
    </row>
    <row r="1896" spans="1:4" ht="12.75" customHeight="1" x14ac:dyDescent="0.2">
      <c r="A1896" s="92">
        <v>44786</v>
      </c>
      <c r="B1896" s="12">
        <f t="shared" si="0"/>
        <v>0</v>
      </c>
      <c r="C1896" s="92">
        <v>44890</v>
      </c>
      <c r="D1896" s="12">
        <v>-2.710280373831768E-2</v>
      </c>
    </row>
    <row r="1897" spans="1:4" ht="12.75" customHeight="1" x14ac:dyDescent="0.2">
      <c r="A1897" s="92">
        <v>44787</v>
      </c>
      <c r="B1897" s="12">
        <f t="shared" si="0"/>
        <v>0</v>
      </c>
      <c r="C1897" s="92">
        <v>44893</v>
      </c>
      <c r="D1897" s="12">
        <v>2.785782901056668E-2</v>
      </c>
    </row>
    <row r="1898" spans="1:4" ht="12.75" customHeight="1" x14ac:dyDescent="0.2">
      <c r="A1898" s="92">
        <v>44788</v>
      </c>
      <c r="B1898" s="12">
        <f t="shared" si="0"/>
        <v>3.7037037037037897E-3</v>
      </c>
      <c r="C1898" s="92">
        <v>44894</v>
      </c>
      <c r="D1898" s="12">
        <v>-2.3364485981308414E-2</v>
      </c>
    </row>
    <row r="1899" spans="1:4" ht="12.75" customHeight="1" x14ac:dyDescent="0.2">
      <c r="A1899" s="92">
        <v>44789</v>
      </c>
      <c r="B1899" s="12">
        <f t="shared" si="0"/>
        <v>9.2250922509223127E-4</v>
      </c>
      <c r="C1899" s="92">
        <v>44895</v>
      </c>
      <c r="D1899" s="12">
        <v>2.3923444976076555E-2</v>
      </c>
    </row>
    <row r="1900" spans="1:4" ht="12.75" customHeight="1" x14ac:dyDescent="0.2">
      <c r="A1900" s="92">
        <v>44790</v>
      </c>
      <c r="B1900" s="12">
        <f t="shared" si="0"/>
        <v>-4.608294930875642E-3</v>
      </c>
      <c r="C1900" s="92">
        <v>44896</v>
      </c>
      <c r="D1900" s="12">
        <v>1.4018691588785081E-2</v>
      </c>
    </row>
    <row r="1901" spans="1:4" ht="12.75" customHeight="1" x14ac:dyDescent="0.2">
      <c r="A1901" s="92">
        <v>44791</v>
      </c>
      <c r="B1901" s="12">
        <f t="shared" si="0"/>
        <v>4.6296296296296962E-3</v>
      </c>
      <c r="C1901" s="92">
        <v>44897</v>
      </c>
      <c r="D1901" s="12">
        <v>0</v>
      </c>
    </row>
    <row r="1902" spans="1:4" ht="12.75" customHeight="1" x14ac:dyDescent="0.2">
      <c r="A1902" s="92">
        <v>44792</v>
      </c>
      <c r="B1902" s="12">
        <f t="shared" si="0"/>
        <v>-4.7004608294930861E-2</v>
      </c>
      <c r="C1902" s="92">
        <v>44901</v>
      </c>
      <c r="D1902" s="12">
        <v>1.8433179723502238E-2</v>
      </c>
    </row>
    <row r="1903" spans="1:4" ht="12.75" customHeight="1" x14ac:dyDescent="0.2">
      <c r="A1903" s="92">
        <v>44793</v>
      </c>
      <c r="B1903" s="12">
        <f t="shared" si="0"/>
        <v>0</v>
      </c>
      <c r="C1903" s="92">
        <v>44904</v>
      </c>
      <c r="D1903" s="12">
        <v>-4.5248868778279584E-3</v>
      </c>
    </row>
    <row r="1904" spans="1:4" ht="12.75" customHeight="1" x14ac:dyDescent="0.2">
      <c r="A1904" s="92">
        <v>44794</v>
      </c>
      <c r="B1904" s="12">
        <f t="shared" si="0"/>
        <v>0</v>
      </c>
      <c r="C1904" s="92">
        <v>44922</v>
      </c>
      <c r="D1904" s="12">
        <v>1.3636363636363669E-2</v>
      </c>
    </row>
    <row r="1905" spans="1:4" ht="12.75" customHeight="1" x14ac:dyDescent="0.2">
      <c r="A1905" s="92">
        <v>44795</v>
      </c>
      <c r="B1905" s="12">
        <f t="shared" si="0"/>
        <v>-1.8375241779497051E-2</v>
      </c>
      <c r="C1905" s="92">
        <v>44924</v>
      </c>
      <c r="D1905" s="12">
        <v>1.7937219730941641E-2</v>
      </c>
    </row>
    <row r="1906" spans="1:4" ht="12.75" customHeight="1" x14ac:dyDescent="0.2">
      <c r="A1906" s="92">
        <v>44796</v>
      </c>
      <c r="B1906" s="12">
        <f t="shared" si="0"/>
        <v>0</v>
      </c>
      <c r="C1906" s="92">
        <v>44925</v>
      </c>
      <c r="D1906" s="12">
        <v>4.7577092511013143E-2</v>
      </c>
    </row>
    <row r="1907" spans="1:4" ht="12.75" customHeight="1" x14ac:dyDescent="0.2">
      <c r="A1907" s="92">
        <v>44797</v>
      </c>
      <c r="B1907" s="12">
        <f t="shared" si="0"/>
        <v>4.7290640394088534E-2</v>
      </c>
      <c r="C1907" s="92">
        <v>44928</v>
      </c>
      <c r="D1907" s="12">
        <v>0</v>
      </c>
    </row>
    <row r="1908" spans="1:4" ht="12.75" customHeight="1" x14ac:dyDescent="0.2">
      <c r="A1908" s="92">
        <v>44798</v>
      </c>
      <c r="B1908" s="12">
        <f t="shared" si="0"/>
        <v>0</v>
      </c>
      <c r="C1908" s="92">
        <v>44929</v>
      </c>
      <c r="D1908" s="12">
        <v>5.0462573591253581E-3</v>
      </c>
    </row>
    <row r="1909" spans="1:4" ht="12.75" customHeight="1" x14ac:dyDescent="0.2">
      <c r="A1909" s="92">
        <v>44799</v>
      </c>
      <c r="B1909" s="12">
        <f t="shared" si="0"/>
        <v>-2.8222013170272212E-3</v>
      </c>
      <c r="C1909" s="92">
        <v>44931</v>
      </c>
      <c r="D1909" s="12">
        <v>-1.0041841004184036E-2</v>
      </c>
    </row>
    <row r="1910" spans="1:4" ht="12.75" customHeight="1" x14ac:dyDescent="0.2">
      <c r="A1910" s="92">
        <v>44800</v>
      </c>
      <c r="B1910" s="12">
        <f t="shared" si="0"/>
        <v>0</v>
      </c>
      <c r="C1910" s="92">
        <v>44932</v>
      </c>
      <c r="D1910" s="12">
        <v>-1.5215553677092115E-2</v>
      </c>
    </row>
    <row r="1911" spans="1:4" ht="12.75" customHeight="1" x14ac:dyDescent="0.2">
      <c r="A1911" s="92">
        <v>44801</v>
      </c>
      <c r="B1911" s="12">
        <f t="shared" si="0"/>
        <v>0</v>
      </c>
      <c r="C1911" s="92">
        <v>44935</v>
      </c>
      <c r="D1911" s="12">
        <v>0</v>
      </c>
    </row>
    <row r="1912" spans="1:4" ht="12.75" customHeight="1" x14ac:dyDescent="0.2">
      <c r="A1912" s="92">
        <v>44802</v>
      </c>
      <c r="B1912" s="12">
        <f t="shared" si="0"/>
        <v>0</v>
      </c>
      <c r="C1912" s="92">
        <v>44936</v>
      </c>
      <c r="D1912" s="12">
        <v>-2.060085836909873E-2</v>
      </c>
    </row>
    <row r="1913" spans="1:4" ht="12.75" customHeight="1" x14ac:dyDescent="0.2">
      <c r="A1913" s="92">
        <v>44803</v>
      </c>
      <c r="B1913" s="12">
        <f t="shared" si="0"/>
        <v>0</v>
      </c>
      <c r="C1913" s="92">
        <v>44937</v>
      </c>
      <c r="D1913" s="12">
        <v>2.1034180543383015E-2</v>
      </c>
    </row>
    <row r="1914" spans="1:4" ht="12.75" customHeight="1" x14ac:dyDescent="0.2">
      <c r="A1914" s="92">
        <v>44804</v>
      </c>
      <c r="B1914" s="12">
        <f t="shared" si="0"/>
        <v>0</v>
      </c>
      <c r="C1914" s="92">
        <v>44943</v>
      </c>
      <c r="D1914" s="12">
        <v>-5.5793991416309044E-2</v>
      </c>
    </row>
    <row r="1915" spans="1:4" ht="12.75" customHeight="1" x14ac:dyDescent="0.2">
      <c r="A1915" s="92">
        <v>44805</v>
      </c>
      <c r="B1915" s="12">
        <f t="shared" si="0"/>
        <v>0</v>
      </c>
      <c r="C1915" s="92">
        <v>44949</v>
      </c>
      <c r="D1915" s="12">
        <v>-5.4545454545455001E-3</v>
      </c>
    </row>
    <row r="1916" spans="1:4" ht="12.75" customHeight="1" x14ac:dyDescent="0.2">
      <c r="A1916" s="92">
        <v>44806</v>
      </c>
      <c r="B1916" s="12">
        <f t="shared" si="0"/>
        <v>0</v>
      </c>
      <c r="C1916" s="92">
        <v>44950</v>
      </c>
      <c r="D1916" s="12">
        <v>2.7422303473491838E-2</v>
      </c>
    </row>
    <row r="1917" spans="1:4" ht="12.75" customHeight="1" x14ac:dyDescent="0.2">
      <c r="A1917" s="92">
        <v>44807</v>
      </c>
      <c r="B1917" s="12">
        <f t="shared" si="0"/>
        <v>0</v>
      </c>
      <c r="C1917" s="92">
        <v>44952</v>
      </c>
      <c r="D1917" s="12">
        <v>-8.8967971530250368E-3</v>
      </c>
    </row>
    <row r="1918" spans="1:4" ht="12.75" customHeight="1" x14ac:dyDescent="0.2">
      <c r="A1918" s="92">
        <v>44808</v>
      </c>
      <c r="B1918" s="12">
        <f t="shared" si="0"/>
        <v>0</v>
      </c>
      <c r="C1918" s="92">
        <v>44953</v>
      </c>
      <c r="D1918" s="12">
        <v>-8.0789946140035779E-3</v>
      </c>
    </row>
    <row r="1919" spans="1:4" ht="12.75" customHeight="1" x14ac:dyDescent="0.2">
      <c r="A1919" s="92">
        <v>44809</v>
      </c>
      <c r="B1919" s="12">
        <f t="shared" si="0"/>
        <v>0</v>
      </c>
      <c r="C1919" s="92">
        <v>44956</v>
      </c>
      <c r="D1919" s="12">
        <v>1.6289592760181132E-2</v>
      </c>
    </row>
    <row r="1920" spans="1:4" ht="12.75" customHeight="1" x14ac:dyDescent="0.2">
      <c r="A1920" s="92">
        <v>44810</v>
      </c>
      <c r="B1920" s="12">
        <f t="shared" si="0"/>
        <v>0</v>
      </c>
      <c r="C1920" s="92">
        <v>44958</v>
      </c>
      <c r="D1920" s="12">
        <v>-1.157613535173649E-2</v>
      </c>
    </row>
    <row r="1921" spans="1:4" ht="12.75" customHeight="1" x14ac:dyDescent="0.2">
      <c r="A1921" s="92">
        <v>44811</v>
      </c>
      <c r="B1921" s="12">
        <f t="shared" si="0"/>
        <v>2.358490566037736E-2</v>
      </c>
      <c r="C1921" s="92">
        <v>44959</v>
      </c>
      <c r="D1921" s="12">
        <v>2.7027027027026452E-3</v>
      </c>
    </row>
    <row r="1922" spans="1:4" ht="12.75" customHeight="1" x14ac:dyDescent="0.2">
      <c r="A1922" s="92">
        <v>44812</v>
      </c>
      <c r="B1922" s="12">
        <f t="shared" si="0"/>
        <v>0</v>
      </c>
      <c r="C1922" s="92">
        <v>44964</v>
      </c>
      <c r="D1922" s="12">
        <v>-7.1877807726864404E-3</v>
      </c>
    </row>
    <row r="1923" spans="1:4" ht="12.75" customHeight="1" x14ac:dyDescent="0.2">
      <c r="A1923" s="92">
        <v>44813</v>
      </c>
      <c r="B1923" s="12">
        <f t="shared" si="0"/>
        <v>-2.3041474654377881E-2</v>
      </c>
      <c r="C1923" s="92">
        <v>44966</v>
      </c>
      <c r="D1923" s="12">
        <v>-9.0497737556560782E-3</v>
      </c>
    </row>
    <row r="1924" spans="1:4" ht="12.75" customHeight="1" x14ac:dyDescent="0.2">
      <c r="A1924" s="92">
        <v>44814</v>
      </c>
      <c r="B1924" s="12">
        <f t="shared" si="0"/>
        <v>0</v>
      </c>
      <c r="C1924" s="92">
        <v>44972</v>
      </c>
      <c r="D1924" s="12">
        <v>-3.6529680365296026E-3</v>
      </c>
    </row>
    <row r="1925" spans="1:4" ht="12.75" customHeight="1" x14ac:dyDescent="0.2">
      <c r="A1925" s="92">
        <v>44815</v>
      </c>
      <c r="B1925" s="12">
        <f t="shared" si="0"/>
        <v>0</v>
      </c>
      <c r="C1925" s="92">
        <v>44974</v>
      </c>
      <c r="D1925" s="12">
        <v>1.833180568285937E-3</v>
      </c>
    </row>
    <row r="1926" spans="1:4" ht="12.75" customHeight="1" x14ac:dyDescent="0.2">
      <c r="A1926" s="92">
        <v>44816</v>
      </c>
      <c r="B1926" s="12">
        <f t="shared" si="0"/>
        <v>0</v>
      </c>
      <c r="C1926" s="92">
        <v>44977</v>
      </c>
      <c r="D1926" s="12">
        <v>-7.319304666056731E-3</v>
      </c>
    </row>
    <row r="1927" spans="1:4" ht="12.75" customHeight="1" x14ac:dyDescent="0.2">
      <c r="A1927" s="92">
        <v>44817</v>
      </c>
      <c r="B1927" s="12">
        <f t="shared" si="0"/>
        <v>2.358490566037736E-2</v>
      </c>
      <c r="C1927" s="92">
        <v>44978</v>
      </c>
      <c r="D1927" s="12">
        <v>0</v>
      </c>
    </row>
    <row r="1928" spans="1:4" ht="12.75" customHeight="1" x14ac:dyDescent="0.2">
      <c r="A1928" s="92">
        <v>44818</v>
      </c>
      <c r="B1928" s="12">
        <f t="shared" si="0"/>
        <v>0</v>
      </c>
      <c r="C1928" s="92">
        <v>44979</v>
      </c>
      <c r="D1928" s="12">
        <v>0</v>
      </c>
    </row>
    <row r="1929" spans="1:4" ht="12.75" customHeight="1" x14ac:dyDescent="0.2">
      <c r="A1929" s="92">
        <v>44819</v>
      </c>
      <c r="B1929" s="12">
        <f t="shared" si="0"/>
        <v>0</v>
      </c>
      <c r="C1929" s="92">
        <v>44981</v>
      </c>
      <c r="D1929" s="12">
        <v>0</v>
      </c>
    </row>
    <row r="1930" spans="1:4" ht="12.75" customHeight="1" x14ac:dyDescent="0.2">
      <c r="A1930" s="92">
        <v>44820</v>
      </c>
      <c r="B1930" s="12">
        <f t="shared" si="0"/>
        <v>0</v>
      </c>
      <c r="C1930" s="92">
        <v>44984</v>
      </c>
      <c r="D1930" s="12">
        <v>0</v>
      </c>
    </row>
    <row r="1931" spans="1:4" ht="12.75" customHeight="1" x14ac:dyDescent="0.2">
      <c r="A1931" s="92">
        <v>44821</v>
      </c>
      <c r="B1931" s="12">
        <f t="shared" si="0"/>
        <v>0</v>
      </c>
      <c r="C1931" s="92">
        <v>44985</v>
      </c>
      <c r="D1931" s="12">
        <v>-9.2165898617509558E-4</v>
      </c>
    </row>
    <row r="1932" spans="1:4" ht="12.75" customHeight="1" x14ac:dyDescent="0.2">
      <c r="A1932" s="92">
        <v>44822</v>
      </c>
      <c r="B1932" s="12">
        <f t="shared" si="0"/>
        <v>0</v>
      </c>
      <c r="C1932" s="92">
        <v>44986</v>
      </c>
      <c r="D1932" s="12">
        <v>9.2250922509223127E-4</v>
      </c>
    </row>
    <row r="1933" spans="1:4" ht="12.75" customHeight="1" x14ac:dyDescent="0.2">
      <c r="A1933" s="92">
        <v>44823</v>
      </c>
      <c r="B1933" s="12">
        <f t="shared" si="0"/>
        <v>-2.3041474654377881E-2</v>
      </c>
      <c r="C1933" s="92">
        <v>44987</v>
      </c>
      <c r="D1933" s="12">
        <v>-2.7649769585252866E-3</v>
      </c>
    </row>
    <row r="1934" spans="1:4" ht="12.75" customHeight="1" x14ac:dyDescent="0.2">
      <c r="A1934" s="92">
        <v>44824</v>
      </c>
      <c r="B1934" s="12">
        <f t="shared" si="0"/>
        <v>2.358490566037736E-2</v>
      </c>
      <c r="C1934" s="92">
        <v>44988</v>
      </c>
      <c r="D1934" s="12">
        <v>-2.7726432532348554E-3</v>
      </c>
    </row>
    <row r="1935" spans="1:4" ht="12.75" customHeight="1" x14ac:dyDescent="0.2">
      <c r="A1935" s="92">
        <v>44825</v>
      </c>
      <c r="B1935" s="12">
        <f t="shared" si="0"/>
        <v>0</v>
      </c>
      <c r="C1935" s="92">
        <v>44991</v>
      </c>
      <c r="D1935" s="12">
        <v>9.2678405931416008E-4</v>
      </c>
    </row>
    <row r="1936" spans="1:4" ht="12.75" customHeight="1" x14ac:dyDescent="0.2">
      <c r="A1936" s="92">
        <v>44826</v>
      </c>
      <c r="B1936" s="12">
        <f t="shared" si="0"/>
        <v>-9.2165898617509558E-4</v>
      </c>
      <c r="C1936" s="92">
        <v>44993</v>
      </c>
      <c r="D1936" s="12">
        <v>0</v>
      </c>
    </row>
    <row r="1937" spans="1:4" ht="12.75" customHeight="1" x14ac:dyDescent="0.2">
      <c r="A1937" s="92">
        <v>44827</v>
      </c>
      <c r="B1937" s="12">
        <f t="shared" si="0"/>
        <v>-2.2140221402214041E-2</v>
      </c>
      <c r="C1937" s="92">
        <v>44994</v>
      </c>
      <c r="D1937" s="12">
        <v>4.6296296296296962E-3</v>
      </c>
    </row>
    <row r="1938" spans="1:4" ht="12.75" customHeight="1" x14ac:dyDescent="0.2">
      <c r="A1938" s="92">
        <v>44828</v>
      </c>
      <c r="B1938" s="12">
        <f t="shared" si="0"/>
        <v>0</v>
      </c>
      <c r="C1938" s="92">
        <v>44998</v>
      </c>
      <c r="D1938" s="12">
        <v>-6.4516129032258325E-3</v>
      </c>
    </row>
    <row r="1939" spans="1:4" ht="12.75" customHeight="1" x14ac:dyDescent="0.2">
      <c r="A1939" s="92">
        <v>44829</v>
      </c>
      <c r="B1939" s="12">
        <f t="shared" si="0"/>
        <v>0</v>
      </c>
      <c r="C1939" s="92">
        <v>44999</v>
      </c>
      <c r="D1939" s="12">
        <v>5.5658627087198983E-3</v>
      </c>
    </row>
    <row r="1940" spans="1:4" ht="12.75" customHeight="1" x14ac:dyDescent="0.2">
      <c r="A1940" s="92">
        <v>44830</v>
      </c>
      <c r="B1940" s="12">
        <f t="shared" si="0"/>
        <v>4.7169811320755392E-3</v>
      </c>
      <c r="C1940" s="92">
        <v>45001</v>
      </c>
      <c r="D1940" s="12">
        <v>9.2250922509223127E-4</v>
      </c>
    </row>
    <row r="1941" spans="1:4" ht="12.75" customHeight="1" x14ac:dyDescent="0.2">
      <c r="A1941" s="92">
        <v>44831</v>
      </c>
      <c r="B1941" s="12">
        <f t="shared" si="0"/>
        <v>1.7840375586854414E-2</v>
      </c>
      <c r="C1941" s="92">
        <v>45002</v>
      </c>
      <c r="D1941" s="12">
        <v>-9.2165898617509558E-4</v>
      </c>
    </row>
    <row r="1942" spans="1:4" ht="12.75" customHeight="1" x14ac:dyDescent="0.2">
      <c r="A1942" s="92">
        <v>44832</v>
      </c>
      <c r="B1942" s="12">
        <f t="shared" si="0"/>
        <v>9.2250922509223127E-4</v>
      </c>
      <c r="C1942" s="92">
        <v>45006</v>
      </c>
      <c r="D1942" s="12">
        <v>0</v>
      </c>
    </row>
    <row r="1943" spans="1:4" ht="12.75" customHeight="1" x14ac:dyDescent="0.2">
      <c r="A1943" s="92">
        <v>44833</v>
      </c>
      <c r="B1943" s="12">
        <f t="shared" si="0"/>
        <v>9.2165898617509558E-4</v>
      </c>
      <c r="C1943" s="92">
        <v>45007</v>
      </c>
      <c r="D1943" s="12">
        <v>9.2250922509223127E-4</v>
      </c>
    </row>
    <row r="1944" spans="1:4" ht="12.75" customHeight="1" x14ac:dyDescent="0.2">
      <c r="A1944" s="92">
        <v>44834</v>
      </c>
      <c r="B1944" s="12">
        <f t="shared" si="0"/>
        <v>-9.2081031307548686E-4</v>
      </c>
      <c r="C1944" s="92">
        <v>45009</v>
      </c>
      <c r="D1944" s="12">
        <v>0</v>
      </c>
    </row>
    <row r="1945" spans="1:4" ht="12.75" customHeight="1" x14ac:dyDescent="0.2">
      <c r="A1945" s="92">
        <v>44835</v>
      </c>
      <c r="B1945" s="12">
        <f t="shared" si="0"/>
        <v>0</v>
      </c>
      <c r="C1945" s="92">
        <v>45012</v>
      </c>
      <c r="D1945" s="12">
        <v>0</v>
      </c>
    </row>
    <row r="1946" spans="1:4" ht="12.75" customHeight="1" x14ac:dyDescent="0.2">
      <c r="A1946" s="92">
        <v>44836</v>
      </c>
      <c r="B1946" s="12">
        <f t="shared" si="0"/>
        <v>0</v>
      </c>
      <c r="C1946" s="92">
        <v>45014</v>
      </c>
      <c r="D1946" s="12">
        <v>0</v>
      </c>
    </row>
    <row r="1947" spans="1:4" ht="12.75" customHeight="1" x14ac:dyDescent="0.2">
      <c r="A1947" s="92">
        <v>44837</v>
      </c>
      <c r="B1947" s="12">
        <f t="shared" si="0"/>
        <v>0</v>
      </c>
      <c r="C1947" s="92">
        <v>45015</v>
      </c>
      <c r="D1947" s="12">
        <v>0</v>
      </c>
    </row>
    <row r="1948" spans="1:4" ht="12.75" customHeight="1" x14ac:dyDescent="0.2">
      <c r="A1948" s="92">
        <v>44838</v>
      </c>
      <c r="B1948" s="12">
        <f t="shared" si="0"/>
        <v>0</v>
      </c>
      <c r="C1948" s="92">
        <v>45019</v>
      </c>
      <c r="D1948" s="12">
        <v>0</v>
      </c>
    </row>
    <row r="1949" spans="1:4" ht="12.75" customHeight="1" x14ac:dyDescent="0.2">
      <c r="A1949" s="92">
        <v>44839</v>
      </c>
      <c r="B1949" s="12">
        <f t="shared" si="0"/>
        <v>-2.3041474654377881E-2</v>
      </c>
      <c r="C1949" s="92">
        <v>45028</v>
      </c>
      <c r="D1949" s="12">
        <v>-1.8433179723501912E-3</v>
      </c>
    </row>
    <row r="1950" spans="1:4" ht="12.75" customHeight="1" x14ac:dyDescent="0.2">
      <c r="A1950" s="92">
        <v>44840</v>
      </c>
      <c r="B1950" s="12">
        <f t="shared" si="0"/>
        <v>0</v>
      </c>
      <c r="C1950" s="92">
        <v>45029</v>
      </c>
      <c r="D1950" s="12">
        <v>1.8467220683286772E-3</v>
      </c>
    </row>
    <row r="1951" spans="1:4" ht="12.75" customHeight="1" x14ac:dyDescent="0.2">
      <c r="A1951" s="92">
        <v>44841</v>
      </c>
      <c r="B1951" s="12">
        <f t="shared" si="0"/>
        <v>-4.7169811320755392E-3</v>
      </c>
      <c r="C1951" s="92">
        <v>45035</v>
      </c>
      <c r="D1951" s="12">
        <v>-1.0138248847926214E-2</v>
      </c>
    </row>
    <row r="1952" spans="1:4" ht="12.75" customHeight="1" x14ac:dyDescent="0.2">
      <c r="A1952" s="92">
        <v>44842</v>
      </c>
      <c r="B1952" s="12">
        <f t="shared" si="0"/>
        <v>0</v>
      </c>
      <c r="C1952" s="92">
        <v>45036</v>
      </c>
      <c r="D1952" s="12">
        <v>9.3109869646180511E-4</v>
      </c>
    </row>
    <row r="1953" spans="1:4" ht="12.75" customHeight="1" x14ac:dyDescent="0.2">
      <c r="A1953" s="92">
        <v>44843</v>
      </c>
      <c r="B1953" s="12">
        <f t="shared" si="0"/>
        <v>0</v>
      </c>
      <c r="C1953" s="92">
        <v>45048</v>
      </c>
      <c r="D1953" s="12">
        <v>0</v>
      </c>
    </row>
    <row r="1954" spans="1:4" ht="12.75" customHeight="1" x14ac:dyDescent="0.2">
      <c r="A1954" s="92">
        <v>44844</v>
      </c>
      <c r="B1954" s="12">
        <f t="shared" si="0"/>
        <v>2.8436018957346043E-2</v>
      </c>
      <c r="C1954" s="92">
        <v>45049</v>
      </c>
      <c r="D1954" s="12">
        <v>0</v>
      </c>
    </row>
    <row r="1955" spans="1:4" ht="12.75" customHeight="1" x14ac:dyDescent="0.2">
      <c r="A1955" s="92">
        <v>44845</v>
      </c>
      <c r="B1955" s="12">
        <f t="shared" si="0"/>
        <v>2.3041474654377881E-2</v>
      </c>
      <c r="C1955" s="92">
        <v>45051</v>
      </c>
      <c r="D1955" s="12">
        <v>0</v>
      </c>
    </row>
    <row r="1956" spans="1:4" ht="12.75" customHeight="1" x14ac:dyDescent="0.2">
      <c r="A1956" s="92">
        <v>44846</v>
      </c>
      <c r="B1956" s="12">
        <f t="shared" si="0"/>
        <v>-2.2522522522522525E-2</v>
      </c>
      <c r="C1956" s="92">
        <v>45056</v>
      </c>
      <c r="D1956" s="12">
        <v>-3.6279069767441913E-2</v>
      </c>
    </row>
    <row r="1957" spans="1:4" ht="12.75" customHeight="1" x14ac:dyDescent="0.2">
      <c r="A1957" s="92">
        <v>44847</v>
      </c>
      <c r="B1957" s="12">
        <f t="shared" si="0"/>
        <v>0</v>
      </c>
      <c r="C1957" s="92">
        <v>45057</v>
      </c>
      <c r="D1957" s="12">
        <v>3.5714285714285809E-2</v>
      </c>
    </row>
    <row r="1958" spans="1:4" ht="12.75" customHeight="1" x14ac:dyDescent="0.2">
      <c r="A1958" s="92">
        <v>44848</v>
      </c>
      <c r="B1958" s="12">
        <f t="shared" si="0"/>
        <v>2.0276497695852595E-2</v>
      </c>
      <c r="C1958" s="92">
        <v>45058</v>
      </c>
      <c r="D1958" s="12">
        <v>9.3196644920780865E-4</v>
      </c>
    </row>
    <row r="1959" spans="1:4" ht="12.75" customHeight="1" x14ac:dyDescent="0.2">
      <c r="A1959" s="92">
        <v>44849</v>
      </c>
      <c r="B1959" s="12">
        <f t="shared" si="0"/>
        <v>0</v>
      </c>
      <c r="C1959" s="92">
        <v>45061</v>
      </c>
      <c r="D1959" s="12">
        <v>-3.7243947858473857E-3</v>
      </c>
    </row>
    <row r="1960" spans="1:4" ht="12.75" customHeight="1" x14ac:dyDescent="0.2">
      <c r="A1960" s="92">
        <v>44850</v>
      </c>
      <c r="B1960" s="12">
        <f t="shared" si="0"/>
        <v>0</v>
      </c>
      <c r="C1960" s="92">
        <v>45062</v>
      </c>
      <c r="D1960" s="12">
        <v>0</v>
      </c>
    </row>
    <row r="1961" spans="1:4" ht="12.75" customHeight="1" x14ac:dyDescent="0.2">
      <c r="A1961" s="92">
        <v>44851</v>
      </c>
      <c r="B1961" s="12">
        <f t="shared" si="0"/>
        <v>-1.9873532068654078E-2</v>
      </c>
      <c r="C1961" s="92">
        <v>45063</v>
      </c>
      <c r="D1961" s="12">
        <v>0</v>
      </c>
    </row>
    <row r="1962" spans="1:4" ht="12.75" customHeight="1" x14ac:dyDescent="0.2">
      <c r="A1962" s="92">
        <v>44852</v>
      </c>
      <c r="B1962" s="12">
        <f t="shared" si="0"/>
        <v>0</v>
      </c>
      <c r="C1962" s="92">
        <v>45064</v>
      </c>
      <c r="D1962" s="12">
        <v>0</v>
      </c>
    </row>
    <row r="1963" spans="1:4" ht="12.75" customHeight="1" x14ac:dyDescent="0.2">
      <c r="A1963" s="92">
        <v>44853</v>
      </c>
      <c r="B1963" s="12">
        <f t="shared" si="0"/>
        <v>-2.7649769585253524E-2</v>
      </c>
      <c r="C1963" s="92">
        <v>45068</v>
      </c>
      <c r="D1963" s="12">
        <v>0</v>
      </c>
    </row>
    <row r="1964" spans="1:4" ht="12.75" customHeight="1" x14ac:dyDescent="0.2">
      <c r="A1964" s="92">
        <v>44854</v>
      </c>
      <c r="B1964" s="12">
        <f t="shared" si="0"/>
        <v>0</v>
      </c>
      <c r="C1964" s="92">
        <v>45069</v>
      </c>
      <c r="D1964" s="12">
        <v>-3.0841121495327112E-2</v>
      </c>
    </row>
    <row r="1965" spans="1:4" ht="12.75" customHeight="1" x14ac:dyDescent="0.2">
      <c r="A1965" s="92">
        <v>44855</v>
      </c>
      <c r="B1965" s="12">
        <f t="shared" si="0"/>
        <v>0</v>
      </c>
      <c r="C1965" s="92">
        <v>45070</v>
      </c>
      <c r="D1965" s="12">
        <v>0</v>
      </c>
    </row>
    <row r="1966" spans="1:4" ht="12.75" customHeight="1" x14ac:dyDescent="0.2">
      <c r="A1966" s="92">
        <v>44856</v>
      </c>
      <c r="B1966" s="12">
        <f t="shared" si="0"/>
        <v>0</v>
      </c>
      <c r="C1966" s="92">
        <v>45071</v>
      </c>
      <c r="D1966" s="12">
        <v>2.1215043394407006E-2</v>
      </c>
    </row>
    <row r="1967" spans="1:4" ht="12.75" customHeight="1" x14ac:dyDescent="0.2">
      <c r="A1967" s="92">
        <v>44857</v>
      </c>
      <c r="B1967" s="12">
        <f t="shared" si="0"/>
        <v>0</v>
      </c>
      <c r="C1967" s="92">
        <v>45072</v>
      </c>
      <c r="D1967" s="12">
        <v>9.4428706326721312E-4</v>
      </c>
    </row>
    <row r="1968" spans="1:4" ht="12.75" customHeight="1" x14ac:dyDescent="0.2">
      <c r="A1968" s="92">
        <v>44858</v>
      </c>
      <c r="B1968" s="12">
        <f t="shared" si="0"/>
        <v>4.3601895734597239E-2</v>
      </c>
      <c r="C1968" s="92">
        <v>45075</v>
      </c>
      <c r="D1968" s="12">
        <v>0</v>
      </c>
    </row>
    <row r="1969" spans="1:4" ht="12.75" customHeight="1" x14ac:dyDescent="0.2">
      <c r="A1969" s="92">
        <v>44859</v>
      </c>
      <c r="B1969" s="12">
        <f t="shared" si="0"/>
        <v>1.8165304268846117E-3</v>
      </c>
      <c r="C1969" s="92">
        <v>45076</v>
      </c>
      <c r="D1969" s="12">
        <v>0</v>
      </c>
    </row>
    <row r="1970" spans="1:4" ht="12.75" customHeight="1" x14ac:dyDescent="0.2">
      <c r="A1970" s="92">
        <v>44860</v>
      </c>
      <c r="B1970" s="12">
        <f t="shared" si="0"/>
        <v>0</v>
      </c>
      <c r="C1970" s="92">
        <v>45077</v>
      </c>
      <c r="D1970" s="12">
        <v>-9.4339622641507429E-4</v>
      </c>
    </row>
    <row r="1971" spans="1:4" ht="12.75" customHeight="1" x14ac:dyDescent="0.2">
      <c r="A1971" s="92">
        <v>44861</v>
      </c>
      <c r="B1971" s="12">
        <f t="shared" si="0"/>
        <v>0</v>
      </c>
      <c r="C1971" s="92">
        <v>45079</v>
      </c>
      <c r="D1971" s="12">
        <v>-2.266288951841362E-2</v>
      </c>
    </row>
    <row r="1972" spans="1:4" ht="12.75" customHeight="1" x14ac:dyDescent="0.2">
      <c r="A1972" s="92">
        <v>44862</v>
      </c>
      <c r="B1972" s="12">
        <f t="shared" si="0"/>
        <v>0</v>
      </c>
      <c r="C1972" s="92">
        <v>45082</v>
      </c>
      <c r="D1972" s="12">
        <v>2.4154589371980676E-2</v>
      </c>
    </row>
    <row r="1973" spans="1:4" ht="12.75" customHeight="1" x14ac:dyDescent="0.2">
      <c r="A1973" s="92">
        <v>44863</v>
      </c>
      <c r="B1973" s="12">
        <f t="shared" si="0"/>
        <v>0</v>
      </c>
      <c r="C1973" s="92">
        <v>45085</v>
      </c>
      <c r="D1973" s="12">
        <v>-1.8867924528301486E-3</v>
      </c>
    </row>
    <row r="1974" spans="1:4" ht="12.75" customHeight="1" x14ac:dyDescent="0.2">
      <c r="A1974" s="92">
        <v>44864</v>
      </c>
      <c r="B1974" s="12">
        <f t="shared" si="0"/>
        <v>0</v>
      </c>
      <c r="C1974" s="92">
        <v>45092</v>
      </c>
      <c r="D1974" s="12">
        <v>0</v>
      </c>
    </row>
    <row r="1975" spans="1:4" ht="12.75" customHeight="1" x14ac:dyDescent="0.2">
      <c r="A1975" s="92">
        <v>44865</v>
      </c>
      <c r="B1975" s="12">
        <f t="shared" si="0"/>
        <v>-1.6319129646418833E-2</v>
      </c>
      <c r="C1975" s="92">
        <v>45093</v>
      </c>
      <c r="D1975" s="12">
        <v>9.4517958412096285E-4</v>
      </c>
    </row>
    <row r="1976" spans="1:4" ht="12.75" customHeight="1" x14ac:dyDescent="0.2">
      <c r="A1976" s="92">
        <v>44866</v>
      </c>
      <c r="B1976" s="12">
        <f t="shared" si="0"/>
        <v>1.2903225806451665E-2</v>
      </c>
      <c r="C1976" s="92">
        <v>45096</v>
      </c>
      <c r="D1976" s="12">
        <v>-4.7214353163362336E-3</v>
      </c>
    </row>
    <row r="1977" spans="1:4" ht="12.75" customHeight="1" x14ac:dyDescent="0.2">
      <c r="A1977" s="92">
        <v>44867</v>
      </c>
      <c r="B1977" s="12">
        <f t="shared" si="0"/>
        <v>-1.3648771610555083E-2</v>
      </c>
      <c r="C1977" s="92">
        <v>45098</v>
      </c>
      <c r="D1977" s="12">
        <v>9.4876660341553962E-4</v>
      </c>
    </row>
    <row r="1978" spans="1:4" ht="12.75" customHeight="1" x14ac:dyDescent="0.2">
      <c r="A1978" s="92">
        <v>44868</v>
      </c>
      <c r="B1978" s="12">
        <f t="shared" si="0"/>
        <v>0</v>
      </c>
      <c r="C1978" s="92">
        <v>45100</v>
      </c>
      <c r="D1978" s="12">
        <v>1.8957345971564083E-2</v>
      </c>
    </row>
    <row r="1979" spans="1:4" ht="12.75" customHeight="1" x14ac:dyDescent="0.2">
      <c r="A1979" s="92">
        <v>44869</v>
      </c>
      <c r="B1979" s="12">
        <f t="shared" si="0"/>
        <v>-8.3025830258302447E-3</v>
      </c>
      <c r="C1979" s="92">
        <v>45103</v>
      </c>
      <c r="D1979" s="12">
        <v>1.8604651162790631E-2</v>
      </c>
    </row>
    <row r="1980" spans="1:4" ht="12.75" customHeight="1" x14ac:dyDescent="0.2">
      <c r="A1980" s="92">
        <v>44870</v>
      </c>
      <c r="B1980" s="12">
        <f t="shared" si="0"/>
        <v>0</v>
      </c>
      <c r="C1980" s="92">
        <v>45104</v>
      </c>
      <c r="D1980" s="12">
        <v>1.6438356164383536E-2</v>
      </c>
    </row>
    <row r="1981" spans="1:4" ht="12.75" customHeight="1" x14ac:dyDescent="0.2">
      <c r="A1981" s="92">
        <v>44871</v>
      </c>
      <c r="B1981" s="12">
        <f t="shared" si="0"/>
        <v>0</v>
      </c>
      <c r="C1981" s="92">
        <v>45107</v>
      </c>
      <c r="D1981" s="12">
        <v>-3.4141958670260472E-2</v>
      </c>
    </row>
    <row r="1982" spans="1:4" ht="12.75" customHeight="1" x14ac:dyDescent="0.2">
      <c r="A1982" s="92">
        <v>44872</v>
      </c>
      <c r="B1982" s="12">
        <f t="shared" si="0"/>
        <v>0</v>
      </c>
      <c r="C1982" s="92">
        <v>45110</v>
      </c>
      <c r="D1982" s="12">
        <v>9.3023255813953157E-3</v>
      </c>
    </row>
    <row r="1983" spans="1:4" ht="12.75" customHeight="1" x14ac:dyDescent="0.2">
      <c r="A1983" s="92">
        <v>44873</v>
      </c>
      <c r="B1983" s="12">
        <f t="shared" si="0"/>
        <v>-2.7906976744186112E-2</v>
      </c>
      <c r="C1983" s="92">
        <v>45119</v>
      </c>
      <c r="D1983" s="12">
        <v>0</v>
      </c>
    </row>
    <row r="1984" spans="1:4" ht="12.75" customHeight="1" x14ac:dyDescent="0.2">
      <c r="A1984" s="92">
        <v>44874</v>
      </c>
      <c r="B1984" s="12">
        <f t="shared" si="0"/>
        <v>0</v>
      </c>
      <c r="C1984" s="92">
        <v>45120</v>
      </c>
      <c r="D1984" s="12">
        <v>-2.3041474654377881E-2</v>
      </c>
    </row>
    <row r="1985" spans="1:4" ht="12.75" customHeight="1" x14ac:dyDescent="0.2">
      <c r="A1985" s="92">
        <v>44875</v>
      </c>
      <c r="B1985" s="12">
        <f t="shared" si="0"/>
        <v>2.6794258373205853E-2</v>
      </c>
      <c r="C1985" s="92">
        <v>45121</v>
      </c>
      <c r="D1985" s="12">
        <v>2.358490566037736E-2</v>
      </c>
    </row>
    <row r="1986" spans="1:4" ht="12.75" customHeight="1" x14ac:dyDescent="0.2">
      <c r="A1986" s="92">
        <v>44876</v>
      </c>
      <c r="B1986" s="12">
        <f t="shared" si="0"/>
        <v>-3.5414725069897554E-2</v>
      </c>
      <c r="C1986" s="92">
        <v>45124</v>
      </c>
      <c r="D1986" s="12">
        <v>0</v>
      </c>
    </row>
    <row r="1987" spans="1:4" ht="12.75" customHeight="1" x14ac:dyDescent="0.2">
      <c r="A1987" s="92">
        <v>44877</v>
      </c>
      <c r="B1987" s="12">
        <f t="shared" si="0"/>
        <v>0</v>
      </c>
      <c r="C1987" s="92">
        <v>45128</v>
      </c>
      <c r="D1987" s="12">
        <v>-9.2165898617511191E-3</v>
      </c>
    </row>
    <row r="1988" spans="1:4" ht="12.75" customHeight="1" x14ac:dyDescent="0.2">
      <c r="A1988" s="92">
        <v>44878</v>
      </c>
      <c r="B1988" s="12">
        <f t="shared" si="0"/>
        <v>0</v>
      </c>
      <c r="C1988" s="92">
        <v>45131</v>
      </c>
      <c r="D1988" s="12">
        <v>1.8604651162790631E-2</v>
      </c>
    </row>
    <row r="1989" spans="1:4" ht="12.75" customHeight="1" x14ac:dyDescent="0.2">
      <c r="A1989" s="92">
        <v>44879</v>
      </c>
      <c r="B1989" s="12">
        <f t="shared" si="0"/>
        <v>3.7681159420289913E-2</v>
      </c>
      <c r="C1989" s="92">
        <v>45133</v>
      </c>
      <c r="D1989" s="12">
        <v>0</v>
      </c>
    </row>
    <row r="1990" spans="1:4" ht="12.75" customHeight="1" x14ac:dyDescent="0.2">
      <c r="A1990" s="92">
        <v>44880</v>
      </c>
      <c r="B1990" s="12">
        <f t="shared" si="0"/>
        <v>0</v>
      </c>
      <c r="C1990" s="92">
        <v>45135</v>
      </c>
      <c r="D1990" s="12">
        <v>-4.5662100456620031E-3</v>
      </c>
    </row>
    <row r="1991" spans="1:4" ht="12.75" customHeight="1" x14ac:dyDescent="0.2">
      <c r="A1991" s="92">
        <v>44881</v>
      </c>
      <c r="B1991" s="12">
        <f t="shared" si="0"/>
        <v>0</v>
      </c>
      <c r="C1991" s="92">
        <v>45138</v>
      </c>
      <c r="D1991" s="12">
        <v>-5.045871559633034E-2</v>
      </c>
    </row>
    <row r="1992" spans="1:4" ht="12.75" customHeight="1" x14ac:dyDescent="0.2">
      <c r="A1992" s="92">
        <v>44882</v>
      </c>
      <c r="B1992" s="12">
        <f t="shared" si="0"/>
        <v>-3.7243947858473857E-3</v>
      </c>
      <c r="C1992" s="92">
        <v>45139</v>
      </c>
      <c r="D1992" s="12">
        <v>4.8309178743961352E-2</v>
      </c>
    </row>
    <row r="1993" spans="1:4" ht="12.75" customHeight="1" x14ac:dyDescent="0.2">
      <c r="A1993" s="92">
        <v>44883</v>
      </c>
      <c r="B1993" s="12">
        <f t="shared" si="0"/>
        <v>-9.3457943925233326E-3</v>
      </c>
      <c r="C1993" s="92">
        <v>45146</v>
      </c>
      <c r="D1993" s="12">
        <v>0</v>
      </c>
    </row>
    <row r="1994" spans="1:4" ht="12.75" customHeight="1" x14ac:dyDescent="0.2">
      <c r="A1994" s="92">
        <v>44884</v>
      </c>
      <c r="B1994" s="12">
        <f t="shared" si="0"/>
        <v>0</v>
      </c>
      <c r="C1994" s="92">
        <v>45148</v>
      </c>
      <c r="D1994" s="12">
        <v>0</v>
      </c>
    </row>
    <row r="1995" spans="1:4" ht="12.75" customHeight="1" x14ac:dyDescent="0.2">
      <c r="A1995" s="92">
        <v>44885</v>
      </c>
      <c r="B1995" s="12">
        <f t="shared" si="0"/>
        <v>0</v>
      </c>
      <c r="C1995" s="92">
        <v>45149</v>
      </c>
      <c r="D1995" s="12">
        <v>0</v>
      </c>
    </row>
    <row r="1996" spans="1:4" ht="12.75" customHeight="1" x14ac:dyDescent="0.2">
      <c r="A1996" s="92">
        <v>44886</v>
      </c>
      <c r="B1996" s="12">
        <f t="shared" si="0"/>
        <v>9.4339622641509101E-3</v>
      </c>
      <c r="C1996" s="92">
        <v>45152</v>
      </c>
      <c r="D1996" s="12">
        <v>0</v>
      </c>
    </row>
    <row r="1997" spans="1:4" ht="12.75" customHeight="1" x14ac:dyDescent="0.2">
      <c r="A1997" s="92">
        <v>44887</v>
      </c>
      <c r="B1997" s="12">
        <f t="shared" si="0"/>
        <v>0</v>
      </c>
      <c r="C1997" s="92">
        <v>45153</v>
      </c>
      <c r="D1997" s="12">
        <v>-9.2165898617509558E-4</v>
      </c>
    </row>
    <row r="1998" spans="1:4" ht="12.75" customHeight="1" x14ac:dyDescent="0.2">
      <c r="A1998" s="92">
        <v>44888</v>
      </c>
      <c r="B1998" s="12">
        <f t="shared" si="0"/>
        <v>0</v>
      </c>
      <c r="C1998" s="92">
        <v>45154</v>
      </c>
      <c r="D1998" s="12">
        <v>-9.2250922509223127E-4</v>
      </c>
    </row>
    <row r="1999" spans="1:4" ht="12.75" customHeight="1" x14ac:dyDescent="0.2">
      <c r="A1999" s="92">
        <v>44889</v>
      </c>
      <c r="B1999" s="12">
        <f t="shared" si="0"/>
        <v>0</v>
      </c>
      <c r="C1999" s="92">
        <v>45155</v>
      </c>
      <c r="D1999" s="12">
        <v>0</v>
      </c>
    </row>
    <row r="2000" spans="1:4" ht="12.75" customHeight="1" x14ac:dyDescent="0.2">
      <c r="A2000" s="92">
        <v>44890</v>
      </c>
      <c r="B2000" s="12">
        <f t="shared" si="0"/>
        <v>-2.710280373831768E-2</v>
      </c>
      <c r="C2000" s="92">
        <v>45156</v>
      </c>
      <c r="D2000" s="12">
        <v>0</v>
      </c>
    </row>
    <row r="2001" spans="1:4" ht="12.75" customHeight="1" x14ac:dyDescent="0.2">
      <c r="A2001" s="92">
        <v>44891</v>
      </c>
      <c r="B2001" s="12">
        <f t="shared" si="0"/>
        <v>0</v>
      </c>
      <c r="C2001" s="92">
        <v>45159</v>
      </c>
      <c r="D2001" s="12">
        <v>-9.2336103416433861E-4</v>
      </c>
    </row>
    <row r="2002" spans="1:4" ht="12.75" customHeight="1" x14ac:dyDescent="0.2">
      <c r="A2002" s="92">
        <v>44892</v>
      </c>
      <c r="B2002" s="12">
        <f t="shared" si="0"/>
        <v>0</v>
      </c>
      <c r="C2002" s="92">
        <v>45160</v>
      </c>
      <c r="D2002" s="12">
        <v>0</v>
      </c>
    </row>
    <row r="2003" spans="1:4" ht="12.75" customHeight="1" x14ac:dyDescent="0.2">
      <c r="A2003" s="92">
        <v>44893</v>
      </c>
      <c r="B2003" s="12">
        <f t="shared" si="0"/>
        <v>2.785782901056668E-2</v>
      </c>
      <c r="C2003" s="92">
        <v>45161</v>
      </c>
      <c r="D2003" s="12">
        <v>-6.4695009242144441E-3</v>
      </c>
    </row>
    <row r="2004" spans="1:4" ht="12.75" customHeight="1" x14ac:dyDescent="0.2">
      <c r="A2004" s="92">
        <v>44894</v>
      </c>
      <c r="B2004" s="12">
        <f t="shared" si="0"/>
        <v>-2.3364485981308414E-2</v>
      </c>
      <c r="C2004" s="92">
        <v>45162</v>
      </c>
      <c r="D2004" s="12">
        <v>4.6511627906975755E-3</v>
      </c>
    </row>
    <row r="2005" spans="1:4" ht="12.75" customHeight="1" x14ac:dyDescent="0.2">
      <c r="A2005" s="92">
        <v>44895</v>
      </c>
      <c r="B2005" s="12">
        <f t="shared" si="0"/>
        <v>2.3923444976076555E-2</v>
      </c>
      <c r="C2005" s="92">
        <v>45163</v>
      </c>
      <c r="D2005" s="12">
        <v>2.7777777777778833E-3</v>
      </c>
    </row>
    <row r="2006" spans="1:4" ht="12.75" customHeight="1" x14ac:dyDescent="0.2">
      <c r="A2006" s="92">
        <v>44896</v>
      </c>
      <c r="B2006" s="12">
        <f t="shared" si="0"/>
        <v>1.4018691588785081E-2</v>
      </c>
      <c r="C2006" s="92">
        <v>45166</v>
      </c>
      <c r="D2006" s="12">
        <v>0</v>
      </c>
    </row>
    <row r="2007" spans="1:4" ht="12.75" customHeight="1" x14ac:dyDescent="0.2">
      <c r="A2007" s="92">
        <v>44897</v>
      </c>
      <c r="B2007" s="12">
        <f t="shared" si="0"/>
        <v>0</v>
      </c>
      <c r="C2007" s="92">
        <v>45167</v>
      </c>
      <c r="D2007" s="12">
        <v>-4.893813481071109E-2</v>
      </c>
    </row>
    <row r="2008" spans="1:4" ht="12.75" customHeight="1" x14ac:dyDescent="0.2">
      <c r="A2008" s="92">
        <v>44898</v>
      </c>
      <c r="B2008" s="12">
        <f t="shared" si="0"/>
        <v>0</v>
      </c>
      <c r="C2008" s="92">
        <v>45168</v>
      </c>
      <c r="D2008" s="12">
        <v>5.1456310679611768E-2</v>
      </c>
    </row>
    <row r="2009" spans="1:4" ht="12.75" customHeight="1" x14ac:dyDescent="0.2">
      <c r="A2009" s="92">
        <v>44899</v>
      </c>
      <c r="B2009" s="12">
        <f t="shared" si="0"/>
        <v>0</v>
      </c>
      <c r="C2009" s="92">
        <v>45169</v>
      </c>
      <c r="D2009" s="12">
        <v>-4.4321329639889238E-2</v>
      </c>
    </row>
    <row r="2010" spans="1:4" ht="12.75" customHeight="1" x14ac:dyDescent="0.2">
      <c r="A2010" s="92">
        <v>44900</v>
      </c>
      <c r="B2010" s="12">
        <f t="shared" si="0"/>
        <v>0</v>
      </c>
      <c r="C2010" s="92">
        <v>45170</v>
      </c>
      <c r="D2010" s="12">
        <v>0</v>
      </c>
    </row>
    <row r="2011" spans="1:4" ht="12.75" customHeight="1" x14ac:dyDescent="0.2">
      <c r="A2011" s="92">
        <v>44901</v>
      </c>
      <c r="B2011" s="12">
        <f t="shared" si="0"/>
        <v>1.8433179723502238E-2</v>
      </c>
      <c r="C2011" s="92">
        <v>45173</v>
      </c>
      <c r="D2011" s="12">
        <v>0</v>
      </c>
    </row>
    <row r="2012" spans="1:4" ht="12.75" customHeight="1" x14ac:dyDescent="0.2">
      <c r="A2012" s="92">
        <v>44902</v>
      </c>
      <c r="B2012" s="12">
        <f t="shared" si="0"/>
        <v>0</v>
      </c>
      <c r="C2012" s="92">
        <v>45174</v>
      </c>
      <c r="D2012" s="12">
        <v>0</v>
      </c>
    </row>
    <row r="2013" spans="1:4" ht="12.75" customHeight="1" x14ac:dyDescent="0.2">
      <c r="A2013" s="92">
        <v>44903</v>
      </c>
      <c r="B2013" s="12">
        <f t="shared" si="0"/>
        <v>0</v>
      </c>
      <c r="C2013" s="92">
        <v>45175</v>
      </c>
      <c r="D2013" s="12">
        <v>0</v>
      </c>
    </row>
    <row r="2014" spans="1:4" ht="12.75" customHeight="1" x14ac:dyDescent="0.2">
      <c r="A2014" s="92">
        <v>44904</v>
      </c>
      <c r="B2014" s="12">
        <f t="shared" si="0"/>
        <v>-4.5248868778279584E-3</v>
      </c>
      <c r="C2014" s="92">
        <v>45176</v>
      </c>
      <c r="D2014" s="12">
        <v>2.318840579710147E-2</v>
      </c>
    </row>
    <row r="2015" spans="1:4" ht="12.75" customHeight="1" x14ac:dyDescent="0.2">
      <c r="A2015" s="92">
        <v>44905</v>
      </c>
      <c r="B2015" s="12">
        <f t="shared" si="0"/>
        <v>0</v>
      </c>
      <c r="C2015" s="92">
        <v>45180</v>
      </c>
      <c r="D2015" s="12">
        <v>1.3220018885741319E-2</v>
      </c>
    </row>
    <row r="2016" spans="1:4" ht="12.75" customHeight="1" x14ac:dyDescent="0.2">
      <c r="A2016" s="92">
        <v>44906</v>
      </c>
      <c r="B2016" s="12">
        <f t="shared" si="0"/>
        <v>0</v>
      </c>
      <c r="C2016" s="92">
        <v>45181</v>
      </c>
      <c r="D2016" s="12">
        <v>-1.2115563839701844E-2</v>
      </c>
    </row>
    <row r="2017" spans="1:4" ht="12.75" customHeight="1" x14ac:dyDescent="0.2">
      <c r="A2017" s="92">
        <v>44907</v>
      </c>
      <c r="B2017" s="12">
        <f t="shared" si="0"/>
        <v>0</v>
      </c>
      <c r="C2017" s="92">
        <v>45182</v>
      </c>
      <c r="D2017" s="12">
        <v>-2.358490566037736E-2</v>
      </c>
    </row>
    <row r="2018" spans="1:4" ht="12.75" customHeight="1" x14ac:dyDescent="0.2">
      <c r="A2018" s="92">
        <v>44908</v>
      </c>
      <c r="B2018" s="12">
        <f t="shared" si="0"/>
        <v>0</v>
      </c>
      <c r="C2018" s="92">
        <v>45183</v>
      </c>
      <c r="D2018" s="12">
        <v>0</v>
      </c>
    </row>
    <row r="2019" spans="1:4" ht="12.75" customHeight="1" x14ac:dyDescent="0.2">
      <c r="A2019" s="92">
        <v>44909</v>
      </c>
      <c r="B2019" s="12">
        <f t="shared" si="0"/>
        <v>0</v>
      </c>
      <c r="C2019" s="92">
        <v>45184</v>
      </c>
      <c r="D2019" s="12">
        <v>0</v>
      </c>
    </row>
    <row r="2020" spans="1:4" ht="12.75" customHeight="1" x14ac:dyDescent="0.2">
      <c r="A2020" s="92">
        <v>44910</v>
      </c>
      <c r="B2020" s="12">
        <f t="shared" si="0"/>
        <v>0</v>
      </c>
      <c r="C2020" s="92">
        <v>45187</v>
      </c>
      <c r="D2020" s="12">
        <v>0</v>
      </c>
    </row>
    <row r="2021" spans="1:4" ht="12.75" customHeight="1" x14ac:dyDescent="0.2">
      <c r="A2021" s="92">
        <v>44911</v>
      </c>
      <c r="B2021" s="12">
        <f t="shared" si="0"/>
        <v>0</v>
      </c>
      <c r="C2021" s="92">
        <v>45188</v>
      </c>
      <c r="D2021" s="12">
        <v>-9.6618357487922371E-3</v>
      </c>
    </row>
    <row r="2022" spans="1:4" ht="12.75" customHeight="1" x14ac:dyDescent="0.2">
      <c r="A2022" s="92">
        <v>44912</v>
      </c>
      <c r="B2022" s="12">
        <f t="shared" si="0"/>
        <v>0</v>
      </c>
      <c r="C2022" s="92">
        <v>45189</v>
      </c>
      <c r="D2022" s="12">
        <v>9.7560975609755751E-3</v>
      </c>
    </row>
    <row r="2023" spans="1:4" ht="12.75" customHeight="1" x14ac:dyDescent="0.2">
      <c r="A2023" s="92">
        <v>44913</v>
      </c>
      <c r="B2023" s="12">
        <f t="shared" si="0"/>
        <v>0</v>
      </c>
      <c r="C2023" s="92">
        <v>45190</v>
      </c>
      <c r="D2023" s="12">
        <v>0</v>
      </c>
    </row>
    <row r="2024" spans="1:4" ht="12.75" customHeight="1" x14ac:dyDescent="0.2">
      <c r="A2024" s="92">
        <v>44914</v>
      </c>
      <c r="B2024" s="12">
        <f t="shared" si="0"/>
        <v>0</v>
      </c>
      <c r="C2024" s="92">
        <v>45191</v>
      </c>
      <c r="D2024" s="12">
        <v>3.5748792270531328E-2</v>
      </c>
    </row>
    <row r="2025" spans="1:4" ht="12.75" customHeight="1" x14ac:dyDescent="0.2">
      <c r="A2025" s="92">
        <v>44915</v>
      </c>
      <c r="B2025" s="12">
        <f t="shared" si="0"/>
        <v>0</v>
      </c>
      <c r="C2025" s="92">
        <v>45194</v>
      </c>
      <c r="D2025" s="12">
        <v>0</v>
      </c>
    </row>
    <row r="2026" spans="1:4" ht="12.75" customHeight="1" x14ac:dyDescent="0.2">
      <c r="A2026" s="92">
        <v>44916</v>
      </c>
      <c r="B2026" s="12">
        <f t="shared" si="0"/>
        <v>0</v>
      </c>
      <c r="C2026" s="92">
        <v>45197</v>
      </c>
      <c r="D2026" s="12">
        <v>0</v>
      </c>
    </row>
    <row r="2027" spans="1:4" ht="12.75" customHeight="1" x14ac:dyDescent="0.2">
      <c r="A2027" s="92">
        <v>44917</v>
      </c>
      <c r="B2027" s="12">
        <f t="shared" si="0"/>
        <v>0</v>
      </c>
      <c r="C2027" s="92">
        <v>45198</v>
      </c>
      <c r="D2027" s="12">
        <v>-3.6380597014925263E-2</v>
      </c>
    </row>
    <row r="2028" spans="1:4" ht="12.75" customHeight="1" x14ac:dyDescent="0.2">
      <c r="A2028" s="92">
        <v>44918</v>
      </c>
      <c r="B2028" s="12">
        <f t="shared" si="0"/>
        <v>0</v>
      </c>
      <c r="C2028" s="92">
        <v>45201</v>
      </c>
      <c r="D2028" s="12">
        <v>3.5818005808325191E-2</v>
      </c>
    </row>
    <row r="2029" spans="1:4" ht="12.75" customHeight="1" x14ac:dyDescent="0.2">
      <c r="A2029" s="92">
        <v>44919</v>
      </c>
      <c r="B2029" s="12">
        <f t="shared" si="0"/>
        <v>0</v>
      </c>
      <c r="C2029" s="92">
        <v>45202</v>
      </c>
      <c r="D2029" s="12">
        <v>-1.4953271028037398E-2</v>
      </c>
    </row>
    <row r="2030" spans="1:4" ht="12.75" customHeight="1" x14ac:dyDescent="0.2">
      <c r="A2030" s="92">
        <v>44920</v>
      </c>
      <c r="B2030" s="12">
        <f t="shared" si="0"/>
        <v>0</v>
      </c>
      <c r="C2030" s="92">
        <v>45203</v>
      </c>
      <c r="D2030" s="12">
        <v>1.3282732447817892E-2</v>
      </c>
    </row>
    <row r="2031" spans="1:4" ht="12.75" customHeight="1" x14ac:dyDescent="0.2">
      <c r="A2031" s="92">
        <v>44921</v>
      </c>
      <c r="B2031" s="12">
        <f t="shared" si="0"/>
        <v>0</v>
      </c>
      <c r="C2031" s="92">
        <v>45204</v>
      </c>
      <c r="D2031" s="12">
        <v>-4.0262172284644168E-2</v>
      </c>
    </row>
    <row r="2032" spans="1:4" ht="12.75" customHeight="1" x14ac:dyDescent="0.2">
      <c r="A2032" s="92">
        <v>44922</v>
      </c>
      <c r="B2032" s="12">
        <f t="shared" si="0"/>
        <v>1.3636363636363669E-2</v>
      </c>
      <c r="C2032" s="92">
        <v>45205</v>
      </c>
      <c r="D2032" s="12">
        <v>-1.0731707317073288E-2</v>
      </c>
    </row>
    <row r="2033" spans="1:4" ht="12.75" customHeight="1" x14ac:dyDescent="0.2">
      <c r="A2033" s="92">
        <v>44923</v>
      </c>
      <c r="B2033" s="12">
        <f t="shared" si="0"/>
        <v>0</v>
      </c>
      <c r="C2033" s="92">
        <v>45208</v>
      </c>
      <c r="D2033" s="12">
        <v>0</v>
      </c>
    </row>
    <row r="2034" spans="1:4" ht="12.75" customHeight="1" x14ac:dyDescent="0.2">
      <c r="A2034" s="92">
        <v>44924</v>
      </c>
      <c r="B2034" s="12">
        <f t="shared" si="0"/>
        <v>1.7937219730941641E-2</v>
      </c>
      <c r="C2034" s="92">
        <v>45209</v>
      </c>
      <c r="D2034" s="12">
        <v>4.0433925049309684E-2</v>
      </c>
    </row>
    <row r="2035" spans="1:4" ht="12.75" customHeight="1" x14ac:dyDescent="0.2">
      <c r="A2035" s="92">
        <v>44925</v>
      </c>
      <c r="B2035" s="12">
        <f t="shared" si="0"/>
        <v>4.7577092511013143E-2</v>
      </c>
      <c r="C2035" s="92">
        <v>45210</v>
      </c>
      <c r="D2035" s="12">
        <v>0</v>
      </c>
    </row>
    <row r="2036" spans="1:4" ht="12.75" customHeight="1" x14ac:dyDescent="0.2">
      <c r="A2036" s="92">
        <v>44926</v>
      </c>
      <c r="B2036" s="12">
        <f t="shared" si="0"/>
        <v>0</v>
      </c>
      <c r="C2036" s="92">
        <v>45212</v>
      </c>
      <c r="D2036" s="12">
        <v>-5.6872037914690735E-3</v>
      </c>
    </row>
    <row r="2037" spans="1:4" ht="12.75" customHeight="1" x14ac:dyDescent="0.2">
      <c r="A2037" s="92">
        <v>44927</v>
      </c>
      <c r="B2037" s="12">
        <f t="shared" si="0"/>
        <v>0</v>
      </c>
      <c r="C2037" s="92">
        <v>45215</v>
      </c>
      <c r="D2037" s="12">
        <v>-3.8131553860820708E-3</v>
      </c>
    </row>
    <row r="2038" spans="1:4" ht="12.75" customHeight="1" x14ac:dyDescent="0.2">
      <c r="A2038" s="92">
        <v>44928</v>
      </c>
      <c r="B2038" s="12">
        <f t="shared" si="0"/>
        <v>0</v>
      </c>
      <c r="C2038" s="92">
        <v>45217</v>
      </c>
      <c r="D2038" s="12">
        <v>0</v>
      </c>
    </row>
    <row r="2039" spans="1:4" ht="12.75" customHeight="1" x14ac:dyDescent="0.2">
      <c r="A2039" s="92">
        <v>44929</v>
      </c>
      <c r="B2039" s="12">
        <f t="shared" si="0"/>
        <v>5.0462573591253581E-3</v>
      </c>
      <c r="C2039" s="92">
        <v>45218</v>
      </c>
      <c r="D2039" s="12">
        <v>1.8181818181818136E-2</v>
      </c>
    </row>
    <row r="2040" spans="1:4" ht="12.75" customHeight="1" x14ac:dyDescent="0.2">
      <c r="A2040" s="92">
        <v>44930</v>
      </c>
      <c r="B2040" s="12">
        <f t="shared" si="0"/>
        <v>0</v>
      </c>
      <c r="C2040" s="92">
        <v>45223</v>
      </c>
      <c r="D2040" s="12">
        <v>-5.1691729323308178E-2</v>
      </c>
    </row>
    <row r="2041" spans="1:4" ht="12.75" customHeight="1" x14ac:dyDescent="0.2">
      <c r="A2041" s="92">
        <v>44931</v>
      </c>
      <c r="B2041" s="12">
        <f t="shared" si="0"/>
        <v>-1.0041841004184036E-2</v>
      </c>
      <c r="C2041" s="92">
        <v>45224</v>
      </c>
      <c r="D2041" s="12">
        <v>-2.3785926660059485E-2</v>
      </c>
    </row>
    <row r="2042" spans="1:4" ht="12.75" customHeight="1" x14ac:dyDescent="0.2">
      <c r="A2042" s="92">
        <v>44932</v>
      </c>
      <c r="B2042" s="12">
        <f t="shared" si="0"/>
        <v>-1.5215553677092115E-2</v>
      </c>
      <c r="C2042" s="92">
        <v>45225</v>
      </c>
      <c r="D2042" s="12">
        <v>5.0761421319796954E-2</v>
      </c>
    </row>
    <row r="2043" spans="1:4" ht="12.75" customHeight="1" x14ac:dyDescent="0.2">
      <c r="A2043" s="92">
        <v>44933</v>
      </c>
      <c r="B2043" s="12">
        <f t="shared" si="0"/>
        <v>0</v>
      </c>
      <c r="C2043" s="92">
        <v>45226</v>
      </c>
      <c r="D2043" s="12">
        <v>0</v>
      </c>
    </row>
    <row r="2044" spans="1:4" ht="12.75" customHeight="1" x14ac:dyDescent="0.2">
      <c r="A2044" s="92">
        <v>44934</v>
      </c>
      <c r="B2044" s="12">
        <f t="shared" si="0"/>
        <v>0</v>
      </c>
      <c r="C2044" s="92">
        <v>45230</v>
      </c>
      <c r="D2044" s="12">
        <v>0</v>
      </c>
    </row>
    <row r="2045" spans="1:4" ht="12.75" customHeight="1" x14ac:dyDescent="0.2">
      <c r="A2045" s="92">
        <v>44935</v>
      </c>
      <c r="B2045" s="12">
        <f t="shared" si="0"/>
        <v>0</v>
      </c>
      <c r="C2045" s="92">
        <v>45231</v>
      </c>
      <c r="D2045" s="12">
        <v>0</v>
      </c>
    </row>
    <row r="2046" spans="1:4" ht="12.75" customHeight="1" x14ac:dyDescent="0.2">
      <c r="A2046" s="92">
        <v>44936</v>
      </c>
      <c r="B2046" s="12">
        <f t="shared" si="0"/>
        <v>-2.060085836909873E-2</v>
      </c>
      <c r="C2046" s="92">
        <v>45233</v>
      </c>
      <c r="D2046" s="12">
        <v>0</v>
      </c>
    </row>
    <row r="2047" spans="1:4" ht="12.75" customHeight="1" x14ac:dyDescent="0.2">
      <c r="A2047" s="92">
        <v>44937</v>
      </c>
      <c r="B2047" s="12">
        <f t="shared" si="0"/>
        <v>2.1034180543383015E-2</v>
      </c>
      <c r="C2047" s="92">
        <v>45236</v>
      </c>
      <c r="D2047" s="12">
        <v>0</v>
      </c>
    </row>
    <row r="2048" spans="1:4" ht="12.75" customHeight="1" x14ac:dyDescent="0.2">
      <c r="A2048" s="92">
        <v>44938</v>
      </c>
      <c r="B2048" s="12">
        <f t="shared" si="0"/>
        <v>0</v>
      </c>
      <c r="C2048" s="92">
        <v>45237</v>
      </c>
      <c r="D2048" s="12">
        <v>0</v>
      </c>
    </row>
    <row r="2049" spans="1:4" ht="12.75" customHeight="1" x14ac:dyDescent="0.2">
      <c r="A2049" s="92">
        <v>44939</v>
      </c>
      <c r="B2049" s="12">
        <f t="shared" si="0"/>
        <v>0</v>
      </c>
      <c r="C2049" s="92">
        <v>45238</v>
      </c>
      <c r="D2049" s="12">
        <v>0</v>
      </c>
    </row>
    <row r="2050" spans="1:4" ht="12.75" customHeight="1" x14ac:dyDescent="0.2">
      <c r="A2050" s="92">
        <v>44940</v>
      </c>
      <c r="B2050" s="12">
        <f t="shared" si="0"/>
        <v>0</v>
      </c>
      <c r="C2050" s="92">
        <v>45239</v>
      </c>
      <c r="D2050" s="12">
        <v>0</v>
      </c>
    </row>
    <row r="2051" spans="1:4" ht="12.75" customHeight="1" x14ac:dyDescent="0.2">
      <c r="A2051" s="92">
        <v>44941</v>
      </c>
      <c r="B2051" s="12">
        <f t="shared" si="0"/>
        <v>0</v>
      </c>
      <c r="C2051" s="92">
        <v>45240</v>
      </c>
      <c r="D2051" s="12">
        <v>0</v>
      </c>
    </row>
    <row r="2052" spans="1:4" ht="12.75" customHeight="1" x14ac:dyDescent="0.2">
      <c r="A2052" s="92">
        <v>44942</v>
      </c>
      <c r="B2052" s="12">
        <f t="shared" si="0"/>
        <v>0</v>
      </c>
      <c r="C2052" s="92">
        <v>45243</v>
      </c>
      <c r="D2052" s="12">
        <v>0</v>
      </c>
    </row>
    <row r="2053" spans="1:4" ht="12.75" customHeight="1" x14ac:dyDescent="0.2">
      <c r="A2053" s="92">
        <v>44943</v>
      </c>
      <c r="B2053" s="12">
        <f t="shared" si="0"/>
        <v>-5.5793991416309044E-2</v>
      </c>
      <c r="C2053" s="92">
        <v>45244</v>
      </c>
      <c r="D2053" s="12">
        <v>0</v>
      </c>
    </row>
    <row r="2054" spans="1:4" ht="12.75" customHeight="1" x14ac:dyDescent="0.2">
      <c r="A2054" s="92">
        <v>44944</v>
      </c>
      <c r="B2054" s="12">
        <f t="shared" si="0"/>
        <v>0</v>
      </c>
      <c r="C2054" s="92">
        <v>45245</v>
      </c>
      <c r="D2054" s="12">
        <v>0</v>
      </c>
    </row>
    <row r="2055" spans="1:4" ht="12.75" customHeight="1" x14ac:dyDescent="0.2">
      <c r="A2055" s="92">
        <v>44945</v>
      </c>
      <c r="B2055" s="12">
        <f t="shared" si="0"/>
        <v>0</v>
      </c>
      <c r="C2055" s="92">
        <v>45246</v>
      </c>
      <c r="D2055" s="12">
        <v>0</v>
      </c>
    </row>
    <row r="2056" spans="1:4" ht="12.75" customHeight="1" x14ac:dyDescent="0.2">
      <c r="A2056" s="92">
        <v>44946</v>
      </c>
      <c r="B2056" s="12">
        <f t="shared" si="0"/>
        <v>0</v>
      </c>
      <c r="C2056" s="92">
        <v>45247</v>
      </c>
      <c r="D2056" s="12">
        <v>0</v>
      </c>
    </row>
    <row r="2057" spans="1:4" ht="12.75" customHeight="1" x14ac:dyDescent="0.2">
      <c r="A2057" s="92">
        <v>44947</v>
      </c>
      <c r="B2057" s="12">
        <f t="shared" si="0"/>
        <v>0</v>
      </c>
      <c r="C2057" s="92">
        <v>45250</v>
      </c>
      <c r="D2057" s="12">
        <v>1.9323671497584474E-2</v>
      </c>
    </row>
    <row r="2058" spans="1:4" ht="12.75" customHeight="1" x14ac:dyDescent="0.2">
      <c r="A2058" s="92">
        <v>44948</v>
      </c>
      <c r="B2058" s="12">
        <f t="shared" si="0"/>
        <v>0</v>
      </c>
      <c r="C2058" s="92">
        <v>45251</v>
      </c>
      <c r="D2058" s="12">
        <v>0</v>
      </c>
    </row>
    <row r="2059" spans="1:4" ht="12.75" customHeight="1" x14ac:dyDescent="0.2">
      <c r="A2059" s="92">
        <v>44949</v>
      </c>
      <c r="B2059" s="12">
        <f t="shared" si="0"/>
        <v>-5.4545454545455001E-3</v>
      </c>
      <c r="C2059" s="92">
        <v>45252</v>
      </c>
      <c r="D2059" s="12">
        <v>-9.4786729857817891E-4</v>
      </c>
    </row>
    <row r="2060" spans="1:4" ht="12.75" customHeight="1" x14ac:dyDescent="0.2">
      <c r="A2060" s="92">
        <v>44950</v>
      </c>
      <c r="B2060" s="12">
        <f t="shared" si="0"/>
        <v>2.7422303473491838E-2</v>
      </c>
      <c r="C2060" s="92">
        <v>45253</v>
      </c>
      <c r="D2060" s="12">
        <v>1.3282732447817892E-2</v>
      </c>
    </row>
    <row r="2061" spans="1:4" ht="12.75" customHeight="1" x14ac:dyDescent="0.2">
      <c r="A2061" s="92">
        <v>44951</v>
      </c>
      <c r="B2061" s="12">
        <f t="shared" si="0"/>
        <v>0</v>
      </c>
      <c r="C2061" s="92">
        <v>45257</v>
      </c>
      <c r="D2061" s="12">
        <v>-1.217228464419483E-2</v>
      </c>
    </row>
    <row r="2062" spans="1:4" ht="12.75" customHeight="1" x14ac:dyDescent="0.2">
      <c r="A2062" s="92">
        <v>44952</v>
      </c>
      <c r="B2062" s="12">
        <f t="shared" si="0"/>
        <v>-8.8967971530250368E-3</v>
      </c>
      <c r="C2062" s="92">
        <v>45258</v>
      </c>
      <c r="D2062" s="12">
        <v>1.1374407582938484E-2</v>
      </c>
    </row>
    <row r="2063" spans="1:4" ht="12.75" customHeight="1" x14ac:dyDescent="0.2">
      <c r="A2063" s="92">
        <v>44953</v>
      </c>
      <c r="B2063" s="12">
        <f t="shared" si="0"/>
        <v>-8.0789946140035779E-3</v>
      </c>
      <c r="C2063" s="92">
        <v>45259</v>
      </c>
      <c r="D2063" s="12">
        <v>1.4995313964386144E-2</v>
      </c>
    </row>
    <row r="2064" spans="1:4" ht="12.75" customHeight="1" x14ac:dyDescent="0.2">
      <c r="A2064" s="92">
        <v>44954</v>
      </c>
      <c r="B2064" s="12">
        <f t="shared" si="0"/>
        <v>0</v>
      </c>
      <c r="C2064" s="92">
        <v>45260</v>
      </c>
      <c r="D2064" s="12">
        <v>2.9547553093259491E-2</v>
      </c>
    </row>
    <row r="2065" spans="1:4" ht="12.75" customHeight="1" x14ac:dyDescent="0.2">
      <c r="A2065" s="92">
        <v>44955</v>
      </c>
      <c r="B2065" s="12">
        <f t="shared" si="0"/>
        <v>0</v>
      </c>
      <c r="C2065" s="92">
        <v>45261</v>
      </c>
      <c r="D2065" s="12">
        <v>-6.2780269058296062E-2</v>
      </c>
    </row>
    <row r="2066" spans="1:4" ht="12.75" customHeight="1" x14ac:dyDescent="0.2">
      <c r="A2066" s="92">
        <v>44956</v>
      </c>
      <c r="B2066" s="12">
        <f t="shared" si="0"/>
        <v>1.6289592760181132E-2</v>
      </c>
      <c r="C2066" s="92">
        <v>45264</v>
      </c>
      <c r="D2066" s="12">
        <v>6.2200956937799083E-2</v>
      </c>
    </row>
    <row r="2067" spans="1:4" ht="12.75" customHeight="1" x14ac:dyDescent="0.2">
      <c r="A2067" s="92">
        <v>44957</v>
      </c>
      <c r="B2067" s="12">
        <f t="shared" si="0"/>
        <v>0</v>
      </c>
      <c r="C2067" s="92">
        <v>45265</v>
      </c>
      <c r="D2067" s="12">
        <v>9.0090090090089777E-3</v>
      </c>
    </row>
    <row r="2068" spans="1:4" ht="12.75" customHeight="1" x14ac:dyDescent="0.2">
      <c r="A2068" s="92">
        <v>44958</v>
      </c>
      <c r="B2068" s="12">
        <f t="shared" si="0"/>
        <v>-1.157613535173649E-2</v>
      </c>
      <c r="C2068" s="92"/>
      <c r="D2068" s="12"/>
    </row>
    <row r="2069" spans="1:4" ht="12.75" customHeight="1" x14ac:dyDescent="0.2">
      <c r="A2069" s="92">
        <v>44959</v>
      </c>
      <c r="B2069" s="12">
        <f t="shared" si="0"/>
        <v>2.7027027027026452E-3</v>
      </c>
      <c r="C2069" s="92"/>
      <c r="D2069" s="12"/>
    </row>
    <row r="2070" spans="1:4" ht="12.75" customHeight="1" x14ac:dyDescent="0.2">
      <c r="A2070" s="92">
        <v>44960</v>
      </c>
      <c r="B2070" s="12">
        <f t="shared" si="0"/>
        <v>0</v>
      </c>
      <c r="C2070" s="92"/>
      <c r="D2070" s="12"/>
    </row>
    <row r="2071" spans="1:4" ht="12.75" customHeight="1" x14ac:dyDescent="0.2">
      <c r="A2071" s="92">
        <v>44961</v>
      </c>
      <c r="B2071" s="12">
        <f t="shared" si="0"/>
        <v>0</v>
      </c>
      <c r="C2071" s="92"/>
      <c r="D2071" s="12"/>
    </row>
    <row r="2072" spans="1:4" ht="12.75" customHeight="1" x14ac:dyDescent="0.2">
      <c r="A2072" s="92">
        <v>44962</v>
      </c>
      <c r="B2072" s="12">
        <f t="shared" si="0"/>
        <v>0</v>
      </c>
      <c r="C2072" s="92"/>
      <c r="D2072" s="12"/>
    </row>
    <row r="2073" spans="1:4" ht="12.75" customHeight="1" x14ac:dyDescent="0.2">
      <c r="A2073" s="92">
        <v>44963</v>
      </c>
      <c r="B2073" s="12">
        <f t="shared" si="0"/>
        <v>0</v>
      </c>
      <c r="C2073" s="92"/>
      <c r="D2073" s="12"/>
    </row>
    <row r="2074" spans="1:4" ht="12.75" customHeight="1" x14ac:dyDescent="0.2">
      <c r="A2074" s="92">
        <v>44964</v>
      </c>
      <c r="B2074" s="12">
        <f t="shared" si="0"/>
        <v>-7.1877807726864404E-3</v>
      </c>
      <c r="C2074" s="92"/>
      <c r="D2074" s="12"/>
    </row>
    <row r="2075" spans="1:4" ht="12.75" customHeight="1" x14ac:dyDescent="0.2">
      <c r="A2075" s="92">
        <v>44965</v>
      </c>
      <c r="B2075" s="12">
        <f t="shared" si="0"/>
        <v>0</v>
      </c>
      <c r="C2075" s="92"/>
      <c r="D2075" s="12"/>
    </row>
    <row r="2076" spans="1:4" ht="12.75" customHeight="1" x14ac:dyDescent="0.2">
      <c r="A2076" s="92">
        <v>44966</v>
      </c>
      <c r="B2076" s="12">
        <f t="shared" si="0"/>
        <v>-9.0497737556560782E-3</v>
      </c>
      <c r="C2076" s="92"/>
      <c r="D2076" s="12"/>
    </row>
    <row r="2077" spans="1:4" ht="12.75" customHeight="1" x14ac:dyDescent="0.2">
      <c r="A2077" s="92">
        <v>44967</v>
      </c>
      <c r="B2077" s="12">
        <f t="shared" si="0"/>
        <v>0</v>
      </c>
      <c r="C2077" s="92"/>
      <c r="D2077" s="12"/>
    </row>
    <row r="2078" spans="1:4" ht="12.75" customHeight="1" x14ac:dyDescent="0.2">
      <c r="A2078" s="92">
        <v>44968</v>
      </c>
      <c r="B2078" s="12">
        <f t="shared" si="0"/>
        <v>0</v>
      </c>
      <c r="C2078" s="92"/>
      <c r="D2078" s="12"/>
    </row>
    <row r="2079" spans="1:4" ht="12.75" customHeight="1" x14ac:dyDescent="0.2">
      <c r="A2079" s="92">
        <v>44969</v>
      </c>
      <c r="B2079" s="12">
        <f t="shared" si="0"/>
        <v>0</v>
      </c>
      <c r="C2079" s="92"/>
      <c r="D2079" s="12"/>
    </row>
    <row r="2080" spans="1:4" ht="12.75" customHeight="1" x14ac:dyDescent="0.2">
      <c r="A2080" s="92">
        <v>44970</v>
      </c>
      <c r="B2080" s="12">
        <f t="shared" si="0"/>
        <v>0</v>
      </c>
      <c r="C2080" s="92"/>
      <c r="D2080" s="12"/>
    </row>
    <row r="2081" spans="1:4" ht="12.75" customHeight="1" x14ac:dyDescent="0.2">
      <c r="A2081" s="92">
        <v>44971</v>
      </c>
      <c r="B2081" s="12">
        <f t="shared" si="0"/>
        <v>0</v>
      </c>
      <c r="C2081" s="92"/>
      <c r="D2081" s="12"/>
    </row>
    <row r="2082" spans="1:4" ht="12.75" customHeight="1" x14ac:dyDescent="0.2">
      <c r="A2082" s="92">
        <v>44972</v>
      </c>
      <c r="B2082" s="12">
        <f t="shared" si="0"/>
        <v>-3.6529680365296026E-3</v>
      </c>
      <c r="C2082" s="92"/>
      <c r="D2082" s="12"/>
    </row>
    <row r="2083" spans="1:4" ht="12.75" customHeight="1" x14ac:dyDescent="0.2">
      <c r="A2083" s="92">
        <v>44973</v>
      </c>
      <c r="B2083" s="12">
        <f t="shared" si="0"/>
        <v>0</v>
      </c>
      <c r="C2083" s="92"/>
      <c r="D2083" s="12"/>
    </row>
    <row r="2084" spans="1:4" ht="12.75" customHeight="1" x14ac:dyDescent="0.2">
      <c r="A2084" s="92">
        <v>44974</v>
      </c>
      <c r="B2084" s="12">
        <f t="shared" si="0"/>
        <v>1.833180568285937E-3</v>
      </c>
      <c r="C2084" s="92"/>
      <c r="D2084" s="12"/>
    </row>
    <row r="2085" spans="1:4" ht="12.75" customHeight="1" x14ac:dyDescent="0.2">
      <c r="A2085" s="92">
        <v>44975</v>
      </c>
      <c r="B2085" s="12">
        <f t="shared" si="0"/>
        <v>0</v>
      </c>
      <c r="C2085" s="92"/>
      <c r="D2085" s="12"/>
    </row>
    <row r="2086" spans="1:4" ht="12.75" customHeight="1" x14ac:dyDescent="0.2">
      <c r="A2086" s="92">
        <v>44976</v>
      </c>
      <c r="B2086" s="12">
        <f t="shared" si="0"/>
        <v>0</v>
      </c>
      <c r="C2086" s="92"/>
      <c r="D2086" s="12"/>
    </row>
    <row r="2087" spans="1:4" ht="12.75" customHeight="1" x14ac:dyDescent="0.2">
      <c r="A2087" s="92">
        <v>44977</v>
      </c>
      <c r="B2087" s="12">
        <f t="shared" si="0"/>
        <v>-7.319304666056731E-3</v>
      </c>
      <c r="C2087" s="92"/>
      <c r="D2087" s="12"/>
    </row>
    <row r="2088" spans="1:4" ht="12.75" customHeight="1" x14ac:dyDescent="0.2">
      <c r="A2088" s="92">
        <v>44978</v>
      </c>
      <c r="B2088" s="12">
        <f t="shared" si="0"/>
        <v>0</v>
      </c>
      <c r="C2088" s="92"/>
      <c r="D2088" s="12"/>
    </row>
    <row r="2089" spans="1:4" ht="12.75" customHeight="1" x14ac:dyDescent="0.2">
      <c r="A2089" s="92">
        <v>44979</v>
      </c>
      <c r="B2089" s="12">
        <f t="shared" si="0"/>
        <v>0</v>
      </c>
      <c r="C2089" s="92"/>
      <c r="D2089" s="12"/>
    </row>
    <row r="2090" spans="1:4" ht="12.75" customHeight="1" x14ac:dyDescent="0.2">
      <c r="A2090" s="92">
        <v>44980</v>
      </c>
      <c r="B2090" s="12">
        <f t="shared" si="0"/>
        <v>0</v>
      </c>
      <c r="C2090" s="92"/>
      <c r="D2090" s="12"/>
    </row>
    <row r="2091" spans="1:4" ht="12.75" customHeight="1" x14ac:dyDescent="0.2">
      <c r="A2091" s="92">
        <v>44981</v>
      </c>
      <c r="B2091" s="12">
        <f t="shared" si="0"/>
        <v>0</v>
      </c>
      <c r="C2091" s="92"/>
      <c r="D2091" s="12"/>
    </row>
    <row r="2092" spans="1:4" ht="12.75" customHeight="1" x14ac:dyDescent="0.2">
      <c r="A2092" s="92">
        <v>44982</v>
      </c>
      <c r="B2092" s="12">
        <f t="shared" si="0"/>
        <v>0</v>
      </c>
      <c r="C2092" s="92"/>
      <c r="D2092" s="12"/>
    </row>
    <row r="2093" spans="1:4" ht="12.75" customHeight="1" x14ac:dyDescent="0.2">
      <c r="A2093" s="92">
        <v>44983</v>
      </c>
      <c r="B2093" s="12">
        <f t="shared" si="0"/>
        <v>0</v>
      </c>
      <c r="C2093" s="92"/>
      <c r="D2093" s="12"/>
    </row>
    <row r="2094" spans="1:4" ht="12.75" customHeight="1" x14ac:dyDescent="0.2">
      <c r="A2094" s="92">
        <v>44984</v>
      </c>
      <c r="B2094" s="12">
        <f t="shared" si="0"/>
        <v>0</v>
      </c>
      <c r="C2094" s="92"/>
      <c r="D2094" s="12"/>
    </row>
    <row r="2095" spans="1:4" ht="12.75" customHeight="1" x14ac:dyDescent="0.2">
      <c r="A2095" s="92">
        <v>44985</v>
      </c>
      <c r="B2095" s="12">
        <f t="shared" si="0"/>
        <v>-9.2165898617509558E-4</v>
      </c>
      <c r="C2095" s="92"/>
      <c r="D2095" s="12"/>
    </row>
    <row r="2096" spans="1:4" ht="12.75" customHeight="1" x14ac:dyDescent="0.2">
      <c r="A2096" s="92">
        <v>44986</v>
      </c>
      <c r="B2096" s="12">
        <f t="shared" si="0"/>
        <v>9.2250922509223127E-4</v>
      </c>
      <c r="C2096" s="92"/>
      <c r="D2096" s="12"/>
    </row>
    <row r="2097" spans="1:4" ht="12.75" customHeight="1" x14ac:dyDescent="0.2">
      <c r="A2097" s="92">
        <v>44987</v>
      </c>
      <c r="B2097" s="12">
        <f t="shared" si="0"/>
        <v>-2.7649769585252866E-3</v>
      </c>
      <c r="C2097" s="92"/>
      <c r="D2097" s="12"/>
    </row>
    <row r="2098" spans="1:4" ht="12.75" customHeight="1" x14ac:dyDescent="0.2">
      <c r="A2098" s="92">
        <v>44988</v>
      </c>
      <c r="B2098" s="12">
        <f t="shared" si="0"/>
        <v>-2.7726432532348554E-3</v>
      </c>
      <c r="C2098" s="92"/>
      <c r="D2098" s="12"/>
    </row>
    <row r="2099" spans="1:4" ht="12.75" customHeight="1" x14ac:dyDescent="0.2">
      <c r="A2099" s="92">
        <v>44989</v>
      </c>
      <c r="B2099" s="12">
        <f t="shared" si="0"/>
        <v>0</v>
      </c>
      <c r="C2099" s="92"/>
      <c r="D2099" s="12"/>
    </row>
    <row r="2100" spans="1:4" ht="12.75" customHeight="1" x14ac:dyDescent="0.2">
      <c r="A2100" s="92">
        <v>44990</v>
      </c>
      <c r="B2100" s="12">
        <f t="shared" si="0"/>
        <v>0</v>
      </c>
      <c r="C2100" s="92"/>
      <c r="D2100" s="12"/>
    </row>
    <row r="2101" spans="1:4" ht="12.75" customHeight="1" x14ac:dyDescent="0.2">
      <c r="A2101" s="92">
        <v>44991</v>
      </c>
      <c r="B2101" s="12">
        <f t="shared" si="0"/>
        <v>9.2678405931416008E-4</v>
      </c>
      <c r="C2101" s="92"/>
      <c r="D2101" s="12"/>
    </row>
    <row r="2102" spans="1:4" ht="12.75" customHeight="1" x14ac:dyDescent="0.2">
      <c r="A2102" s="92">
        <v>44992</v>
      </c>
      <c r="B2102" s="12">
        <f t="shared" si="0"/>
        <v>0</v>
      </c>
      <c r="C2102" s="92"/>
      <c r="D2102" s="12"/>
    </row>
    <row r="2103" spans="1:4" ht="12.75" customHeight="1" x14ac:dyDescent="0.2">
      <c r="A2103" s="92">
        <v>44993</v>
      </c>
      <c r="B2103" s="12">
        <f t="shared" si="0"/>
        <v>0</v>
      </c>
      <c r="C2103" s="92"/>
      <c r="D2103" s="12"/>
    </row>
    <row r="2104" spans="1:4" ht="12.75" customHeight="1" x14ac:dyDescent="0.2">
      <c r="A2104" s="92">
        <v>44994</v>
      </c>
      <c r="B2104" s="12">
        <f t="shared" si="0"/>
        <v>4.6296296296296962E-3</v>
      </c>
      <c r="C2104" s="92"/>
      <c r="D2104" s="12"/>
    </row>
    <row r="2105" spans="1:4" ht="12.75" customHeight="1" x14ac:dyDescent="0.2">
      <c r="A2105" s="92">
        <v>44995</v>
      </c>
      <c r="B2105" s="12">
        <f t="shared" si="0"/>
        <v>0</v>
      </c>
      <c r="C2105" s="92"/>
      <c r="D2105" s="12"/>
    </row>
    <row r="2106" spans="1:4" ht="12.75" customHeight="1" x14ac:dyDescent="0.2">
      <c r="A2106" s="92">
        <v>44996</v>
      </c>
      <c r="B2106" s="12">
        <f t="shared" si="0"/>
        <v>0</v>
      </c>
      <c r="C2106" s="6"/>
      <c r="D2106" s="6"/>
    </row>
    <row r="2107" spans="1:4" ht="12.75" customHeight="1" x14ac:dyDescent="0.2">
      <c r="A2107" s="92">
        <v>44997</v>
      </c>
      <c r="B2107" s="12">
        <f t="shared" si="0"/>
        <v>0</v>
      </c>
      <c r="C2107" s="6"/>
      <c r="D2107" s="6"/>
    </row>
    <row r="2108" spans="1:4" ht="12.75" customHeight="1" x14ac:dyDescent="0.2">
      <c r="A2108" s="92">
        <v>44998</v>
      </c>
      <c r="B2108" s="12">
        <f t="shared" si="0"/>
        <v>-6.4516129032258325E-3</v>
      </c>
      <c r="C2108" s="6"/>
      <c r="D2108" s="6"/>
    </row>
    <row r="2109" spans="1:4" ht="12.75" customHeight="1" x14ac:dyDescent="0.2">
      <c r="A2109" s="92">
        <v>44999</v>
      </c>
      <c r="B2109" s="12">
        <f t="shared" si="0"/>
        <v>5.5658627087198983E-3</v>
      </c>
      <c r="C2109" s="6"/>
      <c r="D2109" s="6"/>
    </row>
    <row r="2110" spans="1:4" ht="12.75" customHeight="1" x14ac:dyDescent="0.2">
      <c r="A2110" s="92">
        <v>45000</v>
      </c>
      <c r="B2110" s="12">
        <f t="shared" si="0"/>
        <v>0</v>
      </c>
      <c r="C2110" s="6"/>
      <c r="D2110" s="6"/>
    </row>
    <row r="2111" spans="1:4" ht="12.75" customHeight="1" x14ac:dyDescent="0.2">
      <c r="A2111" s="92">
        <v>45001</v>
      </c>
      <c r="B2111" s="12">
        <f t="shared" si="0"/>
        <v>9.2250922509223127E-4</v>
      </c>
      <c r="C2111" s="6"/>
      <c r="D2111" s="6"/>
    </row>
    <row r="2112" spans="1:4" ht="12.75" customHeight="1" x14ac:dyDescent="0.2">
      <c r="A2112" s="92">
        <v>45002</v>
      </c>
      <c r="B2112" s="12">
        <f t="shared" si="0"/>
        <v>-9.2165898617509558E-4</v>
      </c>
      <c r="C2112" s="6"/>
      <c r="D2112" s="6"/>
    </row>
    <row r="2113" spans="1:4" ht="12.75" customHeight="1" x14ac:dyDescent="0.2">
      <c r="A2113" s="92">
        <v>45003</v>
      </c>
      <c r="B2113" s="12">
        <f t="shared" si="0"/>
        <v>0</v>
      </c>
      <c r="C2113" s="6"/>
      <c r="D2113" s="6"/>
    </row>
    <row r="2114" spans="1:4" ht="12.75" customHeight="1" x14ac:dyDescent="0.2">
      <c r="A2114" s="92">
        <v>45004</v>
      </c>
      <c r="B2114" s="12">
        <f t="shared" si="0"/>
        <v>0</v>
      </c>
      <c r="C2114" s="6"/>
      <c r="D2114" s="6"/>
    </row>
    <row r="2115" spans="1:4" ht="12.75" customHeight="1" x14ac:dyDescent="0.2">
      <c r="A2115" s="92">
        <v>45005</v>
      </c>
      <c r="B2115" s="12">
        <f t="shared" si="0"/>
        <v>0</v>
      </c>
      <c r="C2115" s="6"/>
      <c r="D2115" s="6"/>
    </row>
    <row r="2116" spans="1:4" ht="12.75" customHeight="1" x14ac:dyDescent="0.2">
      <c r="A2116" s="92">
        <v>45006</v>
      </c>
      <c r="B2116" s="12">
        <f t="shared" si="0"/>
        <v>0</v>
      </c>
      <c r="C2116" s="6"/>
      <c r="D2116" s="6"/>
    </row>
    <row r="2117" spans="1:4" ht="12.75" customHeight="1" x14ac:dyDescent="0.2">
      <c r="A2117" s="92">
        <v>45007</v>
      </c>
      <c r="B2117" s="12">
        <f t="shared" si="0"/>
        <v>9.2250922509223127E-4</v>
      </c>
      <c r="C2117" s="6"/>
      <c r="D2117" s="6"/>
    </row>
    <row r="2118" spans="1:4" ht="12.75" customHeight="1" x14ac:dyDescent="0.2">
      <c r="A2118" s="92">
        <v>45008</v>
      </c>
      <c r="B2118" s="12">
        <f t="shared" si="0"/>
        <v>0</v>
      </c>
      <c r="C2118" s="6"/>
      <c r="D2118" s="6"/>
    </row>
    <row r="2119" spans="1:4" ht="12.75" customHeight="1" x14ac:dyDescent="0.2">
      <c r="A2119" s="92">
        <v>45009</v>
      </c>
      <c r="B2119" s="12">
        <f t="shared" si="0"/>
        <v>0</v>
      </c>
      <c r="C2119" s="6"/>
      <c r="D2119" s="6"/>
    </row>
    <row r="2120" spans="1:4" ht="12.75" customHeight="1" x14ac:dyDescent="0.2">
      <c r="A2120" s="92">
        <v>45010</v>
      </c>
      <c r="B2120" s="12">
        <f t="shared" si="0"/>
        <v>0</v>
      </c>
      <c r="C2120" s="6"/>
      <c r="D2120" s="6"/>
    </row>
    <row r="2121" spans="1:4" ht="12.75" customHeight="1" x14ac:dyDescent="0.2">
      <c r="A2121" s="92">
        <v>45011</v>
      </c>
      <c r="B2121" s="12">
        <f t="shared" si="0"/>
        <v>0</v>
      </c>
      <c r="C2121" s="6"/>
      <c r="D2121" s="6"/>
    </row>
    <row r="2122" spans="1:4" ht="12.75" customHeight="1" x14ac:dyDescent="0.2">
      <c r="A2122" s="92">
        <v>45012</v>
      </c>
      <c r="B2122" s="12">
        <f t="shared" si="0"/>
        <v>0</v>
      </c>
      <c r="C2122" s="6"/>
      <c r="D2122" s="6"/>
    </row>
    <row r="2123" spans="1:4" ht="12.75" customHeight="1" x14ac:dyDescent="0.2">
      <c r="A2123" s="92">
        <v>45013</v>
      </c>
      <c r="B2123" s="12">
        <f t="shared" si="0"/>
        <v>0</v>
      </c>
      <c r="C2123" s="6"/>
      <c r="D2123" s="6"/>
    </row>
    <row r="2124" spans="1:4" ht="12.75" customHeight="1" x14ac:dyDescent="0.2">
      <c r="A2124" s="92">
        <v>45014</v>
      </c>
      <c r="B2124" s="12">
        <f t="shared" si="0"/>
        <v>0</v>
      </c>
      <c r="C2124" s="6"/>
      <c r="D2124" s="6"/>
    </row>
    <row r="2125" spans="1:4" ht="12.75" customHeight="1" x14ac:dyDescent="0.2">
      <c r="A2125" s="92">
        <v>45015</v>
      </c>
      <c r="B2125" s="12">
        <f t="shared" si="0"/>
        <v>0</v>
      </c>
      <c r="C2125" s="6"/>
      <c r="D2125" s="6"/>
    </row>
    <row r="2126" spans="1:4" ht="12.75" customHeight="1" x14ac:dyDescent="0.2">
      <c r="A2126" s="92">
        <v>45016</v>
      </c>
      <c r="B2126" s="12">
        <f t="shared" si="0"/>
        <v>0</v>
      </c>
      <c r="C2126" s="6"/>
      <c r="D2126" s="6"/>
    </row>
    <row r="2127" spans="1:4" ht="12.75" customHeight="1" x14ac:dyDescent="0.2">
      <c r="A2127" s="92">
        <v>45017</v>
      </c>
      <c r="B2127" s="12">
        <f t="shared" si="0"/>
        <v>0</v>
      </c>
      <c r="C2127" s="6"/>
      <c r="D2127" s="6"/>
    </row>
    <row r="2128" spans="1:4" ht="12.75" customHeight="1" x14ac:dyDescent="0.2">
      <c r="A2128" s="92">
        <v>45018</v>
      </c>
      <c r="B2128" s="12">
        <f t="shared" si="0"/>
        <v>0</v>
      </c>
      <c r="C2128" s="6"/>
      <c r="D2128" s="6"/>
    </row>
    <row r="2129" spans="1:4" ht="12.75" customHeight="1" x14ac:dyDescent="0.2">
      <c r="A2129" s="92">
        <v>45019</v>
      </c>
      <c r="B2129" s="12">
        <f t="shared" si="0"/>
        <v>0</v>
      </c>
      <c r="C2129" s="6"/>
      <c r="D2129" s="6"/>
    </row>
    <row r="2130" spans="1:4" ht="12.75" customHeight="1" x14ac:dyDescent="0.2">
      <c r="A2130" s="92">
        <v>45020</v>
      </c>
      <c r="B2130" s="12">
        <f t="shared" si="0"/>
        <v>0</v>
      </c>
      <c r="C2130" s="6"/>
      <c r="D2130" s="6"/>
    </row>
    <row r="2131" spans="1:4" ht="12.75" customHeight="1" x14ac:dyDescent="0.2">
      <c r="A2131" s="92">
        <v>45021</v>
      </c>
      <c r="B2131" s="12">
        <f t="shared" si="0"/>
        <v>0</v>
      </c>
      <c r="C2131" s="6"/>
      <c r="D2131" s="6"/>
    </row>
    <row r="2132" spans="1:4" ht="12.75" customHeight="1" x14ac:dyDescent="0.2">
      <c r="A2132" s="92">
        <v>45022</v>
      </c>
      <c r="B2132" s="12">
        <f t="shared" si="0"/>
        <v>0</v>
      </c>
      <c r="C2132" s="6"/>
      <c r="D2132" s="6"/>
    </row>
    <row r="2133" spans="1:4" ht="12.75" customHeight="1" x14ac:dyDescent="0.2">
      <c r="A2133" s="92">
        <v>45023</v>
      </c>
      <c r="B2133" s="12">
        <f t="shared" si="0"/>
        <v>0</v>
      </c>
      <c r="C2133" s="6"/>
      <c r="D2133" s="6"/>
    </row>
    <row r="2134" spans="1:4" ht="12.75" customHeight="1" x14ac:dyDescent="0.2">
      <c r="A2134" s="92">
        <v>45024</v>
      </c>
      <c r="B2134" s="12">
        <f t="shared" si="0"/>
        <v>0</v>
      </c>
      <c r="C2134" s="6"/>
      <c r="D2134" s="6"/>
    </row>
    <row r="2135" spans="1:4" ht="12.75" customHeight="1" x14ac:dyDescent="0.2">
      <c r="A2135" s="92">
        <v>45025</v>
      </c>
      <c r="B2135" s="12">
        <f t="shared" si="0"/>
        <v>0</v>
      </c>
      <c r="C2135" s="6"/>
      <c r="D2135" s="6"/>
    </row>
    <row r="2136" spans="1:4" ht="12.75" customHeight="1" x14ac:dyDescent="0.2">
      <c r="A2136" s="92">
        <v>45026</v>
      </c>
      <c r="B2136" s="12">
        <f t="shared" si="0"/>
        <v>0</v>
      </c>
      <c r="C2136" s="6"/>
      <c r="D2136" s="6"/>
    </row>
    <row r="2137" spans="1:4" ht="12.75" customHeight="1" x14ac:dyDescent="0.2">
      <c r="A2137" s="92">
        <v>45027</v>
      </c>
      <c r="B2137" s="12">
        <f t="shared" si="0"/>
        <v>0</v>
      </c>
      <c r="C2137" s="6"/>
      <c r="D2137" s="6"/>
    </row>
    <row r="2138" spans="1:4" ht="12.75" customHeight="1" x14ac:dyDescent="0.2">
      <c r="A2138" s="92">
        <v>45028</v>
      </c>
      <c r="B2138" s="12">
        <f t="shared" si="0"/>
        <v>-1.8433179723501912E-3</v>
      </c>
      <c r="C2138" s="6"/>
      <c r="D2138" s="6"/>
    </row>
    <row r="2139" spans="1:4" ht="12.75" customHeight="1" x14ac:dyDescent="0.2">
      <c r="A2139" s="92">
        <v>45029</v>
      </c>
      <c r="B2139" s="12">
        <f t="shared" si="0"/>
        <v>1.8467220683286772E-3</v>
      </c>
      <c r="C2139" s="6"/>
      <c r="D2139" s="6"/>
    </row>
    <row r="2140" spans="1:4" ht="12.75" customHeight="1" x14ac:dyDescent="0.2">
      <c r="A2140" s="92">
        <v>45030</v>
      </c>
      <c r="B2140" s="12">
        <f t="shared" si="0"/>
        <v>0</v>
      </c>
      <c r="C2140" s="6"/>
      <c r="D2140" s="6"/>
    </row>
    <row r="2141" spans="1:4" ht="12.75" customHeight="1" x14ac:dyDescent="0.2">
      <c r="A2141" s="92">
        <v>45031</v>
      </c>
      <c r="B2141" s="12">
        <f t="shared" si="0"/>
        <v>0</v>
      </c>
      <c r="C2141" s="6"/>
      <c r="D2141" s="6"/>
    </row>
    <row r="2142" spans="1:4" ht="12.75" customHeight="1" x14ac:dyDescent="0.2">
      <c r="A2142" s="92">
        <v>45032</v>
      </c>
      <c r="B2142" s="12">
        <f t="shared" si="0"/>
        <v>0</v>
      </c>
      <c r="C2142" s="6"/>
      <c r="D2142" s="6"/>
    </row>
    <row r="2143" spans="1:4" ht="12.75" customHeight="1" x14ac:dyDescent="0.2">
      <c r="A2143" s="92">
        <v>45033</v>
      </c>
      <c r="B2143" s="12">
        <f t="shared" si="0"/>
        <v>0</v>
      </c>
      <c r="C2143" s="6"/>
      <c r="D2143" s="6"/>
    </row>
    <row r="2144" spans="1:4" ht="12.75" customHeight="1" x14ac:dyDescent="0.2">
      <c r="A2144" s="92">
        <v>45034</v>
      </c>
      <c r="B2144" s="12">
        <f t="shared" si="0"/>
        <v>0</v>
      </c>
      <c r="C2144" s="6"/>
      <c r="D2144" s="6"/>
    </row>
    <row r="2145" spans="1:4" ht="12.75" customHeight="1" x14ac:dyDescent="0.2">
      <c r="A2145" s="92">
        <v>45035</v>
      </c>
      <c r="B2145" s="12">
        <f t="shared" si="0"/>
        <v>-1.0138248847926214E-2</v>
      </c>
      <c r="C2145" s="6"/>
      <c r="D2145" s="6"/>
    </row>
    <row r="2146" spans="1:4" ht="12.75" customHeight="1" x14ac:dyDescent="0.2">
      <c r="A2146" s="92">
        <v>45036</v>
      </c>
      <c r="B2146" s="12">
        <f t="shared" si="0"/>
        <v>9.3109869646180511E-4</v>
      </c>
      <c r="C2146" s="6"/>
      <c r="D2146" s="6"/>
    </row>
    <row r="2147" spans="1:4" ht="12.75" customHeight="1" x14ac:dyDescent="0.2">
      <c r="A2147" s="92">
        <v>45037</v>
      </c>
      <c r="B2147" s="12">
        <f t="shared" si="0"/>
        <v>0</v>
      </c>
      <c r="C2147" s="6"/>
      <c r="D2147" s="6"/>
    </row>
    <row r="2148" spans="1:4" ht="12.75" customHeight="1" x14ac:dyDescent="0.2">
      <c r="A2148" s="92">
        <v>45038</v>
      </c>
      <c r="B2148" s="12">
        <f t="shared" si="0"/>
        <v>0</v>
      </c>
      <c r="C2148" s="6"/>
      <c r="D2148" s="6"/>
    </row>
    <row r="2149" spans="1:4" ht="12.75" customHeight="1" x14ac:dyDescent="0.2">
      <c r="A2149" s="92">
        <v>45039</v>
      </c>
      <c r="B2149" s="12">
        <f t="shared" si="0"/>
        <v>0</v>
      </c>
      <c r="C2149" s="6"/>
      <c r="D2149" s="6"/>
    </row>
    <row r="2150" spans="1:4" ht="12.75" customHeight="1" x14ac:dyDescent="0.2">
      <c r="A2150" s="92">
        <v>45040</v>
      </c>
      <c r="B2150" s="12">
        <f t="shared" si="0"/>
        <v>0</v>
      </c>
      <c r="C2150" s="6"/>
      <c r="D2150" s="6"/>
    </row>
    <row r="2151" spans="1:4" ht="12.75" customHeight="1" x14ac:dyDescent="0.2">
      <c r="A2151" s="92">
        <v>45041</v>
      </c>
      <c r="B2151" s="12">
        <f t="shared" si="0"/>
        <v>0</v>
      </c>
      <c r="C2151" s="6"/>
      <c r="D2151" s="6"/>
    </row>
    <row r="2152" spans="1:4" ht="12.75" customHeight="1" x14ac:dyDescent="0.2">
      <c r="A2152" s="92">
        <v>45042</v>
      </c>
      <c r="B2152" s="12">
        <f t="shared" si="0"/>
        <v>0</v>
      </c>
      <c r="C2152" s="6"/>
      <c r="D2152" s="6"/>
    </row>
    <row r="2153" spans="1:4" ht="12.75" customHeight="1" x14ac:dyDescent="0.2">
      <c r="A2153" s="92">
        <v>45043</v>
      </c>
      <c r="B2153" s="12">
        <f t="shared" si="0"/>
        <v>0</v>
      </c>
      <c r="C2153" s="6"/>
      <c r="D2153" s="6"/>
    </row>
    <row r="2154" spans="1:4" ht="12.75" customHeight="1" x14ac:dyDescent="0.2">
      <c r="A2154" s="92">
        <v>45044</v>
      </c>
      <c r="B2154" s="12">
        <f t="shared" si="0"/>
        <v>0</v>
      </c>
      <c r="C2154" s="6"/>
      <c r="D2154" s="6"/>
    </row>
    <row r="2155" spans="1:4" ht="12.75" customHeight="1" x14ac:dyDescent="0.2">
      <c r="A2155" s="92">
        <v>45045</v>
      </c>
      <c r="B2155" s="12">
        <f t="shared" si="0"/>
        <v>0</v>
      </c>
      <c r="C2155" s="6"/>
      <c r="D2155" s="6"/>
    </row>
    <row r="2156" spans="1:4" ht="12.75" customHeight="1" x14ac:dyDescent="0.2">
      <c r="A2156" s="92">
        <v>45046</v>
      </c>
      <c r="B2156" s="12">
        <f t="shared" si="0"/>
        <v>0</v>
      </c>
      <c r="C2156" s="6"/>
      <c r="D2156" s="6"/>
    </row>
    <row r="2157" spans="1:4" ht="12.75" customHeight="1" x14ac:dyDescent="0.2">
      <c r="A2157" s="92">
        <v>45047</v>
      </c>
      <c r="B2157" s="12">
        <f t="shared" si="0"/>
        <v>0</v>
      </c>
      <c r="C2157" s="6"/>
      <c r="D2157" s="6"/>
    </row>
    <row r="2158" spans="1:4" ht="12.75" customHeight="1" x14ac:dyDescent="0.2">
      <c r="A2158" s="92">
        <v>45048</v>
      </c>
      <c r="B2158" s="12">
        <f t="shared" si="0"/>
        <v>0</v>
      </c>
      <c r="C2158" s="6"/>
      <c r="D2158" s="6"/>
    </row>
    <row r="2159" spans="1:4" ht="12.75" customHeight="1" x14ac:dyDescent="0.2">
      <c r="A2159" s="92">
        <v>45049</v>
      </c>
      <c r="B2159" s="12">
        <f t="shared" si="0"/>
        <v>0</v>
      </c>
      <c r="C2159" s="6"/>
      <c r="D2159" s="6"/>
    </row>
    <row r="2160" spans="1:4" ht="12.75" customHeight="1" x14ac:dyDescent="0.2">
      <c r="A2160" s="92">
        <v>45050</v>
      </c>
      <c r="B2160" s="12">
        <f t="shared" si="0"/>
        <v>0</v>
      </c>
      <c r="C2160" s="6"/>
      <c r="D2160" s="6"/>
    </row>
    <row r="2161" spans="1:4" ht="12.75" customHeight="1" x14ac:dyDescent="0.2">
      <c r="A2161" s="92">
        <v>45051</v>
      </c>
      <c r="B2161" s="12">
        <f t="shared" si="0"/>
        <v>0</v>
      </c>
      <c r="C2161" s="6"/>
      <c r="D2161" s="6"/>
    </row>
    <row r="2162" spans="1:4" ht="12.75" customHeight="1" x14ac:dyDescent="0.2">
      <c r="A2162" s="92">
        <v>45052</v>
      </c>
      <c r="B2162" s="12">
        <f t="shared" si="0"/>
        <v>0</v>
      </c>
      <c r="C2162" s="6"/>
      <c r="D2162" s="6"/>
    </row>
    <row r="2163" spans="1:4" ht="12.75" customHeight="1" x14ac:dyDescent="0.2">
      <c r="A2163" s="92">
        <v>45053</v>
      </c>
      <c r="B2163" s="12">
        <f t="shared" si="0"/>
        <v>0</v>
      </c>
      <c r="C2163" s="6"/>
      <c r="D2163" s="6"/>
    </row>
    <row r="2164" spans="1:4" ht="12.75" customHeight="1" x14ac:dyDescent="0.2">
      <c r="A2164" s="92">
        <v>45054</v>
      </c>
      <c r="B2164" s="12">
        <f t="shared" si="0"/>
        <v>0</v>
      </c>
      <c r="C2164" s="6"/>
      <c r="D2164" s="6"/>
    </row>
    <row r="2165" spans="1:4" ht="12.75" customHeight="1" x14ac:dyDescent="0.2">
      <c r="A2165" s="92">
        <v>45055</v>
      </c>
      <c r="B2165" s="12">
        <f t="shared" si="0"/>
        <v>0</v>
      </c>
      <c r="C2165" s="6"/>
      <c r="D2165" s="6"/>
    </row>
    <row r="2166" spans="1:4" ht="12.75" customHeight="1" x14ac:dyDescent="0.2">
      <c r="A2166" s="92">
        <v>45056</v>
      </c>
      <c r="B2166" s="12">
        <f t="shared" si="0"/>
        <v>-3.6279069767441913E-2</v>
      </c>
      <c r="C2166" s="6"/>
      <c r="D2166" s="6"/>
    </row>
    <row r="2167" spans="1:4" ht="12.75" customHeight="1" x14ac:dyDescent="0.2">
      <c r="A2167" s="92">
        <v>45057</v>
      </c>
      <c r="B2167" s="12">
        <f t="shared" si="0"/>
        <v>3.5714285714285809E-2</v>
      </c>
      <c r="C2167" s="6"/>
      <c r="D2167" s="6"/>
    </row>
    <row r="2168" spans="1:4" ht="12.75" customHeight="1" x14ac:dyDescent="0.2">
      <c r="A2168" s="92">
        <v>45058</v>
      </c>
      <c r="B2168" s="12">
        <f t="shared" si="0"/>
        <v>9.3196644920780865E-4</v>
      </c>
      <c r="C2168" s="6"/>
      <c r="D2168" s="6"/>
    </row>
    <row r="2169" spans="1:4" ht="12.75" customHeight="1" x14ac:dyDescent="0.2">
      <c r="A2169" s="92">
        <v>45059</v>
      </c>
      <c r="B2169" s="12">
        <f t="shared" si="0"/>
        <v>0</v>
      </c>
      <c r="C2169" s="6"/>
      <c r="D2169" s="6"/>
    </row>
    <row r="2170" spans="1:4" ht="12.75" customHeight="1" x14ac:dyDescent="0.2">
      <c r="A2170" s="92">
        <v>45060</v>
      </c>
      <c r="B2170" s="12">
        <f t="shared" si="0"/>
        <v>0</v>
      </c>
      <c r="C2170" s="6"/>
      <c r="D2170" s="6"/>
    </row>
    <row r="2171" spans="1:4" ht="12.75" customHeight="1" x14ac:dyDescent="0.2">
      <c r="A2171" s="92">
        <v>45061</v>
      </c>
      <c r="B2171" s="12">
        <f t="shared" si="0"/>
        <v>-3.7243947858473857E-3</v>
      </c>
      <c r="C2171" s="6"/>
      <c r="D2171" s="6"/>
    </row>
    <row r="2172" spans="1:4" ht="12.75" customHeight="1" x14ac:dyDescent="0.2">
      <c r="A2172" s="92">
        <v>45062</v>
      </c>
      <c r="B2172" s="12">
        <f t="shared" si="0"/>
        <v>0</v>
      </c>
      <c r="C2172" s="6"/>
      <c r="D2172" s="6"/>
    </row>
    <row r="2173" spans="1:4" ht="12.75" customHeight="1" x14ac:dyDescent="0.2">
      <c r="A2173" s="92">
        <v>45063</v>
      </c>
      <c r="B2173" s="12">
        <f t="shared" si="0"/>
        <v>0</v>
      </c>
      <c r="C2173" s="6"/>
      <c r="D2173" s="6"/>
    </row>
    <row r="2174" spans="1:4" ht="12.75" customHeight="1" x14ac:dyDescent="0.2">
      <c r="A2174" s="92">
        <v>45064</v>
      </c>
      <c r="B2174" s="12">
        <f t="shared" si="0"/>
        <v>0</v>
      </c>
      <c r="C2174" s="6"/>
      <c r="D2174" s="6"/>
    </row>
    <row r="2175" spans="1:4" ht="12.75" customHeight="1" x14ac:dyDescent="0.2">
      <c r="A2175" s="92">
        <v>45065</v>
      </c>
      <c r="B2175" s="12">
        <f t="shared" si="0"/>
        <v>0</v>
      </c>
      <c r="C2175" s="6"/>
      <c r="D2175" s="6"/>
    </row>
    <row r="2176" spans="1:4" ht="12.75" customHeight="1" x14ac:dyDescent="0.2">
      <c r="A2176" s="92">
        <v>45066</v>
      </c>
      <c r="B2176" s="12">
        <f t="shared" si="0"/>
        <v>0</v>
      </c>
      <c r="C2176" s="6"/>
      <c r="D2176" s="6"/>
    </row>
    <row r="2177" spans="1:4" ht="12.75" customHeight="1" x14ac:dyDescent="0.2">
      <c r="A2177" s="92">
        <v>45067</v>
      </c>
      <c r="B2177" s="12">
        <f t="shared" si="0"/>
        <v>0</v>
      </c>
      <c r="C2177" s="6"/>
      <c r="D2177" s="6"/>
    </row>
    <row r="2178" spans="1:4" ht="12.75" customHeight="1" x14ac:dyDescent="0.2">
      <c r="A2178" s="92">
        <v>45068</v>
      </c>
      <c r="B2178" s="12">
        <f t="shared" si="0"/>
        <v>0</v>
      </c>
      <c r="C2178" s="6"/>
      <c r="D2178" s="6"/>
    </row>
    <row r="2179" spans="1:4" ht="12.75" customHeight="1" x14ac:dyDescent="0.2">
      <c r="A2179" s="92">
        <v>45069</v>
      </c>
      <c r="B2179" s="12">
        <f t="shared" si="0"/>
        <v>-3.0841121495327112E-2</v>
      </c>
      <c r="C2179" s="6"/>
      <c r="D2179" s="6"/>
    </row>
    <row r="2180" spans="1:4" ht="12.75" customHeight="1" x14ac:dyDescent="0.2">
      <c r="A2180" s="92">
        <v>45070</v>
      </c>
      <c r="B2180" s="12">
        <f t="shared" si="0"/>
        <v>0</v>
      </c>
      <c r="C2180" s="6"/>
      <c r="D2180" s="6"/>
    </row>
    <row r="2181" spans="1:4" ht="12.75" customHeight="1" x14ac:dyDescent="0.2">
      <c r="A2181" s="92">
        <v>45071</v>
      </c>
      <c r="B2181" s="12">
        <f t="shared" si="0"/>
        <v>2.1215043394407006E-2</v>
      </c>
      <c r="C2181" s="6"/>
      <c r="D2181" s="6"/>
    </row>
    <row r="2182" spans="1:4" ht="12.75" customHeight="1" x14ac:dyDescent="0.2">
      <c r="A2182" s="92">
        <v>45072</v>
      </c>
      <c r="B2182" s="12">
        <f t="shared" si="0"/>
        <v>9.4428706326721312E-4</v>
      </c>
      <c r="C2182" s="6"/>
      <c r="D2182" s="6"/>
    </row>
    <row r="2183" spans="1:4" ht="12.75" customHeight="1" x14ac:dyDescent="0.2">
      <c r="A2183" s="92">
        <v>45073</v>
      </c>
      <c r="B2183" s="12">
        <f t="shared" si="0"/>
        <v>0</v>
      </c>
      <c r="C2183" s="6"/>
      <c r="D2183" s="6"/>
    </row>
    <row r="2184" spans="1:4" ht="12.75" customHeight="1" x14ac:dyDescent="0.2">
      <c r="A2184" s="92">
        <v>45074</v>
      </c>
      <c r="B2184" s="12">
        <f t="shared" si="0"/>
        <v>0</v>
      </c>
      <c r="C2184" s="6"/>
      <c r="D2184" s="6"/>
    </row>
    <row r="2185" spans="1:4" ht="12.75" customHeight="1" x14ac:dyDescent="0.2">
      <c r="A2185" s="92">
        <v>45075</v>
      </c>
      <c r="B2185" s="12">
        <f t="shared" si="0"/>
        <v>0</v>
      </c>
      <c r="C2185" s="6"/>
      <c r="D2185" s="6"/>
    </row>
    <row r="2186" spans="1:4" ht="12.75" customHeight="1" x14ac:dyDescent="0.2">
      <c r="A2186" s="92">
        <v>45076</v>
      </c>
      <c r="B2186" s="12">
        <f t="shared" si="0"/>
        <v>0</v>
      </c>
      <c r="C2186" s="6"/>
      <c r="D2186" s="6"/>
    </row>
    <row r="2187" spans="1:4" ht="12.75" customHeight="1" x14ac:dyDescent="0.2">
      <c r="A2187" s="92">
        <v>45077</v>
      </c>
      <c r="B2187" s="12">
        <f t="shared" si="0"/>
        <v>-9.4339622641507429E-4</v>
      </c>
      <c r="C2187" s="6"/>
      <c r="D2187" s="6"/>
    </row>
    <row r="2188" spans="1:4" ht="12.75" customHeight="1" x14ac:dyDescent="0.2">
      <c r="A2188" s="92">
        <v>45078</v>
      </c>
      <c r="B2188" s="12">
        <f t="shared" si="0"/>
        <v>0</v>
      </c>
      <c r="C2188" s="6"/>
      <c r="D2188" s="6"/>
    </row>
    <row r="2189" spans="1:4" ht="12.75" customHeight="1" x14ac:dyDescent="0.2">
      <c r="A2189" s="92">
        <v>45079</v>
      </c>
      <c r="B2189" s="12">
        <f t="shared" si="0"/>
        <v>-2.266288951841362E-2</v>
      </c>
      <c r="C2189" s="6"/>
      <c r="D2189" s="6"/>
    </row>
    <row r="2190" spans="1:4" ht="12.75" customHeight="1" x14ac:dyDescent="0.2">
      <c r="A2190" s="92">
        <v>45080</v>
      </c>
      <c r="B2190" s="12">
        <f t="shared" si="0"/>
        <v>0</v>
      </c>
      <c r="C2190" s="6"/>
      <c r="D2190" s="6"/>
    </row>
    <row r="2191" spans="1:4" ht="12.75" customHeight="1" x14ac:dyDescent="0.2">
      <c r="A2191" s="92">
        <v>45081</v>
      </c>
      <c r="B2191" s="12">
        <f t="shared" si="0"/>
        <v>0</v>
      </c>
      <c r="C2191" s="6"/>
      <c r="D2191" s="6"/>
    </row>
    <row r="2192" spans="1:4" ht="12.75" customHeight="1" x14ac:dyDescent="0.2">
      <c r="A2192" s="92">
        <v>45082</v>
      </c>
      <c r="B2192" s="12">
        <f t="shared" si="0"/>
        <v>2.4154589371980676E-2</v>
      </c>
      <c r="C2192" s="6"/>
      <c r="D2192" s="6"/>
    </row>
    <row r="2193" spans="1:4" ht="12.75" customHeight="1" x14ac:dyDescent="0.2">
      <c r="A2193" s="92">
        <v>45083</v>
      </c>
      <c r="B2193" s="12">
        <f t="shared" si="0"/>
        <v>0</v>
      </c>
      <c r="C2193" s="6"/>
      <c r="D2193" s="6"/>
    </row>
    <row r="2194" spans="1:4" ht="12.75" customHeight="1" x14ac:dyDescent="0.2">
      <c r="A2194" s="92">
        <v>45084</v>
      </c>
      <c r="B2194" s="12">
        <f t="shared" si="0"/>
        <v>0</v>
      </c>
      <c r="C2194" s="6"/>
      <c r="D2194" s="6"/>
    </row>
    <row r="2195" spans="1:4" ht="12.75" customHeight="1" x14ac:dyDescent="0.2">
      <c r="A2195" s="92">
        <v>45085</v>
      </c>
      <c r="B2195" s="12">
        <f t="shared" si="0"/>
        <v>-1.8867924528301486E-3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0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0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0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0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0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9.4517958412096285E-4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-4.7214353163362336E-3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0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9.4876660341553962E-4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0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1.8957345971564083E-2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1.8604651162790631E-2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1.6438356164383536E-2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-3.4141958670260472E-2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9.3023255813953157E-3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0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0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0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0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0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0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0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-2.3041474654377881E-2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2.358490566037736E-2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0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0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0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-9.2165898617511191E-3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1.8604651162790631E-2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0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0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-4.5662100456620031E-3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-5.045871559633034E-2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4.8309178743961352E-2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0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0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0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0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0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0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0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0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0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-9.2165898617509558E-4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-9.2250922509223127E-4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0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0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-9.2336103416433861E-4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0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-6.4695009242144441E-3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4.6511627906975755E-3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2.7777777777778833E-3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0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-4.893813481071109E-2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5.1456310679611768E-2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-4.4321329639889238E-2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0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0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0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0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2.318840579710147E-2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0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1.3220018885741319E-2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-1.2115563839701844E-2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-2.358490566037736E-2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0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0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0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-9.6618357487922371E-3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9.7560975609755751E-3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0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3.5748792270531328E-2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0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0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0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-3.6380597014925263E-2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3.5818005808325191E-2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-1.4953271028037398E-2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1.3282732447817892E-2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-4.0262172284644168E-2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-1.0731707317073288E-2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0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4.0433925049309684E-2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0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0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-5.6872037914690735E-3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-3.8131553860820708E-3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0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1.8181818181818136E-2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0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0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-5.1691729323308178E-2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-2.3785926660059485E-2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5.0761421319796954E-2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0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0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0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0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0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0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0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0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0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0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0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0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0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0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0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0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1.9323671497584474E-2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0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-9.4786729857817891E-4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1.3282732447817892E-2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0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-1.217228464419483E-2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1.1374407582938484E-2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1.4995313964386144E-2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2.9547553093259491E-2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-6.2780269058296062E-2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6.2200956937799083E-2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9.0090090090089777E-3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0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1.28515625" customWidth="1"/>
    <col min="5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0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1.0265031139689288E-5</v>
      </c>
      <c r="L1" s="39"/>
      <c r="M1" s="95" t="s">
        <v>70</v>
      </c>
      <c r="N1" s="96">
        <f>K1*nbDaysYear</f>
        <v>2.5867878472017004E-3</v>
      </c>
    </row>
    <row r="2" spans="1:14" ht="12.75" customHeight="1" x14ac:dyDescent="0.2">
      <c r="A2" s="92">
        <v>42892</v>
      </c>
      <c r="B2" s="12">
        <f t="shared" si="0"/>
        <v>8.4033613445378234E-3</v>
      </c>
      <c r="C2" s="92">
        <v>42891</v>
      </c>
      <c r="D2" s="12">
        <v>0</v>
      </c>
      <c r="G2" s="94" t="s">
        <v>71</v>
      </c>
      <c r="H2" s="98">
        <v>0.08</v>
      </c>
      <c r="J2" s="94" t="s">
        <v>72</v>
      </c>
      <c r="K2" s="4">
        <f>_xlfn.STDEV.S(D2:D2518)</f>
        <v>1.9579079023935426E-2</v>
      </c>
      <c r="L2" s="39"/>
      <c r="M2" s="95" t="s">
        <v>73</v>
      </c>
      <c r="N2" s="96">
        <f>K2*SQRT(nbDaysYear)</f>
        <v>0.31080824398208629</v>
      </c>
    </row>
    <row r="3" spans="1:14" ht="12.75" customHeight="1" x14ac:dyDescent="0.2">
      <c r="A3" s="92">
        <v>42893</v>
      </c>
      <c r="B3" s="12">
        <f t="shared" si="0"/>
        <v>2.0833333333332891E-3</v>
      </c>
      <c r="C3" s="92">
        <v>42892</v>
      </c>
      <c r="D3" s="12">
        <v>8.4033613445378234E-3</v>
      </c>
      <c r="G3" s="14"/>
      <c r="H3" s="43"/>
      <c r="J3" s="94" t="s">
        <v>74</v>
      </c>
      <c r="K3" s="4">
        <f>SKEW(D2:D2518)</f>
        <v>0.49340511453448566</v>
      </c>
      <c r="L3" s="39"/>
      <c r="M3" s="94" t="s">
        <v>75</v>
      </c>
      <c r="N3" s="96">
        <f>(N1-riskFree)/N2</f>
        <v>-0.24907065257014249</v>
      </c>
    </row>
    <row r="4" spans="1:14" ht="12.75" customHeight="1" x14ac:dyDescent="0.2">
      <c r="A4" s="92">
        <v>42894</v>
      </c>
      <c r="B4" s="12">
        <f t="shared" si="0"/>
        <v>-2.0790020790020349E-3</v>
      </c>
      <c r="C4" s="92">
        <v>42893</v>
      </c>
      <c r="D4" s="12">
        <v>2.0833333333332891E-3</v>
      </c>
      <c r="G4" s="14"/>
      <c r="H4" s="43"/>
      <c r="J4" s="94" t="s">
        <v>76</v>
      </c>
      <c r="K4" s="99">
        <f>KURT(D2:D2518)</f>
        <v>16.044966207979936</v>
      </c>
      <c r="L4" s="39"/>
      <c r="M4" s="17"/>
    </row>
    <row r="5" spans="1:14" ht="12.75" customHeight="1" x14ac:dyDescent="0.2">
      <c r="A5" s="92">
        <v>42895</v>
      </c>
      <c r="B5" s="12">
        <f t="shared" si="0"/>
        <v>-2.0833333333332891E-3</v>
      </c>
      <c r="C5" s="92">
        <v>42894</v>
      </c>
      <c r="D5" s="12">
        <v>-2.0790020790020349E-3</v>
      </c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-2.0833333333332891E-3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0</v>
      </c>
    </row>
    <row r="8" spans="1:14" ht="12.75" customHeight="1" x14ac:dyDescent="0.2">
      <c r="A8" s="92">
        <v>42898</v>
      </c>
      <c r="B8" s="12">
        <f t="shared" si="0"/>
        <v>0</v>
      </c>
      <c r="C8" s="92">
        <v>42899</v>
      </c>
      <c r="D8" s="12">
        <v>0</v>
      </c>
    </row>
    <row r="9" spans="1:14" ht="12.75" customHeight="1" x14ac:dyDescent="0.2">
      <c r="A9" s="92">
        <v>42899</v>
      </c>
      <c r="B9" s="12">
        <f t="shared" si="0"/>
        <v>0</v>
      </c>
      <c r="C9" s="92">
        <v>42901</v>
      </c>
      <c r="D9" s="12">
        <v>0</v>
      </c>
    </row>
    <row r="10" spans="1:14" ht="12.75" customHeight="1" x14ac:dyDescent="0.2">
      <c r="A10" s="92">
        <v>42900</v>
      </c>
      <c r="B10" s="12">
        <f t="shared" si="0"/>
        <v>0</v>
      </c>
      <c r="C10" s="92">
        <v>42902</v>
      </c>
      <c r="D10" s="12">
        <v>0</v>
      </c>
    </row>
    <row r="11" spans="1:14" ht="12.75" customHeight="1" x14ac:dyDescent="0.2">
      <c r="A11" s="92">
        <v>42901</v>
      </c>
      <c r="B11" s="12">
        <f t="shared" si="0"/>
        <v>0</v>
      </c>
      <c r="C11" s="92">
        <v>42906</v>
      </c>
      <c r="D11" s="12">
        <v>0</v>
      </c>
    </row>
    <row r="12" spans="1:14" ht="12.75" customHeight="1" x14ac:dyDescent="0.2">
      <c r="A12" s="92">
        <v>42902</v>
      </c>
      <c r="B12" s="12">
        <f t="shared" si="0"/>
        <v>0</v>
      </c>
      <c r="C12" s="92">
        <v>42907</v>
      </c>
      <c r="D12" s="12">
        <v>-2.087682672233776E-3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42908</v>
      </c>
      <c r="D13" s="12">
        <v>2.0920502092049761E-3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42909</v>
      </c>
      <c r="D14" s="12">
        <v>0</v>
      </c>
    </row>
    <row r="15" spans="1:14" ht="12.75" customHeight="1" x14ac:dyDescent="0.2">
      <c r="A15" s="92">
        <v>42905</v>
      </c>
      <c r="B15" s="12">
        <f t="shared" si="0"/>
        <v>0</v>
      </c>
      <c r="C15" s="92">
        <v>42914</v>
      </c>
      <c r="D15" s="12">
        <v>-2.087682672233776E-3</v>
      </c>
    </row>
    <row r="16" spans="1:14" ht="12.75" customHeight="1" x14ac:dyDescent="0.2">
      <c r="A16" s="92">
        <v>42906</v>
      </c>
      <c r="B16" s="12">
        <f t="shared" si="0"/>
        <v>0</v>
      </c>
      <c r="C16" s="92">
        <v>42915</v>
      </c>
      <c r="D16" s="12">
        <v>0</v>
      </c>
    </row>
    <row r="17" spans="1:4" ht="12.75" customHeight="1" x14ac:dyDescent="0.2">
      <c r="A17" s="92">
        <v>42907</v>
      </c>
      <c r="B17" s="12">
        <f t="shared" si="0"/>
        <v>-2.087682672233776E-3</v>
      </c>
      <c r="C17" s="92">
        <v>42919</v>
      </c>
      <c r="D17" s="12">
        <v>-2.0920502092051621E-3</v>
      </c>
    </row>
    <row r="18" spans="1:4" ht="12.75" customHeight="1" x14ac:dyDescent="0.2">
      <c r="A18" s="92">
        <v>42908</v>
      </c>
      <c r="B18" s="12">
        <f t="shared" si="0"/>
        <v>2.0920502092049761E-3</v>
      </c>
      <c r="C18" s="92">
        <v>42920</v>
      </c>
      <c r="D18" s="12">
        <v>0</v>
      </c>
    </row>
    <row r="19" spans="1:4" ht="12.75" customHeight="1" x14ac:dyDescent="0.2">
      <c r="A19" s="92">
        <v>42909</v>
      </c>
      <c r="B19" s="12">
        <f t="shared" si="0"/>
        <v>0</v>
      </c>
      <c r="C19" s="92">
        <v>42921</v>
      </c>
      <c r="D19" s="12">
        <v>-2.0964360587001651E-3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42922</v>
      </c>
      <c r="D20" s="12">
        <v>-6.3025210084032271E-3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42923</v>
      </c>
      <c r="D21" s="12">
        <v>0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42926</v>
      </c>
      <c r="D22" s="12">
        <v>0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42933</v>
      </c>
      <c r="D23" s="12">
        <v>0</v>
      </c>
    </row>
    <row r="24" spans="1:4" ht="12.75" customHeight="1" x14ac:dyDescent="0.2">
      <c r="A24" s="92">
        <v>42914</v>
      </c>
      <c r="B24" s="12">
        <f t="shared" si="0"/>
        <v>-2.087682672233776E-3</v>
      </c>
      <c r="C24" s="92">
        <v>42934</v>
      </c>
      <c r="D24" s="12">
        <v>0</v>
      </c>
    </row>
    <row r="25" spans="1:4" ht="12.75" customHeight="1" x14ac:dyDescent="0.2">
      <c r="A25" s="92">
        <v>42915</v>
      </c>
      <c r="B25" s="12">
        <f t="shared" si="0"/>
        <v>0</v>
      </c>
      <c r="C25" s="92">
        <v>42935</v>
      </c>
      <c r="D25" s="12">
        <v>0</v>
      </c>
    </row>
    <row r="26" spans="1:4" ht="12.75" customHeight="1" x14ac:dyDescent="0.2">
      <c r="A26" s="92">
        <v>42916</v>
      </c>
      <c r="B26" s="12">
        <f t="shared" si="0"/>
        <v>0</v>
      </c>
      <c r="C26" s="92">
        <v>42936</v>
      </c>
      <c r="D26" s="12">
        <v>-8.4566596194503244E-3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42937</v>
      </c>
      <c r="D27" s="12">
        <v>-8.52878464818764E-3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42940</v>
      </c>
      <c r="D28" s="12">
        <v>1.2903225806451528E-2</v>
      </c>
    </row>
    <row r="29" spans="1:4" ht="12.75" customHeight="1" x14ac:dyDescent="0.2">
      <c r="A29" s="92">
        <v>42919</v>
      </c>
      <c r="B29" s="12">
        <f t="shared" si="0"/>
        <v>-2.0920502092051621E-3</v>
      </c>
      <c r="C29" s="92">
        <v>42942</v>
      </c>
      <c r="D29" s="12">
        <v>0</v>
      </c>
    </row>
    <row r="30" spans="1:4" ht="12.75" customHeight="1" x14ac:dyDescent="0.2">
      <c r="A30" s="92">
        <v>42920</v>
      </c>
      <c r="B30" s="12">
        <f t="shared" si="0"/>
        <v>0</v>
      </c>
      <c r="C30" s="92">
        <v>42943</v>
      </c>
      <c r="D30" s="12">
        <v>2.1231422505307404E-3</v>
      </c>
    </row>
    <row r="31" spans="1:4" ht="12.75" customHeight="1" x14ac:dyDescent="0.2">
      <c r="A31" s="92">
        <v>42921</v>
      </c>
      <c r="B31" s="12">
        <f t="shared" si="0"/>
        <v>-2.0964360587001651E-3</v>
      </c>
      <c r="C31" s="92">
        <v>42944</v>
      </c>
      <c r="D31" s="12">
        <v>-3.601694915254236E-2</v>
      </c>
    </row>
    <row r="32" spans="1:4" ht="12.75" customHeight="1" x14ac:dyDescent="0.2">
      <c r="A32" s="92">
        <v>42922</v>
      </c>
      <c r="B32" s="12">
        <f t="shared" si="0"/>
        <v>-6.3025210084032271E-3</v>
      </c>
      <c r="C32" s="92">
        <v>42947</v>
      </c>
      <c r="D32" s="12">
        <v>0</v>
      </c>
    </row>
    <row r="33" spans="1:4" ht="12.75" customHeight="1" x14ac:dyDescent="0.2">
      <c r="A33" s="92">
        <v>42923</v>
      </c>
      <c r="B33" s="12">
        <f t="shared" si="0"/>
        <v>0</v>
      </c>
      <c r="C33" s="92">
        <v>42948</v>
      </c>
      <c r="D33" s="12">
        <v>0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42951</v>
      </c>
      <c r="D34" s="12">
        <v>-6.8131868131868042E-2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42956</v>
      </c>
      <c r="D35" s="12">
        <v>-9.4339622641509517E-3</v>
      </c>
    </row>
    <row r="36" spans="1:4" ht="12.75" customHeight="1" x14ac:dyDescent="0.2">
      <c r="A36" s="92">
        <v>42926</v>
      </c>
      <c r="B36" s="12">
        <f t="shared" si="0"/>
        <v>0</v>
      </c>
      <c r="C36" s="92">
        <v>42957</v>
      </c>
      <c r="D36" s="12">
        <v>0</v>
      </c>
    </row>
    <row r="37" spans="1:4" ht="12.75" customHeight="1" x14ac:dyDescent="0.2">
      <c r="A37" s="92">
        <v>42927</v>
      </c>
      <c r="B37" s="12">
        <f t="shared" si="0"/>
        <v>0</v>
      </c>
      <c r="C37" s="92">
        <v>42958</v>
      </c>
      <c r="D37" s="12">
        <v>0</v>
      </c>
    </row>
    <row r="38" spans="1:4" ht="12.75" customHeight="1" x14ac:dyDescent="0.2">
      <c r="A38" s="92">
        <v>42928</v>
      </c>
      <c r="B38" s="12">
        <f t="shared" si="0"/>
        <v>0</v>
      </c>
      <c r="C38" s="92">
        <v>42961</v>
      </c>
      <c r="D38" s="12">
        <v>0</v>
      </c>
    </row>
    <row r="39" spans="1:4" ht="12.75" customHeight="1" x14ac:dyDescent="0.2">
      <c r="A39" s="92">
        <v>42929</v>
      </c>
      <c r="B39" s="12">
        <f t="shared" si="0"/>
        <v>0</v>
      </c>
      <c r="C39" s="92">
        <v>42962</v>
      </c>
      <c r="D39" s="12">
        <v>0</v>
      </c>
    </row>
    <row r="40" spans="1:4" ht="12.75" customHeight="1" x14ac:dyDescent="0.2">
      <c r="A40" s="92">
        <v>42930</v>
      </c>
      <c r="B40" s="12">
        <f t="shared" si="0"/>
        <v>0</v>
      </c>
      <c r="C40" s="92">
        <v>42963</v>
      </c>
      <c r="D40" s="12">
        <v>0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42964</v>
      </c>
      <c r="D41" s="12">
        <v>-2.3809523809523725E-2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42965</v>
      </c>
      <c r="D42" s="12">
        <v>2.4390243902438935E-2</v>
      </c>
    </row>
    <row r="43" spans="1:4" ht="12.75" customHeight="1" x14ac:dyDescent="0.2">
      <c r="A43" s="92">
        <v>42933</v>
      </c>
      <c r="B43" s="12">
        <f t="shared" si="0"/>
        <v>0</v>
      </c>
      <c r="C43" s="92">
        <v>42969</v>
      </c>
      <c r="D43" s="12">
        <v>0</v>
      </c>
    </row>
    <row r="44" spans="1:4" ht="12.75" customHeight="1" x14ac:dyDescent="0.2">
      <c r="A44" s="92">
        <v>42934</v>
      </c>
      <c r="B44" s="12">
        <f t="shared" si="0"/>
        <v>0</v>
      </c>
      <c r="C44" s="92">
        <v>42975</v>
      </c>
      <c r="D44" s="12">
        <v>0</v>
      </c>
    </row>
    <row r="45" spans="1:4" ht="12.75" customHeight="1" x14ac:dyDescent="0.2">
      <c r="A45" s="92">
        <v>42935</v>
      </c>
      <c r="B45" s="12">
        <f t="shared" si="0"/>
        <v>0</v>
      </c>
      <c r="C45" s="92">
        <v>42977</v>
      </c>
      <c r="D45" s="12">
        <v>-2.38095238095233E-3</v>
      </c>
    </row>
    <row r="46" spans="1:4" ht="12.75" customHeight="1" x14ac:dyDescent="0.2">
      <c r="A46" s="92">
        <v>42936</v>
      </c>
      <c r="B46" s="12">
        <f t="shared" si="0"/>
        <v>-8.4566596194503244E-3</v>
      </c>
      <c r="C46" s="92">
        <v>42978</v>
      </c>
      <c r="D46" s="12">
        <v>0</v>
      </c>
    </row>
    <row r="47" spans="1:4" ht="12.75" customHeight="1" x14ac:dyDescent="0.2">
      <c r="A47" s="92">
        <v>42937</v>
      </c>
      <c r="B47" s="12">
        <f t="shared" si="0"/>
        <v>-8.52878464818764E-3</v>
      </c>
      <c r="C47" s="92">
        <v>42982</v>
      </c>
      <c r="D47" s="12">
        <v>2.386634844868684E-3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42983</v>
      </c>
      <c r="D48" s="12">
        <v>-4.76190476190466E-3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42984</v>
      </c>
      <c r="D49" s="12">
        <v>-1.1961722488038446E-2</v>
      </c>
    </row>
    <row r="50" spans="1:4" ht="12.75" customHeight="1" x14ac:dyDescent="0.2">
      <c r="A50" s="92">
        <v>42940</v>
      </c>
      <c r="B50" s="12">
        <f t="shared" si="0"/>
        <v>1.2903225806451528E-2</v>
      </c>
      <c r="C50" s="92">
        <v>42985</v>
      </c>
      <c r="D50" s="12">
        <v>-2.6634382566585818E-2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42986</v>
      </c>
      <c r="D51" s="12">
        <v>-4.9751243781095671E-3</v>
      </c>
    </row>
    <row r="52" spans="1:4" ht="12.75" customHeight="1" x14ac:dyDescent="0.2">
      <c r="A52" s="92">
        <v>42942</v>
      </c>
      <c r="B52" s="12">
        <f t="shared" si="0"/>
        <v>0</v>
      </c>
      <c r="C52" s="92">
        <v>42989</v>
      </c>
      <c r="D52" s="12">
        <v>0</v>
      </c>
    </row>
    <row r="53" spans="1:4" ht="12.75" customHeight="1" x14ac:dyDescent="0.2">
      <c r="A53" s="92">
        <v>42943</v>
      </c>
      <c r="B53" s="12">
        <f t="shared" si="0"/>
        <v>2.1231422505307404E-3</v>
      </c>
      <c r="C53" s="92">
        <v>42990</v>
      </c>
      <c r="D53" s="12">
        <v>-2.4999999999999467E-3</v>
      </c>
    </row>
    <row r="54" spans="1:4" ht="12.75" customHeight="1" x14ac:dyDescent="0.2">
      <c r="A54" s="92">
        <v>42944</v>
      </c>
      <c r="B54" s="12">
        <f t="shared" si="0"/>
        <v>-3.601694915254236E-2</v>
      </c>
      <c r="C54" s="92">
        <v>42991</v>
      </c>
      <c r="D54" s="12">
        <v>-5.0125313283209171E-3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42992</v>
      </c>
      <c r="D55" s="12">
        <v>-7.5566750629721315E-3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42993</v>
      </c>
      <c r="D56" s="12">
        <v>0</v>
      </c>
    </row>
    <row r="57" spans="1:4" ht="12.75" customHeight="1" x14ac:dyDescent="0.2">
      <c r="A57" s="92">
        <v>42947</v>
      </c>
      <c r="B57" s="12">
        <f t="shared" si="0"/>
        <v>0</v>
      </c>
      <c r="C57" s="92">
        <v>42996</v>
      </c>
      <c r="D57" s="12">
        <v>-2.5380710659897933E-3</v>
      </c>
    </row>
    <row r="58" spans="1:4" ht="12.75" customHeight="1" x14ac:dyDescent="0.2">
      <c r="A58" s="92">
        <v>42948</v>
      </c>
      <c r="B58" s="12">
        <f t="shared" si="0"/>
        <v>0</v>
      </c>
      <c r="C58" s="92">
        <v>42997</v>
      </c>
      <c r="D58" s="12">
        <v>-3.0534351145038191E-2</v>
      </c>
    </row>
    <row r="59" spans="1:4" ht="12.75" customHeight="1" x14ac:dyDescent="0.2">
      <c r="A59" s="92">
        <v>42949</v>
      </c>
      <c r="B59" s="12">
        <f t="shared" si="0"/>
        <v>0</v>
      </c>
      <c r="C59" s="92">
        <v>42998</v>
      </c>
      <c r="D59" s="12">
        <v>7.8740157480313277E-3</v>
      </c>
    </row>
    <row r="60" spans="1:4" ht="12.75" customHeight="1" x14ac:dyDescent="0.2">
      <c r="A60" s="92">
        <v>42950</v>
      </c>
      <c r="B60" s="12">
        <f t="shared" si="0"/>
        <v>0</v>
      </c>
      <c r="C60" s="92">
        <v>43000</v>
      </c>
      <c r="D60" s="12">
        <v>-1.0416666666666676E-2</v>
      </c>
    </row>
    <row r="61" spans="1:4" ht="12.75" customHeight="1" x14ac:dyDescent="0.2">
      <c r="A61" s="92">
        <v>42951</v>
      </c>
      <c r="B61" s="12">
        <f t="shared" si="0"/>
        <v>-6.8131868131868042E-2</v>
      </c>
      <c r="C61" s="92">
        <v>43004</v>
      </c>
      <c r="D61" s="12">
        <v>0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43014</v>
      </c>
      <c r="D62" s="12">
        <v>-3.1578947368420963E-2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43019</v>
      </c>
      <c r="D63" s="12">
        <v>-2.1739130434782625E-2</v>
      </c>
    </row>
    <row r="64" spans="1:4" ht="12.75" customHeight="1" x14ac:dyDescent="0.2">
      <c r="A64" s="92">
        <v>42954</v>
      </c>
      <c r="B64" s="12">
        <f t="shared" si="0"/>
        <v>0</v>
      </c>
      <c r="C64" s="92">
        <v>43026</v>
      </c>
      <c r="D64" s="12">
        <v>-2.7777777777777185E-3</v>
      </c>
    </row>
    <row r="65" spans="1:4" ht="12.75" customHeight="1" x14ac:dyDescent="0.2">
      <c r="A65" s="92">
        <v>42955</v>
      </c>
      <c r="B65" s="12">
        <f t="shared" si="0"/>
        <v>0</v>
      </c>
      <c r="C65" s="92">
        <v>43027</v>
      </c>
      <c r="D65" s="12">
        <v>-3.0640668523676966E-2</v>
      </c>
    </row>
    <row r="66" spans="1:4" ht="12.75" customHeight="1" x14ac:dyDescent="0.2">
      <c r="A66" s="92">
        <v>42956</v>
      </c>
      <c r="B66" s="12">
        <f t="shared" si="0"/>
        <v>-9.4339622641509517E-3</v>
      </c>
      <c r="C66" s="92">
        <v>43028</v>
      </c>
      <c r="D66" s="12">
        <v>-3.4482758620689558E-2</v>
      </c>
    </row>
    <row r="67" spans="1:4" ht="12.75" customHeight="1" x14ac:dyDescent="0.2">
      <c r="A67" s="92">
        <v>42957</v>
      </c>
      <c r="B67" s="12">
        <f t="shared" si="0"/>
        <v>0</v>
      </c>
      <c r="C67" s="92">
        <v>43031</v>
      </c>
      <c r="D67" s="12">
        <v>-2.9761904761905445E-3</v>
      </c>
    </row>
    <row r="68" spans="1:4" ht="12.75" customHeight="1" x14ac:dyDescent="0.2">
      <c r="A68" s="92">
        <v>42958</v>
      </c>
      <c r="B68" s="12">
        <f t="shared" si="0"/>
        <v>0</v>
      </c>
      <c r="C68" s="92">
        <v>43032</v>
      </c>
      <c r="D68" s="12">
        <v>0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43033</v>
      </c>
      <c r="D69" s="12">
        <v>-2.9850746268656744E-2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43035</v>
      </c>
      <c r="D70" s="12">
        <v>-4.6153846153846129E-2</v>
      </c>
    </row>
    <row r="71" spans="1:4" ht="12.75" customHeight="1" x14ac:dyDescent="0.2">
      <c r="A71" s="92">
        <v>42961</v>
      </c>
      <c r="B71" s="12">
        <f t="shared" si="0"/>
        <v>0</v>
      </c>
      <c r="C71" s="92">
        <v>43038</v>
      </c>
      <c r="D71" s="12">
        <v>0</v>
      </c>
    </row>
    <row r="72" spans="1:4" ht="12.75" customHeight="1" x14ac:dyDescent="0.2">
      <c r="A72" s="92">
        <v>42962</v>
      </c>
      <c r="B72" s="12">
        <f t="shared" si="0"/>
        <v>0</v>
      </c>
      <c r="C72" s="92">
        <v>43039</v>
      </c>
      <c r="D72" s="12">
        <v>-3.2258064516129059E-2</v>
      </c>
    </row>
    <row r="73" spans="1:4" ht="12.75" customHeight="1" x14ac:dyDescent="0.2">
      <c r="A73" s="92">
        <v>42963</v>
      </c>
      <c r="B73" s="12">
        <f t="shared" si="0"/>
        <v>0</v>
      </c>
      <c r="C73" s="92">
        <v>43041</v>
      </c>
      <c r="D73" s="12">
        <v>-3.3333333333333215E-2</v>
      </c>
    </row>
    <row r="74" spans="1:4" ht="12.75" customHeight="1" x14ac:dyDescent="0.2">
      <c r="A74" s="92">
        <v>42964</v>
      </c>
      <c r="B74" s="12">
        <f t="shared" si="0"/>
        <v>-2.3809523809523725E-2</v>
      </c>
      <c r="C74" s="92">
        <v>43042</v>
      </c>
      <c r="D74" s="12">
        <v>-1.7241379310344918E-2</v>
      </c>
    </row>
    <row r="75" spans="1:4" ht="12.75" customHeight="1" x14ac:dyDescent="0.2">
      <c r="A75" s="92">
        <v>42965</v>
      </c>
      <c r="B75" s="12">
        <f t="shared" si="0"/>
        <v>2.4390243902438935E-2</v>
      </c>
      <c r="C75" s="92">
        <v>43045</v>
      </c>
      <c r="D75" s="12">
        <v>-3.1578947368421005E-2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43046</v>
      </c>
      <c r="D76" s="12">
        <v>-2.1739130434782625E-2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43047</v>
      </c>
      <c r="D77" s="12">
        <v>-3.7037037037036245E-3</v>
      </c>
    </row>
    <row r="78" spans="1:4" ht="12.75" customHeight="1" x14ac:dyDescent="0.2">
      <c r="A78" s="92">
        <v>42968</v>
      </c>
      <c r="B78" s="12">
        <f t="shared" si="0"/>
        <v>0</v>
      </c>
      <c r="C78" s="92">
        <v>43052</v>
      </c>
      <c r="D78" s="12">
        <v>-2.9739776951672885E-2</v>
      </c>
    </row>
    <row r="79" spans="1:4" ht="12.75" customHeight="1" x14ac:dyDescent="0.2">
      <c r="A79" s="92">
        <v>42969</v>
      </c>
      <c r="B79" s="12">
        <f t="shared" si="0"/>
        <v>0</v>
      </c>
      <c r="C79" s="92">
        <v>43053</v>
      </c>
      <c r="D79" s="12">
        <v>-3.0651340996168605E-2</v>
      </c>
    </row>
    <row r="80" spans="1:4" ht="12.75" customHeight="1" x14ac:dyDescent="0.2">
      <c r="A80" s="92">
        <v>42970</v>
      </c>
      <c r="B80" s="12">
        <f t="shared" si="0"/>
        <v>0</v>
      </c>
      <c r="C80" s="92">
        <v>43054</v>
      </c>
      <c r="D80" s="12">
        <v>-3.162055335968382E-2</v>
      </c>
    </row>
    <row r="81" spans="1:4" ht="12.75" customHeight="1" x14ac:dyDescent="0.2">
      <c r="A81" s="92">
        <v>42971</v>
      </c>
      <c r="B81" s="12">
        <f t="shared" si="0"/>
        <v>0</v>
      </c>
      <c r="C81" s="92">
        <v>43055</v>
      </c>
      <c r="D81" s="12">
        <v>-4.0816326530612276E-2</v>
      </c>
    </row>
    <row r="82" spans="1:4" ht="12.75" customHeight="1" x14ac:dyDescent="0.2">
      <c r="A82" s="92">
        <v>42972</v>
      </c>
      <c r="B82" s="12">
        <f t="shared" si="0"/>
        <v>0</v>
      </c>
      <c r="C82" s="92">
        <v>43056</v>
      </c>
      <c r="D82" s="12">
        <v>-5.9574468085106434E-2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43059</v>
      </c>
      <c r="D83" s="12">
        <v>-4.9773755656108538E-2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43060</v>
      </c>
      <c r="D84" s="12">
        <v>3.3333333333333465E-2</v>
      </c>
    </row>
    <row r="85" spans="1:4" ht="12.75" customHeight="1" x14ac:dyDescent="0.2">
      <c r="A85" s="92">
        <v>42975</v>
      </c>
      <c r="B85" s="12">
        <f t="shared" si="0"/>
        <v>0</v>
      </c>
      <c r="C85" s="92">
        <v>43061</v>
      </c>
      <c r="D85" s="12">
        <v>6.451612903225791E-2</v>
      </c>
    </row>
    <row r="86" spans="1:4" ht="12.75" customHeight="1" x14ac:dyDescent="0.2">
      <c r="A86" s="92">
        <v>42976</v>
      </c>
      <c r="B86" s="12">
        <f t="shared" si="0"/>
        <v>0</v>
      </c>
      <c r="C86" s="92">
        <v>43062</v>
      </c>
      <c r="D86" s="12">
        <v>3.8961038961039092E-2</v>
      </c>
    </row>
    <row r="87" spans="1:4" ht="12.75" customHeight="1" x14ac:dyDescent="0.2">
      <c r="A87" s="92">
        <v>42977</v>
      </c>
      <c r="B87" s="12">
        <f t="shared" si="0"/>
        <v>-2.38095238095233E-3</v>
      </c>
      <c r="C87" s="92">
        <v>43063</v>
      </c>
      <c r="D87" s="12">
        <v>-1.666666666666668E-2</v>
      </c>
    </row>
    <row r="88" spans="1:4" ht="12.75" customHeight="1" x14ac:dyDescent="0.2">
      <c r="A88" s="92">
        <v>42978</v>
      </c>
      <c r="B88" s="12">
        <f t="shared" si="0"/>
        <v>0</v>
      </c>
      <c r="C88" s="92">
        <v>43067</v>
      </c>
      <c r="D88" s="12">
        <v>-5.0847457627118682E-2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43068</v>
      </c>
      <c r="D89" s="12">
        <v>4.4642857142856186E-3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43069</v>
      </c>
      <c r="D90" s="12">
        <v>2.2222222222222341E-2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43073</v>
      </c>
      <c r="D91" s="12">
        <v>-3.0434782608695771E-2</v>
      </c>
    </row>
    <row r="92" spans="1:4" ht="12.75" customHeight="1" x14ac:dyDescent="0.2">
      <c r="A92" s="92">
        <v>42982</v>
      </c>
      <c r="B92" s="12">
        <f t="shared" si="0"/>
        <v>2.386634844868684E-3</v>
      </c>
      <c r="C92" s="92">
        <v>43074</v>
      </c>
      <c r="D92" s="12">
        <v>0</v>
      </c>
    </row>
    <row r="93" spans="1:4" ht="12.75" customHeight="1" x14ac:dyDescent="0.2">
      <c r="A93" s="92">
        <v>42983</v>
      </c>
      <c r="B93" s="12">
        <f t="shared" si="0"/>
        <v>-4.76190476190466E-3</v>
      </c>
      <c r="C93" s="92">
        <v>43075</v>
      </c>
      <c r="D93" s="12">
        <v>-1.345291479820619E-2</v>
      </c>
    </row>
    <row r="94" spans="1:4" ht="12.75" customHeight="1" x14ac:dyDescent="0.2">
      <c r="A94" s="92">
        <v>42984</v>
      </c>
      <c r="B94" s="12">
        <f t="shared" si="0"/>
        <v>-1.1961722488038446E-2</v>
      </c>
      <c r="C94" s="92">
        <v>43076</v>
      </c>
      <c r="D94" s="12">
        <v>-4.5454545454544481E-3</v>
      </c>
    </row>
    <row r="95" spans="1:4" ht="12.75" customHeight="1" x14ac:dyDescent="0.2">
      <c r="A95" s="92">
        <v>42985</v>
      </c>
      <c r="B95" s="12">
        <f t="shared" si="0"/>
        <v>-2.6634382566585818E-2</v>
      </c>
      <c r="C95" s="92">
        <v>43077</v>
      </c>
      <c r="D95" s="12">
        <v>-2.7397260273972622E-2</v>
      </c>
    </row>
    <row r="96" spans="1:4" ht="12.75" customHeight="1" x14ac:dyDescent="0.2">
      <c r="A96" s="92">
        <v>42986</v>
      </c>
      <c r="B96" s="12">
        <f t="shared" si="0"/>
        <v>-4.9751243781095671E-3</v>
      </c>
      <c r="C96" s="92">
        <v>43080</v>
      </c>
      <c r="D96" s="12">
        <v>-1.4084507042253636E-2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43081</v>
      </c>
      <c r="D97" s="12">
        <v>1.9047619047619063E-2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43082</v>
      </c>
      <c r="D98" s="12">
        <v>-2.8037383177570117E-2</v>
      </c>
    </row>
    <row r="99" spans="1:4" ht="12.75" customHeight="1" x14ac:dyDescent="0.2">
      <c r="A99" s="92">
        <v>42989</v>
      </c>
      <c r="B99" s="12">
        <f t="shared" si="0"/>
        <v>0</v>
      </c>
      <c r="C99" s="92">
        <v>43083</v>
      </c>
      <c r="D99" s="12">
        <v>4.8076923076923121E-2</v>
      </c>
    </row>
    <row r="100" spans="1:4" ht="12.75" customHeight="1" x14ac:dyDescent="0.2">
      <c r="A100" s="92">
        <v>42990</v>
      </c>
      <c r="B100" s="12">
        <f t="shared" si="0"/>
        <v>-2.4999999999999467E-3</v>
      </c>
      <c r="C100" s="92">
        <v>43084</v>
      </c>
      <c r="D100" s="12">
        <v>9.174311926605512E-3</v>
      </c>
    </row>
    <row r="101" spans="1:4" ht="12.75" customHeight="1" x14ac:dyDescent="0.2">
      <c r="A101" s="92">
        <v>42991</v>
      </c>
      <c r="B101" s="12">
        <f t="shared" si="0"/>
        <v>-5.0125313283209171E-3</v>
      </c>
      <c r="C101" s="92">
        <v>43087</v>
      </c>
      <c r="D101" s="12">
        <v>-3.1818181818181746E-2</v>
      </c>
    </row>
    <row r="102" spans="1:4" ht="12.75" customHeight="1" x14ac:dyDescent="0.2">
      <c r="A102" s="92">
        <v>42992</v>
      </c>
      <c r="B102" s="12">
        <f t="shared" si="0"/>
        <v>-7.5566750629721315E-3</v>
      </c>
      <c r="C102" s="92">
        <v>43088</v>
      </c>
      <c r="D102" s="12">
        <v>3.2863849765258135E-2</v>
      </c>
    </row>
    <row r="103" spans="1:4" ht="12.75" customHeight="1" x14ac:dyDescent="0.2">
      <c r="A103" s="92">
        <v>42993</v>
      </c>
      <c r="B103" s="12">
        <f t="shared" si="0"/>
        <v>0</v>
      </c>
      <c r="C103" s="92">
        <v>43089</v>
      </c>
      <c r="D103" s="12">
        <v>-9.0909090909090974E-3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43090</v>
      </c>
      <c r="D104" s="12">
        <v>9.174311926605512E-3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43091</v>
      </c>
      <c r="D105" s="12">
        <v>0</v>
      </c>
    </row>
    <row r="106" spans="1:4" ht="12.75" customHeight="1" x14ac:dyDescent="0.2">
      <c r="A106" s="92">
        <v>42996</v>
      </c>
      <c r="B106" s="12">
        <f t="shared" si="0"/>
        <v>-2.5380710659897933E-3</v>
      </c>
      <c r="C106" s="92">
        <v>43094</v>
      </c>
      <c r="D106" s="12">
        <v>0</v>
      </c>
    </row>
    <row r="107" spans="1:4" ht="12.75" customHeight="1" x14ac:dyDescent="0.2">
      <c r="A107" s="92">
        <v>42997</v>
      </c>
      <c r="B107" s="12">
        <f t="shared" si="0"/>
        <v>-3.0534351145038191E-2</v>
      </c>
      <c r="C107" s="92">
        <v>43095</v>
      </c>
      <c r="D107" s="12">
        <v>-4.5454545454544481E-3</v>
      </c>
    </row>
    <row r="108" spans="1:4" ht="12.75" customHeight="1" x14ac:dyDescent="0.2">
      <c r="A108" s="92">
        <v>42998</v>
      </c>
      <c r="B108" s="12">
        <f t="shared" si="0"/>
        <v>7.8740157480313277E-3</v>
      </c>
      <c r="C108" s="92">
        <v>43096</v>
      </c>
      <c r="D108" s="12">
        <v>-4.5662100456622052E-3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43098</v>
      </c>
      <c r="D109" s="12">
        <v>0</v>
      </c>
    </row>
    <row r="110" spans="1:4" ht="12.75" customHeight="1" x14ac:dyDescent="0.2">
      <c r="A110" s="92">
        <v>43000</v>
      </c>
      <c r="B110" s="12">
        <f t="shared" si="0"/>
        <v>-1.0416666666666676E-2</v>
      </c>
      <c r="C110" s="92">
        <v>43102</v>
      </c>
      <c r="D110" s="12">
        <v>4.5871559633028575E-3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43104</v>
      </c>
      <c r="D111" s="12">
        <v>-4.5662100456622052E-3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43105</v>
      </c>
      <c r="D112" s="12">
        <v>-2.2935779816513679E-2</v>
      </c>
    </row>
    <row r="113" spans="1:4" ht="12.75" customHeight="1" x14ac:dyDescent="0.2">
      <c r="A113" s="92">
        <v>43003</v>
      </c>
      <c r="B113" s="12">
        <f t="shared" si="0"/>
        <v>0</v>
      </c>
      <c r="C113" s="92">
        <v>43108</v>
      </c>
      <c r="D113" s="12">
        <v>-1.4084507042253636E-2</v>
      </c>
    </row>
    <row r="114" spans="1:4" ht="12.75" customHeight="1" x14ac:dyDescent="0.2">
      <c r="A114" s="92">
        <v>43004</v>
      </c>
      <c r="B114" s="12">
        <f t="shared" si="0"/>
        <v>0</v>
      </c>
      <c r="C114" s="92">
        <v>43109</v>
      </c>
      <c r="D114" s="12">
        <v>-4.76190476190466E-3</v>
      </c>
    </row>
    <row r="115" spans="1:4" ht="12.75" customHeight="1" x14ac:dyDescent="0.2">
      <c r="A115" s="92">
        <v>43005</v>
      </c>
      <c r="B115" s="12">
        <f t="shared" si="0"/>
        <v>0</v>
      </c>
      <c r="C115" s="92">
        <v>43110</v>
      </c>
      <c r="D115" s="12">
        <v>-9.5693779904306286E-3</v>
      </c>
    </row>
    <row r="116" spans="1:4" ht="12.75" customHeight="1" x14ac:dyDescent="0.2">
      <c r="A116" s="92">
        <v>43006</v>
      </c>
      <c r="B116" s="12">
        <f t="shared" si="0"/>
        <v>0</v>
      </c>
      <c r="C116" s="92">
        <v>43111</v>
      </c>
      <c r="D116" s="12">
        <v>1.4492753623188309E-2</v>
      </c>
    </row>
    <row r="117" spans="1:4" ht="12.75" customHeight="1" x14ac:dyDescent="0.2">
      <c r="A117" s="92">
        <v>43007</v>
      </c>
      <c r="B117" s="12">
        <f t="shared" si="0"/>
        <v>0</v>
      </c>
      <c r="C117" s="92">
        <v>43112</v>
      </c>
      <c r="D117" s="12">
        <v>-4.76190476190466E-3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43115</v>
      </c>
      <c r="D118" s="12">
        <v>-1.435406698564605E-2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43116</v>
      </c>
      <c r="D119" s="12">
        <v>4.8543689320389473E-3</v>
      </c>
    </row>
    <row r="120" spans="1:4" ht="12.75" customHeight="1" x14ac:dyDescent="0.2">
      <c r="A120" s="92">
        <v>43010</v>
      </c>
      <c r="B120" s="12">
        <f t="shared" si="0"/>
        <v>0</v>
      </c>
      <c r="C120" s="92">
        <v>43117</v>
      </c>
      <c r="D120" s="12">
        <v>0</v>
      </c>
    </row>
    <row r="121" spans="1:4" ht="12.75" customHeight="1" x14ac:dyDescent="0.2">
      <c r="A121" s="92">
        <v>43011</v>
      </c>
      <c r="B121" s="12">
        <f t="shared" si="0"/>
        <v>0</v>
      </c>
      <c r="C121" s="92">
        <v>43118</v>
      </c>
      <c r="D121" s="12">
        <v>-4.8309178743962461E-3</v>
      </c>
    </row>
    <row r="122" spans="1:4" ht="12.75" customHeight="1" x14ac:dyDescent="0.2">
      <c r="A122" s="92">
        <v>43012</v>
      </c>
      <c r="B122" s="12">
        <f t="shared" si="0"/>
        <v>0</v>
      </c>
      <c r="C122" s="92">
        <v>43119</v>
      </c>
      <c r="D122" s="12">
        <v>-2.4271844660194088E-2</v>
      </c>
    </row>
    <row r="123" spans="1:4" ht="12.75" customHeight="1" x14ac:dyDescent="0.2">
      <c r="A123" s="92">
        <v>43013</v>
      </c>
      <c r="B123" s="12">
        <f t="shared" si="0"/>
        <v>0</v>
      </c>
      <c r="C123" s="92">
        <v>43122</v>
      </c>
      <c r="D123" s="12">
        <v>1.9900497512437828E-2</v>
      </c>
    </row>
    <row r="124" spans="1:4" ht="12.75" customHeight="1" x14ac:dyDescent="0.2">
      <c r="A124" s="92">
        <v>43014</v>
      </c>
      <c r="B124" s="12">
        <f t="shared" si="0"/>
        <v>-3.1578947368420963E-2</v>
      </c>
      <c r="C124" s="92">
        <v>43123</v>
      </c>
      <c r="D124" s="12">
        <v>4.8780487804876999E-3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43124</v>
      </c>
      <c r="D125" s="12">
        <v>4.8543689320389473E-3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43125</v>
      </c>
      <c r="D126" s="12">
        <v>0</v>
      </c>
    </row>
    <row r="127" spans="1:4" ht="12.75" customHeight="1" x14ac:dyDescent="0.2">
      <c r="A127" s="92">
        <v>43017</v>
      </c>
      <c r="B127" s="12">
        <f t="shared" si="0"/>
        <v>0</v>
      </c>
      <c r="C127" s="92">
        <v>43126</v>
      </c>
      <c r="D127" s="12">
        <v>1.4492753623188309E-2</v>
      </c>
    </row>
    <row r="128" spans="1:4" ht="12.75" customHeight="1" x14ac:dyDescent="0.2">
      <c r="A128" s="92">
        <v>43018</v>
      </c>
      <c r="B128" s="12">
        <f t="shared" si="0"/>
        <v>0</v>
      </c>
      <c r="C128" s="92">
        <v>43129</v>
      </c>
      <c r="D128" s="12">
        <v>1.9047619047619063E-2</v>
      </c>
    </row>
    <row r="129" spans="1:4" ht="12.75" customHeight="1" x14ac:dyDescent="0.2">
      <c r="A129" s="92">
        <v>43019</v>
      </c>
      <c r="B129" s="12">
        <f t="shared" si="0"/>
        <v>-2.1739130434782625E-2</v>
      </c>
      <c r="C129" s="92">
        <v>43130</v>
      </c>
      <c r="D129" s="12">
        <v>-4.2056074766355069E-2</v>
      </c>
    </row>
    <row r="130" spans="1:4" ht="12.75" customHeight="1" x14ac:dyDescent="0.2">
      <c r="A130" s="92">
        <v>43020</v>
      </c>
      <c r="B130" s="12">
        <f t="shared" si="0"/>
        <v>0</v>
      </c>
      <c r="C130" s="92">
        <v>43131</v>
      </c>
      <c r="D130" s="12">
        <v>1.9512195121951233E-2</v>
      </c>
    </row>
    <row r="131" spans="1:4" ht="12.75" customHeight="1" x14ac:dyDescent="0.2">
      <c r="A131" s="92">
        <v>43021</v>
      </c>
      <c r="B131" s="12">
        <f t="shared" si="0"/>
        <v>0</v>
      </c>
      <c r="C131" s="92">
        <v>43132</v>
      </c>
      <c r="D131" s="12">
        <v>4.7846889952152085E-3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43133</v>
      </c>
      <c r="D132" s="12">
        <v>3.3333333333333465E-2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43136</v>
      </c>
      <c r="D133" s="12">
        <v>-3.2258064516129156E-2</v>
      </c>
    </row>
    <row r="134" spans="1:4" ht="12.75" customHeight="1" x14ac:dyDescent="0.2">
      <c r="A134" s="92">
        <v>43024</v>
      </c>
      <c r="B134" s="12">
        <f t="shared" si="0"/>
        <v>0</v>
      </c>
      <c r="C134" s="92">
        <v>43137</v>
      </c>
      <c r="D134" s="12">
        <v>6.6666666666666721E-2</v>
      </c>
    </row>
    <row r="135" spans="1:4" ht="12.75" customHeight="1" x14ac:dyDescent="0.2">
      <c r="A135" s="92">
        <v>43025</v>
      </c>
      <c r="B135" s="12">
        <f t="shared" si="0"/>
        <v>0</v>
      </c>
      <c r="C135" s="92">
        <v>43138</v>
      </c>
      <c r="D135" s="12">
        <v>-4.4642857142858173E-3</v>
      </c>
    </row>
    <row r="136" spans="1:4" ht="12.75" customHeight="1" x14ac:dyDescent="0.2">
      <c r="A136" s="92">
        <v>43026</v>
      </c>
      <c r="B136" s="12">
        <f t="shared" si="0"/>
        <v>-2.7777777777777185E-3</v>
      </c>
      <c r="C136" s="92">
        <v>43139</v>
      </c>
      <c r="D136" s="12">
        <v>8.9686098654708606E-3</v>
      </c>
    </row>
    <row r="137" spans="1:4" ht="12.75" customHeight="1" x14ac:dyDescent="0.2">
      <c r="A137" s="92">
        <v>43027</v>
      </c>
      <c r="B137" s="12">
        <f t="shared" si="0"/>
        <v>-3.0640668523676966E-2</v>
      </c>
      <c r="C137" s="92">
        <v>43140</v>
      </c>
      <c r="D137" s="12">
        <v>-1.3333333333333246E-2</v>
      </c>
    </row>
    <row r="138" spans="1:4" ht="12.75" customHeight="1" x14ac:dyDescent="0.2">
      <c r="A138" s="92">
        <v>43028</v>
      </c>
      <c r="B138" s="12">
        <f t="shared" si="0"/>
        <v>-3.4482758620689558E-2</v>
      </c>
      <c r="C138" s="92">
        <v>43143</v>
      </c>
      <c r="D138" s="12">
        <v>-9.0090090090090159E-3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43144</v>
      </c>
      <c r="D139" s="12">
        <v>-1.3636363636363547E-2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43145</v>
      </c>
      <c r="D140" s="12">
        <v>-4.6082949308756819E-3</v>
      </c>
    </row>
    <row r="141" spans="1:4" ht="12.75" customHeight="1" x14ac:dyDescent="0.2">
      <c r="A141" s="92">
        <v>43031</v>
      </c>
      <c r="B141" s="12">
        <f t="shared" si="0"/>
        <v>-2.9761904761905445E-3</v>
      </c>
      <c r="C141" s="92">
        <v>43146</v>
      </c>
      <c r="D141" s="12">
        <v>1.8518518518518535E-2</v>
      </c>
    </row>
    <row r="142" spans="1:4" ht="12.75" customHeight="1" x14ac:dyDescent="0.2">
      <c r="A142" s="92">
        <v>43032</v>
      </c>
      <c r="B142" s="12">
        <f t="shared" si="0"/>
        <v>0</v>
      </c>
      <c r="C142" s="92">
        <v>43150</v>
      </c>
      <c r="D142" s="12">
        <v>9.0909090909090974E-3</v>
      </c>
    </row>
    <row r="143" spans="1:4" ht="12.75" customHeight="1" x14ac:dyDescent="0.2">
      <c r="A143" s="92">
        <v>43033</v>
      </c>
      <c r="B143" s="12">
        <f t="shared" si="0"/>
        <v>-2.9850746268656744E-2</v>
      </c>
      <c r="C143" s="92">
        <v>43151</v>
      </c>
      <c r="D143" s="12">
        <v>-1.3513513513513424E-2</v>
      </c>
    </row>
    <row r="144" spans="1:4" ht="12.75" customHeight="1" x14ac:dyDescent="0.2">
      <c r="A144" s="92">
        <v>43034</v>
      </c>
      <c r="B144" s="12">
        <f t="shared" si="0"/>
        <v>0</v>
      </c>
      <c r="C144" s="92">
        <v>43152</v>
      </c>
      <c r="D144" s="12">
        <v>0</v>
      </c>
    </row>
    <row r="145" spans="1:4" ht="12.75" customHeight="1" x14ac:dyDescent="0.2">
      <c r="A145" s="92">
        <v>43035</v>
      </c>
      <c r="B145" s="12">
        <f t="shared" si="0"/>
        <v>-4.6153846153846129E-2</v>
      </c>
      <c r="C145" s="92">
        <v>43153</v>
      </c>
      <c r="D145" s="12">
        <v>0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43154</v>
      </c>
      <c r="D146" s="12">
        <v>0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43157</v>
      </c>
      <c r="D147" s="12">
        <v>4.5662100456620022E-3</v>
      </c>
    </row>
    <row r="148" spans="1:4" ht="12.75" customHeight="1" x14ac:dyDescent="0.2">
      <c r="A148" s="92">
        <v>43038</v>
      </c>
      <c r="B148" s="12">
        <f t="shared" si="0"/>
        <v>0</v>
      </c>
      <c r="C148" s="92">
        <v>43158</v>
      </c>
      <c r="D148" s="12">
        <v>4.5454545454544481E-3</v>
      </c>
    </row>
    <row r="149" spans="1:4" ht="12.75" customHeight="1" x14ac:dyDescent="0.2">
      <c r="A149" s="92">
        <v>43039</v>
      </c>
      <c r="B149" s="12">
        <f t="shared" si="0"/>
        <v>-3.2258064516129059E-2</v>
      </c>
      <c r="C149" s="92">
        <v>43159</v>
      </c>
      <c r="D149" s="12">
        <v>-4.5248868778279576E-3</v>
      </c>
    </row>
    <row r="150" spans="1:4" ht="12.75" customHeight="1" x14ac:dyDescent="0.2">
      <c r="A150" s="92">
        <v>43040</v>
      </c>
      <c r="B150" s="12">
        <f t="shared" si="0"/>
        <v>0</v>
      </c>
      <c r="C150" s="92">
        <v>43160</v>
      </c>
      <c r="D150" s="12">
        <v>4.5454545454544481E-3</v>
      </c>
    </row>
    <row r="151" spans="1:4" ht="12.75" customHeight="1" x14ac:dyDescent="0.2">
      <c r="A151" s="92">
        <v>43041</v>
      </c>
      <c r="B151" s="12">
        <f t="shared" si="0"/>
        <v>-3.3333333333333215E-2</v>
      </c>
      <c r="C151" s="92">
        <v>43161</v>
      </c>
      <c r="D151" s="12">
        <v>0</v>
      </c>
    </row>
    <row r="152" spans="1:4" ht="12.75" customHeight="1" x14ac:dyDescent="0.2">
      <c r="A152" s="92">
        <v>43042</v>
      </c>
      <c r="B152" s="12">
        <f t="shared" si="0"/>
        <v>-1.7241379310344918E-2</v>
      </c>
      <c r="C152" s="92">
        <v>43164</v>
      </c>
      <c r="D152" s="12">
        <v>9.0497737556561163E-3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43165</v>
      </c>
      <c r="D153" s="12">
        <v>3.1390134529148107E-2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43166</v>
      </c>
      <c r="D154" s="12">
        <v>3.9130434782608629E-2</v>
      </c>
    </row>
    <row r="155" spans="1:4" ht="12.75" customHeight="1" x14ac:dyDescent="0.2">
      <c r="A155" s="92">
        <v>43045</v>
      </c>
      <c r="B155" s="12">
        <f t="shared" si="0"/>
        <v>-3.1578947368421005E-2</v>
      </c>
      <c r="C155" s="92">
        <v>43167</v>
      </c>
      <c r="D155" s="12">
        <v>8.3682008368200899E-3</v>
      </c>
    </row>
    <row r="156" spans="1:4" ht="12.75" customHeight="1" x14ac:dyDescent="0.2">
      <c r="A156" s="92">
        <v>43046</v>
      </c>
      <c r="B156" s="12">
        <f t="shared" si="0"/>
        <v>-2.1739130434782625E-2</v>
      </c>
      <c r="C156" s="92">
        <v>43168</v>
      </c>
      <c r="D156" s="12">
        <v>3.3195020746887995E-2</v>
      </c>
    </row>
    <row r="157" spans="1:4" ht="12.75" customHeight="1" x14ac:dyDescent="0.2">
      <c r="A157" s="92">
        <v>43047</v>
      </c>
      <c r="B157" s="12">
        <f t="shared" si="0"/>
        <v>-3.7037037037036245E-3</v>
      </c>
      <c r="C157" s="92">
        <v>43171</v>
      </c>
      <c r="D157" s="12">
        <v>2.4096385542168693E-2</v>
      </c>
    </row>
    <row r="158" spans="1:4" ht="12.75" customHeight="1" x14ac:dyDescent="0.2">
      <c r="A158" s="92">
        <v>43048</v>
      </c>
      <c r="B158" s="12">
        <f t="shared" si="0"/>
        <v>0</v>
      </c>
      <c r="C158" s="92">
        <v>43172</v>
      </c>
      <c r="D158" s="12">
        <v>2.7450980392156796E-2</v>
      </c>
    </row>
    <row r="159" spans="1:4" ht="12.75" customHeight="1" x14ac:dyDescent="0.2">
      <c r="A159" s="92">
        <v>43049</v>
      </c>
      <c r="B159" s="12">
        <f t="shared" si="0"/>
        <v>0</v>
      </c>
      <c r="C159" s="92">
        <v>43173</v>
      </c>
      <c r="D159" s="12">
        <v>-7.6335877862595486E-3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43174</v>
      </c>
      <c r="D160" s="12">
        <v>0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43175</v>
      </c>
      <c r="D161" s="12">
        <v>-1.9230769230769162E-2</v>
      </c>
    </row>
    <row r="162" spans="1:4" ht="12.75" customHeight="1" x14ac:dyDescent="0.2">
      <c r="A162" s="92">
        <v>43052</v>
      </c>
      <c r="B162" s="12">
        <f t="shared" si="0"/>
        <v>-2.9739776951672885E-2</v>
      </c>
      <c r="C162" s="92">
        <v>43178</v>
      </c>
      <c r="D162" s="12">
        <v>-2.745098039215697E-2</v>
      </c>
    </row>
    <row r="163" spans="1:4" ht="12.75" customHeight="1" x14ac:dyDescent="0.2">
      <c r="A163" s="92">
        <v>43053</v>
      </c>
      <c r="B163" s="12">
        <f t="shared" si="0"/>
        <v>-3.0651340996168605E-2</v>
      </c>
      <c r="C163" s="92">
        <v>43180</v>
      </c>
      <c r="D163" s="12">
        <v>1.2096774193548487E-2</v>
      </c>
    </row>
    <row r="164" spans="1:4" ht="12.75" customHeight="1" x14ac:dyDescent="0.2">
      <c r="A164" s="92">
        <v>43054</v>
      </c>
      <c r="B164" s="12">
        <f t="shared" si="0"/>
        <v>-3.162055335968382E-2</v>
      </c>
      <c r="C164" s="92">
        <v>43181</v>
      </c>
      <c r="D164" s="12">
        <v>-3.187250996015939E-2</v>
      </c>
    </row>
    <row r="165" spans="1:4" ht="12.75" customHeight="1" x14ac:dyDescent="0.2">
      <c r="A165" s="92">
        <v>43055</v>
      </c>
      <c r="B165" s="12">
        <f t="shared" si="0"/>
        <v>-4.0816326530612276E-2</v>
      </c>
      <c r="C165" s="92">
        <v>43182</v>
      </c>
      <c r="D165" s="12">
        <v>2.8806584362139849E-2</v>
      </c>
    </row>
    <row r="166" spans="1:4" ht="12.75" customHeight="1" x14ac:dyDescent="0.2">
      <c r="A166" s="92">
        <v>43056</v>
      </c>
      <c r="B166" s="12">
        <f t="shared" si="0"/>
        <v>-5.9574468085106434E-2</v>
      </c>
      <c r="C166" s="92">
        <v>43185</v>
      </c>
      <c r="D166" s="12">
        <v>4.000000000000092E-3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43186</v>
      </c>
      <c r="D167" s="12">
        <v>-1.195219123505986E-2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43187</v>
      </c>
      <c r="D168" s="12">
        <v>-4.0322580645160431E-3</v>
      </c>
    </row>
    <row r="169" spans="1:4" ht="12.75" customHeight="1" x14ac:dyDescent="0.2">
      <c r="A169" s="92">
        <v>43059</v>
      </c>
      <c r="B169" s="12">
        <f t="shared" si="0"/>
        <v>-4.9773755656108538E-2</v>
      </c>
      <c r="C169" s="92">
        <v>43188</v>
      </c>
      <c r="D169" s="12">
        <v>0</v>
      </c>
    </row>
    <row r="170" spans="1:4" ht="12.75" customHeight="1" x14ac:dyDescent="0.2">
      <c r="A170" s="92">
        <v>43060</v>
      </c>
      <c r="B170" s="12">
        <f t="shared" si="0"/>
        <v>3.3333333333333465E-2</v>
      </c>
      <c r="C170" s="92">
        <v>43189</v>
      </c>
      <c r="D170" s="12">
        <v>0</v>
      </c>
    </row>
    <row r="171" spans="1:4" ht="12.75" customHeight="1" x14ac:dyDescent="0.2">
      <c r="A171" s="92">
        <v>43061</v>
      </c>
      <c r="B171" s="12">
        <f t="shared" si="0"/>
        <v>6.451612903225791E-2</v>
      </c>
      <c r="C171" s="92">
        <v>43192</v>
      </c>
      <c r="D171" s="12">
        <v>-8.097165991902841E-3</v>
      </c>
    </row>
    <row r="172" spans="1:4" ht="12.75" customHeight="1" x14ac:dyDescent="0.2">
      <c r="A172" s="92">
        <v>43062</v>
      </c>
      <c r="B172" s="12">
        <f t="shared" si="0"/>
        <v>3.8961038961039092E-2</v>
      </c>
      <c r="C172" s="92">
        <v>43193</v>
      </c>
      <c r="D172" s="12">
        <v>0</v>
      </c>
    </row>
    <row r="173" spans="1:4" ht="12.75" customHeight="1" x14ac:dyDescent="0.2">
      <c r="A173" s="92">
        <v>43063</v>
      </c>
      <c r="B173" s="12">
        <f t="shared" si="0"/>
        <v>-1.666666666666668E-2</v>
      </c>
      <c r="C173" s="92">
        <v>43195</v>
      </c>
      <c r="D173" s="12">
        <v>-4.0816326530611373E-3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43196</v>
      </c>
      <c r="D174" s="12">
        <v>0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43200</v>
      </c>
      <c r="D175" s="12">
        <v>-3.2786885245901662E-2</v>
      </c>
    </row>
    <row r="176" spans="1:4" ht="12.75" customHeight="1" x14ac:dyDescent="0.2">
      <c r="A176" s="92">
        <v>43066</v>
      </c>
      <c r="B176" s="12">
        <f t="shared" si="0"/>
        <v>0</v>
      </c>
      <c r="C176" s="92">
        <v>43201</v>
      </c>
      <c r="D176" s="12">
        <v>2.966101694915247E-2</v>
      </c>
    </row>
    <row r="177" spans="1:4" ht="12.75" customHeight="1" x14ac:dyDescent="0.2">
      <c r="A177" s="92">
        <v>43067</v>
      </c>
      <c r="B177" s="12">
        <f t="shared" si="0"/>
        <v>-5.0847457627118682E-2</v>
      </c>
      <c r="C177" s="92">
        <v>43202</v>
      </c>
      <c r="D177" s="12">
        <v>0</v>
      </c>
    </row>
    <row r="178" spans="1:4" ht="12.75" customHeight="1" x14ac:dyDescent="0.2">
      <c r="A178" s="92">
        <v>43068</v>
      </c>
      <c r="B178" s="12">
        <f t="shared" si="0"/>
        <v>4.4642857142856186E-3</v>
      </c>
      <c r="C178" s="92">
        <v>43203</v>
      </c>
      <c r="D178" s="12">
        <v>0</v>
      </c>
    </row>
    <row r="179" spans="1:4" ht="12.75" customHeight="1" x14ac:dyDescent="0.2">
      <c r="A179" s="92">
        <v>43069</v>
      </c>
      <c r="B179" s="12">
        <f t="shared" si="0"/>
        <v>2.2222222222222341E-2</v>
      </c>
      <c r="C179" s="92">
        <v>43206</v>
      </c>
      <c r="D179" s="12">
        <v>-3.2921810699588501E-2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43207</v>
      </c>
      <c r="D180" s="12">
        <v>0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43208</v>
      </c>
      <c r="D181" s="12">
        <v>-2.1276595744680774E-2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43209</v>
      </c>
      <c r="D182" s="12">
        <v>-1.3043478260869672E-2</v>
      </c>
    </row>
    <row r="183" spans="1:4" ht="12.75" customHeight="1" x14ac:dyDescent="0.2">
      <c r="A183" s="92">
        <v>43073</v>
      </c>
      <c r="B183" s="12">
        <f t="shared" si="0"/>
        <v>-3.0434782608695771E-2</v>
      </c>
      <c r="C183" s="92">
        <v>43210</v>
      </c>
      <c r="D183" s="12">
        <v>-2.2026431718061595E-2</v>
      </c>
    </row>
    <row r="184" spans="1:4" ht="12.75" customHeight="1" x14ac:dyDescent="0.2">
      <c r="A184" s="92">
        <v>43074</v>
      </c>
      <c r="B184" s="12">
        <f t="shared" si="0"/>
        <v>0</v>
      </c>
      <c r="C184" s="92">
        <v>43213</v>
      </c>
      <c r="D184" s="12">
        <v>6.3063063063063113E-2</v>
      </c>
    </row>
    <row r="185" spans="1:4" ht="12.75" customHeight="1" x14ac:dyDescent="0.2">
      <c r="A185" s="92">
        <v>43075</v>
      </c>
      <c r="B185" s="12">
        <f t="shared" si="0"/>
        <v>-1.345291479820619E-2</v>
      </c>
      <c r="C185" s="92">
        <v>43214</v>
      </c>
      <c r="D185" s="12">
        <v>2.1186440677966024E-2</v>
      </c>
    </row>
    <row r="186" spans="1:4" ht="12.75" customHeight="1" x14ac:dyDescent="0.2">
      <c r="A186" s="92">
        <v>43076</v>
      </c>
      <c r="B186" s="12">
        <f t="shared" si="0"/>
        <v>-4.5454545454544481E-3</v>
      </c>
      <c r="C186" s="92">
        <v>43215</v>
      </c>
      <c r="D186" s="12">
        <v>-8.2987551867219986E-3</v>
      </c>
    </row>
    <row r="187" spans="1:4" ht="12.75" customHeight="1" x14ac:dyDescent="0.2">
      <c r="A187" s="92">
        <v>43077</v>
      </c>
      <c r="B187" s="12">
        <f t="shared" si="0"/>
        <v>-2.7397260273972622E-2</v>
      </c>
      <c r="C187" s="92">
        <v>43216</v>
      </c>
      <c r="D187" s="12">
        <v>-2.5104602510460271E-2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43217</v>
      </c>
      <c r="D188" s="12">
        <v>-4.2918454935621398E-3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43220</v>
      </c>
      <c r="D189" s="12">
        <v>-1.7241379310344841E-2</v>
      </c>
    </row>
    <row r="190" spans="1:4" ht="12.75" customHeight="1" x14ac:dyDescent="0.2">
      <c r="A190" s="92">
        <v>43080</v>
      </c>
      <c r="B190" s="12">
        <f t="shared" si="0"/>
        <v>-1.4084507042253636E-2</v>
      </c>
      <c r="C190" s="92">
        <v>43222</v>
      </c>
      <c r="D190" s="12">
        <v>-2.1929824561403622E-2</v>
      </c>
    </row>
    <row r="191" spans="1:4" ht="12.75" customHeight="1" x14ac:dyDescent="0.2">
      <c r="A191" s="92">
        <v>43081</v>
      </c>
      <c r="B191" s="12">
        <f t="shared" si="0"/>
        <v>1.9047619047619063E-2</v>
      </c>
      <c r="C191" s="92">
        <v>43223</v>
      </c>
      <c r="D191" s="12">
        <v>-1.345291479820619E-2</v>
      </c>
    </row>
    <row r="192" spans="1:4" ht="12.75" customHeight="1" x14ac:dyDescent="0.2">
      <c r="A192" s="92">
        <v>43082</v>
      </c>
      <c r="B192" s="12">
        <f t="shared" si="0"/>
        <v>-2.8037383177570117E-2</v>
      </c>
      <c r="C192" s="92">
        <v>43224</v>
      </c>
      <c r="D192" s="12">
        <v>-4.0909090909090839E-2</v>
      </c>
    </row>
    <row r="193" spans="1:4" ht="12.75" customHeight="1" x14ac:dyDescent="0.2">
      <c r="A193" s="92">
        <v>43083</v>
      </c>
      <c r="B193" s="12">
        <f t="shared" si="0"/>
        <v>4.8076923076923121E-2</v>
      </c>
      <c r="C193" s="92">
        <v>43227</v>
      </c>
      <c r="D193" s="12">
        <v>6.6350710900473772E-2</v>
      </c>
    </row>
    <row r="194" spans="1:4" ht="12.75" customHeight="1" x14ac:dyDescent="0.2">
      <c r="A194" s="92">
        <v>43084</v>
      </c>
      <c r="B194" s="12">
        <f t="shared" si="0"/>
        <v>9.174311926605512E-3</v>
      </c>
      <c r="C194" s="92">
        <v>43228</v>
      </c>
      <c r="D194" s="12">
        <v>3.555555555555559E-2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43229</v>
      </c>
      <c r="D195" s="12">
        <v>-2.5751072961373411E-2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43230</v>
      </c>
      <c r="D196" s="12">
        <v>1.7621145374449355E-2</v>
      </c>
    </row>
    <row r="197" spans="1:4" ht="12.75" customHeight="1" x14ac:dyDescent="0.2">
      <c r="A197" s="92">
        <v>43087</v>
      </c>
      <c r="B197" s="12">
        <f t="shared" si="0"/>
        <v>-3.1818181818181746E-2</v>
      </c>
      <c r="C197" s="92">
        <v>43231</v>
      </c>
      <c r="D197" s="12">
        <v>-4.3290043290042362E-3</v>
      </c>
    </row>
    <row r="198" spans="1:4" ht="12.75" customHeight="1" x14ac:dyDescent="0.2">
      <c r="A198" s="92">
        <v>43088</v>
      </c>
      <c r="B198" s="12">
        <f t="shared" si="0"/>
        <v>3.2863849765258135E-2</v>
      </c>
      <c r="C198" s="92">
        <v>43234</v>
      </c>
      <c r="D198" s="12">
        <v>-8.6956521739130505E-3</v>
      </c>
    </row>
    <row r="199" spans="1:4" ht="12.75" customHeight="1" x14ac:dyDescent="0.2">
      <c r="A199" s="92">
        <v>43089</v>
      </c>
      <c r="B199" s="12">
        <f t="shared" si="0"/>
        <v>-9.0909090909090974E-3</v>
      </c>
      <c r="C199" s="92">
        <v>43235</v>
      </c>
      <c r="D199" s="12">
        <v>6.5789473684210481E-2</v>
      </c>
    </row>
    <row r="200" spans="1:4" ht="12.75" customHeight="1" x14ac:dyDescent="0.2">
      <c r="A200" s="92">
        <v>43090</v>
      </c>
      <c r="B200" s="12">
        <f t="shared" si="0"/>
        <v>9.174311926605512E-3</v>
      </c>
      <c r="C200" s="92">
        <v>43236</v>
      </c>
      <c r="D200" s="12">
        <v>2.8806584362139849E-2</v>
      </c>
    </row>
    <row r="201" spans="1:4" ht="12.75" customHeight="1" x14ac:dyDescent="0.2">
      <c r="A201" s="92">
        <v>43091</v>
      </c>
      <c r="B201" s="12">
        <f t="shared" si="0"/>
        <v>0</v>
      </c>
      <c r="C201" s="92">
        <v>43237</v>
      </c>
      <c r="D201" s="12">
        <v>1.2000000000000099E-2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43238</v>
      </c>
      <c r="D202" s="12">
        <v>-1.1857707509881519E-2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43241</v>
      </c>
      <c r="D203" s="12">
        <v>-1.9999999999999928E-2</v>
      </c>
    </row>
    <row r="204" spans="1:4" ht="12.75" customHeight="1" x14ac:dyDescent="0.2">
      <c r="A204" s="92">
        <v>43094</v>
      </c>
      <c r="B204" s="12">
        <f t="shared" si="0"/>
        <v>0</v>
      </c>
      <c r="C204" s="92">
        <v>43242</v>
      </c>
      <c r="D204" s="12">
        <v>2.8571428571428505E-2</v>
      </c>
    </row>
    <row r="205" spans="1:4" ht="12.75" customHeight="1" x14ac:dyDescent="0.2">
      <c r="A205" s="92">
        <v>43095</v>
      </c>
      <c r="B205" s="12">
        <f t="shared" si="0"/>
        <v>-4.5454545454544481E-3</v>
      </c>
      <c r="C205" s="92">
        <v>43243</v>
      </c>
      <c r="D205" s="12">
        <v>3.1746031746031772E-2</v>
      </c>
    </row>
    <row r="206" spans="1:4" ht="12.75" customHeight="1" x14ac:dyDescent="0.2">
      <c r="A206" s="92">
        <v>43096</v>
      </c>
      <c r="B206" s="12">
        <f t="shared" si="0"/>
        <v>-4.5662100456622052E-3</v>
      </c>
      <c r="C206" s="92">
        <v>43244</v>
      </c>
      <c r="D206" s="12">
        <v>2.6923076923077032E-2</v>
      </c>
    </row>
    <row r="207" spans="1:4" ht="12.75" customHeight="1" x14ac:dyDescent="0.2">
      <c r="A207" s="92">
        <v>43097</v>
      </c>
      <c r="B207" s="12">
        <f t="shared" si="0"/>
        <v>0</v>
      </c>
      <c r="C207" s="92">
        <v>43245</v>
      </c>
      <c r="D207" s="12">
        <v>1.12359550561797E-2</v>
      </c>
    </row>
    <row r="208" spans="1:4" ht="12.75" customHeight="1" x14ac:dyDescent="0.2">
      <c r="A208" s="92">
        <v>43098</v>
      </c>
      <c r="B208" s="12">
        <f t="shared" si="0"/>
        <v>0</v>
      </c>
      <c r="C208" s="92">
        <v>43248</v>
      </c>
      <c r="D208" s="12">
        <v>0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43249</v>
      </c>
      <c r="D209" s="12">
        <v>-7.4074074074074138E-3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43250</v>
      </c>
      <c r="D210" s="12">
        <v>-7.462686567164185E-3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43251</v>
      </c>
      <c r="D211" s="12">
        <v>-3.7593984962405211E-3</v>
      </c>
    </row>
    <row r="212" spans="1:4" ht="12.75" customHeight="1" x14ac:dyDescent="0.2">
      <c r="A212" s="92">
        <v>43102</v>
      </c>
      <c r="B212" s="12">
        <f t="shared" si="0"/>
        <v>4.5871559633028575E-3</v>
      </c>
      <c r="C212" s="92">
        <v>43252</v>
      </c>
      <c r="D212" s="12">
        <v>-1.1320754716981225E-2</v>
      </c>
    </row>
    <row r="213" spans="1:4" ht="12.75" customHeight="1" x14ac:dyDescent="0.2">
      <c r="A213" s="92">
        <v>43103</v>
      </c>
      <c r="B213" s="12">
        <f t="shared" si="0"/>
        <v>0</v>
      </c>
      <c r="C213" s="92">
        <v>43255</v>
      </c>
      <c r="D213" s="12">
        <v>3.8167938931298589E-3</v>
      </c>
    </row>
    <row r="214" spans="1:4" ht="12.75" customHeight="1" x14ac:dyDescent="0.2">
      <c r="A214" s="92">
        <v>43104</v>
      </c>
      <c r="B214" s="12">
        <f t="shared" si="0"/>
        <v>-4.5662100456622052E-3</v>
      </c>
      <c r="C214" s="92">
        <v>43256</v>
      </c>
      <c r="D214" s="12">
        <v>3.8022813688212112E-3</v>
      </c>
    </row>
    <row r="215" spans="1:4" ht="12.75" customHeight="1" x14ac:dyDescent="0.2">
      <c r="A215" s="92">
        <v>43105</v>
      </c>
      <c r="B215" s="12">
        <f t="shared" si="0"/>
        <v>-2.2935779816513679E-2</v>
      </c>
      <c r="C215" s="92">
        <v>43257</v>
      </c>
      <c r="D215" s="12">
        <v>3.7878787878788752E-3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43258</v>
      </c>
      <c r="D216" s="12">
        <v>-7.54716981132076E-3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43259</v>
      </c>
      <c r="D217" s="12">
        <v>-7.6045627376425916E-3</v>
      </c>
    </row>
    <row r="218" spans="1:4" ht="12.75" customHeight="1" x14ac:dyDescent="0.2">
      <c r="A218" s="92">
        <v>43108</v>
      </c>
      <c r="B218" s="12">
        <f t="shared" si="0"/>
        <v>-1.4084507042253636E-2</v>
      </c>
      <c r="C218" s="92">
        <v>43262</v>
      </c>
      <c r="D218" s="12">
        <v>-3.8314176245211606E-3</v>
      </c>
    </row>
    <row r="219" spans="1:4" ht="12.75" customHeight="1" x14ac:dyDescent="0.2">
      <c r="A219" s="92">
        <v>43109</v>
      </c>
      <c r="B219" s="12">
        <f t="shared" si="0"/>
        <v>-4.76190476190466E-3</v>
      </c>
      <c r="C219" s="92">
        <v>43263</v>
      </c>
      <c r="D219" s="12">
        <v>0</v>
      </c>
    </row>
    <row r="220" spans="1:4" ht="12.75" customHeight="1" x14ac:dyDescent="0.2">
      <c r="A220" s="92">
        <v>43110</v>
      </c>
      <c r="B220" s="12">
        <f t="shared" si="0"/>
        <v>-9.5693779904306286E-3</v>
      </c>
      <c r="C220" s="92">
        <v>43264</v>
      </c>
      <c r="D220" s="12">
        <v>7.6923076923076988E-3</v>
      </c>
    </row>
    <row r="221" spans="1:4" ht="12.75" customHeight="1" x14ac:dyDescent="0.2">
      <c r="A221" s="92">
        <v>43111</v>
      </c>
      <c r="B221" s="12">
        <f t="shared" si="0"/>
        <v>1.4492753623188309E-2</v>
      </c>
      <c r="C221" s="92">
        <v>43265</v>
      </c>
      <c r="D221" s="12">
        <v>1.1450381679389407E-2</v>
      </c>
    </row>
    <row r="222" spans="1:4" ht="12.75" customHeight="1" x14ac:dyDescent="0.2">
      <c r="A222" s="92">
        <v>43112</v>
      </c>
      <c r="B222" s="12">
        <f t="shared" si="0"/>
        <v>-4.76190476190466E-3</v>
      </c>
      <c r="C222" s="92">
        <v>43269</v>
      </c>
      <c r="D222" s="12">
        <v>1.509433962264152E-2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43270</v>
      </c>
      <c r="D223" s="12">
        <v>-3.7174721189591931E-3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43271</v>
      </c>
      <c r="D224" s="12">
        <v>-3.7313432835820097E-3</v>
      </c>
    </row>
    <row r="225" spans="1:4" ht="12.75" customHeight="1" x14ac:dyDescent="0.2">
      <c r="A225" s="92">
        <v>43115</v>
      </c>
      <c r="B225" s="12">
        <f t="shared" si="0"/>
        <v>-1.435406698564605E-2</v>
      </c>
      <c r="C225" s="92">
        <v>43272</v>
      </c>
      <c r="D225" s="12">
        <v>3.7453183520598449E-3</v>
      </c>
    </row>
    <row r="226" spans="1:4" ht="12.75" customHeight="1" x14ac:dyDescent="0.2">
      <c r="A226" s="92">
        <v>43116</v>
      </c>
      <c r="B226" s="12">
        <f t="shared" si="0"/>
        <v>4.8543689320389473E-3</v>
      </c>
      <c r="C226" s="92">
        <v>43273</v>
      </c>
      <c r="D226" s="12">
        <v>3.358208955223875E-2</v>
      </c>
    </row>
    <row r="227" spans="1:4" ht="12.75" customHeight="1" x14ac:dyDescent="0.2">
      <c r="A227" s="92">
        <v>43117</v>
      </c>
      <c r="B227" s="12">
        <f t="shared" si="0"/>
        <v>0</v>
      </c>
      <c r="C227" s="92">
        <v>43276</v>
      </c>
      <c r="D227" s="12">
        <v>7.2202166064982013E-3</v>
      </c>
    </row>
    <row r="228" spans="1:4" ht="12.75" customHeight="1" x14ac:dyDescent="0.2">
      <c r="A228" s="92">
        <v>43118</v>
      </c>
      <c r="B228" s="12">
        <f t="shared" si="0"/>
        <v>-4.8309178743962461E-3</v>
      </c>
      <c r="C228" s="92">
        <v>43277</v>
      </c>
      <c r="D228" s="12">
        <v>-3.5842293906809273E-3</v>
      </c>
    </row>
    <row r="229" spans="1:4" ht="12.75" customHeight="1" x14ac:dyDescent="0.2">
      <c r="A229" s="92">
        <v>43119</v>
      </c>
      <c r="B229" s="12">
        <f t="shared" si="0"/>
        <v>-2.4271844660194088E-2</v>
      </c>
      <c r="C229" s="92">
        <v>43278</v>
      </c>
      <c r="D229" s="12">
        <v>7.1942446043165523E-3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43279</v>
      </c>
      <c r="D230" s="12">
        <v>2.8571428571428595E-2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43280</v>
      </c>
      <c r="D231" s="12">
        <v>1.7361111111111046E-2</v>
      </c>
    </row>
    <row r="232" spans="1:4" ht="12.75" customHeight="1" x14ac:dyDescent="0.2">
      <c r="A232" s="92">
        <v>43122</v>
      </c>
      <c r="B232" s="12">
        <f t="shared" si="0"/>
        <v>1.9900497512437828E-2</v>
      </c>
      <c r="C232" s="92">
        <v>43283</v>
      </c>
      <c r="D232" s="12">
        <v>2.047781569965872E-2</v>
      </c>
    </row>
    <row r="233" spans="1:4" ht="12.75" customHeight="1" x14ac:dyDescent="0.2">
      <c r="A233" s="92">
        <v>43123</v>
      </c>
      <c r="B233" s="12">
        <f t="shared" si="0"/>
        <v>4.8780487804876999E-3</v>
      </c>
      <c r="C233" s="92">
        <v>43284</v>
      </c>
      <c r="D233" s="12">
        <v>2.341137123745814E-2</v>
      </c>
    </row>
    <row r="234" spans="1:4" ht="12.75" customHeight="1" x14ac:dyDescent="0.2">
      <c r="A234" s="92">
        <v>43124</v>
      </c>
      <c r="B234" s="12">
        <f t="shared" si="0"/>
        <v>4.8543689320389473E-3</v>
      </c>
      <c r="C234" s="92">
        <v>43285</v>
      </c>
      <c r="D234" s="12">
        <v>-1.6339869281045694E-2</v>
      </c>
    </row>
    <row r="235" spans="1:4" ht="12.75" customHeight="1" x14ac:dyDescent="0.2">
      <c r="A235" s="92">
        <v>43125</v>
      </c>
      <c r="B235" s="12">
        <f t="shared" si="0"/>
        <v>0</v>
      </c>
      <c r="C235" s="92">
        <v>43286</v>
      </c>
      <c r="D235" s="12">
        <v>-2.3255813953488316E-2</v>
      </c>
    </row>
    <row r="236" spans="1:4" ht="12.75" customHeight="1" x14ac:dyDescent="0.2">
      <c r="A236" s="92">
        <v>43126</v>
      </c>
      <c r="B236" s="12">
        <f t="shared" si="0"/>
        <v>1.4492753623188309E-2</v>
      </c>
      <c r="C236" s="92">
        <v>43287</v>
      </c>
      <c r="D236" s="12">
        <v>-1.3605442176870758E-2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43290</v>
      </c>
      <c r="D237" s="12">
        <v>1.3793103448275872E-2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43291</v>
      </c>
      <c r="D238" s="12">
        <v>-1.3605442176870758E-2</v>
      </c>
    </row>
    <row r="239" spans="1:4" ht="12.75" customHeight="1" x14ac:dyDescent="0.2">
      <c r="A239" s="92">
        <v>43129</v>
      </c>
      <c r="B239" s="12">
        <f t="shared" si="0"/>
        <v>1.9047619047619063E-2</v>
      </c>
      <c r="C239" s="92">
        <v>43292</v>
      </c>
      <c r="D239" s="12">
        <v>6.8965517241379361E-3</v>
      </c>
    </row>
    <row r="240" spans="1:4" ht="12.75" customHeight="1" x14ac:dyDescent="0.2">
      <c r="A240" s="92">
        <v>43130</v>
      </c>
      <c r="B240" s="12">
        <f t="shared" si="0"/>
        <v>-4.2056074766355069E-2</v>
      </c>
      <c r="C240" s="92">
        <v>43293</v>
      </c>
      <c r="D240" s="12">
        <v>1.7123287671232813E-2</v>
      </c>
    </row>
    <row r="241" spans="1:4" ht="12.75" customHeight="1" x14ac:dyDescent="0.2">
      <c r="A241" s="92">
        <v>43131</v>
      </c>
      <c r="B241" s="12">
        <f t="shared" si="0"/>
        <v>1.9512195121951233E-2</v>
      </c>
      <c r="C241" s="92">
        <v>43294</v>
      </c>
      <c r="D241" s="12">
        <v>6.7340067340067398E-3</v>
      </c>
    </row>
    <row r="242" spans="1:4" ht="12.75" customHeight="1" x14ac:dyDescent="0.2">
      <c r="A242" s="92">
        <v>43132</v>
      </c>
      <c r="B242" s="12">
        <f t="shared" si="0"/>
        <v>4.7846889952152085E-3</v>
      </c>
      <c r="C242" s="92">
        <v>43297</v>
      </c>
      <c r="D242" s="12">
        <v>0</v>
      </c>
    </row>
    <row r="243" spans="1:4" ht="12.75" customHeight="1" x14ac:dyDescent="0.2">
      <c r="A243" s="92">
        <v>43133</v>
      </c>
      <c r="B243" s="12">
        <f t="shared" si="0"/>
        <v>3.3333333333333465E-2</v>
      </c>
      <c r="C243" s="92">
        <v>43298</v>
      </c>
      <c r="D243" s="12">
        <v>-2.0066889632107041E-2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43299</v>
      </c>
      <c r="D244" s="12">
        <v>2.047781569965872E-2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43300</v>
      </c>
      <c r="D245" s="12">
        <v>0</v>
      </c>
    </row>
    <row r="246" spans="1:4" ht="12.75" customHeight="1" x14ac:dyDescent="0.2">
      <c r="A246" s="92">
        <v>43136</v>
      </c>
      <c r="B246" s="12">
        <f t="shared" si="0"/>
        <v>-3.2258064516129156E-2</v>
      </c>
      <c r="C246" s="92">
        <v>43301</v>
      </c>
      <c r="D246" s="12">
        <v>-1.0033444816053593E-2</v>
      </c>
    </row>
    <row r="247" spans="1:4" ht="12.75" customHeight="1" x14ac:dyDescent="0.2">
      <c r="A247" s="92">
        <v>43137</v>
      </c>
      <c r="B247" s="12">
        <f t="shared" si="0"/>
        <v>6.6666666666666721E-2</v>
      </c>
      <c r="C247" s="92">
        <v>43304</v>
      </c>
      <c r="D247" s="12">
        <v>1.3513513513513526E-2</v>
      </c>
    </row>
    <row r="248" spans="1:4" ht="12.75" customHeight="1" x14ac:dyDescent="0.2">
      <c r="A248" s="92">
        <v>43138</v>
      </c>
      <c r="B248" s="12">
        <f t="shared" si="0"/>
        <v>-4.4642857142858173E-3</v>
      </c>
      <c r="C248" s="92">
        <v>43305</v>
      </c>
      <c r="D248" s="12">
        <v>0</v>
      </c>
    </row>
    <row r="249" spans="1:4" ht="12.75" customHeight="1" x14ac:dyDescent="0.2">
      <c r="A249" s="92">
        <v>43139</v>
      </c>
      <c r="B249" s="12">
        <f t="shared" si="0"/>
        <v>8.9686098654708606E-3</v>
      </c>
      <c r="C249" s="92">
        <v>43307</v>
      </c>
      <c r="D249" s="12">
        <v>0</v>
      </c>
    </row>
    <row r="250" spans="1:4" ht="12.75" customHeight="1" x14ac:dyDescent="0.2">
      <c r="A250" s="92">
        <v>43140</v>
      </c>
      <c r="B250" s="12">
        <f t="shared" si="0"/>
        <v>-1.3333333333333246E-2</v>
      </c>
      <c r="C250" s="92">
        <v>43308</v>
      </c>
      <c r="D250" s="12">
        <v>0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43311</v>
      </c>
      <c r="D251" s="12">
        <v>-3.3333333333332624E-3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43312</v>
      </c>
      <c r="D252" s="12">
        <v>-3.3444816053512477E-3</v>
      </c>
    </row>
    <row r="253" spans="1:4" ht="12.75" customHeight="1" x14ac:dyDescent="0.2">
      <c r="A253" s="92">
        <v>43143</v>
      </c>
      <c r="B253" s="12">
        <f t="shared" si="0"/>
        <v>-9.0090090090090159E-3</v>
      </c>
      <c r="C253" s="92">
        <v>43313</v>
      </c>
      <c r="D253" s="12">
        <v>0</v>
      </c>
    </row>
    <row r="254" spans="1:4" ht="12.75" customHeight="1" x14ac:dyDescent="0.2">
      <c r="A254" s="92">
        <v>43144</v>
      </c>
      <c r="B254" s="12">
        <f t="shared" si="0"/>
        <v>-1.3636363636363547E-2</v>
      </c>
      <c r="C254" s="92">
        <v>43314</v>
      </c>
      <c r="D254" s="12">
        <v>-1.6778523489932827E-2</v>
      </c>
    </row>
    <row r="255" spans="1:4" ht="12.75" customHeight="1" x14ac:dyDescent="0.2">
      <c r="A255" s="92">
        <v>43145</v>
      </c>
      <c r="B255" s="12">
        <f t="shared" si="0"/>
        <v>-4.6082949308756819E-3</v>
      </c>
      <c r="C255" s="92">
        <v>43315</v>
      </c>
      <c r="D255" s="12">
        <v>0</v>
      </c>
    </row>
    <row r="256" spans="1:4" ht="12.75" customHeight="1" x14ac:dyDescent="0.2">
      <c r="A256" s="92">
        <v>43146</v>
      </c>
      <c r="B256" s="12">
        <f t="shared" si="0"/>
        <v>1.8518518518518535E-2</v>
      </c>
      <c r="C256" s="92">
        <v>43318</v>
      </c>
      <c r="D256" s="12">
        <v>1.7064846416382191E-2</v>
      </c>
    </row>
    <row r="257" spans="1:4" ht="12.75" customHeight="1" x14ac:dyDescent="0.2">
      <c r="A257" s="92">
        <v>43147</v>
      </c>
      <c r="B257" s="12">
        <f t="shared" si="0"/>
        <v>0</v>
      </c>
      <c r="C257" s="92">
        <v>43319</v>
      </c>
      <c r="D257" s="12">
        <v>0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43320</v>
      </c>
      <c r="D258" s="12">
        <v>-2.0134228187919333E-2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43321</v>
      </c>
      <c r="D259" s="12">
        <v>-6.8493150684931555E-3</v>
      </c>
    </row>
    <row r="260" spans="1:4" ht="12.75" customHeight="1" x14ac:dyDescent="0.2">
      <c r="A260" s="92">
        <v>43150</v>
      </c>
      <c r="B260" s="12">
        <f t="shared" si="0"/>
        <v>9.0909090909090974E-3</v>
      </c>
      <c r="C260" s="92">
        <v>43326</v>
      </c>
      <c r="D260" s="12">
        <v>-6.8965517241379361E-3</v>
      </c>
    </row>
    <row r="261" spans="1:4" ht="12.75" customHeight="1" x14ac:dyDescent="0.2">
      <c r="A261" s="92">
        <v>43151</v>
      </c>
      <c r="B261" s="12">
        <f t="shared" si="0"/>
        <v>-1.3513513513513424E-2</v>
      </c>
      <c r="C261" s="92">
        <v>43327</v>
      </c>
      <c r="D261" s="12">
        <v>0</v>
      </c>
    </row>
    <row r="262" spans="1:4" ht="12.75" customHeight="1" x14ac:dyDescent="0.2">
      <c r="A262" s="92">
        <v>43152</v>
      </c>
      <c r="B262" s="12">
        <f t="shared" si="0"/>
        <v>0</v>
      </c>
      <c r="C262" s="92">
        <v>43328</v>
      </c>
      <c r="D262" s="12">
        <v>-6.9444444444444501E-3</v>
      </c>
    </row>
    <row r="263" spans="1:4" ht="12.75" customHeight="1" x14ac:dyDescent="0.2">
      <c r="A263" s="92">
        <v>43153</v>
      </c>
      <c r="B263" s="12">
        <f t="shared" si="0"/>
        <v>0</v>
      </c>
      <c r="C263" s="92">
        <v>43329</v>
      </c>
      <c r="D263" s="12">
        <v>3.4965034965034215E-3</v>
      </c>
    </row>
    <row r="264" spans="1:4" ht="12.75" customHeight="1" x14ac:dyDescent="0.2">
      <c r="A264" s="92">
        <v>43154</v>
      </c>
      <c r="B264" s="12">
        <f t="shared" si="0"/>
        <v>0</v>
      </c>
      <c r="C264" s="92">
        <v>43332</v>
      </c>
      <c r="D264" s="12">
        <v>1.0452961672473953E-2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43335</v>
      </c>
      <c r="D265" s="12">
        <v>-4.8275862068965551E-2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43336</v>
      </c>
      <c r="D266" s="12">
        <v>-3.6231884057971848E-3</v>
      </c>
    </row>
    <row r="267" spans="1:4" ht="12.75" customHeight="1" x14ac:dyDescent="0.2">
      <c r="A267" s="92">
        <v>43157</v>
      </c>
      <c r="B267" s="12">
        <f t="shared" si="0"/>
        <v>4.5662100456620022E-3</v>
      </c>
      <c r="C267" s="92">
        <v>43339</v>
      </c>
      <c r="D267" s="12">
        <v>-7.2727272727272788E-3</v>
      </c>
    </row>
    <row r="268" spans="1:4" ht="12.75" customHeight="1" x14ac:dyDescent="0.2">
      <c r="A268" s="92">
        <v>43158</v>
      </c>
      <c r="B268" s="12">
        <f t="shared" si="0"/>
        <v>4.5454545454544481E-3</v>
      </c>
      <c r="C268" s="92">
        <v>43340</v>
      </c>
      <c r="D268" s="12">
        <v>1.8315018315018413E-2</v>
      </c>
    </row>
    <row r="269" spans="1:4" ht="12.75" customHeight="1" x14ac:dyDescent="0.2">
      <c r="A269" s="92">
        <v>43159</v>
      </c>
      <c r="B269" s="12">
        <f t="shared" si="0"/>
        <v>-4.5248868778279576E-3</v>
      </c>
      <c r="C269" s="92">
        <v>43341</v>
      </c>
      <c r="D269" s="12">
        <v>-7.1942446043167119E-3</v>
      </c>
    </row>
    <row r="270" spans="1:4" ht="12.75" customHeight="1" x14ac:dyDescent="0.2">
      <c r="A270" s="92">
        <v>43160</v>
      </c>
      <c r="B270" s="12">
        <f t="shared" si="0"/>
        <v>4.5454545454544481E-3</v>
      </c>
      <c r="C270" s="92">
        <v>43342</v>
      </c>
      <c r="D270" s="12">
        <v>1.0869565217391396E-2</v>
      </c>
    </row>
    <row r="271" spans="1:4" ht="12.75" customHeight="1" x14ac:dyDescent="0.2">
      <c r="A271" s="92">
        <v>43161</v>
      </c>
      <c r="B271" s="12">
        <f t="shared" si="0"/>
        <v>0</v>
      </c>
      <c r="C271" s="92">
        <v>43346</v>
      </c>
      <c r="D271" s="12">
        <v>-1.7921146953404955E-2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43347</v>
      </c>
      <c r="D272" s="12">
        <v>-0.18613138686131378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43348</v>
      </c>
      <c r="D273" s="12">
        <v>-3.13901345291481E-2</v>
      </c>
    </row>
    <row r="274" spans="1:4" ht="12.75" customHeight="1" x14ac:dyDescent="0.2">
      <c r="A274" s="92">
        <v>43164</v>
      </c>
      <c r="B274" s="12">
        <f t="shared" si="0"/>
        <v>9.0497737556561163E-3</v>
      </c>
      <c r="C274" s="92">
        <v>43349</v>
      </c>
      <c r="D274" s="12">
        <v>-2.7777777777778005E-2</v>
      </c>
    </row>
    <row r="275" spans="1:4" ht="12.75" customHeight="1" x14ac:dyDescent="0.2">
      <c r="A275" s="92">
        <v>43165</v>
      </c>
      <c r="B275" s="12">
        <f t="shared" si="0"/>
        <v>3.1390134529148107E-2</v>
      </c>
      <c r="C275" s="92">
        <v>43350</v>
      </c>
      <c r="D275" s="12">
        <v>0</v>
      </c>
    </row>
    <row r="276" spans="1:4" ht="12.75" customHeight="1" x14ac:dyDescent="0.2">
      <c r="A276" s="92">
        <v>43166</v>
      </c>
      <c r="B276" s="12">
        <f t="shared" si="0"/>
        <v>3.9130434782608629E-2</v>
      </c>
      <c r="C276" s="92">
        <v>43353</v>
      </c>
      <c r="D276" s="12">
        <v>4.7619047619050841E-3</v>
      </c>
    </row>
    <row r="277" spans="1:4" ht="12.75" customHeight="1" x14ac:dyDescent="0.2">
      <c r="A277" s="92">
        <v>43167</v>
      </c>
      <c r="B277" s="12">
        <f t="shared" si="0"/>
        <v>8.3682008368200899E-3</v>
      </c>
      <c r="C277" s="92">
        <v>43355</v>
      </c>
      <c r="D277" s="12">
        <v>-4.7393364928913148E-3</v>
      </c>
    </row>
    <row r="278" spans="1:4" ht="12.75" customHeight="1" x14ac:dyDescent="0.2">
      <c r="A278" s="92">
        <v>43168</v>
      </c>
      <c r="B278" s="12">
        <f t="shared" si="0"/>
        <v>3.3195020746887995E-2</v>
      </c>
      <c r="C278" s="92">
        <v>43356</v>
      </c>
      <c r="D278" s="12">
        <v>4.7619047619050841E-3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43360</v>
      </c>
      <c r="D279" s="12">
        <v>9.4786729857819552E-2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43361</v>
      </c>
      <c r="D280" s="12">
        <v>8.6580086580088592E-3</v>
      </c>
    </row>
    <row r="281" spans="1:4" ht="12.75" customHeight="1" x14ac:dyDescent="0.2">
      <c r="A281" s="92">
        <v>43171</v>
      </c>
      <c r="B281" s="12">
        <f t="shared" si="0"/>
        <v>2.4096385542168693E-2</v>
      </c>
      <c r="C281" s="92">
        <v>43362</v>
      </c>
      <c r="D281" s="12">
        <v>1.2875536480686801E-2</v>
      </c>
    </row>
    <row r="282" spans="1:4" ht="12.75" customHeight="1" x14ac:dyDescent="0.2">
      <c r="A282" s="92">
        <v>43172</v>
      </c>
      <c r="B282" s="12">
        <f t="shared" si="0"/>
        <v>2.7450980392156796E-2</v>
      </c>
      <c r="C282" s="92">
        <v>43363</v>
      </c>
      <c r="D282" s="12">
        <v>-4.2372881355935057E-3</v>
      </c>
    </row>
    <row r="283" spans="1:4" ht="12.75" customHeight="1" x14ac:dyDescent="0.2">
      <c r="A283" s="92">
        <v>43173</v>
      </c>
      <c r="B283" s="12">
        <f t="shared" si="0"/>
        <v>-7.6335877862595486E-3</v>
      </c>
      <c r="C283" s="92">
        <v>43364</v>
      </c>
      <c r="D283" s="12">
        <v>-1.7021276595744698E-2</v>
      </c>
    </row>
    <row r="284" spans="1:4" ht="12.75" customHeight="1" x14ac:dyDescent="0.2">
      <c r="A284" s="92">
        <v>43174</v>
      </c>
      <c r="B284" s="12">
        <f t="shared" si="0"/>
        <v>0</v>
      </c>
      <c r="C284" s="92">
        <v>43367</v>
      </c>
      <c r="D284" s="12">
        <v>2.1645021645021956E-2</v>
      </c>
    </row>
    <row r="285" spans="1:4" ht="12.75" customHeight="1" x14ac:dyDescent="0.2">
      <c r="A285" s="92">
        <v>43175</v>
      </c>
      <c r="B285" s="12">
        <f t="shared" si="0"/>
        <v>-1.9230769230769162E-2</v>
      </c>
      <c r="C285" s="92">
        <v>43369</v>
      </c>
      <c r="D285" s="12">
        <v>3.389830508474579E-2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43370</v>
      </c>
      <c r="D286" s="12">
        <v>6.5573770491802963E-2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43371</v>
      </c>
      <c r="D287" s="12">
        <v>3.8461538461541061E-3</v>
      </c>
    </row>
    <row r="288" spans="1:4" ht="12.75" customHeight="1" x14ac:dyDescent="0.2">
      <c r="A288" s="92">
        <v>43178</v>
      </c>
      <c r="B288" s="12">
        <f t="shared" si="0"/>
        <v>-2.745098039215697E-2</v>
      </c>
      <c r="C288" s="92">
        <v>43374</v>
      </c>
      <c r="D288" s="12">
        <v>0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43375</v>
      </c>
      <c r="D289" s="12">
        <v>-1.5325670498084303E-2</v>
      </c>
    </row>
    <row r="290" spans="1:4" ht="12.75" customHeight="1" x14ac:dyDescent="0.2">
      <c r="A290" s="92">
        <v>43180</v>
      </c>
      <c r="B290" s="12">
        <f t="shared" si="0"/>
        <v>1.2096774193548487E-2</v>
      </c>
      <c r="C290" s="92">
        <v>43376</v>
      </c>
      <c r="D290" s="12">
        <v>-2.3346303501945716E-2</v>
      </c>
    </row>
    <row r="291" spans="1:4" ht="12.75" customHeight="1" x14ac:dyDescent="0.2">
      <c r="A291" s="92">
        <v>43181</v>
      </c>
      <c r="B291" s="12">
        <f t="shared" si="0"/>
        <v>-3.187250996015939E-2</v>
      </c>
      <c r="C291" s="92">
        <v>43377</v>
      </c>
      <c r="D291" s="12">
        <v>1.9920318725099532E-2</v>
      </c>
    </row>
    <row r="292" spans="1:4" ht="12.75" customHeight="1" x14ac:dyDescent="0.2">
      <c r="A292" s="92">
        <v>43182</v>
      </c>
      <c r="B292" s="12">
        <f t="shared" si="0"/>
        <v>2.8806584362139849E-2</v>
      </c>
      <c r="C292" s="92">
        <v>43378</v>
      </c>
      <c r="D292" s="12">
        <v>0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43381</v>
      </c>
      <c r="D293" s="12">
        <v>3.5156250000000298E-2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43382</v>
      </c>
      <c r="D294" s="12">
        <v>-3.7735849056606315E-3</v>
      </c>
    </row>
    <row r="295" spans="1:4" ht="12.75" customHeight="1" x14ac:dyDescent="0.2">
      <c r="A295" s="92">
        <v>43185</v>
      </c>
      <c r="B295" s="12">
        <f t="shared" si="0"/>
        <v>4.000000000000092E-3</v>
      </c>
      <c r="C295" s="92">
        <v>43383</v>
      </c>
      <c r="D295" s="12">
        <v>6.4393939393939378E-2</v>
      </c>
    </row>
    <row r="296" spans="1:4" ht="12.75" customHeight="1" x14ac:dyDescent="0.2">
      <c r="A296" s="92">
        <v>43186</v>
      </c>
      <c r="B296" s="12">
        <f t="shared" si="0"/>
        <v>-1.195219123505986E-2</v>
      </c>
      <c r="C296" s="92">
        <v>43384</v>
      </c>
      <c r="D296" s="12">
        <v>4.9822064056939709E-2</v>
      </c>
    </row>
    <row r="297" spans="1:4" ht="12.75" customHeight="1" x14ac:dyDescent="0.2">
      <c r="A297" s="92">
        <v>43187</v>
      </c>
      <c r="B297" s="12">
        <f t="shared" si="0"/>
        <v>-4.0322580645160431E-3</v>
      </c>
      <c r="C297" s="92">
        <v>43385</v>
      </c>
      <c r="D297" s="12">
        <v>-1.3559322033898317E-2</v>
      </c>
    </row>
    <row r="298" spans="1:4" ht="12.75" customHeight="1" x14ac:dyDescent="0.2">
      <c r="A298" s="92">
        <v>43188</v>
      </c>
      <c r="B298" s="12">
        <f t="shared" si="0"/>
        <v>0</v>
      </c>
      <c r="C298" s="92">
        <v>43389</v>
      </c>
      <c r="D298" s="12">
        <v>3.4364261168384146E-3</v>
      </c>
    </row>
    <row r="299" spans="1:4" ht="12.75" customHeight="1" x14ac:dyDescent="0.2">
      <c r="A299" s="92">
        <v>43189</v>
      </c>
      <c r="B299" s="12">
        <f t="shared" si="0"/>
        <v>0</v>
      </c>
      <c r="C299" s="92">
        <v>43390</v>
      </c>
      <c r="D299" s="12">
        <v>-3.4246575342465023E-3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43391</v>
      </c>
      <c r="D300" s="12">
        <v>0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43392</v>
      </c>
      <c r="D301" s="12">
        <v>3.0927835051546341E-2</v>
      </c>
    </row>
    <row r="302" spans="1:4" ht="12.75" customHeight="1" x14ac:dyDescent="0.2">
      <c r="A302" s="92">
        <v>43192</v>
      </c>
      <c r="B302" s="12">
        <f t="shared" si="0"/>
        <v>-8.097165991902841E-3</v>
      </c>
      <c r="C302" s="92">
        <v>43395</v>
      </c>
      <c r="D302" s="12">
        <v>-3.3333333333332624E-3</v>
      </c>
    </row>
    <row r="303" spans="1:4" ht="12.75" customHeight="1" x14ac:dyDescent="0.2">
      <c r="A303" s="92">
        <v>43193</v>
      </c>
      <c r="B303" s="12">
        <f t="shared" si="0"/>
        <v>0</v>
      </c>
      <c r="C303" s="92">
        <v>43396</v>
      </c>
      <c r="D303" s="12">
        <v>-1.3377926421404692E-2</v>
      </c>
    </row>
    <row r="304" spans="1:4" ht="12.75" customHeight="1" x14ac:dyDescent="0.2">
      <c r="A304" s="92">
        <v>43194</v>
      </c>
      <c r="B304" s="12">
        <f t="shared" si="0"/>
        <v>0</v>
      </c>
      <c r="C304" s="92">
        <v>43397</v>
      </c>
      <c r="D304" s="12">
        <v>2.7118644067796634E-2</v>
      </c>
    </row>
    <row r="305" spans="1:4" ht="12.75" customHeight="1" x14ac:dyDescent="0.2">
      <c r="A305" s="92">
        <v>43195</v>
      </c>
      <c r="B305" s="12">
        <f t="shared" si="0"/>
        <v>-4.0816326530611373E-3</v>
      </c>
      <c r="C305" s="92">
        <v>43398</v>
      </c>
      <c r="D305" s="12">
        <v>-1.3201320132013212E-2</v>
      </c>
    </row>
    <row r="306" spans="1:4" ht="12.75" customHeight="1" x14ac:dyDescent="0.2">
      <c r="A306" s="92">
        <v>43196</v>
      </c>
      <c r="B306" s="12">
        <f t="shared" si="0"/>
        <v>0</v>
      </c>
      <c r="C306" s="92">
        <v>43399</v>
      </c>
      <c r="D306" s="12">
        <v>0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43402</v>
      </c>
      <c r="D307" s="12">
        <v>0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43403</v>
      </c>
      <c r="D308" s="12">
        <v>-3.344481605351099E-3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43404</v>
      </c>
      <c r="D309" s="12">
        <v>3.3557046979865051E-3</v>
      </c>
    </row>
    <row r="310" spans="1:4" ht="12.75" customHeight="1" x14ac:dyDescent="0.2">
      <c r="A310" s="92">
        <v>43200</v>
      </c>
      <c r="B310" s="12">
        <f t="shared" si="0"/>
        <v>-3.2786885245901662E-2</v>
      </c>
      <c r="C310" s="92">
        <v>43405</v>
      </c>
      <c r="D310" s="12">
        <v>1.3377926421404692E-2</v>
      </c>
    </row>
    <row r="311" spans="1:4" ht="12.75" customHeight="1" x14ac:dyDescent="0.2">
      <c r="A311" s="92">
        <v>43201</v>
      </c>
      <c r="B311" s="12">
        <f t="shared" si="0"/>
        <v>2.966101694915247E-2</v>
      </c>
      <c r="C311" s="92">
        <v>43406</v>
      </c>
      <c r="D311" s="12">
        <v>6.6006600660064594E-3</v>
      </c>
    </row>
    <row r="312" spans="1:4" ht="12.75" customHeight="1" x14ac:dyDescent="0.2">
      <c r="A312" s="92">
        <v>43202</v>
      </c>
      <c r="B312" s="12">
        <f t="shared" si="0"/>
        <v>0</v>
      </c>
      <c r="C312" s="92">
        <v>43409</v>
      </c>
      <c r="D312" s="12">
        <v>-6.5573770491801882E-3</v>
      </c>
    </row>
    <row r="313" spans="1:4" ht="12.75" customHeight="1" x14ac:dyDescent="0.2">
      <c r="A313" s="92">
        <v>43203</v>
      </c>
      <c r="B313" s="12">
        <f t="shared" si="0"/>
        <v>0</v>
      </c>
      <c r="C313" s="92">
        <v>43410</v>
      </c>
      <c r="D313" s="12">
        <v>6.6006600660064594E-3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43411</v>
      </c>
      <c r="D314" s="12">
        <v>6.5573770491804797E-3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43412</v>
      </c>
      <c r="D315" s="12">
        <v>3.5830618892507958E-2</v>
      </c>
    </row>
    <row r="316" spans="1:4" ht="12.75" customHeight="1" x14ac:dyDescent="0.2">
      <c r="A316" s="92">
        <v>43206</v>
      </c>
      <c r="B316" s="12">
        <f t="shared" si="0"/>
        <v>-3.2921810699588501E-2</v>
      </c>
      <c r="C316" s="92">
        <v>43413</v>
      </c>
      <c r="D316" s="12">
        <v>9.4339622641510228E-3</v>
      </c>
    </row>
    <row r="317" spans="1:4" ht="12.75" customHeight="1" x14ac:dyDescent="0.2">
      <c r="A317" s="92">
        <v>43207</v>
      </c>
      <c r="B317" s="12">
        <f t="shared" si="0"/>
        <v>0</v>
      </c>
      <c r="C317" s="92">
        <v>43416</v>
      </c>
      <c r="D317" s="12">
        <v>-1.5576323987538885E-2</v>
      </c>
    </row>
    <row r="318" spans="1:4" ht="12.75" customHeight="1" x14ac:dyDescent="0.2">
      <c r="A318" s="92">
        <v>43208</v>
      </c>
      <c r="B318" s="12">
        <f t="shared" si="0"/>
        <v>-2.1276595744680774E-2</v>
      </c>
      <c r="C318" s="92">
        <v>43417</v>
      </c>
      <c r="D318" s="12">
        <v>-1.5822784810126524E-2</v>
      </c>
    </row>
    <row r="319" spans="1:4" ht="12.75" customHeight="1" x14ac:dyDescent="0.2">
      <c r="A319" s="92">
        <v>43209</v>
      </c>
      <c r="B319" s="12">
        <f t="shared" si="0"/>
        <v>-1.3043478260869672E-2</v>
      </c>
      <c r="C319" s="92">
        <v>43418</v>
      </c>
      <c r="D319" s="12">
        <v>0</v>
      </c>
    </row>
    <row r="320" spans="1:4" ht="12.75" customHeight="1" x14ac:dyDescent="0.2">
      <c r="A320" s="92">
        <v>43210</v>
      </c>
      <c r="B320" s="12">
        <f t="shared" si="0"/>
        <v>-2.2026431718061595E-2</v>
      </c>
      <c r="C320" s="92">
        <v>43419</v>
      </c>
      <c r="D320" s="12">
        <v>-1.2861736334405155E-2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43420</v>
      </c>
      <c r="D321" s="12">
        <v>3.2573289902280013E-2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43423</v>
      </c>
      <c r="D322" s="12">
        <v>-3.1545741324921023E-2</v>
      </c>
    </row>
    <row r="323" spans="1:4" ht="12.75" customHeight="1" x14ac:dyDescent="0.2">
      <c r="A323" s="92">
        <v>43213</v>
      </c>
      <c r="B323" s="12">
        <f t="shared" si="0"/>
        <v>6.3063063063063113E-2</v>
      </c>
      <c r="C323" s="92">
        <v>43425</v>
      </c>
      <c r="D323" s="12">
        <v>0</v>
      </c>
    </row>
    <row r="324" spans="1:4" ht="12.75" customHeight="1" x14ac:dyDescent="0.2">
      <c r="A324" s="92">
        <v>43214</v>
      </c>
      <c r="B324" s="12">
        <f t="shared" si="0"/>
        <v>2.1186440677966024E-2</v>
      </c>
      <c r="C324" s="92">
        <v>43426</v>
      </c>
      <c r="D324" s="12">
        <v>1.6286644951140006E-2</v>
      </c>
    </row>
    <row r="325" spans="1:4" ht="12.75" customHeight="1" x14ac:dyDescent="0.2">
      <c r="A325" s="92">
        <v>43215</v>
      </c>
      <c r="B325" s="12">
        <f t="shared" si="0"/>
        <v>-8.2987551867219986E-3</v>
      </c>
      <c r="C325" s="92">
        <v>43427</v>
      </c>
      <c r="D325" s="12">
        <v>4.8076923076922906E-2</v>
      </c>
    </row>
    <row r="326" spans="1:4" ht="12.75" customHeight="1" x14ac:dyDescent="0.2">
      <c r="A326" s="92">
        <v>43216</v>
      </c>
      <c r="B326" s="12">
        <f t="shared" si="0"/>
        <v>-2.5104602510460271E-2</v>
      </c>
      <c r="C326" s="92">
        <v>43430</v>
      </c>
      <c r="D326" s="12">
        <v>1.2232415902140685E-2</v>
      </c>
    </row>
    <row r="327" spans="1:4" ht="12.75" customHeight="1" x14ac:dyDescent="0.2">
      <c r="A327" s="92">
        <v>43217</v>
      </c>
      <c r="B327" s="12">
        <f t="shared" si="0"/>
        <v>-4.2918454935621398E-3</v>
      </c>
      <c r="C327" s="92">
        <v>43431</v>
      </c>
      <c r="D327" s="12">
        <v>0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43432</v>
      </c>
      <c r="D328" s="12">
        <v>-9.0634441087611376E-3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43433</v>
      </c>
      <c r="D329" s="12">
        <v>-6.0975609756098968E-3</v>
      </c>
    </row>
    <row r="330" spans="1:4" ht="12.75" customHeight="1" x14ac:dyDescent="0.2">
      <c r="A330" s="92">
        <v>43220</v>
      </c>
      <c r="B330" s="12">
        <f t="shared" si="0"/>
        <v>-1.7241379310344841E-2</v>
      </c>
      <c r="C330" s="92">
        <v>43434</v>
      </c>
      <c r="D330" s="12">
        <v>6.1349693251535166E-3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43439</v>
      </c>
      <c r="D331" s="12">
        <v>-4.2682926829268462E-2</v>
      </c>
    </row>
    <row r="332" spans="1:4" ht="12.75" customHeight="1" x14ac:dyDescent="0.2">
      <c r="A332" s="92">
        <v>43222</v>
      </c>
      <c r="B332" s="12">
        <f t="shared" si="0"/>
        <v>-2.1929824561403622E-2</v>
      </c>
      <c r="C332" s="92">
        <v>43440</v>
      </c>
      <c r="D332" s="12">
        <v>3.1847133757963936E-3</v>
      </c>
    </row>
    <row r="333" spans="1:4" ht="12.75" customHeight="1" x14ac:dyDescent="0.2">
      <c r="A333" s="92">
        <v>43223</v>
      </c>
      <c r="B333" s="12">
        <f t="shared" si="0"/>
        <v>-1.345291479820619E-2</v>
      </c>
      <c r="C333" s="92">
        <v>43441</v>
      </c>
      <c r="D333" s="12">
        <v>-1.2698412698412709E-2</v>
      </c>
    </row>
    <row r="334" spans="1:4" ht="12.75" customHeight="1" x14ac:dyDescent="0.2">
      <c r="A334" s="92">
        <v>43224</v>
      </c>
      <c r="B334" s="12">
        <f t="shared" si="0"/>
        <v>-4.0909090909090839E-2</v>
      </c>
      <c r="C334" s="92">
        <v>43444</v>
      </c>
      <c r="D334" s="12">
        <v>-3.2154340836013033E-2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43445</v>
      </c>
      <c r="D335" s="12">
        <v>6.6445182724254028E-3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43446</v>
      </c>
      <c r="D336" s="12">
        <v>2.9702970297029653E-2</v>
      </c>
    </row>
    <row r="337" spans="1:4" ht="12.75" customHeight="1" x14ac:dyDescent="0.2">
      <c r="A337" s="92">
        <v>43227</v>
      </c>
      <c r="B337" s="12">
        <f t="shared" si="0"/>
        <v>6.6350710900473772E-2</v>
      </c>
      <c r="C337" s="92">
        <v>43447</v>
      </c>
      <c r="D337" s="12">
        <v>-1.9230769230769388E-2</v>
      </c>
    </row>
    <row r="338" spans="1:4" ht="12.75" customHeight="1" x14ac:dyDescent="0.2">
      <c r="A338" s="92">
        <v>43228</v>
      </c>
      <c r="B338" s="12">
        <f t="shared" si="0"/>
        <v>3.555555555555559E-2</v>
      </c>
      <c r="C338" s="92">
        <v>43448</v>
      </c>
      <c r="D338" s="12">
        <v>3.2679738562093712E-3</v>
      </c>
    </row>
    <row r="339" spans="1:4" ht="12.75" customHeight="1" x14ac:dyDescent="0.2">
      <c r="A339" s="92">
        <v>43229</v>
      </c>
      <c r="B339" s="12">
        <f t="shared" si="0"/>
        <v>-2.5751072961373411E-2</v>
      </c>
      <c r="C339" s="92">
        <v>43451</v>
      </c>
      <c r="D339" s="12">
        <v>1.3029315960912063E-2</v>
      </c>
    </row>
    <row r="340" spans="1:4" ht="12.75" customHeight="1" x14ac:dyDescent="0.2">
      <c r="A340" s="92">
        <v>43230</v>
      </c>
      <c r="B340" s="12">
        <f t="shared" si="0"/>
        <v>1.7621145374449355E-2</v>
      </c>
      <c r="C340" s="92">
        <v>43452</v>
      </c>
      <c r="D340" s="12">
        <v>0</v>
      </c>
    </row>
    <row r="341" spans="1:4" ht="12.75" customHeight="1" x14ac:dyDescent="0.2">
      <c r="A341" s="92">
        <v>43231</v>
      </c>
      <c r="B341" s="12">
        <f t="shared" si="0"/>
        <v>-4.3290043290042362E-3</v>
      </c>
      <c r="C341" s="92">
        <v>43453</v>
      </c>
      <c r="D341" s="12">
        <v>-1.6077170418006659E-2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43454</v>
      </c>
      <c r="D342" s="12">
        <v>6.5359477124184526E-3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43455</v>
      </c>
      <c r="D343" s="12">
        <v>1.9480519480519352E-2</v>
      </c>
    </row>
    <row r="344" spans="1:4" ht="12.75" customHeight="1" x14ac:dyDescent="0.2">
      <c r="A344" s="92">
        <v>43234</v>
      </c>
      <c r="B344" s="12">
        <f t="shared" si="0"/>
        <v>-8.6956521739130505E-3</v>
      </c>
      <c r="C344" s="92">
        <v>43458</v>
      </c>
      <c r="D344" s="12">
        <v>0</v>
      </c>
    </row>
    <row r="345" spans="1:4" ht="12.75" customHeight="1" x14ac:dyDescent="0.2">
      <c r="A345" s="92">
        <v>43235</v>
      </c>
      <c r="B345" s="12">
        <f t="shared" si="0"/>
        <v>6.5789473684210481E-2</v>
      </c>
      <c r="C345" s="92">
        <v>43459</v>
      </c>
      <c r="D345" s="12">
        <v>-6.3694267515922217E-3</v>
      </c>
    </row>
    <row r="346" spans="1:4" ht="12.75" customHeight="1" x14ac:dyDescent="0.2">
      <c r="A346" s="92">
        <v>43236</v>
      </c>
      <c r="B346" s="12">
        <f t="shared" si="0"/>
        <v>2.8806584362139849E-2</v>
      </c>
      <c r="C346" s="92">
        <v>43460</v>
      </c>
      <c r="D346" s="12">
        <v>0</v>
      </c>
    </row>
    <row r="347" spans="1:4" ht="12.75" customHeight="1" x14ac:dyDescent="0.2">
      <c r="A347" s="92">
        <v>43237</v>
      </c>
      <c r="B347" s="12">
        <f t="shared" si="0"/>
        <v>1.2000000000000099E-2</v>
      </c>
      <c r="C347" s="92">
        <v>43461</v>
      </c>
      <c r="D347" s="12">
        <v>3.2051282051281365E-3</v>
      </c>
    </row>
    <row r="348" spans="1:4" ht="12.75" customHeight="1" x14ac:dyDescent="0.2">
      <c r="A348" s="92">
        <v>43238</v>
      </c>
      <c r="B348" s="12">
        <f t="shared" si="0"/>
        <v>-1.1857707509881519E-2</v>
      </c>
      <c r="C348" s="92">
        <v>43462</v>
      </c>
      <c r="D348" s="12">
        <v>-3.1948881789136702E-3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43465</v>
      </c>
      <c r="D349" s="12">
        <v>3.2051282051281937E-2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43467</v>
      </c>
      <c r="D350" s="12">
        <v>6.211180124223746E-3</v>
      </c>
    </row>
    <row r="351" spans="1:4" ht="12.75" customHeight="1" x14ac:dyDescent="0.2">
      <c r="A351" s="92">
        <v>43241</v>
      </c>
      <c r="B351" s="12">
        <f t="shared" si="0"/>
        <v>-1.9999999999999928E-2</v>
      </c>
      <c r="C351" s="92">
        <v>43468</v>
      </c>
      <c r="D351" s="12">
        <v>-9.2592592592593351E-3</v>
      </c>
    </row>
    <row r="352" spans="1:4" ht="12.75" customHeight="1" x14ac:dyDescent="0.2">
      <c r="A352" s="92">
        <v>43242</v>
      </c>
      <c r="B352" s="12">
        <f t="shared" si="0"/>
        <v>2.8571428571428505E-2</v>
      </c>
      <c r="C352" s="92">
        <v>43469</v>
      </c>
      <c r="D352" s="12">
        <v>3.738317757009349E-2</v>
      </c>
    </row>
    <row r="353" spans="1:4" ht="12.75" customHeight="1" x14ac:dyDescent="0.2">
      <c r="A353" s="92">
        <v>43243</v>
      </c>
      <c r="B353" s="12">
        <f t="shared" si="0"/>
        <v>3.1746031746031772E-2</v>
      </c>
      <c r="C353" s="92">
        <v>43472</v>
      </c>
      <c r="D353" s="12">
        <v>0</v>
      </c>
    </row>
    <row r="354" spans="1:4" ht="12.75" customHeight="1" x14ac:dyDescent="0.2">
      <c r="A354" s="92">
        <v>43244</v>
      </c>
      <c r="B354" s="12">
        <f t="shared" si="0"/>
        <v>2.6923076923077032E-2</v>
      </c>
      <c r="C354" s="92">
        <v>43473</v>
      </c>
      <c r="D354" s="12">
        <v>2.1021021021021106E-2</v>
      </c>
    </row>
    <row r="355" spans="1:4" ht="12.75" customHeight="1" x14ac:dyDescent="0.2">
      <c r="A355" s="92">
        <v>43245</v>
      </c>
      <c r="B355" s="12">
        <f t="shared" si="0"/>
        <v>1.12359550561797E-2</v>
      </c>
      <c r="C355" s="92">
        <v>43474</v>
      </c>
      <c r="D355" s="12">
        <v>-3.5294117647058851E-2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43475</v>
      </c>
      <c r="D356" s="12">
        <v>1.2195121951219521E-2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43476</v>
      </c>
      <c r="D357" s="12">
        <v>0</v>
      </c>
    </row>
    <row r="358" spans="1:4" ht="12.75" customHeight="1" x14ac:dyDescent="0.2">
      <c r="A358" s="92">
        <v>43248</v>
      </c>
      <c r="B358" s="12">
        <f t="shared" si="0"/>
        <v>0</v>
      </c>
      <c r="C358" s="92">
        <v>43480</v>
      </c>
      <c r="D358" s="12">
        <v>3.0120481927710732E-2</v>
      </c>
    </row>
    <row r="359" spans="1:4" ht="12.75" customHeight="1" x14ac:dyDescent="0.2">
      <c r="A359" s="92">
        <v>43249</v>
      </c>
      <c r="B359" s="12">
        <f t="shared" si="0"/>
        <v>-7.4074074074074138E-3</v>
      </c>
      <c r="C359" s="92">
        <v>43481</v>
      </c>
      <c r="D359" s="12">
        <v>-2.9239766081870723E-3</v>
      </c>
    </row>
    <row r="360" spans="1:4" ht="12.75" customHeight="1" x14ac:dyDescent="0.2">
      <c r="A360" s="92">
        <v>43250</v>
      </c>
      <c r="B360" s="12">
        <f t="shared" si="0"/>
        <v>-7.462686567164185E-3</v>
      </c>
      <c r="C360" s="92">
        <v>43482</v>
      </c>
      <c r="D360" s="12">
        <v>-2.9325513196480314E-3</v>
      </c>
    </row>
    <row r="361" spans="1:4" ht="12.75" customHeight="1" x14ac:dyDescent="0.2">
      <c r="A361" s="92">
        <v>43251</v>
      </c>
      <c r="B361" s="12">
        <f t="shared" si="0"/>
        <v>-3.7593984962405211E-3</v>
      </c>
      <c r="C361" s="92">
        <v>43483</v>
      </c>
      <c r="D361" s="12">
        <v>0</v>
      </c>
    </row>
    <row r="362" spans="1:4" ht="12.75" customHeight="1" x14ac:dyDescent="0.2">
      <c r="A362" s="92">
        <v>43252</v>
      </c>
      <c r="B362" s="12">
        <f t="shared" si="0"/>
        <v>-1.1320754716981225E-2</v>
      </c>
      <c r="C362" s="92">
        <v>43486</v>
      </c>
      <c r="D362" s="12">
        <v>-1.4705882352941384E-2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43487</v>
      </c>
      <c r="D363" s="12">
        <v>1.791044776119418E-2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43488</v>
      </c>
      <c r="D364" s="12">
        <v>-2.9325513196480314E-3</v>
      </c>
    </row>
    <row r="365" spans="1:4" ht="12.75" customHeight="1" x14ac:dyDescent="0.2">
      <c r="A365" s="92">
        <v>43255</v>
      </c>
      <c r="B365" s="12">
        <f t="shared" si="0"/>
        <v>3.8167938931298589E-3</v>
      </c>
      <c r="C365" s="92">
        <v>43489</v>
      </c>
      <c r="D365" s="12">
        <v>-2.3529411764705899E-2</v>
      </c>
    </row>
    <row r="366" spans="1:4" ht="12.75" customHeight="1" x14ac:dyDescent="0.2">
      <c r="A366" s="92">
        <v>43256</v>
      </c>
      <c r="B366" s="12">
        <f t="shared" si="0"/>
        <v>3.8022813688212112E-3</v>
      </c>
      <c r="C366" s="92">
        <v>43490</v>
      </c>
      <c r="D366" s="12">
        <v>1.2048192771084347E-2</v>
      </c>
    </row>
    <row r="367" spans="1:4" ht="12.75" customHeight="1" x14ac:dyDescent="0.2">
      <c r="A367" s="92">
        <v>43257</v>
      </c>
      <c r="B367" s="12">
        <f t="shared" si="0"/>
        <v>3.7878787878788752E-3</v>
      </c>
      <c r="C367" s="92">
        <v>43493</v>
      </c>
      <c r="D367" s="12">
        <v>-1.1904761904761915E-2</v>
      </c>
    </row>
    <row r="368" spans="1:4" ht="12.75" customHeight="1" x14ac:dyDescent="0.2">
      <c r="A368" s="92">
        <v>43258</v>
      </c>
      <c r="B368" s="12">
        <f t="shared" si="0"/>
        <v>-7.54716981132076E-3</v>
      </c>
      <c r="C368" s="92">
        <v>43494</v>
      </c>
      <c r="D368" s="12">
        <v>-3.0120481927712875E-3</v>
      </c>
    </row>
    <row r="369" spans="1:4" ht="12.75" customHeight="1" x14ac:dyDescent="0.2">
      <c r="A369" s="92">
        <v>43259</v>
      </c>
      <c r="B369" s="12">
        <f t="shared" si="0"/>
        <v>-7.6045627376425916E-3</v>
      </c>
      <c r="C369" s="92">
        <v>43495</v>
      </c>
      <c r="D369" s="12">
        <v>-2.1148036253776255E-2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43496</v>
      </c>
      <c r="D370" s="12">
        <v>9.259259259259061E-3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43497</v>
      </c>
      <c r="D371" s="12">
        <v>-9.1743119266053108E-3</v>
      </c>
    </row>
    <row r="372" spans="1:4" ht="12.75" customHeight="1" x14ac:dyDescent="0.2">
      <c r="A372" s="92">
        <v>43262</v>
      </c>
      <c r="B372" s="12">
        <f t="shared" si="0"/>
        <v>-3.8314176245211606E-3</v>
      </c>
      <c r="C372" s="92">
        <v>43500</v>
      </c>
      <c r="D372" s="12">
        <v>-6.1728395061729814E-3</v>
      </c>
    </row>
    <row r="373" spans="1:4" ht="12.75" customHeight="1" x14ac:dyDescent="0.2">
      <c r="A373" s="92">
        <v>43263</v>
      </c>
      <c r="B373" s="12">
        <f t="shared" si="0"/>
        <v>0</v>
      </c>
      <c r="C373" s="92">
        <v>43501</v>
      </c>
      <c r="D373" s="12">
        <v>6.211180124223746E-3</v>
      </c>
    </row>
    <row r="374" spans="1:4" ht="12.75" customHeight="1" x14ac:dyDescent="0.2">
      <c r="A374" s="92">
        <v>43264</v>
      </c>
      <c r="B374" s="12">
        <f t="shared" si="0"/>
        <v>7.6923076923076988E-3</v>
      </c>
      <c r="C374" s="92">
        <v>43502</v>
      </c>
      <c r="D374" s="12">
        <v>-3.0864197530863537E-3</v>
      </c>
    </row>
    <row r="375" spans="1:4" ht="12.75" customHeight="1" x14ac:dyDescent="0.2">
      <c r="A375" s="92">
        <v>43265</v>
      </c>
      <c r="B375" s="12">
        <f t="shared" si="0"/>
        <v>1.1450381679389407E-2</v>
      </c>
      <c r="C375" s="92">
        <v>43503</v>
      </c>
      <c r="D375" s="12">
        <v>0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43504</v>
      </c>
      <c r="D376" s="12">
        <v>-2.1671826625387081E-2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43507</v>
      </c>
      <c r="D377" s="12">
        <v>2.5316455696202552E-2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43508</v>
      </c>
      <c r="D378" s="12">
        <v>0</v>
      </c>
    </row>
    <row r="379" spans="1:4" ht="12.75" customHeight="1" x14ac:dyDescent="0.2">
      <c r="A379" s="92">
        <v>43269</v>
      </c>
      <c r="B379" s="12">
        <f t="shared" si="0"/>
        <v>1.509433962264152E-2</v>
      </c>
      <c r="C379" s="92">
        <v>43509</v>
      </c>
      <c r="D379" s="12">
        <v>0</v>
      </c>
    </row>
    <row r="380" spans="1:4" ht="12.75" customHeight="1" x14ac:dyDescent="0.2">
      <c r="A380" s="92">
        <v>43270</v>
      </c>
      <c r="B380" s="12">
        <f t="shared" si="0"/>
        <v>-3.7174721189591931E-3</v>
      </c>
      <c r="C380" s="92">
        <v>43510</v>
      </c>
      <c r="D380" s="12">
        <v>0</v>
      </c>
    </row>
    <row r="381" spans="1:4" ht="12.75" customHeight="1" x14ac:dyDescent="0.2">
      <c r="A381" s="92">
        <v>43271</v>
      </c>
      <c r="B381" s="12">
        <f t="shared" si="0"/>
        <v>-3.7313432835820097E-3</v>
      </c>
      <c r="C381" s="92">
        <v>43511</v>
      </c>
      <c r="D381" s="12">
        <v>0</v>
      </c>
    </row>
    <row r="382" spans="1:4" ht="12.75" customHeight="1" x14ac:dyDescent="0.2">
      <c r="A382" s="92">
        <v>43272</v>
      </c>
      <c r="B382" s="12">
        <f t="shared" si="0"/>
        <v>3.7453183520598449E-3</v>
      </c>
      <c r="C382" s="92">
        <v>43514</v>
      </c>
      <c r="D382" s="12">
        <v>-3.0864197530863537E-3</v>
      </c>
    </row>
    <row r="383" spans="1:4" ht="12.75" customHeight="1" x14ac:dyDescent="0.2">
      <c r="A383" s="92">
        <v>43273</v>
      </c>
      <c r="B383" s="12">
        <f t="shared" si="0"/>
        <v>3.358208955223875E-2</v>
      </c>
      <c r="C383" s="92">
        <v>43515</v>
      </c>
      <c r="D383" s="12">
        <v>-3.0959752321983512E-3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43516</v>
      </c>
      <c r="D384" s="12">
        <v>-3.1055900621117351E-3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43517</v>
      </c>
      <c r="D385" s="12">
        <v>0</v>
      </c>
    </row>
    <row r="386" spans="1:4" ht="12.75" customHeight="1" x14ac:dyDescent="0.2">
      <c r="A386" s="92">
        <v>43276</v>
      </c>
      <c r="B386" s="12">
        <f t="shared" si="0"/>
        <v>7.2202166064982013E-3</v>
      </c>
      <c r="C386" s="92">
        <v>43518</v>
      </c>
      <c r="D386" s="12">
        <v>2.8037383177570048E-2</v>
      </c>
    </row>
    <row r="387" spans="1:4" ht="12.75" customHeight="1" x14ac:dyDescent="0.2">
      <c r="A387" s="92">
        <v>43277</v>
      </c>
      <c r="B387" s="12">
        <f t="shared" si="0"/>
        <v>-3.5842293906809273E-3</v>
      </c>
      <c r="C387" s="92">
        <v>43521</v>
      </c>
      <c r="D387" s="12">
        <v>0</v>
      </c>
    </row>
    <row r="388" spans="1:4" ht="12.75" customHeight="1" x14ac:dyDescent="0.2">
      <c r="A388" s="92">
        <v>43278</v>
      </c>
      <c r="B388" s="12">
        <f t="shared" si="0"/>
        <v>7.1942446043165523E-3</v>
      </c>
      <c r="C388" s="92">
        <v>43522</v>
      </c>
      <c r="D388" s="12">
        <v>3.0303030303030467E-2</v>
      </c>
    </row>
    <row r="389" spans="1:4" ht="12.75" customHeight="1" x14ac:dyDescent="0.2">
      <c r="A389" s="92">
        <v>43279</v>
      </c>
      <c r="B389" s="12">
        <f t="shared" si="0"/>
        <v>2.8571428571428595E-2</v>
      </c>
      <c r="C389" s="92">
        <v>43523</v>
      </c>
      <c r="D389" s="12">
        <v>1.7647058823529294E-2</v>
      </c>
    </row>
    <row r="390" spans="1:4" ht="12.75" customHeight="1" x14ac:dyDescent="0.2">
      <c r="A390" s="92">
        <v>43280</v>
      </c>
      <c r="B390" s="12">
        <f t="shared" si="0"/>
        <v>1.7361111111111046E-2</v>
      </c>
      <c r="C390" s="92">
        <v>43524</v>
      </c>
      <c r="D390" s="12">
        <v>0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43525</v>
      </c>
      <c r="D391" s="12">
        <v>-1.4450867052023071E-2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43528</v>
      </c>
      <c r="D392" s="12">
        <v>0</v>
      </c>
    </row>
    <row r="393" spans="1:4" ht="12.75" customHeight="1" x14ac:dyDescent="0.2">
      <c r="A393" s="92">
        <v>43283</v>
      </c>
      <c r="B393" s="12">
        <f t="shared" si="0"/>
        <v>2.047781569965872E-2</v>
      </c>
      <c r="C393" s="92">
        <v>43529</v>
      </c>
      <c r="D393" s="12">
        <v>0</v>
      </c>
    </row>
    <row r="394" spans="1:4" ht="12.75" customHeight="1" x14ac:dyDescent="0.2">
      <c r="A394" s="92">
        <v>43284</v>
      </c>
      <c r="B394" s="12">
        <f t="shared" si="0"/>
        <v>2.341137123745814E-2</v>
      </c>
      <c r="C394" s="92">
        <v>43531</v>
      </c>
      <c r="D394" s="12">
        <v>-3.2258064516129122E-2</v>
      </c>
    </row>
    <row r="395" spans="1:4" ht="12.75" customHeight="1" x14ac:dyDescent="0.2">
      <c r="A395" s="92">
        <v>43285</v>
      </c>
      <c r="B395" s="12">
        <f t="shared" si="0"/>
        <v>-1.6339869281045694E-2</v>
      </c>
      <c r="C395" s="92">
        <v>43532</v>
      </c>
      <c r="D395" s="12">
        <v>1.8181818181818334E-2</v>
      </c>
    </row>
    <row r="396" spans="1:4" ht="12.75" customHeight="1" x14ac:dyDescent="0.2">
      <c r="A396" s="92">
        <v>43286</v>
      </c>
      <c r="B396" s="12">
        <f t="shared" si="0"/>
        <v>-2.3255813953488316E-2</v>
      </c>
      <c r="C396" s="92">
        <v>43535</v>
      </c>
      <c r="D396" s="12">
        <v>-1.1904761904761915E-2</v>
      </c>
    </row>
    <row r="397" spans="1:4" ht="12.75" customHeight="1" x14ac:dyDescent="0.2">
      <c r="A397" s="92">
        <v>43287</v>
      </c>
      <c r="B397" s="12">
        <f t="shared" si="0"/>
        <v>-1.3605442176870758E-2</v>
      </c>
      <c r="C397" s="92">
        <v>43536</v>
      </c>
      <c r="D397" s="12">
        <v>0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43537</v>
      </c>
      <c r="D398" s="12">
        <v>1.5060240963855366E-2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43538</v>
      </c>
      <c r="D399" s="12">
        <v>-3.2640949554896236E-2</v>
      </c>
    </row>
    <row r="400" spans="1:4" ht="12.75" customHeight="1" x14ac:dyDescent="0.2">
      <c r="A400" s="92">
        <v>43290</v>
      </c>
      <c r="B400" s="12">
        <f t="shared" si="0"/>
        <v>1.3793103448275872E-2</v>
      </c>
      <c r="C400" s="92">
        <v>43539</v>
      </c>
      <c r="D400" s="12">
        <v>2.1472392638036897E-2</v>
      </c>
    </row>
    <row r="401" spans="1:4" ht="12.75" customHeight="1" x14ac:dyDescent="0.2">
      <c r="A401" s="92">
        <v>43291</v>
      </c>
      <c r="B401" s="12">
        <f t="shared" si="0"/>
        <v>-1.3605442176870758E-2</v>
      </c>
      <c r="C401" s="92">
        <v>43542</v>
      </c>
      <c r="D401" s="12">
        <v>-6.0060060060061447E-3</v>
      </c>
    </row>
    <row r="402" spans="1:4" ht="12.75" customHeight="1" x14ac:dyDescent="0.2">
      <c r="A402" s="92">
        <v>43292</v>
      </c>
      <c r="B402" s="12">
        <f t="shared" si="0"/>
        <v>6.8965517241379361E-3</v>
      </c>
      <c r="C402" s="92">
        <v>43543</v>
      </c>
      <c r="D402" s="12">
        <v>3.0211480362539807E-3</v>
      </c>
    </row>
    <row r="403" spans="1:4" ht="12.75" customHeight="1" x14ac:dyDescent="0.2">
      <c r="A403" s="92">
        <v>43293</v>
      </c>
      <c r="B403" s="12">
        <f t="shared" si="0"/>
        <v>1.7123287671232813E-2</v>
      </c>
      <c r="C403" s="92">
        <v>43545</v>
      </c>
      <c r="D403" s="12">
        <v>-2.4096385542168693E-2</v>
      </c>
    </row>
    <row r="404" spans="1:4" ht="12.75" customHeight="1" x14ac:dyDescent="0.2">
      <c r="A404" s="92">
        <v>43294</v>
      </c>
      <c r="B404" s="12">
        <f t="shared" si="0"/>
        <v>6.7340067340067398E-3</v>
      </c>
      <c r="C404" s="92">
        <v>43546</v>
      </c>
      <c r="D404" s="12">
        <v>3.0864197530864085E-2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43549</v>
      </c>
      <c r="D405" s="12">
        <v>0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43550</v>
      </c>
      <c r="D406" s="12">
        <v>-2.9940119760478938E-2</v>
      </c>
    </row>
    <row r="407" spans="1:4" ht="12.75" customHeight="1" x14ac:dyDescent="0.2">
      <c r="A407" s="92">
        <v>43297</v>
      </c>
      <c r="B407" s="12">
        <f t="shared" si="0"/>
        <v>0</v>
      </c>
      <c r="C407" s="92">
        <v>43552</v>
      </c>
      <c r="D407" s="12">
        <v>1.5432098765432042E-2</v>
      </c>
    </row>
    <row r="408" spans="1:4" ht="12.75" customHeight="1" x14ac:dyDescent="0.2">
      <c r="A408" s="92">
        <v>43298</v>
      </c>
      <c r="B408" s="12">
        <f t="shared" si="0"/>
        <v>-2.0066889632107041E-2</v>
      </c>
      <c r="C408" s="92">
        <v>43553</v>
      </c>
      <c r="D408" s="12">
        <v>1.5197568389057697E-2</v>
      </c>
    </row>
    <row r="409" spans="1:4" ht="12.75" customHeight="1" x14ac:dyDescent="0.2">
      <c r="A409" s="92">
        <v>43299</v>
      </c>
      <c r="B409" s="12">
        <f t="shared" si="0"/>
        <v>2.047781569965872E-2</v>
      </c>
      <c r="C409" s="92">
        <v>43556</v>
      </c>
      <c r="D409" s="12">
        <v>-2.9940119760478938E-2</v>
      </c>
    </row>
    <row r="410" spans="1:4" ht="12.75" customHeight="1" x14ac:dyDescent="0.2">
      <c r="A410" s="92">
        <v>43300</v>
      </c>
      <c r="B410" s="12">
        <f t="shared" si="0"/>
        <v>0</v>
      </c>
      <c r="C410" s="92">
        <v>43558</v>
      </c>
      <c r="D410" s="12">
        <v>3.0864197530863537E-3</v>
      </c>
    </row>
    <row r="411" spans="1:4" ht="12.75" customHeight="1" x14ac:dyDescent="0.2">
      <c r="A411" s="92">
        <v>43301</v>
      </c>
      <c r="B411" s="12">
        <f t="shared" si="0"/>
        <v>-1.0033444816053593E-2</v>
      </c>
      <c r="C411" s="92">
        <v>43559</v>
      </c>
      <c r="D411" s="12">
        <v>2.1538461538461624E-2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43560</v>
      </c>
      <c r="D412" s="12">
        <v>-2.4096385542168693E-2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43563</v>
      </c>
      <c r="D413" s="12">
        <v>-1.851851851851867E-2</v>
      </c>
    </row>
    <row r="414" spans="1:4" ht="12.75" customHeight="1" x14ac:dyDescent="0.2">
      <c r="A414" s="92">
        <v>43304</v>
      </c>
      <c r="B414" s="12">
        <f t="shared" si="0"/>
        <v>1.3513513513513526E-2</v>
      </c>
      <c r="C414" s="92">
        <v>43565</v>
      </c>
      <c r="D414" s="12">
        <v>1.2578616352201271E-2</v>
      </c>
    </row>
    <row r="415" spans="1:4" ht="12.75" customHeight="1" x14ac:dyDescent="0.2">
      <c r="A415" s="92">
        <v>43305</v>
      </c>
      <c r="B415" s="12">
        <f t="shared" si="0"/>
        <v>0</v>
      </c>
      <c r="C415" s="92">
        <v>43566</v>
      </c>
      <c r="D415" s="12">
        <v>-1.8633540372670686E-2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43567</v>
      </c>
      <c r="D416" s="12">
        <v>-3.1645569620252488E-3</v>
      </c>
    </row>
    <row r="417" spans="1:4" ht="12.75" customHeight="1" x14ac:dyDescent="0.2">
      <c r="A417" s="92">
        <v>43307</v>
      </c>
      <c r="B417" s="12">
        <f t="shared" si="0"/>
        <v>0</v>
      </c>
      <c r="C417" s="92">
        <v>43570</v>
      </c>
      <c r="D417" s="12">
        <v>3.1746031746031065E-3</v>
      </c>
    </row>
    <row r="418" spans="1:4" ht="12.75" customHeight="1" x14ac:dyDescent="0.2">
      <c r="A418" s="92">
        <v>43308</v>
      </c>
      <c r="B418" s="12">
        <f t="shared" si="0"/>
        <v>0</v>
      </c>
      <c r="C418" s="92">
        <v>43571</v>
      </c>
      <c r="D418" s="12">
        <v>0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43572</v>
      </c>
      <c r="D419" s="12">
        <v>0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43573</v>
      </c>
      <c r="D420" s="12">
        <v>-2.8481012658227802E-2</v>
      </c>
    </row>
    <row r="421" spans="1:4" ht="12.75" customHeight="1" x14ac:dyDescent="0.2">
      <c r="A421" s="92">
        <v>43311</v>
      </c>
      <c r="B421" s="12">
        <f t="shared" si="0"/>
        <v>-3.3333333333332624E-3</v>
      </c>
      <c r="C421" s="92">
        <v>43574</v>
      </c>
      <c r="D421" s="12">
        <v>0</v>
      </c>
    </row>
    <row r="422" spans="1:4" ht="12.75" customHeight="1" x14ac:dyDescent="0.2">
      <c r="A422" s="92">
        <v>43312</v>
      </c>
      <c r="B422" s="12">
        <f t="shared" si="0"/>
        <v>-3.3444816053512477E-3</v>
      </c>
      <c r="C422" s="92">
        <v>43577</v>
      </c>
      <c r="D422" s="12">
        <v>4.5602605863192071E-2</v>
      </c>
    </row>
    <row r="423" spans="1:4" ht="12.75" customHeight="1" x14ac:dyDescent="0.2">
      <c r="A423" s="92">
        <v>43313</v>
      </c>
      <c r="B423" s="12">
        <f t="shared" si="0"/>
        <v>0</v>
      </c>
      <c r="C423" s="92">
        <v>43578</v>
      </c>
      <c r="D423" s="12">
        <v>0</v>
      </c>
    </row>
    <row r="424" spans="1:4" ht="12.75" customHeight="1" x14ac:dyDescent="0.2">
      <c r="A424" s="92">
        <v>43314</v>
      </c>
      <c r="B424" s="12">
        <f t="shared" si="0"/>
        <v>-1.6778523489932827E-2</v>
      </c>
      <c r="C424" s="92">
        <v>43579</v>
      </c>
      <c r="D424" s="12">
        <v>-2.4922118380062329E-2</v>
      </c>
    </row>
    <row r="425" spans="1:4" ht="12.75" customHeight="1" x14ac:dyDescent="0.2">
      <c r="A425" s="92">
        <v>43315</v>
      </c>
      <c r="B425" s="12">
        <f t="shared" si="0"/>
        <v>0</v>
      </c>
      <c r="C425" s="92">
        <v>43580</v>
      </c>
      <c r="D425" s="12">
        <v>3.1948881789137552E-2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43581</v>
      </c>
      <c r="D426" s="12">
        <v>-3.0959752321981584E-2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43584</v>
      </c>
      <c r="D427" s="12">
        <v>1.9169329073482587E-2</v>
      </c>
    </row>
    <row r="428" spans="1:4" ht="12.75" customHeight="1" x14ac:dyDescent="0.2">
      <c r="A428" s="92">
        <v>43318</v>
      </c>
      <c r="B428" s="12">
        <f t="shared" si="0"/>
        <v>1.7064846416382191E-2</v>
      </c>
      <c r="C428" s="92">
        <v>43585</v>
      </c>
      <c r="D428" s="12">
        <v>0</v>
      </c>
    </row>
    <row r="429" spans="1:4" ht="12.75" customHeight="1" x14ac:dyDescent="0.2">
      <c r="A429" s="92">
        <v>43319</v>
      </c>
      <c r="B429" s="12">
        <f t="shared" si="0"/>
        <v>0</v>
      </c>
      <c r="C429" s="92">
        <v>43587</v>
      </c>
      <c r="D429" s="12">
        <v>9.4043887147333399E-3</v>
      </c>
    </row>
    <row r="430" spans="1:4" ht="12.75" customHeight="1" x14ac:dyDescent="0.2">
      <c r="A430" s="92">
        <v>43320</v>
      </c>
      <c r="B430" s="12">
        <f t="shared" si="0"/>
        <v>-2.0134228187919333E-2</v>
      </c>
      <c r="C430" s="92">
        <v>43588</v>
      </c>
      <c r="D430" s="12">
        <v>-3.1055900621117905E-2</v>
      </c>
    </row>
    <row r="431" spans="1:4" ht="12.75" customHeight="1" x14ac:dyDescent="0.2">
      <c r="A431" s="92">
        <v>43321</v>
      </c>
      <c r="B431" s="12">
        <f t="shared" si="0"/>
        <v>-6.8493150684931555E-3</v>
      </c>
      <c r="C431" s="92">
        <v>43591</v>
      </c>
      <c r="D431" s="12">
        <v>2.5641025641025664E-2</v>
      </c>
    </row>
    <row r="432" spans="1:4" ht="12.75" customHeight="1" x14ac:dyDescent="0.2">
      <c r="A432" s="92">
        <v>43322</v>
      </c>
      <c r="B432" s="12">
        <f t="shared" si="0"/>
        <v>0</v>
      </c>
      <c r="C432" s="92">
        <v>43592</v>
      </c>
      <c r="D432" s="12">
        <v>0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43593</v>
      </c>
      <c r="D433" s="12">
        <v>-1.2500000000000011E-2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43594</v>
      </c>
      <c r="D434" s="12">
        <v>6.3291139240504975E-3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43595</v>
      </c>
      <c r="D435" s="12">
        <v>-3.1446540880503034E-2</v>
      </c>
    </row>
    <row r="436" spans="1:4" ht="12.75" customHeight="1" x14ac:dyDescent="0.2">
      <c r="A436" s="92">
        <v>43326</v>
      </c>
      <c r="B436" s="12">
        <f t="shared" si="0"/>
        <v>-6.8965517241379361E-3</v>
      </c>
      <c r="C436" s="92">
        <v>43598</v>
      </c>
      <c r="D436" s="12">
        <v>3.2467532467532353E-2</v>
      </c>
    </row>
    <row r="437" spans="1:4" ht="12.75" customHeight="1" x14ac:dyDescent="0.2">
      <c r="A437" s="92">
        <v>43327</v>
      </c>
      <c r="B437" s="12">
        <f t="shared" si="0"/>
        <v>0</v>
      </c>
      <c r="C437" s="92">
        <v>43599</v>
      </c>
      <c r="D437" s="12">
        <v>6.289308176100775E-3</v>
      </c>
    </row>
    <row r="438" spans="1:4" ht="12.75" customHeight="1" x14ac:dyDescent="0.2">
      <c r="A438" s="92">
        <v>43328</v>
      </c>
      <c r="B438" s="12">
        <f t="shared" si="0"/>
        <v>-6.9444444444444501E-3</v>
      </c>
      <c r="C438" s="92">
        <v>43600</v>
      </c>
      <c r="D438" s="12">
        <v>2.1874999999999811E-2</v>
      </c>
    </row>
    <row r="439" spans="1:4" ht="12.75" customHeight="1" x14ac:dyDescent="0.2">
      <c r="A439" s="92">
        <v>43329</v>
      </c>
      <c r="B439" s="12">
        <f t="shared" si="0"/>
        <v>3.4965034965034215E-3</v>
      </c>
      <c r="C439" s="92">
        <v>43601</v>
      </c>
      <c r="D439" s="12">
        <v>-9.1743119266053108E-3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43602</v>
      </c>
      <c r="D440" s="12">
        <v>-2.1604938271605024E-2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43605</v>
      </c>
      <c r="D441" s="12">
        <v>2.8391167192428977E-2</v>
      </c>
    </row>
    <row r="442" spans="1:4" ht="12.75" customHeight="1" x14ac:dyDescent="0.2">
      <c r="A442" s="92">
        <v>43332</v>
      </c>
      <c r="B442" s="12">
        <f t="shared" si="0"/>
        <v>1.0452961672473953E-2</v>
      </c>
      <c r="C442" s="92">
        <v>43606</v>
      </c>
      <c r="D442" s="12">
        <v>3.3742331288343662E-2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43607</v>
      </c>
      <c r="D443" s="12">
        <v>-1.4836795252225466E-2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43608</v>
      </c>
      <c r="D444" s="12">
        <v>-1.2048192771084347E-2</v>
      </c>
    </row>
    <row r="445" spans="1:4" ht="12.75" customHeight="1" x14ac:dyDescent="0.2">
      <c r="A445" s="92">
        <v>43335</v>
      </c>
      <c r="B445" s="12">
        <f t="shared" si="0"/>
        <v>-4.8275862068965551E-2</v>
      </c>
      <c r="C445" s="92">
        <v>43609</v>
      </c>
      <c r="D445" s="12">
        <v>9.1463414634144393E-3</v>
      </c>
    </row>
    <row r="446" spans="1:4" ht="12.75" customHeight="1" x14ac:dyDescent="0.2">
      <c r="A446" s="92">
        <v>43336</v>
      </c>
      <c r="B446" s="12">
        <f t="shared" si="0"/>
        <v>-3.6231884057971848E-3</v>
      </c>
      <c r="C446" s="92">
        <v>43612</v>
      </c>
      <c r="D446" s="12">
        <v>3.0211480362539807E-3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43613</v>
      </c>
      <c r="D447" s="12">
        <v>-2.4096385542168693E-2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43614</v>
      </c>
      <c r="D448" s="12">
        <v>0</v>
      </c>
    </row>
    <row r="449" spans="1:4" ht="12.75" customHeight="1" x14ac:dyDescent="0.2">
      <c r="A449" s="92">
        <v>43339</v>
      </c>
      <c r="B449" s="12">
        <f t="shared" si="0"/>
        <v>-7.2727272727272788E-3</v>
      </c>
      <c r="C449" s="92">
        <v>43615</v>
      </c>
      <c r="D449" s="12">
        <v>2.160493827160475E-2</v>
      </c>
    </row>
    <row r="450" spans="1:4" ht="12.75" customHeight="1" x14ac:dyDescent="0.2">
      <c r="A450" s="92">
        <v>43340</v>
      </c>
      <c r="B450" s="12">
        <f t="shared" si="0"/>
        <v>1.8315018315018413E-2</v>
      </c>
      <c r="C450" s="92">
        <v>43616</v>
      </c>
      <c r="D450" s="12">
        <v>0</v>
      </c>
    </row>
    <row r="451" spans="1:4" ht="12.75" customHeight="1" x14ac:dyDescent="0.2">
      <c r="A451" s="92">
        <v>43341</v>
      </c>
      <c r="B451" s="12">
        <f t="shared" si="0"/>
        <v>-7.1942446043167119E-3</v>
      </c>
      <c r="C451" s="92">
        <v>43619</v>
      </c>
      <c r="D451" s="12">
        <v>3.0211480362539807E-3</v>
      </c>
    </row>
    <row r="452" spans="1:4" ht="12.75" customHeight="1" x14ac:dyDescent="0.2">
      <c r="A452" s="92">
        <v>43342</v>
      </c>
      <c r="B452" s="12">
        <f t="shared" si="0"/>
        <v>1.0869565217391396E-2</v>
      </c>
      <c r="C452" s="92">
        <v>43623</v>
      </c>
      <c r="D452" s="12">
        <v>0</v>
      </c>
    </row>
    <row r="453" spans="1:4" ht="12.75" customHeight="1" x14ac:dyDescent="0.2">
      <c r="A453" s="92">
        <v>43343</v>
      </c>
      <c r="B453" s="12">
        <f t="shared" si="0"/>
        <v>0</v>
      </c>
      <c r="C453" s="92">
        <v>43629</v>
      </c>
      <c r="D453" s="12">
        <v>-1.5060240963855635E-2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43630</v>
      </c>
      <c r="D454" s="12">
        <v>0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43633</v>
      </c>
      <c r="D455" s="12">
        <v>-1.8348623853210892E-2</v>
      </c>
    </row>
    <row r="456" spans="1:4" ht="12.75" customHeight="1" x14ac:dyDescent="0.2">
      <c r="A456" s="92">
        <v>43346</v>
      </c>
      <c r="B456" s="12">
        <f t="shared" si="0"/>
        <v>-1.7921146953404955E-2</v>
      </c>
      <c r="C456" s="92">
        <v>43634</v>
      </c>
      <c r="D456" s="12">
        <v>1.8691588785046606E-2</v>
      </c>
    </row>
    <row r="457" spans="1:4" ht="12.75" customHeight="1" x14ac:dyDescent="0.2">
      <c r="A457" s="92">
        <v>43347</v>
      </c>
      <c r="B457" s="12">
        <f t="shared" si="0"/>
        <v>-0.18613138686131378</v>
      </c>
      <c r="C457" s="92">
        <v>43635</v>
      </c>
      <c r="D457" s="12">
        <v>-1.5290519877675789E-2</v>
      </c>
    </row>
    <row r="458" spans="1:4" ht="12.75" customHeight="1" x14ac:dyDescent="0.2">
      <c r="A458" s="92">
        <v>43348</v>
      </c>
      <c r="B458" s="12">
        <f t="shared" si="0"/>
        <v>-3.13901345291481E-2</v>
      </c>
      <c r="C458" s="92">
        <v>43636</v>
      </c>
      <c r="D458" s="12">
        <v>1.5527950310558952E-2</v>
      </c>
    </row>
    <row r="459" spans="1:4" ht="12.75" customHeight="1" x14ac:dyDescent="0.2">
      <c r="A459" s="92">
        <v>43349</v>
      </c>
      <c r="B459" s="12">
        <f t="shared" si="0"/>
        <v>-2.7777777777778005E-2</v>
      </c>
      <c r="C459" s="92">
        <v>43637</v>
      </c>
      <c r="D459" s="12">
        <v>1.2232415902140685E-2</v>
      </c>
    </row>
    <row r="460" spans="1:4" ht="12.75" customHeight="1" x14ac:dyDescent="0.2">
      <c r="A460" s="92">
        <v>43350</v>
      </c>
      <c r="B460" s="12">
        <f t="shared" si="0"/>
        <v>0</v>
      </c>
      <c r="C460" s="92">
        <v>43640</v>
      </c>
      <c r="D460" s="12">
        <v>-2.1148036253776255E-2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43641</v>
      </c>
      <c r="D461" s="12">
        <v>0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43642</v>
      </c>
      <c r="D462" s="12">
        <v>-9.2592592592593351E-3</v>
      </c>
    </row>
    <row r="463" spans="1:4" ht="12.75" customHeight="1" x14ac:dyDescent="0.2">
      <c r="A463" s="92">
        <v>43353</v>
      </c>
      <c r="B463" s="12">
        <f t="shared" si="0"/>
        <v>4.7619047619050841E-3</v>
      </c>
      <c r="C463" s="92">
        <v>43643</v>
      </c>
      <c r="D463" s="12">
        <v>0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43644</v>
      </c>
      <c r="D464" s="12">
        <v>1.8691588785046606E-2</v>
      </c>
    </row>
    <row r="465" spans="1:4" ht="12.75" customHeight="1" x14ac:dyDescent="0.2">
      <c r="A465" s="92">
        <v>43355</v>
      </c>
      <c r="B465" s="12">
        <f t="shared" si="0"/>
        <v>-4.7393364928913148E-3</v>
      </c>
      <c r="C465" s="92">
        <v>43647</v>
      </c>
      <c r="D465" s="12">
        <v>1.2232415902140685E-2</v>
      </c>
    </row>
    <row r="466" spans="1:4" ht="12.75" customHeight="1" x14ac:dyDescent="0.2">
      <c r="A466" s="92">
        <v>43356</v>
      </c>
      <c r="B466" s="12">
        <f t="shared" si="0"/>
        <v>4.7619047619050841E-3</v>
      </c>
      <c r="C466" s="92">
        <v>43648</v>
      </c>
      <c r="D466" s="12">
        <v>-3.0211480362537662E-2</v>
      </c>
    </row>
    <row r="467" spans="1:4" ht="12.75" customHeight="1" x14ac:dyDescent="0.2">
      <c r="A467" s="92">
        <v>43357</v>
      </c>
      <c r="B467" s="12">
        <f t="shared" si="0"/>
        <v>0</v>
      </c>
      <c r="C467" s="92">
        <v>43649</v>
      </c>
      <c r="D467" s="12">
        <v>2.1806853582554606E-2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43650</v>
      </c>
      <c r="D468" s="12">
        <v>-1.2195121951219521E-2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43651</v>
      </c>
      <c r="D469" s="12">
        <v>0</v>
      </c>
    </row>
    <row r="470" spans="1:4" ht="12.75" customHeight="1" x14ac:dyDescent="0.2">
      <c r="A470" s="92">
        <v>43360</v>
      </c>
      <c r="B470" s="12">
        <f t="shared" si="0"/>
        <v>9.4786729857819552E-2</v>
      </c>
      <c r="C470" s="92">
        <v>43654</v>
      </c>
      <c r="D470" s="12">
        <v>1.2345679012345689E-2</v>
      </c>
    </row>
    <row r="471" spans="1:4" ht="12.75" customHeight="1" x14ac:dyDescent="0.2">
      <c r="A471" s="92">
        <v>43361</v>
      </c>
      <c r="B471" s="12">
        <f t="shared" si="0"/>
        <v>8.6580086580088592E-3</v>
      </c>
      <c r="C471" s="92">
        <v>43655</v>
      </c>
      <c r="D471" s="12">
        <v>-6.0975609756098968E-3</v>
      </c>
    </row>
    <row r="472" spans="1:4" ht="12.75" customHeight="1" x14ac:dyDescent="0.2">
      <c r="A472" s="92">
        <v>43362</v>
      </c>
      <c r="B472" s="12">
        <f t="shared" si="0"/>
        <v>1.2875536480686801E-2</v>
      </c>
      <c r="C472" s="92">
        <v>43656</v>
      </c>
      <c r="D472" s="12">
        <v>-6.1349693251532443E-3</v>
      </c>
    </row>
    <row r="473" spans="1:4" ht="12.75" customHeight="1" x14ac:dyDescent="0.2">
      <c r="A473" s="92">
        <v>43363</v>
      </c>
      <c r="B473" s="12">
        <f t="shared" si="0"/>
        <v>-4.2372881355935057E-3</v>
      </c>
      <c r="C473" s="92">
        <v>43657</v>
      </c>
      <c r="D473" s="12">
        <v>6.1728395061727073E-3</v>
      </c>
    </row>
    <row r="474" spans="1:4" ht="12.75" customHeight="1" x14ac:dyDescent="0.2">
      <c r="A474" s="92">
        <v>43364</v>
      </c>
      <c r="B474" s="12">
        <f t="shared" si="0"/>
        <v>-1.7021276595744698E-2</v>
      </c>
      <c r="C474" s="92">
        <v>43658</v>
      </c>
      <c r="D474" s="12">
        <v>-3.0674846625766763E-2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43661</v>
      </c>
      <c r="D475" s="12">
        <v>2.5316455696202552E-2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43662</v>
      </c>
      <c r="D476" s="12">
        <v>-2.4691358024691377E-2</v>
      </c>
    </row>
    <row r="477" spans="1:4" ht="12.75" customHeight="1" x14ac:dyDescent="0.2">
      <c r="A477" s="92">
        <v>43367</v>
      </c>
      <c r="B477" s="12">
        <f t="shared" si="0"/>
        <v>2.1645021645021956E-2</v>
      </c>
      <c r="C477" s="92">
        <v>43663</v>
      </c>
      <c r="D477" s="12">
        <v>0</v>
      </c>
    </row>
    <row r="478" spans="1:4" ht="12.75" customHeight="1" x14ac:dyDescent="0.2">
      <c r="A478" s="92">
        <v>43368</v>
      </c>
      <c r="B478" s="12">
        <f t="shared" si="0"/>
        <v>0</v>
      </c>
      <c r="C478" s="92">
        <v>43664</v>
      </c>
      <c r="D478" s="12">
        <v>1.2658227848101276E-2</v>
      </c>
    </row>
    <row r="479" spans="1:4" ht="12.75" customHeight="1" x14ac:dyDescent="0.2">
      <c r="A479" s="92">
        <v>43369</v>
      </c>
      <c r="B479" s="12">
        <f t="shared" si="0"/>
        <v>3.389830508474579E-2</v>
      </c>
      <c r="C479" s="92">
        <v>43665</v>
      </c>
      <c r="D479" s="12">
        <v>-1.2500000000000011E-2</v>
      </c>
    </row>
    <row r="480" spans="1:4" ht="12.75" customHeight="1" x14ac:dyDescent="0.2">
      <c r="A480" s="92">
        <v>43370</v>
      </c>
      <c r="B480" s="12">
        <f t="shared" si="0"/>
        <v>6.5573770491802963E-2</v>
      </c>
      <c r="C480" s="92">
        <v>43668</v>
      </c>
      <c r="D480" s="12">
        <v>6.3291139240504975E-3</v>
      </c>
    </row>
    <row r="481" spans="1:4" ht="12.75" customHeight="1" x14ac:dyDescent="0.2">
      <c r="A481" s="92">
        <v>43371</v>
      </c>
      <c r="B481" s="12">
        <f t="shared" si="0"/>
        <v>3.8461538461541061E-3</v>
      </c>
      <c r="C481" s="92">
        <v>43669</v>
      </c>
      <c r="D481" s="12">
        <v>-1.5723270440251517E-2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43670</v>
      </c>
      <c r="D482" s="12">
        <v>-6.3897763578273405E-3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43672</v>
      </c>
      <c r="D483" s="12">
        <v>3.2154340836012172E-3</v>
      </c>
    </row>
    <row r="484" spans="1:4" ht="12.75" customHeight="1" x14ac:dyDescent="0.2">
      <c r="A484" s="92">
        <v>43374</v>
      </c>
      <c r="B484" s="12">
        <f t="shared" si="0"/>
        <v>0</v>
      </c>
      <c r="C484" s="92">
        <v>43675</v>
      </c>
      <c r="D484" s="12">
        <v>3.2051282051281365E-3</v>
      </c>
    </row>
    <row r="485" spans="1:4" ht="12.75" customHeight="1" x14ac:dyDescent="0.2">
      <c r="A485" s="92">
        <v>43375</v>
      </c>
      <c r="B485" s="12">
        <f t="shared" si="0"/>
        <v>-1.5325670498084303E-2</v>
      </c>
      <c r="C485" s="92">
        <v>43676</v>
      </c>
      <c r="D485" s="12">
        <v>0</v>
      </c>
    </row>
    <row r="486" spans="1:4" ht="12.75" customHeight="1" x14ac:dyDescent="0.2">
      <c r="A486" s="92">
        <v>43376</v>
      </c>
      <c r="B486" s="12">
        <f t="shared" si="0"/>
        <v>-2.3346303501945716E-2</v>
      </c>
      <c r="C486" s="92">
        <v>43677</v>
      </c>
      <c r="D486" s="12">
        <v>0</v>
      </c>
    </row>
    <row r="487" spans="1:4" ht="12.75" customHeight="1" x14ac:dyDescent="0.2">
      <c r="A487" s="92">
        <v>43377</v>
      </c>
      <c r="B487" s="12">
        <f t="shared" si="0"/>
        <v>1.9920318725099532E-2</v>
      </c>
      <c r="C487" s="92">
        <v>43678</v>
      </c>
      <c r="D487" s="12">
        <v>9.5846645367412935E-3</v>
      </c>
    </row>
    <row r="488" spans="1:4" ht="12.75" customHeight="1" x14ac:dyDescent="0.2">
      <c r="A488" s="92">
        <v>43378</v>
      </c>
      <c r="B488" s="12">
        <f t="shared" si="0"/>
        <v>0</v>
      </c>
      <c r="C488" s="92">
        <v>43679</v>
      </c>
      <c r="D488" s="12">
        <v>0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43682</v>
      </c>
      <c r="D489" s="12">
        <v>0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43683</v>
      </c>
      <c r="D490" s="12">
        <v>0</v>
      </c>
    </row>
    <row r="491" spans="1:4" ht="12.75" customHeight="1" x14ac:dyDescent="0.2">
      <c r="A491" s="92">
        <v>43381</v>
      </c>
      <c r="B491" s="12">
        <f t="shared" si="0"/>
        <v>3.5156250000000298E-2</v>
      </c>
      <c r="C491" s="92">
        <v>43684</v>
      </c>
      <c r="D491" s="12">
        <v>0</v>
      </c>
    </row>
    <row r="492" spans="1:4" ht="12.75" customHeight="1" x14ac:dyDescent="0.2">
      <c r="A492" s="92">
        <v>43382</v>
      </c>
      <c r="B492" s="12">
        <f t="shared" si="0"/>
        <v>-3.7735849056606315E-3</v>
      </c>
      <c r="C492" s="92">
        <v>43685</v>
      </c>
      <c r="D492" s="12">
        <v>-3.1645569620252488E-3</v>
      </c>
    </row>
    <row r="493" spans="1:4" ht="12.75" customHeight="1" x14ac:dyDescent="0.2">
      <c r="A493" s="92">
        <v>43383</v>
      </c>
      <c r="B493" s="12">
        <f t="shared" si="0"/>
        <v>6.4393939393939378E-2</v>
      </c>
      <c r="C493" s="92">
        <v>43686</v>
      </c>
      <c r="D493" s="12">
        <v>0</v>
      </c>
    </row>
    <row r="494" spans="1:4" ht="12.75" customHeight="1" x14ac:dyDescent="0.2">
      <c r="A494" s="92">
        <v>43384</v>
      </c>
      <c r="B494" s="12">
        <f t="shared" si="0"/>
        <v>4.9822064056939709E-2</v>
      </c>
      <c r="C494" s="92">
        <v>43691</v>
      </c>
      <c r="D494" s="12">
        <v>-1.2698412698412709E-2</v>
      </c>
    </row>
    <row r="495" spans="1:4" ht="12.75" customHeight="1" x14ac:dyDescent="0.2">
      <c r="A495" s="92">
        <v>43385</v>
      </c>
      <c r="B495" s="12">
        <f t="shared" si="0"/>
        <v>-1.3559322033898317E-2</v>
      </c>
      <c r="C495" s="92">
        <v>43692</v>
      </c>
      <c r="D495" s="12">
        <v>1.2861736334405155E-2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43693</v>
      </c>
      <c r="D496" s="12">
        <v>-3.1746031746033884E-3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43696</v>
      </c>
      <c r="D497" s="12">
        <v>0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43697</v>
      </c>
      <c r="D498" s="12">
        <v>6.3694267515925045E-3</v>
      </c>
    </row>
    <row r="499" spans="1:4" ht="12.75" customHeight="1" x14ac:dyDescent="0.2">
      <c r="A499" s="92">
        <v>43389</v>
      </c>
      <c r="B499" s="12">
        <f t="shared" si="0"/>
        <v>3.4364261168384146E-3</v>
      </c>
      <c r="C499" s="92">
        <v>43698</v>
      </c>
      <c r="D499" s="12">
        <v>-1.5822784810126524E-2</v>
      </c>
    </row>
    <row r="500" spans="1:4" ht="12.75" customHeight="1" x14ac:dyDescent="0.2">
      <c r="A500" s="92">
        <v>43390</v>
      </c>
      <c r="B500" s="12">
        <f t="shared" si="0"/>
        <v>-3.4246575342465023E-3</v>
      </c>
      <c r="C500" s="92">
        <v>43699</v>
      </c>
      <c r="D500" s="12">
        <v>1.6077170418006371E-2</v>
      </c>
    </row>
    <row r="501" spans="1:4" ht="12.75" customHeight="1" x14ac:dyDescent="0.2">
      <c r="A501" s="92">
        <v>43391</v>
      </c>
      <c r="B501" s="12">
        <f t="shared" si="0"/>
        <v>0</v>
      </c>
      <c r="C501" s="92">
        <v>43700</v>
      </c>
      <c r="D501" s="12">
        <v>0</v>
      </c>
    </row>
    <row r="502" spans="1:4" ht="12.75" customHeight="1" x14ac:dyDescent="0.2">
      <c r="A502" s="92">
        <v>43392</v>
      </c>
      <c r="B502" s="12">
        <f t="shared" si="0"/>
        <v>3.0927835051546341E-2</v>
      </c>
      <c r="C502" s="92">
        <v>43703</v>
      </c>
      <c r="D502" s="12">
        <v>9.4936708860760277E-3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43704</v>
      </c>
      <c r="D503" s="12">
        <v>0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43705</v>
      </c>
      <c r="D504" s="12">
        <v>0</v>
      </c>
    </row>
    <row r="505" spans="1:4" ht="12.75" customHeight="1" x14ac:dyDescent="0.2">
      <c r="A505" s="92">
        <v>43395</v>
      </c>
      <c r="B505" s="12">
        <f t="shared" si="0"/>
        <v>-3.3333333333332624E-3</v>
      </c>
      <c r="C505" s="92">
        <v>43706</v>
      </c>
      <c r="D505" s="12">
        <v>-3.1347962382447252E-3</v>
      </c>
    </row>
    <row r="506" spans="1:4" ht="12.75" customHeight="1" x14ac:dyDescent="0.2">
      <c r="A506" s="92">
        <v>43396</v>
      </c>
      <c r="B506" s="12">
        <f t="shared" si="0"/>
        <v>-1.3377926421404692E-2</v>
      </c>
      <c r="C506" s="92">
        <v>43707</v>
      </c>
      <c r="D506" s="12">
        <v>-5.9748427672955823E-2</v>
      </c>
    </row>
    <row r="507" spans="1:4" ht="12.75" customHeight="1" x14ac:dyDescent="0.2">
      <c r="A507" s="92">
        <v>43397</v>
      </c>
      <c r="B507" s="12">
        <f t="shared" si="0"/>
        <v>2.7118644067796634E-2</v>
      </c>
      <c r="C507" s="92">
        <v>43710</v>
      </c>
      <c r="D507" s="12">
        <v>-3.344481605351099E-3</v>
      </c>
    </row>
    <row r="508" spans="1:4" ht="12.75" customHeight="1" x14ac:dyDescent="0.2">
      <c r="A508" s="92">
        <v>43398</v>
      </c>
      <c r="B508" s="12">
        <f t="shared" si="0"/>
        <v>-1.3201320132013212E-2</v>
      </c>
      <c r="C508" s="92">
        <v>43711</v>
      </c>
      <c r="D508" s="12">
        <v>3.3557046979865051E-3</v>
      </c>
    </row>
    <row r="509" spans="1:4" ht="12.75" customHeight="1" x14ac:dyDescent="0.2">
      <c r="A509" s="92">
        <v>43399</v>
      </c>
      <c r="B509" s="12">
        <f t="shared" si="0"/>
        <v>0</v>
      </c>
      <c r="C509" s="92">
        <v>43712</v>
      </c>
      <c r="D509" s="12">
        <v>-1.6722408026755793E-2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43713</v>
      </c>
      <c r="D510" s="12">
        <v>-2.3809523809523902E-2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43714</v>
      </c>
      <c r="D511" s="12">
        <v>-2.4390243902438966E-2</v>
      </c>
    </row>
    <row r="512" spans="1:4" ht="12.75" customHeight="1" x14ac:dyDescent="0.2">
      <c r="A512" s="92">
        <v>43402</v>
      </c>
      <c r="B512" s="12">
        <f t="shared" si="0"/>
        <v>0</v>
      </c>
      <c r="C512" s="92">
        <v>43717</v>
      </c>
      <c r="D512" s="12">
        <v>2.1428571428571446E-2</v>
      </c>
    </row>
    <row r="513" spans="1:4" ht="12.75" customHeight="1" x14ac:dyDescent="0.2">
      <c r="A513" s="92">
        <v>43403</v>
      </c>
      <c r="B513" s="12">
        <f t="shared" si="0"/>
        <v>-3.344481605351099E-3</v>
      </c>
      <c r="C513" s="92">
        <v>43718</v>
      </c>
      <c r="D513" s="12">
        <v>-3.4965034965034995E-2</v>
      </c>
    </row>
    <row r="514" spans="1:4" ht="12.75" customHeight="1" x14ac:dyDescent="0.2">
      <c r="A514" s="92">
        <v>43404</v>
      </c>
      <c r="B514" s="12">
        <f t="shared" si="0"/>
        <v>3.3557046979865051E-3</v>
      </c>
      <c r="C514" s="92">
        <v>43719</v>
      </c>
      <c r="D514" s="12">
        <v>3.6231884057970239E-3</v>
      </c>
    </row>
    <row r="515" spans="1:4" ht="12.75" customHeight="1" x14ac:dyDescent="0.2">
      <c r="A515" s="92">
        <v>43405</v>
      </c>
      <c r="B515" s="12">
        <f t="shared" si="0"/>
        <v>1.3377926421404692E-2</v>
      </c>
      <c r="C515" s="92">
        <v>43720</v>
      </c>
      <c r="D515" s="12">
        <v>3.6101083032491809E-3</v>
      </c>
    </row>
    <row r="516" spans="1:4" ht="12.75" customHeight="1" x14ac:dyDescent="0.2">
      <c r="A516" s="92">
        <v>43406</v>
      </c>
      <c r="B516" s="12">
        <f t="shared" si="0"/>
        <v>6.6006600660064594E-3</v>
      </c>
      <c r="C516" s="92">
        <v>43721</v>
      </c>
      <c r="D516" s="12">
        <v>-3.597122302158356E-3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43724</v>
      </c>
      <c r="D517" s="12">
        <v>3.6101083032491809E-3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43725</v>
      </c>
      <c r="D518" s="12">
        <v>-3.597122302158356E-3</v>
      </c>
    </row>
    <row r="519" spans="1:4" ht="12.75" customHeight="1" x14ac:dyDescent="0.2">
      <c r="A519" s="92">
        <v>43409</v>
      </c>
      <c r="B519" s="12">
        <f t="shared" si="0"/>
        <v>-6.5573770491801882E-3</v>
      </c>
      <c r="C519" s="92">
        <v>43726</v>
      </c>
      <c r="D519" s="12">
        <v>0</v>
      </c>
    </row>
    <row r="520" spans="1:4" ht="12.75" customHeight="1" x14ac:dyDescent="0.2">
      <c r="A520" s="92">
        <v>43410</v>
      </c>
      <c r="B520" s="12">
        <f t="shared" si="0"/>
        <v>6.6006600660064594E-3</v>
      </c>
      <c r="C520" s="92">
        <v>43727</v>
      </c>
      <c r="D520" s="12">
        <v>0</v>
      </c>
    </row>
    <row r="521" spans="1:4" ht="12.75" customHeight="1" x14ac:dyDescent="0.2">
      <c r="A521" s="92">
        <v>43411</v>
      </c>
      <c r="B521" s="12">
        <f t="shared" si="0"/>
        <v>6.5573770491804797E-3</v>
      </c>
      <c r="C521" s="92">
        <v>43728</v>
      </c>
      <c r="D521" s="12">
        <v>0</v>
      </c>
    </row>
    <row r="522" spans="1:4" ht="12.75" customHeight="1" x14ac:dyDescent="0.2">
      <c r="A522" s="92">
        <v>43412</v>
      </c>
      <c r="B522" s="12">
        <f t="shared" si="0"/>
        <v>3.5830618892507958E-2</v>
      </c>
      <c r="C522" s="92">
        <v>43731</v>
      </c>
      <c r="D522" s="12">
        <v>1.0830324909747382E-2</v>
      </c>
    </row>
    <row r="523" spans="1:4" ht="12.75" customHeight="1" x14ac:dyDescent="0.2">
      <c r="A523" s="92">
        <v>43413</v>
      </c>
      <c r="B523" s="12">
        <f t="shared" si="0"/>
        <v>9.4339622641510228E-3</v>
      </c>
      <c r="C523" s="92">
        <v>43732</v>
      </c>
      <c r="D523" s="12">
        <v>0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43733</v>
      </c>
      <c r="D524" s="12">
        <v>2.1428571428571446E-2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43734</v>
      </c>
      <c r="D525" s="12">
        <v>0</v>
      </c>
    </row>
    <row r="526" spans="1:4" ht="12.75" customHeight="1" x14ac:dyDescent="0.2">
      <c r="A526" s="92">
        <v>43416</v>
      </c>
      <c r="B526" s="12">
        <f t="shared" si="0"/>
        <v>-1.5576323987538885E-2</v>
      </c>
      <c r="C526" s="92">
        <v>43735</v>
      </c>
      <c r="D526" s="12">
        <v>2.7972027972027993E-2</v>
      </c>
    </row>
    <row r="527" spans="1:4" ht="12.75" customHeight="1" x14ac:dyDescent="0.2">
      <c r="A527" s="92">
        <v>43417</v>
      </c>
      <c r="B527" s="12">
        <f t="shared" si="0"/>
        <v>-1.5822784810126524E-2</v>
      </c>
      <c r="C527" s="92">
        <v>43738</v>
      </c>
      <c r="D527" s="12">
        <v>-3.401360544217765E-3</v>
      </c>
    </row>
    <row r="528" spans="1:4" ht="12.75" customHeight="1" x14ac:dyDescent="0.2">
      <c r="A528" s="92">
        <v>43418</v>
      </c>
      <c r="B528" s="12">
        <f t="shared" si="0"/>
        <v>0</v>
      </c>
      <c r="C528" s="92">
        <v>43739</v>
      </c>
      <c r="D528" s="12">
        <v>6.8259385665529063E-3</v>
      </c>
    </row>
    <row r="529" spans="1:4" ht="12.75" customHeight="1" x14ac:dyDescent="0.2">
      <c r="A529" s="92">
        <v>43419</v>
      </c>
      <c r="B529" s="12">
        <f t="shared" si="0"/>
        <v>-1.2861736334405155E-2</v>
      </c>
      <c r="C529" s="92">
        <v>43740</v>
      </c>
      <c r="D529" s="12">
        <v>0</v>
      </c>
    </row>
    <row r="530" spans="1:4" ht="12.75" customHeight="1" x14ac:dyDescent="0.2">
      <c r="A530" s="92">
        <v>43420</v>
      </c>
      <c r="B530" s="12">
        <f t="shared" si="0"/>
        <v>3.2573289902280013E-2</v>
      </c>
      <c r="C530" s="92">
        <v>43741</v>
      </c>
      <c r="D530" s="12">
        <v>0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43742</v>
      </c>
      <c r="D531" s="12">
        <v>-3.3898305084745037E-3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43745</v>
      </c>
      <c r="D532" s="12">
        <v>0</v>
      </c>
    </row>
    <row r="533" spans="1:4" ht="12.75" customHeight="1" x14ac:dyDescent="0.2">
      <c r="A533" s="92">
        <v>43423</v>
      </c>
      <c r="B533" s="12">
        <f t="shared" si="0"/>
        <v>-3.1545741324921023E-2</v>
      </c>
      <c r="C533" s="92">
        <v>43746</v>
      </c>
      <c r="D533" s="12">
        <v>-3.0612244897959284E-2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43747</v>
      </c>
      <c r="D534" s="12">
        <v>2.8070175438596516E-2</v>
      </c>
    </row>
    <row r="535" spans="1:4" ht="12.75" customHeight="1" x14ac:dyDescent="0.2">
      <c r="A535" s="92">
        <v>43425</v>
      </c>
      <c r="B535" s="12">
        <f t="shared" si="0"/>
        <v>0</v>
      </c>
      <c r="C535" s="92">
        <v>43748</v>
      </c>
      <c r="D535" s="12">
        <v>0</v>
      </c>
    </row>
    <row r="536" spans="1:4" ht="12.75" customHeight="1" x14ac:dyDescent="0.2">
      <c r="A536" s="92">
        <v>43426</v>
      </c>
      <c r="B536" s="12">
        <f t="shared" si="0"/>
        <v>1.6286644951140006E-2</v>
      </c>
      <c r="C536" s="92">
        <v>43749</v>
      </c>
      <c r="D536" s="12">
        <v>3.0716723549488005E-2</v>
      </c>
    </row>
    <row r="537" spans="1:4" ht="12.75" customHeight="1" x14ac:dyDescent="0.2">
      <c r="A537" s="92">
        <v>43427</v>
      </c>
      <c r="B537" s="12">
        <f t="shared" si="0"/>
        <v>4.8076923076922906E-2</v>
      </c>
      <c r="C537" s="92">
        <v>43752</v>
      </c>
      <c r="D537" s="12">
        <v>3.3112582781456984E-2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43754</v>
      </c>
      <c r="D538" s="12">
        <v>-3.2051282051282076E-2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43755</v>
      </c>
      <c r="D539" s="12">
        <v>-3.3112582781456838E-2</v>
      </c>
    </row>
    <row r="540" spans="1:4" ht="12.75" customHeight="1" x14ac:dyDescent="0.2">
      <c r="A540" s="92">
        <v>43430</v>
      </c>
      <c r="B540" s="12">
        <f t="shared" si="0"/>
        <v>1.2232415902140685E-2</v>
      </c>
      <c r="C540" s="92">
        <v>43756</v>
      </c>
      <c r="D540" s="12">
        <v>3.0821917808219124E-2</v>
      </c>
    </row>
    <row r="541" spans="1:4" ht="12.75" customHeight="1" x14ac:dyDescent="0.2">
      <c r="A541" s="92">
        <v>43431</v>
      </c>
      <c r="B541" s="12">
        <f t="shared" si="0"/>
        <v>0</v>
      </c>
      <c r="C541" s="92">
        <v>43759</v>
      </c>
      <c r="D541" s="12">
        <v>-6.6445182724252545E-3</v>
      </c>
    </row>
    <row r="542" spans="1:4" ht="12.75" customHeight="1" x14ac:dyDescent="0.2">
      <c r="A542" s="92">
        <v>43432</v>
      </c>
      <c r="B542" s="12">
        <f t="shared" si="0"/>
        <v>-9.0634441087611376E-3</v>
      </c>
      <c r="C542" s="92">
        <v>43760</v>
      </c>
      <c r="D542" s="12">
        <v>-2.341137123745814E-2</v>
      </c>
    </row>
    <row r="543" spans="1:4" ht="12.75" customHeight="1" x14ac:dyDescent="0.2">
      <c r="A543" s="92">
        <v>43433</v>
      </c>
      <c r="B543" s="12">
        <f t="shared" si="0"/>
        <v>-6.0975609756098968E-3</v>
      </c>
      <c r="C543" s="92">
        <v>43761</v>
      </c>
      <c r="D543" s="12">
        <v>6.8493150684931555E-3</v>
      </c>
    </row>
    <row r="544" spans="1:4" ht="12.75" customHeight="1" x14ac:dyDescent="0.2">
      <c r="A544" s="92">
        <v>43434</v>
      </c>
      <c r="B544" s="12">
        <f t="shared" si="0"/>
        <v>6.1349693251535166E-3</v>
      </c>
      <c r="C544" s="92">
        <v>43762</v>
      </c>
      <c r="D544" s="12">
        <v>1.7006802721088371E-2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43763</v>
      </c>
      <c r="D545" s="12">
        <v>-6.6889632107023462E-3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43766</v>
      </c>
      <c r="D546" s="12">
        <v>-2.3569023569023514E-2</v>
      </c>
    </row>
    <row r="547" spans="1:4" ht="12.75" customHeight="1" x14ac:dyDescent="0.2">
      <c r="A547" s="92">
        <v>43437</v>
      </c>
      <c r="B547" s="12">
        <f t="shared" si="0"/>
        <v>0</v>
      </c>
      <c r="C547" s="92">
        <v>43767</v>
      </c>
      <c r="D547" s="12">
        <v>2.4137931034482699E-2</v>
      </c>
    </row>
    <row r="548" spans="1:4" ht="12.75" customHeight="1" x14ac:dyDescent="0.2">
      <c r="A548" s="92">
        <v>43438</v>
      </c>
      <c r="B548" s="12">
        <f t="shared" si="0"/>
        <v>0</v>
      </c>
      <c r="C548" s="92">
        <v>43768</v>
      </c>
      <c r="D548" s="12">
        <v>-2.0202020202020218E-2</v>
      </c>
    </row>
    <row r="549" spans="1:4" ht="12.75" customHeight="1" x14ac:dyDescent="0.2">
      <c r="A549" s="92">
        <v>43439</v>
      </c>
      <c r="B549" s="12">
        <f t="shared" si="0"/>
        <v>-4.2682926829268462E-2</v>
      </c>
      <c r="C549" s="92">
        <v>43769</v>
      </c>
      <c r="D549" s="12">
        <v>-3.4364261168384146E-3</v>
      </c>
    </row>
    <row r="550" spans="1:4" ht="12.75" customHeight="1" x14ac:dyDescent="0.2">
      <c r="A550" s="92">
        <v>43440</v>
      </c>
      <c r="B550" s="12">
        <f t="shared" si="0"/>
        <v>3.1847133757963936E-3</v>
      </c>
      <c r="C550" s="92">
        <v>43770</v>
      </c>
      <c r="D550" s="12">
        <v>-3.4482758620690448E-3</v>
      </c>
    </row>
    <row r="551" spans="1:4" ht="12.75" customHeight="1" x14ac:dyDescent="0.2">
      <c r="A551" s="92">
        <v>43441</v>
      </c>
      <c r="B551" s="12">
        <f t="shared" si="0"/>
        <v>-1.2698412698412709E-2</v>
      </c>
      <c r="C551" s="92">
        <v>43773</v>
      </c>
      <c r="D551" s="12">
        <v>0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43774</v>
      </c>
      <c r="D552" s="12">
        <v>1.3840830449827002E-2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43775</v>
      </c>
      <c r="D553" s="12">
        <v>-2.3890784982935096E-2</v>
      </c>
    </row>
    <row r="554" spans="1:4" ht="12.75" customHeight="1" x14ac:dyDescent="0.2">
      <c r="A554" s="92">
        <v>43444</v>
      </c>
      <c r="B554" s="12">
        <f t="shared" si="0"/>
        <v>-3.2154340836013033E-2</v>
      </c>
      <c r="C554" s="92">
        <v>43776</v>
      </c>
      <c r="D554" s="12">
        <v>0</v>
      </c>
    </row>
    <row r="555" spans="1:4" ht="12.75" customHeight="1" x14ac:dyDescent="0.2">
      <c r="A555" s="92">
        <v>43445</v>
      </c>
      <c r="B555" s="12">
        <f t="shared" si="0"/>
        <v>6.6445182724254028E-3</v>
      </c>
      <c r="C555" s="92">
        <v>43777</v>
      </c>
      <c r="D555" s="12">
        <v>-1.0489510489510575E-2</v>
      </c>
    </row>
    <row r="556" spans="1:4" ht="12.75" customHeight="1" x14ac:dyDescent="0.2">
      <c r="A556" s="92">
        <v>43446</v>
      </c>
      <c r="B556" s="12">
        <f t="shared" si="0"/>
        <v>2.9702970297029653E-2</v>
      </c>
      <c r="C556" s="92">
        <v>43780</v>
      </c>
      <c r="D556" s="12">
        <v>4.2402826855123713E-2</v>
      </c>
    </row>
    <row r="557" spans="1:4" ht="12.75" customHeight="1" x14ac:dyDescent="0.2">
      <c r="A557" s="92">
        <v>43447</v>
      </c>
      <c r="B557" s="12">
        <f t="shared" si="0"/>
        <v>-1.9230769230769388E-2</v>
      </c>
      <c r="C557" s="92">
        <v>43781</v>
      </c>
      <c r="D557" s="12">
        <v>0</v>
      </c>
    </row>
    <row r="558" spans="1:4" ht="12.75" customHeight="1" x14ac:dyDescent="0.2">
      <c r="A558" s="92">
        <v>43448</v>
      </c>
      <c r="B558" s="12">
        <f t="shared" si="0"/>
        <v>3.2679738562093712E-3</v>
      </c>
      <c r="C558" s="92">
        <v>43782</v>
      </c>
      <c r="D558" s="12">
        <v>-1.3559322033898317E-2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43783</v>
      </c>
      <c r="D559" s="12">
        <v>-3.4364261168384146E-3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43784</v>
      </c>
      <c r="D560" s="12">
        <v>3.4482758620688917E-3</v>
      </c>
    </row>
    <row r="561" spans="1:4" ht="12.75" customHeight="1" x14ac:dyDescent="0.2">
      <c r="A561" s="92">
        <v>43451</v>
      </c>
      <c r="B561" s="12">
        <f t="shared" si="0"/>
        <v>1.3029315960912063E-2</v>
      </c>
      <c r="C561" s="92">
        <v>43787</v>
      </c>
      <c r="D561" s="12">
        <v>-6.8728522336769819E-3</v>
      </c>
    </row>
    <row r="562" spans="1:4" ht="12.75" customHeight="1" x14ac:dyDescent="0.2">
      <c r="A562" s="92">
        <v>43452</v>
      </c>
      <c r="B562" s="12">
        <f t="shared" si="0"/>
        <v>0</v>
      </c>
      <c r="C562" s="92">
        <v>43788</v>
      </c>
      <c r="D562" s="12">
        <v>1.0380622837370328E-2</v>
      </c>
    </row>
    <row r="563" spans="1:4" ht="12.75" customHeight="1" x14ac:dyDescent="0.2">
      <c r="A563" s="92">
        <v>43453</v>
      </c>
      <c r="B563" s="12">
        <f t="shared" si="0"/>
        <v>-1.6077170418006659E-2</v>
      </c>
      <c r="C563" s="92">
        <v>43789</v>
      </c>
      <c r="D563" s="12">
        <v>3.4246575342465019E-3</v>
      </c>
    </row>
    <row r="564" spans="1:4" ht="12.75" customHeight="1" x14ac:dyDescent="0.2">
      <c r="A564" s="92">
        <v>43454</v>
      </c>
      <c r="B564" s="12">
        <f t="shared" si="0"/>
        <v>6.5359477124184526E-3</v>
      </c>
      <c r="C564" s="92">
        <v>43790</v>
      </c>
      <c r="D564" s="12">
        <v>-6.8259385665529063E-3</v>
      </c>
    </row>
    <row r="565" spans="1:4" ht="12.75" customHeight="1" x14ac:dyDescent="0.2">
      <c r="A565" s="92">
        <v>43455</v>
      </c>
      <c r="B565" s="12">
        <f t="shared" si="0"/>
        <v>1.9480519480519352E-2</v>
      </c>
      <c r="C565" s="92">
        <v>43791</v>
      </c>
      <c r="D565" s="12">
        <v>0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43794</v>
      </c>
      <c r="D566" s="12">
        <v>-6.8728522336769819E-3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43795</v>
      </c>
      <c r="D567" s="12">
        <v>0</v>
      </c>
    </row>
    <row r="568" spans="1:4" ht="12.75" customHeight="1" x14ac:dyDescent="0.2">
      <c r="A568" s="92">
        <v>43458</v>
      </c>
      <c r="B568" s="12">
        <f t="shared" si="0"/>
        <v>0</v>
      </c>
      <c r="C568" s="92">
        <v>43796</v>
      </c>
      <c r="D568" s="12">
        <v>0</v>
      </c>
    </row>
    <row r="569" spans="1:4" ht="12.75" customHeight="1" x14ac:dyDescent="0.2">
      <c r="A569" s="92">
        <v>43459</v>
      </c>
      <c r="B569" s="12">
        <f t="shared" si="0"/>
        <v>-6.3694267515922217E-3</v>
      </c>
      <c r="C569" s="92">
        <v>43797</v>
      </c>
      <c r="D569" s="12">
        <v>3.4602076124568273E-3</v>
      </c>
    </row>
    <row r="570" spans="1:4" ht="12.75" customHeight="1" x14ac:dyDescent="0.2">
      <c r="A570" s="92">
        <v>43460</v>
      </c>
      <c r="B570" s="12">
        <f t="shared" si="0"/>
        <v>0</v>
      </c>
      <c r="C570" s="92">
        <v>43798</v>
      </c>
      <c r="D570" s="12">
        <v>-3.4482758620690448E-3</v>
      </c>
    </row>
    <row r="571" spans="1:4" ht="12.75" customHeight="1" x14ac:dyDescent="0.2">
      <c r="A571" s="92">
        <v>43461</v>
      </c>
      <c r="B571" s="12">
        <f t="shared" si="0"/>
        <v>3.2051282051281365E-3</v>
      </c>
      <c r="C571" s="92">
        <v>43801</v>
      </c>
      <c r="D571" s="12">
        <v>0</v>
      </c>
    </row>
    <row r="572" spans="1:4" ht="12.75" customHeight="1" x14ac:dyDescent="0.2">
      <c r="A572" s="92">
        <v>43462</v>
      </c>
      <c r="B572" s="12">
        <f t="shared" si="0"/>
        <v>-3.1948881789136702E-3</v>
      </c>
      <c r="C572" s="92">
        <v>43802</v>
      </c>
      <c r="D572" s="12">
        <v>-6.9204152249135011E-3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43803</v>
      </c>
      <c r="D573" s="12">
        <v>6.9686411149825845E-3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43804</v>
      </c>
      <c r="D574" s="12">
        <v>-6.9204152249135011E-3</v>
      </c>
    </row>
    <row r="575" spans="1:4" ht="12.75" customHeight="1" x14ac:dyDescent="0.2">
      <c r="A575" s="92">
        <v>43465</v>
      </c>
      <c r="B575" s="12">
        <f t="shared" si="0"/>
        <v>3.2051282051281937E-2</v>
      </c>
      <c r="C575" s="92">
        <v>43805</v>
      </c>
      <c r="D575" s="12">
        <v>3.4843205574913694E-3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43808</v>
      </c>
      <c r="D576" s="12">
        <v>-1.7361111111111202E-2</v>
      </c>
    </row>
    <row r="577" spans="1:4" ht="12.75" customHeight="1" x14ac:dyDescent="0.2">
      <c r="A577" s="92">
        <v>43467</v>
      </c>
      <c r="B577" s="12">
        <f t="shared" si="0"/>
        <v>6.211180124223746E-3</v>
      </c>
      <c r="C577" s="92">
        <v>43809</v>
      </c>
      <c r="D577" s="12">
        <v>1.413427561837457E-2</v>
      </c>
    </row>
    <row r="578" spans="1:4" ht="12.75" customHeight="1" x14ac:dyDescent="0.2">
      <c r="A578" s="92">
        <v>43468</v>
      </c>
      <c r="B578" s="12">
        <f t="shared" si="0"/>
        <v>-9.2592592592593351E-3</v>
      </c>
      <c r="C578" s="92">
        <v>43810</v>
      </c>
      <c r="D578" s="12">
        <v>3.4843205574913694E-3</v>
      </c>
    </row>
    <row r="579" spans="1:4" ht="12.75" customHeight="1" x14ac:dyDescent="0.2">
      <c r="A579" s="92">
        <v>43469</v>
      </c>
      <c r="B579" s="12">
        <f t="shared" si="0"/>
        <v>3.738317757009349E-2</v>
      </c>
      <c r="C579" s="92">
        <v>43811</v>
      </c>
      <c r="D579" s="12">
        <v>0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43812</v>
      </c>
      <c r="D580" s="12">
        <v>3.1249999999999948E-2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43815</v>
      </c>
      <c r="D581" s="12">
        <v>-3.0303030303030252E-2</v>
      </c>
    </row>
    <row r="582" spans="1:4" ht="12.75" customHeight="1" x14ac:dyDescent="0.2">
      <c r="A582" s="92">
        <v>43472</v>
      </c>
      <c r="B582" s="12">
        <f t="shared" si="0"/>
        <v>0</v>
      </c>
      <c r="C582" s="92">
        <v>43816</v>
      </c>
      <c r="D582" s="12">
        <v>0</v>
      </c>
    </row>
    <row r="583" spans="1:4" ht="12.75" customHeight="1" x14ac:dyDescent="0.2">
      <c r="A583" s="92">
        <v>43473</v>
      </c>
      <c r="B583" s="12">
        <f t="shared" si="0"/>
        <v>2.1021021021021106E-2</v>
      </c>
      <c r="C583" s="92">
        <v>43817</v>
      </c>
      <c r="D583" s="12">
        <v>0</v>
      </c>
    </row>
    <row r="584" spans="1:4" ht="12.75" customHeight="1" x14ac:dyDescent="0.2">
      <c r="A584" s="92">
        <v>43474</v>
      </c>
      <c r="B584" s="12">
        <f t="shared" si="0"/>
        <v>-3.5294117647058851E-2</v>
      </c>
      <c r="C584" s="92">
        <v>43818</v>
      </c>
      <c r="D584" s="12">
        <v>0</v>
      </c>
    </row>
    <row r="585" spans="1:4" ht="12.75" customHeight="1" x14ac:dyDescent="0.2">
      <c r="A585" s="92">
        <v>43475</v>
      </c>
      <c r="B585" s="12">
        <f t="shared" si="0"/>
        <v>1.2195121951219521E-2</v>
      </c>
      <c r="C585" s="92">
        <v>43819</v>
      </c>
      <c r="D585" s="12">
        <v>-3.4722222222223018E-3</v>
      </c>
    </row>
    <row r="586" spans="1:4" ht="12.75" customHeight="1" x14ac:dyDescent="0.2">
      <c r="A586" s="92">
        <v>43476</v>
      </c>
      <c r="B586" s="12">
        <f t="shared" si="0"/>
        <v>0</v>
      </c>
      <c r="C586" s="92">
        <v>43822</v>
      </c>
      <c r="D586" s="12">
        <v>0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43823</v>
      </c>
      <c r="D587" s="12">
        <v>0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43824</v>
      </c>
      <c r="D588" s="12">
        <v>0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43825</v>
      </c>
      <c r="D589" s="12">
        <v>3.1358885017421553E-2</v>
      </c>
    </row>
    <row r="590" spans="1:4" ht="12.75" customHeight="1" x14ac:dyDescent="0.2">
      <c r="A590" s="92">
        <v>43480</v>
      </c>
      <c r="B590" s="12">
        <f t="shared" si="0"/>
        <v>3.0120481927710732E-2</v>
      </c>
      <c r="C590" s="92">
        <v>43826</v>
      </c>
      <c r="D590" s="12">
        <v>2.3648648648648744E-2</v>
      </c>
    </row>
    <row r="591" spans="1:4" ht="12.75" customHeight="1" x14ac:dyDescent="0.2">
      <c r="A591" s="92">
        <v>43481</v>
      </c>
      <c r="B591" s="12">
        <f t="shared" si="0"/>
        <v>-2.9239766081870723E-3</v>
      </c>
      <c r="C591" s="92">
        <v>43829</v>
      </c>
      <c r="D591" s="12">
        <v>0</v>
      </c>
    </row>
    <row r="592" spans="1:4" ht="12.75" customHeight="1" x14ac:dyDescent="0.2">
      <c r="A592" s="92">
        <v>43482</v>
      </c>
      <c r="B592" s="12">
        <f t="shared" si="0"/>
        <v>-2.9325513196480314E-3</v>
      </c>
      <c r="C592" s="92">
        <v>43830</v>
      </c>
      <c r="D592" s="12">
        <v>0</v>
      </c>
    </row>
    <row r="593" spans="1:4" ht="12.75" customHeight="1" x14ac:dyDescent="0.2">
      <c r="A593" s="92">
        <v>43483</v>
      </c>
      <c r="B593" s="12">
        <f t="shared" si="0"/>
        <v>0</v>
      </c>
      <c r="C593" s="92">
        <v>43832</v>
      </c>
      <c r="D593" s="12">
        <v>-3.3003300330033028E-2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43833</v>
      </c>
      <c r="D594" s="12">
        <v>3.0716723549488005E-2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43836</v>
      </c>
      <c r="D595" s="12">
        <v>-3.3112582781456838E-2</v>
      </c>
    </row>
    <row r="596" spans="1:4" ht="12.75" customHeight="1" x14ac:dyDescent="0.2">
      <c r="A596" s="92">
        <v>43486</v>
      </c>
      <c r="B596" s="12">
        <f t="shared" si="0"/>
        <v>-1.4705882352941384E-2</v>
      </c>
      <c r="C596" s="92">
        <v>43837</v>
      </c>
      <c r="D596" s="12">
        <v>2.3972602739725971E-2</v>
      </c>
    </row>
    <row r="597" spans="1:4" ht="12.75" customHeight="1" x14ac:dyDescent="0.2">
      <c r="A597" s="92">
        <v>43487</v>
      </c>
      <c r="B597" s="12">
        <f t="shared" si="0"/>
        <v>1.791044776119418E-2</v>
      </c>
      <c r="C597" s="92">
        <v>43838</v>
      </c>
      <c r="D597" s="12">
        <v>-3.0100334448160484E-2</v>
      </c>
    </row>
    <row r="598" spans="1:4" ht="12.75" customHeight="1" x14ac:dyDescent="0.2">
      <c r="A598" s="92">
        <v>43488</v>
      </c>
      <c r="B598" s="12">
        <f t="shared" si="0"/>
        <v>-2.9325513196480314E-3</v>
      </c>
      <c r="C598" s="92">
        <v>43839</v>
      </c>
      <c r="D598" s="12">
        <v>0</v>
      </c>
    </row>
    <row r="599" spans="1:4" ht="12.75" customHeight="1" x14ac:dyDescent="0.2">
      <c r="A599" s="92">
        <v>43489</v>
      </c>
      <c r="B599" s="12">
        <f t="shared" si="0"/>
        <v>-2.3529411764705899E-2</v>
      </c>
      <c r="C599" s="92">
        <v>43840</v>
      </c>
      <c r="D599" s="12">
        <v>0</v>
      </c>
    </row>
    <row r="600" spans="1:4" ht="12.75" customHeight="1" x14ac:dyDescent="0.2">
      <c r="A600" s="92">
        <v>43490</v>
      </c>
      <c r="B600" s="12">
        <f t="shared" si="0"/>
        <v>1.2048192771084347E-2</v>
      </c>
      <c r="C600" s="92">
        <v>43843</v>
      </c>
      <c r="D600" s="12">
        <v>3.1034482758620637E-2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43845</v>
      </c>
      <c r="D601" s="12">
        <v>1.0033444816053446E-2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43846</v>
      </c>
      <c r="D602" s="12">
        <v>0</v>
      </c>
    </row>
    <row r="603" spans="1:4" ht="12.75" customHeight="1" x14ac:dyDescent="0.2">
      <c r="A603" s="92">
        <v>43493</v>
      </c>
      <c r="B603" s="12">
        <f t="shared" si="0"/>
        <v>-1.1904761904761915E-2</v>
      </c>
      <c r="C603" s="92">
        <v>43847</v>
      </c>
      <c r="D603" s="12">
        <v>0</v>
      </c>
    </row>
    <row r="604" spans="1:4" ht="12.75" customHeight="1" x14ac:dyDescent="0.2">
      <c r="A604" s="92">
        <v>43494</v>
      </c>
      <c r="B604" s="12">
        <f t="shared" si="0"/>
        <v>-3.0120481927712875E-3</v>
      </c>
      <c r="C604" s="92">
        <v>43850</v>
      </c>
      <c r="D604" s="12">
        <v>-2.3178807947019816E-2</v>
      </c>
    </row>
    <row r="605" spans="1:4" ht="12.75" customHeight="1" x14ac:dyDescent="0.2">
      <c r="A605" s="92">
        <v>43495</v>
      </c>
      <c r="B605" s="12">
        <f t="shared" si="0"/>
        <v>-2.1148036253776255E-2</v>
      </c>
      <c r="C605" s="92">
        <v>43851</v>
      </c>
      <c r="D605" s="12">
        <v>2.7118644067796634E-2</v>
      </c>
    </row>
    <row r="606" spans="1:4" ht="12.75" customHeight="1" x14ac:dyDescent="0.2">
      <c r="A606" s="92">
        <v>43496</v>
      </c>
      <c r="B606" s="12">
        <f t="shared" si="0"/>
        <v>9.259259259259061E-3</v>
      </c>
      <c r="C606" s="92">
        <v>43853</v>
      </c>
      <c r="D606" s="12">
        <v>-3.3003300330033763E-3</v>
      </c>
    </row>
    <row r="607" spans="1:4" ht="12.75" customHeight="1" x14ac:dyDescent="0.2">
      <c r="A607" s="92">
        <v>43497</v>
      </c>
      <c r="B607" s="12">
        <f t="shared" si="0"/>
        <v>-9.1743119266053108E-3</v>
      </c>
      <c r="C607" s="92">
        <v>43854</v>
      </c>
      <c r="D607" s="12">
        <v>-9.9337748344370206E-3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43857</v>
      </c>
      <c r="D608" s="12">
        <v>-3.0100334448160484E-2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43858</v>
      </c>
      <c r="D609" s="12">
        <v>-1.0344827586206981E-2</v>
      </c>
    </row>
    <row r="610" spans="1:4" ht="12.75" customHeight="1" x14ac:dyDescent="0.2">
      <c r="A610" s="92">
        <v>43500</v>
      </c>
      <c r="B610" s="12">
        <f t="shared" si="0"/>
        <v>-6.1728395061729814E-3</v>
      </c>
      <c r="C610" s="92">
        <v>43859</v>
      </c>
      <c r="D610" s="12">
        <v>0</v>
      </c>
    </row>
    <row r="611" spans="1:4" ht="12.75" customHeight="1" x14ac:dyDescent="0.2">
      <c r="A611" s="92">
        <v>43501</v>
      </c>
      <c r="B611" s="12">
        <f t="shared" si="0"/>
        <v>6.211180124223746E-3</v>
      </c>
      <c r="C611" s="92">
        <v>43860</v>
      </c>
      <c r="D611" s="12">
        <v>1.3937282229965169E-2</v>
      </c>
    </row>
    <row r="612" spans="1:4" ht="12.75" customHeight="1" x14ac:dyDescent="0.2">
      <c r="A612" s="92">
        <v>43502</v>
      </c>
      <c r="B612" s="12">
        <f t="shared" si="0"/>
        <v>-3.0864197530863537E-3</v>
      </c>
      <c r="C612" s="92">
        <v>43861</v>
      </c>
      <c r="D612" s="12">
        <v>-1.3745704467353964E-2</v>
      </c>
    </row>
    <row r="613" spans="1:4" ht="12.75" customHeight="1" x14ac:dyDescent="0.2">
      <c r="A613" s="92">
        <v>43503</v>
      </c>
      <c r="B613" s="12">
        <f t="shared" si="0"/>
        <v>0</v>
      </c>
      <c r="C613" s="92">
        <v>43864</v>
      </c>
      <c r="D613" s="12">
        <v>5.5749128919860676E-2</v>
      </c>
    </row>
    <row r="614" spans="1:4" ht="12.75" customHeight="1" x14ac:dyDescent="0.2">
      <c r="A614" s="92">
        <v>43504</v>
      </c>
      <c r="B614" s="12">
        <f t="shared" si="0"/>
        <v>-2.1671826625387081E-2</v>
      </c>
      <c r="C614" s="92">
        <v>43865</v>
      </c>
      <c r="D614" s="12">
        <v>-1.6501650165016587E-2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43866</v>
      </c>
      <c r="D615" s="12">
        <v>-6.7114093959731603E-3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43867</v>
      </c>
      <c r="D616" s="12">
        <v>3.3783783783784566E-3</v>
      </c>
    </row>
    <row r="617" spans="1:4" ht="12.75" customHeight="1" x14ac:dyDescent="0.2">
      <c r="A617" s="92">
        <v>43507</v>
      </c>
      <c r="B617" s="12">
        <f t="shared" si="0"/>
        <v>2.5316455696202552E-2</v>
      </c>
      <c r="C617" s="92">
        <v>43868</v>
      </c>
      <c r="D617" s="12">
        <v>0</v>
      </c>
    </row>
    <row r="618" spans="1:4" ht="12.75" customHeight="1" x14ac:dyDescent="0.2">
      <c r="A618" s="92">
        <v>43508</v>
      </c>
      <c r="B618" s="12">
        <f t="shared" si="0"/>
        <v>0</v>
      </c>
      <c r="C618" s="92">
        <v>43871</v>
      </c>
      <c r="D618" s="12">
        <v>-6.7340067340067398E-3</v>
      </c>
    </row>
    <row r="619" spans="1:4" ht="12.75" customHeight="1" x14ac:dyDescent="0.2">
      <c r="A619" s="92">
        <v>43509</v>
      </c>
      <c r="B619" s="12">
        <f t="shared" si="0"/>
        <v>0</v>
      </c>
      <c r="C619" s="92">
        <v>43872</v>
      </c>
      <c r="D619" s="12">
        <v>0</v>
      </c>
    </row>
    <row r="620" spans="1:4" ht="12.75" customHeight="1" x14ac:dyDescent="0.2">
      <c r="A620" s="92">
        <v>43510</v>
      </c>
      <c r="B620" s="12">
        <f t="shared" si="0"/>
        <v>0</v>
      </c>
      <c r="C620" s="92">
        <v>43873</v>
      </c>
      <c r="D620" s="12">
        <v>6.7796610169491584E-3</v>
      </c>
    </row>
    <row r="621" spans="1:4" ht="12.75" customHeight="1" x14ac:dyDescent="0.2">
      <c r="A621" s="92">
        <v>43511</v>
      </c>
      <c r="B621" s="12">
        <f t="shared" si="0"/>
        <v>0</v>
      </c>
      <c r="C621" s="92">
        <v>43874</v>
      </c>
      <c r="D621" s="12">
        <v>-1.0101010101010034E-2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43875</v>
      </c>
      <c r="D622" s="12">
        <v>2.7210884353741367E-2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43878</v>
      </c>
      <c r="D623" s="12">
        <v>0</v>
      </c>
    </row>
    <row r="624" spans="1:4" ht="12.75" customHeight="1" x14ac:dyDescent="0.2">
      <c r="A624" s="92">
        <v>43514</v>
      </c>
      <c r="B624" s="12">
        <f t="shared" si="0"/>
        <v>-3.0864197530863537E-3</v>
      </c>
      <c r="C624" s="92">
        <v>43879</v>
      </c>
      <c r="D624" s="12">
        <v>0</v>
      </c>
    </row>
    <row r="625" spans="1:4" ht="12.75" customHeight="1" x14ac:dyDescent="0.2">
      <c r="A625" s="92">
        <v>43515</v>
      </c>
      <c r="B625" s="12">
        <f t="shared" si="0"/>
        <v>-3.0959752321983512E-3</v>
      </c>
      <c r="C625" s="92">
        <v>43880</v>
      </c>
      <c r="D625" s="12">
        <v>0</v>
      </c>
    </row>
    <row r="626" spans="1:4" ht="12.75" customHeight="1" x14ac:dyDescent="0.2">
      <c r="A626" s="92">
        <v>43516</v>
      </c>
      <c r="B626" s="12">
        <f t="shared" si="0"/>
        <v>-3.1055900621117351E-3</v>
      </c>
      <c r="C626" s="92">
        <v>43881</v>
      </c>
      <c r="D626" s="12">
        <v>0</v>
      </c>
    </row>
    <row r="627" spans="1:4" ht="12.75" customHeight="1" x14ac:dyDescent="0.2">
      <c r="A627" s="92">
        <v>43517</v>
      </c>
      <c r="B627" s="12">
        <f t="shared" si="0"/>
        <v>0</v>
      </c>
      <c r="C627" s="92">
        <v>43882</v>
      </c>
      <c r="D627" s="12">
        <v>0</v>
      </c>
    </row>
    <row r="628" spans="1:4" ht="12.75" customHeight="1" x14ac:dyDescent="0.2">
      <c r="A628" s="92">
        <v>43518</v>
      </c>
      <c r="B628" s="12">
        <f t="shared" si="0"/>
        <v>2.8037383177570048E-2</v>
      </c>
      <c r="C628" s="92">
        <v>43885</v>
      </c>
      <c r="D628" s="12">
        <v>0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43886</v>
      </c>
      <c r="D629" s="12">
        <v>-3.3112582781456838E-2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43887</v>
      </c>
      <c r="D630" s="12">
        <v>3.0821917808219124E-2</v>
      </c>
    </row>
    <row r="631" spans="1:4" ht="12.75" customHeight="1" x14ac:dyDescent="0.2">
      <c r="A631" s="92">
        <v>43521</v>
      </c>
      <c r="B631" s="12">
        <f t="shared" si="0"/>
        <v>0</v>
      </c>
      <c r="C631" s="92">
        <v>43888</v>
      </c>
      <c r="D631" s="12">
        <v>3.3222591362125535E-3</v>
      </c>
    </row>
    <row r="632" spans="1:4" ht="12.75" customHeight="1" x14ac:dyDescent="0.2">
      <c r="A632" s="92">
        <v>43522</v>
      </c>
      <c r="B632" s="12">
        <f t="shared" si="0"/>
        <v>3.0303030303030467E-2</v>
      </c>
      <c r="C632" s="92">
        <v>43889</v>
      </c>
      <c r="D632" s="12">
        <v>0</v>
      </c>
    </row>
    <row r="633" spans="1:4" ht="12.75" customHeight="1" x14ac:dyDescent="0.2">
      <c r="A633" s="92">
        <v>43523</v>
      </c>
      <c r="B633" s="12">
        <f t="shared" si="0"/>
        <v>1.7647058823529294E-2</v>
      </c>
      <c r="C633" s="92">
        <v>43892</v>
      </c>
      <c r="D633" s="12">
        <v>0</v>
      </c>
    </row>
    <row r="634" spans="1:4" ht="12.75" customHeight="1" x14ac:dyDescent="0.2">
      <c r="A634" s="92">
        <v>43524</v>
      </c>
      <c r="B634" s="12">
        <f t="shared" si="0"/>
        <v>0</v>
      </c>
      <c r="C634" s="92">
        <v>43894</v>
      </c>
      <c r="D634" s="12">
        <v>-2.9801324503311213E-2</v>
      </c>
    </row>
    <row r="635" spans="1:4" ht="12.75" customHeight="1" x14ac:dyDescent="0.2">
      <c r="A635" s="92">
        <v>43525</v>
      </c>
      <c r="B635" s="12">
        <f t="shared" si="0"/>
        <v>-1.4450867052023071E-2</v>
      </c>
      <c r="C635" s="92">
        <v>43895</v>
      </c>
      <c r="D635" s="12">
        <v>2.7303754266211625E-2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43896</v>
      </c>
      <c r="D636" s="12">
        <v>-3.322259136212701E-3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43899</v>
      </c>
      <c r="D637" s="12">
        <v>-1.6666666666666607E-2</v>
      </c>
    </row>
    <row r="638" spans="1:4" ht="12.75" customHeight="1" x14ac:dyDescent="0.2">
      <c r="A638" s="92">
        <v>43528</v>
      </c>
      <c r="B638" s="12">
        <f t="shared" si="0"/>
        <v>0</v>
      </c>
      <c r="C638" s="92">
        <v>43900</v>
      </c>
      <c r="D638" s="12">
        <v>-1.3559322033898317E-2</v>
      </c>
    </row>
    <row r="639" spans="1:4" ht="12.75" customHeight="1" x14ac:dyDescent="0.2">
      <c r="A639" s="92">
        <v>43529</v>
      </c>
      <c r="B639" s="12">
        <f t="shared" si="0"/>
        <v>0</v>
      </c>
      <c r="C639" s="92">
        <v>43901</v>
      </c>
      <c r="D639" s="12">
        <v>2.0618556701030945E-2</v>
      </c>
    </row>
    <row r="640" spans="1:4" ht="12.75" customHeight="1" x14ac:dyDescent="0.2">
      <c r="A640" s="92">
        <v>43530</v>
      </c>
      <c r="B640" s="12">
        <f t="shared" si="0"/>
        <v>0</v>
      </c>
      <c r="C640" s="92">
        <v>43902</v>
      </c>
      <c r="D640" s="12">
        <v>-3.3670033670033697E-2</v>
      </c>
    </row>
    <row r="641" spans="1:4" ht="12.75" customHeight="1" x14ac:dyDescent="0.2">
      <c r="A641" s="92">
        <v>43531</v>
      </c>
      <c r="B641" s="12">
        <f t="shared" si="0"/>
        <v>-3.2258064516129122E-2</v>
      </c>
      <c r="C641" s="92">
        <v>43903</v>
      </c>
      <c r="D641" s="12">
        <v>-1.3937282229965169E-2</v>
      </c>
    </row>
    <row r="642" spans="1:4" ht="12.75" customHeight="1" x14ac:dyDescent="0.2">
      <c r="A642" s="92">
        <v>43532</v>
      </c>
      <c r="B642" s="12">
        <f t="shared" si="0"/>
        <v>1.8181818181818334E-2</v>
      </c>
      <c r="C642" s="92">
        <v>43906</v>
      </c>
      <c r="D642" s="12">
        <v>-3.5335689045935641E-3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43907</v>
      </c>
      <c r="D643" s="12">
        <v>-4.6099290780141799E-2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43908</v>
      </c>
      <c r="D644" s="12">
        <v>2.9739776951672719E-2</v>
      </c>
    </row>
    <row r="645" spans="1:4" ht="12.75" customHeight="1" x14ac:dyDescent="0.2">
      <c r="A645" s="92">
        <v>43535</v>
      </c>
      <c r="B645" s="12">
        <f t="shared" si="0"/>
        <v>-1.1904761904761915E-2</v>
      </c>
      <c r="C645" s="92">
        <v>43909</v>
      </c>
      <c r="D645" s="12">
        <v>3.6101083032491009E-2</v>
      </c>
    </row>
    <row r="646" spans="1:4" ht="12.75" customHeight="1" x14ac:dyDescent="0.2">
      <c r="A646" s="92">
        <v>43536</v>
      </c>
      <c r="B646" s="12">
        <f t="shared" si="0"/>
        <v>0</v>
      </c>
      <c r="C646" s="92">
        <v>43913</v>
      </c>
      <c r="D646" s="12">
        <v>2.4390243902439122E-2</v>
      </c>
    </row>
    <row r="647" spans="1:4" ht="12.75" customHeight="1" x14ac:dyDescent="0.2">
      <c r="A647" s="92">
        <v>43537</v>
      </c>
      <c r="B647" s="12">
        <f t="shared" si="0"/>
        <v>1.5060240963855366E-2</v>
      </c>
      <c r="C647" s="92">
        <v>43914</v>
      </c>
      <c r="D647" s="12">
        <v>3.0612244897959131E-2</v>
      </c>
    </row>
    <row r="648" spans="1:4" ht="12.75" customHeight="1" x14ac:dyDescent="0.2">
      <c r="A648" s="92">
        <v>43538</v>
      </c>
      <c r="B648" s="12">
        <f t="shared" si="0"/>
        <v>-3.2640949554896236E-2</v>
      </c>
      <c r="C648" s="92">
        <v>43915</v>
      </c>
      <c r="D648" s="12">
        <v>2.9702970297029653E-2</v>
      </c>
    </row>
    <row r="649" spans="1:4" ht="12.75" customHeight="1" x14ac:dyDescent="0.2">
      <c r="A649" s="92">
        <v>43539</v>
      </c>
      <c r="B649" s="12">
        <f t="shared" si="0"/>
        <v>2.1472392638036897E-2</v>
      </c>
      <c r="C649" s="92">
        <v>43916</v>
      </c>
      <c r="D649" s="12">
        <v>0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43920</v>
      </c>
      <c r="D650" s="12">
        <v>1.2820512820512832E-2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43922</v>
      </c>
      <c r="D651" s="12">
        <v>-5.6962025316455743E-2</v>
      </c>
    </row>
    <row r="652" spans="1:4" ht="12.75" customHeight="1" x14ac:dyDescent="0.2">
      <c r="A652" s="92">
        <v>43542</v>
      </c>
      <c r="B652" s="12">
        <f t="shared" si="0"/>
        <v>-6.0060060060061447E-3</v>
      </c>
      <c r="C652" s="92">
        <v>43923</v>
      </c>
      <c r="D652" s="12">
        <v>-2.3489932885905986E-2</v>
      </c>
    </row>
    <row r="653" spans="1:4" ht="12.75" customHeight="1" x14ac:dyDescent="0.2">
      <c r="A653" s="92">
        <v>43543</v>
      </c>
      <c r="B653" s="12">
        <f t="shared" si="0"/>
        <v>3.0211480362539807E-3</v>
      </c>
      <c r="C653" s="92">
        <v>43924</v>
      </c>
      <c r="D653" s="12">
        <v>-3.0927835051546341E-2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43927</v>
      </c>
      <c r="D654" s="12">
        <v>-3.5460992907801449E-2</v>
      </c>
    </row>
    <row r="655" spans="1:4" ht="12.75" customHeight="1" x14ac:dyDescent="0.2">
      <c r="A655" s="92">
        <v>43545</v>
      </c>
      <c r="B655" s="12">
        <f t="shared" si="0"/>
        <v>-2.4096385542168693E-2</v>
      </c>
      <c r="C655" s="92">
        <v>43928</v>
      </c>
      <c r="D655" s="12">
        <v>-2.9411764705882377E-2</v>
      </c>
    </row>
    <row r="656" spans="1:4" ht="12.75" customHeight="1" x14ac:dyDescent="0.2">
      <c r="A656" s="92">
        <v>43546</v>
      </c>
      <c r="B656" s="12">
        <f t="shared" si="0"/>
        <v>3.0864197530864085E-2</v>
      </c>
      <c r="C656" s="92">
        <v>43929</v>
      </c>
      <c r="D656" s="12">
        <v>1.5151515151515164E-2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43934</v>
      </c>
      <c r="D657" s="12">
        <v>2.985074626865674E-2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43935</v>
      </c>
      <c r="D658" s="12">
        <v>2.5362318840579649E-2</v>
      </c>
    </row>
    <row r="659" spans="1:4" ht="12.75" customHeight="1" x14ac:dyDescent="0.2">
      <c r="A659" s="92">
        <v>43549</v>
      </c>
      <c r="B659" s="12">
        <f t="shared" si="0"/>
        <v>0</v>
      </c>
      <c r="C659" s="92">
        <v>43936</v>
      </c>
      <c r="D659" s="12">
        <v>-3.1802120141342705E-2</v>
      </c>
    </row>
    <row r="660" spans="1:4" ht="12.75" customHeight="1" x14ac:dyDescent="0.2">
      <c r="A660" s="92">
        <v>43550</v>
      </c>
      <c r="B660" s="12">
        <f t="shared" si="0"/>
        <v>-2.9940119760478938E-2</v>
      </c>
      <c r="C660" s="92">
        <v>43937</v>
      </c>
      <c r="D660" s="12">
        <v>-2.9197080291970826E-2</v>
      </c>
    </row>
    <row r="661" spans="1:4" ht="12.75" customHeight="1" x14ac:dyDescent="0.2">
      <c r="A661" s="92">
        <v>43551</v>
      </c>
      <c r="B661" s="12">
        <f t="shared" si="0"/>
        <v>0</v>
      </c>
      <c r="C661" s="92">
        <v>43938</v>
      </c>
      <c r="D661" s="12">
        <v>-1.5037593984962419E-2</v>
      </c>
    </row>
    <row r="662" spans="1:4" ht="12.75" customHeight="1" x14ac:dyDescent="0.2">
      <c r="A662" s="92">
        <v>43552</v>
      </c>
      <c r="B662" s="12">
        <f t="shared" si="0"/>
        <v>1.5432098765432042E-2</v>
      </c>
      <c r="C662" s="92">
        <v>43941</v>
      </c>
      <c r="D662" s="12">
        <v>2.2900763358778647E-2</v>
      </c>
    </row>
    <row r="663" spans="1:4" ht="12.75" customHeight="1" x14ac:dyDescent="0.2">
      <c r="A663" s="92">
        <v>43553</v>
      </c>
      <c r="B663" s="12">
        <f t="shared" si="0"/>
        <v>1.5197568389057697E-2</v>
      </c>
      <c r="C663" s="92">
        <v>43942</v>
      </c>
      <c r="D663" s="12">
        <v>1.865671641791038E-2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43943</v>
      </c>
      <c r="D664" s="12">
        <v>2.5641025641025744E-2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43944</v>
      </c>
      <c r="D665" s="12">
        <v>-3.5714285714286537E-3</v>
      </c>
    </row>
    <row r="666" spans="1:4" ht="12.75" customHeight="1" x14ac:dyDescent="0.2">
      <c r="A666" s="92">
        <v>43556</v>
      </c>
      <c r="B666" s="12">
        <f t="shared" si="0"/>
        <v>-2.9940119760478938E-2</v>
      </c>
      <c r="C666" s="92">
        <v>43945</v>
      </c>
      <c r="D666" s="12">
        <v>-1.075268817204294E-2</v>
      </c>
    </row>
    <row r="667" spans="1:4" ht="12.75" customHeight="1" x14ac:dyDescent="0.2">
      <c r="A667" s="92">
        <v>43557</v>
      </c>
      <c r="B667" s="12">
        <f t="shared" si="0"/>
        <v>0</v>
      </c>
      <c r="C667" s="92">
        <v>43948</v>
      </c>
      <c r="D667" s="12">
        <v>-7.2463768115942091E-3</v>
      </c>
    </row>
    <row r="668" spans="1:4" ht="12.75" customHeight="1" x14ac:dyDescent="0.2">
      <c r="A668" s="92">
        <v>43558</v>
      </c>
      <c r="B668" s="12">
        <f t="shared" si="0"/>
        <v>3.0864197530863537E-3</v>
      </c>
      <c r="C668" s="92">
        <v>43949</v>
      </c>
      <c r="D668" s="12">
        <v>-3.6496350364964344E-3</v>
      </c>
    </row>
    <row r="669" spans="1:4" ht="12.75" customHeight="1" x14ac:dyDescent="0.2">
      <c r="A669" s="92">
        <v>43559</v>
      </c>
      <c r="B669" s="12">
        <f t="shared" si="0"/>
        <v>2.1538461538461624E-2</v>
      </c>
      <c r="C669" s="92">
        <v>43950</v>
      </c>
      <c r="D669" s="12">
        <v>-5.8608058608058497E-2</v>
      </c>
    </row>
    <row r="670" spans="1:4" ht="12.75" customHeight="1" x14ac:dyDescent="0.2">
      <c r="A670" s="92">
        <v>43560</v>
      </c>
      <c r="B670" s="12">
        <f t="shared" si="0"/>
        <v>-2.4096385542168693E-2</v>
      </c>
      <c r="C670" s="92">
        <v>43951</v>
      </c>
      <c r="D670" s="12">
        <v>1.5564202334630363E-2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43955</v>
      </c>
      <c r="D671" s="12">
        <v>1.9157088122605293E-2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43956</v>
      </c>
      <c r="D672" s="12">
        <v>3.0075187969924838E-2</v>
      </c>
    </row>
    <row r="673" spans="1:4" ht="12.75" customHeight="1" x14ac:dyDescent="0.2">
      <c r="A673" s="92">
        <v>43563</v>
      </c>
      <c r="B673" s="12">
        <f t="shared" si="0"/>
        <v>-1.851851851851867E-2</v>
      </c>
      <c r="C673" s="92">
        <v>43957</v>
      </c>
      <c r="D673" s="12">
        <v>1.4598540145985413E-2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43958</v>
      </c>
      <c r="D674" s="12">
        <v>-3.2374100719424405E-2</v>
      </c>
    </row>
    <row r="675" spans="1:4" ht="12.75" customHeight="1" x14ac:dyDescent="0.2">
      <c r="A675" s="92">
        <v>43565</v>
      </c>
      <c r="B675" s="12">
        <f t="shared" si="0"/>
        <v>1.2578616352201271E-2</v>
      </c>
      <c r="C675" s="92">
        <v>43959</v>
      </c>
      <c r="D675" s="12">
        <v>-2.9739776951672885E-2</v>
      </c>
    </row>
    <row r="676" spans="1:4" ht="12.75" customHeight="1" x14ac:dyDescent="0.2">
      <c r="A676" s="92">
        <v>43566</v>
      </c>
      <c r="B676" s="12">
        <f t="shared" si="0"/>
        <v>-1.8633540372670686E-2</v>
      </c>
      <c r="C676" s="92">
        <v>43962</v>
      </c>
      <c r="D676" s="12">
        <v>-3.8314176245211606E-3</v>
      </c>
    </row>
    <row r="677" spans="1:4" ht="12.75" customHeight="1" x14ac:dyDescent="0.2">
      <c r="A677" s="92">
        <v>43567</v>
      </c>
      <c r="B677" s="12">
        <f t="shared" si="0"/>
        <v>-3.1645569620252488E-3</v>
      </c>
      <c r="C677" s="92">
        <v>43963</v>
      </c>
      <c r="D677" s="12">
        <v>2.6923076923077032E-2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43964</v>
      </c>
      <c r="D678" s="12">
        <v>3.7453183520598449E-3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43965</v>
      </c>
      <c r="D679" s="12">
        <v>3.7313432835821753E-3</v>
      </c>
    </row>
    <row r="680" spans="1:4" ht="12.75" customHeight="1" x14ac:dyDescent="0.2">
      <c r="A680" s="92">
        <v>43570</v>
      </c>
      <c r="B680" s="12">
        <f t="shared" si="0"/>
        <v>3.1746031746031065E-3</v>
      </c>
      <c r="C680" s="92">
        <v>43966</v>
      </c>
      <c r="D680" s="12">
        <v>-2.6022304832713856E-2</v>
      </c>
    </row>
    <row r="681" spans="1:4" ht="12.75" customHeight="1" x14ac:dyDescent="0.2">
      <c r="A681" s="92">
        <v>43571</v>
      </c>
      <c r="B681" s="12">
        <f t="shared" si="0"/>
        <v>0</v>
      </c>
      <c r="C681" s="92">
        <v>43969</v>
      </c>
      <c r="D681" s="12">
        <v>0</v>
      </c>
    </row>
    <row r="682" spans="1:4" ht="12.75" customHeight="1" x14ac:dyDescent="0.2">
      <c r="A682" s="92">
        <v>43572</v>
      </c>
      <c r="B682" s="12">
        <f t="shared" si="0"/>
        <v>0</v>
      </c>
      <c r="C682" s="92">
        <v>43970</v>
      </c>
      <c r="D682" s="12">
        <v>1.5267175572519097E-2</v>
      </c>
    </row>
    <row r="683" spans="1:4" ht="12.75" customHeight="1" x14ac:dyDescent="0.2">
      <c r="A683" s="92">
        <v>43573</v>
      </c>
      <c r="B683" s="12">
        <f t="shared" si="0"/>
        <v>-2.8481012658227802E-2</v>
      </c>
      <c r="C683" s="92">
        <v>43971</v>
      </c>
      <c r="D683" s="12">
        <v>-3.3834586466165356E-2</v>
      </c>
    </row>
    <row r="684" spans="1:4" ht="12.75" customHeight="1" x14ac:dyDescent="0.2">
      <c r="A684" s="92">
        <v>43574</v>
      </c>
      <c r="B684" s="12">
        <f t="shared" si="0"/>
        <v>0</v>
      </c>
      <c r="C684" s="92">
        <v>43972</v>
      </c>
      <c r="D684" s="12">
        <v>-3.8910505836576769E-3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43973</v>
      </c>
      <c r="D685" s="12">
        <v>-3.5156249999999944E-2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43977</v>
      </c>
      <c r="D686" s="12">
        <v>3.2388663967611364E-2</v>
      </c>
    </row>
    <row r="687" spans="1:4" ht="12.75" customHeight="1" x14ac:dyDescent="0.2">
      <c r="A687" s="92">
        <v>43577</v>
      </c>
      <c r="B687" s="12">
        <f t="shared" si="0"/>
        <v>4.5602605863192071E-2</v>
      </c>
      <c r="C687" s="92">
        <v>43978</v>
      </c>
      <c r="D687" s="12">
        <v>2.7450980392156796E-2</v>
      </c>
    </row>
    <row r="688" spans="1:4" ht="12.75" customHeight="1" x14ac:dyDescent="0.2">
      <c r="A688" s="92">
        <v>43578</v>
      </c>
      <c r="B688" s="12">
        <f t="shared" si="0"/>
        <v>0</v>
      </c>
      <c r="C688" s="92">
        <v>43980</v>
      </c>
      <c r="D688" s="12">
        <v>0</v>
      </c>
    </row>
    <row r="689" spans="1:4" ht="12.75" customHeight="1" x14ac:dyDescent="0.2">
      <c r="A689" s="92">
        <v>43579</v>
      </c>
      <c r="B689" s="12">
        <f t="shared" si="0"/>
        <v>-2.4922118380062329E-2</v>
      </c>
      <c r="C689" s="92">
        <v>43983</v>
      </c>
      <c r="D689" s="12">
        <v>-7.6335877862595486E-3</v>
      </c>
    </row>
    <row r="690" spans="1:4" ht="12.75" customHeight="1" x14ac:dyDescent="0.2">
      <c r="A690" s="92">
        <v>43580</v>
      </c>
      <c r="B690" s="12">
        <f t="shared" si="0"/>
        <v>3.1948881789137552E-2</v>
      </c>
      <c r="C690" s="92">
        <v>43984</v>
      </c>
      <c r="D690" s="12">
        <v>3.8461538461539348E-3</v>
      </c>
    </row>
    <row r="691" spans="1:4" ht="12.75" customHeight="1" x14ac:dyDescent="0.2">
      <c r="A691" s="92">
        <v>43581</v>
      </c>
      <c r="B691" s="12">
        <f t="shared" si="0"/>
        <v>-3.0959752321981584E-2</v>
      </c>
      <c r="C691" s="92">
        <v>43985</v>
      </c>
      <c r="D691" s="12">
        <v>2.2988505747126454E-2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43986</v>
      </c>
      <c r="D692" s="12">
        <v>-2.9962546816479422E-2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43987</v>
      </c>
      <c r="D693" s="12">
        <v>3.8610038610037783E-3</v>
      </c>
    </row>
    <row r="694" spans="1:4" ht="12.75" customHeight="1" x14ac:dyDescent="0.2">
      <c r="A694" s="92">
        <v>43584</v>
      </c>
      <c r="B694" s="12">
        <f t="shared" si="0"/>
        <v>1.9169329073482587E-2</v>
      </c>
      <c r="C694" s="92">
        <v>43990</v>
      </c>
      <c r="D694" s="12">
        <v>6.538461538461536E-2</v>
      </c>
    </row>
    <row r="695" spans="1:4" ht="12.75" customHeight="1" x14ac:dyDescent="0.2">
      <c r="A695" s="92">
        <v>43585</v>
      </c>
      <c r="B695" s="12">
        <f t="shared" si="0"/>
        <v>0</v>
      </c>
      <c r="C695" s="92">
        <v>43991</v>
      </c>
      <c r="D695" s="12">
        <v>6.4981949458483818E-2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43992</v>
      </c>
      <c r="D696" s="12">
        <v>-4.0677966101694947E-2</v>
      </c>
    </row>
    <row r="697" spans="1:4" ht="12.75" customHeight="1" x14ac:dyDescent="0.2">
      <c r="A697" s="92">
        <v>43587</v>
      </c>
      <c r="B697" s="12">
        <f t="shared" si="0"/>
        <v>9.4043887147333399E-3</v>
      </c>
      <c r="C697" s="92">
        <v>43993</v>
      </c>
      <c r="D697" s="12">
        <v>1.413427561837457E-2</v>
      </c>
    </row>
    <row r="698" spans="1:4" ht="12.75" customHeight="1" x14ac:dyDescent="0.2">
      <c r="A698" s="92">
        <v>43588</v>
      </c>
      <c r="B698" s="12">
        <f t="shared" si="0"/>
        <v>-3.1055900621117905E-2</v>
      </c>
      <c r="C698" s="92">
        <v>43994</v>
      </c>
      <c r="D698" s="12">
        <v>-1.7421602787456383E-2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43997</v>
      </c>
      <c r="D699" s="12">
        <v>-1.7730496453900801E-2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43998</v>
      </c>
      <c r="D700" s="12">
        <v>0</v>
      </c>
    </row>
    <row r="701" spans="1:4" ht="12.75" customHeight="1" x14ac:dyDescent="0.2">
      <c r="A701" s="92">
        <v>43591</v>
      </c>
      <c r="B701" s="12">
        <f t="shared" si="0"/>
        <v>2.5641025641025664E-2</v>
      </c>
      <c r="C701" s="92">
        <v>43999</v>
      </c>
      <c r="D701" s="12">
        <v>-3.6101083032490204E-3</v>
      </c>
    </row>
    <row r="702" spans="1:4" ht="12.75" customHeight="1" x14ac:dyDescent="0.2">
      <c r="A702" s="92">
        <v>43592</v>
      </c>
      <c r="B702" s="12">
        <f t="shared" si="0"/>
        <v>0</v>
      </c>
      <c r="C702" s="92">
        <v>44000</v>
      </c>
      <c r="D702" s="12">
        <v>-3.6231884057971848E-3</v>
      </c>
    </row>
    <row r="703" spans="1:4" ht="12.75" customHeight="1" x14ac:dyDescent="0.2">
      <c r="A703" s="92">
        <v>43593</v>
      </c>
      <c r="B703" s="12">
        <f t="shared" si="0"/>
        <v>-1.2500000000000011E-2</v>
      </c>
      <c r="C703" s="92">
        <v>44001</v>
      </c>
      <c r="D703" s="12">
        <v>-1.8181818181818118E-2</v>
      </c>
    </row>
    <row r="704" spans="1:4" ht="12.75" customHeight="1" x14ac:dyDescent="0.2">
      <c r="A704" s="92">
        <v>43594</v>
      </c>
      <c r="B704" s="12">
        <f t="shared" si="0"/>
        <v>6.3291139240504975E-3</v>
      </c>
      <c r="C704" s="92">
        <v>44004</v>
      </c>
      <c r="D704" s="12">
        <v>-1.1111111111111039E-2</v>
      </c>
    </row>
    <row r="705" spans="1:4" ht="12.75" customHeight="1" x14ac:dyDescent="0.2">
      <c r="A705" s="92">
        <v>43595</v>
      </c>
      <c r="B705" s="12">
        <f t="shared" si="0"/>
        <v>-3.1446540880503034E-2</v>
      </c>
      <c r="C705" s="92">
        <v>44005</v>
      </c>
      <c r="D705" s="12">
        <v>1.8726591760299557E-2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44006</v>
      </c>
      <c r="D706" s="12">
        <v>-1.102941176470581E-2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44007</v>
      </c>
      <c r="D707" s="12">
        <v>0</v>
      </c>
    </row>
    <row r="708" spans="1:4" ht="12.75" customHeight="1" x14ac:dyDescent="0.2">
      <c r="A708" s="92">
        <v>43598</v>
      </c>
      <c r="B708" s="12">
        <f t="shared" si="0"/>
        <v>3.2467532467532353E-2</v>
      </c>
      <c r="C708" s="92">
        <v>44008</v>
      </c>
      <c r="D708" s="12">
        <v>2.9739776951672719E-2</v>
      </c>
    </row>
    <row r="709" spans="1:4" ht="12.75" customHeight="1" x14ac:dyDescent="0.2">
      <c r="A709" s="92">
        <v>43599</v>
      </c>
      <c r="B709" s="12">
        <f t="shared" si="0"/>
        <v>6.289308176100775E-3</v>
      </c>
      <c r="C709" s="92">
        <v>44011</v>
      </c>
      <c r="D709" s="12">
        <v>-1.0830324909747223E-2</v>
      </c>
    </row>
    <row r="710" spans="1:4" ht="12.75" customHeight="1" x14ac:dyDescent="0.2">
      <c r="A710" s="92">
        <v>43600</v>
      </c>
      <c r="B710" s="12">
        <f t="shared" si="0"/>
        <v>2.1874999999999811E-2</v>
      </c>
      <c r="C710" s="92">
        <v>44012</v>
      </c>
      <c r="D710" s="12">
        <v>4.7445255474452511E-2</v>
      </c>
    </row>
    <row r="711" spans="1:4" ht="12.75" customHeight="1" x14ac:dyDescent="0.2">
      <c r="A711" s="92">
        <v>43601</v>
      </c>
      <c r="B711" s="12">
        <f t="shared" si="0"/>
        <v>-9.1743119266053108E-3</v>
      </c>
      <c r="C711" s="92">
        <v>44013</v>
      </c>
      <c r="D711" s="12">
        <v>-2.0905923344947754E-2</v>
      </c>
    </row>
    <row r="712" spans="1:4" ht="12.75" customHeight="1" x14ac:dyDescent="0.2">
      <c r="A712" s="92">
        <v>43602</v>
      </c>
      <c r="B712" s="12">
        <f t="shared" si="0"/>
        <v>-2.1604938271605024E-2</v>
      </c>
      <c r="C712" s="92">
        <v>44014</v>
      </c>
      <c r="D712" s="12">
        <v>-1.4234875444839871E-2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44015</v>
      </c>
      <c r="D713" s="12">
        <v>2.1660649819494605E-2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44018</v>
      </c>
      <c r="D714" s="12">
        <v>-2.1201413427561856E-2</v>
      </c>
    </row>
    <row r="715" spans="1:4" ht="12.75" customHeight="1" x14ac:dyDescent="0.2">
      <c r="A715" s="92">
        <v>43605</v>
      </c>
      <c r="B715" s="12">
        <f t="shared" si="0"/>
        <v>2.8391167192428977E-2</v>
      </c>
      <c r="C715" s="92">
        <v>44019</v>
      </c>
      <c r="D715" s="12">
        <v>-1.4440433212996403E-2</v>
      </c>
    </row>
    <row r="716" spans="1:4" ht="12.75" customHeight="1" x14ac:dyDescent="0.2">
      <c r="A716" s="92">
        <v>43606</v>
      </c>
      <c r="B716" s="12">
        <f t="shared" si="0"/>
        <v>3.3742331288343662E-2</v>
      </c>
      <c r="C716" s="92">
        <v>44020</v>
      </c>
      <c r="D716" s="12">
        <v>0</v>
      </c>
    </row>
    <row r="717" spans="1:4" ht="12.75" customHeight="1" x14ac:dyDescent="0.2">
      <c r="A717" s="92">
        <v>43607</v>
      </c>
      <c r="B717" s="12">
        <f t="shared" si="0"/>
        <v>-1.4836795252225466E-2</v>
      </c>
      <c r="C717" s="92">
        <v>44021</v>
      </c>
      <c r="D717" s="12">
        <v>1.4652014652014666E-2</v>
      </c>
    </row>
    <row r="718" spans="1:4" ht="12.75" customHeight="1" x14ac:dyDescent="0.2">
      <c r="A718" s="92">
        <v>43608</v>
      </c>
      <c r="B718" s="12">
        <f t="shared" si="0"/>
        <v>-1.2048192771084347E-2</v>
      </c>
      <c r="C718" s="92">
        <v>44022</v>
      </c>
      <c r="D718" s="12">
        <v>-7.2202166064982013E-3</v>
      </c>
    </row>
    <row r="719" spans="1:4" ht="12.75" customHeight="1" x14ac:dyDescent="0.2">
      <c r="A719" s="92">
        <v>43609</v>
      </c>
      <c r="B719" s="12">
        <f t="shared" si="0"/>
        <v>9.1463414634144393E-3</v>
      </c>
      <c r="C719" s="92">
        <v>44025</v>
      </c>
      <c r="D719" s="12">
        <v>0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44026</v>
      </c>
      <c r="D720" s="12">
        <v>1.0909090909091E-2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44027</v>
      </c>
      <c r="D721" s="12">
        <v>1.4388489208633105E-2</v>
      </c>
    </row>
    <row r="722" spans="1:4" ht="12.75" customHeight="1" x14ac:dyDescent="0.2">
      <c r="A722" s="92">
        <v>43612</v>
      </c>
      <c r="B722" s="12">
        <f t="shared" si="0"/>
        <v>3.0211480362539807E-3</v>
      </c>
      <c r="C722" s="92">
        <v>44028</v>
      </c>
      <c r="D722" s="12">
        <v>-1.4184397163120579E-2</v>
      </c>
    </row>
    <row r="723" spans="1:4" ht="12.75" customHeight="1" x14ac:dyDescent="0.2">
      <c r="A723" s="92">
        <v>43613</v>
      </c>
      <c r="B723" s="12">
        <f t="shared" si="0"/>
        <v>-2.4096385542168693E-2</v>
      </c>
      <c r="C723" s="92">
        <v>44029</v>
      </c>
      <c r="D723" s="12">
        <v>2.1582733812949659E-2</v>
      </c>
    </row>
    <row r="724" spans="1:4" ht="12.75" customHeight="1" x14ac:dyDescent="0.2">
      <c r="A724" s="92">
        <v>43614</v>
      </c>
      <c r="B724" s="12">
        <f t="shared" si="0"/>
        <v>0</v>
      </c>
      <c r="C724" s="92">
        <v>44032</v>
      </c>
      <c r="D724" s="12">
        <v>-2.4647887323943761E-2</v>
      </c>
    </row>
    <row r="725" spans="1:4" ht="12.75" customHeight="1" x14ac:dyDescent="0.2">
      <c r="A725" s="92">
        <v>43615</v>
      </c>
      <c r="B725" s="12">
        <f t="shared" si="0"/>
        <v>2.160493827160475E-2</v>
      </c>
      <c r="C725" s="92">
        <v>44033</v>
      </c>
      <c r="D725" s="12">
        <v>-2.5270758122743625E-2</v>
      </c>
    </row>
    <row r="726" spans="1:4" ht="12.75" customHeight="1" x14ac:dyDescent="0.2">
      <c r="A726" s="92">
        <v>43616</v>
      </c>
      <c r="B726" s="12">
        <f t="shared" si="0"/>
        <v>0</v>
      </c>
      <c r="C726" s="92">
        <v>44034</v>
      </c>
      <c r="D726" s="12">
        <v>2.9629629629629655E-2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44035</v>
      </c>
      <c r="D727" s="12">
        <v>0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44036</v>
      </c>
      <c r="D728" s="12">
        <v>0</v>
      </c>
    </row>
    <row r="729" spans="1:4" ht="12.75" customHeight="1" x14ac:dyDescent="0.2">
      <c r="A729" s="92">
        <v>43619</v>
      </c>
      <c r="B729" s="12">
        <f t="shared" si="0"/>
        <v>3.0211480362539807E-3</v>
      </c>
      <c r="C729" s="92">
        <v>44039</v>
      </c>
      <c r="D729" s="12">
        <v>1.4388489208633105E-2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44040</v>
      </c>
      <c r="D730" s="12">
        <v>-1.4184397163120579E-2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44041</v>
      </c>
      <c r="D731" s="12">
        <v>-3.597122302158356E-3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44042</v>
      </c>
      <c r="D732" s="12">
        <v>1.8050541516245584E-2</v>
      </c>
    </row>
    <row r="733" spans="1:4" ht="12.75" customHeight="1" x14ac:dyDescent="0.2">
      <c r="A733" s="92">
        <v>43623</v>
      </c>
      <c r="B733" s="12">
        <f t="shared" si="0"/>
        <v>0</v>
      </c>
      <c r="C733" s="92">
        <v>44046</v>
      </c>
      <c r="D733" s="12">
        <v>-1.7730496453900801E-2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44047</v>
      </c>
      <c r="D734" s="12">
        <v>3.2490974729241985E-2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44048</v>
      </c>
      <c r="D735" s="12">
        <v>-6.6433566433566404E-2</v>
      </c>
    </row>
    <row r="736" spans="1:4" ht="12.75" customHeight="1" x14ac:dyDescent="0.2">
      <c r="A736" s="92">
        <v>43626</v>
      </c>
      <c r="B736" s="12">
        <f t="shared" si="0"/>
        <v>0</v>
      </c>
      <c r="C736" s="92">
        <v>44049</v>
      </c>
      <c r="D736" s="12">
        <v>3.7453183520599113E-2</v>
      </c>
    </row>
    <row r="737" spans="1:4" ht="12.75" customHeight="1" x14ac:dyDescent="0.2">
      <c r="A737" s="92">
        <v>43627</v>
      </c>
      <c r="B737" s="12">
        <f t="shared" si="0"/>
        <v>0</v>
      </c>
      <c r="C737" s="92">
        <v>44050</v>
      </c>
      <c r="D737" s="12">
        <v>0</v>
      </c>
    </row>
    <row r="738" spans="1:4" ht="12.75" customHeight="1" x14ac:dyDescent="0.2">
      <c r="A738" s="92">
        <v>43628</v>
      </c>
      <c r="B738" s="12">
        <f t="shared" si="0"/>
        <v>0</v>
      </c>
      <c r="C738" s="92">
        <v>44053</v>
      </c>
      <c r="D738" s="12">
        <v>-3.6101083032490204E-3</v>
      </c>
    </row>
    <row r="739" spans="1:4" ht="12.75" customHeight="1" x14ac:dyDescent="0.2">
      <c r="A739" s="92">
        <v>43629</v>
      </c>
      <c r="B739" s="12">
        <f t="shared" si="0"/>
        <v>-1.5060240963855635E-2</v>
      </c>
      <c r="C739" s="92">
        <v>44054</v>
      </c>
      <c r="D739" s="12">
        <v>-3.6231884057971848E-3</v>
      </c>
    </row>
    <row r="740" spans="1:4" ht="12.75" customHeight="1" x14ac:dyDescent="0.2">
      <c r="A740" s="92">
        <v>43630</v>
      </c>
      <c r="B740" s="12">
        <f t="shared" si="0"/>
        <v>0</v>
      </c>
      <c r="C740" s="92">
        <v>44055</v>
      </c>
      <c r="D740" s="12">
        <v>7.2727272727272788E-3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44057</v>
      </c>
      <c r="D741" s="12">
        <v>-3.6101083032490204E-3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44060</v>
      </c>
      <c r="D742" s="12">
        <v>-7.2463768115942091E-3</v>
      </c>
    </row>
    <row r="743" spans="1:4" ht="12.75" customHeight="1" x14ac:dyDescent="0.2">
      <c r="A743" s="92">
        <v>43633</v>
      </c>
      <c r="B743" s="12">
        <f t="shared" si="0"/>
        <v>-1.8348623853210892E-2</v>
      </c>
      <c r="C743" s="92">
        <v>44061</v>
      </c>
      <c r="D743" s="12">
        <v>-2.5547445255474553E-2</v>
      </c>
    </row>
    <row r="744" spans="1:4" ht="12.75" customHeight="1" x14ac:dyDescent="0.2">
      <c r="A744" s="92">
        <v>43634</v>
      </c>
      <c r="B744" s="12">
        <f t="shared" si="0"/>
        <v>1.8691588785046606E-2</v>
      </c>
      <c r="C744" s="92">
        <v>44062</v>
      </c>
      <c r="D744" s="12">
        <v>3.3707865168539443E-2</v>
      </c>
    </row>
    <row r="745" spans="1:4" ht="12.75" customHeight="1" x14ac:dyDescent="0.2">
      <c r="A745" s="92">
        <v>43635</v>
      </c>
      <c r="B745" s="12">
        <f t="shared" si="0"/>
        <v>-1.5290519877675789E-2</v>
      </c>
      <c r="C745" s="92">
        <v>44064</v>
      </c>
      <c r="D745" s="12">
        <v>-3.2608695652174023E-2</v>
      </c>
    </row>
    <row r="746" spans="1:4" ht="12.75" customHeight="1" x14ac:dyDescent="0.2">
      <c r="A746" s="92">
        <v>43636</v>
      </c>
      <c r="B746" s="12">
        <f t="shared" si="0"/>
        <v>1.5527950310558952E-2</v>
      </c>
      <c r="C746" s="92">
        <v>44067</v>
      </c>
      <c r="D746" s="12">
        <v>0</v>
      </c>
    </row>
    <row r="747" spans="1:4" ht="12.75" customHeight="1" x14ac:dyDescent="0.2">
      <c r="A747" s="92">
        <v>43637</v>
      </c>
      <c r="B747" s="12">
        <f t="shared" si="0"/>
        <v>1.2232415902140685E-2</v>
      </c>
      <c r="C747" s="92">
        <v>44068</v>
      </c>
      <c r="D747" s="12">
        <v>2.2471910112359571E-2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44069</v>
      </c>
      <c r="D748" s="12">
        <v>0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44070</v>
      </c>
      <c r="D749" s="12">
        <v>0</v>
      </c>
    </row>
    <row r="750" spans="1:4" ht="12.75" customHeight="1" x14ac:dyDescent="0.2">
      <c r="A750" s="92">
        <v>43640</v>
      </c>
      <c r="B750" s="12">
        <f t="shared" si="0"/>
        <v>-2.1148036253776255E-2</v>
      </c>
      <c r="C750" s="92">
        <v>44071</v>
      </c>
      <c r="D750" s="12">
        <v>-3.6630036630035849E-3</v>
      </c>
    </row>
    <row r="751" spans="1:4" ht="12.75" customHeight="1" x14ac:dyDescent="0.2">
      <c r="A751" s="92">
        <v>43641</v>
      </c>
      <c r="B751" s="12">
        <f t="shared" si="0"/>
        <v>0</v>
      </c>
      <c r="C751" s="92">
        <v>44074</v>
      </c>
      <c r="D751" s="12">
        <v>1.102941176470581E-2</v>
      </c>
    </row>
    <row r="752" spans="1:4" ht="12.75" customHeight="1" x14ac:dyDescent="0.2">
      <c r="A752" s="92">
        <v>43642</v>
      </c>
      <c r="B752" s="12">
        <f t="shared" si="0"/>
        <v>-9.2592592592593351E-3</v>
      </c>
      <c r="C752" s="92">
        <v>44075</v>
      </c>
      <c r="D752" s="12">
        <v>-1.0909090909090839E-2</v>
      </c>
    </row>
    <row r="753" spans="1:4" ht="12.75" customHeight="1" x14ac:dyDescent="0.2">
      <c r="A753" s="92">
        <v>43643</v>
      </c>
      <c r="B753" s="12">
        <f t="shared" si="0"/>
        <v>0</v>
      </c>
      <c r="C753" s="92">
        <v>44076</v>
      </c>
      <c r="D753" s="12">
        <v>-2.9411764705882377E-2</v>
      </c>
    </row>
    <row r="754" spans="1:4" ht="12.75" customHeight="1" x14ac:dyDescent="0.2">
      <c r="A754" s="92">
        <v>43644</v>
      </c>
      <c r="B754" s="12">
        <f t="shared" si="0"/>
        <v>1.8691588785046606E-2</v>
      </c>
      <c r="C754" s="92">
        <v>44077</v>
      </c>
      <c r="D754" s="12">
        <v>3.0303030303030328E-2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44078</v>
      </c>
      <c r="D755" s="12">
        <v>0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44081</v>
      </c>
      <c r="D756" s="12">
        <v>0</v>
      </c>
    </row>
    <row r="757" spans="1:4" ht="12.75" customHeight="1" x14ac:dyDescent="0.2">
      <c r="A757" s="92">
        <v>43647</v>
      </c>
      <c r="B757" s="12">
        <f t="shared" si="0"/>
        <v>1.2232415902140685E-2</v>
      </c>
      <c r="C757" s="92">
        <v>44082</v>
      </c>
      <c r="D757" s="12">
        <v>-2.9411764705882377E-2</v>
      </c>
    </row>
    <row r="758" spans="1:4" ht="12.75" customHeight="1" x14ac:dyDescent="0.2">
      <c r="A758" s="92">
        <v>43648</v>
      </c>
      <c r="B758" s="12">
        <f t="shared" si="0"/>
        <v>-3.0211480362537662E-2</v>
      </c>
      <c r="C758" s="92">
        <v>44083</v>
      </c>
      <c r="D758" s="12">
        <v>-3.7878787878788752E-3</v>
      </c>
    </row>
    <row r="759" spans="1:4" ht="12.75" customHeight="1" x14ac:dyDescent="0.2">
      <c r="A759" s="92">
        <v>43649</v>
      </c>
      <c r="B759" s="12">
        <f t="shared" si="0"/>
        <v>2.1806853582554606E-2</v>
      </c>
      <c r="C759" s="92">
        <v>44084</v>
      </c>
      <c r="D759" s="12">
        <v>-3.0418250950570203E-2</v>
      </c>
    </row>
    <row r="760" spans="1:4" ht="12.75" customHeight="1" x14ac:dyDescent="0.2">
      <c r="A760" s="92">
        <v>43650</v>
      </c>
      <c r="B760" s="12">
        <f t="shared" si="0"/>
        <v>-1.2195121951219521E-2</v>
      </c>
      <c r="C760" s="92">
        <v>44085</v>
      </c>
      <c r="D760" s="12">
        <v>2.7450980392156796E-2</v>
      </c>
    </row>
    <row r="761" spans="1:4" ht="12.75" customHeight="1" x14ac:dyDescent="0.2">
      <c r="A761" s="92">
        <v>43651</v>
      </c>
      <c r="B761" s="12">
        <f t="shared" si="0"/>
        <v>0</v>
      </c>
      <c r="C761" s="92">
        <v>44088</v>
      </c>
      <c r="D761" s="12">
        <v>2.2900763358778647E-2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44089</v>
      </c>
      <c r="D762" s="12">
        <v>-1.492537313432837E-2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44090</v>
      </c>
      <c r="D763" s="12">
        <v>-3.7878787878788752E-3</v>
      </c>
    </row>
    <row r="764" spans="1:4" ht="12.75" customHeight="1" x14ac:dyDescent="0.2">
      <c r="A764" s="92">
        <v>43654</v>
      </c>
      <c r="B764" s="12">
        <f t="shared" si="0"/>
        <v>1.2345679012345689E-2</v>
      </c>
      <c r="C764" s="92">
        <v>44091</v>
      </c>
      <c r="D764" s="12">
        <v>3.041825095057037E-2</v>
      </c>
    </row>
    <row r="765" spans="1:4" ht="12.75" customHeight="1" x14ac:dyDescent="0.2">
      <c r="A765" s="92">
        <v>43655</v>
      </c>
      <c r="B765" s="12">
        <f t="shared" si="0"/>
        <v>-6.0975609756098968E-3</v>
      </c>
      <c r="C765" s="92">
        <v>44092</v>
      </c>
      <c r="D765" s="12">
        <v>1.4760147601476028E-2</v>
      </c>
    </row>
    <row r="766" spans="1:4" ht="12.75" customHeight="1" x14ac:dyDescent="0.2">
      <c r="A766" s="92">
        <v>43656</v>
      </c>
      <c r="B766" s="12">
        <f t="shared" si="0"/>
        <v>-6.1349693251532443E-3</v>
      </c>
      <c r="C766" s="92">
        <v>44095</v>
      </c>
      <c r="D766" s="12">
        <v>0</v>
      </c>
    </row>
    <row r="767" spans="1:4" ht="12.75" customHeight="1" x14ac:dyDescent="0.2">
      <c r="A767" s="92">
        <v>43657</v>
      </c>
      <c r="B767" s="12">
        <f t="shared" si="0"/>
        <v>6.1728395061727073E-3</v>
      </c>
      <c r="C767" s="92">
        <v>44096</v>
      </c>
      <c r="D767" s="12">
        <v>0</v>
      </c>
    </row>
    <row r="768" spans="1:4" ht="12.75" customHeight="1" x14ac:dyDescent="0.2">
      <c r="A768" s="92">
        <v>43658</v>
      </c>
      <c r="B768" s="12">
        <f t="shared" si="0"/>
        <v>-3.0674846625766763E-2</v>
      </c>
      <c r="C768" s="92">
        <v>44097</v>
      </c>
      <c r="D768" s="12">
        <v>0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44098</v>
      </c>
      <c r="D769" s="12">
        <v>6.1818181818181793E-2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44099</v>
      </c>
      <c r="D770" s="12">
        <v>-1.7123287671232817E-2</v>
      </c>
    </row>
    <row r="771" spans="1:4" ht="12.75" customHeight="1" x14ac:dyDescent="0.2">
      <c r="A771" s="92">
        <v>43661</v>
      </c>
      <c r="B771" s="12">
        <f t="shared" si="0"/>
        <v>2.5316455696202552E-2</v>
      </c>
      <c r="C771" s="92">
        <v>44102</v>
      </c>
      <c r="D771" s="12">
        <v>0</v>
      </c>
    </row>
    <row r="772" spans="1:4" ht="12.75" customHeight="1" x14ac:dyDescent="0.2">
      <c r="A772" s="92">
        <v>43662</v>
      </c>
      <c r="B772" s="12">
        <f t="shared" si="0"/>
        <v>-2.4691358024691377E-2</v>
      </c>
      <c r="C772" s="92">
        <v>44103</v>
      </c>
      <c r="D772" s="12">
        <v>0</v>
      </c>
    </row>
    <row r="773" spans="1:4" ht="12.75" customHeight="1" x14ac:dyDescent="0.2">
      <c r="A773" s="92">
        <v>43663</v>
      </c>
      <c r="B773" s="12">
        <f t="shared" si="0"/>
        <v>0</v>
      </c>
      <c r="C773" s="92">
        <v>44104</v>
      </c>
      <c r="D773" s="12">
        <v>0</v>
      </c>
    </row>
    <row r="774" spans="1:4" ht="12.75" customHeight="1" x14ac:dyDescent="0.2">
      <c r="A774" s="92">
        <v>43664</v>
      </c>
      <c r="B774" s="12">
        <f t="shared" si="0"/>
        <v>1.2658227848101276E-2</v>
      </c>
      <c r="C774" s="92">
        <v>44105</v>
      </c>
      <c r="D774" s="12">
        <v>-3.1358885017421553E-2</v>
      </c>
    </row>
    <row r="775" spans="1:4" ht="12.75" customHeight="1" x14ac:dyDescent="0.2">
      <c r="A775" s="92">
        <v>43665</v>
      </c>
      <c r="B775" s="12">
        <f t="shared" si="0"/>
        <v>-1.2500000000000011E-2</v>
      </c>
      <c r="C775" s="92">
        <v>44106</v>
      </c>
      <c r="D775" s="12">
        <v>-1.0791366906474909E-2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44109</v>
      </c>
      <c r="D776" s="12">
        <v>3.6363636363636397E-2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44110</v>
      </c>
      <c r="D777" s="12">
        <v>0</v>
      </c>
    </row>
    <row r="778" spans="1:4" ht="12.75" customHeight="1" x14ac:dyDescent="0.2">
      <c r="A778" s="92">
        <v>43668</v>
      </c>
      <c r="B778" s="12">
        <f t="shared" si="0"/>
        <v>6.3291139240504975E-3</v>
      </c>
      <c r="C778" s="92">
        <v>44111</v>
      </c>
      <c r="D778" s="12">
        <v>3.5087719298244864E-3</v>
      </c>
    </row>
    <row r="779" spans="1:4" ht="12.75" customHeight="1" x14ac:dyDescent="0.2">
      <c r="A779" s="92">
        <v>43669</v>
      </c>
      <c r="B779" s="12">
        <f t="shared" si="0"/>
        <v>-1.5723270440251517E-2</v>
      </c>
      <c r="C779" s="92">
        <v>44112</v>
      </c>
      <c r="D779" s="12">
        <v>0</v>
      </c>
    </row>
    <row r="780" spans="1:4" ht="12.75" customHeight="1" x14ac:dyDescent="0.2">
      <c r="A780" s="92">
        <v>43670</v>
      </c>
      <c r="B780" s="12">
        <f t="shared" si="0"/>
        <v>-6.3897763578273405E-3</v>
      </c>
      <c r="C780" s="92">
        <v>44113</v>
      </c>
      <c r="D780" s="12">
        <v>-2.7972027972027844E-2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44116</v>
      </c>
      <c r="D781" s="12">
        <v>2.5179856115107854E-2</v>
      </c>
    </row>
    <row r="782" spans="1:4" ht="12.75" customHeight="1" x14ac:dyDescent="0.2">
      <c r="A782" s="92">
        <v>43672</v>
      </c>
      <c r="B782" s="12">
        <f t="shared" si="0"/>
        <v>3.2154340836012172E-3</v>
      </c>
      <c r="C782" s="92">
        <v>44117</v>
      </c>
      <c r="D782" s="12">
        <v>-2.4561403508771874E-2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44118</v>
      </c>
      <c r="D783" s="12">
        <v>2.5179856115107854E-2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44120</v>
      </c>
      <c r="D784" s="12">
        <v>-1.7543859649122744E-2</v>
      </c>
    </row>
    <row r="785" spans="1:4" ht="12.75" customHeight="1" x14ac:dyDescent="0.2">
      <c r="A785" s="92">
        <v>43675</v>
      </c>
      <c r="B785" s="12">
        <f t="shared" si="0"/>
        <v>3.2051282051281365E-3</v>
      </c>
      <c r="C785" s="92">
        <v>44123</v>
      </c>
      <c r="D785" s="12">
        <v>0</v>
      </c>
    </row>
    <row r="786" spans="1:4" ht="12.75" customHeight="1" x14ac:dyDescent="0.2">
      <c r="A786" s="92">
        <v>43676</v>
      </c>
      <c r="B786" s="12">
        <f t="shared" si="0"/>
        <v>0</v>
      </c>
      <c r="C786" s="92">
        <v>44124</v>
      </c>
      <c r="D786" s="12">
        <v>1.4285714285714297E-2</v>
      </c>
    </row>
    <row r="787" spans="1:4" ht="12.75" customHeight="1" x14ac:dyDescent="0.2">
      <c r="A787" s="92">
        <v>43677</v>
      </c>
      <c r="B787" s="12">
        <f t="shared" si="0"/>
        <v>0</v>
      </c>
      <c r="C787" s="92">
        <v>44125</v>
      </c>
      <c r="D787" s="12">
        <v>-1.7605633802816992E-2</v>
      </c>
    </row>
    <row r="788" spans="1:4" ht="12.75" customHeight="1" x14ac:dyDescent="0.2">
      <c r="A788" s="92">
        <v>43678</v>
      </c>
      <c r="B788" s="12">
        <f t="shared" si="0"/>
        <v>9.5846645367412935E-3</v>
      </c>
      <c r="C788" s="92">
        <v>44126</v>
      </c>
      <c r="D788" s="12">
        <v>-3.5842293906809273E-3</v>
      </c>
    </row>
    <row r="789" spans="1:4" ht="12.75" customHeight="1" x14ac:dyDescent="0.2">
      <c r="A789" s="92">
        <v>43679</v>
      </c>
      <c r="B789" s="12">
        <f t="shared" si="0"/>
        <v>0</v>
      </c>
      <c r="C789" s="92">
        <v>44127</v>
      </c>
      <c r="D789" s="12">
        <v>3.5971223021581964E-3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44130</v>
      </c>
      <c r="D790" s="12">
        <v>-7.1684587813620132E-3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44131</v>
      </c>
      <c r="D791" s="12">
        <v>7.2202166064982013E-3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44132</v>
      </c>
      <c r="D792" s="12">
        <v>0</v>
      </c>
    </row>
    <row r="793" spans="1:4" ht="12.75" customHeight="1" x14ac:dyDescent="0.2">
      <c r="A793" s="92">
        <v>43683</v>
      </c>
      <c r="B793" s="12">
        <f t="shared" si="0"/>
        <v>0</v>
      </c>
      <c r="C793" s="92">
        <v>44134</v>
      </c>
      <c r="D793" s="12">
        <v>0</v>
      </c>
    </row>
    <row r="794" spans="1:4" ht="12.75" customHeight="1" x14ac:dyDescent="0.2">
      <c r="A794" s="92">
        <v>43684</v>
      </c>
      <c r="B794" s="12">
        <f t="shared" si="0"/>
        <v>0</v>
      </c>
      <c r="C794" s="92">
        <v>44137</v>
      </c>
      <c r="D794" s="12">
        <v>1.4336917562724026E-2</v>
      </c>
    </row>
    <row r="795" spans="1:4" ht="12.75" customHeight="1" x14ac:dyDescent="0.2">
      <c r="A795" s="92">
        <v>43685</v>
      </c>
      <c r="B795" s="12">
        <f t="shared" si="0"/>
        <v>-3.1645569620252488E-3</v>
      </c>
      <c r="C795" s="92">
        <v>44138</v>
      </c>
      <c r="D795" s="12">
        <v>-1.413427561837457E-2</v>
      </c>
    </row>
    <row r="796" spans="1:4" ht="12.75" customHeight="1" x14ac:dyDescent="0.2">
      <c r="A796" s="92">
        <v>43686</v>
      </c>
      <c r="B796" s="12">
        <f t="shared" si="0"/>
        <v>0</v>
      </c>
      <c r="C796" s="92">
        <v>44139</v>
      </c>
      <c r="D796" s="12">
        <v>-2.5089605734766967E-2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44140</v>
      </c>
      <c r="D797" s="12">
        <v>3.6764705882352156E-3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44141</v>
      </c>
      <c r="D798" s="12">
        <v>-2.1978021978021997E-2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44144</v>
      </c>
      <c r="D799" s="12">
        <v>0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44145</v>
      </c>
      <c r="D800" s="12">
        <v>0</v>
      </c>
    </row>
    <row r="801" spans="1:4" ht="12.75" customHeight="1" x14ac:dyDescent="0.2">
      <c r="A801" s="92">
        <v>43691</v>
      </c>
      <c r="B801" s="12">
        <f t="shared" si="0"/>
        <v>-1.2698412698412709E-2</v>
      </c>
      <c r="C801" s="92">
        <v>44146</v>
      </c>
      <c r="D801" s="12">
        <v>1.8726591760299727E-2</v>
      </c>
    </row>
    <row r="802" spans="1:4" ht="12.75" customHeight="1" x14ac:dyDescent="0.2">
      <c r="A802" s="92">
        <v>43692</v>
      </c>
      <c r="B802" s="12">
        <f t="shared" si="0"/>
        <v>1.2861736334405155E-2</v>
      </c>
      <c r="C802" s="92">
        <v>44147</v>
      </c>
      <c r="D802" s="12">
        <v>-1.4705882352941188E-2</v>
      </c>
    </row>
    <row r="803" spans="1:4" ht="12.75" customHeight="1" x14ac:dyDescent="0.2">
      <c r="A803" s="92">
        <v>43693</v>
      </c>
      <c r="B803" s="12">
        <f t="shared" si="0"/>
        <v>-3.1746031746033884E-3</v>
      </c>
      <c r="C803" s="92">
        <v>44148</v>
      </c>
      <c r="D803" s="12">
        <v>-1.119402985074636E-2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44152</v>
      </c>
      <c r="D804" s="12">
        <v>0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44153</v>
      </c>
      <c r="D805" s="12">
        <v>-3.7735849056602972E-3</v>
      </c>
    </row>
    <row r="806" spans="1:4" ht="12.75" customHeight="1" x14ac:dyDescent="0.2">
      <c r="A806" s="92">
        <v>43696</v>
      </c>
      <c r="B806" s="12">
        <f t="shared" si="0"/>
        <v>0</v>
      </c>
      <c r="C806" s="92">
        <v>44154</v>
      </c>
      <c r="D806" s="12">
        <v>-3.0303030303030328E-2</v>
      </c>
    </row>
    <row r="807" spans="1:4" ht="12.75" customHeight="1" x14ac:dyDescent="0.2">
      <c r="A807" s="92">
        <v>43697</v>
      </c>
      <c r="B807" s="12">
        <f t="shared" si="0"/>
        <v>6.3694267515925045E-3</v>
      </c>
      <c r="C807" s="92">
        <v>44155</v>
      </c>
      <c r="D807" s="12">
        <v>1.1718750000000097E-2</v>
      </c>
    </row>
    <row r="808" spans="1:4" ht="12.75" customHeight="1" x14ac:dyDescent="0.2">
      <c r="A808" s="92">
        <v>43698</v>
      </c>
      <c r="B808" s="12">
        <f t="shared" si="0"/>
        <v>-1.5822784810126524E-2</v>
      </c>
      <c r="C808" s="92">
        <v>44158</v>
      </c>
      <c r="D808" s="12">
        <v>0</v>
      </c>
    </row>
    <row r="809" spans="1:4" ht="12.75" customHeight="1" x14ac:dyDescent="0.2">
      <c r="A809" s="92">
        <v>43699</v>
      </c>
      <c r="B809" s="12">
        <f t="shared" si="0"/>
        <v>1.6077170418006371E-2</v>
      </c>
      <c r="C809" s="92">
        <v>44159</v>
      </c>
      <c r="D809" s="12">
        <v>0</v>
      </c>
    </row>
    <row r="810" spans="1:4" ht="12.75" customHeight="1" x14ac:dyDescent="0.2">
      <c r="A810" s="92">
        <v>43700</v>
      </c>
      <c r="B810" s="12">
        <f t="shared" si="0"/>
        <v>0</v>
      </c>
      <c r="C810" s="92">
        <v>44160</v>
      </c>
      <c r="D810" s="12">
        <v>2.3166023166023012E-2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44161</v>
      </c>
      <c r="D811" s="12">
        <v>7.5471698113207617E-3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44162</v>
      </c>
      <c r="D812" s="12">
        <v>-1.872659176029956E-2</v>
      </c>
    </row>
    <row r="813" spans="1:4" ht="12.75" customHeight="1" x14ac:dyDescent="0.2">
      <c r="A813" s="92">
        <v>43703</v>
      </c>
      <c r="B813" s="12">
        <f t="shared" si="0"/>
        <v>9.4936708860760277E-3</v>
      </c>
      <c r="C813" s="92">
        <v>44165</v>
      </c>
      <c r="D813" s="12">
        <v>3.0534351145038195E-2</v>
      </c>
    </row>
    <row r="814" spans="1:4" ht="12.75" customHeight="1" x14ac:dyDescent="0.2">
      <c r="A814" s="92">
        <v>43704</v>
      </c>
      <c r="B814" s="12">
        <f t="shared" si="0"/>
        <v>0</v>
      </c>
      <c r="C814" s="92">
        <v>44166</v>
      </c>
      <c r="D814" s="12">
        <v>-1.8518518518518615E-2</v>
      </c>
    </row>
    <row r="815" spans="1:4" ht="12.75" customHeight="1" x14ac:dyDescent="0.2">
      <c r="A815" s="92">
        <v>43705</v>
      </c>
      <c r="B815" s="12">
        <f t="shared" si="0"/>
        <v>0</v>
      </c>
      <c r="C815" s="92">
        <v>44167</v>
      </c>
      <c r="D815" s="12">
        <v>0</v>
      </c>
    </row>
    <row r="816" spans="1:4" ht="12.75" customHeight="1" x14ac:dyDescent="0.2">
      <c r="A816" s="92">
        <v>43706</v>
      </c>
      <c r="B816" s="12">
        <f t="shared" si="0"/>
        <v>-3.1347962382447252E-3</v>
      </c>
      <c r="C816" s="92">
        <v>44168</v>
      </c>
      <c r="D816" s="12">
        <v>1.5094339622641523E-2</v>
      </c>
    </row>
    <row r="817" spans="1:4" ht="12.75" customHeight="1" x14ac:dyDescent="0.2">
      <c r="A817" s="92">
        <v>43707</v>
      </c>
      <c r="B817" s="12">
        <f t="shared" si="0"/>
        <v>-5.9748427672955823E-2</v>
      </c>
      <c r="C817" s="92">
        <v>44169</v>
      </c>
      <c r="D817" s="12">
        <v>-1.4869888475836444E-2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44172</v>
      </c>
      <c r="D818" s="12">
        <v>-3.7735849056602972E-3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44173</v>
      </c>
      <c r="D819" s="12">
        <v>-3.4090909090909033E-2</v>
      </c>
    </row>
    <row r="820" spans="1:4" ht="12.75" customHeight="1" x14ac:dyDescent="0.2">
      <c r="A820" s="92">
        <v>43710</v>
      </c>
      <c r="B820" s="12">
        <f t="shared" si="0"/>
        <v>-3.344481605351099E-3</v>
      </c>
      <c r="C820" s="92">
        <v>44174</v>
      </c>
      <c r="D820" s="12">
        <v>1.5686274509803935E-2</v>
      </c>
    </row>
    <row r="821" spans="1:4" ht="12.75" customHeight="1" x14ac:dyDescent="0.2">
      <c r="A821" s="92">
        <v>43711</v>
      </c>
      <c r="B821" s="12">
        <f t="shared" si="0"/>
        <v>3.3557046979865051E-3</v>
      </c>
      <c r="C821" s="92">
        <v>44175</v>
      </c>
      <c r="D821" s="12">
        <v>-1.9305019305019405E-2</v>
      </c>
    </row>
    <row r="822" spans="1:4" ht="12.75" customHeight="1" x14ac:dyDescent="0.2">
      <c r="A822" s="92">
        <v>43712</v>
      </c>
      <c r="B822" s="12">
        <f t="shared" si="0"/>
        <v>-1.6722408026755793E-2</v>
      </c>
      <c r="C822" s="92">
        <v>44176</v>
      </c>
      <c r="D822" s="12">
        <v>0</v>
      </c>
    </row>
    <row r="823" spans="1:4" ht="12.75" customHeight="1" x14ac:dyDescent="0.2">
      <c r="A823" s="92">
        <v>43713</v>
      </c>
      <c r="B823" s="12">
        <f t="shared" si="0"/>
        <v>-2.3809523809523902E-2</v>
      </c>
      <c r="C823" s="92">
        <v>44179</v>
      </c>
      <c r="D823" s="12">
        <v>1.9685039370078844E-2</v>
      </c>
    </row>
    <row r="824" spans="1:4" ht="12.75" customHeight="1" x14ac:dyDescent="0.2">
      <c r="A824" s="92">
        <v>43714</v>
      </c>
      <c r="B824" s="12">
        <f t="shared" si="0"/>
        <v>-2.4390243902438966E-2</v>
      </c>
      <c r="C824" s="92">
        <v>44180</v>
      </c>
      <c r="D824" s="12">
        <v>0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44181</v>
      </c>
      <c r="D825" s="12">
        <v>-1.5444015444015457E-2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44182</v>
      </c>
      <c r="D826" s="12">
        <v>2.7450980392156796E-2</v>
      </c>
    </row>
    <row r="827" spans="1:4" ht="12.75" customHeight="1" x14ac:dyDescent="0.2">
      <c r="A827" s="92">
        <v>43717</v>
      </c>
      <c r="B827" s="12">
        <f t="shared" si="0"/>
        <v>2.1428571428571446E-2</v>
      </c>
      <c r="C827" s="92">
        <v>44183</v>
      </c>
      <c r="D827" s="12">
        <v>-3.8167938931298589E-3</v>
      </c>
    </row>
    <row r="828" spans="1:4" ht="12.75" customHeight="1" x14ac:dyDescent="0.2">
      <c r="A828" s="92">
        <v>43718</v>
      </c>
      <c r="B828" s="12">
        <f t="shared" si="0"/>
        <v>-3.4965034965034995E-2</v>
      </c>
      <c r="C828" s="92">
        <v>44186</v>
      </c>
      <c r="D828" s="12">
        <v>-7.662835249041983E-3</v>
      </c>
    </row>
    <row r="829" spans="1:4" ht="12.75" customHeight="1" x14ac:dyDescent="0.2">
      <c r="A829" s="92">
        <v>43719</v>
      </c>
      <c r="B829" s="12">
        <f t="shared" si="0"/>
        <v>3.6231884057970239E-3</v>
      </c>
      <c r="C829" s="92">
        <v>44187</v>
      </c>
      <c r="D829" s="12">
        <v>-7.7220077220077283E-3</v>
      </c>
    </row>
    <row r="830" spans="1:4" ht="12.75" customHeight="1" x14ac:dyDescent="0.2">
      <c r="A830" s="92">
        <v>43720</v>
      </c>
      <c r="B830" s="12">
        <f t="shared" si="0"/>
        <v>3.6101083032491809E-3</v>
      </c>
      <c r="C830" s="92">
        <v>44188</v>
      </c>
      <c r="D830" s="12">
        <v>-3.8910505836576769E-3</v>
      </c>
    </row>
    <row r="831" spans="1:4" ht="12.75" customHeight="1" x14ac:dyDescent="0.2">
      <c r="A831" s="92">
        <v>43721</v>
      </c>
      <c r="B831" s="12">
        <f t="shared" si="0"/>
        <v>-3.597122302158356E-3</v>
      </c>
      <c r="C831" s="92">
        <v>44189</v>
      </c>
      <c r="D831" s="12">
        <v>7.8125000000000069E-3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44190</v>
      </c>
      <c r="D832" s="12">
        <v>1.937984496124024E-2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44193</v>
      </c>
      <c r="D833" s="12">
        <v>-2.2813688212927608E-2</v>
      </c>
    </row>
    <row r="834" spans="1:4" ht="12.75" customHeight="1" x14ac:dyDescent="0.2">
      <c r="A834" s="92">
        <v>43724</v>
      </c>
      <c r="B834" s="12">
        <f t="shared" si="0"/>
        <v>3.6101083032491809E-3</v>
      </c>
      <c r="C834" s="92">
        <v>44194</v>
      </c>
      <c r="D834" s="12">
        <v>1.5564202334630189E-2</v>
      </c>
    </row>
    <row r="835" spans="1:4" ht="12.75" customHeight="1" x14ac:dyDescent="0.2">
      <c r="A835" s="92">
        <v>43725</v>
      </c>
      <c r="B835" s="12">
        <f t="shared" si="0"/>
        <v>-3.597122302158356E-3</v>
      </c>
      <c r="C835" s="92">
        <v>44195</v>
      </c>
      <c r="D835" s="12">
        <v>-3.8314176245209915E-3</v>
      </c>
    </row>
    <row r="836" spans="1:4" ht="12.75" customHeight="1" x14ac:dyDescent="0.2">
      <c r="A836" s="92">
        <v>43726</v>
      </c>
      <c r="B836" s="12">
        <f t="shared" si="0"/>
        <v>0</v>
      </c>
      <c r="C836" s="92">
        <v>44196</v>
      </c>
      <c r="D836" s="12">
        <v>-7.6923076923076988E-3</v>
      </c>
    </row>
    <row r="837" spans="1:4" ht="12.75" customHeight="1" x14ac:dyDescent="0.2">
      <c r="A837" s="92">
        <v>43727</v>
      </c>
      <c r="B837" s="12">
        <f t="shared" si="0"/>
        <v>0</v>
      </c>
      <c r="C837" s="92">
        <v>44200</v>
      </c>
      <c r="D837" s="12">
        <v>1.5503875968992262E-2</v>
      </c>
    </row>
    <row r="838" spans="1:4" ht="12.75" customHeight="1" x14ac:dyDescent="0.2">
      <c r="A838" s="92">
        <v>43728</v>
      </c>
      <c r="B838" s="12">
        <f t="shared" si="0"/>
        <v>0</v>
      </c>
      <c r="C838" s="92">
        <v>44201</v>
      </c>
      <c r="D838" s="12">
        <v>-3.0534351145038195E-2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44202</v>
      </c>
      <c r="D839" s="12">
        <v>1.1811023622047341E-2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44203</v>
      </c>
      <c r="D840" s="12">
        <v>-7.7821011673151813E-3</v>
      </c>
    </row>
    <row r="841" spans="1:4" ht="12.75" customHeight="1" x14ac:dyDescent="0.2">
      <c r="A841" s="92">
        <v>43731</v>
      </c>
      <c r="B841" s="12">
        <f t="shared" si="0"/>
        <v>1.0830324909747382E-2</v>
      </c>
      <c r="C841" s="92">
        <v>44204</v>
      </c>
      <c r="D841" s="12">
        <v>0</v>
      </c>
    </row>
    <row r="842" spans="1:4" ht="12.75" customHeight="1" x14ac:dyDescent="0.2">
      <c r="A842" s="92">
        <v>43732</v>
      </c>
      <c r="B842" s="12">
        <f t="shared" si="0"/>
        <v>0</v>
      </c>
      <c r="C842" s="92">
        <v>44207</v>
      </c>
      <c r="D842" s="12">
        <v>0</v>
      </c>
    </row>
    <row r="843" spans="1:4" ht="12.75" customHeight="1" x14ac:dyDescent="0.2">
      <c r="A843" s="92">
        <v>43733</v>
      </c>
      <c r="B843" s="12">
        <f t="shared" si="0"/>
        <v>2.1428571428571446E-2</v>
      </c>
      <c r="C843" s="92">
        <v>44208</v>
      </c>
      <c r="D843" s="12">
        <v>-7.8431372549019676E-3</v>
      </c>
    </row>
    <row r="844" spans="1:4" ht="12.75" customHeight="1" x14ac:dyDescent="0.2">
      <c r="A844" s="92">
        <v>43734</v>
      </c>
      <c r="B844" s="12">
        <f t="shared" si="0"/>
        <v>0</v>
      </c>
      <c r="C844" s="92">
        <v>44209</v>
      </c>
      <c r="D844" s="12">
        <v>0</v>
      </c>
    </row>
    <row r="845" spans="1:4" ht="12.75" customHeight="1" x14ac:dyDescent="0.2">
      <c r="A845" s="92">
        <v>43735</v>
      </c>
      <c r="B845" s="12">
        <f t="shared" si="0"/>
        <v>2.7972027972027993E-2</v>
      </c>
      <c r="C845" s="92">
        <v>44211</v>
      </c>
      <c r="D845" s="12">
        <v>3.9525691699603899E-3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44214</v>
      </c>
      <c r="D846" s="12">
        <v>-7.8740157480315029E-3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44215</v>
      </c>
      <c r="D847" s="12">
        <v>0</v>
      </c>
    </row>
    <row r="848" spans="1:4" ht="12.75" customHeight="1" x14ac:dyDescent="0.2">
      <c r="A848" s="92">
        <v>43738</v>
      </c>
      <c r="B848" s="12">
        <f t="shared" si="0"/>
        <v>-3.401360544217765E-3</v>
      </c>
      <c r="C848" s="92">
        <v>44216</v>
      </c>
      <c r="D848" s="12">
        <v>-7.936507936507943E-3</v>
      </c>
    </row>
    <row r="849" spans="1:4" ht="12.75" customHeight="1" x14ac:dyDescent="0.2">
      <c r="A849" s="92">
        <v>43739</v>
      </c>
      <c r="B849" s="12">
        <f t="shared" si="0"/>
        <v>6.8259385665529063E-3</v>
      </c>
      <c r="C849" s="92">
        <v>44217</v>
      </c>
      <c r="D849" s="12">
        <v>-3.9999999999999151E-3</v>
      </c>
    </row>
    <row r="850" spans="1:4" ht="12.75" customHeight="1" x14ac:dyDescent="0.2">
      <c r="A850" s="92">
        <v>43740</v>
      </c>
      <c r="B850" s="12">
        <f t="shared" si="0"/>
        <v>0</v>
      </c>
      <c r="C850" s="92">
        <v>44218</v>
      </c>
      <c r="D850" s="12">
        <v>-2.0080321285140666E-2</v>
      </c>
    </row>
    <row r="851" spans="1:4" ht="12.75" customHeight="1" x14ac:dyDescent="0.2">
      <c r="A851" s="92">
        <v>43741</v>
      </c>
      <c r="B851" s="12">
        <f t="shared" si="0"/>
        <v>0</v>
      </c>
      <c r="C851" s="92">
        <v>44221</v>
      </c>
      <c r="D851" s="12">
        <v>1.6393442622950834E-2</v>
      </c>
    </row>
    <row r="852" spans="1:4" ht="12.75" customHeight="1" x14ac:dyDescent="0.2">
      <c r="A852" s="92">
        <v>43742</v>
      </c>
      <c r="B852" s="12">
        <f t="shared" si="0"/>
        <v>-3.3898305084745037E-3</v>
      </c>
      <c r="C852" s="92">
        <v>44222</v>
      </c>
      <c r="D852" s="12">
        <v>-4.0322580645160431E-3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44223</v>
      </c>
      <c r="D853" s="12">
        <v>-1.214574898785435E-2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44224</v>
      </c>
      <c r="D854" s="12">
        <v>8.1967213114754172E-3</v>
      </c>
    </row>
    <row r="855" spans="1:4" ht="12.75" customHeight="1" x14ac:dyDescent="0.2">
      <c r="A855" s="92">
        <v>43745</v>
      </c>
      <c r="B855" s="12">
        <f t="shared" si="0"/>
        <v>0</v>
      </c>
      <c r="C855" s="92">
        <v>44225</v>
      </c>
      <c r="D855" s="12">
        <v>-4.0650406504064178E-3</v>
      </c>
    </row>
    <row r="856" spans="1:4" ht="12.75" customHeight="1" x14ac:dyDescent="0.2">
      <c r="A856" s="92">
        <v>43746</v>
      </c>
      <c r="B856" s="12">
        <f t="shared" si="0"/>
        <v>-3.0612244897959284E-2</v>
      </c>
      <c r="C856" s="92">
        <v>44228</v>
      </c>
      <c r="D856" s="12">
        <v>-8.1632653061224549E-3</v>
      </c>
    </row>
    <row r="857" spans="1:4" ht="12.75" customHeight="1" x14ac:dyDescent="0.2">
      <c r="A857" s="92">
        <v>43747</v>
      </c>
      <c r="B857" s="12">
        <f t="shared" si="0"/>
        <v>2.8070175438596516E-2</v>
      </c>
      <c r="C857" s="92">
        <v>44229</v>
      </c>
      <c r="D857" s="12">
        <v>0</v>
      </c>
    </row>
    <row r="858" spans="1:4" ht="12.75" customHeight="1" x14ac:dyDescent="0.2">
      <c r="A858" s="92">
        <v>43748</v>
      </c>
      <c r="B858" s="12">
        <f t="shared" si="0"/>
        <v>0</v>
      </c>
      <c r="C858" s="92">
        <v>44230</v>
      </c>
      <c r="D858" s="12">
        <v>-8.2304526748971252E-3</v>
      </c>
    </row>
    <row r="859" spans="1:4" ht="12.75" customHeight="1" x14ac:dyDescent="0.2">
      <c r="A859" s="92">
        <v>43749</v>
      </c>
      <c r="B859" s="12">
        <f t="shared" si="0"/>
        <v>3.0716723549488005E-2</v>
      </c>
      <c r="C859" s="92">
        <v>44231</v>
      </c>
      <c r="D859" s="12">
        <v>8.2987551867219986E-3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44232</v>
      </c>
      <c r="D860" s="12">
        <v>-1.2345679012345781E-2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44235</v>
      </c>
      <c r="D861" s="12">
        <v>1.2500000000000105E-2</v>
      </c>
    </row>
    <row r="862" spans="1:4" ht="12.75" customHeight="1" x14ac:dyDescent="0.2">
      <c r="A862" s="92">
        <v>43752</v>
      </c>
      <c r="B862" s="12">
        <f t="shared" si="0"/>
        <v>3.3112582781456984E-2</v>
      </c>
      <c r="C862" s="92">
        <v>44236</v>
      </c>
      <c r="D862" s="12">
        <v>-4.1152263374486546E-3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44237</v>
      </c>
      <c r="D863" s="12">
        <v>1.2396694214876136E-2</v>
      </c>
    </row>
    <row r="864" spans="1:4" ht="12.75" customHeight="1" x14ac:dyDescent="0.2">
      <c r="A864" s="92">
        <v>43754</v>
      </c>
      <c r="B864" s="12">
        <f t="shared" si="0"/>
        <v>-3.2051282051282076E-2</v>
      </c>
      <c r="C864" s="92">
        <v>44238</v>
      </c>
      <c r="D864" s="12">
        <v>0</v>
      </c>
    </row>
    <row r="865" spans="1:4" ht="12.75" customHeight="1" x14ac:dyDescent="0.2">
      <c r="A865" s="92">
        <v>43755</v>
      </c>
      <c r="B865" s="12">
        <f t="shared" si="0"/>
        <v>-3.3112582781456838E-2</v>
      </c>
      <c r="C865" s="92">
        <v>44239</v>
      </c>
      <c r="D865" s="12">
        <v>0</v>
      </c>
    </row>
    <row r="866" spans="1:4" ht="12.75" customHeight="1" x14ac:dyDescent="0.2">
      <c r="A866" s="92">
        <v>43756</v>
      </c>
      <c r="B866" s="12">
        <f t="shared" si="0"/>
        <v>3.0821917808219124E-2</v>
      </c>
      <c r="C866" s="92">
        <v>44242</v>
      </c>
      <c r="D866" s="12">
        <v>0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44243</v>
      </c>
      <c r="D867" s="12">
        <v>0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44244</v>
      </c>
      <c r="D868" s="12">
        <v>-8.1632653061224549E-3</v>
      </c>
    </row>
    <row r="869" spans="1:4" ht="12.75" customHeight="1" x14ac:dyDescent="0.2">
      <c r="A869" s="92">
        <v>43759</v>
      </c>
      <c r="B869" s="12">
        <f t="shared" si="0"/>
        <v>-6.6445182724252545E-3</v>
      </c>
      <c r="C869" s="92">
        <v>44245</v>
      </c>
      <c r="D869" s="12">
        <v>4.1152263374484715E-3</v>
      </c>
    </row>
    <row r="870" spans="1:4" ht="12.75" customHeight="1" x14ac:dyDescent="0.2">
      <c r="A870" s="92">
        <v>43760</v>
      </c>
      <c r="B870" s="12">
        <f t="shared" si="0"/>
        <v>-2.341137123745814E-2</v>
      </c>
      <c r="C870" s="92">
        <v>44246</v>
      </c>
      <c r="D870" s="12">
        <v>-2.4590163934426253E-2</v>
      </c>
    </row>
    <row r="871" spans="1:4" ht="12.75" customHeight="1" x14ac:dyDescent="0.2">
      <c r="A871" s="92">
        <v>43761</v>
      </c>
      <c r="B871" s="12">
        <f t="shared" si="0"/>
        <v>6.8493150684931555E-3</v>
      </c>
      <c r="C871" s="92">
        <v>44249</v>
      </c>
      <c r="D871" s="12">
        <v>8.4033613445378234E-3</v>
      </c>
    </row>
    <row r="872" spans="1:4" ht="12.75" customHeight="1" x14ac:dyDescent="0.2">
      <c r="A872" s="92">
        <v>43762</v>
      </c>
      <c r="B872" s="12">
        <f t="shared" si="0"/>
        <v>1.7006802721088371E-2</v>
      </c>
      <c r="C872" s="92">
        <v>44250</v>
      </c>
      <c r="D872" s="12">
        <v>3.3333333333333368E-2</v>
      </c>
    </row>
    <row r="873" spans="1:4" ht="12.75" customHeight="1" x14ac:dyDescent="0.2">
      <c r="A873" s="92">
        <v>43763</v>
      </c>
      <c r="B873" s="12">
        <f t="shared" si="0"/>
        <v>-6.6889632107023462E-3</v>
      </c>
      <c r="C873" s="92">
        <v>44251</v>
      </c>
      <c r="D873" s="12">
        <v>-1.2096774193548309E-2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44252</v>
      </c>
      <c r="D874" s="12">
        <v>1.2244897959183593E-2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44256</v>
      </c>
      <c r="D875" s="12">
        <v>-4.0322580645160431E-3</v>
      </c>
    </row>
    <row r="876" spans="1:4" ht="12.75" customHeight="1" x14ac:dyDescent="0.2">
      <c r="A876" s="92">
        <v>43766</v>
      </c>
      <c r="B876" s="12">
        <f t="shared" si="0"/>
        <v>-2.3569023569023514E-2</v>
      </c>
      <c r="C876" s="92">
        <v>44257</v>
      </c>
      <c r="D876" s="12">
        <v>4.0485829959513303E-3</v>
      </c>
    </row>
    <row r="877" spans="1:4" ht="12.75" customHeight="1" x14ac:dyDescent="0.2">
      <c r="A877" s="92">
        <v>43767</v>
      </c>
      <c r="B877" s="12">
        <f t="shared" si="0"/>
        <v>2.4137931034482699E-2</v>
      </c>
      <c r="C877" s="92">
        <v>44258</v>
      </c>
      <c r="D877" s="12">
        <v>-4.0322580645160431E-3</v>
      </c>
    </row>
    <row r="878" spans="1:4" ht="12.75" customHeight="1" x14ac:dyDescent="0.2">
      <c r="A878" s="92">
        <v>43768</v>
      </c>
      <c r="B878" s="12">
        <f t="shared" si="0"/>
        <v>-2.0202020202020218E-2</v>
      </c>
      <c r="C878" s="92">
        <v>44259</v>
      </c>
      <c r="D878" s="12">
        <v>4.0485829959513303E-3</v>
      </c>
    </row>
    <row r="879" spans="1:4" ht="12.75" customHeight="1" x14ac:dyDescent="0.2">
      <c r="A879" s="92">
        <v>43769</v>
      </c>
      <c r="B879" s="12">
        <f t="shared" si="0"/>
        <v>-3.4364261168384146E-3</v>
      </c>
      <c r="C879" s="92">
        <v>44260</v>
      </c>
      <c r="D879" s="12">
        <v>-4.0322580645160431E-3</v>
      </c>
    </row>
    <row r="880" spans="1:4" ht="12.75" customHeight="1" x14ac:dyDescent="0.2">
      <c r="A880" s="92">
        <v>43770</v>
      </c>
      <c r="B880" s="12">
        <f t="shared" si="0"/>
        <v>-3.4482758620690448E-3</v>
      </c>
      <c r="C880" s="92">
        <v>44263</v>
      </c>
      <c r="D880" s="12">
        <v>0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44264</v>
      </c>
      <c r="D881" s="12">
        <v>0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44265</v>
      </c>
      <c r="D882" s="12">
        <v>-8.097165991902841E-3</v>
      </c>
    </row>
    <row r="883" spans="1:4" ht="12.75" customHeight="1" x14ac:dyDescent="0.2">
      <c r="A883" s="92">
        <v>43773</v>
      </c>
      <c r="B883" s="12">
        <f t="shared" si="0"/>
        <v>0</v>
      </c>
      <c r="C883" s="92">
        <v>44266</v>
      </c>
      <c r="D883" s="12">
        <v>0</v>
      </c>
    </row>
    <row r="884" spans="1:4" ht="12.75" customHeight="1" x14ac:dyDescent="0.2">
      <c r="A884" s="92">
        <v>43774</v>
      </c>
      <c r="B884" s="12">
        <f t="shared" si="0"/>
        <v>1.3840830449827002E-2</v>
      </c>
      <c r="C884" s="92">
        <v>44267</v>
      </c>
      <c r="D884" s="12">
        <v>1.632653061224491E-2</v>
      </c>
    </row>
    <row r="885" spans="1:4" ht="12.75" customHeight="1" x14ac:dyDescent="0.2">
      <c r="A885" s="92">
        <v>43775</v>
      </c>
      <c r="B885" s="12">
        <f t="shared" si="0"/>
        <v>-2.3890784982935096E-2</v>
      </c>
      <c r="C885" s="92">
        <v>44270</v>
      </c>
      <c r="D885" s="12">
        <v>0</v>
      </c>
    </row>
    <row r="886" spans="1:4" ht="12.75" customHeight="1" x14ac:dyDescent="0.2">
      <c r="A886" s="92">
        <v>43776</v>
      </c>
      <c r="B886" s="12">
        <f t="shared" si="0"/>
        <v>0</v>
      </c>
      <c r="C886" s="92">
        <v>44271</v>
      </c>
      <c r="D886" s="12">
        <v>2.0080321285140489E-2</v>
      </c>
    </row>
    <row r="887" spans="1:4" ht="12.75" customHeight="1" x14ac:dyDescent="0.2">
      <c r="A887" s="92">
        <v>43777</v>
      </c>
      <c r="B887" s="12">
        <f t="shared" si="0"/>
        <v>-1.0489510489510575E-2</v>
      </c>
      <c r="C887" s="92">
        <v>44272</v>
      </c>
      <c r="D887" s="12">
        <v>1.5748031496063006E-2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44273</v>
      </c>
      <c r="D888" s="12">
        <v>-3.8759689922479791E-3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44274</v>
      </c>
      <c r="D889" s="12">
        <v>-1.1673151750972858E-2</v>
      </c>
    </row>
    <row r="890" spans="1:4" ht="12.75" customHeight="1" x14ac:dyDescent="0.2">
      <c r="A890" s="92">
        <v>43780</v>
      </c>
      <c r="B890" s="12">
        <f t="shared" si="0"/>
        <v>4.2402826855123713E-2</v>
      </c>
      <c r="C890" s="92">
        <v>44277</v>
      </c>
      <c r="D890" s="12">
        <v>2.3622047244094509E-2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44278</v>
      </c>
      <c r="D891" s="12">
        <v>3.846153846153764E-3</v>
      </c>
    </row>
    <row r="892" spans="1:4" ht="12.75" customHeight="1" x14ac:dyDescent="0.2">
      <c r="A892" s="92">
        <v>43782</v>
      </c>
      <c r="B892" s="12">
        <f t="shared" si="0"/>
        <v>-1.3559322033898317E-2</v>
      </c>
      <c r="C892" s="92">
        <v>44279</v>
      </c>
      <c r="D892" s="12">
        <v>-1.5325670498084136E-2</v>
      </c>
    </row>
    <row r="893" spans="1:4" ht="12.75" customHeight="1" x14ac:dyDescent="0.2">
      <c r="A893" s="92">
        <v>43783</v>
      </c>
      <c r="B893" s="12">
        <f t="shared" si="0"/>
        <v>-3.4364261168384146E-3</v>
      </c>
      <c r="C893" s="92">
        <v>44280</v>
      </c>
      <c r="D893" s="12">
        <v>-1.1673151750972858E-2</v>
      </c>
    </row>
    <row r="894" spans="1:4" ht="12.75" customHeight="1" x14ac:dyDescent="0.2">
      <c r="A894" s="92">
        <v>43784</v>
      </c>
      <c r="B894" s="12">
        <f t="shared" si="0"/>
        <v>3.4482758620688917E-3</v>
      </c>
      <c r="C894" s="92">
        <v>44281</v>
      </c>
      <c r="D894" s="12">
        <v>1.5748031496063006E-2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44284</v>
      </c>
      <c r="D895" s="12">
        <v>-1.5503875968992262E-2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44285</v>
      </c>
      <c r="D896" s="12">
        <v>-3.9370078740156638E-3</v>
      </c>
    </row>
    <row r="897" spans="1:4" ht="12.75" customHeight="1" x14ac:dyDescent="0.2">
      <c r="A897" s="92">
        <v>43787</v>
      </c>
      <c r="B897" s="12">
        <f t="shared" si="0"/>
        <v>-6.8728522336769819E-3</v>
      </c>
      <c r="C897" s="92">
        <v>44286</v>
      </c>
      <c r="D897" s="12">
        <v>-3.9525691699605651E-3</v>
      </c>
    </row>
    <row r="898" spans="1:4" ht="12.75" customHeight="1" x14ac:dyDescent="0.2">
      <c r="A898" s="92">
        <v>43788</v>
      </c>
      <c r="B898" s="12">
        <f t="shared" si="0"/>
        <v>1.0380622837370328E-2</v>
      </c>
      <c r="C898" s="92">
        <v>44287</v>
      </c>
      <c r="D898" s="12">
        <v>1.1904761904762003E-2</v>
      </c>
    </row>
    <row r="899" spans="1:4" ht="12.75" customHeight="1" x14ac:dyDescent="0.2">
      <c r="A899" s="92">
        <v>43789</v>
      </c>
      <c r="B899" s="12">
        <f t="shared" si="0"/>
        <v>3.4246575342465019E-3</v>
      </c>
      <c r="C899" s="92">
        <v>44288</v>
      </c>
      <c r="D899" s="12">
        <v>0</v>
      </c>
    </row>
    <row r="900" spans="1:4" ht="12.75" customHeight="1" x14ac:dyDescent="0.2">
      <c r="A900" s="92">
        <v>43790</v>
      </c>
      <c r="B900" s="12">
        <f t="shared" si="0"/>
        <v>-6.8259385665529063E-3</v>
      </c>
      <c r="C900" s="92">
        <v>44291</v>
      </c>
      <c r="D900" s="12">
        <v>0</v>
      </c>
    </row>
    <row r="901" spans="1:4" ht="12.75" customHeight="1" x14ac:dyDescent="0.2">
      <c r="A901" s="92">
        <v>43791</v>
      </c>
      <c r="B901" s="12">
        <f t="shared" si="0"/>
        <v>0</v>
      </c>
      <c r="C901" s="92">
        <v>44292</v>
      </c>
      <c r="D901" s="12">
        <v>-3.9215686274510705E-3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44293</v>
      </c>
      <c r="D902" s="12">
        <v>-3.9370078740156638E-3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44294</v>
      </c>
      <c r="D903" s="12">
        <v>-2.7667984189723431E-2</v>
      </c>
    </row>
    <row r="904" spans="1:4" ht="12.75" customHeight="1" x14ac:dyDescent="0.2">
      <c r="A904" s="92">
        <v>43794</v>
      </c>
      <c r="B904" s="12">
        <f t="shared" si="0"/>
        <v>-6.8728522336769819E-3</v>
      </c>
      <c r="C904" s="92">
        <v>44298</v>
      </c>
      <c r="D904" s="12">
        <v>2.8455284552845645E-2</v>
      </c>
    </row>
    <row r="905" spans="1:4" ht="12.75" customHeight="1" x14ac:dyDescent="0.2">
      <c r="A905" s="92">
        <v>43795</v>
      </c>
      <c r="B905" s="12">
        <f t="shared" si="0"/>
        <v>0</v>
      </c>
      <c r="C905" s="92">
        <v>44299</v>
      </c>
      <c r="D905" s="12">
        <v>1.581027667984191E-2</v>
      </c>
    </row>
    <row r="906" spans="1:4" ht="12.75" customHeight="1" x14ac:dyDescent="0.2">
      <c r="A906" s="92">
        <v>43796</v>
      </c>
      <c r="B906" s="12">
        <f t="shared" si="0"/>
        <v>0</v>
      </c>
      <c r="C906" s="92">
        <v>44300</v>
      </c>
      <c r="D906" s="12">
        <v>0</v>
      </c>
    </row>
    <row r="907" spans="1:4" ht="12.75" customHeight="1" x14ac:dyDescent="0.2">
      <c r="A907" s="92">
        <v>43797</v>
      </c>
      <c r="B907" s="12">
        <f t="shared" si="0"/>
        <v>3.4602076124568273E-3</v>
      </c>
      <c r="C907" s="92">
        <v>44301</v>
      </c>
      <c r="D907" s="12">
        <v>-1.1673151750972858E-2</v>
      </c>
    </row>
    <row r="908" spans="1:4" ht="12.75" customHeight="1" x14ac:dyDescent="0.2">
      <c r="A908" s="92">
        <v>43798</v>
      </c>
      <c r="B908" s="12">
        <f t="shared" si="0"/>
        <v>-3.4482758620690448E-3</v>
      </c>
      <c r="C908" s="92">
        <v>44302</v>
      </c>
      <c r="D908" s="12">
        <v>-1.968503937007867E-2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44305</v>
      </c>
      <c r="D909" s="12">
        <v>2.4096385542168693E-2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44306</v>
      </c>
      <c r="D910" s="12">
        <v>3.9215686274508962E-3</v>
      </c>
    </row>
    <row r="911" spans="1:4" ht="12.75" customHeight="1" x14ac:dyDescent="0.2">
      <c r="A911" s="92">
        <v>43801</v>
      </c>
      <c r="B911" s="12">
        <f t="shared" si="0"/>
        <v>0</v>
      </c>
      <c r="C911" s="92">
        <v>44307</v>
      </c>
      <c r="D911" s="12">
        <v>-7.8125000000000069E-3</v>
      </c>
    </row>
    <row r="912" spans="1:4" ht="12.75" customHeight="1" x14ac:dyDescent="0.2">
      <c r="A912" s="92">
        <v>43802</v>
      </c>
      <c r="B912" s="12">
        <f t="shared" si="0"/>
        <v>-6.9204152249135011E-3</v>
      </c>
      <c r="C912" s="92">
        <v>44308</v>
      </c>
      <c r="D912" s="12">
        <v>-1.1811023622047168E-2</v>
      </c>
    </row>
    <row r="913" spans="1:4" ht="12.75" customHeight="1" x14ac:dyDescent="0.2">
      <c r="A913" s="92">
        <v>43803</v>
      </c>
      <c r="B913" s="12">
        <f t="shared" si="0"/>
        <v>6.9686411149825845E-3</v>
      </c>
      <c r="C913" s="92">
        <v>44309</v>
      </c>
      <c r="D913" s="12">
        <v>-1.5936254980079695E-2</v>
      </c>
    </row>
    <row r="914" spans="1:4" ht="12.75" customHeight="1" x14ac:dyDescent="0.2">
      <c r="A914" s="92">
        <v>43804</v>
      </c>
      <c r="B914" s="12">
        <f t="shared" si="0"/>
        <v>-6.9204152249135011E-3</v>
      </c>
      <c r="C914" s="92">
        <v>44313</v>
      </c>
      <c r="D914" s="12">
        <v>2.0242914979757012E-2</v>
      </c>
    </row>
    <row r="915" spans="1:4" ht="12.75" customHeight="1" x14ac:dyDescent="0.2">
      <c r="A915" s="92">
        <v>43805</v>
      </c>
      <c r="B915" s="12">
        <f t="shared" si="0"/>
        <v>3.4843205574913694E-3</v>
      </c>
      <c r="C915" s="92">
        <v>44314</v>
      </c>
      <c r="D915" s="12">
        <v>-7.936507936507943E-3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44315</v>
      </c>
      <c r="D916" s="12">
        <v>-1.9999999999999928E-2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44316</v>
      </c>
      <c r="D917" s="12">
        <v>0</v>
      </c>
    </row>
    <row r="918" spans="1:4" ht="12.75" customHeight="1" x14ac:dyDescent="0.2">
      <c r="A918" s="92">
        <v>43808</v>
      </c>
      <c r="B918" s="12">
        <f t="shared" si="0"/>
        <v>-1.7361111111111202E-2</v>
      </c>
      <c r="C918" s="92">
        <v>44319</v>
      </c>
      <c r="D918" s="12">
        <v>1.632653061224491E-2</v>
      </c>
    </row>
    <row r="919" spans="1:4" ht="12.75" customHeight="1" x14ac:dyDescent="0.2">
      <c r="A919" s="92">
        <v>43809</v>
      </c>
      <c r="B919" s="12">
        <f t="shared" si="0"/>
        <v>1.413427561837457E-2</v>
      </c>
      <c r="C919" s="92">
        <v>44320</v>
      </c>
      <c r="D919" s="12">
        <v>-8.0321285140562311E-3</v>
      </c>
    </row>
    <row r="920" spans="1:4" ht="12.75" customHeight="1" x14ac:dyDescent="0.2">
      <c r="A920" s="92">
        <v>43810</v>
      </c>
      <c r="B920" s="12">
        <f t="shared" si="0"/>
        <v>3.4843205574913694E-3</v>
      </c>
      <c r="C920" s="92">
        <v>44321</v>
      </c>
      <c r="D920" s="12">
        <v>-1.6194331983805682E-2</v>
      </c>
    </row>
    <row r="921" spans="1:4" ht="12.75" customHeight="1" x14ac:dyDescent="0.2">
      <c r="A921" s="92">
        <v>43811</v>
      </c>
      <c r="B921" s="12">
        <f t="shared" si="0"/>
        <v>0</v>
      </c>
      <c r="C921" s="92">
        <v>44322</v>
      </c>
      <c r="D921" s="12">
        <v>1.646090534979425E-2</v>
      </c>
    </row>
    <row r="922" spans="1:4" ht="12.75" customHeight="1" x14ac:dyDescent="0.2">
      <c r="A922" s="92">
        <v>43812</v>
      </c>
      <c r="B922" s="12">
        <f t="shared" si="0"/>
        <v>3.1249999999999948E-2</v>
      </c>
      <c r="C922" s="92">
        <v>44323</v>
      </c>
      <c r="D922" s="12">
        <v>0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44326</v>
      </c>
      <c r="D923" s="12">
        <v>4.0485829959513303E-3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44327</v>
      </c>
      <c r="D924" s="12">
        <v>4.0322580645162226E-3</v>
      </c>
    </row>
    <row r="925" spans="1:4" ht="12.75" customHeight="1" x14ac:dyDescent="0.2">
      <c r="A925" s="92">
        <v>43815</v>
      </c>
      <c r="B925" s="12">
        <f t="shared" si="0"/>
        <v>-3.0303030303030252E-2</v>
      </c>
      <c r="C925" s="92">
        <v>44333</v>
      </c>
      <c r="D925" s="12">
        <v>8.0321285140562311E-3</v>
      </c>
    </row>
    <row r="926" spans="1:4" ht="12.75" customHeight="1" x14ac:dyDescent="0.2">
      <c r="A926" s="92">
        <v>43816</v>
      </c>
      <c r="B926" s="12">
        <f t="shared" si="0"/>
        <v>0</v>
      </c>
      <c r="C926" s="92">
        <v>44334</v>
      </c>
      <c r="D926" s="12">
        <v>3.9840637450198352E-3</v>
      </c>
    </row>
    <row r="927" spans="1:4" ht="12.75" customHeight="1" x14ac:dyDescent="0.2">
      <c r="A927" s="92">
        <v>43817</v>
      </c>
      <c r="B927" s="12">
        <f t="shared" si="0"/>
        <v>0</v>
      </c>
      <c r="C927" s="92">
        <v>44335</v>
      </c>
      <c r="D927" s="12">
        <v>3.96825396825406E-3</v>
      </c>
    </row>
    <row r="928" spans="1:4" ht="12.75" customHeight="1" x14ac:dyDescent="0.2">
      <c r="A928" s="92">
        <v>43818</v>
      </c>
      <c r="B928" s="12">
        <f t="shared" si="0"/>
        <v>0</v>
      </c>
      <c r="C928" s="92">
        <v>44336</v>
      </c>
      <c r="D928" s="12">
        <v>7.905138339920955E-3</v>
      </c>
    </row>
    <row r="929" spans="1:4" ht="12.75" customHeight="1" x14ac:dyDescent="0.2">
      <c r="A929" s="92">
        <v>43819</v>
      </c>
      <c r="B929" s="12">
        <f t="shared" si="0"/>
        <v>-3.4722222222223018E-3</v>
      </c>
      <c r="C929" s="92">
        <v>44337</v>
      </c>
      <c r="D929" s="12">
        <v>0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44340</v>
      </c>
      <c r="D930" s="12">
        <v>7.8431372549019676E-3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44341</v>
      </c>
      <c r="D931" s="12">
        <v>1.1673151750972685E-2</v>
      </c>
    </row>
    <row r="932" spans="1:4" ht="12.75" customHeight="1" x14ac:dyDescent="0.2">
      <c r="A932" s="92">
        <v>43822</v>
      </c>
      <c r="B932" s="12">
        <f t="shared" si="0"/>
        <v>0</v>
      </c>
      <c r="C932" s="92">
        <v>44342</v>
      </c>
      <c r="D932" s="12">
        <v>0</v>
      </c>
    </row>
    <row r="933" spans="1:4" ht="12.75" customHeight="1" x14ac:dyDescent="0.2">
      <c r="A933" s="92">
        <v>43823</v>
      </c>
      <c r="B933" s="12">
        <f t="shared" si="0"/>
        <v>0</v>
      </c>
      <c r="C933" s="92">
        <v>44343</v>
      </c>
      <c r="D933" s="12">
        <v>7.6923076923076988E-3</v>
      </c>
    </row>
    <row r="934" spans="1:4" ht="12.75" customHeight="1" x14ac:dyDescent="0.2">
      <c r="A934" s="92">
        <v>43824</v>
      </c>
      <c r="B934" s="12">
        <f t="shared" si="0"/>
        <v>0</v>
      </c>
      <c r="C934" s="92">
        <v>44344</v>
      </c>
      <c r="D934" s="12">
        <v>0</v>
      </c>
    </row>
    <row r="935" spans="1:4" ht="12.75" customHeight="1" x14ac:dyDescent="0.2">
      <c r="A935" s="92">
        <v>43825</v>
      </c>
      <c r="B935" s="12">
        <f t="shared" si="0"/>
        <v>3.1358885017421553E-2</v>
      </c>
      <c r="C935" s="92">
        <v>44347</v>
      </c>
      <c r="D935" s="12">
        <v>1.1450381679389238E-2</v>
      </c>
    </row>
    <row r="936" spans="1:4" ht="12.75" customHeight="1" x14ac:dyDescent="0.2">
      <c r="A936" s="92">
        <v>43826</v>
      </c>
      <c r="B936" s="12">
        <f t="shared" si="0"/>
        <v>2.3648648648648744E-2</v>
      </c>
      <c r="C936" s="92">
        <v>44348</v>
      </c>
      <c r="D936" s="12">
        <v>0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44349</v>
      </c>
      <c r="D937" s="12">
        <v>-2.2641509433962117E-2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44350</v>
      </c>
      <c r="D938" s="12">
        <v>1.1583011583011506E-2</v>
      </c>
    </row>
    <row r="939" spans="1:4" ht="12.75" customHeight="1" x14ac:dyDescent="0.2">
      <c r="A939" s="92">
        <v>43829</v>
      </c>
      <c r="B939" s="12">
        <f t="shared" si="0"/>
        <v>0</v>
      </c>
      <c r="C939" s="92">
        <v>44351</v>
      </c>
      <c r="D939" s="12">
        <v>-3.8167938931298589E-3</v>
      </c>
    </row>
    <row r="940" spans="1:4" ht="12.75" customHeight="1" x14ac:dyDescent="0.2">
      <c r="A940" s="92">
        <v>43830</v>
      </c>
      <c r="B940" s="12">
        <f t="shared" si="0"/>
        <v>0</v>
      </c>
      <c r="C940" s="92">
        <v>44354</v>
      </c>
      <c r="D940" s="12">
        <v>-3.8314176245209915E-3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44355</v>
      </c>
      <c r="D941" s="12">
        <v>0</v>
      </c>
    </row>
    <row r="942" spans="1:4" ht="12.75" customHeight="1" x14ac:dyDescent="0.2">
      <c r="A942" s="92">
        <v>43832</v>
      </c>
      <c r="B942" s="12">
        <f t="shared" si="0"/>
        <v>-3.3003300330033028E-2</v>
      </c>
      <c r="C942" s="92">
        <v>44356</v>
      </c>
      <c r="D942" s="12">
        <v>0</v>
      </c>
    </row>
    <row r="943" spans="1:4" ht="12.75" customHeight="1" x14ac:dyDescent="0.2">
      <c r="A943" s="92">
        <v>43833</v>
      </c>
      <c r="B943" s="12">
        <f t="shared" si="0"/>
        <v>3.0716723549488005E-2</v>
      </c>
      <c r="C943" s="92">
        <v>44357</v>
      </c>
      <c r="D943" s="12">
        <v>-3.846153846153764E-3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44358</v>
      </c>
      <c r="D944" s="12">
        <v>3.8610038610037783E-3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44361</v>
      </c>
      <c r="D945" s="12">
        <v>0</v>
      </c>
    </row>
    <row r="946" spans="1:4" ht="12.75" customHeight="1" x14ac:dyDescent="0.2">
      <c r="A946" s="92">
        <v>43836</v>
      </c>
      <c r="B946" s="12">
        <f t="shared" si="0"/>
        <v>-3.3112582781456838E-2</v>
      </c>
      <c r="C946" s="92">
        <v>44362</v>
      </c>
      <c r="D946" s="12">
        <v>-1.9230769230769162E-2</v>
      </c>
    </row>
    <row r="947" spans="1:4" ht="12.75" customHeight="1" x14ac:dyDescent="0.2">
      <c r="A947" s="92">
        <v>43837</v>
      </c>
      <c r="B947" s="12">
        <f t="shared" si="0"/>
        <v>2.3972602739725971E-2</v>
      </c>
      <c r="C947" s="92">
        <v>44363</v>
      </c>
      <c r="D947" s="12">
        <v>0</v>
      </c>
    </row>
    <row r="948" spans="1:4" ht="12.75" customHeight="1" x14ac:dyDescent="0.2">
      <c r="A948" s="92">
        <v>43838</v>
      </c>
      <c r="B948" s="12">
        <f t="shared" si="0"/>
        <v>-3.0100334448160484E-2</v>
      </c>
      <c r="C948" s="92">
        <v>44364</v>
      </c>
      <c r="D948" s="12">
        <v>1.9607843137254829E-2</v>
      </c>
    </row>
    <row r="949" spans="1:4" ht="12.75" customHeight="1" x14ac:dyDescent="0.2">
      <c r="A949" s="92">
        <v>43839</v>
      </c>
      <c r="B949" s="12">
        <f t="shared" si="0"/>
        <v>0</v>
      </c>
      <c r="C949" s="92">
        <v>44365</v>
      </c>
      <c r="D949" s="12">
        <v>0</v>
      </c>
    </row>
    <row r="950" spans="1:4" ht="12.75" customHeight="1" x14ac:dyDescent="0.2">
      <c r="A950" s="92">
        <v>43840</v>
      </c>
      <c r="B950" s="12">
        <f t="shared" si="0"/>
        <v>0</v>
      </c>
      <c r="C950" s="92">
        <v>44368</v>
      </c>
      <c r="D950" s="12">
        <v>0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44369</v>
      </c>
      <c r="D951" s="12">
        <v>3.846153846153764E-3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44370</v>
      </c>
      <c r="D952" s="12">
        <v>-3.8314176245209915E-3</v>
      </c>
    </row>
    <row r="953" spans="1:4" ht="12.75" customHeight="1" x14ac:dyDescent="0.2">
      <c r="A953" s="92">
        <v>43843</v>
      </c>
      <c r="B953" s="12">
        <f t="shared" si="0"/>
        <v>3.1034482758620637E-2</v>
      </c>
      <c r="C953" s="92">
        <v>44371</v>
      </c>
      <c r="D953" s="12">
        <v>-3.846153846153764E-3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44372</v>
      </c>
      <c r="D954" s="12">
        <v>1.1583011583011506E-2</v>
      </c>
    </row>
    <row r="955" spans="1:4" ht="12.75" customHeight="1" x14ac:dyDescent="0.2">
      <c r="A955" s="92">
        <v>43845</v>
      </c>
      <c r="B955" s="12">
        <f t="shared" si="0"/>
        <v>1.0033444816053446E-2</v>
      </c>
      <c r="C955" s="92">
        <v>44375</v>
      </c>
      <c r="D955" s="12">
        <v>0</v>
      </c>
    </row>
    <row r="956" spans="1:4" ht="12.75" customHeight="1" x14ac:dyDescent="0.2">
      <c r="A956" s="92">
        <v>43846</v>
      </c>
      <c r="B956" s="12">
        <f t="shared" si="0"/>
        <v>0</v>
      </c>
      <c r="C956" s="92">
        <v>44376</v>
      </c>
      <c r="D956" s="12">
        <v>1.1450381679389238E-2</v>
      </c>
    </row>
    <row r="957" spans="1:4" ht="12.75" customHeight="1" x14ac:dyDescent="0.2">
      <c r="A957" s="92">
        <v>43847</v>
      </c>
      <c r="B957" s="12">
        <f t="shared" si="0"/>
        <v>0</v>
      </c>
      <c r="C957" s="92">
        <v>44377</v>
      </c>
      <c r="D957" s="12">
        <v>1.8867924528301987E-2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44378</v>
      </c>
      <c r="D958" s="12">
        <v>5.1851851851851892E-2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44379</v>
      </c>
      <c r="D959" s="12">
        <v>-3.521126760563461E-3</v>
      </c>
    </row>
    <row r="960" spans="1:4" ht="12.75" customHeight="1" x14ac:dyDescent="0.2">
      <c r="A960" s="92">
        <v>43850</v>
      </c>
      <c r="B960" s="12">
        <f t="shared" si="0"/>
        <v>-2.3178807947019816E-2</v>
      </c>
      <c r="C960" s="92">
        <v>44382</v>
      </c>
      <c r="D960" s="12">
        <v>7.0671378091872851E-3</v>
      </c>
    </row>
    <row r="961" spans="1:4" ht="12.75" customHeight="1" x14ac:dyDescent="0.2">
      <c r="A961" s="92">
        <v>43851</v>
      </c>
      <c r="B961" s="12">
        <f t="shared" si="0"/>
        <v>2.7118644067796634E-2</v>
      </c>
      <c r="C961" s="92">
        <v>44383</v>
      </c>
      <c r="D961" s="12">
        <v>-3.1578947368421005E-2</v>
      </c>
    </row>
    <row r="962" spans="1:4" ht="12.75" customHeight="1" x14ac:dyDescent="0.2">
      <c r="A962" s="92">
        <v>43852</v>
      </c>
      <c r="B962" s="12">
        <f t="shared" si="0"/>
        <v>0</v>
      </c>
      <c r="C962" s="92">
        <v>44384</v>
      </c>
      <c r="D962" s="12">
        <v>0</v>
      </c>
    </row>
    <row r="963" spans="1:4" ht="12.75" customHeight="1" x14ac:dyDescent="0.2">
      <c r="A963" s="92">
        <v>43853</v>
      </c>
      <c r="B963" s="12">
        <f t="shared" si="0"/>
        <v>-3.3003300330033763E-3</v>
      </c>
      <c r="C963" s="92">
        <v>44385</v>
      </c>
      <c r="D963" s="12">
        <v>-3.6231884057971848E-3</v>
      </c>
    </row>
    <row r="964" spans="1:4" ht="12.75" customHeight="1" x14ac:dyDescent="0.2">
      <c r="A964" s="92">
        <v>43854</v>
      </c>
      <c r="B964" s="12">
        <f t="shared" si="0"/>
        <v>-9.9337748344370206E-3</v>
      </c>
      <c r="C964" s="92">
        <v>44386</v>
      </c>
      <c r="D964" s="12">
        <v>0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44389</v>
      </c>
      <c r="D965" s="12">
        <v>1.4545454545454558E-2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44390</v>
      </c>
      <c r="D966" s="12">
        <v>3.5842293906810864E-3</v>
      </c>
    </row>
    <row r="967" spans="1:4" ht="12.75" customHeight="1" x14ac:dyDescent="0.2">
      <c r="A967" s="92">
        <v>43857</v>
      </c>
      <c r="B967" s="12">
        <f t="shared" si="0"/>
        <v>-3.0100334448160484E-2</v>
      </c>
      <c r="C967" s="92">
        <v>44391</v>
      </c>
      <c r="D967" s="12">
        <v>-3.5714285714286537E-3</v>
      </c>
    </row>
    <row r="968" spans="1:4" ht="12.75" customHeight="1" x14ac:dyDescent="0.2">
      <c r="A968" s="92">
        <v>43858</v>
      </c>
      <c r="B968" s="12">
        <f t="shared" si="0"/>
        <v>-1.0344827586206981E-2</v>
      </c>
      <c r="C968" s="92">
        <v>44392</v>
      </c>
      <c r="D968" s="12">
        <v>1.4336917562724026E-2</v>
      </c>
    </row>
    <row r="969" spans="1:4" ht="12.75" customHeight="1" x14ac:dyDescent="0.2">
      <c r="A969" s="92">
        <v>43859</v>
      </c>
      <c r="B969" s="12">
        <f t="shared" si="0"/>
        <v>0</v>
      </c>
      <c r="C969" s="92">
        <v>44393</v>
      </c>
      <c r="D969" s="12">
        <v>3.5335689045936425E-2</v>
      </c>
    </row>
    <row r="970" spans="1:4" ht="12.75" customHeight="1" x14ac:dyDescent="0.2">
      <c r="A970" s="92">
        <v>43860</v>
      </c>
      <c r="B970" s="12">
        <f t="shared" si="0"/>
        <v>1.3937282229965169E-2</v>
      </c>
      <c r="C970" s="92">
        <v>44396</v>
      </c>
      <c r="D970" s="12">
        <v>4.095563139931744E-2</v>
      </c>
    </row>
    <row r="971" spans="1:4" ht="12.75" customHeight="1" x14ac:dyDescent="0.2">
      <c r="A971" s="92">
        <v>43861</v>
      </c>
      <c r="B971" s="12">
        <f t="shared" si="0"/>
        <v>-1.3745704467353964E-2</v>
      </c>
      <c r="C971" s="92">
        <v>44399</v>
      </c>
      <c r="D971" s="12">
        <v>5.9016393442622855E-2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44400</v>
      </c>
      <c r="D972" s="12">
        <v>-3.0959752321980762E-3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44403</v>
      </c>
      <c r="D973" s="12">
        <v>-2.4844720496894429E-2</v>
      </c>
    </row>
    <row r="974" spans="1:4" ht="12.75" customHeight="1" x14ac:dyDescent="0.2">
      <c r="A974" s="92">
        <v>43864</v>
      </c>
      <c r="B974" s="12">
        <f t="shared" si="0"/>
        <v>5.5749128919860676E-2</v>
      </c>
      <c r="C974" s="92">
        <v>44404</v>
      </c>
      <c r="D974" s="12">
        <v>-3.1847133757962518E-3</v>
      </c>
    </row>
    <row r="975" spans="1:4" ht="12.75" customHeight="1" x14ac:dyDescent="0.2">
      <c r="A975" s="92">
        <v>43865</v>
      </c>
      <c r="B975" s="12">
        <f t="shared" si="0"/>
        <v>-1.6501650165016587E-2</v>
      </c>
      <c r="C975" s="92">
        <v>44405</v>
      </c>
      <c r="D975" s="12">
        <v>-9.5846645367411512E-3</v>
      </c>
    </row>
    <row r="976" spans="1:4" ht="12.75" customHeight="1" x14ac:dyDescent="0.2">
      <c r="A976" s="92">
        <v>43866</v>
      </c>
      <c r="B976" s="12">
        <f t="shared" si="0"/>
        <v>-6.7114093959731603E-3</v>
      </c>
      <c r="C976" s="92">
        <v>44406</v>
      </c>
      <c r="D976" s="12">
        <v>0</v>
      </c>
    </row>
    <row r="977" spans="1:4" ht="12.75" customHeight="1" x14ac:dyDescent="0.2">
      <c r="A977" s="92">
        <v>43867</v>
      </c>
      <c r="B977" s="12">
        <f t="shared" si="0"/>
        <v>3.3783783783784566E-3</v>
      </c>
      <c r="C977" s="92">
        <v>44407</v>
      </c>
      <c r="D977" s="12">
        <v>-8.0645161290322578E-2</v>
      </c>
    </row>
    <row r="978" spans="1:4" ht="12.75" customHeight="1" x14ac:dyDescent="0.2">
      <c r="A978" s="92">
        <v>43868</v>
      </c>
      <c r="B978" s="12">
        <f t="shared" si="0"/>
        <v>0</v>
      </c>
      <c r="C978" s="92">
        <v>44410</v>
      </c>
      <c r="D978" s="12">
        <v>-1.0526315789473615E-2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44411</v>
      </c>
      <c r="D979" s="12">
        <v>-2.1276595744680868E-2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44412</v>
      </c>
      <c r="D980" s="12">
        <v>-2.8985507246376836E-2</v>
      </c>
    </row>
    <row r="981" spans="1:4" ht="12.75" customHeight="1" x14ac:dyDescent="0.2">
      <c r="A981" s="92">
        <v>43871</v>
      </c>
      <c r="B981" s="12">
        <f t="shared" si="0"/>
        <v>-6.7340067340067398E-3</v>
      </c>
      <c r="C981" s="92">
        <v>44413</v>
      </c>
      <c r="D981" s="12">
        <v>-1.492537313432837E-2</v>
      </c>
    </row>
    <row r="982" spans="1:4" ht="12.75" customHeight="1" x14ac:dyDescent="0.2">
      <c r="A982" s="92">
        <v>43872</v>
      </c>
      <c r="B982" s="12">
        <f t="shared" si="0"/>
        <v>0</v>
      </c>
      <c r="C982" s="92">
        <v>44414</v>
      </c>
      <c r="D982" s="12">
        <v>2.6515151515151453E-2</v>
      </c>
    </row>
    <row r="983" spans="1:4" ht="12.75" customHeight="1" x14ac:dyDescent="0.2">
      <c r="A983" s="92">
        <v>43873</v>
      </c>
      <c r="B983" s="12">
        <f t="shared" si="0"/>
        <v>6.7796610169491584E-3</v>
      </c>
      <c r="C983" s="92">
        <v>44417</v>
      </c>
      <c r="D983" s="12">
        <v>1.8450184501845115E-2</v>
      </c>
    </row>
    <row r="984" spans="1:4" ht="12.75" customHeight="1" x14ac:dyDescent="0.2">
      <c r="A984" s="92">
        <v>43874</v>
      </c>
      <c r="B984" s="12">
        <f t="shared" si="0"/>
        <v>-1.0101010101010034E-2</v>
      </c>
      <c r="C984" s="92">
        <v>44419</v>
      </c>
      <c r="D984" s="12">
        <v>0</v>
      </c>
    </row>
    <row r="985" spans="1:4" ht="12.75" customHeight="1" x14ac:dyDescent="0.2">
      <c r="A985" s="92">
        <v>43875</v>
      </c>
      <c r="B985" s="12">
        <f t="shared" si="0"/>
        <v>2.7210884353741367E-2</v>
      </c>
      <c r="C985" s="92">
        <v>44420</v>
      </c>
      <c r="D985" s="12">
        <v>0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44424</v>
      </c>
      <c r="D986" s="12">
        <v>0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44425</v>
      </c>
      <c r="D987" s="12">
        <v>0</v>
      </c>
    </row>
    <row r="988" spans="1:4" ht="12.75" customHeight="1" x14ac:dyDescent="0.2">
      <c r="A988" s="92">
        <v>43878</v>
      </c>
      <c r="B988" s="12">
        <f t="shared" si="0"/>
        <v>0</v>
      </c>
      <c r="C988" s="92">
        <v>44426</v>
      </c>
      <c r="D988" s="12">
        <v>-1.4492753623188418E-2</v>
      </c>
    </row>
    <row r="989" spans="1:4" ht="12.75" customHeight="1" x14ac:dyDescent="0.2">
      <c r="A989" s="92">
        <v>43879</v>
      </c>
      <c r="B989" s="12">
        <f t="shared" si="0"/>
        <v>0</v>
      </c>
      <c r="C989" s="92">
        <v>44427</v>
      </c>
      <c r="D989" s="12">
        <v>0</v>
      </c>
    </row>
    <row r="990" spans="1:4" ht="12.75" customHeight="1" x14ac:dyDescent="0.2">
      <c r="A990" s="92">
        <v>43880</v>
      </c>
      <c r="B990" s="12">
        <f t="shared" si="0"/>
        <v>0</v>
      </c>
      <c r="C990" s="92">
        <v>44428</v>
      </c>
      <c r="D990" s="12">
        <v>1.4705882352941188E-2</v>
      </c>
    </row>
    <row r="991" spans="1:4" ht="12.75" customHeight="1" x14ac:dyDescent="0.2">
      <c r="A991" s="92">
        <v>43881</v>
      </c>
      <c r="B991" s="12">
        <f t="shared" si="0"/>
        <v>0</v>
      </c>
      <c r="C991" s="92">
        <v>44431</v>
      </c>
      <c r="D991" s="12">
        <v>4.3478260869565091E-2</v>
      </c>
    </row>
    <row r="992" spans="1:4" ht="12.75" customHeight="1" x14ac:dyDescent="0.2">
      <c r="A992" s="92">
        <v>43882</v>
      </c>
      <c r="B992" s="12">
        <f t="shared" si="0"/>
        <v>0</v>
      </c>
      <c r="C992" s="92">
        <v>44432</v>
      </c>
      <c r="D992" s="12">
        <v>3.1250000000000104E-2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44433</v>
      </c>
      <c r="D993" s="12">
        <v>-1.6835016835016925E-2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44434</v>
      </c>
      <c r="D994" s="12">
        <v>0</v>
      </c>
    </row>
    <row r="995" spans="1:4" ht="12.75" customHeight="1" x14ac:dyDescent="0.2">
      <c r="A995" s="92">
        <v>43885</v>
      </c>
      <c r="B995" s="12">
        <f t="shared" si="0"/>
        <v>0</v>
      </c>
      <c r="C995" s="92">
        <v>44435</v>
      </c>
      <c r="D995" s="12">
        <v>2.7397260273972629E-2</v>
      </c>
    </row>
    <row r="996" spans="1:4" ht="12.75" customHeight="1" x14ac:dyDescent="0.2">
      <c r="A996" s="92">
        <v>43886</v>
      </c>
      <c r="B996" s="12">
        <f t="shared" si="0"/>
        <v>-3.3112582781456838E-2</v>
      </c>
      <c r="C996" s="92">
        <v>44438</v>
      </c>
      <c r="D996" s="12">
        <v>-3.3333333333332624E-3</v>
      </c>
    </row>
    <row r="997" spans="1:4" ht="12.75" customHeight="1" x14ac:dyDescent="0.2">
      <c r="A997" s="92">
        <v>43887</v>
      </c>
      <c r="B997" s="12">
        <f t="shared" si="0"/>
        <v>3.0821917808219124E-2</v>
      </c>
      <c r="C997" s="92">
        <v>44440</v>
      </c>
      <c r="D997" s="12">
        <v>-1.0033444816053593E-2</v>
      </c>
    </row>
    <row r="998" spans="1:4" ht="12.75" customHeight="1" x14ac:dyDescent="0.2">
      <c r="A998" s="92">
        <v>43888</v>
      </c>
      <c r="B998" s="12">
        <f t="shared" si="0"/>
        <v>3.3222591362125535E-3</v>
      </c>
      <c r="C998" s="92">
        <v>44441</v>
      </c>
      <c r="D998" s="12">
        <v>-6.7567567567567632E-3</v>
      </c>
    </row>
    <row r="999" spans="1:4" ht="12.75" customHeight="1" x14ac:dyDescent="0.2">
      <c r="A999" s="92">
        <v>43889</v>
      </c>
      <c r="B999" s="12">
        <f t="shared" si="0"/>
        <v>0</v>
      </c>
      <c r="C999" s="92">
        <v>44442</v>
      </c>
      <c r="D999" s="12">
        <v>3.4013605442177659E-3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44445</v>
      </c>
      <c r="D1000" s="12">
        <v>-2.0338983050847474E-2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44446</v>
      </c>
      <c r="D1001" s="12">
        <v>0</v>
      </c>
    </row>
    <row r="1002" spans="1:4" ht="12.75" customHeight="1" x14ac:dyDescent="0.2">
      <c r="A1002" s="92">
        <v>43892</v>
      </c>
      <c r="B1002" s="12">
        <f t="shared" si="0"/>
        <v>0</v>
      </c>
      <c r="C1002" s="92">
        <v>44447</v>
      </c>
      <c r="D1002" s="12">
        <v>0</v>
      </c>
    </row>
    <row r="1003" spans="1:4" ht="12.75" customHeight="1" x14ac:dyDescent="0.2">
      <c r="A1003" s="92">
        <v>43893</v>
      </c>
      <c r="B1003" s="12">
        <f t="shared" si="0"/>
        <v>0</v>
      </c>
      <c r="C1003" s="92">
        <v>44448</v>
      </c>
      <c r="D1003" s="12">
        <v>1.7301038062283676E-2</v>
      </c>
    </row>
    <row r="1004" spans="1:4" ht="12.75" customHeight="1" x14ac:dyDescent="0.2">
      <c r="A1004" s="92">
        <v>43894</v>
      </c>
      <c r="B1004" s="12">
        <f t="shared" si="0"/>
        <v>-2.9801324503311213E-2</v>
      </c>
      <c r="C1004" s="92">
        <v>44449</v>
      </c>
      <c r="D1004" s="12">
        <v>-2.3809523809523756E-2</v>
      </c>
    </row>
    <row r="1005" spans="1:4" ht="12.75" customHeight="1" x14ac:dyDescent="0.2">
      <c r="A1005" s="92">
        <v>43895</v>
      </c>
      <c r="B1005" s="12">
        <f t="shared" si="0"/>
        <v>2.7303754266211625E-2</v>
      </c>
      <c r="C1005" s="92">
        <v>44452</v>
      </c>
      <c r="D1005" s="12">
        <v>1.3937282229965169E-2</v>
      </c>
    </row>
    <row r="1006" spans="1:4" ht="12.75" customHeight="1" x14ac:dyDescent="0.2">
      <c r="A1006" s="92">
        <v>43896</v>
      </c>
      <c r="B1006" s="12">
        <f t="shared" si="0"/>
        <v>-3.322259136212701E-3</v>
      </c>
      <c r="C1006" s="92">
        <v>44453</v>
      </c>
      <c r="D1006" s="12">
        <v>0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44454</v>
      </c>
      <c r="D1007" s="12">
        <v>-1.7182130584192531E-2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44455</v>
      </c>
      <c r="D1008" s="12">
        <v>1.7482517482517577E-2</v>
      </c>
    </row>
    <row r="1009" spans="1:4" ht="12.75" customHeight="1" x14ac:dyDescent="0.2">
      <c r="A1009" s="92">
        <v>43899</v>
      </c>
      <c r="B1009" s="12">
        <f t="shared" si="0"/>
        <v>-1.6666666666666607E-2</v>
      </c>
      <c r="C1009" s="92">
        <v>44456</v>
      </c>
      <c r="D1009" s="12">
        <v>-1.7182130584192531E-2</v>
      </c>
    </row>
    <row r="1010" spans="1:4" ht="12.75" customHeight="1" x14ac:dyDescent="0.2">
      <c r="A1010" s="92">
        <v>43900</v>
      </c>
      <c r="B1010" s="12">
        <f t="shared" si="0"/>
        <v>-1.3559322033898317E-2</v>
      </c>
      <c r="C1010" s="92">
        <v>44459</v>
      </c>
      <c r="D1010" s="12">
        <v>3.4965034965035776E-3</v>
      </c>
    </row>
    <row r="1011" spans="1:4" ht="12.75" customHeight="1" x14ac:dyDescent="0.2">
      <c r="A1011" s="92">
        <v>43901</v>
      </c>
      <c r="B1011" s="12">
        <f t="shared" si="0"/>
        <v>2.0618556701030945E-2</v>
      </c>
      <c r="C1011" s="92">
        <v>44461</v>
      </c>
      <c r="D1011" s="12">
        <v>-2.0905923344947754E-2</v>
      </c>
    </row>
    <row r="1012" spans="1:4" ht="12.75" customHeight="1" x14ac:dyDescent="0.2">
      <c r="A1012" s="92">
        <v>43902</v>
      </c>
      <c r="B1012" s="12">
        <f t="shared" si="0"/>
        <v>-3.3670033670033697E-2</v>
      </c>
      <c r="C1012" s="92">
        <v>44462</v>
      </c>
      <c r="D1012" s="12">
        <v>-7.1174377224199354E-3</v>
      </c>
    </row>
    <row r="1013" spans="1:4" ht="12.75" customHeight="1" x14ac:dyDescent="0.2">
      <c r="A1013" s="92">
        <v>43903</v>
      </c>
      <c r="B1013" s="12">
        <f t="shared" si="0"/>
        <v>-1.3937282229965169E-2</v>
      </c>
      <c r="C1013" s="92">
        <v>44463</v>
      </c>
      <c r="D1013" s="12">
        <v>-7.1684587813620132E-3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44466</v>
      </c>
      <c r="D1014" s="12">
        <v>1.4440433212996403E-2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44467</v>
      </c>
      <c r="D1015" s="12">
        <v>-2.1352313167259804E-2</v>
      </c>
    </row>
    <row r="1016" spans="1:4" ht="12.75" customHeight="1" x14ac:dyDescent="0.2">
      <c r="A1016" s="92">
        <v>43906</v>
      </c>
      <c r="B1016" s="12">
        <f t="shared" si="0"/>
        <v>-3.5335689045935641E-3</v>
      </c>
      <c r="C1016" s="92">
        <v>44468</v>
      </c>
      <c r="D1016" s="12">
        <v>1.4545454545454558E-2</v>
      </c>
    </row>
    <row r="1017" spans="1:4" ht="12.75" customHeight="1" x14ac:dyDescent="0.2">
      <c r="A1017" s="92">
        <v>43907</v>
      </c>
      <c r="B1017" s="12">
        <f t="shared" si="0"/>
        <v>-4.6099290780141799E-2</v>
      </c>
      <c r="C1017" s="92">
        <v>44469</v>
      </c>
      <c r="D1017" s="12">
        <v>-5.0179211469534094E-2</v>
      </c>
    </row>
    <row r="1018" spans="1:4" ht="12.75" customHeight="1" x14ac:dyDescent="0.2">
      <c r="A1018" s="92">
        <v>43908</v>
      </c>
      <c r="B1018" s="12">
        <f t="shared" si="0"/>
        <v>2.9739776951672719E-2</v>
      </c>
      <c r="C1018" s="92">
        <v>44470</v>
      </c>
      <c r="D1018" s="12">
        <v>1.8867924528301987E-2</v>
      </c>
    </row>
    <row r="1019" spans="1:4" ht="12.75" customHeight="1" x14ac:dyDescent="0.2">
      <c r="A1019" s="92">
        <v>43909</v>
      </c>
      <c r="B1019" s="12">
        <f t="shared" si="0"/>
        <v>3.6101083032491009E-2</v>
      </c>
      <c r="C1019" s="92">
        <v>44473</v>
      </c>
      <c r="D1019" s="12">
        <v>2.222222222222224E-2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44474</v>
      </c>
      <c r="D1020" s="12">
        <v>-3.6231884057971848E-3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44475</v>
      </c>
      <c r="D1021" s="12">
        <v>-3.6363636363635587E-3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44476</v>
      </c>
      <c r="D1022" s="12">
        <v>0</v>
      </c>
    </row>
    <row r="1023" spans="1:4" ht="12.75" customHeight="1" x14ac:dyDescent="0.2">
      <c r="A1023" s="92">
        <v>43913</v>
      </c>
      <c r="B1023" s="12">
        <f t="shared" si="0"/>
        <v>2.4390243902439122E-2</v>
      </c>
      <c r="C1023" s="92">
        <v>44477</v>
      </c>
      <c r="D1023" s="12">
        <v>7.2992700729927066E-3</v>
      </c>
    </row>
    <row r="1024" spans="1:4" ht="12.75" customHeight="1" x14ac:dyDescent="0.2">
      <c r="A1024" s="92">
        <v>43914</v>
      </c>
      <c r="B1024" s="12">
        <f t="shared" si="0"/>
        <v>3.0612244897959131E-2</v>
      </c>
      <c r="C1024" s="92">
        <v>44480</v>
      </c>
      <c r="D1024" s="12">
        <v>0</v>
      </c>
    </row>
    <row r="1025" spans="1:4" ht="12.75" customHeight="1" x14ac:dyDescent="0.2">
      <c r="A1025" s="92">
        <v>43915</v>
      </c>
      <c r="B1025" s="12">
        <f t="shared" si="0"/>
        <v>2.9702970297029653E-2</v>
      </c>
      <c r="C1025" s="92">
        <v>44481</v>
      </c>
      <c r="D1025" s="12">
        <v>0</v>
      </c>
    </row>
    <row r="1026" spans="1:4" ht="12.75" customHeight="1" x14ac:dyDescent="0.2">
      <c r="A1026" s="92">
        <v>43916</v>
      </c>
      <c r="B1026" s="12">
        <f t="shared" si="0"/>
        <v>0</v>
      </c>
      <c r="C1026" s="92">
        <v>44482</v>
      </c>
      <c r="D1026" s="12">
        <v>0</v>
      </c>
    </row>
    <row r="1027" spans="1:4" ht="12.75" customHeight="1" x14ac:dyDescent="0.2">
      <c r="A1027" s="92">
        <v>43917</v>
      </c>
      <c r="B1027" s="12">
        <f t="shared" si="0"/>
        <v>0</v>
      </c>
      <c r="C1027" s="92">
        <v>44483</v>
      </c>
      <c r="D1027" s="12">
        <v>0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44488</v>
      </c>
      <c r="D1028" s="12">
        <v>0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44489</v>
      </c>
      <c r="D1029" s="12">
        <v>-7.2463768115942091E-3</v>
      </c>
    </row>
    <row r="1030" spans="1:4" ht="12.75" customHeight="1" x14ac:dyDescent="0.2">
      <c r="A1030" s="92">
        <v>43920</v>
      </c>
      <c r="B1030" s="12">
        <f t="shared" si="0"/>
        <v>1.2820512820512832E-2</v>
      </c>
      <c r="C1030" s="92">
        <v>44490</v>
      </c>
      <c r="D1030" s="12">
        <v>-4.0145985401459965E-2</v>
      </c>
    </row>
    <row r="1031" spans="1:4" ht="12.75" customHeight="1" x14ac:dyDescent="0.2">
      <c r="A1031" s="92">
        <v>43921</v>
      </c>
      <c r="B1031" s="12">
        <f t="shared" si="0"/>
        <v>0</v>
      </c>
      <c r="C1031" s="92">
        <v>44491</v>
      </c>
      <c r="D1031" s="12">
        <v>1.5209125475285185E-2</v>
      </c>
    </row>
    <row r="1032" spans="1:4" ht="12.75" customHeight="1" x14ac:dyDescent="0.2">
      <c r="A1032" s="92">
        <v>43922</v>
      </c>
      <c r="B1032" s="12">
        <f t="shared" si="0"/>
        <v>-5.6962025316455743E-2</v>
      </c>
      <c r="C1032" s="92">
        <v>44494</v>
      </c>
      <c r="D1032" s="12">
        <v>2.6217228464419581E-2</v>
      </c>
    </row>
    <row r="1033" spans="1:4" ht="12.75" customHeight="1" x14ac:dyDescent="0.2">
      <c r="A1033" s="92">
        <v>43923</v>
      </c>
      <c r="B1033" s="12">
        <f t="shared" si="0"/>
        <v>-2.3489932885905986E-2</v>
      </c>
      <c r="C1033" s="92">
        <v>44495</v>
      </c>
      <c r="D1033" s="12">
        <v>-7.2992700729927066E-3</v>
      </c>
    </row>
    <row r="1034" spans="1:4" ht="12.75" customHeight="1" x14ac:dyDescent="0.2">
      <c r="A1034" s="92">
        <v>43924</v>
      </c>
      <c r="B1034" s="12">
        <f t="shared" si="0"/>
        <v>-3.0927835051546341E-2</v>
      </c>
      <c r="C1034" s="92">
        <v>44496</v>
      </c>
      <c r="D1034" s="12">
        <v>-1.8382352941176568E-2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44497</v>
      </c>
      <c r="D1035" s="12">
        <v>1.4981273408239714E-2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44498</v>
      </c>
      <c r="D1036" s="12">
        <v>-1.4760147601476028E-2</v>
      </c>
    </row>
    <row r="1037" spans="1:4" ht="12.75" customHeight="1" x14ac:dyDescent="0.2">
      <c r="A1037" s="92">
        <v>43927</v>
      </c>
      <c r="B1037" s="12">
        <f t="shared" si="0"/>
        <v>-3.5460992907801449E-2</v>
      </c>
      <c r="C1037" s="92">
        <v>44501</v>
      </c>
      <c r="D1037" s="12">
        <v>-3.7453183520598453E-3</v>
      </c>
    </row>
    <row r="1038" spans="1:4" ht="12.75" customHeight="1" x14ac:dyDescent="0.2">
      <c r="A1038" s="92">
        <v>43928</v>
      </c>
      <c r="B1038" s="12">
        <f t="shared" si="0"/>
        <v>-2.9411764705882377E-2</v>
      </c>
      <c r="C1038" s="92">
        <v>44502</v>
      </c>
      <c r="D1038" s="12">
        <v>-3.0075187969924838E-2</v>
      </c>
    </row>
    <row r="1039" spans="1:4" ht="12.75" customHeight="1" x14ac:dyDescent="0.2">
      <c r="A1039" s="92">
        <v>43929</v>
      </c>
      <c r="B1039" s="12">
        <f t="shared" si="0"/>
        <v>1.5151515151515164E-2</v>
      </c>
      <c r="C1039" s="92">
        <v>44503</v>
      </c>
      <c r="D1039" s="12">
        <v>0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44504</v>
      </c>
      <c r="D1040" s="12">
        <v>-7.7519379844961309E-3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44505</v>
      </c>
      <c r="D1041" s="12">
        <v>1.9531249999999931E-2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44508</v>
      </c>
      <c r="D1042" s="12">
        <v>-4.5977011494252748E-2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44509</v>
      </c>
      <c r="D1043" s="12">
        <v>3.2128514056224744E-2</v>
      </c>
    </row>
    <row r="1044" spans="1:4" ht="12.75" customHeight="1" x14ac:dyDescent="0.2">
      <c r="A1044" s="92">
        <v>43934</v>
      </c>
      <c r="B1044" s="12">
        <f t="shared" si="0"/>
        <v>2.985074626865674E-2</v>
      </c>
      <c r="C1044" s="92">
        <v>44510</v>
      </c>
      <c r="D1044" s="12">
        <v>7.7821011673151821E-3</v>
      </c>
    </row>
    <row r="1045" spans="1:4" ht="12.75" customHeight="1" x14ac:dyDescent="0.2">
      <c r="A1045" s="92">
        <v>43935</v>
      </c>
      <c r="B1045" s="12">
        <f t="shared" si="0"/>
        <v>2.5362318840579649E-2</v>
      </c>
      <c r="C1045" s="92">
        <v>44511</v>
      </c>
      <c r="D1045" s="12">
        <v>3.8610038610039504E-3</v>
      </c>
    </row>
    <row r="1046" spans="1:4" ht="12.75" customHeight="1" x14ac:dyDescent="0.2">
      <c r="A1046" s="92">
        <v>43936</v>
      </c>
      <c r="B1046" s="12">
        <f t="shared" si="0"/>
        <v>-3.1802120141342705E-2</v>
      </c>
      <c r="C1046" s="92">
        <v>44512</v>
      </c>
      <c r="D1046" s="12">
        <v>-3.8461538461539348E-3</v>
      </c>
    </row>
    <row r="1047" spans="1:4" ht="12.75" customHeight="1" x14ac:dyDescent="0.2">
      <c r="A1047" s="92">
        <v>43937</v>
      </c>
      <c r="B1047" s="12">
        <f t="shared" si="0"/>
        <v>-2.9197080291970826E-2</v>
      </c>
      <c r="C1047" s="92">
        <v>44515</v>
      </c>
      <c r="D1047" s="12">
        <v>0</v>
      </c>
    </row>
    <row r="1048" spans="1:4" ht="12.75" customHeight="1" x14ac:dyDescent="0.2">
      <c r="A1048" s="92">
        <v>43938</v>
      </c>
      <c r="B1048" s="12">
        <f t="shared" si="0"/>
        <v>-1.5037593984962419E-2</v>
      </c>
      <c r="C1048" s="92">
        <v>44516</v>
      </c>
      <c r="D1048" s="12">
        <v>0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44517</v>
      </c>
      <c r="D1049" s="12">
        <v>0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44518</v>
      </c>
      <c r="D1050" s="12">
        <v>-3.0888030888030747E-2</v>
      </c>
    </row>
    <row r="1051" spans="1:4" ht="12.75" customHeight="1" x14ac:dyDescent="0.2">
      <c r="A1051" s="92">
        <v>43941</v>
      </c>
      <c r="B1051" s="12">
        <f t="shared" si="0"/>
        <v>2.2900763358778647E-2</v>
      </c>
      <c r="C1051" s="92">
        <v>44519</v>
      </c>
      <c r="D1051" s="12">
        <v>2.3904382470119365E-2</v>
      </c>
    </row>
    <row r="1052" spans="1:4" ht="12.75" customHeight="1" x14ac:dyDescent="0.2">
      <c r="A1052" s="92">
        <v>43942</v>
      </c>
      <c r="B1052" s="12">
        <f t="shared" si="0"/>
        <v>1.865671641791038E-2</v>
      </c>
      <c r="C1052" s="92">
        <v>44522</v>
      </c>
      <c r="D1052" s="12">
        <v>0</v>
      </c>
    </row>
    <row r="1053" spans="1:4" ht="12.75" customHeight="1" x14ac:dyDescent="0.2">
      <c r="A1053" s="92">
        <v>43943</v>
      </c>
      <c r="B1053" s="12">
        <f t="shared" si="0"/>
        <v>2.5641025641025744E-2</v>
      </c>
      <c r="C1053" s="92">
        <v>44523</v>
      </c>
      <c r="D1053" s="12">
        <v>0</v>
      </c>
    </row>
    <row r="1054" spans="1:4" ht="12.75" customHeight="1" x14ac:dyDescent="0.2">
      <c r="A1054" s="92">
        <v>43944</v>
      </c>
      <c r="B1054" s="12">
        <f t="shared" si="0"/>
        <v>-3.5714285714286537E-3</v>
      </c>
      <c r="C1054" s="92">
        <v>44524</v>
      </c>
      <c r="D1054" s="12">
        <v>0</v>
      </c>
    </row>
    <row r="1055" spans="1:4" ht="12.75" customHeight="1" x14ac:dyDescent="0.2">
      <c r="A1055" s="92">
        <v>43945</v>
      </c>
      <c r="B1055" s="12">
        <f t="shared" si="0"/>
        <v>-1.075268817204294E-2</v>
      </c>
      <c r="C1055" s="92">
        <v>44525</v>
      </c>
      <c r="D1055" s="12">
        <v>-1.9455252918287869E-2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44526</v>
      </c>
      <c r="D1056" s="12">
        <v>1.9841269841269771E-2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44529</v>
      </c>
      <c r="D1057" s="12">
        <v>0</v>
      </c>
    </row>
    <row r="1058" spans="1:4" ht="12.75" customHeight="1" x14ac:dyDescent="0.2">
      <c r="A1058" s="92">
        <v>43948</v>
      </c>
      <c r="B1058" s="12">
        <f t="shared" si="0"/>
        <v>-7.2463768115942091E-3</v>
      </c>
      <c r="C1058" s="92">
        <v>44530</v>
      </c>
      <c r="D1058" s="12">
        <v>3.8910505836576778E-3</v>
      </c>
    </row>
    <row r="1059" spans="1:4" ht="12.75" customHeight="1" x14ac:dyDescent="0.2">
      <c r="A1059" s="92">
        <v>43949</v>
      </c>
      <c r="B1059" s="12">
        <f t="shared" si="0"/>
        <v>-3.6496350364964344E-3</v>
      </c>
      <c r="C1059" s="92">
        <v>44531</v>
      </c>
      <c r="D1059" s="12">
        <v>-3.8759689922481513E-3</v>
      </c>
    </row>
    <row r="1060" spans="1:4" ht="12.75" customHeight="1" x14ac:dyDescent="0.2">
      <c r="A1060" s="92">
        <v>43950</v>
      </c>
      <c r="B1060" s="12">
        <f t="shared" si="0"/>
        <v>-5.8608058608058497E-2</v>
      </c>
      <c r="C1060" s="92">
        <v>44532</v>
      </c>
      <c r="D1060" s="12">
        <v>0</v>
      </c>
    </row>
    <row r="1061" spans="1:4" ht="12.75" customHeight="1" x14ac:dyDescent="0.2">
      <c r="A1061" s="92">
        <v>43951</v>
      </c>
      <c r="B1061" s="12">
        <f t="shared" si="0"/>
        <v>1.5564202334630363E-2</v>
      </c>
      <c r="C1061" s="92">
        <v>44533</v>
      </c>
      <c r="D1061" s="12">
        <v>0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44536</v>
      </c>
      <c r="D1062" s="12">
        <v>0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44537</v>
      </c>
      <c r="D1063" s="12">
        <v>-3.8910505836575048E-3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44538</v>
      </c>
      <c r="D1064" s="12">
        <v>0</v>
      </c>
    </row>
    <row r="1065" spans="1:4" ht="12.75" customHeight="1" x14ac:dyDescent="0.2">
      <c r="A1065" s="92">
        <v>43955</v>
      </c>
      <c r="B1065" s="12">
        <f t="shared" si="0"/>
        <v>1.9157088122605293E-2</v>
      </c>
      <c r="C1065" s="92">
        <v>44539</v>
      </c>
      <c r="D1065" s="12">
        <v>0</v>
      </c>
    </row>
    <row r="1066" spans="1:4" ht="12.75" customHeight="1" x14ac:dyDescent="0.2">
      <c r="A1066" s="92">
        <v>43956</v>
      </c>
      <c r="B1066" s="12">
        <f t="shared" si="0"/>
        <v>3.0075187969924838E-2</v>
      </c>
      <c r="C1066" s="92">
        <v>44540</v>
      </c>
      <c r="D1066" s="12">
        <v>-3.9062500000000902E-3</v>
      </c>
    </row>
    <row r="1067" spans="1:4" ht="12.75" customHeight="1" x14ac:dyDescent="0.2">
      <c r="A1067" s="92">
        <v>43957</v>
      </c>
      <c r="B1067" s="12">
        <f t="shared" si="0"/>
        <v>1.4598540145985413E-2</v>
      </c>
      <c r="C1067" s="92">
        <v>44543</v>
      </c>
      <c r="D1067" s="12">
        <v>0</v>
      </c>
    </row>
    <row r="1068" spans="1:4" ht="12.75" customHeight="1" x14ac:dyDescent="0.2">
      <c r="A1068" s="92">
        <v>43958</v>
      </c>
      <c r="B1068" s="12">
        <f t="shared" si="0"/>
        <v>-3.2374100719424405E-2</v>
      </c>
      <c r="C1068" s="92">
        <v>44544</v>
      </c>
      <c r="D1068" s="12">
        <v>3.9215686274510714E-3</v>
      </c>
    </row>
    <row r="1069" spans="1:4" ht="12.75" customHeight="1" x14ac:dyDescent="0.2">
      <c r="A1069" s="92">
        <v>43959</v>
      </c>
      <c r="B1069" s="12">
        <f t="shared" si="0"/>
        <v>-2.9739776951672885E-2</v>
      </c>
      <c r="C1069" s="92">
        <v>44545</v>
      </c>
      <c r="D1069" s="12">
        <v>-7.8125000000000069E-3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44546</v>
      </c>
      <c r="D1070" s="12">
        <v>7.8740157480315029E-3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44550</v>
      </c>
      <c r="D1071" s="12">
        <v>0</v>
      </c>
    </row>
    <row r="1072" spans="1:4" ht="12.75" customHeight="1" x14ac:dyDescent="0.2">
      <c r="A1072" s="92">
        <v>43962</v>
      </c>
      <c r="B1072" s="12">
        <f t="shared" si="0"/>
        <v>-3.8314176245211606E-3</v>
      </c>
      <c r="C1072" s="92">
        <v>44551</v>
      </c>
      <c r="D1072" s="12">
        <v>-1.5625000000000014E-2</v>
      </c>
    </row>
    <row r="1073" spans="1:4" ht="12.75" customHeight="1" x14ac:dyDescent="0.2">
      <c r="A1073" s="92">
        <v>43963</v>
      </c>
      <c r="B1073" s="12">
        <f t="shared" si="0"/>
        <v>2.6923076923077032E-2</v>
      </c>
      <c r="C1073" s="92">
        <v>44552</v>
      </c>
      <c r="D1073" s="12">
        <v>-1.9841269841269771E-2</v>
      </c>
    </row>
    <row r="1074" spans="1:4" ht="12.75" customHeight="1" x14ac:dyDescent="0.2">
      <c r="A1074" s="92">
        <v>43964</v>
      </c>
      <c r="B1074" s="12">
        <f t="shared" si="0"/>
        <v>3.7453183520598449E-3</v>
      </c>
      <c r="C1074" s="92">
        <v>44553</v>
      </c>
      <c r="D1074" s="12">
        <v>-4.0485829959515099E-3</v>
      </c>
    </row>
    <row r="1075" spans="1:4" ht="12.75" customHeight="1" x14ac:dyDescent="0.2">
      <c r="A1075" s="92">
        <v>43965</v>
      </c>
      <c r="B1075" s="12">
        <f t="shared" si="0"/>
        <v>3.7313432835821753E-3</v>
      </c>
      <c r="C1075" s="92">
        <v>44554</v>
      </c>
      <c r="D1075" s="12">
        <v>-1.2195121951219433E-2</v>
      </c>
    </row>
    <row r="1076" spans="1:4" ht="12.75" customHeight="1" x14ac:dyDescent="0.2">
      <c r="A1076" s="92">
        <v>43966</v>
      </c>
      <c r="B1076" s="12">
        <f t="shared" si="0"/>
        <v>-2.6022304832713856E-2</v>
      </c>
      <c r="C1076" s="92">
        <v>44557</v>
      </c>
      <c r="D1076" s="12">
        <v>1.2345679012345599E-2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44558</v>
      </c>
      <c r="D1077" s="12">
        <v>0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44559</v>
      </c>
      <c r="D1078" s="12">
        <v>-8.1300813008130159E-3</v>
      </c>
    </row>
    <row r="1079" spans="1:4" ht="12.75" customHeight="1" x14ac:dyDescent="0.2">
      <c r="A1079" s="92">
        <v>43969</v>
      </c>
      <c r="B1079" s="12">
        <f t="shared" si="0"/>
        <v>0</v>
      </c>
      <c r="C1079" s="92">
        <v>44560</v>
      </c>
      <c r="D1079" s="12">
        <v>4.0983606557377088E-2</v>
      </c>
    </row>
    <row r="1080" spans="1:4" ht="12.75" customHeight="1" x14ac:dyDescent="0.2">
      <c r="A1080" s="92">
        <v>43970</v>
      </c>
      <c r="B1080" s="12">
        <f t="shared" si="0"/>
        <v>1.5267175572519097E-2</v>
      </c>
      <c r="C1080" s="92">
        <v>44561</v>
      </c>
      <c r="D1080" s="12">
        <v>1.1811023622047168E-2</v>
      </c>
    </row>
    <row r="1081" spans="1:4" ht="12.75" customHeight="1" x14ac:dyDescent="0.2">
      <c r="A1081" s="92">
        <v>43971</v>
      </c>
      <c r="B1081" s="12">
        <f t="shared" si="0"/>
        <v>-3.3834586466165356E-2</v>
      </c>
      <c r="C1081" s="92">
        <v>44564</v>
      </c>
      <c r="D1081" s="12">
        <v>0</v>
      </c>
    </row>
    <row r="1082" spans="1:4" ht="12.75" customHeight="1" x14ac:dyDescent="0.2">
      <c r="A1082" s="92">
        <v>43972</v>
      </c>
      <c r="B1082" s="12">
        <f t="shared" si="0"/>
        <v>-3.8910505836576769E-3</v>
      </c>
      <c r="C1082" s="92">
        <v>44565</v>
      </c>
      <c r="D1082" s="12">
        <v>-3.8910505836575737E-2</v>
      </c>
    </row>
    <row r="1083" spans="1:4" ht="12.75" customHeight="1" x14ac:dyDescent="0.2">
      <c r="A1083" s="92">
        <v>43973</v>
      </c>
      <c r="B1083" s="12">
        <f t="shared" si="0"/>
        <v>-3.5156249999999944E-2</v>
      </c>
      <c r="C1083" s="92">
        <v>44566</v>
      </c>
      <c r="D1083" s="12">
        <v>0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44567</v>
      </c>
      <c r="D1084" s="12">
        <v>0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44568</v>
      </c>
      <c r="D1085" s="12">
        <v>-2.0242914979757193E-2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44571</v>
      </c>
      <c r="D1086" s="12">
        <v>2.06611570247935E-2</v>
      </c>
    </row>
    <row r="1087" spans="1:4" ht="12.75" customHeight="1" x14ac:dyDescent="0.2">
      <c r="A1087" s="92">
        <v>43977</v>
      </c>
      <c r="B1087" s="12">
        <f t="shared" si="0"/>
        <v>3.2388663967611364E-2</v>
      </c>
      <c r="C1087" s="92">
        <v>44572</v>
      </c>
      <c r="D1087" s="12">
        <v>0</v>
      </c>
    </row>
    <row r="1088" spans="1:4" ht="12.75" customHeight="1" x14ac:dyDescent="0.2">
      <c r="A1088" s="92">
        <v>43978</v>
      </c>
      <c r="B1088" s="12">
        <f t="shared" si="0"/>
        <v>2.7450980392156796E-2</v>
      </c>
      <c r="C1088" s="92">
        <v>44573</v>
      </c>
      <c r="D1088" s="12">
        <v>0</v>
      </c>
    </row>
    <row r="1089" spans="1:4" ht="12.75" customHeight="1" x14ac:dyDescent="0.2">
      <c r="A1089" s="92">
        <v>43979</v>
      </c>
      <c r="B1089" s="12">
        <f t="shared" si="0"/>
        <v>0</v>
      </c>
      <c r="C1089" s="92">
        <v>44574</v>
      </c>
      <c r="D1089" s="12">
        <v>4.8582995951416866E-2</v>
      </c>
    </row>
    <row r="1090" spans="1:4" ht="12.75" customHeight="1" x14ac:dyDescent="0.2">
      <c r="A1090" s="92">
        <v>43980</v>
      </c>
      <c r="B1090" s="12">
        <f t="shared" si="0"/>
        <v>0</v>
      </c>
      <c r="C1090" s="92">
        <v>44575</v>
      </c>
      <c r="D1090" s="12">
        <v>-3.8610038610037791E-3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44578</v>
      </c>
      <c r="D1091" s="12">
        <v>3.8759689922479791E-3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44579</v>
      </c>
      <c r="D1092" s="12">
        <v>-7.7220077220077291E-3</v>
      </c>
    </row>
    <row r="1093" spans="1:4" ht="12.75" customHeight="1" x14ac:dyDescent="0.2">
      <c r="A1093" s="92">
        <v>43983</v>
      </c>
      <c r="B1093" s="12">
        <f t="shared" si="0"/>
        <v>-7.6335877862595486E-3</v>
      </c>
      <c r="C1093" s="92">
        <v>44580</v>
      </c>
      <c r="D1093" s="12">
        <v>-3.8910505836575048E-3</v>
      </c>
    </row>
    <row r="1094" spans="1:4" ht="12.75" customHeight="1" x14ac:dyDescent="0.2">
      <c r="A1094" s="92">
        <v>43984</v>
      </c>
      <c r="B1094" s="12">
        <f t="shared" si="0"/>
        <v>3.8461538461539348E-3</v>
      </c>
      <c r="C1094" s="92">
        <v>44581</v>
      </c>
      <c r="D1094" s="12">
        <v>-1.5625000000000014E-2</v>
      </c>
    </row>
    <row r="1095" spans="1:4" ht="12.75" customHeight="1" x14ac:dyDescent="0.2">
      <c r="A1095" s="92">
        <v>43985</v>
      </c>
      <c r="B1095" s="12">
        <f t="shared" si="0"/>
        <v>2.2988505747126454E-2</v>
      </c>
      <c r="C1095" s="92">
        <v>44582</v>
      </c>
      <c r="D1095" s="12">
        <v>1.5873015873015886E-2</v>
      </c>
    </row>
    <row r="1096" spans="1:4" ht="12.75" customHeight="1" x14ac:dyDescent="0.2">
      <c r="A1096" s="92">
        <v>43986</v>
      </c>
      <c r="B1096" s="12">
        <f t="shared" si="0"/>
        <v>-2.9962546816479422E-2</v>
      </c>
      <c r="C1096" s="92">
        <v>44585</v>
      </c>
      <c r="D1096" s="12">
        <v>0</v>
      </c>
    </row>
    <row r="1097" spans="1:4" ht="12.75" customHeight="1" x14ac:dyDescent="0.2">
      <c r="A1097" s="92">
        <v>43987</v>
      </c>
      <c r="B1097" s="12">
        <f t="shared" si="0"/>
        <v>3.8610038610037783E-3</v>
      </c>
      <c r="C1097" s="92">
        <v>44586</v>
      </c>
      <c r="D1097" s="12">
        <v>-3.9062500000000902E-3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44587</v>
      </c>
      <c r="D1098" s="12">
        <v>3.9215686274510714E-3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44588</v>
      </c>
      <c r="D1099" s="12">
        <v>0</v>
      </c>
    </row>
    <row r="1100" spans="1:4" ht="12.75" customHeight="1" x14ac:dyDescent="0.2">
      <c r="A1100" s="92">
        <v>43990</v>
      </c>
      <c r="B1100" s="12">
        <f t="shared" si="0"/>
        <v>6.538461538461536E-2</v>
      </c>
      <c r="C1100" s="92">
        <v>44589</v>
      </c>
      <c r="D1100" s="12">
        <v>1.5625000000000014E-2</v>
      </c>
    </row>
    <row r="1101" spans="1:4" ht="12.75" customHeight="1" x14ac:dyDescent="0.2">
      <c r="A1101" s="92">
        <v>43991</v>
      </c>
      <c r="B1101" s="12">
        <f t="shared" si="0"/>
        <v>6.4981949458483818E-2</v>
      </c>
      <c r="C1101" s="92">
        <v>44592</v>
      </c>
      <c r="D1101" s="12">
        <v>-3.8461538461539348E-3</v>
      </c>
    </row>
    <row r="1102" spans="1:4" ht="12.75" customHeight="1" x14ac:dyDescent="0.2">
      <c r="A1102" s="92">
        <v>43992</v>
      </c>
      <c r="B1102" s="12">
        <f t="shared" si="0"/>
        <v>-4.0677966101694947E-2</v>
      </c>
      <c r="C1102" s="92">
        <v>44593</v>
      </c>
      <c r="D1102" s="12">
        <v>4.6332046332046378E-2</v>
      </c>
    </row>
    <row r="1103" spans="1:4" ht="12.75" customHeight="1" x14ac:dyDescent="0.2">
      <c r="A1103" s="92">
        <v>43993</v>
      </c>
      <c r="B1103" s="12">
        <f t="shared" si="0"/>
        <v>1.413427561837457E-2</v>
      </c>
      <c r="C1103" s="92">
        <v>44594</v>
      </c>
      <c r="D1103" s="12">
        <v>3.6900369003690071E-2</v>
      </c>
    </row>
    <row r="1104" spans="1:4" ht="12.75" customHeight="1" x14ac:dyDescent="0.2">
      <c r="A1104" s="92">
        <v>43994</v>
      </c>
      <c r="B1104" s="12">
        <f t="shared" si="0"/>
        <v>-1.7421602787456383E-2</v>
      </c>
      <c r="C1104" s="92">
        <v>44595</v>
      </c>
      <c r="D1104" s="12">
        <v>-1.7793594306049758E-2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44596</v>
      </c>
      <c r="D1105" s="12">
        <v>1.0869565217391233E-2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44599</v>
      </c>
      <c r="D1106" s="12">
        <v>3.9426523297490995E-2</v>
      </c>
    </row>
    <row r="1107" spans="1:4" ht="12.75" customHeight="1" x14ac:dyDescent="0.2">
      <c r="A1107" s="92">
        <v>43997</v>
      </c>
      <c r="B1107" s="12">
        <f t="shared" si="0"/>
        <v>-1.7730496453900801E-2</v>
      </c>
      <c r="C1107" s="92">
        <v>44600</v>
      </c>
      <c r="D1107" s="12">
        <v>-3.4482758620688922E-3</v>
      </c>
    </row>
    <row r="1108" spans="1:4" ht="12.75" customHeight="1" x14ac:dyDescent="0.2">
      <c r="A1108" s="92">
        <v>43998</v>
      </c>
      <c r="B1108" s="12">
        <f t="shared" si="0"/>
        <v>0</v>
      </c>
      <c r="C1108" s="92">
        <v>44601</v>
      </c>
      <c r="D1108" s="12">
        <v>2.4221453287197176E-2</v>
      </c>
    </row>
    <row r="1109" spans="1:4" ht="12.75" customHeight="1" x14ac:dyDescent="0.2">
      <c r="A1109" s="92">
        <v>43999</v>
      </c>
      <c r="B1109" s="12">
        <f t="shared" si="0"/>
        <v>-3.6101083032490204E-3</v>
      </c>
      <c r="C1109" s="92">
        <v>44602</v>
      </c>
      <c r="D1109" s="12">
        <v>1.3513513513513526E-2</v>
      </c>
    </row>
    <row r="1110" spans="1:4" ht="12.75" customHeight="1" x14ac:dyDescent="0.2">
      <c r="A1110" s="92">
        <v>44000</v>
      </c>
      <c r="B1110" s="12">
        <f t="shared" si="0"/>
        <v>-3.6231884057971848E-3</v>
      </c>
      <c r="C1110" s="92">
        <v>44603</v>
      </c>
      <c r="D1110" s="12">
        <v>0</v>
      </c>
    </row>
    <row r="1111" spans="1:4" ht="12.75" customHeight="1" x14ac:dyDescent="0.2">
      <c r="A1111" s="92">
        <v>44001</v>
      </c>
      <c r="B1111" s="12">
        <f t="shared" si="0"/>
        <v>-1.8181818181818118E-2</v>
      </c>
      <c r="C1111" s="92">
        <v>44606</v>
      </c>
      <c r="D1111" s="12">
        <v>-9.9999999999999343E-3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44607</v>
      </c>
      <c r="D1112" s="12">
        <v>0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44608</v>
      </c>
      <c r="D1113" s="12">
        <v>6.7340067340067398E-3</v>
      </c>
    </row>
    <row r="1114" spans="1:4" ht="12.75" customHeight="1" x14ac:dyDescent="0.2">
      <c r="A1114" s="92">
        <v>44004</v>
      </c>
      <c r="B1114" s="12">
        <f t="shared" si="0"/>
        <v>-1.1111111111111039E-2</v>
      </c>
      <c r="C1114" s="92">
        <v>44609</v>
      </c>
      <c r="D1114" s="12">
        <v>3.344481605351099E-3</v>
      </c>
    </row>
    <row r="1115" spans="1:4" ht="12.75" customHeight="1" x14ac:dyDescent="0.2">
      <c r="A1115" s="92">
        <v>44005</v>
      </c>
      <c r="B1115" s="12">
        <f t="shared" si="0"/>
        <v>1.8726591760299557E-2</v>
      </c>
      <c r="C1115" s="92">
        <v>44610</v>
      </c>
      <c r="D1115" s="12">
        <v>-1.6666666666666607E-2</v>
      </c>
    </row>
    <row r="1116" spans="1:4" ht="12.75" customHeight="1" x14ac:dyDescent="0.2">
      <c r="A1116" s="92">
        <v>44006</v>
      </c>
      <c r="B1116" s="12">
        <f t="shared" si="0"/>
        <v>-1.102941176470581E-2</v>
      </c>
      <c r="C1116" s="92">
        <v>44613</v>
      </c>
      <c r="D1116" s="12">
        <v>3.0508474576271136E-2</v>
      </c>
    </row>
    <row r="1117" spans="1:4" ht="12.75" customHeight="1" x14ac:dyDescent="0.2">
      <c r="A1117" s="92">
        <v>44007</v>
      </c>
      <c r="B1117" s="12">
        <f t="shared" si="0"/>
        <v>0</v>
      </c>
      <c r="C1117" s="92">
        <v>44614</v>
      </c>
      <c r="D1117" s="12">
        <v>-9.8684210526315142E-3</v>
      </c>
    </row>
    <row r="1118" spans="1:4" ht="12.75" customHeight="1" x14ac:dyDescent="0.2">
      <c r="A1118" s="92">
        <v>44008</v>
      </c>
      <c r="B1118" s="12">
        <f t="shared" si="0"/>
        <v>2.9739776951672719E-2</v>
      </c>
      <c r="C1118" s="92">
        <v>44615</v>
      </c>
      <c r="D1118" s="12">
        <v>1.9933554817275618E-2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44616</v>
      </c>
      <c r="D1119" s="12">
        <v>-3.2573289902280013E-2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44617</v>
      </c>
      <c r="D1120" s="12">
        <v>1.6835016835016776E-2</v>
      </c>
    </row>
    <row r="1121" spans="1:4" ht="12.75" customHeight="1" x14ac:dyDescent="0.2">
      <c r="A1121" s="92">
        <v>44011</v>
      </c>
      <c r="B1121" s="12">
        <f t="shared" si="0"/>
        <v>-1.0830324909747223E-2</v>
      </c>
      <c r="C1121" s="92">
        <v>44620</v>
      </c>
      <c r="D1121" s="12">
        <v>2.9801324503311213E-2</v>
      </c>
    </row>
    <row r="1122" spans="1:4" ht="12.75" customHeight="1" x14ac:dyDescent="0.2">
      <c r="A1122" s="92">
        <v>44012</v>
      </c>
      <c r="B1122" s="12">
        <f t="shared" si="0"/>
        <v>4.7445255474452511E-2</v>
      </c>
      <c r="C1122" s="92">
        <v>44622</v>
      </c>
      <c r="D1122" s="12">
        <v>-6.4308681672025783E-3</v>
      </c>
    </row>
    <row r="1123" spans="1:4" ht="12.75" customHeight="1" x14ac:dyDescent="0.2">
      <c r="A1123" s="92">
        <v>44013</v>
      </c>
      <c r="B1123" s="12">
        <f t="shared" si="0"/>
        <v>-2.0905923344947754E-2</v>
      </c>
      <c r="C1123" s="92">
        <v>44623</v>
      </c>
      <c r="D1123" s="12">
        <v>-4.5307443365695692E-2</v>
      </c>
    </row>
    <row r="1124" spans="1:4" ht="12.75" customHeight="1" x14ac:dyDescent="0.2">
      <c r="A1124" s="92">
        <v>44014</v>
      </c>
      <c r="B1124" s="12">
        <f t="shared" si="0"/>
        <v>-1.4234875444839871E-2</v>
      </c>
      <c r="C1124" s="92">
        <v>44624</v>
      </c>
      <c r="D1124" s="12">
        <v>-3.3898305084746542E-3</v>
      </c>
    </row>
    <row r="1125" spans="1:4" ht="12.75" customHeight="1" x14ac:dyDescent="0.2">
      <c r="A1125" s="92">
        <v>44015</v>
      </c>
      <c r="B1125" s="12">
        <f t="shared" si="0"/>
        <v>2.1660649819494605E-2</v>
      </c>
      <c r="C1125" s="92">
        <v>44627</v>
      </c>
      <c r="D1125" s="12">
        <v>0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44628</v>
      </c>
      <c r="D1126" s="12">
        <v>3.4013605442177659E-3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44629</v>
      </c>
      <c r="D1127" s="12">
        <v>0</v>
      </c>
    </row>
    <row r="1128" spans="1:4" ht="12.75" customHeight="1" x14ac:dyDescent="0.2">
      <c r="A1128" s="92">
        <v>44018</v>
      </c>
      <c r="B1128" s="12">
        <f t="shared" si="0"/>
        <v>-2.1201413427561856E-2</v>
      </c>
      <c r="C1128" s="92">
        <v>44630</v>
      </c>
      <c r="D1128" s="12">
        <v>-3.3898305084746542E-3</v>
      </c>
    </row>
    <row r="1129" spans="1:4" ht="12.75" customHeight="1" x14ac:dyDescent="0.2">
      <c r="A1129" s="92">
        <v>44019</v>
      </c>
      <c r="B1129" s="12">
        <f t="shared" si="0"/>
        <v>-1.4440433212996403E-2</v>
      </c>
      <c r="C1129" s="92">
        <v>44631</v>
      </c>
      <c r="D1129" s="12">
        <v>0</v>
      </c>
    </row>
    <row r="1130" spans="1:4" ht="12.75" customHeight="1" x14ac:dyDescent="0.2">
      <c r="A1130" s="92">
        <v>44020</v>
      </c>
      <c r="B1130" s="12">
        <f t="shared" si="0"/>
        <v>0</v>
      </c>
      <c r="C1130" s="92">
        <v>44634</v>
      </c>
      <c r="D1130" s="12">
        <v>3.4013605442177659E-3</v>
      </c>
    </row>
    <row r="1131" spans="1:4" ht="12.75" customHeight="1" x14ac:dyDescent="0.2">
      <c r="A1131" s="92">
        <v>44021</v>
      </c>
      <c r="B1131" s="12">
        <f t="shared" si="0"/>
        <v>1.4652014652014666E-2</v>
      </c>
      <c r="C1131" s="92">
        <v>44635</v>
      </c>
      <c r="D1131" s="12">
        <v>1.3559322033898317E-2</v>
      </c>
    </row>
    <row r="1132" spans="1:4" ht="12.75" customHeight="1" x14ac:dyDescent="0.2">
      <c r="A1132" s="92">
        <v>44022</v>
      </c>
      <c r="B1132" s="12">
        <f t="shared" si="0"/>
        <v>-7.2202166064982013E-3</v>
      </c>
      <c r="C1132" s="92">
        <v>44636</v>
      </c>
      <c r="D1132" s="12">
        <v>-3.3444816053512477E-3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44637</v>
      </c>
      <c r="D1133" s="12">
        <v>-3.3557046979865056E-3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44638</v>
      </c>
      <c r="D1134" s="12">
        <v>0</v>
      </c>
    </row>
    <row r="1135" spans="1:4" ht="12.75" customHeight="1" x14ac:dyDescent="0.2">
      <c r="A1135" s="92">
        <v>44025</v>
      </c>
      <c r="B1135" s="12">
        <f t="shared" si="0"/>
        <v>0</v>
      </c>
      <c r="C1135" s="92">
        <v>44641</v>
      </c>
      <c r="D1135" s="12">
        <v>-1.346801346801348E-2</v>
      </c>
    </row>
    <row r="1136" spans="1:4" ht="12.75" customHeight="1" x14ac:dyDescent="0.2">
      <c r="A1136" s="92">
        <v>44026</v>
      </c>
      <c r="B1136" s="12">
        <f t="shared" si="0"/>
        <v>1.0909090909091E-2</v>
      </c>
      <c r="C1136" s="92">
        <v>44642</v>
      </c>
      <c r="D1136" s="12">
        <v>-1.7064846416382343E-2</v>
      </c>
    </row>
    <row r="1137" spans="1:4" ht="12.75" customHeight="1" x14ac:dyDescent="0.2">
      <c r="A1137" s="92">
        <v>44027</v>
      </c>
      <c r="B1137" s="12">
        <f t="shared" si="0"/>
        <v>1.4388489208633105E-2</v>
      </c>
      <c r="C1137" s="92">
        <v>44643</v>
      </c>
      <c r="D1137" s="12">
        <v>1.7361111111111206E-2</v>
      </c>
    </row>
    <row r="1138" spans="1:4" ht="12.75" customHeight="1" x14ac:dyDescent="0.2">
      <c r="A1138" s="92">
        <v>44028</v>
      </c>
      <c r="B1138" s="12">
        <f t="shared" si="0"/>
        <v>-1.4184397163120579E-2</v>
      </c>
      <c r="C1138" s="92">
        <v>44648</v>
      </c>
      <c r="D1138" s="12">
        <v>-6.8259385665529063E-3</v>
      </c>
    </row>
    <row r="1139" spans="1:4" ht="12.75" customHeight="1" x14ac:dyDescent="0.2">
      <c r="A1139" s="92">
        <v>44029</v>
      </c>
      <c r="B1139" s="12">
        <f t="shared" si="0"/>
        <v>2.1582733812949659E-2</v>
      </c>
      <c r="C1139" s="92">
        <v>44649</v>
      </c>
      <c r="D1139" s="12">
        <v>0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44650</v>
      </c>
      <c r="D1140" s="12">
        <v>-3.4364261168385673E-3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44651</v>
      </c>
      <c r="D1141" s="12">
        <v>0</v>
      </c>
    </row>
    <row r="1142" spans="1:4" ht="12.75" customHeight="1" x14ac:dyDescent="0.2">
      <c r="A1142" s="92">
        <v>44032</v>
      </c>
      <c r="B1142" s="12">
        <f t="shared" si="0"/>
        <v>-2.4647887323943761E-2</v>
      </c>
      <c r="C1142" s="92">
        <v>44652</v>
      </c>
      <c r="D1142" s="12">
        <v>-1.0344827586206829E-2</v>
      </c>
    </row>
    <row r="1143" spans="1:4" ht="12.75" customHeight="1" x14ac:dyDescent="0.2">
      <c r="A1143" s="92">
        <v>44033</v>
      </c>
      <c r="B1143" s="12">
        <f t="shared" si="0"/>
        <v>-2.5270758122743625E-2</v>
      </c>
      <c r="C1143" s="92">
        <v>44655</v>
      </c>
      <c r="D1143" s="12">
        <v>3.4843205574912925E-2</v>
      </c>
    </row>
    <row r="1144" spans="1:4" ht="12.75" customHeight="1" x14ac:dyDescent="0.2">
      <c r="A1144" s="92">
        <v>44034</v>
      </c>
      <c r="B1144" s="12">
        <f t="shared" si="0"/>
        <v>2.9629629629629655E-2</v>
      </c>
      <c r="C1144" s="92">
        <v>44656</v>
      </c>
      <c r="D1144" s="12">
        <v>-6.7340067340067398E-3</v>
      </c>
    </row>
    <row r="1145" spans="1:4" ht="12.75" customHeight="1" x14ac:dyDescent="0.2">
      <c r="A1145" s="92">
        <v>44035</v>
      </c>
      <c r="B1145" s="12">
        <f t="shared" si="0"/>
        <v>0</v>
      </c>
      <c r="C1145" s="92">
        <v>44657</v>
      </c>
      <c r="D1145" s="12">
        <v>0</v>
      </c>
    </row>
    <row r="1146" spans="1:4" ht="12.75" customHeight="1" x14ac:dyDescent="0.2">
      <c r="A1146" s="92">
        <v>44036</v>
      </c>
      <c r="B1146" s="12">
        <f t="shared" si="0"/>
        <v>0</v>
      </c>
      <c r="C1146" s="92">
        <v>44658</v>
      </c>
      <c r="D1146" s="12">
        <v>6.7796610169491584E-3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44659</v>
      </c>
      <c r="D1147" s="12">
        <v>-3.3670033670034445E-3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44662</v>
      </c>
      <c r="D1148" s="12">
        <v>-3.3783783783783066E-3</v>
      </c>
    </row>
    <row r="1149" spans="1:4" ht="12.75" customHeight="1" x14ac:dyDescent="0.2">
      <c r="A1149" s="92">
        <v>44039</v>
      </c>
      <c r="B1149" s="12">
        <f t="shared" si="0"/>
        <v>1.4388489208633105E-2</v>
      </c>
      <c r="C1149" s="92">
        <v>44663</v>
      </c>
      <c r="D1149" s="12">
        <v>0</v>
      </c>
    </row>
    <row r="1150" spans="1:4" ht="12.75" customHeight="1" x14ac:dyDescent="0.2">
      <c r="A1150" s="92">
        <v>44040</v>
      </c>
      <c r="B1150" s="12">
        <f t="shared" si="0"/>
        <v>-1.4184397163120579E-2</v>
      </c>
      <c r="C1150" s="92">
        <v>44664</v>
      </c>
      <c r="D1150" s="12">
        <v>0</v>
      </c>
    </row>
    <row r="1151" spans="1:4" ht="12.75" customHeight="1" x14ac:dyDescent="0.2">
      <c r="A1151" s="92">
        <v>44041</v>
      </c>
      <c r="B1151" s="12">
        <f t="shared" si="0"/>
        <v>-3.597122302158356E-3</v>
      </c>
      <c r="C1151" s="92">
        <v>44665</v>
      </c>
      <c r="D1151" s="12">
        <v>0</v>
      </c>
    </row>
    <row r="1152" spans="1:4" ht="12.75" customHeight="1" x14ac:dyDescent="0.2">
      <c r="A1152" s="92">
        <v>44042</v>
      </c>
      <c r="B1152" s="12">
        <f t="shared" si="0"/>
        <v>1.8050541516245584E-2</v>
      </c>
      <c r="C1152" s="92">
        <v>44666</v>
      </c>
      <c r="D1152" s="12">
        <v>-3.3898305084746542E-3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44669</v>
      </c>
      <c r="D1153" s="12">
        <v>1.0204081632653145E-2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44670</v>
      </c>
      <c r="D1154" s="12">
        <v>0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44672</v>
      </c>
      <c r="D1155" s="12">
        <v>-6.0606060606060656E-2</v>
      </c>
    </row>
    <row r="1156" spans="1:4" ht="12.75" customHeight="1" x14ac:dyDescent="0.2">
      <c r="A1156" s="92">
        <v>44046</v>
      </c>
      <c r="B1156" s="12">
        <f t="shared" si="0"/>
        <v>-1.7730496453900801E-2</v>
      </c>
      <c r="C1156" s="92">
        <v>44673</v>
      </c>
      <c r="D1156" s="12">
        <v>3.5842293906810069E-2</v>
      </c>
    </row>
    <row r="1157" spans="1:4" ht="12.75" customHeight="1" x14ac:dyDescent="0.2">
      <c r="A1157" s="92">
        <v>44047</v>
      </c>
      <c r="B1157" s="12">
        <f t="shared" si="0"/>
        <v>3.2490974729241985E-2</v>
      </c>
      <c r="C1157" s="92">
        <v>44676</v>
      </c>
      <c r="D1157" s="12">
        <v>0</v>
      </c>
    </row>
    <row r="1158" spans="1:4" ht="12.75" customHeight="1" x14ac:dyDescent="0.2">
      <c r="A1158" s="92">
        <v>44048</v>
      </c>
      <c r="B1158" s="12">
        <f t="shared" si="0"/>
        <v>-6.6433566433566404E-2</v>
      </c>
      <c r="C1158" s="92">
        <v>44677</v>
      </c>
      <c r="D1158" s="12">
        <v>0</v>
      </c>
    </row>
    <row r="1159" spans="1:4" ht="12.75" customHeight="1" x14ac:dyDescent="0.2">
      <c r="A1159" s="92">
        <v>44049</v>
      </c>
      <c r="B1159" s="12">
        <f t="shared" si="0"/>
        <v>3.7453183520599113E-2</v>
      </c>
      <c r="C1159" s="92">
        <v>44678</v>
      </c>
      <c r="D1159" s="12">
        <v>0</v>
      </c>
    </row>
    <row r="1160" spans="1:4" ht="12.75" customHeight="1" x14ac:dyDescent="0.2">
      <c r="A1160" s="92">
        <v>44050</v>
      </c>
      <c r="B1160" s="12">
        <f t="shared" si="0"/>
        <v>0</v>
      </c>
      <c r="C1160" s="92">
        <v>44685</v>
      </c>
      <c r="D1160" s="12">
        <v>-2.4221453287197329E-2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44686</v>
      </c>
      <c r="D1161" s="12">
        <v>3.5460992907802237E-3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44687</v>
      </c>
      <c r="D1162" s="12">
        <v>3.5335689045935641E-3</v>
      </c>
    </row>
    <row r="1163" spans="1:4" ht="12.75" customHeight="1" x14ac:dyDescent="0.2">
      <c r="A1163" s="92">
        <v>44053</v>
      </c>
      <c r="B1163" s="12">
        <f t="shared" si="0"/>
        <v>-3.6101083032490204E-3</v>
      </c>
      <c r="C1163" s="92">
        <v>44690</v>
      </c>
      <c r="D1163" s="12">
        <v>-2.4647887323943608E-2</v>
      </c>
    </row>
    <row r="1164" spans="1:4" ht="12.75" customHeight="1" x14ac:dyDescent="0.2">
      <c r="A1164" s="92">
        <v>44054</v>
      </c>
      <c r="B1164" s="12">
        <f t="shared" si="0"/>
        <v>-3.6231884057971848E-3</v>
      </c>
      <c r="C1164" s="92">
        <v>44691</v>
      </c>
      <c r="D1164" s="12">
        <v>0</v>
      </c>
    </row>
    <row r="1165" spans="1:4" ht="12.75" customHeight="1" x14ac:dyDescent="0.2">
      <c r="A1165" s="92">
        <v>44055</v>
      </c>
      <c r="B1165" s="12">
        <f t="shared" si="0"/>
        <v>7.2727272727272788E-3</v>
      </c>
      <c r="C1165" s="92">
        <v>44692</v>
      </c>
      <c r="D1165" s="12">
        <v>1.4440433212996403E-2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44693</v>
      </c>
      <c r="D1166" s="12">
        <v>0</v>
      </c>
    </row>
    <row r="1167" spans="1:4" ht="12.75" customHeight="1" x14ac:dyDescent="0.2">
      <c r="A1167" s="92">
        <v>44057</v>
      </c>
      <c r="B1167" s="12">
        <f t="shared" si="0"/>
        <v>-3.6101083032490204E-3</v>
      </c>
      <c r="C1167" s="92">
        <v>44694</v>
      </c>
      <c r="D1167" s="12">
        <v>-2.1352313167259804E-2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44697</v>
      </c>
      <c r="D1168" s="12">
        <v>0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44698</v>
      </c>
      <c r="D1169" s="12">
        <v>0</v>
      </c>
    </row>
    <row r="1170" spans="1:4" ht="12.75" customHeight="1" x14ac:dyDescent="0.2">
      <c r="A1170" s="92">
        <v>44060</v>
      </c>
      <c r="B1170" s="12">
        <f t="shared" si="0"/>
        <v>-7.2463768115942091E-3</v>
      </c>
      <c r="C1170" s="92">
        <v>44699</v>
      </c>
      <c r="D1170" s="12">
        <v>-5.0909090909090952E-2</v>
      </c>
    </row>
    <row r="1171" spans="1:4" ht="12.75" customHeight="1" x14ac:dyDescent="0.2">
      <c r="A1171" s="92">
        <v>44061</v>
      </c>
      <c r="B1171" s="12">
        <f t="shared" si="0"/>
        <v>-2.5547445255474553E-2</v>
      </c>
      <c r="C1171" s="92">
        <v>44700</v>
      </c>
      <c r="D1171" s="12">
        <v>1.1494252873563314E-2</v>
      </c>
    </row>
    <row r="1172" spans="1:4" ht="12.75" customHeight="1" x14ac:dyDescent="0.2">
      <c r="A1172" s="92">
        <v>44062</v>
      </c>
      <c r="B1172" s="12">
        <f t="shared" si="0"/>
        <v>3.3707865168539443E-2</v>
      </c>
      <c r="C1172" s="92">
        <v>44701</v>
      </c>
      <c r="D1172" s="12">
        <v>0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44704</v>
      </c>
      <c r="D1173" s="12">
        <v>0</v>
      </c>
    </row>
    <row r="1174" spans="1:4" ht="12.75" customHeight="1" x14ac:dyDescent="0.2">
      <c r="A1174" s="92">
        <v>44064</v>
      </c>
      <c r="B1174" s="12">
        <f t="shared" si="0"/>
        <v>-3.2608695652174023E-2</v>
      </c>
      <c r="C1174" s="92">
        <v>44705</v>
      </c>
      <c r="D1174" s="12">
        <v>-7.575757575757582E-3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44706</v>
      </c>
      <c r="D1175" s="12">
        <v>-3.8167938931298589E-3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44707</v>
      </c>
      <c r="D1176" s="12">
        <v>1.1494252873563314E-2</v>
      </c>
    </row>
    <row r="1177" spans="1:4" ht="12.75" customHeight="1" x14ac:dyDescent="0.2">
      <c r="A1177" s="92">
        <v>44067</v>
      </c>
      <c r="B1177" s="12">
        <f t="shared" si="0"/>
        <v>0</v>
      </c>
      <c r="C1177" s="92">
        <v>44708</v>
      </c>
      <c r="D1177" s="12">
        <v>-3.7878787878788752E-3</v>
      </c>
    </row>
    <row r="1178" spans="1:4" ht="12.75" customHeight="1" x14ac:dyDescent="0.2">
      <c r="A1178" s="92">
        <v>44068</v>
      </c>
      <c r="B1178" s="12">
        <f t="shared" si="0"/>
        <v>2.2471910112359571E-2</v>
      </c>
      <c r="C1178" s="92">
        <v>44711</v>
      </c>
      <c r="D1178" s="12">
        <v>-3.8022813688212121E-3</v>
      </c>
    </row>
    <row r="1179" spans="1:4" ht="12.75" customHeight="1" x14ac:dyDescent="0.2">
      <c r="A1179" s="92">
        <v>44069</v>
      </c>
      <c r="B1179" s="12">
        <f t="shared" si="0"/>
        <v>0</v>
      </c>
      <c r="C1179" s="92">
        <v>44712</v>
      </c>
      <c r="D1179" s="12">
        <v>7.6335877862595486E-3</v>
      </c>
    </row>
    <row r="1180" spans="1:4" ht="12.75" customHeight="1" x14ac:dyDescent="0.2">
      <c r="A1180" s="92">
        <v>44070</v>
      </c>
      <c r="B1180" s="12">
        <f t="shared" si="0"/>
        <v>0</v>
      </c>
      <c r="C1180" s="92">
        <v>44713</v>
      </c>
      <c r="D1180" s="12">
        <v>-1.5151515151515164E-2</v>
      </c>
    </row>
    <row r="1181" spans="1:4" ht="12.75" customHeight="1" x14ac:dyDescent="0.2">
      <c r="A1181" s="92">
        <v>44071</v>
      </c>
      <c r="B1181" s="12">
        <f t="shared" si="0"/>
        <v>-3.6630036630035849E-3</v>
      </c>
      <c r="C1181" s="92">
        <v>44714</v>
      </c>
      <c r="D1181" s="12">
        <v>1.5384615384615398E-2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44715</v>
      </c>
      <c r="D1182" s="12">
        <v>-3.7878787878788752E-3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44718</v>
      </c>
      <c r="D1183" s="12">
        <v>-2.2813688212927778E-2</v>
      </c>
    </row>
    <row r="1184" spans="1:4" ht="12.75" customHeight="1" x14ac:dyDescent="0.2">
      <c r="A1184" s="92">
        <v>44074</v>
      </c>
      <c r="B1184" s="12">
        <f t="shared" si="0"/>
        <v>1.102941176470581E-2</v>
      </c>
      <c r="C1184" s="92">
        <v>44719</v>
      </c>
      <c r="D1184" s="12">
        <v>3.1128404669260729E-2</v>
      </c>
    </row>
    <row r="1185" spans="1:4" ht="12.75" customHeight="1" x14ac:dyDescent="0.2">
      <c r="A1185" s="92">
        <v>44075</v>
      </c>
      <c r="B1185" s="12">
        <f t="shared" si="0"/>
        <v>-1.0909090909090839E-2</v>
      </c>
      <c r="C1185" s="92">
        <v>44720</v>
      </c>
      <c r="D1185" s="12">
        <v>-3.7735849056602972E-3</v>
      </c>
    </row>
    <row r="1186" spans="1:4" ht="12.75" customHeight="1" x14ac:dyDescent="0.2">
      <c r="A1186" s="92">
        <v>44076</v>
      </c>
      <c r="B1186" s="12">
        <f t="shared" si="0"/>
        <v>-2.9411764705882377E-2</v>
      </c>
      <c r="C1186" s="92">
        <v>44721</v>
      </c>
      <c r="D1186" s="12">
        <v>-2.651515151515162E-2</v>
      </c>
    </row>
    <row r="1187" spans="1:4" ht="12.75" customHeight="1" x14ac:dyDescent="0.2">
      <c r="A1187" s="92">
        <v>44077</v>
      </c>
      <c r="B1187" s="12">
        <f t="shared" si="0"/>
        <v>3.0303030303030328E-2</v>
      </c>
      <c r="C1187" s="92">
        <v>44722</v>
      </c>
      <c r="D1187" s="12">
        <v>0</v>
      </c>
    </row>
    <row r="1188" spans="1:4" ht="12.75" customHeight="1" x14ac:dyDescent="0.2">
      <c r="A1188" s="92">
        <v>44078</v>
      </c>
      <c r="B1188" s="12">
        <f t="shared" si="0"/>
        <v>0</v>
      </c>
      <c r="C1188" s="92">
        <v>44725</v>
      </c>
      <c r="D1188" s="12">
        <v>0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44726</v>
      </c>
      <c r="D1189" s="12">
        <v>-3.8910505836575048E-3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44727</v>
      </c>
      <c r="D1190" s="12">
        <v>3.9062500000000035E-2</v>
      </c>
    </row>
    <row r="1191" spans="1:4" ht="12.75" customHeight="1" x14ac:dyDescent="0.2">
      <c r="A1191" s="92">
        <v>44081</v>
      </c>
      <c r="B1191" s="12">
        <f t="shared" si="0"/>
        <v>0</v>
      </c>
      <c r="C1191" s="92">
        <v>44728</v>
      </c>
      <c r="D1191" s="12">
        <v>0</v>
      </c>
    </row>
    <row r="1192" spans="1:4" ht="12.75" customHeight="1" x14ac:dyDescent="0.2">
      <c r="A1192" s="92">
        <v>44082</v>
      </c>
      <c r="B1192" s="12">
        <f t="shared" si="0"/>
        <v>-2.9411764705882377E-2</v>
      </c>
      <c r="C1192" s="92">
        <v>44729</v>
      </c>
      <c r="D1192" s="12">
        <v>-3.759398496240688E-3</v>
      </c>
    </row>
    <row r="1193" spans="1:4" ht="12.75" customHeight="1" x14ac:dyDescent="0.2">
      <c r="A1193" s="92">
        <v>44083</v>
      </c>
      <c r="B1193" s="12">
        <f t="shared" si="0"/>
        <v>-3.7878787878788752E-3</v>
      </c>
      <c r="C1193" s="92">
        <v>44732</v>
      </c>
      <c r="D1193" s="12">
        <v>3.7735849056604646E-3</v>
      </c>
    </row>
    <row r="1194" spans="1:4" ht="12.75" customHeight="1" x14ac:dyDescent="0.2">
      <c r="A1194" s="92">
        <v>44084</v>
      </c>
      <c r="B1194" s="12">
        <f t="shared" si="0"/>
        <v>-3.0418250950570203E-2</v>
      </c>
      <c r="C1194" s="92">
        <v>44733</v>
      </c>
      <c r="D1194" s="12">
        <v>-3.759398496240688E-3</v>
      </c>
    </row>
    <row r="1195" spans="1:4" ht="12.75" customHeight="1" x14ac:dyDescent="0.2">
      <c r="A1195" s="92">
        <v>44085</v>
      </c>
      <c r="B1195" s="12">
        <f t="shared" si="0"/>
        <v>2.7450980392156796E-2</v>
      </c>
      <c r="C1195" s="92">
        <v>44734</v>
      </c>
      <c r="D1195" s="12">
        <v>0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44735</v>
      </c>
      <c r="D1196" s="12">
        <v>-7.5471698113207617E-3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44736</v>
      </c>
      <c r="D1197" s="12">
        <v>0</v>
      </c>
    </row>
    <row r="1198" spans="1:4" ht="12.75" customHeight="1" x14ac:dyDescent="0.2">
      <c r="A1198" s="92">
        <v>44088</v>
      </c>
      <c r="B1198" s="12">
        <f t="shared" si="0"/>
        <v>2.2900763358778647E-2</v>
      </c>
      <c r="C1198" s="92">
        <v>44739</v>
      </c>
      <c r="D1198" s="12">
        <v>-3.8022813688212121E-3</v>
      </c>
    </row>
    <row r="1199" spans="1:4" ht="12.75" customHeight="1" x14ac:dyDescent="0.2">
      <c r="A1199" s="92">
        <v>44089</v>
      </c>
      <c r="B1199" s="12">
        <f t="shared" si="0"/>
        <v>-1.492537313432837E-2</v>
      </c>
      <c r="C1199" s="92">
        <v>44740</v>
      </c>
      <c r="D1199" s="12">
        <v>-1.1450381679389407E-2</v>
      </c>
    </row>
    <row r="1200" spans="1:4" ht="12.75" customHeight="1" x14ac:dyDescent="0.2">
      <c r="A1200" s="92">
        <v>44090</v>
      </c>
      <c r="B1200" s="12">
        <f t="shared" si="0"/>
        <v>-3.7878787878788752E-3</v>
      </c>
      <c r="C1200" s="92">
        <v>44741</v>
      </c>
      <c r="D1200" s="12">
        <v>1.5444015444015458E-2</v>
      </c>
    </row>
    <row r="1201" spans="1:4" ht="12.75" customHeight="1" x14ac:dyDescent="0.2">
      <c r="A1201" s="92">
        <v>44091</v>
      </c>
      <c r="B1201" s="12">
        <f t="shared" si="0"/>
        <v>3.041825095057037E-2</v>
      </c>
      <c r="C1201" s="92">
        <v>44743</v>
      </c>
      <c r="D1201" s="12">
        <v>3.8022813688213808E-3</v>
      </c>
    </row>
    <row r="1202" spans="1:4" ht="12.75" customHeight="1" x14ac:dyDescent="0.2">
      <c r="A1202" s="92">
        <v>44092</v>
      </c>
      <c r="B1202" s="12">
        <f t="shared" si="0"/>
        <v>1.4760147601476028E-2</v>
      </c>
      <c r="C1202" s="92">
        <v>44746</v>
      </c>
      <c r="D1202" s="12">
        <v>3.7878787878787069E-3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44747</v>
      </c>
      <c r="D1203" s="12">
        <v>6.0377358490566094E-2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44748</v>
      </c>
      <c r="D1204" s="12">
        <v>-3.5587188612100466E-3</v>
      </c>
    </row>
    <row r="1205" spans="1:4" ht="12.75" customHeight="1" x14ac:dyDescent="0.2">
      <c r="A1205" s="92">
        <v>44095</v>
      </c>
      <c r="B1205" s="12">
        <f t="shared" si="0"/>
        <v>0</v>
      </c>
      <c r="C1205" s="92">
        <v>44749</v>
      </c>
      <c r="D1205" s="12">
        <v>-1.0714285714285645E-2</v>
      </c>
    </row>
    <row r="1206" spans="1:4" ht="12.75" customHeight="1" x14ac:dyDescent="0.2">
      <c r="A1206" s="92">
        <v>44096</v>
      </c>
      <c r="B1206" s="12">
        <f t="shared" si="0"/>
        <v>0</v>
      </c>
      <c r="C1206" s="92">
        <v>44750</v>
      </c>
      <c r="D1206" s="12">
        <v>1.0830324909747223E-2</v>
      </c>
    </row>
    <row r="1207" spans="1:4" ht="12.75" customHeight="1" x14ac:dyDescent="0.2">
      <c r="A1207" s="92">
        <v>44097</v>
      </c>
      <c r="B1207" s="12">
        <f t="shared" si="0"/>
        <v>0</v>
      </c>
      <c r="C1207" s="92">
        <v>44753</v>
      </c>
      <c r="D1207" s="12">
        <v>-3.5714285714284954E-3</v>
      </c>
    </row>
    <row r="1208" spans="1:4" ht="12.75" customHeight="1" x14ac:dyDescent="0.2">
      <c r="A1208" s="92">
        <v>44098</v>
      </c>
      <c r="B1208" s="12">
        <f t="shared" si="0"/>
        <v>6.1818181818181793E-2</v>
      </c>
      <c r="C1208" s="92">
        <v>44754</v>
      </c>
      <c r="D1208" s="12">
        <v>0</v>
      </c>
    </row>
    <row r="1209" spans="1:4" ht="12.75" customHeight="1" x14ac:dyDescent="0.2">
      <c r="A1209" s="92">
        <v>44099</v>
      </c>
      <c r="B1209" s="12">
        <f t="shared" si="0"/>
        <v>-1.7123287671232817E-2</v>
      </c>
      <c r="C1209" s="92">
        <v>44755</v>
      </c>
      <c r="D1209" s="12">
        <v>-7.1684587813620132E-3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44756</v>
      </c>
      <c r="D1210" s="12">
        <v>0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44757</v>
      </c>
      <c r="D1211" s="12">
        <v>0</v>
      </c>
    </row>
    <row r="1212" spans="1:4" ht="12.75" customHeight="1" x14ac:dyDescent="0.2">
      <c r="A1212" s="92">
        <v>44102</v>
      </c>
      <c r="B1212" s="12">
        <f t="shared" si="0"/>
        <v>0</v>
      </c>
      <c r="C1212" s="92">
        <v>44760</v>
      </c>
      <c r="D1212" s="12">
        <v>0</v>
      </c>
    </row>
    <row r="1213" spans="1:4" ht="12.75" customHeight="1" x14ac:dyDescent="0.2">
      <c r="A1213" s="92">
        <v>44103</v>
      </c>
      <c r="B1213" s="12">
        <f t="shared" si="0"/>
        <v>0</v>
      </c>
      <c r="C1213" s="92">
        <v>44761</v>
      </c>
      <c r="D1213" s="12">
        <v>0</v>
      </c>
    </row>
    <row r="1214" spans="1:4" ht="12.75" customHeight="1" x14ac:dyDescent="0.2">
      <c r="A1214" s="92">
        <v>44104</v>
      </c>
      <c r="B1214" s="12">
        <f t="shared" si="0"/>
        <v>0</v>
      </c>
      <c r="C1214" s="92">
        <v>44762</v>
      </c>
      <c r="D1214" s="12">
        <v>0</v>
      </c>
    </row>
    <row r="1215" spans="1:4" ht="12.75" customHeight="1" x14ac:dyDescent="0.2">
      <c r="A1215" s="92">
        <v>44105</v>
      </c>
      <c r="B1215" s="12">
        <f t="shared" si="0"/>
        <v>-3.1358885017421553E-2</v>
      </c>
      <c r="C1215" s="92">
        <v>44763</v>
      </c>
      <c r="D1215" s="12">
        <v>0</v>
      </c>
    </row>
    <row r="1216" spans="1:4" ht="12.75" customHeight="1" x14ac:dyDescent="0.2">
      <c r="A1216" s="92">
        <v>44106</v>
      </c>
      <c r="B1216" s="12">
        <f t="shared" si="0"/>
        <v>-1.0791366906474909E-2</v>
      </c>
      <c r="C1216" s="92">
        <v>44764</v>
      </c>
      <c r="D1216" s="12">
        <v>-3.6101083032490204E-3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44768</v>
      </c>
      <c r="D1217" s="12">
        <v>1.4492753623188257E-2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44769</v>
      </c>
      <c r="D1218" s="12">
        <v>0</v>
      </c>
    </row>
    <row r="1219" spans="1:4" ht="12.75" customHeight="1" x14ac:dyDescent="0.2">
      <c r="A1219" s="92">
        <v>44109</v>
      </c>
      <c r="B1219" s="12">
        <f t="shared" si="0"/>
        <v>3.6363636363636397E-2</v>
      </c>
      <c r="C1219" s="92">
        <v>44770</v>
      </c>
      <c r="D1219" s="12">
        <v>-3.5714285714284954E-3</v>
      </c>
    </row>
    <row r="1220" spans="1:4" ht="12.75" customHeight="1" x14ac:dyDescent="0.2">
      <c r="A1220" s="92">
        <v>44110</v>
      </c>
      <c r="B1220" s="12">
        <f t="shared" si="0"/>
        <v>0</v>
      </c>
      <c r="C1220" s="92">
        <v>44771</v>
      </c>
      <c r="D1220" s="12">
        <v>-7.1684587813620132E-3</v>
      </c>
    </row>
    <row r="1221" spans="1:4" ht="12.75" customHeight="1" x14ac:dyDescent="0.2">
      <c r="A1221" s="92">
        <v>44111</v>
      </c>
      <c r="B1221" s="12">
        <f t="shared" si="0"/>
        <v>3.5087719298244864E-3</v>
      </c>
      <c r="C1221" s="92">
        <v>44774</v>
      </c>
      <c r="D1221" s="12">
        <v>-5.4151624548736427E-2</v>
      </c>
    </row>
    <row r="1222" spans="1:4" ht="12.75" customHeight="1" x14ac:dyDescent="0.2">
      <c r="A1222" s="92">
        <v>44112</v>
      </c>
      <c r="B1222" s="12">
        <f t="shared" si="0"/>
        <v>0</v>
      </c>
      <c r="C1222" s="92">
        <v>44775</v>
      </c>
      <c r="D1222" s="12">
        <v>2.6717557251908334E-2</v>
      </c>
    </row>
    <row r="1223" spans="1:4" ht="12.75" customHeight="1" x14ac:dyDescent="0.2">
      <c r="A1223" s="92">
        <v>44113</v>
      </c>
      <c r="B1223" s="12">
        <f t="shared" si="0"/>
        <v>-2.7972027972027844E-2</v>
      </c>
      <c r="C1223" s="92">
        <v>44776</v>
      </c>
      <c r="D1223" s="12">
        <v>0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44777</v>
      </c>
      <c r="D1224" s="12">
        <v>5.5762081784387083E-3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44778</v>
      </c>
      <c r="D1225" s="12">
        <v>1.4787430683918681E-2</v>
      </c>
    </row>
    <row r="1226" spans="1:4" ht="12.75" customHeight="1" x14ac:dyDescent="0.2">
      <c r="A1226" s="92">
        <v>44116</v>
      </c>
      <c r="B1226" s="12">
        <f t="shared" si="0"/>
        <v>2.5179856115107854E-2</v>
      </c>
      <c r="C1226" s="92">
        <v>44781</v>
      </c>
      <c r="D1226" s="12">
        <v>2.1857923497267777E-2</v>
      </c>
    </row>
    <row r="1227" spans="1:4" ht="12.75" customHeight="1" x14ac:dyDescent="0.2">
      <c r="A1227" s="92">
        <v>44117</v>
      </c>
      <c r="B1227" s="12">
        <f t="shared" si="0"/>
        <v>-2.4561403508771874E-2</v>
      </c>
      <c r="C1227" s="92">
        <v>44782</v>
      </c>
      <c r="D1227" s="12">
        <v>0</v>
      </c>
    </row>
    <row r="1228" spans="1:4" ht="12.75" customHeight="1" x14ac:dyDescent="0.2">
      <c r="A1228" s="92">
        <v>44118</v>
      </c>
      <c r="B1228" s="12">
        <f t="shared" si="0"/>
        <v>2.5179856115107854E-2</v>
      </c>
      <c r="C1228" s="92">
        <v>44783</v>
      </c>
      <c r="D1228" s="12">
        <v>3.5650623885917243E-3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44784</v>
      </c>
      <c r="D1229" s="12">
        <v>0</v>
      </c>
    </row>
    <row r="1230" spans="1:4" ht="12.75" customHeight="1" x14ac:dyDescent="0.2">
      <c r="A1230" s="92">
        <v>44120</v>
      </c>
      <c r="B1230" s="12">
        <f t="shared" si="0"/>
        <v>-1.7543859649122744E-2</v>
      </c>
      <c r="C1230" s="92">
        <v>44785</v>
      </c>
      <c r="D1230" s="12">
        <v>-3.5523978685612031E-3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44788</v>
      </c>
      <c r="D1231" s="12">
        <v>3.9215686274509755E-2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44789</v>
      </c>
      <c r="D1232" s="12">
        <v>6.8610634648370557E-3</v>
      </c>
    </row>
    <row r="1233" spans="1:4" ht="12.75" customHeight="1" x14ac:dyDescent="0.2">
      <c r="A1233" s="92">
        <v>44123</v>
      </c>
      <c r="B1233" s="12">
        <f t="shared" si="0"/>
        <v>0</v>
      </c>
      <c r="C1233" s="92">
        <v>44790</v>
      </c>
      <c r="D1233" s="12">
        <v>-1.0221465076660921E-2</v>
      </c>
    </row>
    <row r="1234" spans="1:4" ht="12.75" customHeight="1" x14ac:dyDescent="0.2">
      <c r="A1234" s="92">
        <v>44124</v>
      </c>
      <c r="B1234" s="12">
        <f t="shared" si="0"/>
        <v>1.4285714285714297E-2</v>
      </c>
      <c r="C1234" s="92">
        <v>44791</v>
      </c>
      <c r="D1234" s="12">
        <v>-1.3769363166953539E-2</v>
      </c>
    </row>
    <row r="1235" spans="1:4" ht="12.75" customHeight="1" x14ac:dyDescent="0.2">
      <c r="A1235" s="92">
        <v>44125</v>
      </c>
      <c r="B1235" s="12">
        <f t="shared" si="0"/>
        <v>-1.7605633802816992E-2</v>
      </c>
      <c r="C1235" s="92">
        <v>44792</v>
      </c>
      <c r="D1235" s="12">
        <v>1.745200698080273E-2</v>
      </c>
    </row>
    <row r="1236" spans="1:4" ht="12.75" customHeight="1" x14ac:dyDescent="0.2">
      <c r="A1236" s="92">
        <v>44126</v>
      </c>
      <c r="B1236" s="12">
        <f t="shared" si="0"/>
        <v>-3.5842293906809273E-3</v>
      </c>
      <c r="C1236" s="92">
        <v>44796</v>
      </c>
      <c r="D1236" s="12">
        <v>-1.7152658662092563E-2</v>
      </c>
    </row>
    <row r="1237" spans="1:4" ht="12.75" customHeight="1" x14ac:dyDescent="0.2">
      <c r="A1237" s="92">
        <v>44127</v>
      </c>
      <c r="B1237" s="12">
        <f t="shared" si="0"/>
        <v>3.5971223021581964E-3</v>
      </c>
      <c r="C1237" s="92">
        <v>44797</v>
      </c>
      <c r="D1237" s="12">
        <v>-3.4904013961606388E-3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44798</v>
      </c>
      <c r="D1238" s="12">
        <v>1.0507880910683099E-2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44799</v>
      </c>
      <c r="D1239" s="12">
        <v>1.7331022530329226E-2</v>
      </c>
    </row>
    <row r="1240" spans="1:4" ht="12.75" customHeight="1" x14ac:dyDescent="0.2">
      <c r="A1240" s="92">
        <v>44130</v>
      </c>
      <c r="B1240" s="12">
        <f t="shared" si="0"/>
        <v>-7.1684587813620132E-3</v>
      </c>
      <c r="C1240" s="92">
        <v>44802</v>
      </c>
      <c r="D1240" s="12">
        <v>-3.4071550255535899E-3</v>
      </c>
    </row>
    <row r="1241" spans="1:4" ht="12.75" customHeight="1" x14ac:dyDescent="0.2">
      <c r="A1241" s="92">
        <v>44131</v>
      </c>
      <c r="B1241" s="12">
        <f t="shared" si="0"/>
        <v>7.2202166064982013E-3</v>
      </c>
      <c r="C1241" s="92">
        <v>44803</v>
      </c>
      <c r="D1241" s="12">
        <v>-6.8376068376068428E-3</v>
      </c>
    </row>
    <row r="1242" spans="1:4" ht="12.75" customHeight="1" x14ac:dyDescent="0.2">
      <c r="A1242" s="92">
        <v>44132</v>
      </c>
      <c r="B1242" s="12">
        <f t="shared" si="0"/>
        <v>0</v>
      </c>
      <c r="C1242" s="92">
        <v>44804</v>
      </c>
      <c r="D1242" s="12">
        <v>-6.8846815834767696E-3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44805</v>
      </c>
      <c r="D1243" s="12">
        <v>0</v>
      </c>
    </row>
    <row r="1244" spans="1:4" ht="12.75" customHeight="1" x14ac:dyDescent="0.2">
      <c r="A1244" s="92">
        <v>44134</v>
      </c>
      <c r="B1244" s="12">
        <f t="shared" si="0"/>
        <v>0</v>
      </c>
      <c r="C1244" s="92">
        <v>44806</v>
      </c>
      <c r="D1244" s="12">
        <v>1.7331022530329226E-2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44809</v>
      </c>
      <c r="D1245" s="12">
        <v>-1.0221465076660921E-2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44810</v>
      </c>
      <c r="D1246" s="12">
        <v>1.0327022375215078E-2</v>
      </c>
    </row>
    <row r="1247" spans="1:4" ht="12.75" customHeight="1" x14ac:dyDescent="0.2">
      <c r="A1247" s="92">
        <v>44137</v>
      </c>
      <c r="B1247" s="12">
        <f t="shared" si="0"/>
        <v>1.4336917562724026E-2</v>
      </c>
      <c r="C1247" s="92">
        <v>44811</v>
      </c>
      <c r="D1247" s="12">
        <v>-3.7478705281090249E-2</v>
      </c>
    </row>
    <row r="1248" spans="1:4" ht="12.75" customHeight="1" x14ac:dyDescent="0.2">
      <c r="A1248" s="92">
        <v>44138</v>
      </c>
      <c r="B1248" s="12">
        <f t="shared" si="0"/>
        <v>-1.413427561837457E-2</v>
      </c>
      <c r="C1248" s="92">
        <v>44812</v>
      </c>
      <c r="D1248" s="12">
        <v>2.4778761061946843E-2</v>
      </c>
    </row>
    <row r="1249" spans="1:4" ht="12.75" customHeight="1" x14ac:dyDescent="0.2">
      <c r="A1249" s="92">
        <v>44139</v>
      </c>
      <c r="B1249" s="12">
        <f t="shared" si="0"/>
        <v>-2.5089605734766967E-2</v>
      </c>
      <c r="C1249" s="92">
        <v>44813</v>
      </c>
      <c r="D1249" s="12">
        <v>3.4542314335061245E-3</v>
      </c>
    </row>
    <row r="1250" spans="1:4" ht="12.75" customHeight="1" x14ac:dyDescent="0.2">
      <c r="A1250" s="92">
        <v>44140</v>
      </c>
      <c r="B1250" s="12">
        <f t="shared" si="0"/>
        <v>3.6764705882352156E-3</v>
      </c>
      <c r="C1250" s="92">
        <v>44816</v>
      </c>
      <c r="D1250" s="12">
        <v>0</v>
      </c>
    </row>
    <row r="1251" spans="1:4" ht="12.75" customHeight="1" x14ac:dyDescent="0.2">
      <c r="A1251" s="92">
        <v>44141</v>
      </c>
      <c r="B1251" s="12">
        <f t="shared" si="0"/>
        <v>-2.1978021978021997E-2</v>
      </c>
      <c r="C1251" s="92">
        <v>44817</v>
      </c>
      <c r="D1251" s="12">
        <v>-3.4423407917384611E-3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44818</v>
      </c>
      <c r="D1252" s="12">
        <v>3.4542314335061245E-3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44819</v>
      </c>
      <c r="D1253" s="12">
        <v>-1.032702237521523E-2</v>
      </c>
    </row>
    <row r="1254" spans="1:4" ht="12.75" customHeight="1" x14ac:dyDescent="0.2">
      <c r="A1254" s="92">
        <v>44144</v>
      </c>
      <c r="B1254" s="12">
        <f t="shared" si="0"/>
        <v>0</v>
      </c>
      <c r="C1254" s="92">
        <v>44820</v>
      </c>
      <c r="D1254" s="12">
        <v>6.9565217391304411E-3</v>
      </c>
    </row>
    <row r="1255" spans="1:4" ht="12.75" customHeight="1" x14ac:dyDescent="0.2">
      <c r="A1255" s="92">
        <v>44145</v>
      </c>
      <c r="B1255" s="12">
        <f t="shared" si="0"/>
        <v>0</v>
      </c>
      <c r="C1255" s="92">
        <v>44824</v>
      </c>
      <c r="D1255" s="12">
        <v>-6.9084628670120956E-3</v>
      </c>
    </row>
    <row r="1256" spans="1:4" ht="12.75" customHeight="1" x14ac:dyDescent="0.2">
      <c r="A1256" s="92">
        <v>44146</v>
      </c>
      <c r="B1256" s="12">
        <f t="shared" si="0"/>
        <v>1.8726591760299727E-2</v>
      </c>
      <c r="C1256" s="92">
        <v>44825</v>
      </c>
      <c r="D1256" s="12">
        <v>-6.9565217391304411E-3</v>
      </c>
    </row>
    <row r="1257" spans="1:4" ht="12.75" customHeight="1" x14ac:dyDescent="0.2">
      <c r="A1257" s="92">
        <v>44147</v>
      </c>
      <c r="B1257" s="12">
        <f t="shared" si="0"/>
        <v>-1.4705882352941188E-2</v>
      </c>
      <c r="C1257" s="92">
        <v>44826</v>
      </c>
      <c r="D1257" s="12">
        <v>7.0052539404553476E-3</v>
      </c>
    </row>
    <row r="1258" spans="1:4" ht="12.75" customHeight="1" x14ac:dyDescent="0.2">
      <c r="A1258" s="92">
        <v>44148</v>
      </c>
      <c r="B1258" s="12">
        <f t="shared" si="0"/>
        <v>-1.119402985074636E-2</v>
      </c>
      <c r="C1258" s="92">
        <v>44827</v>
      </c>
      <c r="D1258" s="12">
        <v>-6.9565217391304411E-3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44830</v>
      </c>
      <c r="D1259" s="12">
        <v>-1.0507880910682945E-2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44831</v>
      </c>
      <c r="D1260" s="12">
        <v>1.0619469026548603E-2</v>
      </c>
    </row>
    <row r="1261" spans="1:4" ht="12.75" customHeight="1" x14ac:dyDescent="0.2">
      <c r="A1261" s="92">
        <v>44151</v>
      </c>
      <c r="B1261" s="12">
        <f t="shared" si="0"/>
        <v>0</v>
      </c>
      <c r="C1261" s="92">
        <v>44832</v>
      </c>
      <c r="D1261" s="12">
        <v>-2.451838879159364E-2</v>
      </c>
    </row>
    <row r="1262" spans="1:4" ht="12.75" customHeight="1" x14ac:dyDescent="0.2">
      <c r="A1262" s="92">
        <v>44152</v>
      </c>
      <c r="B1262" s="12">
        <f t="shared" si="0"/>
        <v>0</v>
      </c>
      <c r="C1262" s="92">
        <v>44833</v>
      </c>
      <c r="D1262" s="12">
        <v>2.5134649910233335E-2</v>
      </c>
    </row>
    <row r="1263" spans="1:4" ht="12.75" customHeight="1" x14ac:dyDescent="0.2">
      <c r="A1263" s="92">
        <v>44153</v>
      </c>
      <c r="B1263" s="12">
        <f t="shared" si="0"/>
        <v>-3.7735849056602972E-3</v>
      </c>
      <c r="C1263" s="92">
        <v>44834</v>
      </c>
      <c r="D1263" s="12">
        <v>-1.0507880910682945E-2</v>
      </c>
    </row>
    <row r="1264" spans="1:4" ht="12.75" customHeight="1" x14ac:dyDescent="0.2">
      <c r="A1264" s="92">
        <v>44154</v>
      </c>
      <c r="B1264" s="12">
        <f t="shared" si="0"/>
        <v>-3.0303030303030328E-2</v>
      </c>
      <c r="C1264" s="92">
        <v>44837</v>
      </c>
      <c r="D1264" s="12">
        <v>-2.1238938053097362E-2</v>
      </c>
    </row>
    <row r="1265" spans="1:4" ht="12.75" customHeight="1" x14ac:dyDescent="0.2">
      <c r="A1265" s="92">
        <v>44155</v>
      </c>
      <c r="B1265" s="12">
        <f t="shared" si="0"/>
        <v>1.1718750000000097E-2</v>
      </c>
      <c r="C1265" s="92">
        <v>44838</v>
      </c>
      <c r="D1265" s="12">
        <v>0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44839</v>
      </c>
      <c r="D1266" s="12">
        <v>7.233273056057872E-3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44840</v>
      </c>
      <c r="D1267" s="12">
        <v>6.4631956912028776E-2</v>
      </c>
    </row>
    <row r="1268" spans="1:4" ht="12.75" customHeight="1" x14ac:dyDescent="0.2">
      <c r="A1268" s="92">
        <v>44158</v>
      </c>
      <c r="B1268" s="12">
        <f t="shared" si="0"/>
        <v>0</v>
      </c>
      <c r="C1268" s="92">
        <v>44841</v>
      </c>
      <c r="D1268" s="12">
        <v>-1.0118043844856744E-2</v>
      </c>
    </row>
    <row r="1269" spans="1:4" ht="12.75" customHeight="1" x14ac:dyDescent="0.2">
      <c r="A1269" s="92">
        <v>44159</v>
      </c>
      <c r="B1269" s="12">
        <f t="shared" si="0"/>
        <v>0</v>
      </c>
      <c r="C1269" s="92">
        <v>44844</v>
      </c>
      <c r="D1269" s="12">
        <v>1.3628620102214663E-2</v>
      </c>
    </row>
    <row r="1270" spans="1:4" ht="12.75" customHeight="1" x14ac:dyDescent="0.2">
      <c r="A1270" s="92">
        <v>44160</v>
      </c>
      <c r="B1270" s="12">
        <f t="shared" si="0"/>
        <v>2.3166023166023012E-2</v>
      </c>
      <c r="C1270" s="92">
        <v>44845</v>
      </c>
      <c r="D1270" s="12">
        <v>-1.3445378151260515E-2</v>
      </c>
    </row>
    <row r="1271" spans="1:4" ht="12.75" customHeight="1" x14ac:dyDescent="0.2">
      <c r="A1271" s="92">
        <v>44161</v>
      </c>
      <c r="B1271" s="12">
        <f t="shared" si="0"/>
        <v>7.5471698113207617E-3</v>
      </c>
      <c r="C1271" s="92">
        <v>44846</v>
      </c>
      <c r="D1271" s="12">
        <v>-1.7035775127768254E-2</v>
      </c>
    </row>
    <row r="1272" spans="1:4" ht="12.75" customHeight="1" x14ac:dyDescent="0.2">
      <c r="A1272" s="92">
        <v>44162</v>
      </c>
      <c r="B1272" s="12">
        <f t="shared" si="0"/>
        <v>-1.872659176029956E-2</v>
      </c>
      <c r="C1272" s="92">
        <v>44847</v>
      </c>
      <c r="D1272" s="12">
        <v>0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44848</v>
      </c>
      <c r="D1273" s="12">
        <v>1.3864818024263443E-2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44851</v>
      </c>
      <c r="D1274" s="12">
        <v>0</v>
      </c>
    </row>
    <row r="1275" spans="1:4" ht="12.75" customHeight="1" x14ac:dyDescent="0.2">
      <c r="A1275" s="92">
        <v>44165</v>
      </c>
      <c r="B1275" s="12">
        <f t="shared" si="0"/>
        <v>3.0534351145038195E-2</v>
      </c>
      <c r="C1275" s="92">
        <v>44852</v>
      </c>
      <c r="D1275" s="12">
        <v>1.0256410256410189E-2</v>
      </c>
    </row>
    <row r="1276" spans="1:4" ht="12.75" customHeight="1" x14ac:dyDescent="0.2">
      <c r="A1276" s="92">
        <v>44166</v>
      </c>
      <c r="B1276" s="12">
        <f t="shared" si="0"/>
        <v>-1.8518518518518615E-2</v>
      </c>
      <c r="C1276" s="92">
        <v>44853</v>
      </c>
      <c r="D1276" s="12">
        <v>-6.7681895093062664E-3</v>
      </c>
    </row>
    <row r="1277" spans="1:4" ht="12.75" customHeight="1" x14ac:dyDescent="0.2">
      <c r="A1277" s="92">
        <v>44167</v>
      </c>
      <c r="B1277" s="12">
        <f t="shared" si="0"/>
        <v>0</v>
      </c>
      <c r="C1277" s="92">
        <v>44854</v>
      </c>
      <c r="D1277" s="12">
        <v>1.7035775127768403E-2</v>
      </c>
    </row>
    <row r="1278" spans="1:4" ht="12.75" customHeight="1" x14ac:dyDescent="0.2">
      <c r="A1278" s="92">
        <v>44168</v>
      </c>
      <c r="B1278" s="12">
        <f t="shared" si="0"/>
        <v>1.5094339622641523E-2</v>
      </c>
      <c r="C1278" s="92">
        <v>44855</v>
      </c>
      <c r="D1278" s="12">
        <v>-2.0100502512562828E-2</v>
      </c>
    </row>
    <row r="1279" spans="1:4" ht="12.75" customHeight="1" x14ac:dyDescent="0.2">
      <c r="A1279" s="92">
        <v>44169</v>
      </c>
      <c r="B1279" s="12">
        <f t="shared" si="0"/>
        <v>-1.4869888475836444E-2</v>
      </c>
      <c r="C1279" s="92">
        <v>44858</v>
      </c>
      <c r="D1279" s="12">
        <v>-1.3675213675213686E-2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44859</v>
      </c>
      <c r="D1280" s="12">
        <v>0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44860</v>
      </c>
      <c r="D1281" s="12">
        <v>0</v>
      </c>
    </row>
    <row r="1282" spans="1:4" ht="12.75" customHeight="1" x14ac:dyDescent="0.2">
      <c r="A1282" s="92">
        <v>44172</v>
      </c>
      <c r="B1282" s="12">
        <f t="shared" si="0"/>
        <v>-3.7735849056602972E-3</v>
      </c>
      <c r="C1282" s="92">
        <v>44861</v>
      </c>
      <c r="D1282" s="12">
        <v>6.9324090121317215E-3</v>
      </c>
    </row>
    <row r="1283" spans="1:4" ht="12.75" customHeight="1" x14ac:dyDescent="0.2">
      <c r="A1283" s="92">
        <v>44173</v>
      </c>
      <c r="B1283" s="12">
        <f t="shared" si="0"/>
        <v>-3.4090909090909033E-2</v>
      </c>
      <c r="C1283" s="92">
        <v>44862</v>
      </c>
      <c r="D1283" s="12">
        <v>2.7538726333907079E-2</v>
      </c>
    </row>
    <row r="1284" spans="1:4" ht="12.75" customHeight="1" x14ac:dyDescent="0.2">
      <c r="A1284" s="92">
        <v>44174</v>
      </c>
      <c r="B1284" s="12">
        <f t="shared" si="0"/>
        <v>1.5686274509803935E-2</v>
      </c>
      <c r="C1284" s="92">
        <v>44865</v>
      </c>
      <c r="D1284" s="12">
        <v>1.0050251256281341E-2</v>
      </c>
    </row>
    <row r="1285" spans="1:4" ht="12.75" customHeight="1" x14ac:dyDescent="0.2">
      <c r="A1285" s="92">
        <v>44175</v>
      </c>
      <c r="B1285" s="12">
        <f t="shared" si="0"/>
        <v>-1.9305019305019405E-2</v>
      </c>
      <c r="C1285" s="92">
        <v>44866</v>
      </c>
      <c r="D1285" s="12">
        <v>-3.3167495854062308E-3</v>
      </c>
    </row>
    <row r="1286" spans="1:4" ht="12.75" customHeight="1" x14ac:dyDescent="0.2">
      <c r="A1286" s="92">
        <v>44176</v>
      </c>
      <c r="B1286" s="12">
        <f t="shared" si="0"/>
        <v>0</v>
      </c>
      <c r="C1286" s="92">
        <v>44867</v>
      </c>
      <c r="D1286" s="12">
        <v>-6.6555740432612366E-3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44872</v>
      </c>
      <c r="D1287" s="12">
        <v>-1.67504187604691E-2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44873</v>
      </c>
      <c r="D1288" s="12">
        <v>1.0221465076661072E-2</v>
      </c>
    </row>
    <row r="1289" spans="1:4" ht="12.75" customHeight="1" x14ac:dyDescent="0.2">
      <c r="A1289" s="92">
        <v>44179</v>
      </c>
      <c r="B1289" s="12">
        <f t="shared" si="0"/>
        <v>1.9685039370078844E-2</v>
      </c>
      <c r="C1289" s="92">
        <v>44875</v>
      </c>
      <c r="D1289" s="12">
        <v>-2.6981450252951119E-2</v>
      </c>
    </row>
    <row r="1290" spans="1:4" ht="12.75" customHeight="1" x14ac:dyDescent="0.2">
      <c r="A1290" s="92">
        <v>44180</v>
      </c>
      <c r="B1290" s="12">
        <f t="shared" si="0"/>
        <v>0</v>
      </c>
      <c r="C1290" s="92">
        <v>44876</v>
      </c>
      <c r="D1290" s="12">
        <v>2.0797227036395163E-2</v>
      </c>
    </row>
    <row r="1291" spans="1:4" ht="12.75" customHeight="1" x14ac:dyDescent="0.2">
      <c r="A1291" s="92">
        <v>44181</v>
      </c>
      <c r="B1291" s="12">
        <f t="shared" si="0"/>
        <v>-1.5444015444015457E-2</v>
      </c>
      <c r="C1291" s="92">
        <v>44879</v>
      </c>
      <c r="D1291" s="12">
        <v>0</v>
      </c>
    </row>
    <row r="1292" spans="1:4" ht="12.75" customHeight="1" x14ac:dyDescent="0.2">
      <c r="A1292" s="92">
        <v>44182</v>
      </c>
      <c r="B1292" s="12">
        <f t="shared" si="0"/>
        <v>2.7450980392156796E-2</v>
      </c>
      <c r="C1292" s="92">
        <v>44880</v>
      </c>
      <c r="D1292" s="12">
        <v>-1.0186757215619778E-2</v>
      </c>
    </row>
    <row r="1293" spans="1:4" ht="12.75" customHeight="1" x14ac:dyDescent="0.2">
      <c r="A1293" s="92">
        <v>44183</v>
      </c>
      <c r="B1293" s="12">
        <f t="shared" si="0"/>
        <v>-3.8167938931298589E-3</v>
      </c>
      <c r="C1293" s="92">
        <v>44881</v>
      </c>
      <c r="D1293" s="12">
        <v>1.7152658662092715E-2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44882</v>
      </c>
      <c r="D1294" s="12">
        <v>-2.6981450252951119E-2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44883</v>
      </c>
      <c r="D1295" s="12">
        <v>-1.0398613518197659E-2</v>
      </c>
    </row>
    <row r="1296" spans="1:4" ht="12.75" customHeight="1" x14ac:dyDescent="0.2">
      <c r="A1296" s="92">
        <v>44186</v>
      </c>
      <c r="B1296" s="12">
        <f t="shared" si="0"/>
        <v>-7.662835249041983E-3</v>
      </c>
      <c r="C1296" s="92">
        <v>44886</v>
      </c>
      <c r="D1296" s="12">
        <v>7.0052539404553476E-3</v>
      </c>
    </row>
    <row r="1297" spans="1:4" ht="12.75" customHeight="1" x14ac:dyDescent="0.2">
      <c r="A1297" s="92">
        <v>44187</v>
      </c>
      <c r="B1297" s="12">
        <f t="shared" si="0"/>
        <v>-7.7220077220077283E-3</v>
      </c>
      <c r="C1297" s="92">
        <v>44887</v>
      </c>
      <c r="D1297" s="12">
        <v>0</v>
      </c>
    </row>
    <row r="1298" spans="1:4" ht="12.75" customHeight="1" x14ac:dyDescent="0.2">
      <c r="A1298" s="92">
        <v>44188</v>
      </c>
      <c r="B1298" s="12">
        <f t="shared" si="0"/>
        <v>-3.8910505836576769E-3</v>
      </c>
      <c r="C1298" s="92">
        <v>44888</v>
      </c>
      <c r="D1298" s="12">
        <v>0</v>
      </c>
    </row>
    <row r="1299" spans="1:4" ht="12.75" customHeight="1" x14ac:dyDescent="0.2">
      <c r="A1299" s="92">
        <v>44189</v>
      </c>
      <c r="B1299" s="12">
        <f t="shared" si="0"/>
        <v>7.8125000000000069E-3</v>
      </c>
      <c r="C1299" s="92">
        <v>44889</v>
      </c>
      <c r="D1299" s="12">
        <v>-3.4782608695651434E-3</v>
      </c>
    </row>
    <row r="1300" spans="1:4" ht="12.75" customHeight="1" x14ac:dyDescent="0.2">
      <c r="A1300" s="92">
        <v>44190</v>
      </c>
      <c r="B1300" s="12">
        <f t="shared" si="0"/>
        <v>1.937984496124024E-2</v>
      </c>
      <c r="C1300" s="92">
        <v>44890</v>
      </c>
      <c r="D1300" s="12">
        <v>6.9808027923211223E-3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44893</v>
      </c>
      <c r="D1301" s="12">
        <v>3.4662045060657835E-3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44894</v>
      </c>
      <c r="D1302" s="12">
        <v>-3.4542314335059715E-3</v>
      </c>
    </row>
    <row r="1303" spans="1:4" ht="12.75" customHeight="1" x14ac:dyDescent="0.2">
      <c r="A1303" s="92">
        <v>44193</v>
      </c>
      <c r="B1303" s="12">
        <f t="shared" si="0"/>
        <v>-2.2813688212927608E-2</v>
      </c>
      <c r="C1303" s="92">
        <v>44895</v>
      </c>
      <c r="D1303" s="12">
        <v>-3.1195840554592822E-2</v>
      </c>
    </row>
    <row r="1304" spans="1:4" ht="12.75" customHeight="1" x14ac:dyDescent="0.2">
      <c r="A1304" s="92">
        <v>44194</v>
      </c>
      <c r="B1304" s="12">
        <f t="shared" si="0"/>
        <v>1.5564202334630189E-2</v>
      </c>
      <c r="C1304" s="92">
        <v>44896</v>
      </c>
      <c r="D1304" s="12">
        <v>1.7889087656529613E-2</v>
      </c>
    </row>
    <row r="1305" spans="1:4" ht="12.75" customHeight="1" x14ac:dyDescent="0.2">
      <c r="A1305" s="92">
        <v>44195</v>
      </c>
      <c r="B1305" s="12">
        <f t="shared" si="0"/>
        <v>-3.8314176245209915E-3</v>
      </c>
      <c r="C1305" s="92">
        <v>44897</v>
      </c>
      <c r="D1305" s="12">
        <v>1.4059753954305811E-2</v>
      </c>
    </row>
    <row r="1306" spans="1:4" ht="12.75" customHeight="1" x14ac:dyDescent="0.2">
      <c r="A1306" s="92">
        <v>44196</v>
      </c>
      <c r="B1306" s="12">
        <f t="shared" si="0"/>
        <v>-7.6923076923076988E-3</v>
      </c>
      <c r="C1306" s="92">
        <v>44900</v>
      </c>
      <c r="D1306" s="12">
        <v>-2.0797227036395163E-2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44901</v>
      </c>
      <c r="D1307" s="12">
        <v>0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44902</v>
      </c>
      <c r="D1308" s="12">
        <v>-1.4159292035398242E-2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44903</v>
      </c>
      <c r="D1309" s="12">
        <v>0</v>
      </c>
    </row>
    <row r="1310" spans="1:4" ht="12.75" customHeight="1" x14ac:dyDescent="0.2">
      <c r="A1310" s="92">
        <v>44200</v>
      </c>
      <c r="B1310" s="12">
        <f t="shared" si="0"/>
        <v>1.5503875968992262E-2</v>
      </c>
      <c r="C1310" s="92">
        <v>44904</v>
      </c>
      <c r="D1310" s="12">
        <v>7.1813285457809758E-3</v>
      </c>
    </row>
    <row r="1311" spans="1:4" ht="12.75" customHeight="1" x14ac:dyDescent="0.2">
      <c r="A1311" s="92">
        <v>44201</v>
      </c>
      <c r="B1311" s="12">
        <f t="shared" si="0"/>
        <v>-3.0534351145038195E-2</v>
      </c>
      <c r="C1311" s="92">
        <v>44907</v>
      </c>
      <c r="D1311" s="12">
        <v>3.5650623885917243E-3</v>
      </c>
    </row>
    <row r="1312" spans="1:4" ht="12.75" customHeight="1" x14ac:dyDescent="0.2">
      <c r="A1312" s="92">
        <v>44202</v>
      </c>
      <c r="B1312" s="12">
        <f t="shared" si="0"/>
        <v>1.1811023622047341E-2</v>
      </c>
      <c r="C1312" s="92">
        <v>44908</v>
      </c>
      <c r="D1312" s="12">
        <v>-3.5523978685612031E-3</v>
      </c>
    </row>
    <row r="1313" spans="1:4" ht="12.75" customHeight="1" x14ac:dyDescent="0.2">
      <c r="A1313" s="92">
        <v>44203</v>
      </c>
      <c r="B1313" s="12">
        <f t="shared" si="0"/>
        <v>-7.7821011673151813E-3</v>
      </c>
      <c r="C1313" s="92">
        <v>44909</v>
      </c>
      <c r="D1313" s="12">
        <v>3.5650623885917243E-3</v>
      </c>
    </row>
    <row r="1314" spans="1:4" ht="12.75" customHeight="1" x14ac:dyDescent="0.2">
      <c r="A1314" s="92">
        <v>44204</v>
      </c>
      <c r="B1314" s="12">
        <f t="shared" si="0"/>
        <v>0</v>
      </c>
      <c r="C1314" s="92">
        <v>44910</v>
      </c>
      <c r="D1314" s="12">
        <v>3.552397868561361E-3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44911</v>
      </c>
      <c r="D1315" s="12">
        <v>0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44914</v>
      </c>
      <c r="D1316" s="12">
        <v>-7.079646017699121E-3</v>
      </c>
    </row>
    <row r="1317" spans="1:4" ht="12.75" customHeight="1" x14ac:dyDescent="0.2">
      <c r="A1317" s="92">
        <v>44207</v>
      </c>
      <c r="B1317" s="12">
        <f t="shared" si="0"/>
        <v>0</v>
      </c>
      <c r="C1317" s="92">
        <v>44915</v>
      </c>
      <c r="D1317" s="12">
        <v>-1.0695187165775331E-2</v>
      </c>
    </row>
    <row r="1318" spans="1:4" ht="12.75" customHeight="1" x14ac:dyDescent="0.2">
      <c r="A1318" s="92">
        <v>44208</v>
      </c>
      <c r="B1318" s="12">
        <f t="shared" si="0"/>
        <v>-7.8431372549019676E-3</v>
      </c>
      <c r="C1318" s="92">
        <v>44916</v>
      </c>
      <c r="D1318" s="12">
        <v>-1.4414414414414425E-2</v>
      </c>
    </row>
    <row r="1319" spans="1:4" ht="12.75" customHeight="1" x14ac:dyDescent="0.2">
      <c r="A1319" s="92">
        <v>44209</v>
      </c>
      <c r="B1319" s="12">
        <f t="shared" si="0"/>
        <v>0</v>
      </c>
      <c r="C1319" s="92">
        <v>44917</v>
      </c>
      <c r="D1319" s="12">
        <v>-1.828153564899461E-2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44918</v>
      </c>
      <c r="D1320" s="12">
        <v>2.6070763500931203E-2</v>
      </c>
    </row>
    <row r="1321" spans="1:4" ht="12.75" customHeight="1" x14ac:dyDescent="0.2">
      <c r="A1321" s="92">
        <v>44211</v>
      </c>
      <c r="B1321" s="12">
        <f t="shared" si="0"/>
        <v>3.9525691699603899E-3</v>
      </c>
      <c r="C1321" s="92">
        <v>44921</v>
      </c>
      <c r="D1321" s="12">
        <v>7.2595281306715121E-3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44922</v>
      </c>
      <c r="D1322" s="12">
        <v>-1.8018018018018112E-2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44923</v>
      </c>
      <c r="D1323" s="12">
        <v>3.6697247706422866E-3</v>
      </c>
    </row>
    <row r="1324" spans="1:4" ht="12.75" customHeight="1" x14ac:dyDescent="0.2">
      <c r="A1324" s="92">
        <v>44214</v>
      </c>
      <c r="B1324" s="12">
        <f t="shared" si="0"/>
        <v>-7.8740157480315029E-3</v>
      </c>
      <c r="C1324" s="92">
        <v>44924</v>
      </c>
      <c r="D1324" s="12">
        <v>-1.828153564899461E-2</v>
      </c>
    </row>
    <row r="1325" spans="1:4" ht="12.75" customHeight="1" x14ac:dyDescent="0.2">
      <c r="A1325" s="92">
        <v>44215</v>
      </c>
      <c r="B1325" s="12">
        <f t="shared" si="0"/>
        <v>0</v>
      </c>
      <c r="C1325" s="92">
        <v>44925</v>
      </c>
      <c r="D1325" s="12">
        <v>-3.7243947858473028E-2</v>
      </c>
    </row>
    <row r="1326" spans="1:4" ht="12.75" customHeight="1" x14ac:dyDescent="0.2">
      <c r="A1326" s="92">
        <v>44216</v>
      </c>
      <c r="B1326" s="12">
        <f t="shared" si="0"/>
        <v>-7.936507936507943E-3</v>
      </c>
      <c r="C1326" s="92">
        <v>44928</v>
      </c>
      <c r="D1326" s="12">
        <v>3.8684719535783403E-2</v>
      </c>
    </row>
    <row r="1327" spans="1:4" ht="12.75" customHeight="1" x14ac:dyDescent="0.2">
      <c r="A1327" s="92">
        <v>44217</v>
      </c>
      <c r="B1327" s="12">
        <f t="shared" si="0"/>
        <v>-3.9999999999999151E-3</v>
      </c>
      <c r="C1327" s="92">
        <v>44929</v>
      </c>
      <c r="D1327" s="12">
        <v>-1.1173184357541827E-2</v>
      </c>
    </row>
    <row r="1328" spans="1:4" ht="12.75" customHeight="1" x14ac:dyDescent="0.2">
      <c r="A1328" s="92">
        <v>44218</v>
      </c>
      <c r="B1328" s="12">
        <f t="shared" si="0"/>
        <v>-2.0080321285140666E-2</v>
      </c>
      <c r="C1328" s="92">
        <v>44930</v>
      </c>
      <c r="D1328" s="12">
        <v>-2.6365348399246809E-2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44931</v>
      </c>
      <c r="D1329" s="12">
        <v>-3.868471953578323E-2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44932</v>
      </c>
      <c r="D1330" s="12">
        <v>0</v>
      </c>
    </row>
    <row r="1331" spans="1:4" ht="12.75" customHeight="1" x14ac:dyDescent="0.2">
      <c r="A1331" s="92">
        <v>44221</v>
      </c>
      <c r="B1331" s="12">
        <f t="shared" si="0"/>
        <v>1.6393442622950834E-2</v>
      </c>
      <c r="C1331" s="92">
        <v>44935</v>
      </c>
      <c r="D1331" s="12">
        <v>-4.024144869215384E-3</v>
      </c>
    </row>
    <row r="1332" spans="1:4" ht="12.75" customHeight="1" x14ac:dyDescent="0.2">
      <c r="A1332" s="92">
        <v>44222</v>
      </c>
      <c r="B1332" s="12">
        <f t="shared" si="0"/>
        <v>-4.0322580645160431E-3</v>
      </c>
      <c r="C1332" s="92">
        <v>44936</v>
      </c>
      <c r="D1332" s="12">
        <v>4.0404040404041332E-3</v>
      </c>
    </row>
    <row r="1333" spans="1:4" ht="12.75" customHeight="1" x14ac:dyDescent="0.2">
      <c r="A1333" s="92">
        <v>44223</v>
      </c>
      <c r="B1333" s="12">
        <f t="shared" si="0"/>
        <v>-1.214574898785435E-2</v>
      </c>
      <c r="C1333" s="92">
        <v>44937</v>
      </c>
      <c r="D1333" s="12">
        <v>0</v>
      </c>
    </row>
    <row r="1334" spans="1:4" ht="12.75" customHeight="1" x14ac:dyDescent="0.2">
      <c r="A1334" s="92">
        <v>44224</v>
      </c>
      <c r="B1334" s="12">
        <f t="shared" si="0"/>
        <v>8.1967213114754172E-3</v>
      </c>
      <c r="C1334" s="92">
        <v>44938</v>
      </c>
      <c r="D1334" s="12">
        <v>5.231388329979874E-2</v>
      </c>
    </row>
    <row r="1335" spans="1:4" ht="12.75" customHeight="1" x14ac:dyDescent="0.2">
      <c r="A1335" s="92">
        <v>44225</v>
      </c>
      <c r="B1335" s="12">
        <f t="shared" si="0"/>
        <v>-4.0650406504064178E-3</v>
      </c>
      <c r="C1335" s="92">
        <v>44939</v>
      </c>
      <c r="D1335" s="12">
        <v>-1.5296367112810719E-2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44942</v>
      </c>
      <c r="D1336" s="12">
        <v>0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44943</v>
      </c>
      <c r="D1337" s="12">
        <v>-3.8834951456311576E-3</v>
      </c>
    </row>
    <row r="1338" spans="1:4" ht="12.75" customHeight="1" x14ac:dyDescent="0.2">
      <c r="A1338" s="92">
        <v>44228</v>
      </c>
      <c r="B1338" s="12">
        <f t="shared" si="0"/>
        <v>-8.1632653061224549E-3</v>
      </c>
      <c r="C1338" s="92">
        <v>44944</v>
      </c>
      <c r="D1338" s="12">
        <v>2.3391812865497099E-2</v>
      </c>
    </row>
    <row r="1339" spans="1:4" ht="12.75" customHeight="1" x14ac:dyDescent="0.2">
      <c r="A1339" s="92">
        <v>44229</v>
      </c>
      <c r="B1339" s="12">
        <f t="shared" si="0"/>
        <v>0</v>
      </c>
      <c r="C1339" s="92">
        <v>44945</v>
      </c>
      <c r="D1339" s="12">
        <v>1.904761904761915E-2</v>
      </c>
    </row>
    <row r="1340" spans="1:4" ht="12.75" customHeight="1" x14ac:dyDescent="0.2">
      <c r="A1340" s="92">
        <v>44230</v>
      </c>
      <c r="B1340" s="12">
        <f t="shared" si="0"/>
        <v>-8.2304526748971252E-3</v>
      </c>
      <c r="C1340" s="92">
        <v>44946</v>
      </c>
      <c r="D1340" s="12">
        <v>-3.7383177570094318E-3</v>
      </c>
    </row>
    <row r="1341" spans="1:4" ht="12.75" customHeight="1" x14ac:dyDescent="0.2">
      <c r="A1341" s="92">
        <v>44231</v>
      </c>
      <c r="B1341" s="12">
        <f t="shared" si="0"/>
        <v>8.2987551867219986E-3</v>
      </c>
      <c r="C1341" s="92">
        <v>44949</v>
      </c>
      <c r="D1341" s="12">
        <v>-3.7523452157597697E-3</v>
      </c>
    </row>
    <row r="1342" spans="1:4" ht="12.75" customHeight="1" x14ac:dyDescent="0.2">
      <c r="A1342" s="92">
        <v>44232</v>
      </c>
      <c r="B1342" s="12">
        <f t="shared" si="0"/>
        <v>-1.2345679012345781E-2</v>
      </c>
      <c r="C1342" s="92">
        <v>44950</v>
      </c>
      <c r="D1342" s="12">
        <v>-2.6365348399246809E-2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44951</v>
      </c>
      <c r="D1343" s="12">
        <v>1.9342359767891785E-2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44952</v>
      </c>
      <c r="D1344" s="12">
        <v>1.5180265654648969E-2</v>
      </c>
    </row>
    <row r="1345" spans="1:4" ht="12.75" customHeight="1" x14ac:dyDescent="0.2">
      <c r="A1345" s="92">
        <v>44235</v>
      </c>
      <c r="B1345" s="12">
        <f t="shared" si="0"/>
        <v>1.2500000000000105E-2</v>
      </c>
      <c r="C1345" s="92">
        <v>44953</v>
      </c>
      <c r="D1345" s="12">
        <v>0</v>
      </c>
    </row>
    <row r="1346" spans="1:4" ht="12.75" customHeight="1" x14ac:dyDescent="0.2">
      <c r="A1346" s="92">
        <v>44236</v>
      </c>
      <c r="B1346" s="12">
        <f t="shared" si="0"/>
        <v>-4.1152263374486546E-3</v>
      </c>
      <c r="C1346" s="92">
        <v>44956</v>
      </c>
      <c r="D1346" s="12">
        <v>0</v>
      </c>
    </row>
    <row r="1347" spans="1:4" ht="12.75" customHeight="1" x14ac:dyDescent="0.2">
      <c r="A1347" s="92">
        <v>44237</v>
      </c>
      <c r="B1347" s="12">
        <f t="shared" si="0"/>
        <v>1.2396694214876136E-2</v>
      </c>
      <c r="C1347" s="92">
        <v>44957</v>
      </c>
      <c r="D1347" s="12">
        <v>0</v>
      </c>
    </row>
    <row r="1348" spans="1:4" ht="12.75" customHeight="1" x14ac:dyDescent="0.2">
      <c r="A1348" s="92">
        <v>44238</v>
      </c>
      <c r="B1348" s="12">
        <f t="shared" si="0"/>
        <v>0</v>
      </c>
      <c r="C1348" s="92">
        <v>44958</v>
      </c>
      <c r="D1348" s="12">
        <v>1.1214953271027964E-2</v>
      </c>
    </row>
    <row r="1349" spans="1:4" ht="12.75" customHeight="1" x14ac:dyDescent="0.2">
      <c r="A1349" s="92">
        <v>44239</v>
      </c>
      <c r="B1349" s="12">
        <f t="shared" si="0"/>
        <v>0</v>
      </c>
      <c r="C1349" s="92">
        <v>44959</v>
      </c>
      <c r="D1349" s="12">
        <v>0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44960</v>
      </c>
      <c r="D1350" s="12">
        <v>-7.3937153419593405E-3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44963</v>
      </c>
      <c r="D1351" s="12">
        <v>0</v>
      </c>
    </row>
    <row r="1352" spans="1:4" ht="12.75" customHeight="1" x14ac:dyDescent="0.2">
      <c r="A1352" s="92">
        <v>44242</v>
      </c>
      <c r="B1352" s="12">
        <f t="shared" si="0"/>
        <v>0</v>
      </c>
      <c r="C1352" s="92">
        <v>44964</v>
      </c>
      <c r="D1352" s="12">
        <v>0</v>
      </c>
    </row>
    <row r="1353" spans="1:4" ht="12.75" customHeight="1" x14ac:dyDescent="0.2">
      <c r="A1353" s="92">
        <v>44243</v>
      </c>
      <c r="B1353" s="12">
        <f t="shared" si="0"/>
        <v>0</v>
      </c>
      <c r="C1353" s="92">
        <v>44965</v>
      </c>
      <c r="D1353" s="12">
        <v>0</v>
      </c>
    </row>
    <row r="1354" spans="1:4" ht="12.75" customHeight="1" x14ac:dyDescent="0.2">
      <c r="A1354" s="92">
        <v>44244</v>
      </c>
      <c r="B1354" s="12">
        <f t="shared" si="0"/>
        <v>-8.1632653061224549E-3</v>
      </c>
      <c r="C1354" s="92">
        <v>44966</v>
      </c>
      <c r="D1354" s="12">
        <v>7.4487895716946065E-3</v>
      </c>
    </row>
    <row r="1355" spans="1:4" ht="12.75" customHeight="1" x14ac:dyDescent="0.2">
      <c r="A1355" s="92">
        <v>44245</v>
      </c>
      <c r="B1355" s="12">
        <f t="shared" si="0"/>
        <v>4.1152263374484715E-3</v>
      </c>
      <c r="C1355" s="92">
        <v>44967</v>
      </c>
      <c r="D1355" s="12">
        <v>-7.3937153419593405E-3</v>
      </c>
    </row>
    <row r="1356" spans="1:4" ht="12.75" customHeight="1" x14ac:dyDescent="0.2">
      <c r="A1356" s="92">
        <v>44246</v>
      </c>
      <c r="B1356" s="12">
        <f t="shared" si="0"/>
        <v>-2.4590163934426253E-2</v>
      </c>
      <c r="C1356" s="92">
        <v>44970</v>
      </c>
      <c r="D1356" s="12">
        <v>-7.4487895716946065E-3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44971</v>
      </c>
      <c r="D1357" s="12">
        <v>-4.8780487804878009E-2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44972</v>
      </c>
      <c r="D1358" s="12">
        <v>4.339250493096642E-2</v>
      </c>
    </row>
    <row r="1359" spans="1:4" ht="12.75" customHeight="1" x14ac:dyDescent="0.2">
      <c r="A1359" s="92">
        <v>44249</v>
      </c>
      <c r="B1359" s="12">
        <f t="shared" si="0"/>
        <v>8.4033613445378234E-3</v>
      </c>
      <c r="C1359" s="92">
        <v>44973</v>
      </c>
      <c r="D1359" s="12">
        <v>-7.5614366729678702E-3</v>
      </c>
    </row>
    <row r="1360" spans="1:4" ht="12.75" customHeight="1" x14ac:dyDescent="0.2">
      <c r="A1360" s="92">
        <v>44250</v>
      </c>
      <c r="B1360" s="12">
        <f t="shared" si="0"/>
        <v>3.3333333333333368E-2</v>
      </c>
      <c r="C1360" s="92">
        <v>44974</v>
      </c>
      <c r="D1360" s="12">
        <v>-3.8095238095237284E-3</v>
      </c>
    </row>
    <row r="1361" spans="1:4" ht="12.75" customHeight="1" x14ac:dyDescent="0.2">
      <c r="A1361" s="92">
        <v>44251</v>
      </c>
      <c r="B1361" s="12">
        <f t="shared" si="0"/>
        <v>-1.2096774193548309E-2</v>
      </c>
      <c r="C1361" s="92">
        <v>44977</v>
      </c>
      <c r="D1361" s="12">
        <v>-2.6768642447418844E-2</v>
      </c>
    </row>
    <row r="1362" spans="1:4" ht="12.75" customHeight="1" x14ac:dyDescent="0.2">
      <c r="A1362" s="92">
        <v>44252</v>
      </c>
      <c r="B1362" s="12">
        <f t="shared" si="0"/>
        <v>1.2244897959183593E-2</v>
      </c>
      <c r="C1362" s="92">
        <v>44978</v>
      </c>
      <c r="D1362" s="12">
        <v>3.9292730844794621E-3</v>
      </c>
    </row>
    <row r="1363" spans="1:4" ht="12.75" customHeight="1" x14ac:dyDescent="0.2">
      <c r="A1363" s="92">
        <v>44253</v>
      </c>
      <c r="B1363" s="12">
        <f t="shared" si="0"/>
        <v>0</v>
      </c>
      <c r="C1363" s="92">
        <v>44979</v>
      </c>
      <c r="D1363" s="12">
        <v>1.174168297455961E-2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44980</v>
      </c>
      <c r="D1364" s="12">
        <v>2.3210831721470041E-2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44981</v>
      </c>
      <c r="D1365" s="12">
        <v>0</v>
      </c>
    </row>
    <row r="1366" spans="1:4" ht="12.75" customHeight="1" x14ac:dyDescent="0.2">
      <c r="A1366" s="92">
        <v>44256</v>
      </c>
      <c r="B1366" s="12">
        <f t="shared" si="0"/>
        <v>-4.0322580645160431E-3</v>
      </c>
      <c r="C1366" s="92">
        <v>44984</v>
      </c>
      <c r="D1366" s="12">
        <v>1.512287334593574E-2</v>
      </c>
    </row>
    <row r="1367" spans="1:4" ht="12.75" customHeight="1" x14ac:dyDescent="0.2">
      <c r="A1367" s="92">
        <v>44257</v>
      </c>
      <c r="B1367" s="12">
        <f t="shared" si="0"/>
        <v>4.0485829959513303E-3</v>
      </c>
      <c r="C1367" s="92">
        <v>44985</v>
      </c>
      <c r="D1367" s="12">
        <v>0</v>
      </c>
    </row>
    <row r="1368" spans="1:4" ht="12.75" customHeight="1" x14ac:dyDescent="0.2">
      <c r="A1368" s="92">
        <v>44258</v>
      </c>
      <c r="B1368" s="12">
        <f t="shared" si="0"/>
        <v>-4.0322580645160431E-3</v>
      </c>
      <c r="C1368" s="92">
        <v>44986</v>
      </c>
      <c r="D1368" s="12">
        <v>0</v>
      </c>
    </row>
    <row r="1369" spans="1:4" ht="12.75" customHeight="1" x14ac:dyDescent="0.2">
      <c r="A1369" s="92">
        <v>44259</v>
      </c>
      <c r="B1369" s="12">
        <f t="shared" si="0"/>
        <v>4.0485829959513303E-3</v>
      </c>
      <c r="C1369" s="92">
        <v>44987</v>
      </c>
      <c r="D1369" s="12">
        <v>-3.7243947858473028E-2</v>
      </c>
    </row>
    <row r="1370" spans="1:4" ht="12.75" customHeight="1" x14ac:dyDescent="0.2">
      <c r="A1370" s="92">
        <v>44260</v>
      </c>
      <c r="B1370" s="12">
        <f t="shared" si="0"/>
        <v>-4.0322580645160431E-3</v>
      </c>
      <c r="C1370" s="92">
        <v>44988</v>
      </c>
      <c r="D1370" s="12">
        <v>1.9342359767891785E-2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44991</v>
      </c>
      <c r="D1371" s="12">
        <v>-1.5180265654648969E-2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44992</v>
      </c>
      <c r="D1372" s="12">
        <v>3.082851637764935E-2</v>
      </c>
    </row>
    <row r="1373" spans="1:4" ht="12.75" customHeight="1" x14ac:dyDescent="0.2">
      <c r="A1373" s="92">
        <v>44263</v>
      </c>
      <c r="B1373" s="12">
        <f t="shared" si="0"/>
        <v>0</v>
      </c>
      <c r="C1373" s="92">
        <v>44993</v>
      </c>
      <c r="D1373" s="12">
        <v>-3.7383177570094318E-3</v>
      </c>
    </row>
    <row r="1374" spans="1:4" ht="12.75" customHeight="1" x14ac:dyDescent="0.2">
      <c r="A1374" s="92">
        <v>44264</v>
      </c>
      <c r="B1374" s="12">
        <f t="shared" si="0"/>
        <v>0</v>
      </c>
      <c r="C1374" s="92">
        <v>44994</v>
      </c>
      <c r="D1374" s="12">
        <v>-1.8761726078799182E-2</v>
      </c>
    </row>
    <row r="1375" spans="1:4" ht="12.75" customHeight="1" x14ac:dyDescent="0.2">
      <c r="A1375" s="92">
        <v>44265</v>
      </c>
      <c r="B1375" s="12">
        <f t="shared" si="0"/>
        <v>-8.097165991902841E-3</v>
      </c>
      <c r="C1375" s="92">
        <v>44995</v>
      </c>
      <c r="D1375" s="12">
        <v>1.9120458891013315E-2</v>
      </c>
    </row>
    <row r="1376" spans="1:4" ht="12.75" customHeight="1" x14ac:dyDescent="0.2">
      <c r="A1376" s="92">
        <v>44266</v>
      </c>
      <c r="B1376" s="12">
        <f t="shared" si="0"/>
        <v>0</v>
      </c>
      <c r="C1376" s="92">
        <v>44998</v>
      </c>
      <c r="D1376" s="12">
        <v>0</v>
      </c>
    </row>
    <row r="1377" spans="1:4" ht="12.75" customHeight="1" x14ac:dyDescent="0.2">
      <c r="A1377" s="92">
        <v>44267</v>
      </c>
      <c r="B1377" s="12">
        <f t="shared" si="0"/>
        <v>1.632653061224491E-2</v>
      </c>
      <c r="C1377" s="92">
        <v>44999</v>
      </c>
      <c r="D1377" s="12">
        <v>3.7523452157599366E-3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45000</v>
      </c>
      <c r="D1378" s="12">
        <v>-7.4766355140186971E-3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45001</v>
      </c>
      <c r="D1379" s="12">
        <v>3.7664783427494484E-3</v>
      </c>
    </row>
    <row r="1380" spans="1:4" ht="12.75" customHeight="1" x14ac:dyDescent="0.2">
      <c r="A1380" s="92">
        <v>44270</v>
      </c>
      <c r="B1380" s="12">
        <f t="shared" si="0"/>
        <v>0</v>
      </c>
      <c r="C1380" s="92">
        <v>45002</v>
      </c>
      <c r="D1380" s="12">
        <v>7.5046904315197067E-3</v>
      </c>
    </row>
    <row r="1381" spans="1:4" ht="12.75" customHeight="1" x14ac:dyDescent="0.2">
      <c r="A1381" s="92">
        <v>44271</v>
      </c>
      <c r="B1381" s="12">
        <f t="shared" si="0"/>
        <v>2.0080321285140489E-2</v>
      </c>
      <c r="C1381" s="92">
        <v>45006</v>
      </c>
      <c r="D1381" s="12">
        <v>0</v>
      </c>
    </row>
    <row r="1382" spans="1:4" ht="12.75" customHeight="1" x14ac:dyDescent="0.2">
      <c r="A1382" s="92">
        <v>44272</v>
      </c>
      <c r="B1382" s="12">
        <f t="shared" si="0"/>
        <v>1.5748031496063006E-2</v>
      </c>
      <c r="C1382" s="92">
        <v>45007</v>
      </c>
      <c r="D1382" s="12">
        <v>-7.4487895716946065E-3</v>
      </c>
    </row>
    <row r="1383" spans="1:4" ht="12.75" customHeight="1" x14ac:dyDescent="0.2">
      <c r="A1383" s="92">
        <v>44273</v>
      </c>
      <c r="B1383" s="12">
        <f t="shared" si="0"/>
        <v>-3.8759689922479791E-3</v>
      </c>
      <c r="C1383" s="92">
        <v>45008</v>
      </c>
      <c r="D1383" s="12">
        <v>0</v>
      </c>
    </row>
    <row r="1384" spans="1:4" ht="12.75" customHeight="1" x14ac:dyDescent="0.2">
      <c r="A1384" s="92">
        <v>44274</v>
      </c>
      <c r="B1384" s="12">
        <f t="shared" si="0"/>
        <v>-1.1673151750972858E-2</v>
      </c>
      <c r="C1384" s="92">
        <v>45009</v>
      </c>
      <c r="D1384" s="12">
        <v>3.7523452157599366E-3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45012</v>
      </c>
      <c r="D1385" s="12">
        <v>-2.2429906542056094E-2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45013</v>
      </c>
      <c r="D1386" s="12">
        <v>7.6481835564053595E-3</v>
      </c>
    </row>
    <row r="1387" spans="1:4" ht="12.75" customHeight="1" x14ac:dyDescent="0.2">
      <c r="A1387" s="92">
        <v>44277</v>
      </c>
      <c r="B1387" s="12">
        <f t="shared" si="0"/>
        <v>2.3622047244094509E-2</v>
      </c>
      <c r="C1387" s="92">
        <v>45014</v>
      </c>
      <c r="D1387" s="12">
        <v>0</v>
      </c>
    </row>
    <row r="1388" spans="1:4" ht="12.75" customHeight="1" x14ac:dyDescent="0.2">
      <c r="A1388" s="92">
        <v>44278</v>
      </c>
      <c r="B1388" s="12">
        <f t="shared" si="0"/>
        <v>3.846153846153764E-3</v>
      </c>
      <c r="C1388" s="92">
        <v>45015</v>
      </c>
      <c r="D1388" s="12">
        <v>-1.8975332068311295E-2</v>
      </c>
    </row>
    <row r="1389" spans="1:4" ht="12.75" customHeight="1" x14ac:dyDescent="0.2">
      <c r="A1389" s="92">
        <v>44279</v>
      </c>
      <c r="B1389" s="12">
        <f t="shared" si="0"/>
        <v>-1.5325670498084136E-2</v>
      </c>
      <c r="C1389" s="92">
        <v>45016</v>
      </c>
      <c r="D1389" s="12">
        <v>1.547388781431336E-2</v>
      </c>
    </row>
    <row r="1390" spans="1:4" ht="12.75" customHeight="1" x14ac:dyDescent="0.2">
      <c r="A1390" s="92">
        <v>44280</v>
      </c>
      <c r="B1390" s="12">
        <f t="shared" si="0"/>
        <v>-1.1673151750972858E-2</v>
      </c>
      <c r="C1390" s="92">
        <v>45019</v>
      </c>
      <c r="D1390" s="12">
        <v>1.904761904761915E-2</v>
      </c>
    </row>
    <row r="1391" spans="1:4" ht="12.75" customHeight="1" x14ac:dyDescent="0.2">
      <c r="A1391" s="92">
        <v>44281</v>
      </c>
      <c r="B1391" s="12">
        <f t="shared" si="0"/>
        <v>1.5748031496063006E-2</v>
      </c>
      <c r="C1391" s="92">
        <v>45020</v>
      </c>
      <c r="D1391" s="12">
        <v>1.8691588785046662E-2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45021</v>
      </c>
      <c r="D1392" s="12">
        <v>-1.1009174311926533E-2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45022</v>
      </c>
      <c r="D1393" s="12">
        <v>7.4211502782931416E-3</v>
      </c>
    </row>
    <row r="1394" spans="1:4" ht="12.75" customHeight="1" x14ac:dyDescent="0.2">
      <c r="A1394" s="92">
        <v>44284</v>
      </c>
      <c r="B1394" s="12">
        <f t="shared" si="0"/>
        <v>-1.5503875968992262E-2</v>
      </c>
      <c r="C1394" s="92">
        <v>45023</v>
      </c>
      <c r="D1394" s="12">
        <v>1.1049723756906004E-2</v>
      </c>
    </row>
    <row r="1395" spans="1:4" ht="12.75" customHeight="1" x14ac:dyDescent="0.2">
      <c r="A1395" s="92">
        <v>44285</v>
      </c>
      <c r="B1395" s="12">
        <f t="shared" si="0"/>
        <v>-3.9370078740156638E-3</v>
      </c>
      <c r="C1395" s="92">
        <v>45026</v>
      </c>
      <c r="D1395" s="12">
        <v>3.6429872495447107E-3</v>
      </c>
    </row>
    <row r="1396" spans="1:4" ht="12.75" customHeight="1" x14ac:dyDescent="0.2">
      <c r="A1396" s="92">
        <v>44286</v>
      </c>
      <c r="B1396" s="12">
        <f t="shared" si="0"/>
        <v>-3.9525691699605651E-3</v>
      </c>
      <c r="C1396" s="92">
        <v>45027</v>
      </c>
      <c r="D1396" s="12">
        <v>-3.6297640653358367E-3</v>
      </c>
    </row>
    <row r="1397" spans="1:4" ht="12.75" customHeight="1" x14ac:dyDescent="0.2">
      <c r="A1397" s="92">
        <v>44287</v>
      </c>
      <c r="B1397" s="12">
        <f t="shared" si="0"/>
        <v>1.1904761904762003E-2</v>
      </c>
      <c r="C1397" s="92">
        <v>45028</v>
      </c>
      <c r="D1397" s="12">
        <v>-2.1857923497267777E-2</v>
      </c>
    </row>
    <row r="1398" spans="1:4" ht="12.75" customHeight="1" x14ac:dyDescent="0.2">
      <c r="A1398" s="92">
        <v>44288</v>
      </c>
      <c r="B1398" s="12">
        <f t="shared" si="0"/>
        <v>0</v>
      </c>
      <c r="C1398" s="92">
        <v>45029</v>
      </c>
      <c r="D1398" s="12">
        <v>0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45030</v>
      </c>
      <c r="D1399" s="12">
        <v>6.3314711359404072E-2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45036</v>
      </c>
      <c r="D1400" s="12">
        <v>0.21716287215411562</v>
      </c>
    </row>
    <row r="1401" spans="1:4" ht="12.75" customHeight="1" x14ac:dyDescent="0.2">
      <c r="A1401" s="92">
        <v>44291</v>
      </c>
      <c r="B1401" s="12">
        <f t="shared" si="0"/>
        <v>0</v>
      </c>
      <c r="C1401" s="92">
        <v>45040</v>
      </c>
      <c r="D1401" s="12">
        <v>2.3021582733812971E-2</v>
      </c>
    </row>
    <row r="1402" spans="1:4" ht="12.75" customHeight="1" x14ac:dyDescent="0.2">
      <c r="A1402" s="92">
        <v>44292</v>
      </c>
      <c r="B1402" s="12">
        <f t="shared" si="0"/>
        <v>-3.9215686274510705E-3</v>
      </c>
      <c r="C1402" s="92">
        <v>45041</v>
      </c>
      <c r="D1402" s="12">
        <v>3.3755274261603407E-2</v>
      </c>
    </row>
    <row r="1403" spans="1:4" ht="12.75" customHeight="1" x14ac:dyDescent="0.2">
      <c r="A1403" s="92">
        <v>44293</v>
      </c>
      <c r="B1403" s="12">
        <f t="shared" si="0"/>
        <v>-3.9370078740156638E-3</v>
      </c>
      <c r="C1403" s="92">
        <v>45042</v>
      </c>
      <c r="D1403" s="12">
        <v>-2.721088435374152E-2</v>
      </c>
    </row>
    <row r="1404" spans="1:4" ht="12.75" customHeight="1" x14ac:dyDescent="0.2">
      <c r="A1404" s="92">
        <v>44294</v>
      </c>
      <c r="B1404" s="12">
        <f t="shared" si="0"/>
        <v>-2.7667984189723431E-2</v>
      </c>
      <c r="C1404" s="92">
        <v>45043</v>
      </c>
      <c r="D1404" s="12">
        <v>0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45044</v>
      </c>
      <c r="D1405" s="12">
        <v>2.7972027972027374E-3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45048</v>
      </c>
      <c r="D1406" s="12">
        <v>1.9525801952580274E-2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45049</v>
      </c>
      <c r="D1407" s="12">
        <v>1.6415868673050629E-2</v>
      </c>
    </row>
    <row r="1408" spans="1:4" ht="12.75" customHeight="1" x14ac:dyDescent="0.2">
      <c r="A1408" s="92">
        <v>44298</v>
      </c>
      <c r="B1408" s="12">
        <f t="shared" si="0"/>
        <v>2.8455284552845645E-2</v>
      </c>
      <c r="C1408" s="92">
        <v>45050</v>
      </c>
      <c r="D1408" s="12">
        <v>-5.3835800807537056E-3</v>
      </c>
    </row>
    <row r="1409" spans="1:4" ht="12.75" customHeight="1" x14ac:dyDescent="0.2">
      <c r="A1409" s="92">
        <v>44299</v>
      </c>
      <c r="B1409" s="12">
        <f t="shared" si="0"/>
        <v>1.581027667984191E-2</v>
      </c>
      <c r="C1409" s="92">
        <v>45051</v>
      </c>
      <c r="D1409" s="12">
        <v>-5.4127198917456069E-3</v>
      </c>
    </row>
    <row r="1410" spans="1:4" ht="12.75" customHeight="1" x14ac:dyDescent="0.2">
      <c r="A1410" s="92">
        <v>44300</v>
      </c>
      <c r="B1410" s="12">
        <f t="shared" si="0"/>
        <v>0</v>
      </c>
      <c r="C1410" s="92">
        <v>45054</v>
      </c>
      <c r="D1410" s="12">
        <v>2.7210884353740914E-3</v>
      </c>
    </row>
    <row r="1411" spans="1:4" ht="12.75" customHeight="1" x14ac:dyDescent="0.2">
      <c r="A1411" s="92">
        <v>44301</v>
      </c>
      <c r="B1411" s="12">
        <f t="shared" si="0"/>
        <v>-1.1673151750972858E-2</v>
      </c>
      <c r="C1411" s="92">
        <v>45055</v>
      </c>
      <c r="D1411" s="12">
        <v>0</v>
      </c>
    </row>
    <row r="1412" spans="1:4" ht="12.75" customHeight="1" x14ac:dyDescent="0.2">
      <c r="A1412" s="92">
        <v>44302</v>
      </c>
      <c r="B1412" s="12">
        <f t="shared" si="0"/>
        <v>-1.968503937007867E-2</v>
      </c>
      <c r="C1412" s="92">
        <v>45056</v>
      </c>
      <c r="D1412" s="12">
        <v>-2.7137042062414618E-3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45057</v>
      </c>
      <c r="D1413" s="12">
        <v>-5.4421768707483041E-3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45058</v>
      </c>
      <c r="D1414" s="12">
        <v>-5.4719562243502095E-3</v>
      </c>
    </row>
    <row r="1415" spans="1:4" ht="12.75" customHeight="1" x14ac:dyDescent="0.2">
      <c r="A1415" s="92">
        <v>44305</v>
      </c>
      <c r="B1415" s="12">
        <f t="shared" si="0"/>
        <v>2.4096385542168693E-2</v>
      </c>
      <c r="C1415" s="92">
        <v>45061</v>
      </c>
      <c r="D1415" s="12">
        <v>1.375515818431907E-2</v>
      </c>
    </row>
    <row r="1416" spans="1:4" ht="12.75" customHeight="1" x14ac:dyDescent="0.2">
      <c r="A1416" s="92">
        <v>44306</v>
      </c>
      <c r="B1416" s="12">
        <f t="shared" si="0"/>
        <v>3.9215686274508962E-3</v>
      </c>
      <c r="C1416" s="92">
        <v>45062</v>
      </c>
      <c r="D1416" s="12">
        <v>-1.356852103120755E-2</v>
      </c>
    </row>
    <row r="1417" spans="1:4" ht="12.75" customHeight="1" x14ac:dyDescent="0.2">
      <c r="A1417" s="92">
        <v>44307</v>
      </c>
      <c r="B1417" s="12">
        <f t="shared" si="0"/>
        <v>-7.8125000000000069E-3</v>
      </c>
      <c r="C1417" s="92">
        <v>45063</v>
      </c>
      <c r="D1417" s="12">
        <v>-5.5020632737276523E-3</v>
      </c>
    </row>
    <row r="1418" spans="1:4" ht="12.75" customHeight="1" x14ac:dyDescent="0.2">
      <c r="A1418" s="92">
        <v>44308</v>
      </c>
      <c r="B1418" s="12">
        <f t="shared" si="0"/>
        <v>-1.1811023622047168E-2</v>
      </c>
      <c r="C1418" s="92">
        <v>45064</v>
      </c>
      <c r="D1418" s="12">
        <v>5.5325034578146658E-3</v>
      </c>
    </row>
    <row r="1419" spans="1:4" ht="12.75" customHeight="1" x14ac:dyDescent="0.2">
      <c r="A1419" s="92">
        <v>44309</v>
      </c>
      <c r="B1419" s="12">
        <f t="shared" si="0"/>
        <v>-1.5936254980079695E-2</v>
      </c>
      <c r="C1419" s="92">
        <v>45065</v>
      </c>
      <c r="D1419" s="12">
        <v>3.3012379642365912E-2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45068</v>
      </c>
      <c r="D1420" s="12">
        <v>4.7936085219707096E-2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45069</v>
      </c>
      <c r="D1421" s="12">
        <v>5.0825921219821019E-3</v>
      </c>
    </row>
    <row r="1422" spans="1:4" ht="12.75" customHeight="1" x14ac:dyDescent="0.2">
      <c r="A1422" s="92">
        <v>44312</v>
      </c>
      <c r="B1422" s="12">
        <f t="shared" si="0"/>
        <v>0</v>
      </c>
      <c r="C1422" s="92">
        <v>45070</v>
      </c>
      <c r="D1422" s="12">
        <v>0</v>
      </c>
    </row>
    <row r="1423" spans="1:4" ht="12.75" customHeight="1" x14ac:dyDescent="0.2">
      <c r="A1423" s="92">
        <v>44313</v>
      </c>
      <c r="B1423" s="12">
        <f t="shared" si="0"/>
        <v>2.0242914979757012E-2</v>
      </c>
      <c r="C1423" s="92">
        <v>45071</v>
      </c>
      <c r="D1423" s="12">
        <v>5.0568900126423417E-3</v>
      </c>
    </row>
    <row r="1424" spans="1:4" ht="12.75" customHeight="1" x14ac:dyDescent="0.2">
      <c r="A1424" s="92">
        <v>44314</v>
      </c>
      <c r="B1424" s="12">
        <f t="shared" si="0"/>
        <v>-7.936507936507943E-3</v>
      </c>
      <c r="C1424" s="92">
        <v>45072</v>
      </c>
      <c r="D1424" s="12">
        <v>1.7610062893081608E-2</v>
      </c>
    </row>
    <row r="1425" spans="1:4" ht="12.75" customHeight="1" x14ac:dyDescent="0.2">
      <c r="A1425" s="92">
        <v>44315</v>
      </c>
      <c r="B1425" s="12">
        <f t="shared" si="0"/>
        <v>-1.9999999999999928E-2</v>
      </c>
      <c r="C1425" s="92">
        <v>45075</v>
      </c>
      <c r="D1425" s="12">
        <v>-4.9443757725586091E-3</v>
      </c>
    </row>
    <row r="1426" spans="1:4" ht="12.75" customHeight="1" x14ac:dyDescent="0.2">
      <c r="A1426" s="92">
        <v>44316</v>
      </c>
      <c r="B1426" s="12">
        <f t="shared" si="0"/>
        <v>0</v>
      </c>
      <c r="C1426" s="92">
        <v>45076</v>
      </c>
      <c r="D1426" s="12">
        <v>-9.9378881987577713E-3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45077</v>
      </c>
      <c r="D1427" s="12">
        <v>0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45078</v>
      </c>
      <c r="D1428" s="12">
        <v>-5.0188205771644822E-3</v>
      </c>
    </row>
    <row r="1429" spans="1:4" ht="12.75" customHeight="1" x14ac:dyDescent="0.2">
      <c r="A1429" s="92">
        <v>44319</v>
      </c>
      <c r="B1429" s="12">
        <f t="shared" si="0"/>
        <v>1.632653061224491E-2</v>
      </c>
      <c r="C1429" s="92">
        <v>45079</v>
      </c>
      <c r="D1429" s="12">
        <v>5.0441361916772924E-3</v>
      </c>
    </row>
    <row r="1430" spans="1:4" ht="12.75" customHeight="1" x14ac:dyDescent="0.2">
      <c r="A1430" s="92">
        <v>44320</v>
      </c>
      <c r="B1430" s="12">
        <f t="shared" si="0"/>
        <v>-8.0321285140562311E-3</v>
      </c>
      <c r="C1430" s="92">
        <v>45082</v>
      </c>
      <c r="D1430" s="12">
        <v>0</v>
      </c>
    </row>
    <row r="1431" spans="1:4" ht="12.75" customHeight="1" x14ac:dyDescent="0.2">
      <c r="A1431" s="92">
        <v>44321</v>
      </c>
      <c r="B1431" s="12">
        <f t="shared" si="0"/>
        <v>-1.6194331983805682E-2</v>
      </c>
      <c r="C1431" s="92">
        <v>45083</v>
      </c>
      <c r="D1431" s="12">
        <v>-2.5094102885821297E-3</v>
      </c>
    </row>
    <row r="1432" spans="1:4" ht="12.75" customHeight="1" x14ac:dyDescent="0.2">
      <c r="A1432" s="92">
        <v>44322</v>
      </c>
      <c r="B1432" s="12">
        <f t="shared" si="0"/>
        <v>1.646090534979425E-2</v>
      </c>
      <c r="C1432" s="92">
        <v>45084</v>
      </c>
      <c r="D1432" s="12">
        <v>-2.515723270440421E-3</v>
      </c>
    </row>
    <row r="1433" spans="1:4" ht="12.75" customHeight="1" x14ac:dyDescent="0.2">
      <c r="A1433" s="92">
        <v>44323</v>
      </c>
      <c r="B1433" s="12">
        <f t="shared" si="0"/>
        <v>0</v>
      </c>
      <c r="C1433" s="92">
        <v>45085</v>
      </c>
      <c r="D1433" s="12">
        <v>-1.0088272383354359E-2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45086</v>
      </c>
      <c r="D1434" s="12">
        <v>7.6433121019108914E-3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45089</v>
      </c>
      <c r="D1435" s="12">
        <v>0</v>
      </c>
    </row>
    <row r="1436" spans="1:4" ht="12.75" customHeight="1" x14ac:dyDescent="0.2">
      <c r="A1436" s="92">
        <v>44326</v>
      </c>
      <c r="B1436" s="12">
        <f t="shared" si="0"/>
        <v>4.0485829959513303E-3</v>
      </c>
      <c r="C1436" s="92">
        <v>45090</v>
      </c>
      <c r="D1436" s="12">
        <v>0</v>
      </c>
    </row>
    <row r="1437" spans="1:4" ht="12.75" customHeight="1" x14ac:dyDescent="0.2">
      <c r="A1437" s="92">
        <v>44327</v>
      </c>
      <c r="B1437" s="12">
        <f t="shared" si="0"/>
        <v>4.0322580645162226E-3</v>
      </c>
      <c r="C1437" s="92">
        <v>45091</v>
      </c>
      <c r="D1437" s="12">
        <v>5.0568900126423417E-3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45092</v>
      </c>
      <c r="D1438" s="12">
        <v>-7.5471698113208164E-3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45093</v>
      </c>
      <c r="D1439" s="12">
        <v>5.069708491761615E-3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45096</v>
      </c>
      <c r="D1440" s="12">
        <v>-2.5220680958385339E-3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45097</v>
      </c>
      <c r="D1441" s="12">
        <v>-5.056890012642117E-3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45098</v>
      </c>
      <c r="D1442" s="12">
        <v>5.0825921219821019E-3</v>
      </c>
    </row>
    <row r="1443" spans="1:4" ht="12.75" customHeight="1" x14ac:dyDescent="0.2">
      <c r="A1443" s="92">
        <v>44333</v>
      </c>
      <c r="B1443" s="12">
        <f t="shared" si="0"/>
        <v>8.0321285140562311E-3</v>
      </c>
      <c r="C1443" s="92">
        <v>45099</v>
      </c>
      <c r="D1443" s="12">
        <v>-5.056890012642117E-3</v>
      </c>
    </row>
    <row r="1444" spans="1:4" ht="12.75" customHeight="1" x14ac:dyDescent="0.2">
      <c r="A1444" s="92">
        <v>44334</v>
      </c>
      <c r="B1444" s="12">
        <f t="shared" si="0"/>
        <v>3.9840637450198352E-3</v>
      </c>
      <c r="C1444" s="92">
        <v>45100</v>
      </c>
      <c r="D1444" s="12">
        <v>0</v>
      </c>
    </row>
    <row r="1445" spans="1:4" ht="12.75" customHeight="1" x14ac:dyDescent="0.2">
      <c r="A1445" s="92">
        <v>44335</v>
      </c>
      <c r="B1445" s="12">
        <f t="shared" si="0"/>
        <v>3.96825396825406E-3</v>
      </c>
      <c r="C1445" s="92">
        <v>45103</v>
      </c>
      <c r="D1445" s="12">
        <v>0</v>
      </c>
    </row>
    <row r="1446" spans="1:4" ht="12.75" customHeight="1" x14ac:dyDescent="0.2">
      <c r="A1446" s="92">
        <v>44336</v>
      </c>
      <c r="B1446" s="12">
        <f t="shared" si="0"/>
        <v>7.905138339920955E-3</v>
      </c>
      <c r="C1446" s="92">
        <v>45104</v>
      </c>
      <c r="D1446" s="12">
        <v>0</v>
      </c>
    </row>
    <row r="1447" spans="1:4" ht="12.75" customHeight="1" x14ac:dyDescent="0.2">
      <c r="A1447" s="92">
        <v>44337</v>
      </c>
      <c r="B1447" s="12">
        <f t="shared" si="0"/>
        <v>0</v>
      </c>
      <c r="C1447" s="92">
        <v>45107</v>
      </c>
      <c r="D1447" s="12">
        <v>-2.5412960609912769E-3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45110</v>
      </c>
      <c r="D1448" s="12">
        <v>1.2738853503184894E-2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45111</v>
      </c>
      <c r="D1449" s="12">
        <v>0</v>
      </c>
    </row>
    <row r="1450" spans="1:4" ht="12.75" customHeight="1" x14ac:dyDescent="0.2">
      <c r="A1450" s="92">
        <v>44340</v>
      </c>
      <c r="B1450" s="12">
        <f t="shared" si="0"/>
        <v>7.8431372549019676E-3</v>
      </c>
      <c r="C1450" s="92">
        <v>45112</v>
      </c>
      <c r="D1450" s="12">
        <v>0</v>
      </c>
    </row>
    <row r="1451" spans="1:4" ht="12.75" customHeight="1" x14ac:dyDescent="0.2">
      <c r="A1451" s="92">
        <v>44341</v>
      </c>
      <c r="B1451" s="12">
        <f t="shared" si="0"/>
        <v>1.1673151750972685E-2</v>
      </c>
      <c r="C1451" s="92">
        <v>45113</v>
      </c>
      <c r="D1451" s="12">
        <v>0</v>
      </c>
    </row>
    <row r="1452" spans="1:4" ht="12.75" customHeight="1" x14ac:dyDescent="0.2">
      <c r="A1452" s="92">
        <v>44342</v>
      </c>
      <c r="B1452" s="12">
        <f t="shared" si="0"/>
        <v>0</v>
      </c>
      <c r="C1452" s="92">
        <v>45114</v>
      </c>
      <c r="D1452" s="12">
        <v>-2.515723270440421E-3</v>
      </c>
    </row>
    <row r="1453" spans="1:4" ht="12.75" customHeight="1" x14ac:dyDescent="0.2">
      <c r="A1453" s="92">
        <v>44343</v>
      </c>
      <c r="B1453" s="12">
        <f t="shared" si="0"/>
        <v>7.6923076923076988E-3</v>
      </c>
      <c r="C1453" s="92">
        <v>45117</v>
      </c>
      <c r="D1453" s="12">
        <v>0</v>
      </c>
    </row>
    <row r="1454" spans="1:4" ht="12.75" customHeight="1" x14ac:dyDescent="0.2">
      <c r="A1454" s="92">
        <v>44344</v>
      </c>
      <c r="B1454" s="12">
        <f t="shared" si="0"/>
        <v>0</v>
      </c>
      <c r="C1454" s="92">
        <v>45118</v>
      </c>
      <c r="D1454" s="12">
        <v>0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45119</v>
      </c>
      <c r="D1455" s="12">
        <v>0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45120</v>
      </c>
      <c r="D1456" s="12">
        <v>0</v>
      </c>
    </row>
    <row r="1457" spans="1:4" ht="12.75" customHeight="1" x14ac:dyDescent="0.2">
      <c r="A1457" s="92">
        <v>44347</v>
      </c>
      <c r="B1457" s="12">
        <f t="shared" si="0"/>
        <v>1.1450381679389238E-2</v>
      </c>
      <c r="C1457" s="92">
        <v>45121</v>
      </c>
      <c r="D1457" s="12">
        <v>0</v>
      </c>
    </row>
    <row r="1458" spans="1:4" ht="12.75" customHeight="1" x14ac:dyDescent="0.2">
      <c r="A1458" s="92">
        <v>44348</v>
      </c>
      <c r="B1458" s="12">
        <f t="shared" si="0"/>
        <v>0</v>
      </c>
      <c r="C1458" s="92">
        <v>45125</v>
      </c>
      <c r="D1458" s="12">
        <v>2.5220680958387581E-3</v>
      </c>
    </row>
    <row r="1459" spans="1:4" ht="12.75" customHeight="1" x14ac:dyDescent="0.2">
      <c r="A1459" s="92">
        <v>44349</v>
      </c>
      <c r="B1459" s="12">
        <f t="shared" si="0"/>
        <v>-2.2641509433962117E-2</v>
      </c>
      <c r="C1459" s="92">
        <v>45127</v>
      </c>
      <c r="D1459" s="12">
        <v>-2.515723270440421E-3</v>
      </c>
    </row>
    <row r="1460" spans="1:4" ht="12.75" customHeight="1" x14ac:dyDescent="0.2">
      <c r="A1460" s="92">
        <v>44350</v>
      </c>
      <c r="B1460" s="12">
        <f t="shared" si="0"/>
        <v>1.1583011583011506E-2</v>
      </c>
      <c r="C1460" s="92">
        <v>45128</v>
      </c>
      <c r="D1460" s="12">
        <v>0</v>
      </c>
    </row>
    <row r="1461" spans="1:4" ht="12.75" customHeight="1" x14ac:dyDescent="0.2">
      <c r="A1461" s="92">
        <v>44351</v>
      </c>
      <c r="B1461" s="12">
        <f t="shared" si="0"/>
        <v>-3.8167938931298589E-3</v>
      </c>
      <c r="C1461" s="92">
        <v>45131</v>
      </c>
      <c r="D1461" s="12">
        <v>-5.0441361916770677E-3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45133</v>
      </c>
      <c r="D1462" s="12">
        <v>-2.5348542458808075E-3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45134</v>
      </c>
      <c r="D1463" s="12">
        <v>0</v>
      </c>
    </row>
    <row r="1464" spans="1:4" ht="12.75" customHeight="1" x14ac:dyDescent="0.2">
      <c r="A1464" s="92">
        <v>44354</v>
      </c>
      <c r="B1464" s="12">
        <f t="shared" si="0"/>
        <v>-3.8314176245209915E-3</v>
      </c>
      <c r="C1464" s="92">
        <v>45135</v>
      </c>
      <c r="D1464" s="12">
        <v>-1.2706480304955706E-2</v>
      </c>
    </row>
    <row r="1465" spans="1:4" ht="12.75" customHeight="1" x14ac:dyDescent="0.2">
      <c r="A1465" s="92">
        <v>44355</v>
      </c>
      <c r="B1465" s="12">
        <f t="shared" si="0"/>
        <v>0</v>
      </c>
      <c r="C1465" s="92">
        <v>45138</v>
      </c>
      <c r="D1465" s="12">
        <v>-7.7220077220077177E-2</v>
      </c>
    </row>
    <row r="1466" spans="1:4" ht="12.75" customHeight="1" x14ac:dyDescent="0.2">
      <c r="A1466" s="92">
        <v>44356</v>
      </c>
      <c r="B1466" s="12">
        <f t="shared" si="0"/>
        <v>0</v>
      </c>
      <c r="C1466" s="92">
        <v>45139</v>
      </c>
      <c r="D1466" s="12">
        <v>-1.3947001394700091E-2</v>
      </c>
    </row>
    <row r="1467" spans="1:4" ht="12.75" customHeight="1" x14ac:dyDescent="0.2">
      <c r="A1467" s="92">
        <v>44357</v>
      </c>
      <c r="B1467" s="12">
        <f t="shared" si="0"/>
        <v>-3.846153846153764E-3</v>
      </c>
      <c r="C1467" s="92">
        <v>45140</v>
      </c>
      <c r="D1467" s="12">
        <v>5.6577086280056622E-3</v>
      </c>
    </row>
    <row r="1468" spans="1:4" ht="12.75" customHeight="1" x14ac:dyDescent="0.2">
      <c r="A1468" s="92">
        <v>44358</v>
      </c>
      <c r="B1468" s="12">
        <f t="shared" si="0"/>
        <v>3.8610038610037783E-3</v>
      </c>
      <c r="C1468" s="92">
        <v>45141</v>
      </c>
      <c r="D1468" s="12">
        <v>-5.2039381153305218E-2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45142</v>
      </c>
      <c r="D1469" s="12">
        <v>-2.0771513353115677E-2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45145</v>
      </c>
      <c r="D1470" s="12">
        <v>1.8181818181818063E-2</v>
      </c>
    </row>
    <row r="1471" spans="1:4" ht="12.75" customHeight="1" x14ac:dyDescent="0.2">
      <c r="A1471" s="92">
        <v>44361</v>
      </c>
      <c r="B1471" s="12">
        <f t="shared" si="0"/>
        <v>0</v>
      </c>
      <c r="C1471" s="92">
        <v>45146</v>
      </c>
      <c r="D1471" s="12">
        <v>-1.7857142857142742E-2</v>
      </c>
    </row>
    <row r="1472" spans="1:4" ht="12.75" customHeight="1" x14ac:dyDescent="0.2">
      <c r="A1472" s="92">
        <v>44362</v>
      </c>
      <c r="B1472" s="12">
        <f t="shared" si="0"/>
        <v>-1.9230769230769162E-2</v>
      </c>
      <c r="C1472" s="92">
        <v>45147</v>
      </c>
      <c r="D1472" s="12">
        <v>1.5151515151515096E-2</v>
      </c>
    </row>
    <row r="1473" spans="1:4" ht="12.75" customHeight="1" x14ac:dyDescent="0.2">
      <c r="A1473" s="92">
        <v>44363</v>
      </c>
      <c r="B1473" s="12">
        <f t="shared" si="0"/>
        <v>0</v>
      </c>
      <c r="C1473" s="92">
        <v>45148</v>
      </c>
      <c r="D1473" s="12">
        <v>0</v>
      </c>
    </row>
    <row r="1474" spans="1:4" ht="12.75" customHeight="1" x14ac:dyDescent="0.2">
      <c r="A1474" s="92">
        <v>44364</v>
      </c>
      <c r="B1474" s="12">
        <f t="shared" si="0"/>
        <v>1.9607843137254829E-2</v>
      </c>
      <c r="C1474" s="92">
        <v>45149</v>
      </c>
      <c r="D1474" s="12">
        <v>5.9701492537313485E-3</v>
      </c>
    </row>
    <row r="1475" spans="1:4" ht="12.75" customHeight="1" x14ac:dyDescent="0.2">
      <c r="A1475" s="92">
        <v>44365</v>
      </c>
      <c r="B1475" s="12">
        <f t="shared" si="0"/>
        <v>0</v>
      </c>
      <c r="C1475" s="92">
        <v>45152</v>
      </c>
      <c r="D1475" s="12">
        <v>2.9673590504450406E-3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45153</v>
      </c>
      <c r="D1476" s="12">
        <v>-8.8757396449703572E-3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45154</v>
      </c>
      <c r="D1477" s="12">
        <v>-3.582089552238809E-2</v>
      </c>
    </row>
    <row r="1478" spans="1:4" ht="12.75" customHeight="1" x14ac:dyDescent="0.2">
      <c r="A1478" s="92">
        <v>44368</v>
      </c>
      <c r="B1478" s="12">
        <f t="shared" si="0"/>
        <v>0</v>
      </c>
      <c r="C1478" s="92">
        <v>45155</v>
      </c>
      <c r="D1478" s="12">
        <v>2.4767801857585162E-2</v>
      </c>
    </row>
    <row r="1479" spans="1:4" ht="12.75" customHeight="1" x14ac:dyDescent="0.2">
      <c r="A1479" s="92">
        <v>44369</v>
      </c>
      <c r="B1479" s="12">
        <f t="shared" si="0"/>
        <v>3.846153846153764E-3</v>
      </c>
      <c r="C1479" s="92">
        <v>45156</v>
      </c>
      <c r="D1479" s="12">
        <v>0</v>
      </c>
    </row>
    <row r="1480" spans="1:4" ht="12.75" customHeight="1" x14ac:dyDescent="0.2">
      <c r="A1480" s="92">
        <v>44370</v>
      </c>
      <c r="B1480" s="12">
        <f t="shared" si="0"/>
        <v>-3.8314176245209915E-3</v>
      </c>
      <c r="C1480" s="92">
        <v>45159</v>
      </c>
      <c r="D1480" s="12">
        <v>0</v>
      </c>
    </row>
    <row r="1481" spans="1:4" ht="12.75" customHeight="1" x14ac:dyDescent="0.2">
      <c r="A1481" s="92">
        <v>44371</v>
      </c>
      <c r="B1481" s="12">
        <f t="shared" si="0"/>
        <v>-3.846153846153764E-3</v>
      </c>
      <c r="C1481" s="92">
        <v>45160</v>
      </c>
      <c r="D1481" s="12">
        <v>-3.0211480362537118E-3</v>
      </c>
    </row>
    <row r="1482" spans="1:4" ht="12.75" customHeight="1" x14ac:dyDescent="0.2">
      <c r="A1482" s="92">
        <v>44372</v>
      </c>
      <c r="B1482" s="12">
        <f t="shared" si="0"/>
        <v>1.1583011583011506E-2</v>
      </c>
      <c r="C1482" s="92">
        <v>45161</v>
      </c>
      <c r="D1482" s="12">
        <v>6.0606060606060658E-3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45162</v>
      </c>
      <c r="D1483" s="12">
        <v>1.5060240963855366E-2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45163</v>
      </c>
      <c r="D1484" s="12">
        <v>-1.1869436201780426E-2</v>
      </c>
    </row>
    <row r="1485" spans="1:4" ht="12.75" customHeight="1" x14ac:dyDescent="0.2">
      <c r="A1485" s="92">
        <v>44375</v>
      </c>
      <c r="B1485" s="12">
        <f t="shared" si="0"/>
        <v>0</v>
      </c>
      <c r="C1485" s="92">
        <v>45166</v>
      </c>
      <c r="D1485" s="12">
        <v>0</v>
      </c>
    </row>
    <row r="1486" spans="1:4" ht="12.75" customHeight="1" x14ac:dyDescent="0.2">
      <c r="A1486" s="92">
        <v>44376</v>
      </c>
      <c r="B1486" s="12">
        <f t="shared" si="0"/>
        <v>1.1450381679389238E-2</v>
      </c>
      <c r="C1486" s="92">
        <v>45167</v>
      </c>
      <c r="D1486" s="12">
        <v>0</v>
      </c>
    </row>
    <row r="1487" spans="1:4" ht="12.75" customHeight="1" x14ac:dyDescent="0.2">
      <c r="A1487" s="92">
        <v>44377</v>
      </c>
      <c r="B1487" s="12">
        <f t="shared" si="0"/>
        <v>1.8867924528301987E-2</v>
      </c>
      <c r="C1487" s="92">
        <v>45168</v>
      </c>
      <c r="D1487" s="12">
        <v>3.0030030030030724E-3</v>
      </c>
    </row>
    <row r="1488" spans="1:4" ht="12.75" customHeight="1" x14ac:dyDescent="0.2">
      <c r="A1488" s="92">
        <v>44378</v>
      </c>
      <c r="B1488" s="12">
        <f t="shared" si="0"/>
        <v>5.1851851851851892E-2</v>
      </c>
      <c r="C1488" s="92">
        <v>45169</v>
      </c>
      <c r="D1488" s="12">
        <v>0</v>
      </c>
    </row>
    <row r="1489" spans="1:4" ht="12.75" customHeight="1" x14ac:dyDescent="0.2">
      <c r="A1489" s="92">
        <v>44379</v>
      </c>
      <c r="B1489" s="12">
        <f t="shared" si="0"/>
        <v>-3.521126760563461E-3</v>
      </c>
      <c r="C1489" s="92">
        <v>45170</v>
      </c>
      <c r="D1489" s="12">
        <v>8.9820359281436533E-3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45173</v>
      </c>
      <c r="D1490" s="12">
        <v>-8.9020771513352529E-3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45174</v>
      </c>
      <c r="D1491" s="12">
        <v>-5.9880239520958131E-3</v>
      </c>
    </row>
    <row r="1492" spans="1:4" ht="12.75" customHeight="1" x14ac:dyDescent="0.2">
      <c r="A1492" s="92">
        <v>44382</v>
      </c>
      <c r="B1492" s="12">
        <f t="shared" si="0"/>
        <v>7.0671378091872851E-3</v>
      </c>
      <c r="C1492" s="92">
        <v>45175</v>
      </c>
      <c r="D1492" s="12">
        <v>-6.0240963855421733E-3</v>
      </c>
    </row>
    <row r="1493" spans="1:4" ht="12.75" customHeight="1" x14ac:dyDescent="0.2">
      <c r="A1493" s="92">
        <v>44383</v>
      </c>
      <c r="B1493" s="12">
        <f t="shared" si="0"/>
        <v>-3.1578947368421005E-2</v>
      </c>
      <c r="C1493" s="92">
        <v>45176</v>
      </c>
      <c r="D1493" s="12">
        <v>0</v>
      </c>
    </row>
    <row r="1494" spans="1:4" ht="12.75" customHeight="1" x14ac:dyDescent="0.2">
      <c r="A1494" s="92">
        <v>44384</v>
      </c>
      <c r="B1494" s="12">
        <f t="shared" si="0"/>
        <v>0</v>
      </c>
      <c r="C1494" s="92">
        <v>45177</v>
      </c>
      <c r="D1494" s="12">
        <v>0</v>
      </c>
    </row>
    <row r="1495" spans="1:4" ht="12.75" customHeight="1" x14ac:dyDescent="0.2">
      <c r="A1495" s="92">
        <v>44385</v>
      </c>
      <c r="B1495" s="12">
        <f t="shared" si="0"/>
        <v>-3.6231884057971848E-3</v>
      </c>
      <c r="C1495" s="92">
        <v>45180</v>
      </c>
      <c r="D1495" s="12">
        <v>-6.0606060606060658E-3</v>
      </c>
    </row>
    <row r="1496" spans="1:4" ht="12.75" customHeight="1" x14ac:dyDescent="0.2">
      <c r="A1496" s="92">
        <v>44386</v>
      </c>
      <c r="B1496" s="12">
        <f t="shared" si="0"/>
        <v>0</v>
      </c>
      <c r="C1496" s="92">
        <v>45181</v>
      </c>
      <c r="D1496" s="12">
        <v>0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45182</v>
      </c>
      <c r="D1497" s="12">
        <v>3.0487804878048669E-2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45183</v>
      </c>
      <c r="D1498" s="12">
        <v>0</v>
      </c>
    </row>
    <row r="1499" spans="1:4" ht="12.75" customHeight="1" x14ac:dyDescent="0.2">
      <c r="A1499" s="92">
        <v>44389</v>
      </c>
      <c r="B1499" s="12">
        <f t="shared" si="0"/>
        <v>1.4545454545454558E-2</v>
      </c>
      <c r="C1499" s="92">
        <v>45184</v>
      </c>
      <c r="D1499" s="12">
        <v>-8.8757396449703572E-3</v>
      </c>
    </row>
    <row r="1500" spans="1:4" ht="12.75" customHeight="1" x14ac:dyDescent="0.2">
      <c r="A1500" s="92">
        <v>44390</v>
      </c>
      <c r="B1500" s="12">
        <f t="shared" si="0"/>
        <v>3.5842293906810864E-3</v>
      </c>
      <c r="C1500" s="92">
        <v>45187</v>
      </c>
      <c r="D1500" s="12">
        <v>-1.4925373134328304E-2</v>
      </c>
    </row>
    <row r="1501" spans="1:4" ht="12.75" customHeight="1" x14ac:dyDescent="0.2">
      <c r="A1501" s="92">
        <v>44391</v>
      </c>
      <c r="B1501" s="12">
        <f t="shared" si="0"/>
        <v>-3.5714285714286537E-3</v>
      </c>
      <c r="C1501" s="92">
        <v>45188</v>
      </c>
      <c r="D1501" s="12">
        <v>-3.0303030303031001E-3</v>
      </c>
    </row>
    <row r="1502" spans="1:4" ht="12.75" customHeight="1" x14ac:dyDescent="0.2">
      <c r="A1502" s="92">
        <v>44392</v>
      </c>
      <c r="B1502" s="12">
        <f t="shared" si="0"/>
        <v>1.4336917562724026E-2</v>
      </c>
      <c r="C1502" s="92">
        <v>45189</v>
      </c>
      <c r="D1502" s="12">
        <v>0</v>
      </c>
    </row>
    <row r="1503" spans="1:4" ht="12.75" customHeight="1" x14ac:dyDescent="0.2">
      <c r="A1503" s="92">
        <v>44393</v>
      </c>
      <c r="B1503" s="12">
        <f t="shared" si="0"/>
        <v>3.5335689045936425E-2</v>
      </c>
      <c r="C1503" s="92">
        <v>45190</v>
      </c>
      <c r="D1503" s="12">
        <v>-3.0395136778114855E-3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45191</v>
      </c>
      <c r="D1504" s="12">
        <v>0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45194</v>
      </c>
      <c r="D1505" s="12">
        <v>6.0975609756097606E-3</v>
      </c>
    </row>
    <row r="1506" spans="1:4" ht="12.75" customHeight="1" x14ac:dyDescent="0.2">
      <c r="A1506" s="92">
        <v>44396</v>
      </c>
      <c r="B1506" s="12">
        <f t="shared" si="0"/>
        <v>4.095563139931744E-2</v>
      </c>
      <c r="C1506" s="92">
        <v>45195</v>
      </c>
      <c r="D1506" s="12">
        <v>0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45197</v>
      </c>
      <c r="D1507" s="12">
        <v>6.0606060606060658E-3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45198</v>
      </c>
      <c r="D1508" s="12">
        <v>-6.0240963855421733E-3</v>
      </c>
    </row>
    <row r="1509" spans="1:4" ht="12.75" customHeight="1" x14ac:dyDescent="0.2">
      <c r="A1509" s="92">
        <v>44399</v>
      </c>
      <c r="B1509" s="12">
        <f t="shared" si="0"/>
        <v>5.9016393442622855E-2</v>
      </c>
      <c r="C1509" s="92">
        <v>45201</v>
      </c>
      <c r="D1509" s="12">
        <v>2.1212121212121161E-2</v>
      </c>
    </row>
    <row r="1510" spans="1:4" ht="12.75" customHeight="1" x14ac:dyDescent="0.2">
      <c r="A1510" s="92">
        <v>44400</v>
      </c>
      <c r="B1510" s="12">
        <f t="shared" si="0"/>
        <v>-3.0959752321980762E-3</v>
      </c>
      <c r="C1510" s="92">
        <v>45202</v>
      </c>
      <c r="D1510" s="12">
        <v>0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45203</v>
      </c>
      <c r="D1511" s="12">
        <v>-2.3738872403560853E-2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45204</v>
      </c>
      <c r="D1512" s="12">
        <v>3.0395136778116204E-3</v>
      </c>
    </row>
    <row r="1513" spans="1:4" ht="12.75" customHeight="1" x14ac:dyDescent="0.2">
      <c r="A1513" s="92">
        <v>44403</v>
      </c>
      <c r="B1513" s="12">
        <f t="shared" si="0"/>
        <v>-2.4844720496894429E-2</v>
      </c>
      <c r="C1513" s="92">
        <v>45205</v>
      </c>
      <c r="D1513" s="12">
        <v>-3.0303030303031001E-3</v>
      </c>
    </row>
    <row r="1514" spans="1:4" ht="12.75" customHeight="1" x14ac:dyDescent="0.2">
      <c r="A1514" s="92">
        <v>44404</v>
      </c>
      <c r="B1514" s="12">
        <f t="shared" si="0"/>
        <v>-3.1847133757962518E-3</v>
      </c>
      <c r="C1514" s="92">
        <v>45208</v>
      </c>
      <c r="D1514" s="12">
        <v>3.0395136778116204E-3</v>
      </c>
    </row>
    <row r="1515" spans="1:4" ht="12.75" customHeight="1" x14ac:dyDescent="0.2">
      <c r="A1515" s="92">
        <v>44405</v>
      </c>
      <c r="B1515" s="12">
        <f t="shared" si="0"/>
        <v>-9.5846645367411512E-3</v>
      </c>
      <c r="C1515" s="92">
        <v>45209</v>
      </c>
      <c r="D1515" s="12">
        <v>0</v>
      </c>
    </row>
    <row r="1516" spans="1:4" ht="12.75" customHeight="1" x14ac:dyDescent="0.2">
      <c r="A1516" s="92">
        <v>44406</v>
      </c>
      <c r="B1516" s="12">
        <f t="shared" si="0"/>
        <v>0</v>
      </c>
      <c r="C1516" s="92">
        <v>45210</v>
      </c>
      <c r="D1516" s="12">
        <v>0</v>
      </c>
    </row>
    <row r="1517" spans="1:4" ht="12.75" customHeight="1" x14ac:dyDescent="0.2">
      <c r="A1517" s="92">
        <v>44407</v>
      </c>
      <c r="B1517" s="12">
        <f t="shared" si="0"/>
        <v>-8.0645161290322578E-2</v>
      </c>
      <c r="C1517" s="92">
        <v>45211</v>
      </c>
      <c r="D1517" s="12">
        <v>0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45212</v>
      </c>
      <c r="D1518" s="12">
        <v>0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45215</v>
      </c>
      <c r="D1519" s="12">
        <v>0</v>
      </c>
    </row>
    <row r="1520" spans="1:4" ht="12.75" customHeight="1" x14ac:dyDescent="0.2">
      <c r="A1520" s="92">
        <v>44410</v>
      </c>
      <c r="B1520" s="12">
        <f t="shared" si="0"/>
        <v>-1.0526315789473615E-2</v>
      </c>
      <c r="C1520" s="92">
        <v>45216</v>
      </c>
      <c r="D1520" s="12">
        <v>0</v>
      </c>
    </row>
    <row r="1521" spans="1:4" ht="12.75" customHeight="1" x14ac:dyDescent="0.2">
      <c r="A1521" s="92">
        <v>44411</v>
      </c>
      <c r="B1521" s="12">
        <f t="shared" si="0"/>
        <v>-2.1276595744680868E-2</v>
      </c>
      <c r="C1521" s="92">
        <v>45217</v>
      </c>
      <c r="D1521" s="12">
        <v>0</v>
      </c>
    </row>
    <row r="1522" spans="1:4" ht="12.75" customHeight="1" x14ac:dyDescent="0.2">
      <c r="A1522" s="92">
        <v>44412</v>
      </c>
      <c r="B1522" s="12">
        <f t="shared" si="0"/>
        <v>-2.8985507246376836E-2</v>
      </c>
      <c r="C1522" s="92">
        <v>45218</v>
      </c>
      <c r="D1522" s="12">
        <v>3.0303030303029652E-3</v>
      </c>
    </row>
    <row r="1523" spans="1:4" ht="12.75" customHeight="1" x14ac:dyDescent="0.2">
      <c r="A1523" s="92">
        <v>44413</v>
      </c>
      <c r="B1523" s="12">
        <f t="shared" si="0"/>
        <v>-1.492537313432837E-2</v>
      </c>
      <c r="C1523" s="92">
        <v>45219</v>
      </c>
      <c r="D1523" s="12">
        <v>-3.0211480362537118E-3</v>
      </c>
    </row>
    <row r="1524" spans="1:4" ht="12.75" customHeight="1" x14ac:dyDescent="0.2">
      <c r="A1524" s="92">
        <v>44414</v>
      </c>
      <c r="B1524" s="12">
        <f t="shared" si="0"/>
        <v>2.6515151515151453E-2</v>
      </c>
      <c r="C1524" s="92">
        <v>45222</v>
      </c>
      <c r="D1524" s="12">
        <v>0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45223</v>
      </c>
      <c r="D1525" s="12">
        <v>0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45224</v>
      </c>
      <c r="D1526" s="12">
        <v>0</v>
      </c>
    </row>
    <row r="1527" spans="1:4" ht="12.75" customHeight="1" x14ac:dyDescent="0.2">
      <c r="A1527" s="92">
        <v>44417</v>
      </c>
      <c r="B1527" s="12">
        <f t="shared" si="0"/>
        <v>1.8450184501845115E-2</v>
      </c>
      <c r="C1527" s="92">
        <v>45225</v>
      </c>
      <c r="D1527" s="12">
        <v>0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45226</v>
      </c>
      <c r="D1528" s="12">
        <v>0</v>
      </c>
    </row>
    <row r="1529" spans="1:4" ht="12.75" customHeight="1" x14ac:dyDescent="0.2">
      <c r="A1529" s="92">
        <v>44419</v>
      </c>
      <c r="B1529" s="12">
        <f t="shared" si="0"/>
        <v>0</v>
      </c>
      <c r="C1529" s="92">
        <v>45229</v>
      </c>
      <c r="D1529" s="12">
        <v>0</v>
      </c>
    </row>
    <row r="1530" spans="1:4" ht="12.75" customHeight="1" x14ac:dyDescent="0.2">
      <c r="A1530" s="92">
        <v>44420</v>
      </c>
      <c r="B1530" s="12">
        <f t="shared" si="0"/>
        <v>0</v>
      </c>
      <c r="C1530" s="92">
        <v>45230</v>
      </c>
      <c r="D1530" s="12">
        <v>0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45231</v>
      </c>
      <c r="D1531" s="12">
        <v>0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45232</v>
      </c>
      <c r="D1532" s="12">
        <v>1.2121212121212132E-2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45233</v>
      </c>
      <c r="D1533" s="12">
        <v>1.1976047904191493E-2</v>
      </c>
    </row>
    <row r="1534" spans="1:4" ht="12.75" customHeight="1" x14ac:dyDescent="0.2">
      <c r="A1534" s="92">
        <v>44424</v>
      </c>
      <c r="B1534" s="12">
        <f t="shared" si="0"/>
        <v>0</v>
      </c>
      <c r="C1534" s="92">
        <v>45236</v>
      </c>
      <c r="D1534" s="12">
        <v>2.9585798816568074E-2</v>
      </c>
    </row>
    <row r="1535" spans="1:4" ht="12.75" customHeight="1" x14ac:dyDescent="0.2">
      <c r="A1535" s="92">
        <v>44425</v>
      </c>
      <c r="B1535" s="12">
        <f t="shared" si="0"/>
        <v>0</v>
      </c>
      <c r="C1535" s="92">
        <v>45237</v>
      </c>
      <c r="D1535" s="12">
        <v>1.1494252873563229E-2</v>
      </c>
    </row>
    <row r="1536" spans="1:4" ht="12.75" customHeight="1" x14ac:dyDescent="0.2">
      <c r="A1536" s="92">
        <v>44426</v>
      </c>
      <c r="B1536" s="12">
        <f t="shared" si="0"/>
        <v>-1.4492753623188418E-2</v>
      </c>
      <c r="C1536" s="92">
        <v>45238</v>
      </c>
      <c r="D1536" s="12">
        <v>2.2727272727272749E-2</v>
      </c>
    </row>
    <row r="1537" spans="1:4" ht="12.75" customHeight="1" x14ac:dyDescent="0.2">
      <c r="A1537" s="92">
        <v>44427</v>
      </c>
      <c r="B1537" s="12">
        <f t="shared" si="0"/>
        <v>0</v>
      </c>
      <c r="C1537" s="92">
        <v>45239</v>
      </c>
      <c r="D1537" s="12">
        <v>0</v>
      </c>
    </row>
    <row r="1538" spans="1:4" ht="12.75" customHeight="1" x14ac:dyDescent="0.2">
      <c r="A1538" s="92">
        <v>44428</v>
      </c>
      <c r="B1538" s="12">
        <f t="shared" si="0"/>
        <v>1.4705882352941188E-2</v>
      </c>
      <c r="C1538" s="92">
        <v>45240</v>
      </c>
      <c r="D1538" s="12">
        <v>4.4444444444444481E-2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45243</v>
      </c>
      <c r="D1539" s="12">
        <v>-1.5957446808510769E-2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45244</v>
      </c>
      <c r="D1540" s="12">
        <v>-5.4054054054052903E-3</v>
      </c>
    </row>
    <row r="1541" spans="1:4" ht="12.75" customHeight="1" x14ac:dyDescent="0.2">
      <c r="A1541" s="92">
        <v>44431</v>
      </c>
      <c r="B1541" s="12">
        <f t="shared" si="0"/>
        <v>4.3478260869565091E-2</v>
      </c>
      <c r="C1541" s="92">
        <v>45245</v>
      </c>
      <c r="D1541" s="12">
        <v>-2.1739130434782625E-2</v>
      </c>
    </row>
    <row r="1542" spans="1:4" ht="12.75" customHeight="1" x14ac:dyDescent="0.2">
      <c r="A1542" s="92">
        <v>44432</v>
      </c>
      <c r="B1542" s="12">
        <f t="shared" si="0"/>
        <v>3.1250000000000104E-2</v>
      </c>
      <c r="C1542" s="92">
        <v>45246</v>
      </c>
      <c r="D1542" s="12">
        <v>1.388888888888884E-2</v>
      </c>
    </row>
    <row r="1543" spans="1:4" ht="12.75" customHeight="1" x14ac:dyDescent="0.2">
      <c r="A1543" s="92">
        <v>44433</v>
      </c>
      <c r="B1543" s="12">
        <f t="shared" si="0"/>
        <v>-1.6835016835016925E-2</v>
      </c>
      <c r="C1543" s="92">
        <v>45247</v>
      </c>
      <c r="D1543" s="12">
        <v>0</v>
      </c>
    </row>
    <row r="1544" spans="1:4" ht="12.75" customHeight="1" x14ac:dyDescent="0.2">
      <c r="A1544" s="92">
        <v>44434</v>
      </c>
      <c r="B1544" s="12">
        <f t="shared" si="0"/>
        <v>0</v>
      </c>
      <c r="C1544" s="92">
        <v>45250</v>
      </c>
      <c r="D1544" s="12">
        <v>0</v>
      </c>
    </row>
    <row r="1545" spans="1:4" ht="12.75" customHeight="1" x14ac:dyDescent="0.2">
      <c r="A1545" s="92">
        <v>44435</v>
      </c>
      <c r="B1545" s="12">
        <f t="shared" si="0"/>
        <v>2.7397260273972629E-2</v>
      </c>
      <c r="C1545" s="92">
        <v>45251</v>
      </c>
      <c r="D1545" s="12">
        <v>1.3698630136986254E-2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45252</v>
      </c>
      <c r="D1546" s="12">
        <v>0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45253</v>
      </c>
      <c r="D1547" s="12">
        <v>-2.7027027027026452E-3</v>
      </c>
    </row>
    <row r="1548" spans="1:4" ht="12.75" customHeight="1" x14ac:dyDescent="0.2">
      <c r="A1548" s="92">
        <v>44438</v>
      </c>
      <c r="B1548" s="12">
        <f t="shared" si="0"/>
        <v>-3.3333333333332624E-3</v>
      </c>
      <c r="C1548" s="92">
        <v>45254</v>
      </c>
      <c r="D1548" s="12">
        <v>-5.4200542005418901E-3</v>
      </c>
    </row>
    <row r="1549" spans="1:4" ht="12.75" customHeight="1" x14ac:dyDescent="0.2">
      <c r="A1549" s="92">
        <v>44439</v>
      </c>
      <c r="B1549" s="12">
        <f t="shared" si="0"/>
        <v>0</v>
      </c>
      <c r="C1549" s="92">
        <v>45257</v>
      </c>
      <c r="D1549" s="12">
        <v>8.1743869209807505E-3</v>
      </c>
    </row>
    <row r="1550" spans="1:4" ht="12.75" customHeight="1" x14ac:dyDescent="0.2">
      <c r="A1550" s="92">
        <v>44440</v>
      </c>
      <c r="B1550" s="12">
        <f t="shared" si="0"/>
        <v>-1.0033444816053593E-2</v>
      </c>
      <c r="C1550" s="92">
        <v>45258</v>
      </c>
      <c r="D1550" s="12">
        <v>-2.7027027027026452E-3</v>
      </c>
    </row>
    <row r="1551" spans="1:4" ht="12.75" customHeight="1" x14ac:dyDescent="0.2">
      <c r="A1551" s="92">
        <v>44441</v>
      </c>
      <c r="B1551" s="12">
        <f t="shared" si="0"/>
        <v>-6.7567567567567632E-3</v>
      </c>
      <c r="C1551" s="92">
        <v>45259</v>
      </c>
      <c r="D1551" s="12">
        <v>0</v>
      </c>
    </row>
    <row r="1552" spans="1:4" ht="12.75" customHeight="1" x14ac:dyDescent="0.2">
      <c r="A1552" s="92">
        <v>44442</v>
      </c>
      <c r="B1552" s="12">
        <f t="shared" si="0"/>
        <v>3.4013605442177659E-3</v>
      </c>
      <c r="C1552" s="92">
        <v>45260</v>
      </c>
      <c r="D1552" s="12">
        <v>0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45261</v>
      </c>
      <c r="D1553" s="12">
        <v>0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45264</v>
      </c>
      <c r="D1554" s="12">
        <v>-5.4200542005418901E-3</v>
      </c>
    </row>
    <row r="1555" spans="1:4" ht="12.75" customHeight="1" x14ac:dyDescent="0.2">
      <c r="A1555" s="92">
        <v>44445</v>
      </c>
      <c r="B1555" s="12">
        <f t="shared" si="0"/>
        <v>-2.0338983050847474E-2</v>
      </c>
      <c r="C1555" s="92">
        <v>45265</v>
      </c>
      <c r="D1555" s="12">
        <v>2.7247956403269173E-3</v>
      </c>
    </row>
    <row r="1556" spans="1:4" ht="12.75" customHeight="1" x14ac:dyDescent="0.2">
      <c r="A1556" s="92">
        <v>44446</v>
      </c>
      <c r="B1556" s="12">
        <f t="shared" si="0"/>
        <v>0</v>
      </c>
      <c r="C1556" s="92">
        <v>45266</v>
      </c>
      <c r="D1556" s="12">
        <v>2.4456521739130394E-2</v>
      </c>
    </row>
    <row r="1557" spans="1:4" ht="12.75" customHeight="1" x14ac:dyDescent="0.2">
      <c r="A1557" s="92">
        <v>44447</v>
      </c>
      <c r="B1557" s="12">
        <f t="shared" si="0"/>
        <v>0</v>
      </c>
      <c r="C1557" s="92"/>
      <c r="D1557" s="12"/>
    </row>
    <row r="1558" spans="1:4" ht="12.75" customHeight="1" x14ac:dyDescent="0.2">
      <c r="A1558" s="92">
        <v>44448</v>
      </c>
      <c r="B1558" s="12">
        <f t="shared" si="0"/>
        <v>1.7301038062283676E-2</v>
      </c>
      <c r="C1558" s="92"/>
      <c r="D1558" s="12"/>
    </row>
    <row r="1559" spans="1:4" ht="12.75" customHeight="1" x14ac:dyDescent="0.2">
      <c r="A1559" s="92">
        <v>44449</v>
      </c>
      <c r="B1559" s="12">
        <f t="shared" si="0"/>
        <v>-2.3809523809523756E-2</v>
      </c>
      <c r="C1559" s="92"/>
      <c r="D1559" s="12"/>
    </row>
    <row r="1560" spans="1:4" ht="12.75" customHeight="1" x14ac:dyDescent="0.2">
      <c r="A1560" s="92">
        <v>44450</v>
      </c>
      <c r="B1560" s="12">
        <f t="shared" si="0"/>
        <v>0</v>
      </c>
      <c r="C1560" s="92"/>
      <c r="D1560" s="12"/>
    </row>
    <row r="1561" spans="1:4" ht="12.75" customHeight="1" x14ac:dyDescent="0.2">
      <c r="A1561" s="92">
        <v>44451</v>
      </c>
      <c r="B1561" s="12">
        <f t="shared" si="0"/>
        <v>0</v>
      </c>
      <c r="C1561" s="92"/>
      <c r="D1561" s="12"/>
    </row>
    <row r="1562" spans="1:4" ht="12.75" customHeight="1" x14ac:dyDescent="0.2">
      <c r="A1562" s="92">
        <v>44452</v>
      </c>
      <c r="B1562" s="12">
        <f t="shared" si="0"/>
        <v>1.3937282229965169E-2</v>
      </c>
      <c r="C1562" s="92"/>
      <c r="D1562" s="12"/>
    </row>
    <row r="1563" spans="1:4" ht="12.75" customHeight="1" x14ac:dyDescent="0.2">
      <c r="A1563" s="92">
        <v>44453</v>
      </c>
      <c r="B1563" s="12">
        <f t="shared" si="0"/>
        <v>0</v>
      </c>
      <c r="C1563" s="92"/>
      <c r="D1563" s="12"/>
    </row>
    <row r="1564" spans="1:4" ht="12.75" customHeight="1" x14ac:dyDescent="0.2">
      <c r="A1564" s="92">
        <v>44454</v>
      </c>
      <c r="B1564" s="12">
        <f t="shared" si="0"/>
        <v>-1.7182130584192531E-2</v>
      </c>
      <c r="C1564" s="92"/>
      <c r="D1564" s="12"/>
    </row>
    <row r="1565" spans="1:4" ht="12.75" customHeight="1" x14ac:dyDescent="0.2">
      <c r="A1565" s="92">
        <v>44455</v>
      </c>
      <c r="B1565" s="12">
        <f t="shared" si="0"/>
        <v>1.7482517482517577E-2</v>
      </c>
      <c r="C1565" s="92"/>
      <c r="D1565" s="12"/>
    </row>
    <row r="1566" spans="1:4" ht="12.75" customHeight="1" x14ac:dyDescent="0.2">
      <c r="A1566" s="92">
        <v>44456</v>
      </c>
      <c r="B1566" s="12">
        <f t="shared" si="0"/>
        <v>-1.7182130584192531E-2</v>
      </c>
      <c r="C1566" s="92"/>
      <c r="D1566" s="12"/>
    </row>
    <row r="1567" spans="1:4" ht="12.75" customHeight="1" x14ac:dyDescent="0.2">
      <c r="A1567" s="92">
        <v>44457</v>
      </c>
      <c r="B1567" s="12">
        <f t="shared" si="0"/>
        <v>0</v>
      </c>
      <c r="C1567" s="92"/>
      <c r="D1567" s="12"/>
    </row>
    <row r="1568" spans="1:4" ht="12.75" customHeight="1" x14ac:dyDescent="0.2">
      <c r="A1568" s="92">
        <v>44458</v>
      </c>
      <c r="B1568" s="12">
        <f t="shared" si="0"/>
        <v>0</v>
      </c>
      <c r="C1568" s="92"/>
      <c r="D1568" s="12"/>
    </row>
    <row r="1569" spans="1:4" ht="12.75" customHeight="1" x14ac:dyDescent="0.2">
      <c r="A1569" s="92">
        <v>44459</v>
      </c>
      <c r="B1569" s="12">
        <f t="shared" si="0"/>
        <v>3.4965034965035776E-3</v>
      </c>
      <c r="C1569" s="92"/>
      <c r="D1569" s="12"/>
    </row>
    <row r="1570" spans="1:4" ht="12.75" customHeight="1" x14ac:dyDescent="0.2">
      <c r="A1570" s="92">
        <v>44460</v>
      </c>
      <c r="B1570" s="12">
        <f t="shared" si="0"/>
        <v>0</v>
      </c>
      <c r="C1570" s="92"/>
      <c r="D1570" s="12"/>
    </row>
    <row r="1571" spans="1:4" ht="12.75" customHeight="1" x14ac:dyDescent="0.2">
      <c r="A1571" s="92">
        <v>44461</v>
      </c>
      <c r="B1571" s="12">
        <f t="shared" si="0"/>
        <v>-2.0905923344947754E-2</v>
      </c>
      <c r="C1571" s="92"/>
      <c r="D1571" s="12"/>
    </row>
    <row r="1572" spans="1:4" ht="12.75" customHeight="1" x14ac:dyDescent="0.2">
      <c r="A1572" s="92">
        <v>44462</v>
      </c>
      <c r="B1572" s="12">
        <f t="shared" si="0"/>
        <v>-7.1174377224199354E-3</v>
      </c>
      <c r="C1572" s="92"/>
      <c r="D1572" s="12"/>
    </row>
    <row r="1573" spans="1:4" ht="12.75" customHeight="1" x14ac:dyDescent="0.2">
      <c r="A1573" s="92">
        <v>44463</v>
      </c>
      <c r="B1573" s="12">
        <f t="shared" si="0"/>
        <v>-7.1684587813620132E-3</v>
      </c>
      <c r="C1573" s="92"/>
      <c r="D1573" s="12"/>
    </row>
    <row r="1574" spans="1:4" ht="12.75" customHeight="1" x14ac:dyDescent="0.2">
      <c r="A1574" s="92">
        <v>44464</v>
      </c>
      <c r="B1574" s="12">
        <f t="shared" si="0"/>
        <v>0</v>
      </c>
      <c r="C1574" s="92"/>
      <c r="D1574" s="12"/>
    </row>
    <row r="1575" spans="1:4" ht="12.75" customHeight="1" x14ac:dyDescent="0.2">
      <c r="A1575" s="92">
        <v>44465</v>
      </c>
      <c r="B1575" s="12">
        <f t="shared" si="0"/>
        <v>0</v>
      </c>
      <c r="C1575" s="92"/>
      <c r="D1575" s="12"/>
    </row>
    <row r="1576" spans="1:4" ht="12.75" customHeight="1" x14ac:dyDescent="0.2">
      <c r="A1576" s="92">
        <v>44466</v>
      </c>
      <c r="B1576" s="12">
        <f t="shared" si="0"/>
        <v>1.4440433212996403E-2</v>
      </c>
      <c r="C1576" s="92"/>
      <c r="D1576" s="12"/>
    </row>
    <row r="1577" spans="1:4" ht="12.75" customHeight="1" x14ac:dyDescent="0.2">
      <c r="A1577" s="92">
        <v>44467</v>
      </c>
      <c r="B1577" s="12">
        <f t="shared" si="0"/>
        <v>-2.1352313167259804E-2</v>
      </c>
      <c r="C1577" s="92"/>
      <c r="D1577" s="12"/>
    </row>
    <row r="1578" spans="1:4" ht="12.75" customHeight="1" x14ac:dyDescent="0.2">
      <c r="A1578" s="92">
        <v>44468</v>
      </c>
      <c r="B1578" s="12">
        <f t="shared" si="0"/>
        <v>1.4545454545454558E-2</v>
      </c>
      <c r="C1578" s="92"/>
      <c r="D1578" s="12"/>
    </row>
    <row r="1579" spans="1:4" ht="12.75" customHeight="1" x14ac:dyDescent="0.2">
      <c r="A1579" s="92">
        <v>44469</v>
      </c>
      <c r="B1579" s="12">
        <f t="shared" si="0"/>
        <v>-5.0179211469534094E-2</v>
      </c>
      <c r="C1579" s="92"/>
      <c r="D1579" s="12"/>
    </row>
    <row r="1580" spans="1:4" ht="12.75" customHeight="1" x14ac:dyDescent="0.2">
      <c r="A1580" s="92">
        <v>44470</v>
      </c>
      <c r="B1580" s="12">
        <f t="shared" si="0"/>
        <v>1.8867924528301987E-2</v>
      </c>
      <c r="C1580" s="92"/>
      <c r="D1580" s="12"/>
    </row>
    <row r="1581" spans="1:4" ht="12.75" customHeight="1" x14ac:dyDescent="0.2">
      <c r="A1581" s="92">
        <v>44471</v>
      </c>
      <c r="B1581" s="12">
        <f t="shared" si="0"/>
        <v>0</v>
      </c>
      <c r="C1581" s="92"/>
      <c r="D1581" s="12"/>
    </row>
    <row r="1582" spans="1:4" ht="12.75" customHeight="1" x14ac:dyDescent="0.2">
      <c r="A1582" s="92">
        <v>44472</v>
      </c>
      <c r="B1582" s="12">
        <f t="shared" si="0"/>
        <v>0</v>
      </c>
      <c r="C1582" s="92"/>
      <c r="D1582" s="12"/>
    </row>
    <row r="1583" spans="1:4" ht="12.75" customHeight="1" x14ac:dyDescent="0.2">
      <c r="A1583" s="92">
        <v>44473</v>
      </c>
      <c r="B1583" s="12">
        <f t="shared" si="0"/>
        <v>2.222222222222224E-2</v>
      </c>
      <c r="C1583" s="92"/>
      <c r="D1583" s="12"/>
    </row>
    <row r="1584" spans="1:4" ht="12.75" customHeight="1" x14ac:dyDescent="0.2">
      <c r="A1584" s="92">
        <v>44474</v>
      </c>
      <c r="B1584" s="12">
        <f t="shared" si="0"/>
        <v>-3.6231884057971848E-3</v>
      </c>
      <c r="C1584" s="92"/>
      <c r="D1584" s="12"/>
    </row>
    <row r="1585" spans="1:4" ht="12.75" customHeight="1" x14ac:dyDescent="0.2">
      <c r="A1585" s="92">
        <v>44475</v>
      </c>
      <c r="B1585" s="12">
        <f t="shared" si="0"/>
        <v>-3.6363636363635587E-3</v>
      </c>
      <c r="C1585" s="92"/>
      <c r="D1585" s="12"/>
    </row>
    <row r="1586" spans="1:4" ht="12.75" customHeight="1" x14ac:dyDescent="0.2">
      <c r="A1586" s="92">
        <v>44476</v>
      </c>
      <c r="B1586" s="12">
        <f t="shared" si="0"/>
        <v>0</v>
      </c>
      <c r="C1586" s="92"/>
      <c r="D1586" s="12"/>
    </row>
    <row r="1587" spans="1:4" ht="12.75" customHeight="1" x14ac:dyDescent="0.2">
      <c r="A1587" s="92">
        <v>44477</v>
      </c>
      <c r="B1587" s="12">
        <f t="shared" si="0"/>
        <v>7.2992700729927066E-3</v>
      </c>
      <c r="C1587" s="92"/>
      <c r="D1587" s="12"/>
    </row>
    <row r="1588" spans="1:4" ht="12.75" customHeight="1" x14ac:dyDescent="0.2">
      <c r="A1588" s="92">
        <v>44478</v>
      </c>
      <c r="B1588" s="12">
        <f t="shared" si="0"/>
        <v>0</v>
      </c>
      <c r="C1588" s="92"/>
      <c r="D1588" s="12"/>
    </row>
    <row r="1589" spans="1:4" ht="12.75" customHeight="1" x14ac:dyDescent="0.2">
      <c r="A1589" s="92">
        <v>44479</v>
      </c>
      <c r="B1589" s="12">
        <f t="shared" si="0"/>
        <v>0</v>
      </c>
      <c r="C1589" s="92"/>
      <c r="D1589" s="12"/>
    </row>
    <row r="1590" spans="1:4" ht="12.75" customHeight="1" x14ac:dyDescent="0.2">
      <c r="A1590" s="92">
        <v>44480</v>
      </c>
      <c r="B1590" s="12">
        <f t="shared" si="0"/>
        <v>0</v>
      </c>
      <c r="C1590" s="92"/>
      <c r="D1590" s="12"/>
    </row>
    <row r="1591" spans="1:4" ht="12.75" customHeight="1" x14ac:dyDescent="0.2">
      <c r="A1591" s="92">
        <v>44481</v>
      </c>
      <c r="B1591" s="12">
        <f t="shared" si="0"/>
        <v>0</v>
      </c>
      <c r="C1591" s="92"/>
      <c r="D1591" s="12"/>
    </row>
    <row r="1592" spans="1:4" ht="12.75" customHeight="1" x14ac:dyDescent="0.2">
      <c r="A1592" s="92">
        <v>44482</v>
      </c>
      <c r="B1592" s="12">
        <f t="shared" si="0"/>
        <v>0</v>
      </c>
      <c r="C1592" s="92"/>
      <c r="D1592" s="12"/>
    </row>
    <row r="1593" spans="1:4" ht="12.75" customHeight="1" x14ac:dyDescent="0.2">
      <c r="A1593" s="92">
        <v>44483</v>
      </c>
      <c r="B1593" s="12">
        <f t="shared" si="0"/>
        <v>0</v>
      </c>
      <c r="C1593" s="92"/>
      <c r="D1593" s="12"/>
    </row>
    <row r="1594" spans="1:4" ht="12.75" customHeight="1" x14ac:dyDescent="0.2">
      <c r="A1594" s="92">
        <v>44484</v>
      </c>
      <c r="B1594" s="12">
        <f t="shared" si="0"/>
        <v>0</v>
      </c>
      <c r="C1594" s="92"/>
      <c r="D1594" s="12"/>
    </row>
    <row r="1595" spans="1:4" ht="12.75" customHeight="1" x14ac:dyDescent="0.2">
      <c r="A1595" s="92">
        <v>44485</v>
      </c>
      <c r="B1595" s="12">
        <f t="shared" si="0"/>
        <v>0</v>
      </c>
      <c r="C1595" s="92"/>
      <c r="D1595" s="12"/>
    </row>
    <row r="1596" spans="1:4" ht="12.75" customHeight="1" x14ac:dyDescent="0.2">
      <c r="A1596" s="92">
        <v>44486</v>
      </c>
      <c r="B1596" s="12">
        <f t="shared" si="0"/>
        <v>0</v>
      </c>
      <c r="C1596" s="92"/>
      <c r="D1596" s="12"/>
    </row>
    <row r="1597" spans="1:4" ht="12.75" customHeight="1" x14ac:dyDescent="0.2">
      <c r="A1597" s="92">
        <v>44487</v>
      </c>
      <c r="B1597" s="12">
        <f t="shared" si="0"/>
        <v>0</v>
      </c>
      <c r="C1597" s="92"/>
      <c r="D1597" s="12"/>
    </row>
    <row r="1598" spans="1:4" ht="12.75" customHeight="1" x14ac:dyDescent="0.2">
      <c r="A1598" s="92">
        <v>44488</v>
      </c>
      <c r="B1598" s="12">
        <f t="shared" si="0"/>
        <v>0</v>
      </c>
      <c r="C1598" s="92"/>
      <c r="D1598" s="12"/>
    </row>
    <row r="1599" spans="1:4" ht="12.75" customHeight="1" x14ac:dyDescent="0.2">
      <c r="A1599" s="92">
        <v>44489</v>
      </c>
      <c r="B1599" s="12">
        <f t="shared" si="0"/>
        <v>-7.2463768115942091E-3</v>
      </c>
      <c r="C1599" s="92"/>
      <c r="D1599" s="12"/>
    </row>
    <row r="1600" spans="1:4" ht="12.75" customHeight="1" x14ac:dyDescent="0.2">
      <c r="A1600" s="92">
        <v>44490</v>
      </c>
      <c r="B1600" s="12">
        <f t="shared" si="0"/>
        <v>-4.0145985401459965E-2</v>
      </c>
      <c r="C1600" s="92"/>
      <c r="D1600" s="12"/>
    </row>
    <row r="1601" spans="1:4" ht="12.75" customHeight="1" x14ac:dyDescent="0.2">
      <c r="A1601" s="92">
        <v>44491</v>
      </c>
      <c r="B1601" s="12">
        <f t="shared" si="0"/>
        <v>1.5209125475285185E-2</v>
      </c>
      <c r="C1601" s="92"/>
      <c r="D1601" s="12"/>
    </row>
    <row r="1602" spans="1:4" ht="12.75" customHeight="1" x14ac:dyDescent="0.2">
      <c r="A1602" s="92">
        <v>44492</v>
      </c>
      <c r="B1602" s="12">
        <f t="shared" si="0"/>
        <v>0</v>
      </c>
      <c r="C1602" s="92"/>
      <c r="D1602" s="12"/>
    </row>
    <row r="1603" spans="1:4" ht="12.75" customHeight="1" x14ac:dyDescent="0.2">
      <c r="A1603" s="92">
        <v>44493</v>
      </c>
      <c r="B1603" s="12">
        <f t="shared" si="0"/>
        <v>0</v>
      </c>
      <c r="C1603" s="92"/>
      <c r="D1603" s="12"/>
    </row>
    <row r="1604" spans="1:4" ht="12.75" customHeight="1" x14ac:dyDescent="0.2">
      <c r="A1604" s="92">
        <v>44494</v>
      </c>
      <c r="B1604" s="12">
        <f t="shared" si="0"/>
        <v>2.6217228464419581E-2</v>
      </c>
      <c r="C1604" s="92"/>
      <c r="D1604" s="12"/>
    </row>
    <row r="1605" spans="1:4" ht="12.75" customHeight="1" x14ac:dyDescent="0.2">
      <c r="A1605" s="92">
        <v>44495</v>
      </c>
      <c r="B1605" s="12">
        <f t="shared" si="0"/>
        <v>-7.2992700729927066E-3</v>
      </c>
      <c r="C1605" s="92"/>
      <c r="D1605" s="12"/>
    </row>
    <row r="1606" spans="1:4" ht="12.75" customHeight="1" x14ac:dyDescent="0.2">
      <c r="A1606" s="92">
        <v>44496</v>
      </c>
      <c r="B1606" s="12">
        <f t="shared" si="0"/>
        <v>-1.8382352941176568E-2</v>
      </c>
      <c r="C1606" s="92"/>
      <c r="D1606" s="12"/>
    </row>
    <row r="1607" spans="1:4" ht="12.75" customHeight="1" x14ac:dyDescent="0.2">
      <c r="A1607" s="92">
        <v>44497</v>
      </c>
      <c r="B1607" s="12">
        <f t="shared" si="0"/>
        <v>1.4981273408239714E-2</v>
      </c>
      <c r="C1607" s="92"/>
      <c r="D1607" s="12"/>
    </row>
    <row r="1608" spans="1:4" ht="12.75" customHeight="1" x14ac:dyDescent="0.2">
      <c r="A1608" s="92">
        <v>44498</v>
      </c>
      <c r="B1608" s="12">
        <f t="shared" si="0"/>
        <v>-1.4760147601476028E-2</v>
      </c>
      <c r="C1608" s="92"/>
      <c r="D1608" s="12"/>
    </row>
    <row r="1609" spans="1:4" ht="12.75" customHeight="1" x14ac:dyDescent="0.2">
      <c r="A1609" s="92">
        <v>44499</v>
      </c>
      <c r="B1609" s="12">
        <f t="shared" si="0"/>
        <v>0</v>
      </c>
      <c r="C1609" s="92"/>
      <c r="D1609" s="12"/>
    </row>
    <row r="1610" spans="1:4" ht="12.75" customHeight="1" x14ac:dyDescent="0.2">
      <c r="A1610" s="92">
        <v>44500</v>
      </c>
      <c r="B1610" s="12">
        <f t="shared" si="0"/>
        <v>0</v>
      </c>
      <c r="C1610" s="92"/>
      <c r="D1610" s="12"/>
    </row>
    <row r="1611" spans="1:4" ht="12.75" customHeight="1" x14ac:dyDescent="0.2">
      <c r="A1611" s="92">
        <v>44501</v>
      </c>
      <c r="B1611" s="12">
        <f t="shared" si="0"/>
        <v>-3.7453183520598453E-3</v>
      </c>
      <c r="C1611" s="92"/>
      <c r="D1611" s="12"/>
    </row>
    <row r="1612" spans="1:4" ht="12.75" customHeight="1" x14ac:dyDescent="0.2">
      <c r="A1612" s="92">
        <v>44502</v>
      </c>
      <c r="B1612" s="12">
        <f t="shared" si="0"/>
        <v>-3.0075187969924838E-2</v>
      </c>
      <c r="C1612" s="92"/>
      <c r="D1612" s="12"/>
    </row>
    <row r="1613" spans="1:4" ht="12.75" customHeight="1" x14ac:dyDescent="0.2">
      <c r="A1613" s="92">
        <v>44503</v>
      </c>
      <c r="B1613" s="12">
        <f t="shared" si="0"/>
        <v>0</v>
      </c>
      <c r="C1613" s="92"/>
      <c r="D1613" s="12"/>
    </row>
    <row r="1614" spans="1:4" ht="12.75" customHeight="1" x14ac:dyDescent="0.2">
      <c r="A1614" s="92">
        <v>44504</v>
      </c>
      <c r="B1614" s="12">
        <f t="shared" si="0"/>
        <v>-7.7519379844961309E-3</v>
      </c>
      <c r="C1614" s="92"/>
      <c r="D1614" s="12"/>
    </row>
    <row r="1615" spans="1:4" ht="12.75" customHeight="1" x14ac:dyDescent="0.2">
      <c r="A1615" s="92">
        <v>44505</v>
      </c>
      <c r="B1615" s="12">
        <f t="shared" si="0"/>
        <v>1.9531249999999931E-2</v>
      </c>
      <c r="C1615" s="92"/>
      <c r="D1615" s="12"/>
    </row>
    <row r="1616" spans="1:4" ht="12.75" customHeight="1" x14ac:dyDescent="0.2">
      <c r="A1616" s="92">
        <v>44506</v>
      </c>
      <c r="B1616" s="12">
        <f t="shared" si="0"/>
        <v>0</v>
      </c>
      <c r="C1616" s="92"/>
      <c r="D1616" s="12"/>
    </row>
    <row r="1617" spans="1:4" ht="12.75" customHeight="1" x14ac:dyDescent="0.2">
      <c r="A1617" s="92">
        <v>44507</v>
      </c>
      <c r="B1617" s="12">
        <f t="shared" si="0"/>
        <v>0</v>
      </c>
      <c r="C1617" s="92"/>
      <c r="D1617" s="12"/>
    </row>
    <row r="1618" spans="1:4" ht="12.75" customHeight="1" x14ac:dyDescent="0.2">
      <c r="A1618" s="92">
        <v>44508</v>
      </c>
      <c r="B1618" s="12">
        <f t="shared" si="0"/>
        <v>-4.5977011494252748E-2</v>
      </c>
      <c r="C1618" s="92"/>
      <c r="D1618" s="12"/>
    </row>
    <row r="1619" spans="1:4" ht="12.75" customHeight="1" x14ac:dyDescent="0.2">
      <c r="A1619" s="92">
        <v>44509</v>
      </c>
      <c r="B1619" s="12">
        <f t="shared" si="0"/>
        <v>3.2128514056224744E-2</v>
      </c>
      <c r="C1619" s="92"/>
      <c r="D1619" s="12"/>
    </row>
    <row r="1620" spans="1:4" ht="12.75" customHeight="1" x14ac:dyDescent="0.2">
      <c r="A1620" s="92">
        <v>44510</v>
      </c>
      <c r="B1620" s="12">
        <f t="shared" si="0"/>
        <v>7.7821011673151821E-3</v>
      </c>
      <c r="C1620" s="92"/>
      <c r="D1620" s="12"/>
    </row>
    <row r="1621" spans="1:4" ht="12.75" customHeight="1" x14ac:dyDescent="0.2">
      <c r="A1621" s="92">
        <v>44511</v>
      </c>
      <c r="B1621" s="12">
        <f t="shared" si="0"/>
        <v>3.8610038610039504E-3</v>
      </c>
      <c r="C1621" s="92"/>
      <c r="D1621" s="12"/>
    </row>
    <row r="1622" spans="1:4" ht="12.75" customHeight="1" x14ac:dyDescent="0.2">
      <c r="A1622" s="92">
        <v>44512</v>
      </c>
      <c r="B1622" s="12">
        <f t="shared" si="0"/>
        <v>-3.8461538461539348E-3</v>
      </c>
      <c r="C1622" s="92"/>
      <c r="D1622" s="12"/>
    </row>
    <row r="1623" spans="1:4" ht="12.75" customHeight="1" x14ac:dyDescent="0.2">
      <c r="A1623" s="92">
        <v>44513</v>
      </c>
      <c r="B1623" s="12">
        <f t="shared" si="0"/>
        <v>0</v>
      </c>
      <c r="C1623" s="92"/>
      <c r="D1623" s="12"/>
    </row>
    <row r="1624" spans="1:4" ht="12.75" customHeight="1" x14ac:dyDescent="0.2">
      <c r="A1624" s="92">
        <v>44514</v>
      </c>
      <c r="B1624" s="12">
        <f t="shared" si="0"/>
        <v>0</v>
      </c>
      <c r="C1624" s="92"/>
      <c r="D1624" s="12"/>
    </row>
    <row r="1625" spans="1:4" ht="12.75" customHeight="1" x14ac:dyDescent="0.2">
      <c r="A1625" s="92">
        <v>44515</v>
      </c>
      <c r="B1625" s="12">
        <f t="shared" si="0"/>
        <v>0</v>
      </c>
      <c r="C1625" s="92"/>
      <c r="D1625" s="12"/>
    </row>
    <row r="1626" spans="1:4" ht="12.75" customHeight="1" x14ac:dyDescent="0.2">
      <c r="A1626" s="92">
        <v>44516</v>
      </c>
      <c r="B1626" s="12">
        <f t="shared" si="0"/>
        <v>0</v>
      </c>
      <c r="C1626" s="92"/>
      <c r="D1626" s="12"/>
    </row>
    <row r="1627" spans="1:4" ht="12.75" customHeight="1" x14ac:dyDescent="0.2">
      <c r="A1627" s="92">
        <v>44517</v>
      </c>
      <c r="B1627" s="12">
        <f t="shared" si="0"/>
        <v>0</v>
      </c>
      <c r="C1627" s="92"/>
      <c r="D1627" s="12"/>
    </row>
    <row r="1628" spans="1:4" ht="12.75" customHeight="1" x14ac:dyDescent="0.2">
      <c r="A1628" s="92">
        <v>44518</v>
      </c>
      <c r="B1628" s="12">
        <f t="shared" si="0"/>
        <v>-3.0888030888030747E-2</v>
      </c>
      <c r="C1628" s="92"/>
      <c r="D1628" s="12"/>
    </row>
    <row r="1629" spans="1:4" ht="12.75" customHeight="1" x14ac:dyDescent="0.2">
      <c r="A1629" s="92">
        <v>44519</v>
      </c>
      <c r="B1629" s="12">
        <f t="shared" si="0"/>
        <v>2.3904382470119365E-2</v>
      </c>
      <c r="C1629" s="92"/>
      <c r="D1629" s="12"/>
    </row>
    <row r="1630" spans="1:4" ht="12.75" customHeight="1" x14ac:dyDescent="0.2">
      <c r="A1630" s="92">
        <v>44520</v>
      </c>
      <c r="B1630" s="12">
        <f t="shared" si="0"/>
        <v>0</v>
      </c>
      <c r="C1630" s="92"/>
      <c r="D1630" s="12"/>
    </row>
    <row r="1631" spans="1:4" ht="12.75" customHeight="1" x14ac:dyDescent="0.2">
      <c r="A1631" s="92">
        <v>44521</v>
      </c>
      <c r="B1631" s="12">
        <f t="shared" si="0"/>
        <v>0</v>
      </c>
      <c r="C1631" s="92"/>
      <c r="D1631" s="12"/>
    </row>
    <row r="1632" spans="1:4" ht="12.75" customHeight="1" x14ac:dyDescent="0.2">
      <c r="A1632" s="92">
        <v>44522</v>
      </c>
      <c r="B1632" s="12">
        <f t="shared" si="0"/>
        <v>0</v>
      </c>
      <c r="C1632" s="92"/>
      <c r="D1632" s="12"/>
    </row>
    <row r="1633" spans="1:4" ht="12.75" customHeight="1" x14ac:dyDescent="0.2">
      <c r="A1633" s="92">
        <v>44523</v>
      </c>
      <c r="B1633" s="12">
        <f t="shared" si="0"/>
        <v>0</v>
      </c>
      <c r="C1633" s="92"/>
      <c r="D1633" s="12"/>
    </row>
    <row r="1634" spans="1:4" ht="12.75" customHeight="1" x14ac:dyDescent="0.2">
      <c r="A1634" s="92">
        <v>44524</v>
      </c>
      <c r="B1634" s="12">
        <f t="shared" si="0"/>
        <v>0</v>
      </c>
      <c r="C1634" s="92"/>
      <c r="D1634" s="12"/>
    </row>
    <row r="1635" spans="1:4" ht="12.75" customHeight="1" x14ac:dyDescent="0.2">
      <c r="A1635" s="92">
        <v>44525</v>
      </c>
      <c r="B1635" s="12">
        <f t="shared" si="0"/>
        <v>-1.9455252918287869E-2</v>
      </c>
      <c r="C1635" s="92"/>
      <c r="D1635" s="12"/>
    </row>
    <row r="1636" spans="1:4" ht="12.75" customHeight="1" x14ac:dyDescent="0.2">
      <c r="A1636" s="92">
        <v>44526</v>
      </c>
      <c r="B1636" s="12">
        <f t="shared" si="0"/>
        <v>1.9841269841269771E-2</v>
      </c>
      <c r="C1636" s="92"/>
      <c r="D1636" s="12"/>
    </row>
    <row r="1637" spans="1:4" ht="12.75" customHeight="1" x14ac:dyDescent="0.2">
      <c r="A1637" s="92">
        <v>44527</v>
      </c>
      <c r="B1637" s="12">
        <f t="shared" si="0"/>
        <v>0</v>
      </c>
      <c r="C1637" s="92"/>
      <c r="D1637" s="12"/>
    </row>
    <row r="1638" spans="1:4" ht="12.75" customHeight="1" x14ac:dyDescent="0.2">
      <c r="A1638" s="92">
        <v>44528</v>
      </c>
      <c r="B1638" s="12">
        <f t="shared" si="0"/>
        <v>0</v>
      </c>
      <c r="C1638" s="92"/>
      <c r="D1638" s="12"/>
    </row>
    <row r="1639" spans="1:4" ht="12.75" customHeight="1" x14ac:dyDescent="0.2">
      <c r="A1639" s="92">
        <v>44529</v>
      </c>
      <c r="B1639" s="12">
        <f t="shared" si="0"/>
        <v>0</v>
      </c>
      <c r="C1639" s="92"/>
      <c r="D1639" s="12"/>
    </row>
    <row r="1640" spans="1:4" ht="12.75" customHeight="1" x14ac:dyDescent="0.2">
      <c r="A1640" s="92">
        <v>44530</v>
      </c>
      <c r="B1640" s="12">
        <f t="shared" si="0"/>
        <v>3.8910505836576778E-3</v>
      </c>
      <c r="C1640" s="92"/>
      <c r="D1640" s="12"/>
    </row>
    <row r="1641" spans="1:4" ht="12.75" customHeight="1" x14ac:dyDescent="0.2">
      <c r="A1641" s="92">
        <v>44531</v>
      </c>
      <c r="B1641" s="12">
        <f t="shared" si="0"/>
        <v>-3.8759689922481513E-3</v>
      </c>
      <c r="C1641" s="92"/>
      <c r="D1641" s="12"/>
    </row>
    <row r="1642" spans="1:4" ht="12.75" customHeight="1" x14ac:dyDescent="0.2">
      <c r="A1642" s="92">
        <v>44532</v>
      </c>
      <c r="B1642" s="12">
        <f t="shared" si="0"/>
        <v>0</v>
      </c>
      <c r="C1642" s="92"/>
      <c r="D1642" s="12"/>
    </row>
    <row r="1643" spans="1:4" ht="12.75" customHeight="1" x14ac:dyDescent="0.2">
      <c r="A1643" s="92">
        <v>44533</v>
      </c>
      <c r="B1643" s="12">
        <f t="shared" si="0"/>
        <v>0</v>
      </c>
      <c r="C1643" s="92"/>
      <c r="D1643" s="12"/>
    </row>
    <row r="1644" spans="1:4" ht="12.75" customHeight="1" x14ac:dyDescent="0.2">
      <c r="A1644" s="92">
        <v>44534</v>
      </c>
      <c r="B1644" s="12">
        <f t="shared" si="0"/>
        <v>0</v>
      </c>
      <c r="C1644" s="92"/>
      <c r="D1644" s="12"/>
    </row>
    <row r="1645" spans="1:4" ht="12.75" customHeight="1" x14ac:dyDescent="0.2">
      <c r="A1645" s="92">
        <v>44535</v>
      </c>
      <c r="B1645" s="12">
        <f t="shared" si="0"/>
        <v>0</v>
      </c>
      <c r="C1645" s="92"/>
      <c r="D1645" s="12"/>
    </row>
    <row r="1646" spans="1:4" ht="12.75" customHeight="1" x14ac:dyDescent="0.2">
      <c r="A1646" s="92">
        <v>44536</v>
      </c>
      <c r="B1646" s="12">
        <f t="shared" si="0"/>
        <v>0</v>
      </c>
      <c r="C1646" s="92"/>
      <c r="D1646" s="12"/>
    </row>
    <row r="1647" spans="1:4" ht="12.75" customHeight="1" x14ac:dyDescent="0.2">
      <c r="A1647" s="92">
        <v>44537</v>
      </c>
      <c r="B1647" s="12">
        <f t="shared" si="0"/>
        <v>-3.8910505836575048E-3</v>
      </c>
      <c r="C1647" s="92"/>
      <c r="D1647" s="12"/>
    </row>
    <row r="1648" spans="1:4" ht="12.75" customHeight="1" x14ac:dyDescent="0.2">
      <c r="A1648" s="92">
        <v>44538</v>
      </c>
      <c r="B1648" s="12">
        <f t="shared" si="0"/>
        <v>0</v>
      </c>
      <c r="C1648" s="92"/>
      <c r="D1648" s="12"/>
    </row>
    <row r="1649" spans="1:4" ht="12.75" customHeight="1" x14ac:dyDescent="0.2">
      <c r="A1649" s="92">
        <v>44539</v>
      </c>
      <c r="B1649" s="12">
        <f t="shared" si="0"/>
        <v>0</v>
      </c>
      <c r="C1649" s="92"/>
      <c r="D1649" s="12"/>
    </row>
    <row r="1650" spans="1:4" ht="12.75" customHeight="1" x14ac:dyDescent="0.2">
      <c r="A1650" s="92">
        <v>44540</v>
      </c>
      <c r="B1650" s="12">
        <f t="shared" si="0"/>
        <v>-3.9062500000000902E-3</v>
      </c>
      <c r="C1650" s="92"/>
      <c r="D1650" s="12"/>
    </row>
    <row r="1651" spans="1:4" ht="12.75" customHeight="1" x14ac:dyDescent="0.2">
      <c r="A1651" s="92">
        <v>44541</v>
      </c>
      <c r="B1651" s="12">
        <f t="shared" si="0"/>
        <v>0</v>
      </c>
      <c r="C1651" s="92"/>
      <c r="D1651" s="12"/>
    </row>
    <row r="1652" spans="1:4" ht="12.75" customHeight="1" x14ac:dyDescent="0.2">
      <c r="A1652" s="92">
        <v>44542</v>
      </c>
      <c r="B1652" s="12">
        <f t="shared" si="0"/>
        <v>0</v>
      </c>
      <c r="C1652" s="92"/>
      <c r="D1652" s="12"/>
    </row>
    <row r="1653" spans="1:4" ht="12.75" customHeight="1" x14ac:dyDescent="0.2">
      <c r="A1653" s="92">
        <v>44543</v>
      </c>
      <c r="B1653" s="12">
        <f t="shared" si="0"/>
        <v>0</v>
      </c>
      <c r="C1653" s="92"/>
      <c r="D1653" s="12"/>
    </row>
    <row r="1654" spans="1:4" ht="12.75" customHeight="1" x14ac:dyDescent="0.2">
      <c r="A1654" s="92">
        <v>44544</v>
      </c>
      <c r="B1654" s="12">
        <f t="shared" si="0"/>
        <v>3.9215686274510714E-3</v>
      </c>
      <c r="C1654" s="92"/>
      <c r="D1654" s="12"/>
    </row>
    <row r="1655" spans="1:4" ht="12.75" customHeight="1" x14ac:dyDescent="0.2">
      <c r="A1655" s="92">
        <v>44545</v>
      </c>
      <c r="B1655" s="12">
        <f t="shared" si="0"/>
        <v>-7.8125000000000069E-3</v>
      </c>
      <c r="C1655" s="92"/>
      <c r="D1655" s="12"/>
    </row>
    <row r="1656" spans="1:4" ht="12.75" customHeight="1" x14ac:dyDescent="0.2">
      <c r="A1656" s="92">
        <v>44546</v>
      </c>
      <c r="B1656" s="12">
        <f t="shared" si="0"/>
        <v>7.8740157480315029E-3</v>
      </c>
      <c r="C1656" s="92"/>
      <c r="D1656" s="12"/>
    </row>
    <row r="1657" spans="1:4" ht="12.75" customHeight="1" x14ac:dyDescent="0.2">
      <c r="A1657" s="92">
        <v>44547</v>
      </c>
      <c r="B1657" s="12">
        <f t="shared" si="0"/>
        <v>0</v>
      </c>
      <c r="C1657" s="92"/>
      <c r="D1657" s="12"/>
    </row>
    <row r="1658" spans="1:4" ht="12.75" customHeight="1" x14ac:dyDescent="0.2">
      <c r="A1658" s="92">
        <v>44548</v>
      </c>
      <c r="B1658" s="12">
        <f t="shared" si="0"/>
        <v>0</v>
      </c>
      <c r="C1658" s="92"/>
      <c r="D1658" s="12"/>
    </row>
    <row r="1659" spans="1:4" ht="12.75" customHeight="1" x14ac:dyDescent="0.2">
      <c r="A1659" s="92">
        <v>44549</v>
      </c>
      <c r="B1659" s="12">
        <f t="shared" si="0"/>
        <v>0</v>
      </c>
      <c r="C1659" s="92"/>
      <c r="D1659" s="12"/>
    </row>
    <row r="1660" spans="1:4" ht="12.75" customHeight="1" x14ac:dyDescent="0.2">
      <c r="A1660" s="92">
        <v>44550</v>
      </c>
      <c r="B1660" s="12">
        <f t="shared" si="0"/>
        <v>0</v>
      </c>
      <c r="C1660" s="92"/>
      <c r="D1660" s="12"/>
    </row>
    <row r="1661" spans="1:4" ht="12.75" customHeight="1" x14ac:dyDescent="0.2">
      <c r="A1661" s="92">
        <v>44551</v>
      </c>
      <c r="B1661" s="12">
        <f t="shared" si="0"/>
        <v>-1.5625000000000014E-2</v>
      </c>
      <c r="C1661" s="92"/>
      <c r="D1661" s="12"/>
    </row>
    <row r="1662" spans="1:4" ht="12.75" customHeight="1" x14ac:dyDescent="0.2">
      <c r="A1662" s="92">
        <v>44552</v>
      </c>
      <c r="B1662" s="12">
        <f t="shared" si="0"/>
        <v>-1.9841269841269771E-2</v>
      </c>
      <c r="C1662" s="92"/>
      <c r="D1662" s="12"/>
    </row>
    <row r="1663" spans="1:4" ht="12.75" customHeight="1" x14ac:dyDescent="0.2">
      <c r="A1663" s="92">
        <v>44553</v>
      </c>
      <c r="B1663" s="12">
        <f t="shared" si="0"/>
        <v>-4.0485829959515099E-3</v>
      </c>
      <c r="C1663" s="92"/>
      <c r="D1663" s="12"/>
    </row>
    <row r="1664" spans="1:4" ht="12.75" customHeight="1" x14ac:dyDescent="0.2">
      <c r="A1664" s="92">
        <v>44554</v>
      </c>
      <c r="B1664" s="12">
        <f t="shared" si="0"/>
        <v>-1.2195121951219433E-2</v>
      </c>
      <c r="C1664" s="92"/>
      <c r="D1664" s="12"/>
    </row>
    <row r="1665" spans="1:4" ht="12.75" customHeight="1" x14ac:dyDescent="0.2">
      <c r="A1665" s="92">
        <v>44555</v>
      </c>
      <c r="B1665" s="12">
        <f t="shared" si="0"/>
        <v>0</v>
      </c>
      <c r="C1665" s="92"/>
      <c r="D1665" s="12"/>
    </row>
    <row r="1666" spans="1:4" ht="12.75" customHeight="1" x14ac:dyDescent="0.2">
      <c r="A1666" s="92">
        <v>44556</v>
      </c>
      <c r="B1666" s="12">
        <f t="shared" si="0"/>
        <v>0</v>
      </c>
      <c r="C1666" s="92"/>
      <c r="D1666" s="12"/>
    </row>
    <row r="1667" spans="1:4" ht="12.75" customHeight="1" x14ac:dyDescent="0.2">
      <c r="A1667" s="92">
        <v>44557</v>
      </c>
      <c r="B1667" s="12">
        <f t="shared" si="0"/>
        <v>1.2345679012345599E-2</v>
      </c>
      <c r="C1667" s="92"/>
      <c r="D1667" s="12"/>
    </row>
    <row r="1668" spans="1:4" ht="12.75" customHeight="1" x14ac:dyDescent="0.2">
      <c r="A1668" s="92">
        <v>44558</v>
      </c>
      <c r="B1668" s="12">
        <f t="shared" si="0"/>
        <v>0</v>
      </c>
      <c r="C1668" s="92"/>
      <c r="D1668" s="12"/>
    </row>
    <row r="1669" spans="1:4" ht="12.75" customHeight="1" x14ac:dyDescent="0.2">
      <c r="A1669" s="92">
        <v>44559</v>
      </c>
      <c r="B1669" s="12">
        <f t="shared" si="0"/>
        <v>-8.1300813008130159E-3</v>
      </c>
      <c r="C1669" s="92"/>
      <c r="D1669" s="12"/>
    </row>
    <row r="1670" spans="1:4" ht="12.75" customHeight="1" x14ac:dyDescent="0.2">
      <c r="A1670" s="92">
        <v>44560</v>
      </c>
      <c r="B1670" s="12">
        <f t="shared" si="0"/>
        <v>4.0983606557377088E-2</v>
      </c>
      <c r="C1670" s="92"/>
      <c r="D1670" s="12"/>
    </row>
    <row r="1671" spans="1:4" ht="12.75" customHeight="1" x14ac:dyDescent="0.2">
      <c r="A1671" s="92">
        <v>44561</v>
      </c>
      <c r="B1671" s="12">
        <f t="shared" si="0"/>
        <v>1.1811023622047168E-2</v>
      </c>
      <c r="C1671" s="92"/>
      <c r="D1671" s="12"/>
    </row>
    <row r="1672" spans="1:4" ht="12.75" customHeight="1" x14ac:dyDescent="0.2">
      <c r="A1672" s="92">
        <v>44562</v>
      </c>
      <c r="B1672" s="12">
        <f t="shared" si="0"/>
        <v>0</v>
      </c>
      <c r="C1672" s="92"/>
      <c r="D1672" s="12"/>
    </row>
    <row r="1673" spans="1:4" ht="12.75" customHeight="1" x14ac:dyDescent="0.2">
      <c r="A1673" s="92">
        <v>44563</v>
      </c>
      <c r="B1673" s="12">
        <f t="shared" si="0"/>
        <v>0</v>
      </c>
      <c r="C1673" s="92"/>
      <c r="D1673" s="12"/>
    </row>
    <row r="1674" spans="1:4" ht="12.75" customHeight="1" x14ac:dyDescent="0.2">
      <c r="A1674" s="92">
        <v>44564</v>
      </c>
      <c r="B1674" s="12">
        <f t="shared" si="0"/>
        <v>0</v>
      </c>
      <c r="C1674" s="92"/>
      <c r="D1674" s="12"/>
    </row>
    <row r="1675" spans="1:4" ht="12.75" customHeight="1" x14ac:dyDescent="0.2">
      <c r="A1675" s="92">
        <v>44565</v>
      </c>
      <c r="B1675" s="12">
        <f t="shared" si="0"/>
        <v>-3.8910505836575737E-2</v>
      </c>
      <c r="C1675" s="92"/>
      <c r="D1675" s="12"/>
    </row>
    <row r="1676" spans="1:4" ht="12.75" customHeight="1" x14ac:dyDescent="0.2">
      <c r="A1676" s="92">
        <v>44566</v>
      </c>
      <c r="B1676" s="12">
        <f t="shared" si="0"/>
        <v>0</v>
      </c>
      <c r="C1676" s="92"/>
      <c r="D1676" s="12"/>
    </row>
    <row r="1677" spans="1:4" ht="12.75" customHeight="1" x14ac:dyDescent="0.2">
      <c r="A1677" s="92">
        <v>44567</v>
      </c>
      <c r="B1677" s="12">
        <f t="shared" si="0"/>
        <v>0</v>
      </c>
      <c r="C1677" s="92"/>
      <c r="D1677" s="12"/>
    </row>
    <row r="1678" spans="1:4" ht="12.75" customHeight="1" x14ac:dyDescent="0.2">
      <c r="A1678" s="92">
        <v>44568</v>
      </c>
      <c r="B1678" s="12">
        <f t="shared" si="0"/>
        <v>-2.0242914979757193E-2</v>
      </c>
      <c r="C1678" s="92"/>
      <c r="D1678" s="12"/>
    </row>
    <row r="1679" spans="1:4" ht="12.75" customHeight="1" x14ac:dyDescent="0.2">
      <c r="A1679" s="92">
        <v>44569</v>
      </c>
      <c r="B1679" s="12">
        <f t="shared" si="0"/>
        <v>0</v>
      </c>
      <c r="C1679" s="92"/>
      <c r="D1679" s="12"/>
    </row>
    <row r="1680" spans="1:4" ht="12.75" customHeight="1" x14ac:dyDescent="0.2">
      <c r="A1680" s="92">
        <v>44570</v>
      </c>
      <c r="B1680" s="12">
        <f t="shared" si="0"/>
        <v>0</v>
      </c>
      <c r="C1680" s="92"/>
      <c r="D1680" s="12"/>
    </row>
    <row r="1681" spans="1:4" ht="12.75" customHeight="1" x14ac:dyDescent="0.2">
      <c r="A1681" s="92">
        <v>44571</v>
      </c>
      <c r="B1681" s="12">
        <f t="shared" si="0"/>
        <v>2.06611570247935E-2</v>
      </c>
      <c r="C1681" s="92"/>
      <c r="D1681" s="12"/>
    </row>
    <row r="1682" spans="1:4" ht="12.75" customHeight="1" x14ac:dyDescent="0.2">
      <c r="A1682" s="92">
        <v>44572</v>
      </c>
      <c r="B1682" s="12">
        <f t="shared" si="0"/>
        <v>0</v>
      </c>
      <c r="C1682" s="92"/>
      <c r="D1682" s="12"/>
    </row>
    <row r="1683" spans="1:4" ht="12.75" customHeight="1" x14ac:dyDescent="0.2">
      <c r="A1683" s="92">
        <v>44573</v>
      </c>
      <c r="B1683" s="12">
        <f t="shared" si="0"/>
        <v>0</v>
      </c>
      <c r="C1683" s="92"/>
      <c r="D1683" s="12"/>
    </row>
    <row r="1684" spans="1:4" ht="12.75" customHeight="1" x14ac:dyDescent="0.2">
      <c r="A1684" s="92">
        <v>44574</v>
      </c>
      <c r="B1684" s="12">
        <f t="shared" si="0"/>
        <v>4.8582995951416866E-2</v>
      </c>
      <c r="C1684" s="92"/>
      <c r="D1684" s="12"/>
    </row>
    <row r="1685" spans="1:4" ht="12.75" customHeight="1" x14ac:dyDescent="0.2">
      <c r="A1685" s="92">
        <v>44575</v>
      </c>
      <c r="B1685" s="12">
        <f t="shared" si="0"/>
        <v>-3.8610038610037791E-3</v>
      </c>
      <c r="C1685" s="92"/>
      <c r="D1685" s="12"/>
    </row>
    <row r="1686" spans="1:4" ht="12.75" customHeight="1" x14ac:dyDescent="0.2">
      <c r="A1686" s="92">
        <v>44576</v>
      </c>
      <c r="B1686" s="12">
        <f t="shared" si="0"/>
        <v>0</v>
      </c>
      <c r="C1686" s="92"/>
      <c r="D1686" s="12"/>
    </row>
    <row r="1687" spans="1:4" ht="12.75" customHeight="1" x14ac:dyDescent="0.2">
      <c r="A1687" s="92">
        <v>44577</v>
      </c>
      <c r="B1687" s="12">
        <f t="shared" si="0"/>
        <v>0</v>
      </c>
      <c r="C1687" s="92"/>
      <c r="D1687" s="12"/>
    </row>
    <row r="1688" spans="1:4" ht="12.75" customHeight="1" x14ac:dyDescent="0.2">
      <c r="A1688" s="92">
        <v>44578</v>
      </c>
      <c r="B1688" s="12">
        <f t="shared" si="0"/>
        <v>3.8759689922479791E-3</v>
      </c>
      <c r="C1688" s="92"/>
      <c r="D1688" s="12"/>
    </row>
    <row r="1689" spans="1:4" ht="12.75" customHeight="1" x14ac:dyDescent="0.2">
      <c r="A1689" s="92">
        <v>44579</v>
      </c>
      <c r="B1689" s="12">
        <f t="shared" si="0"/>
        <v>-7.7220077220077291E-3</v>
      </c>
      <c r="C1689" s="92"/>
      <c r="D1689" s="12"/>
    </row>
    <row r="1690" spans="1:4" ht="12.75" customHeight="1" x14ac:dyDescent="0.2">
      <c r="A1690" s="92">
        <v>44580</v>
      </c>
      <c r="B1690" s="12">
        <f t="shared" si="0"/>
        <v>-3.8910505836575048E-3</v>
      </c>
      <c r="C1690" s="92"/>
      <c r="D1690" s="12"/>
    </row>
    <row r="1691" spans="1:4" ht="12.75" customHeight="1" x14ac:dyDescent="0.2">
      <c r="A1691" s="92">
        <v>44581</v>
      </c>
      <c r="B1691" s="12">
        <f t="shared" si="0"/>
        <v>-1.5625000000000014E-2</v>
      </c>
      <c r="C1691" s="92"/>
      <c r="D1691" s="12"/>
    </row>
    <row r="1692" spans="1:4" ht="12.75" customHeight="1" x14ac:dyDescent="0.2">
      <c r="A1692" s="92">
        <v>44582</v>
      </c>
      <c r="B1692" s="12">
        <f t="shared" si="0"/>
        <v>1.5873015873015886E-2</v>
      </c>
      <c r="C1692" s="92"/>
      <c r="D1692" s="12"/>
    </row>
    <row r="1693" spans="1:4" ht="12.75" customHeight="1" x14ac:dyDescent="0.2">
      <c r="A1693" s="92">
        <v>44583</v>
      </c>
      <c r="B1693" s="12">
        <f t="shared" si="0"/>
        <v>0</v>
      </c>
      <c r="C1693" s="92"/>
      <c r="D1693" s="12"/>
    </row>
    <row r="1694" spans="1:4" ht="12.75" customHeight="1" x14ac:dyDescent="0.2">
      <c r="A1694" s="92">
        <v>44584</v>
      </c>
      <c r="B1694" s="12">
        <f t="shared" si="0"/>
        <v>0</v>
      </c>
      <c r="C1694" s="92"/>
      <c r="D1694" s="12"/>
    </row>
    <row r="1695" spans="1:4" ht="12.75" customHeight="1" x14ac:dyDescent="0.2">
      <c r="A1695" s="92">
        <v>44585</v>
      </c>
      <c r="B1695" s="12">
        <f t="shared" si="0"/>
        <v>0</v>
      </c>
      <c r="C1695" s="92"/>
      <c r="D1695" s="12"/>
    </row>
    <row r="1696" spans="1:4" ht="12.75" customHeight="1" x14ac:dyDescent="0.2">
      <c r="A1696" s="92">
        <v>44586</v>
      </c>
      <c r="B1696" s="12">
        <f t="shared" si="0"/>
        <v>-3.9062500000000902E-3</v>
      </c>
      <c r="C1696" s="92"/>
      <c r="D1696" s="12"/>
    </row>
    <row r="1697" spans="1:4" ht="12.75" customHeight="1" x14ac:dyDescent="0.2">
      <c r="A1697" s="92">
        <v>44587</v>
      </c>
      <c r="B1697" s="12">
        <f t="shared" si="0"/>
        <v>3.9215686274510714E-3</v>
      </c>
      <c r="C1697" s="92"/>
      <c r="D1697" s="12"/>
    </row>
    <row r="1698" spans="1:4" ht="12.75" customHeight="1" x14ac:dyDescent="0.2">
      <c r="A1698" s="92">
        <v>44588</v>
      </c>
      <c r="B1698" s="12">
        <f t="shared" si="0"/>
        <v>0</v>
      </c>
      <c r="C1698" s="92"/>
      <c r="D1698" s="12"/>
    </row>
    <row r="1699" spans="1:4" ht="12.75" customHeight="1" x14ac:dyDescent="0.2">
      <c r="A1699" s="92">
        <v>44589</v>
      </c>
      <c r="B1699" s="12">
        <f t="shared" si="0"/>
        <v>1.5625000000000014E-2</v>
      </c>
      <c r="C1699" s="92"/>
      <c r="D1699" s="12"/>
    </row>
    <row r="1700" spans="1:4" ht="12.75" customHeight="1" x14ac:dyDescent="0.2">
      <c r="A1700" s="92">
        <v>44590</v>
      </c>
      <c r="B1700" s="12">
        <f t="shared" si="0"/>
        <v>0</v>
      </c>
      <c r="C1700" s="92"/>
      <c r="D1700" s="12"/>
    </row>
    <row r="1701" spans="1:4" ht="12.75" customHeight="1" x14ac:dyDescent="0.2">
      <c r="A1701" s="92">
        <v>44591</v>
      </c>
      <c r="B1701" s="12">
        <f t="shared" si="0"/>
        <v>0</v>
      </c>
      <c r="C1701" s="92"/>
      <c r="D1701" s="12"/>
    </row>
    <row r="1702" spans="1:4" ht="12.75" customHeight="1" x14ac:dyDescent="0.2">
      <c r="A1702" s="92">
        <v>44592</v>
      </c>
      <c r="B1702" s="12">
        <f t="shared" si="0"/>
        <v>-3.8461538461539348E-3</v>
      </c>
      <c r="C1702" s="92"/>
      <c r="D1702" s="12"/>
    </row>
    <row r="1703" spans="1:4" ht="12.75" customHeight="1" x14ac:dyDescent="0.2">
      <c r="A1703" s="92">
        <v>44593</v>
      </c>
      <c r="B1703" s="12">
        <f t="shared" si="0"/>
        <v>4.6332046332046378E-2</v>
      </c>
      <c r="C1703" s="92"/>
      <c r="D1703" s="12"/>
    </row>
    <row r="1704" spans="1:4" ht="12.75" customHeight="1" x14ac:dyDescent="0.2">
      <c r="A1704" s="92">
        <v>44594</v>
      </c>
      <c r="B1704" s="12">
        <f t="shared" si="0"/>
        <v>3.6900369003690071E-2</v>
      </c>
      <c r="C1704" s="92"/>
      <c r="D1704" s="12"/>
    </row>
    <row r="1705" spans="1:4" ht="12.75" customHeight="1" x14ac:dyDescent="0.2">
      <c r="A1705" s="92">
        <v>44595</v>
      </c>
      <c r="B1705" s="12">
        <f t="shared" si="0"/>
        <v>-1.7793594306049758E-2</v>
      </c>
      <c r="C1705" s="92"/>
      <c r="D1705" s="12"/>
    </row>
    <row r="1706" spans="1:4" ht="12.75" customHeight="1" x14ac:dyDescent="0.2">
      <c r="A1706" s="92">
        <v>44596</v>
      </c>
      <c r="B1706" s="12">
        <f t="shared" si="0"/>
        <v>1.0869565217391233E-2</v>
      </c>
      <c r="C1706" s="92"/>
      <c r="D1706" s="12"/>
    </row>
    <row r="1707" spans="1:4" ht="12.75" customHeight="1" x14ac:dyDescent="0.2">
      <c r="A1707" s="92">
        <v>44597</v>
      </c>
      <c r="B1707" s="12">
        <f t="shared" si="0"/>
        <v>0</v>
      </c>
      <c r="C1707" s="92"/>
      <c r="D1707" s="12"/>
    </row>
    <row r="1708" spans="1:4" ht="12.75" customHeight="1" x14ac:dyDescent="0.2">
      <c r="A1708" s="92">
        <v>44598</v>
      </c>
      <c r="B1708" s="12">
        <f t="shared" si="0"/>
        <v>0</v>
      </c>
      <c r="C1708" s="92"/>
      <c r="D1708" s="12"/>
    </row>
    <row r="1709" spans="1:4" ht="12.75" customHeight="1" x14ac:dyDescent="0.2">
      <c r="A1709" s="92">
        <v>44599</v>
      </c>
      <c r="B1709" s="12">
        <f t="shared" si="0"/>
        <v>3.9426523297490995E-2</v>
      </c>
      <c r="C1709" s="92"/>
      <c r="D1709" s="12"/>
    </row>
    <row r="1710" spans="1:4" ht="12.75" customHeight="1" x14ac:dyDescent="0.2">
      <c r="A1710" s="92">
        <v>44600</v>
      </c>
      <c r="B1710" s="12">
        <f t="shared" si="0"/>
        <v>-3.4482758620688922E-3</v>
      </c>
      <c r="C1710" s="92"/>
      <c r="D1710" s="12"/>
    </row>
    <row r="1711" spans="1:4" ht="12.75" customHeight="1" x14ac:dyDescent="0.2">
      <c r="A1711" s="92">
        <v>44601</v>
      </c>
      <c r="B1711" s="12">
        <f t="shared" si="0"/>
        <v>2.4221453287197176E-2</v>
      </c>
      <c r="C1711" s="92"/>
      <c r="D1711" s="12"/>
    </row>
    <row r="1712" spans="1:4" ht="12.75" customHeight="1" x14ac:dyDescent="0.2">
      <c r="A1712" s="92">
        <v>44602</v>
      </c>
      <c r="B1712" s="12">
        <f t="shared" si="0"/>
        <v>1.3513513513513526E-2</v>
      </c>
      <c r="C1712" s="92"/>
      <c r="D1712" s="12"/>
    </row>
    <row r="1713" spans="1:4" ht="12.75" customHeight="1" x14ac:dyDescent="0.2">
      <c r="A1713" s="92">
        <v>44603</v>
      </c>
      <c r="B1713" s="12">
        <f t="shared" si="0"/>
        <v>0</v>
      </c>
      <c r="C1713" s="92"/>
      <c r="D1713" s="12"/>
    </row>
    <row r="1714" spans="1:4" ht="12.75" customHeight="1" x14ac:dyDescent="0.2">
      <c r="A1714" s="92">
        <v>44604</v>
      </c>
      <c r="B1714" s="12">
        <f t="shared" si="0"/>
        <v>0</v>
      </c>
      <c r="C1714" s="92"/>
      <c r="D1714" s="12"/>
    </row>
    <row r="1715" spans="1:4" ht="12.75" customHeight="1" x14ac:dyDescent="0.2">
      <c r="A1715" s="92">
        <v>44605</v>
      </c>
      <c r="B1715" s="12">
        <f t="shared" si="0"/>
        <v>0</v>
      </c>
      <c r="C1715" s="92"/>
      <c r="D1715" s="12"/>
    </row>
    <row r="1716" spans="1:4" ht="12.75" customHeight="1" x14ac:dyDescent="0.2">
      <c r="A1716" s="92">
        <v>44606</v>
      </c>
      <c r="B1716" s="12">
        <f t="shared" si="0"/>
        <v>-9.9999999999999343E-3</v>
      </c>
      <c r="C1716" s="92"/>
      <c r="D1716" s="12"/>
    </row>
    <row r="1717" spans="1:4" ht="12.75" customHeight="1" x14ac:dyDescent="0.2">
      <c r="A1717" s="92">
        <v>44607</v>
      </c>
      <c r="B1717" s="12">
        <f t="shared" si="0"/>
        <v>0</v>
      </c>
      <c r="C1717" s="92"/>
      <c r="D1717" s="12"/>
    </row>
    <row r="1718" spans="1:4" ht="12.75" customHeight="1" x14ac:dyDescent="0.2">
      <c r="A1718" s="92">
        <v>44608</v>
      </c>
      <c r="B1718" s="12">
        <f t="shared" si="0"/>
        <v>6.7340067340067398E-3</v>
      </c>
      <c r="C1718" s="92"/>
      <c r="D1718" s="12"/>
    </row>
    <row r="1719" spans="1:4" ht="12.75" customHeight="1" x14ac:dyDescent="0.2">
      <c r="A1719" s="92">
        <v>44609</v>
      </c>
      <c r="B1719" s="12">
        <f t="shared" si="0"/>
        <v>3.344481605351099E-3</v>
      </c>
      <c r="C1719" s="92"/>
      <c r="D1719" s="12"/>
    </row>
    <row r="1720" spans="1:4" ht="12.75" customHeight="1" x14ac:dyDescent="0.2">
      <c r="A1720" s="92">
        <v>44610</v>
      </c>
      <c r="B1720" s="12">
        <f t="shared" si="0"/>
        <v>-1.6666666666666607E-2</v>
      </c>
      <c r="C1720" s="92"/>
      <c r="D1720" s="12"/>
    </row>
    <row r="1721" spans="1:4" ht="12.75" customHeight="1" x14ac:dyDescent="0.2">
      <c r="A1721" s="92">
        <v>44611</v>
      </c>
      <c r="B1721" s="12">
        <f t="shared" si="0"/>
        <v>0</v>
      </c>
      <c r="C1721" s="92"/>
      <c r="D1721" s="12"/>
    </row>
    <row r="1722" spans="1:4" ht="12.75" customHeight="1" x14ac:dyDescent="0.2">
      <c r="A1722" s="92">
        <v>44612</v>
      </c>
      <c r="B1722" s="12">
        <f t="shared" si="0"/>
        <v>0</v>
      </c>
      <c r="C1722" s="92"/>
      <c r="D1722" s="12"/>
    </row>
    <row r="1723" spans="1:4" ht="12.75" customHeight="1" x14ac:dyDescent="0.2">
      <c r="A1723" s="92">
        <v>44613</v>
      </c>
      <c r="B1723" s="12">
        <f t="shared" si="0"/>
        <v>3.0508474576271136E-2</v>
      </c>
      <c r="C1723" s="92"/>
      <c r="D1723" s="12"/>
    </row>
    <row r="1724" spans="1:4" ht="12.75" customHeight="1" x14ac:dyDescent="0.2">
      <c r="A1724" s="92">
        <v>44614</v>
      </c>
      <c r="B1724" s="12">
        <f t="shared" si="0"/>
        <v>-9.8684210526315142E-3</v>
      </c>
      <c r="C1724" s="92"/>
      <c r="D1724" s="12"/>
    </row>
    <row r="1725" spans="1:4" ht="12.75" customHeight="1" x14ac:dyDescent="0.2">
      <c r="A1725" s="92">
        <v>44615</v>
      </c>
      <c r="B1725" s="12">
        <f t="shared" si="0"/>
        <v>1.9933554817275618E-2</v>
      </c>
      <c r="C1725" s="92"/>
      <c r="D1725" s="12"/>
    </row>
    <row r="1726" spans="1:4" ht="12.75" customHeight="1" x14ac:dyDescent="0.2">
      <c r="A1726" s="92">
        <v>44616</v>
      </c>
      <c r="B1726" s="12">
        <f t="shared" si="0"/>
        <v>-3.2573289902280013E-2</v>
      </c>
      <c r="C1726" s="92"/>
      <c r="D1726" s="12"/>
    </row>
    <row r="1727" spans="1:4" ht="12.75" customHeight="1" x14ac:dyDescent="0.2">
      <c r="A1727" s="92">
        <v>44617</v>
      </c>
      <c r="B1727" s="12">
        <f t="shared" si="0"/>
        <v>1.6835016835016776E-2</v>
      </c>
      <c r="C1727" s="92"/>
      <c r="D1727" s="12"/>
    </row>
    <row r="1728" spans="1:4" ht="12.75" customHeight="1" x14ac:dyDescent="0.2">
      <c r="A1728" s="92">
        <v>44618</v>
      </c>
      <c r="B1728" s="12">
        <f t="shared" si="0"/>
        <v>0</v>
      </c>
      <c r="C1728" s="92"/>
      <c r="D1728" s="12"/>
    </row>
    <row r="1729" spans="1:4" ht="12.75" customHeight="1" x14ac:dyDescent="0.2">
      <c r="A1729" s="92">
        <v>44619</v>
      </c>
      <c r="B1729" s="12">
        <f t="shared" si="0"/>
        <v>0</v>
      </c>
      <c r="C1729" s="92"/>
      <c r="D1729" s="12"/>
    </row>
    <row r="1730" spans="1:4" ht="12.75" customHeight="1" x14ac:dyDescent="0.2">
      <c r="A1730" s="92">
        <v>44620</v>
      </c>
      <c r="B1730" s="12">
        <f t="shared" si="0"/>
        <v>2.9801324503311213E-2</v>
      </c>
      <c r="C1730" s="92"/>
      <c r="D1730" s="12"/>
    </row>
    <row r="1731" spans="1:4" ht="12.75" customHeight="1" x14ac:dyDescent="0.2">
      <c r="A1731" s="92">
        <v>44621</v>
      </c>
      <c r="B1731" s="12">
        <f t="shared" si="0"/>
        <v>0</v>
      </c>
      <c r="C1731" s="92"/>
      <c r="D1731" s="12"/>
    </row>
    <row r="1732" spans="1:4" ht="12.75" customHeight="1" x14ac:dyDescent="0.2">
      <c r="A1732" s="92">
        <v>44622</v>
      </c>
      <c r="B1732" s="12">
        <f t="shared" si="0"/>
        <v>-6.4308681672025783E-3</v>
      </c>
      <c r="C1732" s="92"/>
      <c r="D1732" s="12"/>
    </row>
    <row r="1733" spans="1:4" ht="12.75" customHeight="1" x14ac:dyDescent="0.2">
      <c r="A1733" s="92">
        <v>44623</v>
      </c>
      <c r="B1733" s="12">
        <f t="shared" si="0"/>
        <v>-4.5307443365695692E-2</v>
      </c>
      <c r="C1733" s="92"/>
      <c r="D1733" s="12"/>
    </row>
    <row r="1734" spans="1:4" ht="12.75" customHeight="1" x14ac:dyDescent="0.2">
      <c r="A1734" s="92">
        <v>44624</v>
      </c>
      <c r="B1734" s="12">
        <f t="shared" si="0"/>
        <v>-3.3898305084746542E-3</v>
      </c>
      <c r="C1734" s="92"/>
      <c r="D1734" s="12"/>
    </row>
    <row r="1735" spans="1:4" ht="12.75" customHeight="1" x14ac:dyDescent="0.2">
      <c r="A1735" s="92">
        <v>44625</v>
      </c>
      <c r="B1735" s="12">
        <f t="shared" si="0"/>
        <v>0</v>
      </c>
      <c r="C1735" s="92"/>
      <c r="D1735" s="12"/>
    </row>
    <row r="1736" spans="1:4" ht="12.75" customHeight="1" x14ac:dyDescent="0.2">
      <c r="A1736" s="92">
        <v>44626</v>
      </c>
      <c r="B1736" s="12">
        <f t="shared" si="0"/>
        <v>0</v>
      </c>
      <c r="C1736" s="92"/>
      <c r="D1736" s="12"/>
    </row>
    <row r="1737" spans="1:4" ht="12.75" customHeight="1" x14ac:dyDescent="0.2">
      <c r="A1737" s="92">
        <v>44627</v>
      </c>
      <c r="B1737" s="12">
        <f t="shared" si="0"/>
        <v>0</v>
      </c>
      <c r="C1737" s="92"/>
      <c r="D1737" s="12"/>
    </row>
    <row r="1738" spans="1:4" ht="12.75" customHeight="1" x14ac:dyDescent="0.2">
      <c r="A1738" s="92">
        <v>44628</v>
      </c>
      <c r="B1738" s="12">
        <f t="shared" si="0"/>
        <v>3.4013605442177659E-3</v>
      </c>
      <c r="C1738" s="92"/>
      <c r="D1738" s="12"/>
    </row>
    <row r="1739" spans="1:4" ht="12.75" customHeight="1" x14ac:dyDescent="0.2">
      <c r="A1739" s="92">
        <v>44629</v>
      </c>
      <c r="B1739" s="12">
        <f t="shared" si="0"/>
        <v>0</v>
      </c>
      <c r="C1739" s="92"/>
      <c r="D1739" s="12"/>
    </row>
    <row r="1740" spans="1:4" ht="12.75" customHeight="1" x14ac:dyDescent="0.2">
      <c r="A1740" s="92">
        <v>44630</v>
      </c>
      <c r="B1740" s="12">
        <f t="shared" si="0"/>
        <v>-3.3898305084746542E-3</v>
      </c>
      <c r="C1740" s="92"/>
      <c r="D1740" s="12"/>
    </row>
    <row r="1741" spans="1:4" ht="12.75" customHeight="1" x14ac:dyDescent="0.2">
      <c r="A1741" s="92">
        <v>44631</v>
      </c>
      <c r="B1741" s="12">
        <f t="shared" si="0"/>
        <v>0</v>
      </c>
      <c r="C1741" s="92"/>
      <c r="D1741" s="12"/>
    </row>
    <row r="1742" spans="1:4" ht="12.75" customHeight="1" x14ac:dyDescent="0.2">
      <c r="A1742" s="92">
        <v>44632</v>
      </c>
      <c r="B1742" s="12">
        <f t="shared" si="0"/>
        <v>0</v>
      </c>
      <c r="C1742" s="92"/>
      <c r="D1742" s="12"/>
    </row>
    <row r="1743" spans="1:4" ht="12.75" customHeight="1" x14ac:dyDescent="0.2">
      <c r="A1743" s="92">
        <v>44633</v>
      </c>
      <c r="B1743" s="12">
        <f t="shared" si="0"/>
        <v>0</v>
      </c>
      <c r="C1743" s="92"/>
      <c r="D1743" s="12"/>
    </row>
    <row r="1744" spans="1:4" ht="12.75" customHeight="1" x14ac:dyDescent="0.2">
      <c r="A1744" s="92">
        <v>44634</v>
      </c>
      <c r="B1744" s="12">
        <f t="shared" si="0"/>
        <v>3.4013605442177659E-3</v>
      </c>
      <c r="C1744" s="92"/>
      <c r="D1744" s="12"/>
    </row>
    <row r="1745" spans="1:4" ht="12.75" customHeight="1" x14ac:dyDescent="0.2">
      <c r="A1745" s="92">
        <v>44635</v>
      </c>
      <c r="B1745" s="12">
        <f t="shared" si="0"/>
        <v>1.3559322033898317E-2</v>
      </c>
      <c r="C1745" s="92"/>
      <c r="D1745" s="12"/>
    </row>
    <row r="1746" spans="1:4" ht="12.75" customHeight="1" x14ac:dyDescent="0.2">
      <c r="A1746" s="92">
        <v>44636</v>
      </c>
      <c r="B1746" s="12">
        <f t="shared" si="0"/>
        <v>-3.3444816053512477E-3</v>
      </c>
      <c r="C1746" s="92"/>
      <c r="D1746" s="12"/>
    </row>
    <row r="1747" spans="1:4" ht="12.75" customHeight="1" x14ac:dyDescent="0.2">
      <c r="A1747" s="92">
        <v>44637</v>
      </c>
      <c r="B1747" s="12">
        <f t="shared" si="0"/>
        <v>-3.3557046979865056E-3</v>
      </c>
      <c r="C1747" s="92"/>
      <c r="D1747" s="12"/>
    </row>
    <row r="1748" spans="1:4" ht="12.75" customHeight="1" x14ac:dyDescent="0.2">
      <c r="A1748" s="92">
        <v>44638</v>
      </c>
      <c r="B1748" s="12">
        <f t="shared" si="0"/>
        <v>0</v>
      </c>
      <c r="C1748" s="92"/>
      <c r="D1748" s="12"/>
    </row>
    <row r="1749" spans="1:4" ht="12.75" customHeight="1" x14ac:dyDescent="0.2">
      <c r="A1749" s="92">
        <v>44639</v>
      </c>
      <c r="B1749" s="12">
        <f t="shared" si="0"/>
        <v>0</v>
      </c>
      <c r="C1749" s="92"/>
      <c r="D1749" s="12"/>
    </row>
    <row r="1750" spans="1:4" ht="12.75" customHeight="1" x14ac:dyDescent="0.2">
      <c r="A1750" s="92">
        <v>44640</v>
      </c>
      <c r="B1750" s="12">
        <f t="shared" si="0"/>
        <v>0</v>
      </c>
      <c r="C1750" s="92"/>
      <c r="D1750" s="12"/>
    </row>
    <row r="1751" spans="1:4" ht="12.75" customHeight="1" x14ac:dyDescent="0.2">
      <c r="A1751" s="92">
        <v>44641</v>
      </c>
      <c r="B1751" s="12">
        <f t="shared" si="0"/>
        <v>-1.346801346801348E-2</v>
      </c>
      <c r="C1751" s="92"/>
      <c r="D1751" s="12"/>
    </row>
    <row r="1752" spans="1:4" ht="12.75" customHeight="1" x14ac:dyDescent="0.2">
      <c r="A1752" s="92">
        <v>44642</v>
      </c>
      <c r="B1752" s="12">
        <f t="shared" si="0"/>
        <v>-1.7064846416382343E-2</v>
      </c>
      <c r="C1752" s="92"/>
      <c r="D1752" s="12"/>
    </row>
    <row r="1753" spans="1:4" ht="12.75" customHeight="1" x14ac:dyDescent="0.2">
      <c r="A1753" s="92">
        <v>44643</v>
      </c>
      <c r="B1753" s="12">
        <f t="shared" si="0"/>
        <v>1.7361111111111206E-2</v>
      </c>
      <c r="C1753" s="92"/>
      <c r="D1753" s="12"/>
    </row>
    <row r="1754" spans="1:4" ht="12.75" customHeight="1" x14ac:dyDescent="0.2">
      <c r="A1754" s="92">
        <v>44644</v>
      </c>
      <c r="B1754" s="12">
        <f t="shared" si="0"/>
        <v>0</v>
      </c>
      <c r="C1754" s="92"/>
      <c r="D1754" s="12"/>
    </row>
    <row r="1755" spans="1:4" ht="12.75" customHeight="1" x14ac:dyDescent="0.2">
      <c r="A1755" s="92">
        <v>44645</v>
      </c>
      <c r="B1755" s="12">
        <f t="shared" si="0"/>
        <v>0</v>
      </c>
      <c r="C1755" s="92"/>
      <c r="D1755" s="12"/>
    </row>
    <row r="1756" spans="1:4" ht="12.75" customHeight="1" x14ac:dyDescent="0.2">
      <c r="A1756" s="92">
        <v>44646</v>
      </c>
      <c r="B1756" s="12">
        <f t="shared" si="0"/>
        <v>0</v>
      </c>
      <c r="C1756" s="92"/>
      <c r="D1756" s="12"/>
    </row>
    <row r="1757" spans="1:4" ht="12.75" customHeight="1" x14ac:dyDescent="0.2">
      <c r="A1757" s="92">
        <v>44647</v>
      </c>
      <c r="B1757" s="12">
        <f t="shared" si="0"/>
        <v>0</v>
      </c>
      <c r="C1757" s="92"/>
      <c r="D1757" s="12"/>
    </row>
    <row r="1758" spans="1:4" ht="12.75" customHeight="1" x14ac:dyDescent="0.2">
      <c r="A1758" s="92">
        <v>44648</v>
      </c>
      <c r="B1758" s="12">
        <f t="shared" si="0"/>
        <v>-6.8259385665529063E-3</v>
      </c>
      <c r="C1758" s="92"/>
      <c r="D1758" s="12"/>
    </row>
    <row r="1759" spans="1:4" ht="12.75" customHeight="1" x14ac:dyDescent="0.2">
      <c r="A1759" s="92">
        <v>44649</v>
      </c>
      <c r="B1759" s="12">
        <f t="shared" si="0"/>
        <v>0</v>
      </c>
      <c r="C1759" s="92"/>
      <c r="D1759" s="12"/>
    </row>
    <row r="1760" spans="1:4" ht="12.75" customHeight="1" x14ac:dyDescent="0.2">
      <c r="A1760" s="92">
        <v>44650</v>
      </c>
      <c r="B1760" s="12">
        <f t="shared" si="0"/>
        <v>-3.4364261168385673E-3</v>
      </c>
      <c r="C1760" s="92"/>
      <c r="D1760" s="12"/>
    </row>
    <row r="1761" spans="1:4" ht="12.75" customHeight="1" x14ac:dyDescent="0.2">
      <c r="A1761" s="92">
        <v>44651</v>
      </c>
      <c r="B1761" s="12">
        <f t="shared" si="0"/>
        <v>0</v>
      </c>
      <c r="C1761" s="92"/>
      <c r="D1761" s="12"/>
    </row>
    <row r="1762" spans="1:4" ht="12.75" customHeight="1" x14ac:dyDescent="0.2">
      <c r="A1762" s="92">
        <v>44652</v>
      </c>
      <c r="B1762" s="12">
        <f t="shared" si="0"/>
        <v>-1.0344827586206829E-2</v>
      </c>
      <c r="C1762" s="92"/>
      <c r="D1762" s="12"/>
    </row>
    <row r="1763" spans="1:4" ht="12.75" customHeight="1" x14ac:dyDescent="0.2">
      <c r="A1763" s="92">
        <v>44653</v>
      </c>
      <c r="B1763" s="12">
        <f t="shared" si="0"/>
        <v>0</v>
      </c>
      <c r="C1763" s="92"/>
      <c r="D1763" s="12"/>
    </row>
    <row r="1764" spans="1:4" ht="12.75" customHeight="1" x14ac:dyDescent="0.2">
      <c r="A1764" s="92">
        <v>44654</v>
      </c>
      <c r="B1764" s="12">
        <f t="shared" si="0"/>
        <v>0</v>
      </c>
      <c r="C1764" s="92"/>
      <c r="D1764" s="12"/>
    </row>
    <row r="1765" spans="1:4" ht="12.75" customHeight="1" x14ac:dyDescent="0.2">
      <c r="A1765" s="92">
        <v>44655</v>
      </c>
      <c r="B1765" s="12">
        <f t="shared" si="0"/>
        <v>3.4843205574912925E-2</v>
      </c>
      <c r="C1765" s="92"/>
      <c r="D1765" s="12"/>
    </row>
    <row r="1766" spans="1:4" ht="12.75" customHeight="1" x14ac:dyDescent="0.2">
      <c r="A1766" s="92">
        <v>44656</v>
      </c>
      <c r="B1766" s="12">
        <f t="shared" si="0"/>
        <v>-6.7340067340067398E-3</v>
      </c>
      <c r="C1766" s="92"/>
      <c r="D1766" s="12"/>
    </row>
    <row r="1767" spans="1:4" ht="12.75" customHeight="1" x14ac:dyDescent="0.2">
      <c r="A1767" s="92">
        <v>44657</v>
      </c>
      <c r="B1767" s="12">
        <f t="shared" si="0"/>
        <v>0</v>
      </c>
      <c r="C1767" s="92"/>
      <c r="D1767" s="12"/>
    </row>
    <row r="1768" spans="1:4" ht="12.75" customHeight="1" x14ac:dyDescent="0.2">
      <c r="A1768" s="92">
        <v>44658</v>
      </c>
      <c r="B1768" s="12">
        <f t="shared" si="0"/>
        <v>6.7796610169491584E-3</v>
      </c>
      <c r="C1768" s="92"/>
      <c r="D1768" s="12"/>
    </row>
    <row r="1769" spans="1:4" ht="12.75" customHeight="1" x14ac:dyDescent="0.2">
      <c r="A1769" s="92">
        <v>44659</v>
      </c>
      <c r="B1769" s="12">
        <f t="shared" si="0"/>
        <v>-3.3670033670034445E-3</v>
      </c>
      <c r="C1769" s="92"/>
      <c r="D1769" s="12"/>
    </row>
    <row r="1770" spans="1:4" ht="12.75" customHeight="1" x14ac:dyDescent="0.2">
      <c r="A1770" s="92">
        <v>44660</v>
      </c>
      <c r="B1770" s="12">
        <f t="shared" si="0"/>
        <v>0</v>
      </c>
      <c r="C1770" s="92"/>
      <c r="D1770" s="12"/>
    </row>
    <row r="1771" spans="1:4" ht="12.75" customHeight="1" x14ac:dyDescent="0.2">
      <c r="A1771" s="92">
        <v>44661</v>
      </c>
      <c r="B1771" s="12">
        <f t="shared" si="0"/>
        <v>0</v>
      </c>
      <c r="C1771" s="92"/>
      <c r="D1771" s="12"/>
    </row>
    <row r="1772" spans="1:4" ht="12.75" customHeight="1" x14ac:dyDescent="0.2">
      <c r="A1772" s="92">
        <v>44662</v>
      </c>
      <c r="B1772" s="12">
        <f t="shared" si="0"/>
        <v>-3.3783783783783066E-3</v>
      </c>
      <c r="C1772" s="92"/>
      <c r="D1772" s="12"/>
    </row>
    <row r="1773" spans="1:4" ht="12.75" customHeight="1" x14ac:dyDescent="0.2">
      <c r="A1773" s="92">
        <v>44663</v>
      </c>
      <c r="B1773" s="12">
        <f t="shared" si="0"/>
        <v>0</v>
      </c>
      <c r="C1773" s="92"/>
      <c r="D1773" s="12"/>
    </row>
    <row r="1774" spans="1:4" ht="12.75" customHeight="1" x14ac:dyDescent="0.2">
      <c r="A1774" s="92">
        <v>44664</v>
      </c>
      <c r="B1774" s="12">
        <f t="shared" si="0"/>
        <v>0</v>
      </c>
      <c r="C1774" s="92"/>
      <c r="D1774" s="12"/>
    </row>
    <row r="1775" spans="1:4" ht="12.75" customHeight="1" x14ac:dyDescent="0.2">
      <c r="A1775" s="92">
        <v>44665</v>
      </c>
      <c r="B1775" s="12">
        <f t="shared" si="0"/>
        <v>0</v>
      </c>
      <c r="C1775" s="92"/>
      <c r="D1775" s="12"/>
    </row>
    <row r="1776" spans="1:4" ht="12.75" customHeight="1" x14ac:dyDescent="0.2">
      <c r="A1776" s="92">
        <v>44666</v>
      </c>
      <c r="B1776" s="12">
        <f t="shared" si="0"/>
        <v>-3.3898305084746542E-3</v>
      </c>
      <c r="C1776" s="92"/>
      <c r="D1776" s="12"/>
    </row>
    <row r="1777" spans="1:4" ht="12.75" customHeight="1" x14ac:dyDescent="0.2">
      <c r="A1777" s="92">
        <v>44667</v>
      </c>
      <c r="B1777" s="12">
        <f t="shared" si="0"/>
        <v>0</v>
      </c>
      <c r="C1777" s="92"/>
      <c r="D1777" s="12"/>
    </row>
    <row r="1778" spans="1:4" ht="12.75" customHeight="1" x14ac:dyDescent="0.2">
      <c r="A1778" s="92">
        <v>44668</v>
      </c>
      <c r="B1778" s="12">
        <f t="shared" si="0"/>
        <v>0</v>
      </c>
      <c r="C1778" s="92"/>
      <c r="D1778" s="12"/>
    </row>
    <row r="1779" spans="1:4" ht="12.75" customHeight="1" x14ac:dyDescent="0.2">
      <c r="A1779" s="92">
        <v>44669</v>
      </c>
      <c r="B1779" s="12">
        <f t="shared" si="0"/>
        <v>1.0204081632653145E-2</v>
      </c>
      <c r="C1779" s="92"/>
      <c r="D1779" s="12"/>
    </row>
    <row r="1780" spans="1:4" ht="12.75" customHeight="1" x14ac:dyDescent="0.2">
      <c r="A1780" s="92">
        <v>44670</v>
      </c>
      <c r="B1780" s="12">
        <f t="shared" si="0"/>
        <v>0</v>
      </c>
      <c r="C1780" s="92"/>
      <c r="D1780" s="12"/>
    </row>
    <row r="1781" spans="1:4" ht="12.75" customHeight="1" x14ac:dyDescent="0.2">
      <c r="A1781" s="92">
        <v>44671</v>
      </c>
      <c r="B1781" s="12">
        <f t="shared" si="0"/>
        <v>0</v>
      </c>
      <c r="C1781" s="92"/>
      <c r="D1781" s="12"/>
    </row>
    <row r="1782" spans="1:4" ht="12.75" customHeight="1" x14ac:dyDescent="0.2">
      <c r="A1782" s="92">
        <v>44672</v>
      </c>
      <c r="B1782" s="12">
        <f t="shared" si="0"/>
        <v>-6.0606060606060656E-2</v>
      </c>
      <c r="C1782" s="92"/>
      <c r="D1782" s="12"/>
    </row>
    <row r="1783" spans="1:4" ht="12.75" customHeight="1" x14ac:dyDescent="0.2">
      <c r="A1783" s="92">
        <v>44673</v>
      </c>
      <c r="B1783" s="12">
        <f t="shared" si="0"/>
        <v>3.5842293906810069E-2</v>
      </c>
      <c r="C1783" s="92"/>
      <c r="D1783" s="12"/>
    </row>
    <row r="1784" spans="1:4" ht="12.75" customHeight="1" x14ac:dyDescent="0.2">
      <c r="A1784" s="92">
        <v>44674</v>
      </c>
      <c r="B1784" s="12">
        <f t="shared" si="0"/>
        <v>0</v>
      </c>
      <c r="C1784" s="92"/>
      <c r="D1784" s="12"/>
    </row>
    <row r="1785" spans="1:4" ht="12.75" customHeight="1" x14ac:dyDescent="0.2">
      <c r="A1785" s="92">
        <v>44675</v>
      </c>
      <c r="B1785" s="12">
        <f t="shared" si="0"/>
        <v>0</v>
      </c>
      <c r="C1785" s="92"/>
      <c r="D1785" s="12"/>
    </row>
    <row r="1786" spans="1:4" ht="12.75" customHeight="1" x14ac:dyDescent="0.2">
      <c r="A1786" s="92">
        <v>44676</v>
      </c>
      <c r="B1786" s="12">
        <f t="shared" si="0"/>
        <v>0</v>
      </c>
      <c r="C1786" s="92"/>
      <c r="D1786" s="12"/>
    </row>
    <row r="1787" spans="1:4" ht="12.75" customHeight="1" x14ac:dyDescent="0.2">
      <c r="A1787" s="92">
        <v>44677</v>
      </c>
      <c r="B1787" s="12">
        <f t="shared" si="0"/>
        <v>0</v>
      </c>
      <c r="C1787" s="92"/>
      <c r="D1787" s="12"/>
    </row>
    <row r="1788" spans="1:4" ht="12.75" customHeight="1" x14ac:dyDescent="0.2">
      <c r="A1788" s="92">
        <v>44678</v>
      </c>
      <c r="B1788" s="12">
        <f t="shared" si="0"/>
        <v>0</v>
      </c>
      <c r="C1788" s="92"/>
      <c r="D1788" s="12"/>
    </row>
    <row r="1789" spans="1:4" ht="12.75" customHeight="1" x14ac:dyDescent="0.2">
      <c r="A1789" s="92">
        <v>44679</v>
      </c>
      <c r="B1789" s="12">
        <f t="shared" si="0"/>
        <v>0</v>
      </c>
      <c r="C1789" s="92"/>
      <c r="D1789" s="12"/>
    </row>
    <row r="1790" spans="1:4" ht="12.75" customHeight="1" x14ac:dyDescent="0.2">
      <c r="A1790" s="92">
        <v>44680</v>
      </c>
      <c r="B1790" s="12">
        <f t="shared" si="0"/>
        <v>0</v>
      </c>
      <c r="C1790" s="92"/>
      <c r="D1790" s="12"/>
    </row>
    <row r="1791" spans="1:4" ht="12.75" customHeight="1" x14ac:dyDescent="0.2">
      <c r="A1791" s="92">
        <v>44681</v>
      </c>
      <c r="B1791" s="12">
        <f t="shared" si="0"/>
        <v>0</v>
      </c>
      <c r="C1791" s="92"/>
      <c r="D1791" s="12"/>
    </row>
    <row r="1792" spans="1:4" ht="12.75" customHeight="1" x14ac:dyDescent="0.2">
      <c r="A1792" s="92">
        <v>44682</v>
      </c>
      <c r="B1792" s="12">
        <f t="shared" si="0"/>
        <v>0</v>
      </c>
      <c r="C1792" s="92"/>
      <c r="D1792" s="12"/>
    </row>
    <row r="1793" spans="1:4" ht="12.75" customHeight="1" x14ac:dyDescent="0.2">
      <c r="A1793" s="92">
        <v>44683</v>
      </c>
      <c r="B1793" s="12">
        <f t="shared" si="0"/>
        <v>0</v>
      </c>
      <c r="C1793" s="92"/>
      <c r="D1793" s="12"/>
    </row>
    <row r="1794" spans="1:4" ht="12.75" customHeight="1" x14ac:dyDescent="0.2">
      <c r="A1794" s="92">
        <v>44684</v>
      </c>
      <c r="B1794" s="12">
        <f t="shared" si="0"/>
        <v>0</v>
      </c>
      <c r="C1794" s="92"/>
      <c r="D1794" s="12"/>
    </row>
    <row r="1795" spans="1:4" ht="12.75" customHeight="1" x14ac:dyDescent="0.2">
      <c r="A1795" s="92">
        <v>44685</v>
      </c>
      <c r="B1795" s="12">
        <f t="shared" si="0"/>
        <v>-2.4221453287197329E-2</v>
      </c>
      <c r="C1795" s="92"/>
      <c r="D1795" s="12"/>
    </row>
    <row r="1796" spans="1:4" ht="12.75" customHeight="1" x14ac:dyDescent="0.2">
      <c r="A1796" s="92">
        <v>44686</v>
      </c>
      <c r="B1796" s="12">
        <f t="shared" si="0"/>
        <v>3.5460992907802237E-3</v>
      </c>
      <c r="C1796" s="92"/>
      <c r="D1796" s="12"/>
    </row>
    <row r="1797" spans="1:4" ht="12.75" customHeight="1" x14ac:dyDescent="0.2">
      <c r="A1797" s="92">
        <v>44687</v>
      </c>
      <c r="B1797" s="12">
        <f t="shared" si="0"/>
        <v>3.5335689045935641E-3</v>
      </c>
      <c r="C1797" s="92"/>
      <c r="D1797" s="12"/>
    </row>
    <row r="1798" spans="1:4" ht="12.75" customHeight="1" x14ac:dyDescent="0.2">
      <c r="A1798" s="92">
        <v>44688</v>
      </c>
      <c r="B1798" s="12">
        <f t="shared" si="0"/>
        <v>0</v>
      </c>
      <c r="C1798" s="92"/>
      <c r="D1798" s="12"/>
    </row>
    <row r="1799" spans="1:4" ht="12.75" customHeight="1" x14ac:dyDescent="0.2">
      <c r="A1799" s="92">
        <v>44689</v>
      </c>
      <c r="B1799" s="12">
        <f t="shared" si="0"/>
        <v>0</v>
      </c>
      <c r="C1799" s="92"/>
      <c r="D1799" s="12"/>
    </row>
    <row r="1800" spans="1:4" ht="12.75" customHeight="1" x14ac:dyDescent="0.2">
      <c r="A1800" s="92">
        <v>44690</v>
      </c>
      <c r="B1800" s="12">
        <f t="shared" si="0"/>
        <v>-2.4647887323943608E-2</v>
      </c>
      <c r="C1800" s="92"/>
      <c r="D1800" s="12"/>
    </row>
    <row r="1801" spans="1:4" ht="12.75" customHeight="1" x14ac:dyDescent="0.2">
      <c r="A1801" s="92">
        <v>44691</v>
      </c>
      <c r="B1801" s="12">
        <f t="shared" si="0"/>
        <v>0</v>
      </c>
      <c r="C1801" s="92"/>
      <c r="D1801" s="12"/>
    </row>
    <row r="1802" spans="1:4" ht="12.75" customHeight="1" x14ac:dyDescent="0.2">
      <c r="A1802" s="92">
        <v>44692</v>
      </c>
      <c r="B1802" s="12">
        <f t="shared" si="0"/>
        <v>1.4440433212996403E-2</v>
      </c>
      <c r="C1802" s="92"/>
      <c r="D1802" s="12"/>
    </row>
    <row r="1803" spans="1:4" ht="12.75" customHeight="1" x14ac:dyDescent="0.2">
      <c r="A1803" s="92">
        <v>44693</v>
      </c>
      <c r="B1803" s="12">
        <f t="shared" si="0"/>
        <v>0</v>
      </c>
      <c r="C1803" s="92"/>
      <c r="D1803" s="12"/>
    </row>
    <row r="1804" spans="1:4" ht="12.75" customHeight="1" x14ac:dyDescent="0.2">
      <c r="A1804" s="92">
        <v>44694</v>
      </c>
      <c r="B1804" s="12">
        <f t="shared" si="0"/>
        <v>-2.1352313167259804E-2</v>
      </c>
      <c r="C1804" s="92"/>
      <c r="D1804" s="12"/>
    </row>
    <row r="1805" spans="1:4" ht="12.75" customHeight="1" x14ac:dyDescent="0.2">
      <c r="A1805" s="92">
        <v>44695</v>
      </c>
      <c r="B1805" s="12">
        <f t="shared" si="0"/>
        <v>0</v>
      </c>
      <c r="C1805" s="92"/>
      <c r="D1805" s="12"/>
    </row>
    <row r="1806" spans="1:4" ht="12.75" customHeight="1" x14ac:dyDescent="0.2">
      <c r="A1806" s="92">
        <v>44696</v>
      </c>
      <c r="B1806" s="12">
        <f t="shared" si="0"/>
        <v>0</v>
      </c>
      <c r="C1806" s="92"/>
      <c r="D1806" s="12"/>
    </row>
    <row r="1807" spans="1:4" ht="12.75" customHeight="1" x14ac:dyDescent="0.2">
      <c r="A1807" s="92">
        <v>44697</v>
      </c>
      <c r="B1807" s="12">
        <f t="shared" si="0"/>
        <v>0</v>
      </c>
      <c r="C1807" s="92"/>
      <c r="D1807" s="12"/>
    </row>
    <row r="1808" spans="1:4" ht="12.75" customHeight="1" x14ac:dyDescent="0.2">
      <c r="A1808" s="92">
        <v>44698</v>
      </c>
      <c r="B1808" s="12">
        <f t="shared" si="0"/>
        <v>0</v>
      </c>
      <c r="C1808" s="92"/>
      <c r="D1808" s="12"/>
    </row>
    <row r="1809" spans="1:4" ht="12.75" customHeight="1" x14ac:dyDescent="0.2">
      <c r="A1809" s="92">
        <v>44699</v>
      </c>
      <c r="B1809" s="12">
        <f t="shared" si="0"/>
        <v>-5.0909090909090952E-2</v>
      </c>
      <c r="C1809" s="92"/>
      <c r="D1809" s="12"/>
    </row>
    <row r="1810" spans="1:4" ht="12.75" customHeight="1" x14ac:dyDescent="0.2">
      <c r="A1810" s="92">
        <v>44700</v>
      </c>
      <c r="B1810" s="12">
        <f t="shared" si="0"/>
        <v>1.1494252873563314E-2</v>
      </c>
      <c r="C1810" s="92"/>
      <c r="D1810" s="12"/>
    </row>
    <row r="1811" spans="1:4" ht="12.75" customHeight="1" x14ac:dyDescent="0.2">
      <c r="A1811" s="92">
        <v>44701</v>
      </c>
      <c r="B1811" s="12">
        <f t="shared" si="0"/>
        <v>0</v>
      </c>
      <c r="C1811" s="92"/>
      <c r="D1811" s="12"/>
    </row>
    <row r="1812" spans="1:4" ht="12.75" customHeight="1" x14ac:dyDescent="0.2">
      <c r="A1812" s="92">
        <v>44702</v>
      </c>
      <c r="B1812" s="12">
        <f t="shared" si="0"/>
        <v>0</v>
      </c>
      <c r="C1812" s="92"/>
      <c r="D1812" s="12"/>
    </row>
    <row r="1813" spans="1:4" ht="12.75" customHeight="1" x14ac:dyDescent="0.2">
      <c r="A1813" s="92">
        <v>44703</v>
      </c>
      <c r="B1813" s="12">
        <f t="shared" si="0"/>
        <v>0</v>
      </c>
      <c r="C1813" s="92"/>
      <c r="D1813" s="12"/>
    </row>
    <row r="1814" spans="1:4" ht="12.75" customHeight="1" x14ac:dyDescent="0.2">
      <c r="A1814" s="92">
        <v>44704</v>
      </c>
      <c r="B1814" s="12">
        <f t="shared" si="0"/>
        <v>0</v>
      </c>
      <c r="C1814" s="92"/>
      <c r="D1814" s="12"/>
    </row>
    <row r="1815" spans="1:4" ht="12.75" customHeight="1" x14ac:dyDescent="0.2">
      <c r="A1815" s="92">
        <v>44705</v>
      </c>
      <c r="B1815" s="12">
        <f t="shared" si="0"/>
        <v>-7.575757575757582E-3</v>
      </c>
      <c r="C1815" s="92"/>
      <c r="D1815" s="12"/>
    </row>
    <row r="1816" spans="1:4" ht="12.75" customHeight="1" x14ac:dyDescent="0.2">
      <c r="A1816" s="92">
        <v>44706</v>
      </c>
      <c r="B1816" s="12">
        <f t="shared" si="0"/>
        <v>-3.8167938931298589E-3</v>
      </c>
      <c r="C1816" s="92"/>
      <c r="D1816" s="12"/>
    </row>
    <row r="1817" spans="1:4" ht="12.75" customHeight="1" x14ac:dyDescent="0.2">
      <c r="A1817" s="92">
        <v>44707</v>
      </c>
      <c r="B1817" s="12">
        <f t="shared" si="0"/>
        <v>1.1494252873563314E-2</v>
      </c>
      <c r="C1817" s="92"/>
      <c r="D1817" s="12"/>
    </row>
    <row r="1818" spans="1:4" ht="12.75" customHeight="1" x14ac:dyDescent="0.2">
      <c r="A1818" s="92">
        <v>44708</v>
      </c>
      <c r="B1818" s="12">
        <f t="shared" si="0"/>
        <v>-3.7878787878788752E-3</v>
      </c>
      <c r="C1818" s="92"/>
      <c r="D1818" s="12"/>
    </row>
    <row r="1819" spans="1:4" ht="12.75" customHeight="1" x14ac:dyDescent="0.2">
      <c r="A1819" s="92">
        <v>44709</v>
      </c>
      <c r="B1819" s="12">
        <f t="shared" si="0"/>
        <v>0</v>
      </c>
      <c r="C1819" s="92"/>
      <c r="D1819" s="12"/>
    </row>
    <row r="1820" spans="1:4" ht="12.75" customHeight="1" x14ac:dyDescent="0.2">
      <c r="A1820" s="92">
        <v>44710</v>
      </c>
      <c r="B1820" s="12">
        <f t="shared" si="0"/>
        <v>0</v>
      </c>
      <c r="C1820" s="92"/>
      <c r="D1820" s="12"/>
    </row>
    <row r="1821" spans="1:4" ht="12.75" customHeight="1" x14ac:dyDescent="0.2">
      <c r="A1821" s="92">
        <v>44711</v>
      </c>
      <c r="B1821" s="12">
        <f t="shared" si="0"/>
        <v>-3.8022813688212121E-3</v>
      </c>
      <c r="C1821" s="92"/>
      <c r="D1821" s="12"/>
    </row>
    <row r="1822" spans="1:4" ht="12.75" customHeight="1" x14ac:dyDescent="0.2">
      <c r="A1822" s="92">
        <v>44712</v>
      </c>
      <c r="B1822" s="12">
        <f t="shared" si="0"/>
        <v>7.6335877862595486E-3</v>
      </c>
      <c r="C1822" s="92"/>
      <c r="D1822" s="12"/>
    </row>
    <row r="1823" spans="1:4" ht="12.75" customHeight="1" x14ac:dyDescent="0.2">
      <c r="A1823" s="92">
        <v>44713</v>
      </c>
      <c r="B1823" s="12">
        <f t="shared" si="0"/>
        <v>-1.5151515151515164E-2</v>
      </c>
      <c r="C1823" s="92"/>
      <c r="D1823" s="12"/>
    </row>
    <row r="1824" spans="1:4" ht="12.75" customHeight="1" x14ac:dyDescent="0.2">
      <c r="A1824" s="92">
        <v>44714</v>
      </c>
      <c r="B1824" s="12">
        <f t="shared" si="0"/>
        <v>1.5384615384615398E-2</v>
      </c>
      <c r="C1824" s="92"/>
      <c r="D1824" s="12"/>
    </row>
    <row r="1825" spans="1:4" ht="12.75" customHeight="1" x14ac:dyDescent="0.2">
      <c r="A1825" s="92">
        <v>44715</v>
      </c>
      <c r="B1825" s="12">
        <f t="shared" si="0"/>
        <v>-3.7878787878788752E-3</v>
      </c>
      <c r="C1825" s="92"/>
      <c r="D1825" s="12"/>
    </row>
    <row r="1826" spans="1:4" ht="12.75" customHeight="1" x14ac:dyDescent="0.2">
      <c r="A1826" s="92">
        <v>44716</v>
      </c>
      <c r="B1826" s="12">
        <f t="shared" si="0"/>
        <v>0</v>
      </c>
      <c r="C1826" s="92"/>
      <c r="D1826" s="12"/>
    </row>
    <row r="1827" spans="1:4" ht="12.75" customHeight="1" x14ac:dyDescent="0.2">
      <c r="A1827" s="92">
        <v>44717</v>
      </c>
      <c r="B1827" s="12">
        <f t="shared" si="0"/>
        <v>0</v>
      </c>
      <c r="C1827" s="92"/>
      <c r="D1827" s="12"/>
    </row>
    <row r="1828" spans="1:4" ht="12.75" customHeight="1" x14ac:dyDescent="0.2">
      <c r="A1828" s="92">
        <v>44718</v>
      </c>
      <c r="B1828" s="12">
        <f t="shared" si="0"/>
        <v>-2.2813688212927778E-2</v>
      </c>
      <c r="C1828" s="92"/>
      <c r="D1828" s="12"/>
    </row>
    <row r="1829" spans="1:4" ht="12.75" customHeight="1" x14ac:dyDescent="0.2">
      <c r="A1829" s="92">
        <v>44719</v>
      </c>
      <c r="B1829" s="12">
        <f t="shared" si="0"/>
        <v>3.1128404669260729E-2</v>
      </c>
      <c r="C1829" s="92"/>
      <c r="D1829" s="12"/>
    </row>
    <row r="1830" spans="1:4" ht="12.75" customHeight="1" x14ac:dyDescent="0.2">
      <c r="A1830" s="92">
        <v>44720</v>
      </c>
      <c r="B1830" s="12">
        <f t="shared" si="0"/>
        <v>-3.7735849056602972E-3</v>
      </c>
      <c r="C1830" s="92"/>
      <c r="D1830" s="12"/>
    </row>
    <row r="1831" spans="1:4" ht="12.75" customHeight="1" x14ac:dyDescent="0.2">
      <c r="A1831" s="92">
        <v>44721</v>
      </c>
      <c r="B1831" s="12">
        <f t="shared" si="0"/>
        <v>-2.651515151515162E-2</v>
      </c>
      <c r="C1831" s="92"/>
      <c r="D1831" s="12"/>
    </row>
    <row r="1832" spans="1:4" ht="12.75" customHeight="1" x14ac:dyDescent="0.2">
      <c r="A1832" s="92">
        <v>44722</v>
      </c>
      <c r="B1832" s="12">
        <f t="shared" si="0"/>
        <v>0</v>
      </c>
      <c r="C1832" s="92"/>
      <c r="D1832" s="12"/>
    </row>
    <row r="1833" spans="1:4" ht="12.75" customHeight="1" x14ac:dyDescent="0.2">
      <c r="A1833" s="92">
        <v>44723</v>
      </c>
      <c r="B1833" s="12">
        <f t="shared" si="0"/>
        <v>0</v>
      </c>
      <c r="C1833" s="92"/>
      <c r="D1833" s="12"/>
    </row>
    <row r="1834" spans="1:4" ht="12.75" customHeight="1" x14ac:dyDescent="0.2">
      <c r="A1834" s="92">
        <v>44724</v>
      </c>
      <c r="B1834" s="12">
        <f t="shared" si="0"/>
        <v>0</v>
      </c>
      <c r="C1834" s="92"/>
      <c r="D1834" s="12"/>
    </row>
    <row r="1835" spans="1:4" ht="12.75" customHeight="1" x14ac:dyDescent="0.2">
      <c r="A1835" s="92">
        <v>44725</v>
      </c>
      <c r="B1835" s="12">
        <f t="shared" si="0"/>
        <v>0</v>
      </c>
      <c r="C1835" s="92"/>
      <c r="D1835" s="12"/>
    </row>
    <row r="1836" spans="1:4" ht="12.75" customHeight="1" x14ac:dyDescent="0.2">
      <c r="A1836" s="92">
        <v>44726</v>
      </c>
      <c r="B1836" s="12">
        <f t="shared" si="0"/>
        <v>-3.8910505836575048E-3</v>
      </c>
      <c r="C1836" s="92"/>
      <c r="D1836" s="12"/>
    </row>
    <row r="1837" spans="1:4" ht="12.75" customHeight="1" x14ac:dyDescent="0.2">
      <c r="A1837" s="92">
        <v>44727</v>
      </c>
      <c r="B1837" s="12">
        <f t="shared" si="0"/>
        <v>3.9062500000000035E-2</v>
      </c>
      <c r="C1837" s="92"/>
      <c r="D1837" s="12"/>
    </row>
    <row r="1838" spans="1:4" ht="12.75" customHeight="1" x14ac:dyDescent="0.2">
      <c r="A1838" s="92">
        <v>44728</v>
      </c>
      <c r="B1838" s="12">
        <f t="shared" si="0"/>
        <v>0</v>
      </c>
      <c r="C1838" s="92"/>
      <c r="D1838" s="12"/>
    </row>
    <row r="1839" spans="1:4" ht="12.75" customHeight="1" x14ac:dyDescent="0.2">
      <c r="A1839" s="92">
        <v>44729</v>
      </c>
      <c r="B1839" s="12">
        <f t="shared" si="0"/>
        <v>-3.759398496240688E-3</v>
      </c>
      <c r="C1839" s="92"/>
      <c r="D1839" s="12"/>
    </row>
    <row r="1840" spans="1:4" ht="12.75" customHeight="1" x14ac:dyDescent="0.2">
      <c r="A1840" s="92">
        <v>44730</v>
      </c>
      <c r="B1840" s="12">
        <f t="shared" si="0"/>
        <v>0</v>
      </c>
      <c r="C1840" s="92"/>
      <c r="D1840" s="12"/>
    </row>
    <row r="1841" spans="1:4" ht="12.75" customHeight="1" x14ac:dyDescent="0.2">
      <c r="A1841" s="92">
        <v>44731</v>
      </c>
      <c r="B1841" s="12">
        <f t="shared" si="0"/>
        <v>0</v>
      </c>
      <c r="C1841" s="92"/>
      <c r="D1841" s="12"/>
    </row>
    <row r="1842" spans="1:4" ht="12.75" customHeight="1" x14ac:dyDescent="0.2">
      <c r="A1842" s="92">
        <v>44732</v>
      </c>
      <c r="B1842" s="12">
        <f t="shared" si="0"/>
        <v>3.7735849056604646E-3</v>
      </c>
      <c r="C1842" s="92"/>
      <c r="D1842" s="12"/>
    </row>
    <row r="1843" spans="1:4" ht="12.75" customHeight="1" x14ac:dyDescent="0.2">
      <c r="A1843" s="92">
        <v>44733</v>
      </c>
      <c r="B1843" s="12">
        <f t="shared" si="0"/>
        <v>-3.759398496240688E-3</v>
      </c>
      <c r="C1843" s="92"/>
      <c r="D1843" s="12"/>
    </row>
    <row r="1844" spans="1:4" ht="12.75" customHeight="1" x14ac:dyDescent="0.2">
      <c r="A1844" s="92">
        <v>44734</v>
      </c>
      <c r="B1844" s="12">
        <f t="shared" si="0"/>
        <v>0</v>
      </c>
      <c r="C1844" s="92"/>
      <c r="D1844" s="12"/>
    </row>
    <row r="1845" spans="1:4" ht="12.75" customHeight="1" x14ac:dyDescent="0.2">
      <c r="A1845" s="92">
        <v>44735</v>
      </c>
      <c r="B1845" s="12">
        <f t="shared" si="0"/>
        <v>-7.5471698113207617E-3</v>
      </c>
      <c r="C1845" s="92"/>
      <c r="D1845" s="12"/>
    </row>
    <row r="1846" spans="1:4" ht="12.75" customHeight="1" x14ac:dyDescent="0.2">
      <c r="A1846" s="92">
        <v>44736</v>
      </c>
      <c r="B1846" s="12">
        <f t="shared" si="0"/>
        <v>0</v>
      </c>
      <c r="C1846" s="92"/>
      <c r="D1846" s="12"/>
    </row>
    <row r="1847" spans="1:4" ht="12.75" customHeight="1" x14ac:dyDescent="0.2">
      <c r="A1847" s="92">
        <v>44737</v>
      </c>
      <c r="B1847" s="12">
        <f t="shared" si="0"/>
        <v>0</v>
      </c>
      <c r="C1847" s="92"/>
      <c r="D1847" s="12"/>
    </row>
    <row r="1848" spans="1:4" ht="12.75" customHeight="1" x14ac:dyDescent="0.2">
      <c r="A1848" s="92">
        <v>44738</v>
      </c>
      <c r="B1848" s="12">
        <f t="shared" si="0"/>
        <v>0</v>
      </c>
      <c r="C1848" s="92"/>
      <c r="D1848" s="12"/>
    </row>
    <row r="1849" spans="1:4" ht="12.75" customHeight="1" x14ac:dyDescent="0.2">
      <c r="A1849" s="92">
        <v>44739</v>
      </c>
      <c r="B1849" s="12">
        <f t="shared" si="0"/>
        <v>-3.8022813688212121E-3</v>
      </c>
      <c r="C1849" s="92"/>
      <c r="D1849" s="12"/>
    </row>
    <row r="1850" spans="1:4" ht="12.75" customHeight="1" x14ac:dyDescent="0.2">
      <c r="A1850" s="92">
        <v>44740</v>
      </c>
      <c r="B1850" s="12">
        <f t="shared" si="0"/>
        <v>-1.1450381679389407E-2</v>
      </c>
      <c r="C1850" s="92"/>
      <c r="D1850" s="12"/>
    </row>
    <row r="1851" spans="1:4" ht="12.75" customHeight="1" x14ac:dyDescent="0.2">
      <c r="A1851" s="92">
        <v>44741</v>
      </c>
      <c r="B1851" s="12">
        <f t="shared" si="0"/>
        <v>1.5444015444015458E-2</v>
      </c>
      <c r="C1851" s="92"/>
      <c r="D1851" s="12"/>
    </row>
    <row r="1852" spans="1:4" ht="12.75" customHeight="1" x14ac:dyDescent="0.2">
      <c r="A1852" s="92">
        <v>44742</v>
      </c>
      <c r="B1852" s="12">
        <f t="shared" si="0"/>
        <v>0</v>
      </c>
      <c r="C1852" s="92"/>
      <c r="D1852" s="12"/>
    </row>
    <row r="1853" spans="1:4" ht="12.75" customHeight="1" x14ac:dyDescent="0.2">
      <c r="A1853" s="92">
        <v>44743</v>
      </c>
      <c r="B1853" s="12">
        <f t="shared" si="0"/>
        <v>3.8022813688213808E-3</v>
      </c>
      <c r="C1853" s="92"/>
      <c r="D1853" s="12"/>
    </row>
    <row r="1854" spans="1:4" ht="12.75" customHeight="1" x14ac:dyDescent="0.2">
      <c r="A1854" s="92">
        <v>44744</v>
      </c>
      <c r="B1854" s="12">
        <f t="shared" si="0"/>
        <v>0</v>
      </c>
      <c r="C1854" s="92"/>
      <c r="D1854" s="12"/>
    </row>
    <row r="1855" spans="1:4" ht="12.75" customHeight="1" x14ac:dyDescent="0.2">
      <c r="A1855" s="92">
        <v>44745</v>
      </c>
      <c r="B1855" s="12">
        <f t="shared" si="0"/>
        <v>0</v>
      </c>
      <c r="C1855" s="92"/>
      <c r="D1855" s="12"/>
    </row>
    <row r="1856" spans="1:4" ht="12.75" customHeight="1" x14ac:dyDescent="0.2">
      <c r="A1856" s="92">
        <v>44746</v>
      </c>
      <c r="B1856" s="12">
        <f t="shared" si="0"/>
        <v>3.7878787878787069E-3</v>
      </c>
      <c r="C1856" s="92"/>
      <c r="D1856" s="12"/>
    </row>
    <row r="1857" spans="1:4" ht="12.75" customHeight="1" x14ac:dyDescent="0.2">
      <c r="A1857" s="92">
        <v>44747</v>
      </c>
      <c r="B1857" s="12">
        <f t="shared" si="0"/>
        <v>6.0377358490566094E-2</v>
      </c>
      <c r="C1857" s="92"/>
      <c r="D1857" s="12"/>
    </row>
    <row r="1858" spans="1:4" ht="12.75" customHeight="1" x14ac:dyDescent="0.2">
      <c r="A1858" s="92">
        <v>44748</v>
      </c>
      <c r="B1858" s="12">
        <f t="shared" si="0"/>
        <v>-3.5587188612100466E-3</v>
      </c>
      <c r="C1858" s="92"/>
      <c r="D1858" s="12"/>
    </row>
    <row r="1859" spans="1:4" ht="12.75" customHeight="1" x14ac:dyDescent="0.2">
      <c r="A1859" s="92">
        <v>44749</v>
      </c>
      <c r="B1859" s="12">
        <f t="shared" si="0"/>
        <v>-1.0714285714285645E-2</v>
      </c>
      <c r="C1859" s="92"/>
      <c r="D1859" s="12"/>
    </row>
    <row r="1860" spans="1:4" ht="12.75" customHeight="1" x14ac:dyDescent="0.2">
      <c r="A1860" s="92">
        <v>44750</v>
      </c>
      <c r="B1860" s="12">
        <f t="shared" si="0"/>
        <v>1.0830324909747223E-2</v>
      </c>
      <c r="C1860" s="92"/>
      <c r="D1860" s="12"/>
    </row>
    <row r="1861" spans="1:4" ht="12.75" customHeight="1" x14ac:dyDescent="0.2">
      <c r="A1861" s="92">
        <v>44751</v>
      </c>
      <c r="B1861" s="12">
        <f t="shared" si="0"/>
        <v>0</v>
      </c>
      <c r="C1861" s="92"/>
      <c r="D1861" s="12"/>
    </row>
    <row r="1862" spans="1:4" ht="12.75" customHeight="1" x14ac:dyDescent="0.2">
      <c r="A1862" s="92">
        <v>44752</v>
      </c>
      <c r="B1862" s="12">
        <f t="shared" si="0"/>
        <v>0</v>
      </c>
      <c r="C1862" s="92"/>
      <c r="D1862" s="12"/>
    </row>
    <row r="1863" spans="1:4" ht="12.75" customHeight="1" x14ac:dyDescent="0.2">
      <c r="A1863" s="92">
        <v>44753</v>
      </c>
      <c r="B1863" s="12">
        <f t="shared" si="0"/>
        <v>-3.5714285714284954E-3</v>
      </c>
      <c r="C1863" s="92"/>
      <c r="D1863" s="12"/>
    </row>
    <row r="1864" spans="1:4" ht="12.75" customHeight="1" x14ac:dyDescent="0.2">
      <c r="A1864" s="92">
        <v>44754</v>
      </c>
      <c r="B1864" s="12">
        <f t="shared" si="0"/>
        <v>0</v>
      </c>
      <c r="C1864" s="92"/>
      <c r="D1864" s="12"/>
    </row>
    <row r="1865" spans="1:4" ht="12.75" customHeight="1" x14ac:dyDescent="0.2">
      <c r="A1865" s="92">
        <v>44755</v>
      </c>
      <c r="B1865" s="12">
        <f t="shared" si="0"/>
        <v>-7.1684587813620132E-3</v>
      </c>
      <c r="C1865" s="92"/>
      <c r="D1865" s="12"/>
    </row>
    <row r="1866" spans="1:4" ht="12.75" customHeight="1" x14ac:dyDescent="0.2">
      <c r="A1866" s="92">
        <v>44756</v>
      </c>
      <c r="B1866" s="12">
        <f t="shared" si="0"/>
        <v>0</v>
      </c>
      <c r="C1866" s="92"/>
      <c r="D1866" s="12"/>
    </row>
    <row r="1867" spans="1:4" ht="12.75" customHeight="1" x14ac:dyDescent="0.2">
      <c r="A1867" s="92">
        <v>44757</v>
      </c>
      <c r="B1867" s="12">
        <f t="shared" si="0"/>
        <v>0</v>
      </c>
      <c r="C1867" s="92"/>
      <c r="D1867" s="12"/>
    </row>
    <row r="1868" spans="1:4" ht="12.75" customHeight="1" x14ac:dyDescent="0.2">
      <c r="A1868" s="92">
        <v>44758</v>
      </c>
      <c r="B1868" s="12">
        <f t="shared" si="0"/>
        <v>0</v>
      </c>
      <c r="C1868" s="92"/>
      <c r="D1868" s="12"/>
    </row>
    <row r="1869" spans="1:4" ht="12.75" customHeight="1" x14ac:dyDescent="0.2">
      <c r="A1869" s="92">
        <v>44759</v>
      </c>
      <c r="B1869" s="12">
        <f t="shared" si="0"/>
        <v>0</v>
      </c>
      <c r="C1869" s="92"/>
      <c r="D1869" s="12"/>
    </row>
    <row r="1870" spans="1:4" ht="12.75" customHeight="1" x14ac:dyDescent="0.2">
      <c r="A1870" s="92">
        <v>44760</v>
      </c>
      <c r="B1870" s="12">
        <f t="shared" si="0"/>
        <v>0</v>
      </c>
      <c r="C1870" s="92"/>
      <c r="D1870" s="12"/>
    </row>
    <row r="1871" spans="1:4" ht="12.75" customHeight="1" x14ac:dyDescent="0.2">
      <c r="A1871" s="92">
        <v>44761</v>
      </c>
      <c r="B1871" s="12">
        <f t="shared" si="0"/>
        <v>0</v>
      </c>
      <c r="C1871" s="92"/>
      <c r="D1871" s="12"/>
    </row>
    <row r="1872" spans="1:4" ht="12.75" customHeight="1" x14ac:dyDescent="0.2">
      <c r="A1872" s="92">
        <v>44762</v>
      </c>
      <c r="B1872" s="12">
        <f t="shared" si="0"/>
        <v>0</v>
      </c>
      <c r="C1872" s="92"/>
      <c r="D1872" s="12"/>
    </row>
    <row r="1873" spans="1:4" ht="12.75" customHeight="1" x14ac:dyDescent="0.2">
      <c r="A1873" s="92">
        <v>44763</v>
      </c>
      <c r="B1873" s="12">
        <f t="shared" si="0"/>
        <v>0</v>
      </c>
      <c r="C1873" s="92"/>
      <c r="D1873" s="12"/>
    </row>
    <row r="1874" spans="1:4" ht="12.75" customHeight="1" x14ac:dyDescent="0.2">
      <c r="A1874" s="92">
        <v>44764</v>
      </c>
      <c r="B1874" s="12">
        <f t="shared" si="0"/>
        <v>-3.6101083032490204E-3</v>
      </c>
      <c r="C1874" s="92"/>
      <c r="D1874" s="12"/>
    </row>
    <row r="1875" spans="1:4" ht="12.75" customHeight="1" x14ac:dyDescent="0.2">
      <c r="A1875" s="92">
        <v>44765</v>
      </c>
      <c r="B1875" s="12">
        <f t="shared" si="0"/>
        <v>0</v>
      </c>
      <c r="C1875" s="92"/>
      <c r="D1875" s="12"/>
    </row>
    <row r="1876" spans="1:4" ht="12.75" customHeight="1" x14ac:dyDescent="0.2">
      <c r="A1876" s="92">
        <v>44766</v>
      </c>
      <c r="B1876" s="12">
        <f t="shared" si="0"/>
        <v>0</v>
      </c>
      <c r="C1876" s="92"/>
      <c r="D1876" s="12"/>
    </row>
    <row r="1877" spans="1:4" ht="12.75" customHeight="1" x14ac:dyDescent="0.2">
      <c r="A1877" s="92">
        <v>44767</v>
      </c>
      <c r="B1877" s="12">
        <f t="shared" si="0"/>
        <v>0</v>
      </c>
      <c r="C1877" s="92"/>
      <c r="D1877" s="12"/>
    </row>
    <row r="1878" spans="1:4" ht="12.75" customHeight="1" x14ac:dyDescent="0.2">
      <c r="A1878" s="92">
        <v>44768</v>
      </c>
      <c r="B1878" s="12">
        <f t="shared" si="0"/>
        <v>1.4492753623188257E-2</v>
      </c>
      <c r="C1878" s="92"/>
      <c r="D1878" s="12"/>
    </row>
    <row r="1879" spans="1:4" ht="12.75" customHeight="1" x14ac:dyDescent="0.2">
      <c r="A1879" s="92">
        <v>44769</v>
      </c>
      <c r="B1879" s="12">
        <f t="shared" si="0"/>
        <v>0</v>
      </c>
      <c r="C1879" s="92"/>
      <c r="D1879" s="12"/>
    </row>
    <row r="1880" spans="1:4" ht="12.75" customHeight="1" x14ac:dyDescent="0.2">
      <c r="A1880" s="92">
        <v>44770</v>
      </c>
      <c r="B1880" s="12">
        <f t="shared" si="0"/>
        <v>-3.5714285714284954E-3</v>
      </c>
      <c r="C1880" s="92"/>
      <c r="D1880" s="12"/>
    </row>
    <row r="1881" spans="1:4" ht="12.75" customHeight="1" x14ac:dyDescent="0.2">
      <c r="A1881" s="92">
        <v>44771</v>
      </c>
      <c r="B1881" s="12">
        <f t="shared" si="0"/>
        <v>-7.1684587813620132E-3</v>
      </c>
      <c r="C1881" s="92"/>
      <c r="D1881" s="12"/>
    </row>
    <row r="1882" spans="1:4" ht="12.75" customHeight="1" x14ac:dyDescent="0.2">
      <c r="A1882" s="92">
        <v>44772</v>
      </c>
      <c r="B1882" s="12">
        <f t="shared" si="0"/>
        <v>0</v>
      </c>
      <c r="C1882" s="92"/>
      <c r="D1882" s="12"/>
    </row>
    <row r="1883" spans="1:4" ht="12.75" customHeight="1" x14ac:dyDescent="0.2">
      <c r="A1883" s="92">
        <v>44773</v>
      </c>
      <c r="B1883" s="12">
        <f t="shared" si="0"/>
        <v>0</v>
      </c>
      <c r="C1883" s="92"/>
      <c r="D1883" s="12"/>
    </row>
    <row r="1884" spans="1:4" ht="12.75" customHeight="1" x14ac:dyDescent="0.2">
      <c r="A1884" s="92">
        <v>44774</v>
      </c>
      <c r="B1884" s="12">
        <f t="shared" si="0"/>
        <v>-5.4151624548736427E-2</v>
      </c>
      <c r="C1884" s="92"/>
      <c r="D1884" s="12"/>
    </row>
    <row r="1885" spans="1:4" ht="12.75" customHeight="1" x14ac:dyDescent="0.2">
      <c r="A1885" s="92">
        <v>44775</v>
      </c>
      <c r="B1885" s="12">
        <f t="shared" si="0"/>
        <v>2.6717557251908334E-2</v>
      </c>
      <c r="C1885" s="92"/>
      <c r="D1885" s="12"/>
    </row>
    <row r="1886" spans="1:4" ht="12.75" customHeight="1" x14ac:dyDescent="0.2">
      <c r="A1886" s="92">
        <v>44776</v>
      </c>
      <c r="B1886" s="12">
        <f t="shared" si="0"/>
        <v>0</v>
      </c>
      <c r="C1886" s="92"/>
      <c r="D1886" s="12"/>
    </row>
    <row r="1887" spans="1:4" ht="12.75" customHeight="1" x14ac:dyDescent="0.2">
      <c r="A1887" s="92">
        <v>44777</v>
      </c>
      <c r="B1887" s="12">
        <f t="shared" si="0"/>
        <v>5.5762081784387083E-3</v>
      </c>
      <c r="C1887" s="92"/>
      <c r="D1887" s="12"/>
    </row>
    <row r="1888" spans="1:4" ht="12.75" customHeight="1" x14ac:dyDescent="0.2">
      <c r="A1888" s="92">
        <v>44778</v>
      </c>
      <c r="B1888" s="12">
        <f t="shared" si="0"/>
        <v>1.4787430683918681E-2</v>
      </c>
      <c r="C1888" s="92"/>
      <c r="D1888" s="12"/>
    </row>
    <row r="1889" spans="1:4" ht="12.75" customHeight="1" x14ac:dyDescent="0.2">
      <c r="A1889" s="92">
        <v>44779</v>
      </c>
      <c r="B1889" s="12">
        <f t="shared" si="0"/>
        <v>0</v>
      </c>
      <c r="C1889" s="92"/>
      <c r="D1889" s="12"/>
    </row>
    <row r="1890" spans="1:4" ht="12.75" customHeight="1" x14ac:dyDescent="0.2">
      <c r="A1890" s="92">
        <v>44780</v>
      </c>
      <c r="B1890" s="12">
        <f t="shared" si="0"/>
        <v>0</v>
      </c>
      <c r="C1890" s="92"/>
      <c r="D1890" s="12"/>
    </row>
    <row r="1891" spans="1:4" ht="12.75" customHeight="1" x14ac:dyDescent="0.2">
      <c r="A1891" s="92">
        <v>44781</v>
      </c>
      <c r="B1891" s="12">
        <f t="shared" si="0"/>
        <v>2.1857923497267777E-2</v>
      </c>
      <c r="C1891" s="92"/>
      <c r="D1891" s="12"/>
    </row>
    <row r="1892" spans="1:4" ht="12.75" customHeight="1" x14ac:dyDescent="0.2">
      <c r="A1892" s="92">
        <v>44782</v>
      </c>
      <c r="B1892" s="12">
        <f t="shared" si="0"/>
        <v>0</v>
      </c>
      <c r="C1892" s="92"/>
      <c r="D1892" s="12"/>
    </row>
    <row r="1893" spans="1:4" ht="12.75" customHeight="1" x14ac:dyDescent="0.2">
      <c r="A1893" s="92">
        <v>44783</v>
      </c>
      <c r="B1893" s="12">
        <f t="shared" si="0"/>
        <v>3.5650623885917243E-3</v>
      </c>
      <c r="C1893" s="92"/>
      <c r="D1893" s="12"/>
    </row>
    <row r="1894" spans="1:4" ht="12.75" customHeight="1" x14ac:dyDescent="0.2">
      <c r="A1894" s="92">
        <v>44784</v>
      </c>
      <c r="B1894" s="12">
        <f t="shared" si="0"/>
        <v>0</v>
      </c>
      <c r="C1894" s="92"/>
      <c r="D1894" s="12"/>
    </row>
    <row r="1895" spans="1:4" ht="12.75" customHeight="1" x14ac:dyDescent="0.2">
      <c r="A1895" s="92">
        <v>44785</v>
      </c>
      <c r="B1895" s="12">
        <f t="shared" si="0"/>
        <v>-3.5523978685612031E-3</v>
      </c>
      <c r="C1895" s="92"/>
      <c r="D1895" s="12"/>
    </row>
    <row r="1896" spans="1:4" ht="12.75" customHeight="1" x14ac:dyDescent="0.2">
      <c r="A1896" s="92">
        <v>44786</v>
      </c>
      <c r="B1896" s="12">
        <f t="shared" si="0"/>
        <v>0</v>
      </c>
      <c r="C1896" s="92"/>
      <c r="D1896" s="12"/>
    </row>
    <row r="1897" spans="1:4" ht="12.75" customHeight="1" x14ac:dyDescent="0.2">
      <c r="A1897" s="92">
        <v>44787</v>
      </c>
      <c r="B1897" s="12">
        <f t="shared" si="0"/>
        <v>0</v>
      </c>
      <c r="C1897" s="92"/>
      <c r="D1897" s="12"/>
    </row>
    <row r="1898" spans="1:4" ht="12.75" customHeight="1" x14ac:dyDescent="0.2">
      <c r="A1898" s="92">
        <v>44788</v>
      </c>
      <c r="B1898" s="12">
        <f t="shared" si="0"/>
        <v>3.9215686274509755E-2</v>
      </c>
      <c r="C1898" s="92"/>
      <c r="D1898" s="12"/>
    </row>
    <row r="1899" spans="1:4" ht="12.75" customHeight="1" x14ac:dyDescent="0.2">
      <c r="A1899" s="92">
        <v>44789</v>
      </c>
      <c r="B1899" s="12">
        <f t="shared" si="0"/>
        <v>6.8610634648370557E-3</v>
      </c>
      <c r="C1899" s="92"/>
      <c r="D1899" s="12"/>
    </row>
    <row r="1900" spans="1:4" ht="12.75" customHeight="1" x14ac:dyDescent="0.2">
      <c r="A1900" s="92">
        <v>44790</v>
      </c>
      <c r="B1900" s="12">
        <f t="shared" si="0"/>
        <v>-1.0221465076660921E-2</v>
      </c>
      <c r="C1900" s="92"/>
      <c r="D1900" s="12"/>
    </row>
    <row r="1901" spans="1:4" ht="12.75" customHeight="1" x14ac:dyDescent="0.2">
      <c r="A1901" s="92">
        <v>44791</v>
      </c>
      <c r="B1901" s="12">
        <f t="shared" si="0"/>
        <v>-1.3769363166953539E-2</v>
      </c>
      <c r="C1901" s="92"/>
      <c r="D1901" s="12"/>
    </row>
    <row r="1902" spans="1:4" ht="12.75" customHeight="1" x14ac:dyDescent="0.2">
      <c r="A1902" s="92">
        <v>44792</v>
      </c>
      <c r="B1902" s="12">
        <f t="shared" si="0"/>
        <v>1.745200698080273E-2</v>
      </c>
      <c r="C1902" s="92"/>
      <c r="D1902" s="12"/>
    </row>
    <row r="1903" spans="1:4" ht="12.75" customHeight="1" x14ac:dyDescent="0.2">
      <c r="A1903" s="92">
        <v>44793</v>
      </c>
      <c r="B1903" s="12">
        <f t="shared" si="0"/>
        <v>0</v>
      </c>
      <c r="C1903" s="92"/>
      <c r="D1903" s="12"/>
    </row>
    <row r="1904" spans="1:4" ht="12.75" customHeight="1" x14ac:dyDescent="0.2">
      <c r="A1904" s="92">
        <v>44794</v>
      </c>
      <c r="B1904" s="12">
        <f t="shared" si="0"/>
        <v>0</v>
      </c>
      <c r="C1904" s="92"/>
      <c r="D1904" s="12"/>
    </row>
    <row r="1905" spans="1:4" ht="12.75" customHeight="1" x14ac:dyDescent="0.2">
      <c r="A1905" s="92">
        <v>44795</v>
      </c>
      <c r="B1905" s="12">
        <f t="shared" si="0"/>
        <v>0</v>
      </c>
      <c r="C1905" s="92"/>
      <c r="D1905" s="12"/>
    </row>
    <row r="1906" spans="1:4" ht="12.75" customHeight="1" x14ac:dyDescent="0.2">
      <c r="A1906" s="92">
        <v>44796</v>
      </c>
      <c r="B1906" s="12">
        <f t="shared" si="0"/>
        <v>-1.7152658662092563E-2</v>
      </c>
      <c r="C1906" s="92"/>
      <c r="D1906" s="12"/>
    </row>
    <row r="1907" spans="1:4" ht="12.75" customHeight="1" x14ac:dyDescent="0.2">
      <c r="A1907" s="92">
        <v>44797</v>
      </c>
      <c r="B1907" s="12">
        <f t="shared" si="0"/>
        <v>-3.4904013961606388E-3</v>
      </c>
      <c r="C1907" s="92"/>
      <c r="D1907" s="12"/>
    </row>
    <row r="1908" spans="1:4" ht="12.75" customHeight="1" x14ac:dyDescent="0.2">
      <c r="A1908" s="92">
        <v>44798</v>
      </c>
      <c r="B1908" s="12">
        <f t="shared" si="0"/>
        <v>1.0507880910683099E-2</v>
      </c>
      <c r="C1908" s="92"/>
      <c r="D1908" s="12"/>
    </row>
    <row r="1909" spans="1:4" ht="12.75" customHeight="1" x14ac:dyDescent="0.2">
      <c r="A1909" s="92">
        <v>44799</v>
      </c>
      <c r="B1909" s="12">
        <f t="shared" si="0"/>
        <v>1.7331022530329226E-2</v>
      </c>
      <c r="C1909" s="92"/>
      <c r="D1909" s="12"/>
    </row>
    <row r="1910" spans="1:4" ht="12.75" customHeight="1" x14ac:dyDescent="0.2">
      <c r="A1910" s="92">
        <v>44800</v>
      </c>
      <c r="B1910" s="12">
        <f t="shared" si="0"/>
        <v>0</v>
      </c>
      <c r="C1910" s="92"/>
      <c r="D1910" s="12"/>
    </row>
    <row r="1911" spans="1:4" ht="12.75" customHeight="1" x14ac:dyDescent="0.2">
      <c r="A1911" s="92">
        <v>44801</v>
      </c>
      <c r="B1911" s="12">
        <f t="shared" si="0"/>
        <v>0</v>
      </c>
      <c r="C1911" s="92"/>
      <c r="D1911" s="12"/>
    </row>
    <row r="1912" spans="1:4" ht="12.75" customHeight="1" x14ac:dyDescent="0.2">
      <c r="A1912" s="92">
        <v>44802</v>
      </c>
      <c r="B1912" s="12">
        <f t="shared" si="0"/>
        <v>-3.4071550255535899E-3</v>
      </c>
      <c r="C1912" s="92"/>
      <c r="D1912" s="12"/>
    </row>
    <row r="1913" spans="1:4" ht="12.75" customHeight="1" x14ac:dyDescent="0.2">
      <c r="A1913" s="92">
        <v>44803</v>
      </c>
      <c r="B1913" s="12">
        <f t="shared" si="0"/>
        <v>-6.8376068376068428E-3</v>
      </c>
      <c r="C1913" s="92"/>
      <c r="D1913" s="12"/>
    </row>
    <row r="1914" spans="1:4" ht="12.75" customHeight="1" x14ac:dyDescent="0.2">
      <c r="A1914" s="92">
        <v>44804</v>
      </c>
      <c r="B1914" s="12">
        <f t="shared" si="0"/>
        <v>-6.8846815834767696E-3</v>
      </c>
      <c r="C1914" s="92"/>
      <c r="D1914" s="12"/>
    </row>
    <row r="1915" spans="1:4" ht="12.75" customHeight="1" x14ac:dyDescent="0.2">
      <c r="A1915" s="92">
        <v>44805</v>
      </c>
      <c r="B1915" s="12">
        <f t="shared" si="0"/>
        <v>0</v>
      </c>
      <c r="C1915" s="92"/>
      <c r="D1915" s="12"/>
    </row>
    <row r="1916" spans="1:4" ht="12.75" customHeight="1" x14ac:dyDescent="0.2">
      <c r="A1916" s="92">
        <v>44806</v>
      </c>
      <c r="B1916" s="12">
        <f t="shared" si="0"/>
        <v>1.7331022530329226E-2</v>
      </c>
      <c r="C1916" s="92"/>
      <c r="D1916" s="12"/>
    </row>
    <row r="1917" spans="1:4" ht="12.75" customHeight="1" x14ac:dyDescent="0.2">
      <c r="A1917" s="92">
        <v>44807</v>
      </c>
      <c r="B1917" s="12">
        <f t="shared" si="0"/>
        <v>0</v>
      </c>
      <c r="C1917" s="92"/>
      <c r="D1917" s="12"/>
    </row>
    <row r="1918" spans="1:4" ht="12.75" customHeight="1" x14ac:dyDescent="0.2">
      <c r="A1918" s="92">
        <v>44808</v>
      </c>
      <c r="B1918" s="12">
        <f t="shared" si="0"/>
        <v>0</v>
      </c>
      <c r="C1918" s="92"/>
      <c r="D1918" s="12"/>
    </row>
    <row r="1919" spans="1:4" ht="12.75" customHeight="1" x14ac:dyDescent="0.2">
      <c r="A1919" s="92">
        <v>44809</v>
      </c>
      <c r="B1919" s="12">
        <f t="shared" si="0"/>
        <v>-1.0221465076660921E-2</v>
      </c>
      <c r="C1919" s="92"/>
      <c r="D1919" s="12"/>
    </row>
    <row r="1920" spans="1:4" ht="12.75" customHeight="1" x14ac:dyDescent="0.2">
      <c r="A1920" s="92">
        <v>44810</v>
      </c>
      <c r="B1920" s="12">
        <f t="shared" si="0"/>
        <v>1.0327022375215078E-2</v>
      </c>
      <c r="C1920" s="92"/>
      <c r="D1920" s="12"/>
    </row>
    <row r="1921" spans="1:4" ht="12.75" customHeight="1" x14ac:dyDescent="0.2">
      <c r="A1921" s="92">
        <v>44811</v>
      </c>
      <c r="B1921" s="12">
        <f t="shared" si="0"/>
        <v>-3.7478705281090249E-2</v>
      </c>
      <c r="C1921" s="92"/>
      <c r="D1921" s="12"/>
    </row>
    <row r="1922" spans="1:4" ht="12.75" customHeight="1" x14ac:dyDescent="0.2">
      <c r="A1922" s="92">
        <v>44812</v>
      </c>
      <c r="B1922" s="12">
        <f t="shared" si="0"/>
        <v>2.4778761061946843E-2</v>
      </c>
      <c r="C1922" s="92"/>
      <c r="D1922" s="12"/>
    </row>
    <row r="1923" spans="1:4" ht="12.75" customHeight="1" x14ac:dyDescent="0.2">
      <c r="A1923" s="92">
        <v>44813</v>
      </c>
      <c r="B1923" s="12">
        <f t="shared" si="0"/>
        <v>3.4542314335061245E-3</v>
      </c>
      <c r="C1923" s="92"/>
      <c r="D1923" s="12"/>
    </row>
    <row r="1924" spans="1:4" ht="12.75" customHeight="1" x14ac:dyDescent="0.2">
      <c r="A1924" s="92">
        <v>44814</v>
      </c>
      <c r="B1924" s="12">
        <f t="shared" si="0"/>
        <v>0</v>
      </c>
      <c r="C1924" s="92"/>
      <c r="D1924" s="12"/>
    </row>
    <row r="1925" spans="1:4" ht="12.75" customHeight="1" x14ac:dyDescent="0.2">
      <c r="A1925" s="92">
        <v>44815</v>
      </c>
      <c r="B1925" s="12">
        <f t="shared" si="0"/>
        <v>0</v>
      </c>
      <c r="C1925" s="92"/>
      <c r="D1925" s="12"/>
    </row>
    <row r="1926" spans="1:4" ht="12.75" customHeight="1" x14ac:dyDescent="0.2">
      <c r="A1926" s="92">
        <v>44816</v>
      </c>
      <c r="B1926" s="12">
        <f t="shared" si="0"/>
        <v>0</v>
      </c>
      <c r="C1926" s="92"/>
      <c r="D1926" s="12"/>
    </row>
    <row r="1927" spans="1:4" ht="12.75" customHeight="1" x14ac:dyDescent="0.2">
      <c r="A1927" s="92">
        <v>44817</v>
      </c>
      <c r="B1927" s="12">
        <f t="shared" si="0"/>
        <v>-3.4423407917384611E-3</v>
      </c>
      <c r="C1927" s="92"/>
      <c r="D1927" s="12"/>
    </row>
    <row r="1928" spans="1:4" ht="12.75" customHeight="1" x14ac:dyDescent="0.2">
      <c r="A1928" s="92">
        <v>44818</v>
      </c>
      <c r="B1928" s="12">
        <f t="shared" si="0"/>
        <v>3.4542314335061245E-3</v>
      </c>
      <c r="C1928" s="92"/>
      <c r="D1928" s="12"/>
    </row>
    <row r="1929" spans="1:4" ht="12.75" customHeight="1" x14ac:dyDescent="0.2">
      <c r="A1929" s="92">
        <v>44819</v>
      </c>
      <c r="B1929" s="12">
        <f t="shared" si="0"/>
        <v>-1.032702237521523E-2</v>
      </c>
      <c r="C1929" s="92"/>
      <c r="D1929" s="12"/>
    </row>
    <row r="1930" spans="1:4" ht="12.75" customHeight="1" x14ac:dyDescent="0.2">
      <c r="A1930" s="92">
        <v>44820</v>
      </c>
      <c r="B1930" s="12">
        <f t="shared" si="0"/>
        <v>6.9565217391304411E-3</v>
      </c>
      <c r="C1930" s="92"/>
      <c r="D1930" s="12"/>
    </row>
    <row r="1931" spans="1:4" ht="12.75" customHeight="1" x14ac:dyDescent="0.2">
      <c r="A1931" s="92">
        <v>44821</v>
      </c>
      <c r="B1931" s="12">
        <f t="shared" si="0"/>
        <v>0</v>
      </c>
      <c r="C1931" s="92"/>
      <c r="D1931" s="12"/>
    </row>
    <row r="1932" spans="1:4" ht="12.75" customHeight="1" x14ac:dyDescent="0.2">
      <c r="A1932" s="92">
        <v>44822</v>
      </c>
      <c r="B1932" s="12">
        <f t="shared" si="0"/>
        <v>0</v>
      </c>
      <c r="C1932" s="92"/>
      <c r="D1932" s="12"/>
    </row>
    <row r="1933" spans="1:4" ht="12.75" customHeight="1" x14ac:dyDescent="0.2">
      <c r="A1933" s="92">
        <v>44823</v>
      </c>
      <c r="B1933" s="12">
        <f t="shared" si="0"/>
        <v>0</v>
      </c>
      <c r="C1933" s="92"/>
      <c r="D1933" s="12"/>
    </row>
    <row r="1934" spans="1:4" ht="12.75" customHeight="1" x14ac:dyDescent="0.2">
      <c r="A1934" s="92">
        <v>44824</v>
      </c>
      <c r="B1934" s="12">
        <f t="shared" si="0"/>
        <v>-6.9084628670120956E-3</v>
      </c>
      <c r="C1934" s="92"/>
      <c r="D1934" s="12"/>
    </row>
    <row r="1935" spans="1:4" ht="12.75" customHeight="1" x14ac:dyDescent="0.2">
      <c r="A1935" s="92">
        <v>44825</v>
      </c>
      <c r="B1935" s="12">
        <f t="shared" si="0"/>
        <v>-6.9565217391304411E-3</v>
      </c>
      <c r="C1935" s="92"/>
      <c r="D1935" s="12"/>
    </row>
    <row r="1936" spans="1:4" ht="12.75" customHeight="1" x14ac:dyDescent="0.2">
      <c r="A1936" s="92">
        <v>44826</v>
      </c>
      <c r="B1936" s="12">
        <f t="shared" si="0"/>
        <v>7.0052539404553476E-3</v>
      </c>
      <c r="C1936" s="92"/>
      <c r="D1936" s="12"/>
    </row>
    <row r="1937" spans="1:4" ht="12.75" customHeight="1" x14ac:dyDescent="0.2">
      <c r="A1937" s="92">
        <v>44827</v>
      </c>
      <c r="B1937" s="12">
        <f t="shared" si="0"/>
        <v>-6.9565217391304411E-3</v>
      </c>
      <c r="C1937" s="92"/>
      <c r="D1937" s="12"/>
    </row>
    <row r="1938" spans="1:4" ht="12.75" customHeight="1" x14ac:dyDescent="0.2">
      <c r="A1938" s="92">
        <v>44828</v>
      </c>
      <c r="B1938" s="12">
        <f t="shared" si="0"/>
        <v>0</v>
      </c>
      <c r="C1938" s="92"/>
      <c r="D1938" s="12"/>
    </row>
    <row r="1939" spans="1:4" ht="12.75" customHeight="1" x14ac:dyDescent="0.2">
      <c r="A1939" s="92">
        <v>44829</v>
      </c>
      <c r="B1939" s="12">
        <f t="shared" si="0"/>
        <v>0</v>
      </c>
      <c r="C1939" s="92"/>
      <c r="D1939" s="12"/>
    </row>
    <row r="1940" spans="1:4" ht="12.75" customHeight="1" x14ac:dyDescent="0.2">
      <c r="A1940" s="92">
        <v>44830</v>
      </c>
      <c r="B1940" s="12">
        <f t="shared" si="0"/>
        <v>-1.0507880910682945E-2</v>
      </c>
      <c r="C1940" s="92"/>
      <c r="D1940" s="12"/>
    </row>
    <row r="1941" spans="1:4" ht="12.75" customHeight="1" x14ac:dyDescent="0.2">
      <c r="A1941" s="92">
        <v>44831</v>
      </c>
      <c r="B1941" s="12">
        <f t="shared" si="0"/>
        <v>1.0619469026548603E-2</v>
      </c>
      <c r="C1941" s="92"/>
      <c r="D1941" s="12"/>
    </row>
    <row r="1942" spans="1:4" ht="12.75" customHeight="1" x14ac:dyDescent="0.2">
      <c r="A1942" s="92">
        <v>44832</v>
      </c>
      <c r="B1942" s="12">
        <f t="shared" si="0"/>
        <v>-2.451838879159364E-2</v>
      </c>
      <c r="C1942" s="92"/>
      <c r="D1942" s="12"/>
    </row>
    <row r="1943" spans="1:4" ht="12.75" customHeight="1" x14ac:dyDescent="0.2">
      <c r="A1943" s="92">
        <v>44833</v>
      </c>
      <c r="B1943" s="12">
        <f t="shared" si="0"/>
        <v>2.5134649910233335E-2</v>
      </c>
      <c r="C1943" s="92"/>
      <c r="D1943" s="12"/>
    </row>
    <row r="1944" spans="1:4" ht="12.75" customHeight="1" x14ac:dyDescent="0.2">
      <c r="A1944" s="92">
        <v>44834</v>
      </c>
      <c r="B1944" s="12">
        <f t="shared" si="0"/>
        <v>-1.0507880910682945E-2</v>
      </c>
      <c r="C1944" s="92"/>
      <c r="D1944" s="12"/>
    </row>
    <row r="1945" spans="1:4" ht="12.75" customHeight="1" x14ac:dyDescent="0.2">
      <c r="A1945" s="92">
        <v>44835</v>
      </c>
      <c r="B1945" s="12">
        <f t="shared" si="0"/>
        <v>0</v>
      </c>
      <c r="C1945" s="92"/>
      <c r="D1945" s="12"/>
    </row>
    <row r="1946" spans="1:4" ht="12.75" customHeight="1" x14ac:dyDescent="0.2">
      <c r="A1946" s="92">
        <v>44836</v>
      </c>
      <c r="B1946" s="12">
        <f t="shared" si="0"/>
        <v>0</v>
      </c>
      <c r="C1946" s="92"/>
      <c r="D1946" s="12"/>
    </row>
    <row r="1947" spans="1:4" ht="12.75" customHeight="1" x14ac:dyDescent="0.2">
      <c r="A1947" s="92">
        <v>44837</v>
      </c>
      <c r="B1947" s="12">
        <f t="shared" si="0"/>
        <v>-2.1238938053097362E-2</v>
      </c>
      <c r="C1947" s="92"/>
      <c r="D1947" s="12"/>
    </row>
    <row r="1948" spans="1:4" ht="12.75" customHeight="1" x14ac:dyDescent="0.2">
      <c r="A1948" s="92">
        <v>44838</v>
      </c>
      <c r="B1948" s="12">
        <f t="shared" si="0"/>
        <v>0</v>
      </c>
      <c r="C1948" s="92"/>
      <c r="D1948" s="12"/>
    </row>
    <row r="1949" spans="1:4" ht="12.75" customHeight="1" x14ac:dyDescent="0.2">
      <c r="A1949" s="92">
        <v>44839</v>
      </c>
      <c r="B1949" s="12">
        <f t="shared" si="0"/>
        <v>7.233273056057872E-3</v>
      </c>
      <c r="C1949" s="92"/>
      <c r="D1949" s="12"/>
    </row>
    <row r="1950" spans="1:4" ht="12.75" customHeight="1" x14ac:dyDescent="0.2">
      <c r="A1950" s="92">
        <v>44840</v>
      </c>
      <c r="B1950" s="12">
        <f t="shared" si="0"/>
        <v>6.4631956912028776E-2</v>
      </c>
      <c r="C1950" s="92"/>
      <c r="D1950" s="12"/>
    </row>
    <row r="1951" spans="1:4" ht="12.75" customHeight="1" x14ac:dyDescent="0.2">
      <c r="A1951" s="92">
        <v>44841</v>
      </c>
      <c r="B1951" s="12">
        <f t="shared" si="0"/>
        <v>-1.0118043844856744E-2</v>
      </c>
      <c r="C1951" s="92"/>
      <c r="D1951" s="12"/>
    </row>
    <row r="1952" spans="1:4" ht="12.75" customHeight="1" x14ac:dyDescent="0.2">
      <c r="A1952" s="92">
        <v>44842</v>
      </c>
      <c r="B1952" s="12">
        <f t="shared" si="0"/>
        <v>0</v>
      </c>
      <c r="C1952" s="92"/>
      <c r="D1952" s="12"/>
    </row>
    <row r="1953" spans="1:4" ht="12.75" customHeight="1" x14ac:dyDescent="0.2">
      <c r="A1953" s="92">
        <v>44843</v>
      </c>
      <c r="B1953" s="12">
        <f t="shared" si="0"/>
        <v>0</v>
      </c>
      <c r="C1953" s="92"/>
      <c r="D1953" s="12"/>
    </row>
    <row r="1954" spans="1:4" ht="12.75" customHeight="1" x14ac:dyDescent="0.2">
      <c r="A1954" s="92">
        <v>44844</v>
      </c>
      <c r="B1954" s="12">
        <f t="shared" si="0"/>
        <v>1.3628620102214663E-2</v>
      </c>
      <c r="C1954" s="92"/>
      <c r="D1954" s="12"/>
    </row>
    <row r="1955" spans="1:4" ht="12.75" customHeight="1" x14ac:dyDescent="0.2">
      <c r="A1955" s="92">
        <v>44845</v>
      </c>
      <c r="B1955" s="12">
        <f t="shared" si="0"/>
        <v>-1.3445378151260515E-2</v>
      </c>
      <c r="C1955" s="92"/>
      <c r="D1955" s="12"/>
    </row>
    <row r="1956" spans="1:4" ht="12.75" customHeight="1" x14ac:dyDescent="0.2">
      <c r="A1956" s="92">
        <v>44846</v>
      </c>
      <c r="B1956" s="12">
        <f t="shared" si="0"/>
        <v>-1.7035775127768254E-2</v>
      </c>
      <c r="C1956" s="92"/>
      <c r="D1956" s="12"/>
    </row>
    <row r="1957" spans="1:4" ht="12.75" customHeight="1" x14ac:dyDescent="0.2">
      <c r="A1957" s="92">
        <v>44847</v>
      </c>
      <c r="B1957" s="12">
        <f t="shared" si="0"/>
        <v>0</v>
      </c>
      <c r="C1957" s="92"/>
      <c r="D1957" s="12"/>
    </row>
    <row r="1958" spans="1:4" ht="12.75" customHeight="1" x14ac:dyDescent="0.2">
      <c r="A1958" s="92">
        <v>44848</v>
      </c>
      <c r="B1958" s="12">
        <f t="shared" si="0"/>
        <v>1.3864818024263443E-2</v>
      </c>
      <c r="C1958" s="92"/>
      <c r="D1958" s="12"/>
    </row>
    <row r="1959" spans="1:4" ht="12.75" customHeight="1" x14ac:dyDescent="0.2">
      <c r="A1959" s="92">
        <v>44849</v>
      </c>
      <c r="B1959" s="12">
        <f t="shared" si="0"/>
        <v>0</v>
      </c>
      <c r="C1959" s="92"/>
      <c r="D1959" s="12"/>
    </row>
    <row r="1960" spans="1:4" ht="12.75" customHeight="1" x14ac:dyDescent="0.2">
      <c r="A1960" s="92">
        <v>44850</v>
      </c>
      <c r="B1960" s="12">
        <f t="shared" si="0"/>
        <v>0</v>
      </c>
      <c r="C1960" s="92"/>
      <c r="D1960" s="12"/>
    </row>
    <row r="1961" spans="1:4" ht="12.75" customHeight="1" x14ac:dyDescent="0.2">
      <c r="A1961" s="92">
        <v>44851</v>
      </c>
      <c r="B1961" s="12">
        <f t="shared" si="0"/>
        <v>0</v>
      </c>
      <c r="C1961" s="92"/>
      <c r="D1961" s="12"/>
    </row>
    <row r="1962" spans="1:4" ht="12.75" customHeight="1" x14ac:dyDescent="0.2">
      <c r="A1962" s="92">
        <v>44852</v>
      </c>
      <c r="B1962" s="12">
        <f t="shared" si="0"/>
        <v>1.0256410256410189E-2</v>
      </c>
      <c r="C1962" s="92"/>
      <c r="D1962" s="12"/>
    </row>
    <row r="1963" spans="1:4" ht="12.75" customHeight="1" x14ac:dyDescent="0.2">
      <c r="A1963" s="92">
        <v>44853</v>
      </c>
      <c r="B1963" s="12">
        <f t="shared" si="0"/>
        <v>-6.7681895093062664E-3</v>
      </c>
      <c r="C1963" s="92"/>
      <c r="D1963" s="12"/>
    </row>
    <row r="1964" spans="1:4" ht="12.75" customHeight="1" x14ac:dyDescent="0.2">
      <c r="A1964" s="92">
        <v>44854</v>
      </c>
      <c r="B1964" s="12">
        <f t="shared" si="0"/>
        <v>1.7035775127768403E-2</v>
      </c>
      <c r="C1964" s="92"/>
      <c r="D1964" s="12"/>
    </row>
    <row r="1965" spans="1:4" ht="12.75" customHeight="1" x14ac:dyDescent="0.2">
      <c r="A1965" s="92">
        <v>44855</v>
      </c>
      <c r="B1965" s="12">
        <f t="shared" si="0"/>
        <v>-2.0100502512562828E-2</v>
      </c>
      <c r="C1965" s="92"/>
      <c r="D1965" s="12"/>
    </row>
    <row r="1966" spans="1:4" ht="12.75" customHeight="1" x14ac:dyDescent="0.2">
      <c r="A1966" s="92">
        <v>44856</v>
      </c>
      <c r="B1966" s="12">
        <f t="shared" si="0"/>
        <v>0</v>
      </c>
      <c r="C1966" s="92"/>
      <c r="D1966" s="12"/>
    </row>
    <row r="1967" spans="1:4" ht="12.75" customHeight="1" x14ac:dyDescent="0.2">
      <c r="A1967" s="92">
        <v>44857</v>
      </c>
      <c r="B1967" s="12">
        <f t="shared" si="0"/>
        <v>0</v>
      </c>
      <c r="C1967" s="92"/>
      <c r="D1967" s="12"/>
    </row>
    <row r="1968" spans="1:4" ht="12.75" customHeight="1" x14ac:dyDescent="0.2">
      <c r="A1968" s="92">
        <v>44858</v>
      </c>
      <c r="B1968" s="12">
        <f t="shared" si="0"/>
        <v>-1.3675213675213686E-2</v>
      </c>
      <c r="C1968" s="92"/>
      <c r="D1968" s="12"/>
    </row>
    <row r="1969" spans="1:4" ht="12.75" customHeight="1" x14ac:dyDescent="0.2">
      <c r="A1969" s="92">
        <v>44859</v>
      </c>
      <c r="B1969" s="12">
        <f t="shared" si="0"/>
        <v>0</v>
      </c>
      <c r="C1969" s="92"/>
      <c r="D1969" s="12"/>
    </row>
    <row r="1970" spans="1:4" ht="12.75" customHeight="1" x14ac:dyDescent="0.2">
      <c r="A1970" s="92">
        <v>44860</v>
      </c>
      <c r="B1970" s="12">
        <f t="shared" si="0"/>
        <v>0</v>
      </c>
      <c r="C1970" s="92"/>
      <c r="D1970" s="12"/>
    </row>
    <row r="1971" spans="1:4" ht="12.75" customHeight="1" x14ac:dyDescent="0.2">
      <c r="A1971" s="92">
        <v>44861</v>
      </c>
      <c r="B1971" s="12">
        <f t="shared" si="0"/>
        <v>6.9324090121317215E-3</v>
      </c>
      <c r="C1971" s="92"/>
      <c r="D1971" s="12"/>
    </row>
    <row r="1972" spans="1:4" ht="12.75" customHeight="1" x14ac:dyDescent="0.2">
      <c r="A1972" s="92">
        <v>44862</v>
      </c>
      <c r="B1972" s="12">
        <f t="shared" si="0"/>
        <v>2.7538726333907079E-2</v>
      </c>
      <c r="C1972" s="92"/>
      <c r="D1972" s="12"/>
    </row>
    <row r="1973" spans="1:4" ht="12.75" customHeight="1" x14ac:dyDescent="0.2">
      <c r="A1973" s="92">
        <v>44863</v>
      </c>
      <c r="B1973" s="12">
        <f t="shared" si="0"/>
        <v>0</v>
      </c>
      <c r="C1973" s="92"/>
      <c r="D1973" s="12"/>
    </row>
    <row r="1974" spans="1:4" ht="12.75" customHeight="1" x14ac:dyDescent="0.2">
      <c r="A1974" s="92">
        <v>44864</v>
      </c>
      <c r="B1974" s="12">
        <f t="shared" si="0"/>
        <v>0</v>
      </c>
      <c r="C1974" s="92"/>
      <c r="D1974" s="12"/>
    </row>
    <row r="1975" spans="1:4" ht="12.75" customHeight="1" x14ac:dyDescent="0.2">
      <c r="A1975" s="92">
        <v>44865</v>
      </c>
      <c r="B1975" s="12">
        <f t="shared" si="0"/>
        <v>1.0050251256281341E-2</v>
      </c>
      <c r="C1975" s="92"/>
      <c r="D1975" s="12"/>
    </row>
    <row r="1976" spans="1:4" ht="12.75" customHeight="1" x14ac:dyDescent="0.2">
      <c r="A1976" s="92">
        <v>44866</v>
      </c>
      <c r="B1976" s="12">
        <f t="shared" si="0"/>
        <v>-3.3167495854062308E-3</v>
      </c>
      <c r="C1976" s="92"/>
      <c r="D1976" s="12"/>
    </row>
    <row r="1977" spans="1:4" ht="12.75" customHeight="1" x14ac:dyDescent="0.2">
      <c r="A1977" s="92">
        <v>44867</v>
      </c>
      <c r="B1977" s="12">
        <f t="shared" si="0"/>
        <v>-6.6555740432612366E-3</v>
      </c>
      <c r="C1977" s="92"/>
      <c r="D1977" s="12"/>
    </row>
    <row r="1978" spans="1:4" ht="12.75" customHeight="1" x14ac:dyDescent="0.2">
      <c r="A1978" s="92">
        <v>44868</v>
      </c>
      <c r="B1978" s="12">
        <f t="shared" si="0"/>
        <v>0</v>
      </c>
      <c r="C1978" s="92"/>
      <c r="D1978" s="12"/>
    </row>
    <row r="1979" spans="1:4" ht="12.75" customHeight="1" x14ac:dyDescent="0.2">
      <c r="A1979" s="92">
        <v>44869</v>
      </c>
      <c r="B1979" s="12">
        <f t="shared" si="0"/>
        <v>0</v>
      </c>
      <c r="C1979" s="92"/>
      <c r="D1979" s="12"/>
    </row>
    <row r="1980" spans="1:4" ht="12.75" customHeight="1" x14ac:dyDescent="0.2">
      <c r="A1980" s="92">
        <v>44870</v>
      </c>
      <c r="B1980" s="12">
        <f t="shared" si="0"/>
        <v>0</v>
      </c>
      <c r="C1980" s="92"/>
      <c r="D1980" s="12"/>
    </row>
    <row r="1981" spans="1:4" ht="12.75" customHeight="1" x14ac:dyDescent="0.2">
      <c r="A1981" s="92">
        <v>44871</v>
      </c>
      <c r="B1981" s="12">
        <f t="shared" si="0"/>
        <v>0</v>
      </c>
      <c r="C1981" s="92"/>
      <c r="D1981" s="12"/>
    </row>
    <row r="1982" spans="1:4" ht="12.75" customHeight="1" x14ac:dyDescent="0.2">
      <c r="A1982" s="92">
        <v>44872</v>
      </c>
      <c r="B1982" s="12">
        <f t="shared" si="0"/>
        <v>-1.67504187604691E-2</v>
      </c>
      <c r="C1982" s="92"/>
      <c r="D1982" s="12"/>
    </row>
    <row r="1983" spans="1:4" ht="12.75" customHeight="1" x14ac:dyDescent="0.2">
      <c r="A1983" s="92">
        <v>44873</v>
      </c>
      <c r="B1983" s="12">
        <f t="shared" si="0"/>
        <v>1.0221465076661072E-2</v>
      </c>
      <c r="C1983" s="92"/>
      <c r="D1983" s="12"/>
    </row>
    <row r="1984" spans="1:4" ht="12.75" customHeight="1" x14ac:dyDescent="0.2">
      <c r="A1984" s="92">
        <v>44874</v>
      </c>
      <c r="B1984" s="12">
        <f t="shared" si="0"/>
        <v>0</v>
      </c>
      <c r="C1984" s="92"/>
      <c r="D1984" s="12"/>
    </row>
    <row r="1985" spans="1:4" ht="12.75" customHeight="1" x14ac:dyDescent="0.2">
      <c r="A1985" s="92">
        <v>44875</v>
      </c>
      <c r="B1985" s="12">
        <f t="shared" si="0"/>
        <v>-2.6981450252951119E-2</v>
      </c>
      <c r="C1985" s="92"/>
      <c r="D1985" s="12"/>
    </row>
    <row r="1986" spans="1:4" ht="12.75" customHeight="1" x14ac:dyDescent="0.2">
      <c r="A1986" s="92">
        <v>44876</v>
      </c>
      <c r="B1986" s="12">
        <f t="shared" si="0"/>
        <v>2.0797227036395163E-2</v>
      </c>
      <c r="C1986" s="92"/>
      <c r="D1986" s="12"/>
    </row>
    <row r="1987" spans="1:4" ht="12.75" customHeight="1" x14ac:dyDescent="0.2">
      <c r="A1987" s="92">
        <v>44877</v>
      </c>
      <c r="B1987" s="12">
        <f t="shared" si="0"/>
        <v>0</v>
      </c>
      <c r="C1987" s="92"/>
      <c r="D1987" s="12"/>
    </row>
    <row r="1988" spans="1:4" ht="12.75" customHeight="1" x14ac:dyDescent="0.2">
      <c r="A1988" s="92">
        <v>44878</v>
      </c>
      <c r="B1988" s="12">
        <f t="shared" si="0"/>
        <v>0</v>
      </c>
      <c r="C1988" s="92"/>
      <c r="D1988" s="12"/>
    </row>
    <row r="1989" spans="1:4" ht="12.75" customHeight="1" x14ac:dyDescent="0.2">
      <c r="A1989" s="92">
        <v>44879</v>
      </c>
      <c r="B1989" s="12">
        <f t="shared" si="0"/>
        <v>0</v>
      </c>
      <c r="C1989" s="92"/>
      <c r="D1989" s="12"/>
    </row>
    <row r="1990" spans="1:4" ht="12.75" customHeight="1" x14ac:dyDescent="0.2">
      <c r="A1990" s="92">
        <v>44880</v>
      </c>
      <c r="B1990" s="12">
        <f t="shared" si="0"/>
        <v>-1.0186757215619778E-2</v>
      </c>
      <c r="C1990" s="92"/>
      <c r="D1990" s="12"/>
    </row>
    <row r="1991" spans="1:4" ht="12.75" customHeight="1" x14ac:dyDescent="0.2">
      <c r="A1991" s="92">
        <v>44881</v>
      </c>
      <c r="B1991" s="12">
        <f t="shared" si="0"/>
        <v>1.7152658662092715E-2</v>
      </c>
      <c r="C1991" s="92"/>
      <c r="D1991" s="12"/>
    </row>
    <row r="1992" spans="1:4" ht="12.75" customHeight="1" x14ac:dyDescent="0.2">
      <c r="A1992" s="92">
        <v>44882</v>
      </c>
      <c r="B1992" s="12">
        <f t="shared" si="0"/>
        <v>-2.6981450252951119E-2</v>
      </c>
      <c r="C1992" s="92"/>
      <c r="D1992" s="12"/>
    </row>
    <row r="1993" spans="1:4" ht="12.75" customHeight="1" x14ac:dyDescent="0.2">
      <c r="A1993" s="92">
        <v>44883</v>
      </c>
      <c r="B1993" s="12">
        <f t="shared" si="0"/>
        <v>-1.0398613518197659E-2</v>
      </c>
      <c r="C1993" s="92"/>
      <c r="D1993" s="12"/>
    </row>
    <row r="1994" spans="1:4" ht="12.75" customHeight="1" x14ac:dyDescent="0.2">
      <c r="A1994" s="92">
        <v>44884</v>
      </c>
      <c r="B1994" s="12">
        <f t="shared" si="0"/>
        <v>0</v>
      </c>
      <c r="C1994" s="92"/>
      <c r="D1994" s="12"/>
    </row>
    <row r="1995" spans="1:4" ht="12.75" customHeight="1" x14ac:dyDescent="0.2">
      <c r="A1995" s="92">
        <v>44885</v>
      </c>
      <c r="B1995" s="12">
        <f t="shared" si="0"/>
        <v>0</v>
      </c>
      <c r="C1995" s="92"/>
      <c r="D1995" s="12"/>
    </row>
    <row r="1996" spans="1:4" ht="12.75" customHeight="1" x14ac:dyDescent="0.2">
      <c r="A1996" s="92">
        <v>44886</v>
      </c>
      <c r="B1996" s="12">
        <f t="shared" si="0"/>
        <v>7.0052539404553476E-3</v>
      </c>
      <c r="C1996" s="92"/>
      <c r="D1996" s="12"/>
    </row>
    <row r="1997" spans="1:4" ht="12.75" customHeight="1" x14ac:dyDescent="0.2">
      <c r="A1997" s="92">
        <v>44887</v>
      </c>
      <c r="B1997" s="12">
        <f t="shared" si="0"/>
        <v>0</v>
      </c>
      <c r="C1997" s="92"/>
      <c r="D1997" s="12"/>
    </row>
    <row r="1998" spans="1:4" ht="12.75" customHeight="1" x14ac:dyDescent="0.2">
      <c r="A1998" s="92">
        <v>44888</v>
      </c>
      <c r="B1998" s="12">
        <f t="shared" si="0"/>
        <v>0</v>
      </c>
      <c r="C1998" s="92"/>
      <c r="D1998" s="12"/>
    </row>
    <row r="1999" spans="1:4" ht="12.75" customHeight="1" x14ac:dyDescent="0.2">
      <c r="A1999" s="92">
        <v>44889</v>
      </c>
      <c r="B1999" s="12">
        <f t="shared" si="0"/>
        <v>-3.4782608695651434E-3</v>
      </c>
      <c r="C1999" s="92"/>
      <c r="D1999" s="12"/>
    </row>
    <row r="2000" spans="1:4" ht="12.75" customHeight="1" x14ac:dyDescent="0.2">
      <c r="A2000" s="92">
        <v>44890</v>
      </c>
      <c r="B2000" s="12">
        <f t="shared" si="0"/>
        <v>6.9808027923211223E-3</v>
      </c>
      <c r="C2000" s="92"/>
      <c r="D2000" s="12"/>
    </row>
    <row r="2001" spans="1:4" ht="12.75" customHeight="1" x14ac:dyDescent="0.2">
      <c r="A2001" s="92">
        <v>44891</v>
      </c>
      <c r="B2001" s="12">
        <f t="shared" si="0"/>
        <v>0</v>
      </c>
      <c r="C2001" s="92"/>
      <c r="D2001" s="12"/>
    </row>
    <row r="2002" spans="1:4" ht="12.75" customHeight="1" x14ac:dyDescent="0.2">
      <c r="A2002" s="92">
        <v>44892</v>
      </c>
      <c r="B2002" s="12">
        <f t="shared" si="0"/>
        <v>0</v>
      </c>
      <c r="C2002" s="92"/>
      <c r="D2002" s="12"/>
    </row>
    <row r="2003" spans="1:4" ht="12.75" customHeight="1" x14ac:dyDescent="0.2">
      <c r="A2003" s="92">
        <v>44893</v>
      </c>
      <c r="B2003" s="12">
        <f t="shared" si="0"/>
        <v>3.4662045060657835E-3</v>
      </c>
      <c r="C2003" s="92"/>
      <c r="D2003" s="12"/>
    </row>
    <row r="2004" spans="1:4" ht="12.75" customHeight="1" x14ac:dyDescent="0.2">
      <c r="A2004" s="92">
        <v>44894</v>
      </c>
      <c r="B2004" s="12">
        <f t="shared" si="0"/>
        <v>-3.4542314335059715E-3</v>
      </c>
      <c r="C2004" s="92"/>
      <c r="D2004" s="12"/>
    </row>
    <row r="2005" spans="1:4" ht="12.75" customHeight="1" x14ac:dyDescent="0.2">
      <c r="A2005" s="92">
        <v>44895</v>
      </c>
      <c r="B2005" s="12">
        <f t="shared" si="0"/>
        <v>-3.1195840554592822E-2</v>
      </c>
      <c r="C2005" s="92"/>
      <c r="D2005" s="12"/>
    </row>
    <row r="2006" spans="1:4" ht="12.75" customHeight="1" x14ac:dyDescent="0.2">
      <c r="A2006" s="92">
        <v>44896</v>
      </c>
      <c r="B2006" s="12">
        <f t="shared" si="0"/>
        <v>1.7889087656529613E-2</v>
      </c>
      <c r="C2006" s="92"/>
      <c r="D2006" s="12"/>
    </row>
    <row r="2007" spans="1:4" ht="12.75" customHeight="1" x14ac:dyDescent="0.2">
      <c r="A2007" s="92">
        <v>44897</v>
      </c>
      <c r="B2007" s="12">
        <f t="shared" si="0"/>
        <v>1.4059753954305811E-2</v>
      </c>
      <c r="C2007" s="92"/>
      <c r="D2007" s="12"/>
    </row>
    <row r="2008" spans="1:4" ht="12.75" customHeight="1" x14ac:dyDescent="0.2">
      <c r="A2008" s="92">
        <v>44898</v>
      </c>
      <c r="B2008" s="12">
        <f t="shared" si="0"/>
        <v>0</v>
      </c>
      <c r="C2008" s="92"/>
      <c r="D2008" s="12"/>
    </row>
    <row r="2009" spans="1:4" ht="12.75" customHeight="1" x14ac:dyDescent="0.2">
      <c r="A2009" s="92">
        <v>44899</v>
      </c>
      <c r="B2009" s="12">
        <f t="shared" si="0"/>
        <v>0</v>
      </c>
      <c r="C2009" s="92"/>
      <c r="D2009" s="12"/>
    </row>
    <row r="2010" spans="1:4" ht="12.75" customHeight="1" x14ac:dyDescent="0.2">
      <c r="A2010" s="92">
        <v>44900</v>
      </c>
      <c r="B2010" s="12">
        <f t="shared" si="0"/>
        <v>-2.0797227036395163E-2</v>
      </c>
      <c r="C2010" s="92"/>
      <c r="D2010" s="12"/>
    </row>
    <row r="2011" spans="1:4" ht="12.75" customHeight="1" x14ac:dyDescent="0.2">
      <c r="A2011" s="92">
        <v>44901</v>
      </c>
      <c r="B2011" s="12">
        <f t="shared" si="0"/>
        <v>0</v>
      </c>
      <c r="C2011" s="92"/>
      <c r="D2011" s="12"/>
    </row>
    <row r="2012" spans="1:4" ht="12.75" customHeight="1" x14ac:dyDescent="0.2">
      <c r="A2012" s="92">
        <v>44902</v>
      </c>
      <c r="B2012" s="12">
        <f t="shared" si="0"/>
        <v>-1.4159292035398242E-2</v>
      </c>
      <c r="C2012" s="92"/>
      <c r="D2012" s="12"/>
    </row>
    <row r="2013" spans="1:4" ht="12.75" customHeight="1" x14ac:dyDescent="0.2">
      <c r="A2013" s="92">
        <v>44903</v>
      </c>
      <c r="B2013" s="12">
        <f t="shared" si="0"/>
        <v>0</v>
      </c>
      <c r="C2013" s="92"/>
      <c r="D2013" s="12"/>
    </row>
    <row r="2014" spans="1:4" ht="12.75" customHeight="1" x14ac:dyDescent="0.2">
      <c r="A2014" s="92">
        <v>44904</v>
      </c>
      <c r="B2014" s="12">
        <f t="shared" si="0"/>
        <v>7.1813285457809758E-3</v>
      </c>
      <c r="C2014" s="92"/>
      <c r="D2014" s="12"/>
    </row>
    <row r="2015" spans="1:4" ht="12.75" customHeight="1" x14ac:dyDescent="0.2">
      <c r="A2015" s="92">
        <v>44905</v>
      </c>
      <c r="B2015" s="12">
        <f t="shared" si="0"/>
        <v>0</v>
      </c>
      <c r="C2015" s="92"/>
      <c r="D2015" s="12"/>
    </row>
    <row r="2016" spans="1:4" ht="12.75" customHeight="1" x14ac:dyDescent="0.2">
      <c r="A2016" s="92">
        <v>44906</v>
      </c>
      <c r="B2016" s="12">
        <f t="shared" si="0"/>
        <v>0</v>
      </c>
      <c r="C2016" s="92"/>
      <c r="D2016" s="12"/>
    </row>
    <row r="2017" spans="1:4" ht="12.75" customHeight="1" x14ac:dyDescent="0.2">
      <c r="A2017" s="92">
        <v>44907</v>
      </c>
      <c r="B2017" s="12">
        <f t="shared" si="0"/>
        <v>3.5650623885917243E-3</v>
      </c>
      <c r="C2017" s="92"/>
      <c r="D2017" s="12"/>
    </row>
    <row r="2018" spans="1:4" ht="12.75" customHeight="1" x14ac:dyDescent="0.2">
      <c r="A2018" s="92">
        <v>44908</v>
      </c>
      <c r="B2018" s="12">
        <f t="shared" si="0"/>
        <v>-3.5523978685612031E-3</v>
      </c>
      <c r="C2018" s="92"/>
      <c r="D2018" s="12"/>
    </row>
    <row r="2019" spans="1:4" ht="12.75" customHeight="1" x14ac:dyDescent="0.2">
      <c r="A2019" s="92">
        <v>44909</v>
      </c>
      <c r="B2019" s="12">
        <f t="shared" si="0"/>
        <v>3.5650623885917243E-3</v>
      </c>
      <c r="C2019" s="92"/>
      <c r="D2019" s="12"/>
    </row>
    <row r="2020" spans="1:4" ht="12.75" customHeight="1" x14ac:dyDescent="0.2">
      <c r="A2020" s="92">
        <v>44910</v>
      </c>
      <c r="B2020" s="12">
        <f t="shared" si="0"/>
        <v>3.552397868561361E-3</v>
      </c>
      <c r="C2020" s="92"/>
      <c r="D2020" s="12"/>
    </row>
    <row r="2021" spans="1:4" ht="12.75" customHeight="1" x14ac:dyDescent="0.2">
      <c r="A2021" s="92">
        <v>44911</v>
      </c>
      <c r="B2021" s="12">
        <f t="shared" si="0"/>
        <v>0</v>
      </c>
      <c r="C2021" s="92"/>
      <c r="D2021" s="12"/>
    </row>
    <row r="2022" spans="1:4" ht="12.75" customHeight="1" x14ac:dyDescent="0.2">
      <c r="A2022" s="92">
        <v>44912</v>
      </c>
      <c r="B2022" s="12">
        <f t="shared" si="0"/>
        <v>0</v>
      </c>
      <c r="C2022" s="92"/>
      <c r="D2022" s="12"/>
    </row>
    <row r="2023" spans="1:4" ht="12.75" customHeight="1" x14ac:dyDescent="0.2">
      <c r="A2023" s="92">
        <v>44913</v>
      </c>
      <c r="B2023" s="12">
        <f t="shared" si="0"/>
        <v>0</v>
      </c>
      <c r="C2023" s="92"/>
      <c r="D2023" s="12"/>
    </row>
    <row r="2024" spans="1:4" ht="12.75" customHeight="1" x14ac:dyDescent="0.2">
      <c r="A2024" s="92">
        <v>44914</v>
      </c>
      <c r="B2024" s="12">
        <f t="shared" si="0"/>
        <v>-7.079646017699121E-3</v>
      </c>
      <c r="C2024" s="92"/>
      <c r="D2024" s="12"/>
    </row>
    <row r="2025" spans="1:4" ht="12.75" customHeight="1" x14ac:dyDescent="0.2">
      <c r="A2025" s="92">
        <v>44915</v>
      </c>
      <c r="B2025" s="12">
        <f t="shared" si="0"/>
        <v>-1.0695187165775331E-2</v>
      </c>
      <c r="C2025" s="92"/>
      <c r="D2025" s="12"/>
    </row>
    <row r="2026" spans="1:4" ht="12.75" customHeight="1" x14ac:dyDescent="0.2">
      <c r="A2026" s="92">
        <v>44916</v>
      </c>
      <c r="B2026" s="12">
        <f t="shared" si="0"/>
        <v>-1.4414414414414425E-2</v>
      </c>
      <c r="C2026" s="92"/>
      <c r="D2026" s="12"/>
    </row>
    <row r="2027" spans="1:4" ht="12.75" customHeight="1" x14ac:dyDescent="0.2">
      <c r="A2027" s="92">
        <v>44917</v>
      </c>
      <c r="B2027" s="12">
        <f t="shared" si="0"/>
        <v>-1.828153564899461E-2</v>
      </c>
      <c r="C2027" s="92"/>
      <c r="D2027" s="12"/>
    </row>
    <row r="2028" spans="1:4" ht="12.75" customHeight="1" x14ac:dyDescent="0.2">
      <c r="A2028" s="92">
        <v>44918</v>
      </c>
      <c r="B2028" s="12">
        <f t="shared" si="0"/>
        <v>2.6070763500931203E-2</v>
      </c>
      <c r="C2028" s="92"/>
      <c r="D2028" s="12"/>
    </row>
    <row r="2029" spans="1:4" ht="12.75" customHeight="1" x14ac:dyDescent="0.2">
      <c r="A2029" s="92">
        <v>44919</v>
      </c>
      <c r="B2029" s="12">
        <f t="shared" si="0"/>
        <v>0</v>
      </c>
      <c r="C2029" s="92"/>
      <c r="D2029" s="12"/>
    </row>
    <row r="2030" spans="1:4" ht="12.75" customHeight="1" x14ac:dyDescent="0.2">
      <c r="A2030" s="92">
        <v>44920</v>
      </c>
      <c r="B2030" s="12">
        <f t="shared" si="0"/>
        <v>0</v>
      </c>
      <c r="C2030" s="92"/>
      <c r="D2030" s="12"/>
    </row>
    <row r="2031" spans="1:4" ht="12.75" customHeight="1" x14ac:dyDescent="0.2">
      <c r="A2031" s="92">
        <v>44921</v>
      </c>
      <c r="B2031" s="12">
        <f t="shared" si="0"/>
        <v>7.2595281306715121E-3</v>
      </c>
      <c r="C2031" s="92"/>
      <c r="D2031" s="12"/>
    </row>
    <row r="2032" spans="1:4" ht="12.75" customHeight="1" x14ac:dyDescent="0.2">
      <c r="A2032" s="92">
        <v>44922</v>
      </c>
      <c r="B2032" s="12">
        <f t="shared" si="0"/>
        <v>-1.8018018018018112E-2</v>
      </c>
      <c r="C2032" s="92"/>
      <c r="D2032" s="12"/>
    </row>
    <row r="2033" spans="1:4" ht="12.75" customHeight="1" x14ac:dyDescent="0.2">
      <c r="A2033" s="92">
        <v>44923</v>
      </c>
      <c r="B2033" s="12">
        <f t="shared" si="0"/>
        <v>3.6697247706422866E-3</v>
      </c>
      <c r="C2033" s="92"/>
      <c r="D2033" s="12"/>
    </row>
    <row r="2034" spans="1:4" ht="12.75" customHeight="1" x14ac:dyDescent="0.2">
      <c r="A2034" s="92">
        <v>44924</v>
      </c>
      <c r="B2034" s="12">
        <f t="shared" si="0"/>
        <v>-1.828153564899461E-2</v>
      </c>
      <c r="C2034" s="92"/>
      <c r="D2034" s="12"/>
    </row>
    <row r="2035" spans="1:4" ht="12.75" customHeight="1" x14ac:dyDescent="0.2">
      <c r="A2035" s="92">
        <v>44925</v>
      </c>
      <c r="B2035" s="12">
        <f t="shared" si="0"/>
        <v>-3.7243947858473028E-2</v>
      </c>
      <c r="C2035" s="92"/>
      <c r="D2035" s="12"/>
    </row>
    <row r="2036" spans="1:4" ht="12.75" customHeight="1" x14ac:dyDescent="0.2">
      <c r="A2036" s="92">
        <v>44926</v>
      </c>
      <c r="B2036" s="12">
        <f t="shared" si="0"/>
        <v>0</v>
      </c>
      <c r="C2036" s="92"/>
      <c r="D2036" s="12"/>
    </row>
    <row r="2037" spans="1:4" ht="12.75" customHeight="1" x14ac:dyDescent="0.2">
      <c r="A2037" s="92">
        <v>44927</v>
      </c>
      <c r="B2037" s="12">
        <f t="shared" si="0"/>
        <v>0</v>
      </c>
      <c r="C2037" s="92"/>
      <c r="D2037" s="12"/>
    </row>
    <row r="2038" spans="1:4" ht="12.75" customHeight="1" x14ac:dyDescent="0.2">
      <c r="A2038" s="92">
        <v>44928</v>
      </c>
      <c r="B2038" s="12">
        <f t="shared" si="0"/>
        <v>3.8684719535783403E-2</v>
      </c>
      <c r="C2038" s="92"/>
      <c r="D2038" s="12"/>
    </row>
    <row r="2039" spans="1:4" ht="12.75" customHeight="1" x14ac:dyDescent="0.2">
      <c r="A2039" s="92">
        <v>44929</v>
      </c>
      <c r="B2039" s="12">
        <f t="shared" si="0"/>
        <v>-1.1173184357541827E-2</v>
      </c>
      <c r="C2039" s="92"/>
      <c r="D2039" s="12"/>
    </row>
    <row r="2040" spans="1:4" ht="12.75" customHeight="1" x14ac:dyDescent="0.2">
      <c r="A2040" s="92">
        <v>44930</v>
      </c>
      <c r="B2040" s="12">
        <f t="shared" si="0"/>
        <v>-2.6365348399246809E-2</v>
      </c>
      <c r="C2040" s="92"/>
      <c r="D2040" s="12"/>
    </row>
    <row r="2041" spans="1:4" ht="12.75" customHeight="1" x14ac:dyDescent="0.2">
      <c r="A2041" s="92">
        <v>44931</v>
      </c>
      <c r="B2041" s="12">
        <f t="shared" si="0"/>
        <v>-3.868471953578323E-2</v>
      </c>
      <c r="C2041" s="92"/>
      <c r="D2041" s="12"/>
    </row>
    <row r="2042" spans="1:4" ht="12.75" customHeight="1" x14ac:dyDescent="0.2">
      <c r="A2042" s="92">
        <v>44932</v>
      </c>
      <c r="B2042" s="12">
        <f t="shared" si="0"/>
        <v>0</v>
      </c>
      <c r="C2042" s="92"/>
      <c r="D2042" s="12"/>
    </row>
    <row r="2043" spans="1:4" ht="12.75" customHeight="1" x14ac:dyDescent="0.2">
      <c r="A2043" s="92">
        <v>44933</v>
      </c>
      <c r="B2043" s="12">
        <f t="shared" si="0"/>
        <v>0</v>
      </c>
      <c r="C2043" s="92"/>
      <c r="D2043" s="12"/>
    </row>
    <row r="2044" spans="1:4" ht="12.75" customHeight="1" x14ac:dyDescent="0.2">
      <c r="A2044" s="92">
        <v>44934</v>
      </c>
      <c r="B2044" s="12">
        <f t="shared" si="0"/>
        <v>0</v>
      </c>
      <c r="C2044" s="92"/>
      <c r="D2044" s="12"/>
    </row>
    <row r="2045" spans="1:4" ht="12.75" customHeight="1" x14ac:dyDescent="0.2">
      <c r="A2045" s="92">
        <v>44935</v>
      </c>
      <c r="B2045" s="12">
        <f t="shared" si="0"/>
        <v>-4.024144869215384E-3</v>
      </c>
      <c r="C2045" s="92"/>
      <c r="D2045" s="12"/>
    </row>
    <row r="2046" spans="1:4" ht="12.75" customHeight="1" x14ac:dyDescent="0.2">
      <c r="A2046" s="92">
        <v>44936</v>
      </c>
      <c r="B2046" s="12">
        <f t="shared" si="0"/>
        <v>4.0404040404041332E-3</v>
      </c>
      <c r="C2046" s="92"/>
      <c r="D2046" s="12"/>
    </row>
    <row r="2047" spans="1:4" ht="12.75" customHeight="1" x14ac:dyDescent="0.2">
      <c r="A2047" s="92">
        <v>44937</v>
      </c>
      <c r="B2047" s="12">
        <f t="shared" si="0"/>
        <v>0</v>
      </c>
      <c r="C2047" s="92"/>
      <c r="D2047" s="12"/>
    </row>
    <row r="2048" spans="1:4" ht="12.75" customHeight="1" x14ac:dyDescent="0.2">
      <c r="A2048" s="92">
        <v>44938</v>
      </c>
      <c r="B2048" s="12">
        <f t="shared" si="0"/>
        <v>5.231388329979874E-2</v>
      </c>
      <c r="C2048" s="92"/>
      <c r="D2048" s="12"/>
    </row>
    <row r="2049" spans="1:4" ht="12.75" customHeight="1" x14ac:dyDescent="0.2">
      <c r="A2049" s="92">
        <v>44939</v>
      </c>
      <c r="B2049" s="12">
        <f t="shared" si="0"/>
        <v>-1.5296367112810719E-2</v>
      </c>
      <c r="C2049" s="92"/>
      <c r="D2049" s="12"/>
    </row>
    <row r="2050" spans="1:4" ht="12.75" customHeight="1" x14ac:dyDescent="0.2">
      <c r="A2050" s="92">
        <v>44940</v>
      </c>
      <c r="B2050" s="12">
        <f t="shared" si="0"/>
        <v>0</v>
      </c>
      <c r="C2050" s="92"/>
      <c r="D2050" s="12"/>
    </row>
    <row r="2051" spans="1:4" ht="12.75" customHeight="1" x14ac:dyDescent="0.2">
      <c r="A2051" s="92">
        <v>44941</v>
      </c>
      <c r="B2051" s="12">
        <f t="shared" si="0"/>
        <v>0</v>
      </c>
      <c r="C2051" s="92"/>
      <c r="D2051" s="12"/>
    </row>
    <row r="2052" spans="1:4" ht="12.75" customHeight="1" x14ac:dyDescent="0.2">
      <c r="A2052" s="92">
        <v>44942</v>
      </c>
      <c r="B2052" s="12">
        <f t="shared" si="0"/>
        <v>0</v>
      </c>
      <c r="C2052" s="92"/>
      <c r="D2052" s="12"/>
    </row>
    <row r="2053" spans="1:4" ht="12.75" customHeight="1" x14ac:dyDescent="0.2">
      <c r="A2053" s="92">
        <v>44943</v>
      </c>
      <c r="B2053" s="12">
        <f t="shared" si="0"/>
        <v>-3.8834951456311576E-3</v>
      </c>
      <c r="C2053" s="92"/>
      <c r="D2053" s="12"/>
    </row>
    <row r="2054" spans="1:4" ht="12.75" customHeight="1" x14ac:dyDescent="0.2">
      <c r="A2054" s="92">
        <v>44944</v>
      </c>
      <c r="B2054" s="12">
        <f t="shared" si="0"/>
        <v>2.3391812865497099E-2</v>
      </c>
      <c r="C2054" s="92"/>
      <c r="D2054" s="12"/>
    </row>
    <row r="2055" spans="1:4" ht="12.75" customHeight="1" x14ac:dyDescent="0.2">
      <c r="A2055" s="92">
        <v>44945</v>
      </c>
      <c r="B2055" s="12">
        <f t="shared" si="0"/>
        <v>1.904761904761915E-2</v>
      </c>
      <c r="C2055" s="92"/>
      <c r="D2055" s="12"/>
    </row>
    <row r="2056" spans="1:4" ht="12.75" customHeight="1" x14ac:dyDescent="0.2">
      <c r="A2056" s="92">
        <v>44946</v>
      </c>
      <c r="B2056" s="12">
        <f t="shared" si="0"/>
        <v>-3.7383177570094318E-3</v>
      </c>
      <c r="C2056" s="92"/>
      <c r="D2056" s="12"/>
    </row>
    <row r="2057" spans="1:4" ht="12.75" customHeight="1" x14ac:dyDescent="0.2">
      <c r="A2057" s="92">
        <v>44947</v>
      </c>
      <c r="B2057" s="12">
        <f t="shared" si="0"/>
        <v>0</v>
      </c>
      <c r="C2057" s="92"/>
      <c r="D2057" s="12"/>
    </row>
    <row r="2058" spans="1:4" ht="12.75" customHeight="1" x14ac:dyDescent="0.2">
      <c r="A2058" s="92">
        <v>44948</v>
      </c>
      <c r="B2058" s="12">
        <f t="shared" si="0"/>
        <v>0</v>
      </c>
      <c r="C2058" s="92"/>
      <c r="D2058" s="12"/>
    </row>
    <row r="2059" spans="1:4" ht="12.75" customHeight="1" x14ac:dyDescent="0.2">
      <c r="A2059" s="92">
        <v>44949</v>
      </c>
      <c r="B2059" s="12">
        <f t="shared" si="0"/>
        <v>-3.7523452157597697E-3</v>
      </c>
      <c r="C2059" s="92"/>
      <c r="D2059" s="12"/>
    </row>
    <row r="2060" spans="1:4" ht="12.75" customHeight="1" x14ac:dyDescent="0.2">
      <c r="A2060" s="92">
        <v>44950</v>
      </c>
      <c r="B2060" s="12">
        <f t="shared" si="0"/>
        <v>-2.6365348399246809E-2</v>
      </c>
      <c r="C2060" s="92"/>
      <c r="D2060" s="12"/>
    </row>
    <row r="2061" spans="1:4" ht="12.75" customHeight="1" x14ac:dyDescent="0.2">
      <c r="A2061" s="92">
        <v>44951</v>
      </c>
      <c r="B2061" s="12">
        <f t="shared" si="0"/>
        <v>1.9342359767891785E-2</v>
      </c>
      <c r="C2061" s="92"/>
      <c r="D2061" s="12"/>
    </row>
    <row r="2062" spans="1:4" ht="12.75" customHeight="1" x14ac:dyDescent="0.2">
      <c r="A2062" s="92">
        <v>44952</v>
      </c>
      <c r="B2062" s="12">
        <f t="shared" si="0"/>
        <v>1.5180265654648969E-2</v>
      </c>
      <c r="C2062" s="92"/>
      <c r="D2062" s="12"/>
    </row>
    <row r="2063" spans="1:4" ht="12.75" customHeight="1" x14ac:dyDescent="0.2">
      <c r="A2063" s="92">
        <v>44953</v>
      </c>
      <c r="B2063" s="12">
        <f t="shared" si="0"/>
        <v>0</v>
      </c>
      <c r="C2063" s="92"/>
      <c r="D2063" s="12"/>
    </row>
    <row r="2064" spans="1:4" ht="12.75" customHeight="1" x14ac:dyDescent="0.2">
      <c r="A2064" s="92">
        <v>44954</v>
      </c>
      <c r="B2064" s="12">
        <f t="shared" si="0"/>
        <v>0</v>
      </c>
      <c r="C2064" s="92"/>
      <c r="D2064" s="12"/>
    </row>
    <row r="2065" spans="1:4" ht="12.75" customHeight="1" x14ac:dyDescent="0.2">
      <c r="A2065" s="92">
        <v>44955</v>
      </c>
      <c r="B2065" s="12">
        <f t="shared" si="0"/>
        <v>0</v>
      </c>
      <c r="C2065" s="92"/>
      <c r="D2065" s="12"/>
    </row>
    <row r="2066" spans="1:4" ht="12.75" customHeight="1" x14ac:dyDescent="0.2">
      <c r="A2066" s="92">
        <v>44956</v>
      </c>
      <c r="B2066" s="12">
        <f t="shared" si="0"/>
        <v>0</v>
      </c>
      <c r="C2066" s="92"/>
      <c r="D2066" s="12"/>
    </row>
    <row r="2067" spans="1:4" ht="12.75" customHeight="1" x14ac:dyDescent="0.2">
      <c r="A2067" s="92">
        <v>44957</v>
      </c>
      <c r="B2067" s="12">
        <f t="shared" si="0"/>
        <v>0</v>
      </c>
      <c r="C2067" s="92"/>
      <c r="D2067" s="12"/>
    </row>
    <row r="2068" spans="1:4" ht="12.75" customHeight="1" x14ac:dyDescent="0.2">
      <c r="A2068" s="92">
        <v>44958</v>
      </c>
      <c r="B2068" s="12">
        <f t="shared" si="0"/>
        <v>1.1214953271027964E-2</v>
      </c>
      <c r="C2068" s="92"/>
      <c r="D2068" s="12"/>
    </row>
    <row r="2069" spans="1:4" ht="12.75" customHeight="1" x14ac:dyDescent="0.2">
      <c r="A2069" s="92">
        <v>44959</v>
      </c>
      <c r="B2069" s="12">
        <f t="shared" si="0"/>
        <v>0</v>
      </c>
      <c r="C2069" s="92"/>
      <c r="D2069" s="12"/>
    </row>
    <row r="2070" spans="1:4" ht="12.75" customHeight="1" x14ac:dyDescent="0.2">
      <c r="A2070" s="92">
        <v>44960</v>
      </c>
      <c r="B2070" s="12">
        <f t="shared" si="0"/>
        <v>-7.3937153419593405E-3</v>
      </c>
      <c r="C2070" s="92"/>
      <c r="D2070" s="12"/>
    </row>
    <row r="2071" spans="1:4" ht="12.75" customHeight="1" x14ac:dyDescent="0.2">
      <c r="A2071" s="92">
        <v>44961</v>
      </c>
      <c r="B2071" s="12">
        <f t="shared" si="0"/>
        <v>0</v>
      </c>
      <c r="C2071" s="92"/>
      <c r="D2071" s="12"/>
    </row>
    <row r="2072" spans="1:4" ht="12.75" customHeight="1" x14ac:dyDescent="0.2">
      <c r="A2072" s="92">
        <v>44962</v>
      </c>
      <c r="B2072" s="12">
        <f t="shared" si="0"/>
        <v>0</v>
      </c>
      <c r="C2072" s="92"/>
      <c r="D2072" s="12"/>
    </row>
    <row r="2073" spans="1:4" ht="12.75" customHeight="1" x14ac:dyDescent="0.2">
      <c r="A2073" s="92">
        <v>44963</v>
      </c>
      <c r="B2073" s="12">
        <f t="shared" si="0"/>
        <v>0</v>
      </c>
      <c r="C2073" s="92"/>
      <c r="D2073" s="12"/>
    </row>
    <row r="2074" spans="1:4" ht="12.75" customHeight="1" x14ac:dyDescent="0.2">
      <c r="A2074" s="92">
        <v>44964</v>
      </c>
      <c r="B2074" s="12">
        <f t="shared" si="0"/>
        <v>0</v>
      </c>
      <c r="C2074" s="92"/>
      <c r="D2074" s="12"/>
    </row>
    <row r="2075" spans="1:4" ht="12.75" customHeight="1" x14ac:dyDescent="0.2">
      <c r="A2075" s="92">
        <v>44965</v>
      </c>
      <c r="B2075" s="12">
        <f t="shared" si="0"/>
        <v>0</v>
      </c>
      <c r="C2075" s="92"/>
      <c r="D2075" s="12"/>
    </row>
    <row r="2076" spans="1:4" ht="12.75" customHeight="1" x14ac:dyDescent="0.2">
      <c r="A2076" s="92">
        <v>44966</v>
      </c>
      <c r="B2076" s="12">
        <f t="shared" si="0"/>
        <v>7.4487895716946065E-3</v>
      </c>
      <c r="C2076" s="92"/>
      <c r="D2076" s="12"/>
    </row>
    <row r="2077" spans="1:4" ht="12.75" customHeight="1" x14ac:dyDescent="0.2">
      <c r="A2077" s="92">
        <v>44967</v>
      </c>
      <c r="B2077" s="12">
        <f t="shared" si="0"/>
        <v>-7.3937153419593405E-3</v>
      </c>
      <c r="C2077" s="92"/>
      <c r="D2077" s="12"/>
    </row>
    <row r="2078" spans="1:4" ht="12.75" customHeight="1" x14ac:dyDescent="0.2">
      <c r="A2078" s="92">
        <v>44968</v>
      </c>
      <c r="B2078" s="12">
        <f t="shared" si="0"/>
        <v>0</v>
      </c>
      <c r="C2078" s="92"/>
      <c r="D2078" s="12"/>
    </row>
    <row r="2079" spans="1:4" ht="12.75" customHeight="1" x14ac:dyDescent="0.2">
      <c r="A2079" s="92">
        <v>44969</v>
      </c>
      <c r="B2079" s="12">
        <f t="shared" si="0"/>
        <v>0</v>
      </c>
      <c r="C2079" s="92"/>
      <c r="D2079" s="12"/>
    </row>
    <row r="2080" spans="1:4" ht="12.75" customHeight="1" x14ac:dyDescent="0.2">
      <c r="A2080" s="92">
        <v>44970</v>
      </c>
      <c r="B2080" s="12">
        <f t="shared" si="0"/>
        <v>-7.4487895716946065E-3</v>
      </c>
      <c r="C2080" s="92"/>
      <c r="D2080" s="12"/>
    </row>
    <row r="2081" spans="1:4" ht="12.75" customHeight="1" x14ac:dyDescent="0.2">
      <c r="A2081" s="92">
        <v>44971</v>
      </c>
      <c r="B2081" s="12">
        <f t="shared" si="0"/>
        <v>-4.8780487804878009E-2</v>
      </c>
      <c r="C2081" s="92"/>
      <c r="D2081" s="12"/>
    </row>
    <row r="2082" spans="1:4" ht="12.75" customHeight="1" x14ac:dyDescent="0.2">
      <c r="A2082" s="92">
        <v>44972</v>
      </c>
      <c r="B2082" s="12">
        <f t="shared" si="0"/>
        <v>4.339250493096642E-2</v>
      </c>
      <c r="C2082" s="92"/>
      <c r="D2082" s="12"/>
    </row>
    <row r="2083" spans="1:4" ht="12.75" customHeight="1" x14ac:dyDescent="0.2">
      <c r="A2083" s="92">
        <v>44973</v>
      </c>
      <c r="B2083" s="12">
        <f t="shared" si="0"/>
        <v>-7.5614366729678702E-3</v>
      </c>
      <c r="C2083" s="92"/>
      <c r="D2083" s="12"/>
    </row>
    <row r="2084" spans="1:4" ht="12.75" customHeight="1" x14ac:dyDescent="0.2">
      <c r="A2084" s="92">
        <v>44974</v>
      </c>
      <c r="B2084" s="12">
        <f t="shared" si="0"/>
        <v>-3.8095238095237284E-3</v>
      </c>
      <c r="C2084" s="92"/>
      <c r="D2084" s="12"/>
    </row>
    <row r="2085" spans="1:4" ht="12.75" customHeight="1" x14ac:dyDescent="0.2">
      <c r="A2085" s="92">
        <v>44975</v>
      </c>
      <c r="B2085" s="12">
        <f t="shared" si="0"/>
        <v>0</v>
      </c>
      <c r="C2085" s="92"/>
      <c r="D2085" s="12"/>
    </row>
    <row r="2086" spans="1:4" ht="12.75" customHeight="1" x14ac:dyDescent="0.2">
      <c r="A2086" s="92">
        <v>44976</v>
      </c>
      <c r="B2086" s="12">
        <f t="shared" si="0"/>
        <v>0</v>
      </c>
      <c r="C2086" s="92"/>
      <c r="D2086" s="12"/>
    </row>
    <row r="2087" spans="1:4" ht="12.75" customHeight="1" x14ac:dyDescent="0.2">
      <c r="A2087" s="92">
        <v>44977</v>
      </c>
      <c r="B2087" s="12">
        <f t="shared" si="0"/>
        <v>-2.6768642447418844E-2</v>
      </c>
      <c r="C2087" s="92"/>
      <c r="D2087" s="12"/>
    </row>
    <row r="2088" spans="1:4" ht="12.75" customHeight="1" x14ac:dyDescent="0.2">
      <c r="A2088" s="92">
        <v>44978</v>
      </c>
      <c r="B2088" s="12">
        <f t="shared" si="0"/>
        <v>3.9292730844794621E-3</v>
      </c>
      <c r="C2088" s="92"/>
      <c r="D2088" s="12"/>
    </row>
    <row r="2089" spans="1:4" ht="12.75" customHeight="1" x14ac:dyDescent="0.2">
      <c r="A2089" s="92">
        <v>44979</v>
      </c>
      <c r="B2089" s="12">
        <f t="shared" si="0"/>
        <v>1.174168297455961E-2</v>
      </c>
      <c r="C2089" s="92"/>
      <c r="D2089" s="12"/>
    </row>
    <row r="2090" spans="1:4" ht="12.75" customHeight="1" x14ac:dyDescent="0.2">
      <c r="A2090" s="92">
        <v>44980</v>
      </c>
      <c r="B2090" s="12">
        <f t="shared" si="0"/>
        <v>2.3210831721470041E-2</v>
      </c>
      <c r="C2090" s="92"/>
      <c r="D2090" s="12"/>
    </row>
    <row r="2091" spans="1:4" ht="12.75" customHeight="1" x14ac:dyDescent="0.2">
      <c r="A2091" s="92">
        <v>44981</v>
      </c>
      <c r="B2091" s="12">
        <f t="shared" si="0"/>
        <v>0</v>
      </c>
      <c r="C2091" s="92"/>
      <c r="D2091" s="12"/>
    </row>
    <row r="2092" spans="1:4" ht="12.75" customHeight="1" x14ac:dyDescent="0.2">
      <c r="A2092" s="92">
        <v>44982</v>
      </c>
      <c r="B2092" s="12">
        <f t="shared" si="0"/>
        <v>0</v>
      </c>
      <c r="C2092" s="92"/>
      <c r="D2092" s="12"/>
    </row>
    <row r="2093" spans="1:4" ht="12.75" customHeight="1" x14ac:dyDescent="0.2">
      <c r="A2093" s="92">
        <v>44983</v>
      </c>
      <c r="B2093" s="12">
        <f t="shared" si="0"/>
        <v>0</v>
      </c>
      <c r="C2093" s="92"/>
      <c r="D2093" s="12"/>
    </row>
    <row r="2094" spans="1:4" ht="12.75" customHeight="1" x14ac:dyDescent="0.2">
      <c r="A2094" s="92">
        <v>44984</v>
      </c>
      <c r="B2094" s="12">
        <f t="shared" si="0"/>
        <v>1.512287334593574E-2</v>
      </c>
      <c r="C2094" s="92"/>
      <c r="D2094" s="12"/>
    </row>
    <row r="2095" spans="1:4" ht="12.75" customHeight="1" x14ac:dyDescent="0.2">
      <c r="A2095" s="92">
        <v>44985</v>
      </c>
      <c r="B2095" s="12">
        <f t="shared" si="0"/>
        <v>0</v>
      </c>
      <c r="C2095" s="92"/>
      <c r="D2095" s="12"/>
    </row>
    <row r="2096" spans="1:4" ht="12.75" customHeight="1" x14ac:dyDescent="0.2">
      <c r="A2096" s="92">
        <v>44986</v>
      </c>
      <c r="B2096" s="12">
        <f t="shared" si="0"/>
        <v>0</v>
      </c>
      <c r="C2096" s="92"/>
      <c r="D2096" s="12"/>
    </row>
    <row r="2097" spans="1:4" ht="12.75" customHeight="1" x14ac:dyDescent="0.2">
      <c r="A2097" s="92">
        <v>44987</v>
      </c>
      <c r="B2097" s="12">
        <f t="shared" si="0"/>
        <v>-3.7243947858473028E-2</v>
      </c>
      <c r="C2097" s="92"/>
      <c r="D2097" s="12"/>
    </row>
    <row r="2098" spans="1:4" ht="12.75" customHeight="1" x14ac:dyDescent="0.2">
      <c r="A2098" s="92">
        <v>44988</v>
      </c>
      <c r="B2098" s="12">
        <f t="shared" si="0"/>
        <v>1.9342359767891785E-2</v>
      </c>
      <c r="C2098" s="92"/>
      <c r="D2098" s="12"/>
    </row>
    <row r="2099" spans="1:4" ht="12.75" customHeight="1" x14ac:dyDescent="0.2">
      <c r="A2099" s="92">
        <v>44989</v>
      </c>
      <c r="B2099" s="12">
        <f t="shared" si="0"/>
        <v>0</v>
      </c>
      <c r="C2099" s="92"/>
      <c r="D2099" s="12"/>
    </row>
    <row r="2100" spans="1:4" ht="12.75" customHeight="1" x14ac:dyDescent="0.2">
      <c r="A2100" s="92">
        <v>44990</v>
      </c>
      <c r="B2100" s="12">
        <f t="shared" si="0"/>
        <v>0</v>
      </c>
      <c r="C2100" s="92"/>
      <c r="D2100" s="12"/>
    </row>
    <row r="2101" spans="1:4" ht="12.75" customHeight="1" x14ac:dyDescent="0.2">
      <c r="A2101" s="92">
        <v>44991</v>
      </c>
      <c r="B2101" s="12">
        <f t="shared" si="0"/>
        <v>-1.5180265654648969E-2</v>
      </c>
      <c r="C2101" s="92"/>
      <c r="D2101" s="12"/>
    </row>
    <row r="2102" spans="1:4" ht="12.75" customHeight="1" x14ac:dyDescent="0.2">
      <c r="A2102" s="92">
        <v>44992</v>
      </c>
      <c r="B2102" s="12">
        <f t="shared" si="0"/>
        <v>3.082851637764935E-2</v>
      </c>
      <c r="C2102" s="92"/>
      <c r="D2102" s="12"/>
    </row>
    <row r="2103" spans="1:4" ht="12.75" customHeight="1" x14ac:dyDescent="0.2">
      <c r="A2103" s="92">
        <v>44993</v>
      </c>
      <c r="B2103" s="12">
        <f t="shared" si="0"/>
        <v>-3.7383177570094318E-3</v>
      </c>
      <c r="C2103" s="92"/>
      <c r="D2103" s="12"/>
    </row>
    <row r="2104" spans="1:4" ht="12.75" customHeight="1" x14ac:dyDescent="0.2">
      <c r="A2104" s="92">
        <v>44994</v>
      </c>
      <c r="B2104" s="12">
        <f t="shared" si="0"/>
        <v>-1.8761726078799182E-2</v>
      </c>
      <c r="C2104" s="92"/>
      <c r="D2104" s="12"/>
    </row>
    <row r="2105" spans="1:4" ht="12.75" customHeight="1" x14ac:dyDescent="0.2">
      <c r="A2105" s="92">
        <v>44995</v>
      </c>
      <c r="B2105" s="12">
        <f t="shared" si="0"/>
        <v>1.9120458891013315E-2</v>
      </c>
      <c r="C2105" s="92"/>
      <c r="D2105" s="12"/>
    </row>
    <row r="2106" spans="1:4" ht="12.75" customHeight="1" x14ac:dyDescent="0.2">
      <c r="A2106" s="92">
        <v>44996</v>
      </c>
      <c r="B2106" s="12">
        <f t="shared" si="0"/>
        <v>0</v>
      </c>
      <c r="C2106" s="6"/>
      <c r="D2106" s="6"/>
    </row>
    <row r="2107" spans="1:4" ht="12.75" customHeight="1" x14ac:dyDescent="0.2">
      <c r="A2107" s="92">
        <v>44997</v>
      </c>
      <c r="B2107" s="12">
        <f t="shared" si="0"/>
        <v>0</v>
      </c>
      <c r="C2107" s="6"/>
      <c r="D2107" s="6"/>
    </row>
    <row r="2108" spans="1:4" ht="12.75" customHeight="1" x14ac:dyDescent="0.2">
      <c r="A2108" s="92">
        <v>44998</v>
      </c>
      <c r="B2108" s="12">
        <f t="shared" si="0"/>
        <v>0</v>
      </c>
      <c r="C2108" s="6"/>
      <c r="D2108" s="6"/>
    </row>
    <row r="2109" spans="1:4" ht="12.75" customHeight="1" x14ac:dyDescent="0.2">
      <c r="A2109" s="92">
        <v>44999</v>
      </c>
      <c r="B2109" s="12">
        <f t="shared" si="0"/>
        <v>3.7523452157599366E-3</v>
      </c>
      <c r="C2109" s="6"/>
      <c r="D2109" s="6"/>
    </row>
    <row r="2110" spans="1:4" ht="12.75" customHeight="1" x14ac:dyDescent="0.2">
      <c r="A2110" s="92">
        <v>45000</v>
      </c>
      <c r="B2110" s="12">
        <f t="shared" si="0"/>
        <v>-7.4766355140186971E-3</v>
      </c>
      <c r="C2110" s="6"/>
      <c r="D2110" s="6"/>
    </row>
    <row r="2111" spans="1:4" ht="12.75" customHeight="1" x14ac:dyDescent="0.2">
      <c r="A2111" s="92">
        <v>45001</v>
      </c>
      <c r="B2111" s="12">
        <f t="shared" si="0"/>
        <v>3.7664783427494484E-3</v>
      </c>
      <c r="C2111" s="6"/>
      <c r="D2111" s="6"/>
    </row>
    <row r="2112" spans="1:4" ht="12.75" customHeight="1" x14ac:dyDescent="0.2">
      <c r="A2112" s="92">
        <v>45002</v>
      </c>
      <c r="B2112" s="12">
        <f t="shared" si="0"/>
        <v>7.5046904315197067E-3</v>
      </c>
      <c r="C2112" s="6"/>
      <c r="D2112" s="6"/>
    </row>
    <row r="2113" spans="1:4" ht="12.75" customHeight="1" x14ac:dyDescent="0.2">
      <c r="A2113" s="92">
        <v>45003</v>
      </c>
      <c r="B2113" s="12">
        <f t="shared" si="0"/>
        <v>0</v>
      </c>
      <c r="C2113" s="6"/>
      <c r="D2113" s="6"/>
    </row>
    <row r="2114" spans="1:4" ht="12.75" customHeight="1" x14ac:dyDescent="0.2">
      <c r="A2114" s="92">
        <v>45004</v>
      </c>
      <c r="B2114" s="12">
        <f t="shared" si="0"/>
        <v>0</v>
      </c>
      <c r="C2114" s="6"/>
      <c r="D2114" s="6"/>
    </row>
    <row r="2115" spans="1:4" ht="12.75" customHeight="1" x14ac:dyDescent="0.2">
      <c r="A2115" s="92">
        <v>45005</v>
      </c>
      <c r="B2115" s="12">
        <f t="shared" si="0"/>
        <v>0</v>
      </c>
      <c r="C2115" s="6"/>
      <c r="D2115" s="6"/>
    </row>
    <row r="2116" spans="1:4" ht="12.75" customHeight="1" x14ac:dyDescent="0.2">
      <c r="A2116" s="92">
        <v>45006</v>
      </c>
      <c r="B2116" s="12">
        <f t="shared" si="0"/>
        <v>0</v>
      </c>
      <c r="C2116" s="6"/>
      <c r="D2116" s="6"/>
    </row>
    <row r="2117" spans="1:4" ht="12.75" customHeight="1" x14ac:dyDescent="0.2">
      <c r="A2117" s="92">
        <v>45007</v>
      </c>
      <c r="B2117" s="12">
        <f t="shared" si="0"/>
        <v>-7.4487895716946065E-3</v>
      </c>
      <c r="C2117" s="6"/>
      <c r="D2117" s="6"/>
    </row>
    <row r="2118" spans="1:4" ht="12.75" customHeight="1" x14ac:dyDescent="0.2">
      <c r="A2118" s="92">
        <v>45008</v>
      </c>
      <c r="B2118" s="12">
        <f t="shared" si="0"/>
        <v>0</v>
      </c>
      <c r="C2118" s="6"/>
      <c r="D2118" s="6"/>
    </row>
    <row r="2119" spans="1:4" ht="12.75" customHeight="1" x14ac:dyDescent="0.2">
      <c r="A2119" s="92">
        <v>45009</v>
      </c>
      <c r="B2119" s="12">
        <f t="shared" si="0"/>
        <v>3.7523452157599366E-3</v>
      </c>
      <c r="C2119" s="6"/>
      <c r="D2119" s="6"/>
    </row>
    <row r="2120" spans="1:4" ht="12.75" customHeight="1" x14ac:dyDescent="0.2">
      <c r="A2120" s="92">
        <v>45010</v>
      </c>
      <c r="B2120" s="12">
        <f t="shared" si="0"/>
        <v>0</v>
      </c>
      <c r="C2120" s="6"/>
      <c r="D2120" s="6"/>
    </row>
    <row r="2121" spans="1:4" ht="12.75" customHeight="1" x14ac:dyDescent="0.2">
      <c r="A2121" s="92">
        <v>45011</v>
      </c>
      <c r="B2121" s="12">
        <f t="shared" si="0"/>
        <v>0</v>
      </c>
      <c r="C2121" s="6"/>
      <c r="D2121" s="6"/>
    </row>
    <row r="2122" spans="1:4" ht="12.75" customHeight="1" x14ac:dyDescent="0.2">
      <c r="A2122" s="92">
        <v>45012</v>
      </c>
      <c r="B2122" s="12">
        <f t="shared" si="0"/>
        <v>-2.2429906542056094E-2</v>
      </c>
      <c r="C2122" s="6"/>
      <c r="D2122" s="6"/>
    </row>
    <row r="2123" spans="1:4" ht="12.75" customHeight="1" x14ac:dyDescent="0.2">
      <c r="A2123" s="92">
        <v>45013</v>
      </c>
      <c r="B2123" s="12">
        <f t="shared" si="0"/>
        <v>7.6481835564053595E-3</v>
      </c>
      <c r="C2123" s="6"/>
      <c r="D2123" s="6"/>
    </row>
    <row r="2124" spans="1:4" ht="12.75" customHeight="1" x14ac:dyDescent="0.2">
      <c r="A2124" s="92">
        <v>45014</v>
      </c>
      <c r="B2124" s="12">
        <f t="shared" si="0"/>
        <v>0</v>
      </c>
      <c r="C2124" s="6"/>
      <c r="D2124" s="6"/>
    </row>
    <row r="2125" spans="1:4" ht="12.75" customHeight="1" x14ac:dyDescent="0.2">
      <c r="A2125" s="92">
        <v>45015</v>
      </c>
      <c r="B2125" s="12">
        <f t="shared" si="0"/>
        <v>-1.8975332068311295E-2</v>
      </c>
      <c r="C2125" s="6"/>
      <c r="D2125" s="6"/>
    </row>
    <row r="2126" spans="1:4" ht="12.75" customHeight="1" x14ac:dyDescent="0.2">
      <c r="A2126" s="92">
        <v>45016</v>
      </c>
      <c r="B2126" s="12">
        <f t="shared" si="0"/>
        <v>1.547388781431336E-2</v>
      </c>
      <c r="C2126" s="6"/>
      <c r="D2126" s="6"/>
    </row>
    <row r="2127" spans="1:4" ht="12.75" customHeight="1" x14ac:dyDescent="0.2">
      <c r="A2127" s="92">
        <v>45017</v>
      </c>
      <c r="B2127" s="12">
        <f t="shared" si="0"/>
        <v>0</v>
      </c>
      <c r="C2127" s="6"/>
      <c r="D2127" s="6"/>
    </row>
    <row r="2128" spans="1:4" ht="12.75" customHeight="1" x14ac:dyDescent="0.2">
      <c r="A2128" s="92">
        <v>45018</v>
      </c>
      <c r="B2128" s="12">
        <f t="shared" si="0"/>
        <v>0</v>
      </c>
      <c r="C2128" s="6"/>
      <c r="D2128" s="6"/>
    </row>
    <row r="2129" spans="1:4" ht="12.75" customHeight="1" x14ac:dyDescent="0.2">
      <c r="A2129" s="92">
        <v>45019</v>
      </c>
      <c r="B2129" s="12">
        <f t="shared" si="0"/>
        <v>1.904761904761915E-2</v>
      </c>
      <c r="C2129" s="6"/>
      <c r="D2129" s="6"/>
    </row>
    <row r="2130" spans="1:4" ht="12.75" customHeight="1" x14ac:dyDescent="0.2">
      <c r="A2130" s="92">
        <v>45020</v>
      </c>
      <c r="B2130" s="12">
        <f t="shared" si="0"/>
        <v>1.8691588785046662E-2</v>
      </c>
      <c r="C2130" s="6"/>
      <c r="D2130" s="6"/>
    </row>
    <row r="2131" spans="1:4" ht="12.75" customHeight="1" x14ac:dyDescent="0.2">
      <c r="A2131" s="92">
        <v>45021</v>
      </c>
      <c r="B2131" s="12">
        <f t="shared" si="0"/>
        <v>-1.1009174311926533E-2</v>
      </c>
      <c r="C2131" s="6"/>
      <c r="D2131" s="6"/>
    </row>
    <row r="2132" spans="1:4" ht="12.75" customHeight="1" x14ac:dyDescent="0.2">
      <c r="A2132" s="92">
        <v>45022</v>
      </c>
      <c r="B2132" s="12">
        <f t="shared" si="0"/>
        <v>7.4211502782931416E-3</v>
      </c>
      <c r="C2132" s="6"/>
      <c r="D2132" s="6"/>
    </row>
    <row r="2133" spans="1:4" ht="12.75" customHeight="1" x14ac:dyDescent="0.2">
      <c r="A2133" s="92">
        <v>45023</v>
      </c>
      <c r="B2133" s="12">
        <f t="shared" si="0"/>
        <v>1.1049723756906004E-2</v>
      </c>
      <c r="C2133" s="6"/>
      <c r="D2133" s="6"/>
    </row>
    <row r="2134" spans="1:4" ht="12.75" customHeight="1" x14ac:dyDescent="0.2">
      <c r="A2134" s="92">
        <v>45024</v>
      </c>
      <c r="B2134" s="12">
        <f t="shared" si="0"/>
        <v>0</v>
      </c>
      <c r="C2134" s="6"/>
      <c r="D2134" s="6"/>
    </row>
    <row r="2135" spans="1:4" ht="12.75" customHeight="1" x14ac:dyDescent="0.2">
      <c r="A2135" s="92">
        <v>45025</v>
      </c>
      <c r="B2135" s="12">
        <f t="shared" si="0"/>
        <v>0</v>
      </c>
      <c r="C2135" s="6"/>
      <c r="D2135" s="6"/>
    </row>
    <row r="2136" spans="1:4" ht="12.75" customHeight="1" x14ac:dyDescent="0.2">
      <c r="A2136" s="92">
        <v>45026</v>
      </c>
      <c r="B2136" s="12">
        <f t="shared" si="0"/>
        <v>3.6429872495447107E-3</v>
      </c>
      <c r="C2136" s="6"/>
      <c r="D2136" s="6"/>
    </row>
    <row r="2137" spans="1:4" ht="12.75" customHeight="1" x14ac:dyDescent="0.2">
      <c r="A2137" s="92">
        <v>45027</v>
      </c>
      <c r="B2137" s="12">
        <f t="shared" si="0"/>
        <v>-3.6297640653358367E-3</v>
      </c>
      <c r="C2137" s="6"/>
      <c r="D2137" s="6"/>
    </row>
    <row r="2138" spans="1:4" ht="12.75" customHeight="1" x14ac:dyDescent="0.2">
      <c r="A2138" s="92">
        <v>45028</v>
      </c>
      <c r="B2138" s="12">
        <f t="shared" si="0"/>
        <v>-2.1857923497267777E-2</v>
      </c>
      <c r="C2138" s="6"/>
      <c r="D2138" s="6"/>
    </row>
    <row r="2139" spans="1:4" ht="12.75" customHeight="1" x14ac:dyDescent="0.2">
      <c r="A2139" s="92">
        <v>45029</v>
      </c>
      <c r="B2139" s="12">
        <f t="shared" si="0"/>
        <v>0</v>
      </c>
      <c r="C2139" s="6"/>
      <c r="D2139" s="6"/>
    </row>
    <row r="2140" spans="1:4" ht="12.75" customHeight="1" x14ac:dyDescent="0.2">
      <c r="A2140" s="92">
        <v>45030</v>
      </c>
      <c r="B2140" s="12">
        <f t="shared" si="0"/>
        <v>6.3314711359404072E-2</v>
      </c>
      <c r="C2140" s="6"/>
      <c r="D2140" s="6"/>
    </row>
    <row r="2141" spans="1:4" ht="12.75" customHeight="1" x14ac:dyDescent="0.2">
      <c r="A2141" s="92">
        <v>45031</v>
      </c>
      <c r="B2141" s="12">
        <f t="shared" si="0"/>
        <v>0</v>
      </c>
      <c r="C2141" s="6"/>
      <c r="D2141" s="6"/>
    </row>
    <row r="2142" spans="1:4" ht="12.75" customHeight="1" x14ac:dyDescent="0.2">
      <c r="A2142" s="92">
        <v>45032</v>
      </c>
      <c r="B2142" s="12">
        <f t="shared" si="0"/>
        <v>0</v>
      </c>
      <c r="C2142" s="6"/>
      <c r="D2142" s="6"/>
    </row>
    <row r="2143" spans="1:4" ht="12.75" customHeight="1" x14ac:dyDescent="0.2">
      <c r="A2143" s="92">
        <v>45033</v>
      </c>
      <c r="B2143" s="12">
        <f t="shared" si="0"/>
        <v>0</v>
      </c>
      <c r="C2143" s="6"/>
      <c r="D2143" s="6"/>
    </row>
    <row r="2144" spans="1:4" ht="12.75" customHeight="1" x14ac:dyDescent="0.2">
      <c r="A2144" s="92">
        <v>45034</v>
      </c>
      <c r="B2144" s="12">
        <f t="shared" si="0"/>
        <v>0</v>
      </c>
      <c r="C2144" s="6"/>
      <c r="D2144" s="6"/>
    </row>
    <row r="2145" spans="1:4" ht="12.75" customHeight="1" x14ac:dyDescent="0.2">
      <c r="A2145" s="92">
        <v>45035</v>
      </c>
      <c r="B2145" s="12">
        <f t="shared" si="0"/>
        <v>0</v>
      </c>
      <c r="C2145" s="6"/>
      <c r="D2145" s="6"/>
    </row>
    <row r="2146" spans="1:4" ht="12.75" customHeight="1" x14ac:dyDescent="0.2">
      <c r="A2146" s="92">
        <v>45036</v>
      </c>
      <c r="B2146" s="12">
        <f t="shared" si="0"/>
        <v>0.21716287215411562</v>
      </c>
      <c r="C2146" s="6"/>
      <c r="D2146" s="6"/>
    </row>
    <row r="2147" spans="1:4" ht="12.75" customHeight="1" x14ac:dyDescent="0.2">
      <c r="A2147" s="92">
        <v>45037</v>
      </c>
      <c r="B2147" s="12">
        <f t="shared" si="0"/>
        <v>0</v>
      </c>
      <c r="C2147" s="6"/>
      <c r="D2147" s="6"/>
    </row>
    <row r="2148" spans="1:4" ht="12.75" customHeight="1" x14ac:dyDescent="0.2">
      <c r="A2148" s="92">
        <v>45038</v>
      </c>
      <c r="B2148" s="12">
        <f t="shared" si="0"/>
        <v>0</v>
      </c>
      <c r="C2148" s="6"/>
      <c r="D2148" s="6"/>
    </row>
    <row r="2149" spans="1:4" ht="12.75" customHeight="1" x14ac:dyDescent="0.2">
      <c r="A2149" s="92">
        <v>45039</v>
      </c>
      <c r="B2149" s="12">
        <f t="shared" si="0"/>
        <v>0</v>
      </c>
      <c r="C2149" s="6"/>
      <c r="D2149" s="6"/>
    </row>
    <row r="2150" spans="1:4" ht="12.75" customHeight="1" x14ac:dyDescent="0.2">
      <c r="A2150" s="92">
        <v>45040</v>
      </c>
      <c r="B2150" s="12">
        <f t="shared" si="0"/>
        <v>2.3021582733812971E-2</v>
      </c>
      <c r="C2150" s="6"/>
      <c r="D2150" s="6"/>
    </row>
    <row r="2151" spans="1:4" ht="12.75" customHeight="1" x14ac:dyDescent="0.2">
      <c r="A2151" s="92">
        <v>45041</v>
      </c>
      <c r="B2151" s="12">
        <f t="shared" si="0"/>
        <v>3.3755274261603407E-2</v>
      </c>
      <c r="C2151" s="6"/>
      <c r="D2151" s="6"/>
    </row>
    <row r="2152" spans="1:4" ht="12.75" customHeight="1" x14ac:dyDescent="0.2">
      <c r="A2152" s="92">
        <v>45042</v>
      </c>
      <c r="B2152" s="12">
        <f t="shared" si="0"/>
        <v>-2.721088435374152E-2</v>
      </c>
      <c r="C2152" s="6"/>
      <c r="D2152" s="6"/>
    </row>
    <row r="2153" spans="1:4" ht="12.75" customHeight="1" x14ac:dyDescent="0.2">
      <c r="A2153" s="92">
        <v>45043</v>
      </c>
      <c r="B2153" s="12">
        <f t="shared" si="0"/>
        <v>0</v>
      </c>
      <c r="C2153" s="6"/>
      <c r="D2153" s="6"/>
    </row>
    <row r="2154" spans="1:4" ht="12.75" customHeight="1" x14ac:dyDescent="0.2">
      <c r="A2154" s="92">
        <v>45044</v>
      </c>
      <c r="B2154" s="12">
        <f t="shared" si="0"/>
        <v>2.7972027972027374E-3</v>
      </c>
      <c r="C2154" s="6"/>
      <c r="D2154" s="6"/>
    </row>
    <row r="2155" spans="1:4" ht="12.75" customHeight="1" x14ac:dyDescent="0.2">
      <c r="A2155" s="92">
        <v>45045</v>
      </c>
      <c r="B2155" s="12">
        <f t="shared" si="0"/>
        <v>0</v>
      </c>
      <c r="C2155" s="6"/>
      <c r="D2155" s="6"/>
    </row>
    <row r="2156" spans="1:4" ht="12.75" customHeight="1" x14ac:dyDescent="0.2">
      <c r="A2156" s="92">
        <v>45046</v>
      </c>
      <c r="B2156" s="12">
        <f t="shared" si="0"/>
        <v>0</v>
      </c>
      <c r="C2156" s="6"/>
      <c r="D2156" s="6"/>
    </row>
    <row r="2157" spans="1:4" ht="12.75" customHeight="1" x14ac:dyDescent="0.2">
      <c r="A2157" s="92">
        <v>45047</v>
      </c>
      <c r="B2157" s="12">
        <f t="shared" si="0"/>
        <v>0</v>
      </c>
      <c r="C2157" s="6"/>
      <c r="D2157" s="6"/>
    </row>
    <row r="2158" spans="1:4" ht="12.75" customHeight="1" x14ac:dyDescent="0.2">
      <c r="A2158" s="92">
        <v>45048</v>
      </c>
      <c r="B2158" s="12">
        <f t="shared" si="0"/>
        <v>1.9525801952580274E-2</v>
      </c>
      <c r="C2158" s="6"/>
      <c r="D2158" s="6"/>
    </row>
    <row r="2159" spans="1:4" ht="12.75" customHeight="1" x14ac:dyDescent="0.2">
      <c r="A2159" s="92">
        <v>45049</v>
      </c>
      <c r="B2159" s="12">
        <f t="shared" si="0"/>
        <v>1.6415868673050629E-2</v>
      </c>
      <c r="C2159" s="6"/>
      <c r="D2159" s="6"/>
    </row>
    <row r="2160" spans="1:4" ht="12.75" customHeight="1" x14ac:dyDescent="0.2">
      <c r="A2160" s="92">
        <v>45050</v>
      </c>
      <c r="B2160" s="12">
        <f t="shared" si="0"/>
        <v>-5.3835800807537056E-3</v>
      </c>
      <c r="C2160" s="6"/>
      <c r="D2160" s="6"/>
    </row>
    <row r="2161" spans="1:4" ht="12.75" customHeight="1" x14ac:dyDescent="0.2">
      <c r="A2161" s="92">
        <v>45051</v>
      </c>
      <c r="B2161" s="12">
        <f t="shared" si="0"/>
        <v>-5.4127198917456069E-3</v>
      </c>
      <c r="C2161" s="6"/>
      <c r="D2161" s="6"/>
    </row>
    <row r="2162" spans="1:4" ht="12.75" customHeight="1" x14ac:dyDescent="0.2">
      <c r="A2162" s="92">
        <v>45052</v>
      </c>
      <c r="B2162" s="12">
        <f t="shared" si="0"/>
        <v>0</v>
      </c>
      <c r="C2162" s="6"/>
      <c r="D2162" s="6"/>
    </row>
    <row r="2163" spans="1:4" ht="12.75" customHeight="1" x14ac:dyDescent="0.2">
      <c r="A2163" s="92">
        <v>45053</v>
      </c>
      <c r="B2163" s="12">
        <f t="shared" si="0"/>
        <v>0</v>
      </c>
      <c r="C2163" s="6"/>
      <c r="D2163" s="6"/>
    </row>
    <row r="2164" spans="1:4" ht="12.75" customHeight="1" x14ac:dyDescent="0.2">
      <c r="A2164" s="92">
        <v>45054</v>
      </c>
      <c r="B2164" s="12">
        <f t="shared" si="0"/>
        <v>2.7210884353740914E-3</v>
      </c>
      <c r="C2164" s="6"/>
      <c r="D2164" s="6"/>
    </row>
    <row r="2165" spans="1:4" ht="12.75" customHeight="1" x14ac:dyDescent="0.2">
      <c r="A2165" s="92">
        <v>45055</v>
      </c>
      <c r="B2165" s="12">
        <f t="shared" si="0"/>
        <v>0</v>
      </c>
      <c r="C2165" s="6"/>
      <c r="D2165" s="6"/>
    </row>
    <row r="2166" spans="1:4" ht="12.75" customHeight="1" x14ac:dyDescent="0.2">
      <c r="A2166" s="92">
        <v>45056</v>
      </c>
      <c r="B2166" s="12">
        <f t="shared" si="0"/>
        <v>-2.7137042062414618E-3</v>
      </c>
      <c r="C2166" s="6"/>
      <c r="D2166" s="6"/>
    </row>
    <row r="2167" spans="1:4" ht="12.75" customHeight="1" x14ac:dyDescent="0.2">
      <c r="A2167" s="92">
        <v>45057</v>
      </c>
      <c r="B2167" s="12">
        <f t="shared" si="0"/>
        <v>-5.4421768707483041E-3</v>
      </c>
      <c r="C2167" s="6"/>
      <c r="D2167" s="6"/>
    </row>
    <row r="2168" spans="1:4" ht="12.75" customHeight="1" x14ac:dyDescent="0.2">
      <c r="A2168" s="92">
        <v>45058</v>
      </c>
      <c r="B2168" s="12">
        <f t="shared" si="0"/>
        <v>-5.4719562243502095E-3</v>
      </c>
      <c r="C2168" s="6"/>
      <c r="D2168" s="6"/>
    </row>
    <row r="2169" spans="1:4" ht="12.75" customHeight="1" x14ac:dyDescent="0.2">
      <c r="A2169" s="92">
        <v>45059</v>
      </c>
      <c r="B2169" s="12">
        <f t="shared" si="0"/>
        <v>0</v>
      </c>
      <c r="C2169" s="6"/>
      <c r="D2169" s="6"/>
    </row>
    <row r="2170" spans="1:4" ht="12.75" customHeight="1" x14ac:dyDescent="0.2">
      <c r="A2170" s="92">
        <v>45060</v>
      </c>
      <c r="B2170" s="12">
        <f t="shared" si="0"/>
        <v>0</v>
      </c>
      <c r="C2170" s="6"/>
      <c r="D2170" s="6"/>
    </row>
    <row r="2171" spans="1:4" ht="12.75" customHeight="1" x14ac:dyDescent="0.2">
      <c r="A2171" s="92">
        <v>45061</v>
      </c>
      <c r="B2171" s="12">
        <f t="shared" si="0"/>
        <v>1.375515818431907E-2</v>
      </c>
      <c r="C2171" s="6"/>
      <c r="D2171" s="6"/>
    </row>
    <row r="2172" spans="1:4" ht="12.75" customHeight="1" x14ac:dyDescent="0.2">
      <c r="A2172" s="92">
        <v>45062</v>
      </c>
      <c r="B2172" s="12">
        <f t="shared" si="0"/>
        <v>-1.356852103120755E-2</v>
      </c>
      <c r="C2172" s="6"/>
      <c r="D2172" s="6"/>
    </row>
    <row r="2173" spans="1:4" ht="12.75" customHeight="1" x14ac:dyDescent="0.2">
      <c r="A2173" s="92">
        <v>45063</v>
      </c>
      <c r="B2173" s="12">
        <f t="shared" si="0"/>
        <v>-5.5020632737276523E-3</v>
      </c>
      <c r="C2173" s="6"/>
      <c r="D2173" s="6"/>
    </row>
    <row r="2174" spans="1:4" ht="12.75" customHeight="1" x14ac:dyDescent="0.2">
      <c r="A2174" s="92">
        <v>45064</v>
      </c>
      <c r="B2174" s="12">
        <f t="shared" si="0"/>
        <v>5.5325034578146658E-3</v>
      </c>
      <c r="C2174" s="6"/>
      <c r="D2174" s="6"/>
    </row>
    <row r="2175" spans="1:4" ht="12.75" customHeight="1" x14ac:dyDescent="0.2">
      <c r="A2175" s="92">
        <v>45065</v>
      </c>
      <c r="B2175" s="12">
        <f t="shared" si="0"/>
        <v>3.3012379642365912E-2</v>
      </c>
      <c r="C2175" s="6"/>
      <c r="D2175" s="6"/>
    </row>
    <row r="2176" spans="1:4" ht="12.75" customHeight="1" x14ac:dyDescent="0.2">
      <c r="A2176" s="92">
        <v>45066</v>
      </c>
      <c r="B2176" s="12">
        <f t="shared" si="0"/>
        <v>0</v>
      </c>
      <c r="C2176" s="6"/>
      <c r="D2176" s="6"/>
    </row>
    <row r="2177" spans="1:4" ht="12.75" customHeight="1" x14ac:dyDescent="0.2">
      <c r="A2177" s="92">
        <v>45067</v>
      </c>
      <c r="B2177" s="12">
        <f t="shared" si="0"/>
        <v>0</v>
      </c>
      <c r="C2177" s="6"/>
      <c r="D2177" s="6"/>
    </row>
    <row r="2178" spans="1:4" ht="12.75" customHeight="1" x14ac:dyDescent="0.2">
      <c r="A2178" s="92">
        <v>45068</v>
      </c>
      <c r="B2178" s="12">
        <f t="shared" si="0"/>
        <v>4.7936085219707096E-2</v>
      </c>
      <c r="C2178" s="6"/>
      <c r="D2178" s="6"/>
    </row>
    <row r="2179" spans="1:4" ht="12.75" customHeight="1" x14ac:dyDescent="0.2">
      <c r="A2179" s="92">
        <v>45069</v>
      </c>
      <c r="B2179" s="12">
        <f t="shared" si="0"/>
        <v>5.0825921219821019E-3</v>
      </c>
      <c r="C2179" s="6"/>
      <c r="D2179" s="6"/>
    </row>
    <row r="2180" spans="1:4" ht="12.75" customHeight="1" x14ac:dyDescent="0.2">
      <c r="A2180" s="92">
        <v>45070</v>
      </c>
      <c r="B2180" s="12">
        <f t="shared" si="0"/>
        <v>0</v>
      </c>
      <c r="C2180" s="6"/>
      <c r="D2180" s="6"/>
    </row>
    <row r="2181" spans="1:4" ht="12.75" customHeight="1" x14ac:dyDescent="0.2">
      <c r="A2181" s="92">
        <v>45071</v>
      </c>
      <c r="B2181" s="12">
        <f t="shared" si="0"/>
        <v>5.0568900126423417E-3</v>
      </c>
      <c r="C2181" s="6"/>
      <c r="D2181" s="6"/>
    </row>
    <row r="2182" spans="1:4" ht="12.75" customHeight="1" x14ac:dyDescent="0.2">
      <c r="A2182" s="92">
        <v>45072</v>
      </c>
      <c r="B2182" s="12">
        <f t="shared" si="0"/>
        <v>1.7610062893081608E-2</v>
      </c>
      <c r="C2182" s="6"/>
      <c r="D2182" s="6"/>
    </row>
    <row r="2183" spans="1:4" ht="12.75" customHeight="1" x14ac:dyDescent="0.2">
      <c r="A2183" s="92">
        <v>45073</v>
      </c>
      <c r="B2183" s="12">
        <f t="shared" si="0"/>
        <v>0</v>
      </c>
      <c r="C2183" s="6"/>
      <c r="D2183" s="6"/>
    </row>
    <row r="2184" spans="1:4" ht="12.75" customHeight="1" x14ac:dyDescent="0.2">
      <c r="A2184" s="92">
        <v>45074</v>
      </c>
      <c r="B2184" s="12">
        <f t="shared" si="0"/>
        <v>0</v>
      </c>
      <c r="C2184" s="6"/>
      <c r="D2184" s="6"/>
    </row>
    <row r="2185" spans="1:4" ht="12.75" customHeight="1" x14ac:dyDescent="0.2">
      <c r="A2185" s="92">
        <v>45075</v>
      </c>
      <c r="B2185" s="12">
        <f t="shared" si="0"/>
        <v>-4.9443757725586091E-3</v>
      </c>
      <c r="C2185" s="6"/>
      <c r="D2185" s="6"/>
    </row>
    <row r="2186" spans="1:4" ht="12.75" customHeight="1" x14ac:dyDescent="0.2">
      <c r="A2186" s="92">
        <v>45076</v>
      </c>
      <c r="B2186" s="12">
        <f t="shared" si="0"/>
        <v>-9.9378881987577713E-3</v>
      </c>
      <c r="C2186" s="6"/>
      <c r="D2186" s="6"/>
    </row>
    <row r="2187" spans="1:4" ht="12.75" customHeight="1" x14ac:dyDescent="0.2">
      <c r="A2187" s="92">
        <v>45077</v>
      </c>
      <c r="B2187" s="12">
        <f t="shared" si="0"/>
        <v>0</v>
      </c>
      <c r="C2187" s="6"/>
      <c r="D2187" s="6"/>
    </row>
    <row r="2188" spans="1:4" ht="12.75" customHeight="1" x14ac:dyDescent="0.2">
      <c r="A2188" s="92">
        <v>45078</v>
      </c>
      <c r="B2188" s="12">
        <f t="shared" si="0"/>
        <v>-5.0188205771644822E-3</v>
      </c>
      <c r="C2188" s="6"/>
      <c r="D2188" s="6"/>
    </row>
    <row r="2189" spans="1:4" ht="12.75" customHeight="1" x14ac:dyDescent="0.2">
      <c r="A2189" s="92">
        <v>45079</v>
      </c>
      <c r="B2189" s="12">
        <f t="shared" si="0"/>
        <v>5.0441361916772924E-3</v>
      </c>
      <c r="C2189" s="6"/>
      <c r="D2189" s="6"/>
    </row>
    <row r="2190" spans="1:4" ht="12.75" customHeight="1" x14ac:dyDescent="0.2">
      <c r="A2190" s="92">
        <v>45080</v>
      </c>
      <c r="B2190" s="12">
        <f t="shared" si="0"/>
        <v>0</v>
      </c>
      <c r="C2190" s="6"/>
      <c r="D2190" s="6"/>
    </row>
    <row r="2191" spans="1:4" ht="12.75" customHeight="1" x14ac:dyDescent="0.2">
      <c r="A2191" s="92">
        <v>45081</v>
      </c>
      <c r="B2191" s="12">
        <f t="shared" si="0"/>
        <v>0</v>
      </c>
      <c r="C2191" s="6"/>
      <c r="D2191" s="6"/>
    </row>
    <row r="2192" spans="1:4" ht="12.75" customHeight="1" x14ac:dyDescent="0.2">
      <c r="A2192" s="92">
        <v>45082</v>
      </c>
      <c r="B2192" s="12">
        <f t="shared" si="0"/>
        <v>0</v>
      </c>
      <c r="C2192" s="6"/>
      <c r="D2192" s="6"/>
    </row>
    <row r="2193" spans="1:4" ht="12.75" customHeight="1" x14ac:dyDescent="0.2">
      <c r="A2193" s="92">
        <v>45083</v>
      </c>
      <c r="B2193" s="12">
        <f t="shared" si="0"/>
        <v>-2.5094102885821297E-3</v>
      </c>
      <c r="C2193" s="6"/>
      <c r="D2193" s="6"/>
    </row>
    <row r="2194" spans="1:4" ht="12.75" customHeight="1" x14ac:dyDescent="0.2">
      <c r="A2194" s="92">
        <v>45084</v>
      </c>
      <c r="B2194" s="12">
        <f t="shared" si="0"/>
        <v>-2.515723270440421E-3</v>
      </c>
      <c r="C2194" s="6"/>
      <c r="D2194" s="6"/>
    </row>
    <row r="2195" spans="1:4" ht="12.75" customHeight="1" x14ac:dyDescent="0.2">
      <c r="A2195" s="92">
        <v>45085</v>
      </c>
      <c r="B2195" s="12">
        <f t="shared" si="0"/>
        <v>-1.0088272383354359E-2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7.6433121019108914E-3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0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0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5.0568900126423417E-3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-7.5471698113208164E-3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5.069708491761615E-3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-2.5220680958385339E-3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-5.056890012642117E-3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5.0825921219821019E-3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-5.056890012642117E-3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0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0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0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-2.5412960609912769E-3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1.2738853503184894E-2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0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0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0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-2.515723270440421E-3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0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0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0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0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0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0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2.5220680958387581E-3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-2.515723270440421E-3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0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-5.0441361916770677E-3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-2.5348542458808075E-3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0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-1.2706480304955706E-2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-7.7220077220077177E-2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-1.3947001394700091E-2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5.6577086280056622E-3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-5.2039381153305218E-2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-2.0771513353115677E-2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1.8181818181818063E-2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-1.7857142857142742E-2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1.5151515151515096E-2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0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5.9701492537313485E-3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2.9673590504450406E-3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-8.8757396449703572E-3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-3.582089552238809E-2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2.4767801857585162E-2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0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0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-3.0211480362537118E-3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6.0606060606060658E-3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1.5060240963855366E-2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-1.1869436201780426E-2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0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0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3.0030030030030724E-3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0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8.9820359281436533E-3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-8.9020771513352529E-3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-5.9880239520958131E-3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-6.0240963855421733E-3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0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0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-6.0606060606060658E-3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0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3.0487804878048669E-2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0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-8.8757396449703572E-3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-1.4925373134328304E-2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-3.0303030303031001E-3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0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-3.0395136778114855E-3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0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6.0975609756097606E-3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0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6.0606060606060658E-3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-6.0240963855421733E-3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2.1212121212121161E-2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0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-2.3738872403560853E-2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3.0395136778116204E-3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-3.0303030303031001E-3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3.0395136778116204E-3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0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0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0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0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0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0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3.0303030303029652E-3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-3.0211480362537118E-3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0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0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0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0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0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0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0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0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1.2121212121212132E-2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1.1976047904191493E-2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2.9585798816568074E-2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1.1494252873563229E-2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2.2727272727272749E-2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0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4.4444444444444481E-2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-1.5957446808510769E-2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-5.4054054054052903E-3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-2.1739130434782625E-2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1.388888888888884E-2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0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0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1.3698630136986254E-2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0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-2.7027027027026452E-3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-5.4200542005418901E-3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8.1743869209807505E-3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-2.7027027027026452E-3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0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0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0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-5.4200542005418901E-3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2.7247956403269173E-3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2.4456521739130394E-2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2.140625" customWidth="1"/>
    <col min="5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-1.1999999999999922E-2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9.3148385813881138E-5</v>
      </c>
      <c r="L1" s="39"/>
      <c r="M1" s="95" t="s">
        <v>70</v>
      </c>
      <c r="N1" s="96">
        <f>K1*nbDaysYear</f>
        <v>2.3473393225098046E-2</v>
      </c>
    </row>
    <row r="2" spans="1:14" ht="12.75" customHeight="1" x14ac:dyDescent="0.2">
      <c r="A2" s="92">
        <v>42892</v>
      </c>
      <c r="B2" s="12">
        <f t="shared" si="0"/>
        <v>0</v>
      </c>
      <c r="C2" s="92">
        <v>42891</v>
      </c>
      <c r="D2" s="12">
        <v>-1.1999999999999922E-2</v>
      </c>
      <c r="G2" s="94" t="s">
        <v>71</v>
      </c>
      <c r="H2" s="98">
        <v>0.08</v>
      </c>
      <c r="J2" s="94" t="s">
        <v>72</v>
      </c>
      <c r="K2" s="4">
        <f>_xlfn.STDEV.S(D2:D2518)</f>
        <v>1.8782516383233142E-2</v>
      </c>
      <c r="L2" s="39"/>
      <c r="M2" s="95" t="s">
        <v>73</v>
      </c>
      <c r="N2" s="96">
        <f>K2*SQRT(nbDaysYear)</f>
        <v>0.29816320407618746</v>
      </c>
    </row>
    <row r="3" spans="1:14" ht="12.75" customHeight="1" x14ac:dyDescent="0.2">
      <c r="A3" s="92">
        <v>42893</v>
      </c>
      <c r="B3" s="12">
        <f t="shared" si="0"/>
        <v>-4.0485829959515099E-3</v>
      </c>
      <c r="C3" s="92">
        <v>42892</v>
      </c>
      <c r="D3" s="12">
        <v>0</v>
      </c>
      <c r="G3" s="14"/>
      <c r="H3" s="43"/>
      <c r="J3" s="94" t="s">
        <v>74</v>
      </c>
      <c r="K3" s="4">
        <f>SKEW(D2:D2518)</f>
        <v>-2.4538035239853775</v>
      </c>
      <c r="L3" s="39"/>
      <c r="M3" s="94" t="s">
        <v>75</v>
      </c>
      <c r="N3" s="96">
        <f>(N1-riskFree)/N2</f>
        <v>-0.18958277212656369</v>
      </c>
    </row>
    <row r="4" spans="1:14" ht="12.75" customHeight="1" x14ac:dyDescent="0.2">
      <c r="A4" s="92">
        <v>42894</v>
      </c>
      <c r="B4" s="12">
        <f t="shared" si="0"/>
        <v>0</v>
      </c>
      <c r="C4" s="92">
        <v>42893</v>
      </c>
      <c r="D4" s="12">
        <v>-4.0485829959515099E-3</v>
      </c>
      <c r="G4" s="14"/>
      <c r="H4" s="43"/>
      <c r="J4" s="94" t="s">
        <v>76</v>
      </c>
      <c r="K4" s="99">
        <f>KURT(D2:D2518)</f>
        <v>51.218533197875928</v>
      </c>
      <c r="L4" s="39"/>
      <c r="M4" s="17"/>
    </row>
    <row r="5" spans="1:14" ht="12.75" customHeight="1" x14ac:dyDescent="0.2">
      <c r="A5" s="92">
        <v>42895</v>
      </c>
      <c r="B5" s="12">
        <f t="shared" si="0"/>
        <v>8.1300813008130159E-3</v>
      </c>
      <c r="C5" s="92">
        <v>42894</v>
      </c>
      <c r="D5" s="12">
        <v>0</v>
      </c>
      <c r="J5" s="48"/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8.1300813008130159E-3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-4.0322580645160431E-3</v>
      </c>
    </row>
    <row r="8" spans="1:14" ht="12.75" customHeight="1" x14ac:dyDescent="0.2">
      <c r="A8" s="92">
        <v>42898</v>
      </c>
      <c r="B8" s="12">
        <f t="shared" si="0"/>
        <v>-4.0322580645160431E-3</v>
      </c>
      <c r="C8" s="92">
        <v>42899</v>
      </c>
      <c r="D8" s="12">
        <v>-8.097165991902841E-3</v>
      </c>
    </row>
    <row r="9" spans="1:14" ht="12.75" customHeight="1" x14ac:dyDescent="0.2">
      <c r="A9" s="92">
        <v>42899</v>
      </c>
      <c r="B9" s="12">
        <f t="shared" si="0"/>
        <v>-8.097165991902841E-3</v>
      </c>
      <c r="C9" s="92">
        <v>42900</v>
      </c>
      <c r="D9" s="12">
        <v>2.0408163265306048E-2</v>
      </c>
    </row>
    <row r="10" spans="1:14" ht="12.75" customHeight="1" x14ac:dyDescent="0.2">
      <c r="A10" s="92">
        <v>42900</v>
      </c>
      <c r="B10" s="12">
        <f t="shared" si="0"/>
        <v>2.0408163265306048E-2</v>
      </c>
      <c r="C10" s="92">
        <v>42901</v>
      </c>
      <c r="D10" s="12">
        <v>-1.1999999999999922E-2</v>
      </c>
    </row>
    <row r="11" spans="1:14" ht="12.75" customHeight="1" x14ac:dyDescent="0.2">
      <c r="A11" s="92">
        <v>42901</v>
      </c>
      <c r="B11" s="12">
        <f t="shared" si="0"/>
        <v>-1.1999999999999922E-2</v>
      </c>
      <c r="C11" s="92">
        <v>42902</v>
      </c>
      <c r="D11" s="12">
        <v>-8.097165991902841E-3</v>
      </c>
    </row>
    <row r="12" spans="1:14" ht="12.75" customHeight="1" x14ac:dyDescent="0.2">
      <c r="A12" s="92">
        <v>42902</v>
      </c>
      <c r="B12" s="12">
        <f t="shared" si="0"/>
        <v>-8.097165991902841E-3</v>
      </c>
      <c r="C12" s="92">
        <v>42905</v>
      </c>
      <c r="D12" s="12">
        <v>-4.0816326530613185E-3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2.4590163934426253E-2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0</v>
      </c>
    </row>
    <row r="15" spans="1:14" ht="12.75" customHeight="1" x14ac:dyDescent="0.2">
      <c r="A15" s="92">
        <v>42905</v>
      </c>
      <c r="B15" s="12">
        <f t="shared" si="0"/>
        <v>-4.0816326530613185E-3</v>
      </c>
      <c r="C15" s="92">
        <v>42908</v>
      </c>
      <c r="D15" s="12">
        <v>3.9999999999999151E-3</v>
      </c>
    </row>
    <row r="16" spans="1:14" ht="12.75" customHeight="1" x14ac:dyDescent="0.2">
      <c r="A16" s="92">
        <v>42906</v>
      </c>
      <c r="B16" s="12">
        <f t="shared" si="0"/>
        <v>2.4590163934426253E-2</v>
      </c>
      <c r="C16" s="92">
        <v>42909</v>
      </c>
      <c r="D16" s="12">
        <v>-7.9681274900396722E-3</v>
      </c>
    </row>
    <row r="17" spans="1:4" ht="12.75" customHeight="1" x14ac:dyDescent="0.2">
      <c r="A17" s="92">
        <v>42907</v>
      </c>
      <c r="B17" s="12">
        <f t="shared" si="0"/>
        <v>0</v>
      </c>
      <c r="C17" s="92">
        <v>42914</v>
      </c>
      <c r="D17" s="12">
        <v>0</v>
      </c>
    </row>
    <row r="18" spans="1:4" ht="12.75" customHeight="1" x14ac:dyDescent="0.2">
      <c r="A18" s="92">
        <v>42908</v>
      </c>
      <c r="B18" s="12">
        <f t="shared" si="0"/>
        <v>3.9999999999999151E-3</v>
      </c>
      <c r="C18" s="92">
        <v>42915</v>
      </c>
      <c r="D18" s="12">
        <v>-4.0160642570282049E-3</v>
      </c>
    </row>
    <row r="19" spans="1:4" ht="12.75" customHeight="1" x14ac:dyDescent="0.2">
      <c r="A19" s="92">
        <v>42909</v>
      </c>
      <c r="B19" s="12">
        <f t="shared" si="0"/>
        <v>-7.9681274900396722E-3</v>
      </c>
      <c r="C19" s="92">
        <v>42916</v>
      </c>
      <c r="D19" s="12">
        <v>-1.612903225806453E-2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-8.1967213114754172E-3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-4.1322314049585893E-3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2.4896265560165994E-2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-4.0485829959515099E-3</v>
      </c>
    </row>
    <row r="24" spans="1:4" ht="12.75" customHeight="1" x14ac:dyDescent="0.2">
      <c r="A24" s="92">
        <v>42914</v>
      </c>
      <c r="B24" s="12">
        <f t="shared" si="0"/>
        <v>0</v>
      </c>
      <c r="C24" s="92">
        <v>42923</v>
      </c>
      <c r="D24" s="12">
        <v>-2.4390243902439046E-2</v>
      </c>
    </row>
    <row r="25" spans="1:4" ht="12.75" customHeight="1" x14ac:dyDescent="0.2">
      <c r="A25" s="92">
        <v>42915</v>
      </c>
      <c r="B25" s="12">
        <f t="shared" si="0"/>
        <v>-4.0160642570282049E-3</v>
      </c>
      <c r="C25" s="92">
        <v>42926</v>
      </c>
      <c r="D25" s="12">
        <v>2.9166666666666785E-2</v>
      </c>
    </row>
    <row r="26" spans="1:4" ht="12.75" customHeight="1" x14ac:dyDescent="0.2">
      <c r="A26" s="92">
        <v>42916</v>
      </c>
      <c r="B26" s="12">
        <f t="shared" si="0"/>
        <v>-1.612903225806453E-2</v>
      </c>
      <c r="C26" s="92">
        <v>42927</v>
      </c>
      <c r="D26" s="12">
        <v>0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8.097165991902841E-3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42929</v>
      </c>
      <c r="D28" s="12">
        <v>4.0160642570280262E-3</v>
      </c>
    </row>
    <row r="29" spans="1:4" ht="12.75" customHeight="1" x14ac:dyDescent="0.2">
      <c r="A29" s="92">
        <v>42919</v>
      </c>
      <c r="B29" s="12">
        <f t="shared" si="0"/>
        <v>-8.1967213114754172E-3</v>
      </c>
      <c r="C29" s="92">
        <v>42930</v>
      </c>
      <c r="D29" s="12">
        <v>-1.6000000000000014E-2</v>
      </c>
    </row>
    <row r="30" spans="1:4" ht="12.75" customHeight="1" x14ac:dyDescent="0.2">
      <c r="A30" s="92">
        <v>42920</v>
      </c>
      <c r="B30" s="12">
        <f t="shared" si="0"/>
        <v>-4.1322314049585893E-3</v>
      </c>
      <c r="C30" s="92">
        <v>42933</v>
      </c>
      <c r="D30" s="12">
        <v>0</v>
      </c>
    </row>
    <row r="31" spans="1:4" ht="12.75" customHeight="1" x14ac:dyDescent="0.2">
      <c r="A31" s="92">
        <v>42921</v>
      </c>
      <c r="B31" s="12">
        <f t="shared" si="0"/>
        <v>2.4896265560165994E-2</v>
      </c>
      <c r="C31" s="92">
        <v>42934</v>
      </c>
      <c r="D31" s="12">
        <v>8.1300813008130159E-3</v>
      </c>
    </row>
    <row r="32" spans="1:4" ht="12.75" customHeight="1" x14ac:dyDescent="0.2">
      <c r="A32" s="92">
        <v>42922</v>
      </c>
      <c r="B32" s="12">
        <f t="shared" si="0"/>
        <v>-4.0485829959515099E-3</v>
      </c>
      <c r="C32" s="92">
        <v>42935</v>
      </c>
      <c r="D32" s="12">
        <v>0</v>
      </c>
    </row>
    <row r="33" spans="1:4" ht="12.75" customHeight="1" x14ac:dyDescent="0.2">
      <c r="A33" s="92">
        <v>42923</v>
      </c>
      <c r="B33" s="12">
        <f t="shared" si="0"/>
        <v>-2.4390243902439046E-2</v>
      </c>
      <c r="C33" s="92">
        <v>42936</v>
      </c>
      <c r="D33" s="12">
        <v>0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42937</v>
      </c>
      <c r="D34" s="12">
        <v>0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42940</v>
      </c>
      <c r="D35" s="12">
        <v>-8.0645161290322648E-3</v>
      </c>
    </row>
    <row r="36" spans="1:4" ht="12.75" customHeight="1" x14ac:dyDescent="0.2">
      <c r="A36" s="92">
        <v>42926</v>
      </c>
      <c r="B36" s="12">
        <f t="shared" si="0"/>
        <v>2.9166666666666785E-2</v>
      </c>
      <c r="C36" s="92">
        <v>42942</v>
      </c>
      <c r="D36" s="12">
        <v>4.0650406504065074E-2</v>
      </c>
    </row>
    <row r="37" spans="1:4" ht="12.75" customHeight="1" x14ac:dyDescent="0.2">
      <c r="A37" s="92">
        <v>42927</v>
      </c>
      <c r="B37" s="12">
        <f t="shared" si="0"/>
        <v>0</v>
      </c>
      <c r="C37" s="92">
        <v>42943</v>
      </c>
      <c r="D37" s="12">
        <v>-2.3437500000000021E-2</v>
      </c>
    </row>
    <row r="38" spans="1:4" ht="12.75" customHeight="1" x14ac:dyDescent="0.2">
      <c r="A38" s="92">
        <v>42928</v>
      </c>
      <c r="B38" s="12">
        <f t="shared" si="0"/>
        <v>8.097165991902841E-3</v>
      </c>
      <c r="C38" s="92">
        <v>42944</v>
      </c>
      <c r="D38" s="12">
        <v>-1.1999999999999922E-2</v>
      </c>
    </row>
    <row r="39" spans="1:4" ht="12.75" customHeight="1" x14ac:dyDescent="0.2">
      <c r="A39" s="92">
        <v>42929</v>
      </c>
      <c r="B39" s="12">
        <f t="shared" si="0"/>
        <v>4.0160642570280262E-3</v>
      </c>
      <c r="C39" s="92">
        <v>42947</v>
      </c>
      <c r="D39" s="12">
        <v>-8.097165991902841E-3</v>
      </c>
    </row>
    <row r="40" spans="1:4" ht="12.75" customHeight="1" x14ac:dyDescent="0.2">
      <c r="A40" s="92">
        <v>42930</v>
      </c>
      <c r="B40" s="12">
        <f t="shared" si="0"/>
        <v>-1.6000000000000014E-2</v>
      </c>
      <c r="C40" s="92">
        <v>42948</v>
      </c>
      <c r="D40" s="12">
        <v>-4.0816326530613185E-3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42949</v>
      </c>
      <c r="D41" s="12">
        <v>0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42950</v>
      </c>
      <c r="D42" s="12">
        <v>1.2295081967213217E-2</v>
      </c>
    </row>
    <row r="43" spans="1:4" ht="12.75" customHeight="1" x14ac:dyDescent="0.2">
      <c r="A43" s="92">
        <v>42933</v>
      </c>
      <c r="B43" s="12">
        <f t="shared" si="0"/>
        <v>0</v>
      </c>
      <c r="C43" s="92">
        <v>42951</v>
      </c>
      <c r="D43" s="12">
        <v>-1.6194331983805682E-2</v>
      </c>
    </row>
    <row r="44" spans="1:4" ht="12.75" customHeight="1" x14ac:dyDescent="0.2">
      <c r="A44" s="92">
        <v>42934</v>
      </c>
      <c r="B44" s="12">
        <f t="shared" si="0"/>
        <v>8.1300813008130159E-3</v>
      </c>
      <c r="C44" s="92">
        <v>42954</v>
      </c>
      <c r="D44" s="12">
        <v>-4.1152263374486546E-3</v>
      </c>
    </row>
    <row r="45" spans="1:4" ht="12.75" customHeight="1" x14ac:dyDescent="0.2">
      <c r="A45" s="92">
        <v>42935</v>
      </c>
      <c r="B45" s="12">
        <f t="shared" si="0"/>
        <v>0</v>
      </c>
      <c r="C45" s="92">
        <v>42955</v>
      </c>
      <c r="D45" s="12">
        <v>-4.1322314049585893E-3</v>
      </c>
    </row>
    <row r="46" spans="1:4" ht="12.75" customHeight="1" x14ac:dyDescent="0.2">
      <c r="A46" s="92">
        <v>42936</v>
      </c>
      <c r="B46" s="12">
        <f t="shared" si="0"/>
        <v>0</v>
      </c>
      <c r="C46" s="92">
        <v>42956</v>
      </c>
      <c r="D46" s="12">
        <v>-4.1493775933610913E-3</v>
      </c>
    </row>
    <row r="47" spans="1:4" ht="12.75" customHeight="1" x14ac:dyDescent="0.2">
      <c r="A47" s="92">
        <v>42937</v>
      </c>
      <c r="B47" s="12">
        <f t="shared" si="0"/>
        <v>0</v>
      </c>
      <c r="C47" s="92">
        <v>42957</v>
      </c>
      <c r="D47" s="12">
        <v>0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42958</v>
      </c>
      <c r="D48" s="12">
        <v>-4.1666666666665781E-3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42961</v>
      </c>
      <c r="D49" s="12">
        <v>-4.1841004184101386E-3</v>
      </c>
    </row>
    <row r="50" spans="1:4" ht="12.75" customHeight="1" x14ac:dyDescent="0.2">
      <c r="A50" s="92">
        <v>42940</v>
      </c>
      <c r="B50" s="12">
        <f t="shared" si="0"/>
        <v>-8.0645161290322648E-3</v>
      </c>
      <c r="C50" s="92">
        <v>42962</v>
      </c>
      <c r="D50" s="12">
        <v>0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42963</v>
      </c>
      <c r="D51" s="12">
        <v>1.6806722689075647E-2</v>
      </c>
    </row>
    <row r="52" spans="1:4" ht="12.75" customHeight="1" x14ac:dyDescent="0.2">
      <c r="A52" s="92">
        <v>42942</v>
      </c>
      <c r="B52" s="12">
        <f t="shared" si="0"/>
        <v>4.0650406504065074E-2</v>
      </c>
      <c r="C52" s="92">
        <v>42964</v>
      </c>
      <c r="D52" s="12">
        <v>4.1322314049587732E-3</v>
      </c>
    </row>
    <row r="53" spans="1:4" ht="12.75" customHeight="1" x14ac:dyDescent="0.2">
      <c r="A53" s="92">
        <v>42943</v>
      </c>
      <c r="B53" s="12">
        <f t="shared" si="0"/>
        <v>-2.3437500000000021E-2</v>
      </c>
      <c r="C53" s="92">
        <v>42965</v>
      </c>
      <c r="D53" s="12">
        <v>1.646090534979425E-2</v>
      </c>
    </row>
    <row r="54" spans="1:4" ht="12.75" customHeight="1" x14ac:dyDescent="0.2">
      <c r="A54" s="92">
        <v>42944</v>
      </c>
      <c r="B54" s="12">
        <f t="shared" si="0"/>
        <v>-1.1999999999999922E-2</v>
      </c>
      <c r="C54" s="92">
        <v>42968</v>
      </c>
      <c r="D54" s="12">
        <v>-1.6194331983805682E-2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42969</v>
      </c>
      <c r="D55" s="12">
        <v>-4.1152263374486546E-3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42970</v>
      </c>
      <c r="D56" s="12">
        <v>-1.2396694214875952E-2</v>
      </c>
    </row>
    <row r="57" spans="1:4" ht="12.75" customHeight="1" x14ac:dyDescent="0.2">
      <c r="A57" s="92">
        <v>42947</v>
      </c>
      <c r="B57" s="12">
        <f t="shared" si="0"/>
        <v>-8.097165991902841E-3</v>
      </c>
      <c r="C57" s="92">
        <v>42971</v>
      </c>
      <c r="D57" s="12">
        <v>4.1841004184099521E-3</v>
      </c>
    </row>
    <row r="58" spans="1:4" ht="12.75" customHeight="1" x14ac:dyDescent="0.2">
      <c r="A58" s="92">
        <v>42948</v>
      </c>
      <c r="B58" s="12">
        <f t="shared" si="0"/>
        <v>-4.0816326530613185E-3</v>
      </c>
      <c r="C58" s="92">
        <v>42972</v>
      </c>
      <c r="D58" s="12">
        <v>-4.1666666666665781E-3</v>
      </c>
    </row>
    <row r="59" spans="1:4" ht="12.75" customHeight="1" x14ac:dyDescent="0.2">
      <c r="A59" s="92">
        <v>42949</v>
      </c>
      <c r="B59" s="12">
        <f t="shared" si="0"/>
        <v>0</v>
      </c>
      <c r="C59" s="92">
        <v>42975</v>
      </c>
      <c r="D59" s="12">
        <v>-1.673640167364018E-2</v>
      </c>
    </row>
    <row r="60" spans="1:4" ht="12.75" customHeight="1" x14ac:dyDescent="0.2">
      <c r="A60" s="92">
        <v>42950</v>
      </c>
      <c r="B60" s="12">
        <f t="shared" si="0"/>
        <v>1.2295081967213217E-2</v>
      </c>
      <c r="C60" s="92">
        <v>42976</v>
      </c>
      <c r="D60" s="12">
        <v>1.2765957446808427E-2</v>
      </c>
    </row>
    <row r="61" spans="1:4" ht="12.75" customHeight="1" x14ac:dyDescent="0.2">
      <c r="A61" s="92">
        <v>42951</v>
      </c>
      <c r="B61" s="12">
        <f t="shared" si="0"/>
        <v>-1.6194331983805682E-2</v>
      </c>
      <c r="C61" s="92">
        <v>42977</v>
      </c>
      <c r="D61" s="12">
        <v>-1.2605042016806641E-2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42978</v>
      </c>
      <c r="D62" s="12">
        <v>4.2553191489360792E-3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42982</v>
      </c>
      <c r="D63" s="12">
        <v>8.4745762711864493E-3</v>
      </c>
    </row>
    <row r="64" spans="1:4" ht="12.75" customHeight="1" x14ac:dyDescent="0.2">
      <c r="A64" s="92">
        <v>42954</v>
      </c>
      <c r="B64" s="12">
        <f t="shared" si="0"/>
        <v>-4.1152263374486546E-3</v>
      </c>
      <c r="C64" s="92">
        <v>42983</v>
      </c>
      <c r="D64" s="12">
        <v>-1.6806722689075647E-2</v>
      </c>
    </row>
    <row r="65" spans="1:4" ht="12.75" customHeight="1" x14ac:dyDescent="0.2">
      <c r="A65" s="92">
        <v>42955</v>
      </c>
      <c r="B65" s="12">
        <f t="shared" si="0"/>
        <v>-4.1322314049585893E-3</v>
      </c>
      <c r="C65" s="92">
        <v>42984</v>
      </c>
      <c r="D65" s="12">
        <v>0</v>
      </c>
    </row>
    <row r="66" spans="1:4" ht="12.75" customHeight="1" x14ac:dyDescent="0.2">
      <c r="A66" s="92">
        <v>42956</v>
      </c>
      <c r="B66" s="12">
        <f t="shared" si="0"/>
        <v>-4.1493775933610913E-3</v>
      </c>
      <c r="C66" s="92">
        <v>42985</v>
      </c>
      <c r="D66" s="12">
        <v>0</v>
      </c>
    </row>
    <row r="67" spans="1:4" ht="12.75" customHeight="1" x14ac:dyDescent="0.2">
      <c r="A67" s="92">
        <v>42957</v>
      </c>
      <c r="B67" s="12">
        <f t="shared" si="0"/>
        <v>0</v>
      </c>
      <c r="C67" s="92">
        <v>42986</v>
      </c>
      <c r="D67" s="12">
        <v>0</v>
      </c>
    </row>
    <row r="68" spans="1:4" ht="12.75" customHeight="1" x14ac:dyDescent="0.2">
      <c r="A68" s="92">
        <v>42958</v>
      </c>
      <c r="B68" s="12">
        <f t="shared" si="0"/>
        <v>-4.1666666666665781E-3</v>
      </c>
      <c r="C68" s="92">
        <v>42989</v>
      </c>
      <c r="D68" s="12">
        <v>-1.709401709401711E-2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42990</v>
      </c>
      <c r="D69" s="12">
        <v>4.3478260869566224E-3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42991</v>
      </c>
      <c r="D70" s="12">
        <v>-1.2987012987013094E-2</v>
      </c>
    </row>
    <row r="71" spans="1:4" ht="12.75" customHeight="1" x14ac:dyDescent="0.2">
      <c r="A71" s="92">
        <v>42961</v>
      </c>
      <c r="B71" s="12">
        <f t="shared" si="0"/>
        <v>-4.1841004184101386E-3</v>
      </c>
      <c r="C71" s="92">
        <v>42992</v>
      </c>
      <c r="D71" s="12">
        <v>-2.6315789473684043E-2</v>
      </c>
    </row>
    <row r="72" spans="1:4" ht="12.75" customHeight="1" x14ac:dyDescent="0.2">
      <c r="A72" s="92">
        <v>42962</v>
      </c>
      <c r="B72" s="12">
        <f t="shared" si="0"/>
        <v>0</v>
      </c>
      <c r="C72" s="92">
        <v>42993</v>
      </c>
      <c r="D72" s="12">
        <v>-1.3513513513513624E-2</v>
      </c>
    </row>
    <row r="73" spans="1:4" ht="12.75" customHeight="1" x14ac:dyDescent="0.2">
      <c r="A73" s="92">
        <v>42963</v>
      </c>
      <c r="B73" s="12">
        <f t="shared" si="0"/>
        <v>1.6806722689075647E-2</v>
      </c>
      <c r="C73" s="92">
        <v>42996</v>
      </c>
      <c r="D73" s="12">
        <v>-1.8264840182648418E-2</v>
      </c>
    </row>
    <row r="74" spans="1:4" ht="12.75" customHeight="1" x14ac:dyDescent="0.2">
      <c r="A74" s="92">
        <v>42964</v>
      </c>
      <c r="B74" s="12">
        <f t="shared" si="0"/>
        <v>4.1322314049587732E-3</v>
      </c>
      <c r="C74" s="92">
        <v>42997</v>
      </c>
      <c r="D74" s="12">
        <v>-2.3255813953488292E-2</v>
      </c>
    </row>
    <row r="75" spans="1:4" ht="12.75" customHeight="1" x14ac:dyDescent="0.2">
      <c r="A75" s="92">
        <v>42965</v>
      </c>
      <c r="B75" s="12">
        <f t="shared" si="0"/>
        <v>1.646090534979425E-2</v>
      </c>
      <c r="C75" s="92">
        <v>42998</v>
      </c>
      <c r="D75" s="12">
        <v>9.5238095238095316E-3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43000</v>
      </c>
      <c r="D76" s="12">
        <v>1.4150943396226322E-2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43003</v>
      </c>
      <c r="D77" s="12">
        <v>-1.3953488372092933E-2</v>
      </c>
    </row>
    <row r="78" spans="1:4" ht="12.75" customHeight="1" x14ac:dyDescent="0.2">
      <c r="A78" s="92">
        <v>42968</v>
      </c>
      <c r="B78" s="12">
        <f t="shared" si="0"/>
        <v>-1.6194331983805682E-2</v>
      </c>
      <c r="C78" s="92">
        <v>43004</v>
      </c>
      <c r="D78" s="12">
        <v>-2.3584905660377482E-2</v>
      </c>
    </row>
    <row r="79" spans="1:4" ht="12.75" customHeight="1" x14ac:dyDescent="0.2">
      <c r="A79" s="92">
        <v>42969</v>
      </c>
      <c r="B79" s="12">
        <f t="shared" si="0"/>
        <v>-4.1152263374486546E-3</v>
      </c>
      <c r="C79" s="92">
        <v>43005</v>
      </c>
      <c r="D79" s="12">
        <v>4.8309178743962469E-3</v>
      </c>
    </row>
    <row r="80" spans="1:4" ht="12.75" customHeight="1" x14ac:dyDescent="0.2">
      <c r="A80" s="92">
        <v>42970</v>
      </c>
      <c r="B80" s="12">
        <f t="shared" si="0"/>
        <v>-1.2396694214875952E-2</v>
      </c>
      <c r="C80" s="92">
        <v>43006</v>
      </c>
      <c r="D80" s="12">
        <v>5.2884615384615322E-2</v>
      </c>
    </row>
    <row r="81" spans="1:4" ht="12.75" customHeight="1" x14ac:dyDescent="0.2">
      <c r="A81" s="92">
        <v>42971</v>
      </c>
      <c r="B81" s="12">
        <f t="shared" si="0"/>
        <v>4.1841004184099521E-3</v>
      </c>
      <c r="C81" s="92">
        <v>43007</v>
      </c>
      <c r="D81" s="12">
        <v>4.566210045662206E-3</v>
      </c>
    </row>
    <row r="82" spans="1:4" ht="12.75" customHeight="1" x14ac:dyDescent="0.2">
      <c r="A82" s="92">
        <v>42972</v>
      </c>
      <c r="B82" s="12">
        <f t="shared" si="0"/>
        <v>-4.1666666666665781E-3</v>
      </c>
      <c r="C82" s="92">
        <v>43010</v>
      </c>
      <c r="D82" s="12">
        <v>-1.8181818181818195E-2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43011</v>
      </c>
      <c r="D83" s="12">
        <v>-1.8518518518518535E-2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43012</v>
      </c>
      <c r="D84" s="12">
        <v>-1.4150943396226532E-2</v>
      </c>
    </row>
    <row r="85" spans="1:4" ht="12.75" customHeight="1" x14ac:dyDescent="0.2">
      <c r="A85" s="92">
        <v>42975</v>
      </c>
      <c r="B85" s="12">
        <f t="shared" si="0"/>
        <v>-1.673640167364018E-2</v>
      </c>
      <c r="C85" s="92">
        <v>43013</v>
      </c>
      <c r="D85" s="12">
        <v>-4.7846889952152093E-3</v>
      </c>
    </row>
    <row r="86" spans="1:4" ht="12.75" customHeight="1" x14ac:dyDescent="0.2">
      <c r="A86" s="92">
        <v>42976</v>
      </c>
      <c r="B86" s="12">
        <f t="shared" si="0"/>
        <v>1.2765957446808427E-2</v>
      </c>
      <c r="C86" s="92">
        <v>43014</v>
      </c>
      <c r="D86" s="12">
        <v>-9.6153846153846229E-3</v>
      </c>
    </row>
    <row r="87" spans="1:4" ht="12.75" customHeight="1" x14ac:dyDescent="0.2">
      <c r="A87" s="92">
        <v>42977</v>
      </c>
      <c r="B87" s="12">
        <f t="shared" si="0"/>
        <v>-1.2605042016806641E-2</v>
      </c>
      <c r="C87" s="92">
        <v>43017</v>
      </c>
      <c r="D87" s="12">
        <v>-4.8543689320389473E-3</v>
      </c>
    </row>
    <row r="88" spans="1:4" ht="12.75" customHeight="1" x14ac:dyDescent="0.2">
      <c r="A88" s="92">
        <v>42978</v>
      </c>
      <c r="B88" s="12">
        <f t="shared" si="0"/>
        <v>4.2553191489360792E-3</v>
      </c>
      <c r="C88" s="92">
        <v>43018</v>
      </c>
      <c r="D88" s="12">
        <v>-1.9512195121951237E-2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43019</v>
      </c>
      <c r="D89" s="12">
        <v>-3.4825870646766094E-2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43020</v>
      </c>
      <c r="D90" s="12">
        <v>2.0618556701030948E-2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43021</v>
      </c>
      <c r="D91" s="12">
        <v>1.5151515151515053E-2</v>
      </c>
    </row>
    <row r="92" spans="1:4" ht="12.75" customHeight="1" x14ac:dyDescent="0.2">
      <c r="A92" s="92">
        <v>42982</v>
      </c>
      <c r="B92" s="12">
        <f t="shared" si="0"/>
        <v>8.4745762711864493E-3</v>
      </c>
      <c r="C92" s="92">
        <v>43024</v>
      </c>
      <c r="D92" s="12">
        <v>1.4925373134328483E-2</v>
      </c>
    </row>
    <row r="93" spans="1:4" ht="12.75" customHeight="1" x14ac:dyDescent="0.2">
      <c r="A93" s="92">
        <v>42983</v>
      </c>
      <c r="B93" s="12">
        <f t="shared" si="0"/>
        <v>-1.6806722689075647E-2</v>
      </c>
      <c r="C93" s="92">
        <v>43025</v>
      </c>
      <c r="D93" s="12">
        <v>0</v>
      </c>
    </row>
    <row r="94" spans="1:4" ht="12.75" customHeight="1" x14ac:dyDescent="0.2">
      <c r="A94" s="92">
        <v>42984</v>
      </c>
      <c r="B94" s="12">
        <f t="shared" si="0"/>
        <v>0</v>
      </c>
      <c r="C94" s="92">
        <v>43026</v>
      </c>
      <c r="D94" s="12">
        <v>-4.9019607843138382E-3</v>
      </c>
    </row>
    <row r="95" spans="1:4" ht="12.75" customHeight="1" x14ac:dyDescent="0.2">
      <c r="A95" s="92">
        <v>42985</v>
      </c>
      <c r="B95" s="12">
        <f t="shared" si="0"/>
        <v>0</v>
      </c>
      <c r="C95" s="92">
        <v>43027</v>
      </c>
      <c r="D95" s="12">
        <v>3.44827586206898E-2</v>
      </c>
    </row>
    <row r="96" spans="1:4" ht="12.75" customHeight="1" x14ac:dyDescent="0.2">
      <c r="A96" s="92">
        <v>42986</v>
      </c>
      <c r="B96" s="12">
        <f t="shared" si="0"/>
        <v>0</v>
      </c>
      <c r="C96" s="92">
        <v>43028</v>
      </c>
      <c r="D96" s="12">
        <v>4.7619047619047658E-2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43031</v>
      </c>
      <c r="D97" s="12">
        <v>5.9090909090909034E-2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43032</v>
      </c>
      <c r="D98" s="12">
        <v>1.287553648068661E-2</v>
      </c>
    </row>
    <row r="99" spans="1:4" ht="12.75" customHeight="1" x14ac:dyDescent="0.2">
      <c r="A99" s="92">
        <v>42989</v>
      </c>
      <c r="B99" s="12">
        <f t="shared" si="0"/>
        <v>-1.709401709401711E-2</v>
      </c>
      <c r="C99" s="92">
        <v>43033</v>
      </c>
      <c r="D99" s="12">
        <v>-2.9661016949152477E-2</v>
      </c>
    </row>
    <row r="100" spans="1:4" ht="12.75" customHeight="1" x14ac:dyDescent="0.2">
      <c r="A100" s="92">
        <v>42990</v>
      </c>
      <c r="B100" s="12">
        <f t="shared" si="0"/>
        <v>4.3478260869566224E-3</v>
      </c>
      <c r="C100" s="92">
        <v>43034</v>
      </c>
      <c r="D100" s="12">
        <v>-4.3668122270743362E-3</v>
      </c>
    </row>
    <row r="101" spans="1:4" ht="12.75" customHeight="1" x14ac:dyDescent="0.2">
      <c r="A101" s="92">
        <v>42991</v>
      </c>
      <c r="B101" s="12">
        <f t="shared" si="0"/>
        <v>-1.2987012987013094E-2</v>
      </c>
      <c r="C101" s="92">
        <v>43035</v>
      </c>
      <c r="D101" s="12">
        <v>1.3157894736842216E-2</v>
      </c>
    </row>
    <row r="102" spans="1:4" ht="12.75" customHeight="1" x14ac:dyDescent="0.2">
      <c r="A102" s="92">
        <v>42992</v>
      </c>
      <c r="B102" s="12">
        <f t="shared" si="0"/>
        <v>-2.6315789473684043E-2</v>
      </c>
      <c r="C102" s="92">
        <v>43038</v>
      </c>
      <c r="D102" s="12">
        <v>4.7619047619047561E-2</v>
      </c>
    </row>
    <row r="103" spans="1:4" ht="12.75" customHeight="1" x14ac:dyDescent="0.2">
      <c r="A103" s="92">
        <v>42993</v>
      </c>
      <c r="B103" s="12">
        <f t="shared" si="0"/>
        <v>-1.3513513513513624E-2</v>
      </c>
      <c r="C103" s="92">
        <v>43039</v>
      </c>
      <c r="D103" s="12">
        <v>-8.2644628099173625E-3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43040</v>
      </c>
      <c r="D104" s="12">
        <v>-2.0833333333333259E-2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43041</v>
      </c>
      <c r="D105" s="12">
        <v>-1.2765957446808616E-2</v>
      </c>
    </row>
    <row r="106" spans="1:4" ht="12.75" customHeight="1" x14ac:dyDescent="0.2">
      <c r="A106" s="92">
        <v>42996</v>
      </c>
      <c r="B106" s="12">
        <f t="shared" si="0"/>
        <v>-1.8264840182648418E-2</v>
      </c>
      <c r="C106" s="92">
        <v>43042</v>
      </c>
      <c r="D106" s="12">
        <v>-8.6206896551724223E-3</v>
      </c>
    </row>
    <row r="107" spans="1:4" ht="12.75" customHeight="1" x14ac:dyDescent="0.2">
      <c r="A107" s="92">
        <v>42997</v>
      </c>
      <c r="B107" s="12">
        <f t="shared" si="0"/>
        <v>-2.3255813953488292E-2</v>
      </c>
      <c r="C107" s="92">
        <v>43045</v>
      </c>
      <c r="D107" s="12">
        <v>2.1739130434782726E-2</v>
      </c>
    </row>
    <row r="108" spans="1:4" ht="12.75" customHeight="1" x14ac:dyDescent="0.2">
      <c r="A108" s="92">
        <v>42998</v>
      </c>
      <c r="B108" s="12">
        <f t="shared" si="0"/>
        <v>9.5238095238095316E-3</v>
      </c>
      <c r="C108" s="92">
        <v>43046</v>
      </c>
      <c r="D108" s="12">
        <v>-1.2765957446808616E-2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43047</v>
      </c>
      <c r="D109" s="12">
        <v>3.0172413793103574E-2</v>
      </c>
    </row>
    <row r="110" spans="1:4" ht="12.75" customHeight="1" x14ac:dyDescent="0.2">
      <c r="A110" s="92">
        <v>43000</v>
      </c>
      <c r="B110" s="12">
        <f t="shared" si="0"/>
        <v>1.4150943396226322E-2</v>
      </c>
      <c r="C110" s="92">
        <v>43048</v>
      </c>
      <c r="D110" s="12">
        <v>4.1841004184099521E-3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43049</v>
      </c>
      <c r="D111" s="12">
        <v>4.1666666666667629E-3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43052</v>
      </c>
      <c r="D112" s="12">
        <v>-1.6597510373443997E-2</v>
      </c>
    </row>
    <row r="113" spans="1:4" ht="12.75" customHeight="1" x14ac:dyDescent="0.2">
      <c r="A113" s="92">
        <v>43003</v>
      </c>
      <c r="B113" s="12">
        <f t="shared" si="0"/>
        <v>-1.3953488372092933E-2</v>
      </c>
      <c r="C113" s="92">
        <v>43053</v>
      </c>
      <c r="D113" s="12">
        <v>-4.2194092827005196E-3</v>
      </c>
    </row>
    <row r="114" spans="1:4" ht="12.75" customHeight="1" x14ac:dyDescent="0.2">
      <c r="A114" s="92">
        <v>43004</v>
      </c>
      <c r="B114" s="12">
        <f t="shared" si="0"/>
        <v>-2.3584905660377482E-2</v>
      </c>
      <c r="C114" s="92">
        <v>43054</v>
      </c>
      <c r="D114" s="12">
        <v>-4.2372881355931301E-3</v>
      </c>
    </row>
    <row r="115" spans="1:4" ht="12.75" customHeight="1" x14ac:dyDescent="0.2">
      <c r="A115" s="92">
        <v>43005</v>
      </c>
      <c r="B115" s="12">
        <f t="shared" si="0"/>
        <v>4.8309178743962469E-3</v>
      </c>
      <c r="C115" s="92">
        <v>43055</v>
      </c>
      <c r="D115" s="12">
        <v>0</v>
      </c>
    </row>
    <row r="116" spans="1:4" ht="12.75" customHeight="1" x14ac:dyDescent="0.2">
      <c r="A116" s="92">
        <v>43006</v>
      </c>
      <c r="B116" s="12">
        <f t="shared" si="0"/>
        <v>5.2884615384615322E-2</v>
      </c>
      <c r="C116" s="92">
        <v>43056</v>
      </c>
      <c r="D116" s="12">
        <v>0</v>
      </c>
    </row>
    <row r="117" spans="1:4" ht="12.75" customHeight="1" x14ac:dyDescent="0.2">
      <c r="A117" s="92">
        <v>43007</v>
      </c>
      <c r="B117" s="12">
        <f t="shared" si="0"/>
        <v>4.566210045662206E-3</v>
      </c>
      <c r="C117" s="92">
        <v>43059</v>
      </c>
      <c r="D117" s="12">
        <v>4.2553191489360792E-3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43060</v>
      </c>
      <c r="D118" s="12">
        <v>-2.9661016949152477E-2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43061</v>
      </c>
      <c r="D119" s="12">
        <v>4.3668122270741428E-3</v>
      </c>
    </row>
    <row r="120" spans="1:4" ht="12.75" customHeight="1" x14ac:dyDescent="0.2">
      <c r="A120" s="92">
        <v>43010</v>
      </c>
      <c r="B120" s="12">
        <f t="shared" si="0"/>
        <v>-1.8181818181818195E-2</v>
      </c>
      <c r="C120" s="92">
        <v>43062</v>
      </c>
      <c r="D120" s="12">
        <v>-8.6956521739130523E-3</v>
      </c>
    </row>
    <row r="121" spans="1:4" ht="12.75" customHeight="1" x14ac:dyDescent="0.2">
      <c r="A121" s="92">
        <v>43011</v>
      </c>
      <c r="B121" s="12">
        <f t="shared" si="0"/>
        <v>-1.8518518518518535E-2</v>
      </c>
      <c r="C121" s="92">
        <v>43063</v>
      </c>
      <c r="D121" s="12">
        <v>4.385964912280803E-3</v>
      </c>
    </row>
    <row r="122" spans="1:4" ht="12.75" customHeight="1" x14ac:dyDescent="0.2">
      <c r="A122" s="92">
        <v>43012</v>
      </c>
      <c r="B122" s="12">
        <f t="shared" si="0"/>
        <v>-1.4150943396226532E-2</v>
      </c>
      <c r="C122" s="92">
        <v>43066</v>
      </c>
      <c r="D122" s="12">
        <v>-4.3668122270743362E-3</v>
      </c>
    </row>
    <row r="123" spans="1:4" ht="12.75" customHeight="1" x14ac:dyDescent="0.2">
      <c r="A123" s="92">
        <v>43013</v>
      </c>
      <c r="B123" s="12">
        <f t="shared" si="0"/>
        <v>-4.7846889952152093E-3</v>
      </c>
      <c r="C123" s="92">
        <v>43067</v>
      </c>
      <c r="D123" s="12">
        <v>3.0701754385965039E-2</v>
      </c>
    </row>
    <row r="124" spans="1:4" ht="12.75" customHeight="1" x14ac:dyDescent="0.2">
      <c r="A124" s="92">
        <v>43014</v>
      </c>
      <c r="B124" s="12">
        <f t="shared" si="0"/>
        <v>-9.6153846153846229E-3</v>
      </c>
      <c r="C124" s="92">
        <v>43068</v>
      </c>
      <c r="D124" s="12">
        <v>4.2553191489360792E-3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43069</v>
      </c>
      <c r="D125" s="12">
        <v>0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43073</v>
      </c>
      <c r="D126" s="12">
        <v>1.6949152542372899E-2</v>
      </c>
    </row>
    <row r="127" spans="1:4" ht="12.75" customHeight="1" x14ac:dyDescent="0.2">
      <c r="A127" s="92">
        <v>43017</v>
      </c>
      <c r="B127" s="12">
        <f t="shared" si="0"/>
        <v>-4.8543689320389473E-3</v>
      </c>
      <c r="C127" s="92">
        <v>43074</v>
      </c>
      <c r="D127" s="12">
        <v>-4.1666666666665781E-3</v>
      </c>
    </row>
    <row r="128" spans="1:4" ht="12.75" customHeight="1" x14ac:dyDescent="0.2">
      <c r="A128" s="92">
        <v>43018</v>
      </c>
      <c r="B128" s="12">
        <f t="shared" si="0"/>
        <v>-1.9512195121951237E-2</v>
      </c>
      <c r="C128" s="92">
        <v>43075</v>
      </c>
      <c r="D128" s="12">
        <v>8.3682008368200899E-3</v>
      </c>
    </row>
    <row r="129" spans="1:4" ht="12.75" customHeight="1" x14ac:dyDescent="0.2">
      <c r="A129" s="92">
        <v>43019</v>
      </c>
      <c r="B129" s="12">
        <f t="shared" si="0"/>
        <v>-3.4825870646766094E-2</v>
      </c>
      <c r="C129" s="92">
        <v>43076</v>
      </c>
      <c r="D129" s="12">
        <v>-2.4896265560165994E-2</v>
      </c>
    </row>
    <row r="130" spans="1:4" ht="12.75" customHeight="1" x14ac:dyDescent="0.2">
      <c r="A130" s="92">
        <v>43020</v>
      </c>
      <c r="B130" s="12">
        <f t="shared" si="0"/>
        <v>2.0618556701030948E-2</v>
      </c>
      <c r="C130" s="92">
        <v>43077</v>
      </c>
      <c r="D130" s="12">
        <v>8.5106382978723475E-3</v>
      </c>
    </row>
    <row r="131" spans="1:4" ht="12.75" customHeight="1" x14ac:dyDescent="0.2">
      <c r="A131" s="92">
        <v>43021</v>
      </c>
      <c r="B131" s="12">
        <f t="shared" si="0"/>
        <v>1.5151515151515053E-2</v>
      </c>
      <c r="C131" s="92">
        <v>43080</v>
      </c>
      <c r="D131" s="12">
        <v>4.2194092827003314E-3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43081</v>
      </c>
      <c r="D132" s="12">
        <v>0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43082</v>
      </c>
      <c r="D133" s="12">
        <v>0</v>
      </c>
    </row>
    <row r="134" spans="1:4" ht="12.75" customHeight="1" x14ac:dyDescent="0.2">
      <c r="A134" s="92">
        <v>43024</v>
      </c>
      <c r="B134" s="12">
        <f t="shared" si="0"/>
        <v>1.4925373134328483E-2</v>
      </c>
      <c r="C134" s="92">
        <v>43083</v>
      </c>
      <c r="D134" s="12">
        <v>-8.4033613445378234E-3</v>
      </c>
    </row>
    <row r="135" spans="1:4" ht="12.75" customHeight="1" x14ac:dyDescent="0.2">
      <c r="A135" s="92">
        <v>43025</v>
      </c>
      <c r="B135" s="12">
        <f t="shared" si="0"/>
        <v>0</v>
      </c>
      <c r="C135" s="92">
        <v>43084</v>
      </c>
      <c r="D135" s="12">
        <v>-4.2372881355931301E-3</v>
      </c>
    </row>
    <row r="136" spans="1:4" ht="12.75" customHeight="1" x14ac:dyDescent="0.2">
      <c r="A136" s="92">
        <v>43026</v>
      </c>
      <c r="B136" s="12">
        <f t="shared" si="0"/>
        <v>-4.9019607843138382E-3</v>
      </c>
      <c r="C136" s="92">
        <v>43087</v>
      </c>
      <c r="D136" s="12">
        <v>-1.7021276595744695E-2</v>
      </c>
    </row>
    <row r="137" spans="1:4" ht="12.75" customHeight="1" x14ac:dyDescent="0.2">
      <c r="A137" s="92">
        <v>43027</v>
      </c>
      <c r="B137" s="12">
        <f t="shared" si="0"/>
        <v>3.44827586206898E-2</v>
      </c>
      <c r="C137" s="92">
        <v>43088</v>
      </c>
      <c r="D137" s="12">
        <v>-1.2987012987013094E-2</v>
      </c>
    </row>
    <row r="138" spans="1:4" ht="12.75" customHeight="1" x14ac:dyDescent="0.2">
      <c r="A138" s="92">
        <v>43028</v>
      </c>
      <c r="B138" s="12">
        <f t="shared" si="0"/>
        <v>4.7619047619047658E-2</v>
      </c>
      <c r="C138" s="92">
        <v>43089</v>
      </c>
      <c r="D138" s="12">
        <v>-1.3157894736842021E-2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43090</v>
      </c>
      <c r="D139" s="12">
        <v>-4.4444444444443499E-3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43091</v>
      </c>
      <c r="D140" s="12">
        <v>-1.785714285714287E-2</v>
      </c>
    </row>
    <row r="141" spans="1:4" ht="12.75" customHeight="1" x14ac:dyDescent="0.2">
      <c r="A141" s="92">
        <v>43031</v>
      </c>
      <c r="B141" s="12">
        <f t="shared" si="0"/>
        <v>5.9090909090909034E-2</v>
      </c>
      <c r="C141" s="92">
        <v>43094</v>
      </c>
      <c r="D141" s="12">
        <v>4.5454545454544481E-3</v>
      </c>
    </row>
    <row r="142" spans="1:4" ht="12.75" customHeight="1" x14ac:dyDescent="0.2">
      <c r="A142" s="92">
        <v>43032</v>
      </c>
      <c r="B142" s="12">
        <f t="shared" si="0"/>
        <v>1.287553648068661E-2</v>
      </c>
      <c r="C142" s="92">
        <v>43095</v>
      </c>
      <c r="D142" s="12">
        <v>3.6199095022624465E-2</v>
      </c>
    </row>
    <row r="143" spans="1:4" ht="12.75" customHeight="1" x14ac:dyDescent="0.2">
      <c r="A143" s="92">
        <v>43033</v>
      </c>
      <c r="B143" s="12">
        <f t="shared" si="0"/>
        <v>-2.9661016949152477E-2</v>
      </c>
      <c r="C143" s="92">
        <v>43096</v>
      </c>
      <c r="D143" s="12">
        <v>8.7336244541484798E-3</v>
      </c>
    </row>
    <row r="144" spans="1:4" ht="12.75" customHeight="1" x14ac:dyDescent="0.2">
      <c r="A144" s="92">
        <v>43034</v>
      </c>
      <c r="B144" s="12">
        <f t="shared" si="0"/>
        <v>-4.3668122270743362E-3</v>
      </c>
      <c r="C144" s="92">
        <v>43097</v>
      </c>
      <c r="D144" s="12">
        <v>1.731601731601733E-2</v>
      </c>
    </row>
    <row r="145" spans="1:4" ht="12.75" customHeight="1" x14ac:dyDescent="0.2">
      <c r="A145" s="92">
        <v>43035</v>
      </c>
      <c r="B145" s="12">
        <f t="shared" si="0"/>
        <v>1.3157894736842216E-2</v>
      </c>
      <c r="C145" s="92">
        <v>43098</v>
      </c>
      <c r="D145" s="12">
        <v>-1.2765957446808616E-2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43102</v>
      </c>
      <c r="D146" s="12">
        <v>4.3103448275863066E-3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43103</v>
      </c>
      <c r="D147" s="12">
        <v>-8.5836909871244704E-3</v>
      </c>
    </row>
    <row r="148" spans="1:4" ht="12.75" customHeight="1" x14ac:dyDescent="0.2">
      <c r="A148" s="92">
        <v>43038</v>
      </c>
      <c r="B148" s="12">
        <f t="shared" si="0"/>
        <v>4.7619047619047561E-2</v>
      </c>
      <c r="C148" s="92">
        <v>43104</v>
      </c>
      <c r="D148" s="12">
        <v>-4.3290043290044287E-3</v>
      </c>
    </row>
    <row r="149" spans="1:4" ht="12.75" customHeight="1" x14ac:dyDescent="0.2">
      <c r="A149" s="92">
        <v>43039</v>
      </c>
      <c r="B149" s="12">
        <f t="shared" si="0"/>
        <v>-8.2644628099173625E-3</v>
      </c>
      <c r="C149" s="92">
        <v>43105</v>
      </c>
      <c r="D149" s="12">
        <v>2.1739130434782726E-2</v>
      </c>
    </row>
    <row r="150" spans="1:4" ht="12.75" customHeight="1" x14ac:dyDescent="0.2">
      <c r="A150" s="92">
        <v>43040</v>
      </c>
      <c r="B150" s="12">
        <f t="shared" si="0"/>
        <v>-2.0833333333333259E-2</v>
      </c>
      <c r="C150" s="92">
        <v>43108</v>
      </c>
      <c r="D150" s="12">
        <v>8.5106382978723475E-3</v>
      </c>
    </row>
    <row r="151" spans="1:4" ht="12.75" customHeight="1" x14ac:dyDescent="0.2">
      <c r="A151" s="92">
        <v>43041</v>
      </c>
      <c r="B151" s="12">
        <f t="shared" si="0"/>
        <v>-1.2765957446808616E-2</v>
      </c>
      <c r="C151" s="92">
        <v>43109</v>
      </c>
      <c r="D151" s="12">
        <v>-4.2194092827005196E-3</v>
      </c>
    </row>
    <row r="152" spans="1:4" ht="12.75" customHeight="1" x14ac:dyDescent="0.2">
      <c r="A152" s="92">
        <v>43042</v>
      </c>
      <c r="B152" s="12">
        <f t="shared" si="0"/>
        <v>-8.6206896551724223E-3</v>
      </c>
      <c r="C152" s="92">
        <v>43110</v>
      </c>
      <c r="D152" s="12">
        <v>-3.3898305084745797E-2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43111</v>
      </c>
      <c r="D153" s="12">
        <v>8.7719298245614117E-3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43112</v>
      </c>
      <c r="D154" s="12">
        <v>0</v>
      </c>
    </row>
    <row r="155" spans="1:4" ht="12.75" customHeight="1" x14ac:dyDescent="0.2">
      <c r="A155" s="92">
        <v>43045</v>
      </c>
      <c r="B155" s="12">
        <f t="shared" si="0"/>
        <v>2.1739130434782726E-2</v>
      </c>
      <c r="C155" s="92">
        <v>43115</v>
      </c>
      <c r="D155" s="12">
        <v>-4.347826086956429E-3</v>
      </c>
    </row>
    <row r="156" spans="1:4" ht="12.75" customHeight="1" x14ac:dyDescent="0.2">
      <c r="A156" s="92">
        <v>43046</v>
      </c>
      <c r="B156" s="12">
        <f t="shared" si="0"/>
        <v>-1.2765957446808616E-2</v>
      </c>
      <c r="C156" s="92">
        <v>43116</v>
      </c>
      <c r="D156" s="12">
        <v>-4.3668122270743362E-3</v>
      </c>
    </row>
    <row r="157" spans="1:4" ht="12.75" customHeight="1" x14ac:dyDescent="0.2">
      <c r="A157" s="92">
        <v>43047</v>
      </c>
      <c r="B157" s="12">
        <f t="shared" si="0"/>
        <v>3.0172413793103574E-2</v>
      </c>
      <c r="C157" s="92">
        <v>43117</v>
      </c>
      <c r="D157" s="12">
        <v>-8.7719298245614117E-3</v>
      </c>
    </row>
    <row r="158" spans="1:4" ht="12.75" customHeight="1" x14ac:dyDescent="0.2">
      <c r="A158" s="92">
        <v>43048</v>
      </c>
      <c r="B158" s="12">
        <f t="shared" si="0"/>
        <v>4.1841004184099521E-3</v>
      </c>
      <c r="C158" s="92">
        <v>43118</v>
      </c>
      <c r="D158" s="12">
        <v>0</v>
      </c>
    </row>
    <row r="159" spans="1:4" ht="12.75" customHeight="1" x14ac:dyDescent="0.2">
      <c r="A159" s="92">
        <v>43049</v>
      </c>
      <c r="B159" s="12">
        <f t="shared" si="0"/>
        <v>4.1666666666667629E-3</v>
      </c>
      <c r="C159" s="92">
        <v>43119</v>
      </c>
      <c r="D159" s="12">
        <v>2.2123893805309856E-2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43122</v>
      </c>
      <c r="D160" s="12">
        <v>4.3290043290042362E-3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43123</v>
      </c>
      <c r="D161" s="12">
        <v>-2.155172413793096E-2</v>
      </c>
    </row>
    <row r="162" spans="1:4" ht="12.75" customHeight="1" x14ac:dyDescent="0.2">
      <c r="A162" s="92">
        <v>43052</v>
      </c>
      <c r="B162" s="12">
        <f t="shared" si="0"/>
        <v>-1.6597510373443997E-2</v>
      </c>
      <c r="C162" s="92">
        <v>43124</v>
      </c>
      <c r="D162" s="12">
        <v>8.8105726872246774E-3</v>
      </c>
    </row>
    <row r="163" spans="1:4" ht="12.75" customHeight="1" x14ac:dyDescent="0.2">
      <c r="A163" s="92">
        <v>43053</v>
      </c>
      <c r="B163" s="12">
        <f t="shared" si="0"/>
        <v>-4.2194092827005196E-3</v>
      </c>
      <c r="C163" s="92">
        <v>43125</v>
      </c>
      <c r="D163" s="12">
        <v>8.7336244541484798E-3</v>
      </c>
    </row>
    <row r="164" spans="1:4" ht="12.75" customHeight="1" x14ac:dyDescent="0.2">
      <c r="A164" s="92">
        <v>43054</v>
      </c>
      <c r="B164" s="12">
        <f t="shared" si="0"/>
        <v>-4.2372881355931301E-3</v>
      </c>
      <c r="C164" s="92">
        <v>43126</v>
      </c>
      <c r="D164" s="12">
        <v>-2.5974025974025997E-2</v>
      </c>
    </row>
    <row r="165" spans="1:4" ht="12.75" customHeight="1" x14ac:dyDescent="0.2">
      <c r="A165" s="92">
        <v>43055</v>
      </c>
      <c r="B165" s="12">
        <f t="shared" si="0"/>
        <v>0</v>
      </c>
      <c r="C165" s="92">
        <v>43129</v>
      </c>
      <c r="D165" s="12">
        <v>2.2222222222222143E-2</v>
      </c>
    </row>
    <row r="166" spans="1:4" ht="12.75" customHeight="1" x14ac:dyDescent="0.2">
      <c r="A166" s="92">
        <v>43056</v>
      </c>
      <c r="B166" s="12">
        <f t="shared" si="0"/>
        <v>0</v>
      </c>
      <c r="C166" s="92">
        <v>43130</v>
      </c>
      <c r="D166" s="12">
        <v>4.3478260869566224E-3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43131</v>
      </c>
      <c r="D167" s="12">
        <v>0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43132</v>
      </c>
      <c r="D168" s="12">
        <v>0</v>
      </c>
    </row>
    <row r="169" spans="1:4" ht="12.75" customHeight="1" x14ac:dyDescent="0.2">
      <c r="A169" s="92">
        <v>43059</v>
      </c>
      <c r="B169" s="12">
        <f t="shared" si="0"/>
        <v>4.2553191489360792E-3</v>
      </c>
      <c r="C169" s="92">
        <v>43133</v>
      </c>
      <c r="D169" s="12">
        <v>0</v>
      </c>
    </row>
    <row r="170" spans="1:4" ht="12.75" customHeight="1" x14ac:dyDescent="0.2">
      <c r="A170" s="92">
        <v>43060</v>
      </c>
      <c r="B170" s="12">
        <f t="shared" si="0"/>
        <v>-2.9661016949152477E-2</v>
      </c>
      <c r="C170" s="92">
        <v>43136</v>
      </c>
      <c r="D170" s="12">
        <v>1.2987012987012903E-2</v>
      </c>
    </row>
    <row r="171" spans="1:4" ht="12.75" customHeight="1" x14ac:dyDescent="0.2">
      <c r="A171" s="92">
        <v>43061</v>
      </c>
      <c r="B171" s="12">
        <f t="shared" si="0"/>
        <v>4.3668122270741428E-3</v>
      </c>
      <c r="C171" s="92">
        <v>43137</v>
      </c>
      <c r="D171" s="12">
        <v>-2.1367521367521292E-2</v>
      </c>
    </row>
    <row r="172" spans="1:4" ht="12.75" customHeight="1" x14ac:dyDescent="0.2">
      <c r="A172" s="92">
        <v>43062</v>
      </c>
      <c r="B172" s="12">
        <f t="shared" si="0"/>
        <v>-8.6956521739130523E-3</v>
      </c>
      <c r="C172" s="92">
        <v>43138</v>
      </c>
      <c r="D172" s="12">
        <v>4.3668122270742397E-2</v>
      </c>
    </row>
    <row r="173" spans="1:4" ht="12.75" customHeight="1" x14ac:dyDescent="0.2">
      <c r="A173" s="92">
        <v>43063</v>
      </c>
      <c r="B173" s="12">
        <f t="shared" si="0"/>
        <v>4.385964912280803E-3</v>
      </c>
      <c r="C173" s="92">
        <v>43139</v>
      </c>
      <c r="D173" s="12">
        <v>1.2552301255230044E-2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43140</v>
      </c>
      <c r="D174" s="12">
        <v>-2.0661157024793316E-2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43143</v>
      </c>
      <c r="D175" s="12">
        <v>2.5316455696202552E-2</v>
      </c>
    </row>
    <row r="176" spans="1:4" ht="12.75" customHeight="1" x14ac:dyDescent="0.2">
      <c r="A176" s="92">
        <v>43066</v>
      </c>
      <c r="B176" s="12">
        <f t="shared" si="0"/>
        <v>-4.3668122270743362E-3</v>
      </c>
      <c r="C176" s="92">
        <v>43144</v>
      </c>
      <c r="D176" s="12">
        <v>2.8806584362139849E-2</v>
      </c>
    </row>
    <row r="177" spans="1:4" ht="12.75" customHeight="1" x14ac:dyDescent="0.2">
      <c r="A177" s="92">
        <v>43067</v>
      </c>
      <c r="B177" s="12">
        <f t="shared" si="0"/>
        <v>3.0701754385965039E-2</v>
      </c>
      <c r="C177" s="92">
        <v>43145</v>
      </c>
      <c r="D177" s="12">
        <v>2.4000000000000021E-2</v>
      </c>
    </row>
    <row r="178" spans="1:4" ht="12.75" customHeight="1" x14ac:dyDescent="0.2">
      <c r="A178" s="92">
        <v>43068</v>
      </c>
      <c r="B178" s="12">
        <f t="shared" si="0"/>
        <v>4.2553191489360792E-3</v>
      </c>
      <c r="C178" s="92">
        <v>43146</v>
      </c>
      <c r="D178" s="12">
        <v>-2.3437500000000021E-2</v>
      </c>
    </row>
    <row r="179" spans="1:4" ht="12.75" customHeight="1" x14ac:dyDescent="0.2">
      <c r="A179" s="92">
        <v>43069</v>
      </c>
      <c r="B179" s="12">
        <f t="shared" si="0"/>
        <v>0</v>
      </c>
      <c r="C179" s="92">
        <v>43147</v>
      </c>
      <c r="D179" s="12">
        <v>-1.6000000000000014E-2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43150</v>
      </c>
      <c r="D180" s="12">
        <v>0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43151</v>
      </c>
      <c r="D181" s="12">
        <v>4.0650406504065982E-3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43152</v>
      </c>
      <c r="D182" s="12">
        <v>-8.097165991902841E-3</v>
      </c>
    </row>
    <row r="183" spans="1:4" ht="12.75" customHeight="1" x14ac:dyDescent="0.2">
      <c r="A183" s="92">
        <v>43073</v>
      </c>
      <c r="B183" s="12">
        <f t="shared" si="0"/>
        <v>1.6949152542372899E-2</v>
      </c>
      <c r="C183" s="92">
        <v>43153</v>
      </c>
      <c r="D183" s="12">
        <v>-4.0816326530613185E-3</v>
      </c>
    </row>
    <row r="184" spans="1:4" ht="12.75" customHeight="1" x14ac:dyDescent="0.2">
      <c r="A184" s="92">
        <v>43074</v>
      </c>
      <c r="B184" s="12">
        <f t="shared" si="0"/>
        <v>-4.1666666666665781E-3</v>
      </c>
      <c r="C184" s="92">
        <v>43154</v>
      </c>
      <c r="D184" s="12">
        <v>8.1967213114754172E-3</v>
      </c>
    </row>
    <row r="185" spans="1:4" ht="12.75" customHeight="1" x14ac:dyDescent="0.2">
      <c r="A185" s="92">
        <v>43075</v>
      </c>
      <c r="B185" s="12">
        <f t="shared" si="0"/>
        <v>8.3682008368200899E-3</v>
      </c>
      <c r="C185" s="92">
        <v>43157</v>
      </c>
      <c r="D185" s="12">
        <v>-4.0650406504064178E-3</v>
      </c>
    </row>
    <row r="186" spans="1:4" ht="12.75" customHeight="1" x14ac:dyDescent="0.2">
      <c r="A186" s="92">
        <v>43076</v>
      </c>
      <c r="B186" s="12">
        <f t="shared" si="0"/>
        <v>-2.4896265560165994E-2</v>
      </c>
      <c r="C186" s="92">
        <v>43158</v>
      </c>
      <c r="D186" s="12">
        <v>0</v>
      </c>
    </row>
    <row r="187" spans="1:4" ht="12.75" customHeight="1" x14ac:dyDescent="0.2">
      <c r="A187" s="92">
        <v>43077</v>
      </c>
      <c r="B187" s="12">
        <f t="shared" si="0"/>
        <v>8.5106382978723475E-3</v>
      </c>
      <c r="C187" s="92">
        <v>43159</v>
      </c>
      <c r="D187" s="12">
        <v>-8.1632653061224549E-3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43160</v>
      </c>
      <c r="D188" s="12">
        <v>4.1152263374484715E-3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43161</v>
      </c>
      <c r="D189" s="12">
        <v>-2.0491803278688454E-2</v>
      </c>
    </row>
    <row r="190" spans="1:4" ht="12.75" customHeight="1" x14ac:dyDescent="0.2">
      <c r="A190" s="92">
        <v>43080</v>
      </c>
      <c r="B190" s="12">
        <f t="shared" si="0"/>
        <v>4.2194092827003314E-3</v>
      </c>
      <c r="C190" s="92">
        <v>43164</v>
      </c>
      <c r="D190" s="12">
        <v>2.9288702928870224E-2</v>
      </c>
    </row>
    <row r="191" spans="1:4" ht="12.75" customHeight="1" x14ac:dyDescent="0.2">
      <c r="A191" s="92">
        <v>43081</v>
      </c>
      <c r="B191" s="12">
        <f t="shared" si="0"/>
        <v>0</v>
      </c>
      <c r="C191" s="92">
        <v>43165</v>
      </c>
      <c r="D191" s="12">
        <v>-4.0650406504064178E-3</v>
      </c>
    </row>
    <row r="192" spans="1:4" ht="12.75" customHeight="1" x14ac:dyDescent="0.2">
      <c r="A192" s="92">
        <v>43082</v>
      </c>
      <c r="B192" s="12">
        <f t="shared" si="0"/>
        <v>0</v>
      </c>
      <c r="C192" s="92">
        <v>43166</v>
      </c>
      <c r="D192" s="12">
        <v>-4.0816326530613185E-3</v>
      </c>
    </row>
    <row r="193" spans="1:4" ht="12.75" customHeight="1" x14ac:dyDescent="0.2">
      <c r="A193" s="92">
        <v>43083</v>
      </c>
      <c r="B193" s="12">
        <f t="shared" si="0"/>
        <v>-8.4033613445378234E-3</v>
      </c>
      <c r="C193" s="92">
        <v>43167</v>
      </c>
      <c r="D193" s="12">
        <v>-1.6393442622950834E-2</v>
      </c>
    </row>
    <row r="194" spans="1:4" ht="12.75" customHeight="1" x14ac:dyDescent="0.2">
      <c r="A194" s="92">
        <v>43084</v>
      </c>
      <c r="B194" s="12">
        <f t="shared" si="0"/>
        <v>-4.2372881355931301E-3</v>
      </c>
      <c r="C194" s="92">
        <v>43168</v>
      </c>
      <c r="D194" s="12">
        <v>-8.3333333333333419E-3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43171</v>
      </c>
      <c r="D195" s="12">
        <v>0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43172</v>
      </c>
      <c r="D196" s="12">
        <v>-2.9411764705882287E-2</v>
      </c>
    </row>
    <row r="197" spans="1:4" ht="12.75" customHeight="1" x14ac:dyDescent="0.2">
      <c r="A197" s="92">
        <v>43087</v>
      </c>
      <c r="B197" s="12">
        <f t="shared" si="0"/>
        <v>-1.7021276595744695E-2</v>
      </c>
      <c r="C197" s="92">
        <v>43173</v>
      </c>
      <c r="D197" s="12">
        <v>-2.5974025974025997E-2</v>
      </c>
    </row>
    <row r="198" spans="1:4" ht="12.75" customHeight="1" x14ac:dyDescent="0.2">
      <c r="A198" s="92">
        <v>43088</v>
      </c>
      <c r="B198" s="12">
        <f t="shared" si="0"/>
        <v>-1.2987012987013094E-2</v>
      </c>
      <c r="C198" s="92">
        <v>43180</v>
      </c>
      <c r="D198" s="12">
        <v>2.2222222222222143E-2</v>
      </c>
    </row>
    <row r="199" spans="1:4" ht="12.75" customHeight="1" x14ac:dyDescent="0.2">
      <c r="A199" s="92">
        <v>43089</v>
      </c>
      <c r="B199" s="12">
        <f t="shared" si="0"/>
        <v>-1.3157894736842021E-2</v>
      </c>
      <c r="C199" s="92">
        <v>43181</v>
      </c>
      <c r="D199" s="12">
        <v>-2.1739130434782532E-2</v>
      </c>
    </row>
    <row r="200" spans="1:4" ht="12.75" customHeight="1" x14ac:dyDescent="0.2">
      <c r="A200" s="92">
        <v>43090</v>
      </c>
      <c r="B200" s="12">
        <f t="shared" si="0"/>
        <v>-4.4444444444443499E-3</v>
      </c>
      <c r="C200" s="92">
        <v>43182</v>
      </c>
      <c r="D200" s="12">
        <v>-1.7777777777777795E-2</v>
      </c>
    </row>
    <row r="201" spans="1:4" ht="12.75" customHeight="1" x14ac:dyDescent="0.2">
      <c r="A201" s="92">
        <v>43091</v>
      </c>
      <c r="B201" s="12">
        <f t="shared" si="0"/>
        <v>-1.785714285714287E-2</v>
      </c>
      <c r="C201" s="92">
        <v>43185</v>
      </c>
      <c r="D201" s="12">
        <v>-1.8099547511312233E-2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43186</v>
      </c>
      <c r="D202" s="12">
        <v>3.6866359447004643E-2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43187</v>
      </c>
      <c r="D203" s="12">
        <v>0</v>
      </c>
    </row>
    <row r="204" spans="1:4" ht="12.75" customHeight="1" x14ac:dyDescent="0.2">
      <c r="A204" s="92">
        <v>43094</v>
      </c>
      <c r="B204" s="12">
        <f t="shared" si="0"/>
        <v>4.5454545454544481E-3</v>
      </c>
      <c r="C204" s="92">
        <v>43188</v>
      </c>
      <c r="D204" s="12">
        <v>-1.3333333333333246E-2</v>
      </c>
    </row>
    <row r="205" spans="1:4" ht="12.75" customHeight="1" x14ac:dyDescent="0.2">
      <c r="A205" s="92">
        <v>43095</v>
      </c>
      <c r="B205" s="12">
        <f t="shared" si="0"/>
        <v>3.6199095022624465E-2</v>
      </c>
      <c r="C205" s="92">
        <v>43189</v>
      </c>
      <c r="D205" s="12">
        <v>-4.5045045045046085E-3</v>
      </c>
    </row>
    <row r="206" spans="1:4" ht="12.75" customHeight="1" x14ac:dyDescent="0.2">
      <c r="A206" s="92">
        <v>43096</v>
      </c>
      <c r="B206" s="12">
        <f t="shared" si="0"/>
        <v>8.7336244541484798E-3</v>
      </c>
      <c r="C206" s="92">
        <v>43192</v>
      </c>
      <c r="D206" s="12">
        <v>-5.4298642533936702E-2</v>
      </c>
    </row>
    <row r="207" spans="1:4" ht="12.75" customHeight="1" x14ac:dyDescent="0.2">
      <c r="A207" s="92">
        <v>43097</v>
      </c>
      <c r="B207" s="12">
        <f t="shared" si="0"/>
        <v>1.731601731601733E-2</v>
      </c>
      <c r="C207" s="92">
        <v>43193</v>
      </c>
      <c r="D207" s="12">
        <v>2.3923444976076683E-2</v>
      </c>
    </row>
    <row r="208" spans="1:4" ht="12.75" customHeight="1" x14ac:dyDescent="0.2">
      <c r="A208" s="92">
        <v>43098</v>
      </c>
      <c r="B208" s="12">
        <f t="shared" si="0"/>
        <v>-1.2765957446808616E-2</v>
      </c>
      <c r="C208" s="92">
        <v>43194</v>
      </c>
      <c r="D208" s="12">
        <v>-1.8691588785046745E-2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43207</v>
      </c>
      <c r="D209" s="12">
        <v>-4.7619047619048716E-3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43208</v>
      </c>
      <c r="D210" s="12">
        <v>4.7846889952154218E-3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43209</v>
      </c>
      <c r="D211" s="12">
        <v>0</v>
      </c>
    </row>
    <row r="212" spans="1:4" ht="12.75" customHeight="1" x14ac:dyDescent="0.2">
      <c r="A212" s="92">
        <v>43102</v>
      </c>
      <c r="B212" s="12">
        <f t="shared" si="0"/>
        <v>4.3103448275863066E-3</v>
      </c>
      <c r="C212" s="92">
        <v>43210</v>
      </c>
      <c r="D212" s="12">
        <v>-4.7619047619048716E-3</v>
      </c>
    </row>
    <row r="213" spans="1:4" ht="12.75" customHeight="1" x14ac:dyDescent="0.2">
      <c r="A213" s="92">
        <v>43103</v>
      </c>
      <c r="B213" s="12">
        <f t="shared" si="0"/>
        <v>-8.5836909871244704E-3</v>
      </c>
      <c r="C213" s="92">
        <v>43213</v>
      </c>
      <c r="D213" s="12">
        <v>0</v>
      </c>
    </row>
    <row r="214" spans="1:4" ht="12.75" customHeight="1" x14ac:dyDescent="0.2">
      <c r="A214" s="92">
        <v>43104</v>
      </c>
      <c r="B214" s="12">
        <f t="shared" si="0"/>
        <v>-4.3290043290044287E-3</v>
      </c>
      <c r="C214" s="92">
        <v>43214</v>
      </c>
      <c r="D214" s="12">
        <v>4.7846889952154218E-3</v>
      </c>
    </row>
    <row r="215" spans="1:4" ht="12.75" customHeight="1" x14ac:dyDescent="0.2">
      <c r="A215" s="92">
        <v>43105</v>
      </c>
      <c r="B215" s="12">
        <f t="shared" si="0"/>
        <v>2.1739130434782726E-2</v>
      </c>
      <c r="C215" s="92">
        <v>43215</v>
      </c>
      <c r="D215" s="12">
        <v>4.2857142857142788E-2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43216</v>
      </c>
      <c r="D216" s="12">
        <v>1.8264840182648418E-2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43217</v>
      </c>
      <c r="D217" s="12">
        <v>-1.345291479820619E-2</v>
      </c>
    </row>
    <row r="218" spans="1:4" ht="12.75" customHeight="1" x14ac:dyDescent="0.2">
      <c r="A218" s="92">
        <v>43108</v>
      </c>
      <c r="B218" s="12">
        <f t="shared" si="0"/>
        <v>8.5106382978723475E-3</v>
      </c>
      <c r="C218" s="92">
        <v>43220</v>
      </c>
      <c r="D218" s="12">
        <v>-2.2727272727272846E-2</v>
      </c>
    </row>
    <row r="219" spans="1:4" ht="12.75" customHeight="1" x14ac:dyDescent="0.2">
      <c r="A219" s="92">
        <v>43109</v>
      </c>
      <c r="B219" s="12">
        <f t="shared" si="0"/>
        <v>-4.2194092827005196E-3</v>
      </c>
      <c r="C219" s="92">
        <v>43222</v>
      </c>
      <c r="D219" s="12">
        <v>0</v>
      </c>
    </row>
    <row r="220" spans="1:4" ht="12.75" customHeight="1" x14ac:dyDescent="0.2">
      <c r="A220" s="92">
        <v>43110</v>
      </c>
      <c r="B220" s="12">
        <f t="shared" si="0"/>
        <v>-3.3898305084745797E-2</v>
      </c>
      <c r="C220" s="92">
        <v>43223</v>
      </c>
      <c r="D220" s="12">
        <v>-3.2558139534883651E-2</v>
      </c>
    </row>
    <row r="221" spans="1:4" ht="12.75" customHeight="1" x14ac:dyDescent="0.2">
      <c r="A221" s="92">
        <v>43111</v>
      </c>
      <c r="B221" s="12">
        <f t="shared" si="0"/>
        <v>8.7719298245614117E-3</v>
      </c>
      <c r="C221" s="92">
        <v>43224</v>
      </c>
      <c r="D221" s="12">
        <v>9.6153846153846229E-3</v>
      </c>
    </row>
    <row r="222" spans="1:4" ht="12.75" customHeight="1" x14ac:dyDescent="0.2">
      <c r="A222" s="92">
        <v>43112</v>
      </c>
      <c r="B222" s="12">
        <f t="shared" si="0"/>
        <v>0</v>
      </c>
      <c r="C222" s="92">
        <v>43227</v>
      </c>
      <c r="D222" s="12">
        <v>-9.5238095238095316E-3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43228</v>
      </c>
      <c r="D223" s="12">
        <v>9.6153846153846229E-3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43229</v>
      </c>
      <c r="D224" s="12">
        <v>1.4285714285714192E-2</v>
      </c>
    </row>
    <row r="225" spans="1:4" ht="12.75" customHeight="1" x14ac:dyDescent="0.2">
      <c r="A225" s="92">
        <v>43115</v>
      </c>
      <c r="B225" s="12">
        <f t="shared" si="0"/>
        <v>-4.347826086956429E-3</v>
      </c>
      <c r="C225" s="92">
        <v>43230</v>
      </c>
      <c r="D225" s="12">
        <v>2.3474178403755996E-2</v>
      </c>
    </row>
    <row r="226" spans="1:4" ht="12.75" customHeight="1" x14ac:dyDescent="0.2">
      <c r="A226" s="92">
        <v>43116</v>
      </c>
      <c r="B226" s="12">
        <f t="shared" si="0"/>
        <v>-4.3668122270743362E-3</v>
      </c>
      <c r="C226" s="92">
        <v>43231</v>
      </c>
      <c r="D226" s="12">
        <v>1.8348623853211024E-2</v>
      </c>
    </row>
    <row r="227" spans="1:4" ht="12.75" customHeight="1" x14ac:dyDescent="0.2">
      <c r="A227" s="92">
        <v>43117</v>
      </c>
      <c r="B227" s="12">
        <f t="shared" si="0"/>
        <v>-8.7719298245614117E-3</v>
      </c>
      <c r="C227" s="92">
        <v>43234</v>
      </c>
      <c r="D227" s="12">
        <v>-4.0540540540540675E-2</v>
      </c>
    </row>
    <row r="228" spans="1:4" ht="12.75" customHeight="1" x14ac:dyDescent="0.2">
      <c r="A228" s="92">
        <v>43118</v>
      </c>
      <c r="B228" s="12">
        <f t="shared" si="0"/>
        <v>0</v>
      </c>
      <c r="C228" s="92">
        <v>43235</v>
      </c>
      <c r="D228" s="12">
        <v>9.3896713615023563E-3</v>
      </c>
    </row>
    <row r="229" spans="1:4" ht="12.75" customHeight="1" x14ac:dyDescent="0.2">
      <c r="A229" s="92">
        <v>43119</v>
      </c>
      <c r="B229" s="12">
        <f t="shared" si="0"/>
        <v>2.2123893805309856E-2</v>
      </c>
      <c r="C229" s="92">
        <v>43236</v>
      </c>
      <c r="D229" s="12">
        <v>1.8604651162790715E-2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43237</v>
      </c>
      <c r="D230" s="12">
        <v>-1.3698630136986212E-2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43238</v>
      </c>
      <c r="D231" s="12">
        <v>-2.3148148148148268E-2</v>
      </c>
    </row>
    <row r="232" spans="1:4" ht="12.75" customHeight="1" x14ac:dyDescent="0.2">
      <c r="A232" s="92">
        <v>43122</v>
      </c>
      <c r="B232" s="12">
        <f t="shared" si="0"/>
        <v>4.3290043290042362E-3</v>
      </c>
      <c r="C232" s="92">
        <v>43241</v>
      </c>
      <c r="D232" s="12">
        <v>-1.4218009478672893E-2</v>
      </c>
    </row>
    <row r="233" spans="1:4" ht="12.75" customHeight="1" x14ac:dyDescent="0.2">
      <c r="A233" s="92">
        <v>43123</v>
      </c>
      <c r="B233" s="12">
        <f t="shared" si="0"/>
        <v>-2.155172413793096E-2</v>
      </c>
      <c r="C233" s="92">
        <v>43242</v>
      </c>
      <c r="D233" s="12">
        <v>9.6153846153846229E-3</v>
      </c>
    </row>
    <row r="234" spans="1:4" ht="12.75" customHeight="1" x14ac:dyDescent="0.2">
      <c r="A234" s="92">
        <v>43124</v>
      </c>
      <c r="B234" s="12">
        <f t="shared" si="0"/>
        <v>8.8105726872246774E-3</v>
      </c>
      <c r="C234" s="92">
        <v>43243</v>
      </c>
      <c r="D234" s="12">
        <v>4.76190476190466E-3</v>
      </c>
    </row>
    <row r="235" spans="1:4" ht="12.75" customHeight="1" x14ac:dyDescent="0.2">
      <c r="A235" s="92">
        <v>43125</v>
      </c>
      <c r="B235" s="12">
        <f t="shared" si="0"/>
        <v>8.7336244541484798E-3</v>
      </c>
      <c r="C235" s="92">
        <v>43244</v>
      </c>
      <c r="D235" s="12">
        <v>4.7393364928911049E-3</v>
      </c>
    </row>
    <row r="236" spans="1:4" ht="12.75" customHeight="1" x14ac:dyDescent="0.2">
      <c r="A236" s="92">
        <v>43126</v>
      </c>
      <c r="B236" s="12">
        <f t="shared" si="0"/>
        <v>-2.5974025974025997E-2</v>
      </c>
      <c r="C236" s="92">
        <v>43245</v>
      </c>
      <c r="D236" s="12">
        <v>0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43248</v>
      </c>
      <c r="D237" s="12">
        <v>-1.4150943396226532E-2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43249</v>
      </c>
      <c r="D238" s="12">
        <v>0</v>
      </c>
    </row>
    <row r="239" spans="1:4" ht="12.75" customHeight="1" x14ac:dyDescent="0.2">
      <c r="A239" s="92">
        <v>43129</v>
      </c>
      <c r="B239" s="12">
        <f t="shared" si="0"/>
        <v>2.2222222222222143E-2</v>
      </c>
      <c r="C239" s="92">
        <v>43250</v>
      </c>
      <c r="D239" s="12">
        <v>0</v>
      </c>
    </row>
    <row r="240" spans="1:4" ht="12.75" customHeight="1" x14ac:dyDescent="0.2">
      <c r="A240" s="92">
        <v>43130</v>
      </c>
      <c r="B240" s="12">
        <f t="shared" si="0"/>
        <v>4.3478260869566224E-3</v>
      </c>
      <c r="C240" s="92">
        <v>43251</v>
      </c>
      <c r="D240" s="12">
        <v>0</v>
      </c>
    </row>
    <row r="241" spans="1:4" ht="12.75" customHeight="1" x14ac:dyDescent="0.2">
      <c r="A241" s="92">
        <v>43131</v>
      </c>
      <c r="B241" s="12">
        <f t="shared" si="0"/>
        <v>0</v>
      </c>
      <c r="C241" s="92">
        <v>43252</v>
      </c>
      <c r="D241" s="12">
        <v>-4.7846889952152093E-3</v>
      </c>
    </row>
    <row r="242" spans="1:4" ht="12.75" customHeight="1" x14ac:dyDescent="0.2">
      <c r="A242" s="92">
        <v>43132</v>
      </c>
      <c r="B242" s="12">
        <f t="shared" si="0"/>
        <v>0</v>
      </c>
      <c r="C242" s="92">
        <v>43255</v>
      </c>
      <c r="D242" s="12">
        <v>9.6153846153846229E-3</v>
      </c>
    </row>
    <row r="243" spans="1:4" ht="12.75" customHeight="1" x14ac:dyDescent="0.2">
      <c r="A243" s="92">
        <v>43133</v>
      </c>
      <c r="B243" s="12">
        <f t="shared" si="0"/>
        <v>0</v>
      </c>
      <c r="C243" s="92">
        <v>43256</v>
      </c>
      <c r="D243" s="12">
        <v>-9.5238095238095316E-3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43257</v>
      </c>
      <c r="D244" s="12">
        <v>-9.6153846153846229E-3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43258</v>
      </c>
      <c r="D245" s="12">
        <v>-2.9126213592233035E-2</v>
      </c>
    </row>
    <row r="246" spans="1:4" ht="12.75" customHeight="1" x14ac:dyDescent="0.2">
      <c r="A246" s="92">
        <v>43136</v>
      </c>
      <c r="B246" s="12">
        <f t="shared" si="0"/>
        <v>1.2987012987012903E-2</v>
      </c>
      <c r="C246" s="92">
        <v>43259</v>
      </c>
      <c r="D246" s="12">
        <v>1.4999999999999902E-2</v>
      </c>
    </row>
    <row r="247" spans="1:4" ht="12.75" customHeight="1" x14ac:dyDescent="0.2">
      <c r="A247" s="92">
        <v>43137</v>
      </c>
      <c r="B247" s="12">
        <f t="shared" si="0"/>
        <v>-2.1367521367521292E-2</v>
      </c>
      <c r="C247" s="92">
        <v>43262</v>
      </c>
      <c r="D247" s="12">
        <v>-1.4778325123152615E-2</v>
      </c>
    </row>
    <row r="248" spans="1:4" ht="12.75" customHeight="1" x14ac:dyDescent="0.2">
      <c r="A248" s="92">
        <v>43138</v>
      </c>
      <c r="B248" s="12">
        <f t="shared" si="0"/>
        <v>4.3668122270742397E-2</v>
      </c>
      <c r="C248" s="92">
        <v>43263</v>
      </c>
      <c r="D248" s="12">
        <v>1.4999999999999902E-2</v>
      </c>
    </row>
    <row r="249" spans="1:4" ht="12.75" customHeight="1" x14ac:dyDescent="0.2">
      <c r="A249" s="92">
        <v>43139</v>
      </c>
      <c r="B249" s="12">
        <f t="shared" si="0"/>
        <v>1.2552301255230044E-2</v>
      </c>
      <c r="C249" s="92">
        <v>43264</v>
      </c>
      <c r="D249" s="12">
        <v>1.9704433497536967E-2</v>
      </c>
    </row>
    <row r="250" spans="1:4" ht="12.75" customHeight="1" x14ac:dyDescent="0.2">
      <c r="A250" s="92">
        <v>43140</v>
      </c>
      <c r="B250" s="12">
        <f t="shared" si="0"/>
        <v>-2.0661157024793316E-2</v>
      </c>
      <c r="C250" s="92">
        <v>43265</v>
      </c>
      <c r="D250" s="12">
        <v>2.4154589371980808E-2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43269</v>
      </c>
      <c r="D251" s="12">
        <v>2.3584905660377273E-2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43270</v>
      </c>
      <c r="D252" s="12">
        <v>4.6082949308756827E-3</v>
      </c>
    </row>
    <row r="253" spans="1:4" ht="12.75" customHeight="1" x14ac:dyDescent="0.2">
      <c r="A253" s="92">
        <v>43143</v>
      </c>
      <c r="B253" s="12">
        <f t="shared" si="0"/>
        <v>2.5316455696202552E-2</v>
      </c>
      <c r="C253" s="92">
        <v>43271</v>
      </c>
      <c r="D253" s="12">
        <v>-4.5871559633028575E-3</v>
      </c>
    </row>
    <row r="254" spans="1:4" ht="12.75" customHeight="1" x14ac:dyDescent="0.2">
      <c r="A254" s="92">
        <v>43144</v>
      </c>
      <c r="B254" s="12">
        <f t="shared" si="0"/>
        <v>2.8806584362139849E-2</v>
      </c>
      <c r="C254" s="92">
        <v>43272</v>
      </c>
      <c r="D254" s="12">
        <v>-4.1474654377880123E-2</v>
      </c>
    </row>
    <row r="255" spans="1:4" ht="12.75" customHeight="1" x14ac:dyDescent="0.2">
      <c r="A255" s="92">
        <v>43145</v>
      </c>
      <c r="B255" s="12">
        <f t="shared" si="0"/>
        <v>2.4000000000000021E-2</v>
      </c>
      <c r="C255" s="92">
        <v>43273</v>
      </c>
      <c r="D255" s="12">
        <v>-9.6153846153846229E-3</v>
      </c>
    </row>
    <row r="256" spans="1:4" ht="12.75" customHeight="1" x14ac:dyDescent="0.2">
      <c r="A256" s="92">
        <v>43146</v>
      </c>
      <c r="B256" s="12">
        <f t="shared" si="0"/>
        <v>-2.3437500000000021E-2</v>
      </c>
      <c r="C256" s="92">
        <v>43276</v>
      </c>
      <c r="D256" s="12">
        <v>-1.4563106796116625E-2</v>
      </c>
    </row>
    <row r="257" spans="1:4" ht="12.75" customHeight="1" x14ac:dyDescent="0.2">
      <c r="A257" s="92">
        <v>43147</v>
      </c>
      <c r="B257" s="12">
        <f t="shared" si="0"/>
        <v>-1.6000000000000014E-2</v>
      </c>
      <c r="C257" s="92">
        <v>43277</v>
      </c>
      <c r="D257" s="12">
        <v>-1.4778325123152615E-2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43278</v>
      </c>
      <c r="D258" s="12">
        <v>-5.0000000000000044E-3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43279</v>
      </c>
      <c r="D259" s="12">
        <v>5.0251256281407079E-3</v>
      </c>
    </row>
    <row r="260" spans="1:4" ht="12.75" customHeight="1" x14ac:dyDescent="0.2">
      <c r="A260" s="92">
        <v>43150</v>
      </c>
      <c r="B260" s="12">
        <f t="shared" si="0"/>
        <v>0</v>
      </c>
      <c r="C260" s="92">
        <v>43280</v>
      </c>
      <c r="D260" s="12">
        <v>1.4999999999999902E-2</v>
      </c>
    </row>
    <row r="261" spans="1:4" ht="12.75" customHeight="1" x14ac:dyDescent="0.2">
      <c r="A261" s="92">
        <v>43151</v>
      </c>
      <c r="B261" s="12">
        <f t="shared" si="0"/>
        <v>4.0650406504065982E-3</v>
      </c>
      <c r="C261" s="92">
        <v>43283</v>
      </c>
      <c r="D261" s="12">
        <v>-1.4778325123152615E-2</v>
      </c>
    </row>
    <row r="262" spans="1:4" ht="12.75" customHeight="1" x14ac:dyDescent="0.2">
      <c r="A262" s="92">
        <v>43152</v>
      </c>
      <c r="B262" s="12">
        <f t="shared" si="0"/>
        <v>-8.097165991902841E-3</v>
      </c>
      <c r="C262" s="92">
        <v>43284</v>
      </c>
      <c r="D262" s="12">
        <v>-1.0000000000000009E-2</v>
      </c>
    </row>
    <row r="263" spans="1:4" ht="12.75" customHeight="1" x14ac:dyDescent="0.2">
      <c r="A263" s="92">
        <v>43153</v>
      </c>
      <c r="B263" s="12">
        <f t="shared" si="0"/>
        <v>-4.0816326530613185E-3</v>
      </c>
      <c r="C263" s="92">
        <v>43285</v>
      </c>
      <c r="D263" s="12">
        <v>0</v>
      </c>
    </row>
    <row r="264" spans="1:4" ht="12.75" customHeight="1" x14ac:dyDescent="0.2">
      <c r="A264" s="92">
        <v>43154</v>
      </c>
      <c r="B264" s="12">
        <f t="shared" si="0"/>
        <v>8.1967213114754172E-3</v>
      </c>
      <c r="C264" s="92">
        <v>43286</v>
      </c>
      <c r="D264" s="12">
        <v>0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43287</v>
      </c>
      <c r="D265" s="12">
        <v>0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43290</v>
      </c>
      <c r="D266" s="12">
        <v>-1.0101010101010111E-2</v>
      </c>
    </row>
    <row r="267" spans="1:4" ht="12.75" customHeight="1" x14ac:dyDescent="0.2">
      <c r="A267" s="92">
        <v>43157</v>
      </c>
      <c r="B267" s="12">
        <f t="shared" si="0"/>
        <v>-4.0650406504064178E-3</v>
      </c>
      <c r="C267" s="92">
        <v>43291</v>
      </c>
      <c r="D267" s="12">
        <v>1.0204081632653071E-2</v>
      </c>
    </row>
    <row r="268" spans="1:4" ht="12.75" customHeight="1" x14ac:dyDescent="0.2">
      <c r="A268" s="92">
        <v>43158</v>
      </c>
      <c r="B268" s="12">
        <f t="shared" si="0"/>
        <v>0</v>
      </c>
      <c r="C268" s="92">
        <v>43292</v>
      </c>
      <c r="D268" s="12">
        <v>-1.0101010101010111E-2</v>
      </c>
    </row>
    <row r="269" spans="1:4" ht="12.75" customHeight="1" x14ac:dyDescent="0.2">
      <c r="A269" s="92">
        <v>43159</v>
      </c>
      <c r="B269" s="12">
        <f t="shared" si="0"/>
        <v>-8.1632653061224549E-3</v>
      </c>
      <c r="C269" s="92">
        <v>43293</v>
      </c>
      <c r="D269" s="12">
        <v>-1.0204081632653071E-2</v>
      </c>
    </row>
    <row r="270" spans="1:4" ht="12.75" customHeight="1" x14ac:dyDescent="0.2">
      <c r="A270" s="92">
        <v>43160</v>
      </c>
      <c r="B270" s="12">
        <f t="shared" si="0"/>
        <v>4.1152263374484715E-3</v>
      </c>
      <c r="C270" s="92">
        <v>43294</v>
      </c>
      <c r="D270" s="12">
        <v>2.0618556701030948E-2</v>
      </c>
    </row>
    <row r="271" spans="1:4" ht="12.75" customHeight="1" x14ac:dyDescent="0.2">
      <c r="A271" s="92">
        <v>43161</v>
      </c>
      <c r="B271" s="12">
        <f t="shared" si="0"/>
        <v>-2.0491803278688454E-2</v>
      </c>
      <c r="C271" s="92">
        <v>43297</v>
      </c>
      <c r="D271" s="12">
        <v>-1.5151515151515166E-2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43298</v>
      </c>
      <c r="D272" s="12">
        <v>-1.0256410256410265E-2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43299</v>
      </c>
      <c r="D273" s="12">
        <v>5.1813471502590719E-3</v>
      </c>
    </row>
    <row r="274" spans="1:4" ht="12.75" customHeight="1" x14ac:dyDescent="0.2">
      <c r="A274" s="92">
        <v>43164</v>
      </c>
      <c r="B274" s="12">
        <f t="shared" si="0"/>
        <v>2.9288702928870224E-2</v>
      </c>
      <c r="C274" s="92">
        <v>43300</v>
      </c>
      <c r="D274" s="12">
        <v>-5.1546391752577371E-3</v>
      </c>
    </row>
    <row r="275" spans="1:4" ht="12.75" customHeight="1" x14ac:dyDescent="0.2">
      <c r="A275" s="92">
        <v>43165</v>
      </c>
      <c r="B275" s="12">
        <f t="shared" si="0"/>
        <v>-4.0650406504064178E-3</v>
      </c>
      <c r="C275" s="92">
        <v>43301</v>
      </c>
      <c r="D275" s="12">
        <v>2.0725388601036288E-2</v>
      </c>
    </row>
    <row r="276" spans="1:4" ht="12.75" customHeight="1" x14ac:dyDescent="0.2">
      <c r="A276" s="92">
        <v>43166</v>
      </c>
      <c r="B276" s="12">
        <f t="shared" si="0"/>
        <v>-4.0816326530613185E-3</v>
      </c>
      <c r="C276" s="92">
        <v>43304</v>
      </c>
      <c r="D276" s="12">
        <v>1.01522842639594E-2</v>
      </c>
    </row>
    <row r="277" spans="1:4" ht="12.75" customHeight="1" x14ac:dyDescent="0.2">
      <c r="A277" s="92">
        <v>43167</v>
      </c>
      <c r="B277" s="12">
        <f t="shared" si="0"/>
        <v>-1.6393442622950834E-2</v>
      </c>
      <c r="C277" s="92">
        <v>43305</v>
      </c>
      <c r="D277" s="12">
        <v>-1.0050251256281416E-2</v>
      </c>
    </row>
    <row r="278" spans="1:4" ht="12.75" customHeight="1" x14ac:dyDescent="0.2">
      <c r="A278" s="92">
        <v>43168</v>
      </c>
      <c r="B278" s="12">
        <f t="shared" si="0"/>
        <v>-8.3333333333333419E-3</v>
      </c>
      <c r="C278" s="92">
        <v>43307</v>
      </c>
      <c r="D278" s="12">
        <v>0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43308</v>
      </c>
      <c r="D279" s="12">
        <v>0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43311</v>
      </c>
      <c r="D280" s="12">
        <v>-5.0761421319797002E-3</v>
      </c>
    </row>
    <row r="281" spans="1:4" ht="12.75" customHeight="1" x14ac:dyDescent="0.2">
      <c r="A281" s="92">
        <v>43171</v>
      </c>
      <c r="B281" s="12">
        <f t="shared" si="0"/>
        <v>0</v>
      </c>
      <c r="C281" s="92">
        <v>43312</v>
      </c>
      <c r="D281" s="12">
        <v>-1.0204081632653071E-2</v>
      </c>
    </row>
    <row r="282" spans="1:4" ht="12.75" customHeight="1" x14ac:dyDescent="0.2">
      <c r="A282" s="92">
        <v>43172</v>
      </c>
      <c r="B282" s="12">
        <f t="shared" si="0"/>
        <v>-2.9411764705882287E-2</v>
      </c>
      <c r="C282" s="92">
        <v>43313</v>
      </c>
      <c r="D282" s="12">
        <v>-3.0927835051546421E-2</v>
      </c>
    </row>
    <row r="283" spans="1:4" ht="12.75" customHeight="1" x14ac:dyDescent="0.2">
      <c r="A283" s="92">
        <v>43173</v>
      </c>
      <c r="B283" s="12">
        <f t="shared" si="0"/>
        <v>-2.5974025974025997E-2</v>
      </c>
      <c r="C283" s="92">
        <v>43314</v>
      </c>
      <c r="D283" s="12">
        <v>0</v>
      </c>
    </row>
    <row r="284" spans="1:4" ht="12.75" customHeight="1" x14ac:dyDescent="0.2">
      <c r="A284" s="92">
        <v>43174</v>
      </c>
      <c r="B284" s="12">
        <f t="shared" si="0"/>
        <v>0</v>
      </c>
      <c r="C284" s="92">
        <v>43315</v>
      </c>
      <c r="D284" s="12">
        <v>-2.1276595744680753E-2</v>
      </c>
    </row>
    <row r="285" spans="1:4" ht="12.75" customHeight="1" x14ac:dyDescent="0.2">
      <c r="A285" s="92">
        <v>43175</v>
      </c>
      <c r="B285" s="12">
        <f t="shared" si="0"/>
        <v>0</v>
      </c>
      <c r="C285" s="92">
        <v>43318</v>
      </c>
      <c r="D285" s="12">
        <v>-2.1739130434782625E-2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43319</v>
      </c>
      <c r="D286" s="12">
        <v>-1.666666666666668E-2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43320</v>
      </c>
      <c r="D287" s="12">
        <v>-2.2598870056497196E-2</v>
      </c>
    </row>
    <row r="288" spans="1:4" ht="12.75" customHeight="1" x14ac:dyDescent="0.2">
      <c r="A288" s="92">
        <v>43178</v>
      </c>
      <c r="B288" s="12">
        <f t="shared" si="0"/>
        <v>0</v>
      </c>
      <c r="C288" s="92">
        <v>43321</v>
      </c>
      <c r="D288" s="12">
        <v>0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43322</v>
      </c>
      <c r="D289" s="12">
        <v>1.7341040462427761E-2</v>
      </c>
    </row>
    <row r="290" spans="1:4" ht="12.75" customHeight="1" x14ac:dyDescent="0.2">
      <c r="A290" s="92">
        <v>43180</v>
      </c>
      <c r="B290" s="12">
        <f t="shared" si="0"/>
        <v>2.2222222222222143E-2</v>
      </c>
      <c r="C290" s="92">
        <v>43326</v>
      </c>
      <c r="D290" s="12">
        <v>-5.6818181818181872E-3</v>
      </c>
    </row>
    <row r="291" spans="1:4" ht="12.75" customHeight="1" x14ac:dyDescent="0.2">
      <c r="A291" s="92">
        <v>43181</v>
      </c>
      <c r="B291" s="12">
        <f t="shared" si="0"/>
        <v>-2.1739130434782532E-2</v>
      </c>
      <c r="C291" s="92">
        <v>43327</v>
      </c>
      <c r="D291" s="12">
        <v>1.1428571428571439E-2</v>
      </c>
    </row>
    <row r="292" spans="1:4" ht="12.75" customHeight="1" x14ac:dyDescent="0.2">
      <c r="A292" s="92">
        <v>43182</v>
      </c>
      <c r="B292" s="12">
        <f t="shared" si="0"/>
        <v>-1.7777777777777795E-2</v>
      </c>
      <c r="C292" s="92">
        <v>43328</v>
      </c>
      <c r="D292" s="12">
        <v>5.6497175141242986E-2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43329</v>
      </c>
      <c r="D293" s="12">
        <v>-1.0695187165775409E-2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43332</v>
      </c>
      <c r="D294" s="12">
        <v>2.7027027027026931E-2</v>
      </c>
    </row>
    <row r="295" spans="1:4" ht="12.75" customHeight="1" x14ac:dyDescent="0.2">
      <c r="A295" s="92">
        <v>43185</v>
      </c>
      <c r="B295" s="12">
        <f t="shared" si="0"/>
        <v>-1.8099547511312233E-2</v>
      </c>
      <c r="C295" s="92">
        <v>43335</v>
      </c>
      <c r="D295" s="12">
        <v>-5.2631578947368472E-3</v>
      </c>
    </row>
    <row r="296" spans="1:4" ht="12.75" customHeight="1" x14ac:dyDescent="0.2">
      <c r="A296" s="92">
        <v>43186</v>
      </c>
      <c r="B296" s="12">
        <f t="shared" si="0"/>
        <v>3.6866359447004643E-2</v>
      </c>
      <c r="C296" s="92">
        <v>43336</v>
      </c>
      <c r="D296" s="12">
        <v>5.2910052910052959E-3</v>
      </c>
    </row>
    <row r="297" spans="1:4" ht="12.75" customHeight="1" x14ac:dyDescent="0.2">
      <c r="A297" s="92">
        <v>43187</v>
      </c>
      <c r="B297" s="12">
        <f t="shared" si="0"/>
        <v>0</v>
      </c>
      <c r="C297" s="92">
        <v>43339</v>
      </c>
      <c r="D297" s="12">
        <v>4.2105263157894778E-2</v>
      </c>
    </row>
    <row r="298" spans="1:4" ht="12.75" customHeight="1" x14ac:dyDescent="0.2">
      <c r="A298" s="92">
        <v>43188</v>
      </c>
      <c r="B298" s="12">
        <f t="shared" si="0"/>
        <v>-1.3333333333333246E-2</v>
      </c>
      <c r="C298" s="92">
        <v>43340</v>
      </c>
      <c r="D298" s="12">
        <v>2.5252525252525162E-2</v>
      </c>
    </row>
    <row r="299" spans="1:4" ht="12.75" customHeight="1" x14ac:dyDescent="0.2">
      <c r="A299" s="92">
        <v>43189</v>
      </c>
      <c r="B299" s="12">
        <f t="shared" si="0"/>
        <v>-4.5045045045046085E-3</v>
      </c>
      <c r="C299" s="92">
        <v>43341</v>
      </c>
      <c r="D299" s="12">
        <v>-2.4630541871921097E-2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43342</v>
      </c>
      <c r="D300" s="12">
        <v>-5.0505050505050553E-3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43343</v>
      </c>
      <c r="D301" s="12">
        <v>2.0304568527918686E-2</v>
      </c>
    </row>
    <row r="302" spans="1:4" ht="12.75" customHeight="1" x14ac:dyDescent="0.2">
      <c r="A302" s="92">
        <v>43192</v>
      </c>
      <c r="B302" s="12">
        <f t="shared" si="0"/>
        <v>-5.4298642533936702E-2</v>
      </c>
      <c r="C302" s="92">
        <v>43346</v>
      </c>
      <c r="D302" s="12">
        <v>-1.4925373134328263E-2</v>
      </c>
    </row>
    <row r="303" spans="1:4" ht="12.75" customHeight="1" x14ac:dyDescent="0.2">
      <c r="A303" s="92">
        <v>43193</v>
      </c>
      <c r="B303" s="12">
        <f t="shared" si="0"/>
        <v>2.3923444976076683E-2</v>
      </c>
      <c r="C303" s="92">
        <v>43347</v>
      </c>
      <c r="D303" s="12">
        <v>-2.0202020202020221E-2</v>
      </c>
    </row>
    <row r="304" spans="1:4" ht="12.75" customHeight="1" x14ac:dyDescent="0.2">
      <c r="A304" s="92">
        <v>43194</v>
      </c>
      <c r="B304" s="12">
        <f t="shared" si="0"/>
        <v>-1.8691588785046745E-2</v>
      </c>
      <c r="C304" s="92">
        <v>43348</v>
      </c>
      <c r="D304" s="12">
        <v>-2.5773195876288683E-2</v>
      </c>
    </row>
    <row r="305" spans="1:4" ht="12.75" customHeight="1" x14ac:dyDescent="0.2">
      <c r="A305" s="92">
        <v>43195</v>
      </c>
      <c r="B305" s="12">
        <f t="shared" si="0"/>
        <v>0</v>
      </c>
      <c r="C305" s="92">
        <v>43349</v>
      </c>
      <c r="D305" s="12">
        <v>-2.6455026455026363E-2</v>
      </c>
    </row>
    <row r="306" spans="1:4" ht="12.75" customHeight="1" x14ac:dyDescent="0.2">
      <c r="A306" s="92">
        <v>43196</v>
      </c>
      <c r="B306" s="12">
        <f t="shared" si="0"/>
        <v>0</v>
      </c>
      <c r="C306" s="92">
        <v>43350</v>
      </c>
      <c r="D306" s="12">
        <v>5.4347826086956444E-2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43353</v>
      </c>
      <c r="D307" s="12">
        <v>-2.0618556701030948E-2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43355</v>
      </c>
      <c r="D308" s="12">
        <v>-2.6315789473684119E-2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43356</v>
      </c>
      <c r="D309" s="12">
        <v>-5.40540540540541E-3</v>
      </c>
    </row>
    <row r="310" spans="1:4" ht="12.75" customHeight="1" x14ac:dyDescent="0.2">
      <c r="A310" s="92">
        <v>43200</v>
      </c>
      <c r="B310" s="12">
        <f t="shared" si="0"/>
        <v>0</v>
      </c>
      <c r="C310" s="92">
        <v>43357</v>
      </c>
      <c r="D310" s="12">
        <v>0</v>
      </c>
    </row>
    <row r="311" spans="1:4" ht="12.75" customHeight="1" x14ac:dyDescent="0.2">
      <c r="A311" s="92">
        <v>43201</v>
      </c>
      <c r="B311" s="12">
        <f t="shared" si="0"/>
        <v>0</v>
      </c>
      <c r="C311" s="92">
        <v>43360</v>
      </c>
      <c r="D311" s="12">
        <v>-4.8913043478260913E-2</v>
      </c>
    </row>
    <row r="312" spans="1:4" ht="12.75" customHeight="1" x14ac:dyDescent="0.2">
      <c r="A312" s="92">
        <v>43202</v>
      </c>
      <c r="B312" s="12">
        <f t="shared" si="0"/>
        <v>0</v>
      </c>
      <c r="C312" s="92">
        <v>43361</v>
      </c>
      <c r="D312" s="12">
        <v>2.8571428571428598E-2</v>
      </c>
    </row>
    <row r="313" spans="1:4" ht="12.75" customHeight="1" x14ac:dyDescent="0.2">
      <c r="A313" s="92">
        <v>43203</v>
      </c>
      <c r="B313" s="12">
        <f t="shared" si="0"/>
        <v>0</v>
      </c>
      <c r="C313" s="92">
        <v>43362</v>
      </c>
      <c r="D313" s="12">
        <v>-5.5555555555555601E-3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43363</v>
      </c>
      <c r="D314" s="12">
        <v>0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43364</v>
      </c>
      <c r="D315" s="12">
        <v>-2.2346368715083817E-2</v>
      </c>
    </row>
    <row r="316" spans="1:4" ht="12.75" customHeight="1" x14ac:dyDescent="0.2">
      <c r="A316" s="92">
        <v>43206</v>
      </c>
      <c r="B316" s="12">
        <f t="shared" si="0"/>
        <v>0</v>
      </c>
      <c r="C316" s="92">
        <v>43367</v>
      </c>
      <c r="D316" s="12">
        <v>0</v>
      </c>
    </row>
    <row r="317" spans="1:4" ht="12.75" customHeight="1" x14ac:dyDescent="0.2">
      <c r="A317" s="92">
        <v>43207</v>
      </c>
      <c r="B317" s="12">
        <f t="shared" si="0"/>
        <v>-4.7619047619048716E-3</v>
      </c>
      <c r="C317" s="92">
        <v>43368</v>
      </c>
      <c r="D317" s="12">
        <v>0</v>
      </c>
    </row>
    <row r="318" spans="1:4" ht="12.75" customHeight="1" x14ac:dyDescent="0.2">
      <c r="A318" s="92">
        <v>43208</v>
      </c>
      <c r="B318" s="12">
        <f t="shared" si="0"/>
        <v>4.7846889952154218E-3</v>
      </c>
      <c r="C318" s="92">
        <v>43369</v>
      </c>
      <c r="D318" s="12">
        <v>-5.7142857142857195E-3</v>
      </c>
    </row>
    <row r="319" spans="1:4" ht="12.75" customHeight="1" x14ac:dyDescent="0.2">
      <c r="A319" s="92">
        <v>43209</v>
      </c>
      <c r="B319" s="12">
        <f t="shared" si="0"/>
        <v>0</v>
      </c>
      <c r="C319" s="92">
        <v>43370</v>
      </c>
      <c r="D319" s="12">
        <v>2.2988505747126457E-2</v>
      </c>
    </row>
    <row r="320" spans="1:4" ht="12.75" customHeight="1" x14ac:dyDescent="0.2">
      <c r="A320" s="92">
        <v>43210</v>
      </c>
      <c r="B320" s="12">
        <f t="shared" si="0"/>
        <v>-4.7619047619048716E-3</v>
      </c>
      <c r="C320" s="92">
        <v>43371</v>
      </c>
      <c r="D320" s="12">
        <v>2.8089887640449462E-2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43374</v>
      </c>
      <c r="D321" s="12">
        <v>-1.6393442622950834E-2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43375</v>
      </c>
      <c r="D322" s="12">
        <v>-3.8888888888888924E-2</v>
      </c>
    </row>
    <row r="323" spans="1:4" ht="12.75" customHeight="1" x14ac:dyDescent="0.2">
      <c r="A323" s="92">
        <v>43213</v>
      </c>
      <c r="B323" s="12">
        <f t="shared" si="0"/>
        <v>0</v>
      </c>
      <c r="C323" s="92">
        <v>43376</v>
      </c>
      <c r="D323" s="12">
        <v>-4.0462427745664775E-2</v>
      </c>
    </row>
    <row r="324" spans="1:4" ht="12.75" customHeight="1" x14ac:dyDescent="0.2">
      <c r="A324" s="92">
        <v>43214</v>
      </c>
      <c r="B324" s="12">
        <f t="shared" si="0"/>
        <v>4.7846889952154218E-3</v>
      </c>
      <c r="C324" s="92">
        <v>43377</v>
      </c>
      <c r="D324" s="12">
        <v>-3.0120481927710739E-2</v>
      </c>
    </row>
    <row r="325" spans="1:4" ht="12.75" customHeight="1" x14ac:dyDescent="0.2">
      <c r="A325" s="92">
        <v>43215</v>
      </c>
      <c r="B325" s="12">
        <f t="shared" si="0"/>
        <v>4.2857142857142788E-2</v>
      </c>
      <c r="C325" s="92">
        <v>43378</v>
      </c>
      <c r="D325" s="12">
        <v>2.4844720496894294E-2</v>
      </c>
    </row>
    <row r="326" spans="1:4" ht="12.75" customHeight="1" x14ac:dyDescent="0.2">
      <c r="A326" s="92">
        <v>43216</v>
      </c>
      <c r="B326" s="12">
        <f t="shared" si="0"/>
        <v>1.8264840182648418E-2</v>
      </c>
      <c r="C326" s="92">
        <v>43381</v>
      </c>
      <c r="D326" s="12">
        <v>0</v>
      </c>
    </row>
    <row r="327" spans="1:4" ht="12.75" customHeight="1" x14ac:dyDescent="0.2">
      <c r="A327" s="92">
        <v>43217</v>
      </c>
      <c r="B327" s="12">
        <f t="shared" si="0"/>
        <v>-1.345291479820619E-2</v>
      </c>
      <c r="C327" s="92">
        <v>43382</v>
      </c>
      <c r="D327" s="12">
        <v>-2.4242424242424131E-2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43383</v>
      </c>
      <c r="D328" s="12">
        <v>-1.2422360248447215E-2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43384</v>
      </c>
      <c r="D329" s="12">
        <v>-5.0314465408805076E-2</v>
      </c>
    </row>
    <row r="330" spans="1:4" ht="12.75" customHeight="1" x14ac:dyDescent="0.2">
      <c r="A330" s="92">
        <v>43220</v>
      </c>
      <c r="B330" s="12">
        <f t="shared" si="0"/>
        <v>-2.2727272727272846E-2</v>
      </c>
      <c r="C330" s="92">
        <v>43385</v>
      </c>
      <c r="D330" s="12">
        <v>-6.6225165562913968E-3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43389</v>
      </c>
      <c r="D331" s="12">
        <v>-6.6666666666666723E-3</v>
      </c>
    </row>
    <row r="332" spans="1:4" ht="12.75" customHeight="1" x14ac:dyDescent="0.2">
      <c r="A332" s="92">
        <v>43222</v>
      </c>
      <c r="B332" s="12">
        <f t="shared" si="0"/>
        <v>0</v>
      </c>
      <c r="C332" s="92">
        <v>43390</v>
      </c>
      <c r="D332" s="12">
        <v>-2.6845637583892641E-2</v>
      </c>
    </row>
    <row r="333" spans="1:4" ht="12.75" customHeight="1" x14ac:dyDescent="0.2">
      <c r="A333" s="92">
        <v>43223</v>
      </c>
      <c r="B333" s="12">
        <f t="shared" si="0"/>
        <v>-3.2558139534883651E-2</v>
      </c>
      <c r="C333" s="92">
        <v>43391</v>
      </c>
      <c r="D333" s="12">
        <v>-1.3793103448275874E-2</v>
      </c>
    </row>
    <row r="334" spans="1:4" ht="12.75" customHeight="1" x14ac:dyDescent="0.2">
      <c r="A334" s="92">
        <v>43224</v>
      </c>
      <c r="B334" s="12">
        <f t="shared" si="0"/>
        <v>9.6153846153846229E-3</v>
      </c>
      <c r="C334" s="92">
        <v>43392</v>
      </c>
      <c r="D334" s="12">
        <v>3.4965034965034995E-2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43395</v>
      </c>
      <c r="D335" s="12">
        <v>1.3513513513513526E-2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43396</v>
      </c>
      <c r="D336" s="12">
        <v>-2.6666666666666689E-2</v>
      </c>
    </row>
    <row r="337" spans="1:4" ht="12.75" customHeight="1" x14ac:dyDescent="0.2">
      <c r="A337" s="92">
        <v>43227</v>
      </c>
      <c r="B337" s="12">
        <f t="shared" si="0"/>
        <v>-9.5238095238095316E-3</v>
      </c>
      <c r="C337" s="92">
        <v>43397</v>
      </c>
      <c r="D337" s="12">
        <v>-5.4794520547945258E-2</v>
      </c>
    </row>
    <row r="338" spans="1:4" ht="12.75" customHeight="1" x14ac:dyDescent="0.2">
      <c r="A338" s="92">
        <v>43228</v>
      </c>
      <c r="B338" s="12">
        <f t="shared" si="0"/>
        <v>9.6153846153846229E-3</v>
      </c>
      <c r="C338" s="92">
        <v>43398</v>
      </c>
      <c r="D338" s="12">
        <v>2.898550724637684E-2</v>
      </c>
    </row>
    <row r="339" spans="1:4" ht="12.75" customHeight="1" x14ac:dyDescent="0.2">
      <c r="A339" s="92">
        <v>43229</v>
      </c>
      <c r="B339" s="12">
        <f t="shared" si="0"/>
        <v>1.4285714285714192E-2</v>
      </c>
      <c r="C339" s="92">
        <v>43399</v>
      </c>
      <c r="D339" s="12">
        <v>7.0422535211267678E-2</v>
      </c>
    </row>
    <row r="340" spans="1:4" ht="12.75" customHeight="1" x14ac:dyDescent="0.2">
      <c r="A340" s="92">
        <v>43230</v>
      </c>
      <c r="B340" s="12">
        <f t="shared" si="0"/>
        <v>2.3474178403755996E-2</v>
      </c>
      <c r="C340" s="92">
        <v>43402</v>
      </c>
      <c r="D340" s="12">
        <v>3.2894736842105289E-2</v>
      </c>
    </row>
    <row r="341" spans="1:4" ht="12.75" customHeight="1" x14ac:dyDescent="0.2">
      <c r="A341" s="92">
        <v>43231</v>
      </c>
      <c r="B341" s="12">
        <f t="shared" si="0"/>
        <v>1.8348623853211024E-2</v>
      </c>
      <c r="C341" s="92">
        <v>43403</v>
      </c>
      <c r="D341" s="12">
        <v>-4.4585987261146535E-2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43404</v>
      </c>
      <c r="D342" s="12">
        <v>-1.3333333333333345E-2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43405</v>
      </c>
      <c r="D343" s="12">
        <v>4.0540540540540577E-2</v>
      </c>
    </row>
    <row r="344" spans="1:4" ht="12.75" customHeight="1" x14ac:dyDescent="0.2">
      <c r="A344" s="92">
        <v>43234</v>
      </c>
      <c r="B344" s="12">
        <f t="shared" si="0"/>
        <v>-4.0540540540540675E-2</v>
      </c>
      <c r="C344" s="92">
        <v>43406</v>
      </c>
      <c r="D344" s="12">
        <v>0</v>
      </c>
    </row>
    <row r="345" spans="1:4" ht="12.75" customHeight="1" x14ac:dyDescent="0.2">
      <c r="A345" s="92">
        <v>43235</v>
      </c>
      <c r="B345" s="12">
        <f t="shared" si="0"/>
        <v>9.3896713615023563E-3</v>
      </c>
      <c r="C345" s="92">
        <v>43409</v>
      </c>
      <c r="D345" s="12">
        <v>-1.2987012987012998E-2</v>
      </c>
    </row>
    <row r="346" spans="1:4" ht="12.75" customHeight="1" x14ac:dyDescent="0.2">
      <c r="A346" s="92">
        <v>43236</v>
      </c>
      <c r="B346" s="12">
        <f t="shared" si="0"/>
        <v>1.8604651162790715E-2</v>
      </c>
      <c r="C346" s="92">
        <v>43410</v>
      </c>
      <c r="D346" s="12">
        <v>-1.9736842105263174E-2</v>
      </c>
    </row>
    <row r="347" spans="1:4" ht="12.75" customHeight="1" x14ac:dyDescent="0.2">
      <c r="A347" s="92">
        <v>43237</v>
      </c>
      <c r="B347" s="12">
        <f t="shared" si="0"/>
        <v>-1.3698630136986212E-2</v>
      </c>
      <c r="C347" s="92">
        <v>43411</v>
      </c>
      <c r="D347" s="12">
        <v>2.6845637583892641E-2</v>
      </c>
    </row>
    <row r="348" spans="1:4" ht="12.75" customHeight="1" x14ac:dyDescent="0.2">
      <c r="A348" s="92">
        <v>43238</v>
      </c>
      <c r="B348" s="12">
        <f t="shared" si="0"/>
        <v>-2.3148148148148268E-2</v>
      </c>
      <c r="C348" s="92">
        <v>43412</v>
      </c>
      <c r="D348" s="12">
        <v>0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43413</v>
      </c>
      <c r="D349" s="12">
        <v>5.8823529411764754E-2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43416</v>
      </c>
      <c r="D350" s="12">
        <v>4.9382716049382616E-2</v>
      </c>
    </row>
    <row r="351" spans="1:4" ht="12.75" customHeight="1" x14ac:dyDescent="0.2">
      <c r="A351" s="92">
        <v>43241</v>
      </c>
      <c r="B351" s="12">
        <f t="shared" si="0"/>
        <v>-1.4218009478672893E-2</v>
      </c>
      <c r="C351" s="92">
        <v>43417</v>
      </c>
      <c r="D351" s="12">
        <v>4.7058823529411806E-2</v>
      </c>
    </row>
    <row r="352" spans="1:4" ht="12.75" customHeight="1" x14ac:dyDescent="0.2">
      <c r="A352" s="92">
        <v>43242</v>
      </c>
      <c r="B352" s="12">
        <f t="shared" si="0"/>
        <v>9.6153846153846229E-3</v>
      </c>
      <c r="C352" s="92">
        <v>43419</v>
      </c>
      <c r="D352" s="12">
        <v>0.12359550561797751</v>
      </c>
    </row>
    <row r="353" spans="1:4" ht="12.75" customHeight="1" x14ac:dyDescent="0.2">
      <c r="A353" s="92">
        <v>43243</v>
      </c>
      <c r="B353" s="12">
        <f t="shared" si="0"/>
        <v>4.76190476190466E-3</v>
      </c>
      <c r="C353" s="92">
        <v>43420</v>
      </c>
      <c r="D353" s="12">
        <v>0</v>
      </c>
    </row>
    <row r="354" spans="1:4" ht="12.75" customHeight="1" x14ac:dyDescent="0.2">
      <c r="A354" s="92">
        <v>43244</v>
      </c>
      <c r="B354" s="12">
        <f t="shared" si="0"/>
        <v>4.7393364928911049E-3</v>
      </c>
      <c r="C354" s="92">
        <v>43423</v>
      </c>
      <c r="D354" s="12">
        <v>-3.5000000000000031E-2</v>
      </c>
    </row>
    <row r="355" spans="1:4" ht="12.75" customHeight="1" x14ac:dyDescent="0.2">
      <c r="A355" s="92">
        <v>43245</v>
      </c>
      <c r="B355" s="12">
        <f t="shared" si="0"/>
        <v>0</v>
      </c>
      <c r="C355" s="92">
        <v>43425</v>
      </c>
      <c r="D355" s="12">
        <v>-1.5544041450777216E-2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43426</v>
      </c>
      <c r="D356" s="12">
        <v>5.78947368421052E-2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43430</v>
      </c>
      <c r="D357" s="12">
        <v>9.9502487562189157E-3</v>
      </c>
    </row>
    <row r="358" spans="1:4" ht="12.75" customHeight="1" x14ac:dyDescent="0.2">
      <c r="A358" s="92">
        <v>43248</v>
      </c>
      <c r="B358" s="12">
        <f t="shared" si="0"/>
        <v>-1.4150943396226532E-2</v>
      </c>
      <c r="C358" s="92">
        <v>43431</v>
      </c>
      <c r="D358" s="12">
        <v>-3.4482758620689578E-2</v>
      </c>
    </row>
    <row r="359" spans="1:4" ht="12.75" customHeight="1" x14ac:dyDescent="0.2">
      <c r="A359" s="92">
        <v>43249</v>
      </c>
      <c r="B359" s="12">
        <f t="shared" si="0"/>
        <v>0</v>
      </c>
      <c r="C359" s="92">
        <v>43432</v>
      </c>
      <c r="D359" s="12">
        <v>4.5918367346938702E-2</v>
      </c>
    </row>
    <row r="360" spans="1:4" ht="12.75" customHeight="1" x14ac:dyDescent="0.2">
      <c r="A360" s="92">
        <v>43250</v>
      </c>
      <c r="B360" s="12">
        <f t="shared" si="0"/>
        <v>0</v>
      </c>
      <c r="C360" s="92">
        <v>43433</v>
      </c>
      <c r="D360" s="12">
        <v>-4.8780487804877017E-3</v>
      </c>
    </row>
    <row r="361" spans="1:4" ht="12.75" customHeight="1" x14ac:dyDescent="0.2">
      <c r="A361" s="92">
        <v>43251</v>
      </c>
      <c r="B361" s="12">
        <f t="shared" si="0"/>
        <v>0</v>
      </c>
      <c r="C361" s="92">
        <v>43434</v>
      </c>
      <c r="D361" s="12">
        <v>-1.4705882352941298E-2</v>
      </c>
    </row>
    <row r="362" spans="1:4" ht="12.75" customHeight="1" x14ac:dyDescent="0.2">
      <c r="A362" s="92">
        <v>43252</v>
      </c>
      <c r="B362" s="12">
        <f t="shared" si="0"/>
        <v>-4.7846889952152093E-3</v>
      </c>
      <c r="C362" s="92">
        <v>43437</v>
      </c>
      <c r="D362" s="12">
        <v>2.9850746268656747E-2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43438</v>
      </c>
      <c r="D363" s="12">
        <v>-2.4154589371980593E-2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43439</v>
      </c>
      <c r="D364" s="12">
        <v>-1.980198019801982E-2</v>
      </c>
    </row>
    <row r="365" spans="1:4" ht="12.75" customHeight="1" x14ac:dyDescent="0.2">
      <c r="A365" s="92">
        <v>43255</v>
      </c>
      <c r="B365" s="12">
        <f t="shared" si="0"/>
        <v>9.6153846153846229E-3</v>
      </c>
      <c r="C365" s="92">
        <v>43440</v>
      </c>
      <c r="D365" s="12">
        <v>4.0404040404040442E-2</v>
      </c>
    </row>
    <row r="366" spans="1:4" ht="12.75" customHeight="1" x14ac:dyDescent="0.2">
      <c r="A366" s="92">
        <v>43256</v>
      </c>
      <c r="B366" s="12">
        <f t="shared" si="0"/>
        <v>-9.5238095238095316E-3</v>
      </c>
      <c r="C366" s="92">
        <v>43495</v>
      </c>
      <c r="D366" s="12">
        <v>-0.33495145631067957</v>
      </c>
    </row>
    <row r="367" spans="1:4" ht="12.75" customHeight="1" x14ac:dyDescent="0.2">
      <c r="A367" s="92">
        <v>43257</v>
      </c>
      <c r="B367" s="12">
        <f t="shared" si="0"/>
        <v>-9.6153846153846229E-3</v>
      </c>
      <c r="C367" s="92">
        <v>43496</v>
      </c>
      <c r="D367" s="12">
        <v>-2.9197080291970826E-2</v>
      </c>
    </row>
    <row r="368" spans="1:4" ht="12.75" customHeight="1" x14ac:dyDescent="0.2">
      <c r="A368" s="92">
        <v>43258</v>
      </c>
      <c r="B368" s="12">
        <f t="shared" si="0"/>
        <v>-2.9126213592233035E-2</v>
      </c>
      <c r="C368" s="92">
        <v>43497</v>
      </c>
      <c r="D368" s="12">
        <v>-4.5112781954887257E-2</v>
      </c>
    </row>
    <row r="369" spans="1:4" ht="12.75" customHeight="1" x14ac:dyDescent="0.2">
      <c r="A369" s="92">
        <v>43259</v>
      </c>
      <c r="B369" s="12">
        <f t="shared" si="0"/>
        <v>1.4999999999999902E-2</v>
      </c>
      <c r="C369" s="92">
        <v>43500</v>
      </c>
      <c r="D369" s="12">
        <v>-5.511811023622052E-2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43501</v>
      </c>
      <c r="D370" s="12">
        <v>4.1666666666666706E-2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43502</v>
      </c>
      <c r="D371" s="12">
        <v>4.0000000000000036E-2</v>
      </c>
    </row>
    <row r="372" spans="1:4" ht="12.75" customHeight="1" x14ac:dyDescent="0.2">
      <c r="A372" s="92">
        <v>43262</v>
      </c>
      <c r="B372" s="12">
        <f t="shared" si="0"/>
        <v>-1.4778325123152615E-2</v>
      </c>
      <c r="C372" s="92">
        <v>43503</v>
      </c>
      <c r="D372" s="12">
        <v>-5.3846153846153891E-2</v>
      </c>
    </row>
    <row r="373" spans="1:4" ht="12.75" customHeight="1" x14ac:dyDescent="0.2">
      <c r="A373" s="92">
        <v>43263</v>
      </c>
      <c r="B373" s="12">
        <f t="shared" si="0"/>
        <v>1.4999999999999902E-2</v>
      </c>
      <c r="C373" s="92">
        <v>43504</v>
      </c>
      <c r="D373" s="12">
        <v>-1.6260162601626032E-2</v>
      </c>
    </row>
    <row r="374" spans="1:4" ht="12.75" customHeight="1" x14ac:dyDescent="0.2">
      <c r="A374" s="92">
        <v>43264</v>
      </c>
      <c r="B374" s="12">
        <f t="shared" si="0"/>
        <v>1.9704433497536967E-2</v>
      </c>
      <c r="C374" s="92">
        <v>43507</v>
      </c>
      <c r="D374" s="12">
        <v>5.7851239669421538E-2</v>
      </c>
    </row>
    <row r="375" spans="1:4" ht="12.75" customHeight="1" x14ac:dyDescent="0.2">
      <c r="A375" s="92">
        <v>43265</v>
      </c>
      <c r="B375" s="12">
        <f t="shared" si="0"/>
        <v>2.4154589371980808E-2</v>
      </c>
      <c r="C375" s="92">
        <v>43508</v>
      </c>
      <c r="D375" s="12">
        <v>-3.9062500000000035E-2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43509</v>
      </c>
      <c r="D376" s="12">
        <v>-4.0650406504065074E-2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43510</v>
      </c>
      <c r="D377" s="12">
        <v>0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43511</v>
      </c>
      <c r="D378" s="12">
        <v>8.4745762711864493E-3</v>
      </c>
    </row>
    <row r="379" spans="1:4" ht="12.75" customHeight="1" x14ac:dyDescent="0.2">
      <c r="A379" s="92">
        <v>43269</v>
      </c>
      <c r="B379" s="12">
        <f t="shared" si="0"/>
        <v>2.3584905660377273E-2</v>
      </c>
      <c r="C379" s="92">
        <v>43514</v>
      </c>
      <c r="D379" s="12">
        <v>1.6806722689075647E-2</v>
      </c>
    </row>
    <row r="380" spans="1:4" ht="12.75" customHeight="1" x14ac:dyDescent="0.2">
      <c r="A380" s="92">
        <v>43270</v>
      </c>
      <c r="B380" s="12">
        <f t="shared" si="0"/>
        <v>4.6082949308756827E-3</v>
      </c>
      <c r="C380" s="92">
        <v>43515</v>
      </c>
      <c r="D380" s="12">
        <v>-8.2644628099173625E-3</v>
      </c>
    </row>
    <row r="381" spans="1:4" ht="12.75" customHeight="1" x14ac:dyDescent="0.2">
      <c r="A381" s="92">
        <v>43271</v>
      </c>
      <c r="B381" s="12">
        <f t="shared" si="0"/>
        <v>-4.5871559633028575E-3</v>
      </c>
      <c r="C381" s="92">
        <v>43516</v>
      </c>
      <c r="D381" s="12">
        <v>-8.3333333333333419E-3</v>
      </c>
    </row>
    <row r="382" spans="1:4" ht="12.75" customHeight="1" x14ac:dyDescent="0.2">
      <c r="A382" s="92">
        <v>43272</v>
      </c>
      <c r="B382" s="12">
        <f t="shared" si="0"/>
        <v>-4.1474654377880123E-2</v>
      </c>
      <c r="C382" s="92">
        <v>43517</v>
      </c>
      <c r="D382" s="12">
        <v>8.4033613445378234E-3</v>
      </c>
    </row>
    <row r="383" spans="1:4" ht="12.75" customHeight="1" x14ac:dyDescent="0.2">
      <c r="A383" s="92">
        <v>43273</v>
      </c>
      <c r="B383" s="12">
        <f t="shared" si="0"/>
        <v>-9.6153846153846229E-3</v>
      </c>
      <c r="C383" s="92">
        <v>43518</v>
      </c>
      <c r="D383" s="12">
        <v>-1.6666666666666684E-2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43521</v>
      </c>
      <c r="D384" s="12">
        <v>-1.6949152542372899E-2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43522</v>
      </c>
      <c r="D385" s="12">
        <v>-3.4482758620689495E-2</v>
      </c>
    </row>
    <row r="386" spans="1:4" ht="12.75" customHeight="1" x14ac:dyDescent="0.2">
      <c r="A386" s="92">
        <v>43276</v>
      </c>
      <c r="B386" s="12">
        <f t="shared" si="0"/>
        <v>-1.4563106796116625E-2</v>
      </c>
      <c r="C386" s="92">
        <v>43523</v>
      </c>
      <c r="D386" s="12">
        <v>4.4642857142856977E-2</v>
      </c>
    </row>
    <row r="387" spans="1:4" ht="12.75" customHeight="1" x14ac:dyDescent="0.2">
      <c r="A387" s="92">
        <v>43277</v>
      </c>
      <c r="B387" s="12">
        <f t="shared" si="0"/>
        <v>-1.4778325123152615E-2</v>
      </c>
      <c r="C387" s="92">
        <v>43524</v>
      </c>
      <c r="D387" s="12">
        <v>4.2735042735042778E-2</v>
      </c>
    </row>
    <row r="388" spans="1:4" ht="12.75" customHeight="1" x14ac:dyDescent="0.2">
      <c r="A388" s="92">
        <v>43278</v>
      </c>
      <c r="B388" s="12">
        <f t="shared" si="0"/>
        <v>-5.0000000000000044E-3</v>
      </c>
      <c r="C388" s="92">
        <v>43525</v>
      </c>
      <c r="D388" s="12">
        <v>8.1967213114754172E-3</v>
      </c>
    </row>
    <row r="389" spans="1:4" ht="12.75" customHeight="1" x14ac:dyDescent="0.2">
      <c r="A389" s="92">
        <v>43279</v>
      </c>
      <c r="B389" s="12">
        <f t="shared" si="0"/>
        <v>5.0251256281407079E-3</v>
      </c>
      <c r="C389" s="92">
        <v>43528</v>
      </c>
      <c r="D389" s="12">
        <v>-8.1300813008130159E-3</v>
      </c>
    </row>
    <row r="390" spans="1:4" ht="12.75" customHeight="1" x14ac:dyDescent="0.2">
      <c r="A390" s="92">
        <v>43280</v>
      </c>
      <c r="B390" s="12">
        <f t="shared" si="0"/>
        <v>1.4999999999999902E-2</v>
      </c>
      <c r="C390" s="92">
        <v>43529</v>
      </c>
      <c r="D390" s="12">
        <v>-8.1967213114754172E-3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43530</v>
      </c>
      <c r="D391" s="12">
        <v>-8.2644628099173625E-3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43531</v>
      </c>
      <c r="D392" s="12">
        <v>-1.6666666666666684E-2</v>
      </c>
    </row>
    <row r="393" spans="1:4" ht="12.75" customHeight="1" x14ac:dyDescent="0.2">
      <c r="A393" s="92">
        <v>43283</v>
      </c>
      <c r="B393" s="12">
        <f t="shared" si="0"/>
        <v>-1.4778325123152615E-2</v>
      </c>
      <c r="C393" s="92">
        <v>43532</v>
      </c>
      <c r="D393" s="12">
        <v>-8.4745762711864493E-3</v>
      </c>
    </row>
    <row r="394" spans="1:4" ht="12.75" customHeight="1" x14ac:dyDescent="0.2">
      <c r="A394" s="92">
        <v>43284</v>
      </c>
      <c r="B394" s="12">
        <f t="shared" si="0"/>
        <v>-1.0000000000000009E-2</v>
      </c>
      <c r="C394" s="92">
        <v>43535</v>
      </c>
      <c r="D394" s="12">
        <v>-8.5470085470085548E-3</v>
      </c>
    </row>
    <row r="395" spans="1:4" ht="12.75" customHeight="1" x14ac:dyDescent="0.2">
      <c r="A395" s="92">
        <v>43285</v>
      </c>
      <c r="B395" s="12">
        <f t="shared" si="0"/>
        <v>0</v>
      </c>
      <c r="C395" s="92">
        <v>43536</v>
      </c>
      <c r="D395" s="12">
        <v>-3.4482758620689495E-2</v>
      </c>
    </row>
    <row r="396" spans="1:4" ht="12.75" customHeight="1" x14ac:dyDescent="0.2">
      <c r="A396" s="92">
        <v>43286</v>
      </c>
      <c r="B396" s="12">
        <f t="shared" si="0"/>
        <v>0</v>
      </c>
      <c r="C396" s="92">
        <v>43537</v>
      </c>
      <c r="D396" s="12">
        <v>-1.785714285714287E-2</v>
      </c>
    </row>
    <row r="397" spans="1:4" ht="12.75" customHeight="1" x14ac:dyDescent="0.2">
      <c r="A397" s="92">
        <v>43287</v>
      </c>
      <c r="B397" s="12">
        <f t="shared" si="0"/>
        <v>0</v>
      </c>
      <c r="C397" s="92">
        <v>43538</v>
      </c>
      <c r="D397" s="12">
        <v>1.8181818181818195E-2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43539</v>
      </c>
      <c r="D398" s="12">
        <v>-1.785714285714287E-2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43542</v>
      </c>
      <c r="D399" s="12">
        <v>-1.8181818181818195E-2</v>
      </c>
    </row>
    <row r="400" spans="1:4" ht="12.75" customHeight="1" x14ac:dyDescent="0.2">
      <c r="A400" s="92">
        <v>43290</v>
      </c>
      <c r="B400" s="12">
        <f t="shared" si="0"/>
        <v>-1.0101010101010111E-2</v>
      </c>
      <c r="C400" s="92">
        <v>43543</v>
      </c>
      <c r="D400" s="12">
        <v>1.8518518518518535E-2</v>
      </c>
    </row>
    <row r="401" spans="1:4" ht="12.75" customHeight="1" x14ac:dyDescent="0.2">
      <c r="A401" s="92">
        <v>43291</v>
      </c>
      <c r="B401" s="12">
        <f t="shared" si="0"/>
        <v>1.0204081632653071E-2</v>
      </c>
      <c r="C401" s="92">
        <v>43545</v>
      </c>
      <c r="D401" s="12">
        <v>1.8181818181818195E-2</v>
      </c>
    </row>
    <row r="402" spans="1:4" ht="12.75" customHeight="1" x14ac:dyDescent="0.2">
      <c r="A402" s="92">
        <v>43292</v>
      </c>
      <c r="B402" s="12">
        <f t="shared" si="0"/>
        <v>-1.0101010101010111E-2</v>
      </c>
      <c r="C402" s="92">
        <v>43546</v>
      </c>
      <c r="D402" s="12">
        <v>-1.785714285714287E-2</v>
      </c>
    </row>
    <row r="403" spans="1:4" ht="12.75" customHeight="1" x14ac:dyDescent="0.2">
      <c r="A403" s="92">
        <v>43293</v>
      </c>
      <c r="B403" s="12">
        <f t="shared" si="0"/>
        <v>-1.0204081632653071E-2</v>
      </c>
      <c r="C403" s="92">
        <v>43549</v>
      </c>
      <c r="D403" s="12">
        <v>-9.0909090909090974E-3</v>
      </c>
    </row>
    <row r="404" spans="1:4" ht="12.75" customHeight="1" x14ac:dyDescent="0.2">
      <c r="A404" s="92">
        <v>43294</v>
      </c>
      <c r="B404" s="12">
        <f t="shared" si="0"/>
        <v>2.0618556701030948E-2</v>
      </c>
      <c r="C404" s="92">
        <v>43550</v>
      </c>
      <c r="D404" s="12">
        <v>0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43551</v>
      </c>
      <c r="D405" s="12">
        <v>0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43552</v>
      </c>
      <c r="D406" s="12">
        <v>1.8348623853211024E-2</v>
      </c>
    </row>
    <row r="407" spans="1:4" ht="12.75" customHeight="1" x14ac:dyDescent="0.2">
      <c r="A407" s="92">
        <v>43297</v>
      </c>
      <c r="B407" s="12">
        <f t="shared" si="0"/>
        <v>-1.5151515151515166E-2</v>
      </c>
      <c r="C407" s="92">
        <v>43553</v>
      </c>
      <c r="D407" s="12">
        <v>-2.7027027027027049E-2</v>
      </c>
    </row>
    <row r="408" spans="1:4" ht="12.75" customHeight="1" x14ac:dyDescent="0.2">
      <c r="A408" s="92">
        <v>43298</v>
      </c>
      <c r="B408" s="12">
        <f t="shared" si="0"/>
        <v>-1.0256410256410265E-2</v>
      </c>
      <c r="C408" s="92">
        <v>43556</v>
      </c>
      <c r="D408" s="12">
        <v>9.2592592592592674E-3</v>
      </c>
    </row>
    <row r="409" spans="1:4" ht="12.75" customHeight="1" x14ac:dyDescent="0.2">
      <c r="A409" s="92">
        <v>43299</v>
      </c>
      <c r="B409" s="12">
        <f t="shared" si="0"/>
        <v>5.1813471502590719E-3</v>
      </c>
      <c r="C409" s="92">
        <v>43557</v>
      </c>
      <c r="D409" s="12">
        <v>-9.174311926605512E-3</v>
      </c>
    </row>
    <row r="410" spans="1:4" ht="12.75" customHeight="1" x14ac:dyDescent="0.2">
      <c r="A410" s="92">
        <v>43300</v>
      </c>
      <c r="B410" s="12">
        <f t="shared" si="0"/>
        <v>-5.1546391752577371E-3</v>
      </c>
      <c r="C410" s="92">
        <v>43558</v>
      </c>
      <c r="D410" s="12">
        <v>9.2592592592592674E-3</v>
      </c>
    </row>
    <row r="411" spans="1:4" ht="12.75" customHeight="1" x14ac:dyDescent="0.2">
      <c r="A411" s="92">
        <v>43301</v>
      </c>
      <c r="B411" s="12">
        <f t="shared" si="0"/>
        <v>2.0725388601036288E-2</v>
      </c>
      <c r="C411" s="92">
        <v>43559</v>
      </c>
      <c r="D411" s="12">
        <v>-9.174311926605512E-3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43560</v>
      </c>
      <c r="D412" s="12">
        <v>9.2592592592592674E-3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43563</v>
      </c>
      <c r="D413" s="12">
        <v>-9.174311926605512E-3</v>
      </c>
    </row>
    <row r="414" spans="1:4" ht="12.75" customHeight="1" x14ac:dyDescent="0.2">
      <c r="A414" s="92">
        <v>43304</v>
      </c>
      <c r="B414" s="12">
        <f t="shared" si="0"/>
        <v>1.01522842639594E-2</v>
      </c>
      <c r="C414" s="92">
        <v>43565</v>
      </c>
      <c r="D414" s="12">
        <v>9.2592592592592674E-3</v>
      </c>
    </row>
    <row r="415" spans="1:4" ht="12.75" customHeight="1" x14ac:dyDescent="0.2">
      <c r="A415" s="92">
        <v>43305</v>
      </c>
      <c r="B415" s="12">
        <f t="shared" si="0"/>
        <v>-1.0050251256281416E-2</v>
      </c>
      <c r="C415" s="92">
        <v>43566</v>
      </c>
      <c r="D415" s="12">
        <v>3.6697247706421847E-2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43567</v>
      </c>
      <c r="D416" s="12">
        <v>4.424778761061951E-2</v>
      </c>
    </row>
    <row r="417" spans="1:4" ht="12.75" customHeight="1" x14ac:dyDescent="0.2">
      <c r="A417" s="92">
        <v>43307</v>
      </c>
      <c r="B417" s="12">
        <f t="shared" si="0"/>
        <v>0</v>
      </c>
      <c r="C417" s="92">
        <v>43570</v>
      </c>
      <c r="D417" s="12">
        <v>1.6949152542372899E-2</v>
      </c>
    </row>
    <row r="418" spans="1:4" ht="12.75" customHeight="1" x14ac:dyDescent="0.2">
      <c r="A418" s="92">
        <v>43308</v>
      </c>
      <c r="B418" s="12">
        <f t="shared" si="0"/>
        <v>0</v>
      </c>
      <c r="C418" s="92">
        <v>43571</v>
      </c>
      <c r="D418" s="12">
        <v>-1.6666666666666684E-2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43572</v>
      </c>
      <c r="D419" s="12">
        <v>-4.2372881355932243E-2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43573</v>
      </c>
      <c r="D420" s="12">
        <v>-8.8495575221237063E-3</v>
      </c>
    </row>
    <row r="421" spans="1:4" ht="12.75" customHeight="1" x14ac:dyDescent="0.2">
      <c r="A421" s="92">
        <v>43311</v>
      </c>
      <c r="B421" s="12">
        <f t="shared" si="0"/>
        <v>-5.0761421319797002E-3</v>
      </c>
      <c r="C421" s="92">
        <v>43574</v>
      </c>
      <c r="D421" s="12">
        <v>0</v>
      </c>
    </row>
    <row r="422" spans="1:4" ht="12.75" customHeight="1" x14ac:dyDescent="0.2">
      <c r="A422" s="92">
        <v>43312</v>
      </c>
      <c r="B422" s="12">
        <f t="shared" si="0"/>
        <v>-1.0204081632653071E-2</v>
      </c>
      <c r="C422" s="92">
        <v>43577</v>
      </c>
      <c r="D422" s="12">
        <v>-1.785714285714287E-2</v>
      </c>
    </row>
    <row r="423" spans="1:4" ht="12.75" customHeight="1" x14ac:dyDescent="0.2">
      <c r="A423" s="92">
        <v>43313</v>
      </c>
      <c r="B423" s="12">
        <f t="shared" si="0"/>
        <v>-3.0927835051546421E-2</v>
      </c>
      <c r="C423" s="92">
        <v>43578</v>
      </c>
      <c r="D423" s="12">
        <v>9.0909090909090974E-3</v>
      </c>
    </row>
    <row r="424" spans="1:4" ht="12.75" customHeight="1" x14ac:dyDescent="0.2">
      <c r="A424" s="92">
        <v>43314</v>
      </c>
      <c r="B424" s="12">
        <f t="shared" si="0"/>
        <v>0</v>
      </c>
      <c r="C424" s="92">
        <v>43579</v>
      </c>
      <c r="D424" s="12">
        <v>0</v>
      </c>
    </row>
    <row r="425" spans="1:4" ht="12.75" customHeight="1" x14ac:dyDescent="0.2">
      <c r="A425" s="92">
        <v>43315</v>
      </c>
      <c r="B425" s="12">
        <f t="shared" si="0"/>
        <v>-2.1276595744680753E-2</v>
      </c>
      <c r="C425" s="92">
        <v>43580</v>
      </c>
      <c r="D425" s="12">
        <v>0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43581</v>
      </c>
      <c r="D426" s="12">
        <v>0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43584</v>
      </c>
      <c r="D427" s="12">
        <v>-1.8018018018018032E-2</v>
      </c>
    </row>
    <row r="428" spans="1:4" ht="12.75" customHeight="1" x14ac:dyDescent="0.2">
      <c r="A428" s="92">
        <v>43318</v>
      </c>
      <c r="B428" s="12">
        <f t="shared" si="0"/>
        <v>-2.1739130434782625E-2</v>
      </c>
      <c r="C428" s="92">
        <v>43585</v>
      </c>
      <c r="D428" s="12">
        <v>-9.174311926605512E-3</v>
      </c>
    </row>
    <row r="429" spans="1:4" ht="12.75" customHeight="1" x14ac:dyDescent="0.2">
      <c r="A429" s="92">
        <v>43319</v>
      </c>
      <c r="B429" s="12">
        <f t="shared" si="0"/>
        <v>-1.666666666666668E-2</v>
      </c>
      <c r="C429" s="92">
        <v>43587</v>
      </c>
      <c r="D429" s="12">
        <v>1.8518518518518535E-2</v>
      </c>
    </row>
    <row r="430" spans="1:4" ht="12.75" customHeight="1" x14ac:dyDescent="0.2">
      <c r="A430" s="92">
        <v>43320</v>
      </c>
      <c r="B430" s="12">
        <f t="shared" si="0"/>
        <v>-2.2598870056497196E-2</v>
      </c>
      <c r="C430" s="92">
        <v>43588</v>
      </c>
      <c r="D430" s="12">
        <v>9.0909090909090974E-3</v>
      </c>
    </row>
    <row r="431" spans="1:4" ht="12.75" customHeight="1" x14ac:dyDescent="0.2">
      <c r="A431" s="92">
        <v>43321</v>
      </c>
      <c r="B431" s="12">
        <f t="shared" si="0"/>
        <v>0</v>
      </c>
      <c r="C431" s="92">
        <v>43591</v>
      </c>
      <c r="D431" s="12">
        <v>-9.0090090090090159E-3</v>
      </c>
    </row>
    <row r="432" spans="1:4" ht="12.75" customHeight="1" x14ac:dyDescent="0.2">
      <c r="A432" s="92">
        <v>43322</v>
      </c>
      <c r="B432" s="12">
        <f t="shared" si="0"/>
        <v>1.7341040462427761E-2</v>
      </c>
      <c r="C432" s="92">
        <v>43592</v>
      </c>
      <c r="D432" s="12">
        <v>-1.8181818181818195E-2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43593</v>
      </c>
      <c r="D433" s="12">
        <v>0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43594</v>
      </c>
      <c r="D434" s="12">
        <v>1.8518518518518535E-2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43595</v>
      </c>
      <c r="D435" s="12">
        <v>9.0909090909090974E-3</v>
      </c>
    </row>
    <row r="436" spans="1:4" ht="12.75" customHeight="1" x14ac:dyDescent="0.2">
      <c r="A436" s="92">
        <v>43326</v>
      </c>
      <c r="B436" s="12">
        <f t="shared" si="0"/>
        <v>-5.6818181818181872E-3</v>
      </c>
      <c r="C436" s="92">
        <v>43598</v>
      </c>
      <c r="D436" s="12">
        <v>-9.0090090090090159E-3</v>
      </c>
    </row>
    <row r="437" spans="1:4" ht="12.75" customHeight="1" x14ac:dyDescent="0.2">
      <c r="A437" s="92">
        <v>43327</v>
      </c>
      <c r="B437" s="12">
        <f t="shared" si="0"/>
        <v>1.1428571428571439E-2</v>
      </c>
      <c r="C437" s="92">
        <v>43599</v>
      </c>
      <c r="D437" s="12">
        <v>0</v>
      </c>
    </row>
    <row r="438" spans="1:4" ht="12.75" customHeight="1" x14ac:dyDescent="0.2">
      <c r="A438" s="92">
        <v>43328</v>
      </c>
      <c r="B438" s="12">
        <f t="shared" si="0"/>
        <v>5.6497175141242986E-2</v>
      </c>
      <c r="C438" s="92">
        <v>43600</v>
      </c>
      <c r="D438" s="12">
        <v>1.8181818181818195E-2</v>
      </c>
    </row>
    <row r="439" spans="1:4" ht="12.75" customHeight="1" x14ac:dyDescent="0.2">
      <c r="A439" s="92">
        <v>43329</v>
      </c>
      <c r="B439" s="12">
        <f t="shared" si="0"/>
        <v>-1.0695187165775409E-2</v>
      </c>
      <c r="C439" s="92">
        <v>43601</v>
      </c>
      <c r="D439" s="12">
        <v>8.9285714285712373E-3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43602</v>
      </c>
      <c r="D440" s="12">
        <v>0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43605</v>
      </c>
      <c r="D441" s="12">
        <v>-8.8495575221237063E-3</v>
      </c>
    </row>
    <row r="442" spans="1:4" ht="12.75" customHeight="1" x14ac:dyDescent="0.2">
      <c r="A442" s="92">
        <v>43332</v>
      </c>
      <c r="B442" s="12">
        <f t="shared" si="0"/>
        <v>2.7027027027026931E-2</v>
      </c>
      <c r="C442" s="92">
        <v>43606</v>
      </c>
      <c r="D442" s="12">
        <v>8.9285714285712373E-3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43607</v>
      </c>
      <c r="D443" s="12">
        <v>1.7699115044247805E-2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43608</v>
      </c>
      <c r="D444" s="12">
        <v>2.6086956521739157E-2</v>
      </c>
    </row>
    <row r="445" spans="1:4" ht="12.75" customHeight="1" x14ac:dyDescent="0.2">
      <c r="A445" s="92">
        <v>43335</v>
      </c>
      <c r="B445" s="12">
        <f t="shared" si="0"/>
        <v>-5.2631578947368472E-3</v>
      </c>
      <c r="C445" s="92">
        <v>43609</v>
      </c>
      <c r="D445" s="12">
        <v>-2.5423728813559344E-2</v>
      </c>
    </row>
    <row r="446" spans="1:4" ht="12.75" customHeight="1" x14ac:dyDescent="0.2">
      <c r="A446" s="92">
        <v>43336</v>
      </c>
      <c r="B446" s="12">
        <f t="shared" si="0"/>
        <v>5.2910052910052959E-3</v>
      </c>
      <c r="C446" s="92">
        <v>43612</v>
      </c>
      <c r="D446" s="12">
        <v>0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43613</v>
      </c>
      <c r="D447" s="12">
        <v>-8.6956521739130523E-3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43614</v>
      </c>
      <c r="D448" s="12">
        <v>8.7719298245614117E-3</v>
      </c>
    </row>
    <row r="449" spans="1:4" ht="12.75" customHeight="1" x14ac:dyDescent="0.2">
      <c r="A449" s="92">
        <v>43339</v>
      </c>
      <c r="B449" s="12">
        <f t="shared" si="0"/>
        <v>4.2105263157894778E-2</v>
      </c>
      <c r="C449" s="92">
        <v>43615</v>
      </c>
      <c r="D449" s="12">
        <v>8.6956521739130523E-3</v>
      </c>
    </row>
    <row r="450" spans="1:4" ht="12.75" customHeight="1" x14ac:dyDescent="0.2">
      <c r="A450" s="92">
        <v>43340</v>
      </c>
      <c r="B450" s="12">
        <f t="shared" si="0"/>
        <v>2.5252525252525162E-2</v>
      </c>
      <c r="C450" s="92">
        <v>43616</v>
      </c>
      <c r="D450" s="12">
        <v>8.6206896551724223E-3</v>
      </c>
    </row>
    <row r="451" spans="1:4" ht="12.75" customHeight="1" x14ac:dyDescent="0.2">
      <c r="A451" s="92">
        <v>43341</v>
      </c>
      <c r="B451" s="12">
        <f t="shared" si="0"/>
        <v>-2.4630541871921097E-2</v>
      </c>
      <c r="C451" s="92">
        <v>43619</v>
      </c>
      <c r="D451" s="12">
        <v>1.709401709401711E-2</v>
      </c>
    </row>
    <row r="452" spans="1:4" ht="12.75" customHeight="1" x14ac:dyDescent="0.2">
      <c r="A452" s="92">
        <v>43342</v>
      </c>
      <c r="B452" s="12">
        <f t="shared" si="0"/>
        <v>-5.0505050505050553E-3</v>
      </c>
      <c r="C452" s="92">
        <v>43623</v>
      </c>
      <c r="D452" s="12">
        <v>1.6806722689075647E-2</v>
      </c>
    </row>
    <row r="453" spans="1:4" ht="12.75" customHeight="1" x14ac:dyDescent="0.2">
      <c r="A453" s="92">
        <v>43343</v>
      </c>
      <c r="B453" s="12">
        <f t="shared" si="0"/>
        <v>2.0304568527918686E-2</v>
      </c>
      <c r="C453" s="92">
        <v>43626</v>
      </c>
      <c r="D453" s="12">
        <v>5.7851239669421538E-2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43627</v>
      </c>
      <c r="D454" s="12">
        <v>0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43628</v>
      </c>
      <c r="D455" s="12">
        <v>-5.4687500000000049E-2</v>
      </c>
    </row>
    <row r="456" spans="1:4" ht="12.75" customHeight="1" x14ac:dyDescent="0.2">
      <c r="A456" s="92">
        <v>43346</v>
      </c>
      <c r="B456" s="12">
        <f t="shared" si="0"/>
        <v>-1.4925373134328263E-2</v>
      </c>
      <c r="C456" s="92">
        <v>43629</v>
      </c>
      <c r="D456" s="12">
        <v>-2.4793388429752088E-2</v>
      </c>
    </row>
    <row r="457" spans="1:4" ht="12.75" customHeight="1" x14ac:dyDescent="0.2">
      <c r="A457" s="92">
        <v>43347</v>
      </c>
      <c r="B457" s="12">
        <f t="shared" si="0"/>
        <v>-2.0202020202020221E-2</v>
      </c>
      <c r="C457" s="92">
        <v>43630</v>
      </c>
      <c r="D457" s="12">
        <v>2.5423728813559344E-2</v>
      </c>
    </row>
    <row r="458" spans="1:4" ht="12.75" customHeight="1" x14ac:dyDescent="0.2">
      <c r="A458" s="92">
        <v>43348</v>
      </c>
      <c r="B458" s="12">
        <f t="shared" si="0"/>
        <v>-2.5773195876288683E-2</v>
      </c>
      <c r="C458" s="92">
        <v>43633</v>
      </c>
      <c r="D458" s="12">
        <v>2.4793388429752088E-2</v>
      </c>
    </row>
    <row r="459" spans="1:4" ht="12.75" customHeight="1" x14ac:dyDescent="0.2">
      <c r="A459" s="92">
        <v>43349</v>
      </c>
      <c r="B459" s="12">
        <f t="shared" si="0"/>
        <v>-2.6455026455026363E-2</v>
      </c>
      <c r="C459" s="92">
        <v>43634</v>
      </c>
      <c r="D459" s="12">
        <v>8.0645161290322648E-3</v>
      </c>
    </row>
    <row r="460" spans="1:4" ht="12.75" customHeight="1" x14ac:dyDescent="0.2">
      <c r="A460" s="92">
        <v>43350</v>
      </c>
      <c r="B460" s="12">
        <f t="shared" si="0"/>
        <v>5.4347826086956444E-2</v>
      </c>
      <c r="C460" s="92">
        <v>43635</v>
      </c>
      <c r="D460" s="12">
        <v>-8.0000000000000071E-3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43636</v>
      </c>
      <c r="D461" s="12">
        <v>0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43637</v>
      </c>
      <c r="D462" s="12">
        <v>-2.4193548387096794E-2</v>
      </c>
    </row>
    <row r="463" spans="1:4" ht="12.75" customHeight="1" x14ac:dyDescent="0.2">
      <c r="A463" s="92">
        <v>43353</v>
      </c>
      <c r="B463" s="12">
        <f t="shared" si="0"/>
        <v>-2.0618556701030948E-2</v>
      </c>
      <c r="C463" s="92">
        <v>43640</v>
      </c>
      <c r="D463" s="12">
        <v>8.2644628099173625E-3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43641</v>
      </c>
      <c r="D464" s="12">
        <v>-1.6393442622950834E-2</v>
      </c>
    </row>
    <row r="465" spans="1:4" ht="12.75" customHeight="1" x14ac:dyDescent="0.2">
      <c r="A465" s="92">
        <v>43355</v>
      </c>
      <c r="B465" s="12">
        <f t="shared" si="0"/>
        <v>-2.6315789473684119E-2</v>
      </c>
      <c r="C465" s="92">
        <v>43642</v>
      </c>
      <c r="D465" s="12">
        <v>2.5000000000000022E-2</v>
      </c>
    </row>
    <row r="466" spans="1:4" ht="12.75" customHeight="1" x14ac:dyDescent="0.2">
      <c r="A466" s="92">
        <v>43356</v>
      </c>
      <c r="B466" s="12">
        <f t="shared" si="0"/>
        <v>-5.40540540540541E-3</v>
      </c>
      <c r="C466" s="92">
        <v>43643</v>
      </c>
      <c r="D466" s="12">
        <v>-4.0650406504065074E-2</v>
      </c>
    </row>
    <row r="467" spans="1:4" ht="12.75" customHeight="1" x14ac:dyDescent="0.2">
      <c r="A467" s="92">
        <v>43357</v>
      </c>
      <c r="B467" s="12">
        <f t="shared" si="0"/>
        <v>0</v>
      </c>
      <c r="C467" s="92">
        <v>43644</v>
      </c>
      <c r="D467" s="12">
        <v>1.6949152542372899E-2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43647</v>
      </c>
      <c r="D468" s="12">
        <v>8.3333333333333419E-3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43648</v>
      </c>
      <c r="D469" s="12">
        <v>0</v>
      </c>
    </row>
    <row r="470" spans="1:4" ht="12.75" customHeight="1" x14ac:dyDescent="0.2">
      <c r="A470" s="92">
        <v>43360</v>
      </c>
      <c r="B470" s="12">
        <f t="shared" si="0"/>
        <v>-4.8913043478260913E-2</v>
      </c>
      <c r="C470" s="92">
        <v>43649</v>
      </c>
      <c r="D470" s="12">
        <v>-8.2644628099173625E-3</v>
      </c>
    </row>
    <row r="471" spans="1:4" ht="12.75" customHeight="1" x14ac:dyDescent="0.2">
      <c r="A471" s="92">
        <v>43361</v>
      </c>
      <c r="B471" s="12">
        <f t="shared" si="0"/>
        <v>2.8571428571428598E-2</v>
      </c>
      <c r="C471" s="92">
        <v>43650</v>
      </c>
      <c r="D471" s="12">
        <v>8.3333333333333419E-3</v>
      </c>
    </row>
    <row r="472" spans="1:4" ht="12.75" customHeight="1" x14ac:dyDescent="0.2">
      <c r="A472" s="92">
        <v>43362</v>
      </c>
      <c r="B472" s="12">
        <f t="shared" si="0"/>
        <v>-5.5555555555555601E-3</v>
      </c>
      <c r="C472" s="92">
        <v>43651</v>
      </c>
      <c r="D472" s="12">
        <v>8.2644628099173625E-3</v>
      </c>
    </row>
    <row r="473" spans="1:4" ht="12.75" customHeight="1" x14ac:dyDescent="0.2">
      <c r="A473" s="92">
        <v>43363</v>
      </c>
      <c r="B473" s="12">
        <f t="shared" si="0"/>
        <v>0</v>
      </c>
      <c r="C473" s="92">
        <v>43654</v>
      </c>
      <c r="D473" s="12">
        <v>-8.1967213114754172E-3</v>
      </c>
    </row>
    <row r="474" spans="1:4" ht="12.75" customHeight="1" x14ac:dyDescent="0.2">
      <c r="A474" s="92">
        <v>43364</v>
      </c>
      <c r="B474" s="12">
        <f t="shared" si="0"/>
        <v>-2.2346368715083817E-2</v>
      </c>
      <c r="C474" s="92">
        <v>43655</v>
      </c>
      <c r="D474" s="12">
        <v>0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43656</v>
      </c>
      <c r="D475" s="12">
        <v>0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43657</v>
      </c>
      <c r="D476" s="12">
        <v>-8.2644628099173625E-3</v>
      </c>
    </row>
    <row r="477" spans="1:4" ht="12.75" customHeight="1" x14ac:dyDescent="0.2">
      <c r="A477" s="92">
        <v>43367</v>
      </c>
      <c r="B477" s="12">
        <f t="shared" si="0"/>
        <v>0</v>
      </c>
      <c r="C477" s="92">
        <v>43658</v>
      </c>
      <c r="D477" s="12">
        <v>0</v>
      </c>
    </row>
    <row r="478" spans="1:4" ht="12.75" customHeight="1" x14ac:dyDescent="0.2">
      <c r="A478" s="92">
        <v>43368</v>
      </c>
      <c r="B478" s="12">
        <f t="shared" si="0"/>
        <v>0</v>
      </c>
      <c r="C478" s="92">
        <v>43661</v>
      </c>
      <c r="D478" s="12">
        <v>0</v>
      </c>
    </row>
    <row r="479" spans="1:4" ht="12.75" customHeight="1" x14ac:dyDescent="0.2">
      <c r="A479" s="92">
        <v>43369</v>
      </c>
      <c r="B479" s="12">
        <f t="shared" si="0"/>
        <v>-5.7142857142857195E-3</v>
      </c>
      <c r="C479" s="92">
        <v>43662</v>
      </c>
      <c r="D479" s="12">
        <v>1.6666666666666684E-2</v>
      </c>
    </row>
    <row r="480" spans="1:4" ht="12.75" customHeight="1" x14ac:dyDescent="0.2">
      <c r="A480" s="92">
        <v>43370</v>
      </c>
      <c r="B480" s="12">
        <f t="shared" si="0"/>
        <v>2.2988505747126457E-2</v>
      </c>
      <c r="C480" s="92">
        <v>43663</v>
      </c>
      <c r="D480" s="12">
        <v>1.6393442622950834E-2</v>
      </c>
    </row>
    <row r="481" spans="1:4" ht="12.75" customHeight="1" x14ac:dyDescent="0.2">
      <c r="A481" s="92">
        <v>43371</v>
      </c>
      <c r="B481" s="12">
        <f t="shared" si="0"/>
        <v>2.8089887640449462E-2</v>
      </c>
      <c r="C481" s="92">
        <v>43664</v>
      </c>
      <c r="D481" s="12">
        <v>-8.0645161290322648E-3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43665</v>
      </c>
      <c r="D482" s="12">
        <v>0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43668</v>
      </c>
      <c r="D483" s="12">
        <v>-2.4390243902439046E-2</v>
      </c>
    </row>
    <row r="484" spans="1:4" ht="12.75" customHeight="1" x14ac:dyDescent="0.2">
      <c r="A484" s="92">
        <v>43374</v>
      </c>
      <c r="B484" s="12">
        <f t="shared" si="0"/>
        <v>-1.6393442622950834E-2</v>
      </c>
      <c r="C484" s="92">
        <v>43669</v>
      </c>
      <c r="D484" s="12">
        <v>-1.6666666666666684E-2</v>
      </c>
    </row>
    <row r="485" spans="1:4" ht="12.75" customHeight="1" x14ac:dyDescent="0.2">
      <c r="A485" s="92">
        <v>43375</v>
      </c>
      <c r="B485" s="12">
        <f t="shared" si="0"/>
        <v>-3.8888888888888924E-2</v>
      </c>
      <c r="C485" s="92">
        <v>43670</v>
      </c>
      <c r="D485" s="12">
        <v>0</v>
      </c>
    </row>
    <row r="486" spans="1:4" ht="12.75" customHeight="1" x14ac:dyDescent="0.2">
      <c r="A486" s="92">
        <v>43376</v>
      </c>
      <c r="B486" s="12">
        <f t="shared" si="0"/>
        <v>-4.0462427745664775E-2</v>
      </c>
      <c r="C486" s="92">
        <v>43672</v>
      </c>
      <c r="D486" s="12">
        <v>3.3898305084745797E-2</v>
      </c>
    </row>
    <row r="487" spans="1:4" ht="12.75" customHeight="1" x14ac:dyDescent="0.2">
      <c r="A487" s="92">
        <v>43377</v>
      </c>
      <c r="B487" s="12">
        <f t="shared" si="0"/>
        <v>-3.0120481927710739E-2</v>
      </c>
      <c r="C487" s="92">
        <v>43675</v>
      </c>
      <c r="D487" s="12">
        <v>-1.6393442622950834E-2</v>
      </c>
    </row>
    <row r="488" spans="1:4" ht="12.75" customHeight="1" x14ac:dyDescent="0.2">
      <c r="A488" s="92">
        <v>43378</v>
      </c>
      <c r="B488" s="12">
        <f t="shared" si="0"/>
        <v>2.4844720496894294E-2</v>
      </c>
      <c r="C488" s="92">
        <v>43676</v>
      </c>
      <c r="D488" s="12">
        <v>0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43677</v>
      </c>
      <c r="D489" s="12">
        <v>0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43678</v>
      </c>
      <c r="D490" s="12">
        <v>0</v>
      </c>
    </row>
    <row r="491" spans="1:4" ht="12.75" customHeight="1" x14ac:dyDescent="0.2">
      <c r="A491" s="92">
        <v>43381</v>
      </c>
      <c r="B491" s="12">
        <f t="shared" si="0"/>
        <v>0</v>
      </c>
      <c r="C491" s="92">
        <v>43679</v>
      </c>
      <c r="D491" s="12">
        <v>-1.6666666666666684E-2</v>
      </c>
    </row>
    <row r="492" spans="1:4" ht="12.75" customHeight="1" x14ac:dyDescent="0.2">
      <c r="A492" s="92">
        <v>43382</v>
      </c>
      <c r="B492" s="12">
        <f t="shared" si="0"/>
        <v>-2.4242424242424131E-2</v>
      </c>
      <c r="C492" s="92">
        <v>43682</v>
      </c>
      <c r="D492" s="12">
        <v>0</v>
      </c>
    </row>
    <row r="493" spans="1:4" ht="12.75" customHeight="1" x14ac:dyDescent="0.2">
      <c r="A493" s="92">
        <v>43383</v>
      </c>
      <c r="B493" s="12">
        <f t="shared" si="0"/>
        <v>-1.2422360248447215E-2</v>
      </c>
      <c r="C493" s="92">
        <v>43683</v>
      </c>
      <c r="D493" s="12">
        <v>0</v>
      </c>
    </row>
    <row r="494" spans="1:4" ht="12.75" customHeight="1" x14ac:dyDescent="0.2">
      <c r="A494" s="92">
        <v>43384</v>
      </c>
      <c r="B494" s="12">
        <f t="shared" si="0"/>
        <v>-5.0314465408805076E-2</v>
      </c>
      <c r="C494" s="92">
        <v>43684</v>
      </c>
      <c r="D494" s="12">
        <v>8.4745762711864493E-3</v>
      </c>
    </row>
    <row r="495" spans="1:4" ht="12.75" customHeight="1" x14ac:dyDescent="0.2">
      <c r="A495" s="92">
        <v>43385</v>
      </c>
      <c r="B495" s="12">
        <f t="shared" si="0"/>
        <v>-6.6225165562913968E-3</v>
      </c>
      <c r="C495" s="92">
        <v>43685</v>
      </c>
      <c r="D495" s="12">
        <v>-8.4033613445378234E-3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43686</v>
      </c>
      <c r="D496" s="12">
        <v>-8.4745762711864493E-3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43691</v>
      </c>
      <c r="D497" s="12">
        <v>1.709401709401711E-2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43692</v>
      </c>
      <c r="D498" s="12">
        <v>-1.6806722689075647E-2</v>
      </c>
    </row>
    <row r="499" spans="1:4" ht="12.75" customHeight="1" x14ac:dyDescent="0.2">
      <c r="A499" s="92">
        <v>43389</v>
      </c>
      <c r="B499" s="12">
        <f t="shared" si="0"/>
        <v>-6.6666666666666723E-3</v>
      </c>
      <c r="C499" s="92">
        <v>43693</v>
      </c>
      <c r="D499" s="12">
        <v>0</v>
      </c>
    </row>
    <row r="500" spans="1:4" ht="12.75" customHeight="1" x14ac:dyDescent="0.2">
      <c r="A500" s="92">
        <v>43390</v>
      </c>
      <c r="B500" s="12">
        <f t="shared" si="0"/>
        <v>-2.6845637583892641E-2</v>
      </c>
      <c r="C500" s="92">
        <v>43696</v>
      </c>
      <c r="D500" s="12">
        <v>0</v>
      </c>
    </row>
    <row r="501" spans="1:4" ht="12.75" customHeight="1" x14ac:dyDescent="0.2">
      <c r="A501" s="92">
        <v>43391</v>
      </c>
      <c r="B501" s="12">
        <f t="shared" si="0"/>
        <v>-1.3793103448275874E-2</v>
      </c>
      <c r="C501" s="92">
        <v>43697</v>
      </c>
      <c r="D501" s="12">
        <v>-1.709401709401711E-2</v>
      </c>
    </row>
    <row r="502" spans="1:4" ht="12.75" customHeight="1" x14ac:dyDescent="0.2">
      <c r="A502" s="92">
        <v>43392</v>
      </c>
      <c r="B502" s="12">
        <f t="shared" si="0"/>
        <v>3.4965034965034995E-2</v>
      </c>
      <c r="C502" s="92">
        <v>43698</v>
      </c>
      <c r="D502" s="12">
        <v>0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43699</v>
      </c>
      <c r="D503" s="12">
        <v>-2.6086956521738962E-2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43700</v>
      </c>
      <c r="D504" s="12">
        <v>8.9285714285712373E-3</v>
      </c>
    </row>
    <row r="505" spans="1:4" ht="12.75" customHeight="1" x14ac:dyDescent="0.2">
      <c r="A505" s="92">
        <v>43395</v>
      </c>
      <c r="B505" s="12">
        <f t="shared" si="0"/>
        <v>1.3513513513513526E-2</v>
      </c>
      <c r="C505" s="92">
        <v>43703</v>
      </c>
      <c r="D505" s="12">
        <v>0</v>
      </c>
    </row>
    <row r="506" spans="1:4" ht="12.75" customHeight="1" x14ac:dyDescent="0.2">
      <c r="A506" s="92">
        <v>43396</v>
      </c>
      <c r="B506" s="12">
        <f t="shared" si="0"/>
        <v>-2.6666666666666689E-2</v>
      </c>
      <c r="C506" s="92">
        <v>43704</v>
      </c>
      <c r="D506" s="12">
        <v>0</v>
      </c>
    </row>
    <row r="507" spans="1:4" ht="12.75" customHeight="1" x14ac:dyDescent="0.2">
      <c r="A507" s="92">
        <v>43397</v>
      </c>
      <c r="B507" s="12">
        <f t="shared" si="0"/>
        <v>-5.4794520547945258E-2</v>
      </c>
      <c r="C507" s="92">
        <v>43705</v>
      </c>
      <c r="D507" s="12">
        <v>3.5398230088495609E-2</v>
      </c>
    </row>
    <row r="508" spans="1:4" ht="12.75" customHeight="1" x14ac:dyDescent="0.2">
      <c r="A508" s="92">
        <v>43398</v>
      </c>
      <c r="B508" s="12">
        <f t="shared" si="0"/>
        <v>2.898550724637684E-2</v>
      </c>
      <c r="C508" s="92">
        <v>43706</v>
      </c>
      <c r="D508" s="12">
        <v>-8.5470085470085548E-3</v>
      </c>
    </row>
    <row r="509" spans="1:4" ht="12.75" customHeight="1" x14ac:dyDescent="0.2">
      <c r="A509" s="92">
        <v>43399</v>
      </c>
      <c r="B509" s="12">
        <f t="shared" si="0"/>
        <v>7.0422535211267678E-2</v>
      </c>
      <c r="C509" s="92">
        <v>43707</v>
      </c>
      <c r="D509" s="12">
        <v>-1.7241379310344845E-2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43710</v>
      </c>
      <c r="D510" s="12">
        <v>-8.7719298245614117E-3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43711</v>
      </c>
      <c r="D511" s="12">
        <v>-1.7699115044247607E-2</v>
      </c>
    </row>
    <row r="512" spans="1:4" ht="12.75" customHeight="1" x14ac:dyDescent="0.2">
      <c r="A512" s="92">
        <v>43402</v>
      </c>
      <c r="B512" s="12">
        <f t="shared" si="0"/>
        <v>3.2894736842105289E-2</v>
      </c>
      <c r="C512" s="92">
        <v>43712</v>
      </c>
      <c r="D512" s="12">
        <v>0</v>
      </c>
    </row>
    <row r="513" spans="1:4" ht="12.75" customHeight="1" x14ac:dyDescent="0.2">
      <c r="A513" s="92">
        <v>43403</v>
      </c>
      <c r="B513" s="12">
        <f t="shared" si="0"/>
        <v>-4.4585987261146535E-2</v>
      </c>
      <c r="C513" s="92">
        <v>43713</v>
      </c>
      <c r="D513" s="12">
        <v>-1.8018018018018032E-2</v>
      </c>
    </row>
    <row r="514" spans="1:4" ht="12.75" customHeight="1" x14ac:dyDescent="0.2">
      <c r="A514" s="92">
        <v>43404</v>
      </c>
      <c r="B514" s="12">
        <f t="shared" si="0"/>
        <v>-1.3333333333333345E-2</v>
      </c>
      <c r="C514" s="92">
        <v>43714</v>
      </c>
      <c r="D514" s="12">
        <v>9.174311926605512E-3</v>
      </c>
    </row>
    <row r="515" spans="1:4" ht="12.75" customHeight="1" x14ac:dyDescent="0.2">
      <c r="A515" s="92">
        <v>43405</v>
      </c>
      <c r="B515" s="12">
        <f t="shared" si="0"/>
        <v>4.0540540540540577E-2</v>
      </c>
      <c r="C515" s="92">
        <v>43717</v>
      </c>
      <c r="D515" s="12">
        <v>0</v>
      </c>
    </row>
    <row r="516" spans="1:4" ht="12.75" customHeight="1" x14ac:dyDescent="0.2">
      <c r="A516" s="92">
        <v>43406</v>
      </c>
      <c r="B516" s="12">
        <f t="shared" si="0"/>
        <v>0</v>
      </c>
      <c r="C516" s="92">
        <v>43718</v>
      </c>
      <c r="D516" s="12">
        <v>0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43719</v>
      </c>
      <c r="D517" s="12">
        <v>9.0909090909090974E-3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43720</v>
      </c>
      <c r="D518" s="12">
        <v>0</v>
      </c>
    </row>
    <row r="519" spans="1:4" ht="12.75" customHeight="1" x14ac:dyDescent="0.2">
      <c r="A519" s="92">
        <v>43409</v>
      </c>
      <c r="B519" s="12">
        <f t="shared" si="0"/>
        <v>-1.2987012987012998E-2</v>
      </c>
      <c r="C519" s="92">
        <v>43721</v>
      </c>
      <c r="D519" s="12">
        <v>0</v>
      </c>
    </row>
    <row r="520" spans="1:4" ht="12.75" customHeight="1" x14ac:dyDescent="0.2">
      <c r="A520" s="92">
        <v>43410</v>
      </c>
      <c r="B520" s="12">
        <f t="shared" si="0"/>
        <v>-1.9736842105263174E-2</v>
      </c>
      <c r="C520" s="92">
        <v>43724</v>
      </c>
      <c r="D520" s="12">
        <v>-9.0090090090090159E-3</v>
      </c>
    </row>
    <row r="521" spans="1:4" ht="12.75" customHeight="1" x14ac:dyDescent="0.2">
      <c r="A521" s="92">
        <v>43411</v>
      </c>
      <c r="B521" s="12">
        <f t="shared" si="0"/>
        <v>2.6845637583892641E-2</v>
      </c>
      <c r="C521" s="92">
        <v>43725</v>
      </c>
      <c r="D521" s="12">
        <v>0</v>
      </c>
    </row>
    <row r="522" spans="1:4" ht="12.75" customHeight="1" x14ac:dyDescent="0.2">
      <c r="A522" s="92">
        <v>43412</v>
      </c>
      <c r="B522" s="12">
        <f t="shared" si="0"/>
        <v>0</v>
      </c>
      <c r="C522" s="92">
        <v>43726</v>
      </c>
      <c r="D522" s="12">
        <v>-9.0909090909090974E-3</v>
      </c>
    </row>
    <row r="523" spans="1:4" ht="12.75" customHeight="1" x14ac:dyDescent="0.2">
      <c r="A523" s="92">
        <v>43413</v>
      </c>
      <c r="B523" s="12">
        <f t="shared" si="0"/>
        <v>5.8823529411764754E-2</v>
      </c>
      <c r="C523" s="92">
        <v>43727</v>
      </c>
      <c r="D523" s="12">
        <v>-9.174311926605512E-3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43728</v>
      </c>
      <c r="D524" s="12">
        <v>2.7777777777777801E-2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43731</v>
      </c>
      <c r="D525" s="12">
        <v>5.4054054054053897E-2</v>
      </c>
    </row>
    <row r="526" spans="1:4" ht="12.75" customHeight="1" x14ac:dyDescent="0.2">
      <c r="A526" s="92">
        <v>43416</v>
      </c>
      <c r="B526" s="12">
        <f t="shared" si="0"/>
        <v>4.9382716049382616E-2</v>
      </c>
      <c r="C526" s="92">
        <v>43732</v>
      </c>
      <c r="D526" s="12">
        <v>-8.5470085470085548E-3</v>
      </c>
    </row>
    <row r="527" spans="1:4" ht="12.75" customHeight="1" x14ac:dyDescent="0.2">
      <c r="A527" s="92">
        <v>43417</v>
      </c>
      <c r="B527" s="12">
        <f t="shared" si="0"/>
        <v>4.7058823529411806E-2</v>
      </c>
      <c r="C527" s="92">
        <v>43733</v>
      </c>
      <c r="D527" s="12">
        <v>5.1724137931034531E-2</v>
      </c>
    </row>
    <row r="528" spans="1:4" ht="12.75" customHeight="1" x14ac:dyDescent="0.2">
      <c r="A528" s="92">
        <v>43418</v>
      </c>
      <c r="B528" s="12">
        <f t="shared" si="0"/>
        <v>0</v>
      </c>
      <c r="C528" s="92">
        <v>43734</v>
      </c>
      <c r="D528" s="12">
        <v>0</v>
      </c>
    </row>
    <row r="529" spans="1:4" ht="12.75" customHeight="1" x14ac:dyDescent="0.2">
      <c r="A529" s="92">
        <v>43419</v>
      </c>
      <c r="B529" s="12">
        <f t="shared" si="0"/>
        <v>0.12359550561797751</v>
      </c>
      <c r="C529" s="92">
        <v>43735</v>
      </c>
      <c r="D529" s="12">
        <v>8.1967213114754172E-3</v>
      </c>
    </row>
    <row r="530" spans="1:4" ht="12.75" customHeight="1" x14ac:dyDescent="0.2">
      <c r="A530" s="92">
        <v>43420</v>
      </c>
      <c r="B530" s="12">
        <f t="shared" si="0"/>
        <v>0</v>
      </c>
      <c r="C530" s="92">
        <v>43738</v>
      </c>
      <c r="D530" s="12">
        <v>-4.0650406504065074E-2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43739</v>
      </c>
      <c r="D531" s="12">
        <v>1.6949152542372899E-2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43740</v>
      </c>
      <c r="D532" s="12">
        <v>-8.3333333333333419E-3</v>
      </c>
    </row>
    <row r="533" spans="1:4" ht="12.75" customHeight="1" x14ac:dyDescent="0.2">
      <c r="A533" s="92">
        <v>43423</v>
      </c>
      <c r="B533" s="12">
        <f t="shared" si="0"/>
        <v>-3.5000000000000031E-2</v>
      </c>
      <c r="C533" s="92">
        <v>43741</v>
      </c>
      <c r="D533" s="12">
        <v>2.521008403361347E-2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43742</v>
      </c>
      <c r="D534" s="12">
        <v>0</v>
      </c>
    </row>
    <row r="535" spans="1:4" ht="12.75" customHeight="1" x14ac:dyDescent="0.2">
      <c r="A535" s="92">
        <v>43425</v>
      </c>
      <c r="B535" s="12">
        <f t="shared" si="0"/>
        <v>-1.5544041450777216E-2</v>
      </c>
      <c r="C535" s="92">
        <v>43745</v>
      </c>
      <c r="D535" s="12">
        <v>-1.6393442622950834E-2</v>
      </c>
    </row>
    <row r="536" spans="1:4" ht="12.75" customHeight="1" x14ac:dyDescent="0.2">
      <c r="A536" s="92">
        <v>43426</v>
      </c>
      <c r="B536" s="12">
        <f t="shared" si="0"/>
        <v>5.78947368421052E-2</v>
      </c>
      <c r="C536" s="92">
        <v>43746</v>
      </c>
      <c r="D536" s="12">
        <v>2.5000000000000022E-2</v>
      </c>
    </row>
    <row r="537" spans="1:4" ht="12.75" customHeight="1" x14ac:dyDescent="0.2">
      <c r="A537" s="92">
        <v>43427</v>
      </c>
      <c r="B537" s="12">
        <f t="shared" si="0"/>
        <v>0</v>
      </c>
      <c r="C537" s="92">
        <v>43747</v>
      </c>
      <c r="D537" s="12">
        <v>1.6260162601626032E-2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43748</v>
      </c>
      <c r="D538" s="12">
        <v>-8.0000000000000071E-3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43749</v>
      </c>
      <c r="D539" s="12">
        <v>-8.0645161290322648E-3</v>
      </c>
    </row>
    <row r="540" spans="1:4" ht="12.75" customHeight="1" x14ac:dyDescent="0.2">
      <c r="A540" s="92">
        <v>43430</v>
      </c>
      <c r="B540" s="12">
        <f t="shared" si="0"/>
        <v>9.9502487562189157E-3</v>
      </c>
      <c r="C540" s="92">
        <v>43752</v>
      </c>
      <c r="D540" s="12">
        <v>0</v>
      </c>
    </row>
    <row r="541" spans="1:4" ht="12.75" customHeight="1" x14ac:dyDescent="0.2">
      <c r="A541" s="92">
        <v>43431</v>
      </c>
      <c r="B541" s="12">
        <f t="shared" si="0"/>
        <v>-3.4482758620689578E-2</v>
      </c>
      <c r="C541" s="92">
        <v>43754</v>
      </c>
      <c r="D541" s="12">
        <v>-4.0650406504065074E-2</v>
      </c>
    </row>
    <row r="542" spans="1:4" ht="12.75" customHeight="1" x14ac:dyDescent="0.2">
      <c r="A542" s="92">
        <v>43432</v>
      </c>
      <c r="B542" s="12">
        <f t="shared" si="0"/>
        <v>4.5918367346938702E-2</v>
      </c>
      <c r="C542" s="92">
        <v>43755</v>
      </c>
      <c r="D542" s="12">
        <v>1.6949152542372899E-2</v>
      </c>
    </row>
    <row r="543" spans="1:4" ht="12.75" customHeight="1" x14ac:dyDescent="0.2">
      <c r="A543" s="92">
        <v>43433</v>
      </c>
      <c r="B543" s="12">
        <f t="shared" si="0"/>
        <v>-4.8780487804877017E-3</v>
      </c>
      <c r="C543" s="92">
        <v>43756</v>
      </c>
      <c r="D543" s="12">
        <v>8.3333333333333419E-3</v>
      </c>
    </row>
    <row r="544" spans="1:4" ht="12.75" customHeight="1" x14ac:dyDescent="0.2">
      <c r="A544" s="92">
        <v>43434</v>
      </c>
      <c r="B544" s="12">
        <f t="shared" si="0"/>
        <v>-1.4705882352941298E-2</v>
      </c>
      <c r="C544" s="92">
        <v>43759</v>
      </c>
      <c r="D544" s="12">
        <v>0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43760</v>
      </c>
      <c r="D545" s="12">
        <v>-8.2644628099173625E-3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43761</v>
      </c>
      <c r="D546" s="12">
        <v>3.3333333333333368E-2</v>
      </c>
    </row>
    <row r="547" spans="1:4" ht="12.75" customHeight="1" x14ac:dyDescent="0.2">
      <c r="A547" s="92">
        <v>43437</v>
      </c>
      <c r="B547" s="12">
        <f t="shared" si="0"/>
        <v>2.9850746268656747E-2</v>
      </c>
      <c r="C547" s="92">
        <v>43762</v>
      </c>
      <c r="D547" s="12">
        <v>2.4193548387096794E-2</v>
      </c>
    </row>
    <row r="548" spans="1:4" ht="12.75" customHeight="1" x14ac:dyDescent="0.2">
      <c r="A548" s="92">
        <v>43438</v>
      </c>
      <c r="B548" s="12">
        <f t="shared" si="0"/>
        <v>-2.4154589371980593E-2</v>
      </c>
      <c r="C548" s="92">
        <v>43763</v>
      </c>
      <c r="D548" s="12">
        <v>7.8740157480315029E-3</v>
      </c>
    </row>
    <row r="549" spans="1:4" ht="12.75" customHeight="1" x14ac:dyDescent="0.2">
      <c r="A549" s="92">
        <v>43439</v>
      </c>
      <c r="B549" s="12">
        <f t="shared" si="0"/>
        <v>-1.980198019801982E-2</v>
      </c>
      <c r="C549" s="92">
        <v>43766</v>
      </c>
      <c r="D549" s="12">
        <v>-7.8125000000000069E-3</v>
      </c>
    </row>
    <row r="550" spans="1:4" ht="12.75" customHeight="1" x14ac:dyDescent="0.2">
      <c r="A550" s="92">
        <v>43440</v>
      </c>
      <c r="B550" s="12">
        <f t="shared" si="0"/>
        <v>4.0404040404040442E-2</v>
      </c>
      <c r="C550" s="92">
        <v>43767</v>
      </c>
      <c r="D550" s="12">
        <v>-3.1496062992126012E-2</v>
      </c>
    </row>
    <row r="551" spans="1:4" ht="12.75" customHeight="1" x14ac:dyDescent="0.2">
      <c r="A551" s="92">
        <v>43441</v>
      </c>
      <c r="B551" s="12">
        <f t="shared" si="0"/>
        <v>0</v>
      </c>
      <c r="C551" s="92">
        <v>43768</v>
      </c>
      <c r="D551" s="12">
        <v>0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43769</v>
      </c>
      <c r="D552" s="12">
        <v>0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43770</v>
      </c>
      <c r="D553" s="12">
        <v>8.1300813008130159E-3</v>
      </c>
    </row>
    <row r="554" spans="1:4" ht="12.75" customHeight="1" x14ac:dyDescent="0.2">
      <c r="A554" s="92">
        <v>43444</v>
      </c>
      <c r="B554" s="12">
        <f t="shared" si="0"/>
        <v>0</v>
      </c>
      <c r="C554" s="92">
        <v>43773</v>
      </c>
      <c r="D554" s="12">
        <v>-2.4193548387096794E-2</v>
      </c>
    </row>
    <row r="555" spans="1:4" ht="12.75" customHeight="1" x14ac:dyDescent="0.2">
      <c r="A555" s="92">
        <v>43445</v>
      </c>
      <c r="B555" s="12">
        <f t="shared" si="0"/>
        <v>0</v>
      </c>
      <c r="C555" s="92">
        <v>43774</v>
      </c>
      <c r="D555" s="12">
        <v>0</v>
      </c>
    </row>
    <row r="556" spans="1:4" ht="12.75" customHeight="1" x14ac:dyDescent="0.2">
      <c r="A556" s="92">
        <v>43446</v>
      </c>
      <c r="B556" s="12">
        <f t="shared" si="0"/>
        <v>0</v>
      </c>
      <c r="C556" s="92">
        <v>43775</v>
      </c>
      <c r="D556" s="12">
        <v>0</v>
      </c>
    </row>
    <row r="557" spans="1:4" ht="12.75" customHeight="1" x14ac:dyDescent="0.2">
      <c r="A557" s="92">
        <v>43447</v>
      </c>
      <c r="B557" s="12">
        <f t="shared" si="0"/>
        <v>0</v>
      </c>
      <c r="C557" s="92">
        <v>43776</v>
      </c>
      <c r="D557" s="12">
        <v>0</v>
      </c>
    </row>
    <row r="558" spans="1:4" ht="12.75" customHeight="1" x14ac:dyDescent="0.2">
      <c r="A558" s="92">
        <v>43448</v>
      </c>
      <c r="B558" s="12">
        <f t="shared" si="0"/>
        <v>0</v>
      </c>
      <c r="C558" s="92">
        <v>43777</v>
      </c>
      <c r="D558" s="12">
        <v>-8.2644628099173625E-3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43780</v>
      </c>
      <c r="D559" s="12">
        <v>1.6666666666666684E-2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43781</v>
      </c>
      <c r="D560" s="12">
        <v>0</v>
      </c>
    </row>
    <row r="561" spans="1:4" ht="12.75" customHeight="1" x14ac:dyDescent="0.2">
      <c r="A561" s="92">
        <v>43451</v>
      </c>
      <c r="B561" s="12">
        <f t="shared" si="0"/>
        <v>0</v>
      </c>
      <c r="C561" s="92">
        <v>43782</v>
      </c>
      <c r="D561" s="12">
        <v>-8.1967213114754172E-3</v>
      </c>
    </row>
    <row r="562" spans="1:4" ht="12.75" customHeight="1" x14ac:dyDescent="0.2">
      <c r="A562" s="92">
        <v>43452</v>
      </c>
      <c r="B562" s="12">
        <f t="shared" si="0"/>
        <v>0</v>
      </c>
      <c r="C562" s="92">
        <v>43783</v>
      </c>
      <c r="D562" s="12">
        <v>1.6528925619834725E-2</v>
      </c>
    </row>
    <row r="563" spans="1:4" ht="12.75" customHeight="1" x14ac:dyDescent="0.2">
      <c r="A563" s="92">
        <v>43453</v>
      </c>
      <c r="B563" s="12">
        <f t="shared" si="0"/>
        <v>0</v>
      </c>
      <c r="C563" s="92">
        <v>43784</v>
      </c>
      <c r="D563" s="12">
        <v>0</v>
      </c>
    </row>
    <row r="564" spans="1:4" ht="12.75" customHeight="1" x14ac:dyDescent="0.2">
      <c r="A564" s="92">
        <v>43454</v>
      </c>
      <c r="B564" s="12">
        <f t="shared" si="0"/>
        <v>0</v>
      </c>
      <c r="C564" s="92">
        <v>43787</v>
      </c>
      <c r="D564" s="12">
        <v>0</v>
      </c>
    </row>
    <row r="565" spans="1:4" ht="12.75" customHeight="1" x14ac:dyDescent="0.2">
      <c r="A565" s="92">
        <v>43455</v>
      </c>
      <c r="B565" s="12">
        <f t="shared" si="0"/>
        <v>0</v>
      </c>
      <c r="C565" s="92">
        <v>43788</v>
      </c>
      <c r="D565" s="12">
        <v>4.0650406504065074E-2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43790</v>
      </c>
      <c r="D566" s="12">
        <v>2.3437500000000021E-2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43791</v>
      </c>
      <c r="D567" s="12">
        <v>-4.5801526717557293E-2</v>
      </c>
    </row>
    <row r="568" spans="1:4" ht="12.75" customHeight="1" x14ac:dyDescent="0.2">
      <c r="A568" s="92">
        <v>43458</v>
      </c>
      <c r="B568" s="12">
        <f t="shared" si="0"/>
        <v>0</v>
      </c>
      <c r="C568" s="92">
        <v>43794</v>
      </c>
      <c r="D568" s="12">
        <v>-2.4000000000000021E-2</v>
      </c>
    </row>
    <row r="569" spans="1:4" ht="12.75" customHeight="1" x14ac:dyDescent="0.2">
      <c r="A569" s="92">
        <v>43459</v>
      </c>
      <c r="B569" s="12">
        <f t="shared" si="0"/>
        <v>0</v>
      </c>
      <c r="C569" s="92">
        <v>43795</v>
      </c>
      <c r="D569" s="12">
        <v>8.1967213114754172E-3</v>
      </c>
    </row>
    <row r="570" spans="1:4" ht="12.75" customHeight="1" x14ac:dyDescent="0.2">
      <c r="A570" s="92">
        <v>43460</v>
      </c>
      <c r="B570" s="12">
        <f t="shared" si="0"/>
        <v>0</v>
      </c>
      <c r="C570" s="92">
        <v>43796</v>
      </c>
      <c r="D570" s="12">
        <v>0</v>
      </c>
    </row>
    <row r="571" spans="1:4" ht="12.75" customHeight="1" x14ac:dyDescent="0.2">
      <c r="A571" s="92">
        <v>43461</v>
      </c>
      <c r="B571" s="12">
        <f t="shared" si="0"/>
        <v>0</v>
      </c>
      <c r="C571" s="92">
        <v>43797</v>
      </c>
      <c r="D571" s="12">
        <v>-1.6260162601626032E-2</v>
      </c>
    </row>
    <row r="572" spans="1:4" ht="12.75" customHeight="1" x14ac:dyDescent="0.2">
      <c r="A572" s="92">
        <v>43462</v>
      </c>
      <c r="B572" s="12">
        <f t="shared" si="0"/>
        <v>0</v>
      </c>
      <c r="C572" s="92">
        <v>43798</v>
      </c>
      <c r="D572" s="12">
        <v>1.6528925619834725E-2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43801</v>
      </c>
      <c r="D573" s="12">
        <v>-1.6260162601626032E-2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43802</v>
      </c>
      <c r="D574" s="12">
        <v>8.2644628099173625E-3</v>
      </c>
    </row>
    <row r="575" spans="1:4" ht="12.75" customHeight="1" x14ac:dyDescent="0.2">
      <c r="A575" s="92">
        <v>43465</v>
      </c>
      <c r="B575" s="12">
        <f t="shared" si="0"/>
        <v>0</v>
      </c>
      <c r="C575" s="92">
        <v>43803</v>
      </c>
      <c r="D575" s="12">
        <v>8.1967213114754172E-3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43804</v>
      </c>
      <c r="D576" s="12">
        <v>-8.1300813008130159E-3</v>
      </c>
    </row>
    <row r="577" spans="1:4" ht="12.75" customHeight="1" x14ac:dyDescent="0.2">
      <c r="A577" s="92">
        <v>43467</v>
      </c>
      <c r="B577" s="12">
        <f t="shared" si="0"/>
        <v>0</v>
      </c>
      <c r="C577" s="92">
        <v>43805</v>
      </c>
      <c r="D577" s="12">
        <v>-8.1967213114754172E-3</v>
      </c>
    </row>
    <row r="578" spans="1:4" ht="12.75" customHeight="1" x14ac:dyDescent="0.2">
      <c r="A578" s="92">
        <v>43468</v>
      </c>
      <c r="B578" s="12">
        <f t="shared" si="0"/>
        <v>0</v>
      </c>
      <c r="C578" s="92">
        <v>43808</v>
      </c>
      <c r="D578" s="12">
        <v>0</v>
      </c>
    </row>
    <row r="579" spans="1:4" ht="12.75" customHeight="1" x14ac:dyDescent="0.2">
      <c r="A579" s="92">
        <v>43469</v>
      </c>
      <c r="B579" s="12">
        <f t="shared" si="0"/>
        <v>0</v>
      </c>
      <c r="C579" s="92">
        <v>43809</v>
      </c>
      <c r="D579" s="12">
        <v>-8.2644628099173625E-3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43810</v>
      </c>
      <c r="D580" s="12">
        <v>0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43811</v>
      </c>
      <c r="D581" s="12">
        <v>0</v>
      </c>
    </row>
    <row r="582" spans="1:4" ht="12.75" customHeight="1" x14ac:dyDescent="0.2">
      <c r="A582" s="92">
        <v>43472</v>
      </c>
      <c r="B582" s="12">
        <f t="shared" si="0"/>
        <v>0</v>
      </c>
      <c r="C582" s="92">
        <v>43812</v>
      </c>
      <c r="D582" s="12">
        <v>0</v>
      </c>
    </row>
    <row r="583" spans="1:4" ht="12.75" customHeight="1" x14ac:dyDescent="0.2">
      <c r="A583" s="92">
        <v>43473</v>
      </c>
      <c r="B583" s="12">
        <f t="shared" si="0"/>
        <v>0</v>
      </c>
      <c r="C583" s="92">
        <v>43815</v>
      </c>
      <c r="D583" s="12">
        <v>-8.3333333333333419E-3</v>
      </c>
    </row>
    <row r="584" spans="1:4" ht="12.75" customHeight="1" x14ac:dyDescent="0.2">
      <c r="A584" s="92">
        <v>43474</v>
      </c>
      <c r="B584" s="12">
        <f t="shared" si="0"/>
        <v>0</v>
      </c>
      <c r="C584" s="92">
        <v>43816</v>
      </c>
      <c r="D584" s="12">
        <v>1.6806722689075647E-2</v>
      </c>
    </row>
    <row r="585" spans="1:4" ht="12.75" customHeight="1" x14ac:dyDescent="0.2">
      <c r="A585" s="92">
        <v>43475</v>
      </c>
      <c r="B585" s="12">
        <f t="shared" si="0"/>
        <v>0</v>
      </c>
      <c r="C585" s="92">
        <v>43817</v>
      </c>
      <c r="D585" s="12">
        <v>0</v>
      </c>
    </row>
    <row r="586" spans="1:4" ht="12.75" customHeight="1" x14ac:dyDescent="0.2">
      <c r="A586" s="92">
        <v>43476</v>
      </c>
      <c r="B586" s="12">
        <f t="shared" si="0"/>
        <v>0</v>
      </c>
      <c r="C586" s="92">
        <v>43818</v>
      </c>
      <c r="D586" s="12">
        <v>-8.2644628099173625E-3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43819</v>
      </c>
      <c r="D587" s="12">
        <v>-8.3333333333333419E-3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43822</v>
      </c>
      <c r="D588" s="12">
        <v>0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43823</v>
      </c>
      <c r="D589" s="12">
        <v>0</v>
      </c>
    </row>
    <row r="590" spans="1:4" ht="12.75" customHeight="1" x14ac:dyDescent="0.2">
      <c r="A590" s="92">
        <v>43480</v>
      </c>
      <c r="B590" s="12">
        <f t="shared" si="0"/>
        <v>0</v>
      </c>
      <c r="C590" s="92">
        <v>43824</v>
      </c>
      <c r="D590" s="12">
        <v>-8.4033613445378234E-3</v>
      </c>
    </row>
    <row r="591" spans="1:4" ht="12.75" customHeight="1" x14ac:dyDescent="0.2">
      <c r="A591" s="92">
        <v>43481</v>
      </c>
      <c r="B591" s="12">
        <f t="shared" si="0"/>
        <v>0</v>
      </c>
      <c r="C591" s="92">
        <v>43825</v>
      </c>
      <c r="D591" s="12">
        <v>8.4745762711864493E-3</v>
      </c>
    </row>
    <row r="592" spans="1:4" ht="12.75" customHeight="1" x14ac:dyDescent="0.2">
      <c r="A592" s="92">
        <v>43482</v>
      </c>
      <c r="B592" s="12">
        <f t="shared" si="0"/>
        <v>0</v>
      </c>
      <c r="C592" s="92">
        <v>43826</v>
      </c>
      <c r="D592" s="12">
        <v>8.4033613445378234E-3</v>
      </c>
    </row>
    <row r="593" spans="1:4" ht="12.75" customHeight="1" x14ac:dyDescent="0.2">
      <c r="A593" s="92">
        <v>43483</v>
      </c>
      <c r="B593" s="12">
        <f t="shared" si="0"/>
        <v>0</v>
      </c>
      <c r="C593" s="92">
        <v>43829</v>
      </c>
      <c r="D593" s="12">
        <v>-1.6666666666666684E-2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43830</v>
      </c>
      <c r="D594" s="12">
        <v>8.4745762711864493E-3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43832</v>
      </c>
      <c r="D595" s="12">
        <v>2.521008403361347E-2</v>
      </c>
    </row>
    <row r="596" spans="1:4" ht="12.75" customHeight="1" x14ac:dyDescent="0.2">
      <c r="A596" s="92">
        <v>43486</v>
      </c>
      <c r="B596" s="12">
        <f t="shared" si="0"/>
        <v>0</v>
      </c>
      <c r="C596" s="92">
        <v>43833</v>
      </c>
      <c r="D596" s="12">
        <v>0</v>
      </c>
    </row>
    <row r="597" spans="1:4" ht="12.75" customHeight="1" x14ac:dyDescent="0.2">
      <c r="A597" s="92">
        <v>43487</v>
      </c>
      <c r="B597" s="12">
        <f t="shared" si="0"/>
        <v>0</v>
      </c>
      <c r="C597" s="92">
        <v>43836</v>
      </c>
      <c r="D597" s="12">
        <v>1.6393442622950834E-2</v>
      </c>
    </row>
    <row r="598" spans="1:4" ht="12.75" customHeight="1" x14ac:dyDescent="0.2">
      <c r="A598" s="92">
        <v>43488</v>
      </c>
      <c r="B598" s="12">
        <f t="shared" si="0"/>
        <v>0</v>
      </c>
      <c r="C598" s="92">
        <v>43837</v>
      </c>
      <c r="D598" s="12">
        <v>-2.4193548387096794E-2</v>
      </c>
    </row>
    <row r="599" spans="1:4" ht="12.75" customHeight="1" x14ac:dyDescent="0.2">
      <c r="A599" s="92">
        <v>43489</v>
      </c>
      <c r="B599" s="12">
        <f t="shared" si="0"/>
        <v>0</v>
      </c>
      <c r="C599" s="92">
        <v>43838</v>
      </c>
      <c r="D599" s="12">
        <v>-8.2644628099173625E-3</v>
      </c>
    </row>
    <row r="600" spans="1:4" ht="12.75" customHeight="1" x14ac:dyDescent="0.2">
      <c r="A600" s="92">
        <v>43490</v>
      </c>
      <c r="B600" s="12">
        <f t="shared" si="0"/>
        <v>0</v>
      </c>
      <c r="C600" s="92">
        <v>43839</v>
      </c>
      <c r="D600" s="12">
        <v>1.6666666666666684E-2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43840</v>
      </c>
      <c r="D601" s="12">
        <v>0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43843</v>
      </c>
      <c r="D602" s="12">
        <v>0</v>
      </c>
    </row>
    <row r="603" spans="1:4" ht="12.75" customHeight="1" x14ac:dyDescent="0.2">
      <c r="A603" s="92">
        <v>43493</v>
      </c>
      <c r="B603" s="12">
        <f t="shared" si="0"/>
        <v>0</v>
      </c>
      <c r="C603" s="92">
        <v>43845</v>
      </c>
      <c r="D603" s="12">
        <v>-2.4590163934426253E-2</v>
      </c>
    </row>
    <row r="604" spans="1:4" ht="12.75" customHeight="1" x14ac:dyDescent="0.2">
      <c r="A604" s="92">
        <v>43494</v>
      </c>
      <c r="B604" s="12">
        <f t="shared" si="0"/>
        <v>0</v>
      </c>
      <c r="C604" s="92">
        <v>43846</v>
      </c>
      <c r="D604" s="12">
        <v>-1.6806722689075647E-2</v>
      </c>
    </row>
    <row r="605" spans="1:4" ht="12.75" customHeight="1" x14ac:dyDescent="0.2">
      <c r="A605" s="92">
        <v>43495</v>
      </c>
      <c r="B605" s="12">
        <f t="shared" si="0"/>
        <v>-0.33495145631067957</v>
      </c>
      <c r="C605" s="92">
        <v>43847</v>
      </c>
      <c r="D605" s="12">
        <v>-1.709401709401711E-2</v>
      </c>
    </row>
    <row r="606" spans="1:4" ht="12.75" customHeight="1" x14ac:dyDescent="0.2">
      <c r="A606" s="92">
        <v>43496</v>
      </c>
      <c r="B606" s="12">
        <f t="shared" si="0"/>
        <v>-2.9197080291970826E-2</v>
      </c>
      <c r="C606" s="92">
        <v>43850</v>
      </c>
      <c r="D606" s="12">
        <v>2.6086956521739157E-2</v>
      </c>
    </row>
    <row r="607" spans="1:4" ht="12.75" customHeight="1" x14ac:dyDescent="0.2">
      <c r="A607" s="92">
        <v>43497</v>
      </c>
      <c r="B607" s="12">
        <f t="shared" si="0"/>
        <v>-4.5112781954887257E-2</v>
      </c>
      <c r="C607" s="92">
        <v>43851</v>
      </c>
      <c r="D607" s="12">
        <v>8.4745762711864493E-3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43852</v>
      </c>
      <c r="D608" s="12">
        <v>8.4033613445378234E-3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43853</v>
      </c>
      <c r="D609" s="12">
        <v>-8.3333333333333419E-3</v>
      </c>
    </row>
    <row r="610" spans="1:4" ht="12.75" customHeight="1" x14ac:dyDescent="0.2">
      <c r="A610" s="92">
        <v>43500</v>
      </c>
      <c r="B610" s="12">
        <f t="shared" si="0"/>
        <v>-5.511811023622052E-2</v>
      </c>
      <c r="C610" s="92">
        <v>43854</v>
      </c>
      <c r="D610" s="12">
        <v>8.4033613445378234E-3</v>
      </c>
    </row>
    <row r="611" spans="1:4" ht="12.75" customHeight="1" x14ac:dyDescent="0.2">
      <c r="A611" s="92">
        <v>43501</v>
      </c>
      <c r="B611" s="12">
        <f t="shared" si="0"/>
        <v>4.1666666666666706E-2</v>
      </c>
      <c r="C611" s="92">
        <v>43857</v>
      </c>
      <c r="D611" s="12">
        <v>0</v>
      </c>
    </row>
    <row r="612" spans="1:4" ht="12.75" customHeight="1" x14ac:dyDescent="0.2">
      <c r="A612" s="92">
        <v>43502</v>
      </c>
      <c r="B612" s="12">
        <f t="shared" si="0"/>
        <v>4.0000000000000036E-2</v>
      </c>
      <c r="C612" s="92">
        <v>43858</v>
      </c>
      <c r="D612" s="12">
        <v>0</v>
      </c>
    </row>
    <row r="613" spans="1:4" ht="12.75" customHeight="1" x14ac:dyDescent="0.2">
      <c r="A613" s="92">
        <v>43503</v>
      </c>
      <c r="B613" s="12">
        <f t="shared" si="0"/>
        <v>-5.3846153846153891E-2</v>
      </c>
      <c r="C613" s="92">
        <v>43859</v>
      </c>
      <c r="D613" s="12">
        <v>0</v>
      </c>
    </row>
    <row r="614" spans="1:4" ht="12.75" customHeight="1" x14ac:dyDescent="0.2">
      <c r="A614" s="92">
        <v>43504</v>
      </c>
      <c r="B614" s="12">
        <f t="shared" si="0"/>
        <v>-1.6260162601626032E-2</v>
      </c>
      <c r="C614" s="92">
        <v>43860</v>
      </c>
      <c r="D614" s="12">
        <v>-1.6666666666666684E-2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43861</v>
      </c>
      <c r="D615" s="12">
        <v>1.6949152542372899E-2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43864</v>
      </c>
      <c r="D616" s="12">
        <v>-8.3333333333333419E-3</v>
      </c>
    </row>
    <row r="617" spans="1:4" ht="12.75" customHeight="1" x14ac:dyDescent="0.2">
      <c r="A617" s="92">
        <v>43507</v>
      </c>
      <c r="B617" s="12">
        <f t="shared" si="0"/>
        <v>5.7851239669421538E-2</v>
      </c>
      <c r="C617" s="92">
        <v>43865</v>
      </c>
      <c r="D617" s="12">
        <v>-8.4033613445378234E-3</v>
      </c>
    </row>
    <row r="618" spans="1:4" ht="12.75" customHeight="1" x14ac:dyDescent="0.2">
      <c r="A618" s="92">
        <v>43508</v>
      </c>
      <c r="B618" s="12">
        <f t="shared" si="0"/>
        <v>-3.9062500000000035E-2</v>
      </c>
      <c r="C618" s="92">
        <v>43866</v>
      </c>
      <c r="D618" s="12">
        <v>-8.4745762711864493E-3</v>
      </c>
    </row>
    <row r="619" spans="1:4" ht="12.75" customHeight="1" x14ac:dyDescent="0.2">
      <c r="A619" s="92">
        <v>43509</v>
      </c>
      <c r="B619" s="12">
        <f t="shared" si="0"/>
        <v>-4.0650406504065074E-2</v>
      </c>
      <c r="C619" s="92">
        <v>43867</v>
      </c>
      <c r="D619" s="12">
        <v>0</v>
      </c>
    </row>
    <row r="620" spans="1:4" ht="12.75" customHeight="1" x14ac:dyDescent="0.2">
      <c r="A620" s="92">
        <v>43510</v>
      </c>
      <c r="B620" s="12">
        <f t="shared" si="0"/>
        <v>0</v>
      </c>
      <c r="C620" s="92">
        <v>43868</v>
      </c>
      <c r="D620" s="12">
        <v>0</v>
      </c>
    </row>
    <row r="621" spans="1:4" ht="12.75" customHeight="1" x14ac:dyDescent="0.2">
      <c r="A621" s="92">
        <v>43511</v>
      </c>
      <c r="B621" s="12">
        <f t="shared" si="0"/>
        <v>8.4745762711864493E-3</v>
      </c>
      <c r="C621" s="92">
        <v>43871</v>
      </c>
      <c r="D621" s="12">
        <v>0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43872</v>
      </c>
      <c r="D622" s="12">
        <v>8.5470085470085548E-3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43873</v>
      </c>
      <c r="D623" s="12">
        <v>2.5423728813559344E-2</v>
      </c>
    </row>
    <row r="624" spans="1:4" ht="12.75" customHeight="1" x14ac:dyDescent="0.2">
      <c r="A624" s="92">
        <v>43514</v>
      </c>
      <c r="B624" s="12">
        <f t="shared" si="0"/>
        <v>1.6806722689075647E-2</v>
      </c>
      <c r="C624" s="92">
        <v>43874</v>
      </c>
      <c r="D624" s="12">
        <v>8.2644628099173625E-3</v>
      </c>
    </row>
    <row r="625" spans="1:4" ht="12.75" customHeight="1" x14ac:dyDescent="0.2">
      <c r="A625" s="92">
        <v>43515</v>
      </c>
      <c r="B625" s="12">
        <f t="shared" si="0"/>
        <v>-8.2644628099173625E-3</v>
      </c>
      <c r="C625" s="92">
        <v>43875</v>
      </c>
      <c r="D625" s="12">
        <v>-1.6393442622950834E-2</v>
      </c>
    </row>
    <row r="626" spans="1:4" ht="12.75" customHeight="1" x14ac:dyDescent="0.2">
      <c r="A626" s="92">
        <v>43516</v>
      </c>
      <c r="B626" s="12">
        <f t="shared" si="0"/>
        <v>-8.3333333333333419E-3</v>
      </c>
      <c r="C626" s="92">
        <v>43878</v>
      </c>
      <c r="D626" s="12">
        <v>-8.3333333333333419E-3</v>
      </c>
    </row>
    <row r="627" spans="1:4" ht="12.75" customHeight="1" x14ac:dyDescent="0.2">
      <c r="A627" s="92">
        <v>43517</v>
      </c>
      <c r="B627" s="12">
        <f t="shared" si="0"/>
        <v>8.4033613445378234E-3</v>
      </c>
      <c r="C627" s="92">
        <v>43879</v>
      </c>
      <c r="D627" s="12">
        <v>1.6806722689075647E-2</v>
      </c>
    </row>
    <row r="628" spans="1:4" ht="12.75" customHeight="1" x14ac:dyDescent="0.2">
      <c r="A628" s="92">
        <v>43518</v>
      </c>
      <c r="B628" s="12">
        <f t="shared" si="0"/>
        <v>-1.6666666666666684E-2</v>
      </c>
      <c r="C628" s="92">
        <v>43880</v>
      </c>
      <c r="D628" s="12">
        <v>0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43881</v>
      </c>
      <c r="D629" s="12">
        <v>0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43882</v>
      </c>
      <c r="D630" s="12">
        <v>2.4793388429752088E-2</v>
      </c>
    </row>
    <row r="631" spans="1:4" ht="12.75" customHeight="1" x14ac:dyDescent="0.2">
      <c r="A631" s="92">
        <v>43521</v>
      </c>
      <c r="B631" s="12">
        <f t="shared" si="0"/>
        <v>-1.6949152542372899E-2</v>
      </c>
      <c r="C631" s="92">
        <v>43885</v>
      </c>
      <c r="D631" s="12">
        <v>-1.612903225806453E-2</v>
      </c>
    </row>
    <row r="632" spans="1:4" ht="12.75" customHeight="1" x14ac:dyDescent="0.2">
      <c r="A632" s="92">
        <v>43522</v>
      </c>
      <c r="B632" s="12">
        <f t="shared" si="0"/>
        <v>-3.4482758620689495E-2</v>
      </c>
      <c r="C632" s="92">
        <v>43886</v>
      </c>
      <c r="D632" s="12">
        <v>-1.6393442622950834E-2</v>
      </c>
    </row>
    <row r="633" spans="1:4" ht="12.75" customHeight="1" x14ac:dyDescent="0.2">
      <c r="A633" s="92">
        <v>43523</v>
      </c>
      <c r="B633" s="12">
        <f t="shared" si="0"/>
        <v>4.4642857142856977E-2</v>
      </c>
      <c r="C633" s="92">
        <v>43887</v>
      </c>
      <c r="D633" s="12">
        <v>0</v>
      </c>
    </row>
    <row r="634" spans="1:4" ht="12.75" customHeight="1" x14ac:dyDescent="0.2">
      <c r="A634" s="92">
        <v>43524</v>
      </c>
      <c r="B634" s="12">
        <f t="shared" si="0"/>
        <v>4.2735042735042778E-2</v>
      </c>
      <c r="C634" s="92">
        <v>43888</v>
      </c>
      <c r="D634" s="12">
        <v>0</v>
      </c>
    </row>
    <row r="635" spans="1:4" ht="12.75" customHeight="1" x14ac:dyDescent="0.2">
      <c r="A635" s="92">
        <v>43525</v>
      </c>
      <c r="B635" s="12">
        <f t="shared" si="0"/>
        <v>8.1967213114754172E-3</v>
      </c>
      <c r="C635" s="92">
        <v>43889</v>
      </c>
      <c r="D635" s="12">
        <v>0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43892</v>
      </c>
      <c r="D636" s="12">
        <v>8.3333333333333419E-3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43893</v>
      </c>
      <c r="D637" s="12">
        <v>8.2644628099173625E-3</v>
      </c>
    </row>
    <row r="638" spans="1:4" ht="12.75" customHeight="1" x14ac:dyDescent="0.2">
      <c r="A638" s="92">
        <v>43528</v>
      </c>
      <c r="B638" s="12">
        <f t="shared" si="0"/>
        <v>-8.1300813008130159E-3</v>
      </c>
      <c r="C638" s="92">
        <v>43894</v>
      </c>
      <c r="D638" s="12">
        <v>0</v>
      </c>
    </row>
    <row r="639" spans="1:4" ht="12.75" customHeight="1" x14ac:dyDescent="0.2">
      <c r="A639" s="92">
        <v>43529</v>
      </c>
      <c r="B639" s="12">
        <f t="shared" si="0"/>
        <v>-8.1967213114754172E-3</v>
      </c>
      <c r="C639" s="92">
        <v>43895</v>
      </c>
      <c r="D639" s="12">
        <v>0</v>
      </c>
    </row>
    <row r="640" spans="1:4" ht="12.75" customHeight="1" x14ac:dyDescent="0.2">
      <c r="A640" s="92">
        <v>43530</v>
      </c>
      <c r="B640" s="12">
        <f t="shared" si="0"/>
        <v>-8.2644628099173625E-3</v>
      </c>
      <c r="C640" s="92">
        <v>43896</v>
      </c>
      <c r="D640" s="12">
        <v>-8.1967213114754172E-3</v>
      </c>
    </row>
    <row r="641" spans="1:4" ht="12.75" customHeight="1" x14ac:dyDescent="0.2">
      <c r="A641" s="92">
        <v>43531</v>
      </c>
      <c r="B641" s="12">
        <f t="shared" si="0"/>
        <v>-1.6666666666666684E-2</v>
      </c>
      <c r="C641" s="92">
        <v>43899</v>
      </c>
      <c r="D641" s="12">
        <v>-2.4793388429752088E-2</v>
      </c>
    </row>
    <row r="642" spans="1:4" ht="12.75" customHeight="1" x14ac:dyDescent="0.2">
      <c r="A642" s="92">
        <v>43532</v>
      </c>
      <c r="B642" s="12">
        <f t="shared" si="0"/>
        <v>-8.4745762711864493E-3</v>
      </c>
      <c r="C642" s="92">
        <v>43900</v>
      </c>
      <c r="D642" s="12">
        <v>0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43901</v>
      </c>
      <c r="D643" s="12">
        <v>8.4745762711864493E-3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43902</v>
      </c>
      <c r="D644" s="12">
        <v>-2.521008403361347E-2</v>
      </c>
    </row>
    <row r="645" spans="1:4" ht="12.75" customHeight="1" x14ac:dyDescent="0.2">
      <c r="A645" s="92">
        <v>43535</v>
      </c>
      <c r="B645" s="12">
        <f t="shared" si="0"/>
        <v>-8.5470085470085548E-3</v>
      </c>
      <c r="C645" s="92">
        <v>43903</v>
      </c>
      <c r="D645" s="12">
        <v>-5.1724137931034343E-2</v>
      </c>
    </row>
    <row r="646" spans="1:4" ht="12.75" customHeight="1" x14ac:dyDescent="0.2">
      <c r="A646" s="92">
        <v>43536</v>
      </c>
      <c r="B646" s="12">
        <f t="shared" si="0"/>
        <v>-3.4482758620689495E-2</v>
      </c>
      <c r="C646" s="92">
        <v>43908</v>
      </c>
      <c r="D646" s="12">
        <v>-0.10000000000000007</v>
      </c>
    </row>
    <row r="647" spans="1:4" ht="12.75" customHeight="1" x14ac:dyDescent="0.2">
      <c r="A647" s="92">
        <v>43537</v>
      </c>
      <c r="B647" s="12">
        <f t="shared" si="0"/>
        <v>-1.785714285714287E-2</v>
      </c>
      <c r="C647" s="92">
        <v>43909</v>
      </c>
      <c r="D647" s="12">
        <v>-1.0101010101010111E-2</v>
      </c>
    </row>
    <row r="648" spans="1:4" ht="12.75" customHeight="1" x14ac:dyDescent="0.2">
      <c r="A648" s="92">
        <v>43538</v>
      </c>
      <c r="B648" s="12">
        <f t="shared" si="0"/>
        <v>1.8181818181818195E-2</v>
      </c>
      <c r="C648" s="92">
        <v>43913</v>
      </c>
      <c r="D648" s="12">
        <v>-1.0204081632653071E-2</v>
      </c>
    </row>
    <row r="649" spans="1:4" ht="12.75" customHeight="1" x14ac:dyDescent="0.2">
      <c r="A649" s="92">
        <v>43539</v>
      </c>
      <c r="B649" s="12">
        <f t="shared" si="0"/>
        <v>-1.785714285714287E-2</v>
      </c>
      <c r="C649" s="92">
        <v>43914</v>
      </c>
      <c r="D649" s="12">
        <v>2.0618556701030948E-2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43915</v>
      </c>
      <c r="D650" s="12">
        <v>2.0202020202020221E-2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43916</v>
      </c>
      <c r="D651" s="12">
        <v>2.9702970297029729E-2</v>
      </c>
    </row>
    <row r="652" spans="1:4" ht="12.75" customHeight="1" x14ac:dyDescent="0.2">
      <c r="A652" s="92">
        <v>43542</v>
      </c>
      <c r="B652" s="12">
        <f t="shared" si="0"/>
        <v>-1.8181818181818195E-2</v>
      </c>
      <c r="C652" s="92">
        <v>43917</v>
      </c>
      <c r="D652" s="12">
        <v>2.8846153846153872E-2</v>
      </c>
    </row>
    <row r="653" spans="1:4" ht="12.75" customHeight="1" x14ac:dyDescent="0.2">
      <c r="A653" s="92">
        <v>43543</v>
      </c>
      <c r="B653" s="12">
        <f t="shared" si="0"/>
        <v>1.8518518518518535E-2</v>
      </c>
      <c r="C653" s="92">
        <v>43920</v>
      </c>
      <c r="D653" s="12">
        <v>2.8037383177570117E-2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43921</v>
      </c>
      <c r="D654" s="12">
        <v>2.7272727272727094E-2</v>
      </c>
    </row>
    <row r="655" spans="1:4" ht="12.75" customHeight="1" x14ac:dyDescent="0.2">
      <c r="A655" s="92">
        <v>43545</v>
      </c>
      <c r="B655" s="12">
        <f t="shared" si="0"/>
        <v>1.8181818181818195E-2</v>
      </c>
      <c r="C655" s="92">
        <v>43922</v>
      </c>
      <c r="D655" s="12">
        <v>1.7699115044247805E-2</v>
      </c>
    </row>
    <row r="656" spans="1:4" ht="12.75" customHeight="1" x14ac:dyDescent="0.2">
      <c r="A656" s="92">
        <v>43546</v>
      </c>
      <c r="B656" s="12">
        <f t="shared" si="0"/>
        <v>-1.785714285714287E-2</v>
      </c>
      <c r="C656" s="92">
        <v>43923</v>
      </c>
      <c r="D656" s="12">
        <v>-2.6086956521738962E-2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43924</v>
      </c>
      <c r="D657" s="12">
        <v>-2.6785714285714309E-2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43927</v>
      </c>
      <c r="D658" s="12">
        <v>-2.7522935779816536E-2</v>
      </c>
    </row>
    <row r="659" spans="1:4" ht="12.75" customHeight="1" x14ac:dyDescent="0.2">
      <c r="A659" s="92">
        <v>43549</v>
      </c>
      <c r="B659" s="12">
        <f t="shared" si="0"/>
        <v>-9.0909090909090974E-3</v>
      </c>
      <c r="C659" s="92">
        <v>43928</v>
      </c>
      <c r="D659" s="12">
        <v>2.8301886792452855E-2</v>
      </c>
    </row>
    <row r="660" spans="1:4" ht="12.75" customHeight="1" x14ac:dyDescent="0.2">
      <c r="A660" s="92">
        <v>43550</v>
      </c>
      <c r="B660" s="12">
        <f t="shared" si="0"/>
        <v>0</v>
      </c>
      <c r="C660" s="92">
        <v>43929</v>
      </c>
      <c r="D660" s="12">
        <v>-9.174311926605512E-3</v>
      </c>
    </row>
    <row r="661" spans="1:4" ht="12.75" customHeight="1" x14ac:dyDescent="0.2">
      <c r="A661" s="92">
        <v>43551</v>
      </c>
      <c r="B661" s="12">
        <f t="shared" si="0"/>
        <v>0</v>
      </c>
      <c r="C661" s="92">
        <v>43934</v>
      </c>
      <c r="D661" s="12">
        <v>0</v>
      </c>
    </row>
    <row r="662" spans="1:4" ht="12.75" customHeight="1" x14ac:dyDescent="0.2">
      <c r="A662" s="92">
        <v>43552</v>
      </c>
      <c r="B662" s="12">
        <f t="shared" si="0"/>
        <v>1.8348623853211024E-2</v>
      </c>
      <c r="C662" s="92">
        <v>43935</v>
      </c>
      <c r="D662" s="12">
        <v>-2.7777777777777801E-2</v>
      </c>
    </row>
    <row r="663" spans="1:4" ht="12.75" customHeight="1" x14ac:dyDescent="0.2">
      <c r="A663" s="92">
        <v>43553</v>
      </c>
      <c r="B663" s="12">
        <f t="shared" si="0"/>
        <v>-2.7027027027027049E-2</v>
      </c>
      <c r="C663" s="92">
        <v>43936</v>
      </c>
      <c r="D663" s="12">
        <v>1.9047619047619063E-2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43937</v>
      </c>
      <c r="D664" s="12">
        <v>0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43938</v>
      </c>
      <c r="D665" s="12">
        <v>2.8037383177570117E-2</v>
      </c>
    </row>
    <row r="666" spans="1:4" ht="12.75" customHeight="1" x14ac:dyDescent="0.2">
      <c r="A666" s="92">
        <v>43556</v>
      </c>
      <c r="B666" s="12">
        <f t="shared" si="0"/>
        <v>9.2592592592592674E-3</v>
      </c>
      <c r="C666" s="92">
        <v>43941</v>
      </c>
      <c r="D666" s="12">
        <v>-1.8181818181818195E-2</v>
      </c>
    </row>
    <row r="667" spans="1:4" ht="12.75" customHeight="1" x14ac:dyDescent="0.2">
      <c r="A667" s="92">
        <v>43557</v>
      </c>
      <c r="B667" s="12">
        <f t="shared" si="0"/>
        <v>-9.174311926605512E-3</v>
      </c>
      <c r="C667" s="92">
        <v>43942</v>
      </c>
      <c r="D667" s="12">
        <v>-1.8518518518518535E-2</v>
      </c>
    </row>
    <row r="668" spans="1:4" ht="12.75" customHeight="1" x14ac:dyDescent="0.2">
      <c r="A668" s="92">
        <v>43558</v>
      </c>
      <c r="B668" s="12">
        <f t="shared" si="0"/>
        <v>9.2592592592592674E-3</v>
      </c>
      <c r="C668" s="92">
        <v>43943</v>
      </c>
      <c r="D668" s="12">
        <v>-9.4339622641509517E-3</v>
      </c>
    </row>
    <row r="669" spans="1:4" ht="12.75" customHeight="1" x14ac:dyDescent="0.2">
      <c r="A669" s="92">
        <v>43559</v>
      </c>
      <c r="B669" s="12">
        <f t="shared" si="0"/>
        <v>-9.174311926605512E-3</v>
      </c>
      <c r="C669" s="92">
        <v>43944</v>
      </c>
      <c r="D669" s="12">
        <v>9.5238095238095316E-3</v>
      </c>
    </row>
    <row r="670" spans="1:4" ht="12.75" customHeight="1" x14ac:dyDescent="0.2">
      <c r="A670" s="92">
        <v>43560</v>
      </c>
      <c r="B670" s="12">
        <f t="shared" si="0"/>
        <v>9.2592592592592674E-3</v>
      </c>
      <c r="C670" s="92">
        <v>43945</v>
      </c>
      <c r="D670" s="12">
        <v>0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43948</v>
      </c>
      <c r="D671" s="12">
        <v>0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43949</v>
      </c>
      <c r="D672" s="12">
        <v>-1.8867924528301903E-2</v>
      </c>
    </row>
    <row r="673" spans="1:4" ht="12.75" customHeight="1" x14ac:dyDescent="0.2">
      <c r="A673" s="92">
        <v>43563</v>
      </c>
      <c r="B673" s="12">
        <f t="shared" si="0"/>
        <v>-9.174311926605512E-3</v>
      </c>
      <c r="C673" s="92">
        <v>43950</v>
      </c>
      <c r="D673" s="12">
        <v>-9.6153846153846229E-3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43951</v>
      </c>
      <c r="D674" s="12">
        <v>-2.9126213592233035E-2</v>
      </c>
    </row>
    <row r="675" spans="1:4" ht="12.75" customHeight="1" x14ac:dyDescent="0.2">
      <c r="A675" s="92">
        <v>43565</v>
      </c>
      <c r="B675" s="12">
        <f t="shared" si="0"/>
        <v>9.2592592592592674E-3</v>
      </c>
      <c r="C675" s="92">
        <v>43955</v>
      </c>
      <c r="D675" s="12">
        <v>3.0000000000000027E-2</v>
      </c>
    </row>
    <row r="676" spans="1:4" ht="12.75" customHeight="1" x14ac:dyDescent="0.2">
      <c r="A676" s="92">
        <v>43566</v>
      </c>
      <c r="B676" s="12">
        <f t="shared" si="0"/>
        <v>3.6697247706421847E-2</v>
      </c>
      <c r="C676" s="92">
        <v>43956</v>
      </c>
      <c r="D676" s="12">
        <v>9.7087378640776777E-3</v>
      </c>
    </row>
    <row r="677" spans="1:4" ht="12.75" customHeight="1" x14ac:dyDescent="0.2">
      <c r="A677" s="92">
        <v>43567</v>
      </c>
      <c r="B677" s="12">
        <f t="shared" si="0"/>
        <v>4.424778761061951E-2</v>
      </c>
      <c r="C677" s="92">
        <v>43957</v>
      </c>
      <c r="D677" s="12">
        <v>0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43958</v>
      </c>
      <c r="D678" s="12">
        <v>-9.6153846153846229E-3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43959</v>
      </c>
      <c r="D679" s="12">
        <v>0</v>
      </c>
    </row>
    <row r="680" spans="1:4" ht="12.75" customHeight="1" x14ac:dyDescent="0.2">
      <c r="A680" s="92">
        <v>43570</v>
      </c>
      <c r="B680" s="12">
        <f t="shared" si="0"/>
        <v>1.6949152542372899E-2</v>
      </c>
      <c r="C680" s="92">
        <v>43962</v>
      </c>
      <c r="D680" s="12">
        <v>9.7087378640776777E-3</v>
      </c>
    </row>
    <row r="681" spans="1:4" ht="12.75" customHeight="1" x14ac:dyDescent="0.2">
      <c r="A681" s="92">
        <v>43571</v>
      </c>
      <c r="B681" s="12">
        <f t="shared" si="0"/>
        <v>-1.6666666666666684E-2</v>
      </c>
      <c r="C681" s="92">
        <v>43963</v>
      </c>
      <c r="D681" s="12">
        <v>0</v>
      </c>
    </row>
    <row r="682" spans="1:4" ht="12.75" customHeight="1" x14ac:dyDescent="0.2">
      <c r="A682" s="92">
        <v>43572</v>
      </c>
      <c r="B682" s="12">
        <f t="shared" si="0"/>
        <v>-4.2372881355932243E-2</v>
      </c>
      <c r="C682" s="92">
        <v>43964</v>
      </c>
      <c r="D682" s="12">
        <v>2.8846153846153872E-2</v>
      </c>
    </row>
    <row r="683" spans="1:4" ht="12.75" customHeight="1" x14ac:dyDescent="0.2">
      <c r="A683" s="92">
        <v>43573</v>
      </c>
      <c r="B683" s="12">
        <f t="shared" si="0"/>
        <v>-8.8495575221237063E-3</v>
      </c>
      <c r="C683" s="92">
        <v>43965</v>
      </c>
      <c r="D683" s="12">
        <v>2.8037383177570117E-2</v>
      </c>
    </row>
    <row r="684" spans="1:4" ht="12.75" customHeight="1" x14ac:dyDescent="0.2">
      <c r="A684" s="92">
        <v>43574</v>
      </c>
      <c r="B684" s="12">
        <f t="shared" si="0"/>
        <v>0</v>
      </c>
      <c r="C684" s="92">
        <v>43966</v>
      </c>
      <c r="D684" s="12">
        <v>-9.0909090909090974E-3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43969</v>
      </c>
      <c r="D685" s="12">
        <v>-2.7522935779816536E-2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43970</v>
      </c>
      <c r="D686" s="12">
        <v>9.4339622641509517E-3</v>
      </c>
    </row>
    <row r="687" spans="1:4" ht="12.75" customHeight="1" x14ac:dyDescent="0.2">
      <c r="A687" s="92">
        <v>43577</v>
      </c>
      <c r="B687" s="12">
        <f t="shared" si="0"/>
        <v>-1.785714285714287E-2</v>
      </c>
      <c r="C687" s="92">
        <v>43971</v>
      </c>
      <c r="D687" s="12">
        <v>-1.8691588785046745E-2</v>
      </c>
    </row>
    <row r="688" spans="1:4" ht="12.75" customHeight="1" x14ac:dyDescent="0.2">
      <c r="A688" s="92">
        <v>43578</v>
      </c>
      <c r="B688" s="12">
        <f t="shared" si="0"/>
        <v>9.0909090909090974E-3</v>
      </c>
      <c r="C688" s="92">
        <v>43972</v>
      </c>
      <c r="D688" s="12">
        <v>-9.5238095238095316E-3</v>
      </c>
    </row>
    <row r="689" spans="1:4" ht="12.75" customHeight="1" x14ac:dyDescent="0.2">
      <c r="A689" s="92">
        <v>43579</v>
      </c>
      <c r="B689" s="12">
        <f t="shared" si="0"/>
        <v>0</v>
      </c>
      <c r="C689" s="92">
        <v>43973</v>
      </c>
      <c r="D689" s="12">
        <v>0</v>
      </c>
    </row>
    <row r="690" spans="1:4" ht="12.75" customHeight="1" x14ac:dyDescent="0.2">
      <c r="A690" s="92">
        <v>43580</v>
      </c>
      <c r="B690" s="12">
        <f t="shared" si="0"/>
        <v>0</v>
      </c>
      <c r="C690" s="92">
        <v>43977</v>
      </c>
      <c r="D690" s="12">
        <v>9.6153846153846229E-3</v>
      </c>
    </row>
    <row r="691" spans="1:4" ht="12.75" customHeight="1" x14ac:dyDescent="0.2">
      <c r="A691" s="92">
        <v>43581</v>
      </c>
      <c r="B691" s="12">
        <f t="shared" si="0"/>
        <v>0</v>
      </c>
      <c r="C691" s="92">
        <v>43978</v>
      </c>
      <c r="D691" s="12">
        <v>2.8571428571428595E-2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43979</v>
      </c>
      <c r="D692" s="12">
        <v>2.7777777777777801E-2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43980</v>
      </c>
      <c r="D693" s="12">
        <v>2.7027027027026848E-2</v>
      </c>
    </row>
    <row r="694" spans="1:4" ht="12.75" customHeight="1" x14ac:dyDescent="0.2">
      <c r="A694" s="92">
        <v>43584</v>
      </c>
      <c r="B694" s="12">
        <f t="shared" si="0"/>
        <v>-1.8018018018018032E-2</v>
      </c>
      <c r="C694" s="92">
        <v>43984</v>
      </c>
      <c r="D694" s="12">
        <v>5.2631578947368474E-2</v>
      </c>
    </row>
    <row r="695" spans="1:4" ht="12.75" customHeight="1" x14ac:dyDescent="0.2">
      <c r="A695" s="92">
        <v>43585</v>
      </c>
      <c r="B695" s="12">
        <f t="shared" si="0"/>
        <v>-9.174311926605512E-3</v>
      </c>
      <c r="C695" s="92">
        <v>43985</v>
      </c>
      <c r="D695" s="12">
        <v>2.5000000000000022E-2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43986</v>
      </c>
      <c r="D696" s="12">
        <v>2.4390243902439046E-2</v>
      </c>
    </row>
    <row r="697" spans="1:4" ht="12.75" customHeight="1" x14ac:dyDescent="0.2">
      <c r="A697" s="92">
        <v>43587</v>
      </c>
      <c r="B697" s="12">
        <f t="shared" si="0"/>
        <v>1.8518518518518535E-2</v>
      </c>
      <c r="C697" s="92">
        <v>43987</v>
      </c>
      <c r="D697" s="12">
        <v>1.5873015873015886E-2</v>
      </c>
    </row>
    <row r="698" spans="1:4" ht="12.75" customHeight="1" x14ac:dyDescent="0.2">
      <c r="A698" s="92">
        <v>43588</v>
      </c>
      <c r="B698" s="12">
        <f t="shared" si="0"/>
        <v>9.0909090909090974E-3</v>
      </c>
      <c r="C698" s="92">
        <v>43990</v>
      </c>
      <c r="D698" s="12">
        <v>-4.6875000000000042E-2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43991</v>
      </c>
      <c r="D699" s="12">
        <v>2.4590163934426253E-2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43992</v>
      </c>
      <c r="D700" s="12">
        <v>0</v>
      </c>
    </row>
    <row r="701" spans="1:4" ht="12.75" customHeight="1" x14ac:dyDescent="0.2">
      <c r="A701" s="92">
        <v>43591</v>
      </c>
      <c r="B701" s="12">
        <f t="shared" si="0"/>
        <v>-9.0090090090090159E-3</v>
      </c>
      <c r="C701" s="92">
        <v>43993</v>
      </c>
      <c r="D701" s="12">
        <v>0</v>
      </c>
    </row>
    <row r="702" spans="1:4" ht="12.75" customHeight="1" x14ac:dyDescent="0.2">
      <c r="A702" s="92">
        <v>43592</v>
      </c>
      <c r="B702" s="12">
        <f t="shared" si="0"/>
        <v>-1.8181818181818195E-2</v>
      </c>
      <c r="C702" s="92">
        <v>43994</v>
      </c>
      <c r="D702" s="12">
        <v>1.6000000000000014E-2</v>
      </c>
    </row>
    <row r="703" spans="1:4" ht="12.75" customHeight="1" x14ac:dyDescent="0.2">
      <c r="A703" s="92">
        <v>43593</v>
      </c>
      <c r="B703" s="12">
        <f t="shared" si="0"/>
        <v>0</v>
      </c>
      <c r="C703" s="92">
        <v>43997</v>
      </c>
      <c r="D703" s="12">
        <v>3.1496062992126012E-2</v>
      </c>
    </row>
    <row r="704" spans="1:4" ht="12.75" customHeight="1" x14ac:dyDescent="0.2">
      <c r="A704" s="92">
        <v>43594</v>
      </c>
      <c r="B704" s="12">
        <f t="shared" si="0"/>
        <v>1.8518518518518535E-2</v>
      </c>
      <c r="C704" s="92">
        <v>43998</v>
      </c>
      <c r="D704" s="12">
        <v>5.3435114503816668E-2</v>
      </c>
    </row>
    <row r="705" spans="1:4" ht="12.75" customHeight="1" x14ac:dyDescent="0.2">
      <c r="A705" s="92">
        <v>43595</v>
      </c>
      <c r="B705" s="12">
        <f t="shared" si="0"/>
        <v>9.0909090909090974E-3</v>
      </c>
      <c r="C705" s="92">
        <v>43999</v>
      </c>
      <c r="D705" s="12">
        <v>5.7971014492753679E-2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44000</v>
      </c>
      <c r="D706" s="12">
        <v>-1.3698630136986314E-2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44001</v>
      </c>
      <c r="D707" s="12">
        <v>-2.7777777777777804E-2</v>
      </c>
    </row>
    <row r="708" spans="1:4" ht="12.75" customHeight="1" x14ac:dyDescent="0.2">
      <c r="A708" s="92">
        <v>43598</v>
      </c>
      <c r="B708" s="12">
        <f t="shared" si="0"/>
        <v>-9.0090090090090159E-3</v>
      </c>
      <c r="C708" s="92">
        <v>44005</v>
      </c>
      <c r="D708" s="12">
        <v>0.10000000000000009</v>
      </c>
    </row>
    <row r="709" spans="1:4" ht="12.75" customHeight="1" x14ac:dyDescent="0.2">
      <c r="A709" s="92">
        <v>43599</v>
      </c>
      <c r="B709" s="12">
        <f t="shared" si="0"/>
        <v>0</v>
      </c>
      <c r="C709" s="92">
        <v>44006</v>
      </c>
      <c r="D709" s="12">
        <v>5.844155844155835E-2</v>
      </c>
    </row>
    <row r="710" spans="1:4" ht="12.75" customHeight="1" x14ac:dyDescent="0.2">
      <c r="A710" s="92">
        <v>43600</v>
      </c>
      <c r="B710" s="12">
        <f t="shared" si="0"/>
        <v>1.8181818181818195E-2</v>
      </c>
      <c r="C710" s="92">
        <v>44007</v>
      </c>
      <c r="D710" s="12">
        <v>-4.2944785276073524E-2</v>
      </c>
    </row>
    <row r="711" spans="1:4" ht="12.75" customHeight="1" x14ac:dyDescent="0.2">
      <c r="A711" s="92">
        <v>43601</v>
      </c>
      <c r="B711" s="12">
        <f t="shared" si="0"/>
        <v>8.9285714285712373E-3</v>
      </c>
      <c r="C711" s="92">
        <v>44008</v>
      </c>
      <c r="D711" s="12">
        <v>-6.4102564102564152E-2</v>
      </c>
    </row>
    <row r="712" spans="1:4" ht="12.75" customHeight="1" x14ac:dyDescent="0.2">
      <c r="A712" s="92">
        <v>43602</v>
      </c>
      <c r="B712" s="12">
        <f t="shared" si="0"/>
        <v>0</v>
      </c>
      <c r="C712" s="92">
        <v>44011</v>
      </c>
      <c r="D712" s="12">
        <v>-1.3698630136986314E-2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44012</v>
      </c>
      <c r="D713" s="12">
        <v>4.1666666666666706E-2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44013</v>
      </c>
      <c r="D714" s="12">
        <v>-6.6666666666666723E-3</v>
      </c>
    </row>
    <row r="715" spans="1:4" ht="12.75" customHeight="1" x14ac:dyDescent="0.2">
      <c r="A715" s="92">
        <v>43605</v>
      </c>
      <c r="B715" s="12">
        <f t="shared" si="0"/>
        <v>-8.8495575221237063E-3</v>
      </c>
      <c r="C715" s="92">
        <v>44014</v>
      </c>
      <c r="D715" s="12">
        <v>-2.0134228187919483E-2</v>
      </c>
    </row>
    <row r="716" spans="1:4" ht="12.75" customHeight="1" x14ac:dyDescent="0.2">
      <c r="A716" s="92">
        <v>43606</v>
      </c>
      <c r="B716" s="12">
        <f t="shared" si="0"/>
        <v>8.9285714285712373E-3</v>
      </c>
      <c r="C716" s="92">
        <v>44015</v>
      </c>
      <c r="D716" s="12">
        <v>6.8493150684931572E-3</v>
      </c>
    </row>
    <row r="717" spans="1:4" ht="12.75" customHeight="1" x14ac:dyDescent="0.2">
      <c r="A717" s="92">
        <v>43607</v>
      </c>
      <c r="B717" s="12">
        <f t="shared" si="0"/>
        <v>1.7699115044247805E-2</v>
      </c>
      <c r="C717" s="92">
        <v>44018</v>
      </c>
      <c r="D717" s="12">
        <v>-6.80272108843538E-3</v>
      </c>
    </row>
    <row r="718" spans="1:4" ht="12.75" customHeight="1" x14ac:dyDescent="0.2">
      <c r="A718" s="92">
        <v>43608</v>
      </c>
      <c r="B718" s="12">
        <f t="shared" si="0"/>
        <v>2.6086956521739157E-2</v>
      </c>
      <c r="C718" s="92">
        <v>44019</v>
      </c>
      <c r="D718" s="12">
        <v>0</v>
      </c>
    </row>
    <row r="719" spans="1:4" ht="12.75" customHeight="1" x14ac:dyDescent="0.2">
      <c r="A719" s="92">
        <v>43609</v>
      </c>
      <c r="B719" s="12">
        <f t="shared" si="0"/>
        <v>-2.5423728813559344E-2</v>
      </c>
      <c r="C719" s="92">
        <v>44020</v>
      </c>
      <c r="D719" s="12">
        <v>6.8493150684931572E-3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44021</v>
      </c>
      <c r="D720" s="12">
        <v>-3.4013605442176902E-2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44022</v>
      </c>
      <c r="D721" s="12">
        <v>-7.0422535211267668E-3</v>
      </c>
    </row>
    <row r="722" spans="1:4" ht="12.75" customHeight="1" x14ac:dyDescent="0.2">
      <c r="A722" s="92">
        <v>43612</v>
      </c>
      <c r="B722" s="12">
        <f t="shared" si="0"/>
        <v>0</v>
      </c>
      <c r="C722" s="92">
        <v>44025</v>
      </c>
      <c r="D722" s="12">
        <v>1.4184397163120581E-2</v>
      </c>
    </row>
    <row r="723" spans="1:4" ht="12.75" customHeight="1" x14ac:dyDescent="0.2">
      <c r="A723" s="92">
        <v>43613</v>
      </c>
      <c r="B723" s="12">
        <f t="shared" si="0"/>
        <v>-8.6956521739130523E-3</v>
      </c>
      <c r="C723" s="92">
        <v>44026</v>
      </c>
      <c r="D723" s="12">
        <v>-2.7972027972028E-2</v>
      </c>
    </row>
    <row r="724" spans="1:4" ht="12.75" customHeight="1" x14ac:dyDescent="0.2">
      <c r="A724" s="92">
        <v>43614</v>
      </c>
      <c r="B724" s="12">
        <f t="shared" si="0"/>
        <v>8.7719298245614117E-3</v>
      </c>
      <c r="C724" s="92">
        <v>44027</v>
      </c>
      <c r="D724" s="12">
        <v>7.1942446043165541E-3</v>
      </c>
    </row>
    <row r="725" spans="1:4" ht="12.75" customHeight="1" x14ac:dyDescent="0.2">
      <c r="A725" s="92">
        <v>43615</v>
      </c>
      <c r="B725" s="12">
        <f t="shared" si="0"/>
        <v>8.6956521739130523E-3</v>
      </c>
      <c r="C725" s="92">
        <v>44028</v>
      </c>
      <c r="D725" s="12">
        <v>-7.1428571428571496E-3</v>
      </c>
    </row>
    <row r="726" spans="1:4" ht="12.75" customHeight="1" x14ac:dyDescent="0.2">
      <c r="A726" s="92">
        <v>43616</v>
      </c>
      <c r="B726" s="12">
        <f t="shared" si="0"/>
        <v>8.6206896551724223E-3</v>
      </c>
      <c r="C726" s="92">
        <v>44029</v>
      </c>
      <c r="D726" s="12">
        <v>0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44032</v>
      </c>
      <c r="D727" s="12">
        <v>-7.1942446043165541E-3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44033</v>
      </c>
      <c r="D728" s="12">
        <v>-1.4492753623188259E-2</v>
      </c>
    </row>
    <row r="729" spans="1:4" ht="12.75" customHeight="1" x14ac:dyDescent="0.2">
      <c r="A729" s="92">
        <v>43619</v>
      </c>
      <c r="B729" s="12">
        <f t="shared" si="0"/>
        <v>1.709401709401711E-2</v>
      </c>
      <c r="C729" s="92">
        <v>44034</v>
      </c>
      <c r="D729" s="12">
        <v>-1.4705882352941188E-2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44035</v>
      </c>
      <c r="D730" s="12">
        <v>0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44036</v>
      </c>
      <c r="D731" s="12">
        <v>5.9701492537313314E-2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44039</v>
      </c>
      <c r="D732" s="12">
        <v>0</v>
      </c>
    </row>
    <row r="733" spans="1:4" ht="12.75" customHeight="1" x14ac:dyDescent="0.2">
      <c r="A733" s="92">
        <v>43623</v>
      </c>
      <c r="B733" s="12">
        <f t="shared" si="0"/>
        <v>1.6806722689075647E-2</v>
      </c>
      <c r="C733" s="92">
        <v>44040</v>
      </c>
      <c r="D733" s="12">
        <v>-1.4084507042253534E-2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44041</v>
      </c>
      <c r="D734" s="12">
        <v>-2.142857142857129E-2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44042</v>
      </c>
      <c r="D735" s="12">
        <v>2.1897810218977957E-2</v>
      </c>
    </row>
    <row r="736" spans="1:4" ht="12.75" customHeight="1" x14ac:dyDescent="0.2">
      <c r="A736" s="92">
        <v>43626</v>
      </c>
      <c r="B736" s="12">
        <f t="shared" si="0"/>
        <v>5.7851239669421538E-2</v>
      </c>
      <c r="C736" s="92">
        <v>44046</v>
      </c>
      <c r="D736" s="12">
        <v>-7.1428571428571496E-3</v>
      </c>
    </row>
    <row r="737" spans="1:4" ht="12.75" customHeight="1" x14ac:dyDescent="0.2">
      <c r="A737" s="92">
        <v>43627</v>
      </c>
      <c r="B737" s="12">
        <f t="shared" si="0"/>
        <v>0</v>
      </c>
      <c r="C737" s="92">
        <v>44047</v>
      </c>
      <c r="D737" s="12">
        <v>0</v>
      </c>
    </row>
    <row r="738" spans="1:4" ht="12.75" customHeight="1" x14ac:dyDescent="0.2">
      <c r="A738" s="92">
        <v>43628</v>
      </c>
      <c r="B738" s="12">
        <f t="shared" si="0"/>
        <v>-5.4687500000000049E-2</v>
      </c>
      <c r="C738" s="92">
        <v>44048</v>
      </c>
      <c r="D738" s="12">
        <v>0</v>
      </c>
    </row>
    <row r="739" spans="1:4" ht="12.75" customHeight="1" x14ac:dyDescent="0.2">
      <c r="A739" s="92">
        <v>43629</v>
      </c>
      <c r="B739" s="12">
        <f t="shared" si="0"/>
        <v>-2.4793388429752088E-2</v>
      </c>
      <c r="C739" s="92">
        <v>44049</v>
      </c>
      <c r="D739" s="12">
        <v>2.1582733812949662E-2</v>
      </c>
    </row>
    <row r="740" spans="1:4" ht="12.75" customHeight="1" x14ac:dyDescent="0.2">
      <c r="A740" s="92">
        <v>43630</v>
      </c>
      <c r="B740" s="12">
        <f t="shared" si="0"/>
        <v>2.5423728813559344E-2</v>
      </c>
      <c r="C740" s="92">
        <v>44050</v>
      </c>
      <c r="D740" s="12">
        <v>0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44053</v>
      </c>
      <c r="D741" s="12">
        <v>2.1126760563380302E-2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44054</v>
      </c>
      <c r="D742" s="12">
        <v>0</v>
      </c>
    </row>
    <row r="743" spans="1:4" ht="12.75" customHeight="1" x14ac:dyDescent="0.2">
      <c r="A743" s="92">
        <v>43633</v>
      </c>
      <c r="B743" s="12">
        <f t="shared" si="0"/>
        <v>2.4793388429752088E-2</v>
      </c>
      <c r="C743" s="92">
        <v>44055</v>
      </c>
      <c r="D743" s="12">
        <v>-2.7586206896551748E-2</v>
      </c>
    </row>
    <row r="744" spans="1:4" ht="12.75" customHeight="1" x14ac:dyDescent="0.2">
      <c r="A744" s="92">
        <v>43634</v>
      </c>
      <c r="B744" s="12">
        <f t="shared" si="0"/>
        <v>8.0645161290322648E-3</v>
      </c>
      <c r="C744" s="92">
        <v>44057</v>
      </c>
      <c r="D744" s="12">
        <v>-1.4184397163120581E-2</v>
      </c>
    </row>
    <row r="745" spans="1:4" ht="12.75" customHeight="1" x14ac:dyDescent="0.2">
      <c r="A745" s="92">
        <v>43635</v>
      </c>
      <c r="B745" s="12">
        <f t="shared" si="0"/>
        <v>-8.0000000000000071E-3</v>
      </c>
      <c r="C745" s="92">
        <v>44060</v>
      </c>
      <c r="D745" s="12">
        <v>-7.1942446043165541E-3</v>
      </c>
    </row>
    <row r="746" spans="1:4" ht="12.75" customHeight="1" x14ac:dyDescent="0.2">
      <c r="A746" s="92">
        <v>43636</v>
      </c>
      <c r="B746" s="12">
        <f t="shared" si="0"/>
        <v>0</v>
      </c>
      <c r="C746" s="92">
        <v>44061</v>
      </c>
      <c r="D746" s="12">
        <v>2.1739130434782629E-2</v>
      </c>
    </row>
    <row r="747" spans="1:4" ht="12.75" customHeight="1" x14ac:dyDescent="0.2">
      <c r="A747" s="92">
        <v>43637</v>
      </c>
      <c r="B747" s="12">
        <f t="shared" si="0"/>
        <v>-2.4193548387096794E-2</v>
      </c>
      <c r="C747" s="92">
        <v>44062</v>
      </c>
      <c r="D747" s="12">
        <v>1.4184397163120581E-2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44064</v>
      </c>
      <c r="D748" s="12">
        <v>-1.3986013986014E-2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44067</v>
      </c>
      <c r="D749" s="12">
        <v>1.4184397163120581E-2</v>
      </c>
    </row>
    <row r="750" spans="1:4" ht="12.75" customHeight="1" x14ac:dyDescent="0.2">
      <c r="A750" s="92">
        <v>43640</v>
      </c>
      <c r="B750" s="12">
        <f t="shared" si="0"/>
        <v>8.2644628099173625E-3</v>
      </c>
      <c r="C750" s="92">
        <v>44069</v>
      </c>
      <c r="D750" s="12">
        <v>5.5944055944056E-2</v>
      </c>
    </row>
    <row r="751" spans="1:4" ht="12.75" customHeight="1" x14ac:dyDescent="0.2">
      <c r="A751" s="92">
        <v>43641</v>
      </c>
      <c r="B751" s="12">
        <f t="shared" si="0"/>
        <v>-1.6393442622950834E-2</v>
      </c>
      <c r="C751" s="92">
        <v>44074</v>
      </c>
      <c r="D751" s="12">
        <v>0.1324503311258278</v>
      </c>
    </row>
    <row r="752" spans="1:4" ht="12.75" customHeight="1" x14ac:dyDescent="0.2">
      <c r="A752" s="92">
        <v>43642</v>
      </c>
      <c r="B752" s="12">
        <f t="shared" si="0"/>
        <v>2.5000000000000022E-2</v>
      </c>
      <c r="C752" s="92">
        <v>44075</v>
      </c>
      <c r="D752" s="12">
        <v>-2.9239766081871371E-2</v>
      </c>
    </row>
    <row r="753" spans="1:4" ht="12.75" customHeight="1" x14ac:dyDescent="0.2">
      <c r="A753" s="92">
        <v>43643</v>
      </c>
      <c r="B753" s="12">
        <f t="shared" si="0"/>
        <v>-4.0650406504065074E-2</v>
      </c>
      <c r="C753" s="92">
        <v>44076</v>
      </c>
      <c r="D753" s="12">
        <v>1.2048192771084348E-2</v>
      </c>
    </row>
    <row r="754" spans="1:4" ht="12.75" customHeight="1" x14ac:dyDescent="0.2">
      <c r="A754" s="92">
        <v>43644</v>
      </c>
      <c r="B754" s="12">
        <f t="shared" si="0"/>
        <v>1.6949152542372899E-2</v>
      </c>
      <c r="C754" s="92">
        <v>44077</v>
      </c>
      <c r="D754" s="12">
        <v>0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44078</v>
      </c>
      <c r="D755" s="12">
        <v>-1.7857142857142873E-2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44081</v>
      </c>
      <c r="D756" s="12">
        <v>-6.0606060606060667E-3</v>
      </c>
    </row>
    <row r="757" spans="1:4" ht="12.75" customHeight="1" x14ac:dyDescent="0.2">
      <c r="A757" s="92">
        <v>43647</v>
      </c>
      <c r="B757" s="12">
        <f t="shared" si="0"/>
        <v>8.3333333333333419E-3</v>
      </c>
      <c r="C757" s="92">
        <v>44082</v>
      </c>
      <c r="D757" s="12">
        <v>-1.8292682926829149E-2</v>
      </c>
    </row>
    <row r="758" spans="1:4" ht="12.75" customHeight="1" x14ac:dyDescent="0.2">
      <c r="A758" s="92">
        <v>43648</v>
      </c>
      <c r="B758" s="12">
        <f t="shared" si="0"/>
        <v>0</v>
      </c>
      <c r="C758" s="92">
        <v>44083</v>
      </c>
      <c r="D758" s="12">
        <v>-1.2422360248447215E-2</v>
      </c>
    </row>
    <row r="759" spans="1:4" ht="12.75" customHeight="1" x14ac:dyDescent="0.2">
      <c r="A759" s="92">
        <v>43649</v>
      </c>
      <c r="B759" s="12">
        <f t="shared" si="0"/>
        <v>-8.2644628099173625E-3</v>
      </c>
      <c r="C759" s="92">
        <v>44084</v>
      </c>
      <c r="D759" s="12">
        <v>-2.5157232704402538E-2</v>
      </c>
    </row>
    <row r="760" spans="1:4" ht="12.75" customHeight="1" x14ac:dyDescent="0.2">
      <c r="A760" s="92">
        <v>43650</v>
      </c>
      <c r="B760" s="12">
        <f t="shared" si="0"/>
        <v>8.3333333333333419E-3</v>
      </c>
      <c r="C760" s="92">
        <v>44085</v>
      </c>
      <c r="D760" s="12">
        <v>-6.4516129032258117E-3</v>
      </c>
    </row>
    <row r="761" spans="1:4" ht="12.75" customHeight="1" x14ac:dyDescent="0.2">
      <c r="A761" s="92">
        <v>43651</v>
      </c>
      <c r="B761" s="12">
        <f t="shared" si="0"/>
        <v>8.2644628099173625E-3</v>
      </c>
      <c r="C761" s="92">
        <v>44088</v>
      </c>
      <c r="D761" s="12">
        <v>6.4935064935064991E-3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44089</v>
      </c>
      <c r="D762" s="12">
        <v>2.5806451612903247E-2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44090</v>
      </c>
      <c r="D763" s="12">
        <v>-1.8867924528301903E-2</v>
      </c>
    </row>
    <row r="764" spans="1:4" ht="12.75" customHeight="1" x14ac:dyDescent="0.2">
      <c r="A764" s="92">
        <v>43654</v>
      </c>
      <c r="B764" s="12">
        <f t="shared" si="0"/>
        <v>-8.1967213114754172E-3</v>
      </c>
      <c r="C764" s="92">
        <v>44091</v>
      </c>
      <c r="D764" s="12">
        <v>1.2820512820512832E-2</v>
      </c>
    </row>
    <row r="765" spans="1:4" ht="12.75" customHeight="1" x14ac:dyDescent="0.2">
      <c r="A765" s="92">
        <v>43655</v>
      </c>
      <c r="B765" s="12">
        <f t="shared" si="0"/>
        <v>0</v>
      </c>
      <c r="C765" s="92">
        <v>44092</v>
      </c>
      <c r="D765" s="12">
        <v>6.329113924050638E-3</v>
      </c>
    </row>
    <row r="766" spans="1:4" ht="12.75" customHeight="1" x14ac:dyDescent="0.2">
      <c r="A766" s="92">
        <v>43656</v>
      </c>
      <c r="B766" s="12">
        <f t="shared" si="0"/>
        <v>0</v>
      </c>
      <c r="C766" s="92">
        <v>44095</v>
      </c>
      <c r="D766" s="12">
        <v>-3.1446540880503172E-2</v>
      </c>
    </row>
    <row r="767" spans="1:4" ht="12.75" customHeight="1" x14ac:dyDescent="0.2">
      <c r="A767" s="92">
        <v>43657</v>
      </c>
      <c r="B767" s="12">
        <f t="shared" si="0"/>
        <v>-8.2644628099173625E-3</v>
      </c>
      <c r="C767" s="92">
        <v>44096</v>
      </c>
      <c r="D767" s="12">
        <v>-6.4935064935064991E-3</v>
      </c>
    </row>
    <row r="768" spans="1:4" ht="12.75" customHeight="1" x14ac:dyDescent="0.2">
      <c r="A768" s="92">
        <v>43658</v>
      </c>
      <c r="B768" s="12">
        <f t="shared" si="0"/>
        <v>0</v>
      </c>
      <c r="C768" s="92">
        <v>44097</v>
      </c>
      <c r="D768" s="12">
        <v>0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44098</v>
      </c>
      <c r="D769" s="12">
        <v>-1.9607843137254919E-2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44099</v>
      </c>
      <c r="D770" s="12">
        <v>1.3333333333333345E-2</v>
      </c>
    </row>
    <row r="771" spans="1:4" ht="12.75" customHeight="1" x14ac:dyDescent="0.2">
      <c r="A771" s="92">
        <v>43661</v>
      </c>
      <c r="B771" s="12">
        <f t="shared" si="0"/>
        <v>0</v>
      </c>
      <c r="C771" s="92">
        <v>44102</v>
      </c>
      <c r="D771" s="12">
        <v>0</v>
      </c>
    </row>
    <row r="772" spans="1:4" ht="12.75" customHeight="1" x14ac:dyDescent="0.2">
      <c r="A772" s="92">
        <v>43662</v>
      </c>
      <c r="B772" s="12">
        <f t="shared" si="0"/>
        <v>1.6666666666666684E-2</v>
      </c>
      <c r="C772" s="92">
        <v>44103</v>
      </c>
      <c r="D772" s="12">
        <v>0</v>
      </c>
    </row>
    <row r="773" spans="1:4" ht="12.75" customHeight="1" x14ac:dyDescent="0.2">
      <c r="A773" s="92">
        <v>43663</v>
      </c>
      <c r="B773" s="12">
        <f t="shared" si="0"/>
        <v>1.6393442622950834E-2</v>
      </c>
      <c r="C773" s="92">
        <v>44104</v>
      </c>
      <c r="D773" s="12">
        <v>-2.6315789473684233E-2</v>
      </c>
    </row>
    <row r="774" spans="1:4" ht="12.75" customHeight="1" x14ac:dyDescent="0.2">
      <c r="A774" s="92">
        <v>43664</v>
      </c>
      <c r="B774" s="12">
        <f t="shared" si="0"/>
        <v>-8.0645161290322648E-3</v>
      </c>
      <c r="C774" s="92">
        <v>44105</v>
      </c>
      <c r="D774" s="12">
        <v>-5.4054054054054106E-2</v>
      </c>
    </row>
    <row r="775" spans="1:4" ht="12.75" customHeight="1" x14ac:dyDescent="0.2">
      <c r="A775" s="92">
        <v>43665</v>
      </c>
      <c r="B775" s="12">
        <f t="shared" si="0"/>
        <v>0</v>
      </c>
      <c r="C775" s="92">
        <v>44106</v>
      </c>
      <c r="D775" s="12">
        <v>1.4285714285714299E-2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44109</v>
      </c>
      <c r="D776" s="12">
        <v>2.8169014084507067E-2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44110</v>
      </c>
      <c r="D777" s="12">
        <v>4.1095890410958943E-2</v>
      </c>
    </row>
    <row r="778" spans="1:4" ht="12.75" customHeight="1" x14ac:dyDescent="0.2">
      <c r="A778" s="92">
        <v>43668</v>
      </c>
      <c r="B778" s="12">
        <f t="shared" si="0"/>
        <v>-2.4390243902439046E-2</v>
      </c>
      <c r="C778" s="92">
        <v>44111</v>
      </c>
      <c r="D778" s="12">
        <v>-2.6315789473684233E-2</v>
      </c>
    </row>
    <row r="779" spans="1:4" ht="12.75" customHeight="1" x14ac:dyDescent="0.2">
      <c r="A779" s="92">
        <v>43669</v>
      </c>
      <c r="B779" s="12">
        <f t="shared" si="0"/>
        <v>-1.6666666666666684E-2</v>
      </c>
      <c r="C779" s="92">
        <v>44112</v>
      </c>
      <c r="D779" s="12">
        <v>0</v>
      </c>
    </row>
    <row r="780" spans="1:4" ht="12.75" customHeight="1" x14ac:dyDescent="0.2">
      <c r="A780" s="92">
        <v>43670</v>
      </c>
      <c r="B780" s="12">
        <f t="shared" si="0"/>
        <v>0</v>
      </c>
      <c r="C780" s="92">
        <v>44113</v>
      </c>
      <c r="D780" s="12">
        <v>-6.7567567567567632E-3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44116</v>
      </c>
      <c r="D781" s="12">
        <v>0</v>
      </c>
    </row>
    <row r="782" spans="1:4" ht="12.75" customHeight="1" x14ac:dyDescent="0.2">
      <c r="A782" s="92">
        <v>43672</v>
      </c>
      <c r="B782" s="12">
        <f t="shared" si="0"/>
        <v>3.3898305084745797E-2</v>
      </c>
      <c r="C782" s="92">
        <v>44117</v>
      </c>
      <c r="D782" s="12">
        <v>1.360544217687076E-2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44118</v>
      </c>
      <c r="D783" s="12">
        <v>6.7114093959731603E-3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44120</v>
      </c>
      <c r="D784" s="12">
        <v>-2.0000000000000018E-2</v>
      </c>
    </row>
    <row r="785" spans="1:4" ht="12.75" customHeight="1" x14ac:dyDescent="0.2">
      <c r="A785" s="92">
        <v>43675</v>
      </c>
      <c r="B785" s="12">
        <f t="shared" si="0"/>
        <v>-1.6393442622950834E-2</v>
      </c>
      <c r="C785" s="92">
        <v>44123</v>
      </c>
      <c r="D785" s="12">
        <v>1.360544217687076E-2</v>
      </c>
    </row>
    <row r="786" spans="1:4" ht="12.75" customHeight="1" x14ac:dyDescent="0.2">
      <c r="A786" s="92">
        <v>43676</v>
      </c>
      <c r="B786" s="12">
        <f t="shared" si="0"/>
        <v>0</v>
      </c>
      <c r="C786" s="92">
        <v>44124</v>
      </c>
      <c r="D786" s="12">
        <v>-6.7114093959731603E-3</v>
      </c>
    </row>
    <row r="787" spans="1:4" ht="12.75" customHeight="1" x14ac:dyDescent="0.2">
      <c r="A787" s="92">
        <v>43677</v>
      </c>
      <c r="B787" s="12">
        <f t="shared" si="0"/>
        <v>0</v>
      </c>
      <c r="C787" s="92">
        <v>44125</v>
      </c>
      <c r="D787" s="12">
        <v>2.0270270270270289E-2</v>
      </c>
    </row>
    <row r="788" spans="1:4" ht="12.75" customHeight="1" x14ac:dyDescent="0.2">
      <c r="A788" s="92">
        <v>43678</v>
      </c>
      <c r="B788" s="12">
        <f t="shared" si="0"/>
        <v>0</v>
      </c>
      <c r="C788" s="92">
        <v>44126</v>
      </c>
      <c r="D788" s="12">
        <v>0</v>
      </c>
    </row>
    <row r="789" spans="1:4" ht="12.75" customHeight="1" x14ac:dyDescent="0.2">
      <c r="A789" s="92">
        <v>43679</v>
      </c>
      <c r="B789" s="12">
        <f t="shared" si="0"/>
        <v>-1.6666666666666684E-2</v>
      </c>
      <c r="C789" s="92">
        <v>44127</v>
      </c>
      <c r="D789" s="12">
        <v>6.6225165562913968E-3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44130</v>
      </c>
      <c r="D790" s="12">
        <v>-1.3157894736842117E-2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44131</v>
      </c>
      <c r="D791" s="12">
        <v>-6.6666666666666723E-3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44132</v>
      </c>
      <c r="D792" s="12">
        <v>-1.3422818791946321E-2</v>
      </c>
    </row>
    <row r="793" spans="1:4" ht="12.75" customHeight="1" x14ac:dyDescent="0.2">
      <c r="A793" s="92">
        <v>43683</v>
      </c>
      <c r="B793" s="12">
        <f t="shared" si="0"/>
        <v>0</v>
      </c>
      <c r="C793" s="92">
        <v>44134</v>
      </c>
      <c r="D793" s="12">
        <v>-6.80272108843538E-3</v>
      </c>
    </row>
    <row r="794" spans="1:4" ht="12.75" customHeight="1" x14ac:dyDescent="0.2">
      <c r="A794" s="92">
        <v>43684</v>
      </c>
      <c r="B794" s="12">
        <f t="shared" si="0"/>
        <v>8.4745762711864493E-3</v>
      </c>
      <c r="C794" s="92">
        <v>44137</v>
      </c>
      <c r="D794" s="12">
        <v>0</v>
      </c>
    </row>
    <row r="795" spans="1:4" ht="12.75" customHeight="1" x14ac:dyDescent="0.2">
      <c r="A795" s="92">
        <v>43685</v>
      </c>
      <c r="B795" s="12">
        <f t="shared" si="0"/>
        <v>-8.4033613445378234E-3</v>
      </c>
      <c r="C795" s="92">
        <v>44138</v>
      </c>
      <c r="D795" s="12">
        <v>6.8493150684931572E-3</v>
      </c>
    </row>
    <row r="796" spans="1:4" ht="12.75" customHeight="1" x14ac:dyDescent="0.2">
      <c r="A796" s="92">
        <v>43686</v>
      </c>
      <c r="B796" s="12">
        <f t="shared" si="0"/>
        <v>-8.4745762711864493E-3</v>
      </c>
      <c r="C796" s="92">
        <v>44139</v>
      </c>
      <c r="D796" s="12">
        <v>6.80272108843538E-3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44140</v>
      </c>
      <c r="D797" s="12">
        <v>0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44141</v>
      </c>
      <c r="D798" s="12">
        <v>6.7567567567567632E-3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44144</v>
      </c>
      <c r="D799" s="12">
        <v>2.0134228187919483E-2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44145</v>
      </c>
      <c r="D800" s="12">
        <v>5.2631578947368467E-2</v>
      </c>
    </row>
    <row r="801" spans="1:4" ht="12.75" customHeight="1" x14ac:dyDescent="0.2">
      <c r="A801" s="92">
        <v>43691</v>
      </c>
      <c r="B801" s="12">
        <f t="shared" si="0"/>
        <v>1.709401709401711E-2</v>
      </c>
      <c r="C801" s="92">
        <v>44146</v>
      </c>
      <c r="D801" s="12">
        <v>-6.2500000000000056E-3</v>
      </c>
    </row>
    <row r="802" spans="1:4" ht="12.75" customHeight="1" x14ac:dyDescent="0.2">
      <c r="A802" s="92">
        <v>43692</v>
      </c>
      <c r="B802" s="12">
        <f t="shared" si="0"/>
        <v>-1.6806722689075647E-2</v>
      </c>
      <c r="C802" s="92">
        <v>44147</v>
      </c>
      <c r="D802" s="12">
        <v>-6.2893081761006345E-3</v>
      </c>
    </row>
    <row r="803" spans="1:4" ht="12.75" customHeight="1" x14ac:dyDescent="0.2">
      <c r="A803" s="92">
        <v>43693</v>
      </c>
      <c r="B803" s="12">
        <f t="shared" si="0"/>
        <v>0</v>
      </c>
      <c r="C803" s="92">
        <v>44148</v>
      </c>
      <c r="D803" s="12">
        <v>0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44151</v>
      </c>
      <c r="D804" s="12">
        <v>3.1645569620253049E-2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44152</v>
      </c>
      <c r="D805" s="12">
        <v>4.9079754601227044E-2</v>
      </c>
    </row>
    <row r="806" spans="1:4" ht="12.75" customHeight="1" x14ac:dyDescent="0.2">
      <c r="A806" s="92">
        <v>43696</v>
      </c>
      <c r="B806" s="12">
        <f t="shared" si="0"/>
        <v>0</v>
      </c>
      <c r="C806" s="92">
        <v>44153</v>
      </c>
      <c r="D806" s="12">
        <v>4.6783625730994198E-2</v>
      </c>
    </row>
    <row r="807" spans="1:4" ht="12.75" customHeight="1" x14ac:dyDescent="0.2">
      <c r="A807" s="92">
        <v>43697</v>
      </c>
      <c r="B807" s="12">
        <f t="shared" si="0"/>
        <v>-1.709401709401711E-2</v>
      </c>
      <c r="C807" s="92">
        <v>44154</v>
      </c>
      <c r="D807" s="12">
        <v>2.7932960893854771E-2</v>
      </c>
    </row>
    <row r="808" spans="1:4" ht="12.75" customHeight="1" x14ac:dyDescent="0.2">
      <c r="A808" s="92">
        <v>43698</v>
      </c>
      <c r="B808" s="12">
        <f t="shared" si="0"/>
        <v>0</v>
      </c>
      <c r="C808" s="92">
        <v>44155</v>
      </c>
      <c r="D808" s="12">
        <v>-2.7173913043478284E-2</v>
      </c>
    </row>
    <row r="809" spans="1:4" ht="12.75" customHeight="1" x14ac:dyDescent="0.2">
      <c r="A809" s="92">
        <v>43699</v>
      </c>
      <c r="B809" s="12">
        <f t="shared" si="0"/>
        <v>-2.6086956521738962E-2</v>
      </c>
      <c r="C809" s="92">
        <v>44158</v>
      </c>
      <c r="D809" s="12">
        <v>0</v>
      </c>
    </row>
    <row r="810" spans="1:4" ht="12.75" customHeight="1" x14ac:dyDescent="0.2">
      <c r="A810" s="92">
        <v>43700</v>
      </c>
      <c r="B810" s="12">
        <f t="shared" si="0"/>
        <v>8.9285714285712373E-3</v>
      </c>
      <c r="C810" s="92">
        <v>44159</v>
      </c>
      <c r="D810" s="12">
        <v>-2.2346368715083817E-2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44160</v>
      </c>
      <c r="D811" s="12">
        <v>-1.1428571428571439E-2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44161</v>
      </c>
      <c r="D812" s="12">
        <v>-2.3121387283237014E-2</v>
      </c>
    </row>
    <row r="813" spans="1:4" ht="12.75" customHeight="1" x14ac:dyDescent="0.2">
      <c r="A813" s="92">
        <v>43703</v>
      </c>
      <c r="B813" s="12">
        <f t="shared" si="0"/>
        <v>0</v>
      </c>
      <c r="C813" s="92">
        <v>44162</v>
      </c>
      <c r="D813" s="12">
        <v>5.9171597633136145E-3</v>
      </c>
    </row>
    <row r="814" spans="1:4" ht="12.75" customHeight="1" x14ac:dyDescent="0.2">
      <c r="A814" s="92">
        <v>43704</v>
      </c>
      <c r="B814" s="12">
        <f t="shared" si="0"/>
        <v>0</v>
      </c>
      <c r="C814" s="92">
        <v>44165</v>
      </c>
      <c r="D814" s="12">
        <v>3.5294117647058858E-2</v>
      </c>
    </row>
    <row r="815" spans="1:4" ht="12.75" customHeight="1" x14ac:dyDescent="0.2">
      <c r="A815" s="92">
        <v>43705</v>
      </c>
      <c r="B815" s="12">
        <f t="shared" si="0"/>
        <v>3.5398230088495609E-2</v>
      </c>
      <c r="C815" s="92">
        <v>44166</v>
      </c>
      <c r="D815" s="12">
        <v>0</v>
      </c>
    </row>
    <row r="816" spans="1:4" ht="12.75" customHeight="1" x14ac:dyDescent="0.2">
      <c r="A816" s="92">
        <v>43706</v>
      </c>
      <c r="B816" s="12">
        <f t="shared" si="0"/>
        <v>-8.5470085470085548E-3</v>
      </c>
      <c r="C816" s="92">
        <v>44167</v>
      </c>
      <c r="D816" s="12">
        <v>2.8409090909090936E-2</v>
      </c>
    </row>
    <row r="817" spans="1:4" ht="12.75" customHeight="1" x14ac:dyDescent="0.2">
      <c r="A817" s="92">
        <v>43707</v>
      </c>
      <c r="B817" s="12">
        <f t="shared" si="0"/>
        <v>-1.7241379310344845E-2</v>
      </c>
      <c r="C817" s="92">
        <v>44168</v>
      </c>
      <c r="D817" s="12">
        <v>-1.1049723756906087E-2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44169</v>
      </c>
      <c r="D818" s="12">
        <v>5.5865921787709542E-3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44172</v>
      </c>
      <c r="D819" s="12">
        <v>2.222222222222224E-2</v>
      </c>
    </row>
    <row r="820" spans="1:4" ht="12.75" customHeight="1" x14ac:dyDescent="0.2">
      <c r="A820" s="92">
        <v>43710</v>
      </c>
      <c r="B820" s="12">
        <f t="shared" si="0"/>
        <v>-8.7719298245614117E-3</v>
      </c>
      <c r="C820" s="92">
        <v>44173</v>
      </c>
      <c r="D820" s="12">
        <v>1.0869565217391313E-2</v>
      </c>
    </row>
    <row r="821" spans="1:4" ht="12.75" customHeight="1" x14ac:dyDescent="0.2">
      <c r="A821" s="92">
        <v>43711</v>
      </c>
      <c r="B821" s="12">
        <f t="shared" si="0"/>
        <v>-1.7699115044247607E-2</v>
      </c>
      <c r="C821" s="92">
        <v>44174</v>
      </c>
      <c r="D821" s="12">
        <v>1.6129032258064412E-2</v>
      </c>
    </row>
    <row r="822" spans="1:4" ht="12.75" customHeight="1" x14ac:dyDescent="0.2">
      <c r="A822" s="92">
        <v>43712</v>
      </c>
      <c r="B822" s="12">
        <f t="shared" si="0"/>
        <v>0</v>
      </c>
      <c r="C822" s="92">
        <v>44175</v>
      </c>
      <c r="D822" s="12">
        <v>-2.1164021164021066E-2</v>
      </c>
    </row>
    <row r="823" spans="1:4" ht="12.75" customHeight="1" x14ac:dyDescent="0.2">
      <c r="A823" s="92">
        <v>43713</v>
      </c>
      <c r="B823" s="12">
        <f t="shared" si="0"/>
        <v>-1.8018018018018032E-2</v>
      </c>
      <c r="C823" s="92">
        <v>44176</v>
      </c>
      <c r="D823" s="12">
        <v>-1.081081081081082E-2</v>
      </c>
    </row>
    <row r="824" spans="1:4" ht="12.75" customHeight="1" x14ac:dyDescent="0.2">
      <c r="A824" s="92">
        <v>43714</v>
      </c>
      <c r="B824" s="12">
        <f t="shared" si="0"/>
        <v>9.174311926605512E-3</v>
      </c>
      <c r="C824" s="92">
        <v>44179</v>
      </c>
      <c r="D824" s="12">
        <v>-5.4644808743169442E-3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44180</v>
      </c>
      <c r="D825" s="12">
        <v>0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44181</v>
      </c>
      <c r="D826" s="12">
        <v>-1.0989010989010999E-2</v>
      </c>
    </row>
    <row r="827" spans="1:4" ht="12.75" customHeight="1" x14ac:dyDescent="0.2">
      <c r="A827" s="92">
        <v>43717</v>
      </c>
      <c r="B827" s="12">
        <f t="shared" si="0"/>
        <v>0</v>
      </c>
      <c r="C827" s="92">
        <v>44182</v>
      </c>
      <c r="D827" s="12">
        <v>2.7777777777777801E-2</v>
      </c>
    </row>
    <row r="828" spans="1:4" ht="12.75" customHeight="1" x14ac:dyDescent="0.2">
      <c r="A828" s="92">
        <v>43718</v>
      </c>
      <c r="B828" s="12">
        <f t="shared" si="0"/>
        <v>0</v>
      </c>
      <c r="C828" s="92">
        <v>44183</v>
      </c>
      <c r="D828" s="12">
        <v>2.1621621621621519E-2</v>
      </c>
    </row>
    <row r="829" spans="1:4" ht="12.75" customHeight="1" x14ac:dyDescent="0.2">
      <c r="A829" s="92">
        <v>43719</v>
      </c>
      <c r="B829" s="12">
        <f t="shared" si="0"/>
        <v>9.0909090909090974E-3</v>
      </c>
      <c r="C829" s="92">
        <v>44186</v>
      </c>
      <c r="D829" s="12">
        <v>2.6455026455026481E-2</v>
      </c>
    </row>
    <row r="830" spans="1:4" ht="12.75" customHeight="1" x14ac:dyDescent="0.2">
      <c r="A830" s="92">
        <v>43720</v>
      </c>
      <c r="B830" s="12">
        <f t="shared" si="0"/>
        <v>0</v>
      </c>
      <c r="C830" s="92">
        <v>44187</v>
      </c>
      <c r="D830" s="12">
        <v>5.1546391752577371E-3</v>
      </c>
    </row>
    <row r="831" spans="1:4" ht="12.75" customHeight="1" x14ac:dyDescent="0.2">
      <c r="A831" s="92">
        <v>43721</v>
      </c>
      <c r="B831" s="12">
        <f t="shared" si="0"/>
        <v>0</v>
      </c>
      <c r="C831" s="92">
        <v>44188</v>
      </c>
      <c r="D831" s="12">
        <v>5.1282051282051325E-3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44189</v>
      </c>
      <c r="D832" s="12">
        <v>-5.1020408163265354E-3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44190</v>
      </c>
      <c r="D833" s="12">
        <v>-1.5384615384615399E-2</v>
      </c>
    </row>
    <row r="834" spans="1:4" ht="12.75" customHeight="1" x14ac:dyDescent="0.2">
      <c r="A834" s="92">
        <v>43724</v>
      </c>
      <c r="B834" s="12">
        <f t="shared" si="0"/>
        <v>-9.0090090090090159E-3</v>
      </c>
      <c r="C834" s="92">
        <v>44193</v>
      </c>
      <c r="D834" s="12">
        <v>0</v>
      </c>
    </row>
    <row r="835" spans="1:4" ht="12.75" customHeight="1" x14ac:dyDescent="0.2">
      <c r="A835" s="92">
        <v>43725</v>
      </c>
      <c r="B835" s="12">
        <f t="shared" si="0"/>
        <v>0</v>
      </c>
      <c r="C835" s="92">
        <v>44194</v>
      </c>
      <c r="D835" s="12">
        <v>-5.2083333333333382E-3</v>
      </c>
    </row>
    <row r="836" spans="1:4" ht="12.75" customHeight="1" x14ac:dyDescent="0.2">
      <c r="A836" s="92">
        <v>43726</v>
      </c>
      <c r="B836" s="12">
        <f t="shared" si="0"/>
        <v>-9.0909090909090974E-3</v>
      </c>
      <c r="C836" s="92">
        <v>44195</v>
      </c>
      <c r="D836" s="12">
        <v>-1.0471204188481685E-2</v>
      </c>
    </row>
    <row r="837" spans="1:4" ht="12.75" customHeight="1" x14ac:dyDescent="0.2">
      <c r="A837" s="92">
        <v>43727</v>
      </c>
      <c r="B837" s="12">
        <f t="shared" si="0"/>
        <v>-9.174311926605512E-3</v>
      </c>
      <c r="C837" s="92">
        <v>44196</v>
      </c>
      <c r="D837" s="12">
        <v>5.2910052910052959E-3</v>
      </c>
    </row>
    <row r="838" spans="1:4" ht="12.75" customHeight="1" x14ac:dyDescent="0.2">
      <c r="A838" s="92">
        <v>43728</v>
      </c>
      <c r="B838" s="12">
        <f t="shared" si="0"/>
        <v>2.7777777777777801E-2</v>
      </c>
      <c r="C838" s="92">
        <v>44200</v>
      </c>
      <c r="D838" s="12">
        <v>-1.0526315789473694E-2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44201</v>
      </c>
      <c r="D839" s="12">
        <v>-1.5957446808510536E-2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44202</v>
      </c>
      <c r="D840" s="12">
        <v>-5.40540540540541E-3</v>
      </c>
    </row>
    <row r="841" spans="1:4" ht="12.75" customHeight="1" x14ac:dyDescent="0.2">
      <c r="A841" s="92">
        <v>43731</v>
      </c>
      <c r="B841" s="12">
        <f t="shared" si="0"/>
        <v>5.4054054054053897E-2</v>
      </c>
      <c r="C841" s="92">
        <v>44203</v>
      </c>
      <c r="D841" s="12">
        <v>1.630434782608697E-2</v>
      </c>
    </row>
    <row r="842" spans="1:4" ht="12.75" customHeight="1" x14ac:dyDescent="0.2">
      <c r="A842" s="92">
        <v>43732</v>
      </c>
      <c r="B842" s="12">
        <f t="shared" si="0"/>
        <v>-8.5470085470085548E-3</v>
      </c>
      <c r="C842" s="92">
        <v>44204</v>
      </c>
      <c r="D842" s="12">
        <v>2.13903743315507E-2</v>
      </c>
    </row>
    <row r="843" spans="1:4" ht="12.75" customHeight="1" x14ac:dyDescent="0.2">
      <c r="A843" s="92">
        <v>43733</v>
      </c>
      <c r="B843" s="12">
        <f t="shared" si="0"/>
        <v>5.1724137931034531E-2</v>
      </c>
      <c r="C843" s="92">
        <v>44207</v>
      </c>
      <c r="D843" s="12">
        <v>0</v>
      </c>
    </row>
    <row r="844" spans="1:4" ht="12.75" customHeight="1" x14ac:dyDescent="0.2">
      <c r="A844" s="92">
        <v>43734</v>
      </c>
      <c r="B844" s="12">
        <f t="shared" si="0"/>
        <v>0</v>
      </c>
      <c r="C844" s="92">
        <v>44208</v>
      </c>
      <c r="D844" s="12">
        <v>-5.2356020942408424E-3</v>
      </c>
    </row>
    <row r="845" spans="1:4" ht="12.75" customHeight="1" x14ac:dyDescent="0.2">
      <c r="A845" s="92">
        <v>43735</v>
      </c>
      <c r="B845" s="12">
        <f t="shared" si="0"/>
        <v>8.1967213114754172E-3</v>
      </c>
      <c r="C845" s="92">
        <v>44209</v>
      </c>
      <c r="D845" s="12">
        <v>-2.1052631578947271E-2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44211</v>
      </c>
      <c r="D846" s="12">
        <v>1.0752688172042901E-2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44214</v>
      </c>
      <c r="D847" s="12">
        <v>-1.0638297872340318E-2</v>
      </c>
    </row>
    <row r="848" spans="1:4" ht="12.75" customHeight="1" x14ac:dyDescent="0.2">
      <c r="A848" s="92">
        <v>43738</v>
      </c>
      <c r="B848" s="12">
        <f t="shared" si="0"/>
        <v>-4.0650406504065074E-2</v>
      </c>
      <c r="C848" s="92">
        <v>44215</v>
      </c>
      <c r="D848" s="12">
        <v>1.6129032258064412E-2</v>
      </c>
    </row>
    <row r="849" spans="1:4" ht="12.75" customHeight="1" x14ac:dyDescent="0.2">
      <c r="A849" s="92">
        <v>43739</v>
      </c>
      <c r="B849" s="12">
        <f t="shared" si="0"/>
        <v>1.6949152542372899E-2</v>
      </c>
      <c r="C849" s="92">
        <v>44216</v>
      </c>
      <c r="D849" s="12">
        <v>5.2910052910052959E-3</v>
      </c>
    </row>
    <row r="850" spans="1:4" ht="12.75" customHeight="1" x14ac:dyDescent="0.2">
      <c r="A850" s="92">
        <v>43740</v>
      </c>
      <c r="B850" s="12">
        <f t="shared" si="0"/>
        <v>-8.3333333333333419E-3</v>
      </c>
      <c r="C850" s="92">
        <v>44217</v>
      </c>
      <c r="D850" s="12">
        <v>0</v>
      </c>
    </row>
    <row r="851" spans="1:4" ht="12.75" customHeight="1" x14ac:dyDescent="0.2">
      <c r="A851" s="92">
        <v>43741</v>
      </c>
      <c r="B851" s="12">
        <f t="shared" si="0"/>
        <v>2.521008403361347E-2</v>
      </c>
      <c r="C851" s="92">
        <v>44218</v>
      </c>
      <c r="D851" s="12">
        <v>5.2631578947368472E-3</v>
      </c>
    </row>
    <row r="852" spans="1:4" ht="12.75" customHeight="1" x14ac:dyDescent="0.2">
      <c r="A852" s="92">
        <v>43742</v>
      </c>
      <c r="B852" s="12">
        <f t="shared" si="0"/>
        <v>0</v>
      </c>
      <c r="C852" s="92">
        <v>44221</v>
      </c>
      <c r="D852" s="12">
        <v>0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44222</v>
      </c>
      <c r="D853" s="12">
        <v>-1.0471204188481685E-2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44223</v>
      </c>
      <c r="D854" s="12">
        <v>-5.2910052910052959E-3</v>
      </c>
    </row>
    <row r="855" spans="1:4" ht="12.75" customHeight="1" x14ac:dyDescent="0.2">
      <c r="A855" s="92">
        <v>43745</v>
      </c>
      <c r="B855" s="12">
        <f t="shared" si="0"/>
        <v>-1.6393442622950834E-2</v>
      </c>
      <c r="C855" s="92">
        <v>44224</v>
      </c>
      <c r="D855" s="12">
        <v>-5.3191489361700999E-3</v>
      </c>
    </row>
    <row r="856" spans="1:4" ht="12.75" customHeight="1" x14ac:dyDescent="0.2">
      <c r="A856" s="92">
        <v>43746</v>
      </c>
      <c r="B856" s="12">
        <f t="shared" si="0"/>
        <v>2.5000000000000022E-2</v>
      </c>
      <c r="C856" s="92">
        <v>44225</v>
      </c>
      <c r="D856" s="12">
        <v>5.3475935828875866E-3</v>
      </c>
    </row>
    <row r="857" spans="1:4" ht="12.75" customHeight="1" x14ac:dyDescent="0.2">
      <c r="A857" s="92">
        <v>43747</v>
      </c>
      <c r="B857" s="12">
        <f t="shared" si="0"/>
        <v>1.6260162601626032E-2</v>
      </c>
      <c r="C857" s="92">
        <v>44228</v>
      </c>
      <c r="D857" s="12">
        <v>-5.3191489361700999E-3</v>
      </c>
    </row>
    <row r="858" spans="1:4" ht="12.75" customHeight="1" x14ac:dyDescent="0.2">
      <c r="A858" s="92">
        <v>43748</v>
      </c>
      <c r="B858" s="12">
        <f t="shared" si="0"/>
        <v>-8.0000000000000071E-3</v>
      </c>
      <c r="C858" s="92">
        <v>44229</v>
      </c>
      <c r="D858" s="12">
        <v>0</v>
      </c>
    </row>
    <row r="859" spans="1:4" ht="12.75" customHeight="1" x14ac:dyDescent="0.2">
      <c r="A859" s="92">
        <v>43749</v>
      </c>
      <c r="B859" s="12">
        <f t="shared" si="0"/>
        <v>-8.0645161290322648E-3</v>
      </c>
      <c r="C859" s="92">
        <v>44230</v>
      </c>
      <c r="D859" s="12">
        <v>-5.3475935828877046E-3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44231</v>
      </c>
      <c r="D860" s="12">
        <v>-1.075268817204302E-2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44232</v>
      </c>
      <c r="D861" s="12">
        <v>1.0869565217391313E-2</v>
      </c>
    </row>
    <row r="862" spans="1:4" ht="12.75" customHeight="1" x14ac:dyDescent="0.2">
      <c r="A862" s="92">
        <v>43752</v>
      </c>
      <c r="B862" s="12">
        <f t="shared" si="0"/>
        <v>0</v>
      </c>
      <c r="C862" s="92">
        <v>44235</v>
      </c>
      <c r="D862" s="12">
        <v>1.0752688172042901E-2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44236</v>
      </c>
      <c r="D863" s="12">
        <v>5.3191489361702178E-3</v>
      </c>
    </row>
    <row r="864" spans="1:4" ht="12.75" customHeight="1" x14ac:dyDescent="0.2">
      <c r="A864" s="92">
        <v>43754</v>
      </c>
      <c r="B864" s="12">
        <f t="shared" si="0"/>
        <v>-4.0650406504065074E-2</v>
      </c>
      <c r="C864" s="92">
        <v>44237</v>
      </c>
      <c r="D864" s="12">
        <v>1.0582010582010592E-2</v>
      </c>
    </row>
    <row r="865" spans="1:4" ht="12.75" customHeight="1" x14ac:dyDescent="0.2">
      <c r="A865" s="92">
        <v>43755</v>
      </c>
      <c r="B865" s="12">
        <f t="shared" si="0"/>
        <v>1.6949152542372899E-2</v>
      </c>
      <c r="C865" s="92">
        <v>44238</v>
      </c>
      <c r="D865" s="12">
        <v>0</v>
      </c>
    </row>
    <row r="866" spans="1:4" ht="12.75" customHeight="1" x14ac:dyDescent="0.2">
      <c r="A866" s="92">
        <v>43756</v>
      </c>
      <c r="B866" s="12">
        <f t="shared" si="0"/>
        <v>8.3333333333333419E-3</v>
      </c>
      <c r="C866" s="92">
        <v>44239</v>
      </c>
      <c r="D866" s="12">
        <v>0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44242</v>
      </c>
      <c r="D867" s="12">
        <v>1.5706806282722526E-2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44243</v>
      </c>
      <c r="D868" s="12">
        <v>1.546391752577321E-2</v>
      </c>
    </row>
    <row r="869" spans="1:4" ht="12.75" customHeight="1" x14ac:dyDescent="0.2">
      <c r="A869" s="92">
        <v>43759</v>
      </c>
      <c r="B869" s="12">
        <f t="shared" si="0"/>
        <v>0</v>
      </c>
      <c r="C869" s="92">
        <v>44244</v>
      </c>
      <c r="D869" s="12">
        <v>-2.0304568527918801E-2</v>
      </c>
    </row>
    <row r="870" spans="1:4" ht="12.75" customHeight="1" x14ac:dyDescent="0.2">
      <c r="A870" s="92">
        <v>43760</v>
      </c>
      <c r="B870" s="12">
        <f t="shared" si="0"/>
        <v>-8.2644628099173625E-3</v>
      </c>
      <c r="C870" s="92">
        <v>44245</v>
      </c>
      <c r="D870" s="12">
        <v>5.1813471502590719E-3</v>
      </c>
    </row>
    <row r="871" spans="1:4" ht="12.75" customHeight="1" x14ac:dyDescent="0.2">
      <c r="A871" s="92">
        <v>43761</v>
      </c>
      <c r="B871" s="12">
        <f t="shared" si="0"/>
        <v>3.3333333333333368E-2</v>
      </c>
      <c r="C871" s="92">
        <v>44246</v>
      </c>
      <c r="D871" s="12">
        <v>1.0309278350515474E-2</v>
      </c>
    </row>
    <row r="872" spans="1:4" ht="12.75" customHeight="1" x14ac:dyDescent="0.2">
      <c r="A872" s="92">
        <v>43762</v>
      </c>
      <c r="B872" s="12">
        <f t="shared" si="0"/>
        <v>2.4193548387096794E-2</v>
      </c>
      <c r="C872" s="92">
        <v>44249</v>
      </c>
      <c r="D872" s="12">
        <v>-1.0204081632653071E-2</v>
      </c>
    </row>
    <row r="873" spans="1:4" ht="12.75" customHeight="1" x14ac:dyDescent="0.2">
      <c r="A873" s="92">
        <v>43763</v>
      </c>
      <c r="B873" s="12">
        <f t="shared" si="0"/>
        <v>7.8740157480315029E-3</v>
      </c>
      <c r="C873" s="92">
        <v>44250</v>
      </c>
      <c r="D873" s="12">
        <v>5.1546391752577371E-3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44251</v>
      </c>
      <c r="D874" s="12">
        <v>-1.0256410256410265E-2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44252</v>
      </c>
      <c r="D875" s="12">
        <v>0</v>
      </c>
    </row>
    <row r="876" spans="1:4" ht="12.75" customHeight="1" x14ac:dyDescent="0.2">
      <c r="A876" s="92">
        <v>43766</v>
      </c>
      <c r="B876" s="12">
        <f t="shared" si="0"/>
        <v>-7.8125000000000069E-3</v>
      </c>
      <c r="C876" s="92">
        <v>44253</v>
      </c>
      <c r="D876" s="12">
        <v>0</v>
      </c>
    </row>
    <row r="877" spans="1:4" ht="12.75" customHeight="1" x14ac:dyDescent="0.2">
      <c r="A877" s="92">
        <v>43767</v>
      </c>
      <c r="B877" s="12">
        <f t="shared" si="0"/>
        <v>-3.1496062992126012E-2</v>
      </c>
      <c r="C877" s="92">
        <v>44256</v>
      </c>
      <c r="D877" s="12">
        <v>0</v>
      </c>
    </row>
    <row r="878" spans="1:4" ht="12.75" customHeight="1" x14ac:dyDescent="0.2">
      <c r="A878" s="92">
        <v>43768</v>
      </c>
      <c r="B878" s="12">
        <f t="shared" si="0"/>
        <v>0</v>
      </c>
      <c r="C878" s="92">
        <v>44257</v>
      </c>
      <c r="D878" s="12">
        <v>1.5544041450777216E-2</v>
      </c>
    </row>
    <row r="879" spans="1:4" ht="12.75" customHeight="1" x14ac:dyDescent="0.2">
      <c r="A879" s="92">
        <v>43769</v>
      </c>
      <c r="B879" s="12">
        <f t="shared" si="0"/>
        <v>0</v>
      </c>
      <c r="C879" s="92">
        <v>44258</v>
      </c>
      <c r="D879" s="12">
        <v>5.1020408163265354E-3</v>
      </c>
    </row>
    <row r="880" spans="1:4" ht="12.75" customHeight="1" x14ac:dyDescent="0.2">
      <c r="A880" s="92">
        <v>43770</v>
      </c>
      <c r="B880" s="12">
        <f t="shared" si="0"/>
        <v>8.1300813008130159E-3</v>
      </c>
      <c r="C880" s="92">
        <v>44259</v>
      </c>
      <c r="D880" s="12">
        <v>0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44260</v>
      </c>
      <c r="D881" s="12">
        <v>3.0456852791878087E-2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44263</v>
      </c>
      <c r="D882" s="12">
        <v>2.4630541871921315E-2</v>
      </c>
    </row>
    <row r="883" spans="1:4" ht="12.75" customHeight="1" x14ac:dyDescent="0.2">
      <c r="A883" s="92">
        <v>43773</v>
      </c>
      <c r="B883" s="12">
        <f t="shared" si="0"/>
        <v>-2.4193548387096794E-2</v>
      </c>
      <c r="C883" s="92">
        <v>44264</v>
      </c>
      <c r="D883" s="12">
        <v>-9.6153846153846229E-3</v>
      </c>
    </row>
    <row r="884" spans="1:4" ht="12.75" customHeight="1" x14ac:dyDescent="0.2">
      <c r="A884" s="92">
        <v>43774</v>
      </c>
      <c r="B884" s="12">
        <f t="shared" si="0"/>
        <v>0</v>
      </c>
      <c r="C884" s="92">
        <v>44265</v>
      </c>
      <c r="D884" s="12">
        <v>-1.4563106796116625E-2</v>
      </c>
    </row>
    <row r="885" spans="1:4" ht="12.75" customHeight="1" x14ac:dyDescent="0.2">
      <c r="A885" s="92">
        <v>43775</v>
      </c>
      <c r="B885" s="12">
        <f t="shared" si="0"/>
        <v>0</v>
      </c>
      <c r="C885" s="92">
        <v>44266</v>
      </c>
      <c r="D885" s="12">
        <v>-9.8522167487684834E-3</v>
      </c>
    </row>
    <row r="886" spans="1:4" ht="12.75" customHeight="1" x14ac:dyDescent="0.2">
      <c r="A886" s="92">
        <v>43776</v>
      </c>
      <c r="B886" s="12">
        <f t="shared" si="0"/>
        <v>0</v>
      </c>
      <c r="C886" s="92">
        <v>44267</v>
      </c>
      <c r="D886" s="12">
        <v>1.4925373134328483E-2</v>
      </c>
    </row>
    <row r="887" spans="1:4" ht="12.75" customHeight="1" x14ac:dyDescent="0.2">
      <c r="A887" s="92">
        <v>43777</v>
      </c>
      <c r="B887" s="12">
        <f t="shared" si="0"/>
        <v>-8.2644628099173625E-3</v>
      </c>
      <c r="C887" s="92">
        <v>44270</v>
      </c>
      <c r="D887" s="12">
        <v>1.4705882352941081E-2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44271</v>
      </c>
      <c r="D888" s="12">
        <v>4.8309178743962469E-3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44272</v>
      </c>
      <c r="D889" s="12">
        <v>-4.807692307692419E-3</v>
      </c>
    </row>
    <row r="890" spans="1:4" ht="12.75" customHeight="1" x14ac:dyDescent="0.2">
      <c r="A890" s="92">
        <v>43780</v>
      </c>
      <c r="B890" s="12">
        <f t="shared" si="0"/>
        <v>1.6666666666666684E-2</v>
      </c>
      <c r="C890" s="92">
        <v>44273</v>
      </c>
      <c r="D890" s="12">
        <v>-9.6618357487922805E-3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44274</v>
      </c>
      <c r="D891" s="12">
        <v>-1.9512195121951237E-2</v>
      </c>
    </row>
    <row r="892" spans="1:4" ht="12.75" customHeight="1" x14ac:dyDescent="0.2">
      <c r="A892" s="92">
        <v>43782</v>
      </c>
      <c r="B892" s="12">
        <f t="shared" si="0"/>
        <v>-8.1967213114754172E-3</v>
      </c>
      <c r="C892" s="92">
        <v>44277</v>
      </c>
      <c r="D892" s="12">
        <v>1.9900497512437831E-2</v>
      </c>
    </row>
    <row r="893" spans="1:4" ht="12.75" customHeight="1" x14ac:dyDescent="0.2">
      <c r="A893" s="92">
        <v>43783</v>
      </c>
      <c r="B893" s="12">
        <f t="shared" si="0"/>
        <v>1.6528925619834725E-2</v>
      </c>
      <c r="C893" s="92">
        <v>44278</v>
      </c>
      <c r="D893" s="12">
        <v>-2.4390243902438939E-2</v>
      </c>
    </row>
    <row r="894" spans="1:4" ht="12.75" customHeight="1" x14ac:dyDescent="0.2">
      <c r="A894" s="92">
        <v>43784</v>
      </c>
      <c r="B894" s="12">
        <f t="shared" si="0"/>
        <v>0</v>
      </c>
      <c r="C894" s="92">
        <v>44279</v>
      </c>
      <c r="D894" s="12">
        <v>0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44280</v>
      </c>
      <c r="D895" s="12">
        <v>-5.0000000000000044E-3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44281</v>
      </c>
      <c r="D896" s="12">
        <v>1.0050251256281305E-2</v>
      </c>
    </row>
    <row r="897" spans="1:4" ht="12.75" customHeight="1" x14ac:dyDescent="0.2">
      <c r="A897" s="92">
        <v>43787</v>
      </c>
      <c r="B897" s="12">
        <f t="shared" si="0"/>
        <v>0</v>
      </c>
      <c r="C897" s="92">
        <v>44284</v>
      </c>
      <c r="D897" s="12">
        <v>1.9900497512437831E-2</v>
      </c>
    </row>
    <row r="898" spans="1:4" ht="12.75" customHeight="1" x14ac:dyDescent="0.2">
      <c r="A898" s="92">
        <v>43788</v>
      </c>
      <c r="B898" s="12">
        <f t="shared" si="0"/>
        <v>4.0650406504065074E-2</v>
      </c>
      <c r="C898" s="92">
        <v>44285</v>
      </c>
      <c r="D898" s="12">
        <v>-9.7560975609756184E-3</v>
      </c>
    </row>
    <row r="899" spans="1:4" ht="12.75" customHeight="1" x14ac:dyDescent="0.2">
      <c r="A899" s="92">
        <v>43789</v>
      </c>
      <c r="B899" s="12">
        <f t="shared" si="0"/>
        <v>0</v>
      </c>
      <c r="C899" s="92">
        <v>44286</v>
      </c>
      <c r="D899" s="12">
        <v>-9.8522167487684834E-3</v>
      </c>
    </row>
    <row r="900" spans="1:4" ht="12.75" customHeight="1" x14ac:dyDescent="0.2">
      <c r="A900" s="92">
        <v>43790</v>
      </c>
      <c r="B900" s="12">
        <f t="shared" si="0"/>
        <v>2.3437500000000021E-2</v>
      </c>
      <c r="C900" s="92">
        <v>44287</v>
      </c>
      <c r="D900" s="12">
        <v>1.4925373134328483E-2</v>
      </c>
    </row>
    <row r="901" spans="1:4" ht="12.75" customHeight="1" x14ac:dyDescent="0.2">
      <c r="A901" s="92">
        <v>43791</v>
      </c>
      <c r="B901" s="12">
        <f t="shared" si="0"/>
        <v>-4.5801526717557293E-2</v>
      </c>
      <c r="C901" s="92">
        <v>44288</v>
      </c>
      <c r="D901" s="12">
        <v>1.4705882352941081E-2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44291</v>
      </c>
      <c r="D902" s="12">
        <v>0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44292</v>
      </c>
      <c r="D903" s="12">
        <v>0</v>
      </c>
    </row>
    <row r="904" spans="1:4" ht="12.75" customHeight="1" x14ac:dyDescent="0.2">
      <c r="A904" s="92">
        <v>43794</v>
      </c>
      <c r="B904" s="12">
        <f t="shared" si="0"/>
        <v>-2.4000000000000021E-2</v>
      </c>
      <c r="C904" s="92">
        <v>44293</v>
      </c>
      <c r="D904" s="12">
        <v>0</v>
      </c>
    </row>
    <row r="905" spans="1:4" ht="12.75" customHeight="1" x14ac:dyDescent="0.2">
      <c r="A905" s="92">
        <v>43795</v>
      </c>
      <c r="B905" s="12">
        <f t="shared" si="0"/>
        <v>8.1967213114754172E-3</v>
      </c>
      <c r="C905" s="92">
        <v>44294</v>
      </c>
      <c r="D905" s="12">
        <v>0</v>
      </c>
    </row>
    <row r="906" spans="1:4" ht="12.75" customHeight="1" x14ac:dyDescent="0.2">
      <c r="A906" s="92">
        <v>43796</v>
      </c>
      <c r="B906" s="12">
        <f t="shared" si="0"/>
        <v>0</v>
      </c>
      <c r="C906" s="92">
        <v>44298</v>
      </c>
      <c r="D906" s="12">
        <v>9.6618357487922805E-3</v>
      </c>
    </row>
    <row r="907" spans="1:4" ht="12.75" customHeight="1" x14ac:dyDescent="0.2">
      <c r="A907" s="92">
        <v>43797</v>
      </c>
      <c r="B907" s="12">
        <f t="shared" si="0"/>
        <v>-1.6260162601626032E-2</v>
      </c>
      <c r="C907" s="92">
        <v>44299</v>
      </c>
      <c r="D907" s="12">
        <v>2.3923444976076683E-2</v>
      </c>
    </row>
    <row r="908" spans="1:4" ht="12.75" customHeight="1" x14ac:dyDescent="0.2">
      <c r="A908" s="92">
        <v>43798</v>
      </c>
      <c r="B908" s="12">
        <f t="shared" si="0"/>
        <v>1.6528925619834725E-2</v>
      </c>
      <c r="C908" s="92">
        <v>44300</v>
      </c>
      <c r="D908" s="12">
        <v>9.3457943925233725E-3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44301</v>
      </c>
      <c r="D909" s="12">
        <v>-1.8518518518518535E-2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44302</v>
      </c>
      <c r="D910" s="12">
        <v>0</v>
      </c>
    </row>
    <row r="911" spans="1:4" ht="12.75" customHeight="1" x14ac:dyDescent="0.2">
      <c r="A911" s="92">
        <v>43801</v>
      </c>
      <c r="B911" s="12">
        <f t="shared" si="0"/>
        <v>-1.6260162601626032E-2</v>
      </c>
      <c r="C911" s="92">
        <v>44305</v>
      </c>
      <c r="D911" s="12">
        <v>4.7169811320753709E-3</v>
      </c>
    </row>
    <row r="912" spans="1:4" ht="12.75" customHeight="1" x14ac:dyDescent="0.2">
      <c r="A912" s="92">
        <v>43802</v>
      </c>
      <c r="B912" s="12">
        <f t="shared" si="0"/>
        <v>8.2644628099173625E-3</v>
      </c>
      <c r="C912" s="92">
        <v>44306</v>
      </c>
      <c r="D912" s="12">
        <v>4.6948356807512822E-3</v>
      </c>
    </row>
    <row r="913" spans="1:4" ht="12.75" customHeight="1" x14ac:dyDescent="0.2">
      <c r="A913" s="92">
        <v>43803</v>
      </c>
      <c r="B913" s="12">
        <f t="shared" si="0"/>
        <v>8.1967213114754172E-3</v>
      </c>
      <c r="C913" s="92">
        <v>44307</v>
      </c>
      <c r="D913" s="12">
        <v>1.4018691588784955E-2</v>
      </c>
    </row>
    <row r="914" spans="1:4" ht="12.75" customHeight="1" x14ac:dyDescent="0.2">
      <c r="A914" s="92">
        <v>43804</v>
      </c>
      <c r="B914" s="12">
        <f t="shared" si="0"/>
        <v>-8.1300813008130159E-3</v>
      </c>
      <c r="C914" s="92">
        <v>44308</v>
      </c>
      <c r="D914" s="12">
        <v>1.3824884792626843E-2</v>
      </c>
    </row>
    <row r="915" spans="1:4" ht="12.75" customHeight="1" x14ac:dyDescent="0.2">
      <c r="A915" s="92">
        <v>43805</v>
      </c>
      <c r="B915" s="12">
        <f t="shared" si="0"/>
        <v>-8.1967213114754172E-3</v>
      </c>
      <c r="C915" s="92">
        <v>44309</v>
      </c>
      <c r="D915" s="12">
        <v>2.2727272727272645E-2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44312</v>
      </c>
      <c r="D916" s="12">
        <v>8.8888888888888976E-3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44313</v>
      </c>
      <c r="D917" s="12">
        <v>-1.7621145374449355E-2</v>
      </c>
    </row>
    <row r="918" spans="1:4" ht="12.75" customHeight="1" x14ac:dyDescent="0.2">
      <c r="A918" s="92">
        <v>43808</v>
      </c>
      <c r="B918" s="12">
        <f t="shared" si="0"/>
        <v>0</v>
      </c>
      <c r="C918" s="92">
        <v>44314</v>
      </c>
      <c r="D918" s="12">
        <v>-4.4843049327353305E-3</v>
      </c>
    </row>
    <row r="919" spans="1:4" ht="12.75" customHeight="1" x14ac:dyDescent="0.2">
      <c r="A919" s="92">
        <v>43809</v>
      </c>
      <c r="B919" s="12">
        <f t="shared" si="0"/>
        <v>-8.2644628099173625E-3</v>
      </c>
      <c r="C919" s="92">
        <v>44315</v>
      </c>
      <c r="D919" s="12">
        <v>9.0090090090090159E-3</v>
      </c>
    </row>
    <row r="920" spans="1:4" ht="12.75" customHeight="1" x14ac:dyDescent="0.2">
      <c r="A920" s="92">
        <v>43810</v>
      </c>
      <c r="B920" s="12">
        <f t="shared" si="0"/>
        <v>0</v>
      </c>
      <c r="C920" s="92">
        <v>44316</v>
      </c>
      <c r="D920" s="12">
        <v>0</v>
      </c>
    </row>
    <row r="921" spans="1:4" ht="12.75" customHeight="1" x14ac:dyDescent="0.2">
      <c r="A921" s="92">
        <v>43811</v>
      </c>
      <c r="B921" s="12">
        <f t="shared" si="0"/>
        <v>0</v>
      </c>
      <c r="C921" s="92">
        <v>44319</v>
      </c>
      <c r="D921" s="12">
        <v>-8.928571428571435E-3</v>
      </c>
    </row>
    <row r="922" spans="1:4" ht="12.75" customHeight="1" x14ac:dyDescent="0.2">
      <c r="A922" s="92">
        <v>43812</v>
      </c>
      <c r="B922" s="12">
        <f t="shared" si="0"/>
        <v>0</v>
      </c>
      <c r="C922" s="92">
        <v>44320</v>
      </c>
      <c r="D922" s="12">
        <v>4.5045045045044082E-3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44321</v>
      </c>
      <c r="D923" s="12">
        <v>8.9686098654708606E-3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44322</v>
      </c>
      <c r="D924" s="12">
        <v>1.3333333333333246E-2</v>
      </c>
    </row>
    <row r="925" spans="1:4" ht="12.75" customHeight="1" x14ac:dyDescent="0.2">
      <c r="A925" s="92">
        <v>43815</v>
      </c>
      <c r="B925" s="12">
        <f t="shared" si="0"/>
        <v>-8.3333333333333419E-3</v>
      </c>
      <c r="C925" s="92">
        <v>44323</v>
      </c>
      <c r="D925" s="12">
        <v>-1.3157894736842021E-2</v>
      </c>
    </row>
    <row r="926" spans="1:4" ht="12.75" customHeight="1" x14ac:dyDescent="0.2">
      <c r="A926" s="92">
        <v>43816</v>
      </c>
      <c r="B926" s="12">
        <f t="shared" si="0"/>
        <v>1.6806722689075647E-2</v>
      </c>
      <c r="C926" s="92">
        <v>44326</v>
      </c>
      <c r="D926" s="12">
        <v>8.8888888888888976E-3</v>
      </c>
    </row>
    <row r="927" spans="1:4" ht="12.75" customHeight="1" x14ac:dyDescent="0.2">
      <c r="A927" s="92">
        <v>43817</v>
      </c>
      <c r="B927" s="12">
        <f t="shared" si="0"/>
        <v>0</v>
      </c>
      <c r="C927" s="92">
        <v>44327</v>
      </c>
      <c r="D927" s="12">
        <v>-1.3215859030836918E-2</v>
      </c>
    </row>
    <row r="928" spans="1:4" ht="12.75" customHeight="1" x14ac:dyDescent="0.2">
      <c r="A928" s="92">
        <v>43818</v>
      </c>
      <c r="B928" s="12">
        <f t="shared" si="0"/>
        <v>-8.2644628099173625E-3</v>
      </c>
      <c r="C928" s="92">
        <v>44333</v>
      </c>
      <c r="D928" s="12">
        <v>0</v>
      </c>
    </row>
    <row r="929" spans="1:4" ht="12.75" customHeight="1" x14ac:dyDescent="0.2">
      <c r="A929" s="92">
        <v>43819</v>
      </c>
      <c r="B929" s="12">
        <f t="shared" si="0"/>
        <v>-8.3333333333333419E-3</v>
      </c>
      <c r="C929" s="92">
        <v>44334</v>
      </c>
      <c r="D929" s="12">
        <v>4.4642857142856186E-3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44335</v>
      </c>
      <c r="D930" s="12">
        <v>-8.8888888888888976E-3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44336</v>
      </c>
      <c r="D931" s="12">
        <v>-4.4843049327353305E-3</v>
      </c>
    </row>
    <row r="932" spans="1:4" ht="12.75" customHeight="1" x14ac:dyDescent="0.2">
      <c r="A932" s="92">
        <v>43822</v>
      </c>
      <c r="B932" s="12">
        <f t="shared" si="0"/>
        <v>0</v>
      </c>
      <c r="C932" s="92">
        <v>44337</v>
      </c>
      <c r="D932" s="12">
        <v>-9.0090090090090159E-3</v>
      </c>
    </row>
    <row r="933" spans="1:4" ht="12.75" customHeight="1" x14ac:dyDescent="0.2">
      <c r="A933" s="92">
        <v>43823</v>
      </c>
      <c r="B933" s="12">
        <f t="shared" si="0"/>
        <v>0</v>
      </c>
      <c r="C933" s="92">
        <v>44340</v>
      </c>
      <c r="D933" s="12">
        <v>-4.5454545454546502E-3</v>
      </c>
    </row>
    <row r="934" spans="1:4" ht="12.75" customHeight="1" x14ac:dyDescent="0.2">
      <c r="A934" s="92">
        <v>43824</v>
      </c>
      <c r="B934" s="12">
        <f t="shared" si="0"/>
        <v>-8.4033613445378234E-3</v>
      </c>
      <c r="C934" s="92">
        <v>44341</v>
      </c>
      <c r="D934" s="12">
        <v>-9.1324200913242091E-3</v>
      </c>
    </row>
    <row r="935" spans="1:4" ht="12.75" customHeight="1" x14ac:dyDescent="0.2">
      <c r="A935" s="92">
        <v>43825</v>
      </c>
      <c r="B935" s="12">
        <f t="shared" si="0"/>
        <v>8.4745762711864493E-3</v>
      </c>
      <c r="C935" s="92">
        <v>44342</v>
      </c>
      <c r="D935" s="12">
        <v>9.2165898617511607E-3</v>
      </c>
    </row>
    <row r="936" spans="1:4" ht="12.75" customHeight="1" x14ac:dyDescent="0.2">
      <c r="A936" s="92">
        <v>43826</v>
      </c>
      <c r="B936" s="12">
        <f t="shared" si="0"/>
        <v>8.4033613445378234E-3</v>
      </c>
      <c r="C936" s="92">
        <v>44343</v>
      </c>
      <c r="D936" s="12">
        <v>4.566210045662206E-3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44344</v>
      </c>
      <c r="D937" s="12">
        <v>9.0909090909090974E-3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44347</v>
      </c>
      <c r="D938" s="12">
        <v>0</v>
      </c>
    </row>
    <row r="939" spans="1:4" ht="12.75" customHeight="1" x14ac:dyDescent="0.2">
      <c r="A939" s="92">
        <v>43829</v>
      </c>
      <c r="B939" s="12">
        <f t="shared" si="0"/>
        <v>-1.6666666666666684E-2</v>
      </c>
      <c r="C939" s="92">
        <v>44348</v>
      </c>
      <c r="D939" s="12">
        <v>4.5045045045044082E-3</v>
      </c>
    </row>
    <row r="940" spans="1:4" ht="12.75" customHeight="1" x14ac:dyDescent="0.2">
      <c r="A940" s="92">
        <v>43830</v>
      </c>
      <c r="B940" s="12">
        <f t="shared" si="0"/>
        <v>8.4745762711864493E-3</v>
      </c>
      <c r="C940" s="92">
        <v>44349</v>
      </c>
      <c r="D940" s="12">
        <v>4.48430493273553E-3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44350</v>
      </c>
      <c r="D941" s="12">
        <v>-8.928571428571435E-3</v>
      </c>
    </row>
    <row r="942" spans="1:4" ht="12.75" customHeight="1" x14ac:dyDescent="0.2">
      <c r="A942" s="92">
        <v>43832</v>
      </c>
      <c r="B942" s="12">
        <f t="shared" si="0"/>
        <v>2.521008403361347E-2</v>
      </c>
      <c r="C942" s="92">
        <v>44351</v>
      </c>
      <c r="D942" s="12">
        <v>-4.5045045045046085E-3</v>
      </c>
    </row>
    <row r="943" spans="1:4" ht="12.75" customHeight="1" x14ac:dyDescent="0.2">
      <c r="A943" s="92">
        <v>43833</v>
      </c>
      <c r="B943" s="12">
        <f t="shared" si="0"/>
        <v>0</v>
      </c>
      <c r="C943" s="92">
        <v>44354</v>
      </c>
      <c r="D943" s="12">
        <v>-1.3574660633484075E-2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44355</v>
      </c>
      <c r="D944" s="12">
        <v>-2.7522935779816536E-2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44356</v>
      </c>
      <c r="D945" s="12">
        <v>2.3584905660377273E-2</v>
      </c>
    </row>
    <row r="946" spans="1:4" ht="12.75" customHeight="1" x14ac:dyDescent="0.2">
      <c r="A946" s="92">
        <v>43836</v>
      </c>
      <c r="B946" s="12">
        <f t="shared" si="0"/>
        <v>1.6393442622950834E-2</v>
      </c>
      <c r="C946" s="92">
        <v>44357</v>
      </c>
      <c r="D946" s="12">
        <v>9.2165898617511607E-3</v>
      </c>
    </row>
    <row r="947" spans="1:4" ht="12.75" customHeight="1" x14ac:dyDescent="0.2">
      <c r="A947" s="92">
        <v>43837</v>
      </c>
      <c r="B947" s="12">
        <f t="shared" si="0"/>
        <v>-2.4193548387096794E-2</v>
      </c>
      <c r="C947" s="92">
        <v>44358</v>
      </c>
      <c r="D947" s="12">
        <v>-1.3698630136986212E-2</v>
      </c>
    </row>
    <row r="948" spans="1:4" ht="12.75" customHeight="1" x14ac:dyDescent="0.2">
      <c r="A948" s="92">
        <v>43838</v>
      </c>
      <c r="B948" s="12">
        <f t="shared" si="0"/>
        <v>-8.2644628099173625E-3</v>
      </c>
      <c r="C948" s="92">
        <v>44361</v>
      </c>
      <c r="D948" s="12">
        <v>-1.8518518518518535E-2</v>
      </c>
    </row>
    <row r="949" spans="1:4" ht="12.75" customHeight="1" x14ac:dyDescent="0.2">
      <c r="A949" s="92">
        <v>43839</v>
      </c>
      <c r="B949" s="12">
        <f t="shared" si="0"/>
        <v>1.6666666666666684E-2</v>
      </c>
      <c r="C949" s="92">
        <v>44362</v>
      </c>
      <c r="D949" s="12">
        <v>-3.3018867924528433E-2</v>
      </c>
    </row>
    <row r="950" spans="1:4" ht="12.75" customHeight="1" x14ac:dyDescent="0.2">
      <c r="A950" s="92">
        <v>43840</v>
      </c>
      <c r="B950" s="12">
        <f t="shared" si="0"/>
        <v>0</v>
      </c>
      <c r="C950" s="92">
        <v>44363</v>
      </c>
      <c r="D950" s="12">
        <v>1.4634146341463537E-2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44364</v>
      </c>
      <c r="D951" s="12">
        <v>-1.4423076923077042E-2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44365</v>
      </c>
      <c r="D952" s="12">
        <v>-4.3902439024390179E-2</v>
      </c>
    </row>
    <row r="953" spans="1:4" ht="12.75" customHeight="1" x14ac:dyDescent="0.2">
      <c r="A953" s="92">
        <v>43843</v>
      </c>
      <c r="B953" s="12">
        <f t="shared" si="0"/>
        <v>0</v>
      </c>
      <c r="C953" s="92">
        <v>44368</v>
      </c>
      <c r="D953" s="12">
        <v>2.0408163265306142E-2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44369</v>
      </c>
      <c r="D954" s="12">
        <v>-5.0000000000000044E-3</v>
      </c>
    </row>
    <row r="955" spans="1:4" ht="12.75" customHeight="1" x14ac:dyDescent="0.2">
      <c r="A955" s="92">
        <v>43845</v>
      </c>
      <c r="B955" s="12">
        <f t="shared" si="0"/>
        <v>-2.4590163934426253E-2</v>
      </c>
      <c r="C955" s="92">
        <v>44377</v>
      </c>
      <c r="D955" s="12">
        <v>-0.135678391959799</v>
      </c>
    </row>
    <row r="956" spans="1:4" ht="12.75" customHeight="1" x14ac:dyDescent="0.2">
      <c r="A956" s="92">
        <v>43846</v>
      </c>
      <c r="B956" s="12">
        <f t="shared" si="0"/>
        <v>-1.6806722689075647E-2</v>
      </c>
      <c r="C956" s="92">
        <v>44382</v>
      </c>
      <c r="D956" s="12">
        <v>-6.9767441860465046E-2</v>
      </c>
    </row>
    <row r="957" spans="1:4" ht="12.75" customHeight="1" x14ac:dyDescent="0.2">
      <c r="A957" s="92">
        <v>43847</v>
      </c>
      <c r="B957" s="12">
        <f t="shared" si="0"/>
        <v>-1.709401709401711E-2</v>
      </c>
      <c r="C957" s="92">
        <v>44383</v>
      </c>
      <c r="D957" s="12">
        <v>6.2500000000000056E-3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44384</v>
      </c>
      <c r="D958" s="12">
        <v>1.8633540372670686E-2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44385</v>
      </c>
      <c r="D959" s="12">
        <v>6.0975609756097615E-3</v>
      </c>
    </row>
    <row r="960" spans="1:4" ht="12.75" customHeight="1" x14ac:dyDescent="0.2">
      <c r="A960" s="92">
        <v>43850</v>
      </c>
      <c r="B960" s="12">
        <f t="shared" si="0"/>
        <v>2.6086956521739157E-2</v>
      </c>
      <c r="C960" s="92">
        <v>44386</v>
      </c>
      <c r="D960" s="12">
        <v>-1.2121212121212133E-2</v>
      </c>
    </row>
    <row r="961" spans="1:4" ht="12.75" customHeight="1" x14ac:dyDescent="0.2">
      <c r="A961" s="92">
        <v>43851</v>
      </c>
      <c r="B961" s="12">
        <f t="shared" si="0"/>
        <v>8.4745762711864493E-3</v>
      </c>
      <c r="C961" s="92">
        <v>44389</v>
      </c>
      <c r="D961" s="12">
        <v>-1.8404907975460003E-2</v>
      </c>
    </row>
    <row r="962" spans="1:4" ht="12.75" customHeight="1" x14ac:dyDescent="0.2">
      <c r="A962" s="92">
        <v>43852</v>
      </c>
      <c r="B962" s="12">
        <f t="shared" si="0"/>
        <v>8.4033613445378234E-3</v>
      </c>
      <c r="C962" s="92">
        <v>44390</v>
      </c>
      <c r="D962" s="12">
        <v>-6.2500000000000056E-3</v>
      </c>
    </row>
    <row r="963" spans="1:4" ht="12.75" customHeight="1" x14ac:dyDescent="0.2">
      <c r="A963" s="92">
        <v>43853</v>
      </c>
      <c r="B963" s="12">
        <f t="shared" si="0"/>
        <v>-8.3333333333333419E-3</v>
      </c>
      <c r="C963" s="92">
        <v>44391</v>
      </c>
      <c r="D963" s="12">
        <v>-1.2578616352201269E-2</v>
      </c>
    </row>
    <row r="964" spans="1:4" ht="12.75" customHeight="1" x14ac:dyDescent="0.2">
      <c r="A964" s="92">
        <v>43854</v>
      </c>
      <c r="B964" s="12">
        <f t="shared" si="0"/>
        <v>8.4033613445378234E-3</v>
      </c>
      <c r="C964" s="92">
        <v>44392</v>
      </c>
      <c r="D964" s="12">
        <v>6.3694267515923622E-3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44393</v>
      </c>
      <c r="D965" s="12">
        <v>0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44396</v>
      </c>
      <c r="D966" s="12">
        <v>1.8987341772151913E-2</v>
      </c>
    </row>
    <row r="967" spans="1:4" ht="12.75" customHeight="1" x14ac:dyDescent="0.2">
      <c r="A967" s="92">
        <v>43857</v>
      </c>
      <c r="B967" s="12">
        <f t="shared" si="0"/>
        <v>0</v>
      </c>
      <c r="C967" s="92">
        <v>44399</v>
      </c>
      <c r="D967" s="12">
        <v>-1.2422360248447215E-2</v>
      </c>
    </row>
    <row r="968" spans="1:4" ht="12.75" customHeight="1" x14ac:dyDescent="0.2">
      <c r="A968" s="92">
        <v>43858</v>
      </c>
      <c r="B968" s="12">
        <f t="shared" si="0"/>
        <v>0</v>
      </c>
      <c r="C968" s="92">
        <v>44400</v>
      </c>
      <c r="D968" s="12">
        <v>-6.2893081761006345E-3</v>
      </c>
    </row>
    <row r="969" spans="1:4" ht="12.75" customHeight="1" x14ac:dyDescent="0.2">
      <c r="A969" s="92">
        <v>43859</v>
      </c>
      <c r="B969" s="12">
        <f t="shared" si="0"/>
        <v>0</v>
      </c>
      <c r="C969" s="92">
        <v>44403</v>
      </c>
      <c r="D969" s="12">
        <v>-5.0632911392405104E-2</v>
      </c>
    </row>
    <row r="970" spans="1:4" ht="12.75" customHeight="1" x14ac:dyDescent="0.2">
      <c r="A970" s="92">
        <v>43860</v>
      </c>
      <c r="B970" s="12">
        <f t="shared" si="0"/>
        <v>-1.6666666666666684E-2</v>
      </c>
      <c r="C970" s="92">
        <v>44404</v>
      </c>
      <c r="D970" s="12">
        <v>4.0000000000000036E-2</v>
      </c>
    </row>
    <row r="971" spans="1:4" ht="12.75" customHeight="1" x14ac:dyDescent="0.2">
      <c r="A971" s="92">
        <v>43861</v>
      </c>
      <c r="B971" s="12">
        <f t="shared" si="0"/>
        <v>1.6949152542372899E-2</v>
      </c>
      <c r="C971" s="92">
        <v>44405</v>
      </c>
      <c r="D971" s="12">
        <v>1.2820512820512832E-2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44406</v>
      </c>
      <c r="D972" s="12">
        <v>4.4303797468354326E-2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44407</v>
      </c>
      <c r="D973" s="12">
        <v>1.8181818181818198E-2</v>
      </c>
    </row>
    <row r="974" spans="1:4" ht="12.75" customHeight="1" x14ac:dyDescent="0.2">
      <c r="A974" s="92">
        <v>43864</v>
      </c>
      <c r="B974" s="12">
        <f t="shared" si="0"/>
        <v>-8.3333333333333419E-3</v>
      </c>
      <c r="C974" s="92">
        <v>44410</v>
      </c>
      <c r="D974" s="12">
        <v>-2.9761904761904788E-2</v>
      </c>
    </row>
    <row r="975" spans="1:4" ht="12.75" customHeight="1" x14ac:dyDescent="0.2">
      <c r="A975" s="92">
        <v>43865</v>
      </c>
      <c r="B975" s="12">
        <f t="shared" si="0"/>
        <v>-8.4033613445378234E-3</v>
      </c>
      <c r="C975" s="92">
        <v>44411</v>
      </c>
      <c r="D975" s="12">
        <v>-6.1349693251532443E-3</v>
      </c>
    </row>
    <row r="976" spans="1:4" ht="12.75" customHeight="1" x14ac:dyDescent="0.2">
      <c r="A976" s="92">
        <v>43866</v>
      </c>
      <c r="B976" s="12">
        <f t="shared" si="0"/>
        <v>-8.4745762711864493E-3</v>
      </c>
      <c r="C976" s="92">
        <v>44412</v>
      </c>
      <c r="D976" s="12">
        <v>-2.4691358024691377E-2</v>
      </c>
    </row>
    <row r="977" spans="1:4" ht="12.75" customHeight="1" x14ac:dyDescent="0.2">
      <c r="A977" s="92">
        <v>43867</v>
      </c>
      <c r="B977" s="12">
        <f t="shared" si="0"/>
        <v>0</v>
      </c>
      <c r="C977" s="92">
        <v>44413</v>
      </c>
      <c r="D977" s="12">
        <v>2.5316455696202552E-2</v>
      </c>
    </row>
    <row r="978" spans="1:4" ht="12.75" customHeight="1" x14ac:dyDescent="0.2">
      <c r="A978" s="92">
        <v>43868</v>
      </c>
      <c r="B978" s="12">
        <f t="shared" si="0"/>
        <v>0</v>
      </c>
      <c r="C978" s="92">
        <v>44414</v>
      </c>
      <c r="D978" s="12">
        <v>-1.2345679012345689E-2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44417</v>
      </c>
      <c r="D979" s="12">
        <v>0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44419</v>
      </c>
      <c r="D980" s="12">
        <v>-6.2500000000000056E-3</v>
      </c>
    </row>
    <row r="981" spans="1:4" ht="12.75" customHeight="1" x14ac:dyDescent="0.2">
      <c r="A981" s="92">
        <v>43871</v>
      </c>
      <c r="B981" s="12">
        <f t="shared" si="0"/>
        <v>0</v>
      </c>
      <c r="C981" s="92">
        <v>44420</v>
      </c>
      <c r="D981" s="12">
        <v>-1.8867924528301903E-2</v>
      </c>
    </row>
    <row r="982" spans="1:4" ht="12.75" customHeight="1" x14ac:dyDescent="0.2">
      <c r="A982" s="92">
        <v>43872</v>
      </c>
      <c r="B982" s="12">
        <f t="shared" si="0"/>
        <v>8.5470085470085548E-3</v>
      </c>
      <c r="C982" s="92">
        <v>44424</v>
      </c>
      <c r="D982" s="12">
        <v>0</v>
      </c>
    </row>
    <row r="983" spans="1:4" ht="12.75" customHeight="1" x14ac:dyDescent="0.2">
      <c r="A983" s="92">
        <v>43873</v>
      </c>
      <c r="B983" s="12">
        <f t="shared" si="0"/>
        <v>2.5423728813559344E-2</v>
      </c>
      <c r="C983" s="92">
        <v>44425</v>
      </c>
      <c r="D983" s="12">
        <v>-6.4102564102564161E-3</v>
      </c>
    </row>
    <row r="984" spans="1:4" ht="12.75" customHeight="1" x14ac:dyDescent="0.2">
      <c r="A984" s="92">
        <v>43874</v>
      </c>
      <c r="B984" s="12">
        <f t="shared" si="0"/>
        <v>8.2644628099173625E-3</v>
      </c>
      <c r="C984" s="92">
        <v>44426</v>
      </c>
      <c r="D984" s="12">
        <v>-1.2903225806451623E-2</v>
      </c>
    </row>
    <row r="985" spans="1:4" ht="12.75" customHeight="1" x14ac:dyDescent="0.2">
      <c r="A985" s="92">
        <v>43875</v>
      </c>
      <c r="B985" s="12">
        <f t="shared" si="0"/>
        <v>-1.6393442622950834E-2</v>
      </c>
      <c r="C985" s="92">
        <v>44427</v>
      </c>
      <c r="D985" s="12">
        <v>0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44428</v>
      </c>
      <c r="D986" s="12">
        <v>0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44431</v>
      </c>
      <c r="D987" s="12">
        <v>0</v>
      </c>
    </row>
    <row r="988" spans="1:4" ht="12.75" customHeight="1" x14ac:dyDescent="0.2">
      <c r="A988" s="92">
        <v>43878</v>
      </c>
      <c r="B988" s="12">
        <f t="shared" si="0"/>
        <v>-8.3333333333333419E-3</v>
      </c>
      <c r="C988" s="92">
        <v>44432</v>
      </c>
      <c r="D988" s="12">
        <v>0</v>
      </c>
    </row>
    <row r="989" spans="1:4" ht="12.75" customHeight="1" x14ac:dyDescent="0.2">
      <c r="A989" s="92">
        <v>43879</v>
      </c>
      <c r="B989" s="12">
        <f t="shared" si="0"/>
        <v>1.6806722689075647E-2</v>
      </c>
      <c r="C989" s="92">
        <v>44433</v>
      </c>
      <c r="D989" s="12">
        <v>0</v>
      </c>
    </row>
    <row r="990" spans="1:4" ht="12.75" customHeight="1" x14ac:dyDescent="0.2">
      <c r="A990" s="92">
        <v>43880</v>
      </c>
      <c r="B990" s="12">
        <f t="shared" si="0"/>
        <v>0</v>
      </c>
      <c r="C990" s="92">
        <v>44434</v>
      </c>
      <c r="D990" s="12">
        <v>0</v>
      </c>
    </row>
    <row r="991" spans="1:4" ht="12.75" customHeight="1" x14ac:dyDescent="0.2">
      <c r="A991" s="92">
        <v>43881</v>
      </c>
      <c r="B991" s="12">
        <f t="shared" si="0"/>
        <v>0</v>
      </c>
      <c r="C991" s="92">
        <v>44435</v>
      </c>
      <c r="D991" s="12">
        <v>6.5359477124183061E-3</v>
      </c>
    </row>
    <row r="992" spans="1:4" ht="12.75" customHeight="1" x14ac:dyDescent="0.2">
      <c r="A992" s="92">
        <v>43882</v>
      </c>
      <c r="B992" s="12">
        <f t="shared" si="0"/>
        <v>2.4793388429752088E-2</v>
      </c>
      <c r="C992" s="92">
        <v>44438</v>
      </c>
      <c r="D992" s="12">
        <v>-6.4935064935064991E-3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44439</v>
      </c>
      <c r="D993" s="12">
        <v>2.6143790849673224E-2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44440</v>
      </c>
      <c r="D994" s="12">
        <v>-1.9108280254777087E-2</v>
      </c>
    </row>
    <row r="995" spans="1:4" ht="12.75" customHeight="1" x14ac:dyDescent="0.2">
      <c r="A995" s="92">
        <v>43885</v>
      </c>
      <c r="B995" s="12">
        <f t="shared" si="0"/>
        <v>-1.612903225806453E-2</v>
      </c>
      <c r="C995" s="92">
        <v>44441</v>
      </c>
      <c r="D995" s="12">
        <v>-6.4935064935064991E-3</v>
      </c>
    </row>
    <row r="996" spans="1:4" ht="12.75" customHeight="1" x14ac:dyDescent="0.2">
      <c r="A996" s="92">
        <v>43886</v>
      </c>
      <c r="B996" s="12">
        <f t="shared" si="0"/>
        <v>-1.6393442622950834E-2</v>
      </c>
      <c r="C996" s="92">
        <v>44442</v>
      </c>
      <c r="D996" s="12">
        <v>1.9607843137254919E-2</v>
      </c>
    </row>
    <row r="997" spans="1:4" ht="12.75" customHeight="1" x14ac:dyDescent="0.2">
      <c r="A997" s="92">
        <v>43887</v>
      </c>
      <c r="B997" s="12">
        <f t="shared" si="0"/>
        <v>0</v>
      </c>
      <c r="C997" s="92">
        <v>44445</v>
      </c>
      <c r="D997" s="12">
        <v>-2.5641025641025664E-2</v>
      </c>
    </row>
    <row r="998" spans="1:4" ht="12.75" customHeight="1" x14ac:dyDescent="0.2">
      <c r="A998" s="92">
        <v>43888</v>
      </c>
      <c r="B998" s="12">
        <f t="shared" si="0"/>
        <v>0</v>
      </c>
      <c r="C998" s="92">
        <v>44446</v>
      </c>
      <c r="D998" s="12">
        <v>1.3157894736842117E-2</v>
      </c>
    </row>
    <row r="999" spans="1:4" ht="12.75" customHeight="1" x14ac:dyDescent="0.2">
      <c r="A999" s="92">
        <v>43889</v>
      </c>
      <c r="B999" s="12">
        <f t="shared" si="0"/>
        <v>0</v>
      </c>
      <c r="C999" s="92">
        <v>44447</v>
      </c>
      <c r="D999" s="12">
        <v>-1.2987012987012998E-2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44448</v>
      </c>
      <c r="D1000" s="12">
        <v>-1.3157894736842117E-2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44449</v>
      </c>
      <c r="D1001" s="12">
        <v>0</v>
      </c>
    </row>
    <row r="1002" spans="1:4" ht="12.75" customHeight="1" x14ac:dyDescent="0.2">
      <c r="A1002" s="92">
        <v>43892</v>
      </c>
      <c r="B1002" s="12">
        <f t="shared" si="0"/>
        <v>8.3333333333333419E-3</v>
      </c>
      <c r="C1002" s="92">
        <v>44452</v>
      </c>
      <c r="D1002" s="12">
        <v>0</v>
      </c>
    </row>
    <row r="1003" spans="1:4" ht="12.75" customHeight="1" x14ac:dyDescent="0.2">
      <c r="A1003" s="92">
        <v>43893</v>
      </c>
      <c r="B1003" s="12">
        <f t="shared" si="0"/>
        <v>8.2644628099173625E-3</v>
      </c>
      <c r="C1003" s="92">
        <v>44453</v>
      </c>
      <c r="D1003" s="12">
        <v>-1.3333333333333345E-2</v>
      </c>
    </row>
    <row r="1004" spans="1:4" ht="12.75" customHeight="1" x14ac:dyDescent="0.2">
      <c r="A1004" s="92">
        <v>43894</v>
      </c>
      <c r="B1004" s="12">
        <f t="shared" si="0"/>
        <v>0</v>
      </c>
      <c r="C1004" s="92">
        <v>44454</v>
      </c>
      <c r="D1004" s="12">
        <v>-3.3783783783783813E-2</v>
      </c>
    </row>
    <row r="1005" spans="1:4" ht="12.75" customHeight="1" x14ac:dyDescent="0.2">
      <c r="A1005" s="92">
        <v>43895</v>
      </c>
      <c r="B1005" s="12">
        <f t="shared" si="0"/>
        <v>0</v>
      </c>
      <c r="C1005" s="92">
        <v>44455</v>
      </c>
      <c r="D1005" s="12">
        <v>-1.3986013986014E-2</v>
      </c>
    </row>
    <row r="1006" spans="1:4" ht="12.75" customHeight="1" x14ac:dyDescent="0.2">
      <c r="A1006" s="92">
        <v>43896</v>
      </c>
      <c r="B1006" s="12">
        <f t="shared" si="0"/>
        <v>-8.1967213114754172E-3</v>
      </c>
      <c r="C1006" s="92">
        <v>44456</v>
      </c>
      <c r="D1006" s="12">
        <v>0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44459</v>
      </c>
      <c r="D1007" s="12">
        <v>0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44460</v>
      </c>
      <c r="D1008" s="12">
        <v>-7.0921985815602905E-3</v>
      </c>
    </row>
    <row r="1009" spans="1:4" ht="12.75" customHeight="1" x14ac:dyDescent="0.2">
      <c r="A1009" s="92">
        <v>43899</v>
      </c>
      <c r="B1009" s="12">
        <f t="shared" si="0"/>
        <v>-2.4793388429752088E-2</v>
      </c>
      <c r="C1009" s="92">
        <v>44461</v>
      </c>
      <c r="D1009" s="12">
        <v>1.4285714285714299E-2</v>
      </c>
    </row>
    <row r="1010" spans="1:4" ht="12.75" customHeight="1" x14ac:dyDescent="0.2">
      <c r="A1010" s="92">
        <v>43900</v>
      </c>
      <c r="B1010" s="12">
        <f t="shared" si="0"/>
        <v>0</v>
      </c>
      <c r="C1010" s="92">
        <v>44462</v>
      </c>
      <c r="D1010" s="12">
        <v>-7.0422535211267668E-3</v>
      </c>
    </row>
    <row r="1011" spans="1:4" ht="12.75" customHeight="1" x14ac:dyDescent="0.2">
      <c r="A1011" s="92">
        <v>43901</v>
      </c>
      <c r="B1011" s="12">
        <f t="shared" si="0"/>
        <v>8.4745762711864493E-3</v>
      </c>
      <c r="C1011" s="92">
        <v>44463</v>
      </c>
      <c r="D1011" s="12">
        <v>-7.0921985815602905E-3</v>
      </c>
    </row>
    <row r="1012" spans="1:4" ht="12.75" customHeight="1" x14ac:dyDescent="0.2">
      <c r="A1012" s="92">
        <v>43902</v>
      </c>
      <c r="B1012" s="12">
        <f t="shared" si="0"/>
        <v>-2.521008403361347E-2</v>
      </c>
      <c r="C1012" s="92">
        <v>44466</v>
      </c>
      <c r="D1012" s="12">
        <v>-7.1428571428571496E-3</v>
      </c>
    </row>
    <row r="1013" spans="1:4" ht="12.75" customHeight="1" x14ac:dyDescent="0.2">
      <c r="A1013" s="92">
        <v>43903</v>
      </c>
      <c r="B1013" s="12">
        <f t="shared" si="0"/>
        <v>-5.1724137931034343E-2</v>
      </c>
      <c r="C1013" s="92">
        <v>44467</v>
      </c>
      <c r="D1013" s="12">
        <v>2.1582733812949662E-2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44468</v>
      </c>
      <c r="D1014" s="12">
        <v>2.1126760563380302E-2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44469</v>
      </c>
      <c r="D1015" s="12">
        <v>2.7586206896551748E-2</v>
      </c>
    </row>
    <row r="1016" spans="1:4" ht="12.75" customHeight="1" x14ac:dyDescent="0.2">
      <c r="A1016" s="92">
        <v>43906</v>
      </c>
      <c r="B1016" s="12">
        <f t="shared" si="0"/>
        <v>0</v>
      </c>
      <c r="C1016" s="92">
        <v>44470</v>
      </c>
      <c r="D1016" s="12">
        <v>1.3422818791946321E-2</v>
      </c>
    </row>
    <row r="1017" spans="1:4" ht="12.75" customHeight="1" x14ac:dyDescent="0.2">
      <c r="A1017" s="92">
        <v>43907</v>
      </c>
      <c r="B1017" s="12">
        <f t="shared" si="0"/>
        <v>0</v>
      </c>
      <c r="C1017" s="92">
        <v>44473</v>
      </c>
      <c r="D1017" s="12">
        <v>6.6225165562913968E-3</v>
      </c>
    </row>
    <row r="1018" spans="1:4" ht="12.75" customHeight="1" x14ac:dyDescent="0.2">
      <c r="A1018" s="92">
        <v>43908</v>
      </c>
      <c r="B1018" s="12">
        <f t="shared" si="0"/>
        <v>-0.10000000000000007</v>
      </c>
      <c r="C1018" s="92">
        <v>44474</v>
      </c>
      <c r="D1018" s="12">
        <v>2.6315789473684233E-2</v>
      </c>
    </row>
    <row r="1019" spans="1:4" ht="12.75" customHeight="1" x14ac:dyDescent="0.2">
      <c r="A1019" s="92">
        <v>43909</v>
      </c>
      <c r="B1019" s="12">
        <f t="shared" si="0"/>
        <v>-1.0101010101010111E-2</v>
      </c>
      <c r="C1019" s="92">
        <v>44475</v>
      </c>
      <c r="D1019" s="12">
        <v>0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44476</v>
      </c>
      <c r="D1020" s="12">
        <v>-6.4102564102564161E-3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44477</v>
      </c>
      <c r="D1021" s="12">
        <v>1.9354838709677438E-2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44480</v>
      </c>
      <c r="D1022" s="12">
        <v>-1.8987341772151913E-2</v>
      </c>
    </row>
    <row r="1023" spans="1:4" ht="12.75" customHeight="1" x14ac:dyDescent="0.2">
      <c r="A1023" s="92">
        <v>43913</v>
      </c>
      <c r="B1023" s="12">
        <f t="shared" si="0"/>
        <v>-1.0204081632653071E-2</v>
      </c>
      <c r="C1023" s="92">
        <v>44481</v>
      </c>
      <c r="D1023" s="12">
        <v>6.4516129032258117E-3</v>
      </c>
    </row>
    <row r="1024" spans="1:4" ht="12.75" customHeight="1" x14ac:dyDescent="0.2">
      <c r="A1024" s="92">
        <v>43914</v>
      </c>
      <c r="B1024" s="12">
        <f t="shared" si="0"/>
        <v>2.0618556701030948E-2</v>
      </c>
      <c r="C1024" s="92">
        <v>44482</v>
      </c>
      <c r="D1024" s="12">
        <v>6.4102564102564161E-3</v>
      </c>
    </row>
    <row r="1025" spans="1:4" ht="12.75" customHeight="1" x14ac:dyDescent="0.2">
      <c r="A1025" s="92">
        <v>43915</v>
      </c>
      <c r="B1025" s="12">
        <f t="shared" si="0"/>
        <v>2.0202020202020221E-2</v>
      </c>
      <c r="C1025" s="92">
        <v>44483</v>
      </c>
      <c r="D1025" s="12">
        <v>-1.2738853503184724E-2</v>
      </c>
    </row>
    <row r="1026" spans="1:4" ht="12.75" customHeight="1" x14ac:dyDescent="0.2">
      <c r="A1026" s="92">
        <v>43916</v>
      </c>
      <c r="B1026" s="12">
        <f t="shared" si="0"/>
        <v>2.9702970297029729E-2</v>
      </c>
      <c r="C1026" s="92">
        <v>44488</v>
      </c>
      <c r="D1026" s="12">
        <v>-1.2903225806451623E-2</v>
      </c>
    </row>
    <row r="1027" spans="1:4" ht="12.75" customHeight="1" x14ac:dyDescent="0.2">
      <c r="A1027" s="92">
        <v>43917</v>
      </c>
      <c r="B1027" s="12">
        <f t="shared" si="0"/>
        <v>2.8846153846153872E-2</v>
      </c>
      <c r="C1027" s="92">
        <v>44489</v>
      </c>
      <c r="D1027" s="12">
        <v>-1.9607843137254919E-2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44490</v>
      </c>
      <c r="D1028" s="12">
        <v>-6.6666666666666723E-3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44491</v>
      </c>
      <c r="D1029" s="12">
        <v>-2.0134228187919483E-2</v>
      </c>
    </row>
    <row r="1030" spans="1:4" ht="12.75" customHeight="1" x14ac:dyDescent="0.2">
      <c r="A1030" s="92">
        <v>43920</v>
      </c>
      <c r="B1030" s="12">
        <f t="shared" si="0"/>
        <v>2.8037383177570117E-2</v>
      </c>
      <c r="C1030" s="92">
        <v>44494</v>
      </c>
      <c r="D1030" s="12">
        <v>6.8493150684931572E-3</v>
      </c>
    </row>
    <row r="1031" spans="1:4" ht="12.75" customHeight="1" x14ac:dyDescent="0.2">
      <c r="A1031" s="92">
        <v>43921</v>
      </c>
      <c r="B1031" s="12">
        <f t="shared" si="0"/>
        <v>2.7272727272727094E-2</v>
      </c>
      <c r="C1031" s="92">
        <v>44495</v>
      </c>
      <c r="D1031" s="12">
        <v>-2.0408163265306142E-2</v>
      </c>
    </row>
    <row r="1032" spans="1:4" ht="12.75" customHeight="1" x14ac:dyDescent="0.2">
      <c r="A1032" s="92">
        <v>43922</v>
      </c>
      <c r="B1032" s="12">
        <f t="shared" si="0"/>
        <v>1.7699115044247805E-2</v>
      </c>
      <c r="C1032" s="92">
        <v>44496</v>
      </c>
      <c r="D1032" s="12">
        <v>1.3888888888888902E-2</v>
      </c>
    </row>
    <row r="1033" spans="1:4" ht="12.75" customHeight="1" x14ac:dyDescent="0.2">
      <c r="A1033" s="92">
        <v>43923</v>
      </c>
      <c r="B1033" s="12">
        <f t="shared" si="0"/>
        <v>-2.6086956521738962E-2</v>
      </c>
      <c r="C1033" s="92">
        <v>44497</v>
      </c>
      <c r="D1033" s="12">
        <v>0</v>
      </c>
    </row>
    <row r="1034" spans="1:4" ht="12.75" customHeight="1" x14ac:dyDescent="0.2">
      <c r="A1034" s="92">
        <v>43924</v>
      </c>
      <c r="B1034" s="12">
        <f t="shared" si="0"/>
        <v>-2.6785714285714309E-2</v>
      </c>
      <c r="C1034" s="92">
        <v>44498</v>
      </c>
      <c r="D1034" s="12">
        <v>0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44501</v>
      </c>
      <c r="D1035" s="12">
        <v>-6.8493150684931572E-3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44502</v>
      </c>
      <c r="D1036" s="12">
        <v>-6.896551724137937E-3</v>
      </c>
    </row>
    <row r="1037" spans="1:4" ht="12.75" customHeight="1" x14ac:dyDescent="0.2">
      <c r="A1037" s="92">
        <v>43927</v>
      </c>
      <c r="B1037" s="12">
        <f t="shared" si="0"/>
        <v>-2.7522935779816536E-2</v>
      </c>
      <c r="C1037" s="92">
        <v>44503</v>
      </c>
      <c r="D1037" s="12">
        <v>-6.944444444444451E-3</v>
      </c>
    </row>
    <row r="1038" spans="1:4" ht="12.75" customHeight="1" x14ac:dyDescent="0.2">
      <c r="A1038" s="92">
        <v>43928</v>
      </c>
      <c r="B1038" s="12">
        <f t="shared" si="0"/>
        <v>2.8301886792452855E-2</v>
      </c>
      <c r="C1038" s="92">
        <v>44504</v>
      </c>
      <c r="D1038" s="12">
        <v>0</v>
      </c>
    </row>
    <row r="1039" spans="1:4" ht="12.75" customHeight="1" x14ac:dyDescent="0.2">
      <c r="A1039" s="92">
        <v>43929</v>
      </c>
      <c r="B1039" s="12">
        <f t="shared" si="0"/>
        <v>-9.174311926605512E-3</v>
      </c>
      <c r="C1039" s="92">
        <v>44505</v>
      </c>
      <c r="D1039" s="12">
        <v>-1.3986013986014E-2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44508</v>
      </c>
      <c r="D1040" s="12">
        <v>7.0921985815602905E-3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44509</v>
      </c>
      <c r="D1041" s="12">
        <v>0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44510</v>
      </c>
      <c r="D1042" s="12">
        <v>0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44511</v>
      </c>
      <c r="D1043" s="12">
        <v>-7.0422535211267668E-3</v>
      </c>
    </row>
    <row r="1044" spans="1:4" ht="12.75" customHeight="1" x14ac:dyDescent="0.2">
      <c r="A1044" s="92">
        <v>43934</v>
      </c>
      <c r="B1044" s="12">
        <f t="shared" si="0"/>
        <v>0</v>
      </c>
      <c r="C1044" s="92">
        <v>44512</v>
      </c>
      <c r="D1044" s="12">
        <v>7.0921985815602905E-3</v>
      </c>
    </row>
    <row r="1045" spans="1:4" ht="12.75" customHeight="1" x14ac:dyDescent="0.2">
      <c r="A1045" s="92">
        <v>43935</v>
      </c>
      <c r="B1045" s="12">
        <f t="shared" si="0"/>
        <v>-2.7777777777777801E-2</v>
      </c>
      <c r="C1045" s="92">
        <v>44515</v>
      </c>
      <c r="D1045" s="12">
        <v>-2.8169014084507067E-2</v>
      </c>
    </row>
    <row r="1046" spans="1:4" ht="12.75" customHeight="1" x14ac:dyDescent="0.2">
      <c r="A1046" s="92">
        <v>43936</v>
      </c>
      <c r="B1046" s="12">
        <f t="shared" si="0"/>
        <v>1.9047619047619063E-2</v>
      </c>
      <c r="C1046" s="92">
        <v>44516</v>
      </c>
      <c r="D1046" s="12">
        <v>7.2463768115942099E-3</v>
      </c>
    </row>
    <row r="1047" spans="1:4" ht="12.75" customHeight="1" x14ac:dyDescent="0.2">
      <c r="A1047" s="92">
        <v>43937</v>
      </c>
      <c r="B1047" s="12">
        <f t="shared" si="0"/>
        <v>0</v>
      </c>
      <c r="C1047" s="92">
        <v>44517</v>
      </c>
      <c r="D1047" s="12">
        <v>0</v>
      </c>
    </row>
    <row r="1048" spans="1:4" ht="12.75" customHeight="1" x14ac:dyDescent="0.2">
      <c r="A1048" s="92">
        <v>43938</v>
      </c>
      <c r="B1048" s="12">
        <f t="shared" si="0"/>
        <v>2.8037383177570117E-2</v>
      </c>
      <c r="C1048" s="92">
        <v>44518</v>
      </c>
      <c r="D1048" s="12">
        <v>-1.4388489208632947E-2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44519</v>
      </c>
      <c r="D1049" s="12">
        <v>7.2992700729925444E-3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44522</v>
      </c>
      <c r="D1050" s="12">
        <v>0</v>
      </c>
    </row>
    <row r="1051" spans="1:4" ht="12.75" customHeight="1" x14ac:dyDescent="0.2">
      <c r="A1051" s="92">
        <v>43941</v>
      </c>
      <c r="B1051" s="12">
        <f t="shared" si="0"/>
        <v>-1.8181818181818195E-2</v>
      </c>
      <c r="C1051" s="92">
        <v>44523</v>
      </c>
      <c r="D1051" s="12">
        <v>0</v>
      </c>
    </row>
    <row r="1052" spans="1:4" ht="12.75" customHeight="1" x14ac:dyDescent="0.2">
      <c r="A1052" s="92">
        <v>43942</v>
      </c>
      <c r="B1052" s="12">
        <f t="shared" si="0"/>
        <v>-1.8518518518518535E-2</v>
      </c>
      <c r="C1052" s="92">
        <v>44524</v>
      </c>
      <c r="D1052" s="12">
        <v>0</v>
      </c>
    </row>
    <row r="1053" spans="1:4" ht="12.75" customHeight="1" x14ac:dyDescent="0.2">
      <c r="A1053" s="92">
        <v>43943</v>
      </c>
      <c r="B1053" s="12">
        <f t="shared" si="0"/>
        <v>-9.4339622641509517E-3</v>
      </c>
      <c r="C1053" s="92">
        <v>44525</v>
      </c>
      <c r="D1053" s="12">
        <v>0</v>
      </c>
    </row>
    <row r="1054" spans="1:4" ht="12.75" customHeight="1" x14ac:dyDescent="0.2">
      <c r="A1054" s="92">
        <v>43944</v>
      </c>
      <c r="B1054" s="12">
        <f t="shared" si="0"/>
        <v>9.5238095238095316E-3</v>
      </c>
      <c r="C1054" s="92">
        <v>44526</v>
      </c>
      <c r="D1054" s="12">
        <v>1.449275362318842E-2</v>
      </c>
    </row>
    <row r="1055" spans="1:4" ht="12.75" customHeight="1" x14ac:dyDescent="0.2">
      <c r="A1055" s="92">
        <v>43945</v>
      </c>
      <c r="B1055" s="12">
        <f t="shared" si="0"/>
        <v>0</v>
      </c>
      <c r="C1055" s="92">
        <v>44529</v>
      </c>
      <c r="D1055" s="12">
        <v>0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44530</v>
      </c>
      <c r="D1056" s="12">
        <v>-7.1428571428571496E-3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44531</v>
      </c>
      <c r="D1057" s="12">
        <v>0</v>
      </c>
    </row>
    <row r="1058" spans="1:4" ht="12.75" customHeight="1" x14ac:dyDescent="0.2">
      <c r="A1058" s="92">
        <v>43948</v>
      </c>
      <c r="B1058" s="12">
        <f t="shared" si="0"/>
        <v>0</v>
      </c>
      <c r="C1058" s="92">
        <v>44532</v>
      </c>
      <c r="D1058" s="12">
        <v>-7.1942446043165541E-3</v>
      </c>
    </row>
    <row r="1059" spans="1:4" ht="12.75" customHeight="1" x14ac:dyDescent="0.2">
      <c r="A1059" s="92">
        <v>43949</v>
      </c>
      <c r="B1059" s="12">
        <f t="shared" si="0"/>
        <v>-1.8867924528301903E-2</v>
      </c>
      <c r="C1059" s="92">
        <v>44533</v>
      </c>
      <c r="D1059" s="12">
        <v>0</v>
      </c>
    </row>
    <row r="1060" spans="1:4" ht="12.75" customHeight="1" x14ac:dyDescent="0.2">
      <c r="A1060" s="92">
        <v>43950</v>
      </c>
      <c r="B1060" s="12">
        <f t="shared" si="0"/>
        <v>-9.6153846153846229E-3</v>
      </c>
      <c r="C1060" s="92">
        <v>44536</v>
      </c>
      <c r="D1060" s="12">
        <v>-7.2463768115940486E-3</v>
      </c>
    </row>
    <row r="1061" spans="1:4" ht="12.75" customHeight="1" x14ac:dyDescent="0.2">
      <c r="A1061" s="92">
        <v>43951</v>
      </c>
      <c r="B1061" s="12">
        <f t="shared" si="0"/>
        <v>-2.9126213592233035E-2</v>
      </c>
      <c r="C1061" s="92">
        <v>44537</v>
      </c>
      <c r="D1061" s="12">
        <v>7.2992700729925444E-3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44538</v>
      </c>
      <c r="D1062" s="12">
        <v>-1.4492753623188259E-2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44539</v>
      </c>
      <c r="D1063" s="12">
        <v>0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44540</v>
      </c>
      <c r="D1064" s="12">
        <v>-7.3529411764705942E-3</v>
      </c>
    </row>
    <row r="1065" spans="1:4" ht="12.75" customHeight="1" x14ac:dyDescent="0.2">
      <c r="A1065" s="92">
        <v>43955</v>
      </c>
      <c r="B1065" s="12">
        <f t="shared" si="0"/>
        <v>3.0000000000000027E-2</v>
      </c>
      <c r="C1065" s="92">
        <v>44543</v>
      </c>
      <c r="D1065" s="12">
        <v>-2.222222222222224E-2</v>
      </c>
    </row>
    <row r="1066" spans="1:4" ht="12.75" customHeight="1" x14ac:dyDescent="0.2">
      <c r="A1066" s="92">
        <v>43956</v>
      </c>
      <c r="B1066" s="12">
        <f t="shared" si="0"/>
        <v>9.7087378640776777E-3</v>
      </c>
      <c r="C1066" s="92">
        <v>44544</v>
      </c>
      <c r="D1066" s="12">
        <v>7.575757575757582E-3</v>
      </c>
    </row>
    <row r="1067" spans="1:4" ht="12.75" customHeight="1" x14ac:dyDescent="0.2">
      <c r="A1067" s="92">
        <v>43957</v>
      </c>
      <c r="B1067" s="12">
        <f t="shared" si="0"/>
        <v>0</v>
      </c>
      <c r="C1067" s="92">
        <v>44545</v>
      </c>
      <c r="D1067" s="12">
        <v>0</v>
      </c>
    </row>
    <row r="1068" spans="1:4" ht="12.75" customHeight="1" x14ac:dyDescent="0.2">
      <c r="A1068" s="92">
        <v>43958</v>
      </c>
      <c r="B1068" s="12">
        <f t="shared" si="0"/>
        <v>-9.6153846153846229E-3</v>
      </c>
      <c r="C1068" s="92">
        <v>44546</v>
      </c>
      <c r="D1068" s="12">
        <v>-2.2556390977443629E-2</v>
      </c>
    </row>
    <row r="1069" spans="1:4" ht="12.75" customHeight="1" x14ac:dyDescent="0.2">
      <c r="A1069" s="92">
        <v>43959</v>
      </c>
      <c r="B1069" s="12">
        <f t="shared" si="0"/>
        <v>0</v>
      </c>
      <c r="C1069" s="92">
        <v>44550</v>
      </c>
      <c r="D1069" s="12">
        <v>7.6923076923076988E-3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44551</v>
      </c>
      <c r="D1070" s="12">
        <v>-7.6335877862595486E-3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44552</v>
      </c>
      <c r="D1071" s="12">
        <v>0</v>
      </c>
    </row>
    <row r="1072" spans="1:4" ht="12.75" customHeight="1" x14ac:dyDescent="0.2">
      <c r="A1072" s="92">
        <v>43962</v>
      </c>
      <c r="B1072" s="12">
        <f t="shared" si="0"/>
        <v>9.7087378640776777E-3</v>
      </c>
      <c r="C1072" s="92">
        <v>44553</v>
      </c>
      <c r="D1072" s="12">
        <v>0</v>
      </c>
    </row>
    <row r="1073" spans="1:4" ht="12.75" customHeight="1" x14ac:dyDescent="0.2">
      <c r="A1073" s="92">
        <v>43963</v>
      </c>
      <c r="B1073" s="12">
        <f t="shared" si="0"/>
        <v>0</v>
      </c>
      <c r="C1073" s="92">
        <v>44554</v>
      </c>
      <c r="D1073" s="12">
        <v>0</v>
      </c>
    </row>
    <row r="1074" spans="1:4" ht="12.75" customHeight="1" x14ac:dyDescent="0.2">
      <c r="A1074" s="92">
        <v>43964</v>
      </c>
      <c r="B1074" s="12">
        <f t="shared" si="0"/>
        <v>2.8846153846153872E-2</v>
      </c>
      <c r="C1074" s="92">
        <v>44557</v>
      </c>
      <c r="D1074" s="12">
        <v>7.6923076923076988E-3</v>
      </c>
    </row>
    <row r="1075" spans="1:4" ht="12.75" customHeight="1" x14ac:dyDescent="0.2">
      <c r="A1075" s="92">
        <v>43965</v>
      </c>
      <c r="B1075" s="12">
        <f t="shared" si="0"/>
        <v>2.8037383177570117E-2</v>
      </c>
      <c r="C1075" s="92">
        <v>44558</v>
      </c>
      <c r="D1075" s="12">
        <v>1.5267175572519097E-2</v>
      </c>
    </row>
    <row r="1076" spans="1:4" ht="12.75" customHeight="1" x14ac:dyDescent="0.2">
      <c r="A1076" s="92">
        <v>43966</v>
      </c>
      <c r="B1076" s="12">
        <f t="shared" si="0"/>
        <v>-9.0909090909090974E-3</v>
      </c>
      <c r="C1076" s="92">
        <v>44559</v>
      </c>
      <c r="D1076" s="12">
        <v>-7.5187969924812095E-3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44560</v>
      </c>
      <c r="D1077" s="12">
        <v>0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44561</v>
      </c>
      <c r="D1078" s="12">
        <v>0</v>
      </c>
    </row>
    <row r="1079" spans="1:4" ht="12.75" customHeight="1" x14ac:dyDescent="0.2">
      <c r="A1079" s="92">
        <v>43969</v>
      </c>
      <c r="B1079" s="12">
        <f t="shared" si="0"/>
        <v>-2.7522935779816536E-2</v>
      </c>
      <c r="C1079" s="92">
        <v>44564</v>
      </c>
      <c r="D1079" s="12">
        <v>-1.5151515151515164E-2</v>
      </c>
    </row>
    <row r="1080" spans="1:4" ht="12.75" customHeight="1" x14ac:dyDescent="0.2">
      <c r="A1080" s="92">
        <v>43970</v>
      </c>
      <c r="B1080" s="12">
        <f t="shared" si="0"/>
        <v>9.4339622641509517E-3</v>
      </c>
      <c r="C1080" s="92">
        <v>44565</v>
      </c>
      <c r="D1080" s="12">
        <v>0</v>
      </c>
    </row>
    <row r="1081" spans="1:4" ht="12.75" customHeight="1" x14ac:dyDescent="0.2">
      <c r="A1081" s="92">
        <v>43971</v>
      </c>
      <c r="B1081" s="12">
        <f t="shared" si="0"/>
        <v>-1.8691588785046745E-2</v>
      </c>
      <c r="C1081" s="92">
        <v>44566</v>
      </c>
      <c r="D1081" s="12">
        <v>1.5384615384615398E-2</v>
      </c>
    </row>
    <row r="1082" spans="1:4" ht="12.75" customHeight="1" x14ac:dyDescent="0.2">
      <c r="A1082" s="92">
        <v>43972</v>
      </c>
      <c r="B1082" s="12">
        <f t="shared" si="0"/>
        <v>-9.5238095238095316E-3</v>
      </c>
      <c r="C1082" s="92">
        <v>44567</v>
      </c>
      <c r="D1082" s="12">
        <v>0</v>
      </c>
    </row>
    <row r="1083" spans="1:4" ht="12.75" customHeight="1" x14ac:dyDescent="0.2">
      <c r="A1083" s="92">
        <v>43973</v>
      </c>
      <c r="B1083" s="12">
        <f t="shared" si="0"/>
        <v>0</v>
      </c>
      <c r="C1083" s="92">
        <v>44568</v>
      </c>
      <c r="D1083" s="12">
        <v>-1.5151515151515164E-2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44571</v>
      </c>
      <c r="D1084" s="12">
        <v>-1.5384615384615398E-2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44572</v>
      </c>
      <c r="D1085" s="12">
        <v>0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44573</v>
      </c>
      <c r="D1086" s="12">
        <v>1.5625000000000014E-2</v>
      </c>
    </row>
    <row r="1087" spans="1:4" ht="12.75" customHeight="1" x14ac:dyDescent="0.2">
      <c r="A1087" s="92">
        <v>43977</v>
      </c>
      <c r="B1087" s="12">
        <f t="shared" si="0"/>
        <v>9.6153846153846229E-3</v>
      </c>
      <c r="C1087" s="92">
        <v>44574</v>
      </c>
      <c r="D1087" s="12">
        <v>0</v>
      </c>
    </row>
    <row r="1088" spans="1:4" ht="12.75" customHeight="1" x14ac:dyDescent="0.2">
      <c r="A1088" s="92">
        <v>43978</v>
      </c>
      <c r="B1088" s="12">
        <f t="shared" si="0"/>
        <v>2.8571428571428595E-2</v>
      </c>
      <c r="C1088" s="92">
        <v>44575</v>
      </c>
      <c r="D1088" s="12">
        <v>7.6923076923076988E-3</v>
      </c>
    </row>
    <row r="1089" spans="1:4" ht="12.75" customHeight="1" x14ac:dyDescent="0.2">
      <c r="A1089" s="92">
        <v>43979</v>
      </c>
      <c r="B1089" s="12">
        <f t="shared" si="0"/>
        <v>2.7777777777777801E-2</v>
      </c>
      <c r="C1089" s="92">
        <v>44578</v>
      </c>
      <c r="D1089" s="12">
        <v>-7.6335877862595486E-3</v>
      </c>
    </row>
    <row r="1090" spans="1:4" ht="12.75" customHeight="1" x14ac:dyDescent="0.2">
      <c r="A1090" s="92">
        <v>43980</v>
      </c>
      <c r="B1090" s="12">
        <f t="shared" si="0"/>
        <v>2.7027027027026848E-2</v>
      </c>
      <c r="C1090" s="92">
        <v>44579</v>
      </c>
      <c r="D1090" s="12">
        <v>5.3846153846153891E-2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44580</v>
      </c>
      <c r="D1091" s="12">
        <v>2.1897810218977957E-2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44581</v>
      </c>
      <c r="D1092" s="12">
        <v>-1.4285714285714299E-2</v>
      </c>
    </row>
    <row r="1093" spans="1:4" ht="12.75" customHeight="1" x14ac:dyDescent="0.2">
      <c r="A1093" s="92">
        <v>43983</v>
      </c>
      <c r="B1093" s="12">
        <f t="shared" si="0"/>
        <v>0</v>
      </c>
      <c r="C1093" s="92">
        <v>44582</v>
      </c>
      <c r="D1093" s="12">
        <v>-1.4492753623188259E-2</v>
      </c>
    </row>
    <row r="1094" spans="1:4" ht="12.75" customHeight="1" x14ac:dyDescent="0.2">
      <c r="A1094" s="92">
        <v>43984</v>
      </c>
      <c r="B1094" s="12">
        <f t="shared" si="0"/>
        <v>5.2631578947368474E-2</v>
      </c>
      <c r="C1094" s="92">
        <v>44583</v>
      </c>
      <c r="D1094" s="12">
        <v>2.9411764705882214E-2</v>
      </c>
    </row>
    <row r="1095" spans="1:4" ht="12.75" customHeight="1" x14ac:dyDescent="0.2">
      <c r="A1095" s="92">
        <v>43985</v>
      </c>
      <c r="B1095" s="12">
        <f t="shared" si="0"/>
        <v>2.5000000000000022E-2</v>
      </c>
      <c r="C1095" s="92">
        <v>44585</v>
      </c>
      <c r="D1095" s="12">
        <v>-2.8571428571428439E-2</v>
      </c>
    </row>
    <row r="1096" spans="1:4" ht="12.75" customHeight="1" x14ac:dyDescent="0.2">
      <c r="A1096" s="92">
        <v>43986</v>
      </c>
      <c r="B1096" s="12">
        <f t="shared" si="0"/>
        <v>2.4390243902439046E-2</v>
      </c>
      <c r="C1096" s="92">
        <v>44586</v>
      </c>
      <c r="D1096" s="12">
        <v>-1.4705882352941188E-2</v>
      </c>
    </row>
    <row r="1097" spans="1:4" ht="12.75" customHeight="1" x14ac:dyDescent="0.2">
      <c r="A1097" s="92">
        <v>43987</v>
      </c>
      <c r="B1097" s="12">
        <f t="shared" si="0"/>
        <v>1.5873015873015886E-2</v>
      </c>
      <c r="C1097" s="92">
        <v>44587</v>
      </c>
      <c r="D1097" s="12">
        <v>0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44588</v>
      </c>
      <c r="D1098" s="12">
        <v>-1.492537313432837E-2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44589</v>
      </c>
      <c r="D1099" s="12">
        <v>7.575757575757582E-3</v>
      </c>
    </row>
    <row r="1100" spans="1:4" ht="12.75" customHeight="1" x14ac:dyDescent="0.2">
      <c r="A1100" s="92">
        <v>43990</v>
      </c>
      <c r="B1100" s="12">
        <f t="shared" si="0"/>
        <v>-4.6875000000000042E-2</v>
      </c>
      <c r="C1100" s="92">
        <v>44592</v>
      </c>
      <c r="D1100" s="12">
        <v>7.5187969924812095E-3</v>
      </c>
    </row>
    <row r="1101" spans="1:4" ht="12.75" customHeight="1" x14ac:dyDescent="0.2">
      <c r="A1101" s="92">
        <v>43991</v>
      </c>
      <c r="B1101" s="12">
        <f t="shared" si="0"/>
        <v>2.4590163934426253E-2</v>
      </c>
      <c r="C1101" s="92">
        <v>44593</v>
      </c>
      <c r="D1101" s="12">
        <v>7.462686567164185E-3</v>
      </c>
    </row>
    <row r="1102" spans="1:4" ht="12.75" customHeight="1" x14ac:dyDescent="0.2">
      <c r="A1102" s="92">
        <v>43992</v>
      </c>
      <c r="B1102" s="12">
        <f t="shared" si="0"/>
        <v>0</v>
      </c>
      <c r="C1102" s="92">
        <v>44594</v>
      </c>
      <c r="D1102" s="12">
        <v>7.4074074074074138E-3</v>
      </c>
    </row>
    <row r="1103" spans="1:4" ht="12.75" customHeight="1" x14ac:dyDescent="0.2">
      <c r="A1103" s="92">
        <v>43993</v>
      </c>
      <c r="B1103" s="12">
        <f t="shared" si="0"/>
        <v>0</v>
      </c>
      <c r="C1103" s="92">
        <v>44595</v>
      </c>
      <c r="D1103" s="12">
        <v>-2.2058823529411783E-2</v>
      </c>
    </row>
    <row r="1104" spans="1:4" ht="12.75" customHeight="1" x14ac:dyDescent="0.2">
      <c r="A1104" s="92">
        <v>43994</v>
      </c>
      <c r="B1104" s="12">
        <f t="shared" si="0"/>
        <v>1.6000000000000014E-2</v>
      </c>
      <c r="C1104" s="92">
        <v>44596</v>
      </c>
      <c r="D1104" s="12">
        <v>-7.5187969924812095E-3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44599</v>
      </c>
      <c r="D1105" s="12">
        <v>1.5151515151515164E-2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44600</v>
      </c>
      <c r="D1106" s="12">
        <v>-7.462686567164185E-3</v>
      </c>
    </row>
    <row r="1107" spans="1:4" ht="12.75" customHeight="1" x14ac:dyDescent="0.2">
      <c r="A1107" s="92">
        <v>43997</v>
      </c>
      <c r="B1107" s="12">
        <f t="shared" si="0"/>
        <v>3.1496062992126012E-2</v>
      </c>
      <c r="C1107" s="92">
        <v>44601</v>
      </c>
      <c r="D1107" s="12">
        <v>0</v>
      </c>
    </row>
    <row r="1108" spans="1:4" ht="12.75" customHeight="1" x14ac:dyDescent="0.2">
      <c r="A1108" s="92">
        <v>43998</v>
      </c>
      <c r="B1108" s="12">
        <f t="shared" si="0"/>
        <v>5.3435114503816668E-2</v>
      </c>
      <c r="C1108" s="92">
        <v>44602</v>
      </c>
      <c r="D1108" s="12">
        <v>7.5187969924812095E-3</v>
      </c>
    </row>
    <row r="1109" spans="1:4" ht="12.75" customHeight="1" x14ac:dyDescent="0.2">
      <c r="A1109" s="92">
        <v>43999</v>
      </c>
      <c r="B1109" s="12">
        <f t="shared" si="0"/>
        <v>5.7971014492753679E-2</v>
      </c>
      <c r="C1109" s="92">
        <v>44603</v>
      </c>
      <c r="D1109" s="12">
        <v>-7.462686567164185E-3</v>
      </c>
    </row>
    <row r="1110" spans="1:4" ht="12.75" customHeight="1" x14ac:dyDescent="0.2">
      <c r="A1110" s="92">
        <v>44000</v>
      </c>
      <c r="B1110" s="12">
        <f t="shared" si="0"/>
        <v>-1.3698630136986314E-2</v>
      </c>
      <c r="C1110" s="92">
        <v>44606</v>
      </c>
      <c r="D1110" s="12">
        <v>-7.5187969924812095E-3</v>
      </c>
    </row>
    <row r="1111" spans="1:4" ht="12.75" customHeight="1" x14ac:dyDescent="0.2">
      <c r="A1111" s="92">
        <v>44001</v>
      </c>
      <c r="B1111" s="12">
        <f t="shared" si="0"/>
        <v>-2.7777777777777804E-2</v>
      </c>
      <c r="C1111" s="92">
        <v>44607</v>
      </c>
      <c r="D1111" s="12">
        <v>2.2727272727272745E-2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44608</v>
      </c>
      <c r="D1112" s="12">
        <v>7.4074074074074138E-3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44609</v>
      </c>
      <c r="D1113" s="12">
        <v>7.3529411764705942E-3</v>
      </c>
    </row>
    <row r="1114" spans="1:4" ht="12.75" customHeight="1" x14ac:dyDescent="0.2">
      <c r="A1114" s="92">
        <v>44004</v>
      </c>
      <c r="B1114" s="12">
        <f t="shared" si="0"/>
        <v>0</v>
      </c>
      <c r="C1114" s="92">
        <v>44610</v>
      </c>
      <c r="D1114" s="12">
        <v>-1.4598540145985413E-2</v>
      </c>
    </row>
    <row r="1115" spans="1:4" ht="12.75" customHeight="1" x14ac:dyDescent="0.2">
      <c r="A1115" s="92">
        <v>44005</v>
      </c>
      <c r="B1115" s="12">
        <f t="shared" si="0"/>
        <v>0.10000000000000009</v>
      </c>
      <c r="C1115" s="92">
        <v>44613</v>
      </c>
      <c r="D1115" s="12">
        <v>1.4814814814814828E-2</v>
      </c>
    </row>
    <row r="1116" spans="1:4" ht="12.75" customHeight="1" x14ac:dyDescent="0.2">
      <c r="A1116" s="92">
        <v>44006</v>
      </c>
      <c r="B1116" s="12">
        <f t="shared" si="0"/>
        <v>5.844155844155835E-2</v>
      </c>
      <c r="C1116" s="92">
        <v>44614</v>
      </c>
      <c r="D1116" s="12">
        <v>-7.2992700729927066E-3</v>
      </c>
    </row>
    <row r="1117" spans="1:4" ht="12.75" customHeight="1" x14ac:dyDescent="0.2">
      <c r="A1117" s="92">
        <v>44007</v>
      </c>
      <c r="B1117" s="12">
        <f t="shared" si="0"/>
        <v>-4.2944785276073524E-2</v>
      </c>
      <c r="C1117" s="92">
        <v>44615</v>
      </c>
      <c r="D1117" s="12">
        <v>-7.3529411764705942E-3</v>
      </c>
    </row>
    <row r="1118" spans="1:4" ht="12.75" customHeight="1" x14ac:dyDescent="0.2">
      <c r="A1118" s="92">
        <v>44008</v>
      </c>
      <c r="B1118" s="12">
        <f t="shared" si="0"/>
        <v>-6.4102564102564152E-2</v>
      </c>
      <c r="C1118" s="92">
        <v>44616</v>
      </c>
      <c r="D1118" s="12">
        <v>-1.4814814814814828E-2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44617</v>
      </c>
      <c r="D1119" s="12">
        <v>-1.5037593984962419E-2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44620</v>
      </c>
      <c r="D1120" s="12">
        <v>0</v>
      </c>
    </row>
    <row r="1121" spans="1:4" ht="12.75" customHeight="1" x14ac:dyDescent="0.2">
      <c r="A1121" s="92">
        <v>44011</v>
      </c>
      <c r="B1121" s="12">
        <f t="shared" si="0"/>
        <v>-1.3698630136986314E-2</v>
      </c>
      <c r="C1121" s="92">
        <v>44621</v>
      </c>
      <c r="D1121" s="12">
        <v>-7.6335877862595486E-3</v>
      </c>
    </row>
    <row r="1122" spans="1:4" ht="12.75" customHeight="1" x14ac:dyDescent="0.2">
      <c r="A1122" s="92">
        <v>44012</v>
      </c>
      <c r="B1122" s="12">
        <f t="shared" si="0"/>
        <v>4.1666666666666706E-2</v>
      </c>
      <c r="C1122" s="92">
        <v>44622</v>
      </c>
      <c r="D1122" s="12">
        <v>1.5384615384615398E-2</v>
      </c>
    </row>
    <row r="1123" spans="1:4" ht="12.75" customHeight="1" x14ac:dyDescent="0.2">
      <c r="A1123" s="92">
        <v>44013</v>
      </c>
      <c r="B1123" s="12">
        <f t="shared" si="0"/>
        <v>-6.6666666666666723E-3</v>
      </c>
      <c r="C1123" s="92">
        <v>44623</v>
      </c>
      <c r="D1123" s="12">
        <v>7.575757575757582E-3</v>
      </c>
    </row>
    <row r="1124" spans="1:4" ht="12.75" customHeight="1" x14ac:dyDescent="0.2">
      <c r="A1124" s="92">
        <v>44014</v>
      </c>
      <c r="B1124" s="12">
        <f t="shared" si="0"/>
        <v>-2.0134228187919483E-2</v>
      </c>
      <c r="C1124" s="92">
        <v>44624</v>
      </c>
      <c r="D1124" s="12">
        <v>-1.5037593984962419E-2</v>
      </c>
    </row>
    <row r="1125" spans="1:4" ht="12.75" customHeight="1" x14ac:dyDescent="0.2">
      <c r="A1125" s="92">
        <v>44015</v>
      </c>
      <c r="B1125" s="12">
        <f t="shared" si="0"/>
        <v>6.8493150684931572E-3</v>
      </c>
      <c r="C1125" s="92">
        <v>44627</v>
      </c>
      <c r="D1125" s="12">
        <v>0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44628</v>
      </c>
      <c r="D1126" s="12">
        <v>0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44629</v>
      </c>
      <c r="D1127" s="12">
        <v>0</v>
      </c>
    </row>
    <row r="1128" spans="1:4" ht="12.75" customHeight="1" x14ac:dyDescent="0.2">
      <c r="A1128" s="92">
        <v>44018</v>
      </c>
      <c r="B1128" s="12">
        <f t="shared" si="0"/>
        <v>-6.80272108843538E-3</v>
      </c>
      <c r="C1128" s="92">
        <v>44630</v>
      </c>
      <c r="D1128" s="12">
        <v>1.5267175572519097E-2</v>
      </c>
    </row>
    <row r="1129" spans="1:4" ht="12.75" customHeight="1" x14ac:dyDescent="0.2">
      <c r="A1129" s="92">
        <v>44019</v>
      </c>
      <c r="B1129" s="12">
        <f t="shared" si="0"/>
        <v>0</v>
      </c>
      <c r="C1129" s="92">
        <v>44631</v>
      </c>
      <c r="D1129" s="12">
        <v>0</v>
      </c>
    </row>
    <row r="1130" spans="1:4" ht="12.75" customHeight="1" x14ac:dyDescent="0.2">
      <c r="A1130" s="92">
        <v>44020</v>
      </c>
      <c r="B1130" s="12">
        <f t="shared" si="0"/>
        <v>6.8493150684931572E-3</v>
      </c>
      <c r="C1130" s="92">
        <v>44634</v>
      </c>
      <c r="D1130" s="12">
        <v>7.5187969924812095E-3</v>
      </c>
    </row>
    <row r="1131" spans="1:4" ht="12.75" customHeight="1" x14ac:dyDescent="0.2">
      <c r="A1131" s="92">
        <v>44021</v>
      </c>
      <c r="B1131" s="12">
        <f t="shared" si="0"/>
        <v>-3.4013605442176902E-2</v>
      </c>
      <c r="C1131" s="92">
        <v>44635</v>
      </c>
      <c r="D1131" s="12">
        <v>2.2388059701492557E-2</v>
      </c>
    </row>
    <row r="1132" spans="1:4" ht="12.75" customHeight="1" x14ac:dyDescent="0.2">
      <c r="A1132" s="92">
        <v>44022</v>
      </c>
      <c r="B1132" s="12">
        <f t="shared" si="0"/>
        <v>-7.0422535211267668E-3</v>
      </c>
      <c r="C1132" s="92">
        <v>44636</v>
      </c>
      <c r="D1132" s="12">
        <v>-1.4598540145985413E-2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44637</v>
      </c>
      <c r="D1133" s="12">
        <v>0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44638</v>
      </c>
      <c r="D1134" s="12">
        <v>7.4074074074074138E-3</v>
      </c>
    </row>
    <row r="1135" spans="1:4" ht="12.75" customHeight="1" x14ac:dyDescent="0.2">
      <c r="A1135" s="92">
        <v>44025</v>
      </c>
      <c r="B1135" s="12">
        <f t="shared" si="0"/>
        <v>1.4184397163120581E-2</v>
      </c>
      <c r="C1135" s="92">
        <v>44641</v>
      </c>
      <c r="D1135" s="12">
        <v>-7.3529411764705942E-3</v>
      </c>
    </row>
    <row r="1136" spans="1:4" ht="12.75" customHeight="1" x14ac:dyDescent="0.2">
      <c r="A1136" s="92">
        <v>44026</v>
      </c>
      <c r="B1136" s="12">
        <f t="shared" si="0"/>
        <v>-2.7972027972028E-2</v>
      </c>
      <c r="C1136" s="92">
        <v>44642</v>
      </c>
      <c r="D1136" s="12">
        <v>0</v>
      </c>
    </row>
    <row r="1137" spans="1:4" ht="12.75" customHeight="1" x14ac:dyDescent="0.2">
      <c r="A1137" s="92">
        <v>44027</v>
      </c>
      <c r="B1137" s="12">
        <f t="shared" si="0"/>
        <v>7.1942446043165541E-3</v>
      </c>
      <c r="C1137" s="92">
        <v>44643</v>
      </c>
      <c r="D1137" s="12">
        <v>-7.4074074074074138E-3</v>
      </c>
    </row>
    <row r="1138" spans="1:4" ht="12.75" customHeight="1" x14ac:dyDescent="0.2">
      <c r="A1138" s="92">
        <v>44028</v>
      </c>
      <c r="B1138" s="12">
        <f t="shared" si="0"/>
        <v>-7.1428571428571496E-3</v>
      </c>
      <c r="C1138" s="92">
        <v>44644</v>
      </c>
      <c r="D1138" s="12">
        <v>0</v>
      </c>
    </row>
    <row r="1139" spans="1:4" ht="12.75" customHeight="1" x14ac:dyDescent="0.2">
      <c r="A1139" s="92">
        <v>44029</v>
      </c>
      <c r="B1139" s="12">
        <f t="shared" si="0"/>
        <v>0</v>
      </c>
      <c r="C1139" s="92">
        <v>44645</v>
      </c>
      <c r="D1139" s="12">
        <v>7.462686567164185E-3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44648</v>
      </c>
      <c r="D1140" s="12">
        <v>-2.222222222222224E-2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44649</v>
      </c>
      <c r="D1141" s="12">
        <v>7.575757575757582E-3</v>
      </c>
    </row>
    <row r="1142" spans="1:4" ht="12.75" customHeight="1" x14ac:dyDescent="0.2">
      <c r="A1142" s="92">
        <v>44032</v>
      </c>
      <c r="B1142" s="12">
        <f t="shared" si="0"/>
        <v>-7.1942446043165541E-3</v>
      </c>
      <c r="C1142" s="92">
        <v>44650</v>
      </c>
      <c r="D1142" s="12">
        <v>0</v>
      </c>
    </row>
    <row r="1143" spans="1:4" ht="12.75" customHeight="1" x14ac:dyDescent="0.2">
      <c r="A1143" s="92">
        <v>44033</v>
      </c>
      <c r="B1143" s="12">
        <f t="shared" si="0"/>
        <v>-1.4492753623188259E-2</v>
      </c>
      <c r="C1143" s="92">
        <v>44651</v>
      </c>
      <c r="D1143" s="12">
        <v>-7.5187969924812095E-3</v>
      </c>
    </row>
    <row r="1144" spans="1:4" ht="12.75" customHeight="1" x14ac:dyDescent="0.2">
      <c r="A1144" s="92">
        <v>44034</v>
      </c>
      <c r="B1144" s="12">
        <f t="shared" si="0"/>
        <v>-1.4705882352941188E-2</v>
      </c>
      <c r="C1144" s="92">
        <v>44652</v>
      </c>
      <c r="D1144" s="12">
        <v>0</v>
      </c>
    </row>
    <row r="1145" spans="1:4" ht="12.75" customHeight="1" x14ac:dyDescent="0.2">
      <c r="A1145" s="92">
        <v>44035</v>
      </c>
      <c r="B1145" s="12">
        <f t="shared" si="0"/>
        <v>0</v>
      </c>
      <c r="C1145" s="92">
        <v>44655</v>
      </c>
      <c r="D1145" s="12">
        <v>0</v>
      </c>
    </row>
    <row r="1146" spans="1:4" ht="12.75" customHeight="1" x14ac:dyDescent="0.2">
      <c r="A1146" s="92">
        <v>44036</v>
      </c>
      <c r="B1146" s="12">
        <f t="shared" si="0"/>
        <v>5.9701492537313314E-2</v>
      </c>
      <c r="C1146" s="92">
        <v>44656</v>
      </c>
      <c r="D1146" s="12">
        <v>-1.5151515151515164E-2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44657</v>
      </c>
      <c r="D1147" s="12">
        <v>2.3076923076923096E-2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44658</v>
      </c>
      <c r="D1148" s="12">
        <v>0</v>
      </c>
    </row>
    <row r="1149" spans="1:4" ht="12.75" customHeight="1" x14ac:dyDescent="0.2">
      <c r="A1149" s="92">
        <v>44039</v>
      </c>
      <c r="B1149" s="12">
        <f t="shared" si="0"/>
        <v>0</v>
      </c>
      <c r="C1149" s="92">
        <v>44659</v>
      </c>
      <c r="D1149" s="12">
        <v>0</v>
      </c>
    </row>
    <row r="1150" spans="1:4" ht="12.75" customHeight="1" x14ac:dyDescent="0.2">
      <c r="A1150" s="92">
        <v>44040</v>
      </c>
      <c r="B1150" s="12">
        <f t="shared" si="0"/>
        <v>-1.4084507042253534E-2</v>
      </c>
      <c r="C1150" s="92">
        <v>44662</v>
      </c>
      <c r="D1150" s="12">
        <v>0</v>
      </c>
    </row>
    <row r="1151" spans="1:4" ht="12.75" customHeight="1" x14ac:dyDescent="0.2">
      <c r="A1151" s="92">
        <v>44041</v>
      </c>
      <c r="B1151" s="12">
        <f t="shared" si="0"/>
        <v>-2.142857142857129E-2</v>
      </c>
      <c r="C1151" s="92">
        <v>44663</v>
      </c>
      <c r="D1151" s="12">
        <v>-7.5187969924812095E-3</v>
      </c>
    </row>
    <row r="1152" spans="1:4" ht="12.75" customHeight="1" x14ac:dyDescent="0.2">
      <c r="A1152" s="92">
        <v>44042</v>
      </c>
      <c r="B1152" s="12">
        <f t="shared" si="0"/>
        <v>2.1897810218977957E-2</v>
      </c>
      <c r="C1152" s="92">
        <v>44664</v>
      </c>
      <c r="D1152" s="12">
        <v>7.575757575757582E-3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44665</v>
      </c>
      <c r="D1153" s="12">
        <v>2.2556390977443629E-2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44666</v>
      </c>
      <c r="D1154" s="12">
        <v>0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44669</v>
      </c>
      <c r="D1155" s="12">
        <v>0</v>
      </c>
    </row>
    <row r="1156" spans="1:4" ht="12.75" customHeight="1" x14ac:dyDescent="0.2">
      <c r="A1156" s="92">
        <v>44046</v>
      </c>
      <c r="B1156" s="12">
        <f t="shared" si="0"/>
        <v>-7.1428571428571496E-3</v>
      </c>
      <c r="C1156" s="92">
        <v>44670</v>
      </c>
      <c r="D1156" s="12">
        <v>7.3529411764705942E-3</v>
      </c>
    </row>
    <row r="1157" spans="1:4" ht="12.75" customHeight="1" x14ac:dyDescent="0.2">
      <c r="A1157" s="92">
        <v>44047</v>
      </c>
      <c r="B1157" s="12">
        <f t="shared" si="0"/>
        <v>0</v>
      </c>
      <c r="C1157" s="92">
        <v>44671</v>
      </c>
      <c r="D1157" s="12">
        <v>0</v>
      </c>
    </row>
    <row r="1158" spans="1:4" ht="12.75" customHeight="1" x14ac:dyDescent="0.2">
      <c r="A1158" s="92">
        <v>44048</v>
      </c>
      <c r="B1158" s="12">
        <f t="shared" si="0"/>
        <v>0</v>
      </c>
      <c r="C1158" s="92">
        <v>44672</v>
      </c>
      <c r="D1158" s="12">
        <v>-7.2992700729927066E-3</v>
      </c>
    </row>
    <row r="1159" spans="1:4" ht="12.75" customHeight="1" x14ac:dyDescent="0.2">
      <c r="A1159" s="92">
        <v>44049</v>
      </c>
      <c r="B1159" s="12">
        <f t="shared" si="0"/>
        <v>2.1582733812949662E-2</v>
      </c>
      <c r="C1159" s="92">
        <v>44673</v>
      </c>
      <c r="D1159" s="12">
        <v>-7.3529411764705942E-3</v>
      </c>
    </row>
    <row r="1160" spans="1:4" ht="12.75" customHeight="1" x14ac:dyDescent="0.2">
      <c r="A1160" s="92">
        <v>44050</v>
      </c>
      <c r="B1160" s="12">
        <f t="shared" si="0"/>
        <v>0</v>
      </c>
      <c r="C1160" s="92">
        <v>44676</v>
      </c>
      <c r="D1160" s="12">
        <v>0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44677</v>
      </c>
      <c r="D1161" s="12">
        <v>0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44678</v>
      </c>
      <c r="D1162" s="12">
        <v>-1.4814814814814828E-2</v>
      </c>
    </row>
    <row r="1163" spans="1:4" ht="12.75" customHeight="1" x14ac:dyDescent="0.2">
      <c r="A1163" s="92">
        <v>44053</v>
      </c>
      <c r="B1163" s="12">
        <f t="shared" si="0"/>
        <v>2.1126760563380302E-2</v>
      </c>
      <c r="C1163" s="92">
        <v>44679</v>
      </c>
      <c r="D1163" s="12">
        <v>7.5187969924812095E-3</v>
      </c>
    </row>
    <row r="1164" spans="1:4" ht="12.75" customHeight="1" x14ac:dyDescent="0.2">
      <c r="A1164" s="92">
        <v>44054</v>
      </c>
      <c r="B1164" s="12">
        <f t="shared" si="0"/>
        <v>0</v>
      </c>
      <c r="C1164" s="92">
        <v>44680</v>
      </c>
      <c r="D1164" s="12">
        <v>1.492537313432837E-2</v>
      </c>
    </row>
    <row r="1165" spans="1:4" ht="12.75" customHeight="1" x14ac:dyDescent="0.2">
      <c r="A1165" s="92">
        <v>44055</v>
      </c>
      <c r="B1165" s="12">
        <f t="shared" si="0"/>
        <v>-2.7586206896551748E-2</v>
      </c>
      <c r="C1165" s="92">
        <v>44685</v>
      </c>
      <c r="D1165" s="12">
        <v>-7.3529411764705942E-3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44686</v>
      </c>
      <c r="D1166" s="12">
        <v>-1.4814814814814828E-2</v>
      </c>
    </row>
    <row r="1167" spans="1:4" ht="12.75" customHeight="1" x14ac:dyDescent="0.2">
      <c r="A1167" s="92">
        <v>44057</v>
      </c>
      <c r="B1167" s="12">
        <f t="shared" si="0"/>
        <v>-1.4184397163120581E-2</v>
      </c>
      <c r="C1167" s="92">
        <v>44687</v>
      </c>
      <c r="D1167" s="12">
        <v>0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44690</v>
      </c>
      <c r="D1168" s="12">
        <v>-1.5037593984962419E-2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44691</v>
      </c>
      <c r="D1169" s="12">
        <v>3.0534351145038195E-2</v>
      </c>
    </row>
    <row r="1170" spans="1:4" ht="12.75" customHeight="1" x14ac:dyDescent="0.2">
      <c r="A1170" s="92">
        <v>44060</v>
      </c>
      <c r="B1170" s="12">
        <f t="shared" si="0"/>
        <v>-7.1942446043165541E-3</v>
      </c>
      <c r="C1170" s="92">
        <v>44692</v>
      </c>
      <c r="D1170" s="12">
        <v>-1.4814814814814828E-2</v>
      </c>
    </row>
    <row r="1171" spans="1:4" ht="12.75" customHeight="1" x14ac:dyDescent="0.2">
      <c r="A1171" s="92">
        <v>44061</v>
      </c>
      <c r="B1171" s="12">
        <f t="shared" si="0"/>
        <v>2.1739130434782629E-2</v>
      </c>
      <c r="C1171" s="92">
        <v>44693</v>
      </c>
      <c r="D1171" s="12">
        <v>-7.5187969924812095E-3</v>
      </c>
    </row>
    <row r="1172" spans="1:4" ht="12.75" customHeight="1" x14ac:dyDescent="0.2">
      <c r="A1172" s="92">
        <v>44062</v>
      </c>
      <c r="B1172" s="12">
        <f t="shared" si="0"/>
        <v>1.4184397163120581E-2</v>
      </c>
      <c r="C1172" s="92">
        <v>44694</v>
      </c>
      <c r="D1172" s="12">
        <v>0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44697</v>
      </c>
      <c r="D1173" s="12">
        <v>0</v>
      </c>
    </row>
    <row r="1174" spans="1:4" ht="12.75" customHeight="1" x14ac:dyDescent="0.2">
      <c r="A1174" s="92">
        <v>44064</v>
      </c>
      <c r="B1174" s="12">
        <f t="shared" si="0"/>
        <v>-1.3986013986014E-2</v>
      </c>
      <c r="C1174" s="92">
        <v>44698</v>
      </c>
      <c r="D1174" s="12">
        <v>0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44699</v>
      </c>
      <c r="D1175" s="12">
        <v>-1.5151515151515164E-2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44700</v>
      </c>
      <c r="D1176" s="12">
        <v>0</v>
      </c>
    </row>
    <row r="1177" spans="1:4" ht="12.75" customHeight="1" x14ac:dyDescent="0.2">
      <c r="A1177" s="92">
        <v>44067</v>
      </c>
      <c r="B1177" s="12">
        <f t="shared" si="0"/>
        <v>1.4184397163120581E-2</v>
      </c>
      <c r="C1177" s="92">
        <v>44701</v>
      </c>
      <c r="D1177" s="12">
        <v>-7.6923076923076988E-3</v>
      </c>
    </row>
    <row r="1178" spans="1:4" ht="12.75" customHeight="1" x14ac:dyDescent="0.2">
      <c r="A1178" s="92">
        <v>44068</v>
      </c>
      <c r="B1178" s="12">
        <f t="shared" si="0"/>
        <v>0</v>
      </c>
      <c r="C1178" s="92">
        <v>44704</v>
      </c>
      <c r="D1178" s="12">
        <v>3.1007751937984523E-2</v>
      </c>
    </row>
    <row r="1179" spans="1:4" ht="12.75" customHeight="1" x14ac:dyDescent="0.2">
      <c r="A1179" s="92">
        <v>44069</v>
      </c>
      <c r="B1179" s="12">
        <f t="shared" si="0"/>
        <v>5.5944055944056E-2</v>
      </c>
      <c r="C1179" s="92">
        <v>44705</v>
      </c>
      <c r="D1179" s="12">
        <v>-7.5187969924812095E-3</v>
      </c>
    </row>
    <row r="1180" spans="1:4" ht="12.75" customHeight="1" x14ac:dyDescent="0.2">
      <c r="A1180" s="92">
        <v>44070</v>
      </c>
      <c r="B1180" s="12">
        <f t="shared" si="0"/>
        <v>0</v>
      </c>
      <c r="C1180" s="92">
        <v>44706</v>
      </c>
      <c r="D1180" s="12">
        <v>3.7878787878787908E-2</v>
      </c>
    </row>
    <row r="1181" spans="1:4" ht="12.75" customHeight="1" x14ac:dyDescent="0.2">
      <c r="A1181" s="92">
        <v>44071</v>
      </c>
      <c r="B1181" s="12">
        <f t="shared" si="0"/>
        <v>0</v>
      </c>
      <c r="C1181" s="92">
        <v>44707</v>
      </c>
      <c r="D1181" s="12">
        <v>0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44708</v>
      </c>
      <c r="D1182" s="12">
        <v>-7.2992700729927066E-3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44711</v>
      </c>
      <c r="D1183" s="12">
        <v>-1.4705882352941188E-2</v>
      </c>
    </row>
    <row r="1184" spans="1:4" ht="12.75" customHeight="1" x14ac:dyDescent="0.2">
      <c r="A1184" s="92">
        <v>44074</v>
      </c>
      <c r="B1184" s="12">
        <f t="shared" si="0"/>
        <v>0.1324503311258278</v>
      </c>
      <c r="C1184" s="92">
        <v>44712</v>
      </c>
      <c r="D1184" s="12">
        <v>0</v>
      </c>
    </row>
    <row r="1185" spans="1:4" ht="12.75" customHeight="1" x14ac:dyDescent="0.2">
      <c r="A1185" s="92">
        <v>44075</v>
      </c>
      <c r="B1185" s="12">
        <f t="shared" si="0"/>
        <v>-2.9239766081871371E-2</v>
      </c>
      <c r="C1185" s="92">
        <v>44713</v>
      </c>
      <c r="D1185" s="12">
        <v>0</v>
      </c>
    </row>
    <row r="1186" spans="1:4" ht="12.75" customHeight="1" x14ac:dyDescent="0.2">
      <c r="A1186" s="92">
        <v>44076</v>
      </c>
      <c r="B1186" s="12">
        <f t="shared" si="0"/>
        <v>1.2048192771084348E-2</v>
      </c>
      <c r="C1186" s="92">
        <v>44714</v>
      </c>
      <c r="D1186" s="12">
        <v>-7.462686567164185E-3</v>
      </c>
    </row>
    <row r="1187" spans="1:4" ht="12.75" customHeight="1" x14ac:dyDescent="0.2">
      <c r="A1187" s="92">
        <v>44077</v>
      </c>
      <c r="B1187" s="12">
        <f t="shared" si="0"/>
        <v>0</v>
      </c>
      <c r="C1187" s="92">
        <v>44715</v>
      </c>
      <c r="D1187" s="12">
        <v>0</v>
      </c>
    </row>
    <row r="1188" spans="1:4" ht="12.75" customHeight="1" x14ac:dyDescent="0.2">
      <c r="A1188" s="92">
        <v>44078</v>
      </c>
      <c r="B1188" s="12">
        <f t="shared" si="0"/>
        <v>-1.7857142857142873E-2</v>
      </c>
      <c r="C1188" s="92">
        <v>44718</v>
      </c>
      <c r="D1188" s="12">
        <v>7.5187969924812095E-3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44719</v>
      </c>
      <c r="D1189" s="12">
        <v>-1.492537313432837E-2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44720</v>
      </c>
      <c r="D1190" s="12">
        <v>0</v>
      </c>
    </row>
    <row r="1191" spans="1:4" ht="12.75" customHeight="1" x14ac:dyDescent="0.2">
      <c r="A1191" s="92">
        <v>44081</v>
      </c>
      <c r="B1191" s="12">
        <f t="shared" si="0"/>
        <v>-6.0606060606060667E-3</v>
      </c>
      <c r="C1191" s="92">
        <v>44721</v>
      </c>
      <c r="D1191" s="12">
        <v>0</v>
      </c>
    </row>
    <row r="1192" spans="1:4" ht="12.75" customHeight="1" x14ac:dyDescent="0.2">
      <c r="A1192" s="92">
        <v>44082</v>
      </c>
      <c r="B1192" s="12">
        <f t="shared" si="0"/>
        <v>-1.8292682926829149E-2</v>
      </c>
      <c r="C1192" s="92">
        <v>44725</v>
      </c>
      <c r="D1192" s="12">
        <v>2.2727272727272745E-2</v>
      </c>
    </row>
    <row r="1193" spans="1:4" ht="12.75" customHeight="1" x14ac:dyDescent="0.2">
      <c r="A1193" s="92">
        <v>44083</v>
      </c>
      <c r="B1193" s="12">
        <f t="shared" si="0"/>
        <v>-1.2422360248447215E-2</v>
      </c>
      <c r="C1193" s="92">
        <v>44726</v>
      </c>
      <c r="D1193" s="12">
        <v>-7.4074074074074138E-3</v>
      </c>
    </row>
    <row r="1194" spans="1:4" ht="12.75" customHeight="1" x14ac:dyDescent="0.2">
      <c r="A1194" s="92">
        <v>44084</v>
      </c>
      <c r="B1194" s="12">
        <f t="shared" si="0"/>
        <v>-2.5157232704402538E-2</v>
      </c>
      <c r="C1194" s="92">
        <v>44727</v>
      </c>
      <c r="D1194" s="12">
        <v>0</v>
      </c>
    </row>
    <row r="1195" spans="1:4" ht="12.75" customHeight="1" x14ac:dyDescent="0.2">
      <c r="A1195" s="92">
        <v>44085</v>
      </c>
      <c r="B1195" s="12">
        <f t="shared" si="0"/>
        <v>-6.4516129032258117E-3</v>
      </c>
      <c r="C1195" s="92">
        <v>44728</v>
      </c>
      <c r="D1195" s="12">
        <v>2.2388059701492557E-2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44729</v>
      </c>
      <c r="D1196" s="12">
        <v>-7.2992700729927066E-3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44732</v>
      </c>
      <c r="D1197" s="12">
        <v>-1.4705882352941188E-2</v>
      </c>
    </row>
    <row r="1198" spans="1:4" ht="12.75" customHeight="1" x14ac:dyDescent="0.2">
      <c r="A1198" s="92">
        <v>44088</v>
      </c>
      <c r="B1198" s="12">
        <f t="shared" si="0"/>
        <v>6.4935064935064991E-3</v>
      </c>
      <c r="C1198" s="92">
        <v>44733</v>
      </c>
      <c r="D1198" s="12">
        <v>0</v>
      </c>
    </row>
    <row r="1199" spans="1:4" ht="12.75" customHeight="1" x14ac:dyDescent="0.2">
      <c r="A1199" s="92">
        <v>44089</v>
      </c>
      <c r="B1199" s="12">
        <f t="shared" si="0"/>
        <v>2.5806451612903247E-2</v>
      </c>
      <c r="C1199" s="92">
        <v>44734</v>
      </c>
      <c r="D1199" s="12">
        <v>7.462686567164185E-3</v>
      </c>
    </row>
    <row r="1200" spans="1:4" ht="12.75" customHeight="1" x14ac:dyDescent="0.2">
      <c r="A1200" s="92">
        <v>44090</v>
      </c>
      <c r="B1200" s="12">
        <f t="shared" si="0"/>
        <v>-1.8867924528301903E-2</v>
      </c>
      <c r="C1200" s="92">
        <v>44735</v>
      </c>
      <c r="D1200" s="12">
        <v>0</v>
      </c>
    </row>
    <row r="1201" spans="1:4" ht="12.75" customHeight="1" x14ac:dyDescent="0.2">
      <c r="A1201" s="92">
        <v>44091</v>
      </c>
      <c r="B1201" s="12">
        <f t="shared" si="0"/>
        <v>1.2820512820512832E-2</v>
      </c>
      <c r="C1201" s="92">
        <v>44736</v>
      </c>
      <c r="D1201" s="12">
        <v>0</v>
      </c>
    </row>
    <row r="1202" spans="1:4" ht="12.75" customHeight="1" x14ac:dyDescent="0.2">
      <c r="A1202" s="92">
        <v>44092</v>
      </c>
      <c r="B1202" s="12">
        <f t="shared" si="0"/>
        <v>6.329113924050638E-3</v>
      </c>
      <c r="C1202" s="92">
        <v>44739</v>
      </c>
      <c r="D1202" s="12">
        <v>-1.4814814814814828E-2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44740</v>
      </c>
      <c r="D1203" s="12">
        <v>3.0075187969924838E-2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44741</v>
      </c>
      <c r="D1204" s="12">
        <v>2.1897810218977957E-2</v>
      </c>
    </row>
    <row r="1205" spans="1:4" ht="12.75" customHeight="1" x14ac:dyDescent="0.2">
      <c r="A1205" s="92">
        <v>44095</v>
      </c>
      <c r="B1205" s="12">
        <f t="shared" si="0"/>
        <v>-3.1446540880503172E-2</v>
      </c>
      <c r="C1205" s="92">
        <v>44742</v>
      </c>
      <c r="D1205" s="12">
        <v>2.8571428571428598E-2</v>
      </c>
    </row>
    <row r="1206" spans="1:4" ht="12.75" customHeight="1" x14ac:dyDescent="0.2">
      <c r="A1206" s="92">
        <v>44096</v>
      </c>
      <c r="B1206" s="12">
        <f t="shared" si="0"/>
        <v>-6.4935064935064991E-3</v>
      </c>
      <c r="C1206" s="92">
        <v>44743</v>
      </c>
      <c r="D1206" s="12">
        <v>6.944444444444451E-3</v>
      </c>
    </row>
    <row r="1207" spans="1:4" ht="12.75" customHeight="1" x14ac:dyDescent="0.2">
      <c r="A1207" s="92">
        <v>44097</v>
      </c>
      <c r="B1207" s="12">
        <f t="shared" si="0"/>
        <v>0</v>
      </c>
      <c r="C1207" s="92">
        <v>44746</v>
      </c>
      <c r="D1207" s="12">
        <v>5.5172413793103496E-2</v>
      </c>
    </row>
    <row r="1208" spans="1:4" ht="12.75" customHeight="1" x14ac:dyDescent="0.2">
      <c r="A1208" s="92">
        <v>44098</v>
      </c>
      <c r="B1208" s="12">
        <f t="shared" si="0"/>
        <v>-1.9607843137254919E-2</v>
      </c>
      <c r="C1208" s="92">
        <v>44747</v>
      </c>
      <c r="D1208" s="12">
        <v>2.6143790849673224E-2</v>
      </c>
    </row>
    <row r="1209" spans="1:4" ht="12.75" customHeight="1" x14ac:dyDescent="0.2">
      <c r="A1209" s="92">
        <v>44099</v>
      </c>
      <c r="B1209" s="12">
        <f t="shared" si="0"/>
        <v>1.3333333333333345E-2</v>
      </c>
      <c r="C1209" s="92">
        <v>44748</v>
      </c>
      <c r="D1209" s="12">
        <v>3.8216560509554034E-2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44749</v>
      </c>
      <c r="D1210" s="12">
        <v>0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44750</v>
      </c>
      <c r="D1211" s="12">
        <v>3.0674846625766899E-2</v>
      </c>
    </row>
    <row r="1212" spans="1:4" ht="12.75" customHeight="1" x14ac:dyDescent="0.2">
      <c r="A1212" s="92">
        <v>44102</v>
      </c>
      <c r="B1212" s="12">
        <f t="shared" si="0"/>
        <v>0</v>
      </c>
      <c r="C1212" s="92">
        <v>44753</v>
      </c>
      <c r="D1212" s="12">
        <v>-2.9761904761904788E-2</v>
      </c>
    </row>
    <row r="1213" spans="1:4" ht="12.75" customHeight="1" x14ac:dyDescent="0.2">
      <c r="A1213" s="92">
        <v>44103</v>
      </c>
      <c r="B1213" s="12">
        <f t="shared" si="0"/>
        <v>0</v>
      </c>
      <c r="C1213" s="92">
        <v>44754</v>
      </c>
      <c r="D1213" s="12">
        <v>-5.5214723926380285E-2</v>
      </c>
    </row>
    <row r="1214" spans="1:4" ht="12.75" customHeight="1" x14ac:dyDescent="0.2">
      <c r="A1214" s="92">
        <v>44104</v>
      </c>
      <c r="B1214" s="12">
        <f t="shared" si="0"/>
        <v>-2.6315789473684233E-2</v>
      </c>
      <c r="C1214" s="92">
        <v>44755</v>
      </c>
      <c r="D1214" s="12">
        <v>2.5974025974025997E-2</v>
      </c>
    </row>
    <row r="1215" spans="1:4" ht="12.75" customHeight="1" x14ac:dyDescent="0.2">
      <c r="A1215" s="92">
        <v>44105</v>
      </c>
      <c r="B1215" s="12">
        <f t="shared" si="0"/>
        <v>-5.4054054054054106E-2</v>
      </c>
      <c r="C1215" s="92">
        <v>44756</v>
      </c>
      <c r="D1215" s="12">
        <v>1.2658227848101276E-2</v>
      </c>
    </row>
    <row r="1216" spans="1:4" ht="12.75" customHeight="1" x14ac:dyDescent="0.2">
      <c r="A1216" s="92">
        <v>44106</v>
      </c>
      <c r="B1216" s="12">
        <f t="shared" si="0"/>
        <v>1.4285714285714299E-2</v>
      </c>
      <c r="C1216" s="92">
        <v>44757</v>
      </c>
      <c r="D1216" s="12">
        <v>2.4999999999999883E-2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44760</v>
      </c>
      <c r="D1217" s="12">
        <v>0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44761</v>
      </c>
      <c r="D1218" s="12">
        <v>-6.0975609756097615E-3</v>
      </c>
    </row>
    <row r="1219" spans="1:4" ht="12.75" customHeight="1" x14ac:dyDescent="0.2">
      <c r="A1219" s="92">
        <v>44109</v>
      </c>
      <c r="B1219" s="12">
        <f t="shared" si="0"/>
        <v>2.8169014084507067E-2</v>
      </c>
      <c r="C1219" s="92">
        <v>44762</v>
      </c>
      <c r="D1219" s="12">
        <v>6.1349693251533804E-3</v>
      </c>
    </row>
    <row r="1220" spans="1:4" ht="12.75" customHeight="1" x14ac:dyDescent="0.2">
      <c r="A1220" s="92">
        <v>44110</v>
      </c>
      <c r="B1220" s="12">
        <f t="shared" si="0"/>
        <v>4.1095890410958943E-2</v>
      </c>
      <c r="C1220" s="92">
        <v>44763</v>
      </c>
      <c r="D1220" s="12">
        <v>3.6585365853658569E-2</v>
      </c>
    </row>
    <row r="1221" spans="1:4" ht="12.75" customHeight="1" x14ac:dyDescent="0.2">
      <c r="A1221" s="92">
        <v>44111</v>
      </c>
      <c r="B1221" s="12">
        <f t="shared" si="0"/>
        <v>-2.6315789473684233E-2</v>
      </c>
      <c r="C1221" s="92">
        <v>44764</v>
      </c>
      <c r="D1221" s="12">
        <v>-1.1764705882352951E-2</v>
      </c>
    </row>
    <row r="1222" spans="1:4" ht="12.75" customHeight="1" x14ac:dyDescent="0.2">
      <c r="A1222" s="92">
        <v>44112</v>
      </c>
      <c r="B1222" s="12">
        <f t="shared" si="0"/>
        <v>0</v>
      </c>
      <c r="C1222" s="92">
        <v>44768</v>
      </c>
      <c r="D1222" s="12">
        <v>5.9523809523809581E-3</v>
      </c>
    </row>
    <row r="1223" spans="1:4" ht="12.75" customHeight="1" x14ac:dyDescent="0.2">
      <c r="A1223" s="92">
        <v>44113</v>
      </c>
      <c r="B1223" s="12">
        <f t="shared" si="0"/>
        <v>-6.7567567567567632E-3</v>
      </c>
      <c r="C1223" s="92">
        <v>44769</v>
      </c>
      <c r="D1223" s="12">
        <v>1.1834319526627229E-2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44770</v>
      </c>
      <c r="D1224" s="12">
        <v>-5.8479532163742748E-3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44771</v>
      </c>
      <c r="D1225" s="12">
        <v>0</v>
      </c>
    </row>
    <row r="1226" spans="1:4" ht="12.75" customHeight="1" x14ac:dyDescent="0.2">
      <c r="A1226" s="92">
        <v>44116</v>
      </c>
      <c r="B1226" s="12">
        <f t="shared" si="0"/>
        <v>0</v>
      </c>
      <c r="C1226" s="92">
        <v>44774</v>
      </c>
      <c r="D1226" s="12">
        <v>0</v>
      </c>
    </row>
    <row r="1227" spans="1:4" ht="12.75" customHeight="1" x14ac:dyDescent="0.2">
      <c r="A1227" s="92">
        <v>44117</v>
      </c>
      <c r="B1227" s="12">
        <f t="shared" si="0"/>
        <v>1.360544217687076E-2</v>
      </c>
      <c r="C1227" s="92">
        <v>44775</v>
      </c>
      <c r="D1227" s="12">
        <v>0</v>
      </c>
    </row>
    <row r="1228" spans="1:4" ht="12.75" customHeight="1" x14ac:dyDescent="0.2">
      <c r="A1228" s="92">
        <v>44118</v>
      </c>
      <c r="B1228" s="12">
        <f t="shared" si="0"/>
        <v>6.7114093959731603E-3</v>
      </c>
      <c r="C1228" s="92">
        <v>44776</v>
      </c>
      <c r="D1228" s="12">
        <v>5.8823529411764757E-3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44777</v>
      </c>
      <c r="D1229" s="12">
        <v>0</v>
      </c>
    </row>
    <row r="1230" spans="1:4" ht="12.75" customHeight="1" x14ac:dyDescent="0.2">
      <c r="A1230" s="92">
        <v>44120</v>
      </c>
      <c r="B1230" s="12">
        <f t="shared" si="0"/>
        <v>-2.0000000000000018E-2</v>
      </c>
      <c r="C1230" s="92">
        <v>44778</v>
      </c>
      <c r="D1230" s="12">
        <v>0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44781</v>
      </c>
      <c r="D1231" s="12">
        <v>2.3391812865497099E-2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44782</v>
      </c>
      <c r="D1232" s="12">
        <v>1.7142857142857158E-2</v>
      </c>
    </row>
    <row r="1233" spans="1:4" ht="12.75" customHeight="1" x14ac:dyDescent="0.2">
      <c r="A1233" s="92">
        <v>44123</v>
      </c>
      <c r="B1233" s="12">
        <f t="shared" si="0"/>
        <v>1.360544217687076E-2</v>
      </c>
      <c r="C1233" s="92">
        <v>44783</v>
      </c>
      <c r="D1233" s="12">
        <v>1.1235955056179785E-2</v>
      </c>
    </row>
    <row r="1234" spans="1:4" ht="12.75" customHeight="1" x14ac:dyDescent="0.2">
      <c r="A1234" s="92">
        <v>44124</v>
      </c>
      <c r="B1234" s="12">
        <f t="shared" si="0"/>
        <v>-6.7114093959731603E-3</v>
      </c>
      <c r="C1234" s="92">
        <v>44784</v>
      </c>
      <c r="D1234" s="12">
        <v>-3.3333333333333361E-2</v>
      </c>
    </row>
    <row r="1235" spans="1:4" ht="12.75" customHeight="1" x14ac:dyDescent="0.2">
      <c r="A1235" s="92">
        <v>44125</v>
      </c>
      <c r="B1235" s="12">
        <f t="shared" si="0"/>
        <v>2.0270270270270289E-2</v>
      </c>
      <c r="C1235" s="92">
        <v>44785</v>
      </c>
      <c r="D1235" s="12">
        <v>-1.1494252873563229E-2</v>
      </c>
    </row>
    <row r="1236" spans="1:4" ht="12.75" customHeight="1" x14ac:dyDescent="0.2">
      <c r="A1236" s="92">
        <v>44126</v>
      </c>
      <c r="B1236" s="12">
        <f t="shared" si="0"/>
        <v>0</v>
      </c>
      <c r="C1236" s="92">
        <v>44788</v>
      </c>
      <c r="D1236" s="12">
        <v>-1.7441860465116296E-2</v>
      </c>
    </row>
    <row r="1237" spans="1:4" ht="12.75" customHeight="1" x14ac:dyDescent="0.2">
      <c r="A1237" s="92">
        <v>44127</v>
      </c>
      <c r="B1237" s="12">
        <f t="shared" si="0"/>
        <v>6.6225165562913968E-3</v>
      </c>
      <c r="C1237" s="92">
        <v>44789</v>
      </c>
      <c r="D1237" s="12">
        <v>-1.7751479289940846E-2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44790</v>
      </c>
      <c r="D1238" s="12">
        <v>6.0240963855421742E-3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44791</v>
      </c>
      <c r="D1239" s="12">
        <v>-5.988023952095814E-3</v>
      </c>
    </row>
    <row r="1240" spans="1:4" ht="12.75" customHeight="1" x14ac:dyDescent="0.2">
      <c r="A1240" s="92">
        <v>44130</v>
      </c>
      <c r="B1240" s="12">
        <f t="shared" si="0"/>
        <v>-1.3157894736842117E-2</v>
      </c>
      <c r="C1240" s="92">
        <v>44792</v>
      </c>
      <c r="D1240" s="12">
        <v>-6.0240963855421742E-3</v>
      </c>
    </row>
    <row r="1241" spans="1:4" ht="12.75" customHeight="1" x14ac:dyDescent="0.2">
      <c r="A1241" s="92">
        <v>44131</v>
      </c>
      <c r="B1241" s="12">
        <f t="shared" si="0"/>
        <v>-6.6666666666666723E-3</v>
      </c>
      <c r="C1241" s="92">
        <v>44795</v>
      </c>
      <c r="D1241" s="12">
        <v>2.4242424242424267E-2</v>
      </c>
    </row>
    <row r="1242" spans="1:4" ht="12.75" customHeight="1" x14ac:dyDescent="0.2">
      <c r="A1242" s="92">
        <v>44132</v>
      </c>
      <c r="B1242" s="12">
        <f t="shared" si="0"/>
        <v>-1.3422818791946321E-2</v>
      </c>
      <c r="C1242" s="92">
        <v>44796</v>
      </c>
      <c r="D1242" s="12">
        <v>-5.9171597633136145E-3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44797</v>
      </c>
      <c r="D1243" s="12">
        <v>1.1904761904761916E-2</v>
      </c>
    </row>
    <row r="1244" spans="1:4" ht="12.75" customHeight="1" x14ac:dyDescent="0.2">
      <c r="A1244" s="92">
        <v>44134</v>
      </c>
      <c r="B1244" s="12">
        <f t="shared" si="0"/>
        <v>-6.80272108843538E-3</v>
      </c>
      <c r="C1244" s="92">
        <v>44798</v>
      </c>
      <c r="D1244" s="12">
        <v>2.3529411764705903E-2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44799</v>
      </c>
      <c r="D1245" s="12">
        <v>1.1494252873563229E-2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44802</v>
      </c>
      <c r="D1246" s="12">
        <v>-5.6818181818181872E-3</v>
      </c>
    </row>
    <row r="1247" spans="1:4" ht="12.75" customHeight="1" x14ac:dyDescent="0.2">
      <c r="A1247" s="92">
        <v>44137</v>
      </c>
      <c r="B1247" s="12">
        <f t="shared" si="0"/>
        <v>0</v>
      </c>
      <c r="C1247" s="92">
        <v>44803</v>
      </c>
      <c r="D1247" s="12">
        <v>2.8571428571428598E-2</v>
      </c>
    </row>
    <row r="1248" spans="1:4" ht="12.75" customHeight="1" x14ac:dyDescent="0.2">
      <c r="A1248" s="92">
        <v>44138</v>
      </c>
      <c r="B1248" s="12">
        <f t="shared" si="0"/>
        <v>6.8493150684931572E-3</v>
      </c>
      <c r="C1248" s="92">
        <v>44804</v>
      </c>
      <c r="D1248" s="12">
        <v>-5.5555555555555601E-3</v>
      </c>
    </row>
    <row r="1249" spans="1:4" ht="12.75" customHeight="1" x14ac:dyDescent="0.2">
      <c r="A1249" s="92">
        <v>44139</v>
      </c>
      <c r="B1249" s="12">
        <f t="shared" si="0"/>
        <v>6.80272108843538E-3</v>
      </c>
      <c r="C1249" s="92">
        <v>44805</v>
      </c>
      <c r="D1249" s="12">
        <v>1.1173184357541908E-2</v>
      </c>
    </row>
    <row r="1250" spans="1:4" ht="12.75" customHeight="1" x14ac:dyDescent="0.2">
      <c r="A1250" s="92">
        <v>44140</v>
      </c>
      <c r="B1250" s="12">
        <f t="shared" si="0"/>
        <v>0</v>
      </c>
      <c r="C1250" s="92">
        <v>44806</v>
      </c>
      <c r="D1250" s="12">
        <v>0</v>
      </c>
    </row>
    <row r="1251" spans="1:4" ht="12.75" customHeight="1" x14ac:dyDescent="0.2">
      <c r="A1251" s="92">
        <v>44141</v>
      </c>
      <c r="B1251" s="12">
        <f t="shared" si="0"/>
        <v>6.7567567567567632E-3</v>
      </c>
      <c r="C1251" s="92">
        <v>44809</v>
      </c>
      <c r="D1251" s="12">
        <v>1.6574585635359129E-2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44810</v>
      </c>
      <c r="D1252" s="12">
        <v>1.0869565217391313E-2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44811</v>
      </c>
      <c r="D1253" s="12">
        <v>-5.3763440860215101E-3</v>
      </c>
    </row>
    <row r="1254" spans="1:4" ht="12.75" customHeight="1" x14ac:dyDescent="0.2">
      <c r="A1254" s="92">
        <v>44144</v>
      </c>
      <c r="B1254" s="12">
        <f t="shared" si="0"/>
        <v>2.0134228187919483E-2</v>
      </c>
      <c r="C1254" s="92">
        <v>44812</v>
      </c>
      <c r="D1254" s="12">
        <v>5.40540540540541E-3</v>
      </c>
    </row>
    <row r="1255" spans="1:4" ht="12.75" customHeight="1" x14ac:dyDescent="0.2">
      <c r="A1255" s="92">
        <v>44145</v>
      </c>
      <c r="B1255" s="12">
        <f t="shared" si="0"/>
        <v>5.2631578947368467E-2</v>
      </c>
      <c r="C1255" s="92">
        <v>44813</v>
      </c>
      <c r="D1255" s="12">
        <v>5.3763440860215101E-3</v>
      </c>
    </row>
    <row r="1256" spans="1:4" ht="12.75" customHeight="1" x14ac:dyDescent="0.2">
      <c r="A1256" s="92">
        <v>44146</v>
      </c>
      <c r="B1256" s="12">
        <f t="shared" si="0"/>
        <v>-6.2500000000000056E-3</v>
      </c>
      <c r="C1256" s="92">
        <v>44816</v>
      </c>
      <c r="D1256" s="12">
        <v>-1.6042780748663114E-2</v>
      </c>
    </row>
    <row r="1257" spans="1:4" ht="12.75" customHeight="1" x14ac:dyDescent="0.2">
      <c r="A1257" s="92">
        <v>44147</v>
      </c>
      <c r="B1257" s="12">
        <f t="shared" si="0"/>
        <v>-6.2893081761006345E-3</v>
      </c>
      <c r="C1257" s="92">
        <v>44817</v>
      </c>
      <c r="D1257" s="12">
        <v>5.4347826086956564E-3</v>
      </c>
    </row>
    <row r="1258" spans="1:4" ht="12.75" customHeight="1" x14ac:dyDescent="0.2">
      <c r="A1258" s="92">
        <v>44148</v>
      </c>
      <c r="B1258" s="12">
        <f t="shared" si="0"/>
        <v>0</v>
      </c>
      <c r="C1258" s="92">
        <v>44818</v>
      </c>
      <c r="D1258" s="12">
        <v>0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44819</v>
      </c>
      <c r="D1259" s="12">
        <v>-1.6216216216216231E-2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44820</v>
      </c>
      <c r="D1260" s="12">
        <v>5.4945054945054993E-3</v>
      </c>
    </row>
    <row r="1261" spans="1:4" ht="12.75" customHeight="1" x14ac:dyDescent="0.2">
      <c r="A1261" s="92">
        <v>44151</v>
      </c>
      <c r="B1261" s="12">
        <f t="shared" si="0"/>
        <v>3.1645569620253049E-2</v>
      </c>
      <c r="C1261" s="92">
        <v>44823</v>
      </c>
      <c r="D1261" s="12">
        <v>5.4644808743169442E-3</v>
      </c>
    </row>
    <row r="1262" spans="1:4" ht="12.75" customHeight="1" x14ac:dyDescent="0.2">
      <c r="A1262" s="92">
        <v>44152</v>
      </c>
      <c r="B1262" s="12">
        <f t="shared" si="0"/>
        <v>4.9079754601227044E-2</v>
      </c>
      <c r="C1262" s="92">
        <v>44824</v>
      </c>
      <c r="D1262" s="12">
        <v>-2.1739130434782625E-2</v>
      </c>
    </row>
    <row r="1263" spans="1:4" ht="12.75" customHeight="1" x14ac:dyDescent="0.2">
      <c r="A1263" s="92">
        <v>44153</v>
      </c>
      <c r="B1263" s="12">
        <f t="shared" si="0"/>
        <v>4.6783625730994198E-2</v>
      </c>
      <c r="C1263" s="92">
        <v>44825</v>
      </c>
      <c r="D1263" s="12">
        <v>2.222222222222224E-2</v>
      </c>
    </row>
    <row r="1264" spans="1:4" ht="12.75" customHeight="1" x14ac:dyDescent="0.2">
      <c r="A1264" s="92">
        <v>44154</v>
      </c>
      <c r="B1264" s="12">
        <f t="shared" si="0"/>
        <v>2.7932960893854771E-2</v>
      </c>
      <c r="C1264" s="92">
        <v>44826</v>
      </c>
      <c r="D1264" s="12">
        <v>5.4347826086956564E-3</v>
      </c>
    </row>
    <row r="1265" spans="1:4" ht="12.75" customHeight="1" x14ac:dyDescent="0.2">
      <c r="A1265" s="92">
        <v>44155</v>
      </c>
      <c r="B1265" s="12">
        <f t="shared" si="0"/>
        <v>-2.7173913043478284E-2</v>
      </c>
      <c r="C1265" s="92">
        <v>44827</v>
      </c>
      <c r="D1265" s="12">
        <v>5.40540540540541E-3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44830</v>
      </c>
      <c r="D1266" s="12">
        <v>5.3763440860215101E-3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44831</v>
      </c>
      <c r="D1267" s="12">
        <v>0</v>
      </c>
    </row>
    <row r="1268" spans="1:4" ht="12.75" customHeight="1" x14ac:dyDescent="0.2">
      <c r="A1268" s="92">
        <v>44158</v>
      </c>
      <c r="B1268" s="12">
        <f t="shared" si="0"/>
        <v>0</v>
      </c>
      <c r="C1268" s="92">
        <v>44832</v>
      </c>
      <c r="D1268" s="12">
        <v>5.3475935828875866E-3</v>
      </c>
    </row>
    <row r="1269" spans="1:4" ht="12.75" customHeight="1" x14ac:dyDescent="0.2">
      <c r="A1269" s="92">
        <v>44159</v>
      </c>
      <c r="B1269" s="12">
        <f t="shared" si="0"/>
        <v>-2.2346368715083817E-2</v>
      </c>
      <c r="C1269" s="92">
        <v>44833</v>
      </c>
      <c r="D1269" s="12">
        <v>1.0638297872340436E-2</v>
      </c>
    </row>
    <row r="1270" spans="1:4" ht="12.75" customHeight="1" x14ac:dyDescent="0.2">
      <c r="A1270" s="92">
        <v>44160</v>
      </c>
      <c r="B1270" s="12">
        <f t="shared" si="0"/>
        <v>-1.1428571428571439E-2</v>
      </c>
      <c r="C1270" s="92">
        <v>44834</v>
      </c>
      <c r="D1270" s="12">
        <v>1.0526315789473694E-2</v>
      </c>
    </row>
    <row r="1271" spans="1:4" ht="12.75" customHeight="1" x14ac:dyDescent="0.2">
      <c r="A1271" s="92">
        <v>44161</v>
      </c>
      <c r="B1271" s="12">
        <f t="shared" si="0"/>
        <v>-2.3121387283237014E-2</v>
      </c>
      <c r="C1271" s="92">
        <v>44837</v>
      </c>
      <c r="D1271" s="12">
        <v>2.0833333333333353E-2</v>
      </c>
    </row>
    <row r="1272" spans="1:4" ht="12.75" customHeight="1" x14ac:dyDescent="0.2">
      <c r="A1272" s="92">
        <v>44162</v>
      </c>
      <c r="B1272" s="12">
        <f t="shared" si="0"/>
        <v>5.9171597633136145E-3</v>
      </c>
      <c r="C1272" s="92">
        <v>44838</v>
      </c>
      <c r="D1272" s="12">
        <v>1.0204081632653071E-2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44839</v>
      </c>
      <c r="D1273" s="12">
        <v>0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44840</v>
      </c>
      <c r="D1274" s="12">
        <v>0</v>
      </c>
    </row>
    <row r="1275" spans="1:4" ht="12.75" customHeight="1" x14ac:dyDescent="0.2">
      <c r="A1275" s="92">
        <v>44165</v>
      </c>
      <c r="B1275" s="12">
        <f t="shared" si="0"/>
        <v>3.5294117647058858E-2</v>
      </c>
      <c r="C1275" s="92">
        <v>44841</v>
      </c>
      <c r="D1275" s="12">
        <v>-1.0101010101010111E-2</v>
      </c>
    </row>
    <row r="1276" spans="1:4" ht="12.75" customHeight="1" x14ac:dyDescent="0.2">
      <c r="A1276" s="92">
        <v>44166</v>
      </c>
      <c r="B1276" s="12">
        <f t="shared" si="0"/>
        <v>0</v>
      </c>
      <c r="C1276" s="92">
        <v>44844</v>
      </c>
      <c r="D1276" s="12">
        <v>1.0204081632653071E-2</v>
      </c>
    </row>
    <row r="1277" spans="1:4" ht="12.75" customHeight="1" x14ac:dyDescent="0.2">
      <c r="A1277" s="92">
        <v>44167</v>
      </c>
      <c r="B1277" s="12">
        <f t="shared" si="0"/>
        <v>2.8409090909090936E-2</v>
      </c>
      <c r="C1277" s="92">
        <v>44845</v>
      </c>
      <c r="D1277" s="12">
        <v>0</v>
      </c>
    </row>
    <row r="1278" spans="1:4" ht="12.75" customHeight="1" x14ac:dyDescent="0.2">
      <c r="A1278" s="92">
        <v>44168</v>
      </c>
      <c r="B1278" s="12">
        <f t="shared" si="0"/>
        <v>-1.1049723756906087E-2</v>
      </c>
      <c r="C1278" s="92">
        <v>44846</v>
      </c>
      <c r="D1278" s="12">
        <v>5.0505050505050553E-3</v>
      </c>
    </row>
    <row r="1279" spans="1:4" ht="12.75" customHeight="1" x14ac:dyDescent="0.2">
      <c r="A1279" s="92">
        <v>44169</v>
      </c>
      <c r="B1279" s="12">
        <f t="shared" si="0"/>
        <v>5.5865921787709542E-3</v>
      </c>
      <c r="C1279" s="92">
        <v>44847</v>
      </c>
      <c r="D1279" s="12">
        <v>-5.0251256281407079E-3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44848</v>
      </c>
      <c r="D1280" s="12">
        <v>5.0505050505050553E-3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44851</v>
      </c>
      <c r="D1281" s="12">
        <v>5.0251256281407079E-3</v>
      </c>
    </row>
    <row r="1282" spans="1:4" ht="12.75" customHeight="1" x14ac:dyDescent="0.2">
      <c r="A1282" s="92">
        <v>44172</v>
      </c>
      <c r="B1282" s="12">
        <f t="shared" si="0"/>
        <v>2.222222222222224E-2</v>
      </c>
      <c r="C1282" s="92">
        <v>44852</v>
      </c>
      <c r="D1282" s="12">
        <v>-2.0000000000000018E-2</v>
      </c>
    </row>
    <row r="1283" spans="1:4" ht="12.75" customHeight="1" x14ac:dyDescent="0.2">
      <c r="A1283" s="92">
        <v>44173</v>
      </c>
      <c r="B1283" s="12">
        <f t="shared" si="0"/>
        <v>1.0869565217391313E-2</v>
      </c>
      <c r="C1283" s="92">
        <v>44853</v>
      </c>
      <c r="D1283" s="12">
        <v>5.1020408163265354E-3</v>
      </c>
    </row>
    <row r="1284" spans="1:4" ht="12.75" customHeight="1" x14ac:dyDescent="0.2">
      <c r="A1284" s="92">
        <v>44174</v>
      </c>
      <c r="B1284" s="12">
        <f t="shared" si="0"/>
        <v>1.6129032258064412E-2</v>
      </c>
      <c r="C1284" s="92">
        <v>44854</v>
      </c>
      <c r="D1284" s="12">
        <v>-1.01522842639594E-2</v>
      </c>
    </row>
    <row r="1285" spans="1:4" ht="12.75" customHeight="1" x14ac:dyDescent="0.2">
      <c r="A1285" s="92">
        <v>44175</v>
      </c>
      <c r="B1285" s="12">
        <f t="shared" si="0"/>
        <v>-2.1164021164021066E-2</v>
      </c>
      <c r="C1285" s="92">
        <v>44855</v>
      </c>
      <c r="D1285" s="12">
        <v>1.0256410256410265E-2</v>
      </c>
    </row>
    <row r="1286" spans="1:4" ht="12.75" customHeight="1" x14ac:dyDescent="0.2">
      <c r="A1286" s="92">
        <v>44176</v>
      </c>
      <c r="B1286" s="12">
        <f t="shared" si="0"/>
        <v>-1.081081081081082E-2</v>
      </c>
      <c r="C1286" s="92">
        <v>44858</v>
      </c>
      <c r="D1286" s="12">
        <v>0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44859</v>
      </c>
      <c r="D1287" s="12">
        <v>0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44860</v>
      </c>
      <c r="D1288" s="12">
        <v>5.0761421319797002E-3</v>
      </c>
    </row>
    <row r="1289" spans="1:4" ht="12.75" customHeight="1" x14ac:dyDescent="0.2">
      <c r="A1289" s="92">
        <v>44179</v>
      </c>
      <c r="B1289" s="12">
        <f t="shared" si="0"/>
        <v>-5.4644808743169442E-3</v>
      </c>
      <c r="C1289" s="92">
        <v>44861</v>
      </c>
      <c r="D1289" s="12">
        <v>0</v>
      </c>
    </row>
    <row r="1290" spans="1:4" ht="12.75" customHeight="1" x14ac:dyDescent="0.2">
      <c r="A1290" s="92">
        <v>44180</v>
      </c>
      <c r="B1290" s="12">
        <f t="shared" si="0"/>
        <v>0</v>
      </c>
      <c r="C1290" s="92">
        <v>44862</v>
      </c>
      <c r="D1290" s="12">
        <v>0</v>
      </c>
    </row>
    <row r="1291" spans="1:4" ht="12.75" customHeight="1" x14ac:dyDescent="0.2">
      <c r="A1291" s="92">
        <v>44181</v>
      </c>
      <c r="B1291" s="12">
        <f t="shared" si="0"/>
        <v>-1.0989010989010999E-2</v>
      </c>
      <c r="C1291" s="92">
        <v>44865</v>
      </c>
      <c r="D1291" s="12">
        <v>0</v>
      </c>
    </row>
    <row r="1292" spans="1:4" ht="12.75" customHeight="1" x14ac:dyDescent="0.2">
      <c r="A1292" s="92">
        <v>44182</v>
      </c>
      <c r="B1292" s="12">
        <f t="shared" si="0"/>
        <v>2.7777777777777801E-2</v>
      </c>
      <c r="C1292" s="92">
        <v>44866</v>
      </c>
      <c r="D1292" s="12">
        <v>-2.0202020202020221E-2</v>
      </c>
    </row>
    <row r="1293" spans="1:4" ht="12.75" customHeight="1" x14ac:dyDescent="0.2">
      <c r="A1293" s="92">
        <v>44183</v>
      </c>
      <c r="B1293" s="12">
        <f t="shared" si="0"/>
        <v>2.1621621621621519E-2</v>
      </c>
      <c r="C1293" s="92">
        <v>44867</v>
      </c>
      <c r="D1293" s="12">
        <v>-1.546391752577321E-2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44868</v>
      </c>
      <c r="D1294" s="12">
        <v>2.6178010471204213E-2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44869</v>
      </c>
      <c r="D1295" s="12">
        <v>1.0204081632653071E-2</v>
      </c>
    </row>
    <row r="1296" spans="1:4" ht="12.75" customHeight="1" x14ac:dyDescent="0.2">
      <c r="A1296" s="92">
        <v>44186</v>
      </c>
      <c r="B1296" s="12">
        <f t="shared" si="0"/>
        <v>2.6455026455026481E-2</v>
      </c>
      <c r="C1296" s="92">
        <v>44872</v>
      </c>
      <c r="D1296" s="12">
        <v>1.0101010101010111E-2</v>
      </c>
    </row>
    <row r="1297" spans="1:4" ht="12.75" customHeight="1" x14ac:dyDescent="0.2">
      <c r="A1297" s="92">
        <v>44187</v>
      </c>
      <c r="B1297" s="12">
        <f t="shared" si="0"/>
        <v>5.1546391752577371E-3</v>
      </c>
      <c r="C1297" s="92">
        <v>44873</v>
      </c>
      <c r="D1297" s="12">
        <v>4.9999999999998934E-3</v>
      </c>
    </row>
    <row r="1298" spans="1:4" ht="12.75" customHeight="1" x14ac:dyDescent="0.2">
      <c r="A1298" s="92">
        <v>44188</v>
      </c>
      <c r="B1298" s="12">
        <f t="shared" si="0"/>
        <v>5.1282051282051325E-3</v>
      </c>
      <c r="C1298" s="92">
        <v>44874</v>
      </c>
      <c r="D1298" s="12">
        <v>-4.9751243781093468E-3</v>
      </c>
    </row>
    <row r="1299" spans="1:4" ht="12.75" customHeight="1" x14ac:dyDescent="0.2">
      <c r="A1299" s="92">
        <v>44189</v>
      </c>
      <c r="B1299" s="12">
        <f t="shared" si="0"/>
        <v>-5.1020408163265354E-3</v>
      </c>
      <c r="C1299" s="92">
        <v>44875</v>
      </c>
      <c r="D1299" s="12">
        <v>-2.0000000000000018E-2</v>
      </c>
    </row>
    <row r="1300" spans="1:4" ht="12.75" customHeight="1" x14ac:dyDescent="0.2">
      <c r="A1300" s="92">
        <v>44190</v>
      </c>
      <c r="B1300" s="12">
        <f t="shared" si="0"/>
        <v>-1.5384615384615399E-2</v>
      </c>
      <c r="C1300" s="92">
        <v>44876</v>
      </c>
      <c r="D1300" s="12">
        <v>-2.5510204081632678E-2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44879</v>
      </c>
      <c r="D1301" s="12">
        <v>1.0471204188481685E-2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44880</v>
      </c>
      <c r="D1302" s="12">
        <v>0</v>
      </c>
    </row>
    <row r="1303" spans="1:4" ht="12.75" customHeight="1" x14ac:dyDescent="0.2">
      <c r="A1303" s="92">
        <v>44193</v>
      </c>
      <c r="B1303" s="12">
        <f t="shared" si="0"/>
        <v>0</v>
      </c>
      <c r="C1303" s="92">
        <v>44881</v>
      </c>
      <c r="D1303" s="12">
        <v>0</v>
      </c>
    </row>
    <row r="1304" spans="1:4" ht="12.75" customHeight="1" x14ac:dyDescent="0.2">
      <c r="A1304" s="92">
        <v>44194</v>
      </c>
      <c r="B1304" s="12">
        <f t="shared" si="0"/>
        <v>-5.2083333333333382E-3</v>
      </c>
      <c r="C1304" s="92">
        <v>44882</v>
      </c>
      <c r="D1304" s="12">
        <v>-1.5544041450777216E-2</v>
      </c>
    </row>
    <row r="1305" spans="1:4" ht="12.75" customHeight="1" x14ac:dyDescent="0.2">
      <c r="A1305" s="92">
        <v>44195</v>
      </c>
      <c r="B1305" s="12">
        <f t="shared" si="0"/>
        <v>-1.0471204188481685E-2</v>
      </c>
      <c r="C1305" s="92">
        <v>44883</v>
      </c>
      <c r="D1305" s="12">
        <v>2.6315789473684237E-2</v>
      </c>
    </row>
    <row r="1306" spans="1:4" ht="12.75" customHeight="1" x14ac:dyDescent="0.2">
      <c r="A1306" s="92">
        <v>44196</v>
      </c>
      <c r="B1306" s="12">
        <f t="shared" si="0"/>
        <v>5.2910052910052959E-3</v>
      </c>
      <c r="C1306" s="92">
        <v>44886</v>
      </c>
      <c r="D1306" s="12">
        <v>5.1282051282051325E-3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44887</v>
      </c>
      <c r="D1307" s="12">
        <v>0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44888</v>
      </c>
      <c r="D1308" s="12">
        <v>-5.1020408163265354E-3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44889</v>
      </c>
      <c r="D1309" s="12">
        <v>-5.1282051282051325E-3</v>
      </c>
    </row>
    <row r="1310" spans="1:4" ht="12.75" customHeight="1" x14ac:dyDescent="0.2">
      <c r="A1310" s="92">
        <v>44200</v>
      </c>
      <c r="B1310" s="12">
        <f t="shared" si="0"/>
        <v>-1.0526315789473694E-2</v>
      </c>
      <c r="C1310" s="92">
        <v>44890</v>
      </c>
      <c r="D1310" s="12">
        <v>0</v>
      </c>
    </row>
    <row r="1311" spans="1:4" ht="12.75" customHeight="1" x14ac:dyDescent="0.2">
      <c r="A1311" s="92">
        <v>44201</v>
      </c>
      <c r="B1311" s="12">
        <f t="shared" si="0"/>
        <v>-1.5957446808510536E-2</v>
      </c>
      <c r="C1311" s="92">
        <v>44893</v>
      </c>
      <c r="D1311" s="12">
        <v>-1.0309278350515474E-2</v>
      </c>
    </row>
    <row r="1312" spans="1:4" ht="12.75" customHeight="1" x14ac:dyDescent="0.2">
      <c r="A1312" s="92">
        <v>44202</v>
      </c>
      <c r="B1312" s="12">
        <f t="shared" si="0"/>
        <v>-5.40540540540541E-3</v>
      </c>
      <c r="C1312" s="92">
        <v>44894</v>
      </c>
      <c r="D1312" s="12">
        <v>0</v>
      </c>
    </row>
    <row r="1313" spans="1:4" ht="12.75" customHeight="1" x14ac:dyDescent="0.2">
      <c r="A1313" s="92">
        <v>44203</v>
      </c>
      <c r="B1313" s="12">
        <f t="shared" si="0"/>
        <v>1.630434782608697E-2</v>
      </c>
      <c r="C1313" s="92">
        <v>44895</v>
      </c>
      <c r="D1313" s="12">
        <v>0</v>
      </c>
    </row>
    <row r="1314" spans="1:4" ht="12.75" customHeight="1" x14ac:dyDescent="0.2">
      <c r="A1314" s="92">
        <v>44204</v>
      </c>
      <c r="B1314" s="12">
        <f t="shared" si="0"/>
        <v>2.13903743315507E-2</v>
      </c>
      <c r="C1314" s="92">
        <v>44896</v>
      </c>
      <c r="D1314" s="12">
        <v>5.2083333333333382E-3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44897</v>
      </c>
      <c r="D1315" s="12">
        <v>-5.1813471502590719E-3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44900</v>
      </c>
      <c r="D1316" s="12">
        <v>0</v>
      </c>
    </row>
    <row r="1317" spans="1:4" ht="12.75" customHeight="1" x14ac:dyDescent="0.2">
      <c r="A1317" s="92">
        <v>44207</v>
      </c>
      <c r="B1317" s="12">
        <f t="shared" si="0"/>
        <v>0</v>
      </c>
      <c r="C1317" s="92">
        <v>44901</v>
      </c>
      <c r="D1317" s="12">
        <v>-1.0416666666666676E-2</v>
      </c>
    </row>
    <row r="1318" spans="1:4" ht="12.75" customHeight="1" x14ac:dyDescent="0.2">
      <c r="A1318" s="92">
        <v>44208</v>
      </c>
      <c r="B1318" s="12">
        <f t="shared" si="0"/>
        <v>-5.2356020942408424E-3</v>
      </c>
      <c r="C1318" s="92">
        <v>44902</v>
      </c>
      <c r="D1318" s="12">
        <v>1.0526315789473694E-2</v>
      </c>
    </row>
    <row r="1319" spans="1:4" ht="12.75" customHeight="1" x14ac:dyDescent="0.2">
      <c r="A1319" s="92">
        <v>44209</v>
      </c>
      <c r="B1319" s="12">
        <f t="shared" si="0"/>
        <v>-2.1052631578947271E-2</v>
      </c>
      <c r="C1319" s="92">
        <v>44903</v>
      </c>
      <c r="D1319" s="12">
        <v>0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44904</v>
      </c>
      <c r="D1320" s="12">
        <v>-1.0416666666666676E-2</v>
      </c>
    </row>
    <row r="1321" spans="1:4" ht="12.75" customHeight="1" x14ac:dyDescent="0.2">
      <c r="A1321" s="92">
        <v>44211</v>
      </c>
      <c r="B1321" s="12">
        <f t="shared" si="0"/>
        <v>1.0752688172042901E-2</v>
      </c>
      <c r="C1321" s="92">
        <v>44907</v>
      </c>
      <c r="D1321" s="12">
        <v>0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44908</v>
      </c>
      <c r="D1322" s="12">
        <v>5.2631578947368472E-3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44909</v>
      </c>
      <c r="D1323" s="12">
        <v>0</v>
      </c>
    </row>
    <row r="1324" spans="1:4" ht="12.75" customHeight="1" x14ac:dyDescent="0.2">
      <c r="A1324" s="92">
        <v>44214</v>
      </c>
      <c r="B1324" s="12">
        <f t="shared" si="0"/>
        <v>-1.0638297872340318E-2</v>
      </c>
      <c r="C1324" s="92">
        <v>44910</v>
      </c>
      <c r="D1324" s="12">
        <v>0</v>
      </c>
    </row>
    <row r="1325" spans="1:4" ht="12.75" customHeight="1" x14ac:dyDescent="0.2">
      <c r="A1325" s="92">
        <v>44215</v>
      </c>
      <c r="B1325" s="12">
        <f t="shared" si="0"/>
        <v>1.6129032258064412E-2</v>
      </c>
      <c r="C1325" s="92">
        <v>44911</v>
      </c>
      <c r="D1325" s="12">
        <v>0</v>
      </c>
    </row>
    <row r="1326" spans="1:4" ht="12.75" customHeight="1" x14ac:dyDescent="0.2">
      <c r="A1326" s="92">
        <v>44216</v>
      </c>
      <c r="B1326" s="12">
        <f t="shared" si="0"/>
        <v>5.2910052910052959E-3</v>
      </c>
      <c r="C1326" s="92">
        <v>44914</v>
      </c>
      <c r="D1326" s="12">
        <v>0</v>
      </c>
    </row>
    <row r="1327" spans="1:4" ht="12.75" customHeight="1" x14ac:dyDescent="0.2">
      <c r="A1327" s="92">
        <v>44217</v>
      </c>
      <c r="B1327" s="12">
        <f t="shared" si="0"/>
        <v>0</v>
      </c>
      <c r="C1327" s="92">
        <v>44915</v>
      </c>
      <c r="D1327" s="12">
        <v>0</v>
      </c>
    </row>
    <row r="1328" spans="1:4" ht="12.75" customHeight="1" x14ac:dyDescent="0.2">
      <c r="A1328" s="92">
        <v>44218</v>
      </c>
      <c r="B1328" s="12">
        <f t="shared" si="0"/>
        <v>5.2631578947368472E-3</v>
      </c>
      <c r="C1328" s="92">
        <v>44916</v>
      </c>
      <c r="D1328" s="12">
        <v>-5.2356020942408424E-3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44917</v>
      </c>
      <c r="D1329" s="12">
        <v>0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44918</v>
      </c>
      <c r="D1330" s="12">
        <v>-5.2631578947368472E-3</v>
      </c>
    </row>
    <row r="1331" spans="1:4" ht="12.75" customHeight="1" x14ac:dyDescent="0.2">
      <c r="A1331" s="92">
        <v>44221</v>
      </c>
      <c r="B1331" s="12">
        <f t="shared" si="0"/>
        <v>0</v>
      </c>
      <c r="C1331" s="92">
        <v>44921</v>
      </c>
      <c r="D1331" s="12">
        <v>0</v>
      </c>
    </row>
    <row r="1332" spans="1:4" ht="12.75" customHeight="1" x14ac:dyDescent="0.2">
      <c r="A1332" s="92">
        <v>44222</v>
      </c>
      <c r="B1332" s="12">
        <f t="shared" si="0"/>
        <v>-1.0471204188481685E-2</v>
      </c>
      <c r="C1332" s="92">
        <v>44922</v>
      </c>
      <c r="D1332" s="12">
        <v>-2.1164021164021066E-2</v>
      </c>
    </row>
    <row r="1333" spans="1:4" ht="12.75" customHeight="1" x14ac:dyDescent="0.2">
      <c r="A1333" s="92">
        <v>44223</v>
      </c>
      <c r="B1333" s="12">
        <f t="shared" si="0"/>
        <v>-5.2910052910052959E-3</v>
      </c>
      <c r="C1333" s="92">
        <v>44923</v>
      </c>
      <c r="D1333" s="12">
        <v>1.621621621621611E-2</v>
      </c>
    </row>
    <row r="1334" spans="1:4" ht="12.75" customHeight="1" x14ac:dyDescent="0.2">
      <c r="A1334" s="92">
        <v>44224</v>
      </c>
      <c r="B1334" s="12">
        <f t="shared" si="0"/>
        <v>-5.3191489361700999E-3</v>
      </c>
      <c r="C1334" s="92">
        <v>44924</v>
      </c>
      <c r="D1334" s="12">
        <v>0</v>
      </c>
    </row>
    <row r="1335" spans="1:4" ht="12.75" customHeight="1" x14ac:dyDescent="0.2">
      <c r="A1335" s="92">
        <v>44225</v>
      </c>
      <c r="B1335" s="12">
        <f t="shared" si="0"/>
        <v>5.3475935828875866E-3</v>
      </c>
      <c r="C1335" s="92">
        <v>44925</v>
      </c>
      <c r="D1335" s="12">
        <v>1.0638297872340436E-2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44928</v>
      </c>
      <c r="D1336" s="12">
        <v>0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44929</v>
      </c>
      <c r="D1337" s="12">
        <v>0</v>
      </c>
    </row>
    <row r="1338" spans="1:4" ht="12.75" customHeight="1" x14ac:dyDescent="0.2">
      <c r="A1338" s="92">
        <v>44228</v>
      </c>
      <c r="B1338" s="12">
        <f t="shared" si="0"/>
        <v>-5.3191489361700999E-3</v>
      </c>
      <c r="C1338" s="92">
        <v>44930</v>
      </c>
      <c r="D1338" s="12">
        <v>5.2631578947368472E-3</v>
      </c>
    </row>
    <row r="1339" spans="1:4" ht="12.75" customHeight="1" x14ac:dyDescent="0.2">
      <c r="A1339" s="92">
        <v>44229</v>
      </c>
      <c r="B1339" s="12">
        <f t="shared" si="0"/>
        <v>0</v>
      </c>
      <c r="C1339" s="92">
        <v>44931</v>
      </c>
      <c r="D1339" s="12">
        <v>0</v>
      </c>
    </row>
    <row r="1340" spans="1:4" ht="12.75" customHeight="1" x14ac:dyDescent="0.2">
      <c r="A1340" s="92">
        <v>44230</v>
      </c>
      <c r="B1340" s="12">
        <f t="shared" si="0"/>
        <v>-5.3475935828877046E-3</v>
      </c>
      <c r="C1340" s="92">
        <v>44932</v>
      </c>
      <c r="D1340" s="12">
        <v>5.2356020942408424E-3</v>
      </c>
    </row>
    <row r="1341" spans="1:4" ht="12.75" customHeight="1" x14ac:dyDescent="0.2">
      <c r="A1341" s="92">
        <v>44231</v>
      </c>
      <c r="B1341" s="12">
        <f t="shared" si="0"/>
        <v>-1.075268817204302E-2</v>
      </c>
      <c r="C1341" s="92">
        <v>44935</v>
      </c>
      <c r="D1341" s="12">
        <v>-5.2083333333333382E-3</v>
      </c>
    </row>
    <row r="1342" spans="1:4" ht="12.75" customHeight="1" x14ac:dyDescent="0.2">
      <c r="A1342" s="92">
        <v>44232</v>
      </c>
      <c r="B1342" s="12">
        <f t="shared" si="0"/>
        <v>1.0869565217391313E-2</v>
      </c>
      <c r="C1342" s="92">
        <v>44936</v>
      </c>
      <c r="D1342" s="12">
        <v>0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44937</v>
      </c>
      <c r="D1343" s="12">
        <v>-1.5706806282722526E-2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44938</v>
      </c>
      <c r="D1344" s="12">
        <v>5.3191489361702178E-3</v>
      </c>
    </row>
    <row r="1345" spans="1:4" ht="12.75" customHeight="1" x14ac:dyDescent="0.2">
      <c r="A1345" s="92">
        <v>44235</v>
      </c>
      <c r="B1345" s="12">
        <f t="shared" si="0"/>
        <v>1.0752688172042901E-2</v>
      </c>
      <c r="C1345" s="92">
        <v>44939</v>
      </c>
      <c r="D1345" s="12">
        <v>-1.0582010582010474E-2</v>
      </c>
    </row>
    <row r="1346" spans="1:4" ht="12.75" customHeight="1" x14ac:dyDescent="0.2">
      <c r="A1346" s="92">
        <v>44236</v>
      </c>
      <c r="B1346" s="12">
        <f t="shared" si="0"/>
        <v>5.3191489361702178E-3</v>
      </c>
      <c r="C1346" s="92">
        <v>44942</v>
      </c>
      <c r="D1346" s="12">
        <v>0</v>
      </c>
    </row>
    <row r="1347" spans="1:4" ht="12.75" customHeight="1" x14ac:dyDescent="0.2">
      <c r="A1347" s="92">
        <v>44237</v>
      </c>
      <c r="B1347" s="12">
        <f t="shared" si="0"/>
        <v>1.0582010582010592E-2</v>
      </c>
      <c r="C1347" s="92">
        <v>44943</v>
      </c>
      <c r="D1347" s="12">
        <v>1.6042780748662996E-2</v>
      </c>
    </row>
    <row r="1348" spans="1:4" ht="12.75" customHeight="1" x14ac:dyDescent="0.2">
      <c r="A1348" s="92">
        <v>44238</v>
      </c>
      <c r="B1348" s="12">
        <f t="shared" si="0"/>
        <v>0</v>
      </c>
      <c r="C1348" s="92">
        <v>44944</v>
      </c>
      <c r="D1348" s="12">
        <v>0</v>
      </c>
    </row>
    <row r="1349" spans="1:4" ht="12.75" customHeight="1" x14ac:dyDescent="0.2">
      <c r="A1349" s="92">
        <v>44239</v>
      </c>
      <c r="B1349" s="12">
        <f t="shared" si="0"/>
        <v>0</v>
      </c>
      <c r="C1349" s="92">
        <v>44945</v>
      </c>
      <c r="D1349" s="12">
        <v>5.2631578947368472E-3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44946</v>
      </c>
      <c r="D1350" s="12">
        <v>-1.0471204188481685E-2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44949</v>
      </c>
      <c r="D1351" s="12">
        <v>-1.0582010582010474E-2</v>
      </c>
    </row>
    <row r="1352" spans="1:4" ht="12.75" customHeight="1" x14ac:dyDescent="0.2">
      <c r="A1352" s="92">
        <v>44242</v>
      </c>
      <c r="B1352" s="12">
        <f t="shared" si="0"/>
        <v>1.5706806282722526E-2</v>
      </c>
      <c r="C1352" s="92">
        <v>44950</v>
      </c>
      <c r="D1352" s="12">
        <v>-1.0695187165775409E-2</v>
      </c>
    </row>
    <row r="1353" spans="1:4" ht="12.75" customHeight="1" x14ac:dyDescent="0.2">
      <c r="A1353" s="92">
        <v>44243</v>
      </c>
      <c r="B1353" s="12">
        <f t="shared" si="0"/>
        <v>1.546391752577321E-2</v>
      </c>
      <c r="C1353" s="92">
        <v>44951</v>
      </c>
      <c r="D1353" s="12">
        <v>5.40540540540541E-3</v>
      </c>
    </row>
    <row r="1354" spans="1:4" ht="12.75" customHeight="1" x14ac:dyDescent="0.2">
      <c r="A1354" s="92">
        <v>44244</v>
      </c>
      <c r="B1354" s="12">
        <f t="shared" si="0"/>
        <v>-2.0304568527918801E-2</v>
      </c>
      <c r="C1354" s="92">
        <v>44952</v>
      </c>
      <c r="D1354" s="12">
        <v>0</v>
      </c>
    </row>
    <row r="1355" spans="1:4" ht="12.75" customHeight="1" x14ac:dyDescent="0.2">
      <c r="A1355" s="92">
        <v>44245</v>
      </c>
      <c r="B1355" s="12">
        <f t="shared" si="0"/>
        <v>5.1813471502590719E-3</v>
      </c>
      <c r="C1355" s="92">
        <v>44953</v>
      </c>
      <c r="D1355" s="12">
        <v>1.0752688172042901E-2</v>
      </c>
    </row>
    <row r="1356" spans="1:4" ht="12.75" customHeight="1" x14ac:dyDescent="0.2">
      <c r="A1356" s="92">
        <v>44246</v>
      </c>
      <c r="B1356" s="12">
        <f t="shared" si="0"/>
        <v>1.0309278350515474E-2</v>
      </c>
      <c r="C1356" s="92">
        <v>44956</v>
      </c>
      <c r="D1356" s="12">
        <v>-5.3191489361700999E-3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44957</v>
      </c>
      <c r="D1357" s="12">
        <v>-5.3475935828877046E-3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44958</v>
      </c>
      <c r="D1358" s="12">
        <v>-5.3763440860215101E-3</v>
      </c>
    </row>
    <row r="1359" spans="1:4" ht="12.75" customHeight="1" x14ac:dyDescent="0.2">
      <c r="A1359" s="92">
        <v>44249</v>
      </c>
      <c r="B1359" s="12">
        <f t="shared" si="0"/>
        <v>-1.0204081632653071E-2</v>
      </c>
      <c r="C1359" s="92">
        <v>44959</v>
      </c>
      <c r="D1359" s="12">
        <v>5.40540540540541E-3</v>
      </c>
    </row>
    <row r="1360" spans="1:4" ht="12.75" customHeight="1" x14ac:dyDescent="0.2">
      <c r="A1360" s="92">
        <v>44250</v>
      </c>
      <c r="B1360" s="12">
        <f t="shared" si="0"/>
        <v>5.1546391752577371E-3</v>
      </c>
      <c r="C1360" s="92">
        <v>44960</v>
      </c>
      <c r="D1360" s="12">
        <v>-5.3763440860215101E-3</v>
      </c>
    </row>
    <row r="1361" spans="1:4" ht="12.75" customHeight="1" x14ac:dyDescent="0.2">
      <c r="A1361" s="92">
        <v>44251</v>
      </c>
      <c r="B1361" s="12">
        <f t="shared" si="0"/>
        <v>-1.0256410256410265E-2</v>
      </c>
      <c r="C1361" s="92">
        <v>44963</v>
      </c>
      <c r="D1361" s="12">
        <v>5.40540540540541E-3</v>
      </c>
    </row>
    <row r="1362" spans="1:4" ht="12.75" customHeight="1" x14ac:dyDescent="0.2">
      <c r="A1362" s="92">
        <v>44252</v>
      </c>
      <c r="B1362" s="12">
        <f t="shared" si="0"/>
        <v>0</v>
      </c>
      <c r="C1362" s="92">
        <v>44965</v>
      </c>
      <c r="D1362" s="12">
        <v>-1.075268817204302E-2</v>
      </c>
    </row>
    <row r="1363" spans="1:4" ht="12.75" customHeight="1" x14ac:dyDescent="0.2">
      <c r="A1363" s="92">
        <v>44253</v>
      </c>
      <c r="B1363" s="12">
        <f t="shared" si="0"/>
        <v>0</v>
      </c>
      <c r="C1363" s="92">
        <v>44966</v>
      </c>
      <c r="D1363" s="12">
        <v>-5.4347826086956564E-3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44967</v>
      </c>
      <c r="D1364" s="12">
        <v>0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44970</v>
      </c>
      <c r="D1365" s="12">
        <v>-5.4644808743169442E-3</v>
      </c>
    </row>
    <row r="1366" spans="1:4" ht="12.75" customHeight="1" x14ac:dyDescent="0.2">
      <c r="A1366" s="92">
        <v>44256</v>
      </c>
      <c r="B1366" s="12">
        <f t="shared" si="0"/>
        <v>0</v>
      </c>
      <c r="C1366" s="92">
        <v>44971</v>
      </c>
      <c r="D1366" s="12">
        <v>0</v>
      </c>
    </row>
    <row r="1367" spans="1:4" ht="12.75" customHeight="1" x14ac:dyDescent="0.2">
      <c r="A1367" s="92">
        <v>44257</v>
      </c>
      <c r="B1367" s="12">
        <f t="shared" si="0"/>
        <v>1.5544041450777216E-2</v>
      </c>
      <c r="C1367" s="92">
        <v>44972</v>
      </c>
      <c r="D1367" s="12">
        <v>0</v>
      </c>
    </row>
    <row r="1368" spans="1:4" ht="12.75" customHeight="1" x14ac:dyDescent="0.2">
      <c r="A1368" s="92">
        <v>44258</v>
      </c>
      <c r="B1368" s="12">
        <f t="shared" si="0"/>
        <v>5.1020408163265354E-3</v>
      </c>
      <c r="C1368" s="92">
        <v>44973</v>
      </c>
      <c r="D1368" s="12">
        <v>-1.0989010989010999E-2</v>
      </c>
    </row>
    <row r="1369" spans="1:4" ht="12.75" customHeight="1" x14ac:dyDescent="0.2">
      <c r="A1369" s="92">
        <v>44259</v>
      </c>
      <c r="B1369" s="12">
        <f t="shared" si="0"/>
        <v>0</v>
      </c>
      <c r="C1369" s="92">
        <v>44974</v>
      </c>
      <c r="D1369" s="12">
        <v>1.111111111111112E-2</v>
      </c>
    </row>
    <row r="1370" spans="1:4" ht="12.75" customHeight="1" x14ac:dyDescent="0.2">
      <c r="A1370" s="92">
        <v>44260</v>
      </c>
      <c r="B1370" s="12">
        <f t="shared" si="0"/>
        <v>3.0456852791878087E-2</v>
      </c>
      <c r="C1370" s="92">
        <v>44977</v>
      </c>
      <c r="D1370" s="12">
        <v>0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44978</v>
      </c>
      <c r="D1371" s="12">
        <v>-1.6483516483516498E-2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44979</v>
      </c>
      <c r="D1372" s="12">
        <v>-5.5865921787709542E-3</v>
      </c>
    </row>
    <row r="1373" spans="1:4" ht="12.75" customHeight="1" x14ac:dyDescent="0.2">
      <c r="A1373" s="92">
        <v>44263</v>
      </c>
      <c r="B1373" s="12">
        <f t="shared" si="0"/>
        <v>2.4630541871921315E-2</v>
      </c>
      <c r="C1373" s="92">
        <v>44980</v>
      </c>
      <c r="D1373" s="12">
        <v>1.1235955056179785E-2</v>
      </c>
    </row>
    <row r="1374" spans="1:4" ht="12.75" customHeight="1" x14ac:dyDescent="0.2">
      <c r="A1374" s="92">
        <v>44264</v>
      </c>
      <c r="B1374" s="12">
        <f t="shared" si="0"/>
        <v>-9.6153846153846229E-3</v>
      </c>
      <c r="C1374" s="92">
        <v>44981</v>
      </c>
      <c r="D1374" s="12">
        <v>0</v>
      </c>
    </row>
    <row r="1375" spans="1:4" ht="12.75" customHeight="1" x14ac:dyDescent="0.2">
      <c r="A1375" s="92">
        <v>44265</v>
      </c>
      <c r="B1375" s="12">
        <f t="shared" si="0"/>
        <v>-1.4563106796116625E-2</v>
      </c>
      <c r="C1375" s="92">
        <v>44984</v>
      </c>
      <c r="D1375" s="12">
        <v>0</v>
      </c>
    </row>
    <row r="1376" spans="1:4" ht="12.75" customHeight="1" x14ac:dyDescent="0.2">
      <c r="A1376" s="92">
        <v>44266</v>
      </c>
      <c r="B1376" s="12">
        <f t="shared" si="0"/>
        <v>-9.8522167487684834E-3</v>
      </c>
      <c r="C1376" s="92">
        <v>44985</v>
      </c>
      <c r="D1376" s="12">
        <v>0</v>
      </c>
    </row>
    <row r="1377" spans="1:4" ht="12.75" customHeight="1" x14ac:dyDescent="0.2">
      <c r="A1377" s="92">
        <v>44267</v>
      </c>
      <c r="B1377" s="12">
        <f t="shared" si="0"/>
        <v>1.4925373134328483E-2</v>
      </c>
      <c r="C1377" s="92">
        <v>44986</v>
      </c>
      <c r="D1377" s="12">
        <v>0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44987</v>
      </c>
      <c r="D1378" s="12">
        <v>-5.5555555555555601E-3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44988</v>
      </c>
      <c r="D1379" s="12">
        <v>5.5865921787709542E-3</v>
      </c>
    </row>
    <row r="1380" spans="1:4" ht="12.75" customHeight="1" x14ac:dyDescent="0.2">
      <c r="A1380" s="92">
        <v>44270</v>
      </c>
      <c r="B1380" s="12">
        <f t="shared" si="0"/>
        <v>1.4705882352941081E-2</v>
      </c>
      <c r="C1380" s="92">
        <v>44991</v>
      </c>
      <c r="D1380" s="12">
        <v>5.5555555555555601E-3</v>
      </c>
    </row>
    <row r="1381" spans="1:4" ht="12.75" customHeight="1" x14ac:dyDescent="0.2">
      <c r="A1381" s="92">
        <v>44271</v>
      </c>
      <c r="B1381" s="12">
        <f t="shared" si="0"/>
        <v>4.8309178743962469E-3</v>
      </c>
      <c r="C1381" s="92">
        <v>44992</v>
      </c>
      <c r="D1381" s="12">
        <v>0</v>
      </c>
    </row>
    <row r="1382" spans="1:4" ht="12.75" customHeight="1" x14ac:dyDescent="0.2">
      <c r="A1382" s="92">
        <v>44272</v>
      </c>
      <c r="B1382" s="12">
        <f t="shared" si="0"/>
        <v>-4.807692307692419E-3</v>
      </c>
      <c r="C1382" s="92">
        <v>44993</v>
      </c>
      <c r="D1382" s="12">
        <v>0</v>
      </c>
    </row>
    <row r="1383" spans="1:4" ht="12.75" customHeight="1" x14ac:dyDescent="0.2">
      <c r="A1383" s="92">
        <v>44273</v>
      </c>
      <c r="B1383" s="12">
        <f t="shared" si="0"/>
        <v>-9.6618357487922805E-3</v>
      </c>
      <c r="C1383" s="92">
        <v>44994</v>
      </c>
      <c r="D1383" s="12">
        <v>0</v>
      </c>
    </row>
    <row r="1384" spans="1:4" ht="12.75" customHeight="1" x14ac:dyDescent="0.2">
      <c r="A1384" s="92">
        <v>44274</v>
      </c>
      <c r="B1384" s="12">
        <f t="shared" si="0"/>
        <v>-1.9512195121951237E-2</v>
      </c>
      <c r="C1384" s="92">
        <v>44995</v>
      </c>
      <c r="D1384" s="12">
        <v>-1.1049723756906087E-2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44998</v>
      </c>
      <c r="D1385" s="12">
        <v>1.1173184357541908E-2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44999</v>
      </c>
      <c r="D1386" s="12">
        <v>-1.1049723756906087E-2</v>
      </c>
    </row>
    <row r="1387" spans="1:4" ht="12.75" customHeight="1" x14ac:dyDescent="0.2">
      <c r="A1387" s="92">
        <v>44277</v>
      </c>
      <c r="B1387" s="12">
        <f t="shared" si="0"/>
        <v>1.9900497512437831E-2</v>
      </c>
      <c r="C1387" s="92">
        <v>45000</v>
      </c>
      <c r="D1387" s="12">
        <v>5.5865921787709542E-3</v>
      </c>
    </row>
    <row r="1388" spans="1:4" ht="12.75" customHeight="1" x14ac:dyDescent="0.2">
      <c r="A1388" s="92">
        <v>44278</v>
      </c>
      <c r="B1388" s="12">
        <f t="shared" si="0"/>
        <v>-2.4390243902438939E-2</v>
      </c>
      <c r="C1388" s="92">
        <v>45001</v>
      </c>
      <c r="D1388" s="12">
        <v>-5.5555555555555601E-3</v>
      </c>
    </row>
    <row r="1389" spans="1:4" ht="12.75" customHeight="1" x14ac:dyDescent="0.2">
      <c r="A1389" s="92">
        <v>44279</v>
      </c>
      <c r="B1389" s="12">
        <f t="shared" si="0"/>
        <v>0</v>
      </c>
      <c r="C1389" s="92">
        <v>45002</v>
      </c>
      <c r="D1389" s="12">
        <v>-1.1173184357541908E-2</v>
      </c>
    </row>
    <row r="1390" spans="1:4" ht="12.75" customHeight="1" x14ac:dyDescent="0.2">
      <c r="A1390" s="92">
        <v>44280</v>
      </c>
      <c r="B1390" s="12">
        <f t="shared" si="0"/>
        <v>-5.0000000000000044E-3</v>
      </c>
      <c r="C1390" s="92">
        <v>45006</v>
      </c>
      <c r="D1390" s="12">
        <v>0</v>
      </c>
    </row>
    <row r="1391" spans="1:4" ht="12.75" customHeight="1" x14ac:dyDescent="0.2">
      <c r="A1391" s="92">
        <v>44281</v>
      </c>
      <c r="B1391" s="12">
        <f t="shared" si="0"/>
        <v>1.0050251256281305E-2</v>
      </c>
      <c r="C1391" s="92">
        <v>45007</v>
      </c>
      <c r="D1391" s="12">
        <v>-5.649717514124299E-3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45008</v>
      </c>
      <c r="D1392" s="12">
        <v>-5.6818181818181872E-3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45009</v>
      </c>
      <c r="D1393" s="12">
        <v>-1.7142857142857158E-2</v>
      </c>
    </row>
    <row r="1394" spans="1:4" ht="12.75" customHeight="1" x14ac:dyDescent="0.2">
      <c r="A1394" s="92">
        <v>44284</v>
      </c>
      <c r="B1394" s="12">
        <f t="shared" si="0"/>
        <v>1.9900497512437831E-2</v>
      </c>
      <c r="C1394" s="92">
        <v>45012</v>
      </c>
      <c r="D1394" s="12">
        <v>5.8139534883720981E-3</v>
      </c>
    </row>
    <row r="1395" spans="1:4" ht="12.75" customHeight="1" x14ac:dyDescent="0.2">
      <c r="A1395" s="92">
        <v>44285</v>
      </c>
      <c r="B1395" s="12">
        <f t="shared" si="0"/>
        <v>-9.7560975609756184E-3</v>
      </c>
      <c r="C1395" s="92">
        <v>45013</v>
      </c>
      <c r="D1395" s="12">
        <v>2.3121387283237014E-2</v>
      </c>
    </row>
    <row r="1396" spans="1:4" ht="12.75" customHeight="1" x14ac:dyDescent="0.2">
      <c r="A1396" s="92">
        <v>44286</v>
      </c>
      <c r="B1396" s="12">
        <f t="shared" si="0"/>
        <v>-9.8522167487684834E-3</v>
      </c>
      <c r="C1396" s="92">
        <v>45014</v>
      </c>
      <c r="D1396" s="12">
        <v>-1.1299435028248598E-2</v>
      </c>
    </row>
    <row r="1397" spans="1:4" ht="12.75" customHeight="1" x14ac:dyDescent="0.2">
      <c r="A1397" s="92">
        <v>44287</v>
      </c>
      <c r="B1397" s="12">
        <f t="shared" si="0"/>
        <v>1.4925373134328483E-2</v>
      </c>
      <c r="C1397" s="92">
        <v>45015</v>
      </c>
      <c r="D1397" s="12">
        <v>0</v>
      </c>
    </row>
    <row r="1398" spans="1:4" ht="12.75" customHeight="1" x14ac:dyDescent="0.2">
      <c r="A1398" s="92">
        <v>44288</v>
      </c>
      <c r="B1398" s="12">
        <f t="shared" si="0"/>
        <v>1.4705882352941081E-2</v>
      </c>
      <c r="C1398" s="92">
        <v>45016</v>
      </c>
      <c r="D1398" s="12">
        <v>-1.7142857142857158E-2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45019</v>
      </c>
      <c r="D1399" s="12">
        <v>1.7441860465116296E-2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45020</v>
      </c>
      <c r="D1400" s="12">
        <v>-5.7142857142857195E-3</v>
      </c>
    </row>
    <row r="1401" spans="1:4" ht="12.75" customHeight="1" x14ac:dyDescent="0.2">
      <c r="A1401" s="92">
        <v>44291</v>
      </c>
      <c r="B1401" s="12">
        <f t="shared" si="0"/>
        <v>0</v>
      </c>
      <c r="C1401" s="92">
        <v>45021</v>
      </c>
      <c r="D1401" s="12">
        <v>0</v>
      </c>
    </row>
    <row r="1402" spans="1:4" ht="12.75" customHeight="1" x14ac:dyDescent="0.2">
      <c r="A1402" s="92">
        <v>44292</v>
      </c>
      <c r="B1402" s="12">
        <f t="shared" si="0"/>
        <v>0</v>
      </c>
      <c r="C1402" s="92">
        <v>45022</v>
      </c>
      <c r="D1402" s="12">
        <v>-2.2988505747126457E-2</v>
      </c>
    </row>
    <row r="1403" spans="1:4" ht="12.75" customHeight="1" x14ac:dyDescent="0.2">
      <c r="A1403" s="92">
        <v>44293</v>
      </c>
      <c r="B1403" s="12">
        <f t="shared" si="0"/>
        <v>0</v>
      </c>
      <c r="C1403" s="92">
        <v>45023</v>
      </c>
      <c r="D1403" s="12">
        <v>1.1764705882352951E-2</v>
      </c>
    </row>
    <row r="1404" spans="1:4" ht="12.75" customHeight="1" x14ac:dyDescent="0.2">
      <c r="A1404" s="92">
        <v>44294</v>
      </c>
      <c r="B1404" s="12">
        <f t="shared" si="0"/>
        <v>0</v>
      </c>
      <c r="C1404" s="92">
        <v>45026</v>
      </c>
      <c r="D1404" s="12">
        <v>-1.7441860465116296E-2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45027</v>
      </c>
      <c r="D1405" s="12">
        <v>2.3668639053254458E-2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45028</v>
      </c>
      <c r="D1406" s="12">
        <v>-5.7803468208092535E-3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45029</v>
      </c>
      <c r="D1407" s="12">
        <v>-1.1627906976744196E-2</v>
      </c>
    </row>
    <row r="1408" spans="1:4" ht="12.75" customHeight="1" x14ac:dyDescent="0.2">
      <c r="A1408" s="92">
        <v>44298</v>
      </c>
      <c r="B1408" s="12">
        <f t="shared" si="0"/>
        <v>9.6618357487922805E-3</v>
      </c>
      <c r="C1408" s="92">
        <v>45030</v>
      </c>
      <c r="D1408" s="12">
        <v>0</v>
      </c>
    </row>
    <row r="1409" spans="1:4" ht="12.75" customHeight="1" x14ac:dyDescent="0.2">
      <c r="A1409" s="92">
        <v>44299</v>
      </c>
      <c r="B1409" s="12">
        <f t="shared" si="0"/>
        <v>2.3923444976076683E-2</v>
      </c>
      <c r="C1409" s="92">
        <v>45033</v>
      </c>
      <c r="D1409" s="12">
        <v>-1.1764705882352951E-2</v>
      </c>
    </row>
    <row r="1410" spans="1:4" ht="12.75" customHeight="1" x14ac:dyDescent="0.2">
      <c r="A1410" s="92">
        <v>44300</v>
      </c>
      <c r="B1410" s="12">
        <f t="shared" si="0"/>
        <v>9.3457943925233725E-3</v>
      </c>
      <c r="C1410" s="92">
        <v>45034</v>
      </c>
      <c r="D1410" s="12">
        <v>1.1904761904761916E-2</v>
      </c>
    </row>
    <row r="1411" spans="1:4" ht="12.75" customHeight="1" x14ac:dyDescent="0.2">
      <c r="A1411" s="92">
        <v>44301</v>
      </c>
      <c r="B1411" s="12">
        <f t="shared" si="0"/>
        <v>-1.8518518518518535E-2</v>
      </c>
      <c r="C1411" s="92">
        <v>45035</v>
      </c>
      <c r="D1411" s="12">
        <v>-1.1764705882352951E-2</v>
      </c>
    </row>
    <row r="1412" spans="1:4" ht="12.75" customHeight="1" x14ac:dyDescent="0.2">
      <c r="A1412" s="92">
        <v>44302</v>
      </c>
      <c r="B1412" s="12">
        <f t="shared" si="0"/>
        <v>0</v>
      </c>
      <c r="C1412" s="92">
        <v>45036</v>
      </c>
      <c r="D1412" s="12">
        <v>5.9523809523809581E-3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45040</v>
      </c>
      <c r="D1413" s="12">
        <v>1.7751479289940846E-2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45041</v>
      </c>
      <c r="D1414" s="12">
        <v>2.3255813953488393E-2</v>
      </c>
    </row>
    <row r="1415" spans="1:4" ht="12.75" customHeight="1" x14ac:dyDescent="0.2">
      <c r="A1415" s="92">
        <v>44305</v>
      </c>
      <c r="B1415" s="12">
        <f t="shared" si="0"/>
        <v>4.7169811320753709E-3</v>
      </c>
      <c r="C1415" s="92">
        <v>45042</v>
      </c>
      <c r="D1415" s="12">
        <v>-1.1363636363636374E-2</v>
      </c>
    </row>
    <row r="1416" spans="1:4" ht="12.75" customHeight="1" x14ac:dyDescent="0.2">
      <c r="A1416" s="92">
        <v>44306</v>
      </c>
      <c r="B1416" s="12">
        <f t="shared" si="0"/>
        <v>4.6948356807512822E-3</v>
      </c>
      <c r="C1416" s="92">
        <v>45043</v>
      </c>
      <c r="D1416" s="12">
        <v>5.7471264367816143E-3</v>
      </c>
    </row>
    <row r="1417" spans="1:4" ht="12.75" customHeight="1" x14ac:dyDescent="0.2">
      <c r="A1417" s="92">
        <v>44307</v>
      </c>
      <c r="B1417" s="12">
        <f t="shared" si="0"/>
        <v>1.4018691588784955E-2</v>
      </c>
      <c r="C1417" s="92">
        <v>45044</v>
      </c>
      <c r="D1417" s="12">
        <v>5.7142857142857195E-3</v>
      </c>
    </row>
    <row r="1418" spans="1:4" ht="12.75" customHeight="1" x14ac:dyDescent="0.2">
      <c r="A1418" s="92">
        <v>44308</v>
      </c>
      <c r="B1418" s="12">
        <f t="shared" si="0"/>
        <v>1.3824884792626843E-2</v>
      </c>
      <c r="C1418" s="92">
        <v>45048</v>
      </c>
      <c r="D1418" s="12">
        <v>-1.1363636363636374E-2</v>
      </c>
    </row>
    <row r="1419" spans="1:4" ht="12.75" customHeight="1" x14ac:dyDescent="0.2">
      <c r="A1419" s="92">
        <v>44309</v>
      </c>
      <c r="B1419" s="12">
        <f t="shared" si="0"/>
        <v>2.2727272727272645E-2</v>
      </c>
      <c r="C1419" s="92">
        <v>45049</v>
      </c>
      <c r="D1419" s="12">
        <v>5.7471264367816143E-3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45050</v>
      </c>
      <c r="D1420" s="12">
        <v>1.1428571428571439E-2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45051</v>
      </c>
      <c r="D1421" s="12">
        <v>1.1299435028248598E-2</v>
      </c>
    </row>
    <row r="1422" spans="1:4" ht="12.75" customHeight="1" x14ac:dyDescent="0.2">
      <c r="A1422" s="92">
        <v>44312</v>
      </c>
      <c r="B1422" s="12">
        <f t="shared" si="0"/>
        <v>8.8888888888888976E-3</v>
      </c>
      <c r="C1422" s="92">
        <v>45054</v>
      </c>
      <c r="D1422" s="12">
        <v>-5.5865921787709542E-3</v>
      </c>
    </row>
    <row r="1423" spans="1:4" ht="12.75" customHeight="1" x14ac:dyDescent="0.2">
      <c r="A1423" s="92">
        <v>44313</v>
      </c>
      <c r="B1423" s="12">
        <f t="shared" si="0"/>
        <v>-1.7621145374449355E-2</v>
      </c>
      <c r="C1423" s="92">
        <v>45055</v>
      </c>
      <c r="D1423" s="12">
        <v>1.1235955056179785E-2</v>
      </c>
    </row>
    <row r="1424" spans="1:4" ht="12.75" customHeight="1" x14ac:dyDescent="0.2">
      <c r="A1424" s="92">
        <v>44314</v>
      </c>
      <c r="B1424" s="12">
        <f t="shared" si="0"/>
        <v>-4.4843049327353305E-3</v>
      </c>
      <c r="C1424" s="92">
        <v>45056</v>
      </c>
      <c r="D1424" s="12">
        <v>0</v>
      </c>
    </row>
    <row r="1425" spans="1:4" ht="12.75" customHeight="1" x14ac:dyDescent="0.2">
      <c r="A1425" s="92">
        <v>44315</v>
      </c>
      <c r="B1425" s="12">
        <f t="shared" si="0"/>
        <v>9.0090090090090159E-3</v>
      </c>
      <c r="C1425" s="92">
        <v>45057</v>
      </c>
      <c r="D1425" s="12">
        <v>-1.111111111111112E-2</v>
      </c>
    </row>
    <row r="1426" spans="1:4" ht="12.75" customHeight="1" x14ac:dyDescent="0.2">
      <c r="A1426" s="92">
        <v>44316</v>
      </c>
      <c r="B1426" s="12">
        <f t="shared" si="0"/>
        <v>0</v>
      </c>
      <c r="C1426" s="92">
        <v>45058</v>
      </c>
      <c r="D1426" s="12">
        <v>-5.6179775280898927E-3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45061</v>
      </c>
      <c r="D1427" s="12">
        <v>5.649717514124299E-3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45062</v>
      </c>
      <c r="D1428" s="12">
        <v>5.6179775280898927E-3</v>
      </c>
    </row>
    <row r="1429" spans="1:4" ht="12.75" customHeight="1" x14ac:dyDescent="0.2">
      <c r="A1429" s="92">
        <v>44319</v>
      </c>
      <c r="B1429" s="12">
        <f t="shared" si="0"/>
        <v>-8.928571428571435E-3</v>
      </c>
      <c r="C1429" s="92">
        <v>45063</v>
      </c>
      <c r="D1429" s="12">
        <v>-5.5865921787709542E-3</v>
      </c>
    </row>
    <row r="1430" spans="1:4" ht="12.75" customHeight="1" x14ac:dyDescent="0.2">
      <c r="A1430" s="92">
        <v>44320</v>
      </c>
      <c r="B1430" s="12">
        <f t="shared" si="0"/>
        <v>4.5045045045044082E-3</v>
      </c>
      <c r="C1430" s="92">
        <v>45064</v>
      </c>
      <c r="D1430" s="12">
        <v>0</v>
      </c>
    </row>
    <row r="1431" spans="1:4" ht="12.75" customHeight="1" x14ac:dyDescent="0.2">
      <c r="A1431" s="92">
        <v>44321</v>
      </c>
      <c r="B1431" s="12">
        <f t="shared" si="0"/>
        <v>8.9686098654708606E-3</v>
      </c>
      <c r="C1431" s="92">
        <v>45065</v>
      </c>
      <c r="D1431" s="12">
        <v>-5.6179775280898927E-3</v>
      </c>
    </row>
    <row r="1432" spans="1:4" ht="12.75" customHeight="1" x14ac:dyDescent="0.2">
      <c r="A1432" s="92">
        <v>44322</v>
      </c>
      <c r="B1432" s="12">
        <f t="shared" si="0"/>
        <v>1.3333333333333246E-2</v>
      </c>
      <c r="C1432" s="92">
        <v>45068</v>
      </c>
      <c r="D1432" s="12">
        <v>-1.1299435028248598E-2</v>
      </c>
    </row>
    <row r="1433" spans="1:4" ht="12.75" customHeight="1" x14ac:dyDescent="0.2">
      <c r="A1433" s="92">
        <v>44323</v>
      </c>
      <c r="B1433" s="12">
        <f t="shared" si="0"/>
        <v>-1.3157894736842021E-2</v>
      </c>
      <c r="C1433" s="92">
        <v>45069</v>
      </c>
      <c r="D1433" s="12">
        <v>0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45070</v>
      </c>
      <c r="D1434" s="12">
        <v>0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45071</v>
      </c>
      <c r="D1435" s="12">
        <v>5.7142857142857195E-3</v>
      </c>
    </row>
    <row r="1436" spans="1:4" ht="12.75" customHeight="1" x14ac:dyDescent="0.2">
      <c r="A1436" s="92">
        <v>44326</v>
      </c>
      <c r="B1436" s="12">
        <f t="shared" si="0"/>
        <v>8.8888888888888976E-3</v>
      </c>
      <c r="C1436" s="92">
        <v>45072</v>
      </c>
      <c r="D1436" s="12">
        <v>-2.2727272727272749E-2</v>
      </c>
    </row>
    <row r="1437" spans="1:4" ht="12.75" customHeight="1" x14ac:dyDescent="0.2">
      <c r="A1437" s="92">
        <v>44327</v>
      </c>
      <c r="B1437" s="12">
        <f t="shared" si="0"/>
        <v>-1.3215859030836918E-2</v>
      </c>
      <c r="C1437" s="92">
        <v>45075</v>
      </c>
      <c r="D1437" s="12">
        <v>0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45076</v>
      </c>
      <c r="D1438" s="12">
        <v>0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45077</v>
      </c>
      <c r="D1439" s="12">
        <v>0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45078</v>
      </c>
      <c r="D1440" s="12">
        <v>1.7441860465116296E-2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45079</v>
      </c>
      <c r="D1441" s="12">
        <v>-1.7142857142857158E-2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45082</v>
      </c>
      <c r="D1442" s="12">
        <v>0</v>
      </c>
    </row>
    <row r="1443" spans="1:4" ht="12.75" customHeight="1" x14ac:dyDescent="0.2">
      <c r="A1443" s="92">
        <v>44333</v>
      </c>
      <c r="B1443" s="12">
        <f t="shared" si="0"/>
        <v>0</v>
      </c>
      <c r="C1443" s="92">
        <v>45083</v>
      </c>
      <c r="D1443" s="12">
        <v>1.1627906976744196E-2</v>
      </c>
    </row>
    <row r="1444" spans="1:4" ht="12.75" customHeight="1" x14ac:dyDescent="0.2">
      <c r="A1444" s="92">
        <v>44334</v>
      </c>
      <c r="B1444" s="12">
        <f t="shared" si="0"/>
        <v>4.4642857142856186E-3</v>
      </c>
      <c r="C1444" s="92">
        <v>45084</v>
      </c>
      <c r="D1444" s="12">
        <v>0</v>
      </c>
    </row>
    <row r="1445" spans="1:4" ht="12.75" customHeight="1" x14ac:dyDescent="0.2">
      <c r="A1445" s="92">
        <v>44335</v>
      </c>
      <c r="B1445" s="12">
        <f t="shared" si="0"/>
        <v>-8.8888888888888976E-3</v>
      </c>
      <c r="C1445" s="92">
        <v>45085</v>
      </c>
      <c r="D1445" s="12">
        <v>-1.1494252873563229E-2</v>
      </c>
    </row>
    <row r="1446" spans="1:4" ht="12.75" customHeight="1" x14ac:dyDescent="0.2">
      <c r="A1446" s="92">
        <v>44336</v>
      </c>
      <c r="B1446" s="12">
        <f t="shared" si="0"/>
        <v>-4.4843049327353305E-3</v>
      </c>
      <c r="C1446" s="92">
        <v>45086</v>
      </c>
      <c r="D1446" s="12">
        <v>5.8139534883720981E-3</v>
      </c>
    </row>
    <row r="1447" spans="1:4" ht="12.75" customHeight="1" x14ac:dyDescent="0.2">
      <c r="A1447" s="92">
        <v>44337</v>
      </c>
      <c r="B1447" s="12">
        <f t="shared" si="0"/>
        <v>-9.0090090090090159E-3</v>
      </c>
      <c r="C1447" s="92">
        <v>45089</v>
      </c>
      <c r="D1447" s="12">
        <v>0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45090</v>
      </c>
      <c r="D1448" s="12">
        <v>2.890173410404627E-2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45091</v>
      </c>
      <c r="D1449" s="12">
        <v>1.1235955056179785E-2</v>
      </c>
    </row>
    <row r="1450" spans="1:4" ht="12.75" customHeight="1" x14ac:dyDescent="0.2">
      <c r="A1450" s="92">
        <v>44340</v>
      </c>
      <c r="B1450" s="12">
        <f t="shared" si="0"/>
        <v>-4.5454545454546502E-3</v>
      </c>
      <c r="C1450" s="92">
        <v>45092</v>
      </c>
      <c r="D1450" s="12">
        <v>3.3333333333333361E-2</v>
      </c>
    </row>
    <row r="1451" spans="1:4" ht="12.75" customHeight="1" x14ac:dyDescent="0.2">
      <c r="A1451" s="92">
        <v>44341</v>
      </c>
      <c r="B1451" s="12">
        <f t="shared" si="0"/>
        <v>-9.1324200913242091E-3</v>
      </c>
      <c r="C1451" s="92">
        <v>45093</v>
      </c>
      <c r="D1451" s="12">
        <v>2.1505376344085919E-2</v>
      </c>
    </row>
    <row r="1452" spans="1:4" ht="12.75" customHeight="1" x14ac:dyDescent="0.2">
      <c r="A1452" s="92">
        <v>44342</v>
      </c>
      <c r="B1452" s="12">
        <f t="shared" si="0"/>
        <v>9.2165898617511607E-3</v>
      </c>
      <c r="C1452" s="92">
        <v>45096</v>
      </c>
      <c r="D1452" s="12">
        <v>-1.0526315789473694E-2</v>
      </c>
    </row>
    <row r="1453" spans="1:4" ht="12.75" customHeight="1" x14ac:dyDescent="0.2">
      <c r="A1453" s="92">
        <v>44343</v>
      </c>
      <c r="B1453" s="12">
        <f t="shared" si="0"/>
        <v>4.566210045662206E-3</v>
      </c>
      <c r="C1453" s="92">
        <v>45097</v>
      </c>
      <c r="D1453" s="12">
        <v>1.0638297872340436E-2</v>
      </c>
    </row>
    <row r="1454" spans="1:4" ht="12.75" customHeight="1" x14ac:dyDescent="0.2">
      <c r="A1454" s="92">
        <v>44344</v>
      </c>
      <c r="B1454" s="12">
        <f t="shared" si="0"/>
        <v>9.0909090909090974E-3</v>
      </c>
      <c r="C1454" s="92">
        <v>45098</v>
      </c>
      <c r="D1454" s="12">
        <v>1.0526315789473694E-2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45099</v>
      </c>
      <c r="D1455" s="12">
        <v>5.2083333333333382E-3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45100</v>
      </c>
      <c r="D1456" s="12">
        <v>1.5544041450777216E-2</v>
      </c>
    </row>
    <row r="1457" spans="1:4" ht="12.75" customHeight="1" x14ac:dyDescent="0.2">
      <c r="A1457" s="92">
        <v>44347</v>
      </c>
      <c r="B1457" s="12">
        <f t="shared" si="0"/>
        <v>0</v>
      </c>
      <c r="C1457" s="92">
        <v>45103</v>
      </c>
      <c r="D1457" s="12">
        <v>2.5510204081632563E-2</v>
      </c>
    </row>
    <row r="1458" spans="1:4" ht="12.75" customHeight="1" x14ac:dyDescent="0.2">
      <c r="A1458" s="92">
        <v>44348</v>
      </c>
      <c r="B1458" s="12">
        <f t="shared" si="0"/>
        <v>4.5045045045044082E-3</v>
      </c>
      <c r="C1458" s="92">
        <v>45104</v>
      </c>
      <c r="D1458" s="12">
        <v>4.975124378109568E-3</v>
      </c>
    </row>
    <row r="1459" spans="1:4" ht="12.75" customHeight="1" x14ac:dyDescent="0.2">
      <c r="A1459" s="92">
        <v>44349</v>
      </c>
      <c r="B1459" s="12">
        <f t="shared" si="0"/>
        <v>4.48430493273553E-3</v>
      </c>
      <c r="C1459" s="92">
        <v>45107</v>
      </c>
      <c r="D1459" s="12">
        <v>1.4851485148514755E-2</v>
      </c>
    </row>
    <row r="1460" spans="1:4" ht="12.75" customHeight="1" x14ac:dyDescent="0.2">
      <c r="A1460" s="92">
        <v>44350</v>
      </c>
      <c r="B1460" s="12">
        <f t="shared" si="0"/>
        <v>-8.928571428571435E-3</v>
      </c>
      <c r="C1460" s="92">
        <v>45110</v>
      </c>
      <c r="D1460" s="12">
        <v>9.7560975609756184E-3</v>
      </c>
    </row>
    <row r="1461" spans="1:4" ht="12.75" customHeight="1" x14ac:dyDescent="0.2">
      <c r="A1461" s="92">
        <v>44351</v>
      </c>
      <c r="B1461" s="12">
        <f t="shared" si="0"/>
        <v>-4.5045045045046085E-3</v>
      </c>
      <c r="C1461" s="92">
        <v>45111</v>
      </c>
      <c r="D1461" s="12">
        <v>-1.4492753623188312E-2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45112</v>
      </c>
      <c r="D1462" s="12">
        <v>-1.4705882352941298E-2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45113</v>
      </c>
      <c r="D1463" s="12">
        <v>-4.9751243781093468E-3</v>
      </c>
    </row>
    <row r="1464" spans="1:4" ht="12.75" customHeight="1" x14ac:dyDescent="0.2">
      <c r="A1464" s="92">
        <v>44354</v>
      </c>
      <c r="B1464" s="12">
        <f t="shared" si="0"/>
        <v>-1.3574660633484075E-2</v>
      </c>
      <c r="C1464" s="92">
        <v>45114</v>
      </c>
      <c r="D1464" s="12">
        <v>1.4999999999999902E-2</v>
      </c>
    </row>
    <row r="1465" spans="1:4" ht="12.75" customHeight="1" x14ac:dyDescent="0.2">
      <c r="A1465" s="92">
        <v>44355</v>
      </c>
      <c r="B1465" s="12">
        <f t="shared" si="0"/>
        <v>-2.7522935779816536E-2</v>
      </c>
      <c r="C1465" s="92">
        <v>45117</v>
      </c>
      <c r="D1465" s="12">
        <v>4.926108374384351E-3</v>
      </c>
    </row>
    <row r="1466" spans="1:4" ht="12.75" customHeight="1" x14ac:dyDescent="0.2">
      <c r="A1466" s="92">
        <v>44356</v>
      </c>
      <c r="B1466" s="12">
        <f t="shared" si="0"/>
        <v>2.3584905660377273E-2</v>
      </c>
      <c r="C1466" s="92">
        <v>45118</v>
      </c>
      <c r="D1466" s="12">
        <v>-1.4705882352941298E-2</v>
      </c>
    </row>
    <row r="1467" spans="1:4" ht="12.75" customHeight="1" x14ac:dyDescent="0.2">
      <c r="A1467" s="92">
        <v>44357</v>
      </c>
      <c r="B1467" s="12">
        <f t="shared" si="0"/>
        <v>9.2165898617511607E-3</v>
      </c>
      <c r="C1467" s="92">
        <v>45119</v>
      </c>
      <c r="D1467" s="12">
        <v>9.9502487562189157E-3</v>
      </c>
    </row>
    <row r="1468" spans="1:4" ht="12.75" customHeight="1" x14ac:dyDescent="0.2">
      <c r="A1468" s="92">
        <v>44358</v>
      </c>
      <c r="B1468" s="12">
        <f t="shared" si="0"/>
        <v>-1.3698630136986212E-2</v>
      </c>
      <c r="C1468" s="92">
        <v>45120</v>
      </c>
      <c r="D1468" s="12">
        <v>9.8522167487684834E-3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45121</v>
      </c>
      <c r="D1469" s="12">
        <v>-4.8780487804877017E-3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45124</v>
      </c>
      <c r="D1470" s="12">
        <v>-9.8039215686274595E-3</v>
      </c>
    </row>
    <row r="1471" spans="1:4" ht="12.75" customHeight="1" x14ac:dyDescent="0.2">
      <c r="A1471" s="92">
        <v>44361</v>
      </c>
      <c r="B1471" s="12">
        <f t="shared" si="0"/>
        <v>-1.8518518518518535E-2</v>
      </c>
      <c r="C1471" s="92">
        <v>45125</v>
      </c>
      <c r="D1471" s="12">
        <v>0</v>
      </c>
    </row>
    <row r="1472" spans="1:4" ht="12.75" customHeight="1" x14ac:dyDescent="0.2">
      <c r="A1472" s="92">
        <v>44362</v>
      </c>
      <c r="B1472" s="12">
        <f t="shared" si="0"/>
        <v>-3.3018867924528433E-2</v>
      </c>
      <c r="C1472" s="92">
        <v>45127</v>
      </c>
      <c r="D1472" s="12">
        <v>0</v>
      </c>
    </row>
    <row r="1473" spans="1:4" ht="12.75" customHeight="1" x14ac:dyDescent="0.2">
      <c r="A1473" s="92">
        <v>44363</v>
      </c>
      <c r="B1473" s="12">
        <f t="shared" si="0"/>
        <v>1.4634146341463537E-2</v>
      </c>
      <c r="C1473" s="92">
        <v>45128</v>
      </c>
      <c r="D1473" s="12">
        <v>2.9702970297029729E-2</v>
      </c>
    </row>
    <row r="1474" spans="1:4" ht="12.75" customHeight="1" x14ac:dyDescent="0.2">
      <c r="A1474" s="92">
        <v>44364</v>
      </c>
      <c r="B1474" s="12">
        <f t="shared" si="0"/>
        <v>-1.4423076923077042E-2</v>
      </c>
      <c r="C1474" s="92">
        <v>45131</v>
      </c>
      <c r="D1474" s="12">
        <v>1.9230769230769246E-2</v>
      </c>
    </row>
    <row r="1475" spans="1:4" ht="12.75" customHeight="1" x14ac:dyDescent="0.2">
      <c r="A1475" s="92">
        <v>44365</v>
      </c>
      <c r="B1475" s="12">
        <f t="shared" si="0"/>
        <v>-4.3902439024390179E-2</v>
      </c>
      <c r="C1475" s="92">
        <v>45133</v>
      </c>
      <c r="D1475" s="12">
        <v>1.8867924528301903E-2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45134</v>
      </c>
      <c r="D1476" s="12">
        <v>1.3888888888888798E-2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45135</v>
      </c>
      <c r="D1477" s="12">
        <v>-9.1324200913242091E-3</v>
      </c>
    </row>
    <row r="1478" spans="1:4" ht="12.75" customHeight="1" x14ac:dyDescent="0.2">
      <c r="A1478" s="92">
        <v>44368</v>
      </c>
      <c r="B1478" s="12">
        <f t="shared" si="0"/>
        <v>2.0408163265306142E-2</v>
      </c>
      <c r="C1478" s="92">
        <v>45138</v>
      </c>
      <c r="D1478" s="12">
        <v>-4.608294930875478E-3</v>
      </c>
    </row>
    <row r="1479" spans="1:4" ht="12.75" customHeight="1" x14ac:dyDescent="0.2">
      <c r="A1479" s="92">
        <v>44369</v>
      </c>
      <c r="B1479" s="12">
        <f t="shared" si="0"/>
        <v>-5.0000000000000044E-3</v>
      </c>
      <c r="C1479" s="92">
        <v>45139</v>
      </c>
      <c r="D1479" s="12">
        <v>-9.2592592592592674E-3</v>
      </c>
    </row>
    <row r="1480" spans="1:4" ht="12.75" customHeight="1" x14ac:dyDescent="0.2">
      <c r="A1480" s="92">
        <v>44370</v>
      </c>
      <c r="B1480" s="12">
        <f t="shared" si="0"/>
        <v>0</v>
      </c>
      <c r="C1480" s="92">
        <v>45140</v>
      </c>
      <c r="D1480" s="12">
        <v>-1.4018691588785163E-2</v>
      </c>
    </row>
    <row r="1481" spans="1:4" ht="12.75" customHeight="1" x14ac:dyDescent="0.2">
      <c r="A1481" s="92">
        <v>44371</v>
      </c>
      <c r="B1481" s="12">
        <f t="shared" si="0"/>
        <v>0</v>
      </c>
      <c r="C1481" s="92">
        <v>45141</v>
      </c>
      <c r="D1481" s="12">
        <v>-4.7393364928908941E-3</v>
      </c>
    </row>
    <row r="1482" spans="1:4" ht="12.75" customHeight="1" x14ac:dyDescent="0.2">
      <c r="A1482" s="92">
        <v>44372</v>
      </c>
      <c r="B1482" s="12">
        <f t="shared" si="0"/>
        <v>0</v>
      </c>
      <c r="C1482" s="92">
        <v>45142</v>
      </c>
      <c r="D1482" s="12">
        <v>0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45145</v>
      </c>
      <c r="D1483" s="12">
        <v>-1.4285714285714403E-2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45146</v>
      </c>
      <c r="D1484" s="12">
        <v>-4.8309178743960327E-3</v>
      </c>
    </row>
    <row r="1485" spans="1:4" ht="12.75" customHeight="1" x14ac:dyDescent="0.2">
      <c r="A1485" s="92">
        <v>44375</v>
      </c>
      <c r="B1485" s="12">
        <f t="shared" si="0"/>
        <v>0</v>
      </c>
      <c r="C1485" s="92">
        <v>45147</v>
      </c>
      <c r="D1485" s="12">
        <v>0</v>
      </c>
    </row>
    <row r="1486" spans="1:4" ht="12.75" customHeight="1" x14ac:dyDescent="0.2">
      <c r="A1486" s="92">
        <v>44376</v>
      </c>
      <c r="B1486" s="12">
        <f t="shared" si="0"/>
        <v>0</v>
      </c>
      <c r="C1486" s="92">
        <v>45148</v>
      </c>
      <c r="D1486" s="12">
        <v>1.456310679611641E-2</v>
      </c>
    </row>
    <row r="1487" spans="1:4" ht="12.75" customHeight="1" x14ac:dyDescent="0.2">
      <c r="A1487" s="92">
        <v>44377</v>
      </c>
      <c r="B1487" s="12">
        <f t="shared" si="0"/>
        <v>-0.135678391959799</v>
      </c>
      <c r="C1487" s="92">
        <v>45149</v>
      </c>
      <c r="D1487" s="12">
        <v>-1.435406698564584E-2</v>
      </c>
    </row>
    <row r="1488" spans="1:4" ht="12.75" customHeight="1" x14ac:dyDescent="0.2">
      <c r="A1488" s="92">
        <v>44378</v>
      </c>
      <c r="B1488" s="12">
        <f t="shared" si="0"/>
        <v>0</v>
      </c>
      <c r="C1488" s="92">
        <v>45152</v>
      </c>
      <c r="D1488" s="12">
        <v>1.456310679611641E-2</v>
      </c>
    </row>
    <row r="1489" spans="1:4" ht="12.75" customHeight="1" x14ac:dyDescent="0.2">
      <c r="A1489" s="92">
        <v>44379</v>
      </c>
      <c r="B1489" s="12">
        <f t="shared" si="0"/>
        <v>0</v>
      </c>
      <c r="C1489" s="92">
        <v>45153</v>
      </c>
      <c r="D1489" s="12">
        <v>1.4354066985646053E-2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45154</v>
      </c>
      <c r="D1490" s="12">
        <v>0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45155</v>
      </c>
      <c r="D1491" s="12">
        <v>0</v>
      </c>
    </row>
    <row r="1492" spans="1:4" ht="12.75" customHeight="1" x14ac:dyDescent="0.2">
      <c r="A1492" s="92">
        <v>44382</v>
      </c>
      <c r="B1492" s="12">
        <f t="shared" si="0"/>
        <v>-6.9767441860465046E-2</v>
      </c>
      <c r="C1492" s="92">
        <v>45156</v>
      </c>
      <c r="D1492" s="12">
        <v>-4.7169811320755808E-3</v>
      </c>
    </row>
    <row r="1493" spans="1:4" ht="12.75" customHeight="1" x14ac:dyDescent="0.2">
      <c r="A1493" s="92">
        <v>44383</v>
      </c>
      <c r="B1493" s="12">
        <f t="shared" si="0"/>
        <v>6.2500000000000056E-3</v>
      </c>
      <c r="C1493" s="92">
        <v>45159</v>
      </c>
      <c r="D1493" s="12">
        <v>1.8957345971564E-2</v>
      </c>
    </row>
    <row r="1494" spans="1:4" ht="12.75" customHeight="1" x14ac:dyDescent="0.2">
      <c r="A1494" s="92">
        <v>44384</v>
      </c>
      <c r="B1494" s="12">
        <f t="shared" si="0"/>
        <v>1.8633540372670686E-2</v>
      </c>
      <c r="C1494" s="92">
        <v>45160</v>
      </c>
      <c r="D1494" s="12">
        <v>9.3023255813953574E-3</v>
      </c>
    </row>
    <row r="1495" spans="1:4" ht="12.75" customHeight="1" x14ac:dyDescent="0.2">
      <c r="A1495" s="92">
        <v>44385</v>
      </c>
      <c r="B1495" s="12">
        <f t="shared" si="0"/>
        <v>6.0975609756097615E-3</v>
      </c>
      <c r="C1495" s="92">
        <v>45161</v>
      </c>
      <c r="D1495" s="12">
        <v>1.3824884792626843E-2</v>
      </c>
    </row>
    <row r="1496" spans="1:4" ht="12.75" customHeight="1" x14ac:dyDescent="0.2">
      <c r="A1496" s="92">
        <v>44386</v>
      </c>
      <c r="B1496" s="12">
        <f t="shared" si="0"/>
        <v>-1.2121212121212133E-2</v>
      </c>
      <c r="C1496" s="92">
        <v>45162</v>
      </c>
      <c r="D1496" s="12">
        <v>0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45163</v>
      </c>
      <c r="D1497" s="12">
        <v>4.5454545454544481E-3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45166</v>
      </c>
      <c r="D1498" s="12">
        <v>-4.5248868778279576E-3</v>
      </c>
    </row>
    <row r="1499" spans="1:4" ht="12.75" customHeight="1" x14ac:dyDescent="0.2">
      <c r="A1499" s="92">
        <v>44389</v>
      </c>
      <c r="B1499" s="12">
        <f t="shared" si="0"/>
        <v>-1.8404907975460003E-2</v>
      </c>
      <c r="C1499" s="92">
        <v>45167</v>
      </c>
      <c r="D1499" s="12">
        <v>2.7272727272727094E-2</v>
      </c>
    </row>
    <row r="1500" spans="1:4" ht="12.75" customHeight="1" x14ac:dyDescent="0.2">
      <c r="A1500" s="92">
        <v>44390</v>
      </c>
      <c r="B1500" s="12">
        <f t="shared" si="0"/>
        <v>-6.2500000000000056E-3</v>
      </c>
      <c r="C1500" s="92">
        <v>45168</v>
      </c>
      <c r="D1500" s="12">
        <v>4.4247787610620492E-3</v>
      </c>
    </row>
    <row r="1501" spans="1:4" ht="12.75" customHeight="1" x14ac:dyDescent="0.2">
      <c r="A1501" s="92">
        <v>44391</v>
      </c>
      <c r="B1501" s="12">
        <f t="shared" si="0"/>
        <v>-1.2578616352201269E-2</v>
      </c>
      <c r="C1501" s="92">
        <v>45169</v>
      </c>
      <c r="D1501" s="12">
        <v>0</v>
      </c>
    </row>
    <row r="1502" spans="1:4" ht="12.75" customHeight="1" x14ac:dyDescent="0.2">
      <c r="A1502" s="92">
        <v>44392</v>
      </c>
      <c r="B1502" s="12">
        <f t="shared" si="0"/>
        <v>6.3694267515923622E-3</v>
      </c>
      <c r="C1502" s="92">
        <v>45170</v>
      </c>
      <c r="D1502" s="12">
        <v>-1.3215859030836918E-2</v>
      </c>
    </row>
    <row r="1503" spans="1:4" ht="12.75" customHeight="1" x14ac:dyDescent="0.2">
      <c r="A1503" s="92">
        <v>44393</v>
      </c>
      <c r="B1503" s="12">
        <f t="shared" si="0"/>
        <v>0</v>
      </c>
      <c r="C1503" s="92">
        <v>45173</v>
      </c>
      <c r="D1503" s="12">
        <v>0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45174</v>
      </c>
      <c r="D1504" s="12">
        <v>4.4642857142856186E-3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45175</v>
      </c>
      <c r="D1505" s="12">
        <v>4.4444444444443499E-3</v>
      </c>
    </row>
    <row r="1506" spans="1:4" ht="12.75" customHeight="1" x14ac:dyDescent="0.2">
      <c r="A1506" s="92">
        <v>44396</v>
      </c>
      <c r="B1506" s="12">
        <f t="shared" si="0"/>
        <v>1.8987341772151913E-2</v>
      </c>
      <c r="C1506" s="92">
        <v>45176</v>
      </c>
      <c r="D1506" s="12">
        <v>-4.4247787610618532E-3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45177</v>
      </c>
      <c r="D1507" s="12">
        <v>-8.8888888888888976E-3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45180</v>
      </c>
      <c r="D1508" s="12">
        <v>0</v>
      </c>
    </row>
    <row r="1509" spans="1:4" ht="12.75" customHeight="1" x14ac:dyDescent="0.2">
      <c r="A1509" s="92">
        <v>44399</v>
      </c>
      <c r="B1509" s="12">
        <f t="shared" si="0"/>
        <v>-1.2422360248447215E-2</v>
      </c>
      <c r="C1509" s="92">
        <v>45181</v>
      </c>
      <c r="D1509" s="12">
        <v>0</v>
      </c>
    </row>
    <row r="1510" spans="1:4" ht="12.75" customHeight="1" x14ac:dyDescent="0.2">
      <c r="A1510" s="92">
        <v>44400</v>
      </c>
      <c r="B1510" s="12">
        <f t="shared" si="0"/>
        <v>-6.2893081761006345E-3</v>
      </c>
      <c r="C1510" s="92">
        <v>45182</v>
      </c>
      <c r="D1510" s="12">
        <v>-1.345291479820619E-2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45183</v>
      </c>
      <c r="D1511" s="12">
        <v>4.5454545454544481E-3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45184</v>
      </c>
      <c r="D1512" s="12">
        <v>-4.5248868778279576E-3</v>
      </c>
    </row>
    <row r="1513" spans="1:4" ht="12.75" customHeight="1" x14ac:dyDescent="0.2">
      <c r="A1513" s="92">
        <v>44403</v>
      </c>
      <c r="B1513" s="12">
        <f t="shared" si="0"/>
        <v>-5.0632911392405104E-2</v>
      </c>
      <c r="C1513" s="92">
        <v>45187</v>
      </c>
      <c r="D1513" s="12">
        <v>0</v>
      </c>
    </row>
    <row r="1514" spans="1:4" ht="12.75" customHeight="1" x14ac:dyDescent="0.2">
      <c r="A1514" s="92">
        <v>44404</v>
      </c>
      <c r="B1514" s="12">
        <f t="shared" si="0"/>
        <v>4.0000000000000036E-2</v>
      </c>
      <c r="C1514" s="92">
        <v>45188</v>
      </c>
      <c r="D1514" s="12">
        <v>-1.8181818181818195E-2</v>
      </c>
    </row>
    <row r="1515" spans="1:4" ht="12.75" customHeight="1" x14ac:dyDescent="0.2">
      <c r="A1515" s="92">
        <v>44405</v>
      </c>
      <c r="B1515" s="12">
        <f t="shared" si="0"/>
        <v>1.2820512820512832E-2</v>
      </c>
      <c r="C1515" s="92">
        <v>45189</v>
      </c>
      <c r="D1515" s="12">
        <v>-1.3888888888889003E-2</v>
      </c>
    </row>
    <row r="1516" spans="1:4" ht="12.75" customHeight="1" x14ac:dyDescent="0.2">
      <c r="A1516" s="92">
        <v>44406</v>
      </c>
      <c r="B1516" s="12">
        <f t="shared" si="0"/>
        <v>4.4303797468354326E-2</v>
      </c>
      <c r="C1516" s="92">
        <v>45190</v>
      </c>
      <c r="D1516" s="12">
        <v>-1.8779342723004713E-2</v>
      </c>
    </row>
    <row r="1517" spans="1:4" ht="12.75" customHeight="1" x14ac:dyDescent="0.2">
      <c r="A1517" s="92">
        <v>44407</v>
      </c>
      <c r="B1517" s="12">
        <f t="shared" si="0"/>
        <v>1.8181818181818198E-2</v>
      </c>
      <c r="C1517" s="92">
        <v>45191</v>
      </c>
      <c r="D1517" s="12">
        <v>-4.7846889952152093E-3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45194</v>
      </c>
      <c r="D1518" s="12">
        <v>0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45195</v>
      </c>
      <c r="D1519" s="12">
        <v>0</v>
      </c>
    </row>
    <row r="1520" spans="1:4" ht="12.75" customHeight="1" x14ac:dyDescent="0.2">
      <c r="A1520" s="92">
        <v>44410</v>
      </c>
      <c r="B1520" s="12">
        <f t="shared" si="0"/>
        <v>-2.9761904761904788E-2</v>
      </c>
      <c r="C1520" s="92">
        <v>45197</v>
      </c>
      <c r="D1520" s="12">
        <v>-1.4423076923077042E-2</v>
      </c>
    </row>
    <row r="1521" spans="1:4" ht="12.75" customHeight="1" x14ac:dyDescent="0.2">
      <c r="A1521" s="92">
        <v>44411</v>
      </c>
      <c r="B1521" s="12">
        <f t="shared" si="0"/>
        <v>-6.1349693251532443E-3</v>
      </c>
      <c r="C1521" s="92">
        <v>45198</v>
      </c>
      <c r="D1521" s="12">
        <v>4.8780487804879176E-3</v>
      </c>
    </row>
    <row r="1522" spans="1:4" ht="12.75" customHeight="1" x14ac:dyDescent="0.2">
      <c r="A1522" s="92">
        <v>44412</v>
      </c>
      <c r="B1522" s="12">
        <f t="shared" si="0"/>
        <v>-2.4691358024691377E-2</v>
      </c>
      <c r="C1522" s="92">
        <v>45201</v>
      </c>
      <c r="D1522" s="12">
        <v>0</v>
      </c>
    </row>
    <row r="1523" spans="1:4" ht="12.75" customHeight="1" x14ac:dyDescent="0.2">
      <c r="A1523" s="92">
        <v>44413</v>
      </c>
      <c r="B1523" s="12">
        <f t="shared" si="0"/>
        <v>2.5316455696202552E-2</v>
      </c>
      <c r="C1523" s="92">
        <v>45202</v>
      </c>
      <c r="D1523" s="12">
        <v>0</v>
      </c>
    </row>
    <row r="1524" spans="1:4" ht="12.75" customHeight="1" x14ac:dyDescent="0.2">
      <c r="A1524" s="92">
        <v>44414</v>
      </c>
      <c r="B1524" s="12">
        <f t="shared" si="0"/>
        <v>-1.2345679012345689E-2</v>
      </c>
      <c r="C1524" s="92">
        <v>45203</v>
      </c>
      <c r="D1524" s="12">
        <v>0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45204</v>
      </c>
      <c r="D1525" s="12">
        <v>0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45205</v>
      </c>
      <c r="D1526" s="12">
        <v>0</v>
      </c>
    </row>
    <row r="1527" spans="1:4" ht="12.75" customHeight="1" x14ac:dyDescent="0.2">
      <c r="A1527" s="92">
        <v>44417</v>
      </c>
      <c r="B1527" s="12">
        <f t="shared" si="0"/>
        <v>0</v>
      </c>
      <c r="C1527" s="92">
        <v>45208</v>
      </c>
      <c r="D1527" s="12">
        <v>-1.4563106796116625E-2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45209</v>
      </c>
      <c r="D1528" s="12">
        <v>4.926108374384351E-3</v>
      </c>
    </row>
    <row r="1529" spans="1:4" ht="12.75" customHeight="1" x14ac:dyDescent="0.2">
      <c r="A1529" s="92">
        <v>44419</v>
      </c>
      <c r="B1529" s="12">
        <f t="shared" si="0"/>
        <v>-6.2500000000000056E-3</v>
      </c>
      <c r="C1529" s="92">
        <v>45210</v>
      </c>
      <c r="D1529" s="12">
        <v>-4.9019607843138382E-3</v>
      </c>
    </row>
    <row r="1530" spans="1:4" ht="12.75" customHeight="1" x14ac:dyDescent="0.2">
      <c r="A1530" s="92">
        <v>44420</v>
      </c>
      <c r="B1530" s="12">
        <f t="shared" si="0"/>
        <v>-1.8867924528301903E-2</v>
      </c>
      <c r="C1530" s="92">
        <v>45211</v>
      </c>
      <c r="D1530" s="12">
        <v>-4.9261083743841316E-3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45212</v>
      </c>
      <c r="D1531" s="12">
        <v>1.980198019801982E-2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45215</v>
      </c>
      <c r="D1532" s="12">
        <v>9.7087378640776777E-3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45216</v>
      </c>
      <c r="D1533" s="12">
        <v>2.4038461538461453E-2</v>
      </c>
    </row>
    <row r="1534" spans="1:4" ht="12.75" customHeight="1" x14ac:dyDescent="0.2">
      <c r="A1534" s="92">
        <v>44424</v>
      </c>
      <c r="B1534" s="12">
        <f t="shared" si="0"/>
        <v>0</v>
      </c>
      <c r="C1534" s="92">
        <v>45217</v>
      </c>
      <c r="D1534" s="12">
        <v>0</v>
      </c>
    </row>
    <row r="1535" spans="1:4" ht="12.75" customHeight="1" x14ac:dyDescent="0.2">
      <c r="A1535" s="92">
        <v>44425</v>
      </c>
      <c r="B1535" s="12">
        <f t="shared" si="0"/>
        <v>-6.4102564102564161E-3</v>
      </c>
      <c r="C1535" s="92">
        <v>45218</v>
      </c>
      <c r="D1535" s="12">
        <v>-3.7558685446009425E-2</v>
      </c>
    </row>
    <row r="1536" spans="1:4" ht="12.75" customHeight="1" x14ac:dyDescent="0.2">
      <c r="A1536" s="92">
        <v>44426</v>
      </c>
      <c r="B1536" s="12">
        <f t="shared" si="0"/>
        <v>-1.2903225806451623E-2</v>
      </c>
      <c r="C1536" s="92">
        <v>45219</v>
      </c>
      <c r="D1536" s="12">
        <v>4.8780487804879176E-3</v>
      </c>
    </row>
    <row r="1537" spans="1:4" ht="12.75" customHeight="1" x14ac:dyDescent="0.2">
      <c r="A1537" s="92">
        <v>44427</v>
      </c>
      <c r="B1537" s="12">
        <f t="shared" si="0"/>
        <v>0</v>
      </c>
      <c r="C1537" s="92">
        <v>45222</v>
      </c>
      <c r="D1537" s="12">
        <v>-4.8543689320389473E-3</v>
      </c>
    </row>
    <row r="1538" spans="1:4" ht="12.75" customHeight="1" x14ac:dyDescent="0.2">
      <c r="A1538" s="92">
        <v>44428</v>
      </c>
      <c r="B1538" s="12">
        <f t="shared" si="0"/>
        <v>0</v>
      </c>
      <c r="C1538" s="92">
        <v>45223</v>
      </c>
      <c r="D1538" s="12">
        <v>0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45224</v>
      </c>
      <c r="D1539" s="12">
        <v>0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45225</v>
      </c>
      <c r="D1540" s="12">
        <v>4.8780487804879176E-3</v>
      </c>
    </row>
    <row r="1541" spans="1:4" ht="12.75" customHeight="1" x14ac:dyDescent="0.2">
      <c r="A1541" s="92">
        <v>44431</v>
      </c>
      <c r="B1541" s="12">
        <f t="shared" si="0"/>
        <v>0</v>
      </c>
      <c r="C1541" s="92">
        <v>45226</v>
      </c>
      <c r="D1541" s="12">
        <v>-4.8543689320389473E-3</v>
      </c>
    </row>
    <row r="1542" spans="1:4" ht="12.75" customHeight="1" x14ac:dyDescent="0.2">
      <c r="A1542" s="92">
        <v>44432</v>
      </c>
      <c r="B1542" s="12">
        <f t="shared" si="0"/>
        <v>0</v>
      </c>
      <c r="C1542" s="92">
        <v>45229</v>
      </c>
      <c r="D1542" s="12">
        <v>0</v>
      </c>
    </row>
    <row r="1543" spans="1:4" ht="12.75" customHeight="1" x14ac:dyDescent="0.2">
      <c r="A1543" s="92">
        <v>44433</v>
      </c>
      <c r="B1543" s="12">
        <f t="shared" si="0"/>
        <v>0</v>
      </c>
      <c r="C1543" s="92">
        <v>45230</v>
      </c>
      <c r="D1543" s="12">
        <v>-4.8780487804877017E-3</v>
      </c>
    </row>
    <row r="1544" spans="1:4" ht="12.75" customHeight="1" x14ac:dyDescent="0.2">
      <c r="A1544" s="92">
        <v>44434</v>
      </c>
      <c r="B1544" s="12">
        <f t="shared" si="0"/>
        <v>0</v>
      </c>
      <c r="C1544" s="92">
        <v>45231</v>
      </c>
      <c r="D1544" s="12">
        <v>0</v>
      </c>
    </row>
    <row r="1545" spans="1:4" ht="12.75" customHeight="1" x14ac:dyDescent="0.2">
      <c r="A1545" s="92">
        <v>44435</v>
      </c>
      <c r="B1545" s="12">
        <f t="shared" si="0"/>
        <v>6.5359477124183061E-3</v>
      </c>
      <c r="C1545" s="92">
        <v>45232</v>
      </c>
      <c r="D1545" s="12">
        <v>0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45233</v>
      </c>
      <c r="D1546" s="12">
        <v>-4.9019607843138382E-3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45236</v>
      </c>
      <c r="D1547" s="12">
        <v>4.926108374384351E-3</v>
      </c>
    </row>
    <row r="1548" spans="1:4" ht="12.75" customHeight="1" x14ac:dyDescent="0.2">
      <c r="A1548" s="92">
        <v>44438</v>
      </c>
      <c r="B1548" s="12">
        <f t="shared" si="0"/>
        <v>-6.4935064935064991E-3</v>
      </c>
      <c r="C1548" s="92">
        <v>45237</v>
      </c>
      <c r="D1548" s="12">
        <v>0</v>
      </c>
    </row>
    <row r="1549" spans="1:4" ht="12.75" customHeight="1" x14ac:dyDescent="0.2">
      <c r="A1549" s="92">
        <v>44439</v>
      </c>
      <c r="B1549" s="12">
        <f t="shared" si="0"/>
        <v>2.6143790849673224E-2</v>
      </c>
      <c r="C1549" s="92">
        <v>45238</v>
      </c>
      <c r="D1549" s="12">
        <v>0</v>
      </c>
    </row>
    <row r="1550" spans="1:4" ht="12.75" customHeight="1" x14ac:dyDescent="0.2">
      <c r="A1550" s="92">
        <v>44440</v>
      </c>
      <c r="B1550" s="12">
        <f t="shared" si="0"/>
        <v>-1.9108280254777087E-2</v>
      </c>
      <c r="C1550" s="92">
        <v>45239</v>
      </c>
      <c r="D1550" s="12">
        <v>4.9019607843136213E-3</v>
      </c>
    </row>
    <row r="1551" spans="1:4" ht="12.75" customHeight="1" x14ac:dyDescent="0.2">
      <c r="A1551" s="92">
        <v>44441</v>
      </c>
      <c r="B1551" s="12">
        <f t="shared" si="0"/>
        <v>-6.4935064935064991E-3</v>
      </c>
      <c r="C1551" s="92">
        <v>45240</v>
      </c>
      <c r="D1551" s="12">
        <v>4.8780487804879176E-3</v>
      </c>
    </row>
    <row r="1552" spans="1:4" ht="12.75" customHeight="1" x14ac:dyDescent="0.2">
      <c r="A1552" s="92">
        <v>44442</v>
      </c>
      <c r="B1552" s="12">
        <f t="shared" si="0"/>
        <v>1.9607843137254919E-2</v>
      </c>
      <c r="C1552" s="92">
        <v>45243</v>
      </c>
      <c r="D1552" s="12">
        <v>1.456310679611641E-2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45244</v>
      </c>
      <c r="D1553" s="12">
        <v>9.5693779904306303E-3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45245</v>
      </c>
      <c r="D1554" s="12">
        <v>-4.7393364928908941E-3</v>
      </c>
    </row>
    <row r="1555" spans="1:4" ht="12.75" customHeight="1" x14ac:dyDescent="0.2">
      <c r="A1555" s="92">
        <v>44445</v>
      </c>
      <c r="B1555" s="12">
        <f t="shared" si="0"/>
        <v>-2.5641025641025664E-2</v>
      </c>
      <c r="C1555" s="92">
        <v>45246</v>
      </c>
      <c r="D1555" s="12">
        <v>-9.5238095238095316E-3</v>
      </c>
    </row>
    <row r="1556" spans="1:4" ht="12.75" customHeight="1" x14ac:dyDescent="0.2">
      <c r="A1556" s="92">
        <v>44446</v>
      </c>
      <c r="B1556" s="12">
        <f t="shared" si="0"/>
        <v>1.3157894736842117E-2</v>
      </c>
      <c r="C1556" s="92">
        <v>45247</v>
      </c>
      <c r="D1556" s="12">
        <v>0</v>
      </c>
    </row>
    <row r="1557" spans="1:4" ht="12.75" customHeight="1" x14ac:dyDescent="0.2">
      <c r="A1557" s="92">
        <v>44447</v>
      </c>
      <c r="B1557" s="12">
        <f t="shared" si="0"/>
        <v>-1.2987012987012998E-2</v>
      </c>
      <c r="C1557" s="92">
        <v>45250</v>
      </c>
      <c r="D1557" s="12">
        <v>-9.6153846153846229E-3</v>
      </c>
    </row>
    <row r="1558" spans="1:4" ht="12.75" customHeight="1" x14ac:dyDescent="0.2">
      <c r="A1558" s="92">
        <v>44448</v>
      </c>
      <c r="B1558" s="12">
        <f t="shared" si="0"/>
        <v>-1.3157894736842117E-2</v>
      </c>
      <c r="C1558" s="92">
        <v>45251</v>
      </c>
      <c r="D1558" s="12">
        <v>-4.8543689320389473E-3</v>
      </c>
    </row>
    <row r="1559" spans="1:4" ht="12.75" customHeight="1" x14ac:dyDescent="0.2">
      <c r="A1559" s="92">
        <v>44449</v>
      </c>
      <c r="B1559" s="12">
        <f t="shared" si="0"/>
        <v>0</v>
      </c>
      <c r="C1559" s="92">
        <v>45252</v>
      </c>
      <c r="D1559" s="12">
        <v>-4.8780487804877017E-3</v>
      </c>
    </row>
    <row r="1560" spans="1:4" ht="12.75" customHeight="1" x14ac:dyDescent="0.2">
      <c r="A1560" s="92">
        <v>44450</v>
      </c>
      <c r="B1560" s="12">
        <f t="shared" si="0"/>
        <v>0</v>
      </c>
      <c r="C1560" s="92">
        <v>45253</v>
      </c>
      <c r="D1560" s="12">
        <v>-9.8039215686274595E-3</v>
      </c>
    </row>
    <row r="1561" spans="1:4" ht="12.75" customHeight="1" x14ac:dyDescent="0.2">
      <c r="A1561" s="92">
        <v>44451</v>
      </c>
      <c r="B1561" s="12">
        <f t="shared" si="0"/>
        <v>0</v>
      </c>
      <c r="C1561" s="92">
        <v>45254</v>
      </c>
      <c r="D1561" s="12">
        <v>0</v>
      </c>
    </row>
    <row r="1562" spans="1:4" ht="12.75" customHeight="1" x14ac:dyDescent="0.2">
      <c r="A1562" s="92">
        <v>44452</v>
      </c>
      <c r="B1562" s="12">
        <f t="shared" si="0"/>
        <v>0</v>
      </c>
      <c r="C1562" s="92">
        <v>45257</v>
      </c>
      <c r="D1562" s="12">
        <v>-4.950495049505065E-3</v>
      </c>
    </row>
    <row r="1563" spans="1:4" ht="12.75" customHeight="1" x14ac:dyDescent="0.2">
      <c r="A1563" s="92">
        <v>44453</v>
      </c>
      <c r="B1563" s="12">
        <f t="shared" si="0"/>
        <v>-1.3333333333333345E-2</v>
      </c>
      <c r="C1563" s="92">
        <v>45258</v>
      </c>
      <c r="D1563" s="12">
        <v>0</v>
      </c>
    </row>
    <row r="1564" spans="1:4" ht="12.75" customHeight="1" x14ac:dyDescent="0.2">
      <c r="A1564" s="92">
        <v>44454</v>
      </c>
      <c r="B1564" s="12">
        <f t="shared" si="0"/>
        <v>-3.3783783783783813E-2</v>
      </c>
      <c r="C1564" s="92">
        <v>45259</v>
      </c>
      <c r="D1564" s="12">
        <v>-1.4925373134328263E-2</v>
      </c>
    </row>
    <row r="1565" spans="1:4" ht="12.75" customHeight="1" x14ac:dyDescent="0.2">
      <c r="A1565" s="92">
        <v>44455</v>
      </c>
      <c r="B1565" s="12">
        <f t="shared" si="0"/>
        <v>-1.3986013986014E-2</v>
      </c>
      <c r="C1565" s="92">
        <v>45260</v>
      </c>
      <c r="D1565" s="12">
        <v>-1.5151515151515166E-2</v>
      </c>
    </row>
    <row r="1566" spans="1:4" ht="12.75" customHeight="1" x14ac:dyDescent="0.2">
      <c r="A1566" s="92">
        <v>44456</v>
      </c>
      <c r="B1566" s="12">
        <f t="shared" si="0"/>
        <v>0</v>
      </c>
      <c r="C1566" s="92">
        <v>45261</v>
      </c>
      <c r="D1566" s="12">
        <v>-5.1282051282051325E-3</v>
      </c>
    </row>
    <row r="1567" spans="1:4" ht="12.75" customHeight="1" x14ac:dyDescent="0.2">
      <c r="A1567" s="92">
        <v>44457</v>
      </c>
      <c r="B1567" s="12">
        <f t="shared" si="0"/>
        <v>0</v>
      </c>
      <c r="C1567" s="92">
        <v>45264</v>
      </c>
      <c r="D1567" s="12">
        <v>0</v>
      </c>
    </row>
    <row r="1568" spans="1:4" ht="12.75" customHeight="1" x14ac:dyDescent="0.2">
      <c r="A1568" s="92">
        <v>44458</v>
      </c>
      <c r="B1568" s="12">
        <f t="shared" si="0"/>
        <v>0</v>
      </c>
      <c r="C1568" s="92">
        <v>45265</v>
      </c>
      <c r="D1568" s="12">
        <v>-1.0309278350515474E-2</v>
      </c>
    </row>
    <row r="1569" spans="1:4" ht="12.75" customHeight="1" x14ac:dyDescent="0.2">
      <c r="A1569" s="92">
        <v>44459</v>
      </c>
      <c r="B1569" s="12">
        <f t="shared" si="0"/>
        <v>0</v>
      </c>
      <c r="C1569" s="92">
        <v>45266</v>
      </c>
      <c r="D1569" s="12">
        <v>-1.0416666666666676E-2</v>
      </c>
    </row>
    <row r="1570" spans="1:4" ht="12.75" customHeight="1" x14ac:dyDescent="0.2">
      <c r="A1570" s="92">
        <v>44460</v>
      </c>
      <c r="B1570" s="12">
        <f t="shared" si="0"/>
        <v>-7.0921985815602905E-3</v>
      </c>
      <c r="C1570" s="92">
        <v>45267</v>
      </c>
      <c r="D1570" s="12">
        <v>-5.2631578947368472E-3</v>
      </c>
    </row>
    <row r="1571" spans="1:4" ht="12.75" customHeight="1" x14ac:dyDescent="0.2">
      <c r="A1571" s="92">
        <v>44461</v>
      </c>
      <c r="B1571" s="12">
        <f t="shared" si="0"/>
        <v>1.4285714285714299E-2</v>
      </c>
      <c r="C1571" s="92">
        <v>44358</v>
      </c>
      <c r="D1571" s="12">
        <v>-1.3698630136986212E-2</v>
      </c>
    </row>
    <row r="1572" spans="1:4" ht="12.75" customHeight="1" x14ac:dyDescent="0.2">
      <c r="A1572" s="92">
        <v>44462</v>
      </c>
      <c r="B1572" s="12">
        <f t="shared" si="0"/>
        <v>-7.0422535211267668E-3</v>
      </c>
      <c r="C1572" s="92">
        <v>44361</v>
      </c>
      <c r="D1572" s="12">
        <v>-1.8518518518518535E-2</v>
      </c>
    </row>
    <row r="1573" spans="1:4" ht="12.75" customHeight="1" x14ac:dyDescent="0.2">
      <c r="A1573" s="92">
        <v>44463</v>
      </c>
      <c r="B1573" s="12">
        <f t="shared" si="0"/>
        <v>-7.0921985815602905E-3</v>
      </c>
      <c r="C1573" s="92">
        <v>44362</v>
      </c>
      <c r="D1573" s="12">
        <v>-3.3018867924528433E-2</v>
      </c>
    </row>
    <row r="1574" spans="1:4" ht="12.75" customHeight="1" x14ac:dyDescent="0.2">
      <c r="A1574" s="92">
        <v>44464</v>
      </c>
      <c r="B1574" s="12">
        <f t="shared" si="0"/>
        <v>0</v>
      </c>
      <c r="C1574" s="92">
        <v>44363</v>
      </c>
      <c r="D1574" s="12">
        <v>1.4634146341463537E-2</v>
      </c>
    </row>
    <row r="1575" spans="1:4" ht="12.75" customHeight="1" x14ac:dyDescent="0.2">
      <c r="A1575" s="92">
        <v>44465</v>
      </c>
      <c r="B1575" s="12">
        <f t="shared" si="0"/>
        <v>0</v>
      </c>
      <c r="C1575" s="92">
        <v>44364</v>
      </c>
      <c r="D1575" s="12">
        <v>-1.4423076923077042E-2</v>
      </c>
    </row>
    <row r="1576" spans="1:4" ht="12.75" customHeight="1" x14ac:dyDescent="0.2">
      <c r="A1576" s="92">
        <v>44466</v>
      </c>
      <c r="B1576" s="12">
        <f t="shared" si="0"/>
        <v>-7.1428571428571496E-3</v>
      </c>
      <c r="C1576" s="92">
        <v>44365</v>
      </c>
      <c r="D1576" s="12">
        <v>-4.3902439024390179E-2</v>
      </c>
    </row>
    <row r="1577" spans="1:4" ht="12.75" customHeight="1" x14ac:dyDescent="0.2">
      <c r="A1577" s="92">
        <v>44467</v>
      </c>
      <c r="B1577" s="12">
        <f t="shared" si="0"/>
        <v>2.1582733812949662E-2</v>
      </c>
      <c r="C1577" s="92">
        <v>44368</v>
      </c>
      <c r="D1577" s="12">
        <v>2.0408163265306142E-2</v>
      </c>
    </row>
    <row r="1578" spans="1:4" ht="12.75" customHeight="1" x14ac:dyDescent="0.2">
      <c r="A1578" s="92">
        <v>44468</v>
      </c>
      <c r="B1578" s="12">
        <f t="shared" si="0"/>
        <v>2.1126760563380302E-2</v>
      </c>
      <c r="C1578" s="92">
        <v>44369</v>
      </c>
      <c r="D1578" s="12">
        <v>-5.0000000000000044E-3</v>
      </c>
    </row>
    <row r="1579" spans="1:4" ht="12.75" customHeight="1" x14ac:dyDescent="0.2">
      <c r="A1579" s="92">
        <v>44469</v>
      </c>
      <c r="B1579" s="12">
        <f t="shared" si="0"/>
        <v>2.7586206896551748E-2</v>
      </c>
      <c r="C1579" s="92">
        <v>44377</v>
      </c>
      <c r="D1579" s="12">
        <v>-0.135678391959799</v>
      </c>
    </row>
    <row r="1580" spans="1:4" ht="12.75" customHeight="1" x14ac:dyDescent="0.2">
      <c r="A1580" s="92">
        <v>44470</v>
      </c>
      <c r="B1580" s="12">
        <f t="shared" si="0"/>
        <v>1.3422818791946321E-2</v>
      </c>
      <c r="C1580" s="92">
        <v>44382</v>
      </c>
      <c r="D1580" s="12">
        <v>-6.9767441860465046E-2</v>
      </c>
    </row>
    <row r="1581" spans="1:4" ht="12.75" customHeight="1" x14ac:dyDescent="0.2">
      <c r="A1581" s="92">
        <v>44471</v>
      </c>
      <c r="B1581" s="12">
        <f t="shared" si="0"/>
        <v>0</v>
      </c>
      <c r="C1581" s="92">
        <v>44383</v>
      </c>
      <c r="D1581" s="12">
        <v>6.2500000000000056E-3</v>
      </c>
    </row>
    <row r="1582" spans="1:4" ht="12.75" customHeight="1" x14ac:dyDescent="0.2">
      <c r="A1582" s="92">
        <v>44472</v>
      </c>
      <c r="B1582" s="12">
        <f t="shared" si="0"/>
        <v>0</v>
      </c>
      <c r="C1582" s="92">
        <v>44384</v>
      </c>
      <c r="D1582" s="12">
        <v>1.8633540372670686E-2</v>
      </c>
    </row>
    <row r="1583" spans="1:4" ht="12.75" customHeight="1" x14ac:dyDescent="0.2">
      <c r="A1583" s="92">
        <v>44473</v>
      </c>
      <c r="B1583" s="12">
        <f t="shared" si="0"/>
        <v>6.6225165562913968E-3</v>
      </c>
      <c r="C1583" s="92">
        <v>44385</v>
      </c>
      <c r="D1583" s="12">
        <v>6.0975609756097615E-3</v>
      </c>
    </row>
    <row r="1584" spans="1:4" ht="12.75" customHeight="1" x14ac:dyDescent="0.2">
      <c r="A1584" s="92">
        <v>44474</v>
      </c>
      <c r="B1584" s="12">
        <f t="shared" si="0"/>
        <v>2.6315789473684233E-2</v>
      </c>
      <c r="C1584" s="92">
        <v>44386</v>
      </c>
      <c r="D1584" s="12">
        <v>-1.2121212121212133E-2</v>
      </c>
    </row>
    <row r="1585" spans="1:4" ht="12.75" customHeight="1" x14ac:dyDescent="0.2">
      <c r="A1585" s="92">
        <v>44475</v>
      </c>
      <c r="B1585" s="12">
        <f t="shared" si="0"/>
        <v>0</v>
      </c>
      <c r="C1585" s="92">
        <v>44389</v>
      </c>
      <c r="D1585" s="12">
        <v>-1.8404907975460003E-2</v>
      </c>
    </row>
    <row r="1586" spans="1:4" ht="12.75" customHeight="1" x14ac:dyDescent="0.2">
      <c r="A1586" s="92">
        <v>44476</v>
      </c>
      <c r="B1586" s="12">
        <f t="shared" si="0"/>
        <v>-6.4102564102564161E-3</v>
      </c>
      <c r="C1586" s="92">
        <v>44390</v>
      </c>
      <c r="D1586" s="12">
        <v>-6.2500000000000056E-3</v>
      </c>
    </row>
    <row r="1587" spans="1:4" ht="12.75" customHeight="1" x14ac:dyDescent="0.2">
      <c r="A1587" s="92">
        <v>44477</v>
      </c>
      <c r="B1587" s="12">
        <f t="shared" si="0"/>
        <v>1.9354838709677438E-2</v>
      </c>
      <c r="C1587" s="92">
        <v>44391</v>
      </c>
      <c r="D1587" s="12">
        <v>-1.2578616352201269E-2</v>
      </c>
    </row>
    <row r="1588" spans="1:4" ht="12.75" customHeight="1" x14ac:dyDescent="0.2">
      <c r="A1588" s="92">
        <v>44478</v>
      </c>
      <c r="B1588" s="12">
        <f t="shared" si="0"/>
        <v>0</v>
      </c>
      <c r="C1588" s="92">
        <v>44392</v>
      </c>
      <c r="D1588" s="12">
        <v>6.3694267515923622E-3</v>
      </c>
    </row>
    <row r="1589" spans="1:4" ht="12.75" customHeight="1" x14ac:dyDescent="0.2">
      <c r="A1589" s="92">
        <v>44479</v>
      </c>
      <c r="B1589" s="12">
        <f t="shared" si="0"/>
        <v>0</v>
      </c>
      <c r="C1589" s="92">
        <v>44393</v>
      </c>
      <c r="D1589" s="12">
        <v>0</v>
      </c>
    </row>
    <row r="1590" spans="1:4" ht="12.75" customHeight="1" x14ac:dyDescent="0.2">
      <c r="A1590" s="92">
        <v>44480</v>
      </c>
      <c r="B1590" s="12">
        <f t="shared" si="0"/>
        <v>-1.8987341772151913E-2</v>
      </c>
      <c r="C1590" s="92">
        <v>44396</v>
      </c>
      <c r="D1590" s="12">
        <v>1.8987341772151913E-2</v>
      </c>
    </row>
    <row r="1591" spans="1:4" ht="12.75" customHeight="1" x14ac:dyDescent="0.2">
      <c r="A1591" s="92">
        <v>44481</v>
      </c>
      <c r="B1591" s="12">
        <f t="shared" si="0"/>
        <v>6.4516129032258117E-3</v>
      </c>
      <c r="C1591" s="92">
        <v>44399</v>
      </c>
      <c r="D1591" s="12">
        <v>-1.2422360248447215E-2</v>
      </c>
    </row>
    <row r="1592" spans="1:4" ht="12.75" customHeight="1" x14ac:dyDescent="0.2">
      <c r="A1592" s="92">
        <v>44482</v>
      </c>
      <c r="B1592" s="12">
        <f t="shared" si="0"/>
        <v>6.4102564102564161E-3</v>
      </c>
      <c r="C1592" s="92">
        <v>44400</v>
      </c>
      <c r="D1592" s="12">
        <v>-6.2893081761006345E-3</v>
      </c>
    </row>
    <row r="1593" spans="1:4" ht="12.75" customHeight="1" x14ac:dyDescent="0.2">
      <c r="A1593" s="92">
        <v>44483</v>
      </c>
      <c r="B1593" s="12">
        <f t="shared" si="0"/>
        <v>-1.2738853503184724E-2</v>
      </c>
      <c r="C1593" s="92">
        <v>44403</v>
      </c>
      <c r="D1593" s="12">
        <v>-5.0632911392405104E-2</v>
      </c>
    </row>
    <row r="1594" spans="1:4" ht="12.75" customHeight="1" x14ac:dyDescent="0.2">
      <c r="A1594" s="92">
        <v>44484</v>
      </c>
      <c r="B1594" s="12">
        <f t="shared" si="0"/>
        <v>0</v>
      </c>
      <c r="C1594" s="92">
        <v>44404</v>
      </c>
      <c r="D1594" s="12">
        <v>4.0000000000000036E-2</v>
      </c>
    </row>
    <row r="1595" spans="1:4" ht="12.75" customHeight="1" x14ac:dyDescent="0.2">
      <c r="A1595" s="92">
        <v>44485</v>
      </c>
      <c r="B1595" s="12">
        <f t="shared" si="0"/>
        <v>0</v>
      </c>
      <c r="C1595" s="92">
        <v>44405</v>
      </c>
      <c r="D1595" s="12">
        <v>1.2820512820512832E-2</v>
      </c>
    </row>
    <row r="1596" spans="1:4" ht="12.75" customHeight="1" x14ac:dyDescent="0.2">
      <c r="A1596" s="92">
        <v>44486</v>
      </c>
      <c r="B1596" s="12">
        <f t="shared" si="0"/>
        <v>0</v>
      </c>
      <c r="C1596" s="92">
        <v>44406</v>
      </c>
      <c r="D1596" s="12">
        <v>4.4303797468354326E-2</v>
      </c>
    </row>
    <row r="1597" spans="1:4" ht="12.75" customHeight="1" x14ac:dyDescent="0.2">
      <c r="A1597" s="92">
        <v>44487</v>
      </c>
      <c r="B1597" s="12">
        <f t="shared" si="0"/>
        <v>0</v>
      </c>
      <c r="C1597" s="92">
        <v>44407</v>
      </c>
      <c r="D1597" s="12">
        <v>1.8181818181818198E-2</v>
      </c>
    </row>
    <row r="1598" spans="1:4" ht="12.75" customHeight="1" x14ac:dyDescent="0.2">
      <c r="A1598" s="92">
        <v>44488</v>
      </c>
      <c r="B1598" s="12">
        <f t="shared" si="0"/>
        <v>-1.2903225806451623E-2</v>
      </c>
      <c r="C1598" s="92">
        <v>44410</v>
      </c>
      <c r="D1598" s="12">
        <v>-2.9761904761904788E-2</v>
      </c>
    </row>
    <row r="1599" spans="1:4" ht="12.75" customHeight="1" x14ac:dyDescent="0.2">
      <c r="A1599" s="92">
        <v>44489</v>
      </c>
      <c r="B1599" s="12">
        <f t="shared" si="0"/>
        <v>-1.9607843137254919E-2</v>
      </c>
      <c r="C1599" s="92">
        <v>44411</v>
      </c>
      <c r="D1599" s="12">
        <v>-6.1349693251532443E-3</v>
      </c>
    </row>
    <row r="1600" spans="1:4" ht="12.75" customHeight="1" x14ac:dyDescent="0.2">
      <c r="A1600" s="92">
        <v>44490</v>
      </c>
      <c r="B1600" s="12">
        <f t="shared" si="0"/>
        <v>-6.6666666666666723E-3</v>
      </c>
      <c r="C1600" s="92">
        <v>44412</v>
      </c>
      <c r="D1600" s="12">
        <v>-2.4691358024691377E-2</v>
      </c>
    </row>
    <row r="1601" spans="1:4" ht="12.75" customHeight="1" x14ac:dyDescent="0.2">
      <c r="A1601" s="92">
        <v>44491</v>
      </c>
      <c r="B1601" s="12">
        <f t="shared" si="0"/>
        <v>-2.0134228187919483E-2</v>
      </c>
      <c r="C1601" s="92">
        <v>44413</v>
      </c>
      <c r="D1601" s="12">
        <v>2.5316455696202552E-2</v>
      </c>
    </row>
    <row r="1602" spans="1:4" ht="12.75" customHeight="1" x14ac:dyDescent="0.2">
      <c r="A1602" s="92">
        <v>44492</v>
      </c>
      <c r="B1602" s="12">
        <f t="shared" si="0"/>
        <v>0</v>
      </c>
      <c r="C1602" s="92">
        <v>44414</v>
      </c>
      <c r="D1602" s="12">
        <v>-1.2345679012345689E-2</v>
      </c>
    </row>
    <row r="1603" spans="1:4" ht="12.75" customHeight="1" x14ac:dyDescent="0.2">
      <c r="A1603" s="92">
        <v>44493</v>
      </c>
      <c r="B1603" s="12">
        <f t="shared" si="0"/>
        <v>0</v>
      </c>
      <c r="C1603" s="92">
        <v>44417</v>
      </c>
      <c r="D1603" s="12">
        <v>0</v>
      </c>
    </row>
    <row r="1604" spans="1:4" ht="12.75" customHeight="1" x14ac:dyDescent="0.2">
      <c r="A1604" s="92">
        <v>44494</v>
      </c>
      <c r="B1604" s="12">
        <f t="shared" si="0"/>
        <v>6.8493150684931572E-3</v>
      </c>
      <c r="C1604" s="92">
        <v>44419</v>
      </c>
      <c r="D1604" s="12">
        <v>-6.2500000000000056E-3</v>
      </c>
    </row>
    <row r="1605" spans="1:4" ht="12.75" customHeight="1" x14ac:dyDescent="0.2">
      <c r="A1605" s="92">
        <v>44495</v>
      </c>
      <c r="B1605" s="12">
        <f t="shared" si="0"/>
        <v>-2.0408163265306142E-2</v>
      </c>
      <c r="C1605" s="92">
        <v>44420</v>
      </c>
      <c r="D1605" s="12">
        <v>-1.8867924528301903E-2</v>
      </c>
    </row>
    <row r="1606" spans="1:4" ht="12.75" customHeight="1" x14ac:dyDescent="0.2">
      <c r="A1606" s="92">
        <v>44496</v>
      </c>
      <c r="B1606" s="12">
        <f t="shared" si="0"/>
        <v>1.3888888888888902E-2</v>
      </c>
      <c r="C1606" s="92">
        <v>44424</v>
      </c>
      <c r="D1606" s="12">
        <v>0</v>
      </c>
    </row>
    <row r="1607" spans="1:4" ht="12.75" customHeight="1" x14ac:dyDescent="0.2">
      <c r="A1607" s="92">
        <v>44497</v>
      </c>
      <c r="B1607" s="12">
        <f t="shared" si="0"/>
        <v>0</v>
      </c>
      <c r="C1607" s="92">
        <v>44425</v>
      </c>
      <c r="D1607" s="12">
        <v>-6.4102564102564161E-3</v>
      </c>
    </row>
    <row r="1608" spans="1:4" ht="12.75" customHeight="1" x14ac:dyDescent="0.2">
      <c r="A1608" s="92">
        <v>44498</v>
      </c>
      <c r="B1608" s="12">
        <f t="shared" si="0"/>
        <v>0</v>
      </c>
      <c r="C1608" s="92">
        <v>44426</v>
      </c>
      <c r="D1608" s="12">
        <v>-1.2903225806451623E-2</v>
      </c>
    </row>
    <row r="1609" spans="1:4" ht="12.75" customHeight="1" x14ac:dyDescent="0.2">
      <c r="A1609" s="92">
        <v>44499</v>
      </c>
      <c r="B1609" s="12">
        <f t="shared" si="0"/>
        <v>0</v>
      </c>
      <c r="C1609" s="92">
        <v>44427</v>
      </c>
      <c r="D1609" s="12">
        <v>0</v>
      </c>
    </row>
    <row r="1610" spans="1:4" ht="12.75" customHeight="1" x14ac:dyDescent="0.2">
      <c r="A1610" s="92">
        <v>44500</v>
      </c>
      <c r="B1610" s="12">
        <f t="shared" si="0"/>
        <v>0</v>
      </c>
      <c r="C1610" s="92">
        <v>44428</v>
      </c>
      <c r="D1610" s="12">
        <v>0</v>
      </c>
    </row>
    <row r="1611" spans="1:4" ht="12.75" customHeight="1" x14ac:dyDescent="0.2">
      <c r="A1611" s="92">
        <v>44501</v>
      </c>
      <c r="B1611" s="12">
        <f t="shared" si="0"/>
        <v>-6.8493150684931572E-3</v>
      </c>
      <c r="C1611" s="92">
        <v>44431</v>
      </c>
      <c r="D1611" s="12">
        <v>0</v>
      </c>
    </row>
    <row r="1612" spans="1:4" ht="12.75" customHeight="1" x14ac:dyDescent="0.2">
      <c r="A1612" s="92">
        <v>44502</v>
      </c>
      <c r="B1612" s="12">
        <f t="shared" si="0"/>
        <v>-6.896551724137937E-3</v>
      </c>
      <c r="C1612" s="92">
        <v>44432</v>
      </c>
      <c r="D1612" s="12">
        <v>0</v>
      </c>
    </row>
    <row r="1613" spans="1:4" ht="12.75" customHeight="1" x14ac:dyDescent="0.2">
      <c r="A1613" s="92">
        <v>44503</v>
      </c>
      <c r="B1613" s="12">
        <f t="shared" si="0"/>
        <v>-6.944444444444451E-3</v>
      </c>
      <c r="C1613" s="92">
        <v>44433</v>
      </c>
      <c r="D1613" s="12">
        <v>0</v>
      </c>
    </row>
    <row r="1614" spans="1:4" ht="12.75" customHeight="1" x14ac:dyDescent="0.2">
      <c r="A1614" s="92">
        <v>44504</v>
      </c>
      <c r="B1614" s="12">
        <f t="shared" si="0"/>
        <v>0</v>
      </c>
      <c r="C1614" s="92">
        <v>44434</v>
      </c>
      <c r="D1614" s="12">
        <v>0</v>
      </c>
    </row>
    <row r="1615" spans="1:4" ht="12.75" customHeight="1" x14ac:dyDescent="0.2">
      <c r="A1615" s="92">
        <v>44505</v>
      </c>
      <c r="B1615" s="12">
        <f t="shared" si="0"/>
        <v>-1.3986013986014E-2</v>
      </c>
      <c r="C1615" s="92">
        <v>44435</v>
      </c>
      <c r="D1615" s="12">
        <v>6.5359477124183061E-3</v>
      </c>
    </row>
    <row r="1616" spans="1:4" ht="12.75" customHeight="1" x14ac:dyDescent="0.2">
      <c r="A1616" s="92">
        <v>44506</v>
      </c>
      <c r="B1616" s="12">
        <f t="shared" si="0"/>
        <v>0</v>
      </c>
      <c r="C1616" s="92">
        <v>44438</v>
      </c>
      <c r="D1616" s="12">
        <v>-6.4935064935064991E-3</v>
      </c>
    </row>
    <row r="1617" spans="1:4" ht="12.75" customHeight="1" x14ac:dyDescent="0.2">
      <c r="A1617" s="92">
        <v>44507</v>
      </c>
      <c r="B1617" s="12">
        <f t="shared" si="0"/>
        <v>0</v>
      </c>
      <c r="C1617" s="92">
        <v>44439</v>
      </c>
      <c r="D1617" s="12">
        <v>2.6143790849673224E-2</v>
      </c>
    </row>
    <row r="1618" spans="1:4" ht="12.75" customHeight="1" x14ac:dyDescent="0.2">
      <c r="A1618" s="92">
        <v>44508</v>
      </c>
      <c r="B1618" s="12">
        <f t="shared" si="0"/>
        <v>7.0921985815602905E-3</v>
      </c>
      <c r="C1618" s="92">
        <v>44440</v>
      </c>
      <c r="D1618" s="12">
        <v>-1.9108280254777087E-2</v>
      </c>
    </row>
    <row r="1619" spans="1:4" ht="12.75" customHeight="1" x14ac:dyDescent="0.2">
      <c r="A1619" s="92">
        <v>44509</v>
      </c>
      <c r="B1619" s="12">
        <f t="shared" si="0"/>
        <v>0</v>
      </c>
      <c r="C1619" s="92">
        <v>44441</v>
      </c>
      <c r="D1619" s="12">
        <v>-6.4935064935064991E-3</v>
      </c>
    </row>
    <row r="1620" spans="1:4" ht="12.75" customHeight="1" x14ac:dyDescent="0.2">
      <c r="A1620" s="92">
        <v>44510</v>
      </c>
      <c r="B1620" s="12">
        <f t="shared" si="0"/>
        <v>0</v>
      </c>
      <c r="C1620" s="92">
        <v>44442</v>
      </c>
      <c r="D1620" s="12">
        <v>1.9607843137254919E-2</v>
      </c>
    </row>
    <row r="1621" spans="1:4" ht="12.75" customHeight="1" x14ac:dyDescent="0.2">
      <c r="A1621" s="92">
        <v>44511</v>
      </c>
      <c r="B1621" s="12">
        <f t="shared" si="0"/>
        <v>-7.0422535211267668E-3</v>
      </c>
      <c r="C1621" s="92">
        <v>44445</v>
      </c>
      <c r="D1621" s="12">
        <v>-2.5641025641025664E-2</v>
      </c>
    </row>
    <row r="1622" spans="1:4" ht="12.75" customHeight="1" x14ac:dyDescent="0.2">
      <c r="A1622" s="92">
        <v>44512</v>
      </c>
      <c r="B1622" s="12">
        <f t="shared" si="0"/>
        <v>7.0921985815602905E-3</v>
      </c>
      <c r="C1622" s="92">
        <v>44446</v>
      </c>
      <c r="D1622" s="12">
        <v>1.3157894736842117E-2</v>
      </c>
    </row>
    <row r="1623" spans="1:4" ht="12.75" customHeight="1" x14ac:dyDescent="0.2">
      <c r="A1623" s="92">
        <v>44513</v>
      </c>
      <c r="B1623" s="12">
        <f t="shared" si="0"/>
        <v>0</v>
      </c>
      <c r="C1623" s="92">
        <v>44447</v>
      </c>
      <c r="D1623" s="12">
        <v>-1.2987012987012998E-2</v>
      </c>
    </row>
    <row r="1624" spans="1:4" ht="12.75" customHeight="1" x14ac:dyDescent="0.2">
      <c r="A1624" s="92">
        <v>44514</v>
      </c>
      <c r="B1624" s="12">
        <f t="shared" si="0"/>
        <v>0</v>
      </c>
      <c r="C1624" s="92">
        <v>44448</v>
      </c>
      <c r="D1624" s="12">
        <v>-1.3157894736842117E-2</v>
      </c>
    </row>
    <row r="1625" spans="1:4" ht="12.75" customHeight="1" x14ac:dyDescent="0.2">
      <c r="A1625" s="92">
        <v>44515</v>
      </c>
      <c r="B1625" s="12">
        <f t="shared" si="0"/>
        <v>-2.8169014084507067E-2</v>
      </c>
      <c r="C1625" s="92">
        <v>44449</v>
      </c>
      <c r="D1625" s="12">
        <v>0</v>
      </c>
    </row>
    <row r="1626" spans="1:4" ht="12.75" customHeight="1" x14ac:dyDescent="0.2">
      <c r="A1626" s="92">
        <v>44516</v>
      </c>
      <c r="B1626" s="12">
        <f t="shared" si="0"/>
        <v>7.2463768115942099E-3</v>
      </c>
      <c r="C1626" s="92">
        <v>44452</v>
      </c>
      <c r="D1626" s="12">
        <v>0</v>
      </c>
    </row>
    <row r="1627" spans="1:4" ht="12.75" customHeight="1" x14ac:dyDescent="0.2">
      <c r="A1627" s="92">
        <v>44517</v>
      </c>
      <c r="B1627" s="12">
        <f t="shared" si="0"/>
        <v>0</v>
      </c>
      <c r="C1627" s="92">
        <v>44453</v>
      </c>
      <c r="D1627" s="12">
        <v>-1.3333333333333345E-2</v>
      </c>
    </row>
    <row r="1628" spans="1:4" ht="12.75" customHeight="1" x14ac:dyDescent="0.2">
      <c r="A1628" s="92">
        <v>44518</v>
      </c>
      <c r="B1628" s="12">
        <f t="shared" si="0"/>
        <v>-1.4388489208632947E-2</v>
      </c>
      <c r="C1628" s="92">
        <v>44454</v>
      </c>
      <c r="D1628" s="12">
        <v>-3.3783783783783813E-2</v>
      </c>
    </row>
    <row r="1629" spans="1:4" ht="12.75" customHeight="1" x14ac:dyDescent="0.2">
      <c r="A1629" s="92">
        <v>44519</v>
      </c>
      <c r="B1629" s="12">
        <f t="shared" si="0"/>
        <v>7.2992700729925444E-3</v>
      </c>
      <c r="C1629" s="92">
        <v>44455</v>
      </c>
      <c r="D1629" s="12">
        <v>-1.3986013986014E-2</v>
      </c>
    </row>
    <row r="1630" spans="1:4" ht="12.75" customHeight="1" x14ac:dyDescent="0.2">
      <c r="A1630" s="92">
        <v>44520</v>
      </c>
      <c r="B1630" s="12">
        <f t="shared" si="0"/>
        <v>0</v>
      </c>
      <c r="C1630" s="92">
        <v>44456</v>
      </c>
      <c r="D1630" s="12">
        <v>0</v>
      </c>
    </row>
    <row r="1631" spans="1:4" ht="12.75" customHeight="1" x14ac:dyDescent="0.2">
      <c r="A1631" s="92">
        <v>44521</v>
      </c>
      <c r="B1631" s="12">
        <f t="shared" si="0"/>
        <v>0</v>
      </c>
      <c r="C1631" s="92">
        <v>44459</v>
      </c>
      <c r="D1631" s="12">
        <v>0</v>
      </c>
    </row>
    <row r="1632" spans="1:4" ht="12.75" customHeight="1" x14ac:dyDescent="0.2">
      <c r="A1632" s="92">
        <v>44522</v>
      </c>
      <c r="B1632" s="12">
        <f t="shared" si="0"/>
        <v>0</v>
      </c>
      <c r="C1632" s="92">
        <v>44460</v>
      </c>
      <c r="D1632" s="12">
        <v>-7.0921985815602905E-3</v>
      </c>
    </row>
    <row r="1633" spans="1:4" ht="12.75" customHeight="1" x14ac:dyDescent="0.2">
      <c r="A1633" s="92">
        <v>44523</v>
      </c>
      <c r="B1633" s="12">
        <f t="shared" si="0"/>
        <v>0</v>
      </c>
      <c r="C1633" s="92">
        <v>44461</v>
      </c>
      <c r="D1633" s="12">
        <v>1.4285714285714299E-2</v>
      </c>
    </row>
    <row r="1634" spans="1:4" ht="12.75" customHeight="1" x14ac:dyDescent="0.2">
      <c r="A1634" s="92">
        <v>44524</v>
      </c>
      <c r="B1634" s="12">
        <f t="shared" si="0"/>
        <v>0</v>
      </c>
      <c r="C1634" s="92">
        <v>44462</v>
      </c>
      <c r="D1634" s="12">
        <v>-7.0422535211267668E-3</v>
      </c>
    </row>
    <row r="1635" spans="1:4" ht="12.75" customHeight="1" x14ac:dyDescent="0.2">
      <c r="A1635" s="92">
        <v>44525</v>
      </c>
      <c r="B1635" s="12">
        <f t="shared" si="0"/>
        <v>0</v>
      </c>
      <c r="C1635" s="92">
        <v>44463</v>
      </c>
      <c r="D1635" s="12">
        <v>-7.0921985815602905E-3</v>
      </c>
    </row>
    <row r="1636" spans="1:4" ht="12.75" customHeight="1" x14ac:dyDescent="0.2">
      <c r="A1636" s="92">
        <v>44526</v>
      </c>
      <c r="B1636" s="12">
        <f t="shared" si="0"/>
        <v>1.449275362318842E-2</v>
      </c>
      <c r="C1636" s="92">
        <v>44466</v>
      </c>
      <c r="D1636" s="12">
        <v>-7.1428571428571496E-3</v>
      </c>
    </row>
    <row r="1637" spans="1:4" ht="12.75" customHeight="1" x14ac:dyDescent="0.2">
      <c r="A1637" s="92">
        <v>44527</v>
      </c>
      <c r="B1637" s="12">
        <f t="shared" si="0"/>
        <v>0</v>
      </c>
      <c r="C1637" s="92">
        <v>44467</v>
      </c>
      <c r="D1637" s="12">
        <v>2.1582733812949662E-2</v>
      </c>
    </row>
    <row r="1638" spans="1:4" ht="12.75" customHeight="1" x14ac:dyDescent="0.2">
      <c r="A1638" s="92">
        <v>44528</v>
      </c>
      <c r="B1638" s="12">
        <f t="shared" si="0"/>
        <v>0</v>
      </c>
      <c r="C1638" s="92">
        <v>44468</v>
      </c>
      <c r="D1638" s="12">
        <v>2.1126760563380302E-2</v>
      </c>
    </row>
    <row r="1639" spans="1:4" ht="12.75" customHeight="1" x14ac:dyDescent="0.2">
      <c r="A1639" s="92">
        <v>44529</v>
      </c>
      <c r="B1639" s="12">
        <f t="shared" si="0"/>
        <v>0</v>
      </c>
      <c r="C1639" s="92">
        <v>44469</v>
      </c>
      <c r="D1639" s="12">
        <v>2.7586206896551748E-2</v>
      </c>
    </row>
    <row r="1640" spans="1:4" ht="12.75" customHeight="1" x14ac:dyDescent="0.2">
      <c r="A1640" s="92">
        <v>44530</v>
      </c>
      <c r="B1640" s="12">
        <f t="shared" si="0"/>
        <v>-7.1428571428571496E-3</v>
      </c>
      <c r="C1640" s="92">
        <v>44470</v>
      </c>
      <c r="D1640" s="12">
        <v>1.3422818791946321E-2</v>
      </c>
    </row>
    <row r="1641" spans="1:4" ht="12.75" customHeight="1" x14ac:dyDescent="0.2">
      <c r="A1641" s="92">
        <v>44531</v>
      </c>
      <c r="B1641" s="12">
        <f t="shared" si="0"/>
        <v>0</v>
      </c>
      <c r="C1641" s="92">
        <v>44473</v>
      </c>
      <c r="D1641" s="12">
        <v>6.6225165562913968E-3</v>
      </c>
    </row>
    <row r="1642" spans="1:4" ht="12.75" customHeight="1" x14ac:dyDescent="0.2">
      <c r="A1642" s="92">
        <v>44532</v>
      </c>
      <c r="B1642" s="12">
        <f t="shared" si="0"/>
        <v>-7.1942446043165541E-3</v>
      </c>
      <c r="C1642" s="92">
        <v>44474</v>
      </c>
      <c r="D1642" s="12">
        <v>2.6315789473684233E-2</v>
      </c>
    </row>
    <row r="1643" spans="1:4" ht="12.75" customHeight="1" x14ac:dyDescent="0.2">
      <c r="A1643" s="92">
        <v>44533</v>
      </c>
      <c r="B1643" s="12">
        <f t="shared" si="0"/>
        <v>0</v>
      </c>
      <c r="C1643" s="92">
        <v>44475</v>
      </c>
      <c r="D1643" s="12">
        <v>0</v>
      </c>
    </row>
    <row r="1644" spans="1:4" ht="12.75" customHeight="1" x14ac:dyDescent="0.2">
      <c r="A1644" s="92">
        <v>44534</v>
      </c>
      <c r="B1644" s="12">
        <f t="shared" si="0"/>
        <v>0</v>
      </c>
      <c r="C1644" s="92">
        <v>44476</v>
      </c>
      <c r="D1644" s="12">
        <v>-6.4102564102564161E-3</v>
      </c>
    </row>
    <row r="1645" spans="1:4" ht="12.75" customHeight="1" x14ac:dyDescent="0.2">
      <c r="A1645" s="92">
        <v>44535</v>
      </c>
      <c r="B1645" s="12">
        <f t="shared" si="0"/>
        <v>0</v>
      </c>
      <c r="C1645" s="92">
        <v>44477</v>
      </c>
      <c r="D1645" s="12">
        <v>1.9354838709677438E-2</v>
      </c>
    </row>
    <row r="1646" spans="1:4" ht="12.75" customHeight="1" x14ac:dyDescent="0.2">
      <c r="A1646" s="92">
        <v>44536</v>
      </c>
      <c r="B1646" s="12">
        <f t="shared" si="0"/>
        <v>-7.2463768115940486E-3</v>
      </c>
      <c r="C1646" s="92">
        <v>44480</v>
      </c>
      <c r="D1646" s="12">
        <v>-1.8987341772151913E-2</v>
      </c>
    </row>
    <row r="1647" spans="1:4" ht="12.75" customHeight="1" x14ac:dyDescent="0.2">
      <c r="A1647" s="92">
        <v>44537</v>
      </c>
      <c r="B1647" s="12">
        <f t="shared" si="0"/>
        <v>7.2992700729925444E-3</v>
      </c>
      <c r="C1647" s="92">
        <v>44481</v>
      </c>
      <c r="D1647" s="12">
        <v>6.4516129032258117E-3</v>
      </c>
    </row>
    <row r="1648" spans="1:4" ht="12.75" customHeight="1" x14ac:dyDescent="0.2">
      <c r="A1648" s="92">
        <v>44538</v>
      </c>
      <c r="B1648" s="12">
        <f t="shared" si="0"/>
        <v>-1.4492753623188259E-2</v>
      </c>
      <c r="C1648" s="92">
        <v>44482</v>
      </c>
      <c r="D1648" s="12">
        <v>6.4102564102564161E-3</v>
      </c>
    </row>
    <row r="1649" spans="1:4" ht="12.75" customHeight="1" x14ac:dyDescent="0.2">
      <c r="A1649" s="92">
        <v>44539</v>
      </c>
      <c r="B1649" s="12">
        <f t="shared" si="0"/>
        <v>0</v>
      </c>
      <c r="C1649" s="92">
        <v>44483</v>
      </c>
      <c r="D1649" s="12">
        <v>-1.2738853503184724E-2</v>
      </c>
    </row>
    <row r="1650" spans="1:4" ht="12.75" customHeight="1" x14ac:dyDescent="0.2">
      <c r="A1650" s="92">
        <v>44540</v>
      </c>
      <c r="B1650" s="12">
        <f t="shared" si="0"/>
        <v>-7.3529411764705942E-3</v>
      </c>
      <c r="C1650" s="92">
        <v>44488</v>
      </c>
      <c r="D1650" s="12">
        <v>-1.2903225806451623E-2</v>
      </c>
    </row>
    <row r="1651" spans="1:4" ht="12.75" customHeight="1" x14ac:dyDescent="0.2">
      <c r="A1651" s="92">
        <v>44541</v>
      </c>
      <c r="B1651" s="12">
        <f t="shared" si="0"/>
        <v>0</v>
      </c>
      <c r="C1651" s="92">
        <v>44489</v>
      </c>
      <c r="D1651" s="12">
        <v>-1.9607843137254919E-2</v>
      </c>
    </row>
    <row r="1652" spans="1:4" ht="12.75" customHeight="1" x14ac:dyDescent="0.2">
      <c r="A1652" s="92">
        <v>44542</v>
      </c>
      <c r="B1652" s="12">
        <f t="shared" si="0"/>
        <v>0</v>
      </c>
      <c r="C1652" s="92">
        <v>44490</v>
      </c>
      <c r="D1652" s="12">
        <v>-6.6666666666666723E-3</v>
      </c>
    </row>
    <row r="1653" spans="1:4" ht="12.75" customHeight="1" x14ac:dyDescent="0.2">
      <c r="A1653" s="92">
        <v>44543</v>
      </c>
      <c r="B1653" s="12">
        <f t="shared" si="0"/>
        <v>-2.222222222222224E-2</v>
      </c>
      <c r="C1653" s="92">
        <v>44491</v>
      </c>
      <c r="D1653" s="12">
        <v>-2.0134228187919483E-2</v>
      </c>
    </row>
    <row r="1654" spans="1:4" ht="12.75" customHeight="1" x14ac:dyDescent="0.2">
      <c r="A1654" s="92">
        <v>44544</v>
      </c>
      <c r="B1654" s="12">
        <f t="shared" si="0"/>
        <v>7.575757575757582E-3</v>
      </c>
      <c r="C1654" s="92">
        <v>44494</v>
      </c>
      <c r="D1654" s="12">
        <v>6.8493150684931572E-3</v>
      </c>
    </row>
    <row r="1655" spans="1:4" ht="12.75" customHeight="1" x14ac:dyDescent="0.2">
      <c r="A1655" s="92">
        <v>44545</v>
      </c>
      <c r="B1655" s="12">
        <f t="shared" si="0"/>
        <v>0</v>
      </c>
      <c r="C1655" s="92">
        <v>44495</v>
      </c>
      <c r="D1655" s="12">
        <v>-2.0408163265306142E-2</v>
      </c>
    </row>
    <row r="1656" spans="1:4" ht="12.75" customHeight="1" x14ac:dyDescent="0.2">
      <c r="A1656" s="92">
        <v>44546</v>
      </c>
      <c r="B1656" s="12">
        <f t="shared" si="0"/>
        <v>-2.2556390977443629E-2</v>
      </c>
      <c r="C1656" s="92">
        <v>44496</v>
      </c>
      <c r="D1656" s="12">
        <v>1.3888888888888902E-2</v>
      </c>
    </row>
    <row r="1657" spans="1:4" ht="12.75" customHeight="1" x14ac:dyDescent="0.2">
      <c r="A1657" s="92">
        <v>44547</v>
      </c>
      <c r="B1657" s="12">
        <f t="shared" si="0"/>
        <v>0</v>
      </c>
      <c r="C1657" s="92">
        <v>44497</v>
      </c>
      <c r="D1657" s="12">
        <v>0</v>
      </c>
    </row>
    <row r="1658" spans="1:4" ht="12.75" customHeight="1" x14ac:dyDescent="0.2">
      <c r="A1658" s="92">
        <v>44548</v>
      </c>
      <c r="B1658" s="12">
        <f t="shared" si="0"/>
        <v>0</v>
      </c>
      <c r="C1658" s="92">
        <v>44498</v>
      </c>
      <c r="D1658" s="12">
        <v>0</v>
      </c>
    </row>
    <row r="1659" spans="1:4" ht="12.75" customHeight="1" x14ac:dyDescent="0.2">
      <c r="A1659" s="92">
        <v>44549</v>
      </c>
      <c r="B1659" s="12">
        <f t="shared" si="0"/>
        <v>0</v>
      </c>
      <c r="C1659" s="92">
        <v>44501</v>
      </c>
      <c r="D1659" s="12">
        <v>-6.8493150684931572E-3</v>
      </c>
    </row>
    <row r="1660" spans="1:4" ht="12.75" customHeight="1" x14ac:dyDescent="0.2">
      <c r="A1660" s="92">
        <v>44550</v>
      </c>
      <c r="B1660" s="12">
        <f t="shared" si="0"/>
        <v>7.6923076923076988E-3</v>
      </c>
      <c r="C1660" s="92">
        <v>44502</v>
      </c>
      <c r="D1660" s="12">
        <v>-6.896551724137937E-3</v>
      </c>
    </row>
    <row r="1661" spans="1:4" ht="12.75" customHeight="1" x14ac:dyDescent="0.2">
      <c r="A1661" s="92">
        <v>44551</v>
      </c>
      <c r="B1661" s="12">
        <f t="shared" si="0"/>
        <v>-7.6335877862595486E-3</v>
      </c>
      <c r="C1661" s="92">
        <v>44503</v>
      </c>
      <c r="D1661" s="12">
        <v>-6.944444444444451E-3</v>
      </c>
    </row>
    <row r="1662" spans="1:4" ht="12.75" customHeight="1" x14ac:dyDescent="0.2">
      <c r="A1662" s="92">
        <v>44552</v>
      </c>
      <c r="B1662" s="12">
        <f t="shared" si="0"/>
        <v>0</v>
      </c>
      <c r="C1662" s="92">
        <v>44504</v>
      </c>
      <c r="D1662" s="12">
        <v>0</v>
      </c>
    </row>
    <row r="1663" spans="1:4" ht="12.75" customHeight="1" x14ac:dyDescent="0.2">
      <c r="A1663" s="92">
        <v>44553</v>
      </c>
      <c r="B1663" s="12">
        <f t="shared" si="0"/>
        <v>0</v>
      </c>
      <c r="C1663" s="92">
        <v>44505</v>
      </c>
      <c r="D1663" s="12">
        <v>-1.3986013986014E-2</v>
      </c>
    </row>
    <row r="1664" spans="1:4" ht="12.75" customHeight="1" x14ac:dyDescent="0.2">
      <c r="A1664" s="92">
        <v>44554</v>
      </c>
      <c r="B1664" s="12">
        <f t="shared" si="0"/>
        <v>0</v>
      </c>
      <c r="C1664" s="92">
        <v>44508</v>
      </c>
      <c r="D1664" s="12">
        <v>7.0921985815602905E-3</v>
      </c>
    </row>
    <row r="1665" spans="1:4" ht="12.75" customHeight="1" x14ac:dyDescent="0.2">
      <c r="A1665" s="92">
        <v>44555</v>
      </c>
      <c r="B1665" s="12">
        <f t="shared" si="0"/>
        <v>0</v>
      </c>
      <c r="C1665" s="92">
        <v>44509</v>
      </c>
      <c r="D1665" s="12">
        <v>0</v>
      </c>
    </row>
    <row r="1666" spans="1:4" ht="12.75" customHeight="1" x14ac:dyDescent="0.2">
      <c r="A1666" s="92">
        <v>44556</v>
      </c>
      <c r="B1666" s="12">
        <f t="shared" si="0"/>
        <v>0</v>
      </c>
      <c r="C1666" s="92">
        <v>44510</v>
      </c>
      <c r="D1666" s="12">
        <v>0</v>
      </c>
    </row>
    <row r="1667" spans="1:4" ht="12.75" customHeight="1" x14ac:dyDescent="0.2">
      <c r="A1667" s="92">
        <v>44557</v>
      </c>
      <c r="B1667" s="12">
        <f t="shared" si="0"/>
        <v>7.6923076923076988E-3</v>
      </c>
      <c r="C1667" s="92">
        <v>44511</v>
      </c>
      <c r="D1667" s="12">
        <v>-7.0422535211267668E-3</v>
      </c>
    </row>
    <row r="1668" spans="1:4" ht="12.75" customHeight="1" x14ac:dyDescent="0.2">
      <c r="A1668" s="92">
        <v>44558</v>
      </c>
      <c r="B1668" s="12">
        <f t="shared" si="0"/>
        <v>1.5267175572519097E-2</v>
      </c>
      <c r="C1668" s="92">
        <v>44512</v>
      </c>
      <c r="D1668" s="12">
        <v>7.0921985815602905E-3</v>
      </c>
    </row>
    <row r="1669" spans="1:4" ht="12.75" customHeight="1" x14ac:dyDescent="0.2">
      <c r="A1669" s="92">
        <v>44559</v>
      </c>
      <c r="B1669" s="12">
        <f t="shared" si="0"/>
        <v>-7.5187969924812095E-3</v>
      </c>
      <c r="C1669" s="92">
        <v>44515</v>
      </c>
      <c r="D1669" s="12">
        <v>-2.8169014084507067E-2</v>
      </c>
    </row>
    <row r="1670" spans="1:4" ht="12.75" customHeight="1" x14ac:dyDescent="0.2">
      <c r="A1670" s="92">
        <v>44560</v>
      </c>
      <c r="B1670" s="12">
        <f t="shared" si="0"/>
        <v>0</v>
      </c>
      <c r="C1670" s="92">
        <v>44516</v>
      </c>
      <c r="D1670" s="12">
        <v>7.2463768115942099E-3</v>
      </c>
    </row>
    <row r="1671" spans="1:4" ht="12.75" customHeight="1" x14ac:dyDescent="0.2">
      <c r="A1671" s="92">
        <v>44561</v>
      </c>
      <c r="B1671" s="12">
        <f t="shared" si="0"/>
        <v>0</v>
      </c>
      <c r="C1671" s="92">
        <v>44517</v>
      </c>
      <c r="D1671" s="12">
        <v>0</v>
      </c>
    </row>
    <row r="1672" spans="1:4" ht="12.75" customHeight="1" x14ac:dyDescent="0.2">
      <c r="A1672" s="92">
        <v>44562</v>
      </c>
      <c r="B1672" s="12">
        <f t="shared" si="0"/>
        <v>0</v>
      </c>
      <c r="C1672" s="92">
        <v>44518</v>
      </c>
      <c r="D1672" s="12">
        <v>-1.4388489208632947E-2</v>
      </c>
    </row>
    <row r="1673" spans="1:4" ht="12.75" customHeight="1" x14ac:dyDescent="0.2">
      <c r="A1673" s="92">
        <v>44563</v>
      </c>
      <c r="B1673" s="12">
        <f t="shared" si="0"/>
        <v>0</v>
      </c>
      <c r="C1673" s="92">
        <v>44519</v>
      </c>
      <c r="D1673" s="12">
        <v>7.2992700729925444E-3</v>
      </c>
    </row>
    <row r="1674" spans="1:4" ht="12.75" customHeight="1" x14ac:dyDescent="0.2">
      <c r="A1674" s="92">
        <v>44564</v>
      </c>
      <c r="B1674" s="12">
        <f t="shared" si="0"/>
        <v>-1.5151515151515164E-2</v>
      </c>
      <c r="C1674" s="92">
        <v>44522</v>
      </c>
      <c r="D1674" s="12">
        <v>0</v>
      </c>
    </row>
    <row r="1675" spans="1:4" ht="12.75" customHeight="1" x14ac:dyDescent="0.2">
      <c r="A1675" s="92">
        <v>44565</v>
      </c>
      <c r="B1675" s="12">
        <f t="shared" si="0"/>
        <v>0</v>
      </c>
      <c r="C1675" s="92">
        <v>44523</v>
      </c>
      <c r="D1675" s="12">
        <v>0</v>
      </c>
    </row>
    <row r="1676" spans="1:4" ht="12.75" customHeight="1" x14ac:dyDescent="0.2">
      <c r="A1676" s="92">
        <v>44566</v>
      </c>
      <c r="B1676" s="12">
        <f t="shared" si="0"/>
        <v>1.5384615384615398E-2</v>
      </c>
      <c r="C1676" s="92">
        <v>44524</v>
      </c>
      <c r="D1676" s="12">
        <v>0</v>
      </c>
    </row>
    <row r="1677" spans="1:4" ht="12.75" customHeight="1" x14ac:dyDescent="0.2">
      <c r="A1677" s="92">
        <v>44567</v>
      </c>
      <c r="B1677" s="12">
        <f t="shared" si="0"/>
        <v>0</v>
      </c>
      <c r="C1677" s="92">
        <v>44525</v>
      </c>
      <c r="D1677" s="12">
        <v>0</v>
      </c>
    </row>
    <row r="1678" spans="1:4" ht="12.75" customHeight="1" x14ac:dyDescent="0.2">
      <c r="A1678" s="92">
        <v>44568</v>
      </c>
      <c r="B1678" s="12">
        <f t="shared" si="0"/>
        <v>-1.5151515151515164E-2</v>
      </c>
      <c r="C1678" s="92">
        <v>44526</v>
      </c>
      <c r="D1678" s="12">
        <v>1.449275362318842E-2</v>
      </c>
    </row>
    <row r="1679" spans="1:4" ht="12.75" customHeight="1" x14ac:dyDescent="0.2">
      <c r="A1679" s="92">
        <v>44569</v>
      </c>
      <c r="B1679" s="12">
        <f t="shared" si="0"/>
        <v>0</v>
      </c>
      <c r="C1679" s="92">
        <v>44529</v>
      </c>
      <c r="D1679" s="12">
        <v>0</v>
      </c>
    </row>
    <row r="1680" spans="1:4" ht="12.75" customHeight="1" x14ac:dyDescent="0.2">
      <c r="A1680" s="92">
        <v>44570</v>
      </c>
      <c r="B1680" s="12">
        <f t="shared" si="0"/>
        <v>0</v>
      </c>
      <c r="C1680" s="92">
        <v>44530</v>
      </c>
      <c r="D1680" s="12">
        <v>-7.1428571428571496E-3</v>
      </c>
    </row>
    <row r="1681" spans="1:4" ht="12.75" customHeight="1" x14ac:dyDescent="0.2">
      <c r="A1681" s="92">
        <v>44571</v>
      </c>
      <c r="B1681" s="12">
        <f t="shared" si="0"/>
        <v>-1.5384615384615398E-2</v>
      </c>
      <c r="C1681" s="92">
        <v>44531</v>
      </c>
      <c r="D1681" s="12">
        <v>0</v>
      </c>
    </row>
    <row r="1682" spans="1:4" ht="12.75" customHeight="1" x14ac:dyDescent="0.2">
      <c r="A1682" s="92">
        <v>44572</v>
      </c>
      <c r="B1682" s="12">
        <f t="shared" si="0"/>
        <v>0</v>
      </c>
      <c r="C1682" s="92">
        <v>44532</v>
      </c>
      <c r="D1682" s="12">
        <v>-7.1942446043165541E-3</v>
      </c>
    </row>
    <row r="1683" spans="1:4" ht="12.75" customHeight="1" x14ac:dyDescent="0.2">
      <c r="A1683" s="92">
        <v>44573</v>
      </c>
      <c r="B1683" s="12">
        <f t="shared" si="0"/>
        <v>1.5625000000000014E-2</v>
      </c>
      <c r="C1683" s="92">
        <v>44533</v>
      </c>
      <c r="D1683" s="12">
        <v>0</v>
      </c>
    </row>
    <row r="1684" spans="1:4" ht="12.75" customHeight="1" x14ac:dyDescent="0.2">
      <c r="A1684" s="92">
        <v>44574</v>
      </c>
      <c r="B1684" s="12">
        <f t="shared" si="0"/>
        <v>0</v>
      </c>
      <c r="C1684" s="92">
        <v>44536</v>
      </c>
      <c r="D1684" s="12">
        <v>-7.2463768115940486E-3</v>
      </c>
    </row>
    <row r="1685" spans="1:4" ht="12.75" customHeight="1" x14ac:dyDescent="0.2">
      <c r="A1685" s="92">
        <v>44575</v>
      </c>
      <c r="B1685" s="12">
        <f t="shared" si="0"/>
        <v>7.6923076923076988E-3</v>
      </c>
      <c r="C1685" s="92">
        <v>44537</v>
      </c>
      <c r="D1685" s="12">
        <v>7.2992700729925444E-3</v>
      </c>
    </row>
    <row r="1686" spans="1:4" ht="12.75" customHeight="1" x14ac:dyDescent="0.2">
      <c r="A1686" s="92">
        <v>44576</v>
      </c>
      <c r="B1686" s="12">
        <f t="shared" si="0"/>
        <v>0</v>
      </c>
      <c r="C1686" s="92">
        <v>44538</v>
      </c>
      <c r="D1686" s="12">
        <v>-1.4492753623188259E-2</v>
      </c>
    </row>
    <row r="1687" spans="1:4" ht="12.75" customHeight="1" x14ac:dyDescent="0.2">
      <c r="A1687" s="92">
        <v>44577</v>
      </c>
      <c r="B1687" s="12">
        <f t="shared" si="0"/>
        <v>0</v>
      </c>
      <c r="C1687" s="92">
        <v>44539</v>
      </c>
      <c r="D1687" s="12">
        <v>0</v>
      </c>
    </row>
    <row r="1688" spans="1:4" ht="12.75" customHeight="1" x14ac:dyDescent="0.2">
      <c r="A1688" s="92">
        <v>44578</v>
      </c>
      <c r="B1688" s="12">
        <f t="shared" si="0"/>
        <v>-7.6335877862595486E-3</v>
      </c>
      <c r="C1688" s="92">
        <v>44540</v>
      </c>
      <c r="D1688" s="12">
        <v>-7.3529411764705942E-3</v>
      </c>
    </row>
    <row r="1689" spans="1:4" ht="12.75" customHeight="1" x14ac:dyDescent="0.2">
      <c r="A1689" s="92">
        <v>44579</v>
      </c>
      <c r="B1689" s="12">
        <f t="shared" si="0"/>
        <v>5.3846153846153891E-2</v>
      </c>
      <c r="C1689" s="92">
        <v>44543</v>
      </c>
      <c r="D1689" s="12">
        <v>-2.222222222222224E-2</v>
      </c>
    </row>
    <row r="1690" spans="1:4" ht="12.75" customHeight="1" x14ac:dyDescent="0.2">
      <c r="A1690" s="92">
        <v>44580</v>
      </c>
      <c r="B1690" s="12">
        <f t="shared" si="0"/>
        <v>2.1897810218977957E-2</v>
      </c>
      <c r="C1690" s="92">
        <v>44544</v>
      </c>
      <c r="D1690" s="12">
        <v>7.575757575757582E-3</v>
      </c>
    </row>
    <row r="1691" spans="1:4" ht="12.75" customHeight="1" x14ac:dyDescent="0.2">
      <c r="A1691" s="92">
        <v>44581</v>
      </c>
      <c r="B1691" s="12">
        <f t="shared" si="0"/>
        <v>-1.4285714285714299E-2</v>
      </c>
      <c r="C1691" s="92">
        <v>44545</v>
      </c>
      <c r="D1691" s="12">
        <v>0</v>
      </c>
    </row>
    <row r="1692" spans="1:4" ht="12.75" customHeight="1" x14ac:dyDescent="0.2">
      <c r="A1692" s="92">
        <v>44582</v>
      </c>
      <c r="B1692" s="12">
        <f t="shared" si="0"/>
        <v>-1.4492753623188259E-2</v>
      </c>
      <c r="C1692" s="92">
        <v>44546</v>
      </c>
      <c r="D1692" s="12">
        <v>-2.2556390977443629E-2</v>
      </c>
    </row>
    <row r="1693" spans="1:4" ht="12.75" customHeight="1" x14ac:dyDescent="0.2">
      <c r="A1693" s="92">
        <v>44583</v>
      </c>
      <c r="B1693" s="12">
        <f t="shared" si="0"/>
        <v>2.9411764705882214E-2</v>
      </c>
      <c r="C1693" s="92">
        <v>44550</v>
      </c>
      <c r="D1693" s="12">
        <v>7.6923076923076988E-3</v>
      </c>
    </row>
    <row r="1694" spans="1:4" ht="12.75" customHeight="1" x14ac:dyDescent="0.2">
      <c r="A1694" s="92">
        <v>44584</v>
      </c>
      <c r="B1694" s="12">
        <f t="shared" si="0"/>
        <v>0</v>
      </c>
      <c r="C1694" s="92">
        <v>44551</v>
      </c>
      <c r="D1694" s="12">
        <v>-7.6335877862595486E-3</v>
      </c>
    </row>
    <row r="1695" spans="1:4" ht="12.75" customHeight="1" x14ac:dyDescent="0.2">
      <c r="A1695" s="92">
        <v>44585</v>
      </c>
      <c r="B1695" s="12">
        <f t="shared" si="0"/>
        <v>-2.8571428571428439E-2</v>
      </c>
      <c r="C1695" s="92">
        <v>44552</v>
      </c>
      <c r="D1695" s="12">
        <v>0</v>
      </c>
    </row>
    <row r="1696" spans="1:4" ht="12.75" customHeight="1" x14ac:dyDescent="0.2">
      <c r="A1696" s="92">
        <v>44586</v>
      </c>
      <c r="B1696" s="12">
        <f t="shared" si="0"/>
        <v>-1.4705882352941188E-2</v>
      </c>
      <c r="C1696" s="92">
        <v>44553</v>
      </c>
      <c r="D1696" s="12">
        <v>0</v>
      </c>
    </row>
    <row r="1697" spans="1:4" ht="12.75" customHeight="1" x14ac:dyDescent="0.2">
      <c r="A1697" s="92">
        <v>44587</v>
      </c>
      <c r="B1697" s="12">
        <f t="shared" si="0"/>
        <v>0</v>
      </c>
      <c r="C1697" s="92">
        <v>44554</v>
      </c>
      <c r="D1697" s="12">
        <v>0</v>
      </c>
    </row>
    <row r="1698" spans="1:4" ht="12.75" customHeight="1" x14ac:dyDescent="0.2">
      <c r="A1698" s="92">
        <v>44588</v>
      </c>
      <c r="B1698" s="12">
        <f t="shared" si="0"/>
        <v>-1.492537313432837E-2</v>
      </c>
      <c r="C1698" s="92">
        <v>44557</v>
      </c>
      <c r="D1698" s="12">
        <v>7.6923076923076988E-3</v>
      </c>
    </row>
    <row r="1699" spans="1:4" ht="12.75" customHeight="1" x14ac:dyDescent="0.2">
      <c r="A1699" s="92">
        <v>44589</v>
      </c>
      <c r="B1699" s="12">
        <f t="shared" si="0"/>
        <v>7.575757575757582E-3</v>
      </c>
      <c r="C1699" s="92">
        <v>44558</v>
      </c>
      <c r="D1699" s="12">
        <v>1.5267175572519097E-2</v>
      </c>
    </row>
    <row r="1700" spans="1:4" ht="12.75" customHeight="1" x14ac:dyDescent="0.2">
      <c r="A1700" s="92">
        <v>44590</v>
      </c>
      <c r="B1700" s="12">
        <f t="shared" si="0"/>
        <v>0</v>
      </c>
      <c r="C1700" s="92">
        <v>44559</v>
      </c>
      <c r="D1700" s="12">
        <v>-7.5187969924812095E-3</v>
      </c>
    </row>
    <row r="1701" spans="1:4" ht="12.75" customHeight="1" x14ac:dyDescent="0.2">
      <c r="A1701" s="92">
        <v>44591</v>
      </c>
      <c r="B1701" s="12">
        <f t="shared" si="0"/>
        <v>0</v>
      </c>
      <c r="C1701" s="92">
        <v>44560</v>
      </c>
      <c r="D1701" s="12">
        <v>0</v>
      </c>
    </row>
    <row r="1702" spans="1:4" ht="12.75" customHeight="1" x14ac:dyDescent="0.2">
      <c r="A1702" s="92">
        <v>44592</v>
      </c>
      <c r="B1702" s="12">
        <f t="shared" si="0"/>
        <v>7.5187969924812095E-3</v>
      </c>
      <c r="C1702" s="92">
        <v>44561</v>
      </c>
      <c r="D1702" s="12">
        <v>0</v>
      </c>
    </row>
    <row r="1703" spans="1:4" ht="12.75" customHeight="1" x14ac:dyDescent="0.2">
      <c r="A1703" s="92">
        <v>44593</v>
      </c>
      <c r="B1703" s="12">
        <f t="shared" si="0"/>
        <v>7.462686567164185E-3</v>
      </c>
      <c r="C1703" s="92">
        <v>44564</v>
      </c>
      <c r="D1703" s="12">
        <v>-1.5151515151515164E-2</v>
      </c>
    </row>
    <row r="1704" spans="1:4" ht="12.75" customHeight="1" x14ac:dyDescent="0.2">
      <c r="A1704" s="92">
        <v>44594</v>
      </c>
      <c r="B1704" s="12">
        <f t="shared" si="0"/>
        <v>7.4074074074074138E-3</v>
      </c>
      <c r="C1704" s="92">
        <v>44565</v>
      </c>
      <c r="D1704" s="12">
        <v>0</v>
      </c>
    </row>
    <row r="1705" spans="1:4" ht="12.75" customHeight="1" x14ac:dyDescent="0.2">
      <c r="A1705" s="92">
        <v>44595</v>
      </c>
      <c r="B1705" s="12">
        <f t="shared" si="0"/>
        <v>-2.2058823529411783E-2</v>
      </c>
      <c r="C1705" s="92">
        <v>44566</v>
      </c>
      <c r="D1705" s="12">
        <v>1.5384615384615398E-2</v>
      </c>
    </row>
    <row r="1706" spans="1:4" ht="12.75" customHeight="1" x14ac:dyDescent="0.2">
      <c r="A1706" s="92">
        <v>44596</v>
      </c>
      <c r="B1706" s="12">
        <f t="shared" si="0"/>
        <v>-7.5187969924812095E-3</v>
      </c>
      <c r="C1706" s="92">
        <v>44567</v>
      </c>
      <c r="D1706" s="12">
        <v>0</v>
      </c>
    </row>
    <row r="1707" spans="1:4" ht="12.75" customHeight="1" x14ac:dyDescent="0.2">
      <c r="A1707" s="92">
        <v>44597</v>
      </c>
      <c r="B1707" s="12">
        <f t="shared" si="0"/>
        <v>0</v>
      </c>
      <c r="C1707" s="92">
        <v>44568</v>
      </c>
      <c r="D1707" s="12">
        <v>-1.5151515151515164E-2</v>
      </c>
    </row>
    <row r="1708" spans="1:4" ht="12.75" customHeight="1" x14ac:dyDescent="0.2">
      <c r="A1708" s="92">
        <v>44598</v>
      </c>
      <c r="B1708" s="12">
        <f t="shared" si="0"/>
        <v>0</v>
      </c>
      <c r="C1708" s="92">
        <v>44571</v>
      </c>
      <c r="D1708" s="12">
        <v>-1.5384615384615398E-2</v>
      </c>
    </row>
    <row r="1709" spans="1:4" ht="12.75" customHeight="1" x14ac:dyDescent="0.2">
      <c r="A1709" s="92">
        <v>44599</v>
      </c>
      <c r="B1709" s="12">
        <f t="shared" si="0"/>
        <v>1.5151515151515164E-2</v>
      </c>
      <c r="C1709" s="92">
        <v>44572</v>
      </c>
      <c r="D1709" s="12">
        <v>0</v>
      </c>
    </row>
    <row r="1710" spans="1:4" ht="12.75" customHeight="1" x14ac:dyDescent="0.2">
      <c r="A1710" s="92">
        <v>44600</v>
      </c>
      <c r="B1710" s="12">
        <f t="shared" si="0"/>
        <v>-7.462686567164185E-3</v>
      </c>
      <c r="C1710" s="92">
        <v>44573</v>
      </c>
      <c r="D1710" s="12">
        <v>1.5625000000000014E-2</v>
      </c>
    </row>
    <row r="1711" spans="1:4" ht="12.75" customHeight="1" x14ac:dyDescent="0.2">
      <c r="A1711" s="92">
        <v>44601</v>
      </c>
      <c r="B1711" s="12">
        <f t="shared" si="0"/>
        <v>0</v>
      </c>
      <c r="C1711" s="92">
        <v>44574</v>
      </c>
      <c r="D1711" s="12">
        <v>0</v>
      </c>
    </row>
    <row r="1712" spans="1:4" ht="12.75" customHeight="1" x14ac:dyDescent="0.2">
      <c r="A1712" s="92">
        <v>44602</v>
      </c>
      <c r="B1712" s="12">
        <f t="shared" si="0"/>
        <v>7.5187969924812095E-3</v>
      </c>
      <c r="C1712" s="92">
        <v>44575</v>
      </c>
      <c r="D1712" s="12">
        <v>7.6923076923076988E-3</v>
      </c>
    </row>
    <row r="1713" spans="1:4" ht="12.75" customHeight="1" x14ac:dyDescent="0.2">
      <c r="A1713" s="92">
        <v>44603</v>
      </c>
      <c r="B1713" s="12">
        <f t="shared" si="0"/>
        <v>-7.462686567164185E-3</v>
      </c>
      <c r="C1713" s="92">
        <v>44578</v>
      </c>
      <c r="D1713" s="12">
        <v>-7.6335877862595486E-3</v>
      </c>
    </row>
    <row r="1714" spans="1:4" ht="12.75" customHeight="1" x14ac:dyDescent="0.2">
      <c r="A1714" s="92">
        <v>44604</v>
      </c>
      <c r="B1714" s="12">
        <f t="shared" si="0"/>
        <v>0</v>
      </c>
      <c r="C1714" s="92">
        <v>44579</v>
      </c>
      <c r="D1714" s="12">
        <v>5.3846153846153891E-2</v>
      </c>
    </row>
    <row r="1715" spans="1:4" ht="12.75" customHeight="1" x14ac:dyDescent="0.2">
      <c r="A1715" s="92">
        <v>44605</v>
      </c>
      <c r="B1715" s="12">
        <f t="shared" si="0"/>
        <v>0</v>
      </c>
      <c r="C1715" s="92">
        <v>44580</v>
      </c>
      <c r="D1715" s="12">
        <v>2.1897810218977957E-2</v>
      </c>
    </row>
    <row r="1716" spans="1:4" ht="12.75" customHeight="1" x14ac:dyDescent="0.2">
      <c r="A1716" s="92">
        <v>44606</v>
      </c>
      <c r="B1716" s="12">
        <f t="shared" si="0"/>
        <v>-7.5187969924812095E-3</v>
      </c>
      <c r="C1716" s="92">
        <v>44581</v>
      </c>
      <c r="D1716" s="12">
        <v>-1.4285714285714299E-2</v>
      </c>
    </row>
    <row r="1717" spans="1:4" ht="12.75" customHeight="1" x14ac:dyDescent="0.2">
      <c r="A1717" s="92">
        <v>44607</v>
      </c>
      <c r="B1717" s="12">
        <f t="shared" si="0"/>
        <v>2.2727272727272745E-2</v>
      </c>
      <c r="C1717" s="92">
        <v>44582</v>
      </c>
      <c r="D1717" s="12">
        <v>-1.4492753623188259E-2</v>
      </c>
    </row>
    <row r="1718" spans="1:4" ht="12.75" customHeight="1" x14ac:dyDescent="0.2">
      <c r="A1718" s="92">
        <v>44608</v>
      </c>
      <c r="B1718" s="12">
        <f t="shared" si="0"/>
        <v>7.4074074074074138E-3</v>
      </c>
      <c r="C1718" s="92">
        <v>44583</v>
      </c>
      <c r="D1718" s="12">
        <v>2.9411764705882214E-2</v>
      </c>
    </row>
    <row r="1719" spans="1:4" ht="12.75" customHeight="1" x14ac:dyDescent="0.2">
      <c r="A1719" s="92">
        <v>44609</v>
      </c>
      <c r="B1719" s="12">
        <f t="shared" si="0"/>
        <v>7.3529411764705942E-3</v>
      </c>
      <c r="C1719" s="92">
        <v>44585</v>
      </c>
      <c r="D1719" s="12">
        <v>-2.8571428571428439E-2</v>
      </c>
    </row>
    <row r="1720" spans="1:4" ht="12.75" customHeight="1" x14ac:dyDescent="0.2">
      <c r="A1720" s="92">
        <v>44610</v>
      </c>
      <c r="B1720" s="12">
        <f t="shared" si="0"/>
        <v>-1.4598540145985413E-2</v>
      </c>
      <c r="C1720" s="92">
        <v>44586</v>
      </c>
      <c r="D1720" s="12">
        <v>-1.4705882352941188E-2</v>
      </c>
    </row>
    <row r="1721" spans="1:4" ht="12.75" customHeight="1" x14ac:dyDescent="0.2">
      <c r="A1721" s="92">
        <v>44611</v>
      </c>
      <c r="B1721" s="12">
        <f t="shared" si="0"/>
        <v>0</v>
      </c>
      <c r="C1721" s="92">
        <v>44587</v>
      </c>
      <c r="D1721" s="12">
        <v>0</v>
      </c>
    </row>
    <row r="1722" spans="1:4" ht="12.75" customHeight="1" x14ac:dyDescent="0.2">
      <c r="A1722" s="92">
        <v>44612</v>
      </c>
      <c r="B1722" s="12">
        <f t="shared" si="0"/>
        <v>0</v>
      </c>
      <c r="C1722" s="92">
        <v>44588</v>
      </c>
      <c r="D1722" s="12">
        <v>-1.492537313432837E-2</v>
      </c>
    </row>
    <row r="1723" spans="1:4" ht="12.75" customHeight="1" x14ac:dyDescent="0.2">
      <c r="A1723" s="92">
        <v>44613</v>
      </c>
      <c r="B1723" s="12">
        <f t="shared" si="0"/>
        <v>1.4814814814814828E-2</v>
      </c>
      <c r="C1723" s="92">
        <v>44589</v>
      </c>
      <c r="D1723" s="12">
        <v>7.575757575757582E-3</v>
      </c>
    </row>
    <row r="1724" spans="1:4" ht="12.75" customHeight="1" x14ac:dyDescent="0.2">
      <c r="A1724" s="92">
        <v>44614</v>
      </c>
      <c r="B1724" s="12">
        <f t="shared" si="0"/>
        <v>-7.2992700729927066E-3</v>
      </c>
      <c r="C1724" s="92">
        <v>44592</v>
      </c>
      <c r="D1724" s="12">
        <v>7.5187969924812095E-3</v>
      </c>
    </row>
    <row r="1725" spans="1:4" ht="12.75" customHeight="1" x14ac:dyDescent="0.2">
      <c r="A1725" s="92">
        <v>44615</v>
      </c>
      <c r="B1725" s="12">
        <f t="shared" si="0"/>
        <v>-7.3529411764705942E-3</v>
      </c>
      <c r="C1725" s="92">
        <v>44593</v>
      </c>
      <c r="D1725" s="12">
        <v>7.462686567164185E-3</v>
      </c>
    </row>
    <row r="1726" spans="1:4" ht="12.75" customHeight="1" x14ac:dyDescent="0.2">
      <c r="A1726" s="92">
        <v>44616</v>
      </c>
      <c r="B1726" s="12">
        <f t="shared" si="0"/>
        <v>-1.4814814814814828E-2</v>
      </c>
      <c r="C1726" s="92">
        <v>44594</v>
      </c>
      <c r="D1726" s="12">
        <v>7.4074074074074138E-3</v>
      </c>
    </row>
    <row r="1727" spans="1:4" ht="12.75" customHeight="1" x14ac:dyDescent="0.2">
      <c r="A1727" s="92">
        <v>44617</v>
      </c>
      <c r="B1727" s="12">
        <f t="shared" si="0"/>
        <v>-1.5037593984962419E-2</v>
      </c>
      <c r="C1727" s="92">
        <v>44595</v>
      </c>
      <c r="D1727" s="12">
        <v>-2.2058823529411783E-2</v>
      </c>
    </row>
    <row r="1728" spans="1:4" ht="12.75" customHeight="1" x14ac:dyDescent="0.2">
      <c r="A1728" s="92">
        <v>44618</v>
      </c>
      <c r="B1728" s="12">
        <f t="shared" si="0"/>
        <v>0</v>
      </c>
      <c r="C1728" s="92">
        <v>44596</v>
      </c>
      <c r="D1728" s="12">
        <v>-7.5187969924812095E-3</v>
      </c>
    </row>
    <row r="1729" spans="1:4" ht="12.75" customHeight="1" x14ac:dyDescent="0.2">
      <c r="A1729" s="92">
        <v>44619</v>
      </c>
      <c r="B1729" s="12">
        <f t="shared" si="0"/>
        <v>0</v>
      </c>
      <c r="C1729" s="92">
        <v>44599</v>
      </c>
      <c r="D1729" s="12">
        <v>1.5151515151515164E-2</v>
      </c>
    </row>
    <row r="1730" spans="1:4" ht="12.75" customHeight="1" x14ac:dyDescent="0.2">
      <c r="A1730" s="92">
        <v>44620</v>
      </c>
      <c r="B1730" s="12">
        <f t="shared" si="0"/>
        <v>0</v>
      </c>
      <c r="C1730" s="92">
        <v>44600</v>
      </c>
      <c r="D1730" s="12">
        <v>-7.462686567164185E-3</v>
      </c>
    </row>
    <row r="1731" spans="1:4" ht="12.75" customHeight="1" x14ac:dyDescent="0.2">
      <c r="A1731" s="92">
        <v>44621</v>
      </c>
      <c r="B1731" s="12">
        <f t="shared" si="0"/>
        <v>-7.6335877862595486E-3</v>
      </c>
      <c r="C1731" s="92">
        <v>44601</v>
      </c>
      <c r="D1731" s="12">
        <v>0</v>
      </c>
    </row>
    <row r="1732" spans="1:4" ht="12.75" customHeight="1" x14ac:dyDescent="0.2">
      <c r="A1732" s="92">
        <v>44622</v>
      </c>
      <c r="B1732" s="12">
        <f t="shared" si="0"/>
        <v>1.5384615384615398E-2</v>
      </c>
      <c r="C1732" s="92">
        <v>44602</v>
      </c>
      <c r="D1732" s="12">
        <v>7.5187969924812095E-3</v>
      </c>
    </row>
    <row r="1733" spans="1:4" ht="12.75" customHeight="1" x14ac:dyDescent="0.2">
      <c r="A1733" s="92">
        <v>44623</v>
      </c>
      <c r="B1733" s="12">
        <f t="shared" si="0"/>
        <v>7.575757575757582E-3</v>
      </c>
      <c r="C1733" s="92">
        <v>44603</v>
      </c>
      <c r="D1733" s="12">
        <v>-7.462686567164185E-3</v>
      </c>
    </row>
    <row r="1734" spans="1:4" ht="12.75" customHeight="1" x14ac:dyDescent="0.2">
      <c r="A1734" s="92">
        <v>44624</v>
      </c>
      <c r="B1734" s="12">
        <f t="shared" si="0"/>
        <v>-1.5037593984962419E-2</v>
      </c>
      <c r="C1734" s="92">
        <v>44606</v>
      </c>
      <c r="D1734" s="12">
        <v>-7.5187969924812095E-3</v>
      </c>
    </row>
    <row r="1735" spans="1:4" ht="12.75" customHeight="1" x14ac:dyDescent="0.2">
      <c r="A1735" s="92">
        <v>44625</v>
      </c>
      <c r="B1735" s="12">
        <f t="shared" si="0"/>
        <v>0</v>
      </c>
      <c r="C1735" s="92">
        <v>44607</v>
      </c>
      <c r="D1735" s="12">
        <v>2.2727272727272745E-2</v>
      </c>
    </row>
    <row r="1736" spans="1:4" ht="12.75" customHeight="1" x14ac:dyDescent="0.2">
      <c r="A1736" s="92">
        <v>44626</v>
      </c>
      <c r="B1736" s="12">
        <f t="shared" si="0"/>
        <v>0</v>
      </c>
      <c r="C1736" s="92">
        <v>44608</v>
      </c>
      <c r="D1736" s="12">
        <v>7.4074074074074138E-3</v>
      </c>
    </row>
    <row r="1737" spans="1:4" ht="12.75" customHeight="1" x14ac:dyDescent="0.2">
      <c r="A1737" s="92">
        <v>44627</v>
      </c>
      <c r="B1737" s="12">
        <f t="shared" si="0"/>
        <v>0</v>
      </c>
      <c r="C1737" s="92">
        <v>44609</v>
      </c>
      <c r="D1737" s="12">
        <v>7.3529411764705942E-3</v>
      </c>
    </row>
    <row r="1738" spans="1:4" ht="12.75" customHeight="1" x14ac:dyDescent="0.2">
      <c r="A1738" s="92">
        <v>44628</v>
      </c>
      <c r="B1738" s="12">
        <f t="shared" si="0"/>
        <v>0</v>
      </c>
      <c r="C1738" s="92">
        <v>44610</v>
      </c>
      <c r="D1738" s="12">
        <v>-1.4598540145985413E-2</v>
      </c>
    </row>
    <row r="1739" spans="1:4" ht="12.75" customHeight="1" x14ac:dyDescent="0.2">
      <c r="A1739" s="92">
        <v>44629</v>
      </c>
      <c r="B1739" s="12">
        <f t="shared" si="0"/>
        <v>0</v>
      </c>
      <c r="C1739" s="92">
        <v>44613</v>
      </c>
      <c r="D1739" s="12">
        <v>1.4814814814814828E-2</v>
      </c>
    </row>
    <row r="1740" spans="1:4" ht="12.75" customHeight="1" x14ac:dyDescent="0.2">
      <c r="A1740" s="92">
        <v>44630</v>
      </c>
      <c r="B1740" s="12">
        <f t="shared" si="0"/>
        <v>1.5267175572519097E-2</v>
      </c>
      <c r="C1740" s="92">
        <v>44614</v>
      </c>
      <c r="D1740" s="12">
        <v>-7.2992700729927066E-3</v>
      </c>
    </row>
    <row r="1741" spans="1:4" ht="12.75" customHeight="1" x14ac:dyDescent="0.2">
      <c r="A1741" s="92">
        <v>44631</v>
      </c>
      <c r="B1741" s="12">
        <f t="shared" si="0"/>
        <v>0</v>
      </c>
      <c r="C1741" s="92">
        <v>44615</v>
      </c>
      <c r="D1741" s="12">
        <v>-7.3529411764705942E-3</v>
      </c>
    </row>
    <row r="1742" spans="1:4" ht="12.75" customHeight="1" x14ac:dyDescent="0.2">
      <c r="A1742" s="92">
        <v>44632</v>
      </c>
      <c r="B1742" s="12">
        <f t="shared" si="0"/>
        <v>0</v>
      </c>
      <c r="C1742" s="92">
        <v>44616</v>
      </c>
      <c r="D1742" s="12">
        <v>-1.4814814814814828E-2</v>
      </c>
    </row>
    <row r="1743" spans="1:4" ht="12.75" customHeight="1" x14ac:dyDescent="0.2">
      <c r="A1743" s="92">
        <v>44633</v>
      </c>
      <c r="B1743" s="12">
        <f t="shared" si="0"/>
        <v>0</v>
      </c>
      <c r="C1743" s="92">
        <v>44617</v>
      </c>
      <c r="D1743" s="12">
        <v>-1.5037593984962419E-2</v>
      </c>
    </row>
    <row r="1744" spans="1:4" ht="12.75" customHeight="1" x14ac:dyDescent="0.2">
      <c r="A1744" s="92">
        <v>44634</v>
      </c>
      <c r="B1744" s="12">
        <f t="shared" si="0"/>
        <v>7.5187969924812095E-3</v>
      </c>
      <c r="C1744" s="92">
        <v>44620</v>
      </c>
      <c r="D1744" s="12">
        <v>0</v>
      </c>
    </row>
    <row r="1745" spans="1:4" ht="12.75" customHeight="1" x14ac:dyDescent="0.2">
      <c r="A1745" s="92">
        <v>44635</v>
      </c>
      <c r="B1745" s="12">
        <f t="shared" si="0"/>
        <v>2.2388059701492557E-2</v>
      </c>
      <c r="C1745" s="92">
        <v>44621</v>
      </c>
      <c r="D1745" s="12">
        <v>-7.6335877862595486E-3</v>
      </c>
    </row>
    <row r="1746" spans="1:4" ht="12.75" customHeight="1" x14ac:dyDescent="0.2">
      <c r="A1746" s="92">
        <v>44636</v>
      </c>
      <c r="B1746" s="12">
        <f t="shared" si="0"/>
        <v>-1.4598540145985413E-2</v>
      </c>
      <c r="C1746" s="92">
        <v>44622</v>
      </c>
      <c r="D1746" s="12">
        <v>1.5384615384615398E-2</v>
      </c>
    </row>
    <row r="1747" spans="1:4" ht="12.75" customHeight="1" x14ac:dyDescent="0.2">
      <c r="A1747" s="92">
        <v>44637</v>
      </c>
      <c r="B1747" s="12">
        <f t="shared" si="0"/>
        <v>0</v>
      </c>
      <c r="C1747" s="92">
        <v>44623</v>
      </c>
      <c r="D1747" s="12">
        <v>7.575757575757582E-3</v>
      </c>
    </row>
    <row r="1748" spans="1:4" ht="12.75" customHeight="1" x14ac:dyDescent="0.2">
      <c r="A1748" s="92">
        <v>44638</v>
      </c>
      <c r="B1748" s="12">
        <f t="shared" si="0"/>
        <v>7.4074074074074138E-3</v>
      </c>
      <c r="C1748" s="92">
        <v>44624</v>
      </c>
      <c r="D1748" s="12">
        <v>-1.5037593984962419E-2</v>
      </c>
    </row>
    <row r="1749" spans="1:4" ht="12.75" customHeight="1" x14ac:dyDescent="0.2">
      <c r="A1749" s="92">
        <v>44639</v>
      </c>
      <c r="B1749" s="12">
        <f t="shared" si="0"/>
        <v>0</v>
      </c>
      <c r="C1749" s="92">
        <v>44627</v>
      </c>
      <c r="D1749" s="12">
        <v>0</v>
      </c>
    </row>
    <row r="1750" spans="1:4" ht="12.75" customHeight="1" x14ac:dyDescent="0.2">
      <c r="A1750" s="92">
        <v>44640</v>
      </c>
      <c r="B1750" s="12">
        <f t="shared" si="0"/>
        <v>0</v>
      </c>
      <c r="C1750" s="92">
        <v>44628</v>
      </c>
      <c r="D1750" s="12">
        <v>0</v>
      </c>
    </row>
    <row r="1751" spans="1:4" ht="12.75" customHeight="1" x14ac:dyDescent="0.2">
      <c r="A1751" s="92">
        <v>44641</v>
      </c>
      <c r="B1751" s="12">
        <f t="shared" si="0"/>
        <v>-7.3529411764705942E-3</v>
      </c>
      <c r="C1751" s="92">
        <v>44629</v>
      </c>
      <c r="D1751" s="12">
        <v>0</v>
      </c>
    </row>
    <row r="1752" spans="1:4" ht="12.75" customHeight="1" x14ac:dyDescent="0.2">
      <c r="A1752" s="92">
        <v>44642</v>
      </c>
      <c r="B1752" s="12">
        <f t="shared" si="0"/>
        <v>0</v>
      </c>
      <c r="C1752" s="92">
        <v>44630</v>
      </c>
      <c r="D1752" s="12">
        <v>1.5267175572519097E-2</v>
      </c>
    </row>
    <row r="1753" spans="1:4" ht="12.75" customHeight="1" x14ac:dyDescent="0.2">
      <c r="A1753" s="92">
        <v>44643</v>
      </c>
      <c r="B1753" s="12">
        <f t="shared" si="0"/>
        <v>-7.4074074074074138E-3</v>
      </c>
      <c r="C1753" s="92">
        <v>44631</v>
      </c>
      <c r="D1753" s="12">
        <v>0</v>
      </c>
    </row>
    <row r="1754" spans="1:4" ht="12.75" customHeight="1" x14ac:dyDescent="0.2">
      <c r="A1754" s="92">
        <v>44644</v>
      </c>
      <c r="B1754" s="12">
        <f t="shared" si="0"/>
        <v>0</v>
      </c>
      <c r="C1754" s="92">
        <v>44634</v>
      </c>
      <c r="D1754" s="12">
        <v>7.5187969924812095E-3</v>
      </c>
    </row>
    <row r="1755" spans="1:4" ht="12.75" customHeight="1" x14ac:dyDescent="0.2">
      <c r="A1755" s="92">
        <v>44645</v>
      </c>
      <c r="B1755" s="12">
        <f t="shared" si="0"/>
        <v>7.462686567164185E-3</v>
      </c>
      <c r="C1755" s="92">
        <v>44635</v>
      </c>
      <c r="D1755" s="12">
        <v>2.2388059701492557E-2</v>
      </c>
    </row>
    <row r="1756" spans="1:4" ht="12.75" customHeight="1" x14ac:dyDescent="0.2">
      <c r="A1756" s="92">
        <v>44646</v>
      </c>
      <c r="B1756" s="12">
        <f t="shared" si="0"/>
        <v>0</v>
      </c>
      <c r="C1756" s="92">
        <v>44636</v>
      </c>
      <c r="D1756" s="12">
        <v>-1.4598540145985413E-2</v>
      </c>
    </row>
    <row r="1757" spans="1:4" ht="12.75" customHeight="1" x14ac:dyDescent="0.2">
      <c r="A1757" s="92">
        <v>44647</v>
      </c>
      <c r="B1757" s="12">
        <f t="shared" si="0"/>
        <v>0</v>
      </c>
      <c r="C1757" s="92">
        <v>44637</v>
      </c>
      <c r="D1757" s="12">
        <v>0</v>
      </c>
    </row>
    <row r="1758" spans="1:4" ht="12.75" customHeight="1" x14ac:dyDescent="0.2">
      <c r="A1758" s="92">
        <v>44648</v>
      </c>
      <c r="B1758" s="12">
        <f t="shared" si="0"/>
        <v>-2.222222222222224E-2</v>
      </c>
      <c r="C1758" s="92">
        <v>44638</v>
      </c>
      <c r="D1758" s="12">
        <v>7.4074074074074138E-3</v>
      </c>
    </row>
    <row r="1759" spans="1:4" ht="12.75" customHeight="1" x14ac:dyDescent="0.2">
      <c r="A1759" s="92">
        <v>44649</v>
      </c>
      <c r="B1759" s="12">
        <f t="shared" si="0"/>
        <v>7.575757575757582E-3</v>
      </c>
      <c r="C1759" s="92">
        <v>44641</v>
      </c>
      <c r="D1759" s="12">
        <v>-7.3529411764705942E-3</v>
      </c>
    </row>
    <row r="1760" spans="1:4" ht="12.75" customHeight="1" x14ac:dyDescent="0.2">
      <c r="A1760" s="92">
        <v>44650</v>
      </c>
      <c r="B1760" s="12">
        <f t="shared" si="0"/>
        <v>0</v>
      </c>
      <c r="C1760" s="92">
        <v>44642</v>
      </c>
      <c r="D1760" s="12">
        <v>0</v>
      </c>
    </row>
    <row r="1761" spans="1:4" ht="12.75" customHeight="1" x14ac:dyDescent="0.2">
      <c r="A1761" s="92">
        <v>44651</v>
      </c>
      <c r="B1761" s="12">
        <f t="shared" si="0"/>
        <v>-7.5187969924812095E-3</v>
      </c>
      <c r="C1761" s="92">
        <v>44643</v>
      </c>
      <c r="D1761" s="12">
        <v>-7.4074074074074138E-3</v>
      </c>
    </row>
    <row r="1762" spans="1:4" ht="12.75" customHeight="1" x14ac:dyDescent="0.2">
      <c r="A1762" s="92">
        <v>44652</v>
      </c>
      <c r="B1762" s="12">
        <f t="shared" si="0"/>
        <v>0</v>
      </c>
      <c r="C1762" s="92">
        <v>44644</v>
      </c>
      <c r="D1762" s="12">
        <v>0</v>
      </c>
    </row>
    <row r="1763" spans="1:4" ht="12.75" customHeight="1" x14ac:dyDescent="0.2">
      <c r="A1763" s="92">
        <v>44653</v>
      </c>
      <c r="B1763" s="12">
        <f t="shared" si="0"/>
        <v>0</v>
      </c>
      <c r="C1763" s="92">
        <v>44645</v>
      </c>
      <c r="D1763" s="12">
        <v>7.462686567164185E-3</v>
      </c>
    </row>
    <row r="1764" spans="1:4" ht="12.75" customHeight="1" x14ac:dyDescent="0.2">
      <c r="A1764" s="92">
        <v>44654</v>
      </c>
      <c r="B1764" s="12">
        <f t="shared" si="0"/>
        <v>0</v>
      </c>
      <c r="C1764" s="92">
        <v>44648</v>
      </c>
      <c r="D1764" s="12">
        <v>-2.222222222222224E-2</v>
      </c>
    </row>
    <row r="1765" spans="1:4" ht="12.75" customHeight="1" x14ac:dyDescent="0.2">
      <c r="A1765" s="92">
        <v>44655</v>
      </c>
      <c r="B1765" s="12">
        <f t="shared" si="0"/>
        <v>0</v>
      </c>
      <c r="C1765" s="92">
        <v>44649</v>
      </c>
      <c r="D1765" s="12">
        <v>7.575757575757582E-3</v>
      </c>
    </row>
    <row r="1766" spans="1:4" ht="12.75" customHeight="1" x14ac:dyDescent="0.2">
      <c r="A1766" s="92">
        <v>44656</v>
      </c>
      <c r="B1766" s="12">
        <f t="shared" si="0"/>
        <v>-1.5151515151515164E-2</v>
      </c>
      <c r="C1766" s="92">
        <v>44650</v>
      </c>
      <c r="D1766" s="12">
        <v>0</v>
      </c>
    </row>
    <row r="1767" spans="1:4" ht="12.75" customHeight="1" x14ac:dyDescent="0.2">
      <c r="A1767" s="92">
        <v>44657</v>
      </c>
      <c r="B1767" s="12">
        <f t="shared" si="0"/>
        <v>2.3076923076923096E-2</v>
      </c>
      <c r="C1767" s="92">
        <v>44651</v>
      </c>
      <c r="D1767" s="12">
        <v>-7.5187969924812095E-3</v>
      </c>
    </row>
    <row r="1768" spans="1:4" ht="12.75" customHeight="1" x14ac:dyDescent="0.2">
      <c r="A1768" s="92">
        <v>44658</v>
      </c>
      <c r="B1768" s="12">
        <f t="shared" si="0"/>
        <v>0</v>
      </c>
      <c r="C1768" s="92">
        <v>44652</v>
      </c>
      <c r="D1768" s="12">
        <v>0</v>
      </c>
    </row>
    <row r="1769" spans="1:4" ht="12.75" customHeight="1" x14ac:dyDescent="0.2">
      <c r="A1769" s="92">
        <v>44659</v>
      </c>
      <c r="B1769" s="12">
        <f t="shared" si="0"/>
        <v>0</v>
      </c>
      <c r="C1769" s="92">
        <v>44655</v>
      </c>
      <c r="D1769" s="12">
        <v>0</v>
      </c>
    </row>
    <row r="1770" spans="1:4" ht="12.75" customHeight="1" x14ac:dyDescent="0.2">
      <c r="A1770" s="92">
        <v>44660</v>
      </c>
      <c r="B1770" s="12">
        <f t="shared" si="0"/>
        <v>0</v>
      </c>
      <c r="C1770" s="92">
        <v>44656</v>
      </c>
      <c r="D1770" s="12">
        <v>-1.5151515151515164E-2</v>
      </c>
    </row>
    <row r="1771" spans="1:4" ht="12.75" customHeight="1" x14ac:dyDescent="0.2">
      <c r="A1771" s="92">
        <v>44661</v>
      </c>
      <c r="B1771" s="12">
        <f t="shared" si="0"/>
        <v>0</v>
      </c>
      <c r="C1771" s="92">
        <v>44657</v>
      </c>
      <c r="D1771" s="12">
        <v>2.3076923076923096E-2</v>
      </c>
    </row>
    <row r="1772" spans="1:4" ht="12.75" customHeight="1" x14ac:dyDescent="0.2">
      <c r="A1772" s="92">
        <v>44662</v>
      </c>
      <c r="B1772" s="12">
        <f t="shared" si="0"/>
        <v>0</v>
      </c>
      <c r="C1772" s="92">
        <v>44658</v>
      </c>
      <c r="D1772" s="12">
        <v>0</v>
      </c>
    </row>
    <row r="1773" spans="1:4" ht="12.75" customHeight="1" x14ac:dyDescent="0.2">
      <c r="A1773" s="92">
        <v>44663</v>
      </c>
      <c r="B1773" s="12">
        <f t="shared" si="0"/>
        <v>-7.5187969924812095E-3</v>
      </c>
      <c r="C1773" s="92">
        <v>44659</v>
      </c>
      <c r="D1773" s="12">
        <v>0</v>
      </c>
    </row>
    <row r="1774" spans="1:4" ht="12.75" customHeight="1" x14ac:dyDescent="0.2">
      <c r="A1774" s="92">
        <v>44664</v>
      </c>
      <c r="B1774" s="12">
        <f t="shared" si="0"/>
        <v>7.575757575757582E-3</v>
      </c>
      <c r="C1774" s="92">
        <v>44662</v>
      </c>
      <c r="D1774" s="12">
        <v>0</v>
      </c>
    </row>
    <row r="1775" spans="1:4" ht="12.75" customHeight="1" x14ac:dyDescent="0.2">
      <c r="A1775" s="92">
        <v>44665</v>
      </c>
      <c r="B1775" s="12">
        <f t="shared" si="0"/>
        <v>2.2556390977443629E-2</v>
      </c>
      <c r="C1775" s="92">
        <v>44663</v>
      </c>
      <c r="D1775" s="12">
        <v>-7.5187969924812095E-3</v>
      </c>
    </row>
    <row r="1776" spans="1:4" ht="12.75" customHeight="1" x14ac:dyDescent="0.2">
      <c r="A1776" s="92">
        <v>44666</v>
      </c>
      <c r="B1776" s="12">
        <f t="shared" si="0"/>
        <v>0</v>
      </c>
      <c r="C1776" s="92">
        <v>44664</v>
      </c>
      <c r="D1776" s="12">
        <v>7.575757575757582E-3</v>
      </c>
    </row>
    <row r="1777" spans="1:4" ht="12.75" customHeight="1" x14ac:dyDescent="0.2">
      <c r="A1777" s="92">
        <v>44667</v>
      </c>
      <c r="B1777" s="12">
        <f t="shared" si="0"/>
        <v>0</v>
      </c>
      <c r="C1777" s="92">
        <v>44665</v>
      </c>
      <c r="D1777" s="12">
        <v>2.2556390977443629E-2</v>
      </c>
    </row>
    <row r="1778" spans="1:4" ht="12.75" customHeight="1" x14ac:dyDescent="0.2">
      <c r="A1778" s="92">
        <v>44668</v>
      </c>
      <c r="B1778" s="12">
        <f t="shared" si="0"/>
        <v>0</v>
      </c>
      <c r="C1778" s="92">
        <v>44666</v>
      </c>
      <c r="D1778" s="12">
        <v>0</v>
      </c>
    </row>
    <row r="1779" spans="1:4" ht="12.75" customHeight="1" x14ac:dyDescent="0.2">
      <c r="A1779" s="92">
        <v>44669</v>
      </c>
      <c r="B1779" s="12">
        <f t="shared" si="0"/>
        <v>0</v>
      </c>
      <c r="C1779" s="92">
        <v>44669</v>
      </c>
      <c r="D1779" s="12">
        <v>0</v>
      </c>
    </row>
    <row r="1780" spans="1:4" ht="12.75" customHeight="1" x14ac:dyDescent="0.2">
      <c r="A1780" s="92">
        <v>44670</v>
      </c>
      <c r="B1780" s="12">
        <f t="shared" si="0"/>
        <v>7.3529411764705942E-3</v>
      </c>
      <c r="C1780" s="92">
        <v>44670</v>
      </c>
      <c r="D1780" s="12">
        <v>7.3529411764705942E-3</v>
      </c>
    </row>
    <row r="1781" spans="1:4" ht="12.75" customHeight="1" x14ac:dyDescent="0.2">
      <c r="A1781" s="92">
        <v>44671</v>
      </c>
      <c r="B1781" s="12">
        <f t="shared" si="0"/>
        <v>0</v>
      </c>
      <c r="C1781" s="92">
        <v>44671</v>
      </c>
      <c r="D1781" s="12">
        <v>0</v>
      </c>
    </row>
    <row r="1782" spans="1:4" ht="12.75" customHeight="1" x14ac:dyDescent="0.2">
      <c r="A1782" s="92">
        <v>44672</v>
      </c>
      <c r="B1782" s="12">
        <f t="shared" si="0"/>
        <v>-7.2992700729927066E-3</v>
      </c>
      <c r="C1782" s="92">
        <v>44672</v>
      </c>
      <c r="D1782" s="12">
        <v>-7.2992700729927066E-3</v>
      </c>
    </row>
    <row r="1783" spans="1:4" ht="12.75" customHeight="1" x14ac:dyDescent="0.2">
      <c r="A1783" s="92">
        <v>44673</v>
      </c>
      <c r="B1783" s="12">
        <f t="shared" si="0"/>
        <v>-7.3529411764705942E-3</v>
      </c>
      <c r="C1783" s="92">
        <v>44673</v>
      </c>
      <c r="D1783" s="12">
        <v>-7.3529411764705942E-3</v>
      </c>
    </row>
    <row r="1784" spans="1:4" ht="12.75" customHeight="1" x14ac:dyDescent="0.2">
      <c r="A1784" s="92">
        <v>44674</v>
      </c>
      <c r="B1784" s="12">
        <f t="shared" si="0"/>
        <v>0</v>
      </c>
      <c r="C1784" s="92">
        <v>44676</v>
      </c>
      <c r="D1784" s="12">
        <v>0</v>
      </c>
    </row>
    <row r="1785" spans="1:4" ht="12.75" customHeight="1" x14ac:dyDescent="0.2">
      <c r="A1785" s="92">
        <v>44675</v>
      </c>
      <c r="B1785" s="12">
        <f t="shared" si="0"/>
        <v>0</v>
      </c>
      <c r="C1785" s="92">
        <v>44677</v>
      </c>
      <c r="D1785" s="12">
        <v>0</v>
      </c>
    </row>
    <row r="1786" spans="1:4" ht="12.75" customHeight="1" x14ac:dyDescent="0.2">
      <c r="A1786" s="92">
        <v>44676</v>
      </c>
      <c r="B1786" s="12">
        <f t="shared" si="0"/>
        <v>0</v>
      </c>
      <c r="C1786" s="92">
        <v>44678</v>
      </c>
      <c r="D1786" s="12">
        <v>-1.4814814814814828E-2</v>
      </c>
    </row>
    <row r="1787" spans="1:4" ht="12.75" customHeight="1" x14ac:dyDescent="0.2">
      <c r="A1787" s="92">
        <v>44677</v>
      </c>
      <c r="B1787" s="12">
        <f t="shared" si="0"/>
        <v>0</v>
      </c>
      <c r="C1787" s="92">
        <v>44679</v>
      </c>
      <c r="D1787" s="12">
        <v>7.5187969924812095E-3</v>
      </c>
    </row>
    <row r="1788" spans="1:4" ht="12.75" customHeight="1" x14ac:dyDescent="0.2">
      <c r="A1788" s="92">
        <v>44678</v>
      </c>
      <c r="B1788" s="12">
        <f t="shared" si="0"/>
        <v>-1.4814814814814828E-2</v>
      </c>
      <c r="C1788" s="92">
        <v>44680</v>
      </c>
      <c r="D1788" s="12">
        <v>1.492537313432837E-2</v>
      </c>
    </row>
    <row r="1789" spans="1:4" ht="12.75" customHeight="1" x14ac:dyDescent="0.2">
      <c r="A1789" s="92">
        <v>44679</v>
      </c>
      <c r="B1789" s="12">
        <f t="shared" si="0"/>
        <v>7.5187969924812095E-3</v>
      </c>
      <c r="C1789" s="92">
        <v>44685</v>
      </c>
      <c r="D1789" s="12">
        <v>-7.3529411764705942E-3</v>
      </c>
    </row>
    <row r="1790" spans="1:4" ht="12.75" customHeight="1" x14ac:dyDescent="0.2">
      <c r="A1790" s="92">
        <v>44680</v>
      </c>
      <c r="B1790" s="12">
        <f t="shared" si="0"/>
        <v>1.492537313432837E-2</v>
      </c>
      <c r="C1790" s="92">
        <v>44686</v>
      </c>
      <c r="D1790" s="12">
        <v>-1.4814814814814828E-2</v>
      </c>
    </row>
    <row r="1791" spans="1:4" ht="12.75" customHeight="1" x14ac:dyDescent="0.2">
      <c r="A1791" s="92">
        <v>44681</v>
      </c>
      <c r="B1791" s="12">
        <f t="shared" si="0"/>
        <v>0</v>
      </c>
      <c r="C1791" s="92">
        <v>44687</v>
      </c>
      <c r="D1791" s="12">
        <v>0</v>
      </c>
    </row>
    <row r="1792" spans="1:4" ht="12.75" customHeight="1" x14ac:dyDescent="0.2">
      <c r="A1792" s="92">
        <v>44682</v>
      </c>
      <c r="B1792" s="12">
        <f t="shared" si="0"/>
        <v>0</v>
      </c>
      <c r="C1792" s="92">
        <v>44690</v>
      </c>
      <c r="D1792" s="12">
        <v>-1.5037593984962419E-2</v>
      </c>
    </row>
    <row r="1793" spans="1:4" ht="12.75" customHeight="1" x14ac:dyDescent="0.2">
      <c r="A1793" s="92">
        <v>44683</v>
      </c>
      <c r="B1793" s="12">
        <f t="shared" si="0"/>
        <v>0</v>
      </c>
      <c r="C1793" s="92">
        <v>44691</v>
      </c>
      <c r="D1793" s="12">
        <v>3.0534351145038195E-2</v>
      </c>
    </row>
    <row r="1794" spans="1:4" ht="12.75" customHeight="1" x14ac:dyDescent="0.2">
      <c r="A1794" s="92">
        <v>44684</v>
      </c>
      <c r="B1794" s="12">
        <f t="shared" si="0"/>
        <v>0</v>
      </c>
      <c r="C1794" s="92">
        <v>44692</v>
      </c>
      <c r="D1794" s="12">
        <v>-1.4814814814814828E-2</v>
      </c>
    </row>
    <row r="1795" spans="1:4" ht="12.75" customHeight="1" x14ac:dyDescent="0.2">
      <c r="A1795" s="92">
        <v>44685</v>
      </c>
      <c r="B1795" s="12">
        <f t="shared" si="0"/>
        <v>-7.3529411764705942E-3</v>
      </c>
      <c r="C1795" s="92">
        <v>44693</v>
      </c>
      <c r="D1795" s="12">
        <v>-7.5187969924812095E-3</v>
      </c>
    </row>
    <row r="1796" spans="1:4" ht="12.75" customHeight="1" x14ac:dyDescent="0.2">
      <c r="A1796" s="92">
        <v>44686</v>
      </c>
      <c r="B1796" s="12">
        <f t="shared" si="0"/>
        <v>-1.4814814814814828E-2</v>
      </c>
      <c r="C1796" s="92">
        <v>44694</v>
      </c>
      <c r="D1796" s="12">
        <v>0</v>
      </c>
    </row>
    <row r="1797" spans="1:4" ht="12.75" customHeight="1" x14ac:dyDescent="0.2">
      <c r="A1797" s="92">
        <v>44687</v>
      </c>
      <c r="B1797" s="12">
        <f t="shared" si="0"/>
        <v>0</v>
      </c>
      <c r="C1797" s="92">
        <v>44697</v>
      </c>
      <c r="D1797" s="12">
        <v>0</v>
      </c>
    </row>
    <row r="1798" spans="1:4" ht="12.75" customHeight="1" x14ac:dyDescent="0.2">
      <c r="A1798" s="92">
        <v>44688</v>
      </c>
      <c r="B1798" s="12">
        <f t="shared" si="0"/>
        <v>0</v>
      </c>
      <c r="C1798" s="92">
        <v>44698</v>
      </c>
      <c r="D1798" s="12">
        <v>0</v>
      </c>
    </row>
    <row r="1799" spans="1:4" ht="12.75" customHeight="1" x14ac:dyDescent="0.2">
      <c r="A1799" s="92">
        <v>44689</v>
      </c>
      <c r="B1799" s="12">
        <f t="shared" si="0"/>
        <v>0</v>
      </c>
      <c r="C1799" s="92">
        <v>44699</v>
      </c>
      <c r="D1799" s="12">
        <v>-1.5151515151515164E-2</v>
      </c>
    </row>
    <row r="1800" spans="1:4" ht="12.75" customHeight="1" x14ac:dyDescent="0.2">
      <c r="A1800" s="92">
        <v>44690</v>
      </c>
      <c r="B1800" s="12">
        <f t="shared" si="0"/>
        <v>-1.5037593984962419E-2</v>
      </c>
      <c r="C1800" s="92">
        <v>44700</v>
      </c>
      <c r="D1800" s="12">
        <v>0</v>
      </c>
    </row>
    <row r="1801" spans="1:4" ht="12.75" customHeight="1" x14ac:dyDescent="0.2">
      <c r="A1801" s="92">
        <v>44691</v>
      </c>
      <c r="B1801" s="12">
        <f t="shared" si="0"/>
        <v>3.0534351145038195E-2</v>
      </c>
      <c r="C1801" s="92">
        <v>44701</v>
      </c>
      <c r="D1801" s="12">
        <v>-7.6923076923076988E-3</v>
      </c>
    </row>
    <row r="1802" spans="1:4" ht="12.75" customHeight="1" x14ac:dyDescent="0.2">
      <c r="A1802" s="92">
        <v>44692</v>
      </c>
      <c r="B1802" s="12">
        <f t="shared" si="0"/>
        <v>-1.4814814814814828E-2</v>
      </c>
      <c r="C1802" s="92">
        <v>44704</v>
      </c>
      <c r="D1802" s="12">
        <v>3.1007751937984523E-2</v>
      </c>
    </row>
    <row r="1803" spans="1:4" ht="12.75" customHeight="1" x14ac:dyDescent="0.2">
      <c r="A1803" s="92">
        <v>44693</v>
      </c>
      <c r="B1803" s="12">
        <f t="shared" si="0"/>
        <v>-7.5187969924812095E-3</v>
      </c>
      <c r="C1803" s="92">
        <v>44705</v>
      </c>
      <c r="D1803" s="12">
        <v>-7.5187969924812095E-3</v>
      </c>
    </row>
    <row r="1804" spans="1:4" ht="12.75" customHeight="1" x14ac:dyDescent="0.2">
      <c r="A1804" s="92">
        <v>44694</v>
      </c>
      <c r="B1804" s="12">
        <f t="shared" si="0"/>
        <v>0</v>
      </c>
      <c r="C1804" s="92">
        <v>44706</v>
      </c>
      <c r="D1804" s="12">
        <v>3.7878787878787908E-2</v>
      </c>
    </row>
    <row r="1805" spans="1:4" ht="12.75" customHeight="1" x14ac:dyDescent="0.2">
      <c r="A1805" s="92">
        <v>44695</v>
      </c>
      <c r="B1805" s="12">
        <f t="shared" si="0"/>
        <v>0</v>
      </c>
      <c r="C1805" s="92">
        <v>44707</v>
      </c>
      <c r="D1805" s="12">
        <v>0</v>
      </c>
    </row>
    <row r="1806" spans="1:4" ht="12.75" customHeight="1" x14ac:dyDescent="0.2">
      <c r="A1806" s="92">
        <v>44696</v>
      </c>
      <c r="B1806" s="12">
        <f t="shared" si="0"/>
        <v>0</v>
      </c>
      <c r="C1806" s="92">
        <v>44708</v>
      </c>
      <c r="D1806" s="12">
        <v>-7.2992700729927066E-3</v>
      </c>
    </row>
    <row r="1807" spans="1:4" ht="12.75" customHeight="1" x14ac:dyDescent="0.2">
      <c r="A1807" s="92">
        <v>44697</v>
      </c>
      <c r="B1807" s="12">
        <f t="shared" si="0"/>
        <v>0</v>
      </c>
      <c r="C1807" s="92">
        <v>44711</v>
      </c>
      <c r="D1807" s="12">
        <v>-1.4705882352941188E-2</v>
      </c>
    </row>
    <row r="1808" spans="1:4" ht="12.75" customHeight="1" x14ac:dyDescent="0.2">
      <c r="A1808" s="92">
        <v>44698</v>
      </c>
      <c r="B1808" s="12">
        <f t="shared" si="0"/>
        <v>0</v>
      </c>
      <c r="C1808" s="92">
        <v>44712</v>
      </c>
      <c r="D1808" s="12">
        <v>0</v>
      </c>
    </row>
    <row r="1809" spans="1:4" ht="12.75" customHeight="1" x14ac:dyDescent="0.2">
      <c r="A1809" s="92">
        <v>44699</v>
      </c>
      <c r="B1809" s="12">
        <f t="shared" si="0"/>
        <v>-1.5151515151515164E-2</v>
      </c>
      <c r="C1809" s="92">
        <v>44713</v>
      </c>
      <c r="D1809" s="12">
        <v>0</v>
      </c>
    </row>
    <row r="1810" spans="1:4" ht="12.75" customHeight="1" x14ac:dyDescent="0.2">
      <c r="A1810" s="92">
        <v>44700</v>
      </c>
      <c r="B1810" s="12">
        <f t="shared" si="0"/>
        <v>0</v>
      </c>
      <c r="C1810" s="92">
        <v>44714</v>
      </c>
      <c r="D1810" s="12">
        <v>-7.462686567164185E-3</v>
      </c>
    </row>
    <row r="1811" spans="1:4" ht="12.75" customHeight="1" x14ac:dyDescent="0.2">
      <c r="A1811" s="92">
        <v>44701</v>
      </c>
      <c r="B1811" s="12">
        <f t="shared" si="0"/>
        <v>-7.6923076923076988E-3</v>
      </c>
      <c r="C1811" s="92">
        <v>44715</v>
      </c>
      <c r="D1811" s="12">
        <v>0</v>
      </c>
    </row>
    <row r="1812" spans="1:4" ht="12.75" customHeight="1" x14ac:dyDescent="0.2">
      <c r="A1812" s="92">
        <v>44702</v>
      </c>
      <c r="B1812" s="12">
        <f t="shared" si="0"/>
        <v>0</v>
      </c>
      <c r="C1812" s="92">
        <v>44718</v>
      </c>
      <c r="D1812" s="12">
        <v>7.5187969924812095E-3</v>
      </c>
    </row>
    <row r="1813" spans="1:4" ht="12.75" customHeight="1" x14ac:dyDescent="0.2">
      <c r="A1813" s="92">
        <v>44703</v>
      </c>
      <c r="B1813" s="12">
        <f t="shared" si="0"/>
        <v>0</v>
      </c>
      <c r="C1813" s="92">
        <v>44719</v>
      </c>
      <c r="D1813" s="12">
        <v>-1.492537313432837E-2</v>
      </c>
    </row>
    <row r="1814" spans="1:4" ht="12.75" customHeight="1" x14ac:dyDescent="0.2">
      <c r="A1814" s="92">
        <v>44704</v>
      </c>
      <c r="B1814" s="12">
        <f t="shared" si="0"/>
        <v>3.1007751937984523E-2</v>
      </c>
      <c r="C1814" s="92">
        <v>44720</v>
      </c>
      <c r="D1814" s="12">
        <v>0</v>
      </c>
    </row>
    <row r="1815" spans="1:4" ht="12.75" customHeight="1" x14ac:dyDescent="0.2">
      <c r="A1815" s="92">
        <v>44705</v>
      </c>
      <c r="B1815" s="12">
        <f t="shared" si="0"/>
        <v>-7.5187969924812095E-3</v>
      </c>
      <c r="C1815" s="92">
        <v>44721</v>
      </c>
      <c r="D1815" s="12">
        <v>0</v>
      </c>
    </row>
    <row r="1816" spans="1:4" ht="12.75" customHeight="1" x14ac:dyDescent="0.2">
      <c r="A1816" s="92">
        <v>44706</v>
      </c>
      <c r="B1816" s="12">
        <f t="shared" si="0"/>
        <v>3.7878787878787908E-2</v>
      </c>
      <c r="C1816" s="92">
        <v>44725</v>
      </c>
      <c r="D1816" s="12">
        <v>2.2727272727272745E-2</v>
      </c>
    </row>
    <row r="1817" spans="1:4" ht="12.75" customHeight="1" x14ac:dyDescent="0.2">
      <c r="A1817" s="92">
        <v>44707</v>
      </c>
      <c r="B1817" s="12">
        <f t="shared" si="0"/>
        <v>0</v>
      </c>
      <c r="C1817" s="92">
        <v>44726</v>
      </c>
      <c r="D1817" s="12">
        <v>-7.4074074074074138E-3</v>
      </c>
    </row>
    <row r="1818" spans="1:4" ht="12.75" customHeight="1" x14ac:dyDescent="0.2">
      <c r="A1818" s="92">
        <v>44708</v>
      </c>
      <c r="B1818" s="12">
        <f t="shared" si="0"/>
        <v>-7.2992700729927066E-3</v>
      </c>
      <c r="C1818" s="92">
        <v>44727</v>
      </c>
      <c r="D1818" s="12">
        <v>0</v>
      </c>
    </row>
    <row r="1819" spans="1:4" ht="12.75" customHeight="1" x14ac:dyDescent="0.2">
      <c r="A1819" s="92">
        <v>44709</v>
      </c>
      <c r="B1819" s="12">
        <f t="shared" si="0"/>
        <v>0</v>
      </c>
      <c r="C1819" s="92">
        <v>44728</v>
      </c>
      <c r="D1819" s="12">
        <v>2.2388059701492557E-2</v>
      </c>
    </row>
    <row r="1820" spans="1:4" ht="12.75" customHeight="1" x14ac:dyDescent="0.2">
      <c r="A1820" s="92">
        <v>44710</v>
      </c>
      <c r="B1820" s="12">
        <f t="shared" si="0"/>
        <v>0</v>
      </c>
      <c r="C1820" s="92">
        <v>44729</v>
      </c>
      <c r="D1820" s="12">
        <v>-7.2992700729927066E-3</v>
      </c>
    </row>
    <row r="1821" spans="1:4" ht="12.75" customHeight="1" x14ac:dyDescent="0.2">
      <c r="A1821" s="92">
        <v>44711</v>
      </c>
      <c r="B1821" s="12">
        <f t="shared" si="0"/>
        <v>-1.4705882352941188E-2</v>
      </c>
      <c r="C1821" s="92">
        <v>44732</v>
      </c>
      <c r="D1821" s="12">
        <v>-1.4705882352941188E-2</v>
      </c>
    </row>
    <row r="1822" spans="1:4" ht="12.75" customHeight="1" x14ac:dyDescent="0.2">
      <c r="A1822" s="92">
        <v>44712</v>
      </c>
      <c r="B1822" s="12">
        <f t="shared" si="0"/>
        <v>0</v>
      </c>
      <c r="C1822" s="92">
        <v>44733</v>
      </c>
      <c r="D1822" s="12">
        <v>0</v>
      </c>
    </row>
    <row r="1823" spans="1:4" ht="12.75" customHeight="1" x14ac:dyDescent="0.2">
      <c r="A1823" s="92">
        <v>44713</v>
      </c>
      <c r="B1823" s="12">
        <f t="shared" si="0"/>
        <v>0</v>
      </c>
      <c r="C1823" s="92">
        <v>44734</v>
      </c>
      <c r="D1823" s="12">
        <v>7.462686567164185E-3</v>
      </c>
    </row>
    <row r="1824" spans="1:4" ht="12.75" customHeight="1" x14ac:dyDescent="0.2">
      <c r="A1824" s="92">
        <v>44714</v>
      </c>
      <c r="B1824" s="12">
        <f t="shared" si="0"/>
        <v>-7.462686567164185E-3</v>
      </c>
      <c r="C1824" s="92">
        <v>44735</v>
      </c>
      <c r="D1824" s="12">
        <v>0</v>
      </c>
    </row>
    <row r="1825" spans="1:4" ht="12.75" customHeight="1" x14ac:dyDescent="0.2">
      <c r="A1825" s="92">
        <v>44715</v>
      </c>
      <c r="B1825" s="12">
        <f t="shared" si="0"/>
        <v>0</v>
      </c>
      <c r="C1825" s="92">
        <v>44736</v>
      </c>
      <c r="D1825" s="12">
        <v>0</v>
      </c>
    </row>
    <row r="1826" spans="1:4" ht="12.75" customHeight="1" x14ac:dyDescent="0.2">
      <c r="A1826" s="92">
        <v>44716</v>
      </c>
      <c r="B1826" s="12">
        <f t="shared" si="0"/>
        <v>0</v>
      </c>
      <c r="C1826" s="92">
        <v>44739</v>
      </c>
      <c r="D1826" s="12">
        <v>-1.4814814814814828E-2</v>
      </c>
    </row>
    <row r="1827" spans="1:4" ht="12.75" customHeight="1" x14ac:dyDescent="0.2">
      <c r="A1827" s="92">
        <v>44717</v>
      </c>
      <c r="B1827" s="12">
        <f t="shared" si="0"/>
        <v>0</v>
      </c>
      <c r="C1827" s="92">
        <v>44740</v>
      </c>
      <c r="D1827" s="12">
        <v>3.0075187969924838E-2</v>
      </c>
    </row>
    <row r="1828" spans="1:4" ht="12.75" customHeight="1" x14ac:dyDescent="0.2">
      <c r="A1828" s="92">
        <v>44718</v>
      </c>
      <c r="B1828" s="12">
        <f t="shared" si="0"/>
        <v>7.5187969924812095E-3</v>
      </c>
      <c r="C1828" s="92">
        <v>44741</v>
      </c>
      <c r="D1828" s="12">
        <v>2.1897810218977957E-2</v>
      </c>
    </row>
    <row r="1829" spans="1:4" ht="12.75" customHeight="1" x14ac:dyDescent="0.2">
      <c r="A1829" s="92">
        <v>44719</v>
      </c>
      <c r="B1829" s="12">
        <f t="shared" si="0"/>
        <v>-1.492537313432837E-2</v>
      </c>
      <c r="C1829" s="92">
        <v>44742</v>
      </c>
      <c r="D1829" s="12">
        <v>2.8571428571428598E-2</v>
      </c>
    </row>
    <row r="1830" spans="1:4" ht="12.75" customHeight="1" x14ac:dyDescent="0.2">
      <c r="A1830" s="92">
        <v>44720</v>
      </c>
      <c r="B1830" s="12">
        <f t="shared" si="0"/>
        <v>0</v>
      </c>
      <c r="C1830" s="92">
        <v>44743</v>
      </c>
      <c r="D1830" s="12">
        <v>6.944444444444451E-3</v>
      </c>
    </row>
    <row r="1831" spans="1:4" ht="12.75" customHeight="1" x14ac:dyDescent="0.2">
      <c r="A1831" s="92">
        <v>44721</v>
      </c>
      <c r="B1831" s="12">
        <f t="shared" si="0"/>
        <v>0</v>
      </c>
      <c r="C1831" s="92">
        <v>44746</v>
      </c>
      <c r="D1831" s="12">
        <v>5.5172413793103496E-2</v>
      </c>
    </row>
    <row r="1832" spans="1:4" ht="12.75" customHeight="1" x14ac:dyDescent="0.2">
      <c r="A1832" s="92">
        <v>44722</v>
      </c>
      <c r="B1832" s="12">
        <f t="shared" si="0"/>
        <v>0</v>
      </c>
      <c r="C1832" s="92">
        <v>44747</v>
      </c>
      <c r="D1832" s="12">
        <v>2.6143790849673224E-2</v>
      </c>
    </row>
    <row r="1833" spans="1:4" ht="12.75" customHeight="1" x14ac:dyDescent="0.2">
      <c r="A1833" s="92">
        <v>44723</v>
      </c>
      <c r="B1833" s="12">
        <f t="shared" si="0"/>
        <v>0</v>
      </c>
      <c r="C1833" s="92">
        <v>44748</v>
      </c>
      <c r="D1833" s="12">
        <v>3.8216560509554034E-2</v>
      </c>
    </row>
    <row r="1834" spans="1:4" ht="12.75" customHeight="1" x14ac:dyDescent="0.2">
      <c r="A1834" s="92">
        <v>44724</v>
      </c>
      <c r="B1834" s="12">
        <f t="shared" si="0"/>
        <v>0</v>
      </c>
      <c r="C1834" s="92">
        <v>44749</v>
      </c>
      <c r="D1834" s="12">
        <v>0</v>
      </c>
    </row>
    <row r="1835" spans="1:4" ht="12.75" customHeight="1" x14ac:dyDescent="0.2">
      <c r="A1835" s="92">
        <v>44725</v>
      </c>
      <c r="B1835" s="12">
        <f t="shared" si="0"/>
        <v>2.2727272727272745E-2</v>
      </c>
      <c r="C1835" s="92">
        <v>44750</v>
      </c>
      <c r="D1835" s="12">
        <v>3.0674846625766899E-2</v>
      </c>
    </row>
    <row r="1836" spans="1:4" ht="12.75" customHeight="1" x14ac:dyDescent="0.2">
      <c r="A1836" s="92">
        <v>44726</v>
      </c>
      <c r="B1836" s="12">
        <f t="shared" si="0"/>
        <v>-7.4074074074074138E-3</v>
      </c>
      <c r="C1836" s="92">
        <v>44753</v>
      </c>
      <c r="D1836" s="12">
        <v>-2.9761904761904788E-2</v>
      </c>
    </row>
    <row r="1837" spans="1:4" ht="12.75" customHeight="1" x14ac:dyDescent="0.2">
      <c r="A1837" s="92">
        <v>44727</v>
      </c>
      <c r="B1837" s="12">
        <f t="shared" si="0"/>
        <v>0</v>
      </c>
      <c r="C1837" s="92">
        <v>44754</v>
      </c>
      <c r="D1837" s="12">
        <v>-5.5214723926380285E-2</v>
      </c>
    </row>
    <row r="1838" spans="1:4" ht="12.75" customHeight="1" x14ac:dyDescent="0.2">
      <c r="A1838" s="92">
        <v>44728</v>
      </c>
      <c r="B1838" s="12">
        <f t="shared" si="0"/>
        <v>2.2388059701492557E-2</v>
      </c>
      <c r="C1838" s="92">
        <v>44755</v>
      </c>
      <c r="D1838" s="12">
        <v>2.5974025974025997E-2</v>
      </c>
    </row>
    <row r="1839" spans="1:4" ht="12.75" customHeight="1" x14ac:dyDescent="0.2">
      <c r="A1839" s="92">
        <v>44729</v>
      </c>
      <c r="B1839" s="12">
        <f t="shared" si="0"/>
        <v>-7.2992700729927066E-3</v>
      </c>
      <c r="C1839" s="92">
        <v>44756</v>
      </c>
      <c r="D1839" s="12">
        <v>1.2658227848101276E-2</v>
      </c>
    </row>
    <row r="1840" spans="1:4" ht="12.75" customHeight="1" x14ac:dyDescent="0.2">
      <c r="A1840" s="92">
        <v>44730</v>
      </c>
      <c r="B1840" s="12">
        <f t="shared" si="0"/>
        <v>0</v>
      </c>
      <c r="C1840" s="92">
        <v>44757</v>
      </c>
      <c r="D1840" s="12">
        <v>2.4999999999999883E-2</v>
      </c>
    </row>
    <row r="1841" spans="1:4" ht="12.75" customHeight="1" x14ac:dyDescent="0.2">
      <c r="A1841" s="92">
        <v>44731</v>
      </c>
      <c r="B1841" s="12">
        <f t="shared" si="0"/>
        <v>0</v>
      </c>
      <c r="C1841" s="92">
        <v>44760</v>
      </c>
      <c r="D1841" s="12">
        <v>0</v>
      </c>
    </row>
    <row r="1842" spans="1:4" ht="12.75" customHeight="1" x14ac:dyDescent="0.2">
      <c r="A1842" s="92">
        <v>44732</v>
      </c>
      <c r="B1842" s="12">
        <f t="shared" si="0"/>
        <v>-1.4705882352941188E-2</v>
      </c>
      <c r="C1842" s="92">
        <v>44761</v>
      </c>
      <c r="D1842" s="12">
        <v>-6.0975609756097615E-3</v>
      </c>
    </row>
    <row r="1843" spans="1:4" ht="12.75" customHeight="1" x14ac:dyDescent="0.2">
      <c r="A1843" s="92">
        <v>44733</v>
      </c>
      <c r="B1843" s="12">
        <f t="shared" si="0"/>
        <v>0</v>
      </c>
      <c r="C1843" s="92">
        <v>44762</v>
      </c>
      <c r="D1843" s="12">
        <v>6.1349693251533804E-3</v>
      </c>
    </row>
    <row r="1844" spans="1:4" ht="12.75" customHeight="1" x14ac:dyDescent="0.2">
      <c r="A1844" s="92">
        <v>44734</v>
      </c>
      <c r="B1844" s="12">
        <f t="shared" si="0"/>
        <v>7.462686567164185E-3</v>
      </c>
      <c r="C1844" s="92">
        <v>44763</v>
      </c>
      <c r="D1844" s="12">
        <v>3.6585365853658569E-2</v>
      </c>
    </row>
    <row r="1845" spans="1:4" ht="12.75" customHeight="1" x14ac:dyDescent="0.2">
      <c r="A1845" s="92">
        <v>44735</v>
      </c>
      <c r="B1845" s="12">
        <f t="shared" si="0"/>
        <v>0</v>
      </c>
      <c r="C1845" s="92">
        <v>44764</v>
      </c>
      <c r="D1845" s="12">
        <v>-1.1764705882352951E-2</v>
      </c>
    </row>
    <row r="1846" spans="1:4" ht="12.75" customHeight="1" x14ac:dyDescent="0.2">
      <c r="A1846" s="92">
        <v>44736</v>
      </c>
      <c r="B1846" s="12">
        <f t="shared" si="0"/>
        <v>0</v>
      </c>
      <c r="C1846" s="92">
        <v>44768</v>
      </c>
      <c r="D1846" s="12">
        <v>5.9523809523809581E-3</v>
      </c>
    </row>
    <row r="1847" spans="1:4" ht="12.75" customHeight="1" x14ac:dyDescent="0.2">
      <c r="A1847" s="92">
        <v>44737</v>
      </c>
      <c r="B1847" s="12">
        <f t="shared" si="0"/>
        <v>0</v>
      </c>
      <c r="C1847" s="92">
        <v>44769</v>
      </c>
      <c r="D1847" s="12">
        <v>1.1834319526627229E-2</v>
      </c>
    </row>
    <row r="1848" spans="1:4" ht="12.75" customHeight="1" x14ac:dyDescent="0.2">
      <c r="A1848" s="92">
        <v>44738</v>
      </c>
      <c r="B1848" s="12">
        <f t="shared" si="0"/>
        <v>0</v>
      </c>
      <c r="C1848" s="92">
        <v>44770</v>
      </c>
      <c r="D1848" s="12">
        <v>-5.8479532163742748E-3</v>
      </c>
    </row>
    <row r="1849" spans="1:4" ht="12.75" customHeight="1" x14ac:dyDescent="0.2">
      <c r="A1849" s="92">
        <v>44739</v>
      </c>
      <c r="B1849" s="12">
        <f t="shared" si="0"/>
        <v>-1.4814814814814828E-2</v>
      </c>
      <c r="C1849" s="92">
        <v>44771</v>
      </c>
      <c r="D1849" s="12">
        <v>0</v>
      </c>
    </row>
    <row r="1850" spans="1:4" ht="12.75" customHeight="1" x14ac:dyDescent="0.2">
      <c r="A1850" s="92">
        <v>44740</v>
      </c>
      <c r="B1850" s="12">
        <f t="shared" si="0"/>
        <v>3.0075187969924838E-2</v>
      </c>
      <c r="C1850" s="92">
        <v>44774</v>
      </c>
      <c r="D1850" s="12">
        <v>0</v>
      </c>
    </row>
    <row r="1851" spans="1:4" ht="12.75" customHeight="1" x14ac:dyDescent="0.2">
      <c r="A1851" s="92">
        <v>44741</v>
      </c>
      <c r="B1851" s="12">
        <f t="shared" si="0"/>
        <v>2.1897810218977957E-2</v>
      </c>
      <c r="C1851" s="92">
        <v>44775</v>
      </c>
      <c r="D1851" s="12">
        <v>0</v>
      </c>
    </row>
    <row r="1852" spans="1:4" ht="12.75" customHeight="1" x14ac:dyDescent="0.2">
      <c r="A1852" s="92">
        <v>44742</v>
      </c>
      <c r="B1852" s="12">
        <f t="shared" si="0"/>
        <v>2.8571428571428598E-2</v>
      </c>
      <c r="C1852" s="92">
        <v>44776</v>
      </c>
      <c r="D1852" s="12">
        <v>5.8823529411764757E-3</v>
      </c>
    </row>
    <row r="1853" spans="1:4" ht="12.75" customHeight="1" x14ac:dyDescent="0.2">
      <c r="A1853" s="92">
        <v>44743</v>
      </c>
      <c r="B1853" s="12">
        <f t="shared" si="0"/>
        <v>6.944444444444451E-3</v>
      </c>
      <c r="C1853" s="92">
        <v>44777</v>
      </c>
      <c r="D1853" s="12">
        <v>0</v>
      </c>
    </row>
    <row r="1854" spans="1:4" ht="12.75" customHeight="1" x14ac:dyDescent="0.2">
      <c r="A1854" s="92">
        <v>44744</v>
      </c>
      <c r="B1854" s="12">
        <f t="shared" si="0"/>
        <v>0</v>
      </c>
      <c r="C1854" s="92">
        <v>44778</v>
      </c>
      <c r="D1854" s="12">
        <v>0</v>
      </c>
    </row>
    <row r="1855" spans="1:4" ht="12.75" customHeight="1" x14ac:dyDescent="0.2">
      <c r="A1855" s="92">
        <v>44745</v>
      </c>
      <c r="B1855" s="12">
        <f t="shared" si="0"/>
        <v>0</v>
      </c>
      <c r="C1855" s="92">
        <v>44781</v>
      </c>
      <c r="D1855" s="12">
        <v>2.3391812865497099E-2</v>
      </c>
    </row>
    <row r="1856" spans="1:4" ht="12.75" customHeight="1" x14ac:dyDescent="0.2">
      <c r="A1856" s="92">
        <v>44746</v>
      </c>
      <c r="B1856" s="12">
        <f t="shared" si="0"/>
        <v>5.5172413793103496E-2</v>
      </c>
      <c r="C1856" s="92">
        <v>44782</v>
      </c>
      <c r="D1856" s="12">
        <v>1.7142857142857158E-2</v>
      </c>
    </row>
    <row r="1857" spans="1:4" ht="12.75" customHeight="1" x14ac:dyDescent="0.2">
      <c r="A1857" s="92">
        <v>44747</v>
      </c>
      <c r="B1857" s="12">
        <f t="shared" si="0"/>
        <v>2.6143790849673224E-2</v>
      </c>
      <c r="C1857" s="92">
        <v>44783</v>
      </c>
      <c r="D1857" s="12">
        <v>1.1235955056179785E-2</v>
      </c>
    </row>
    <row r="1858" spans="1:4" ht="12.75" customHeight="1" x14ac:dyDescent="0.2">
      <c r="A1858" s="92">
        <v>44748</v>
      </c>
      <c r="B1858" s="12">
        <f t="shared" si="0"/>
        <v>3.8216560509554034E-2</v>
      </c>
      <c r="C1858" s="92">
        <v>44784</v>
      </c>
      <c r="D1858" s="12">
        <v>-3.3333333333333361E-2</v>
      </c>
    </row>
    <row r="1859" spans="1:4" ht="12.75" customHeight="1" x14ac:dyDescent="0.2">
      <c r="A1859" s="92">
        <v>44749</v>
      </c>
      <c r="B1859" s="12">
        <f t="shared" si="0"/>
        <v>0</v>
      </c>
      <c r="C1859" s="92">
        <v>44785</v>
      </c>
      <c r="D1859" s="12">
        <v>-1.1494252873563229E-2</v>
      </c>
    </row>
    <row r="1860" spans="1:4" ht="12.75" customHeight="1" x14ac:dyDescent="0.2">
      <c r="A1860" s="92">
        <v>44750</v>
      </c>
      <c r="B1860" s="12">
        <f t="shared" si="0"/>
        <v>3.0674846625766899E-2</v>
      </c>
      <c r="C1860" s="92">
        <v>44788</v>
      </c>
      <c r="D1860" s="12">
        <v>-1.7441860465116296E-2</v>
      </c>
    </row>
    <row r="1861" spans="1:4" ht="12.75" customHeight="1" x14ac:dyDescent="0.2">
      <c r="A1861" s="92">
        <v>44751</v>
      </c>
      <c r="B1861" s="12">
        <f t="shared" si="0"/>
        <v>0</v>
      </c>
      <c r="C1861" s="92">
        <v>44789</v>
      </c>
      <c r="D1861" s="12">
        <v>-1.7751479289940846E-2</v>
      </c>
    </row>
    <row r="1862" spans="1:4" ht="12.75" customHeight="1" x14ac:dyDescent="0.2">
      <c r="A1862" s="92">
        <v>44752</v>
      </c>
      <c r="B1862" s="12">
        <f t="shared" si="0"/>
        <v>0</v>
      </c>
      <c r="C1862" s="92">
        <v>44790</v>
      </c>
      <c r="D1862" s="12">
        <v>6.0240963855421742E-3</v>
      </c>
    </row>
    <row r="1863" spans="1:4" ht="12.75" customHeight="1" x14ac:dyDescent="0.2">
      <c r="A1863" s="92">
        <v>44753</v>
      </c>
      <c r="B1863" s="12">
        <f t="shared" si="0"/>
        <v>-2.9761904761904788E-2</v>
      </c>
      <c r="C1863" s="92">
        <v>44791</v>
      </c>
      <c r="D1863" s="12">
        <v>-5.988023952095814E-3</v>
      </c>
    </row>
    <row r="1864" spans="1:4" ht="12.75" customHeight="1" x14ac:dyDescent="0.2">
      <c r="A1864" s="92">
        <v>44754</v>
      </c>
      <c r="B1864" s="12">
        <f t="shared" si="0"/>
        <v>-5.5214723926380285E-2</v>
      </c>
      <c r="C1864" s="92">
        <v>44792</v>
      </c>
      <c r="D1864" s="12">
        <v>-6.0240963855421742E-3</v>
      </c>
    </row>
    <row r="1865" spans="1:4" ht="12.75" customHeight="1" x14ac:dyDescent="0.2">
      <c r="A1865" s="92">
        <v>44755</v>
      </c>
      <c r="B1865" s="12">
        <f t="shared" si="0"/>
        <v>2.5974025974025997E-2</v>
      </c>
      <c r="C1865" s="92">
        <v>44795</v>
      </c>
      <c r="D1865" s="12">
        <v>2.4242424242424267E-2</v>
      </c>
    </row>
    <row r="1866" spans="1:4" ht="12.75" customHeight="1" x14ac:dyDescent="0.2">
      <c r="A1866" s="92">
        <v>44756</v>
      </c>
      <c r="B1866" s="12">
        <f t="shared" si="0"/>
        <v>1.2658227848101276E-2</v>
      </c>
      <c r="C1866" s="92">
        <v>44796</v>
      </c>
      <c r="D1866" s="12">
        <v>-5.9171597633136145E-3</v>
      </c>
    </row>
    <row r="1867" spans="1:4" ht="12.75" customHeight="1" x14ac:dyDescent="0.2">
      <c r="A1867" s="92">
        <v>44757</v>
      </c>
      <c r="B1867" s="12">
        <f t="shared" si="0"/>
        <v>2.4999999999999883E-2</v>
      </c>
      <c r="C1867" s="92">
        <v>44797</v>
      </c>
      <c r="D1867" s="12">
        <v>1.1904761904761916E-2</v>
      </c>
    </row>
    <row r="1868" spans="1:4" ht="12.75" customHeight="1" x14ac:dyDescent="0.2">
      <c r="A1868" s="92">
        <v>44758</v>
      </c>
      <c r="B1868" s="12">
        <f t="shared" si="0"/>
        <v>0</v>
      </c>
      <c r="C1868" s="92">
        <v>44798</v>
      </c>
      <c r="D1868" s="12">
        <v>2.3529411764705903E-2</v>
      </c>
    </row>
    <row r="1869" spans="1:4" ht="12.75" customHeight="1" x14ac:dyDescent="0.2">
      <c r="A1869" s="92">
        <v>44759</v>
      </c>
      <c r="B1869" s="12">
        <f t="shared" si="0"/>
        <v>0</v>
      </c>
      <c r="C1869" s="92">
        <v>44799</v>
      </c>
      <c r="D1869" s="12">
        <v>1.1494252873563229E-2</v>
      </c>
    </row>
    <row r="1870" spans="1:4" ht="12.75" customHeight="1" x14ac:dyDescent="0.2">
      <c r="A1870" s="92">
        <v>44760</v>
      </c>
      <c r="B1870" s="12">
        <f t="shared" si="0"/>
        <v>0</v>
      </c>
      <c r="C1870" s="92">
        <v>44802</v>
      </c>
      <c r="D1870" s="12">
        <v>-5.6818181818181872E-3</v>
      </c>
    </row>
    <row r="1871" spans="1:4" ht="12.75" customHeight="1" x14ac:dyDescent="0.2">
      <c r="A1871" s="92">
        <v>44761</v>
      </c>
      <c r="B1871" s="12">
        <f t="shared" si="0"/>
        <v>-6.0975609756097615E-3</v>
      </c>
      <c r="C1871" s="92">
        <v>44803</v>
      </c>
      <c r="D1871" s="12">
        <v>2.8571428571428598E-2</v>
      </c>
    </row>
    <row r="1872" spans="1:4" ht="12.75" customHeight="1" x14ac:dyDescent="0.2">
      <c r="A1872" s="92">
        <v>44762</v>
      </c>
      <c r="B1872" s="12">
        <f t="shared" si="0"/>
        <v>6.1349693251533804E-3</v>
      </c>
      <c r="C1872" s="92">
        <v>44804</v>
      </c>
      <c r="D1872" s="12">
        <v>-5.5555555555555601E-3</v>
      </c>
    </row>
    <row r="1873" spans="1:4" ht="12.75" customHeight="1" x14ac:dyDescent="0.2">
      <c r="A1873" s="92">
        <v>44763</v>
      </c>
      <c r="B1873" s="12">
        <f t="shared" si="0"/>
        <v>3.6585365853658569E-2</v>
      </c>
      <c r="C1873" s="92">
        <v>44805</v>
      </c>
      <c r="D1873" s="12">
        <v>1.1173184357541908E-2</v>
      </c>
    </row>
    <row r="1874" spans="1:4" ht="12.75" customHeight="1" x14ac:dyDescent="0.2">
      <c r="A1874" s="92">
        <v>44764</v>
      </c>
      <c r="B1874" s="12">
        <f t="shared" si="0"/>
        <v>-1.1764705882352951E-2</v>
      </c>
      <c r="C1874" s="92">
        <v>44806</v>
      </c>
      <c r="D1874" s="12">
        <v>0</v>
      </c>
    </row>
    <row r="1875" spans="1:4" ht="12.75" customHeight="1" x14ac:dyDescent="0.2">
      <c r="A1875" s="92">
        <v>44765</v>
      </c>
      <c r="B1875" s="12">
        <f t="shared" si="0"/>
        <v>0</v>
      </c>
      <c r="C1875" s="92">
        <v>44809</v>
      </c>
      <c r="D1875" s="12">
        <v>1.6574585635359129E-2</v>
      </c>
    </row>
    <row r="1876" spans="1:4" ht="12.75" customHeight="1" x14ac:dyDescent="0.2">
      <c r="A1876" s="92">
        <v>44766</v>
      </c>
      <c r="B1876" s="12">
        <f t="shared" si="0"/>
        <v>0</v>
      </c>
      <c r="C1876" s="92">
        <v>44810</v>
      </c>
      <c r="D1876" s="12">
        <v>1.0869565217391313E-2</v>
      </c>
    </row>
    <row r="1877" spans="1:4" ht="12.75" customHeight="1" x14ac:dyDescent="0.2">
      <c r="A1877" s="92">
        <v>44767</v>
      </c>
      <c r="B1877" s="12">
        <f t="shared" si="0"/>
        <v>0</v>
      </c>
      <c r="C1877" s="92">
        <v>44811</v>
      </c>
      <c r="D1877" s="12">
        <v>-5.3763440860215101E-3</v>
      </c>
    </row>
    <row r="1878" spans="1:4" ht="12.75" customHeight="1" x14ac:dyDescent="0.2">
      <c r="A1878" s="92">
        <v>44768</v>
      </c>
      <c r="B1878" s="12">
        <f t="shared" si="0"/>
        <v>5.9523809523809581E-3</v>
      </c>
      <c r="C1878" s="92">
        <v>44812</v>
      </c>
      <c r="D1878" s="12">
        <v>5.40540540540541E-3</v>
      </c>
    </row>
    <row r="1879" spans="1:4" ht="12.75" customHeight="1" x14ac:dyDescent="0.2">
      <c r="A1879" s="92">
        <v>44769</v>
      </c>
      <c r="B1879" s="12">
        <f t="shared" si="0"/>
        <v>1.1834319526627229E-2</v>
      </c>
      <c r="C1879" s="92">
        <v>44813</v>
      </c>
      <c r="D1879" s="12">
        <v>5.3763440860215101E-3</v>
      </c>
    </row>
    <row r="1880" spans="1:4" ht="12.75" customHeight="1" x14ac:dyDescent="0.2">
      <c r="A1880" s="92">
        <v>44770</v>
      </c>
      <c r="B1880" s="12">
        <f t="shared" si="0"/>
        <v>-5.8479532163742748E-3</v>
      </c>
      <c r="C1880" s="92">
        <v>44816</v>
      </c>
      <c r="D1880" s="12">
        <v>-1.6042780748663114E-2</v>
      </c>
    </row>
    <row r="1881" spans="1:4" ht="12.75" customHeight="1" x14ac:dyDescent="0.2">
      <c r="A1881" s="92">
        <v>44771</v>
      </c>
      <c r="B1881" s="12">
        <f t="shared" si="0"/>
        <v>0</v>
      </c>
      <c r="C1881" s="92">
        <v>44817</v>
      </c>
      <c r="D1881" s="12">
        <v>5.4347826086956564E-3</v>
      </c>
    </row>
    <row r="1882" spans="1:4" ht="12.75" customHeight="1" x14ac:dyDescent="0.2">
      <c r="A1882" s="92">
        <v>44772</v>
      </c>
      <c r="B1882" s="12">
        <f t="shared" si="0"/>
        <v>0</v>
      </c>
      <c r="C1882" s="92">
        <v>44818</v>
      </c>
      <c r="D1882" s="12">
        <v>0</v>
      </c>
    </row>
    <row r="1883" spans="1:4" ht="12.75" customHeight="1" x14ac:dyDescent="0.2">
      <c r="A1883" s="92">
        <v>44773</v>
      </c>
      <c r="B1883" s="12">
        <f t="shared" si="0"/>
        <v>0</v>
      </c>
      <c r="C1883" s="92">
        <v>44819</v>
      </c>
      <c r="D1883" s="12">
        <v>-1.6216216216216231E-2</v>
      </c>
    </row>
    <row r="1884" spans="1:4" ht="12.75" customHeight="1" x14ac:dyDescent="0.2">
      <c r="A1884" s="92">
        <v>44774</v>
      </c>
      <c r="B1884" s="12">
        <f t="shared" si="0"/>
        <v>0</v>
      </c>
      <c r="C1884" s="92">
        <v>44820</v>
      </c>
      <c r="D1884" s="12">
        <v>5.4945054945054993E-3</v>
      </c>
    </row>
    <row r="1885" spans="1:4" ht="12.75" customHeight="1" x14ac:dyDescent="0.2">
      <c r="A1885" s="92">
        <v>44775</v>
      </c>
      <c r="B1885" s="12">
        <f t="shared" si="0"/>
        <v>0</v>
      </c>
      <c r="C1885" s="92">
        <v>44823</v>
      </c>
      <c r="D1885" s="12">
        <v>5.4644808743169442E-3</v>
      </c>
    </row>
    <row r="1886" spans="1:4" ht="12.75" customHeight="1" x14ac:dyDescent="0.2">
      <c r="A1886" s="92">
        <v>44776</v>
      </c>
      <c r="B1886" s="12">
        <f t="shared" si="0"/>
        <v>5.8823529411764757E-3</v>
      </c>
      <c r="C1886" s="92">
        <v>44824</v>
      </c>
      <c r="D1886" s="12">
        <v>-2.1739130434782625E-2</v>
      </c>
    </row>
    <row r="1887" spans="1:4" ht="12.75" customHeight="1" x14ac:dyDescent="0.2">
      <c r="A1887" s="92">
        <v>44777</v>
      </c>
      <c r="B1887" s="12">
        <f t="shared" si="0"/>
        <v>0</v>
      </c>
      <c r="C1887" s="92">
        <v>44825</v>
      </c>
      <c r="D1887" s="12">
        <v>2.222222222222224E-2</v>
      </c>
    </row>
    <row r="1888" spans="1:4" ht="12.75" customHeight="1" x14ac:dyDescent="0.2">
      <c r="A1888" s="92">
        <v>44778</v>
      </c>
      <c r="B1888" s="12">
        <f t="shared" si="0"/>
        <v>0</v>
      </c>
      <c r="C1888" s="92">
        <v>44826</v>
      </c>
      <c r="D1888" s="12">
        <v>5.4347826086956564E-3</v>
      </c>
    </row>
    <row r="1889" spans="1:4" ht="12.75" customHeight="1" x14ac:dyDescent="0.2">
      <c r="A1889" s="92">
        <v>44779</v>
      </c>
      <c r="B1889" s="12">
        <f t="shared" si="0"/>
        <v>0</v>
      </c>
      <c r="C1889" s="92">
        <v>44827</v>
      </c>
      <c r="D1889" s="12">
        <v>5.40540540540541E-3</v>
      </c>
    </row>
    <row r="1890" spans="1:4" ht="12.75" customHeight="1" x14ac:dyDescent="0.2">
      <c r="A1890" s="92">
        <v>44780</v>
      </c>
      <c r="B1890" s="12">
        <f t="shared" si="0"/>
        <v>0</v>
      </c>
      <c r="C1890" s="92">
        <v>44830</v>
      </c>
      <c r="D1890" s="12">
        <v>5.3763440860215101E-3</v>
      </c>
    </row>
    <row r="1891" spans="1:4" ht="12.75" customHeight="1" x14ac:dyDescent="0.2">
      <c r="A1891" s="92">
        <v>44781</v>
      </c>
      <c r="B1891" s="12">
        <f t="shared" si="0"/>
        <v>2.3391812865497099E-2</v>
      </c>
      <c r="C1891" s="92">
        <v>44831</v>
      </c>
      <c r="D1891" s="12">
        <v>0</v>
      </c>
    </row>
    <row r="1892" spans="1:4" ht="12.75" customHeight="1" x14ac:dyDescent="0.2">
      <c r="A1892" s="92">
        <v>44782</v>
      </c>
      <c r="B1892" s="12">
        <f t="shared" si="0"/>
        <v>1.7142857142857158E-2</v>
      </c>
      <c r="C1892" s="92">
        <v>44832</v>
      </c>
      <c r="D1892" s="12">
        <v>5.3475935828875866E-3</v>
      </c>
    </row>
    <row r="1893" spans="1:4" ht="12.75" customHeight="1" x14ac:dyDescent="0.2">
      <c r="A1893" s="92">
        <v>44783</v>
      </c>
      <c r="B1893" s="12">
        <f t="shared" si="0"/>
        <v>1.1235955056179785E-2</v>
      </c>
      <c r="C1893" s="92">
        <v>44833</v>
      </c>
      <c r="D1893" s="12">
        <v>1.0638297872340436E-2</v>
      </c>
    </row>
    <row r="1894" spans="1:4" ht="12.75" customHeight="1" x14ac:dyDescent="0.2">
      <c r="A1894" s="92">
        <v>44784</v>
      </c>
      <c r="B1894" s="12">
        <f t="shared" si="0"/>
        <v>-3.3333333333333361E-2</v>
      </c>
      <c r="C1894" s="92">
        <v>44834</v>
      </c>
      <c r="D1894" s="12">
        <v>1.0526315789473694E-2</v>
      </c>
    </row>
    <row r="1895" spans="1:4" ht="12.75" customHeight="1" x14ac:dyDescent="0.2">
      <c r="A1895" s="92">
        <v>44785</v>
      </c>
      <c r="B1895" s="12">
        <f t="shared" si="0"/>
        <v>-1.1494252873563229E-2</v>
      </c>
      <c r="C1895" s="92">
        <v>44837</v>
      </c>
      <c r="D1895" s="12">
        <v>2.0833333333333353E-2</v>
      </c>
    </row>
    <row r="1896" spans="1:4" ht="12.75" customHeight="1" x14ac:dyDescent="0.2">
      <c r="A1896" s="92">
        <v>44786</v>
      </c>
      <c r="B1896" s="12">
        <f t="shared" si="0"/>
        <v>0</v>
      </c>
      <c r="C1896" s="92">
        <v>44838</v>
      </c>
      <c r="D1896" s="12">
        <v>1.0204081632653071E-2</v>
      </c>
    </row>
    <row r="1897" spans="1:4" ht="12.75" customHeight="1" x14ac:dyDescent="0.2">
      <c r="A1897" s="92">
        <v>44787</v>
      </c>
      <c r="B1897" s="12">
        <f t="shared" si="0"/>
        <v>0</v>
      </c>
      <c r="C1897" s="92">
        <v>44839</v>
      </c>
      <c r="D1897" s="12">
        <v>0</v>
      </c>
    </row>
    <row r="1898" spans="1:4" ht="12.75" customHeight="1" x14ac:dyDescent="0.2">
      <c r="A1898" s="92">
        <v>44788</v>
      </c>
      <c r="B1898" s="12">
        <f t="shared" si="0"/>
        <v>-1.7441860465116296E-2</v>
      </c>
      <c r="C1898" s="92">
        <v>44840</v>
      </c>
      <c r="D1898" s="12">
        <v>0</v>
      </c>
    </row>
    <row r="1899" spans="1:4" ht="12.75" customHeight="1" x14ac:dyDescent="0.2">
      <c r="A1899" s="92">
        <v>44789</v>
      </c>
      <c r="B1899" s="12">
        <f t="shared" si="0"/>
        <v>-1.7751479289940846E-2</v>
      </c>
      <c r="C1899" s="92">
        <v>44841</v>
      </c>
      <c r="D1899" s="12">
        <v>-1.0101010101010111E-2</v>
      </c>
    </row>
    <row r="1900" spans="1:4" ht="12.75" customHeight="1" x14ac:dyDescent="0.2">
      <c r="A1900" s="92">
        <v>44790</v>
      </c>
      <c r="B1900" s="12">
        <f t="shared" si="0"/>
        <v>6.0240963855421742E-3</v>
      </c>
      <c r="C1900" s="92">
        <v>44844</v>
      </c>
      <c r="D1900" s="12">
        <v>1.0204081632653071E-2</v>
      </c>
    </row>
    <row r="1901" spans="1:4" ht="12.75" customHeight="1" x14ac:dyDescent="0.2">
      <c r="A1901" s="92">
        <v>44791</v>
      </c>
      <c r="B1901" s="12">
        <f t="shared" si="0"/>
        <v>-5.988023952095814E-3</v>
      </c>
      <c r="C1901" s="92">
        <v>44845</v>
      </c>
      <c r="D1901" s="12">
        <v>0</v>
      </c>
    </row>
    <row r="1902" spans="1:4" ht="12.75" customHeight="1" x14ac:dyDescent="0.2">
      <c r="A1902" s="92">
        <v>44792</v>
      </c>
      <c r="B1902" s="12">
        <f t="shared" si="0"/>
        <v>-6.0240963855421742E-3</v>
      </c>
      <c r="C1902" s="92">
        <v>44846</v>
      </c>
      <c r="D1902" s="12">
        <v>5.0505050505050553E-3</v>
      </c>
    </row>
    <row r="1903" spans="1:4" ht="12.75" customHeight="1" x14ac:dyDescent="0.2">
      <c r="A1903" s="92">
        <v>44793</v>
      </c>
      <c r="B1903" s="12">
        <f t="shared" si="0"/>
        <v>0</v>
      </c>
      <c r="C1903" s="92">
        <v>44847</v>
      </c>
      <c r="D1903" s="12">
        <v>-5.0251256281407079E-3</v>
      </c>
    </row>
    <row r="1904" spans="1:4" ht="12.75" customHeight="1" x14ac:dyDescent="0.2">
      <c r="A1904" s="92">
        <v>44794</v>
      </c>
      <c r="B1904" s="12">
        <f t="shared" si="0"/>
        <v>0</v>
      </c>
      <c r="C1904" s="92">
        <v>44848</v>
      </c>
      <c r="D1904" s="12">
        <v>5.0505050505050553E-3</v>
      </c>
    </row>
    <row r="1905" spans="1:4" ht="12.75" customHeight="1" x14ac:dyDescent="0.2">
      <c r="A1905" s="92">
        <v>44795</v>
      </c>
      <c r="B1905" s="12">
        <f t="shared" si="0"/>
        <v>2.4242424242424267E-2</v>
      </c>
      <c r="C1905" s="92">
        <v>44851</v>
      </c>
      <c r="D1905" s="12">
        <v>5.0251256281407079E-3</v>
      </c>
    </row>
    <row r="1906" spans="1:4" ht="12.75" customHeight="1" x14ac:dyDescent="0.2">
      <c r="A1906" s="92">
        <v>44796</v>
      </c>
      <c r="B1906" s="12">
        <f t="shared" si="0"/>
        <v>-5.9171597633136145E-3</v>
      </c>
      <c r="C1906" s="92">
        <v>44852</v>
      </c>
      <c r="D1906" s="12">
        <v>-2.0000000000000018E-2</v>
      </c>
    </row>
    <row r="1907" spans="1:4" ht="12.75" customHeight="1" x14ac:dyDescent="0.2">
      <c r="A1907" s="92">
        <v>44797</v>
      </c>
      <c r="B1907" s="12">
        <f t="shared" si="0"/>
        <v>1.1904761904761916E-2</v>
      </c>
      <c r="C1907" s="92">
        <v>44853</v>
      </c>
      <c r="D1907" s="12">
        <v>5.1020408163265354E-3</v>
      </c>
    </row>
    <row r="1908" spans="1:4" ht="12.75" customHeight="1" x14ac:dyDescent="0.2">
      <c r="A1908" s="92">
        <v>44798</v>
      </c>
      <c r="B1908" s="12">
        <f t="shared" si="0"/>
        <v>2.3529411764705903E-2</v>
      </c>
      <c r="C1908" s="92">
        <v>44854</v>
      </c>
      <c r="D1908" s="12">
        <v>-1.01522842639594E-2</v>
      </c>
    </row>
    <row r="1909" spans="1:4" ht="12.75" customHeight="1" x14ac:dyDescent="0.2">
      <c r="A1909" s="92">
        <v>44799</v>
      </c>
      <c r="B1909" s="12">
        <f t="shared" si="0"/>
        <v>1.1494252873563229E-2</v>
      </c>
      <c r="C1909" s="92">
        <v>44855</v>
      </c>
      <c r="D1909" s="12">
        <v>1.0256410256410265E-2</v>
      </c>
    </row>
    <row r="1910" spans="1:4" ht="12.75" customHeight="1" x14ac:dyDescent="0.2">
      <c r="A1910" s="92">
        <v>44800</v>
      </c>
      <c r="B1910" s="12">
        <f t="shared" si="0"/>
        <v>0</v>
      </c>
      <c r="C1910" s="92">
        <v>44858</v>
      </c>
      <c r="D1910" s="12">
        <v>0</v>
      </c>
    </row>
    <row r="1911" spans="1:4" ht="12.75" customHeight="1" x14ac:dyDescent="0.2">
      <c r="A1911" s="92">
        <v>44801</v>
      </c>
      <c r="B1911" s="12">
        <f t="shared" si="0"/>
        <v>0</v>
      </c>
      <c r="C1911" s="92">
        <v>44859</v>
      </c>
      <c r="D1911" s="12">
        <v>0</v>
      </c>
    </row>
    <row r="1912" spans="1:4" ht="12.75" customHeight="1" x14ac:dyDescent="0.2">
      <c r="A1912" s="92">
        <v>44802</v>
      </c>
      <c r="B1912" s="12">
        <f t="shared" si="0"/>
        <v>-5.6818181818181872E-3</v>
      </c>
      <c r="C1912" s="92">
        <v>44860</v>
      </c>
      <c r="D1912" s="12">
        <v>5.0761421319797002E-3</v>
      </c>
    </row>
    <row r="1913" spans="1:4" ht="12.75" customHeight="1" x14ac:dyDescent="0.2">
      <c r="A1913" s="92">
        <v>44803</v>
      </c>
      <c r="B1913" s="12">
        <f t="shared" si="0"/>
        <v>2.8571428571428598E-2</v>
      </c>
      <c r="C1913" s="92">
        <v>44861</v>
      </c>
      <c r="D1913" s="12">
        <v>0</v>
      </c>
    </row>
    <row r="1914" spans="1:4" ht="12.75" customHeight="1" x14ac:dyDescent="0.2">
      <c r="A1914" s="92">
        <v>44804</v>
      </c>
      <c r="B1914" s="12">
        <f t="shared" si="0"/>
        <v>-5.5555555555555601E-3</v>
      </c>
      <c r="C1914" s="92">
        <v>44862</v>
      </c>
      <c r="D1914" s="12">
        <v>0</v>
      </c>
    </row>
    <row r="1915" spans="1:4" ht="12.75" customHeight="1" x14ac:dyDescent="0.2">
      <c r="A1915" s="92">
        <v>44805</v>
      </c>
      <c r="B1915" s="12">
        <f t="shared" si="0"/>
        <v>1.1173184357541908E-2</v>
      </c>
      <c r="C1915" s="92">
        <v>44865</v>
      </c>
      <c r="D1915" s="12">
        <v>0</v>
      </c>
    </row>
    <row r="1916" spans="1:4" ht="12.75" customHeight="1" x14ac:dyDescent="0.2">
      <c r="A1916" s="92">
        <v>44806</v>
      </c>
      <c r="B1916" s="12">
        <f t="shared" si="0"/>
        <v>0</v>
      </c>
      <c r="C1916" s="92">
        <v>44866</v>
      </c>
      <c r="D1916" s="12">
        <v>-2.0202020202020221E-2</v>
      </c>
    </row>
    <row r="1917" spans="1:4" ht="12.75" customHeight="1" x14ac:dyDescent="0.2">
      <c r="A1917" s="92">
        <v>44807</v>
      </c>
      <c r="B1917" s="12">
        <f t="shared" si="0"/>
        <v>0</v>
      </c>
      <c r="C1917" s="92">
        <v>44867</v>
      </c>
      <c r="D1917" s="12">
        <v>-1.546391752577321E-2</v>
      </c>
    </row>
    <row r="1918" spans="1:4" ht="12.75" customHeight="1" x14ac:dyDescent="0.2">
      <c r="A1918" s="92">
        <v>44808</v>
      </c>
      <c r="B1918" s="12">
        <f t="shared" si="0"/>
        <v>0</v>
      </c>
      <c r="C1918" s="92">
        <v>44868</v>
      </c>
      <c r="D1918" s="12">
        <v>2.6178010471204213E-2</v>
      </c>
    </row>
    <row r="1919" spans="1:4" ht="12.75" customHeight="1" x14ac:dyDescent="0.2">
      <c r="A1919" s="92">
        <v>44809</v>
      </c>
      <c r="B1919" s="12">
        <f t="shared" si="0"/>
        <v>1.6574585635359129E-2</v>
      </c>
      <c r="C1919" s="92">
        <v>44869</v>
      </c>
      <c r="D1919" s="12">
        <v>1.0204081632653071E-2</v>
      </c>
    </row>
    <row r="1920" spans="1:4" ht="12.75" customHeight="1" x14ac:dyDescent="0.2">
      <c r="A1920" s="92">
        <v>44810</v>
      </c>
      <c r="B1920" s="12">
        <f t="shared" si="0"/>
        <v>1.0869565217391313E-2</v>
      </c>
      <c r="C1920" s="92">
        <v>44872</v>
      </c>
      <c r="D1920" s="12">
        <v>1.0101010101010111E-2</v>
      </c>
    </row>
    <row r="1921" spans="1:4" ht="12.75" customHeight="1" x14ac:dyDescent="0.2">
      <c r="A1921" s="92">
        <v>44811</v>
      </c>
      <c r="B1921" s="12">
        <f t="shared" si="0"/>
        <v>-5.3763440860215101E-3</v>
      </c>
      <c r="C1921" s="92">
        <v>44873</v>
      </c>
      <c r="D1921" s="12">
        <v>4.9999999999998934E-3</v>
      </c>
    </row>
    <row r="1922" spans="1:4" ht="12.75" customHeight="1" x14ac:dyDescent="0.2">
      <c r="A1922" s="92">
        <v>44812</v>
      </c>
      <c r="B1922" s="12">
        <f t="shared" si="0"/>
        <v>5.40540540540541E-3</v>
      </c>
      <c r="C1922" s="92">
        <v>44874</v>
      </c>
      <c r="D1922" s="12">
        <v>-4.9751243781093468E-3</v>
      </c>
    </row>
    <row r="1923" spans="1:4" ht="12.75" customHeight="1" x14ac:dyDescent="0.2">
      <c r="A1923" s="92">
        <v>44813</v>
      </c>
      <c r="B1923" s="12">
        <f t="shared" si="0"/>
        <v>5.3763440860215101E-3</v>
      </c>
      <c r="C1923" s="92">
        <v>44875</v>
      </c>
      <c r="D1923" s="12">
        <v>-2.0000000000000018E-2</v>
      </c>
    </row>
    <row r="1924" spans="1:4" ht="12.75" customHeight="1" x14ac:dyDescent="0.2">
      <c r="A1924" s="92">
        <v>44814</v>
      </c>
      <c r="B1924" s="12">
        <f t="shared" si="0"/>
        <v>0</v>
      </c>
      <c r="C1924" s="92">
        <v>44876</v>
      </c>
      <c r="D1924" s="12">
        <v>-2.5510204081632678E-2</v>
      </c>
    </row>
    <row r="1925" spans="1:4" ht="12.75" customHeight="1" x14ac:dyDescent="0.2">
      <c r="A1925" s="92">
        <v>44815</v>
      </c>
      <c r="B1925" s="12">
        <f t="shared" si="0"/>
        <v>0</v>
      </c>
      <c r="C1925" s="92">
        <v>44879</v>
      </c>
      <c r="D1925" s="12">
        <v>1.0471204188481685E-2</v>
      </c>
    </row>
    <row r="1926" spans="1:4" ht="12.75" customHeight="1" x14ac:dyDescent="0.2">
      <c r="A1926" s="92">
        <v>44816</v>
      </c>
      <c r="B1926" s="12">
        <f t="shared" si="0"/>
        <v>-1.6042780748663114E-2</v>
      </c>
      <c r="C1926" s="92">
        <v>44880</v>
      </c>
      <c r="D1926" s="12">
        <v>0</v>
      </c>
    </row>
    <row r="1927" spans="1:4" ht="12.75" customHeight="1" x14ac:dyDescent="0.2">
      <c r="A1927" s="92">
        <v>44817</v>
      </c>
      <c r="B1927" s="12">
        <f t="shared" si="0"/>
        <v>5.4347826086956564E-3</v>
      </c>
      <c r="C1927" s="92">
        <v>44881</v>
      </c>
      <c r="D1927" s="12">
        <v>0</v>
      </c>
    </row>
    <row r="1928" spans="1:4" ht="12.75" customHeight="1" x14ac:dyDescent="0.2">
      <c r="A1928" s="92">
        <v>44818</v>
      </c>
      <c r="B1928" s="12">
        <f t="shared" si="0"/>
        <v>0</v>
      </c>
      <c r="C1928" s="92">
        <v>44882</v>
      </c>
      <c r="D1928" s="12">
        <v>-1.5544041450777216E-2</v>
      </c>
    </row>
    <row r="1929" spans="1:4" ht="12.75" customHeight="1" x14ac:dyDescent="0.2">
      <c r="A1929" s="92">
        <v>44819</v>
      </c>
      <c r="B1929" s="12">
        <f t="shared" si="0"/>
        <v>-1.6216216216216231E-2</v>
      </c>
      <c r="C1929" s="92">
        <v>44883</v>
      </c>
      <c r="D1929" s="12">
        <v>2.6315789473684237E-2</v>
      </c>
    </row>
    <row r="1930" spans="1:4" ht="12.75" customHeight="1" x14ac:dyDescent="0.2">
      <c r="A1930" s="92">
        <v>44820</v>
      </c>
      <c r="B1930" s="12">
        <f t="shared" si="0"/>
        <v>5.4945054945054993E-3</v>
      </c>
      <c r="C1930" s="92">
        <v>44886</v>
      </c>
      <c r="D1930" s="12">
        <v>5.1282051282051325E-3</v>
      </c>
    </row>
    <row r="1931" spans="1:4" ht="12.75" customHeight="1" x14ac:dyDescent="0.2">
      <c r="A1931" s="92">
        <v>44821</v>
      </c>
      <c r="B1931" s="12">
        <f t="shared" si="0"/>
        <v>0</v>
      </c>
      <c r="C1931" s="92">
        <v>44887</v>
      </c>
      <c r="D1931" s="12">
        <v>0</v>
      </c>
    </row>
    <row r="1932" spans="1:4" ht="12.75" customHeight="1" x14ac:dyDescent="0.2">
      <c r="A1932" s="92">
        <v>44822</v>
      </c>
      <c r="B1932" s="12">
        <f t="shared" si="0"/>
        <v>0</v>
      </c>
      <c r="C1932" s="92">
        <v>44888</v>
      </c>
      <c r="D1932" s="12">
        <v>-5.1020408163265354E-3</v>
      </c>
    </row>
    <row r="1933" spans="1:4" ht="12.75" customHeight="1" x14ac:dyDescent="0.2">
      <c r="A1933" s="92">
        <v>44823</v>
      </c>
      <c r="B1933" s="12">
        <f t="shared" si="0"/>
        <v>5.4644808743169442E-3</v>
      </c>
      <c r="C1933" s="92">
        <v>44889</v>
      </c>
      <c r="D1933" s="12">
        <v>-5.1282051282051325E-3</v>
      </c>
    </row>
    <row r="1934" spans="1:4" ht="12.75" customHeight="1" x14ac:dyDescent="0.2">
      <c r="A1934" s="92">
        <v>44824</v>
      </c>
      <c r="B1934" s="12">
        <f t="shared" si="0"/>
        <v>-2.1739130434782625E-2</v>
      </c>
      <c r="C1934" s="92">
        <v>44890</v>
      </c>
      <c r="D1934" s="12">
        <v>0</v>
      </c>
    </row>
    <row r="1935" spans="1:4" ht="12.75" customHeight="1" x14ac:dyDescent="0.2">
      <c r="A1935" s="92">
        <v>44825</v>
      </c>
      <c r="B1935" s="12">
        <f t="shared" si="0"/>
        <v>2.222222222222224E-2</v>
      </c>
      <c r="C1935" s="92">
        <v>44893</v>
      </c>
      <c r="D1935" s="12">
        <v>-1.0309278350515474E-2</v>
      </c>
    </row>
    <row r="1936" spans="1:4" ht="12.75" customHeight="1" x14ac:dyDescent="0.2">
      <c r="A1936" s="92">
        <v>44826</v>
      </c>
      <c r="B1936" s="12">
        <f t="shared" si="0"/>
        <v>5.4347826086956564E-3</v>
      </c>
      <c r="C1936" s="92">
        <v>44894</v>
      </c>
      <c r="D1936" s="12">
        <v>0</v>
      </c>
    </row>
    <row r="1937" spans="1:4" ht="12.75" customHeight="1" x14ac:dyDescent="0.2">
      <c r="A1937" s="92">
        <v>44827</v>
      </c>
      <c r="B1937" s="12">
        <f t="shared" si="0"/>
        <v>5.40540540540541E-3</v>
      </c>
      <c r="C1937" s="92">
        <v>44895</v>
      </c>
      <c r="D1937" s="12">
        <v>0</v>
      </c>
    </row>
    <row r="1938" spans="1:4" ht="12.75" customHeight="1" x14ac:dyDescent="0.2">
      <c r="A1938" s="92">
        <v>44828</v>
      </c>
      <c r="B1938" s="12">
        <f t="shared" si="0"/>
        <v>0</v>
      </c>
      <c r="C1938" s="92">
        <v>44896</v>
      </c>
      <c r="D1938" s="12">
        <v>5.2083333333333382E-3</v>
      </c>
    </row>
    <row r="1939" spans="1:4" ht="12.75" customHeight="1" x14ac:dyDescent="0.2">
      <c r="A1939" s="92">
        <v>44829</v>
      </c>
      <c r="B1939" s="12">
        <f t="shared" si="0"/>
        <v>0</v>
      </c>
      <c r="C1939" s="92">
        <v>44897</v>
      </c>
      <c r="D1939" s="12">
        <v>-5.1813471502590719E-3</v>
      </c>
    </row>
    <row r="1940" spans="1:4" ht="12.75" customHeight="1" x14ac:dyDescent="0.2">
      <c r="A1940" s="92">
        <v>44830</v>
      </c>
      <c r="B1940" s="12">
        <f t="shared" si="0"/>
        <v>5.3763440860215101E-3</v>
      </c>
      <c r="C1940" s="92">
        <v>44900</v>
      </c>
      <c r="D1940" s="12">
        <v>0</v>
      </c>
    </row>
    <row r="1941" spans="1:4" ht="12.75" customHeight="1" x14ac:dyDescent="0.2">
      <c r="A1941" s="92">
        <v>44831</v>
      </c>
      <c r="B1941" s="12">
        <f t="shared" si="0"/>
        <v>0</v>
      </c>
      <c r="C1941" s="92">
        <v>44901</v>
      </c>
      <c r="D1941" s="12">
        <v>-1.0416666666666676E-2</v>
      </c>
    </row>
    <row r="1942" spans="1:4" ht="12.75" customHeight="1" x14ac:dyDescent="0.2">
      <c r="A1942" s="92">
        <v>44832</v>
      </c>
      <c r="B1942" s="12">
        <f t="shared" si="0"/>
        <v>5.3475935828875866E-3</v>
      </c>
      <c r="C1942" s="92">
        <v>44902</v>
      </c>
      <c r="D1942" s="12">
        <v>1.0526315789473694E-2</v>
      </c>
    </row>
    <row r="1943" spans="1:4" ht="12.75" customHeight="1" x14ac:dyDescent="0.2">
      <c r="A1943" s="92">
        <v>44833</v>
      </c>
      <c r="B1943" s="12">
        <f t="shared" si="0"/>
        <v>1.0638297872340436E-2</v>
      </c>
      <c r="C1943" s="92">
        <v>44903</v>
      </c>
      <c r="D1943" s="12">
        <v>0</v>
      </c>
    </row>
    <row r="1944" spans="1:4" ht="12.75" customHeight="1" x14ac:dyDescent="0.2">
      <c r="A1944" s="92">
        <v>44834</v>
      </c>
      <c r="B1944" s="12">
        <f t="shared" si="0"/>
        <v>1.0526315789473694E-2</v>
      </c>
      <c r="C1944" s="92">
        <v>44904</v>
      </c>
      <c r="D1944" s="12">
        <v>-1.0416666666666676E-2</v>
      </c>
    </row>
    <row r="1945" spans="1:4" ht="12.75" customHeight="1" x14ac:dyDescent="0.2">
      <c r="A1945" s="92">
        <v>44835</v>
      </c>
      <c r="B1945" s="12">
        <f t="shared" si="0"/>
        <v>0</v>
      </c>
      <c r="C1945" s="92">
        <v>44907</v>
      </c>
      <c r="D1945" s="12">
        <v>0</v>
      </c>
    </row>
    <row r="1946" spans="1:4" ht="12.75" customHeight="1" x14ac:dyDescent="0.2">
      <c r="A1946" s="92">
        <v>44836</v>
      </c>
      <c r="B1946" s="12">
        <f t="shared" si="0"/>
        <v>0</v>
      </c>
      <c r="C1946" s="92">
        <v>44908</v>
      </c>
      <c r="D1946" s="12">
        <v>5.2631578947368472E-3</v>
      </c>
    </row>
    <row r="1947" spans="1:4" ht="12.75" customHeight="1" x14ac:dyDescent="0.2">
      <c r="A1947" s="92">
        <v>44837</v>
      </c>
      <c r="B1947" s="12">
        <f t="shared" si="0"/>
        <v>2.0833333333333353E-2</v>
      </c>
      <c r="C1947" s="92">
        <v>44909</v>
      </c>
      <c r="D1947" s="12">
        <v>0</v>
      </c>
    </row>
    <row r="1948" spans="1:4" ht="12.75" customHeight="1" x14ac:dyDescent="0.2">
      <c r="A1948" s="92">
        <v>44838</v>
      </c>
      <c r="B1948" s="12">
        <f t="shared" si="0"/>
        <v>1.0204081632653071E-2</v>
      </c>
      <c r="C1948" s="92">
        <v>44910</v>
      </c>
      <c r="D1948" s="12">
        <v>0</v>
      </c>
    </row>
    <row r="1949" spans="1:4" ht="12.75" customHeight="1" x14ac:dyDescent="0.2">
      <c r="A1949" s="92">
        <v>44839</v>
      </c>
      <c r="B1949" s="12">
        <f t="shared" si="0"/>
        <v>0</v>
      </c>
      <c r="C1949" s="92">
        <v>44911</v>
      </c>
      <c r="D1949" s="12">
        <v>0</v>
      </c>
    </row>
    <row r="1950" spans="1:4" ht="12.75" customHeight="1" x14ac:dyDescent="0.2">
      <c r="A1950" s="92">
        <v>44840</v>
      </c>
      <c r="B1950" s="12">
        <f t="shared" si="0"/>
        <v>0</v>
      </c>
      <c r="C1950" s="92">
        <v>44914</v>
      </c>
      <c r="D1950" s="12">
        <v>0</v>
      </c>
    </row>
    <row r="1951" spans="1:4" ht="12.75" customHeight="1" x14ac:dyDescent="0.2">
      <c r="A1951" s="92">
        <v>44841</v>
      </c>
      <c r="B1951" s="12">
        <f t="shared" si="0"/>
        <v>-1.0101010101010111E-2</v>
      </c>
      <c r="C1951" s="92">
        <v>44915</v>
      </c>
      <c r="D1951" s="12">
        <v>0</v>
      </c>
    </row>
    <row r="1952" spans="1:4" ht="12.75" customHeight="1" x14ac:dyDescent="0.2">
      <c r="A1952" s="92">
        <v>44842</v>
      </c>
      <c r="B1952" s="12">
        <f t="shared" si="0"/>
        <v>0</v>
      </c>
      <c r="C1952" s="92">
        <v>44916</v>
      </c>
      <c r="D1952" s="12">
        <v>-5.2356020942408424E-3</v>
      </c>
    </row>
    <row r="1953" spans="1:4" ht="12.75" customHeight="1" x14ac:dyDescent="0.2">
      <c r="A1953" s="92">
        <v>44843</v>
      </c>
      <c r="B1953" s="12">
        <f t="shared" si="0"/>
        <v>0</v>
      </c>
      <c r="C1953" s="92">
        <v>44917</v>
      </c>
      <c r="D1953" s="12">
        <v>0</v>
      </c>
    </row>
    <row r="1954" spans="1:4" ht="12.75" customHeight="1" x14ac:dyDescent="0.2">
      <c r="A1954" s="92">
        <v>44844</v>
      </c>
      <c r="B1954" s="12">
        <f t="shared" si="0"/>
        <v>1.0204081632653071E-2</v>
      </c>
      <c r="C1954" s="92">
        <v>44918</v>
      </c>
      <c r="D1954" s="12">
        <v>-5.2631578947368472E-3</v>
      </c>
    </row>
    <row r="1955" spans="1:4" ht="12.75" customHeight="1" x14ac:dyDescent="0.2">
      <c r="A1955" s="92">
        <v>44845</v>
      </c>
      <c r="B1955" s="12">
        <f t="shared" si="0"/>
        <v>0</v>
      </c>
      <c r="C1955" s="92">
        <v>44921</v>
      </c>
      <c r="D1955" s="12">
        <v>0</v>
      </c>
    </row>
    <row r="1956" spans="1:4" ht="12.75" customHeight="1" x14ac:dyDescent="0.2">
      <c r="A1956" s="92">
        <v>44846</v>
      </c>
      <c r="B1956" s="12">
        <f t="shared" si="0"/>
        <v>5.0505050505050553E-3</v>
      </c>
      <c r="C1956" s="92">
        <v>44922</v>
      </c>
      <c r="D1956" s="12">
        <v>-2.1164021164021066E-2</v>
      </c>
    </row>
    <row r="1957" spans="1:4" ht="12.75" customHeight="1" x14ac:dyDescent="0.2">
      <c r="A1957" s="92">
        <v>44847</v>
      </c>
      <c r="B1957" s="12">
        <f t="shared" si="0"/>
        <v>-5.0251256281407079E-3</v>
      </c>
      <c r="C1957" s="92">
        <v>44923</v>
      </c>
      <c r="D1957" s="12">
        <v>1.621621621621611E-2</v>
      </c>
    </row>
    <row r="1958" spans="1:4" ht="12.75" customHeight="1" x14ac:dyDescent="0.2">
      <c r="A1958" s="92">
        <v>44848</v>
      </c>
      <c r="B1958" s="12">
        <f t="shared" si="0"/>
        <v>5.0505050505050553E-3</v>
      </c>
      <c r="C1958" s="92">
        <v>44924</v>
      </c>
      <c r="D1958" s="12">
        <v>0</v>
      </c>
    </row>
    <row r="1959" spans="1:4" ht="12.75" customHeight="1" x14ac:dyDescent="0.2">
      <c r="A1959" s="92">
        <v>44849</v>
      </c>
      <c r="B1959" s="12">
        <f t="shared" si="0"/>
        <v>0</v>
      </c>
      <c r="C1959" s="92">
        <v>44925</v>
      </c>
      <c r="D1959" s="12">
        <v>1.0638297872340436E-2</v>
      </c>
    </row>
    <row r="1960" spans="1:4" ht="12.75" customHeight="1" x14ac:dyDescent="0.2">
      <c r="A1960" s="92">
        <v>44850</v>
      </c>
      <c r="B1960" s="12">
        <f t="shared" si="0"/>
        <v>0</v>
      </c>
      <c r="C1960" s="92">
        <v>44928</v>
      </c>
      <c r="D1960" s="12">
        <v>0</v>
      </c>
    </row>
    <row r="1961" spans="1:4" ht="12.75" customHeight="1" x14ac:dyDescent="0.2">
      <c r="A1961" s="92">
        <v>44851</v>
      </c>
      <c r="B1961" s="12">
        <f t="shared" si="0"/>
        <v>5.0251256281407079E-3</v>
      </c>
      <c r="C1961" s="92">
        <v>44929</v>
      </c>
      <c r="D1961" s="12">
        <v>0</v>
      </c>
    </row>
    <row r="1962" spans="1:4" ht="12.75" customHeight="1" x14ac:dyDescent="0.2">
      <c r="A1962" s="92">
        <v>44852</v>
      </c>
      <c r="B1962" s="12">
        <f t="shared" si="0"/>
        <v>-2.0000000000000018E-2</v>
      </c>
      <c r="C1962" s="92">
        <v>44930</v>
      </c>
      <c r="D1962" s="12">
        <v>5.2631578947368472E-3</v>
      </c>
    </row>
    <row r="1963" spans="1:4" ht="12.75" customHeight="1" x14ac:dyDescent="0.2">
      <c r="A1963" s="92">
        <v>44853</v>
      </c>
      <c r="B1963" s="12">
        <f t="shared" si="0"/>
        <v>5.1020408163265354E-3</v>
      </c>
      <c r="C1963" s="92">
        <v>44931</v>
      </c>
      <c r="D1963" s="12">
        <v>0</v>
      </c>
    </row>
    <row r="1964" spans="1:4" ht="12.75" customHeight="1" x14ac:dyDescent="0.2">
      <c r="A1964" s="92">
        <v>44854</v>
      </c>
      <c r="B1964" s="12">
        <f t="shared" si="0"/>
        <v>-1.01522842639594E-2</v>
      </c>
      <c r="C1964" s="92">
        <v>44932</v>
      </c>
      <c r="D1964" s="12">
        <v>5.2356020942408424E-3</v>
      </c>
    </row>
    <row r="1965" spans="1:4" ht="12.75" customHeight="1" x14ac:dyDescent="0.2">
      <c r="A1965" s="92">
        <v>44855</v>
      </c>
      <c r="B1965" s="12">
        <f t="shared" si="0"/>
        <v>1.0256410256410265E-2</v>
      </c>
      <c r="C1965" s="92">
        <v>44935</v>
      </c>
      <c r="D1965" s="12">
        <v>-5.2083333333333382E-3</v>
      </c>
    </row>
    <row r="1966" spans="1:4" ht="12.75" customHeight="1" x14ac:dyDescent="0.2">
      <c r="A1966" s="92">
        <v>44856</v>
      </c>
      <c r="B1966" s="12">
        <f t="shared" si="0"/>
        <v>0</v>
      </c>
      <c r="C1966" s="92">
        <v>44936</v>
      </c>
      <c r="D1966" s="12">
        <v>0</v>
      </c>
    </row>
    <row r="1967" spans="1:4" ht="12.75" customHeight="1" x14ac:dyDescent="0.2">
      <c r="A1967" s="92">
        <v>44857</v>
      </c>
      <c r="B1967" s="12">
        <f t="shared" si="0"/>
        <v>0</v>
      </c>
      <c r="C1967" s="92">
        <v>44937</v>
      </c>
      <c r="D1967" s="12">
        <v>-1.5706806282722526E-2</v>
      </c>
    </row>
    <row r="1968" spans="1:4" ht="12.75" customHeight="1" x14ac:dyDescent="0.2">
      <c r="A1968" s="92">
        <v>44858</v>
      </c>
      <c r="B1968" s="12">
        <f t="shared" si="0"/>
        <v>0</v>
      </c>
      <c r="C1968" s="92">
        <v>44938</v>
      </c>
      <c r="D1968" s="12">
        <v>5.3191489361702178E-3</v>
      </c>
    </row>
    <row r="1969" spans="1:4" ht="12.75" customHeight="1" x14ac:dyDescent="0.2">
      <c r="A1969" s="92">
        <v>44859</v>
      </c>
      <c r="B1969" s="12">
        <f t="shared" si="0"/>
        <v>0</v>
      </c>
      <c r="C1969" s="92">
        <v>44939</v>
      </c>
      <c r="D1969" s="12">
        <v>-1.0582010582010474E-2</v>
      </c>
    </row>
    <row r="1970" spans="1:4" ht="12.75" customHeight="1" x14ac:dyDescent="0.2">
      <c r="A1970" s="92">
        <v>44860</v>
      </c>
      <c r="B1970" s="12">
        <f t="shared" si="0"/>
        <v>5.0761421319797002E-3</v>
      </c>
      <c r="C1970" s="92">
        <v>44942</v>
      </c>
      <c r="D1970" s="12">
        <v>0</v>
      </c>
    </row>
    <row r="1971" spans="1:4" ht="12.75" customHeight="1" x14ac:dyDescent="0.2">
      <c r="A1971" s="92">
        <v>44861</v>
      </c>
      <c r="B1971" s="12">
        <f t="shared" si="0"/>
        <v>0</v>
      </c>
      <c r="C1971" s="92">
        <v>44943</v>
      </c>
      <c r="D1971" s="12">
        <v>1.6042780748662996E-2</v>
      </c>
    </row>
    <row r="1972" spans="1:4" ht="12.75" customHeight="1" x14ac:dyDescent="0.2">
      <c r="A1972" s="92">
        <v>44862</v>
      </c>
      <c r="B1972" s="12">
        <f t="shared" si="0"/>
        <v>0</v>
      </c>
      <c r="C1972" s="92">
        <v>44944</v>
      </c>
      <c r="D1972" s="12">
        <v>0</v>
      </c>
    </row>
    <row r="1973" spans="1:4" ht="12.75" customHeight="1" x14ac:dyDescent="0.2">
      <c r="A1973" s="92">
        <v>44863</v>
      </c>
      <c r="B1973" s="12">
        <f t="shared" si="0"/>
        <v>0</v>
      </c>
      <c r="C1973" s="92">
        <v>44945</v>
      </c>
      <c r="D1973" s="12">
        <v>5.2631578947368472E-3</v>
      </c>
    </row>
    <row r="1974" spans="1:4" ht="12.75" customHeight="1" x14ac:dyDescent="0.2">
      <c r="A1974" s="92">
        <v>44864</v>
      </c>
      <c r="B1974" s="12">
        <f t="shared" si="0"/>
        <v>0</v>
      </c>
      <c r="C1974" s="92">
        <v>44946</v>
      </c>
      <c r="D1974" s="12">
        <v>-1.0471204188481685E-2</v>
      </c>
    </row>
    <row r="1975" spans="1:4" ht="12.75" customHeight="1" x14ac:dyDescent="0.2">
      <c r="A1975" s="92">
        <v>44865</v>
      </c>
      <c r="B1975" s="12">
        <f t="shared" si="0"/>
        <v>0</v>
      </c>
      <c r="C1975" s="92">
        <v>44949</v>
      </c>
      <c r="D1975" s="12">
        <v>-1.0582010582010474E-2</v>
      </c>
    </row>
    <row r="1976" spans="1:4" ht="12.75" customHeight="1" x14ac:dyDescent="0.2">
      <c r="A1976" s="92">
        <v>44866</v>
      </c>
      <c r="B1976" s="12">
        <f t="shared" si="0"/>
        <v>-2.0202020202020221E-2</v>
      </c>
      <c r="C1976" s="92">
        <v>44950</v>
      </c>
      <c r="D1976" s="12">
        <v>-1.0695187165775409E-2</v>
      </c>
    </row>
    <row r="1977" spans="1:4" ht="12.75" customHeight="1" x14ac:dyDescent="0.2">
      <c r="A1977" s="92">
        <v>44867</v>
      </c>
      <c r="B1977" s="12">
        <f t="shared" si="0"/>
        <v>-1.546391752577321E-2</v>
      </c>
      <c r="C1977" s="92">
        <v>44951</v>
      </c>
      <c r="D1977" s="12">
        <v>5.40540540540541E-3</v>
      </c>
    </row>
    <row r="1978" spans="1:4" ht="12.75" customHeight="1" x14ac:dyDescent="0.2">
      <c r="A1978" s="92">
        <v>44868</v>
      </c>
      <c r="B1978" s="12">
        <f t="shared" si="0"/>
        <v>2.6178010471204213E-2</v>
      </c>
      <c r="C1978" s="92">
        <v>44952</v>
      </c>
      <c r="D1978" s="12">
        <v>0</v>
      </c>
    </row>
    <row r="1979" spans="1:4" ht="12.75" customHeight="1" x14ac:dyDescent="0.2">
      <c r="A1979" s="92">
        <v>44869</v>
      </c>
      <c r="B1979" s="12">
        <f t="shared" si="0"/>
        <v>1.0204081632653071E-2</v>
      </c>
      <c r="C1979" s="92">
        <v>44953</v>
      </c>
      <c r="D1979" s="12">
        <v>1.0752688172042901E-2</v>
      </c>
    </row>
    <row r="1980" spans="1:4" ht="12.75" customHeight="1" x14ac:dyDescent="0.2">
      <c r="A1980" s="92">
        <v>44870</v>
      </c>
      <c r="B1980" s="12">
        <f t="shared" si="0"/>
        <v>0</v>
      </c>
      <c r="C1980" s="92">
        <v>44956</v>
      </c>
      <c r="D1980" s="12">
        <v>-5.3191489361700999E-3</v>
      </c>
    </row>
    <row r="1981" spans="1:4" ht="12.75" customHeight="1" x14ac:dyDescent="0.2">
      <c r="A1981" s="92">
        <v>44871</v>
      </c>
      <c r="B1981" s="12">
        <f t="shared" si="0"/>
        <v>0</v>
      </c>
      <c r="C1981" s="92">
        <v>44957</v>
      </c>
      <c r="D1981" s="12">
        <v>-5.3475935828877046E-3</v>
      </c>
    </row>
    <row r="1982" spans="1:4" ht="12.75" customHeight="1" x14ac:dyDescent="0.2">
      <c r="A1982" s="92">
        <v>44872</v>
      </c>
      <c r="B1982" s="12">
        <f t="shared" si="0"/>
        <v>1.0101010101010111E-2</v>
      </c>
      <c r="C1982" s="92">
        <v>44958</v>
      </c>
      <c r="D1982" s="12">
        <v>-5.3763440860215101E-3</v>
      </c>
    </row>
    <row r="1983" spans="1:4" ht="12.75" customHeight="1" x14ac:dyDescent="0.2">
      <c r="A1983" s="92">
        <v>44873</v>
      </c>
      <c r="B1983" s="12">
        <f t="shared" si="0"/>
        <v>4.9999999999998934E-3</v>
      </c>
      <c r="C1983" s="92">
        <v>44959</v>
      </c>
      <c r="D1983" s="12">
        <v>5.40540540540541E-3</v>
      </c>
    </row>
    <row r="1984" spans="1:4" ht="12.75" customHeight="1" x14ac:dyDescent="0.2">
      <c r="A1984" s="92">
        <v>44874</v>
      </c>
      <c r="B1984" s="12">
        <f t="shared" si="0"/>
        <v>-4.9751243781093468E-3</v>
      </c>
      <c r="C1984" s="92">
        <v>44960</v>
      </c>
      <c r="D1984" s="12">
        <v>-5.3763440860215101E-3</v>
      </c>
    </row>
    <row r="1985" spans="1:4" ht="12.75" customHeight="1" x14ac:dyDescent="0.2">
      <c r="A1985" s="92">
        <v>44875</v>
      </c>
      <c r="B1985" s="12">
        <f t="shared" si="0"/>
        <v>-2.0000000000000018E-2</v>
      </c>
      <c r="C1985" s="92">
        <v>44963</v>
      </c>
      <c r="D1985" s="12">
        <v>5.40540540540541E-3</v>
      </c>
    </row>
    <row r="1986" spans="1:4" ht="12.75" customHeight="1" x14ac:dyDescent="0.2">
      <c r="A1986" s="92">
        <v>44876</v>
      </c>
      <c r="B1986" s="12">
        <f t="shared" si="0"/>
        <v>-2.5510204081632678E-2</v>
      </c>
      <c r="C1986" s="92">
        <v>44965</v>
      </c>
      <c r="D1986" s="12">
        <v>-1.075268817204302E-2</v>
      </c>
    </row>
    <row r="1987" spans="1:4" ht="12.75" customHeight="1" x14ac:dyDescent="0.2">
      <c r="A1987" s="92">
        <v>44877</v>
      </c>
      <c r="B1987" s="12">
        <f t="shared" si="0"/>
        <v>0</v>
      </c>
      <c r="C1987" s="92">
        <v>44966</v>
      </c>
      <c r="D1987" s="12">
        <v>-5.4347826086956564E-3</v>
      </c>
    </row>
    <row r="1988" spans="1:4" ht="12.75" customHeight="1" x14ac:dyDescent="0.2">
      <c r="A1988" s="92">
        <v>44878</v>
      </c>
      <c r="B1988" s="12">
        <f t="shared" si="0"/>
        <v>0</v>
      </c>
      <c r="C1988" s="92">
        <v>44967</v>
      </c>
      <c r="D1988" s="12">
        <v>0</v>
      </c>
    </row>
    <row r="1989" spans="1:4" ht="12.75" customHeight="1" x14ac:dyDescent="0.2">
      <c r="A1989" s="92">
        <v>44879</v>
      </c>
      <c r="B1989" s="12">
        <f t="shared" si="0"/>
        <v>1.0471204188481685E-2</v>
      </c>
      <c r="C1989" s="92">
        <v>44970</v>
      </c>
      <c r="D1989" s="12">
        <v>-5.4644808743169442E-3</v>
      </c>
    </row>
    <row r="1990" spans="1:4" ht="12.75" customHeight="1" x14ac:dyDescent="0.2">
      <c r="A1990" s="92">
        <v>44880</v>
      </c>
      <c r="B1990" s="12">
        <f t="shared" si="0"/>
        <v>0</v>
      </c>
      <c r="C1990" s="92">
        <v>44971</v>
      </c>
      <c r="D1990" s="12">
        <v>0</v>
      </c>
    </row>
    <row r="1991" spans="1:4" ht="12.75" customHeight="1" x14ac:dyDescent="0.2">
      <c r="A1991" s="92">
        <v>44881</v>
      </c>
      <c r="B1991" s="12">
        <f t="shared" si="0"/>
        <v>0</v>
      </c>
      <c r="C1991" s="92">
        <v>44972</v>
      </c>
      <c r="D1991" s="12">
        <v>0</v>
      </c>
    </row>
    <row r="1992" spans="1:4" ht="12.75" customHeight="1" x14ac:dyDescent="0.2">
      <c r="A1992" s="92">
        <v>44882</v>
      </c>
      <c r="B1992" s="12">
        <f t="shared" si="0"/>
        <v>-1.5544041450777216E-2</v>
      </c>
      <c r="C1992" s="92">
        <v>44973</v>
      </c>
      <c r="D1992" s="12">
        <v>-1.0989010989010999E-2</v>
      </c>
    </row>
    <row r="1993" spans="1:4" ht="12.75" customHeight="1" x14ac:dyDescent="0.2">
      <c r="A1993" s="92">
        <v>44883</v>
      </c>
      <c r="B1993" s="12">
        <f t="shared" si="0"/>
        <v>2.6315789473684237E-2</v>
      </c>
      <c r="C1993" s="92">
        <v>44974</v>
      </c>
      <c r="D1993" s="12">
        <v>1.111111111111112E-2</v>
      </c>
    </row>
    <row r="1994" spans="1:4" ht="12.75" customHeight="1" x14ac:dyDescent="0.2">
      <c r="A1994" s="92">
        <v>44884</v>
      </c>
      <c r="B1994" s="12">
        <f t="shared" si="0"/>
        <v>0</v>
      </c>
      <c r="C1994" s="92">
        <v>44977</v>
      </c>
      <c r="D1994" s="12">
        <v>0</v>
      </c>
    </row>
    <row r="1995" spans="1:4" ht="12.75" customHeight="1" x14ac:dyDescent="0.2">
      <c r="A1995" s="92">
        <v>44885</v>
      </c>
      <c r="B1995" s="12">
        <f t="shared" si="0"/>
        <v>0</v>
      </c>
      <c r="C1995" s="92">
        <v>44978</v>
      </c>
      <c r="D1995" s="12">
        <v>-1.6483516483516498E-2</v>
      </c>
    </row>
    <row r="1996" spans="1:4" ht="12.75" customHeight="1" x14ac:dyDescent="0.2">
      <c r="A1996" s="92">
        <v>44886</v>
      </c>
      <c r="B1996" s="12">
        <f t="shared" si="0"/>
        <v>5.1282051282051325E-3</v>
      </c>
      <c r="C1996" s="92">
        <v>44979</v>
      </c>
      <c r="D1996" s="12">
        <v>-5.5865921787709542E-3</v>
      </c>
    </row>
    <row r="1997" spans="1:4" ht="12.75" customHeight="1" x14ac:dyDescent="0.2">
      <c r="A1997" s="92">
        <v>44887</v>
      </c>
      <c r="B1997" s="12">
        <f t="shared" si="0"/>
        <v>0</v>
      </c>
      <c r="C1997" s="92">
        <v>44980</v>
      </c>
      <c r="D1997" s="12">
        <v>1.1235955056179785E-2</v>
      </c>
    </row>
    <row r="1998" spans="1:4" ht="12.75" customHeight="1" x14ac:dyDescent="0.2">
      <c r="A1998" s="92">
        <v>44888</v>
      </c>
      <c r="B1998" s="12">
        <f t="shared" si="0"/>
        <v>-5.1020408163265354E-3</v>
      </c>
      <c r="C1998" s="92">
        <v>44981</v>
      </c>
      <c r="D1998" s="12">
        <v>0</v>
      </c>
    </row>
    <row r="1999" spans="1:4" ht="12.75" customHeight="1" x14ac:dyDescent="0.2">
      <c r="A1999" s="92">
        <v>44889</v>
      </c>
      <c r="B1999" s="12">
        <f t="shared" si="0"/>
        <v>-5.1282051282051325E-3</v>
      </c>
      <c r="C1999" s="92">
        <v>44984</v>
      </c>
      <c r="D1999" s="12">
        <v>0</v>
      </c>
    </row>
    <row r="2000" spans="1:4" ht="12.75" customHeight="1" x14ac:dyDescent="0.2">
      <c r="A2000" s="92">
        <v>44890</v>
      </c>
      <c r="B2000" s="12">
        <f t="shared" si="0"/>
        <v>0</v>
      </c>
      <c r="C2000" s="92">
        <v>44985</v>
      </c>
      <c r="D2000" s="12">
        <v>0</v>
      </c>
    </row>
    <row r="2001" spans="1:4" ht="12.75" customHeight="1" x14ac:dyDescent="0.2">
      <c r="A2001" s="92">
        <v>44891</v>
      </c>
      <c r="B2001" s="12">
        <f t="shared" si="0"/>
        <v>0</v>
      </c>
      <c r="C2001" s="92">
        <v>44986</v>
      </c>
      <c r="D2001" s="12">
        <v>0</v>
      </c>
    </row>
    <row r="2002" spans="1:4" ht="12.75" customHeight="1" x14ac:dyDescent="0.2">
      <c r="A2002" s="92">
        <v>44892</v>
      </c>
      <c r="B2002" s="12">
        <f t="shared" si="0"/>
        <v>0</v>
      </c>
      <c r="C2002" s="92">
        <v>44987</v>
      </c>
      <c r="D2002" s="12">
        <v>-5.5555555555555601E-3</v>
      </c>
    </row>
    <row r="2003" spans="1:4" ht="12.75" customHeight="1" x14ac:dyDescent="0.2">
      <c r="A2003" s="92">
        <v>44893</v>
      </c>
      <c r="B2003" s="12">
        <f t="shared" si="0"/>
        <v>-1.0309278350515474E-2</v>
      </c>
      <c r="C2003" s="92">
        <v>44988</v>
      </c>
      <c r="D2003" s="12">
        <v>5.5865921787709542E-3</v>
      </c>
    </row>
    <row r="2004" spans="1:4" ht="12.75" customHeight="1" x14ac:dyDescent="0.2">
      <c r="A2004" s="92">
        <v>44894</v>
      </c>
      <c r="B2004" s="12">
        <f t="shared" si="0"/>
        <v>0</v>
      </c>
      <c r="C2004" s="92">
        <v>44991</v>
      </c>
      <c r="D2004" s="12">
        <v>5.5555555555555601E-3</v>
      </c>
    </row>
    <row r="2005" spans="1:4" ht="12.75" customHeight="1" x14ac:dyDescent="0.2">
      <c r="A2005" s="92">
        <v>44895</v>
      </c>
      <c r="B2005" s="12">
        <f t="shared" si="0"/>
        <v>0</v>
      </c>
      <c r="C2005" s="92">
        <v>44992</v>
      </c>
      <c r="D2005" s="12">
        <v>0</v>
      </c>
    </row>
    <row r="2006" spans="1:4" ht="12.75" customHeight="1" x14ac:dyDescent="0.2">
      <c r="A2006" s="92">
        <v>44896</v>
      </c>
      <c r="B2006" s="12">
        <f t="shared" si="0"/>
        <v>5.2083333333333382E-3</v>
      </c>
      <c r="C2006" s="92">
        <v>44993</v>
      </c>
      <c r="D2006" s="12">
        <v>0</v>
      </c>
    </row>
    <row r="2007" spans="1:4" ht="12.75" customHeight="1" x14ac:dyDescent="0.2">
      <c r="A2007" s="92">
        <v>44897</v>
      </c>
      <c r="B2007" s="12">
        <f t="shared" si="0"/>
        <v>-5.1813471502590719E-3</v>
      </c>
      <c r="C2007" s="92">
        <v>44994</v>
      </c>
      <c r="D2007" s="12">
        <v>0</v>
      </c>
    </row>
    <row r="2008" spans="1:4" ht="12.75" customHeight="1" x14ac:dyDescent="0.2">
      <c r="A2008" s="92">
        <v>44898</v>
      </c>
      <c r="B2008" s="12">
        <f t="shared" si="0"/>
        <v>0</v>
      </c>
      <c r="C2008" s="92">
        <v>44995</v>
      </c>
      <c r="D2008" s="12">
        <v>-1.1049723756906087E-2</v>
      </c>
    </row>
    <row r="2009" spans="1:4" ht="12.75" customHeight="1" x14ac:dyDescent="0.2">
      <c r="A2009" s="92">
        <v>44899</v>
      </c>
      <c r="B2009" s="12">
        <f t="shared" si="0"/>
        <v>0</v>
      </c>
      <c r="C2009" s="92">
        <v>44998</v>
      </c>
      <c r="D2009" s="12">
        <v>1.1173184357541908E-2</v>
      </c>
    </row>
    <row r="2010" spans="1:4" ht="12.75" customHeight="1" x14ac:dyDescent="0.2">
      <c r="A2010" s="92">
        <v>44900</v>
      </c>
      <c r="B2010" s="12">
        <f t="shared" si="0"/>
        <v>0</v>
      </c>
      <c r="C2010" s="92">
        <v>44999</v>
      </c>
      <c r="D2010" s="12">
        <v>-1.1049723756906087E-2</v>
      </c>
    </row>
    <row r="2011" spans="1:4" ht="12.75" customHeight="1" x14ac:dyDescent="0.2">
      <c r="A2011" s="92">
        <v>44901</v>
      </c>
      <c r="B2011" s="12">
        <f t="shared" si="0"/>
        <v>-1.0416666666666676E-2</v>
      </c>
      <c r="C2011" s="92">
        <v>45000</v>
      </c>
      <c r="D2011" s="12">
        <v>5.5865921787709542E-3</v>
      </c>
    </row>
    <row r="2012" spans="1:4" ht="12.75" customHeight="1" x14ac:dyDescent="0.2">
      <c r="A2012" s="92">
        <v>44902</v>
      </c>
      <c r="B2012" s="12">
        <f t="shared" si="0"/>
        <v>1.0526315789473694E-2</v>
      </c>
      <c r="C2012" s="92">
        <v>45001</v>
      </c>
      <c r="D2012" s="12">
        <v>-5.5555555555555601E-3</v>
      </c>
    </row>
    <row r="2013" spans="1:4" ht="12.75" customHeight="1" x14ac:dyDescent="0.2">
      <c r="A2013" s="92">
        <v>44903</v>
      </c>
      <c r="B2013" s="12">
        <f t="shared" si="0"/>
        <v>0</v>
      </c>
      <c r="C2013" s="92">
        <v>45002</v>
      </c>
      <c r="D2013" s="12">
        <v>-1.1173184357541908E-2</v>
      </c>
    </row>
    <row r="2014" spans="1:4" ht="12.75" customHeight="1" x14ac:dyDescent="0.2">
      <c r="A2014" s="92">
        <v>44904</v>
      </c>
      <c r="B2014" s="12">
        <f t="shared" si="0"/>
        <v>-1.0416666666666676E-2</v>
      </c>
      <c r="C2014" s="92">
        <v>45006</v>
      </c>
      <c r="D2014" s="12">
        <v>0</v>
      </c>
    </row>
    <row r="2015" spans="1:4" ht="12.75" customHeight="1" x14ac:dyDescent="0.2">
      <c r="A2015" s="92">
        <v>44905</v>
      </c>
      <c r="B2015" s="12">
        <f t="shared" si="0"/>
        <v>0</v>
      </c>
      <c r="C2015" s="92">
        <v>45007</v>
      </c>
      <c r="D2015" s="12">
        <v>-5.649717514124299E-3</v>
      </c>
    </row>
    <row r="2016" spans="1:4" ht="12.75" customHeight="1" x14ac:dyDescent="0.2">
      <c r="A2016" s="92">
        <v>44906</v>
      </c>
      <c r="B2016" s="12">
        <f t="shared" si="0"/>
        <v>0</v>
      </c>
      <c r="C2016" s="92">
        <v>45008</v>
      </c>
      <c r="D2016" s="12">
        <v>-5.6818181818181872E-3</v>
      </c>
    </row>
    <row r="2017" spans="1:4" ht="12.75" customHeight="1" x14ac:dyDescent="0.2">
      <c r="A2017" s="92">
        <v>44907</v>
      </c>
      <c r="B2017" s="12">
        <f t="shared" si="0"/>
        <v>0</v>
      </c>
      <c r="C2017" s="92">
        <v>45009</v>
      </c>
      <c r="D2017" s="12">
        <v>-1.7142857142857158E-2</v>
      </c>
    </row>
    <row r="2018" spans="1:4" ht="12.75" customHeight="1" x14ac:dyDescent="0.2">
      <c r="A2018" s="92">
        <v>44908</v>
      </c>
      <c r="B2018" s="12">
        <f t="shared" si="0"/>
        <v>5.2631578947368472E-3</v>
      </c>
      <c r="C2018" s="92">
        <v>45012</v>
      </c>
      <c r="D2018" s="12">
        <v>5.8139534883720981E-3</v>
      </c>
    </row>
    <row r="2019" spans="1:4" ht="12.75" customHeight="1" x14ac:dyDescent="0.2">
      <c r="A2019" s="92">
        <v>44909</v>
      </c>
      <c r="B2019" s="12">
        <f t="shared" si="0"/>
        <v>0</v>
      </c>
      <c r="C2019" s="92">
        <v>45013</v>
      </c>
      <c r="D2019" s="12">
        <v>2.3121387283237014E-2</v>
      </c>
    </row>
    <row r="2020" spans="1:4" ht="12.75" customHeight="1" x14ac:dyDescent="0.2">
      <c r="A2020" s="92">
        <v>44910</v>
      </c>
      <c r="B2020" s="12">
        <f t="shared" si="0"/>
        <v>0</v>
      </c>
      <c r="C2020" s="92">
        <v>45014</v>
      </c>
      <c r="D2020" s="12">
        <v>-1.1299435028248598E-2</v>
      </c>
    </row>
    <row r="2021" spans="1:4" ht="12.75" customHeight="1" x14ac:dyDescent="0.2">
      <c r="A2021" s="92">
        <v>44911</v>
      </c>
      <c r="B2021" s="12">
        <f t="shared" si="0"/>
        <v>0</v>
      </c>
      <c r="C2021" s="92">
        <v>45015</v>
      </c>
      <c r="D2021" s="12">
        <v>0</v>
      </c>
    </row>
    <row r="2022" spans="1:4" ht="12.75" customHeight="1" x14ac:dyDescent="0.2">
      <c r="A2022" s="92">
        <v>44912</v>
      </c>
      <c r="B2022" s="12">
        <f t="shared" si="0"/>
        <v>0</v>
      </c>
      <c r="C2022" s="92">
        <v>45016</v>
      </c>
      <c r="D2022" s="12">
        <v>-1.7142857142857158E-2</v>
      </c>
    </row>
    <row r="2023" spans="1:4" ht="12.75" customHeight="1" x14ac:dyDescent="0.2">
      <c r="A2023" s="92">
        <v>44913</v>
      </c>
      <c r="B2023" s="12">
        <f t="shared" si="0"/>
        <v>0</v>
      </c>
      <c r="C2023" s="92">
        <v>45019</v>
      </c>
      <c r="D2023" s="12">
        <v>1.7441860465116296E-2</v>
      </c>
    </row>
    <row r="2024" spans="1:4" ht="12.75" customHeight="1" x14ac:dyDescent="0.2">
      <c r="A2024" s="92">
        <v>44914</v>
      </c>
      <c r="B2024" s="12">
        <f t="shared" si="0"/>
        <v>0</v>
      </c>
      <c r="C2024" s="92">
        <v>45020</v>
      </c>
      <c r="D2024" s="12">
        <v>-5.7142857142857195E-3</v>
      </c>
    </row>
    <row r="2025" spans="1:4" ht="12.75" customHeight="1" x14ac:dyDescent="0.2">
      <c r="A2025" s="92">
        <v>44915</v>
      </c>
      <c r="B2025" s="12">
        <f t="shared" si="0"/>
        <v>0</v>
      </c>
      <c r="C2025" s="92">
        <v>45021</v>
      </c>
      <c r="D2025" s="12">
        <v>0</v>
      </c>
    </row>
    <row r="2026" spans="1:4" ht="12.75" customHeight="1" x14ac:dyDescent="0.2">
      <c r="A2026" s="92">
        <v>44916</v>
      </c>
      <c r="B2026" s="12">
        <f t="shared" si="0"/>
        <v>-5.2356020942408424E-3</v>
      </c>
      <c r="C2026" s="92">
        <v>45022</v>
      </c>
      <c r="D2026" s="12">
        <v>-2.2988505747126457E-2</v>
      </c>
    </row>
    <row r="2027" spans="1:4" ht="12.75" customHeight="1" x14ac:dyDescent="0.2">
      <c r="A2027" s="92">
        <v>44917</v>
      </c>
      <c r="B2027" s="12">
        <f t="shared" si="0"/>
        <v>0</v>
      </c>
      <c r="C2027" s="92">
        <v>45023</v>
      </c>
      <c r="D2027" s="12">
        <v>1.1764705882352951E-2</v>
      </c>
    </row>
    <row r="2028" spans="1:4" ht="12.75" customHeight="1" x14ac:dyDescent="0.2">
      <c r="A2028" s="92">
        <v>44918</v>
      </c>
      <c r="B2028" s="12">
        <f t="shared" si="0"/>
        <v>-5.2631578947368472E-3</v>
      </c>
      <c r="C2028" s="92">
        <v>45026</v>
      </c>
      <c r="D2028" s="12">
        <v>-1.7441860465116296E-2</v>
      </c>
    </row>
    <row r="2029" spans="1:4" ht="12.75" customHeight="1" x14ac:dyDescent="0.2">
      <c r="A2029" s="92">
        <v>44919</v>
      </c>
      <c r="B2029" s="12">
        <f t="shared" si="0"/>
        <v>0</v>
      </c>
      <c r="C2029" s="92">
        <v>45027</v>
      </c>
      <c r="D2029" s="12">
        <v>2.3668639053254458E-2</v>
      </c>
    </row>
    <row r="2030" spans="1:4" ht="12.75" customHeight="1" x14ac:dyDescent="0.2">
      <c r="A2030" s="92">
        <v>44920</v>
      </c>
      <c r="B2030" s="12">
        <f t="shared" si="0"/>
        <v>0</v>
      </c>
      <c r="C2030" s="92">
        <v>45028</v>
      </c>
      <c r="D2030" s="12">
        <v>-5.7803468208092535E-3</v>
      </c>
    </row>
    <row r="2031" spans="1:4" ht="12.75" customHeight="1" x14ac:dyDescent="0.2">
      <c r="A2031" s="92">
        <v>44921</v>
      </c>
      <c r="B2031" s="12">
        <f t="shared" si="0"/>
        <v>0</v>
      </c>
      <c r="C2031" s="92">
        <v>45029</v>
      </c>
      <c r="D2031" s="12">
        <v>-1.1627906976744196E-2</v>
      </c>
    </row>
    <row r="2032" spans="1:4" ht="12.75" customHeight="1" x14ac:dyDescent="0.2">
      <c r="A2032" s="92">
        <v>44922</v>
      </c>
      <c r="B2032" s="12">
        <f t="shared" si="0"/>
        <v>-2.1164021164021066E-2</v>
      </c>
      <c r="C2032" s="92">
        <v>45030</v>
      </c>
      <c r="D2032" s="12">
        <v>0</v>
      </c>
    </row>
    <row r="2033" spans="1:4" ht="12.75" customHeight="1" x14ac:dyDescent="0.2">
      <c r="A2033" s="92">
        <v>44923</v>
      </c>
      <c r="B2033" s="12">
        <f t="shared" si="0"/>
        <v>1.621621621621611E-2</v>
      </c>
      <c r="C2033" s="92">
        <v>45033</v>
      </c>
      <c r="D2033" s="12">
        <v>-1.1764705882352951E-2</v>
      </c>
    </row>
    <row r="2034" spans="1:4" ht="12.75" customHeight="1" x14ac:dyDescent="0.2">
      <c r="A2034" s="92">
        <v>44924</v>
      </c>
      <c r="B2034" s="12">
        <f t="shared" si="0"/>
        <v>0</v>
      </c>
      <c r="C2034" s="92">
        <v>45034</v>
      </c>
      <c r="D2034" s="12">
        <v>1.1904761904761916E-2</v>
      </c>
    </row>
    <row r="2035" spans="1:4" ht="12.75" customHeight="1" x14ac:dyDescent="0.2">
      <c r="A2035" s="92">
        <v>44925</v>
      </c>
      <c r="B2035" s="12">
        <f t="shared" si="0"/>
        <v>1.0638297872340436E-2</v>
      </c>
      <c r="C2035" s="92">
        <v>45035</v>
      </c>
      <c r="D2035" s="12">
        <v>-1.1764705882352951E-2</v>
      </c>
    </row>
    <row r="2036" spans="1:4" ht="12.75" customHeight="1" x14ac:dyDescent="0.2">
      <c r="A2036" s="92">
        <v>44926</v>
      </c>
      <c r="B2036" s="12">
        <f t="shared" si="0"/>
        <v>0</v>
      </c>
      <c r="C2036" s="92">
        <v>45036</v>
      </c>
      <c r="D2036" s="12">
        <v>5.9523809523809581E-3</v>
      </c>
    </row>
    <row r="2037" spans="1:4" ht="12.75" customHeight="1" x14ac:dyDescent="0.2">
      <c r="A2037" s="92">
        <v>44927</v>
      </c>
      <c r="B2037" s="12">
        <f t="shared" si="0"/>
        <v>0</v>
      </c>
      <c r="C2037" s="92">
        <v>45040</v>
      </c>
      <c r="D2037" s="12">
        <v>1.7751479289940846E-2</v>
      </c>
    </row>
    <row r="2038" spans="1:4" ht="12.75" customHeight="1" x14ac:dyDescent="0.2">
      <c r="A2038" s="92">
        <v>44928</v>
      </c>
      <c r="B2038" s="12">
        <f t="shared" si="0"/>
        <v>0</v>
      </c>
      <c r="C2038" s="92">
        <v>45041</v>
      </c>
      <c r="D2038" s="12">
        <v>2.3255813953488393E-2</v>
      </c>
    </row>
    <row r="2039" spans="1:4" ht="12.75" customHeight="1" x14ac:dyDescent="0.2">
      <c r="A2039" s="92">
        <v>44929</v>
      </c>
      <c r="B2039" s="12">
        <f t="shared" si="0"/>
        <v>0</v>
      </c>
      <c r="C2039" s="92">
        <v>45042</v>
      </c>
      <c r="D2039" s="12">
        <v>-1.1363636363636374E-2</v>
      </c>
    </row>
    <row r="2040" spans="1:4" ht="12.75" customHeight="1" x14ac:dyDescent="0.2">
      <c r="A2040" s="92">
        <v>44930</v>
      </c>
      <c r="B2040" s="12">
        <f t="shared" si="0"/>
        <v>5.2631578947368472E-3</v>
      </c>
      <c r="C2040" s="92">
        <v>45043</v>
      </c>
      <c r="D2040" s="12">
        <v>5.7471264367816143E-3</v>
      </c>
    </row>
    <row r="2041" spans="1:4" ht="12.75" customHeight="1" x14ac:dyDescent="0.2">
      <c r="A2041" s="92">
        <v>44931</v>
      </c>
      <c r="B2041" s="12">
        <f t="shared" si="0"/>
        <v>0</v>
      </c>
      <c r="C2041" s="92">
        <v>45044</v>
      </c>
      <c r="D2041" s="12">
        <v>5.7142857142857195E-3</v>
      </c>
    </row>
    <row r="2042" spans="1:4" ht="12.75" customHeight="1" x14ac:dyDescent="0.2">
      <c r="A2042" s="92">
        <v>44932</v>
      </c>
      <c r="B2042" s="12">
        <f t="shared" si="0"/>
        <v>5.2356020942408424E-3</v>
      </c>
      <c r="C2042" s="92">
        <v>45048</v>
      </c>
      <c r="D2042" s="12">
        <v>-1.1363636363636374E-2</v>
      </c>
    </row>
    <row r="2043" spans="1:4" ht="12.75" customHeight="1" x14ac:dyDescent="0.2">
      <c r="A2043" s="92">
        <v>44933</v>
      </c>
      <c r="B2043" s="12">
        <f t="shared" si="0"/>
        <v>0</v>
      </c>
      <c r="C2043" s="92">
        <v>45049</v>
      </c>
      <c r="D2043" s="12">
        <v>5.7471264367816143E-3</v>
      </c>
    </row>
    <row r="2044" spans="1:4" ht="12.75" customHeight="1" x14ac:dyDescent="0.2">
      <c r="A2044" s="92">
        <v>44934</v>
      </c>
      <c r="B2044" s="12">
        <f t="shared" si="0"/>
        <v>0</v>
      </c>
      <c r="C2044" s="92">
        <v>45050</v>
      </c>
      <c r="D2044" s="12">
        <v>1.1428571428571439E-2</v>
      </c>
    </row>
    <row r="2045" spans="1:4" ht="12.75" customHeight="1" x14ac:dyDescent="0.2">
      <c r="A2045" s="92">
        <v>44935</v>
      </c>
      <c r="B2045" s="12">
        <f t="shared" si="0"/>
        <v>-5.2083333333333382E-3</v>
      </c>
      <c r="C2045" s="92">
        <v>45051</v>
      </c>
      <c r="D2045" s="12">
        <v>1.1299435028248598E-2</v>
      </c>
    </row>
    <row r="2046" spans="1:4" ht="12.75" customHeight="1" x14ac:dyDescent="0.2">
      <c r="A2046" s="92">
        <v>44936</v>
      </c>
      <c r="B2046" s="12">
        <f t="shared" si="0"/>
        <v>0</v>
      </c>
      <c r="C2046" s="92">
        <v>45054</v>
      </c>
      <c r="D2046" s="12">
        <v>-5.5865921787709542E-3</v>
      </c>
    </row>
    <row r="2047" spans="1:4" ht="12.75" customHeight="1" x14ac:dyDescent="0.2">
      <c r="A2047" s="92">
        <v>44937</v>
      </c>
      <c r="B2047" s="12">
        <f t="shared" si="0"/>
        <v>-1.5706806282722526E-2</v>
      </c>
      <c r="C2047" s="92">
        <v>45055</v>
      </c>
      <c r="D2047" s="12">
        <v>1.1235955056179785E-2</v>
      </c>
    </row>
    <row r="2048" spans="1:4" ht="12.75" customHeight="1" x14ac:dyDescent="0.2">
      <c r="A2048" s="92">
        <v>44938</v>
      </c>
      <c r="B2048" s="12">
        <f t="shared" si="0"/>
        <v>5.3191489361702178E-3</v>
      </c>
      <c r="C2048" s="92">
        <v>45056</v>
      </c>
      <c r="D2048" s="12">
        <v>0</v>
      </c>
    </row>
    <row r="2049" spans="1:4" ht="12.75" customHeight="1" x14ac:dyDescent="0.2">
      <c r="A2049" s="92">
        <v>44939</v>
      </c>
      <c r="B2049" s="12">
        <f t="shared" si="0"/>
        <v>-1.0582010582010474E-2</v>
      </c>
      <c r="C2049" s="92">
        <v>45057</v>
      </c>
      <c r="D2049" s="12">
        <v>-1.111111111111112E-2</v>
      </c>
    </row>
    <row r="2050" spans="1:4" ht="12.75" customHeight="1" x14ac:dyDescent="0.2">
      <c r="A2050" s="92">
        <v>44940</v>
      </c>
      <c r="B2050" s="12">
        <f t="shared" si="0"/>
        <v>0</v>
      </c>
      <c r="C2050" s="92">
        <v>45058</v>
      </c>
      <c r="D2050" s="12">
        <v>-5.6179775280898927E-3</v>
      </c>
    </row>
    <row r="2051" spans="1:4" ht="12.75" customHeight="1" x14ac:dyDescent="0.2">
      <c r="A2051" s="92">
        <v>44941</v>
      </c>
      <c r="B2051" s="12">
        <f t="shared" si="0"/>
        <v>0</v>
      </c>
      <c r="C2051" s="92">
        <v>45061</v>
      </c>
      <c r="D2051" s="12">
        <v>5.649717514124299E-3</v>
      </c>
    </row>
    <row r="2052" spans="1:4" ht="12.75" customHeight="1" x14ac:dyDescent="0.2">
      <c r="A2052" s="92">
        <v>44942</v>
      </c>
      <c r="B2052" s="12">
        <f t="shared" si="0"/>
        <v>0</v>
      </c>
      <c r="C2052" s="92">
        <v>45062</v>
      </c>
      <c r="D2052" s="12">
        <v>5.6179775280898927E-3</v>
      </c>
    </row>
    <row r="2053" spans="1:4" ht="12.75" customHeight="1" x14ac:dyDescent="0.2">
      <c r="A2053" s="92">
        <v>44943</v>
      </c>
      <c r="B2053" s="12">
        <f t="shared" si="0"/>
        <v>1.6042780748662996E-2</v>
      </c>
      <c r="C2053" s="92">
        <v>45063</v>
      </c>
      <c r="D2053" s="12">
        <v>-5.5865921787709542E-3</v>
      </c>
    </row>
    <row r="2054" spans="1:4" ht="12.75" customHeight="1" x14ac:dyDescent="0.2">
      <c r="A2054" s="92">
        <v>44944</v>
      </c>
      <c r="B2054" s="12">
        <f t="shared" si="0"/>
        <v>0</v>
      </c>
      <c r="C2054" s="92">
        <v>45064</v>
      </c>
      <c r="D2054" s="12">
        <v>0</v>
      </c>
    </row>
    <row r="2055" spans="1:4" ht="12.75" customHeight="1" x14ac:dyDescent="0.2">
      <c r="A2055" s="92">
        <v>44945</v>
      </c>
      <c r="B2055" s="12">
        <f t="shared" si="0"/>
        <v>5.2631578947368472E-3</v>
      </c>
      <c r="C2055" s="92">
        <v>45065</v>
      </c>
      <c r="D2055" s="12">
        <v>-5.6179775280898927E-3</v>
      </c>
    </row>
    <row r="2056" spans="1:4" ht="12.75" customHeight="1" x14ac:dyDescent="0.2">
      <c r="A2056" s="92">
        <v>44946</v>
      </c>
      <c r="B2056" s="12">
        <f t="shared" si="0"/>
        <v>-1.0471204188481685E-2</v>
      </c>
      <c r="C2056" s="92">
        <v>45068</v>
      </c>
      <c r="D2056" s="12">
        <v>-1.1299435028248598E-2</v>
      </c>
    </row>
    <row r="2057" spans="1:4" ht="12.75" customHeight="1" x14ac:dyDescent="0.2">
      <c r="A2057" s="92">
        <v>44947</v>
      </c>
      <c r="B2057" s="12">
        <f t="shared" si="0"/>
        <v>0</v>
      </c>
      <c r="C2057" s="92">
        <v>45069</v>
      </c>
      <c r="D2057" s="12">
        <v>0</v>
      </c>
    </row>
    <row r="2058" spans="1:4" ht="12.75" customHeight="1" x14ac:dyDescent="0.2">
      <c r="A2058" s="92">
        <v>44948</v>
      </c>
      <c r="B2058" s="12">
        <f t="shared" si="0"/>
        <v>0</v>
      </c>
      <c r="C2058" s="92">
        <v>45070</v>
      </c>
      <c r="D2058" s="12">
        <v>0</v>
      </c>
    </row>
    <row r="2059" spans="1:4" ht="12.75" customHeight="1" x14ac:dyDescent="0.2">
      <c r="A2059" s="92">
        <v>44949</v>
      </c>
      <c r="B2059" s="12">
        <f t="shared" si="0"/>
        <v>-1.0582010582010474E-2</v>
      </c>
      <c r="C2059" s="92">
        <v>45071</v>
      </c>
      <c r="D2059" s="12">
        <v>5.7142857142857195E-3</v>
      </c>
    </row>
    <row r="2060" spans="1:4" ht="12.75" customHeight="1" x14ac:dyDescent="0.2">
      <c r="A2060" s="92">
        <v>44950</v>
      </c>
      <c r="B2060" s="12">
        <f t="shared" si="0"/>
        <v>-1.0695187165775409E-2</v>
      </c>
      <c r="C2060" s="92">
        <v>45072</v>
      </c>
      <c r="D2060" s="12">
        <v>-2.2727272727272749E-2</v>
      </c>
    </row>
    <row r="2061" spans="1:4" ht="12.75" customHeight="1" x14ac:dyDescent="0.2">
      <c r="A2061" s="92">
        <v>44951</v>
      </c>
      <c r="B2061" s="12">
        <f t="shared" si="0"/>
        <v>5.40540540540541E-3</v>
      </c>
      <c r="C2061" s="92">
        <v>45075</v>
      </c>
      <c r="D2061" s="12">
        <v>0</v>
      </c>
    </row>
    <row r="2062" spans="1:4" ht="12.75" customHeight="1" x14ac:dyDescent="0.2">
      <c r="A2062" s="92">
        <v>44952</v>
      </c>
      <c r="B2062" s="12">
        <f t="shared" si="0"/>
        <v>0</v>
      </c>
      <c r="C2062" s="92">
        <v>45076</v>
      </c>
      <c r="D2062" s="12">
        <v>0</v>
      </c>
    </row>
    <row r="2063" spans="1:4" ht="12.75" customHeight="1" x14ac:dyDescent="0.2">
      <c r="A2063" s="92">
        <v>44953</v>
      </c>
      <c r="B2063" s="12">
        <f t="shared" si="0"/>
        <v>1.0752688172042901E-2</v>
      </c>
      <c r="C2063" s="92">
        <v>45077</v>
      </c>
      <c r="D2063" s="12">
        <v>0</v>
      </c>
    </row>
    <row r="2064" spans="1:4" ht="12.75" customHeight="1" x14ac:dyDescent="0.2">
      <c r="A2064" s="92">
        <v>44954</v>
      </c>
      <c r="B2064" s="12">
        <f t="shared" si="0"/>
        <v>0</v>
      </c>
      <c r="C2064" s="92">
        <v>45078</v>
      </c>
      <c r="D2064" s="12">
        <v>1.7441860465116296E-2</v>
      </c>
    </row>
    <row r="2065" spans="1:4" ht="12.75" customHeight="1" x14ac:dyDescent="0.2">
      <c r="A2065" s="92">
        <v>44955</v>
      </c>
      <c r="B2065" s="12">
        <f t="shared" si="0"/>
        <v>0</v>
      </c>
      <c r="C2065" s="92">
        <v>45079</v>
      </c>
      <c r="D2065" s="12">
        <v>-1.7142857142857158E-2</v>
      </c>
    </row>
    <row r="2066" spans="1:4" ht="12.75" customHeight="1" x14ac:dyDescent="0.2">
      <c r="A2066" s="92">
        <v>44956</v>
      </c>
      <c r="B2066" s="12">
        <f t="shared" si="0"/>
        <v>-5.3191489361700999E-3</v>
      </c>
      <c r="C2066" s="92">
        <v>45082</v>
      </c>
      <c r="D2066" s="12">
        <v>0</v>
      </c>
    </row>
    <row r="2067" spans="1:4" ht="12.75" customHeight="1" x14ac:dyDescent="0.2">
      <c r="A2067" s="92">
        <v>44957</v>
      </c>
      <c r="B2067" s="12">
        <f t="shared" si="0"/>
        <v>-5.3475935828877046E-3</v>
      </c>
      <c r="C2067" s="92">
        <v>45083</v>
      </c>
      <c r="D2067" s="12">
        <v>1.1627906976744196E-2</v>
      </c>
    </row>
    <row r="2068" spans="1:4" ht="12.75" customHeight="1" x14ac:dyDescent="0.2">
      <c r="A2068" s="92">
        <v>44958</v>
      </c>
      <c r="B2068" s="12">
        <f t="shared" si="0"/>
        <v>-5.3763440860215101E-3</v>
      </c>
      <c r="C2068" s="92">
        <v>45084</v>
      </c>
      <c r="D2068" s="12">
        <v>0</v>
      </c>
    </row>
    <row r="2069" spans="1:4" ht="12.75" customHeight="1" x14ac:dyDescent="0.2">
      <c r="A2069" s="92">
        <v>44959</v>
      </c>
      <c r="B2069" s="12">
        <f t="shared" si="0"/>
        <v>5.40540540540541E-3</v>
      </c>
      <c r="C2069" s="92">
        <v>45085</v>
      </c>
      <c r="D2069" s="12">
        <v>-1.1494252873563229E-2</v>
      </c>
    </row>
    <row r="2070" spans="1:4" ht="12.75" customHeight="1" x14ac:dyDescent="0.2">
      <c r="A2070" s="92">
        <v>44960</v>
      </c>
      <c r="B2070" s="12">
        <f t="shared" si="0"/>
        <v>-5.3763440860215101E-3</v>
      </c>
      <c r="C2070" s="92">
        <v>45086</v>
      </c>
      <c r="D2070" s="12">
        <v>5.8139534883720981E-3</v>
      </c>
    </row>
    <row r="2071" spans="1:4" ht="12.75" customHeight="1" x14ac:dyDescent="0.2">
      <c r="A2071" s="92">
        <v>44961</v>
      </c>
      <c r="B2071" s="12">
        <f t="shared" si="0"/>
        <v>0</v>
      </c>
      <c r="C2071" s="92">
        <v>45089</v>
      </c>
      <c r="D2071" s="12">
        <v>0</v>
      </c>
    </row>
    <row r="2072" spans="1:4" ht="12.75" customHeight="1" x14ac:dyDescent="0.2">
      <c r="A2072" s="92">
        <v>44962</v>
      </c>
      <c r="B2072" s="12">
        <f t="shared" si="0"/>
        <v>0</v>
      </c>
      <c r="C2072" s="92">
        <v>45090</v>
      </c>
      <c r="D2072" s="12">
        <v>2.890173410404627E-2</v>
      </c>
    </row>
    <row r="2073" spans="1:4" ht="12.75" customHeight="1" x14ac:dyDescent="0.2">
      <c r="A2073" s="92">
        <v>44963</v>
      </c>
      <c r="B2073" s="12">
        <f t="shared" si="0"/>
        <v>5.40540540540541E-3</v>
      </c>
      <c r="C2073" s="92">
        <v>45091</v>
      </c>
      <c r="D2073" s="12">
        <v>1.1235955056179785E-2</v>
      </c>
    </row>
    <row r="2074" spans="1:4" ht="12.75" customHeight="1" x14ac:dyDescent="0.2">
      <c r="A2074" s="92">
        <v>44964</v>
      </c>
      <c r="B2074" s="12">
        <f t="shared" si="0"/>
        <v>0</v>
      </c>
      <c r="C2074" s="92">
        <v>45092</v>
      </c>
      <c r="D2074" s="12">
        <v>3.3333333333333361E-2</v>
      </c>
    </row>
    <row r="2075" spans="1:4" ht="12.75" customHeight="1" x14ac:dyDescent="0.2">
      <c r="A2075" s="92">
        <v>44965</v>
      </c>
      <c r="B2075" s="12">
        <f t="shared" si="0"/>
        <v>-1.075268817204302E-2</v>
      </c>
      <c r="C2075" s="92">
        <v>45093</v>
      </c>
      <c r="D2075" s="12">
        <v>2.1505376344085919E-2</v>
      </c>
    </row>
    <row r="2076" spans="1:4" ht="12.75" customHeight="1" x14ac:dyDescent="0.2">
      <c r="A2076" s="92">
        <v>44966</v>
      </c>
      <c r="B2076" s="12">
        <f t="shared" si="0"/>
        <v>-5.4347826086956564E-3</v>
      </c>
      <c r="C2076" s="92">
        <v>45096</v>
      </c>
      <c r="D2076" s="12">
        <v>-1.0526315789473694E-2</v>
      </c>
    </row>
    <row r="2077" spans="1:4" ht="12.75" customHeight="1" x14ac:dyDescent="0.2">
      <c r="A2077" s="92">
        <v>44967</v>
      </c>
      <c r="B2077" s="12">
        <f t="shared" si="0"/>
        <v>0</v>
      </c>
      <c r="C2077" s="92">
        <v>45097</v>
      </c>
      <c r="D2077" s="12">
        <v>1.0638297872340436E-2</v>
      </c>
    </row>
    <row r="2078" spans="1:4" ht="12.75" customHeight="1" x14ac:dyDescent="0.2">
      <c r="A2078" s="92">
        <v>44968</v>
      </c>
      <c r="B2078" s="12">
        <f t="shared" si="0"/>
        <v>0</v>
      </c>
      <c r="C2078" s="92">
        <v>45098</v>
      </c>
      <c r="D2078" s="12">
        <v>1.0526315789473694E-2</v>
      </c>
    </row>
    <row r="2079" spans="1:4" ht="12.75" customHeight="1" x14ac:dyDescent="0.2">
      <c r="A2079" s="92">
        <v>44969</v>
      </c>
      <c r="B2079" s="12">
        <f t="shared" si="0"/>
        <v>0</v>
      </c>
      <c r="C2079" s="92">
        <v>45099</v>
      </c>
      <c r="D2079" s="12">
        <v>5.2083333333333382E-3</v>
      </c>
    </row>
    <row r="2080" spans="1:4" ht="12.75" customHeight="1" x14ac:dyDescent="0.2">
      <c r="A2080" s="92">
        <v>44970</v>
      </c>
      <c r="B2080" s="12">
        <f t="shared" si="0"/>
        <v>-5.4644808743169442E-3</v>
      </c>
      <c r="C2080" s="92">
        <v>45100</v>
      </c>
      <c r="D2080" s="12">
        <v>1.5544041450777216E-2</v>
      </c>
    </row>
    <row r="2081" spans="1:4" ht="12.75" customHeight="1" x14ac:dyDescent="0.2">
      <c r="A2081" s="92">
        <v>44971</v>
      </c>
      <c r="B2081" s="12">
        <f t="shared" si="0"/>
        <v>0</v>
      </c>
      <c r="C2081" s="92">
        <v>45103</v>
      </c>
      <c r="D2081" s="12">
        <v>2.5510204081632563E-2</v>
      </c>
    </row>
    <row r="2082" spans="1:4" ht="12.75" customHeight="1" x14ac:dyDescent="0.2">
      <c r="A2082" s="92">
        <v>44972</v>
      </c>
      <c r="B2082" s="12">
        <f t="shared" si="0"/>
        <v>0</v>
      </c>
      <c r="C2082" s="92">
        <v>45104</v>
      </c>
      <c r="D2082" s="12">
        <v>4.975124378109568E-3</v>
      </c>
    </row>
    <row r="2083" spans="1:4" ht="12.75" customHeight="1" x14ac:dyDescent="0.2">
      <c r="A2083" s="92">
        <v>44973</v>
      </c>
      <c r="B2083" s="12">
        <f t="shared" si="0"/>
        <v>-1.0989010989010999E-2</v>
      </c>
      <c r="C2083" s="92">
        <v>45107</v>
      </c>
      <c r="D2083" s="12">
        <v>1.4851485148514755E-2</v>
      </c>
    </row>
    <row r="2084" spans="1:4" ht="12.75" customHeight="1" x14ac:dyDescent="0.2">
      <c r="A2084" s="92">
        <v>44974</v>
      </c>
      <c r="B2084" s="12">
        <f t="shared" si="0"/>
        <v>1.111111111111112E-2</v>
      </c>
      <c r="C2084" s="92">
        <v>45110</v>
      </c>
      <c r="D2084" s="12">
        <v>9.7560975609756184E-3</v>
      </c>
    </row>
    <row r="2085" spans="1:4" ht="12.75" customHeight="1" x14ac:dyDescent="0.2">
      <c r="A2085" s="92">
        <v>44975</v>
      </c>
      <c r="B2085" s="12">
        <f t="shared" si="0"/>
        <v>0</v>
      </c>
      <c r="C2085" s="92">
        <v>45111</v>
      </c>
      <c r="D2085" s="12">
        <v>-1.4492753623188312E-2</v>
      </c>
    </row>
    <row r="2086" spans="1:4" ht="12.75" customHeight="1" x14ac:dyDescent="0.2">
      <c r="A2086" s="92">
        <v>44976</v>
      </c>
      <c r="B2086" s="12">
        <f t="shared" si="0"/>
        <v>0</v>
      </c>
      <c r="C2086" s="92">
        <v>45112</v>
      </c>
      <c r="D2086" s="12">
        <v>-1.4705882352941298E-2</v>
      </c>
    </row>
    <row r="2087" spans="1:4" ht="12.75" customHeight="1" x14ac:dyDescent="0.2">
      <c r="A2087" s="92">
        <v>44977</v>
      </c>
      <c r="B2087" s="12">
        <f t="shared" si="0"/>
        <v>0</v>
      </c>
      <c r="C2087" s="92">
        <v>45113</v>
      </c>
      <c r="D2087" s="12">
        <v>-4.9751243781093468E-3</v>
      </c>
    </row>
    <row r="2088" spans="1:4" ht="12.75" customHeight="1" x14ac:dyDescent="0.2">
      <c r="A2088" s="92">
        <v>44978</v>
      </c>
      <c r="B2088" s="12">
        <f t="shared" si="0"/>
        <v>-1.6483516483516498E-2</v>
      </c>
      <c r="C2088" s="92">
        <v>45114</v>
      </c>
      <c r="D2088" s="12">
        <v>1.4999999999999902E-2</v>
      </c>
    </row>
    <row r="2089" spans="1:4" ht="12.75" customHeight="1" x14ac:dyDescent="0.2">
      <c r="A2089" s="92">
        <v>44979</v>
      </c>
      <c r="B2089" s="12">
        <f t="shared" si="0"/>
        <v>-5.5865921787709542E-3</v>
      </c>
      <c r="C2089" s="92">
        <v>45117</v>
      </c>
      <c r="D2089" s="12">
        <v>4.926108374384351E-3</v>
      </c>
    </row>
    <row r="2090" spans="1:4" ht="12.75" customHeight="1" x14ac:dyDescent="0.2">
      <c r="A2090" s="92">
        <v>44980</v>
      </c>
      <c r="B2090" s="12">
        <f t="shared" si="0"/>
        <v>1.1235955056179785E-2</v>
      </c>
      <c r="C2090" s="92">
        <v>45118</v>
      </c>
      <c r="D2090" s="12">
        <v>-1.4705882352941298E-2</v>
      </c>
    </row>
    <row r="2091" spans="1:4" ht="12.75" customHeight="1" x14ac:dyDescent="0.2">
      <c r="A2091" s="92">
        <v>44981</v>
      </c>
      <c r="B2091" s="12">
        <f t="shared" si="0"/>
        <v>0</v>
      </c>
      <c r="C2091" s="92">
        <v>45119</v>
      </c>
      <c r="D2091" s="12">
        <v>9.9502487562189157E-3</v>
      </c>
    </row>
    <row r="2092" spans="1:4" ht="12.75" customHeight="1" x14ac:dyDescent="0.2">
      <c r="A2092" s="92">
        <v>44982</v>
      </c>
      <c r="B2092" s="12">
        <f t="shared" si="0"/>
        <v>0</v>
      </c>
      <c r="C2092" s="92">
        <v>45120</v>
      </c>
      <c r="D2092" s="12">
        <v>9.8522167487684834E-3</v>
      </c>
    </row>
    <row r="2093" spans="1:4" ht="12.75" customHeight="1" x14ac:dyDescent="0.2">
      <c r="A2093" s="92">
        <v>44983</v>
      </c>
      <c r="B2093" s="12">
        <f t="shared" si="0"/>
        <v>0</v>
      </c>
      <c r="C2093" s="92">
        <v>45121</v>
      </c>
      <c r="D2093" s="12">
        <v>-4.8780487804877017E-3</v>
      </c>
    </row>
    <row r="2094" spans="1:4" ht="12.75" customHeight="1" x14ac:dyDescent="0.2">
      <c r="A2094" s="92">
        <v>44984</v>
      </c>
      <c r="B2094" s="12">
        <f t="shared" si="0"/>
        <v>0</v>
      </c>
      <c r="C2094" s="92">
        <v>45124</v>
      </c>
      <c r="D2094" s="12">
        <v>-9.8039215686274595E-3</v>
      </c>
    </row>
    <row r="2095" spans="1:4" ht="12.75" customHeight="1" x14ac:dyDescent="0.2">
      <c r="A2095" s="92">
        <v>44985</v>
      </c>
      <c r="B2095" s="12">
        <f t="shared" si="0"/>
        <v>0</v>
      </c>
      <c r="C2095" s="92">
        <v>45125</v>
      </c>
      <c r="D2095" s="12">
        <v>0</v>
      </c>
    </row>
    <row r="2096" spans="1:4" ht="12.75" customHeight="1" x14ac:dyDescent="0.2">
      <c r="A2096" s="92">
        <v>44986</v>
      </c>
      <c r="B2096" s="12">
        <f t="shared" si="0"/>
        <v>0</v>
      </c>
      <c r="C2096" s="92">
        <v>45127</v>
      </c>
      <c r="D2096" s="12">
        <v>0</v>
      </c>
    </row>
    <row r="2097" spans="1:4" ht="12.75" customHeight="1" x14ac:dyDescent="0.2">
      <c r="A2097" s="92">
        <v>44987</v>
      </c>
      <c r="B2097" s="12">
        <f t="shared" si="0"/>
        <v>-5.5555555555555601E-3</v>
      </c>
      <c r="C2097" s="92">
        <v>45128</v>
      </c>
      <c r="D2097" s="12">
        <v>2.9702970297029729E-2</v>
      </c>
    </row>
    <row r="2098" spans="1:4" ht="12.75" customHeight="1" x14ac:dyDescent="0.2">
      <c r="A2098" s="92">
        <v>44988</v>
      </c>
      <c r="B2098" s="12">
        <f t="shared" si="0"/>
        <v>5.5865921787709542E-3</v>
      </c>
      <c r="C2098" s="92">
        <v>45131</v>
      </c>
      <c r="D2098" s="12">
        <v>1.9230769230769246E-2</v>
      </c>
    </row>
    <row r="2099" spans="1:4" ht="12.75" customHeight="1" x14ac:dyDescent="0.2">
      <c r="A2099" s="92">
        <v>44989</v>
      </c>
      <c r="B2099" s="12">
        <f t="shared" si="0"/>
        <v>0</v>
      </c>
      <c r="C2099" s="92">
        <v>45133</v>
      </c>
      <c r="D2099" s="12">
        <v>1.8867924528301903E-2</v>
      </c>
    </row>
    <row r="2100" spans="1:4" ht="12.75" customHeight="1" x14ac:dyDescent="0.2">
      <c r="A2100" s="92">
        <v>44990</v>
      </c>
      <c r="B2100" s="12">
        <f t="shared" si="0"/>
        <v>0</v>
      </c>
      <c r="C2100" s="92">
        <v>45134</v>
      </c>
      <c r="D2100" s="12">
        <v>1.3888888888888798E-2</v>
      </c>
    </row>
    <row r="2101" spans="1:4" ht="12.75" customHeight="1" x14ac:dyDescent="0.2">
      <c r="A2101" s="92">
        <v>44991</v>
      </c>
      <c r="B2101" s="12">
        <f t="shared" si="0"/>
        <v>5.5555555555555601E-3</v>
      </c>
      <c r="C2101" s="92">
        <v>45135</v>
      </c>
      <c r="D2101" s="12">
        <v>-9.1324200913242091E-3</v>
      </c>
    </row>
    <row r="2102" spans="1:4" ht="12.75" customHeight="1" x14ac:dyDescent="0.2">
      <c r="A2102" s="92">
        <v>44992</v>
      </c>
      <c r="B2102" s="12">
        <f t="shared" si="0"/>
        <v>0</v>
      </c>
      <c r="C2102" s="92">
        <v>45138</v>
      </c>
      <c r="D2102" s="12">
        <v>-4.608294930875478E-3</v>
      </c>
    </row>
    <row r="2103" spans="1:4" ht="12.75" customHeight="1" x14ac:dyDescent="0.2">
      <c r="A2103" s="92">
        <v>44993</v>
      </c>
      <c r="B2103" s="12">
        <f t="shared" si="0"/>
        <v>0</v>
      </c>
      <c r="C2103" s="92">
        <v>45139</v>
      </c>
      <c r="D2103" s="12">
        <v>-9.2592592592592674E-3</v>
      </c>
    </row>
    <row r="2104" spans="1:4" ht="12.75" customHeight="1" x14ac:dyDescent="0.2">
      <c r="A2104" s="92">
        <v>44994</v>
      </c>
      <c r="B2104" s="12">
        <f t="shared" si="0"/>
        <v>0</v>
      </c>
      <c r="C2104" s="92">
        <v>45140</v>
      </c>
      <c r="D2104" s="12">
        <v>-1.4018691588785163E-2</v>
      </c>
    </row>
    <row r="2105" spans="1:4" ht="12.75" customHeight="1" x14ac:dyDescent="0.2">
      <c r="A2105" s="92">
        <v>44995</v>
      </c>
      <c r="B2105" s="12">
        <f t="shared" si="0"/>
        <v>-1.1049723756906087E-2</v>
      </c>
      <c r="C2105" s="92">
        <v>45141</v>
      </c>
      <c r="D2105" s="12">
        <v>-4.7393364928908941E-3</v>
      </c>
    </row>
    <row r="2106" spans="1:4" ht="12.75" customHeight="1" x14ac:dyDescent="0.2">
      <c r="A2106" s="92">
        <v>44996</v>
      </c>
      <c r="B2106" s="12">
        <f t="shared" si="0"/>
        <v>0</v>
      </c>
      <c r="C2106" s="92">
        <v>45142</v>
      </c>
      <c r="D2106" s="12">
        <v>0</v>
      </c>
    </row>
    <row r="2107" spans="1:4" ht="12.75" customHeight="1" x14ac:dyDescent="0.2">
      <c r="A2107" s="92">
        <v>44997</v>
      </c>
      <c r="B2107" s="12">
        <f t="shared" si="0"/>
        <v>0</v>
      </c>
      <c r="C2107" s="92">
        <v>45145</v>
      </c>
      <c r="D2107" s="12">
        <v>-1.4285714285714403E-2</v>
      </c>
    </row>
    <row r="2108" spans="1:4" ht="12.75" customHeight="1" x14ac:dyDescent="0.2">
      <c r="A2108" s="92">
        <v>44998</v>
      </c>
      <c r="B2108" s="12">
        <f t="shared" si="0"/>
        <v>1.1173184357541908E-2</v>
      </c>
      <c r="C2108" s="92">
        <v>45146</v>
      </c>
      <c r="D2108" s="12">
        <v>-4.8309178743960327E-3</v>
      </c>
    </row>
    <row r="2109" spans="1:4" ht="12.75" customHeight="1" x14ac:dyDescent="0.2">
      <c r="A2109" s="92">
        <v>44999</v>
      </c>
      <c r="B2109" s="12">
        <f t="shared" si="0"/>
        <v>-1.1049723756906087E-2</v>
      </c>
      <c r="C2109" s="92">
        <v>45147</v>
      </c>
      <c r="D2109" s="12">
        <v>0</v>
      </c>
    </row>
    <row r="2110" spans="1:4" ht="12.75" customHeight="1" x14ac:dyDescent="0.2">
      <c r="A2110" s="92">
        <v>45000</v>
      </c>
      <c r="B2110" s="12">
        <f t="shared" si="0"/>
        <v>5.5865921787709542E-3</v>
      </c>
      <c r="C2110" s="92">
        <v>45148</v>
      </c>
      <c r="D2110" s="12">
        <v>1.456310679611641E-2</v>
      </c>
    </row>
    <row r="2111" spans="1:4" ht="12.75" customHeight="1" x14ac:dyDescent="0.2">
      <c r="A2111" s="92">
        <v>45001</v>
      </c>
      <c r="B2111" s="12">
        <f t="shared" si="0"/>
        <v>-5.5555555555555601E-3</v>
      </c>
      <c r="C2111" s="92">
        <v>45149</v>
      </c>
      <c r="D2111" s="12">
        <v>-1.435406698564584E-2</v>
      </c>
    </row>
    <row r="2112" spans="1:4" ht="12.75" customHeight="1" x14ac:dyDescent="0.2">
      <c r="A2112" s="92">
        <v>45002</v>
      </c>
      <c r="B2112" s="12">
        <f t="shared" si="0"/>
        <v>-1.1173184357541908E-2</v>
      </c>
      <c r="C2112" s="92">
        <v>45152</v>
      </c>
      <c r="D2112" s="12">
        <v>1.456310679611641E-2</v>
      </c>
    </row>
    <row r="2113" spans="1:4" ht="12.75" customHeight="1" x14ac:dyDescent="0.2">
      <c r="A2113" s="92">
        <v>45003</v>
      </c>
      <c r="B2113" s="12">
        <f t="shared" si="0"/>
        <v>0</v>
      </c>
      <c r="C2113" s="92">
        <v>45153</v>
      </c>
      <c r="D2113" s="12">
        <v>1.4354066985646053E-2</v>
      </c>
    </row>
    <row r="2114" spans="1:4" ht="12.75" customHeight="1" x14ac:dyDescent="0.2">
      <c r="A2114" s="92">
        <v>45004</v>
      </c>
      <c r="B2114" s="12">
        <f t="shared" si="0"/>
        <v>0</v>
      </c>
      <c r="C2114" s="92">
        <v>45154</v>
      </c>
      <c r="D2114" s="12">
        <v>0</v>
      </c>
    </row>
    <row r="2115" spans="1:4" ht="12.75" customHeight="1" x14ac:dyDescent="0.2">
      <c r="A2115" s="92">
        <v>45005</v>
      </c>
      <c r="B2115" s="12">
        <f t="shared" si="0"/>
        <v>0</v>
      </c>
      <c r="C2115" s="92">
        <v>45155</v>
      </c>
      <c r="D2115" s="12">
        <v>0</v>
      </c>
    </row>
    <row r="2116" spans="1:4" ht="12.75" customHeight="1" x14ac:dyDescent="0.2">
      <c r="A2116" s="92">
        <v>45006</v>
      </c>
      <c r="B2116" s="12">
        <f t="shared" si="0"/>
        <v>0</v>
      </c>
      <c r="C2116" s="92">
        <v>45156</v>
      </c>
      <c r="D2116" s="12">
        <v>-4.7169811320755808E-3</v>
      </c>
    </row>
    <row r="2117" spans="1:4" ht="12.75" customHeight="1" x14ac:dyDescent="0.2">
      <c r="A2117" s="92">
        <v>45007</v>
      </c>
      <c r="B2117" s="12">
        <f t="shared" si="0"/>
        <v>-5.649717514124299E-3</v>
      </c>
      <c r="C2117" s="92">
        <v>45159</v>
      </c>
      <c r="D2117" s="12">
        <v>1.8957345971564E-2</v>
      </c>
    </row>
    <row r="2118" spans="1:4" ht="12.75" customHeight="1" x14ac:dyDescent="0.2">
      <c r="A2118" s="92">
        <v>45008</v>
      </c>
      <c r="B2118" s="12">
        <f t="shared" si="0"/>
        <v>-5.6818181818181872E-3</v>
      </c>
      <c r="C2118" s="92">
        <v>45160</v>
      </c>
      <c r="D2118" s="12">
        <v>9.3023255813953574E-3</v>
      </c>
    </row>
    <row r="2119" spans="1:4" ht="12.75" customHeight="1" x14ac:dyDescent="0.2">
      <c r="A2119" s="92">
        <v>45009</v>
      </c>
      <c r="B2119" s="12">
        <f t="shared" si="0"/>
        <v>-1.7142857142857158E-2</v>
      </c>
      <c r="C2119" s="92">
        <v>45161</v>
      </c>
      <c r="D2119" s="12">
        <v>1.3824884792626843E-2</v>
      </c>
    </row>
    <row r="2120" spans="1:4" ht="12.75" customHeight="1" x14ac:dyDescent="0.2">
      <c r="A2120" s="92">
        <v>45010</v>
      </c>
      <c r="B2120" s="12">
        <f t="shared" si="0"/>
        <v>0</v>
      </c>
      <c r="C2120" s="92">
        <v>45162</v>
      </c>
      <c r="D2120" s="12">
        <v>0</v>
      </c>
    </row>
    <row r="2121" spans="1:4" ht="12.75" customHeight="1" x14ac:dyDescent="0.2">
      <c r="A2121" s="92">
        <v>45011</v>
      </c>
      <c r="B2121" s="12">
        <f t="shared" si="0"/>
        <v>0</v>
      </c>
      <c r="C2121" s="92">
        <v>45163</v>
      </c>
      <c r="D2121" s="12">
        <v>4.5454545454544481E-3</v>
      </c>
    </row>
    <row r="2122" spans="1:4" ht="12.75" customHeight="1" x14ac:dyDescent="0.2">
      <c r="A2122" s="92">
        <v>45012</v>
      </c>
      <c r="B2122" s="12">
        <f t="shared" si="0"/>
        <v>5.8139534883720981E-3</v>
      </c>
      <c r="C2122" s="92">
        <v>45166</v>
      </c>
      <c r="D2122" s="12">
        <v>-4.5248868778279576E-3</v>
      </c>
    </row>
    <row r="2123" spans="1:4" ht="12.75" customHeight="1" x14ac:dyDescent="0.2">
      <c r="A2123" s="92">
        <v>45013</v>
      </c>
      <c r="B2123" s="12">
        <f t="shared" si="0"/>
        <v>2.3121387283237014E-2</v>
      </c>
      <c r="C2123" s="92">
        <v>45167</v>
      </c>
      <c r="D2123" s="12">
        <v>2.7272727272727094E-2</v>
      </c>
    </row>
    <row r="2124" spans="1:4" ht="12.75" customHeight="1" x14ac:dyDescent="0.2">
      <c r="A2124" s="92">
        <v>45014</v>
      </c>
      <c r="B2124" s="12">
        <f t="shared" si="0"/>
        <v>-1.1299435028248598E-2</v>
      </c>
      <c r="C2124" s="92">
        <v>45168</v>
      </c>
      <c r="D2124" s="12">
        <v>4.4247787610620492E-3</v>
      </c>
    </row>
    <row r="2125" spans="1:4" ht="12.75" customHeight="1" x14ac:dyDescent="0.2">
      <c r="A2125" s="92">
        <v>45015</v>
      </c>
      <c r="B2125" s="12">
        <f t="shared" si="0"/>
        <v>0</v>
      </c>
      <c r="C2125" s="92">
        <v>45169</v>
      </c>
      <c r="D2125" s="12">
        <v>0</v>
      </c>
    </row>
    <row r="2126" spans="1:4" ht="12.75" customHeight="1" x14ac:dyDescent="0.2">
      <c r="A2126" s="92">
        <v>45016</v>
      </c>
      <c r="B2126" s="12">
        <f t="shared" si="0"/>
        <v>-1.7142857142857158E-2</v>
      </c>
      <c r="C2126" s="92">
        <v>45170</v>
      </c>
      <c r="D2126" s="12">
        <v>-1.3215859030836918E-2</v>
      </c>
    </row>
    <row r="2127" spans="1:4" ht="12.75" customHeight="1" x14ac:dyDescent="0.2">
      <c r="A2127" s="92">
        <v>45017</v>
      </c>
      <c r="B2127" s="12">
        <f t="shared" si="0"/>
        <v>0</v>
      </c>
      <c r="C2127" s="92">
        <v>45173</v>
      </c>
      <c r="D2127" s="12">
        <v>0</v>
      </c>
    </row>
    <row r="2128" spans="1:4" ht="12.75" customHeight="1" x14ac:dyDescent="0.2">
      <c r="A2128" s="92">
        <v>45018</v>
      </c>
      <c r="B2128" s="12">
        <f t="shared" si="0"/>
        <v>0</v>
      </c>
      <c r="C2128" s="92">
        <v>45174</v>
      </c>
      <c r="D2128" s="12">
        <v>4.4642857142856186E-3</v>
      </c>
    </row>
    <row r="2129" spans="1:4" ht="12.75" customHeight="1" x14ac:dyDescent="0.2">
      <c r="A2129" s="92">
        <v>45019</v>
      </c>
      <c r="B2129" s="12">
        <f t="shared" si="0"/>
        <v>1.7441860465116296E-2</v>
      </c>
      <c r="C2129" s="92">
        <v>45175</v>
      </c>
      <c r="D2129" s="12">
        <v>4.4444444444443499E-3</v>
      </c>
    </row>
    <row r="2130" spans="1:4" ht="12.75" customHeight="1" x14ac:dyDescent="0.2">
      <c r="A2130" s="92">
        <v>45020</v>
      </c>
      <c r="B2130" s="12">
        <f t="shared" si="0"/>
        <v>-5.7142857142857195E-3</v>
      </c>
      <c r="C2130" s="92">
        <v>45176</v>
      </c>
      <c r="D2130" s="12">
        <v>-4.4247787610618532E-3</v>
      </c>
    </row>
    <row r="2131" spans="1:4" ht="12.75" customHeight="1" x14ac:dyDescent="0.2">
      <c r="A2131" s="92">
        <v>45021</v>
      </c>
      <c r="B2131" s="12">
        <f t="shared" si="0"/>
        <v>0</v>
      </c>
      <c r="C2131" s="92">
        <v>45177</v>
      </c>
      <c r="D2131" s="12">
        <v>-8.8888888888888976E-3</v>
      </c>
    </row>
    <row r="2132" spans="1:4" ht="12.75" customHeight="1" x14ac:dyDescent="0.2">
      <c r="A2132" s="92">
        <v>45022</v>
      </c>
      <c r="B2132" s="12">
        <f t="shared" si="0"/>
        <v>-2.2988505747126457E-2</v>
      </c>
      <c r="C2132" s="92">
        <v>45180</v>
      </c>
      <c r="D2132" s="12">
        <v>0</v>
      </c>
    </row>
    <row r="2133" spans="1:4" ht="12.75" customHeight="1" x14ac:dyDescent="0.2">
      <c r="A2133" s="92">
        <v>45023</v>
      </c>
      <c r="B2133" s="12">
        <f t="shared" si="0"/>
        <v>1.1764705882352951E-2</v>
      </c>
      <c r="C2133" s="92">
        <v>45181</v>
      </c>
      <c r="D2133" s="12">
        <v>0</v>
      </c>
    </row>
    <row r="2134" spans="1:4" ht="12.75" customHeight="1" x14ac:dyDescent="0.2">
      <c r="A2134" s="92">
        <v>45024</v>
      </c>
      <c r="B2134" s="12">
        <f t="shared" si="0"/>
        <v>0</v>
      </c>
      <c r="C2134" s="92">
        <v>45182</v>
      </c>
      <c r="D2134" s="12">
        <v>-1.345291479820619E-2</v>
      </c>
    </row>
    <row r="2135" spans="1:4" ht="12.75" customHeight="1" x14ac:dyDescent="0.2">
      <c r="A2135" s="92">
        <v>45025</v>
      </c>
      <c r="B2135" s="12">
        <f t="shared" si="0"/>
        <v>0</v>
      </c>
      <c r="C2135" s="92">
        <v>45183</v>
      </c>
      <c r="D2135" s="12">
        <v>4.5454545454544481E-3</v>
      </c>
    </row>
    <row r="2136" spans="1:4" ht="12.75" customHeight="1" x14ac:dyDescent="0.2">
      <c r="A2136" s="92">
        <v>45026</v>
      </c>
      <c r="B2136" s="12">
        <f t="shared" si="0"/>
        <v>-1.7441860465116296E-2</v>
      </c>
      <c r="C2136" s="92">
        <v>45184</v>
      </c>
      <c r="D2136" s="12">
        <v>-4.5248868778279576E-3</v>
      </c>
    </row>
    <row r="2137" spans="1:4" ht="12.75" customHeight="1" x14ac:dyDescent="0.2">
      <c r="A2137" s="92">
        <v>45027</v>
      </c>
      <c r="B2137" s="12">
        <f t="shared" si="0"/>
        <v>2.3668639053254458E-2</v>
      </c>
      <c r="C2137" s="92">
        <v>45187</v>
      </c>
      <c r="D2137" s="12">
        <v>0</v>
      </c>
    </row>
    <row r="2138" spans="1:4" ht="12.75" customHeight="1" x14ac:dyDescent="0.2">
      <c r="A2138" s="92">
        <v>45028</v>
      </c>
      <c r="B2138" s="12">
        <f t="shared" si="0"/>
        <v>-5.7803468208092535E-3</v>
      </c>
      <c r="C2138" s="92">
        <v>45188</v>
      </c>
      <c r="D2138" s="12">
        <v>-1.8181818181818195E-2</v>
      </c>
    </row>
    <row r="2139" spans="1:4" ht="12.75" customHeight="1" x14ac:dyDescent="0.2">
      <c r="A2139" s="92">
        <v>45029</v>
      </c>
      <c r="B2139" s="12">
        <f t="shared" si="0"/>
        <v>-1.1627906976744196E-2</v>
      </c>
      <c r="C2139" s="92">
        <v>45189</v>
      </c>
      <c r="D2139" s="12">
        <v>-1.3888888888889003E-2</v>
      </c>
    </row>
    <row r="2140" spans="1:4" ht="12.75" customHeight="1" x14ac:dyDescent="0.2">
      <c r="A2140" s="92">
        <v>45030</v>
      </c>
      <c r="B2140" s="12">
        <f t="shared" si="0"/>
        <v>0</v>
      </c>
      <c r="C2140" s="92">
        <v>45190</v>
      </c>
      <c r="D2140" s="12">
        <v>-1.8779342723004713E-2</v>
      </c>
    </row>
    <row r="2141" spans="1:4" ht="12.75" customHeight="1" x14ac:dyDescent="0.2">
      <c r="A2141" s="92">
        <v>45031</v>
      </c>
      <c r="B2141" s="12">
        <f t="shared" si="0"/>
        <v>0</v>
      </c>
      <c r="C2141" s="92">
        <v>45191</v>
      </c>
      <c r="D2141" s="12">
        <v>-4.7846889952152093E-3</v>
      </c>
    </row>
    <row r="2142" spans="1:4" ht="12.75" customHeight="1" x14ac:dyDescent="0.2">
      <c r="A2142" s="92">
        <v>45032</v>
      </c>
      <c r="B2142" s="12">
        <f t="shared" si="0"/>
        <v>0</v>
      </c>
      <c r="C2142" s="92">
        <v>45194</v>
      </c>
      <c r="D2142" s="12">
        <v>0</v>
      </c>
    </row>
    <row r="2143" spans="1:4" ht="12.75" customHeight="1" x14ac:dyDescent="0.2">
      <c r="A2143" s="92">
        <v>45033</v>
      </c>
      <c r="B2143" s="12">
        <f t="shared" si="0"/>
        <v>-1.1764705882352951E-2</v>
      </c>
      <c r="C2143" s="92">
        <v>45195</v>
      </c>
      <c r="D2143" s="12">
        <v>0</v>
      </c>
    </row>
    <row r="2144" spans="1:4" ht="12.75" customHeight="1" x14ac:dyDescent="0.2">
      <c r="A2144" s="92">
        <v>45034</v>
      </c>
      <c r="B2144" s="12">
        <f t="shared" si="0"/>
        <v>1.1904761904761916E-2</v>
      </c>
      <c r="C2144" s="92">
        <v>45197</v>
      </c>
      <c r="D2144" s="12">
        <v>-1.4423076923077042E-2</v>
      </c>
    </row>
    <row r="2145" spans="1:4" ht="12.75" customHeight="1" x14ac:dyDescent="0.2">
      <c r="A2145" s="92">
        <v>45035</v>
      </c>
      <c r="B2145" s="12">
        <f t="shared" si="0"/>
        <v>-1.1764705882352951E-2</v>
      </c>
      <c r="C2145" s="92">
        <v>45198</v>
      </c>
      <c r="D2145" s="12">
        <v>4.8780487804879176E-3</v>
      </c>
    </row>
    <row r="2146" spans="1:4" ht="12.75" customHeight="1" x14ac:dyDescent="0.2">
      <c r="A2146" s="92">
        <v>45036</v>
      </c>
      <c r="B2146" s="12">
        <f t="shared" si="0"/>
        <v>5.9523809523809581E-3</v>
      </c>
      <c r="C2146" s="92">
        <v>45201</v>
      </c>
      <c r="D2146" s="12">
        <v>0</v>
      </c>
    </row>
    <row r="2147" spans="1:4" ht="12.75" customHeight="1" x14ac:dyDescent="0.2">
      <c r="A2147" s="92">
        <v>45037</v>
      </c>
      <c r="B2147" s="12">
        <f t="shared" si="0"/>
        <v>0</v>
      </c>
      <c r="C2147" s="92">
        <v>45202</v>
      </c>
      <c r="D2147" s="12">
        <v>0</v>
      </c>
    </row>
    <row r="2148" spans="1:4" ht="12.75" customHeight="1" x14ac:dyDescent="0.2">
      <c r="A2148" s="92">
        <v>45038</v>
      </c>
      <c r="B2148" s="12">
        <f t="shared" si="0"/>
        <v>0</v>
      </c>
      <c r="C2148" s="92">
        <v>45203</v>
      </c>
      <c r="D2148" s="12">
        <v>0</v>
      </c>
    </row>
    <row r="2149" spans="1:4" ht="12.75" customHeight="1" x14ac:dyDescent="0.2">
      <c r="A2149" s="92">
        <v>45039</v>
      </c>
      <c r="B2149" s="12">
        <f t="shared" si="0"/>
        <v>0</v>
      </c>
      <c r="C2149" s="92">
        <v>45204</v>
      </c>
      <c r="D2149" s="12">
        <v>0</v>
      </c>
    </row>
    <row r="2150" spans="1:4" ht="12.75" customHeight="1" x14ac:dyDescent="0.2">
      <c r="A2150" s="92">
        <v>45040</v>
      </c>
      <c r="B2150" s="12">
        <f t="shared" si="0"/>
        <v>1.7751479289940846E-2</v>
      </c>
      <c r="C2150" s="92">
        <v>45205</v>
      </c>
      <c r="D2150" s="12">
        <v>0</v>
      </c>
    </row>
    <row r="2151" spans="1:4" ht="12.75" customHeight="1" x14ac:dyDescent="0.2">
      <c r="A2151" s="92">
        <v>45041</v>
      </c>
      <c r="B2151" s="12">
        <f t="shared" si="0"/>
        <v>2.3255813953488393E-2</v>
      </c>
      <c r="C2151" s="92">
        <v>45208</v>
      </c>
      <c r="D2151" s="12">
        <v>-1.4563106796116625E-2</v>
      </c>
    </row>
    <row r="2152" spans="1:4" ht="12.75" customHeight="1" x14ac:dyDescent="0.2">
      <c r="A2152" s="92">
        <v>45042</v>
      </c>
      <c r="B2152" s="12">
        <f t="shared" si="0"/>
        <v>-1.1363636363636374E-2</v>
      </c>
      <c r="C2152" s="92">
        <v>45209</v>
      </c>
      <c r="D2152" s="12">
        <v>4.926108374384351E-3</v>
      </c>
    </row>
    <row r="2153" spans="1:4" ht="12.75" customHeight="1" x14ac:dyDescent="0.2">
      <c r="A2153" s="92">
        <v>45043</v>
      </c>
      <c r="B2153" s="12">
        <f t="shared" si="0"/>
        <v>5.7471264367816143E-3</v>
      </c>
      <c r="C2153" s="92">
        <v>45210</v>
      </c>
      <c r="D2153" s="12">
        <v>-4.9019607843138382E-3</v>
      </c>
    </row>
    <row r="2154" spans="1:4" ht="12.75" customHeight="1" x14ac:dyDescent="0.2">
      <c r="A2154" s="92">
        <v>45044</v>
      </c>
      <c r="B2154" s="12">
        <f t="shared" si="0"/>
        <v>5.7142857142857195E-3</v>
      </c>
      <c r="C2154" s="92">
        <v>45211</v>
      </c>
      <c r="D2154" s="12">
        <v>-4.9261083743841316E-3</v>
      </c>
    </row>
    <row r="2155" spans="1:4" ht="12.75" customHeight="1" x14ac:dyDescent="0.2">
      <c r="A2155" s="92">
        <v>45045</v>
      </c>
      <c r="B2155" s="12">
        <f t="shared" si="0"/>
        <v>0</v>
      </c>
      <c r="C2155" s="92">
        <v>45212</v>
      </c>
      <c r="D2155" s="12">
        <v>1.980198019801982E-2</v>
      </c>
    </row>
    <row r="2156" spans="1:4" ht="12.75" customHeight="1" x14ac:dyDescent="0.2">
      <c r="A2156" s="92">
        <v>45046</v>
      </c>
      <c r="B2156" s="12">
        <f t="shared" si="0"/>
        <v>0</v>
      </c>
      <c r="C2156" s="92">
        <v>45215</v>
      </c>
      <c r="D2156" s="12">
        <v>9.7087378640776777E-3</v>
      </c>
    </row>
    <row r="2157" spans="1:4" ht="12.75" customHeight="1" x14ac:dyDescent="0.2">
      <c r="A2157" s="92">
        <v>45047</v>
      </c>
      <c r="B2157" s="12">
        <f t="shared" si="0"/>
        <v>0</v>
      </c>
      <c r="C2157" s="92">
        <v>45216</v>
      </c>
      <c r="D2157" s="12">
        <v>2.4038461538461453E-2</v>
      </c>
    </row>
    <row r="2158" spans="1:4" ht="12.75" customHeight="1" x14ac:dyDescent="0.2">
      <c r="A2158" s="92">
        <v>45048</v>
      </c>
      <c r="B2158" s="12">
        <f t="shared" si="0"/>
        <v>-1.1363636363636374E-2</v>
      </c>
      <c r="C2158" s="92">
        <v>45217</v>
      </c>
      <c r="D2158" s="12">
        <v>0</v>
      </c>
    </row>
    <row r="2159" spans="1:4" ht="12.75" customHeight="1" x14ac:dyDescent="0.2">
      <c r="A2159" s="92">
        <v>45049</v>
      </c>
      <c r="B2159" s="12">
        <f t="shared" si="0"/>
        <v>5.7471264367816143E-3</v>
      </c>
      <c r="C2159" s="92">
        <v>45218</v>
      </c>
      <c r="D2159" s="12">
        <v>-3.7558685446009425E-2</v>
      </c>
    </row>
    <row r="2160" spans="1:4" ht="12.75" customHeight="1" x14ac:dyDescent="0.2">
      <c r="A2160" s="92">
        <v>45050</v>
      </c>
      <c r="B2160" s="12">
        <f t="shared" si="0"/>
        <v>1.1428571428571439E-2</v>
      </c>
      <c r="C2160" s="92">
        <v>45219</v>
      </c>
      <c r="D2160" s="12">
        <v>4.8780487804879176E-3</v>
      </c>
    </row>
    <row r="2161" spans="1:4" ht="12.75" customHeight="1" x14ac:dyDescent="0.2">
      <c r="A2161" s="92">
        <v>45051</v>
      </c>
      <c r="B2161" s="12">
        <f t="shared" si="0"/>
        <v>1.1299435028248598E-2</v>
      </c>
      <c r="C2161" s="92">
        <v>45222</v>
      </c>
      <c r="D2161" s="12">
        <v>-4.8543689320389473E-3</v>
      </c>
    </row>
    <row r="2162" spans="1:4" ht="12.75" customHeight="1" x14ac:dyDescent="0.2">
      <c r="A2162" s="92">
        <v>45052</v>
      </c>
      <c r="B2162" s="12">
        <f t="shared" si="0"/>
        <v>0</v>
      </c>
      <c r="C2162" s="92">
        <v>45223</v>
      </c>
      <c r="D2162" s="12">
        <v>0</v>
      </c>
    </row>
    <row r="2163" spans="1:4" ht="12.75" customHeight="1" x14ac:dyDescent="0.2">
      <c r="A2163" s="92">
        <v>45053</v>
      </c>
      <c r="B2163" s="12">
        <f t="shared" si="0"/>
        <v>0</v>
      </c>
      <c r="C2163" s="92">
        <v>45224</v>
      </c>
      <c r="D2163" s="12">
        <v>0</v>
      </c>
    </row>
    <row r="2164" spans="1:4" ht="12.75" customHeight="1" x14ac:dyDescent="0.2">
      <c r="A2164" s="92">
        <v>45054</v>
      </c>
      <c r="B2164" s="12">
        <f t="shared" si="0"/>
        <v>-5.5865921787709542E-3</v>
      </c>
      <c r="C2164" s="92">
        <v>45225</v>
      </c>
      <c r="D2164" s="12">
        <v>4.8780487804879176E-3</v>
      </c>
    </row>
    <row r="2165" spans="1:4" ht="12.75" customHeight="1" x14ac:dyDescent="0.2">
      <c r="A2165" s="92">
        <v>45055</v>
      </c>
      <c r="B2165" s="12">
        <f t="shared" si="0"/>
        <v>1.1235955056179785E-2</v>
      </c>
      <c r="C2165" s="92">
        <v>45226</v>
      </c>
      <c r="D2165" s="12">
        <v>-4.8543689320389473E-3</v>
      </c>
    </row>
    <row r="2166" spans="1:4" ht="12.75" customHeight="1" x14ac:dyDescent="0.2">
      <c r="A2166" s="92">
        <v>45056</v>
      </c>
      <c r="B2166" s="12">
        <f t="shared" si="0"/>
        <v>0</v>
      </c>
      <c r="C2166" s="92">
        <v>45229</v>
      </c>
      <c r="D2166" s="12">
        <v>0</v>
      </c>
    </row>
    <row r="2167" spans="1:4" ht="12.75" customHeight="1" x14ac:dyDescent="0.2">
      <c r="A2167" s="92">
        <v>45057</v>
      </c>
      <c r="B2167" s="12">
        <f t="shared" si="0"/>
        <v>-1.111111111111112E-2</v>
      </c>
      <c r="C2167" s="92">
        <v>45230</v>
      </c>
      <c r="D2167" s="12">
        <v>-4.8780487804877017E-3</v>
      </c>
    </row>
    <row r="2168" spans="1:4" ht="12.75" customHeight="1" x14ac:dyDescent="0.2">
      <c r="A2168" s="92">
        <v>45058</v>
      </c>
      <c r="B2168" s="12">
        <f t="shared" si="0"/>
        <v>-5.6179775280898927E-3</v>
      </c>
      <c r="C2168" s="92">
        <v>45231</v>
      </c>
      <c r="D2168" s="12">
        <v>0</v>
      </c>
    </row>
    <row r="2169" spans="1:4" ht="12.75" customHeight="1" x14ac:dyDescent="0.2">
      <c r="A2169" s="92">
        <v>45059</v>
      </c>
      <c r="B2169" s="12">
        <f t="shared" si="0"/>
        <v>0</v>
      </c>
      <c r="C2169" s="92">
        <v>45232</v>
      </c>
      <c r="D2169" s="12">
        <v>0</v>
      </c>
    </row>
    <row r="2170" spans="1:4" ht="12.75" customHeight="1" x14ac:dyDescent="0.2">
      <c r="A2170" s="92">
        <v>45060</v>
      </c>
      <c r="B2170" s="12">
        <f t="shared" si="0"/>
        <v>0</v>
      </c>
      <c r="C2170" s="92">
        <v>45233</v>
      </c>
      <c r="D2170" s="12">
        <v>-4.9019607843138382E-3</v>
      </c>
    </row>
    <row r="2171" spans="1:4" ht="12.75" customHeight="1" x14ac:dyDescent="0.2">
      <c r="A2171" s="92">
        <v>45061</v>
      </c>
      <c r="B2171" s="12">
        <f t="shared" si="0"/>
        <v>5.649717514124299E-3</v>
      </c>
      <c r="C2171" s="92">
        <v>45236</v>
      </c>
      <c r="D2171" s="12">
        <v>4.926108374384351E-3</v>
      </c>
    </row>
    <row r="2172" spans="1:4" ht="12.75" customHeight="1" x14ac:dyDescent="0.2">
      <c r="A2172" s="92">
        <v>45062</v>
      </c>
      <c r="B2172" s="12">
        <f t="shared" si="0"/>
        <v>5.6179775280898927E-3</v>
      </c>
      <c r="C2172" s="92">
        <v>45237</v>
      </c>
      <c r="D2172" s="12">
        <v>0</v>
      </c>
    </row>
    <row r="2173" spans="1:4" ht="12.75" customHeight="1" x14ac:dyDescent="0.2">
      <c r="A2173" s="92">
        <v>45063</v>
      </c>
      <c r="B2173" s="12">
        <f t="shared" si="0"/>
        <v>-5.5865921787709542E-3</v>
      </c>
      <c r="C2173" s="92">
        <v>45238</v>
      </c>
      <c r="D2173" s="12">
        <v>0</v>
      </c>
    </row>
    <row r="2174" spans="1:4" ht="12.75" customHeight="1" x14ac:dyDescent="0.2">
      <c r="A2174" s="92">
        <v>45064</v>
      </c>
      <c r="B2174" s="12">
        <f t="shared" si="0"/>
        <v>0</v>
      </c>
      <c r="C2174" s="92">
        <v>45239</v>
      </c>
      <c r="D2174" s="12">
        <v>4.9019607843136213E-3</v>
      </c>
    </row>
    <row r="2175" spans="1:4" ht="12.75" customHeight="1" x14ac:dyDescent="0.2">
      <c r="A2175" s="92">
        <v>45065</v>
      </c>
      <c r="B2175" s="12">
        <f t="shared" si="0"/>
        <v>-5.6179775280898927E-3</v>
      </c>
      <c r="C2175" s="92">
        <v>45240</v>
      </c>
      <c r="D2175" s="12">
        <v>4.8780487804879176E-3</v>
      </c>
    </row>
    <row r="2176" spans="1:4" ht="12.75" customHeight="1" x14ac:dyDescent="0.2">
      <c r="A2176" s="92">
        <v>45066</v>
      </c>
      <c r="B2176" s="12">
        <f t="shared" si="0"/>
        <v>0</v>
      </c>
      <c r="C2176" s="92">
        <v>45243</v>
      </c>
      <c r="D2176" s="12">
        <v>1.456310679611641E-2</v>
      </c>
    </row>
    <row r="2177" spans="1:4" ht="12.75" customHeight="1" x14ac:dyDescent="0.2">
      <c r="A2177" s="92">
        <v>45067</v>
      </c>
      <c r="B2177" s="12">
        <f t="shared" si="0"/>
        <v>0</v>
      </c>
      <c r="C2177" s="92">
        <v>45244</v>
      </c>
      <c r="D2177" s="12">
        <v>9.5693779904306303E-3</v>
      </c>
    </row>
    <row r="2178" spans="1:4" ht="12.75" customHeight="1" x14ac:dyDescent="0.2">
      <c r="A2178" s="92">
        <v>45068</v>
      </c>
      <c r="B2178" s="12">
        <f t="shared" si="0"/>
        <v>-1.1299435028248598E-2</v>
      </c>
      <c r="C2178" s="92">
        <v>45245</v>
      </c>
      <c r="D2178" s="12">
        <v>-4.7393364928908941E-3</v>
      </c>
    </row>
    <row r="2179" spans="1:4" ht="12.75" customHeight="1" x14ac:dyDescent="0.2">
      <c r="A2179" s="92">
        <v>45069</v>
      </c>
      <c r="B2179" s="12">
        <f t="shared" si="0"/>
        <v>0</v>
      </c>
      <c r="C2179" s="92">
        <v>45246</v>
      </c>
      <c r="D2179" s="12">
        <v>-9.5238095238095316E-3</v>
      </c>
    </row>
    <row r="2180" spans="1:4" ht="12.75" customHeight="1" x14ac:dyDescent="0.2">
      <c r="A2180" s="92">
        <v>45070</v>
      </c>
      <c r="B2180" s="12">
        <f t="shared" si="0"/>
        <v>0</v>
      </c>
      <c r="C2180" s="92">
        <v>45247</v>
      </c>
      <c r="D2180" s="12">
        <v>0</v>
      </c>
    </row>
    <row r="2181" spans="1:4" ht="12.75" customHeight="1" x14ac:dyDescent="0.2">
      <c r="A2181" s="92">
        <v>45071</v>
      </c>
      <c r="B2181" s="12">
        <f t="shared" si="0"/>
        <v>5.7142857142857195E-3</v>
      </c>
      <c r="C2181" s="92">
        <v>45250</v>
      </c>
      <c r="D2181" s="12">
        <v>-9.6153846153846229E-3</v>
      </c>
    </row>
    <row r="2182" spans="1:4" ht="12.75" customHeight="1" x14ac:dyDescent="0.2">
      <c r="A2182" s="92">
        <v>45072</v>
      </c>
      <c r="B2182" s="12">
        <f t="shared" si="0"/>
        <v>-2.2727272727272749E-2</v>
      </c>
      <c r="C2182" s="92">
        <v>45251</v>
      </c>
      <c r="D2182" s="12">
        <v>-4.8543689320389473E-3</v>
      </c>
    </row>
    <row r="2183" spans="1:4" ht="12.75" customHeight="1" x14ac:dyDescent="0.2">
      <c r="A2183" s="92">
        <v>45073</v>
      </c>
      <c r="B2183" s="12">
        <f t="shared" si="0"/>
        <v>0</v>
      </c>
      <c r="C2183" s="92">
        <v>45252</v>
      </c>
      <c r="D2183" s="12">
        <v>-4.8780487804877017E-3</v>
      </c>
    </row>
    <row r="2184" spans="1:4" ht="12.75" customHeight="1" x14ac:dyDescent="0.2">
      <c r="A2184" s="92">
        <v>45074</v>
      </c>
      <c r="B2184" s="12">
        <f t="shared" si="0"/>
        <v>0</v>
      </c>
      <c r="C2184" s="92">
        <v>45253</v>
      </c>
      <c r="D2184" s="12">
        <v>-9.8039215686274595E-3</v>
      </c>
    </row>
    <row r="2185" spans="1:4" ht="12.75" customHeight="1" x14ac:dyDescent="0.2">
      <c r="A2185" s="92">
        <v>45075</v>
      </c>
      <c r="B2185" s="12">
        <f t="shared" si="0"/>
        <v>0</v>
      </c>
      <c r="C2185" s="92">
        <v>45254</v>
      </c>
      <c r="D2185" s="12">
        <v>0</v>
      </c>
    </row>
    <row r="2186" spans="1:4" ht="12.75" customHeight="1" x14ac:dyDescent="0.2">
      <c r="A2186" s="92">
        <v>45076</v>
      </c>
      <c r="B2186" s="12">
        <f t="shared" si="0"/>
        <v>0</v>
      </c>
      <c r="C2186" s="92">
        <v>45257</v>
      </c>
      <c r="D2186" s="12">
        <v>-4.950495049505065E-3</v>
      </c>
    </row>
    <row r="2187" spans="1:4" ht="12.75" customHeight="1" x14ac:dyDescent="0.2">
      <c r="A2187" s="92">
        <v>45077</v>
      </c>
      <c r="B2187" s="12">
        <f t="shared" si="0"/>
        <v>0</v>
      </c>
      <c r="C2187" s="92">
        <v>45258</v>
      </c>
      <c r="D2187" s="12">
        <v>0</v>
      </c>
    </row>
    <row r="2188" spans="1:4" ht="12.75" customHeight="1" x14ac:dyDescent="0.2">
      <c r="A2188" s="92">
        <v>45078</v>
      </c>
      <c r="B2188" s="12">
        <f t="shared" si="0"/>
        <v>1.7441860465116296E-2</v>
      </c>
      <c r="C2188" s="92">
        <v>45259</v>
      </c>
      <c r="D2188" s="12">
        <v>-1.4925373134328263E-2</v>
      </c>
    </row>
    <row r="2189" spans="1:4" ht="12.75" customHeight="1" x14ac:dyDescent="0.2">
      <c r="A2189" s="92">
        <v>45079</v>
      </c>
      <c r="B2189" s="12">
        <f t="shared" si="0"/>
        <v>-1.7142857142857158E-2</v>
      </c>
      <c r="C2189" s="92">
        <v>45260</v>
      </c>
      <c r="D2189" s="12">
        <v>-1.5151515151515166E-2</v>
      </c>
    </row>
    <row r="2190" spans="1:4" ht="12.75" customHeight="1" x14ac:dyDescent="0.2">
      <c r="A2190" s="92">
        <v>45080</v>
      </c>
      <c r="B2190" s="12">
        <f t="shared" si="0"/>
        <v>0</v>
      </c>
      <c r="C2190" s="92">
        <v>45261</v>
      </c>
      <c r="D2190" s="12">
        <v>-5.1282051282051325E-3</v>
      </c>
    </row>
    <row r="2191" spans="1:4" ht="12.75" customHeight="1" x14ac:dyDescent="0.2">
      <c r="A2191" s="92">
        <v>45081</v>
      </c>
      <c r="B2191" s="12">
        <f t="shared" si="0"/>
        <v>0</v>
      </c>
      <c r="C2191" s="92">
        <v>45264</v>
      </c>
      <c r="D2191" s="12">
        <v>0</v>
      </c>
    </row>
    <row r="2192" spans="1:4" ht="12.75" customHeight="1" x14ac:dyDescent="0.2">
      <c r="A2192" s="92">
        <v>45082</v>
      </c>
      <c r="B2192" s="12">
        <f t="shared" si="0"/>
        <v>0</v>
      </c>
      <c r="C2192" s="92">
        <v>45265</v>
      </c>
      <c r="D2192" s="12">
        <v>-1.0309278350515474E-2</v>
      </c>
    </row>
    <row r="2193" spans="1:4" ht="12.75" customHeight="1" x14ac:dyDescent="0.2">
      <c r="A2193" s="92">
        <v>45083</v>
      </c>
      <c r="B2193" s="12">
        <f t="shared" si="0"/>
        <v>1.1627906976744196E-2</v>
      </c>
      <c r="C2193" s="92">
        <v>45266</v>
      </c>
      <c r="D2193" s="12">
        <v>-1.0416666666666676E-2</v>
      </c>
    </row>
    <row r="2194" spans="1:4" ht="12.75" customHeight="1" x14ac:dyDescent="0.2">
      <c r="A2194" s="92">
        <v>45084</v>
      </c>
      <c r="B2194" s="12">
        <f t="shared" si="0"/>
        <v>0</v>
      </c>
      <c r="C2194" s="92">
        <v>45267</v>
      </c>
      <c r="D2194" s="12">
        <v>-5.2631578947368472E-3</v>
      </c>
    </row>
    <row r="2195" spans="1:4" ht="12.75" customHeight="1" x14ac:dyDescent="0.2">
      <c r="A2195" s="92">
        <v>45085</v>
      </c>
      <c r="B2195" s="12">
        <f t="shared" si="0"/>
        <v>-1.1494252873563229E-2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5.8139534883720981E-3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0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2.890173410404627E-2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1.1235955056179785E-2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3.3333333333333361E-2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2.1505376344085919E-2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-1.0526315789473694E-2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1.0638297872340436E-2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1.0526315789473694E-2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5.2083333333333382E-3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1.5544041450777216E-2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2.5510204081632563E-2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4.975124378109568E-3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1.4851485148514755E-2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9.7560975609756184E-3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-1.4492753623188312E-2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-1.4705882352941298E-2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-4.9751243781093468E-3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1.4999999999999902E-2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4.926108374384351E-3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-1.4705882352941298E-2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9.9502487562189157E-3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9.8522167487684834E-3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-4.8780487804877017E-3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-9.8039215686274595E-3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0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0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2.9702970297029729E-2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1.9230769230769246E-2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1.8867924528301903E-2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1.3888888888888798E-2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-9.1324200913242091E-3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-4.608294930875478E-3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-9.2592592592592674E-3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-1.4018691588785163E-2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-4.7393364928908941E-3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0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-1.4285714285714403E-2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-4.8309178743960327E-3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0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1.456310679611641E-2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-1.435406698564584E-2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1.456310679611641E-2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1.4354066985646053E-2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0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0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-4.7169811320755808E-3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1.8957345971564E-2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9.3023255813953574E-3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1.3824884792626843E-2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0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4.5454545454544481E-3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-4.5248868778279576E-3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2.7272727272727094E-2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4.4247787610620492E-3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0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-1.3215859030836918E-2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0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4.4642857142856186E-3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4.4444444444443499E-3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-4.4247787610618532E-3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-8.8888888888888976E-3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0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0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-1.345291479820619E-2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4.5454545454544481E-3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-4.5248868778279576E-3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0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-1.8181818181818195E-2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-1.3888888888889003E-2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-1.8779342723004713E-2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-4.7846889952152093E-3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0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0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-1.4423076923077042E-2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4.8780487804879176E-3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0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0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0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0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0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-1.4563106796116625E-2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4.926108374384351E-3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-4.9019607843138382E-3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-4.9261083743841316E-3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1.980198019801982E-2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9.7087378640776777E-3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2.4038461538461453E-2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-3.7558685446009425E-2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4.8780487804879176E-3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-4.8543689320389473E-3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0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0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4.8780487804879176E-3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-4.8543689320389473E-3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0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-4.8780487804877017E-3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0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0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-4.9019607843138382E-3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4.926108374384351E-3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0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0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4.9019607843136213E-3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4.8780487804879176E-3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1.456310679611641E-2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9.5693779904306303E-3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-4.7393364928908941E-3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-9.5238095238095316E-3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0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-9.6153846153846229E-3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-4.8543689320389473E-3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-4.8780487804877017E-3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-9.8039215686274595E-3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0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-4.950495049505065E-3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0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-1.4925373134328263E-2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-1.5151515151515166E-2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-5.1282051282051325E-3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0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-1.0309278350515474E-2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-1.0416666666666676E-2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6"/>
  <sheetViews>
    <sheetView showGridLines="0" workbookViewId="0"/>
  </sheetViews>
  <sheetFormatPr defaultColWidth="14.42578125" defaultRowHeight="15" customHeight="1" x14ac:dyDescent="0.2"/>
  <cols>
    <col min="1" max="2" width="11.85546875" customWidth="1"/>
    <col min="3" max="3" width="13" customWidth="1"/>
    <col min="4" max="4" width="11.5703125" customWidth="1"/>
    <col min="5" max="6" width="8.7109375" customWidth="1"/>
    <col min="7" max="7" width="9.28515625" customWidth="1"/>
    <col min="8" max="9" width="8.7109375" customWidth="1"/>
    <col min="10" max="10" width="17.140625" customWidth="1"/>
    <col min="11" max="11" width="10.85546875" customWidth="1"/>
    <col min="12" max="12" width="8.7109375" customWidth="1"/>
    <col min="13" max="13" width="18.5703125" customWidth="1"/>
    <col min="14" max="26" width="8.7109375" customWidth="1"/>
  </cols>
  <sheetData>
    <row r="1" spans="1:14" ht="12.75" customHeight="1" x14ac:dyDescent="0.25">
      <c r="A1" s="92">
        <v>42891</v>
      </c>
      <c r="B1" s="12">
        <f t="shared" ref="B1:B2376" si="0">IFERROR(VLOOKUP(A1,$C$2:$D$2105,2,FALSE),0)</f>
        <v>1.092896174863389E-2</v>
      </c>
      <c r="C1" s="93" t="s">
        <v>109</v>
      </c>
      <c r="D1" s="93" t="s">
        <v>67</v>
      </c>
      <c r="G1" s="94" t="s">
        <v>68</v>
      </c>
      <c r="H1" s="6">
        <v>252</v>
      </c>
      <c r="J1" s="94" t="s">
        <v>69</v>
      </c>
      <c r="K1" s="4">
        <f>AVERAGE(D2:D1536)</f>
        <v>6.8430455420684995E-4</v>
      </c>
      <c r="L1" s="39"/>
      <c r="M1" s="95" t="s">
        <v>70</v>
      </c>
      <c r="N1" s="96">
        <f>K1*nbDaysYear</f>
        <v>0.17244474766012619</v>
      </c>
    </row>
    <row r="2" spans="1:14" ht="12.75" customHeight="1" x14ac:dyDescent="0.2">
      <c r="A2" s="92">
        <v>42892</v>
      </c>
      <c r="B2" s="12">
        <f t="shared" si="0"/>
        <v>-5.4054054054054109E-3</v>
      </c>
      <c r="C2" s="92">
        <v>42891</v>
      </c>
      <c r="D2" s="12">
        <v>1.092896174863389E-2</v>
      </c>
      <c r="G2" s="94" t="s">
        <v>71</v>
      </c>
      <c r="H2" s="98">
        <v>0.08</v>
      </c>
      <c r="J2" s="94" t="s">
        <v>72</v>
      </c>
      <c r="K2" s="4">
        <f>_xlfn.STDEV.S(D2:D2518)</f>
        <v>1.4648447228956812E-2</v>
      </c>
      <c r="L2" s="39"/>
      <c r="M2" s="95" t="s">
        <v>73</v>
      </c>
      <c r="N2" s="96">
        <f>K2*SQRT(nbDaysYear)</f>
        <v>0.23253689076643774</v>
      </c>
    </row>
    <row r="3" spans="1:14" ht="12.75" customHeight="1" x14ac:dyDescent="0.2">
      <c r="A3" s="92">
        <v>42893</v>
      </c>
      <c r="B3" s="12">
        <f t="shared" si="0"/>
        <v>0</v>
      </c>
      <c r="C3" s="92">
        <v>42892</v>
      </c>
      <c r="D3" s="12">
        <v>-5.4054054054054109E-3</v>
      </c>
      <c r="G3" s="14"/>
      <c r="H3" s="43"/>
      <c r="J3" s="94" t="s">
        <v>74</v>
      </c>
      <c r="K3" s="4">
        <f>SKEW(D2:D2518)</f>
        <v>-1.2535220127889919E-2</v>
      </c>
      <c r="L3" s="39"/>
      <c r="M3" s="94" t="s">
        <v>75</v>
      </c>
      <c r="N3" s="96">
        <f>(N1-riskFree)/N2</f>
        <v>0.39754873884926312</v>
      </c>
    </row>
    <row r="4" spans="1:14" ht="12.75" customHeight="1" x14ac:dyDescent="0.2">
      <c r="A4" s="92">
        <v>42894</v>
      </c>
      <c r="B4" s="12">
        <f t="shared" si="0"/>
        <v>5.4347826086956572E-3</v>
      </c>
      <c r="C4" s="92">
        <v>42893</v>
      </c>
      <c r="D4" s="12">
        <v>0</v>
      </c>
      <c r="G4" s="14"/>
      <c r="H4" s="43"/>
      <c r="J4" s="94" t="s">
        <v>76</v>
      </c>
      <c r="K4" s="99">
        <f>KURT(D2:D2518)</f>
        <v>2.5272460089461117</v>
      </c>
      <c r="L4" s="39"/>
      <c r="M4" s="17"/>
    </row>
    <row r="5" spans="1:14" ht="12.75" customHeight="1" x14ac:dyDescent="0.2">
      <c r="A5" s="92">
        <v>42895</v>
      </c>
      <c r="B5" s="12">
        <f t="shared" si="0"/>
        <v>0</v>
      </c>
      <c r="C5" s="92">
        <v>42894</v>
      </c>
      <c r="D5" s="12">
        <v>5.4347826086956572E-3</v>
      </c>
    </row>
    <row r="6" spans="1:14" ht="12.75" customHeight="1" x14ac:dyDescent="0.2">
      <c r="A6" s="92">
        <v>42896</v>
      </c>
      <c r="B6" s="12">
        <f t="shared" si="0"/>
        <v>0</v>
      </c>
      <c r="C6" s="92">
        <v>42895</v>
      </c>
      <c r="D6" s="12">
        <v>0</v>
      </c>
    </row>
    <row r="7" spans="1:14" ht="12.75" customHeight="1" x14ac:dyDescent="0.2">
      <c r="A7" s="92">
        <v>42897</v>
      </c>
      <c r="B7" s="12">
        <f t="shared" si="0"/>
        <v>0</v>
      </c>
      <c r="C7" s="92">
        <v>42898</v>
      </c>
      <c r="D7" s="12">
        <v>0</v>
      </c>
    </row>
    <row r="8" spans="1:14" ht="12.75" customHeight="1" x14ac:dyDescent="0.2">
      <c r="A8" s="92">
        <v>42898</v>
      </c>
      <c r="B8" s="12">
        <f t="shared" si="0"/>
        <v>0</v>
      </c>
      <c r="C8" s="92">
        <v>42899</v>
      </c>
      <c r="D8" s="12">
        <v>0</v>
      </c>
    </row>
    <row r="9" spans="1:14" ht="12.75" customHeight="1" x14ac:dyDescent="0.2">
      <c r="A9" s="92">
        <v>42899</v>
      </c>
      <c r="B9" s="12">
        <f t="shared" si="0"/>
        <v>0</v>
      </c>
      <c r="C9" s="92">
        <v>42900</v>
      </c>
      <c r="D9" s="12">
        <v>0</v>
      </c>
    </row>
    <row r="10" spans="1:14" ht="12.75" customHeight="1" x14ac:dyDescent="0.2">
      <c r="A10" s="92">
        <v>42900</v>
      </c>
      <c r="B10" s="12">
        <f t="shared" si="0"/>
        <v>0</v>
      </c>
      <c r="C10" s="92">
        <v>42901</v>
      </c>
      <c r="D10" s="12">
        <v>5.4054054054054109E-3</v>
      </c>
    </row>
    <row r="11" spans="1:14" ht="12.75" customHeight="1" x14ac:dyDescent="0.2">
      <c r="A11" s="92">
        <v>42901</v>
      </c>
      <c r="B11" s="12">
        <f t="shared" si="0"/>
        <v>5.4054054054054109E-3</v>
      </c>
      <c r="C11" s="92">
        <v>42902</v>
      </c>
      <c r="D11" s="12">
        <v>5.3763440860215101E-3</v>
      </c>
    </row>
    <row r="12" spans="1:14" ht="12.75" customHeight="1" x14ac:dyDescent="0.2">
      <c r="A12" s="92">
        <v>42902</v>
      </c>
      <c r="B12" s="12">
        <f t="shared" si="0"/>
        <v>5.3763440860215101E-3</v>
      </c>
      <c r="C12" s="92">
        <v>42905</v>
      </c>
      <c r="D12" s="12">
        <v>0</v>
      </c>
    </row>
    <row r="13" spans="1:14" ht="12.75" customHeight="1" x14ac:dyDescent="0.2">
      <c r="A13" s="92">
        <v>42903</v>
      </c>
      <c r="B13" s="12">
        <f t="shared" si="0"/>
        <v>0</v>
      </c>
      <c r="C13" s="92">
        <v>42906</v>
      </c>
      <c r="D13" s="12">
        <v>5.3475935828877054E-3</v>
      </c>
    </row>
    <row r="14" spans="1:14" ht="12.75" customHeight="1" x14ac:dyDescent="0.2">
      <c r="A14" s="92">
        <v>42904</v>
      </c>
      <c r="B14" s="12">
        <f t="shared" si="0"/>
        <v>0</v>
      </c>
      <c r="C14" s="92">
        <v>42907</v>
      </c>
      <c r="D14" s="12">
        <v>-5.3191489361702178E-3</v>
      </c>
    </row>
    <row r="15" spans="1:14" ht="12.75" customHeight="1" x14ac:dyDescent="0.2">
      <c r="A15" s="92">
        <v>42905</v>
      </c>
      <c r="B15" s="12">
        <f t="shared" si="0"/>
        <v>0</v>
      </c>
      <c r="C15" s="92">
        <v>42908</v>
      </c>
      <c r="D15" s="12">
        <v>1.6042780748663117E-2</v>
      </c>
    </row>
    <row r="16" spans="1:14" ht="12.75" customHeight="1" x14ac:dyDescent="0.2">
      <c r="A16" s="92">
        <v>42906</v>
      </c>
      <c r="B16" s="12">
        <f t="shared" si="0"/>
        <v>5.3475935828877054E-3</v>
      </c>
      <c r="C16" s="92">
        <v>42909</v>
      </c>
      <c r="D16" s="12">
        <v>1.5789473684210423E-2</v>
      </c>
    </row>
    <row r="17" spans="1:4" ht="12.75" customHeight="1" x14ac:dyDescent="0.2">
      <c r="A17" s="92">
        <v>42907</v>
      </c>
      <c r="B17" s="12">
        <f t="shared" si="0"/>
        <v>-5.3191489361702178E-3</v>
      </c>
      <c r="C17" s="92">
        <v>42914</v>
      </c>
      <c r="D17" s="12">
        <v>-5.1813471502589574E-3</v>
      </c>
    </row>
    <row r="18" spans="1:4" ht="12.75" customHeight="1" x14ac:dyDescent="0.2">
      <c r="A18" s="92">
        <v>42908</v>
      </c>
      <c r="B18" s="12">
        <f t="shared" si="0"/>
        <v>1.6042780748663117E-2</v>
      </c>
      <c r="C18" s="92">
        <v>42915</v>
      </c>
      <c r="D18" s="12">
        <v>-1.5625000000000014E-2</v>
      </c>
    </row>
    <row r="19" spans="1:4" ht="12.75" customHeight="1" x14ac:dyDescent="0.2">
      <c r="A19" s="92">
        <v>42909</v>
      </c>
      <c r="B19" s="12">
        <f t="shared" si="0"/>
        <v>1.5789473684210423E-2</v>
      </c>
      <c r="C19" s="92">
        <v>42916</v>
      </c>
      <c r="D19" s="12">
        <v>-1.0582010582010592E-2</v>
      </c>
    </row>
    <row r="20" spans="1:4" ht="12.75" customHeight="1" x14ac:dyDescent="0.2">
      <c r="A20" s="92">
        <v>42910</v>
      </c>
      <c r="B20" s="12">
        <f t="shared" si="0"/>
        <v>0</v>
      </c>
      <c r="C20" s="92">
        <v>42919</v>
      </c>
      <c r="D20" s="12">
        <v>-2.1390374331550822E-2</v>
      </c>
    </row>
    <row r="21" spans="1:4" ht="12.75" customHeight="1" x14ac:dyDescent="0.2">
      <c r="A21" s="92">
        <v>42911</v>
      </c>
      <c r="B21" s="12">
        <f t="shared" si="0"/>
        <v>0</v>
      </c>
      <c r="C21" s="92">
        <v>42920</v>
      </c>
      <c r="D21" s="12">
        <v>1.092896174863389E-2</v>
      </c>
    </row>
    <row r="22" spans="1:4" ht="12.75" customHeight="1" x14ac:dyDescent="0.2">
      <c r="A22" s="92">
        <v>42912</v>
      </c>
      <c r="B22" s="12">
        <f t="shared" si="0"/>
        <v>0</v>
      </c>
      <c r="C22" s="92">
        <v>42921</v>
      </c>
      <c r="D22" s="12">
        <v>1.6216216216216231E-2</v>
      </c>
    </row>
    <row r="23" spans="1:4" ht="12.75" customHeight="1" x14ac:dyDescent="0.2">
      <c r="A23" s="92">
        <v>42913</v>
      </c>
      <c r="B23" s="12">
        <f t="shared" si="0"/>
        <v>0</v>
      </c>
      <c r="C23" s="92">
        <v>42922</v>
      </c>
      <c r="D23" s="12">
        <v>0</v>
      </c>
    </row>
    <row r="24" spans="1:4" ht="12.75" customHeight="1" x14ac:dyDescent="0.2">
      <c r="A24" s="92">
        <v>42914</v>
      </c>
      <c r="B24" s="12">
        <f t="shared" si="0"/>
        <v>-5.1813471502589574E-3</v>
      </c>
      <c r="C24" s="92">
        <v>42923</v>
      </c>
      <c r="D24" s="12">
        <v>0</v>
      </c>
    </row>
    <row r="25" spans="1:4" ht="12.75" customHeight="1" x14ac:dyDescent="0.2">
      <c r="A25" s="92">
        <v>42915</v>
      </c>
      <c r="B25" s="12">
        <f t="shared" si="0"/>
        <v>-1.5625000000000014E-2</v>
      </c>
      <c r="C25" s="92">
        <v>42926</v>
      </c>
      <c r="D25" s="12">
        <v>-1.5957446808510654E-2</v>
      </c>
    </row>
    <row r="26" spans="1:4" ht="12.75" customHeight="1" x14ac:dyDescent="0.2">
      <c r="A26" s="92">
        <v>42916</v>
      </c>
      <c r="B26" s="12">
        <f t="shared" si="0"/>
        <v>-1.0582010582010592E-2</v>
      </c>
      <c r="C26" s="92">
        <v>42927</v>
      </c>
      <c r="D26" s="12">
        <v>5.4054054054054109E-3</v>
      </c>
    </row>
    <row r="27" spans="1:4" ht="12.75" customHeight="1" x14ac:dyDescent="0.2">
      <c r="A27" s="92">
        <v>42917</v>
      </c>
      <c r="B27" s="12">
        <f t="shared" si="0"/>
        <v>0</v>
      </c>
      <c r="C27" s="92">
        <v>42928</v>
      </c>
      <c r="D27" s="12">
        <v>0</v>
      </c>
    </row>
    <row r="28" spans="1:4" ht="12.75" customHeight="1" x14ac:dyDescent="0.2">
      <c r="A28" s="92">
        <v>42918</v>
      </c>
      <c r="B28" s="12">
        <f t="shared" si="0"/>
        <v>0</v>
      </c>
      <c r="C28" s="92">
        <v>42929</v>
      </c>
      <c r="D28" s="12">
        <v>2.1505376344086041E-2</v>
      </c>
    </row>
    <row r="29" spans="1:4" ht="12.75" customHeight="1" x14ac:dyDescent="0.2">
      <c r="A29" s="92">
        <v>42919</v>
      </c>
      <c r="B29" s="12">
        <f t="shared" si="0"/>
        <v>-2.1390374331550822E-2</v>
      </c>
      <c r="C29" s="92">
        <v>42930</v>
      </c>
      <c r="D29" s="12">
        <v>1.0526315789473694E-2</v>
      </c>
    </row>
    <row r="30" spans="1:4" ht="12.75" customHeight="1" x14ac:dyDescent="0.2">
      <c r="A30" s="92">
        <v>42920</v>
      </c>
      <c r="B30" s="12">
        <f t="shared" si="0"/>
        <v>1.092896174863389E-2</v>
      </c>
      <c r="C30" s="92">
        <v>42933</v>
      </c>
      <c r="D30" s="12">
        <v>0</v>
      </c>
    </row>
    <row r="31" spans="1:4" ht="12.75" customHeight="1" x14ac:dyDescent="0.2">
      <c r="A31" s="92">
        <v>42921</v>
      </c>
      <c r="B31" s="12">
        <f t="shared" si="0"/>
        <v>1.6216216216216231E-2</v>
      </c>
      <c r="C31" s="92">
        <v>42934</v>
      </c>
      <c r="D31" s="12">
        <v>0</v>
      </c>
    </row>
    <row r="32" spans="1:4" ht="12.75" customHeight="1" x14ac:dyDescent="0.2">
      <c r="A32" s="92">
        <v>42922</v>
      </c>
      <c r="B32" s="12">
        <f t="shared" si="0"/>
        <v>0</v>
      </c>
      <c r="C32" s="92">
        <v>42935</v>
      </c>
      <c r="D32" s="12">
        <v>-5.2083333333334536E-3</v>
      </c>
    </row>
    <row r="33" spans="1:4" ht="12.75" customHeight="1" x14ac:dyDescent="0.2">
      <c r="A33" s="92">
        <v>42923</v>
      </c>
      <c r="B33" s="12">
        <f t="shared" si="0"/>
        <v>0</v>
      </c>
      <c r="C33" s="92">
        <v>42936</v>
      </c>
      <c r="D33" s="12">
        <v>-1.047120418848157E-2</v>
      </c>
    </row>
    <row r="34" spans="1:4" ht="12.75" customHeight="1" x14ac:dyDescent="0.2">
      <c r="A34" s="92">
        <v>42924</v>
      </c>
      <c r="B34" s="12">
        <f t="shared" si="0"/>
        <v>0</v>
      </c>
      <c r="C34" s="92">
        <v>42937</v>
      </c>
      <c r="D34" s="12">
        <v>-1.0582010582010592E-2</v>
      </c>
    </row>
    <row r="35" spans="1:4" ht="12.75" customHeight="1" x14ac:dyDescent="0.2">
      <c r="A35" s="92">
        <v>42925</v>
      </c>
      <c r="B35" s="12">
        <f t="shared" si="0"/>
        <v>0</v>
      </c>
      <c r="C35" s="92">
        <v>42940</v>
      </c>
      <c r="D35" s="12">
        <v>-2.1390374331550822E-2</v>
      </c>
    </row>
    <row r="36" spans="1:4" ht="12.75" customHeight="1" x14ac:dyDescent="0.2">
      <c r="A36" s="92">
        <v>42926</v>
      </c>
      <c r="B36" s="12">
        <f t="shared" si="0"/>
        <v>-1.5957446808510654E-2</v>
      </c>
      <c r="C36" s="92">
        <v>42942</v>
      </c>
      <c r="D36" s="12">
        <v>1.6393442622950834E-2</v>
      </c>
    </row>
    <row r="37" spans="1:4" ht="12.75" customHeight="1" x14ac:dyDescent="0.2">
      <c r="A37" s="92">
        <v>42927</v>
      </c>
      <c r="B37" s="12">
        <f t="shared" si="0"/>
        <v>5.4054054054054109E-3</v>
      </c>
      <c r="C37" s="92">
        <v>42943</v>
      </c>
      <c r="D37" s="12">
        <v>-3.2258064516129066E-2</v>
      </c>
    </row>
    <row r="38" spans="1:4" ht="12.75" customHeight="1" x14ac:dyDescent="0.2">
      <c r="A38" s="92">
        <v>42928</v>
      </c>
      <c r="B38" s="12">
        <f t="shared" si="0"/>
        <v>0</v>
      </c>
      <c r="C38" s="92">
        <v>42944</v>
      </c>
      <c r="D38" s="12">
        <v>-1.6666666666666559E-2</v>
      </c>
    </row>
    <row r="39" spans="1:4" ht="12.75" customHeight="1" x14ac:dyDescent="0.2">
      <c r="A39" s="92">
        <v>42929</v>
      </c>
      <c r="B39" s="12">
        <f t="shared" si="0"/>
        <v>2.1505376344086041E-2</v>
      </c>
      <c r="C39" s="92">
        <v>42947</v>
      </c>
      <c r="D39" s="12">
        <v>0</v>
      </c>
    </row>
    <row r="40" spans="1:4" ht="12.75" customHeight="1" x14ac:dyDescent="0.2">
      <c r="A40" s="92">
        <v>42930</v>
      </c>
      <c r="B40" s="12">
        <f t="shared" si="0"/>
        <v>1.0526315789473694E-2</v>
      </c>
      <c r="C40" s="92">
        <v>42948</v>
      </c>
      <c r="D40" s="12">
        <v>1.1299435028248471E-2</v>
      </c>
    </row>
    <row r="41" spans="1:4" ht="12.75" customHeight="1" x14ac:dyDescent="0.2">
      <c r="A41" s="92">
        <v>42931</v>
      </c>
      <c r="B41" s="12">
        <f t="shared" si="0"/>
        <v>0</v>
      </c>
      <c r="C41" s="92">
        <v>42949</v>
      </c>
      <c r="D41" s="12">
        <v>5.5865921787709551E-3</v>
      </c>
    </row>
    <row r="42" spans="1:4" ht="12.75" customHeight="1" x14ac:dyDescent="0.2">
      <c r="A42" s="92">
        <v>42932</v>
      </c>
      <c r="B42" s="12">
        <f t="shared" si="0"/>
        <v>0</v>
      </c>
      <c r="C42" s="92">
        <v>42950</v>
      </c>
      <c r="D42" s="12">
        <v>0</v>
      </c>
    </row>
    <row r="43" spans="1:4" ht="12.75" customHeight="1" x14ac:dyDescent="0.2">
      <c r="A43" s="92">
        <v>42933</v>
      </c>
      <c r="B43" s="12">
        <f t="shared" si="0"/>
        <v>0</v>
      </c>
      <c r="C43" s="92">
        <v>42951</v>
      </c>
      <c r="D43" s="12">
        <v>1.1111111111111122E-2</v>
      </c>
    </row>
    <row r="44" spans="1:4" ht="12.75" customHeight="1" x14ac:dyDescent="0.2">
      <c r="A44" s="92">
        <v>42934</v>
      </c>
      <c r="B44" s="12">
        <f t="shared" si="0"/>
        <v>0</v>
      </c>
      <c r="C44" s="92">
        <v>42954</v>
      </c>
      <c r="D44" s="12">
        <v>1.6483516483516501E-2</v>
      </c>
    </row>
    <row r="45" spans="1:4" ht="12.75" customHeight="1" x14ac:dyDescent="0.2">
      <c r="A45" s="92">
        <v>42935</v>
      </c>
      <c r="B45" s="12">
        <f t="shared" si="0"/>
        <v>-5.2083333333334536E-3</v>
      </c>
      <c r="C45" s="92">
        <v>42955</v>
      </c>
      <c r="D45" s="12">
        <v>0</v>
      </c>
    </row>
    <row r="46" spans="1:4" ht="12.75" customHeight="1" x14ac:dyDescent="0.2">
      <c r="A46" s="92">
        <v>42936</v>
      </c>
      <c r="B46" s="12">
        <f t="shared" si="0"/>
        <v>-1.047120418848157E-2</v>
      </c>
      <c r="C46" s="92">
        <v>42956</v>
      </c>
      <c r="D46" s="12">
        <v>0</v>
      </c>
    </row>
    <row r="47" spans="1:4" ht="12.75" customHeight="1" x14ac:dyDescent="0.2">
      <c r="A47" s="92">
        <v>42937</v>
      </c>
      <c r="B47" s="12">
        <f t="shared" si="0"/>
        <v>-1.0582010582010592E-2</v>
      </c>
      <c r="C47" s="92">
        <v>42957</v>
      </c>
      <c r="D47" s="12">
        <v>5.4054054054054109E-3</v>
      </c>
    </row>
    <row r="48" spans="1:4" ht="12.75" customHeight="1" x14ac:dyDescent="0.2">
      <c r="A48" s="92">
        <v>42938</v>
      </c>
      <c r="B48" s="12">
        <f t="shared" si="0"/>
        <v>0</v>
      </c>
      <c r="C48" s="92">
        <v>42958</v>
      </c>
      <c r="D48" s="12">
        <v>0</v>
      </c>
    </row>
    <row r="49" spans="1:4" ht="12.75" customHeight="1" x14ac:dyDescent="0.2">
      <c r="A49" s="92">
        <v>42939</v>
      </c>
      <c r="B49" s="12">
        <f t="shared" si="0"/>
        <v>0</v>
      </c>
      <c r="C49" s="92">
        <v>42961</v>
      </c>
      <c r="D49" s="12">
        <v>5.3763440860215101E-3</v>
      </c>
    </row>
    <row r="50" spans="1:4" ht="12.75" customHeight="1" x14ac:dyDescent="0.2">
      <c r="A50" s="92">
        <v>42940</v>
      </c>
      <c r="B50" s="12">
        <f t="shared" si="0"/>
        <v>-2.1390374331550822E-2</v>
      </c>
      <c r="C50" s="92">
        <v>42962</v>
      </c>
      <c r="D50" s="12">
        <v>-5.3475935828877054E-3</v>
      </c>
    </row>
    <row r="51" spans="1:4" ht="12.75" customHeight="1" x14ac:dyDescent="0.2">
      <c r="A51" s="92">
        <v>42941</v>
      </c>
      <c r="B51" s="12">
        <f t="shared" si="0"/>
        <v>0</v>
      </c>
      <c r="C51" s="92">
        <v>42963</v>
      </c>
      <c r="D51" s="12">
        <v>0</v>
      </c>
    </row>
    <row r="52" spans="1:4" ht="12.75" customHeight="1" x14ac:dyDescent="0.2">
      <c r="A52" s="92">
        <v>42942</v>
      </c>
      <c r="B52" s="12">
        <f t="shared" si="0"/>
        <v>1.6393442622950834E-2</v>
      </c>
      <c r="C52" s="92">
        <v>42964</v>
      </c>
      <c r="D52" s="12">
        <v>-5.3763440860215101E-3</v>
      </c>
    </row>
    <row r="53" spans="1:4" ht="12.75" customHeight="1" x14ac:dyDescent="0.2">
      <c r="A53" s="92">
        <v>42943</v>
      </c>
      <c r="B53" s="12">
        <f t="shared" si="0"/>
        <v>-3.2258064516129066E-2</v>
      </c>
      <c r="C53" s="92">
        <v>42965</v>
      </c>
      <c r="D53" s="12">
        <v>0</v>
      </c>
    </row>
    <row r="54" spans="1:4" ht="12.75" customHeight="1" x14ac:dyDescent="0.2">
      <c r="A54" s="92">
        <v>42944</v>
      </c>
      <c r="B54" s="12">
        <f t="shared" si="0"/>
        <v>-1.6666666666666559E-2</v>
      </c>
      <c r="C54" s="92">
        <v>42968</v>
      </c>
      <c r="D54" s="12">
        <v>5.4054054054054109E-3</v>
      </c>
    </row>
    <row r="55" spans="1:4" ht="12.75" customHeight="1" x14ac:dyDescent="0.2">
      <c r="A55" s="92">
        <v>42945</v>
      </c>
      <c r="B55" s="12">
        <f t="shared" si="0"/>
        <v>0</v>
      </c>
      <c r="C55" s="92">
        <v>42969</v>
      </c>
      <c r="D55" s="12">
        <v>0</v>
      </c>
    </row>
    <row r="56" spans="1:4" ht="12.75" customHeight="1" x14ac:dyDescent="0.2">
      <c r="A56" s="92">
        <v>42946</v>
      </c>
      <c r="B56" s="12">
        <f t="shared" si="0"/>
        <v>0</v>
      </c>
      <c r="C56" s="92">
        <v>42970</v>
      </c>
      <c r="D56" s="12">
        <v>0</v>
      </c>
    </row>
    <row r="57" spans="1:4" ht="12.75" customHeight="1" x14ac:dyDescent="0.2">
      <c r="A57" s="92">
        <v>42947</v>
      </c>
      <c r="B57" s="12">
        <f t="shared" si="0"/>
        <v>0</v>
      </c>
      <c r="C57" s="92">
        <v>42972</v>
      </c>
      <c r="D57" s="12">
        <v>0</v>
      </c>
    </row>
    <row r="58" spans="1:4" ht="12.75" customHeight="1" x14ac:dyDescent="0.2">
      <c r="A58" s="92">
        <v>42948</v>
      </c>
      <c r="B58" s="12">
        <f t="shared" si="0"/>
        <v>1.1299435028248471E-2</v>
      </c>
      <c r="C58" s="92">
        <v>42975</v>
      </c>
      <c r="D58" s="12">
        <v>0</v>
      </c>
    </row>
    <row r="59" spans="1:4" ht="12.75" customHeight="1" x14ac:dyDescent="0.2">
      <c r="A59" s="92">
        <v>42949</v>
      </c>
      <c r="B59" s="12">
        <f t="shared" si="0"/>
        <v>5.5865921787709551E-3</v>
      </c>
      <c r="C59" s="92">
        <v>42976</v>
      </c>
      <c r="D59" s="12">
        <v>-5.3763440860215101E-3</v>
      </c>
    </row>
    <row r="60" spans="1:4" ht="12.75" customHeight="1" x14ac:dyDescent="0.2">
      <c r="A60" s="92">
        <v>42950</v>
      </c>
      <c r="B60" s="12">
        <f t="shared" si="0"/>
        <v>0</v>
      </c>
      <c r="C60" s="92">
        <v>42977</v>
      </c>
      <c r="D60" s="12">
        <v>5.4054054054054109E-3</v>
      </c>
    </row>
    <row r="61" spans="1:4" ht="12.75" customHeight="1" x14ac:dyDescent="0.2">
      <c r="A61" s="92">
        <v>42951</v>
      </c>
      <c r="B61" s="12">
        <f t="shared" si="0"/>
        <v>1.1111111111111122E-2</v>
      </c>
      <c r="C61" s="92">
        <v>42978</v>
      </c>
      <c r="D61" s="12">
        <v>0</v>
      </c>
    </row>
    <row r="62" spans="1:4" ht="12.75" customHeight="1" x14ac:dyDescent="0.2">
      <c r="A62" s="92">
        <v>42952</v>
      </c>
      <c r="B62" s="12">
        <f t="shared" si="0"/>
        <v>0</v>
      </c>
      <c r="C62" s="92">
        <v>42982</v>
      </c>
      <c r="D62" s="12">
        <v>-1.075268817204302E-2</v>
      </c>
    </row>
    <row r="63" spans="1:4" ht="12.75" customHeight="1" x14ac:dyDescent="0.2">
      <c r="A63" s="92">
        <v>42953</v>
      </c>
      <c r="B63" s="12">
        <f t="shared" si="0"/>
        <v>0</v>
      </c>
      <c r="C63" s="92">
        <v>42983</v>
      </c>
      <c r="D63" s="12">
        <v>5.4347826086956572E-3</v>
      </c>
    </row>
    <row r="64" spans="1:4" ht="12.75" customHeight="1" x14ac:dyDescent="0.2">
      <c r="A64" s="92">
        <v>42954</v>
      </c>
      <c r="B64" s="12">
        <f t="shared" si="0"/>
        <v>1.6483516483516501E-2</v>
      </c>
      <c r="C64" s="92">
        <v>42984</v>
      </c>
      <c r="D64" s="12">
        <v>0</v>
      </c>
    </row>
    <row r="65" spans="1:4" ht="12.75" customHeight="1" x14ac:dyDescent="0.2">
      <c r="A65" s="92">
        <v>42955</v>
      </c>
      <c r="B65" s="12">
        <f t="shared" si="0"/>
        <v>0</v>
      </c>
      <c r="C65" s="92">
        <v>42985</v>
      </c>
      <c r="D65" s="12">
        <v>0</v>
      </c>
    </row>
    <row r="66" spans="1:4" ht="12.75" customHeight="1" x14ac:dyDescent="0.2">
      <c r="A66" s="92">
        <v>42956</v>
      </c>
      <c r="B66" s="12">
        <f t="shared" si="0"/>
        <v>0</v>
      </c>
      <c r="C66" s="92">
        <v>42986</v>
      </c>
      <c r="D66" s="12">
        <v>1.6216216216216231E-2</v>
      </c>
    </row>
    <row r="67" spans="1:4" ht="12.75" customHeight="1" x14ac:dyDescent="0.2">
      <c r="A67" s="92">
        <v>42957</v>
      </c>
      <c r="B67" s="12">
        <f t="shared" si="0"/>
        <v>5.4054054054054109E-3</v>
      </c>
      <c r="C67" s="92">
        <v>42989</v>
      </c>
      <c r="D67" s="12">
        <v>1.0638297872340436E-2</v>
      </c>
    </row>
    <row r="68" spans="1:4" ht="12.75" customHeight="1" x14ac:dyDescent="0.2">
      <c r="A68" s="92">
        <v>42958</v>
      </c>
      <c r="B68" s="12">
        <f t="shared" si="0"/>
        <v>0</v>
      </c>
      <c r="C68" s="92">
        <v>42991</v>
      </c>
      <c r="D68" s="12">
        <v>-5.2631578947368472E-3</v>
      </c>
    </row>
    <row r="69" spans="1:4" ht="12.75" customHeight="1" x14ac:dyDescent="0.2">
      <c r="A69" s="92">
        <v>42959</v>
      </c>
      <c r="B69" s="12">
        <f t="shared" si="0"/>
        <v>0</v>
      </c>
      <c r="C69" s="92">
        <v>42992</v>
      </c>
      <c r="D69" s="12">
        <v>0</v>
      </c>
    </row>
    <row r="70" spans="1:4" ht="12.75" customHeight="1" x14ac:dyDescent="0.2">
      <c r="A70" s="92">
        <v>42960</v>
      </c>
      <c r="B70" s="12">
        <f t="shared" si="0"/>
        <v>0</v>
      </c>
      <c r="C70" s="92">
        <v>42993</v>
      </c>
      <c r="D70" s="12">
        <v>5.2910052910052959E-3</v>
      </c>
    </row>
    <row r="71" spans="1:4" ht="12.75" customHeight="1" x14ac:dyDescent="0.2">
      <c r="A71" s="92">
        <v>42961</v>
      </c>
      <c r="B71" s="12">
        <f t="shared" si="0"/>
        <v>5.3763440860215101E-3</v>
      </c>
      <c r="C71" s="92">
        <v>42996</v>
      </c>
      <c r="D71" s="12">
        <v>0</v>
      </c>
    </row>
    <row r="72" spans="1:4" ht="12.75" customHeight="1" x14ac:dyDescent="0.2">
      <c r="A72" s="92">
        <v>42962</v>
      </c>
      <c r="B72" s="12">
        <f t="shared" si="0"/>
        <v>-5.3475935828877054E-3</v>
      </c>
      <c r="C72" s="92">
        <v>43000</v>
      </c>
      <c r="D72" s="12">
        <v>0</v>
      </c>
    </row>
    <row r="73" spans="1:4" ht="12.75" customHeight="1" x14ac:dyDescent="0.2">
      <c r="A73" s="92">
        <v>42963</v>
      </c>
      <c r="B73" s="12">
        <f t="shared" si="0"/>
        <v>0</v>
      </c>
      <c r="C73" s="92">
        <v>43003</v>
      </c>
      <c r="D73" s="12">
        <v>-2.6315789473684237E-2</v>
      </c>
    </row>
    <row r="74" spans="1:4" ht="12.75" customHeight="1" x14ac:dyDescent="0.2">
      <c r="A74" s="92">
        <v>42964</v>
      </c>
      <c r="B74" s="12">
        <f t="shared" si="0"/>
        <v>-5.3763440860215101E-3</v>
      </c>
      <c r="C74" s="92">
        <v>43004</v>
      </c>
      <c r="D74" s="12">
        <v>1.6216216216216231E-2</v>
      </c>
    </row>
    <row r="75" spans="1:4" ht="12.75" customHeight="1" x14ac:dyDescent="0.2">
      <c r="A75" s="92">
        <v>42965</v>
      </c>
      <c r="B75" s="12">
        <f t="shared" si="0"/>
        <v>0</v>
      </c>
      <c r="C75" s="92">
        <v>43005</v>
      </c>
      <c r="D75" s="12">
        <v>5.3191489361702178E-3</v>
      </c>
    </row>
    <row r="76" spans="1:4" ht="12.75" customHeight="1" x14ac:dyDescent="0.2">
      <c r="A76" s="92">
        <v>42966</v>
      </c>
      <c r="B76" s="12">
        <f t="shared" si="0"/>
        <v>0</v>
      </c>
      <c r="C76" s="92">
        <v>43006</v>
      </c>
      <c r="D76" s="12">
        <v>5.2910052910052959E-3</v>
      </c>
    </row>
    <row r="77" spans="1:4" ht="12.75" customHeight="1" x14ac:dyDescent="0.2">
      <c r="A77" s="92">
        <v>42967</v>
      </c>
      <c r="B77" s="12">
        <f t="shared" si="0"/>
        <v>0</v>
      </c>
      <c r="C77" s="92">
        <v>43007</v>
      </c>
      <c r="D77" s="12">
        <v>-5.2631578947368472E-3</v>
      </c>
    </row>
    <row r="78" spans="1:4" ht="12.75" customHeight="1" x14ac:dyDescent="0.2">
      <c r="A78" s="92">
        <v>42968</v>
      </c>
      <c r="B78" s="12">
        <f t="shared" si="0"/>
        <v>5.4054054054054109E-3</v>
      </c>
      <c r="C78" s="92">
        <v>43010</v>
      </c>
      <c r="D78" s="12">
        <v>-1.5873015873015889E-2</v>
      </c>
    </row>
    <row r="79" spans="1:4" ht="12.75" customHeight="1" x14ac:dyDescent="0.2">
      <c r="A79" s="92">
        <v>42969</v>
      </c>
      <c r="B79" s="12">
        <f t="shared" si="0"/>
        <v>0</v>
      </c>
      <c r="C79" s="92">
        <v>43011</v>
      </c>
      <c r="D79" s="12">
        <v>1.075268817204302E-2</v>
      </c>
    </row>
    <row r="80" spans="1:4" ht="12.75" customHeight="1" x14ac:dyDescent="0.2">
      <c r="A80" s="92">
        <v>42970</v>
      </c>
      <c r="B80" s="12">
        <f t="shared" si="0"/>
        <v>0</v>
      </c>
      <c r="C80" s="92">
        <v>43012</v>
      </c>
      <c r="D80" s="12">
        <v>1.0638297872340436E-2</v>
      </c>
    </row>
    <row r="81" spans="1:4" ht="12.75" customHeight="1" x14ac:dyDescent="0.2">
      <c r="A81" s="92">
        <v>42971</v>
      </c>
      <c r="B81" s="12">
        <f t="shared" si="0"/>
        <v>0</v>
      </c>
      <c r="C81" s="92">
        <v>43013</v>
      </c>
      <c r="D81" s="12">
        <v>0</v>
      </c>
    </row>
    <row r="82" spans="1:4" ht="12.75" customHeight="1" x14ac:dyDescent="0.2">
      <c r="A82" s="92">
        <v>42972</v>
      </c>
      <c r="B82" s="12">
        <f t="shared" si="0"/>
        <v>0</v>
      </c>
      <c r="C82" s="92">
        <v>43014</v>
      </c>
      <c r="D82" s="12">
        <v>0</v>
      </c>
    </row>
    <row r="83" spans="1:4" ht="12.75" customHeight="1" x14ac:dyDescent="0.2">
      <c r="A83" s="92">
        <v>42973</v>
      </c>
      <c r="B83" s="12">
        <f t="shared" si="0"/>
        <v>0</v>
      </c>
      <c r="C83" s="92">
        <v>43017</v>
      </c>
      <c r="D83" s="12">
        <v>2.1052631578947389E-2</v>
      </c>
    </row>
    <row r="84" spans="1:4" ht="12.75" customHeight="1" x14ac:dyDescent="0.2">
      <c r="A84" s="92">
        <v>42974</v>
      </c>
      <c r="B84" s="12">
        <f t="shared" si="0"/>
        <v>0</v>
      </c>
      <c r="C84" s="92">
        <v>43018</v>
      </c>
      <c r="D84" s="12">
        <v>5.1546391752576226E-3</v>
      </c>
    </row>
    <row r="85" spans="1:4" ht="12.75" customHeight="1" x14ac:dyDescent="0.2">
      <c r="A85" s="92">
        <v>42975</v>
      </c>
      <c r="B85" s="12">
        <f t="shared" si="0"/>
        <v>0</v>
      </c>
      <c r="C85" s="92">
        <v>43019</v>
      </c>
      <c r="D85" s="12">
        <v>5.128205128205247E-3</v>
      </c>
    </row>
    <row r="86" spans="1:4" ht="12.75" customHeight="1" x14ac:dyDescent="0.2">
      <c r="A86" s="92">
        <v>42976</v>
      </c>
      <c r="B86" s="12">
        <f t="shared" si="0"/>
        <v>-5.3763440860215101E-3</v>
      </c>
      <c r="C86" s="92">
        <v>43021</v>
      </c>
      <c r="D86" s="12">
        <v>-1.0204081632653071E-2</v>
      </c>
    </row>
    <row r="87" spans="1:4" ht="12.75" customHeight="1" x14ac:dyDescent="0.2">
      <c r="A87" s="92">
        <v>42977</v>
      </c>
      <c r="B87" s="12">
        <f t="shared" si="0"/>
        <v>5.4054054054054109E-3</v>
      </c>
      <c r="C87" s="92">
        <v>43024</v>
      </c>
      <c r="D87" s="12">
        <v>0</v>
      </c>
    </row>
    <row r="88" spans="1:4" ht="12.75" customHeight="1" x14ac:dyDescent="0.2">
      <c r="A88" s="92">
        <v>42978</v>
      </c>
      <c r="B88" s="12">
        <f t="shared" si="0"/>
        <v>0</v>
      </c>
      <c r="C88" s="92">
        <v>43025</v>
      </c>
      <c r="D88" s="12">
        <v>-5.1546391752578516E-3</v>
      </c>
    </row>
    <row r="89" spans="1:4" ht="12.75" customHeight="1" x14ac:dyDescent="0.2">
      <c r="A89" s="92">
        <v>42979</v>
      </c>
      <c r="B89" s="12">
        <f t="shared" si="0"/>
        <v>0</v>
      </c>
      <c r="C89" s="92">
        <v>43026</v>
      </c>
      <c r="D89" s="12">
        <v>5.1813471502591881E-3</v>
      </c>
    </row>
    <row r="90" spans="1:4" ht="12.75" customHeight="1" x14ac:dyDescent="0.2">
      <c r="A90" s="92">
        <v>42980</v>
      </c>
      <c r="B90" s="12">
        <f t="shared" si="0"/>
        <v>0</v>
      </c>
      <c r="C90" s="92">
        <v>43027</v>
      </c>
      <c r="D90" s="12">
        <v>-5.1546391752578516E-3</v>
      </c>
    </row>
    <row r="91" spans="1:4" ht="12.75" customHeight="1" x14ac:dyDescent="0.2">
      <c r="A91" s="92">
        <v>42981</v>
      </c>
      <c r="B91" s="12">
        <f t="shared" si="0"/>
        <v>0</v>
      </c>
      <c r="C91" s="92">
        <v>43028</v>
      </c>
      <c r="D91" s="12">
        <v>5.1813471502591881E-3</v>
      </c>
    </row>
    <row r="92" spans="1:4" ht="12.75" customHeight="1" x14ac:dyDescent="0.2">
      <c r="A92" s="92">
        <v>42982</v>
      </c>
      <c r="B92" s="12">
        <f t="shared" si="0"/>
        <v>-1.075268817204302E-2</v>
      </c>
      <c r="C92" s="92">
        <v>43031</v>
      </c>
      <c r="D92" s="12">
        <v>2.5773195876288568E-2</v>
      </c>
    </row>
    <row r="93" spans="1:4" ht="12.75" customHeight="1" x14ac:dyDescent="0.2">
      <c r="A93" s="92">
        <v>42983</v>
      </c>
      <c r="B93" s="12">
        <f t="shared" si="0"/>
        <v>5.4347826086956572E-3</v>
      </c>
      <c r="C93" s="92">
        <v>43032</v>
      </c>
      <c r="D93" s="12">
        <v>0</v>
      </c>
    </row>
    <row r="94" spans="1:4" ht="12.75" customHeight="1" x14ac:dyDescent="0.2">
      <c r="A94" s="92">
        <v>42984</v>
      </c>
      <c r="B94" s="12">
        <f t="shared" si="0"/>
        <v>0</v>
      </c>
      <c r="C94" s="92">
        <v>43033</v>
      </c>
      <c r="D94" s="12">
        <v>-3.0150753768844251E-2</v>
      </c>
    </row>
    <row r="95" spans="1:4" ht="12.75" customHeight="1" x14ac:dyDescent="0.2">
      <c r="A95" s="92">
        <v>42985</v>
      </c>
      <c r="B95" s="12">
        <f t="shared" si="0"/>
        <v>0</v>
      </c>
      <c r="C95" s="92">
        <v>43034</v>
      </c>
      <c r="D95" s="12">
        <v>5.1813471502591881E-3</v>
      </c>
    </row>
    <row r="96" spans="1:4" ht="12.75" customHeight="1" x14ac:dyDescent="0.2">
      <c r="A96" s="92">
        <v>42986</v>
      </c>
      <c r="B96" s="12">
        <f t="shared" si="0"/>
        <v>1.6216216216216231E-2</v>
      </c>
      <c r="C96" s="92">
        <v>43035</v>
      </c>
      <c r="D96" s="12">
        <v>-5.1546391752578516E-3</v>
      </c>
    </row>
    <row r="97" spans="1:4" ht="12.75" customHeight="1" x14ac:dyDescent="0.2">
      <c r="A97" s="92">
        <v>42987</v>
      </c>
      <c r="B97" s="12">
        <f t="shared" si="0"/>
        <v>0</v>
      </c>
      <c r="C97" s="92">
        <v>43038</v>
      </c>
      <c r="D97" s="12">
        <v>3.1088082901554435E-2</v>
      </c>
    </row>
    <row r="98" spans="1:4" ht="12.75" customHeight="1" x14ac:dyDescent="0.2">
      <c r="A98" s="92">
        <v>42988</v>
      </c>
      <c r="B98" s="12">
        <f t="shared" si="0"/>
        <v>0</v>
      </c>
      <c r="C98" s="92">
        <v>43039</v>
      </c>
      <c r="D98" s="12">
        <v>0</v>
      </c>
    </row>
    <row r="99" spans="1:4" ht="12.75" customHeight="1" x14ac:dyDescent="0.2">
      <c r="A99" s="92">
        <v>42989</v>
      </c>
      <c r="B99" s="12">
        <f t="shared" si="0"/>
        <v>1.0638297872340436E-2</v>
      </c>
      <c r="C99" s="92">
        <v>43040</v>
      </c>
      <c r="D99" s="12">
        <v>0</v>
      </c>
    </row>
    <row r="100" spans="1:4" ht="12.75" customHeight="1" x14ac:dyDescent="0.2">
      <c r="A100" s="92">
        <v>42990</v>
      </c>
      <c r="B100" s="12">
        <f t="shared" si="0"/>
        <v>0</v>
      </c>
      <c r="C100" s="92">
        <v>43041</v>
      </c>
      <c r="D100" s="12">
        <v>-2.0100502512562835E-2</v>
      </c>
    </row>
    <row r="101" spans="1:4" ht="12.75" customHeight="1" x14ac:dyDescent="0.2">
      <c r="A101" s="92">
        <v>42991</v>
      </c>
      <c r="B101" s="12">
        <f t="shared" si="0"/>
        <v>-5.2631578947368472E-3</v>
      </c>
      <c r="C101" s="92">
        <v>43042</v>
      </c>
      <c r="D101" s="12">
        <v>2.0512820512820534E-2</v>
      </c>
    </row>
    <row r="102" spans="1:4" ht="12.75" customHeight="1" x14ac:dyDescent="0.2">
      <c r="A102" s="92">
        <v>42992</v>
      </c>
      <c r="B102" s="12">
        <f t="shared" si="0"/>
        <v>0</v>
      </c>
      <c r="C102" s="92">
        <v>43045</v>
      </c>
      <c r="D102" s="12">
        <v>0</v>
      </c>
    </row>
    <row r="103" spans="1:4" ht="12.75" customHeight="1" x14ac:dyDescent="0.2">
      <c r="A103" s="92">
        <v>42993</v>
      </c>
      <c r="B103" s="12">
        <f t="shared" si="0"/>
        <v>5.2910052910052959E-3</v>
      </c>
      <c r="C103" s="92">
        <v>43046</v>
      </c>
      <c r="D103" s="12">
        <v>-3.0150753768844251E-2</v>
      </c>
    </row>
    <row r="104" spans="1:4" ht="12.75" customHeight="1" x14ac:dyDescent="0.2">
      <c r="A104" s="92">
        <v>42994</v>
      </c>
      <c r="B104" s="12">
        <f t="shared" si="0"/>
        <v>0</v>
      </c>
      <c r="C104" s="92">
        <v>43047</v>
      </c>
      <c r="D104" s="12">
        <v>2.0725388601036291E-2</v>
      </c>
    </row>
    <row r="105" spans="1:4" ht="12.75" customHeight="1" x14ac:dyDescent="0.2">
      <c r="A105" s="92">
        <v>42995</v>
      </c>
      <c r="B105" s="12">
        <f t="shared" si="0"/>
        <v>0</v>
      </c>
      <c r="C105" s="92">
        <v>43048</v>
      </c>
      <c r="D105" s="12">
        <v>5.076142131979813E-3</v>
      </c>
    </row>
    <row r="106" spans="1:4" ht="12.75" customHeight="1" x14ac:dyDescent="0.2">
      <c r="A106" s="92">
        <v>42996</v>
      </c>
      <c r="B106" s="12">
        <f t="shared" si="0"/>
        <v>0</v>
      </c>
      <c r="C106" s="92">
        <v>43049</v>
      </c>
      <c r="D106" s="12">
        <v>-2.5252525252525387E-2</v>
      </c>
    </row>
    <row r="107" spans="1:4" ht="12.75" customHeight="1" x14ac:dyDescent="0.2">
      <c r="A107" s="92">
        <v>42997</v>
      </c>
      <c r="B107" s="12">
        <f t="shared" si="0"/>
        <v>0</v>
      </c>
      <c r="C107" s="92">
        <v>43052</v>
      </c>
      <c r="D107" s="12">
        <v>5.1813471502591881E-3</v>
      </c>
    </row>
    <row r="108" spans="1:4" ht="12.75" customHeight="1" x14ac:dyDescent="0.2">
      <c r="A108" s="92">
        <v>42998</v>
      </c>
      <c r="B108" s="12">
        <f t="shared" si="0"/>
        <v>0</v>
      </c>
      <c r="C108" s="92">
        <v>43053</v>
      </c>
      <c r="D108" s="12">
        <v>-5.1546391752578516E-3</v>
      </c>
    </row>
    <row r="109" spans="1:4" ht="12.75" customHeight="1" x14ac:dyDescent="0.2">
      <c r="A109" s="92">
        <v>42999</v>
      </c>
      <c r="B109" s="12">
        <f t="shared" si="0"/>
        <v>0</v>
      </c>
      <c r="C109" s="92">
        <v>43054</v>
      </c>
      <c r="D109" s="12">
        <v>4.6632124352331772E-2</v>
      </c>
    </row>
    <row r="110" spans="1:4" ht="12.75" customHeight="1" x14ac:dyDescent="0.2">
      <c r="A110" s="92">
        <v>43000</v>
      </c>
      <c r="B110" s="12">
        <f t="shared" si="0"/>
        <v>0</v>
      </c>
      <c r="C110" s="92">
        <v>43055</v>
      </c>
      <c r="D110" s="12">
        <v>-9.9009900990099098E-3</v>
      </c>
    </row>
    <row r="111" spans="1:4" ht="12.75" customHeight="1" x14ac:dyDescent="0.2">
      <c r="A111" s="92">
        <v>43001</v>
      </c>
      <c r="B111" s="12">
        <f t="shared" si="0"/>
        <v>0</v>
      </c>
      <c r="C111" s="92">
        <v>43056</v>
      </c>
      <c r="D111" s="12">
        <v>4.9999999999998934E-3</v>
      </c>
    </row>
    <row r="112" spans="1:4" ht="12.75" customHeight="1" x14ac:dyDescent="0.2">
      <c r="A112" s="92">
        <v>43002</v>
      </c>
      <c r="B112" s="12">
        <f t="shared" si="0"/>
        <v>0</v>
      </c>
      <c r="C112" s="92">
        <v>43059</v>
      </c>
      <c r="D112" s="12">
        <v>-2.4875621890547178E-2</v>
      </c>
    </row>
    <row r="113" spans="1:4" ht="12.75" customHeight="1" x14ac:dyDescent="0.2">
      <c r="A113" s="92">
        <v>43003</v>
      </c>
      <c r="B113" s="12">
        <f t="shared" si="0"/>
        <v>-2.6315789473684237E-2</v>
      </c>
      <c r="C113" s="92">
        <v>43060</v>
      </c>
      <c r="D113" s="12">
        <v>1.5306122448979493E-2</v>
      </c>
    </row>
    <row r="114" spans="1:4" ht="12.75" customHeight="1" x14ac:dyDescent="0.2">
      <c r="A114" s="92">
        <v>43004</v>
      </c>
      <c r="B114" s="12">
        <f t="shared" si="0"/>
        <v>1.6216216216216231E-2</v>
      </c>
      <c r="C114" s="92">
        <v>43061</v>
      </c>
      <c r="D114" s="12">
        <v>5.0251256281408198E-3</v>
      </c>
    </row>
    <row r="115" spans="1:4" ht="12.75" customHeight="1" x14ac:dyDescent="0.2">
      <c r="A115" s="92">
        <v>43005</v>
      </c>
      <c r="B115" s="12">
        <f t="shared" si="0"/>
        <v>5.3191489361702178E-3</v>
      </c>
      <c r="C115" s="92">
        <v>43062</v>
      </c>
      <c r="D115" s="12">
        <v>-5.0000000000001155E-3</v>
      </c>
    </row>
    <row r="116" spans="1:4" ht="12.75" customHeight="1" x14ac:dyDescent="0.2">
      <c r="A116" s="92">
        <v>43006</v>
      </c>
      <c r="B116" s="12">
        <f t="shared" si="0"/>
        <v>5.2910052910052959E-3</v>
      </c>
      <c r="C116" s="92">
        <v>43063</v>
      </c>
      <c r="D116" s="12">
        <v>5.0251256281408198E-3</v>
      </c>
    </row>
    <row r="117" spans="1:4" ht="12.75" customHeight="1" x14ac:dyDescent="0.2">
      <c r="A117" s="92">
        <v>43007</v>
      </c>
      <c r="B117" s="12">
        <f t="shared" si="0"/>
        <v>-5.2631578947368472E-3</v>
      </c>
      <c r="C117" s="92">
        <v>43066</v>
      </c>
      <c r="D117" s="12">
        <v>1.0000000000000009E-2</v>
      </c>
    </row>
    <row r="118" spans="1:4" ht="12.75" customHeight="1" x14ac:dyDescent="0.2">
      <c r="A118" s="92">
        <v>43008</v>
      </c>
      <c r="B118" s="12">
        <f t="shared" si="0"/>
        <v>0</v>
      </c>
      <c r="C118" s="92">
        <v>43067</v>
      </c>
      <c r="D118" s="12">
        <v>9.9009900990099098E-3</v>
      </c>
    </row>
    <row r="119" spans="1:4" ht="12.75" customHeight="1" x14ac:dyDescent="0.2">
      <c r="A119" s="92">
        <v>43009</v>
      </c>
      <c r="B119" s="12">
        <f t="shared" si="0"/>
        <v>0</v>
      </c>
      <c r="C119" s="92">
        <v>43068</v>
      </c>
      <c r="D119" s="12">
        <v>-4.9019607843138382E-3</v>
      </c>
    </row>
    <row r="120" spans="1:4" ht="12.75" customHeight="1" x14ac:dyDescent="0.2">
      <c r="A120" s="92">
        <v>43010</v>
      </c>
      <c r="B120" s="12">
        <f t="shared" si="0"/>
        <v>-1.5873015873015889E-2</v>
      </c>
      <c r="C120" s="92">
        <v>43069</v>
      </c>
      <c r="D120" s="12">
        <v>-4.9261083743841316E-3</v>
      </c>
    </row>
    <row r="121" spans="1:4" ht="12.75" customHeight="1" x14ac:dyDescent="0.2">
      <c r="A121" s="92">
        <v>43011</v>
      </c>
      <c r="B121" s="12">
        <f t="shared" si="0"/>
        <v>1.075268817204302E-2</v>
      </c>
      <c r="C121" s="92">
        <v>43073</v>
      </c>
      <c r="D121" s="12">
        <v>4.9504950495048447E-3</v>
      </c>
    </row>
    <row r="122" spans="1:4" ht="12.75" customHeight="1" x14ac:dyDescent="0.2">
      <c r="A122" s="92">
        <v>43012</v>
      </c>
      <c r="B122" s="12">
        <f t="shared" si="0"/>
        <v>1.0638297872340436E-2</v>
      </c>
      <c r="C122" s="92">
        <v>43074</v>
      </c>
      <c r="D122" s="12">
        <v>-4.9261083743841316E-3</v>
      </c>
    </row>
    <row r="123" spans="1:4" ht="12.75" customHeight="1" x14ac:dyDescent="0.2">
      <c r="A123" s="92">
        <v>43013</v>
      </c>
      <c r="B123" s="12">
        <f t="shared" si="0"/>
        <v>0</v>
      </c>
      <c r="C123" s="92">
        <v>43075</v>
      </c>
      <c r="D123" s="12">
        <v>0</v>
      </c>
    </row>
    <row r="124" spans="1:4" ht="12.75" customHeight="1" x14ac:dyDescent="0.2">
      <c r="A124" s="92">
        <v>43014</v>
      </c>
      <c r="B124" s="12">
        <f t="shared" si="0"/>
        <v>0</v>
      </c>
      <c r="C124" s="92">
        <v>43076</v>
      </c>
      <c r="D124" s="12">
        <v>-9.9009900990099098E-3</v>
      </c>
    </row>
    <row r="125" spans="1:4" ht="12.75" customHeight="1" x14ac:dyDescent="0.2">
      <c r="A125" s="92">
        <v>43015</v>
      </c>
      <c r="B125" s="12">
        <f t="shared" si="0"/>
        <v>0</v>
      </c>
      <c r="C125" s="92">
        <v>43077</v>
      </c>
      <c r="D125" s="12">
        <v>-9.5500000000000029E-2</v>
      </c>
    </row>
    <row r="126" spans="1:4" ht="12.75" customHeight="1" x14ac:dyDescent="0.2">
      <c r="A126" s="92">
        <v>43016</v>
      </c>
      <c r="B126" s="12">
        <f t="shared" si="0"/>
        <v>0</v>
      </c>
      <c r="C126" s="92">
        <v>43080</v>
      </c>
      <c r="D126" s="12">
        <v>0</v>
      </c>
    </row>
    <row r="127" spans="1:4" ht="12.75" customHeight="1" x14ac:dyDescent="0.2">
      <c r="A127" s="92">
        <v>43017</v>
      </c>
      <c r="B127" s="12">
        <f t="shared" si="0"/>
        <v>2.1052631578947389E-2</v>
      </c>
      <c r="C127" s="92">
        <v>43081</v>
      </c>
      <c r="D127" s="12">
        <v>0</v>
      </c>
    </row>
    <row r="128" spans="1:4" ht="12.75" customHeight="1" x14ac:dyDescent="0.2">
      <c r="A128" s="92">
        <v>43018</v>
      </c>
      <c r="B128" s="12">
        <f t="shared" si="0"/>
        <v>5.1546391752576226E-3</v>
      </c>
      <c r="C128" s="92">
        <v>43082</v>
      </c>
      <c r="D128" s="12">
        <v>-4.9751243781095186E-3</v>
      </c>
    </row>
    <row r="129" spans="1:4" ht="12.75" customHeight="1" x14ac:dyDescent="0.2">
      <c r="A129" s="92">
        <v>43019</v>
      </c>
      <c r="B129" s="12">
        <f t="shared" si="0"/>
        <v>5.128205128205247E-3</v>
      </c>
      <c r="C129" s="92">
        <v>43083</v>
      </c>
      <c r="D129" s="12">
        <v>-4.9999999999999429E-3</v>
      </c>
    </row>
    <row r="130" spans="1:4" ht="12.75" customHeight="1" x14ac:dyDescent="0.2">
      <c r="A130" s="92">
        <v>43020</v>
      </c>
      <c r="B130" s="12">
        <f t="shared" si="0"/>
        <v>0</v>
      </c>
      <c r="C130" s="92">
        <v>43084</v>
      </c>
      <c r="D130" s="12">
        <v>-1.0050251256281416E-2</v>
      </c>
    </row>
    <row r="131" spans="1:4" ht="12.75" customHeight="1" x14ac:dyDescent="0.2">
      <c r="A131" s="92">
        <v>43021</v>
      </c>
      <c r="B131" s="12">
        <f t="shared" si="0"/>
        <v>-1.0204081632653071E-2</v>
      </c>
      <c r="C131" s="92">
        <v>43087</v>
      </c>
      <c r="D131" s="12">
        <v>1.01522842639594E-2</v>
      </c>
    </row>
    <row r="132" spans="1:4" ht="12.75" customHeight="1" x14ac:dyDescent="0.2">
      <c r="A132" s="92">
        <v>43022</v>
      </c>
      <c r="B132" s="12">
        <f t="shared" si="0"/>
        <v>0</v>
      </c>
      <c r="C132" s="92">
        <v>43088</v>
      </c>
      <c r="D132" s="12">
        <v>5.0251256281406463E-3</v>
      </c>
    </row>
    <row r="133" spans="1:4" ht="12.75" customHeight="1" x14ac:dyDescent="0.2">
      <c r="A133" s="92">
        <v>43023</v>
      </c>
      <c r="B133" s="12">
        <f t="shared" si="0"/>
        <v>0</v>
      </c>
      <c r="C133" s="92">
        <v>43089</v>
      </c>
      <c r="D133" s="12">
        <v>3.8888888888888924E-2</v>
      </c>
    </row>
    <row r="134" spans="1:4" ht="12.75" customHeight="1" x14ac:dyDescent="0.2">
      <c r="A134" s="92">
        <v>43024</v>
      </c>
      <c r="B134" s="12">
        <f t="shared" si="0"/>
        <v>0</v>
      </c>
      <c r="C134" s="92">
        <v>43090</v>
      </c>
      <c r="D134" s="12">
        <v>5.3475935828877054E-3</v>
      </c>
    </row>
    <row r="135" spans="1:4" ht="12.75" customHeight="1" x14ac:dyDescent="0.2">
      <c r="A135" s="92">
        <v>43025</v>
      </c>
      <c r="B135" s="12">
        <f t="shared" si="0"/>
        <v>-5.1546391752578516E-3</v>
      </c>
      <c r="C135" s="92">
        <v>43091</v>
      </c>
      <c r="D135" s="12">
        <v>0</v>
      </c>
    </row>
    <row r="136" spans="1:4" ht="12.75" customHeight="1" x14ac:dyDescent="0.2">
      <c r="A136" s="92">
        <v>43026</v>
      </c>
      <c r="B136" s="12">
        <f t="shared" si="0"/>
        <v>5.1813471502591881E-3</v>
      </c>
      <c r="C136" s="92">
        <v>43094</v>
      </c>
      <c r="D136" s="12">
        <v>0</v>
      </c>
    </row>
    <row r="137" spans="1:4" ht="12.75" customHeight="1" x14ac:dyDescent="0.2">
      <c r="A137" s="92">
        <v>43027</v>
      </c>
      <c r="B137" s="12">
        <f t="shared" si="0"/>
        <v>-5.1546391752578516E-3</v>
      </c>
      <c r="C137" s="92">
        <v>43095</v>
      </c>
      <c r="D137" s="12">
        <v>0</v>
      </c>
    </row>
    <row r="138" spans="1:4" ht="12.75" customHeight="1" x14ac:dyDescent="0.2">
      <c r="A138" s="92">
        <v>43028</v>
      </c>
      <c r="B138" s="12">
        <f t="shared" si="0"/>
        <v>5.1813471502591881E-3</v>
      </c>
      <c r="C138" s="92">
        <v>43096</v>
      </c>
      <c r="D138" s="12">
        <v>-2.6595744680851088E-2</v>
      </c>
    </row>
    <row r="139" spans="1:4" ht="12.75" customHeight="1" x14ac:dyDescent="0.2">
      <c r="A139" s="92">
        <v>43029</v>
      </c>
      <c r="B139" s="12">
        <f t="shared" si="0"/>
        <v>0</v>
      </c>
      <c r="C139" s="92">
        <v>43097</v>
      </c>
      <c r="D139" s="12">
        <v>-5.4644808743169451E-3</v>
      </c>
    </row>
    <row r="140" spans="1:4" ht="12.75" customHeight="1" x14ac:dyDescent="0.2">
      <c r="A140" s="92">
        <v>43030</v>
      </c>
      <c r="B140" s="12">
        <f t="shared" si="0"/>
        <v>0</v>
      </c>
      <c r="C140" s="92">
        <v>43098</v>
      </c>
      <c r="D140" s="12">
        <v>1.6483516483516501E-2</v>
      </c>
    </row>
    <row r="141" spans="1:4" ht="12.75" customHeight="1" x14ac:dyDescent="0.2">
      <c r="A141" s="92">
        <v>43031</v>
      </c>
      <c r="B141" s="12">
        <f t="shared" si="0"/>
        <v>2.5773195876288568E-2</v>
      </c>
      <c r="C141" s="92">
        <v>43102</v>
      </c>
      <c r="D141" s="12">
        <v>-1.0810810810810822E-2</v>
      </c>
    </row>
    <row r="142" spans="1:4" ht="12.75" customHeight="1" x14ac:dyDescent="0.2">
      <c r="A142" s="92">
        <v>43032</v>
      </c>
      <c r="B142" s="12">
        <f t="shared" si="0"/>
        <v>0</v>
      </c>
      <c r="C142" s="92">
        <v>43103</v>
      </c>
      <c r="D142" s="12">
        <v>1.092896174863389E-2</v>
      </c>
    </row>
    <row r="143" spans="1:4" ht="12.75" customHeight="1" x14ac:dyDescent="0.2">
      <c r="A143" s="92">
        <v>43033</v>
      </c>
      <c r="B143" s="12">
        <f t="shared" si="0"/>
        <v>-3.0150753768844251E-2</v>
      </c>
      <c r="C143" s="92">
        <v>43104</v>
      </c>
      <c r="D143" s="12">
        <v>0</v>
      </c>
    </row>
    <row r="144" spans="1:4" ht="12.75" customHeight="1" x14ac:dyDescent="0.2">
      <c r="A144" s="92">
        <v>43034</v>
      </c>
      <c r="B144" s="12">
        <f t="shared" si="0"/>
        <v>5.1813471502591881E-3</v>
      </c>
      <c r="C144" s="92">
        <v>43105</v>
      </c>
      <c r="D144" s="12">
        <v>-2.7027027027027053E-2</v>
      </c>
    </row>
    <row r="145" spans="1:4" ht="12.75" customHeight="1" x14ac:dyDescent="0.2">
      <c r="A145" s="92">
        <v>43035</v>
      </c>
      <c r="B145" s="12">
        <f t="shared" si="0"/>
        <v>-5.1546391752578516E-3</v>
      </c>
      <c r="C145" s="92">
        <v>43108</v>
      </c>
      <c r="D145" s="12">
        <v>2.2222222222222244E-2</v>
      </c>
    </row>
    <row r="146" spans="1:4" ht="12.75" customHeight="1" x14ac:dyDescent="0.2">
      <c r="A146" s="92">
        <v>43036</v>
      </c>
      <c r="B146" s="12">
        <f t="shared" si="0"/>
        <v>0</v>
      </c>
      <c r="C146" s="92">
        <v>43109</v>
      </c>
      <c r="D146" s="12">
        <v>0</v>
      </c>
    </row>
    <row r="147" spans="1:4" ht="12.75" customHeight="1" x14ac:dyDescent="0.2">
      <c r="A147" s="92">
        <v>43037</v>
      </c>
      <c r="B147" s="12">
        <f t="shared" si="0"/>
        <v>0</v>
      </c>
      <c r="C147" s="92">
        <v>43110</v>
      </c>
      <c r="D147" s="12">
        <v>5.4347826086956572E-3</v>
      </c>
    </row>
    <row r="148" spans="1:4" ht="12.75" customHeight="1" x14ac:dyDescent="0.2">
      <c r="A148" s="92">
        <v>43038</v>
      </c>
      <c r="B148" s="12">
        <f t="shared" si="0"/>
        <v>3.1088082901554435E-2</v>
      </c>
      <c r="C148" s="92">
        <v>43111</v>
      </c>
      <c r="D148" s="12">
        <v>5.4054054054054109E-3</v>
      </c>
    </row>
    <row r="149" spans="1:4" ht="12.75" customHeight="1" x14ac:dyDescent="0.2">
      <c r="A149" s="92">
        <v>43039</v>
      </c>
      <c r="B149" s="12">
        <f t="shared" si="0"/>
        <v>0</v>
      </c>
      <c r="C149" s="92">
        <v>43112</v>
      </c>
      <c r="D149" s="12">
        <v>5.3763440860215101E-3</v>
      </c>
    </row>
    <row r="150" spans="1:4" ht="12.75" customHeight="1" x14ac:dyDescent="0.2">
      <c r="A150" s="92">
        <v>43040</v>
      </c>
      <c r="B150" s="12">
        <f t="shared" si="0"/>
        <v>0</v>
      </c>
      <c r="C150" s="92">
        <v>43115</v>
      </c>
      <c r="D150" s="12">
        <v>5.3475935828877054E-3</v>
      </c>
    </row>
    <row r="151" spans="1:4" ht="12.75" customHeight="1" x14ac:dyDescent="0.2">
      <c r="A151" s="92">
        <v>43041</v>
      </c>
      <c r="B151" s="12">
        <f t="shared" si="0"/>
        <v>-2.0100502512562835E-2</v>
      </c>
      <c r="C151" s="92">
        <v>43116</v>
      </c>
      <c r="D151" s="12">
        <v>0</v>
      </c>
    </row>
    <row r="152" spans="1:4" ht="12.75" customHeight="1" x14ac:dyDescent="0.2">
      <c r="A152" s="92">
        <v>43042</v>
      </c>
      <c r="B152" s="12">
        <f t="shared" si="0"/>
        <v>2.0512820512820534E-2</v>
      </c>
      <c r="C152" s="92">
        <v>43117</v>
      </c>
      <c r="D152" s="12">
        <v>1.0638297872340436E-2</v>
      </c>
    </row>
    <row r="153" spans="1:4" ht="12.75" customHeight="1" x14ac:dyDescent="0.2">
      <c r="A153" s="92">
        <v>43043</v>
      </c>
      <c r="B153" s="12">
        <f t="shared" si="0"/>
        <v>0</v>
      </c>
      <c r="C153" s="92">
        <v>43118</v>
      </c>
      <c r="D153" s="12">
        <v>-5.2631578947368472E-3</v>
      </c>
    </row>
    <row r="154" spans="1:4" ht="12.75" customHeight="1" x14ac:dyDescent="0.2">
      <c r="A154" s="92">
        <v>43044</v>
      </c>
      <c r="B154" s="12">
        <f t="shared" si="0"/>
        <v>0</v>
      </c>
      <c r="C154" s="92">
        <v>43119</v>
      </c>
      <c r="D154" s="12">
        <v>5.2910052910052959E-3</v>
      </c>
    </row>
    <row r="155" spans="1:4" ht="12.75" customHeight="1" x14ac:dyDescent="0.2">
      <c r="A155" s="92">
        <v>43045</v>
      </c>
      <c r="B155" s="12">
        <f t="shared" si="0"/>
        <v>0</v>
      </c>
      <c r="C155" s="92">
        <v>43122</v>
      </c>
      <c r="D155" s="12">
        <v>0</v>
      </c>
    </row>
    <row r="156" spans="1:4" ht="12.75" customHeight="1" x14ac:dyDescent="0.2">
      <c r="A156" s="92">
        <v>43046</v>
      </c>
      <c r="B156" s="12">
        <f t="shared" si="0"/>
        <v>-3.0150753768844251E-2</v>
      </c>
      <c r="C156" s="92">
        <v>43123</v>
      </c>
      <c r="D156" s="12">
        <v>-1.0526315789473694E-2</v>
      </c>
    </row>
    <row r="157" spans="1:4" ht="12.75" customHeight="1" x14ac:dyDescent="0.2">
      <c r="A157" s="92">
        <v>43047</v>
      </c>
      <c r="B157" s="12">
        <f t="shared" si="0"/>
        <v>2.0725388601036291E-2</v>
      </c>
      <c r="C157" s="92">
        <v>43124</v>
      </c>
      <c r="D157" s="12">
        <v>-5.3191489361702178E-3</v>
      </c>
    </row>
    <row r="158" spans="1:4" ht="12.75" customHeight="1" x14ac:dyDescent="0.2">
      <c r="A158" s="92">
        <v>43048</v>
      </c>
      <c r="B158" s="12">
        <f t="shared" si="0"/>
        <v>5.076142131979813E-3</v>
      </c>
      <c r="C158" s="92">
        <v>43125</v>
      </c>
      <c r="D158" s="12">
        <v>0</v>
      </c>
    </row>
    <row r="159" spans="1:4" ht="12.75" customHeight="1" x14ac:dyDescent="0.2">
      <c r="A159" s="92">
        <v>43049</v>
      </c>
      <c r="B159" s="12">
        <f t="shared" si="0"/>
        <v>-2.5252525252525387E-2</v>
      </c>
      <c r="C159" s="92">
        <v>43126</v>
      </c>
      <c r="D159" s="12">
        <v>-5.3475935828877054E-3</v>
      </c>
    </row>
    <row r="160" spans="1:4" ht="12.75" customHeight="1" x14ac:dyDescent="0.2">
      <c r="A160" s="92">
        <v>43050</v>
      </c>
      <c r="B160" s="12">
        <f t="shared" si="0"/>
        <v>0</v>
      </c>
      <c r="C160" s="92">
        <v>43129</v>
      </c>
      <c r="D160" s="12">
        <v>0</v>
      </c>
    </row>
    <row r="161" spans="1:4" ht="12.75" customHeight="1" x14ac:dyDescent="0.2">
      <c r="A161" s="92">
        <v>43051</v>
      </c>
      <c r="B161" s="12">
        <f t="shared" si="0"/>
        <v>0</v>
      </c>
      <c r="C161" s="92">
        <v>43130</v>
      </c>
      <c r="D161" s="12">
        <v>0</v>
      </c>
    </row>
    <row r="162" spans="1:4" ht="12.75" customHeight="1" x14ac:dyDescent="0.2">
      <c r="A162" s="92">
        <v>43052</v>
      </c>
      <c r="B162" s="12">
        <f t="shared" si="0"/>
        <v>5.1813471502591881E-3</v>
      </c>
      <c r="C162" s="92">
        <v>43131</v>
      </c>
      <c r="D162" s="12">
        <v>1.075268817204302E-2</v>
      </c>
    </row>
    <row r="163" spans="1:4" ht="12.75" customHeight="1" x14ac:dyDescent="0.2">
      <c r="A163" s="92">
        <v>43053</v>
      </c>
      <c r="B163" s="12">
        <f t="shared" si="0"/>
        <v>-5.1546391752578516E-3</v>
      </c>
      <c r="C163" s="92">
        <v>43133</v>
      </c>
      <c r="D163" s="12">
        <v>-5.3191489361702178E-3</v>
      </c>
    </row>
    <row r="164" spans="1:4" ht="12.75" customHeight="1" x14ac:dyDescent="0.2">
      <c r="A164" s="92">
        <v>43054</v>
      </c>
      <c r="B164" s="12">
        <f t="shared" si="0"/>
        <v>4.6632124352331772E-2</v>
      </c>
      <c r="C164" s="92">
        <v>43136</v>
      </c>
      <c r="D164" s="12">
        <v>1.0695187165775411E-2</v>
      </c>
    </row>
    <row r="165" spans="1:4" ht="12.75" customHeight="1" x14ac:dyDescent="0.2">
      <c r="A165" s="92">
        <v>43055</v>
      </c>
      <c r="B165" s="12">
        <f t="shared" si="0"/>
        <v>-9.9009900990099098E-3</v>
      </c>
      <c r="C165" s="92">
        <v>43138</v>
      </c>
      <c r="D165" s="12">
        <v>-5.2910052910052959E-3</v>
      </c>
    </row>
    <row r="166" spans="1:4" ht="12.75" customHeight="1" x14ac:dyDescent="0.2">
      <c r="A166" s="92">
        <v>43056</v>
      </c>
      <c r="B166" s="12">
        <f t="shared" si="0"/>
        <v>4.9999999999998934E-3</v>
      </c>
      <c r="C166" s="92">
        <v>43139</v>
      </c>
      <c r="D166" s="12">
        <v>-4.2553191489361743E-2</v>
      </c>
    </row>
    <row r="167" spans="1:4" ht="12.75" customHeight="1" x14ac:dyDescent="0.2">
      <c r="A167" s="92">
        <v>43057</v>
      </c>
      <c r="B167" s="12">
        <f t="shared" si="0"/>
        <v>0</v>
      </c>
      <c r="C167" s="92">
        <v>43140</v>
      </c>
      <c r="D167" s="12">
        <v>2.7777777777777804E-2</v>
      </c>
    </row>
    <row r="168" spans="1:4" ht="12.75" customHeight="1" x14ac:dyDescent="0.2">
      <c r="A168" s="92">
        <v>43058</v>
      </c>
      <c r="B168" s="12">
        <f t="shared" si="0"/>
        <v>0</v>
      </c>
      <c r="C168" s="92">
        <v>43143</v>
      </c>
      <c r="D168" s="12">
        <v>0</v>
      </c>
    </row>
    <row r="169" spans="1:4" ht="12.75" customHeight="1" x14ac:dyDescent="0.2">
      <c r="A169" s="92">
        <v>43059</v>
      </c>
      <c r="B169" s="12">
        <f t="shared" si="0"/>
        <v>-2.4875621890547178E-2</v>
      </c>
      <c r="C169" s="92">
        <v>43144</v>
      </c>
      <c r="D169" s="12">
        <v>0</v>
      </c>
    </row>
    <row r="170" spans="1:4" ht="12.75" customHeight="1" x14ac:dyDescent="0.2">
      <c r="A170" s="92">
        <v>43060</v>
      </c>
      <c r="B170" s="12">
        <f t="shared" si="0"/>
        <v>1.5306122448979493E-2</v>
      </c>
      <c r="C170" s="92">
        <v>43145</v>
      </c>
      <c r="D170" s="12">
        <v>-5.4054054054054109E-3</v>
      </c>
    </row>
    <row r="171" spans="1:4" ht="12.75" customHeight="1" x14ac:dyDescent="0.2">
      <c r="A171" s="92">
        <v>43061</v>
      </c>
      <c r="B171" s="12">
        <f t="shared" si="0"/>
        <v>5.0251256281408198E-3</v>
      </c>
      <c r="C171" s="92">
        <v>43146</v>
      </c>
      <c r="D171" s="12">
        <v>-5.4347826086956572E-3</v>
      </c>
    </row>
    <row r="172" spans="1:4" ht="12.75" customHeight="1" x14ac:dyDescent="0.2">
      <c r="A172" s="92">
        <v>43062</v>
      </c>
      <c r="B172" s="12">
        <f t="shared" si="0"/>
        <v>-5.0000000000001155E-3</v>
      </c>
      <c r="C172" s="92">
        <v>43147</v>
      </c>
      <c r="D172" s="12">
        <v>5.4644808743169451E-3</v>
      </c>
    </row>
    <row r="173" spans="1:4" ht="12.75" customHeight="1" x14ac:dyDescent="0.2">
      <c r="A173" s="92">
        <v>43063</v>
      </c>
      <c r="B173" s="12">
        <f t="shared" si="0"/>
        <v>5.0251256281408198E-3</v>
      </c>
      <c r="C173" s="92">
        <v>43150</v>
      </c>
      <c r="D173" s="12">
        <v>5.4347826086956572E-3</v>
      </c>
    </row>
    <row r="174" spans="1:4" ht="12.75" customHeight="1" x14ac:dyDescent="0.2">
      <c r="A174" s="92">
        <v>43064</v>
      </c>
      <c r="B174" s="12">
        <f t="shared" si="0"/>
        <v>0</v>
      </c>
      <c r="C174" s="92">
        <v>43151</v>
      </c>
      <c r="D174" s="12">
        <v>2.7027027027027053E-2</v>
      </c>
    </row>
    <row r="175" spans="1:4" ht="12.75" customHeight="1" x14ac:dyDescent="0.2">
      <c r="A175" s="92">
        <v>43065</v>
      </c>
      <c r="B175" s="12">
        <f t="shared" si="0"/>
        <v>0</v>
      </c>
      <c r="C175" s="92">
        <v>43152</v>
      </c>
      <c r="D175" s="12">
        <v>-1.0526315789473694E-2</v>
      </c>
    </row>
    <row r="176" spans="1:4" ht="12.75" customHeight="1" x14ac:dyDescent="0.2">
      <c r="A176" s="92">
        <v>43066</v>
      </c>
      <c r="B176" s="12">
        <f t="shared" si="0"/>
        <v>1.0000000000000009E-2</v>
      </c>
      <c r="C176" s="92">
        <v>43153</v>
      </c>
      <c r="D176" s="12">
        <v>1.5957446808510536E-2</v>
      </c>
    </row>
    <row r="177" spans="1:4" ht="12.75" customHeight="1" x14ac:dyDescent="0.2">
      <c r="A177" s="92">
        <v>43067</v>
      </c>
      <c r="B177" s="12">
        <f t="shared" si="0"/>
        <v>9.9009900990099098E-3</v>
      </c>
      <c r="C177" s="92">
        <v>43154</v>
      </c>
      <c r="D177" s="12">
        <v>3.1413612565445059E-2</v>
      </c>
    </row>
    <row r="178" spans="1:4" ht="12.75" customHeight="1" x14ac:dyDescent="0.2">
      <c r="A178" s="92">
        <v>43068</v>
      </c>
      <c r="B178" s="12">
        <f t="shared" si="0"/>
        <v>-4.9019607843138382E-3</v>
      </c>
      <c r="C178" s="92">
        <v>43157</v>
      </c>
      <c r="D178" s="12">
        <v>5.076142131979813E-3</v>
      </c>
    </row>
    <row r="179" spans="1:4" ht="12.75" customHeight="1" x14ac:dyDescent="0.2">
      <c r="A179" s="92">
        <v>43069</v>
      </c>
      <c r="B179" s="12">
        <f t="shared" si="0"/>
        <v>-4.9261083743841316E-3</v>
      </c>
      <c r="C179" s="92">
        <v>43158</v>
      </c>
      <c r="D179" s="12">
        <v>0</v>
      </c>
    </row>
    <row r="180" spans="1:4" ht="12.75" customHeight="1" x14ac:dyDescent="0.2">
      <c r="A180" s="92">
        <v>43070</v>
      </c>
      <c r="B180" s="12">
        <f t="shared" si="0"/>
        <v>0</v>
      </c>
      <c r="C180" s="92">
        <v>43159</v>
      </c>
      <c r="D180" s="12">
        <v>0</v>
      </c>
    </row>
    <row r="181" spans="1:4" ht="12.75" customHeight="1" x14ac:dyDescent="0.2">
      <c r="A181" s="92">
        <v>43071</v>
      </c>
      <c r="B181" s="12">
        <f t="shared" si="0"/>
        <v>0</v>
      </c>
      <c r="C181" s="92">
        <v>43160</v>
      </c>
      <c r="D181" s="12">
        <v>-3.0303030303030332E-2</v>
      </c>
    </row>
    <row r="182" spans="1:4" ht="12.75" customHeight="1" x14ac:dyDescent="0.2">
      <c r="A182" s="92">
        <v>43072</v>
      </c>
      <c r="B182" s="12">
        <f t="shared" si="0"/>
        <v>0</v>
      </c>
      <c r="C182" s="92">
        <v>43161</v>
      </c>
      <c r="D182" s="12">
        <v>2.6041666666666574E-2</v>
      </c>
    </row>
    <row r="183" spans="1:4" ht="12.75" customHeight="1" x14ac:dyDescent="0.2">
      <c r="A183" s="92">
        <v>43073</v>
      </c>
      <c r="B183" s="12">
        <f t="shared" si="0"/>
        <v>4.9504950495048447E-3</v>
      </c>
      <c r="C183" s="92">
        <v>43164</v>
      </c>
      <c r="D183" s="12">
        <v>-1.522842639593899E-2</v>
      </c>
    </row>
    <row r="184" spans="1:4" ht="12.75" customHeight="1" x14ac:dyDescent="0.2">
      <c r="A184" s="92">
        <v>43074</v>
      </c>
      <c r="B184" s="12">
        <f t="shared" si="0"/>
        <v>-4.9261083743841316E-3</v>
      </c>
      <c r="C184" s="92">
        <v>43165</v>
      </c>
      <c r="D184" s="12">
        <v>1.0309278350515474E-2</v>
      </c>
    </row>
    <row r="185" spans="1:4" ht="12.75" customHeight="1" x14ac:dyDescent="0.2">
      <c r="A185" s="92">
        <v>43075</v>
      </c>
      <c r="B185" s="12">
        <f t="shared" si="0"/>
        <v>0</v>
      </c>
      <c r="C185" s="92">
        <v>43166</v>
      </c>
      <c r="D185" s="12">
        <v>5.1020408163264218E-3</v>
      </c>
    </row>
    <row r="186" spans="1:4" ht="12.75" customHeight="1" x14ac:dyDescent="0.2">
      <c r="A186" s="92">
        <v>43076</v>
      </c>
      <c r="B186" s="12">
        <f t="shared" si="0"/>
        <v>-9.9009900990099098E-3</v>
      </c>
      <c r="C186" s="92">
        <v>43167</v>
      </c>
      <c r="D186" s="12">
        <v>-5.0761421319795875E-3</v>
      </c>
    </row>
    <row r="187" spans="1:4" ht="12.75" customHeight="1" x14ac:dyDescent="0.2">
      <c r="A187" s="92">
        <v>43077</v>
      </c>
      <c r="B187" s="12">
        <f t="shared" si="0"/>
        <v>-9.5500000000000029E-2</v>
      </c>
      <c r="C187" s="92">
        <v>43168</v>
      </c>
      <c r="D187" s="12">
        <v>0</v>
      </c>
    </row>
    <row r="188" spans="1:4" ht="12.75" customHeight="1" x14ac:dyDescent="0.2">
      <c r="A188" s="92">
        <v>43078</v>
      </c>
      <c r="B188" s="12">
        <f t="shared" si="0"/>
        <v>0</v>
      </c>
      <c r="C188" s="92">
        <v>43171</v>
      </c>
      <c r="D188" s="12">
        <v>-5.1020408163266482E-3</v>
      </c>
    </row>
    <row r="189" spans="1:4" ht="12.75" customHeight="1" x14ac:dyDescent="0.2">
      <c r="A189" s="92">
        <v>43079</v>
      </c>
      <c r="B189" s="12">
        <f t="shared" si="0"/>
        <v>0</v>
      </c>
      <c r="C189" s="92">
        <v>43172</v>
      </c>
      <c r="D189" s="12">
        <v>5.128205128205247E-3</v>
      </c>
    </row>
    <row r="190" spans="1:4" ht="12.75" customHeight="1" x14ac:dyDescent="0.2">
      <c r="A190" s="92">
        <v>43080</v>
      </c>
      <c r="B190" s="12">
        <f t="shared" si="0"/>
        <v>0</v>
      </c>
      <c r="C190" s="92">
        <v>43173</v>
      </c>
      <c r="D190" s="12">
        <v>-5.1020408163266482E-3</v>
      </c>
    </row>
    <row r="191" spans="1:4" ht="12.75" customHeight="1" x14ac:dyDescent="0.2">
      <c r="A191" s="92">
        <v>43081</v>
      </c>
      <c r="B191" s="12">
        <f t="shared" si="0"/>
        <v>0</v>
      </c>
      <c r="C191" s="92">
        <v>43174</v>
      </c>
      <c r="D191" s="12">
        <v>0</v>
      </c>
    </row>
    <row r="192" spans="1:4" ht="12.75" customHeight="1" x14ac:dyDescent="0.2">
      <c r="A192" s="92">
        <v>43082</v>
      </c>
      <c r="B192" s="12">
        <f t="shared" si="0"/>
        <v>-4.9751243781095186E-3</v>
      </c>
      <c r="C192" s="92">
        <v>43175</v>
      </c>
      <c r="D192" s="12">
        <v>-3.0769230769230688E-2</v>
      </c>
    </row>
    <row r="193" spans="1:4" ht="12.75" customHeight="1" x14ac:dyDescent="0.2">
      <c r="A193" s="92">
        <v>43083</v>
      </c>
      <c r="B193" s="12">
        <f t="shared" si="0"/>
        <v>-4.9999999999999429E-3</v>
      </c>
      <c r="C193" s="92">
        <v>43178</v>
      </c>
      <c r="D193" s="12">
        <v>2.1164021164021066E-2</v>
      </c>
    </row>
    <row r="194" spans="1:4" ht="12.75" customHeight="1" x14ac:dyDescent="0.2">
      <c r="A194" s="92">
        <v>43084</v>
      </c>
      <c r="B194" s="12">
        <f t="shared" si="0"/>
        <v>-1.0050251256281416E-2</v>
      </c>
      <c r="C194" s="92">
        <v>43180</v>
      </c>
      <c r="D194" s="12">
        <v>5.1813471502591881E-3</v>
      </c>
    </row>
    <row r="195" spans="1:4" ht="12.75" customHeight="1" x14ac:dyDescent="0.2">
      <c r="A195" s="92">
        <v>43085</v>
      </c>
      <c r="B195" s="12">
        <f t="shared" si="0"/>
        <v>0</v>
      </c>
      <c r="C195" s="92">
        <v>43181</v>
      </c>
      <c r="D195" s="12">
        <v>1.0309278350515474E-2</v>
      </c>
    </row>
    <row r="196" spans="1:4" ht="12.75" customHeight="1" x14ac:dyDescent="0.2">
      <c r="A196" s="92">
        <v>43086</v>
      </c>
      <c r="B196" s="12">
        <f t="shared" si="0"/>
        <v>0</v>
      </c>
      <c r="C196" s="92">
        <v>43182</v>
      </c>
      <c r="D196" s="12">
        <v>0</v>
      </c>
    </row>
    <row r="197" spans="1:4" ht="12.75" customHeight="1" x14ac:dyDescent="0.2">
      <c r="A197" s="92">
        <v>43087</v>
      </c>
      <c r="B197" s="12">
        <f t="shared" si="0"/>
        <v>1.01522842639594E-2</v>
      </c>
      <c r="C197" s="92">
        <v>43186</v>
      </c>
      <c r="D197" s="12">
        <v>-1.0204081632653071E-2</v>
      </c>
    </row>
    <row r="198" spans="1:4" ht="12.75" customHeight="1" x14ac:dyDescent="0.2">
      <c r="A198" s="92">
        <v>43088</v>
      </c>
      <c r="B198" s="12">
        <f t="shared" si="0"/>
        <v>5.0251256281406463E-3</v>
      </c>
      <c r="C198" s="92">
        <v>43187</v>
      </c>
      <c r="D198" s="12">
        <v>-5.1546391752578516E-3</v>
      </c>
    </row>
    <row r="199" spans="1:4" ht="12.75" customHeight="1" x14ac:dyDescent="0.2">
      <c r="A199" s="92">
        <v>43089</v>
      </c>
      <c r="B199" s="12">
        <f t="shared" si="0"/>
        <v>3.8888888888888924E-2</v>
      </c>
      <c r="C199" s="92">
        <v>43188</v>
      </c>
      <c r="D199" s="12">
        <v>0</v>
      </c>
    </row>
    <row r="200" spans="1:4" ht="12.75" customHeight="1" x14ac:dyDescent="0.2">
      <c r="A200" s="92">
        <v>43090</v>
      </c>
      <c r="B200" s="12">
        <f t="shared" si="0"/>
        <v>5.3475935828877054E-3</v>
      </c>
      <c r="C200" s="92">
        <v>43189</v>
      </c>
      <c r="D200" s="12">
        <v>5.1813471502591881E-3</v>
      </c>
    </row>
    <row r="201" spans="1:4" ht="12.75" customHeight="1" x14ac:dyDescent="0.2">
      <c r="A201" s="92">
        <v>43091</v>
      </c>
      <c r="B201" s="12">
        <f t="shared" si="0"/>
        <v>0</v>
      </c>
      <c r="C201" s="92">
        <v>43192</v>
      </c>
      <c r="D201" s="12">
        <v>-5.1546391752578516E-3</v>
      </c>
    </row>
    <row r="202" spans="1:4" ht="12.75" customHeight="1" x14ac:dyDescent="0.2">
      <c r="A202" s="92">
        <v>43092</v>
      </c>
      <c r="B202" s="12">
        <f t="shared" si="0"/>
        <v>0</v>
      </c>
      <c r="C202" s="92">
        <v>43193</v>
      </c>
      <c r="D202" s="12">
        <v>-1.5544041450777103E-2</v>
      </c>
    </row>
    <row r="203" spans="1:4" ht="12.75" customHeight="1" x14ac:dyDescent="0.2">
      <c r="A203" s="92">
        <v>43093</v>
      </c>
      <c r="B203" s="12">
        <f t="shared" si="0"/>
        <v>0</v>
      </c>
      <c r="C203" s="92">
        <v>43194</v>
      </c>
      <c r="D203" s="12">
        <v>2.1052631578947389E-2</v>
      </c>
    </row>
    <row r="204" spans="1:4" ht="12.75" customHeight="1" x14ac:dyDescent="0.2">
      <c r="A204" s="92">
        <v>43094</v>
      </c>
      <c r="B204" s="12">
        <f t="shared" si="0"/>
        <v>0</v>
      </c>
      <c r="C204" s="92">
        <v>43195</v>
      </c>
      <c r="D204" s="12">
        <v>-5.1546391752578516E-3</v>
      </c>
    </row>
    <row r="205" spans="1:4" ht="12.75" customHeight="1" x14ac:dyDescent="0.2">
      <c r="A205" s="92">
        <v>43095</v>
      </c>
      <c r="B205" s="12">
        <f t="shared" si="0"/>
        <v>0</v>
      </c>
      <c r="C205" s="92">
        <v>43196</v>
      </c>
      <c r="D205" s="12">
        <v>0</v>
      </c>
    </row>
    <row r="206" spans="1:4" ht="12.75" customHeight="1" x14ac:dyDescent="0.2">
      <c r="A206" s="92">
        <v>43096</v>
      </c>
      <c r="B206" s="12">
        <f t="shared" si="0"/>
        <v>-2.6595744680851088E-2</v>
      </c>
      <c r="C206" s="92">
        <v>43200</v>
      </c>
      <c r="D206" s="12">
        <v>0</v>
      </c>
    </row>
    <row r="207" spans="1:4" ht="12.75" customHeight="1" x14ac:dyDescent="0.2">
      <c r="A207" s="92">
        <v>43097</v>
      </c>
      <c r="B207" s="12">
        <f t="shared" si="0"/>
        <v>-5.4644808743169451E-3</v>
      </c>
      <c r="C207" s="92">
        <v>43201</v>
      </c>
      <c r="D207" s="12">
        <v>1.0362694300518146E-2</v>
      </c>
    </row>
    <row r="208" spans="1:4" ht="12.75" customHeight="1" x14ac:dyDescent="0.2">
      <c r="A208" s="92">
        <v>43098</v>
      </c>
      <c r="B208" s="12">
        <f t="shared" si="0"/>
        <v>1.6483516483516501E-2</v>
      </c>
      <c r="C208" s="92">
        <v>43202</v>
      </c>
      <c r="D208" s="12">
        <v>0</v>
      </c>
    </row>
    <row r="209" spans="1:4" ht="12.75" customHeight="1" x14ac:dyDescent="0.2">
      <c r="A209" s="92">
        <v>43099</v>
      </c>
      <c r="B209" s="12">
        <f t="shared" si="0"/>
        <v>0</v>
      </c>
      <c r="C209" s="92">
        <v>43203</v>
      </c>
      <c r="D209" s="12">
        <v>-1.5384615384615287E-2</v>
      </c>
    </row>
    <row r="210" spans="1:4" ht="12.75" customHeight="1" x14ac:dyDescent="0.2">
      <c r="A210" s="92">
        <v>43100</v>
      </c>
      <c r="B210" s="12">
        <f t="shared" si="0"/>
        <v>0</v>
      </c>
      <c r="C210" s="92">
        <v>43206</v>
      </c>
      <c r="D210" s="12">
        <v>0</v>
      </c>
    </row>
    <row r="211" spans="1:4" ht="12.75" customHeight="1" x14ac:dyDescent="0.2">
      <c r="A211" s="92">
        <v>43101</v>
      </c>
      <c r="B211" s="12">
        <f t="shared" si="0"/>
        <v>0</v>
      </c>
      <c r="C211" s="92">
        <v>43207</v>
      </c>
      <c r="D211" s="12">
        <v>5.2083333333332229E-3</v>
      </c>
    </row>
    <row r="212" spans="1:4" ht="12.75" customHeight="1" x14ac:dyDescent="0.2">
      <c r="A212" s="92">
        <v>43102</v>
      </c>
      <c r="B212" s="12">
        <f t="shared" si="0"/>
        <v>-1.0810810810810822E-2</v>
      </c>
      <c r="C212" s="92">
        <v>43208</v>
      </c>
      <c r="D212" s="12">
        <v>-2.5906735751295248E-2</v>
      </c>
    </row>
    <row r="213" spans="1:4" ht="12.75" customHeight="1" x14ac:dyDescent="0.2">
      <c r="A213" s="92">
        <v>43103</v>
      </c>
      <c r="B213" s="12">
        <f t="shared" si="0"/>
        <v>1.092896174863389E-2</v>
      </c>
      <c r="C213" s="92">
        <v>43209</v>
      </c>
      <c r="D213" s="12">
        <v>3.1914893617021309E-2</v>
      </c>
    </row>
    <row r="214" spans="1:4" ht="12.75" customHeight="1" x14ac:dyDescent="0.2">
      <c r="A214" s="92">
        <v>43104</v>
      </c>
      <c r="B214" s="12">
        <f t="shared" si="0"/>
        <v>0</v>
      </c>
      <c r="C214" s="92">
        <v>43210</v>
      </c>
      <c r="D214" s="12">
        <v>-5.1546391752578516E-3</v>
      </c>
    </row>
    <row r="215" spans="1:4" ht="12.75" customHeight="1" x14ac:dyDescent="0.2">
      <c r="A215" s="92">
        <v>43105</v>
      </c>
      <c r="B215" s="12">
        <f t="shared" si="0"/>
        <v>-2.7027027027027053E-2</v>
      </c>
      <c r="C215" s="92">
        <v>43213</v>
      </c>
      <c r="D215" s="12">
        <v>0</v>
      </c>
    </row>
    <row r="216" spans="1:4" ht="12.75" customHeight="1" x14ac:dyDescent="0.2">
      <c r="A216" s="92">
        <v>43106</v>
      </c>
      <c r="B216" s="12">
        <f t="shared" si="0"/>
        <v>0</v>
      </c>
      <c r="C216" s="92">
        <v>43214</v>
      </c>
      <c r="D216" s="12">
        <v>0</v>
      </c>
    </row>
    <row r="217" spans="1:4" ht="12.75" customHeight="1" x14ac:dyDescent="0.2">
      <c r="A217" s="92">
        <v>43107</v>
      </c>
      <c r="B217" s="12">
        <f t="shared" si="0"/>
        <v>0</v>
      </c>
      <c r="C217" s="92">
        <v>43215</v>
      </c>
      <c r="D217" s="12">
        <v>3.6269430051813621E-2</v>
      </c>
    </row>
    <row r="218" spans="1:4" ht="12.75" customHeight="1" x14ac:dyDescent="0.2">
      <c r="A218" s="92">
        <v>43108</v>
      </c>
      <c r="B218" s="12">
        <f t="shared" si="0"/>
        <v>2.2222222222222244E-2</v>
      </c>
      <c r="C218" s="92">
        <v>43216</v>
      </c>
      <c r="D218" s="12">
        <v>2.0000000000000018E-2</v>
      </c>
    </row>
    <row r="219" spans="1:4" ht="12.75" customHeight="1" x14ac:dyDescent="0.2">
      <c r="A219" s="92">
        <v>43109</v>
      </c>
      <c r="B219" s="12">
        <f t="shared" si="0"/>
        <v>0</v>
      </c>
      <c r="C219" s="92">
        <v>43217</v>
      </c>
      <c r="D219" s="12">
        <v>9.8039215686274595E-3</v>
      </c>
    </row>
    <row r="220" spans="1:4" ht="12.75" customHeight="1" x14ac:dyDescent="0.2">
      <c r="A220" s="92">
        <v>43110</v>
      </c>
      <c r="B220" s="12">
        <f t="shared" si="0"/>
        <v>5.4347826086956572E-3</v>
      </c>
      <c r="C220" s="92">
        <v>43220</v>
      </c>
      <c r="D220" s="12">
        <v>0</v>
      </c>
    </row>
    <row r="221" spans="1:4" ht="12.75" customHeight="1" x14ac:dyDescent="0.2">
      <c r="A221" s="92">
        <v>43111</v>
      </c>
      <c r="B221" s="12">
        <f t="shared" si="0"/>
        <v>5.4054054054054109E-3</v>
      </c>
      <c r="C221" s="92">
        <v>43222</v>
      </c>
      <c r="D221" s="12">
        <v>-4.8543689320389473E-3</v>
      </c>
    </row>
    <row r="222" spans="1:4" ht="12.75" customHeight="1" x14ac:dyDescent="0.2">
      <c r="A222" s="92">
        <v>43112</v>
      </c>
      <c r="B222" s="12">
        <f t="shared" si="0"/>
        <v>5.3763440860215101E-3</v>
      </c>
      <c r="C222" s="92">
        <v>43223</v>
      </c>
      <c r="D222" s="12">
        <v>0</v>
      </c>
    </row>
    <row r="223" spans="1:4" ht="12.75" customHeight="1" x14ac:dyDescent="0.2">
      <c r="A223" s="92">
        <v>43113</v>
      </c>
      <c r="B223" s="12">
        <f t="shared" si="0"/>
        <v>0</v>
      </c>
      <c r="C223" s="92">
        <v>43224</v>
      </c>
      <c r="D223" s="12">
        <v>-1.463414634146332E-2</v>
      </c>
    </row>
    <row r="224" spans="1:4" ht="12.75" customHeight="1" x14ac:dyDescent="0.2">
      <c r="A224" s="92">
        <v>43114</v>
      </c>
      <c r="B224" s="12">
        <f t="shared" si="0"/>
        <v>0</v>
      </c>
      <c r="C224" s="92">
        <v>43227</v>
      </c>
      <c r="D224" s="12">
        <v>-2.4752475247524885E-2</v>
      </c>
    </row>
    <row r="225" spans="1:4" ht="12.75" customHeight="1" x14ac:dyDescent="0.2">
      <c r="A225" s="92">
        <v>43115</v>
      </c>
      <c r="B225" s="12">
        <f t="shared" si="0"/>
        <v>5.3475935828877054E-3</v>
      </c>
      <c r="C225" s="92">
        <v>43228</v>
      </c>
      <c r="D225" s="12">
        <v>1.01522842639594E-2</v>
      </c>
    </row>
    <row r="226" spans="1:4" ht="12.75" customHeight="1" x14ac:dyDescent="0.2">
      <c r="A226" s="92">
        <v>43116</v>
      </c>
      <c r="B226" s="12">
        <f t="shared" si="0"/>
        <v>0</v>
      </c>
      <c r="C226" s="92">
        <v>43229</v>
      </c>
      <c r="D226" s="12">
        <v>-1.0050251256281418E-2</v>
      </c>
    </row>
    <row r="227" spans="1:4" ht="12.75" customHeight="1" x14ac:dyDescent="0.2">
      <c r="A227" s="92">
        <v>43117</v>
      </c>
      <c r="B227" s="12">
        <f t="shared" si="0"/>
        <v>1.0638297872340436E-2</v>
      </c>
      <c r="C227" s="92">
        <v>43230</v>
      </c>
      <c r="D227" s="12">
        <v>0</v>
      </c>
    </row>
    <row r="228" spans="1:4" ht="12.75" customHeight="1" x14ac:dyDescent="0.2">
      <c r="A228" s="92">
        <v>43118</v>
      </c>
      <c r="B228" s="12">
        <f t="shared" si="0"/>
        <v>-5.2631578947368472E-3</v>
      </c>
      <c r="C228" s="92">
        <v>43231</v>
      </c>
      <c r="D228" s="12">
        <v>-4.0609137055837491E-2</v>
      </c>
    </row>
    <row r="229" spans="1:4" ht="12.75" customHeight="1" x14ac:dyDescent="0.2">
      <c r="A229" s="92">
        <v>43119</v>
      </c>
      <c r="B229" s="12">
        <f t="shared" si="0"/>
        <v>5.2910052910052959E-3</v>
      </c>
      <c r="C229" s="92">
        <v>43234</v>
      </c>
      <c r="D229" s="12">
        <v>3.1746031746031661E-2</v>
      </c>
    </row>
    <row r="230" spans="1:4" ht="12.75" customHeight="1" x14ac:dyDescent="0.2">
      <c r="A230" s="92">
        <v>43120</v>
      </c>
      <c r="B230" s="12">
        <f t="shared" si="0"/>
        <v>0</v>
      </c>
      <c r="C230" s="92">
        <v>43235</v>
      </c>
      <c r="D230" s="12">
        <v>0</v>
      </c>
    </row>
    <row r="231" spans="1:4" ht="12.75" customHeight="1" x14ac:dyDescent="0.2">
      <c r="A231" s="92">
        <v>43121</v>
      </c>
      <c r="B231" s="12">
        <f t="shared" si="0"/>
        <v>0</v>
      </c>
      <c r="C231" s="92">
        <v>43236</v>
      </c>
      <c r="D231" s="12">
        <v>-2.5641025641025553E-2</v>
      </c>
    </row>
    <row r="232" spans="1:4" ht="12.75" customHeight="1" x14ac:dyDescent="0.2">
      <c r="A232" s="92">
        <v>43122</v>
      </c>
      <c r="B232" s="12">
        <f t="shared" si="0"/>
        <v>0</v>
      </c>
      <c r="C232" s="92">
        <v>43237</v>
      </c>
      <c r="D232" s="12">
        <v>1.5789473684210423E-2</v>
      </c>
    </row>
    <row r="233" spans="1:4" ht="12.75" customHeight="1" x14ac:dyDescent="0.2">
      <c r="A233" s="92">
        <v>43123</v>
      </c>
      <c r="B233" s="12">
        <f t="shared" si="0"/>
        <v>-1.0526315789473694E-2</v>
      </c>
      <c r="C233" s="92">
        <v>43238</v>
      </c>
      <c r="D233" s="12">
        <v>-5.1813471502589574E-3</v>
      </c>
    </row>
    <row r="234" spans="1:4" ht="12.75" customHeight="1" x14ac:dyDescent="0.2">
      <c r="A234" s="92">
        <v>43124</v>
      </c>
      <c r="B234" s="12">
        <f t="shared" si="0"/>
        <v>-5.3191489361702178E-3</v>
      </c>
      <c r="C234" s="92">
        <v>43241</v>
      </c>
      <c r="D234" s="12">
        <v>1.0416666666666676E-2</v>
      </c>
    </row>
    <row r="235" spans="1:4" ht="12.75" customHeight="1" x14ac:dyDescent="0.2">
      <c r="A235" s="92">
        <v>43125</v>
      </c>
      <c r="B235" s="12">
        <f t="shared" si="0"/>
        <v>0</v>
      </c>
      <c r="C235" s="92">
        <v>43242</v>
      </c>
      <c r="D235" s="12">
        <v>-5.1546391752578516E-3</v>
      </c>
    </row>
    <row r="236" spans="1:4" ht="12.75" customHeight="1" x14ac:dyDescent="0.2">
      <c r="A236" s="92">
        <v>43126</v>
      </c>
      <c r="B236" s="12">
        <f t="shared" si="0"/>
        <v>-5.3475935828877054E-3</v>
      </c>
      <c r="C236" s="92">
        <v>43243</v>
      </c>
      <c r="D236" s="12">
        <v>5.1813471502591881E-3</v>
      </c>
    </row>
    <row r="237" spans="1:4" ht="12.75" customHeight="1" x14ac:dyDescent="0.2">
      <c r="A237" s="92">
        <v>43127</v>
      </c>
      <c r="B237" s="12">
        <f t="shared" si="0"/>
        <v>0</v>
      </c>
      <c r="C237" s="92">
        <v>43244</v>
      </c>
      <c r="D237" s="12">
        <v>3.0927835051546421E-2</v>
      </c>
    </row>
    <row r="238" spans="1:4" ht="12.75" customHeight="1" x14ac:dyDescent="0.2">
      <c r="A238" s="92">
        <v>43128</v>
      </c>
      <c r="B238" s="12">
        <f t="shared" si="0"/>
        <v>0</v>
      </c>
      <c r="C238" s="92">
        <v>43245</v>
      </c>
      <c r="D238" s="12">
        <v>1.4999999999999902E-2</v>
      </c>
    </row>
    <row r="239" spans="1:4" ht="12.75" customHeight="1" x14ac:dyDescent="0.2">
      <c r="A239" s="92">
        <v>43129</v>
      </c>
      <c r="B239" s="12">
        <f t="shared" si="0"/>
        <v>0</v>
      </c>
      <c r="C239" s="92">
        <v>43248</v>
      </c>
      <c r="D239" s="12">
        <v>9.8522167487684834E-3</v>
      </c>
    </row>
    <row r="240" spans="1:4" ht="12.75" customHeight="1" x14ac:dyDescent="0.2">
      <c r="A240" s="92">
        <v>43130</v>
      </c>
      <c r="B240" s="12">
        <f t="shared" si="0"/>
        <v>0</v>
      </c>
      <c r="C240" s="92">
        <v>43249</v>
      </c>
      <c r="D240" s="12">
        <v>-4.8780487804877017E-3</v>
      </c>
    </row>
    <row r="241" spans="1:4" ht="12.75" customHeight="1" x14ac:dyDescent="0.2">
      <c r="A241" s="92">
        <v>43131</v>
      </c>
      <c r="B241" s="12">
        <f t="shared" si="0"/>
        <v>1.075268817204302E-2</v>
      </c>
      <c r="C241" s="92">
        <v>43250</v>
      </c>
      <c r="D241" s="12">
        <v>-4.9019607843138382E-3</v>
      </c>
    </row>
    <row r="242" spans="1:4" ht="12.75" customHeight="1" x14ac:dyDescent="0.2">
      <c r="A242" s="92">
        <v>43132</v>
      </c>
      <c r="B242" s="12">
        <f t="shared" si="0"/>
        <v>0</v>
      </c>
      <c r="C242" s="92">
        <v>43251</v>
      </c>
      <c r="D242" s="12">
        <v>-4.9261083743841316E-3</v>
      </c>
    </row>
    <row r="243" spans="1:4" ht="12.75" customHeight="1" x14ac:dyDescent="0.2">
      <c r="A243" s="92">
        <v>43133</v>
      </c>
      <c r="B243" s="12">
        <f t="shared" si="0"/>
        <v>-5.3191489361702178E-3</v>
      </c>
      <c r="C243" s="92">
        <v>43252</v>
      </c>
      <c r="D243" s="12">
        <v>-4.950495049505065E-3</v>
      </c>
    </row>
    <row r="244" spans="1:4" ht="12.75" customHeight="1" x14ac:dyDescent="0.2">
      <c r="A244" s="92">
        <v>43134</v>
      </c>
      <c r="B244" s="12">
        <f t="shared" si="0"/>
        <v>0</v>
      </c>
      <c r="C244" s="92">
        <v>43255</v>
      </c>
      <c r="D244" s="12">
        <v>0</v>
      </c>
    </row>
    <row r="245" spans="1:4" ht="12.75" customHeight="1" x14ac:dyDescent="0.2">
      <c r="A245" s="92">
        <v>43135</v>
      </c>
      <c r="B245" s="12">
        <f t="shared" si="0"/>
        <v>0</v>
      </c>
      <c r="C245" s="92">
        <v>43256</v>
      </c>
      <c r="D245" s="12">
        <v>4.975124378109568E-3</v>
      </c>
    </row>
    <row r="246" spans="1:4" ht="12.75" customHeight="1" x14ac:dyDescent="0.2">
      <c r="A246" s="92">
        <v>43136</v>
      </c>
      <c r="B246" s="12">
        <f t="shared" si="0"/>
        <v>1.0695187165775411E-2</v>
      </c>
      <c r="C246" s="92">
        <v>43257</v>
      </c>
      <c r="D246" s="12">
        <v>4.9504950495048447E-3</v>
      </c>
    </row>
    <row r="247" spans="1:4" ht="12.75" customHeight="1" x14ac:dyDescent="0.2">
      <c r="A247" s="92">
        <v>43137</v>
      </c>
      <c r="B247" s="12">
        <f t="shared" si="0"/>
        <v>0</v>
      </c>
      <c r="C247" s="92">
        <v>43258</v>
      </c>
      <c r="D247" s="12">
        <v>9.8522167487684834E-3</v>
      </c>
    </row>
    <row r="248" spans="1:4" ht="12.75" customHeight="1" x14ac:dyDescent="0.2">
      <c r="A248" s="92">
        <v>43138</v>
      </c>
      <c r="B248" s="12">
        <f t="shared" si="0"/>
        <v>-5.2910052910052959E-3</v>
      </c>
      <c r="C248" s="92">
        <v>43259</v>
      </c>
      <c r="D248" s="12">
        <v>2.4390243902439157E-2</v>
      </c>
    </row>
    <row r="249" spans="1:4" ht="12.75" customHeight="1" x14ac:dyDescent="0.2">
      <c r="A249" s="92">
        <v>43139</v>
      </c>
      <c r="B249" s="12">
        <f t="shared" si="0"/>
        <v>-4.2553191489361743E-2</v>
      </c>
      <c r="C249" s="92">
        <v>43262</v>
      </c>
      <c r="D249" s="12">
        <v>4.2857142857142788E-2</v>
      </c>
    </row>
    <row r="250" spans="1:4" ht="12.75" customHeight="1" x14ac:dyDescent="0.2">
      <c r="A250" s="92">
        <v>43140</v>
      </c>
      <c r="B250" s="12">
        <f t="shared" si="0"/>
        <v>2.7777777777777804E-2</v>
      </c>
      <c r="C250" s="92">
        <v>43263</v>
      </c>
      <c r="D250" s="12">
        <v>2.7397260273972629E-2</v>
      </c>
    </row>
    <row r="251" spans="1:4" ht="12.75" customHeight="1" x14ac:dyDescent="0.2">
      <c r="A251" s="92">
        <v>43141</v>
      </c>
      <c r="B251" s="12">
        <f t="shared" si="0"/>
        <v>0</v>
      </c>
      <c r="C251" s="92">
        <v>43264</v>
      </c>
      <c r="D251" s="12">
        <v>2.2222222222222143E-2</v>
      </c>
    </row>
    <row r="252" spans="1:4" ht="12.75" customHeight="1" x14ac:dyDescent="0.2">
      <c r="A252" s="92">
        <v>43142</v>
      </c>
      <c r="B252" s="12">
        <f t="shared" si="0"/>
        <v>0</v>
      </c>
      <c r="C252" s="92">
        <v>43265</v>
      </c>
      <c r="D252" s="12">
        <v>0</v>
      </c>
    </row>
    <row r="253" spans="1:4" ht="12.75" customHeight="1" x14ac:dyDescent="0.2">
      <c r="A253" s="92">
        <v>43143</v>
      </c>
      <c r="B253" s="12">
        <f t="shared" si="0"/>
        <v>0</v>
      </c>
      <c r="C253" s="92">
        <v>43269</v>
      </c>
      <c r="D253" s="12">
        <v>-1.7391304347826105E-2</v>
      </c>
    </row>
    <row r="254" spans="1:4" ht="12.75" customHeight="1" x14ac:dyDescent="0.2">
      <c r="A254" s="92">
        <v>43144</v>
      </c>
      <c r="B254" s="12">
        <f t="shared" si="0"/>
        <v>0</v>
      </c>
      <c r="C254" s="92">
        <v>43270</v>
      </c>
      <c r="D254" s="12">
        <v>-1.3274336283185756E-2</v>
      </c>
    </row>
    <row r="255" spans="1:4" ht="12.75" customHeight="1" x14ac:dyDescent="0.2">
      <c r="A255" s="92">
        <v>43145</v>
      </c>
      <c r="B255" s="12">
        <f t="shared" si="0"/>
        <v>-5.4054054054054109E-3</v>
      </c>
      <c r="C255" s="92">
        <v>43271</v>
      </c>
      <c r="D255" s="12">
        <v>1.7937219730941721E-2</v>
      </c>
    </row>
    <row r="256" spans="1:4" ht="12.75" customHeight="1" x14ac:dyDescent="0.2">
      <c r="A256" s="92">
        <v>43146</v>
      </c>
      <c r="B256" s="12">
        <f t="shared" si="0"/>
        <v>-5.4347826086956572E-3</v>
      </c>
      <c r="C256" s="92">
        <v>43272</v>
      </c>
      <c r="D256" s="12">
        <v>4.4052863436122407E-3</v>
      </c>
    </row>
    <row r="257" spans="1:4" ht="12.75" customHeight="1" x14ac:dyDescent="0.2">
      <c r="A257" s="92">
        <v>43147</v>
      </c>
      <c r="B257" s="12">
        <f t="shared" si="0"/>
        <v>5.4644808743169451E-3</v>
      </c>
      <c r="C257" s="92">
        <v>43273</v>
      </c>
      <c r="D257" s="12">
        <v>-4.3859649122806087E-3</v>
      </c>
    </row>
    <row r="258" spans="1:4" ht="12.75" customHeight="1" x14ac:dyDescent="0.2">
      <c r="A258" s="92">
        <v>43148</v>
      </c>
      <c r="B258" s="12">
        <f t="shared" si="0"/>
        <v>0</v>
      </c>
      <c r="C258" s="92">
        <v>43276</v>
      </c>
      <c r="D258" s="12">
        <v>-1.3215859030837114E-2</v>
      </c>
    </row>
    <row r="259" spans="1:4" ht="12.75" customHeight="1" x14ac:dyDescent="0.2">
      <c r="A259" s="92">
        <v>43149</v>
      </c>
      <c r="B259" s="12">
        <f t="shared" si="0"/>
        <v>0</v>
      </c>
      <c r="C259" s="92">
        <v>43277</v>
      </c>
      <c r="D259" s="12">
        <v>4.4642857142858181E-3</v>
      </c>
    </row>
    <row r="260" spans="1:4" ht="12.75" customHeight="1" x14ac:dyDescent="0.2">
      <c r="A260" s="92">
        <v>43150</v>
      </c>
      <c r="B260" s="12">
        <f t="shared" si="0"/>
        <v>5.4347826086956572E-3</v>
      </c>
      <c r="C260" s="92">
        <v>43278</v>
      </c>
      <c r="D260" s="12">
        <v>-8.8888888888888976E-3</v>
      </c>
    </row>
    <row r="261" spans="1:4" ht="12.75" customHeight="1" x14ac:dyDescent="0.2">
      <c r="A261" s="92">
        <v>43151</v>
      </c>
      <c r="B261" s="12">
        <f t="shared" si="0"/>
        <v>2.7027027027027053E-2</v>
      </c>
      <c r="C261" s="92">
        <v>43279</v>
      </c>
      <c r="D261" s="12">
        <v>4.4843049327353305E-3</v>
      </c>
    </row>
    <row r="262" spans="1:4" ht="12.75" customHeight="1" x14ac:dyDescent="0.2">
      <c r="A262" s="92">
        <v>43152</v>
      </c>
      <c r="B262" s="12">
        <f t="shared" si="0"/>
        <v>-1.0526315789473694E-2</v>
      </c>
      <c r="C262" s="92">
        <v>43280</v>
      </c>
      <c r="D262" s="12">
        <v>-8.9285714285714367E-3</v>
      </c>
    </row>
    <row r="263" spans="1:4" ht="12.75" customHeight="1" x14ac:dyDescent="0.2">
      <c r="A263" s="92">
        <v>43153</v>
      </c>
      <c r="B263" s="12">
        <f t="shared" si="0"/>
        <v>1.5957446808510536E-2</v>
      </c>
      <c r="C263" s="92">
        <v>43283</v>
      </c>
      <c r="D263" s="12">
        <v>2.7027027027027053E-2</v>
      </c>
    </row>
    <row r="264" spans="1:4" ht="12.75" customHeight="1" x14ac:dyDescent="0.2">
      <c r="A264" s="92">
        <v>43154</v>
      </c>
      <c r="B264" s="12">
        <f t="shared" si="0"/>
        <v>3.1413612565445059E-2</v>
      </c>
      <c r="C264" s="92">
        <v>43284</v>
      </c>
      <c r="D264" s="12">
        <v>0</v>
      </c>
    </row>
    <row r="265" spans="1:4" ht="12.75" customHeight="1" x14ac:dyDescent="0.2">
      <c r="A265" s="92">
        <v>43155</v>
      </c>
      <c r="B265" s="12">
        <f t="shared" si="0"/>
        <v>0</v>
      </c>
      <c r="C265" s="92">
        <v>43285</v>
      </c>
      <c r="D265" s="12">
        <v>-4.3859649122806087E-3</v>
      </c>
    </row>
    <row r="266" spans="1:4" ht="12.75" customHeight="1" x14ac:dyDescent="0.2">
      <c r="A266" s="92">
        <v>43156</v>
      </c>
      <c r="B266" s="12">
        <f t="shared" si="0"/>
        <v>0</v>
      </c>
      <c r="C266" s="92">
        <v>43286</v>
      </c>
      <c r="D266" s="12">
        <v>0</v>
      </c>
    </row>
    <row r="267" spans="1:4" ht="12.75" customHeight="1" x14ac:dyDescent="0.2">
      <c r="A267" s="92">
        <v>43157</v>
      </c>
      <c r="B267" s="12">
        <f t="shared" si="0"/>
        <v>5.076142131979813E-3</v>
      </c>
      <c r="C267" s="92">
        <v>43287</v>
      </c>
      <c r="D267" s="12">
        <v>0</v>
      </c>
    </row>
    <row r="268" spans="1:4" ht="12.75" customHeight="1" x14ac:dyDescent="0.2">
      <c r="A268" s="92">
        <v>43158</v>
      </c>
      <c r="B268" s="12">
        <f t="shared" si="0"/>
        <v>0</v>
      </c>
      <c r="C268" s="92">
        <v>43291</v>
      </c>
      <c r="D268" s="12">
        <v>0</v>
      </c>
    </row>
    <row r="269" spans="1:4" ht="12.75" customHeight="1" x14ac:dyDescent="0.2">
      <c r="A269" s="92">
        <v>43159</v>
      </c>
      <c r="B269" s="12">
        <f t="shared" si="0"/>
        <v>0</v>
      </c>
      <c r="C269" s="92">
        <v>43292</v>
      </c>
      <c r="D269" s="12">
        <v>0</v>
      </c>
    </row>
    <row r="270" spans="1:4" ht="12.75" customHeight="1" x14ac:dyDescent="0.2">
      <c r="A270" s="92">
        <v>43160</v>
      </c>
      <c r="B270" s="12">
        <f t="shared" si="0"/>
        <v>-3.0303030303030332E-2</v>
      </c>
      <c r="C270" s="92">
        <v>43293</v>
      </c>
      <c r="D270" s="12">
        <v>0</v>
      </c>
    </row>
    <row r="271" spans="1:4" ht="12.75" customHeight="1" x14ac:dyDescent="0.2">
      <c r="A271" s="92">
        <v>43161</v>
      </c>
      <c r="B271" s="12">
        <f t="shared" si="0"/>
        <v>2.6041666666666574E-2</v>
      </c>
      <c r="C271" s="92">
        <v>43294</v>
      </c>
      <c r="D271" s="12">
        <v>0</v>
      </c>
    </row>
    <row r="272" spans="1:4" ht="12.75" customHeight="1" x14ac:dyDescent="0.2">
      <c r="A272" s="92">
        <v>43162</v>
      </c>
      <c r="B272" s="12">
        <f t="shared" si="0"/>
        <v>0</v>
      </c>
      <c r="C272" s="92">
        <v>43297</v>
      </c>
      <c r="D272" s="12">
        <v>-4.4052863436124367E-3</v>
      </c>
    </row>
    <row r="273" spans="1:4" ht="12.75" customHeight="1" x14ac:dyDescent="0.2">
      <c r="A273" s="92">
        <v>43163</v>
      </c>
      <c r="B273" s="12">
        <f t="shared" si="0"/>
        <v>0</v>
      </c>
      <c r="C273" s="92">
        <v>43298</v>
      </c>
      <c r="D273" s="12">
        <v>4.4247787610620492E-3</v>
      </c>
    </row>
    <row r="274" spans="1:4" ht="12.75" customHeight="1" x14ac:dyDescent="0.2">
      <c r="A274" s="92">
        <v>43164</v>
      </c>
      <c r="B274" s="12">
        <f t="shared" si="0"/>
        <v>-1.522842639593899E-2</v>
      </c>
      <c r="C274" s="92">
        <v>43299</v>
      </c>
      <c r="D274" s="12">
        <v>-4.4052863436124367E-3</v>
      </c>
    </row>
    <row r="275" spans="1:4" ht="12.75" customHeight="1" x14ac:dyDescent="0.2">
      <c r="A275" s="92">
        <v>43165</v>
      </c>
      <c r="B275" s="12">
        <f t="shared" si="0"/>
        <v>1.0309278350515474E-2</v>
      </c>
      <c r="C275" s="92">
        <v>43300</v>
      </c>
      <c r="D275" s="12">
        <v>0</v>
      </c>
    </row>
    <row r="276" spans="1:4" ht="12.75" customHeight="1" x14ac:dyDescent="0.2">
      <c r="A276" s="92">
        <v>43166</v>
      </c>
      <c r="B276" s="12">
        <f t="shared" si="0"/>
        <v>5.1020408163264218E-3</v>
      </c>
      <c r="C276" s="92">
        <v>43301</v>
      </c>
      <c r="D276" s="12">
        <v>-4.4247787610618532E-3</v>
      </c>
    </row>
    <row r="277" spans="1:4" ht="12.75" customHeight="1" x14ac:dyDescent="0.2">
      <c r="A277" s="92">
        <v>43167</v>
      </c>
      <c r="B277" s="12">
        <f t="shared" si="0"/>
        <v>-5.0761421319795875E-3</v>
      </c>
      <c r="C277" s="92">
        <v>43304</v>
      </c>
      <c r="D277" s="12">
        <v>-8.8888888888888976E-3</v>
      </c>
    </row>
    <row r="278" spans="1:4" ht="12.75" customHeight="1" x14ac:dyDescent="0.2">
      <c r="A278" s="92">
        <v>43168</v>
      </c>
      <c r="B278" s="12">
        <f t="shared" si="0"/>
        <v>0</v>
      </c>
      <c r="C278" s="92">
        <v>43305</v>
      </c>
      <c r="D278" s="12">
        <v>-4.48430493273553E-3</v>
      </c>
    </row>
    <row r="279" spans="1:4" ht="12.75" customHeight="1" x14ac:dyDescent="0.2">
      <c r="A279" s="92">
        <v>43169</v>
      </c>
      <c r="B279" s="12">
        <f t="shared" si="0"/>
        <v>0</v>
      </c>
      <c r="C279" s="92">
        <v>43307</v>
      </c>
      <c r="D279" s="12">
        <v>-9.0090090090090176E-3</v>
      </c>
    </row>
    <row r="280" spans="1:4" ht="12.75" customHeight="1" x14ac:dyDescent="0.2">
      <c r="A280" s="92">
        <v>43170</v>
      </c>
      <c r="B280" s="12">
        <f t="shared" si="0"/>
        <v>0</v>
      </c>
      <c r="C280" s="92">
        <v>43308</v>
      </c>
      <c r="D280" s="12">
        <v>9.0909090909091009E-3</v>
      </c>
    </row>
    <row r="281" spans="1:4" ht="12.75" customHeight="1" x14ac:dyDescent="0.2">
      <c r="A281" s="92">
        <v>43171</v>
      </c>
      <c r="B281" s="12">
        <f t="shared" si="0"/>
        <v>-5.1020408163266482E-3</v>
      </c>
      <c r="C281" s="92">
        <v>43311</v>
      </c>
      <c r="D281" s="12">
        <v>-9.0090090090090176E-3</v>
      </c>
    </row>
    <row r="282" spans="1:4" ht="12.75" customHeight="1" x14ac:dyDescent="0.2">
      <c r="A282" s="92">
        <v>43172</v>
      </c>
      <c r="B282" s="12">
        <f t="shared" si="0"/>
        <v>5.128205128205247E-3</v>
      </c>
      <c r="C282" s="92">
        <v>43312</v>
      </c>
      <c r="D282" s="12">
        <v>0</v>
      </c>
    </row>
    <row r="283" spans="1:4" ht="12.75" customHeight="1" x14ac:dyDescent="0.2">
      <c r="A283" s="92">
        <v>43173</v>
      </c>
      <c r="B283" s="12">
        <f t="shared" si="0"/>
        <v>-5.1020408163266482E-3</v>
      </c>
      <c r="C283" s="92">
        <v>43313</v>
      </c>
      <c r="D283" s="12">
        <v>0</v>
      </c>
    </row>
    <row r="284" spans="1:4" ht="12.75" customHeight="1" x14ac:dyDescent="0.2">
      <c r="A284" s="92">
        <v>43174</v>
      </c>
      <c r="B284" s="12">
        <f t="shared" si="0"/>
        <v>0</v>
      </c>
      <c r="C284" s="92">
        <v>43314</v>
      </c>
      <c r="D284" s="12">
        <v>-2.7272727272727098E-2</v>
      </c>
    </row>
    <row r="285" spans="1:4" ht="12.75" customHeight="1" x14ac:dyDescent="0.2">
      <c r="A285" s="92">
        <v>43175</v>
      </c>
      <c r="B285" s="12">
        <f t="shared" si="0"/>
        <v>-3.0769230769230688E-2</v>
      </c>
      <c r="C285" s="92">
        <v>43315</v>
      </c>
      <c r="D285" s="12">
        <v>-9.3457943925233725E-3</v>
      </c>
    </row>
    <row r="286" spans="1:4" ht="12.75" customHeight="1" x14ac:dyDescent="0.2">
      <c r="A286" s="92">
        <v>43176</v>
      </c>
      <c r="B286" s="12">
        <f t="shared" si="0"/>
        <v>0</v>
      </c>
      <c r="C286" s="92">
        <v>43318</v>
      </c>
      <c r="D286" s="12">
        <v>2.3584905660377273E-2</v>
      </c>
    </row>
    <row r="287" spans="1:4" ht="12.75" customHeight="1" x14ac:dyDescent="0.2">
      <c r="A287" s="92">
        <v>43177</v>
      </c>
      <c r="B287" s="12">
        <f t="shared" si="0"/>
        <v>0</v>
      </c>
      <c r="C287" s="92">
        <v>43319</v>
      </c>
      <c r="D287" s="12">
        <v>2.7649769585253482E-2</v>
      </c>
    </row>
    <row r="288" spans="1:4" ht="12.75" customHeight="1" x14ac:dyDescent="0.2">
      <c r="A288" s="92">
        <v>43178</v>
      </c>
      <c r="B288" s="12">
        <f t="shared" si="0"/>
        <v>2.1164021164021066E-2</v>
      </c>
      <c r="C288" s="92">
        <v>43320</v>
      </c>
      <c r="D288" s="12">
        <v>4.4843049327353305E-3</v>
      </c>
    </row>
    <row r="289" spans="1:4" ht="12.75" customHeight="1" x14ac:dyDescent="0.2">
      <c r="A289" s="92">
        <v>43179</v>
      </c>
      <c r="B289" s="12">
        <f t="shared" si="0"/>
        <v>0</v>
      </c>
      <c r="C289" s="92">
        <v>43321</v>
      </c>
      <c r="D289" s="12">
        <v>-8.9285714285714367E-3</v>
      </c>
    </row>
    <row r="290" spans="1:4" ht="12.75" customHeight="1" x14ac:dyDescent="0.2">
      <c r="A290" s="92">
        <v>43180</v>
      </c>
      <c r="B290" s="12">
        <f t="shared" si="0"/>
        <v>5.1813471502591881E-3</v>
      </c>
      <c r="C290" s="92">
        <v>43322</v>
      </c>
      <c r="D290" s="12">
        <v>-1.8018018018018035E-2</v>
      </c>
    </row>
    <row r="291" spans="1:4" ht="12.75" customHeight="1" x14ac:dyDescent="0.2">
      <c r="A291" s="92">
        <v>43181</v>
      </c>
      <c r="B291" s="12">
        <f t="shared" si="0"/>
        <v>1.0309278350515474E-2</v>
      </c>
      <c r="C291" s="92">
        <v>43326</v>
      </c>
      <c r="D291" s="12">
        <v>-4.5871559633026554E-3</v>
      </c>
    </row>
    <row r="292" spans="1:4" ht="12.75" customHeight="1" x14ac:dyDescent="0.2">
      <c r="A292" s="92">
        <v>43182</v>
      </c>
      <c r="B292" s="12">
        <f t="shared" si="0"/>
        <v>0</v>
      </c>
      <c r="C292" s="92">
        <v>43327</v>
      </c>
      <c r="D292" s="12">
        <v>-4.6082949308756827E-3</v>
      </c>
    </row>
    <row r="293" spans="1:4" ht="12.75" customHeight="1" x14ac:dyDescent="0.2">
      <c r="A293" s="92">
        <v>43183</v>
      </c>
      <c r="B293" s="12">
        <f t="shared" si="0"/>
        <v>0</v>
      </c>
      <c r="C293" s="92">
        <v>43328</v>
      </c>
      <c r="D293" s="12">
        <v>-4.6296296296295314E-3</v>
      </c>
    </row>
    <row r="294" spans="1:4" ht="12.75" customHeight="1" x14ac:dyDescent="0.2">
      <c r="A294" s="92">
        <v>43184</v>
      </c>
      <c r="B294" s="12">
        <f t="shared" si="0"/>
        <v>0</v>
      </c>
      <c r="C294" s="92">
        <v>43329</v>
      </c>
      <c r="D294" s="12">
        <v>4.6511627906975755E-3</v>
      </c>
    </row>
    <row r="295" spans="1:4" ht="12.75" customHeight="1" x14ac:dyDescent="0.2">
      <c r="A295" s="92">
        <v>43185</v>
      </c>
      <c r="B295" s="12">
        <f t="shared" si="0"/>
        <v>0</v>
      </c>
      <c r="C295" s="92">
        <v>43332</v>
      </c>
      <c r="D295" s="12">
        <v>-9.2592592592590627E-3</v>
      </c>
    </row>
    <row r="296" spans="1:4" ht="12.75" customHeight="1" x14ac:dyDescent="0.2">
      <c r="A296" s="92">
        <v>43186</v>
      </c>
      <c r="B296" s="12">
        <f t="shared" si="0"/>
        <v>-1.0204081632653071E-2</v>
      </c>
      <c r="C296" s="92">
        <v>43335</v>
      </c>
      <c r="D296" s="12">
        <v>0</v>
      </c>
    </row>
    <row r="297" spans="1:4" ht="12.75" customHeight="1" x14ac:dyDescent="0.2">
      <c r="A297" s="92">
        <v>43187</v>
      </c>
      <c r="B297" s="12">
        <f t="shared" si="0"/>
        <v>-5.1546391752578516E-3</v>
      </c>
      <c r="C297" s="92">
        <v>43336</v>
      </c>
      <c r="D297" s="12">
        <v>0</v>
      </c>
    </row>
    <row r="298" spans="1:4" ht="12.75" customHeight="1" x14ac:dyDescent="0.2">
      <c r="A298" s="92">
        <v>43188</v>
      </c>
      <c r="B298" s="12">
        <f t="shared" si="0"/>
        <v>0</v>
      </c>
      <c r="C298" s="92">
        <v>43339</v>
      </c>
      <c r="D298" s="12">
        <v>4.6728971962615821E-3</v>
      </c>
    </row>
    <row r="299" spans="1:4" ht="12.75" customHeight="1" x14ac:dyDescent="0.2">
      <c r="A299" s="92">
        <v>43189</v>
      </c>
      <c r="B299" s="12">
        <f t="shared" si="0"/>
        <v>5.1813471502591881E-3</v>
      </c>
      <c r="C299" s="92">
        <v>43340</v>
      </c>
      <c r="D299" s="12">
        <v>2.3255813953488292E-2</v>
      </c>
    </row>
    <row r="300" spans="1:4" ht="12.75" customHeight="1" x14ac:dyDescent="0.2">
      <c r="A300" s="92">
        <v>43190</v>
      </c>
      <c r="B300" s="12">
        <f t="shared" si="0"/>
        <v>0</v>
      </c>
      <c r="C300" s="92">
        <v>43341</v>
      </c>
      <c r="D300" s="12">
        <v>-9.0909090909091009E-3</v>
      </c>
    </row>
    <row r="301" spans="1:4" ht="12.75" customHeight="1" x14ac:dyDescent="0.2">
      <c r="A301" s="92">
        <v>43191</v>
      </c>
      <c r="B301" s="12">
        <f t="shared" si="0"/>
        <v>0</v>
      </c>
      <c r="C301" s="92">
        <v>43342</v>
      </c>
      <c r="D301" s="12">
        <v>4.5871559633028592E-3</v>
      </c>
    </row>
    <row r="302" spans="1:4" ht="12.75" customHeight="1" x14ac:dyDescent="0.2">
      <c r="A302" s="92">
        <v>43192</v>
      </c>
      <c r="B302" s="12">
        <f t="shared" si="0"/>
        <v>-5.1546391752578516E-3</v>
      </c>
      <c r="C302" s="92">
        <v>43343</v>
      </c>
      <c r="D302" s="12">
        <v>4.5662100456620031E-3</v>
      </c>
    </row>
    <row r="303" spans="1:4" ht="12.75" customHeight="1" x14ac:dyDescent="0.2">
      <c r="A303" s="92">
        <v>43193</v>
      </c>
      <c r="B303" s="12">
        <f t="shared" si="0"/>
        <v>-1.5544041450777103E-2</v>
      </c>
      <c r="C303" s="92">
        <v>43346</v>
      </c>
      <c r="D303" s="12">
        <v>2.7272727272727299E-2</v>
      </c>
    </row>
    <row r="304" spans="1:4" ht="12.75" customHeight="1" x14ac:dyDescent="0.2">
      <c r="A304" s="92">
        <v>43194</v>
      </c>
      <c r="B304" s="12">
        <f t="shared" si="0"/>
        <v>2.1052631578947389E-2</v>
      </c>
      <c r="C304" s="92">
        <v>43347</v>
      </c>
      <c r="D304" s="12">
        <v>0</v>
      </c>
    </row>
    <row r="305" spans="1:4" ht="12.75" customHeight="1" x14ac:dyDescent="0.2">
      <c r="A305" s="92">
        <v>43195</v>
      </c>
      <c r="B305" s="12">
        <f t="shared" si="0"/>
        <v>-5.1546391752578516E-3</v>
      </c>
      <c r="C305" s="92">
        <v>43348</v>
      </c>
      <c r="D305" s="12">
        <v>-2.6548672566371709E-2</v>
      </c>
    </row>
    <row r="306" spans="1:4" ht="12.75" customHeight="1" x14ac:dyDescent="0.2">
      <c r="A306" s="92">
        <v>43196</v>
      </c>
      <c r="B306" s="12">
        <f t="shared" si="0"/>
        <v>0</v>
      </c>
      <c r="C306" s="92">
        <v>43349</v>
      </c>
      <c r="D306" s="12">
        <v>-9.0909090909091009E-3</v>
      </c>
    </row>
    <row r="307" spans="1:4" ht="12.75" customHeight="1" x14ac:dyDescent="0.2">
      <c r="A307" s="92">
        <v>43197</v>
      </c>
      <c r="B307" s="12">
        <f t="shared" si="0"/>
        <v>0</v>
      </c>
      <c r="C307" s="92">
        <v>43350</v>
      </c>
      <c r="D307" s="12">
        <v>2.2935779816513888E-2</v>
      </c>
    </row>
    <row r="308" spans="1:4" ht="12.75" customHeight="1" x14ac:dyDescent="0.2">
      <c r="A308" s="92">
        <v>43198</v>
      </c>
      <c r="B308" s="12">
        <f t="shared" si="0"/>
        <v>0</v>
      </c>
      <c r="C308" s="92">
        <v>43353</v>
      </c>
      <c r="D308" s="12">
        <v>-8.9686098654708606E-3</v>
      </c>
    </row>
    <row r="309" spans="1:4" ht="12.75" customHeight="1" x14ac:dyDescent="0.2">
      <c r="A309" s="92">
        <v>43199</v>
      </c>
      <c r="B309" s="12">
        <f t="shared" si="0"/>
        <v>0</v>
      </c>
      <c r="C309" s="92">
        <v>43355</v>
      </c>
      <c r="D309" s="12">
        <v>-4.5248868778281588E-3</v>
      </c>
    </row>
    <row r="310" spans="1:4" ht="12.75" customHeight="1" x14ac:dyDescent="0.2">
      <c r="A310" s="92">
        <v>43200</v>
      </c>
      <c r="B310" s="12">
        <f t="shared" si="0"/>
        <v>0</v>
      </c>
      <c r="C310" s="92">
        <v>43356</v>
      </c>
      <c r="D310" s="12">
        <v>-2.7272727272727098E-2</v>
      </c>
    </row>
    <row r="311" spans="1:4" ht="12.75" customHeight="1" x14ac:dyDescent="0.2">
      <c r="A311" s="92">
        <v>43201</v>
      </c>
      <c r="B311" s="12">
        <f t="shared" si="0"/>
        <v>1.0362694300518146E-2</v>
      </c>
      <c r="C311" s="92">
        <v>43357</v>
      </c>
      <c r="D311" s="12">
        <v>0</v>
      </c>
    </row>
    <row r="312" spans="1:4" ht="12.75" customHeight="1" x14ac:dyDescent="0.2">
      <c r="A312" s="92">
        <v>43202</v>
      </c>
      <c r="B312" s="12">
        <f t="shared" si="0"/>
        <v>0</v>
      </c>
      <c r="C312" s="92">
        <v>43360</v>
      </c>
      <c r="D312" s="12">
        <v>1.4018691588784955E-2</v>
      </c>
    </row>
    <row r="313" spans="1:4" ht="12.75" customHeight="1" x14ac:dyDescent="0.2">
      <c r="A313" s="92">
        <v>43203</v>
      </c>
      <c r="B313" s="12">
        <f t="shared" si="0"/>
        <v>-1.5384615384615287E-2</v>
      </c>
      <c r="C313" s="92">
        <v>43361</v>
      </c>
      <c r="D313" s="12">
        <v>0</v>
      </c>
    </row>
    <row r="314" spans="1:4" ht="12.75" customHeight="1" x14ac:dyDescent="0.2">
      <c r="A314" s="92">
        <v>43204</v>
      </c>
      <c r="B314" s="12">
        <f t="shared" si="0"/>
        <v>0</v>
      </c>
      <c r="C314" s="92">
        <v>43362</v>
      </c>
      <c r="D314" s="12">
        <v>0</v>
      </c>
    </row>
    <row r="315" spans="1:4" ht="12.75" customHeight="1" x14ac:dyDescent="0.2">
      <c r="A315" s="92">
        <v>43205</v>
      </c>
      <c r="B315" s="12">
        <f t="shared" si="0"/>
        <v>0</v>
      </c>
      <c r="C315" s="92">
        <v>43363</v>
      </c>
      <c r="D315" s="12">
        <v>-9.2165898617511607E-3</v>
      </c>
    </row>
    <row r="316" spans="1:4" ht="12.75" customHeight="1" x14ac:dyDescent="0.2">
      <c r="A316" s="92">
        <v>43206</v>
      </c>
      <c r="B316" s="12">
        <f t="shared" si="0"/>
        <v>0</v>
      </c>
      <c r="C316" s="92">
        <v>43364</v>
      </c>
      <c r="D316" s="12">
        <v>0</v>
      </c>
    </row>
    <row r="317" spans="1:4" ht="12.75" customHeight="1" x14ac:dyDescent="0.2">
      <c r="A317" s="92">
        <v>43207</v>
      </c>
      <c r="B317" s="12">
        <f t="shared" si="0"/>
        <v>5.2083333333332229E-3</v>
      </c>
      <c r="C317" s="92">
        <v>43367</v>
      </c>
      <c r="D317" s="12">
        <v>0</v>
      </c>
    </row>
    <row r="318" spans="1:4" ht="12.75" customHeight="1" x14ac:dyDescent="0.2">
      <c r="A318" s="92">
        <v>43208</v>
      </c>
      <c r="B318" s="12">
        <f t="shared" si="0"/>
        <v>-2.5906735751295248E-2</v>
      </c>
      <c r="C318" s="92">
        <v>43368</v>
      </c>
      <c r="D318" s="12">
        <v>1.8604651162790715E-2</v>
      </c>
    </row>
    <row r="319" spans="1:4" ht="12.75" customHeight="1" x14ac:dyDescent="0.2">
      <c r="A319" s="92">
        <v>43209</v>
      </c>
      <c r="B319" s="12">
        <f t="shared" si="0"/>
        <v>3.1914893617021309E-2</v>
      </c>
      <c r="C319" s="92">
        <v>43369</v>
      </c>
      <c r="D319" s="12">
        <v>-4.566210045662206E-3</v>
      </c>
    </row>
    <row r="320" spans="1:4" ht="12.75" customHeight="1" x14ac:dyDescent="0.2">
      <c r="A320" s="92">
        <v>43210</v>
      </c>
      <c r="B320" s="12">
        <f t="shared" si="0"/>
        <v>-5.1546391752578516E-3</v>
      </c>
      <c r="C320" s="92">
        <v>43370</v>
      </c>
      <c r="D320" s="12">
        <v>-1.3761467889908169E-2</v>
      </c>
    </row>
    <row r="321" spans="1:4" ht="12.75" customHeight="1" x14ac:dyDescent="0.2">
      <c r="A321" s="92">
        <v>43211</v>
      </c>
      <c r="B321" s="12">
        <f t="shared" si="0"/>
        <v>0</v>
      </c>
      <c r="C321" s="92">
        <v>43371</v>
      </c>
      <c r="D321" s="12">
        <v>-2.3255813953488292E-2</v>
      </c>
    </row>
    <row r="322" spans="1:4" ht="12.75" customHeight="1" x14ac:dyDescent="0.2">
      <c r="A322" s="92">
        <v>43212</v>
      </c>
      <c r="B322" s="12">
        <f t="shared" si="0"/>
        <v>0</v>
      </c>
      <c r="C322" s="92">
        <v>43374</v>
      </c>
      <c r="D322" s="12">
        <v>-4.7619047619048716E-3</v>
      </c>
    </row>
    <row r="323" spans="1:4" ht="12.75" customHeight="1" x14ac:dyDescent="0.2">
      <c r="A323" s="92">
        <v>43213</v>
      </c>
      <c r="B323" s="12">
        <f t="shared" si="0"/>
        <v>0</v>
      </c>
      <c r="C323" s="92">
        <v>43375</v>
      </c>
      <c r="D323" s="12">
        <v>-9.5693779904306303E-3</v>
      </c>
    </row>
    <row r="324" spans="1:4" ht="12.75" customHeight="1" x14ac:dyDescent="0.2">
      <c r="A324" s="92">
        <v>43214</v>
      </c>
      <c r="B324" s="12">
        <f t="shared" si="0"/>
        <v>0</v>
      </c>
      <c r="C324" s="92">
        <v>43376</v>
      </c>
      <c r="D324" s="12">
        <v>-3.3816425120772875E-2</v>
      </c>
    </row>
    <row r="325" spans="1:4" ht="12.75" customHeight="1" x14ac:dyDescent="0.2">
      <c r="A325" s="92">
        <v>43215</v>
      </c>
      <c r="B325" s="12">
        <f t="shared" si="0"/>
        <v>3.6269430051813621E-2</v>
      </c>
      <c r="C325" s="92">
        <v>43377</v>
      </c>
      <c r="D325" s="12">
        <v>-5.0000000000001155E-3</v>
      </c>
    </row>
    <row r="326" spans="1:4" ht="12.75" customHeight="1" x14ac:dyDescent="0.2">
      <c r="A326" s="92">
        <v>43216</v>
      </c>
      <c r="B326" s="12">
        <f t="shared" si="0"/>
        <v>2.0000000000000018E-2</v>
      </c>
      <c r="C326" s="92">
        <v>43378</v>
      </c>
      <c r="D326" s="12">
        <v>3.0150753768844251E-2</v>
      </c>
    </row>
    <row r="327" spans="1:4" ht="12.75" customHeight="1" x14ac:dyDescent="0.2">
      <c r="A327" s="92">
        <v>43217</v>
      </c>
      <c r="B327" s="12">
        <f t="shared" si="0"/>
        <v>9.8039215686274595E-3</v>
      </c>
      <c r="C327" s="92">
        <v>43381</v>
      </c>
      <c r="D327" s="12">
        <v>-2.9268292682926859E-2</v>
      </c>
    </row>
    <row r="328" spans="1:4" ht="12.75" customHeight="1" x14ac:dyDescent="0.2">
      <c r="A328" s="92">
        <v>43218</v>
      </c>
      <c r="B328" s="12">
        <f t="shared" si="0"/>
        <v>0</v>
      </c>
      <c r="C328" s="92">
        <v>43382</v>
      </c>
      <c r="D328" s="12">
        <v>2.0100502512562835E-2</v>
      </c>
    </row>
    <row r="329" spans="1:4" ht="12.75" customHeight="1" x14ac:dyDescent="0.2">
      <c r="A329" s="92">
        <v>43219</v>
      </c>
      <c r="B329" s="12">
        <f t="shared" si="0"/>
        <v>0</v>
      </c>
      <c r="C329" s="92">
        <v>43383</v>
      </c>
      <c r="D329" s="12">
        <v>0</v>
      </c>
    </row>
    <row r="330" spans="1:4" ht="12.75" customHeight="1" x14ac:dyDescent="0.2">
      <c r="A330" s="92">
        <v>43220</v>
      </c>
      <c r="B330" s="12">
        <f t="shared" si="0"/>
        <v>0</v>
      </c>
      <c r="C330" s="92">
        <v>43384</v>
      </c>
      <c r="D330" s="12">
        <v>-4.9261083743841316E-3</v>
      </c>
    </row>
    <row r="331" spans="1:4" ht="12.75" customHeight="1" x14ac:dyDescent="0.2">
      <c r="A331" s="92">
        <v>43221</v>
      </c>
      <c r="B331" s="12">
        <f t="shared" si="0"/>
        <v>0</v>
      </c>
      <c r="C331" s="92">
        <v>43385</v>
      </c>
      <c r="D331" s="12">
        <v>0</v>
      </c>
    </row>
    <row r="332" spans="1:4" ht="12.75" customHeight="1" x14ac:dyDescent="0.2">
      <c r="A332" s="92">
        <v>43222</v>
      </c>
      <c r="B332" s="12">
        <f t="shared" si="0"/>
        <v>-4.8543689320389473E-3</v>
      </c>
      <c r="C332" s="92">
        <v>43389</v>
      </c>
      <c r="D332" s="12">
        <v>0</v>
      </c>
    </row>
    <row r="333" spans="1:4" ht="12.75" customHeight="1" x14ac:dyDescent="0.2">
      <c r="A333" s="92">
        <v>43223</v>
      </c>
      <c r="B333" s="12">
        <f t="shared" si="0"/>
        <v>0</v>
      </c>
      <c r="C333" s="92">
        <v>43391</v>
      </c>
      <c r="D333" s="12">
        <v>0</v>
      </c>
    </row>
    <row r="334" spans="1:4" ht="12.75" customHeight="1" x14ac:dyDescent="0.2">
      <c r="A334" s="92">
        <v>43224</v>
      </c>
      <c r="B334" s="12">
        <f t="shared" si="0"/>
        <v>-1.463414634146332E-2</v>
      </c>
      <c r="C334" s="92">
        <v>43392</v>
      </c>
      <c r="D334" s="12">
        <v>4.9504950495048447E-3</v>
      </c>
    </row>
    <row r="335" spans="1:4" ht="12.75" customHeight="1" x14ac:dyDescent="0.2">
      <c r="A335" s="92">
        <v>43225</v>
      </c>
      <c r="B335" s="12">
        <f t="shared" si="0"/>
        <v>0</v>
      </c>
      <c r="C335" s="92">
        <v>43395</v>
      </c>
      <c r="D335" s="12">
        <v>2.9556650246305449E-2</v>
      </c>
    </row>
    <row r="336" spans="1:4" ht="12.75" customHeight="1" x14ac:dyDescent="0.2">
      <c r="A336" s="92">
        <v>43226</v>
      </c>
      <c r="B336" s="12">
        <f t="shared" si="0"/>
        <v>0</v>
      </c>
      <c r="C336" s="92">
        <v>43396</v>
      </c>
      <c r="D336" s="12">
        <v>3.3492822966507102E-2</v>
      </c>
    </row>
    <row r="337" spans="1:4" ht="12.75" customHeight="1" x14ac:dyDescent="0.2">
      <c r="A337" s="92">
        <v>43227</v>
      </c>
      <c r="B337" s="12">
        <f t="shared" si="0"/>
        <v>-2.4752475247524885E-2</v>
      </c>
      <c r="C337" s="92">
        <v>43397</v>
      </c>
      <c r="D337" s="12">
        <v>1.8518518518518538E-2</v>
      </c>
    </row>
    <row r="338" spans="1:4" ht="12.75" customHeight="1" x14ac:dyDescent="0.2">
      <c r="A338" s="92">
        <v>43228</v>
      </c>
      <c r="B338" s="12">
        <f t="shared" si="0"/>
        <v>1.01522842639594E-2</v>
      </c>
      <c r="C338" s="92">
        <v>43398</v>
      </c>
      <c r="D338" s="12">
        <v>6.3636363636363699E-2</v>
      </c>
    </row>
    <row r="339" spans="1:4" ht="12.75" customHeight="1" x14ac:dyDescent="0.2">
      <c r="A339" s="92">
        <v>43229</v>
      </c>
      <c r="B339" s="12">
        <f t="shared" si="0"/>
        <v>-1.0050251256281418E-2</v>
      </c>
      <c r="C339" s="92">
        <v>43399</v>
      </c>
      <c r="D339" s="12">
        <v>4.2735042735042778E-2</v>
      </c>
    </row>
    <row r="340" spans="1:4" ht="12.75" customHeight="1" x14ac:dyDescent="0.2">
      <c r="A340" s="92">
        <v>43230</v>
      </c>
      <c r="B340" s="12">
        <f t="shared" si="0"/>
        <v>0</v>
      </c>
      <c r="C340" s="92">
        <v>43402</v>
      </c>
      <c r="D340" s="12">
        <v>2.8688524590163869E-2</v>
      </c>
    </row>
    <row r="341" spans="1:4" ht="12.75" customHeight="1" x14ac:dyDescent="0.2">
      <c r="A341" s="92">
        <v>43231</v>
      </c>
      <c r="B341" s="12">
        <f t="shared" si="0"/>
        <v>-4.0609137055837491E-2</v>
      </c>
      <c r="C341" s="92">
        <v>43403</v>
      </c>
      <c r="D341" s="12">
        <v>2.3904382470119546E-2</v>
      </c>
    </row>
    <row r="342" spans="1:4" ht="12.75" customHeight="1" x14ac:dyDescent="0.2">
      <c r="A342" s="92">
        <v>43232</v>
      </c>
      <c r="B342" s="12">
        <f t="shared" si="0"/>
        <v>0</v>
      </c>
      <c r="C342" s="92">
        <v>43404</v>
      </c>
      <c r="D342" s="12">
        <v>3.1128404669260729E-2</v>
      </c>
    </row>
    <row r="343" spans="1:4" ht="12.75" customHeight="1" x14ac:dyDescent="0.2">
      <c r="A343" s="92">
        <v>43233</v>
      </c>
      <c r="B343" s="12">
        <f t="shared" si="0"/>
        <v>0</v>
      </c>
      <c r="C343" s="92">
        <v>43405</v>
      </c>
      <c r="D343" s="12">
        <v>1.5094339622641523E-2</v>
      </c>
    </row>
    <row r="344" spans="1:4" ht="12.75" customHeight="1" x14ac:dyDescent="0.2">
      <c r="A344" s="92">
        <v>43234</v>
      </c>
      <c r="B344" s="12">
        <f t="shared" si="0"/>
        <v>3.1746031746031661E-2</v>
      </c>
      <c r="C344" s="92">
        <v>43406</v>
      </c>
      <c r="D344" s="12">
        <v>1.1152416356877252E-2</v>
      </c>
    </row>
    <row r="345" spans="1:4" ht="12.75" customHeight="1" x14ac:dyDescent="0.2">
      <c r="A345" s="92">
        <v>43235</v>
      </c>
      <c r="B345" s="12">
        <f t="shared" si="0"/>
        <v>0</v>
      </c>
      <c r="C345" s="92">
        <v>43409</v>
      </c>
      <c r="D345" s="12">
        <v>-1.8382352941176405E-2</v>
      </c>
    </row>
    <row r="346" spans="1:4" ht="12.75" customHeight="1" x14ac:dyDescent="0.2">
      <c r="A346" s="92">
        <v>43236</v>
      </c>
      <c r="B346" s="12">
        <f t="shared" si="0"/>
        <v>-2.5641025641025553E-2</v>
      </c>
      <c r="C346" s="92">
        <v>43410</v>
      </c>
      <c r="D346" s="12">
        <v>-1.1235955056179702E-2</v>
      </c>
    </row>
    <row r="347" spans="1:4" ht="12.75" customHeight="1" x14ac:dyDescent="0.2">
      <c r="A347" s="92">
        <v>43237</v>
      </c>
      <c r="B347" s="12">
        <f t="shared" si="0"/>
        <v>1.5789473684210423E-2</v>
      </c>
      <c r="C347" s="92">
        <v>43411</v>
      </c>
      <c r="D347" s="12">
        <v>-1.8939393939394041E-2</v>
      </c>
    </row>
    <row r="348" spans="1:4" ht="12.75" customHeight="1" x14ac:dyDescent="0.2">
      <c r="A348" s="92">
        <v>43238</v>
      </c>
      <c r="B348" s="12">
        <f t="shared" si="0"/>
        <v>-5.1813471502589574E-3</v>
      </c>
      <c r="C348" s="92">
        <v>43412</v>
      </c>
      <c r="D348" s="12">
        <v>0</v>
      </c>
    </row>
    <row r="349" spans="1:4" ht="12.75" customHeight="1" x14ac:dyDescent="0.2">
      <c r="A349" s="92">
        <v>43239</v>
      </c>
      <c r="B349" s="12">
        <f t="shared" si="0"/>
        <v>0</v>
      </c>
      <c r="C349" s="92">
        <v>43413</v>
      </c>
      <c r="D349" s="12">
        <v>-1.9305019305019239E-2</v>
      </c>
    </row>
    <row r="350" spans="1:4" ht="12.75" customHeight="1" x14ac:dyDescent="0.2">
      <c r="A350" s="92">
        <v>43240</v>
      </c>
      <c r="B350" s="12">
        <f t="shared" si="0"/>
        <v>0</v>
      </c>
      <c r="C350" s="92">
        <v>43416</v>
      </c>
      <c r="D350" s="12">
        <v>-7.8740157480315029E-3</v>
      </c>
    </row>
    <row r="351" spans="1:4" ht="12.75" customHeight="1" x14ac:dyDescent="0.2">
      <c r="A351" s="92">
        <v>43241</v>
      </c>
      <c r="B351" s="12">
        <f t="shared" si="0"/>
        <v>1.0416666666666676E-2</v>
      </c>
      <c r="C351" s="92">
        <v>43417</v>
      </c>
      <c r="D351" s="12">
        <v>-1.5873015873015886E-2</v>
      </c>
    </row>
    <row r="352" spans="1:4" ht="12.75" customHeight="1" x14ac:dyDescent="0.2">
      <c r="A352" s="92">
        <v>43242</v>
      </c>
      <c r="B352" s="12">
        <f t="shared" si="0"/>
        <v>-5.1546391752578516E-3</v>
      </c>
      <c r="C352" s="92">
        <v>43418</v>
      </c>
      <c r="D352" s="12">
        <v>1.612903225806453E-2</v>
      </c>
    </row>
    <row r="353" spans="1:4" ht="12.75" customHeight="1" x14ac:dyDescent="0.2">
      <c r="A353" s="92">
        <v>43243</v>
      </c>
      <c r="B353" s="12">
        <f t="shared" si="0"/>
        <v>5.1813471502591881E-3</v>
      </c>
      <c r="C353" s="92">
        <v>43419</v>
      </c>
      <c r="D353" s="12">
        <v>0</v>
      </c>
    </row>
    <row r="354" spans="1:4" ht="12.75" customHeight="1" x14ac:dyDescent="0.2">
      <c r="A354" s="92">
        <v>43244</v>
      </c>
      <c r="B354" s="12">
        <f t="shared" si="0"/>
        <v>3.0927835051546421E-2</v>
      </c>
      <c r="C354" s="92">
        <v>43420</v>
      </c>
      <c r="D354" s="12">
        <v>-1.1904761904762003E-2</v>
      </c>
    </row>
    <row r="355" spans="1:4" ht="12.75" customHeight="1" x14ac:dyDescent="0.2">
      <c r="A355" s="92">
        <v>43245</v>
      </c>
      <c r="B355" s="12">
        <f t="shared" si="0"/>
        <v>1.4999999999999902E-2</v>
      </c>
      <c r="C355" s="92">
        <v>43423</v>
      </c>
      <c r="D355" s="12">
        <v>4.0160642570282058E-3</v>
      </c>
    </row>
    <row r="356" spans="1:4" ht="12.75" customHeight="1" x14ac:dyDescent="0.2">
      <c r="A356" s="92">
        <v>43246</v>
      </c>
      <c r="B356" s="12">
        <f t="shared" si="0"/>
        <v>0</v>
      </c>
      <c r="C356" s="92">
        <v>43425</v>
      </c>
      <c r="D356" s="12">
        <v>-4.000000000000092E-3</v>
      </c>
    </row>
    <row r="357" spans="1:4" ht="12.75" customHeight="1" x14ac:dyDescent="0.2">
      <c r="A357" s="92">
        <v>43247</v>
      </c>
      <c r="B357" s="12">
        <f t="shared" si="0"/>
        <v>0</v>
      </c>
      <c r="C357" s="92">
        <v>43426</v>
      </c>
      <c r="D357" s="12">
        <v>-8.0321285140562328E-3</v>
      </c>
    </row>
    <row r="358" spans="1:4" ht="12.75" customHeight="1" x14ac:dyDescent="0.2">
      <c r="A358" s="92">
        <v>43248</v>
      </c>
      <c r="B358" s="12">
        <f t="shared" si="0"/>
        <v>9.8522167487684834E-3</v>
      </c>
      <c r="C358" s="92">
        <v>43427</v>
      </c>
      <c r="D358" s="12">
        <v>-1.2145748987854173E-2</v>
      </c>
    </row>
    <row r="359" spans="1:4" ht="12.75" customHeight="1" x14ac:dyDescent="0.2">
      <c r="A359" s="92">
        <v>43249</v>
      </c>
      <c r="B359" s="12">
        <f t="shared" si="0"/>
        <v>-4.8780487804877017E-3</v>
      </c>
      <c r="C359" s="92">
        <v>43430</v>
      </c>
      <c r="D359" s="12">
        <v>-1.6393442622950834E-2</v>
      </c>
    </row>
    <row r="360" spans="1:4" ht="12.75" customHeight="1" x14ac:dyDescent="0.2">
      <c r="A360" s="92">
        <v>43250</v>
      </c>
      <c r="B360" s="12">
        <f t="shared" si="0"/>
        <v>-4.9019607843138382E-3</v>
      </c>
      <c r="C360" s="92">
        <v>43431</v>
      </c>
      <c r="D360" s="12">
        <v>-8.3333333333333419E-3</v>
      </c>
    </row>
    <row r="361" spans="1:4" ht="12.75" customHeight="1" x14ac:dyDescent="0.2">
      <c r="A361" s="92">
        <v>43251</v>
      </c>
      <c r="B361" s="12">
        <f t="shared" si="0"/>
        <v>-4.9261083743841316E-3</v>
      </c>
      <c r="C361" s="92">
        <v>43432</v>
      </c>
      <c r="D361" s="12">
        <v>-1.2605042016806641E-2</v>
      </c>
    </row>
    <row r="362" spans="1:4" ht="12.75" customHeight="1" x14ac:dyDescent="0.2">
      <c r="A362" s="92">
        <v>43252</v>
      </c>
      <c r="B362" s="12">
        <f t="shared" si="0"/>
        <v>-4.950495049505065E-3</v>
      </c>
      <c r="C362" s="92">
        <v>43433</v>
      </c>
      <c r="D362" s="12">
        <v>1.2765957446808427E-2</v>
      </c>
    </row>
    <row r="363" spans="1:4" ht="12.75" customHeight="1" x14ac:dyDescent="0.2">
      <c r="A363" s="92">
        <v>43253</v>
      </c>
      <c r="B363" s="12">
        <f t="shared" si="0"/>
        <v>0</v>
      </c>
      <c r="C363" s="92">
        <v>43434</v>
      </c>
      <c r="D363" s="12">
        <v>-2.1008403361344463E-2</v>
      </c>
    </row>
    <row r="364" spans="1:4" ht="12.75" customHeight="1" x14ac:dyDescent="0.2">
      <c r="A364" s="92">
        <v>43254</v>
      </c>
      <c r="B364" s="12">
        <f t="shared" si="0"/>
        <v>0</v>
      </c>
      <c r="C364" s="92">
        <v>43437</v>
      </c>
      <c r="D364" s="12">
        <v>-1.2875536480686801E-2</v>
      </c>
    </row>
    <row r="365" spans="1:4" ht="12.75" customHeight="1" x14ac:dyDescent="0.2">
      <c r="A365" s="92">
        <v>43255</v>
      </c>
      <c r="B365" s="12">
        <f t="shared" si="0"/>
        <v>0</v>
      </c>
      <c r="C365" s="92">
        <v>43438</v>
      </c>
      <c r="D365" s="12">
        <v>-1.3043478260869481E-2</v>
      </c>
    </row>
    <row r="366" spans="1:4" ht="12.75" customHeight="1" x14ac:dyDescent="0.2">
      <c r="A366" s="92">
        <v>43256</v>
      </c>
      <c r="B366" s="12">
        <f t="shared" si="0"/>
        <v>4.975124378109568E-3</v>
      </c>
      <c r="C366" s="92">
        <v>43439</v>
      </c>
      <c r="D366" s="12">
        <v>-8.8105726872246774E-3</v>
      </c>
    </row>
    <row r="367" spans="1:4" ht="12.75" customHeight="1" x14ac:dyDescent="0.2">
      <c r="A367" s="92">
        <v>43257</v>
      </c>
      <c r="B367" s="12">
        <f t="shared" si="0"/>
        <v>4.9504950495048447E-3</v>
      </c>
      <c r="C367" s="92">
        <v>43440</v>
      </c>
      <c r="D367" s="12">
        <v>4.4444444444443499E-3</v>
      </c>
    </row>
    <row r="368" spans="1:4" ht="12.75" customHeight="1" x14ac:dyDescent="0.2">
      <c r="A368" s="92">
        <v>43258</v>
      </c>
      <c r="B368" s="12">
        <f t="shared" si="0"/>
        <v>9.8522167487684834E-3</v>
      </c>
      <c r="C368" s="92">
        <v>43441</v>
      </c>
      <c r="D368" s="12">
        <v>-2.2123893805309658E-2</v>
      </c>
    </row>
    <row r="369" spans="1:4" ht="12.75" customHeight="1" x14ac:dyDescent="0.2">
      <c r="A369" s="92">
        <v>43259</v>
      </c>
      <c r="B369" s="12">
        <f t="shared" si="0"/>
        <v>2.4390243902439157E-2</v>
      </c>
      <c r="C369" s="92">
        <v>43444</v>
      </c>
      <c r="D369" s="12">
        <v>-1.8099547511312233E-2</v>
      </c>
    </row>
    <row r="370" spans="1:4" ht="12.75" customHeight="1" x14ac:dyDescent="0.2">
      <c r="A370" s="92">
        <v>43260</v>
      </c>
      <c r="B370" s="12">
        <f t="shared" si="0"/>
        <v>0</v>
      </c>
      <c r="C370" s="92">
        <v>43445</v>
      </c>
      <c r="D370" s="12">
        <v>0</v>
      </c>
    </row>
    <row r="371" spans="1:4" ht="12.75" customHeight="1" x14ac:dyDescent="0.2">
      <c r="A371" s="92">
        <v>43261</v>
      </c>
      <c r="B371" s="12">
        <f t="shared" si="0"/>
        <v>0</v>
      </c>
      <c r="C371" s="92">
        <v>43446</v>
      </c>
      <c r="D371" s="12">
        <v>-1.3824884792626639E-2</v>
      </c>
    </row>
    <row r="372" spans="1:4" ht="12.75" customHeight="1" x14ac:dyDescent="0.2">
      <c r="A372" s="92">
        <v>43262</v>
      </c>
      <c r="B372" s="12">
        <f t="shared" si="0"/>
        <v>4.2857142857142788E-2</v>
      </c>
      <c r="C372" s="92">
        <v>43447</v>
      </c>
      <c r="D372" s="12">
        <v>2.3364485981308327E-2</v>
      </c>
    </row>
    <row r="373" spans="1:4" ht="12.75" customHeight="1" x14ac:dyDescent="0.2">
      <c r="A373" s="92">
        <v>43263</v>
      </c>
      <c r="B373" s="12">
        <f t="shared" si="0"/>
        <v>2.7397260273972629E-2</v>
      </c>
      <c r="C373" s="92">
        <v>43448</v>
      </c>
      <c r="D373" s="12">
        <v>1.8264840182648418E-2</v>
      </c>
    </row>
    <row r="374" spans="1:4" ht="12.75" customHeight="1" x14ac:dyDescent="0.2">
      <c r="A374" s="92">
        <v>43264</v>
      </c>
      <c r="B374" s="12">
        <f t="shared" si="0"/>
        <v>2.2222222222222143E-2</v>
      </c>
      <c r="C374" s="92">
        <v>43451</v>
      </c>
      <c r="D374" s="12">
        <v>-4.48430493273553E-3</v>
      </c>
    </row>
    <row r="375" spans="1:4" ht="12.75" customHeight="1" x14ac:dyDescent="0.2">
      <c r="A375" s="92">
        <v>43265</v>
      </c>
      <c r="B375" s="12">
        <f t="shared" si="0"/>
        <v>0</v>
      </c>
      <c r="C375" s="92">
        <v>43452</v>
      </c>
      <c r="D375" s="12">
        <v>9.0090090090090176E-3</v>
      </c>
    </row>
    <row r="376" spans="1:4" ht="12.75" customHeight="1" x14ac:dyDescent="0.2">
      <c r="A376" s="92">
        <v>43266</v>
      </c>
      <c r="B376" s="12">
        <f t="shared" si="0"/>
        <v>0</v>
      </c>
      <c r="C376" s="92">
        <v>43453</v>
      </c>
      <c r="D376" s="12">
        <v>3.5714285714285747E-2</v>
      </c>
    </row>
    <row r="377" spans="1:4" ht="12.75" customHeight="1" x14ac:dyDescent="0.2">
      <c r="A377" s="92">
        <v>43267</v>
      </c>
      <c r="B377" s="12">
        <f t="shared" si="0"/>
        <v>0</v>
      </c>
      <c r="C377" s="92">
        <v>43454</v>
      </c>
      <c r="D377" s="12">
        <v>6.0344827586206955E-2</v>
      </c>
    </row>
    <row r="378" spans="1:4" ht="12.75" customHeight="1" x14ac:dyDescent="0.2">
      <c r="A378" s="92">
        <v>43268</v>
      </c>
      <c r="B378" s="12">
        <f t="shared" si="0"/>
        <v>0</v>
      </c>
      <c r="C378" s="92">
        <v>43455</v>
      </c>
      <c r="D378" s="12">
        <v>-4.4715447154471497E-2</v>
      </c>
    </row>
    <row r="379" spans="1:4" ht="12.75" customHeight="1" x14ac:dyDescent="0.2">
      <c r="A379" s="92">
        <v>43269</v>
      </c>
      <c r="B379" s="12">
        <f t="shared" si="0"/>
        <v>-1.7391304347826105E-2</v>
      </c>
      <c r="C379" s="92">
        <v>43458</v>
      </c>
      <c r="D379" s="12">
        <v>1.7021276595744695E-2</v>
      </c>
    </row>
    <row r="380" spans="1:4" ht="12.75" customHeight="1" x14ac:dyDescent="0.2">
      <c r="A380" s="92">
        <v>43270</v>
      </c>
      <c r="B380" s="12">
        <f t="shared" si="0"/>
        <v>-1.3274336283185756E-2</v>
      </c>
      <c r="C380" s="92">
        <v>43459</v>
      </c>
      <c r="D380" s="12">
        <v>-8.3682008368200899E-3</v>
      </c>
    </row>
    <row r="381" spans="1:4" ht="12.75" customHeight="1" x14ac:dyDescent="0.2">
      <c r="A381" s="92">
        <v>43271</v>
      </c>
      <c r="B381" s="12">
        <f t="shared" si="0"/>
        <v>1.7937219730941721E-2</v>
      </c>
      <c r="C381" s="92">
        <v>43460</v>
      </c>
      <c r="D381" s="12">
        <v>0</v>
      </c>
    </row>
    <row r="382" spans="1:4" ht="12.75" customHeight="1" x14ac:dyDescent="0.2">
      <c r="A382" s="92">
        <v>43272</v>
      </c>
      <c r="B382" s="12">
        <f t="shared" si="0"/>
        <v>4.4052863436122407E-3</v>
      </c>
      <c r="C382" s="92">
        <v>43461</v>
      </c>
      <c r="D382" s="12">
        <v>-5.4852320675105627E-2</v>
      </c>
    </row>
    <row r="383" spans="1:4" ht="12.75" customHeight="1" x14ac:dyDescent="0.2">
      <c r="A383" s="92">
        <v>43273</v>
      </c>
      <c r="B383" s="12">
        <f t="shared" si="0"/>
        <v>-4.3859649122806087E-3</v>
      </c>
      <c r="C383" s="92">
        <v>43462</v>
      </c>
      <c r="D383" s="12">
        <v>0</v>
      </c>
    </row>
    <row r="384" spans="1:4" ht="12.75" customHeight="1" x14ac:dyDescent="0.2">
      <c r="A384" s="92">
        <v>43274</v>
      </c>
      <c r="B384" s="12">
        <f t="shared" si="0"/>
        <v>0</v>
      </c>
      <c r="C384" s="92">
        <v>43465</v>
      </c>
      <c r="D384" s="12">
        <v>-3.1249999999999931E-2</v>
      </c>
    </row>
    <row r="385" spans="1:4" ht="12.75" customHeight="1" x14ac:dyDescent="0.2">
      <c r="A385" s="92">
        <v>43275</v>
      </c>
      <c r="B385" s="12">
        <f t="shared" si="0"/>
        <v>0</v>
      </c>
      <c r="C385" s="92">
        <v>43467</v>
      </c>
      <c r="D385" s="12">
        <v>2.7649769585253482E-2</v>
      </c>
    </row>
    <row r="386" spans="1:4" ht="12.75" customHeight="1" x14ac:dyDescent="0.2">
      <c r="A386" s="92">
        <v>43276</v>
      </c>
      <c r="B386" s="12">
        <f t="shared" si="0"/>
        <v>-1.3215859030837114E-2</v>
      </c>
      <c r="C386" s="92">
        <v>43468</v>
      </c>
      <c r="D386" s="12">
        <v>0</v>
      </c>
    </row>
    <row r="387" spans="1:4" ht="12.75" customHeight="1" x14ac:dyDescent="0.2">
      <c r="A387" s="92">
        <v>43277</v>
      </c>
      <c r="B387" s="12">
        <f t="shared" si="0"/>
        <v>4.4642857142858181E-3</v>
      </c>
      <c r="C387" s="92">
        <v>43469</v>
      </c>
      <c r="D387" s="12">
        <v>3.1390134529147913E-2</v>
      </c>
    </row>
    <row r="388" spans="1:4" ht="12.75" customHeight="1" x14ac:dyDescent="0.2">
      <c r="A388" s="92">
        <v>43278</v>
      </c>
      <c r="B388" s="12">
        <f t="shared" si="0"/>
        <v>-8.8888888888888976E-3</v>
      </c>
      <c r="C388" s="92">
        <v>43472</v>
      </c>
      <c r="D388" s="12">
        <v>6.0869565217391362E-2</v>
      </c>
    </row>
    <row r="389" spans="1:4" ht="12.75" customHeight="1" x14ac:dyDescent="0.2">
      <c r="A389" s="92">
        <v>43279</v>
      </c>
      <c r="B389" s="12">
        <f t="shared" si="0"/>
        <v>4.4843049327353305E-3</v>
      </c>
      <c r="C389" s="92">
        <v>43473</v>
      </c>
      <c r="D389" s="12">
        <v>-4.0983606557377997E-3</v>
      </c>
    </row>
    <row r="390" spans="1:4" ht="12.75" customHeight="1" x14ac:dyDescent="0.2">
      <c r="A390" s="92">
        <v>43280</v>
      </c>
      <c r="B390" s="12">
        <f t="shared" si="0"/>
        <v>-8.9285714285714367E-3</v>
      </c>
      <c r="C390" s="92">
        <v>43474</v>
      </c>
      <c r="D390" s="12">
        <v>-1.6460905349794074E-2</v>
      </c>
    </row>
    <row r="391" spans="1:4" ht="12.75" customHeight="1" x14ac:dyDescent="0.2">
      <c r="A391" s="92">
        <v>43281</v>
      </c>
      <c r="B391" s="12">
        <f t="shared" si="0"/>
        <v>0</v>
      </c>
      <c r="C391" s="92">
        <v>43475</v>
      </c>
      <c r="D391" s="12">
        <v>-6.6945606694560719E-2</v>
      </c>
    </row>
    <row r="392" spans="1:4" ht="12.75" customHeight="1" x14ac:dyDescent="0.2">
      <c r="A392" s="92">
        <v>43282</v>
      </c>
      <c r="B392" s="12">
        <f t="shared" si="0"/>
        <v>0</v>
      </c>
      <c r="C392" s="92">
        <v>43476</v>
      </c>
      <c r="D392" s="12">
        <v>4.035874439461877E-2</v>
      </c>
    </row>
    <row r="393" spans="1:4" ht="12.75" customHeight="1" x14ac:dyDescent="0.2">
      <c r="A393" s="92">
        <v>43283</v>
      </c>
      <c r="B393" s="12">
        <f t="shared" si="0"/>
        <v>2.7027027027027053E-2</v>
      </c>
      <c r="C393" s="92">
        <v>43480</v>
      </c>
      <c r="D393" s="12">
        <v>-4.3103448275861149E-3</v>
      </c>
    </row>
    <row r="394" spans="1:4" ht="12.75" customHeight="1" x14ac:dyDescent="0.2">
      <c r="A394" s="92">
        <v>43284</v>
      </c>
      <c r="B394" s="12">
        <f t="shared" si="0"/>
        <v>0</v>
      </c>
      <c r="C394" s="92">
        <v>43481</v>
      </c>
      <c r="D394" s="12">
        <v>-1.2987012987013094E-2</v>
      </c>
    </row>
    <row r="395" spans="1:4" ht="12.75" customHeight="1" x14ac:dyDescent="0.2">
      <c r="A395" s="92">
        <v>43285</v>
      </c>
      <c r="B395" s="12">
        <f t="shared" si="0"/>
        <v>-4.3859649122806087E-3</v>
      </c>
      <c r="C395" s="92">
        <v>43482</v>
      </c>
      <c r="D395" s="12">
        <v>-2.6315789473684237E-2</v>
      </c>
    </row>
    <row r="396" spans="1:4" ht="12.75" customHeight="1" x14ac:dyDescent="0.2">
      <c r="A396" s="92">
        <v>43286</v>
      </c>
      <c r="B396" s="12">
        <f t="shared" si="0"/>
        <v>0</v>
      </c>
      <c r="C396" s="92">
        <v>43483</v>
      </c>
      <c r="D396" s="12">
        <v>2.7027027027027053E-2</v>
      </c>
    </row>
    <row r="397" spans="1:4" ht="12.75" customHeight="1" x14ac:dyDescent="0.2">
      <c r="A397" s="92">
        <v>43287</v>
      </c>
      <c r="B397" s="12">
        <f t="shared" si="0"/>
        <v>0</v>
      </c>
      <c r="C397" s="92">
        <v>43486</v>
      </c>
      <c r="D397" s="12">
        <v>1.7543859649122823E-2</v>
      </c>
    </row>
    <row r="398" spans="1:4" ht="12.75" customHeight="1" x14ac:dyDescent="0.2">
      <c r="A398" s="92">
        <v>43288</v>
      </c>
      <c r="B398" s="12">
        <f t="shared" si="0"/>
        <v>0</v>
      </c>
      <c r="C398" s="92">
        <v>43487</v>
      </c>
      <c r="D398" s="12">
        <v>4.3103448275863066E-3</v>
      </c>
    </row>
    <row r="399" spans="1:4" ht="12.75" customHeight="1" x14ac:dyDescent="0.2">
      <c r="A399" s="92">
        <v>43289</v>
      </c>
      <c r="B399" s="12">
        <f t="shared" si="0"/>
        <v>0</v>
      </c>
      <c r="C399" s="92">
        <v>43488</v>
      </c>
      <c r="D399" s="12">
        <v>-2.1459227467811273E-2</v>
      </c>
    </row>
    <row r="400" spans="1:4" ht="12.75" customHeight="1" x14ac:dyDescent="0.2">
      <c r="A400" s="92">
        <v>43290</v>
      </c>
      <c r="B400" s="12">
        <f t="shared" si="0"/>
        <v>0</v>
      </c>
      <c r="C400" s="92">
        <v>43489</v>
      </c>
      <c r="D400" s="12">
        <v>-4.3859649122807064E-2</v>
      </c>
    </row>
    <row r="401" spans="1:4" ht="12.75" customHeight="1" x14ac:dyDescent="0.2">
      <c r="A401" s="92">
        <v>43291</v>
      </c>
      <c r="B401" s="12">
        <f t="shared" si="0"/>
        <v>0</v>
      </c>
      <c r="C401" s="92">
        <v>43490</v>
      </c>
      <c r="D401" s="12">
        <v>3.21100917431194E-2</v>
      </c>
    </row>
    <row r="402" spans="1:4" ht="12.75" customHeight="1" x14ac:dyDescent="0.2">
      <c r="A402" s="92">
        <v>43292</v>
      </c>
      <c r="B402" s="12">
        <f t="shared" si="0"/>
        <v>0</v>
      </c>
      <c r="C402" s="92">
        <v>43493</v>
      </c>
      <c r="D402" s="12">
        <v>0</v>
      </c>
    </row>
    <row r="403" spans="1:4" ht="12.75" customHeight="1" x14ac:dyDescent="0.2">
      <c r="A403" s="92">
        <v>43293</v>
      </c>
      <c r="B403" s="12">
        <f t="shared" si="0"/>
        <v>0</v>
      </c>
      <c r="C403" s="92">
        <v>43494</v>
      </c>
      <c r="D403" s="12">
        <v>-2.2222222222222341E-2</v>
      </c>
    </row>
    <row r="404" spans="1:4" ht="12.75" customHeight="1" x14ac:dyDescent="0.2">
      <c r="A404" s="92">
        <v>43294</v>
      </c>
      <c r="B404" s="12">
        <f t="shared" si="0"/>
        <v>0</v>
      </c>
      <c r="C404" s="92">
        <v>43495</v>
      </c>
      <c r="D404" s="12">
        <v>1.8181818181818202E-2</v>
      </c>
    </row>
    <row r="405" spans="1:4" ht="12.75" customHeight="1" x14ac:dyDescent="0.2">
      <c r="A405" s="92">
        <v>43295</v>
      </c>
      <c r="B405" s="12">
        <f t="shared" si="0"/>
        <v>0</v>
      </c>
      <c r="C405" s="92">
        <v>43496</v>
      </c>
      <c r="D405" s="12">
        <v>-1.7857142857142873E-2</v>
      </c>
    </row>
    <row r="406" spans="1:4" ht="12.75" customHeight="1" x14ac:dyDescent="0.2">
      <c r="A406" s="92">
        <v>43296</v>
      </c>
      <c r="B406" s="12">
        <f t="shared" si="0"/>
        <v>0</v>
      </c>
      <c r="C406" s="92">
        <v>43497</v>
      </c>
      <c r="D406" s="12">
        <v>9.0909090909091009E-3</v>
      </c>
    </row>
    <row r="407" spans="1:4" ht="12.75" customHeight="1" x14ac:dyDescent="0.2">
      <c r="A407" s="92">
        <v>43297</v>
      </c>
      <c r="B407" s="12">
        <f t="shared" si="0"/>
        <v>-4.4052863436124367E-3</v>
      </c>
      <c r="C407" s="92">
        <v>43500</v>
      </c>
      <c r="D407" s="12">
        <v>-2.2522522522522445E-2</v>
      </c>
    </row>
    <row r="408" spans="1:4" ht="12.75" customHeight="1" x14ac:dyDescent="0.2">
      <c r="A408" s="92">
        <v>43298</v>
      </c>
      <c r="B408" s="12">
        <f t="shared" si="0"/>
        <v>4.4247787610620492E-3</v>
      </c>
      <c r="C408" s="92">
        <v>43501</v>
      </c>
      <c r="D408" s="12">
        <v>1.8433179723502321E-2</v>
      </c>
    </row>
    <row r="409" spans="1:4" ht="12.75" customHeight="1" x14ac:dyDescent="0.2">
      <c r="A409" s="92">
        <v>43299</v>
      </c>
      <c r="B409" s="12">
        <f t="shared" si="0"/>
        <v>-4.4052863436124367E-3</v>
      </c>
      <c r="C409" s="92">
        <v>43502</v>
      </c>
      <c r="D409" s="12">
        <v>-2.7149321266968351E-2</v>
      </c>
    </row>
    <row r="410" spans="1:4" ht="12.75" customHeight="1" x14ac:dyDescent="0.2">
      <c r="A410" s="92">
        <v>43300</v>
      </c>
      <c r="B410" s="12">
        <f t="shared" si="0"/>
        <v>0</v>
      </c>
      <c r="C410" s="92">
        <v>43503</v>
      </c>
      <c r="D410" s="12">
        <v>1.3953488372092933E-2</v>
      </c>
    </row>
    <row r="411" spans="1:4" ht="12.75" customHeight="1" x14ac:dyDescent="0.2">
      <c r="A411" s="92">
        <v>43301</v>
      </c>
      <c r="B411" s="12">
        <f t="shared" si="0"/>
        <v>-4.4247787610618532E-3</v>
      </c>
      <c r="C411" s="92">
        <v>43504</v>
      </c>
      <c r="D411" s="12">
        <v>-4.5871559633026554E-3</v>
      </c>
    </row>
    <row r="412" spans="1:4" ht="12.75" customHeight="1" x14ac:dyDescent="0.2">
      <c r="A412" s="92">
        <v>43302</v>
      </c>
      <c r="B412" s="12">
        <f t="shared" si="0"/>
        <v>0</v>
      </c>
      <c r="C412" s="92">
        <v>43507</v>
      </c>
      <c r="D412" s="12">
        <v>3.6866359447004643E-2</v>
      </c>
    </row>
    <row r="413" spans="1:4" ht="12.75" customHeight="1" x14ac:dyDescent="0.2">
      <c r="A413" s="92">
        <v>43303</v>
      </c>
      <c r="B413" s="12">
        <f t="shared" si="0"/>
        <v>0</v>
      </c>
      <c r="C413" s="92">
        <v>43508</v>
      </c>
      <c r="D413" s="12">
        <v>-3.1111111111111239E-2</v>
      </c>
    </row>
    <row r="414" spans="1:4" ht="12.75" customHeight="1" x14ac:dyDescent="0.2">
      <c r="A414" s="92">
        <v>43304</v>
      </c>
      <c r="B414" s="12">
        <f t="shared" si="0"/>
        <v>-8.8888888888888976E-3</v>
      </c>
      <c r="C414" s="92">
        <v>43509</v>
      </c>
      <c r="D414" s="12">
        <v>1.8348623853211028E-2</v>
      </c>
    </row>
    <row r="415" spans="1:4" ht="12.75" customHeight="1" x14ac:dyDescent="0.2">
      <c r="A415" s="92">
        <v>43305</v>
      </c>
      <c r="B415" s="12">
        <f t="shared" si="0"/>
        <v>-4.48430493273553E-3</v>
      </c>
      <c r="C415" s="92">
        <v>43510</v>
      </c>
      <c r="D415" s="12">
        <v>-1.8018018018018035E-2</v>
      </c>
    </row>
    <row r="416" spans="1:4" ht="12.75" customHeight="1" x14ac:dyDescent="0.2">
      <c r="A416" s="92">
        <v>43306</v>
      </c>
      <c r="B416" s="12">
        <f t="shared" si="0"/>
        <v>0</v>
      </c>
      <c r="C416" s="92">
        <v>43511</v>
      </c>
      <c r="D416" s="12">
        <v>-1.3761467889908169E-2</v>
      </c>
    </row>
    <row r="417" spans="1:4" ht="12.75" customHeight="1" x14ac:dyDescent="0.2">
      <c r="A417" s="92">
        <v>43307</v>
      </c>
      <c r="B417" s="12">
        <f t="shared" si="0"/>
        <v>-9.0090090090090176E-3</v>
      </c>
      <c r="C417" s="92">
        <v>43514</v>
      </c>
      <c r="D417" s="12">
        <v>4.6511627906975755E-3</v>
      </c>
    </row>
    <row r="418" spans="1:4" ht="12.75" customHeight="1" x14ac:dyDescent="0.2">
      <c r="A418" s="92">
        <v>43308</v>
      </c>
      <c r="B418" s="12">
        <f t="shared" si="0"/>
        <v>9.0909090909091009E-3</v>
      </c>
      <c r="C418" s="92">
        <v>43515</v>
      </c>
      <c r="D418" s="12">
        <v>-4.6296296296295314E-3</v>
      </c>
    </row>
    <row r="419" spans="1:4" ht="12.75" customHeight="1" x14ac:dyDescent="0.2">
      <c r="A419" s="92">
        <v>43309</v>
      </c>
      <c r="B419" s="12">
        <f t="shared" si="0"/>
        <v>0</v>
      </c>
      <c r="C419" s="92">
        <v>43516</v>
      </c>
      <c r="D419" s="12">
        <v>-1.8604651162790715E-2</v>
      </c>
    </row>
    <row r="420" spans="1:4" ht="12.75" customHeight="1" x14ac:dyDescent="0.2">
      <c r="A420" s="92">
        <v>43310</v>
      </c>
      <c r="B420" s="12">
        <f t="shared" si="0"/>
        <v>0</v>
      </c>
      <c r="C420" s="92">
        <v>43517</v>
      </c>
      <c r="D420" s="12">
        <v>1.8957345971564E-2</v>
      </c>
    </row>
    <row r="421" spans="1:4" ht="12.75" customHeight="1" x14ac:dyDescent="0.2">
      <c r="A421" s="92">
        <v>43311</v>
      </c>
      <c r="B421" s="12">
        <f t="shared" si="0"/>
        <v>-9.0090090090090176E-3</v>
      </c>
      <c r="C421" s="92">
        <v>43518</v>
      </c>
      <c r="D421" s="12">
        <v>-4.6511627906975755E-3</v>
      </c>
    </row>
    <row r="422" spans="1:4" ht="12.75" customHeight="1" x14ac:dyDescent="0.2">
      <c r="A422" s="92">
        <v>43312</v>
      </c>
      <c r="B422" s="12">
        <f t="shared" si="0"/>
        <v>0</v>
      </c>
      <c r="C422" s="92">
        <v>43521</v>
      </c>
      <c r="D422" s="12">
        <v>0</v>
      </c>
    </row>
    <row r="423" spans="1:4" ht="12.75" customHeight="1" x14ac:dyDescent="0.2">
      <c r="A423" s="92">
        <v>43313</v>
      </c>
      <c r="B423" s="12">
        <f t="shared" si="0"/>
        <v>0</v>
      </c>
      <c r="C423" s="92">
        <v>43522</v>
      </c>
      <c r="D423" s="12">
        <v>2.8037383177569909E-2</v>
      </c>
    </row>
    <row r="424" spans="1:4" ht="12.75" customHeight="1" x14ac:dyDescent="0.2">
      <c r="A424" s="92">
        <v>43314</v>
      </c>
      <c r="B424" s="12">
        <f t="shared" si="0"/>
        <v>-2.7272727272727098E-2</v>
      </c>
      <c r="C424" s="92">
        <v>43523</v>
      </c>
      <c r="D424" s="12">
        <v>2.7272727272727299E-2</v>
      </c>
    </row>
    <row r="425" spans="1:4" ht="12.75" customHeight="1" x14ac:dyDescent="0.2">
      <c r="A425" s="92">
        <v>43315</v>
      </c>
      <c r="B425" s="12">
        <f t="shared" si="0"/>
        <v>-9.3457943925233725E-3</v>
      </c>
      <c r="C425" s="92">
        <v>43524</v>
      </c>
      <c r="D425" s="12">
        <v>1.3274336283185952E-2</v>
      </c>
    </row>
    <row r="426" spans="1:4" ht="12.75" customHeight="1" x14ac:dyDescent="0.2">
      <c r="A426" s="92">
        <v>43316</v>
      </c>
      <c r="B426" s="12">
        <f t="shared" si="0"/>
        <v>0</v>
      </c>
      <c r="C426" s="92">
        <v>43525</v>
      </c>
      <c r="D426" s="12">
        <v>4.3668122270741428E-3</v>
      </c>
    </row>
    <row r="427" spans="1:4" ht="12.75" customHeight="1" x14ac:dyDescent="0.2">
      <c r="A427" s="92">
        <v>43317</v>
      </c>
      <c r="B427" s="12">
        <f t="shared" si="0"/>
        <v>0</v>
      </c>
      <c r="C427" s="92">
        <v>43528</v>
      </c>
      <c r="D427" s="12">
        <v>0</v>
      </c>
    </row>
    <row r="428" spans="1:4" ht="12.75" customHeight="1" x14ac:dyDescent="0.2">
      <c r="A428" s="92">
        <v>43318</v>
      </c>
      <c r="B428" s="12">
        <f t="shared" si="0"/>
        <v>2.3584905660377273E-2</v>
      </c>
      <c r="C428" s="92">
        <v>43529</v>
      </c>
      <c r="D428" s="12">
        <v>-1.7391304347826105E-2</v>
      </c>
    </row>
    <row r="429" spans="1:4" ht="12.75" customHeight="1" x14ac:dyDescent="0.2">
      <c r="A429" s="92">
        <v>43319</v>
      </c>
      <c r="B429" s="12">
        <f t="shared" si="0"/>
        <v>2.7649769585253482E-2</v>
      </c>
      <c r="C429" s="92">
        <v>43530</v>
      </c>
      <c r="D429" s="12">
        <v>1.3274336283185952E-2</v>
      </c>
    </row>
    <row r="430" spans="1:4" ht="12.75" customHeight="1" x14ac:dyDescent="0.2">
      <c r="A430" s="92">
        <v>43320</v>
      </c>
      <c r="B430" s="12">
        <f t="shared" si="0"/>
        <v>4.4843049327353305E-3</v>
      </c>
      <c r="C430" s="92">
        <v>43531</v>
      </c>
      <c r="D430" s="12">
        <v>2.1834061135371102E-2</v>
      </c>
    </row>
    <row r="431" spans="1:4" ht="12.75" customHeight="1" x14ac:dyDescent="0.2">
      <c r="A431" s="92">
        <v>43321</v>
      </c>
      <c r="B431" s="12">
        <f t="shared" si="0"/>
        <v>-8.9285714285714367E-3</v>
      </c>
      <c r="C431" s="92">
        <v>43532</v>
      </c>
      <c r="D431" s="12">
        <v>0</v>
      </c>
    </row>
    <row r="432" spans="1:4" ht="12.75" customHeight="1" x14ac:dyDescent="0.2">
      <c r="A432" s="92">
        <v>43322</v>
      </c>
      <c r="B432" s="12">
        <f t="shared" si="0"/>
        <v>-1.8018018018018035E-2</v>
      </c>
      <c r="C432" s="92">
        <v>43535</v>
      </c>
      <c r="D432" s="12">
        <v>-4.2735042735041829E-3</v>
      </c>
    </row>
    <row r="433" spans="1:4" ht="12.75" customHeight="1" x14ac:dyDescent="0.2">
      <c r="A433" s="92">
        <v>43323</v>
      </c>
      <c r="B433" s="12">
        <f t="shared" si="0"/>
        <v>0</v>
      </c>
      <c r="C433" s="92">
        <v>43536</v>
      </c>
      <c r="D433" s="12">
        <v>4.2918454935621398E-3</v>
      </c>
    </row>
    <row r="434" spans="1:4" ht="12.75" customHeight="1" x14ac:dyDescent="0.2">
      <c r="A434" s="92">
        <v>43324</v>
      </c>
      <c r="B434" s="12">
        <f t="shared" si="0"/>
        <v>0</v>
      </c>
      <c r="C434" s="92">
        <v>43537</v>
      </c>
      <c r="D434" s="12">
        <v>-1.709401709401711E-2</v>
      </c>
    </row>
    <row r="435" spans="1:4" ht="12.75" customHeight="1" x14ac:dyDescent="0.2">
      <c r="A435" s="92">
        <v>43325</v>
      </c>
      <c r="B435" s="12">
        <f t="shared" si="0"/>
        <v>0</v>
      </c>
      <c r="C435" s="92">
        <v>43538</v>
      </c>
      <c r="D435" s="12">
        <v>-1.7391304347826105E-2</v>
      </c>
    </row>
    <row r="436" spans="1:4" ht="12.75" customHeight="1" x14ac:dyDescent="0.2">
      <c r="A436" s="92">
        <v>43326</v>
      </c>
      <c r="B436" s="12">
        <f t="shared" si="0"/>
        <v>-4.5871559633026554E-3</v>
      </c>
      <c r="C436" s="92">
        <v>43539</v>
      </c>
      <c r="D436" s="12">
        <v>0</v>
      </c>
    </row>
    <row r="437" spans="1:4" ht="12.75" customHeight="1" x14ac:dyDescent="0.2">
      <c r="A437" s="92">
        <v>43327</v>
      </c>
      <c r="B437" s="12">
        <f t="shared" si="0"/>
        <v>-4.6082949308756827E-3</v>
      </c>
      <c r="C437" s="92">
        <v>43542</v>
      </c>
      <c r="D437" s="12">
        <v>-8.8495575221239024E-3</v>
      </c>
    </row>
    <row r="438" spans="1:4" ht="12.75" customHeight="1" x14ac:dyDescent="0.2">
      <c r="A438" s="92">
        <v>43328</v>
      </c>
      <c r="B438" s="12">
        <f t="shared" si="0"/>
        <v>-4.6296296296295314E-3</v>
      </c>
      <c r="C438" s="92">
        <v>43543</v>
      </c>
      <c r="D438" s="12">
        <v>4.4642857142858181E-3</v>
      </c>
    </row>
    <row r="439" spans="1:4" ht="12.75" customHeight="1" x14ac:dyDescent="0.2">
      <c r="A439" s="92">
        <v>43329</v>
      </c>
      <c r="B439" s="12">
        <f t="shared" si="0"/>
        <v>4.6511627906975755E-3</v>
      </c>
      <c r="C439" s="92">
        <v>43545</v>
      </c>
      <c r="D439" s="12">
        <v>-3.555555555555559E-2</v>
      </c>
    </row>
    <row r="440" spans="1:4" ht="12.75" customHeight="1" x14ac:dyDescent="0.2">
      <c r="A440" s="92">
        <v>43330</v>
      </c>
      <c r="B440" s="12">
        <f t="shared" si="0"/>
        <v>0</v>
      </c>
      <c r="C440" s="92">
        <v>43546</v>
      </c>
      <c r="D440" s="12">
        <v>2.3041474654377798E-2</v>
      </c>
    </row>
    <row r="441" spans="1:4" ht="12.75" customHeight="1" x14ac:dyDescent="0.2">
      <c r="A441" s="92">
        <v>43331</v>
      </c>
      <c r="B441" s="12">
        <f t="shared" si="0"/>
        <v>0</v>
      </c>
      <c r="C441" s="92">
        <v>43549</v>
      </c>
      <c r="D441" s="12">
        <v>-1.8018018018018035E-2</v>
      </c>
    </row>
    <row r="442" spans="1:4" ht="12.75" customHeight="1" x14ac:dyDescent="0.2">
      <c r="A442" s="92">
        <v>43332</v>
      </c>
      <c r="B442" s="12">
        <f t="shared" si="0"/>
        <v>-9.2592592592590627E-3</v>
      </c>
      <c r="C442" s="92">
        <v>43550</v>
      </c>
      <c r="D442" s="12">
        <v>4.5871559633028592E-3</v>
      </c>
    </row>
    <row r="443" spans="1:4" ht="12.75" customHeight="1" x14ac:dyDescent="0.2">
      <c r="A443" s="92">
        <v>43333</v>
      </c>
      <c r="B443" s="12">
        <f t="shared" si="0"/>
        <v>0</v>
      </c>
      <c r="C443" s="92">
        <v>43551</v>
      </c>
      <c r="D443" s="12">
        <v>0</v>
      </c>
    </row>
    <row r="444" spans="1:4" ht="12.75" customHeight="1" x14ac:dyDescent="0.2">
      <c r="A444" s="92">
        <v>43334</v>
      </c>
      <c r="B444" s="12">
        <f t="shared" si="0"/>
        <v>0</v>
      </c>
      <c r="C444" s="92">
        <v>43552</v>
      </c>
      <c r="D444" s="12">
        <v>-1.3698630136986415E-2</v>
      </c>
    </row>
    <row r="445" spans="1:4" ht="12.75" customHeight="1" x14ac:dyDescent="0.2">
      <c r="A445" s="92">
        <v>43335</v>
      </c>
      <c r="B445" s="12">
        <f t="shared" si="0"/>
        <v>0</v>
      </c>
      <c r="C445" s="92">
        <v>43553</v>
      </c>
      <c r="D445" s="12">
        <v>-4.6296296296295314E-3</v>
      </c>
    </row>
    <row r="446" spans="1:4" ht="12.75" customHeight="1" x14ac:dyDescent="0.2">
      <c r="A446" s="92">
        <v>43336</v>
      </c>
      <c r="B446" s="12">
        <f t="shared" si="0"/>
        <v>0</v>
      </c>
      <c r="C446" s="92">
        <v>43556</v>
      </c>
      <c r="D446" s="12">
        <v>-4.6511627906975755E-3</v>
      </c>
    </row>
    <row r="447" spans="1:4" ht="12.75" customHeight="1" x14ac:dyDescent="0.2">
      <c r="A447" s="92">
        <v>43337</v>
      </c>
      <c r="B447" s="12">
        <f t="shared" si="0"/>
        <v>0</v>
      </c>
      <c r="C447" s="92">
        <v>43557</v>
      </c>
      <c r="D447" s="12">
        <v>2.3364485981308327E-2</v>
      </c>
    </row>
    <row r="448" spans="1:4" ht="12.75" customHeight="1" x14ac:dyDescent="0.2">
      <c r="A448" s="92">
        <v>43338</v>
      </c>
      <c r="B448" s="12">
        <f t="shared" si="0"/>
        <v>0</v>
      </c>
      <c r="C448" s="92">
        <v>43558</v>
      </c>
      <c r="D448" s="12">
        <v>1.3698630136986212E-2</v>
      </c>
    </row>
    <row r="449" spans="1:4" ht="12.75" customHeight="1" x14ac:dyDescent="0.2">
      <c r="A449" s="92">
        <v>43339</v>
      </c>
      <c r="B449" s="12">
        <f t="shared" si="0"/>
        <v>4.6728971962615821E-3</v>
      </c>
      <c r="C449" s="92">
        <v>43559</v>
      </c>
      <c r="D449" s="12">
        <v>4.5045045045046094E-3</v>
      </c>
    </row>
    <row r="450" spans="1:4" ht="12.75" customHeight="1" x14ac:dyDescent="0.2">
      <c r="A450" s="92">
        <v>43340</v>
      </c>
      <c r="B450" s="12">
        <f t="shared" si="0"/>
        <v>2.3255813953488292E-2</v>
      </c>
      <c r="C450" s="92">
        <v>43560</v>
      </c>
      <c r="D450" s="12">
        <v>0</v>
      </c>
    </row>
    <row r="451" spans="1:4" ht="12.75" customHeight="1" x14ac:dyDescent="0.2">
      <c r="A451" s="92">
        <v>43341</v>
      </c>
      <c r="B451" s="12">
        <f t="shared" si="0"/>
        <v>-9.0909090909091009E-3</v>
      </c>
      <c r="C451" s="92">
        <v>43563</v>
      </c>
      <c r="D451" s="12">
        <v>4.4843049327353305E-3</v>
      </c>
    </row>
    <row r="452" spans="1:4" ht="12.75" customHeight="1" x14ac:dyDescent="0.2">
      <c r="A452" s="92">
        <v>43342</v>
      </c>
      <c r="B452" s="12">
        <f t="shared" si="0"/>
        <v>4.5871559633028592E-3</v>
      </c>
      <c r="C452" s="92">
        <v>43565</v>
      </c>
      <c r="D452" s="12">
        <v>-1.3392857142857057E-2</v>
      </c>
    </row>
    <row r="453" spans="1:4" ht="12.75" customHeight="1" x14ac:dyDescent="0.2">
      <c r="A453" s="92">
        <v>43343</v>
      </c>
      <c r="B453" s="12">
        <f t="shared" si="0"/>
        <v>4.5662100456620031E-3</v>
      </c>
      <c r="C453" s="92">
        <v>43566</v>
      </c>
      <c r="D453" s="12">
        <v>1.3574660633484075E-2</v>
      </c>
    </row>
    <row r="454" spans="1:4" ht="12.75" customHeight="1" x14ac:dyDescent="0.2">
      <c r="A454" s="92">
        <v>43344</v>
      </c>
      <c r="B454" s="12">
        <f t="shared" si="0"/>
        <v>0</v>
      </c>
      <c r="C454" s="92">
        <v>43567</v>
      </c>
      <c r="D454" s="12">
        <v>1.7857142857142873E-2</v>
      </c>
    </row>
    <row r="455" spans="1:4" ht="12.75" customHeight="1" x14ac:dyDescent="0.2">
      <c r="A455" s="92">
        <v>43345</v>
      </c>
      <c r="B455" s="12">
        <f t="shared" si="0"/>
        <v>0</v>
      </c>
      <c r="C455" s="92">
        <v>43570</v>
      </c>
      <c r="D455" s="12">
        <v>1.3157894736842216E-2</v>
      </c>
    </row>
    <row r="456" spans="1:4" ht="12.75" customHeight="1" x14ac:dyDescent="0.2">
      <c r="A456" s="92">
        <v>43346</v>
      </c>
      <c r="B456" s="12">
        <f t="shared" si="0"/>
        <v>2.7272727272727299E-2</v>
      </c>
      <c r="C456" s="92">
        <v>43571</v>
      </c>
      <c r="D456" s="12">
        <v>-2.1645021645021759E-2</v>
      </c>
    </row>
    <row r="457" spans="1:4" ht="12.75" customHeight="1" x14ac:dyDescent="0.2">
      <c r="A457" s="92">
        <v>43347</v>
      </c>
      <c r="B457" s="12">
        <f t="shared" si="0"/>
        <v>0</v>
      </c>
      <c r="C457" s="92">
        <v>43572</v>
      </c>
      <c r="D457" s="12">
        <v>2.2123893805309856E-2</v>
      </c>
    </row>
    <row r="458" spans="1:4" ht="12.75" customHeight="1" x14ac:dyDescent="0.2">
      <c r="A458" s="92">
        <v>43348</v>
      </c>
      <c r="B458" s="12">
        <f t="shared" si="0"/>
        <v>-2.6548672566371709E-2</v>
      </c>
      <c r="C458" s="92">
        <v>43573</v>
      </c>
      <c r="D458" s="12">
        <v>1.2987012987012903E-2</v>
      </c>
    </row>
    <row r="459" spans="1:4" ht="12.75" customHeight="1" x14ac:dyDescent="0.2">
      <c r="A459" s="92">
        <v>43349</v>
      </c>
      <c r="B459" s="12">
        <f t="shared" si="0"/>
        <v>-9.0909090909091009E-3</v>
      </c>
      <c r="C459" s="92">
        <v>43574</v>
      </c>
      <c r="D459" s="12">
        <v>-2.5641025641025664E-2</v>
      </c>
    </row>
    <row r="460" spans="1:4" ht="12.75" customHeight="1" x14ac:dyDescent="0.2">
      <c r="A460" s="92">
        <v>43350</v>
      </c>
      <c r="B460" s="12">
        <f t="shared" si="0"/>
        <v>2.2935779816513888E-2</v>
      </c>
      <c r="C460" s="92">
        <v>43577</v>
      </c>
      <c r="D460" s="12">
        <v>1.7543859649122823E-2</v>
      </c>
    </row>
    <row r="461" spans="1:4" ht="12.75" customHeight="1" x14ac:dyDescent="0.2">
      <c r="A461" s="92">
        <v>43351</v>
      </c>
      <c r="B461" s="12">
        <f t="shared" si="0"/>
        <v>0</v>
      </c>
      <c r="C461" s="92">
        <v>43578</v>
      </c>
      <c r="D461" s="12">
        <v>-4.3103448275861149E-3</v>
      </c>
    </row>
    <row r="462" spans="1:4" ht="12.75" customHeight="1" x14ac:dyDescent="0.2">
      <c r="A462" s="92">
        <v>43352</v>
      </c>
      <c r="B462" s="12">
        <f t="shared" si="0"/>
        <v>0</v>
      </c>
      <c r="C462" s="92">
        <v>43579</v>
      </c>
      <c r="D462" s="12">
        <v>8.6580086580086649E-3</v>
      </c>
    </row>
    <row r="463" spans="1:4" ht="12.75" customHeight="1" x14ac:dyDescent="0.2">
      <c r="A463" s="92">
        <v>43353</v>
      </c>
      <c r="B463" s="12">
        <f t="shared" si="0"/>
        <v>-8.9686098654708606E-3</v>
      </c>
      <c r="C463" s="92">
        <v>43580</v>
      </c>
      <c r="D463" s="12">
        <v>8.5836909871244704E-3</v>
      </c>
    </row>
    <row r="464" spans="1:4" ht="12.75" customHeight="1" x14ac:dyDescent="0.2">
      <c r="A464" s="92">
        <v>43354</v>
      </c>
      <c r="B464" s="12">
        <f t="shared" si="0"/>
        <v>0</v>
      </c>
      <c r="C464" s="92">
        <v>43581</v>
      </c>
      <c r="D464" s="12">
        <v>2.9787234042553123E-2</v>
      </c>
    </row>
    <row r="465" spans="1:4" ht="12.75" customHeight="1" x14ac:dyDescent="0.2">
      <c r="A465" s="92">
        <v>43355</v>
      </c>
      <c r="B465" s="12">
        <f t="shared" si="0"/>
        <v>-4.5248868778281588E-3</v>
      </c>
      <c r="C465" s="92">
        <v>43585</v>
      </c>
      <c r="D465" s="12">
        <v>0</v>
      </c>
    </row>
    <row r="466" spans="1:4" ht="12.75" customHeight="1" x14ac:dyDescent="0.2">
      <c r="A466" s="92">
        <v>43356</v>
      </c>
      <c r="B466" s="12">
        <f t="shared" si="0"/>
        <v>-2.7272727272727098E-2</v>
      </c>
      <c r="C466" s="92">
        <v>43587</v>
      </c>
      <c r="D466" s="12">
        <v>-4.1322314049587732E-3</v>
      </c>
    </row>
    <row r="467" spans="1:4" ht="12.75" customHeight="1" x14ac:dyDescent="0.2">
      <c r="A467" s="92">
        <v>43357</v>
      </c>
      <c r="B467" s="12">
        <f t="shared" si="0"/>
        <v>0</v>
      </c>
      <c r="C467" s="92">
        <v>43588</v>
      </c>
      <c r="D467" s="12">
        <v>-4.1493775933609083E-3</v>
      </c>
    </row>
    <row r="468" spans="1:4" ht="12.75" customHeight="1" x14ac:dyDescent="0.2">
      <c r="A468" s="92">
        <v>43358</v>
      </c>
      <c r="B468" s="12">
        <f t="shared" si="0"/>
        <v>0</v>
      </c>
      <c r="C468" s="92">
        <v>43591</v>
      </c>
      <c r="D468" s="12">
        <v>-1.6666666666666684E-2</v>
      </c>
    </row>
    <row r="469" spans="1:4" ht="12.75" customHeight="1" x14ac:dyDescent="0.2">
      <c r="A469" s="92">
        <v>43359</v>
      </c>
      <c r="B469" s="12">
        <f t="shared" si="0"/>
        <v>0</v>
      </c>
      <c r="C469" s="92">
        <v>43592</v>
      </c>
      <c r="D469" s="12">
        <v>8.4745762711864493E-3</v>
      </c>
    </row>
    <row r="470" spans="1:4" ht="12.75" customHeight="1" x14ac:dyDescent="0.2">
      <c r="A470" s="92">
        <v>43360</v>
      </c>
      <c r="B470" s="12">
        <f t="shared" si="0"/>
        <v>1.4018691588784955E-2</v>
      </c>
      <c r="C470" s="92">
        <v>43593</v>
      </c>
      <c r="D470" s="12">
        <v>-4.201680672268818E-3</v>
      </c>
    </row>
    <row r="471" spans="1:4" ht="12.75" customHeight="1" x14ac:dyDescent="0.2">
      <c r="A471" s="92">
        <v>43361</v>
      </c>
      <c r="B471" s="12">
        <f t="shared" si="0"/>
        <v>0</v>
      </c>
      <c r="C471" s="92">
        <v>43594</v>
      </c>
      <c r="D471" s="12">
        <v>4.2194092827003314E-3</v>
      </c>
    </row>
    <row r="472" spans="1:4" ht="12.75" customHeight="1" x14ac:dyDescent="0.2">
      <c r="A472" s="92">
        <v>43362</v>
      </c>
      <c r="B472" s="12">
        <f t="shared" si="0"/>
        <v>0</v>
      </c>
      <c r="C472" s="92">
        <v>43598</v>
      </c>
      <c r="D472" s="12">
        <v>0</v>
      </c>
    </row>
    <row r="473" spans="1:4" ht="12.75" customHeight="1" x14ac:dyDescent="0.2">
      <c r="A473" s="92">
        <v>43363</v>
      </c>
      <c r="B473" s="12">
        <f t="shared" si="0"/>
        <v>-9.2165898617511607E-3</v>
      </c>
      <c r="C473" s="92">
        <v>43599</v>
      </c>
      <c r="D473" s="12">
        <v>-4.201680672268818E-3</v>
      </c>
    </row>
    <row r="474" spans="1:4" ht="12.75" customHeight="1" x14ac:dyDescent="0.2">
      <c r="A474" s="92">
        <v>43364</v>
      </c>
      <c r="B474" s="12">
        <f t="shared" si="0"/>
        <v>0</v>
      </c>
      <c r="C474" s="92">
        <v>43600</v>
      </c>
      <c r="D474" s="12">
        <v>0</v>
      </c>
    </row>
    <row r="475" spans="1:4" ht="12.75" customHeight="1" x14ac:dyDescent="0.2">
      <c r="A475" s="92">
        <v>43365</v>
      </c>
      <c r="B475" s="12">
        <f t="shared" si="0"/>
        <v>0</v>
      </c>
      <c r="C475" s="92">
        <v>43601</v>
      </c>
      <c r="D475" s="12">
        <v>0</v>
      </c>
    </row>
    <row r="476" spans="1:4" ht="12.75" customHeight="1" x14ac:dyDescent="0.2">
      <c r="A476" s="92">
        <v>43366</v>
      </c>
      <c r="B476" s="12">
        <f t="shared" si="0"/>
        <v>0</v>
      </c>
      <c r="C476" s="92">
        <v>43602</v>
      </c>
      <c r="D476" s="12">
        <v>-1.6877637130801704E-2</v>
      </c>
    </row>
    <row r="477" spans="1:4" ht="12.75" customHeight="1" x14ac:dyDescent="0.2">
      <c r="A477" s="92">
        <v>43367</v>
      </c>
      <c r="B477" s="12">
        <f t="shared" si="0"/>
        <v>0</v>
      </c>
      <c r="C477" s="92">
        <v>43605</v>
      </c>
      <c r="D477" s="12">
        <v>0</v>
      </c>
    </row>
    <row r="478" spans="1:4" ht="12.75" customHeight="1" x14ac:dyDescent="0.2">
      <c r="A478" s="92">
        <v>43368</v>
      </c>
      <c r="B478" s="12">
        <f t="shared" si="0"/>
        <v>1.8604651162790715E-2</v>
      </c>
      <c r="C478" s="92">
        <v>43606</v>
      </c>
      <c r="D478" s="12">
        <v>0</v>
      </c>
    </row>
    <row r="479" spans="1:4" ht="12.75" customHeight="1" x14ac:dyDescent="0.2">
      <c r="A479" s="92">
        <v>43369</v>
      </c>
      <c r="B479" s="12">
        <f t="shared" si="0"/>
        <v>-4.566210045662206E-3</v>
      </c>
      <c r="C479" s="92">
        <v>43607</v>
      </c>
      <c r="D479" s="12">
        <v>0</v>
      </c>
    </row>
    <row r="480" spans="1:4" ht="12.75" customHeight="1" x14ac:dyDescent="0.2">
      <c r="A480" s="92">
        <v>43370</v>
      </c>
      <c r="B480" s="12">
        <f t="shared" si="0"/>
        <v>-1.3761467889908169E-2</v>
      </c>
      <c r="C480" s="92">
        <v>43609</v>
      </c>
      <c r="D480" s="12">
        <v>0</v>
      </c>
    </row>
    <row r="481" spans="1:4" ht="12.75" customHeight="1" x14ac:dyDescent="0.2">
      <c r="A481" s="92">
        <v>43371</v>
      </c>
      <c r="B481" s="12">
        <f t="shared" si="0"/>
        <v>-2.3255813953488292E-2</v>
      </c>
      <c r="C481" s="92">
        <v>43615</v>
      </c>
      <c r="D481" s="12">
        <v>0</v>
      </c>
    </row>
    <row r="482" spans="1:4" ht="12.75" customHeight="1" x14ac:dyDescent="0.2">
      <c r="A482" s="92">
        <v>43372</v>
      </c>
      <c r="B482" s="12">
        <f t="shared" si="0"/>
        <v>0</v>
      </c>
      <c r="C482" s="92">
        <v>43616</v>
      </c>
      <c r="D482" s="12">
        <v>0</v>
      </c>
    </row>
    <row r="483" spans="1:4" ht="12.75" customHeight="1" x14ac:dyDescent="0.2">
      <c r="A483" s="92">
        <v>43373</v>
      </c>
      <c r="B483" s="12">
        <f t="shared" si="0"/>
        <v>0</v>
      </c>
      <c r="C483" s="92">
        <v>43619</v>
      </c>
      <c r="D483" s="12">
        <v>0</v>
      </c>
    </row>
    <row r="484" spans="1:4" ht="12.75" customHeight="1" x14ac:dyDescent="0.2">
      <c r="A484" s="92">
        <v>43374</v>
      </c>
      <c r="B484" s="12">
        <f t="shared" si="0"/>
        <v>-4.7619047619048716E-3</v>
      </c>
      <c r="C484" s="92">
        <v>43623</v>
      </c>
      <c r="D484" s="12">
        <v>-8.5836909871244704E-3</v>
      </c>
    </row>
    <row r="485" spans="1:4" ht="12.75" customHeight="1" x14ac:dyDescent="0.2">
      <c r="A485" s="92">
        <v>43375</v>
      </c>
      <c r="B485" s="12">
        <f t="shared" si="0"/>
        <v>-9.5693779904306303E-3</v>
      </c>
      <c r="C485" s="92">
        <v>43626</v>
      </c>
      <c r="D485" s="12">
        <v>0</v>
      </c>
    </row>
    <row r="486" spans="1:4" ht="12.75" customHeight="1" x14ac:dyDescent="0.2">
      <c r="A486" s="92">
        <v>43376</v>
      </c>
      <c r="B486" s="12">
        <f t="shared" si="0"/>
        <v>-3.3816425120772875E-2</v>
      </c>
      <c r="C486" s="92">
        <v>43627</v>
      </c>
      <c r="D486" s="12">
        <v>-4.3290043290044287E-3</v>
      </c>
    </row>
    <row r="487" spans="1:4" ht="12.75" customHeight="1" x14ac:dyDescent="0.2">
      <c r="A487" s="92">
        <v>43377</v>
      </c>
      <c r="B487" s="12">
        <f t="shared" si="0"/>
        <v>-5.0000000000001155E-3</v>
      </c>
      <c r="C487" s="92">
        <v>43628</v>
      </c>
      <c r="D487" s="12">
        <v>-8.6956521739130523E-3</v>
      </c>
    </row>
    <row r="488" spans="1:4" ht="12.75" customHeight="1" x14ac:dyDescent="0.2">
      <c r="A488" s="92">
        <v>43378</v>
      </c>
      <c r="B488" s="12">
        <f t="shared" si="0"/>
        <v>3.0150753768844251E-2</v>
      </c>
      <c r="C488" s="92">
        <v>43629</v>
      </c>
      <c r="D488" s="12">
        <v>-1.3157894736842021E-2</v>
      </c>
    </row>
    <row r="489" spans="1:4" ht="12.75" customHeight="1" x14ac:dyDescent="0.2">
      <c r="A489" s="92">
        <v>43379</v>
      </c>
      <c r="B489" s="12">
        <f t="shared" si="0"/>
        <v>0</v>
      </c>
      <c r="C489" s="92">
        <v>43630</v>
      </c>
      <c r="D489" s="12">
        <v>-8.8888888888888976E-3</v>
      </c>
    </row>
    <row r="490" spans="1:4" ht="12.75" customHeight="1" x14ac:dyDescent="0.2">
      <c r="A490" s="92">
        <v>43380</v>
      </c>
      <c r="B490" s="12">
        <f t="shared" si="0"/>
        <v>0</v>
      </c>
      <c r="C490" s="92">
        <v>43633</v>
      </c>
      <c r="D490" s="12">
        <v>-2.6905829596412582E-2</v>
      </c>
    </row>
    <row r="491" spans="1:4" ht="12.75" customHeight="1" x14ac:dyDescent="0.2">
      <c r="A491" s="92">
        <v>43381</v>
      </c>
      <c r="B491" s="12">
        <f t="shared" si="0"/>
        <v>-2.9268292682926859E-2</v>
      </c>
      <c r="C491" s="92">
        <v>43634</v>
      </c>
      <c r="D491" s="12">
        <v>1.8433179723502321E-2</v>
      </c>
    </row>
    <row r="492" spans="1:4" ht="12.75" customHeight="1" x14ac:dyDescent="0.2">
      <c r="A492" s="92">
        <v>43382</v>
      </c>
      <c r="B492" s="12">
        <f t="shared" si="0"/>
        <v>2.0100502512562835E-2</v>
      </c>
      <c r="C492" s="92">
        <v>43635</v>
      </c>
      <c r="D492" s="12">
        <v>-1.3574660633484276E-2</v>
      </c>
    </row>
    <row r="493" spans="1:4" ht="12.75" customHeight="1" x14ac:dyDescent="0.2">
      <c r="A493" s="92">
        <v>43383</v>
      </c>
      <c r="B493" s="12">
        <f t="shared" si="0"/>
        <v>0</v>
      </c>
      <c r="C493" s="92">
        <v>43636</v>
      </c>
      <c r="D493" s="12">
        <v>1.3761467889908372E-2</v>
      </c>
    </row>
    <row r="494" spans="1:4" ht="12.75" customHeight="1" x14ac:dyDescent="0.2">
      <c r="A494" s="92">
        <v>43384</v>
      </c>
      <c r="B494" s="12">
        <f t="shared" si="0"/>
        <v>-4.9261083743841316E-3</v>
      </c>
      <c r="C494" s="92">
        <v>43637</v>
      </c>
      <c r="D494" s="12">
        <v>2.2624434389140191E-2</v>
      </c>
    </row>
    <row r="495" spans="1:4" ht="12.75" customHeight="1" x14ac:dyDescent="0.2">
      <c r="A495" s="92">
        <v>43385</v>
      </c>
      <c r="B495" s="12">
        <f t="shared" si="0"/>
        <v>0</v>
      </c>
      <c r="C495" s="92">
        <v>43640</v>
      </c>
      <c r="D495" s="12">
        <v>1.7699115044247805E-2</v>
      </c>
    </row>
    <row r="496" spans="1:4" ht="12.75" customHeight="1" x14ac:dyDescent="0.2">
      <c r="A496" s="92">
        <v>43386</v>
      </c>
      <c r="B496" s="12">
        <f t="shared" si="0"/>
        <v>0</v>
      </c>
      <c r="C496" s="92">
        <v>43641</v>
      </c>
      <c r="D496" s="12">
        <v>-3.4782608695652209E-2</v>
      </c>
    </row>
    <row r="497" spans="1:4" ht="12.75" customHeight="1" x14ac:dyDescent="0.2">
      <c r="A497" s="92">
        <v>43387</v>
      </c>
      <c r="B497" s="12">
        <f t="shared" si="0"/>
        <v>0</v>
      </c>
      <c r="C497" s="92">
        <v>43642</v>
      </c>
      <c r="D497" s="12">
        <v>2.7027027027027053E-2</v>
      </c>
    </row>
    <row r="498" spans="1:4" ht="12.75" customHeight="1" x14ac:dyDescent="0.2">
      <c r="A498" s="92">
        <v>43388</v>
      </c>
      <c r="B498" s="12">
        <f t="shared" si="0"/>
        <v>0</v>
      </c>
      <c r="C498" s="92">
        <v>43643</v>
      </c>
      <c r="D498" s="12">
        <v>0</v>
      </c>
    </row>
    <row r="499" spans="1:4" ht="12.75" customHeight="1" x14ac:dyDescent="0.2">
      <c r="A499" s="92">
        <v>43389</v>
      </c>
      <c r="B499" s="12">
        <f t="shared" si="0"/>
        <v>0</v>
      </c>
      <c r="C499" s="92">
        <v>43644</v>
      </c>
      <c r="D499" s="12">
        <v>-1.7543859649122823E-2</v>
      </c>
    </row>
    <row r="500" spans="1:4" ht="12.75" customHeight="1" x14ac:dyDescent="0.2">
      <c r="A500" s="92">
        <v>43390</v>
      </c>
      <c r="B500" s="12">
        <f t="shared" si="0"/>
        <v>0</v>
      </c>
      <c r="C500" s="92">
        <v>43647</v>
      </c>
      <c r="D500" s="12">
        <v>-1.7857142857142873E-2</v>
      </c>
    </row>
    <row r="501" spans="1:4" ht="12.75" customHeight="1" x14ac:dyDescent="0.2">
      <c r="A501" s="92">
        <v>43391</v>
      </c>
      <c r="B501" s="12">
        <f t="shared" si="0"/>
        <v>0</v>
      </c>
      <c r="C501" s="92">
        <v>43648</v>
      </c>
      <c r="D501" s="12">
        <v>2.2727272727272853E-2</v>
      </c>
    </row>
    <row r="502" spans="1:4" ht="12.75" customHeight="1" x14ac:dyDescent="0.2">
      <c r="A502" s="92">
        <v>43392</v>
      </c>
      <c r="B502" s="12">
        <f t="shared" si="0"/>
        <v>4.9504950495048447E-3</v>
      </c>
      <c r="C502" s="92">
        <v>43649</v>
      </c>
      <c r="D502" s="12">
        <v>1.3333333333333246E-2</v>
      </c>
    </row>
    <row r="503" spans="1:4" ht="12.75" customHeight="1" x14ac:dyDescent="0.2">
      <c r="A503" s="92">
        <v>43393</v>
      </c>
      <c r="B503" s="12">
        <f t="shared" si="0"/>
        <v>0</v>
      </c>
      <c r="C503" s="92">
        <v>43650</v>
      </c>
      <c r="D503" s="12">
        <v>-2.6315789473684237E-2</v>
      </c>
    </row>
    <row r="504" spans="1:4" ht="12.75" customHeight="1" x14ac:dyDescent="0.2">
      <c r="A504" s="92">
        <v>43394</v>
      </c>
      <c r="B504" s="12">
        <f t="shared" si="0"/>
        <v>0</v>
      </c>
      <c r="C504" s="92">
        <v>43651</v>
      </c>
      <c r="D504" s="12">
        <v>-4.5045045045044091E-3</v>
      </c>
    </row>
    <row r="505" spans="1:4" ht="12.75" customHeight="1" x14ac:dyDescent="0.2">
      <c r="A505" s="92">
        <v>43395</v>
      </c>
      <c r="B505" s="12">
        <f t="shared" si="0"/>
        <v>2.9556650246305449E-2</v>
      </c>
      <c r="C505" s="92">
        <v>43654</v>
      </c>
      <c r="D505" s="12">
        <v>1.8099547511312233E-2</v>
      </c>
    </row>
    <row r="506" spans="1:4" ht="12.75" customHeight="1" x14ac:dyDescent="0.2">
      <c r="A506" s="92">
        <v>43396</v>
      </c>
      <c r="B506" s="12">
        <f t="shared" si="0"/>
        <v>3.3492822966507102E-2</v>
      </c>
      <c r="C506" s="92">
        <v>43655</v>
      </c>
      <c r="D506" s="12">
        <v>-2.6666666666666689E-2</v>
      </c>
    </row>
    <row r="507" spans="1:4" ht="12.75" customHeight="1" x14ac:dyDescent="0.2">
      <c r="A507" s="92">
        <v>43397</v>
      </c>
      <c r="B507" s="12">
        <f t="shared" si="0"/>
        <v>1.8518518518518538E-2</v>
      </c>
      <c r="C507" s="92">
        <v>43656</v>
      </c>
      <c r="D507" s="12">
        <v>1.8264840182648418E-2</v>
      </c>
    </row>
    <row r="508" spans="1:4" ht="12.75" customHeight="1" x14ac:dyDescent="0.2">
      <c r="A508" s="92">
        <v>43398</v>
      </c>
      <c r="B508" s="12">
        <f t="shared" si="0"/>
        <v>6.3636363636363699E-2</v>
      </c>
      <c r="C508" s="92">
        <v>43657</v>
      </c>
      <c r="D508" s="12">
        <v>-4.48430493273553E-3</v>
      </c>
    </row>
    <row r="509" spans="1:4" ht="12.75" customHeight="1" x14ac:dyDescent="0.2">
      <c r="A509" s="92">
        <v>43399</v>
      </c>
      <c r="B509" s="12">
        <f t="shared" si="0"/>
        <v>4.2735042735042778E-2</v>
      </c>
      <c r="C509" s="92">
        <v>43658</v>
      </c>
      <c r="D509" s="12">
        <v>0</v>
      </c>
    </row>
    <row r="510" spans="1:4" ht="12.75" customHeight="1" x14ac:dyDescent="0.2">
      <c r="A510" s="92">
        <v>43400</v>
      </c>
      <c r="B510" s="12">
        <f t="shared" si="0"/>
        <v>0</v>
      </c>
      <c r="C510" s="92">
        <v>43661</v>
      </c>
      <c r="D510" s="12">
        <v>4.5045045045046094E-3</v>
      </c>
    </row>
    <row r="511" spans="1:4" ht="12.75" customHeight="1" x14ac:dyDescent="0.2">
      <c r="A511" s="92">
        <v>43401</v>
      </c>
      <c r="B511" s="12">
        <f t="shared" si="0"/>
        <v>0</v>
      </c>
      <c r="C511" s="92">
        <v>43662</v>
      </c>
      <c r="D511" s="12">
        <v>4.4843049327353305E-3</v>
      </c>
    </row>
    <row r="512" spans="1:4" ht="12.75" customHeight="1" x14ac:dyDescent="0.2">
      <c r="A512" s="92">
        <v>43402</v>
      </c>
      <c r="B512" s="12">
        <f t="shared" si="0"/>
        <v>2.8688524590163869E-2</v>
      </c>
      <c r="C512" s="92">
        <v>43663</v>
      </c>
      <c r="D512" s="12">
        <v>-2.2321428571428496E-2</v>
      </c>
    </row>
    <row r="513" spans="1:4" ht="12.75" customHeight="1" x14ac:dyDescent="0.2">
      <c r="A513" s="92">
        <v>43403</v>
      </c>
      <c r="B513" s="12">
        <f t="shared" si="0"/>
        <v>2.3904382470119546E-2</v>
      </c>
      <c r="C513" s="92">
        <v>43664</v>
      </c>
      <c r="D513" s="12">
        <v>1.3698630136986212E-2</v>
      </c>
    </row>
    <row r="514" spans="1:4" ht="12.75" customHeight="1" x14ac:dyDescent="0.2">
      <c r="A514" s="92">
        <v>43404</v>
      </c>
      <c r="B514" s="12">
        <f t="shared" si="0"/>
        <v>3.1128404669260729E-2</v>
      </c>
      <c r="C514" s="92">
        <v>43665</v>
      </c>
      <c r="D514" s="12">
        <v>0</v>
      </c>
    </row>
    <row r="515" spans="1:4" ht="12.75" customHeight="1" x14ac:dyDescent="0.2">
      <c r="A515" s="92">
        <v>43405</v>
      </c>
      <c r="B515" s="12">
        <f t="shared" si="0"/>
        <v>1.5094339622641523E-2</v>
      </c>
      <c r="C515" s="92">
        <v>43668</v>
      </c>
      <c r="D515" s="12">
        <v>-9.0090090090088181E-3</v>
      </c>
    </row>
    <row r="516" spans="1:4" ht="12.75" customHeight="1" x14ac:dyDescent="0.2">
      <c r="A516" s="92">
        <v>43406</v>
      </c>
      <c r="B516" s="12">
        <f t="shared" si="0"/>
        <v>1.1152416356877252E-2</v>
      </c>
      <c r="C516" s="92">
        <v>43669</v>
      </c>
      <c r="D516" s="12">
        <v>4.5454545454544481E-3</v>
      </c>
    </row>
    <row r="517" spans="1:4" ht="12.75" customHeight="1" x14ac:dyDescent="0.2">
      <c r="A517" s="92">
        <v>43407</v>
      </c>
      <c r="B517" s="12">
        <f t="shared" si="0"/>
        <v>0</v>
      </c>
      <c r="C517" s="92">
        <v>43670</v>
      </c>
      <c r="D517" s="12">
        <v>0</v>
      </c>
    </row>
    <row r="518" spans="1:4" ht="12.75" customHeight="1" x14ac:dyDescent="0.2">
      <c r="A518" s="92">
        <v>43408</v>
      </c>
      <c r="B518" s="12">
        <f t="shared" si="0"/>
        <v>0</v>
      </c>
      <c r="C518" s="92">
        <v>43672</v>
      </c>
      <c r="D518" s="12">
        <v>0</v>
      </c>
    </row>
    <row r="519" spans="1:4" ht="12.75" customHeight="1" x14ac:dyDescent="0.2">
      <c r="A519" s="92">
        <v>43409</v>
      </c>
      <c r="B519" s="12">
        <f t="shared" si="0"/>
        <v>-1.8382352941176405E-2</v>
      </c>
      <c r="C519" s="92">
        <v>43675</v>
      </c>
      <c r="D519" s="12">
        <v>4.5248868778281588E-3</v>
      </c>
    </row>
    <row r="520" spans="1:4" ht="12.75" customHeight="1" x14ac:dyDescent="0.2">
      <c r="A520" s="92">
        <v>43410</v>
      </c>
      <c r="B520" s="12">
        <f t="shared" si="0"/>
        <v>-1.1235955056179702E-2</v>
      </c>
      <c r="C520" s="92">
        <v>43676</v>
      </c>
      <c r="D520" s="12">
        <v>0</v>
      </c>
    </row>
    <row r="521" spans="1:4" ht="12.75" customHeight="1" x14ac:dyDescent="0.2">
      <c r="A521" s="92">
        <v>43411</v>
      </c>
      <c r="B521" s="12">
        <f t="shared" si="0"/>
        <v>-1.8939393939394041E-2</v>
      </c>
      <c r="C521" s="92">
        <v>43677</v>
      </c>
      <c r="D521" s="12">
        <v>0</v>
      </c>
    </row>
    <row r="522" spans="1:4" ht="12.75" customHeight="1" x14ac:dyDescent="0.2">
      <c r="A522" s="92">
        <v>43412</v>
      </c>
      <c r="B522" s="12">
        <f t="shared" si="0"/>
        <v>0</v>
      </c>
      <c r="C522" s="92">
        <v>43678</v>
      </c>
      <c r="D522" s="12">
        <v>-4.5045045045046085E-3</v>
      </c>
    </row>
    <row r="523" spans="1:4" ht="12.75" customHeight="1" x14ac:dyDescent="0.2">
      <c r="A523" s="92">
        <v>43413</v>
      </c>
      <c r="B523" s="12">
        <f t="shared" si="0"/>
        <v>-1.9305019305019239E-2</v>
      </c>
      <c r="C523" s="92">
        <v>43683</v>
      </c>
      <c r="D523" s="12">
        <v>-9.0497737556561163E-3</v>
      </c>
    </row>
    <row r="524" spans="1:4" ht="12.75" customHeight="1" x14ac:dyDescent="0.2">
      <c r="A524" s="92">
        <v>43414</v>
      </c>
      <c r="B524" s="12">
        <f t="shared" si="0"/>
        <v>0</v>
      </c>
      <c r="C524" s="92">
        <v>43684</v>
      </c>
      <c r="D524" s="12">
        <v>-1.8264840182648418E-2</v>
      </c>
    </row>
    <row r="525" spans="1:4" ht="12.75" customHeight="1" x14ac:dyDescent="0.2">
      <c r="A525" s="92">
        <v>43415</v>
      </c>
      <c r="B525" s="12">
        <f t="shared" si="0"/>
        <v>0</v>
      </c>
      <c r="C525" s="92">
        <v>43685</v>
      </c>
      <c r="D525" s="12">
        <v>9.3023255813953574E-3</v>
      </c>
    </row>
    <row r="526" spans="1:4" ht="12.75" customHeight="1" x14ac:dyDescent="0.2">
      <c r="A526" s="92">
        <v>43416</v>
      </c>
      <c r="B526" s="12">
        <f t="shared" si="0"/>
        <v>-7.8740157480315029E-3</v>
      </c>
      <c r="C526" s="92">
        <v>43686</v>
      </c>
      <c r="D526" s="12">
        <v>-9.2165898617511607E-3</v>
      </c>
    </row>
    <row r="527" spans="1:4" ht="12.75" customHeight="1" x14ac:dyDescent="0.2">
      <c r="A527" s="92">
        <v>43417</v>
      </c>
      <c r="B527" s="12">
        <f t="shared" si="0"/>
        <v>-1.5873015873015886E-2</v>
      </c>
      <c r="C527" s="92">
        <v>43691</v>
      </c>
      <c r="D527" s="12">
        <v>1.8604651162790715E-2</v>
      </c>
    </row>
    <row r="528" spans="1:4" ht="12.75" customHeight="1" x14ac:dyDescent="0.2">
      <c r="A528" s="92">
        <v>43418</v>
      </c>
      <c r="B528" s="12">
        <f t="shared" si="0"/>
        <v>1.612903225806453E-2</v>
      </c>
      <c r="C528" s="92">
        <v>43692</v>
      </c>
      <c r="D528" s="12">
        <v>0</v>
      </c>
    </row>
    <row r="529" spans="1:4" ht="12.75" customHeight="1" x14ac:dyDescent="0.2">
      <c r="A529" s="92">
        <v>43419</v>
      </c>
      <c r="B529" s="12">
        <f t="shared" si="0"/>
        <v>0</v>
      </c>
      <c r="C529" s="92">
        <v>43693</v>
      </c>
      <c r="D529" s="12">
        <v>-4.5662100456620031E-3</v>
      </c>
    </row>
    <row r="530" spans="1:4" ht="12.75" customHeight="1" x14ac:dyDescent="0.2">
      <c r="A530" s="92">
        <v>43420</v>
      </c>
      <c r="B530" s="12">
        <f t="shared" si="0"/>
        <v>-1.1904761904762003E-2</v>
      </c>
      <c r="C530" s="92">
        <v>43696</v>
      </c>
      <c r="D530" s="12">
        <v>0</v>
      </c>
    </row>
    <row r="531" spans="1:4" ht="12.75" customHeight="1" x14ac:dyDescent="0.2">
      <c r="A531" s="92">
        <v>43421</v>
      </c>
      <c r="B531" s="12">
        <f t="shared" si="0"/>
        <v>0</v>
      </c>
      <c r="C531" s="92">
        <v>43697</v>
      </c>
      <c r="D531" s="12">
        <v>0</v>
      </c>
    </row>
    <row r="532" spans="1:4" ht="12.75" customHeight="1" x14ac:dyDescent="0.2">
      <c r="A532" s="92">
        <v>43422</v>
      </c>
      <c r="B532" s="12">
        <f t="shared" si="0"/>
        <v>0</v>
      </c>
      <c r="C532" s="92">
        <v>43698</v>
      </c>
      <c r="D532" s="12">
        <v>4.5871559633026545E-3</v>
      </c>
    </row>
    <row r="533" spans="1:4" ht="12.75" customHeight="1" x14ac:dyDescent="0.2">
      <c r="A533" s="92">
        <v>43423</v>
      </c>
      <c r="B533" s="12">
        <f t="shared" si="0"/>
        <v>4.0160642570282058E-3</v>
      </c>
      <c r="C533" s="92">
        <v>43699</v>
      </c>
      <c r="D533" s="12">
        <v>0</v>
      </c>
    </row>
    <row r="534" spans="1:4" ht="12.75" customHeight="1" x14ac:dyDescent="0.2">
      <c r="A534" s="92">
        <v>43424</v>
      </c>
      <c r="B534" s="12">
        <f t="shared" si="0"/>
        <v>0</v>
      </c>
      <c r="C534" s="92">
        <v>43700</v>
      </c>
      <c r="D534" s="12">
        <v>0</v>
      </c>
    </row>
    <row r="535" spans="1:4" ht="12.75" customHeight="1" x14ac:dyDescent="0.2">
      <c r="A535" s="92">
        <v>43425</v>
      </c>
      <c r="B535" s="12">
        <f t="shared" si="0"/>
        <v>-4.000000000000092E-3</v>
      </c>
      <c r="C535" s="92">
        <v>43704</v>
      </c>
      <c r="D535" s="12">
        <v>-9.1324200913242091E-3</v>
      </c>
    </row>
    <row r="536" spans="1:4" ht="12.75" customHeight="1" x14ac:dyDescent="0.2">
      <c r="A536" s="92">
        <v>43426</v>
      </c>
      <c r="B536" s="12">
        <f t="shared" si="0"/>
        <v>-8.0321285140562328E-3</v>
      </c>
      <c r="C536" s="92">
        <v>43705</v>
      </c>
      <c r="D536" s="12">
        <v>0</v>
      </c>
    </row>
    <row r="537" spans="1:4" ht="12.75" customHeight="1" x14ac:dyDescent="0.2">
      <c r="A537" s="92">
        <v>43427</v>
      </c>
      <c r="B537" s="12">
        <f t="shared" si="0"/>
        <v>-1.2145748987854173E-2</v>
      </c>
      <c r="C537" s="92">
        <v>43706</v>
      </c>
      <c r="D537" s="12">
        <v>0</v>
      </c>
    </row>
    <row r="538" spans="1:4" ht="12.75" customHeight="1" x14ac:dyDescent="0.2">
      <c r="A538" s="92">
        <v>43428</v>
      </c>
      <c r="B538" s="12">
        <f t="shared" si="0"/>
        <v>0</v>
      </c>
      <c r="C538" s="92">
        <v>43707</v>
      </c>
      <c r="D538" s="12">
        <v>-1.8433179723502117E-2</v>
      </c>
    </row>
    <row r="539" spans="1:4" ht="12.75" customHeight="1" x14ac:dyDescent="0.2">
      <c r="A539" s="92">
        <v>43429</v>
      </c>
      <c r="B539" s="12">
        <f t="shared" si="0"/>
        <v>0</v>
      </c>
      <c r="C539" s="92">
        <v>43710</v>
      </c>
      <c r="D539" s="12">
        <v>0</v>
      </c>
    </row>
    <row r="540" spans="1:4" ht="12.75" customHeight="1" x14ac:dyDescent="0.2">
      <c r="A540" s="92">
        <v>43430</v>
      </c>
      <c r="B540" s="12">
        <f t="shared" si="0"/>
        <v>-1.6393442622950834E-2</v>
      </c>
      <c r="C540" s="92">
        <v>43711</v>
      </c>
      <c r="D540" s="12">
        <v>1.8779342723004501E-2</v>
      </c>
    </row>
    <row r="541" spans="1:4" ht="12.75" customHeight="1" x14ac:dyDescent="0.2">
      <c r="A541" s="92">
        <v>43431</v>
      </c>
      <c r="B541" s="12">
        <f t="shared" si="0"/>
        <v>-8.3333333333333419E-3</v>
      </c>
      <c r="C541" s="92">
        <v>43712</v>
      </c>
      <c r="D541" s="12">
        <v>2.3041474654378002E-2</v>
      </c>
    </row>
    <row r="542" spans="1:4" ht="12.75" customHeight="1" x14ac:dyDescent="0.2">
      <c r="A542" s="92">
        <v>43432</v>
      </c>
      <c r="B542" s="12">
        <f t="shared" si="0"/>
        <v>-1.2605042016806641E-2</v>
      </c>
      <c r="C542" s="92">
        <v>43713</v>
      </c>
      <c r="D542" s="12">
        <v>-4.5045045045046085E-3</v>
      </c>
    </row>
    <row r="543" spans="1:4" ht="12.75" customHeight="1" x14ac:dyDescent="0.2">
      <c r="A543" s="92">
        <v>43433</v>
      </c>
      <c r="B543" s="12">
        <f t="shared" si="0"/>
        <v>1.2765957446808427E-2</v>
      </c>
      <c r="C543" s="92">
        <v>43714</v>
      </c>
      <c r="D543" s="12">
        <v>-2.7149321266968351E-2</v>
      </c>
    </row>
    <row r="544" spans="1:4" ht="12.75" customHeight="1" x14ac:dyDescent="0.2">
      <c r="A544" s="92">
        <v>43434</v>
      </c>
      <c r="B544" s="12">
        <f t="shared" si="0"/>
        <v>-2.1008403361344463E-2</v>
      </c>
      <c r="C544" s="92">
        <v>43717</v>
      </c>
      <c r="D544" s="12">
        <v>-9.3023255813951509E-3</v>
      </c>
    </row>
    <row r="545" spans="1:4" ht="12.75" customHeight="1" x14ac:dyDescent="0.2">
      <c r="A545" s="92">
        <v>43435</v>
      </c>
      <c r="B545" s="12">
        <f t="shared" si="0"/>
        <v>0</v>
      </c>
      <c r="C545" s="92">
        <v>43718</v>
      </c>
      <c r="D545" s="12">
        <v>2.3474178403755781E-2</v>
      </c>
    </row>
    <row r="546" spans="1:4" ht="12.75" customHeight="1" x14ac:dyDescent="0.2">
      <c r="A546" s="92">
        <v>43436</v>
      </c>
      <c r="B546" s="12">
        <f t="shared" si="0"/>
        <v>0</v>
      </c>
      <c r="C546" s="92">
        <v>43719</v>
      </c>
      <c r="D546" s="12">
        <v>-4.5871559633028575E-3</v>
      </c>
    </row>
    <row r="547" spans="1:4" ht="12.75" customHeight="1" x14ac:dyDescent="0.2">
      <c r="A547" s="92">
        <v>43437</v>
      </c>
      <c r="B547" s="12">
        <f t="shared" si="0"/>
        <v>-1.2875536480686801E-2</v>
      </c>
      <c r="C547" s="92">
        <v>43720</v>
      </c>
      <c r="D547" s="12">
        <v>-4.608294930875478E-3</v>
      </c>
    </row>
    <row r="548" spans="1:4" ht="12.75" customHeight="1" x14ac:dyDescent="0.2">
      <c r="A548" s="92">
        <v>43438</v>
      </c>
      <c r="B548" s="12">
        <f t="shared" si="0"/>
        <v>-1.3043478260869481E-2</v>
      </c>
      <c r="C548" s="92">
        <v>43721</v>
      </c>
      <c r="D548" s="12">
        <v>-4.6296296296297361E-3</v>
      </c>
    </row>
    <row r="549" spans="1:4" ht="12.75" customHeight="1" x14ac:dyDescent="0.2">
      <c r="A549" s="92">
        <v>43439</v>
      </c>
      <c r="B549" s="12">
        <f t="shared" si="0"/>
        <v>-8.8105726872246774E-3</v>
      </c>
      <c r="C549" s="92">
        <v>43724</v>
      </c>
      <c r="D549" s="12">
        <v>1.8604651162790715E-2</v>
      </c>
    </row>
    <row r="550" spans="1:4" ht="12.75" customHeight="1" x14ac:dyDescent="0.2">
      <c r="A550" s="92">
        <v>43440</v>
      </c>
      <c r="B550" s="12">
        <f t="shared" si="0"/>
        <v>4.4444444444443499E-3</v>
      </c>
      <c r="C550" s="92">
        <v>43725</v>
      </c>
      <c r="D550" s="12">
        <v>-4.5662100456620031E-3</v>
      </c>
    </row>
    <row r="551" spans="1:4" ht="12.75" customHeight="1" x14ac:dyDescent="0.2">
      <c r="A551" s="92">
        <v>43441</v>
      </c>
      <c r="B551" s="12">
        <f t="shared" si="0"/>
        <v>-2.2123893805309658E-2</v>
      </c>
      <c r="C551" s="92">
        <v>43726</v>
      </c>
      <c r="D551" s="12">
        <v>-2.7522935779816536E-2</v>
      </c>
    </row>
    <row r="552" spans="1:4" ht="12.75" customHeight="1" x14ac:dyDescent="0.2">
      <c r="A552" s="92">
        <v>43442</v>
      </c>
      <c r="B552" s="12">
        <f t="shared" si="0"/>
        <v>0</v>
      </c>
      <c r="C552" s="92">
        <v>43727</v>
      </c>
      <c r="D552" s="12">
        <v>-4.7169811320753709E-3</v>
      </c>
    </row>
    <row r="553" spans="1:4" ht="12.75" customHeight="1" x14ac:dyDescent="0.2">
      <c r="A553" s="92">
        <v>43443</v>
      </c>
      <c r="B553" s="12">
        <f t="shared" si="0"/>
        <v>0</v>
      </c>
      <c r="C553" s="92">
        <v>43728</v>
      </c>
      <c r="D553" s="12">
        <v>-4.739336492891104E-3</v>
      </c>
    </row>
    <row r="554" spans="1:4" ht="12.75" customHeight="1" x14ac:dyDescent="0.2">
      <c r="A554" s="92">
        <v>43444</v>
      </c>
      <c r="B554" s="12">
        <f t="shared" si="0"/>
        <v>-1.8099547511312233E-2</v>
      </c>
      <c r="C554" s="92">
        <v>43731</v>
      </c>
      <c r="D554" s="12">
        <v>1.9047619047619063E-2</v>
      </c>
    </row>
    <row r="555" spans="1:4" ht="12.75" customHeight="1" x14ac:dyDescent="0.2">
      <c r="A555" s="92">
        <v>43445</v>
      </c>
      <c r="B555" s="12">
        <f t="shared" si="0"/>
        <v>0</v>
      </c>
      <c r="C555" s="92">
        <v>43732</v>
      </c>
      <c r="D555" s="12">
        <v>0</v>
      </c>
    </row>
    <row r="556" spans="1:4" ht="12.75" customHeight="1" x14ac:dyDescent="0.2">
      <c r="A556" s="92">
        <v>43446</v>
      </c>
      <c r="B556" s="12">
        <f t="shared" si="0"/>
        <v>-1.3824884792626639E-2</v>
      </c>
      <c r="C556" s="92">
        <v>43733</v>
      </c>
      <c r="D556" s="12">
        <v>1.4018691588784955E-2</v>
      </c>
    </row>
    <row r="557" spans="1:4" ht="12.75" customHeight="1" x14ac:dyDescent="0.2">
      <c r="A557" s="92">
        <v>43447</v>
      </c>
      <c r="B557" s="12">
        <f t="shared" si="0"/>
        <v>2.3364485981308327E-2</v>
      </c>
      <c r="C557" s="92">
        <v>43734</v>
      </c>
      <c r="D557" s="12">
        <v>-9.2165898617511607E-3</v>
      </c>
    </row>
    <row r="558" spans="1:4" ht="12.75" customHeight="1" x14ac:dyDescent="0.2">
      <c r="A558" s="92">
        <v>43448</v>
      </c>
      <c r="B558" s="12">
        <f t="shared" si="0"/>
        <v>1.8264840182648418E-2</v>
      </c>
      <c r="C558" s="92">
        <v>43735</v>
      </c>
      <c r="D558" s="12">
        <v>0</v>
      </c>
    </row>
    <row r="559" spans="1:4" ht="12.75" customHeight="1" x14ac:dyDescent="0.2">
      <c r="A559" s="92">
        <v>43449</v>
      </c>
      <c r="B559" s="12">
        <f t="shared" si="0"/>
        <v>0</v>
      </c>
      <c r="C559" s="92">
        <v>43738</v>
      </c>
      <c r="D559" s="12">
        <v>-9.3023255813951509E-3</v>
      </c>
    </row>
    <row r="560" spans="1:4" ht="12.75" customHeight="1" x14ac:dyDescent="0.2">
      <c r="A560" s="92">
        <v>43450</v>
      </c>
      <c r="B560" s="12">
        <f t="shared" si="0"/>
        <v>0</v>
      </c>
      <c r="C560" s="92">
        <v>43739</v>
      </c>
      <c r="D560" s="12">
        <v>0</v>
      </c>
    </row>
    <row r="561" spans="1:4" ht="12.75" customHeight="1" x14ac:dyDescent="0.2">
      <c r="A561" s="92">
        <v>43451</v>
      </c>
      <c r="B561" s="12">
        <f t="shared" si="0"/>
        <v>-4.48430493273553E-3</v>
      </c>
      <c r="C561" s="92">
        <v>43740</v>
      </c>
      <c r="D561" s="12">
        <v>-4.6948356807512814E-3</v>
      </c>
    </row>
    <row r="562" spans="1:4" ht="12.75" customHeight="1" x14ac:dyDescent="0.2">
      <c r="A562" s="92">
        <v>43452</v>
      </c>
      <c r="B562" s="12">
        <f t="shared" si="0"/>
        <v>9.0090090090090176E-3</v>
      </c>
      <c r="C562" s="92">
        <v>43741</v>
      </c>
      <c r="D562" s="12">
        <v>-9.4339622641509517E-3</v>
      </c>
    </row>
    <row r="563" spans="1:4" ht="12.75" customHeight="1" x14ac:dyDescent="0.2">
      <c r="A563" s="92">
        <v>43453</v>
      </c>
      <c r="B563" s="12">
        <f t="shared" si="0"/>
        <v>3.5714285714285747E-2</v>
      </c>
      <c r="C563" s="92">
        <v>43742</v>
      </c>
      <c r="D563" s="12">
        <v>9.5238095238095316E-3</v>
      </c>
    </row>
    <row r="564" spans="1:4" ht="12.75" customHeight="1" x14ac:dyDescent="0.2">
      <c r="A564" s="92">
        <v>43454</v>
      </c>
      <c r="B564" s="12">
        <f t="shared" si="0"/>
        <v>6.0344827586206955E-2</v>
      </c>
      <c r="C564" s="92">
        <v>43745</v>
      </c>
      <c r="D564" s="12">
        <v>1.4150943396226322E-2</v>
      </c>
    </row>
    <row r="565" spans="1:4" ht="12.75" customHeight="1" x14ac:dyDescent="0.2">
      <c r="A565" s="92">
        <v>43455</v>
      </c>
      <c r="B565" s="12">
        <f t="shared" si="0"/>
        <v>-4.4715447154471497E-2</v>
      </c>
      <c r="C565" s="92">
        <v>43746</v>
      </c>
      <c r="D565" s="12">
        <v>-1.3953488372092933E-2</v>
      </c>
    </row>
    <row r="566" spans="1:4" ht="12.75" customHeight="1" x14ac:dyDescent="0.2">
      <c r="A566" s="92">
        <v>43456</v>
      </c>
      <c r="B566" s="12">
        <f t="shared" si="0"/>
        <v>0</v>
      </c>
      <c r="C566" s="92">
        <v>43747</v>
      </c>
      <c r="D566" s="12">
        <v>1.8867924528301903E-2</v>
      </c>
    </row>
    <row r="567" spans="1:4" ht="12.75" customHeight="1" x14ac:dyDescent="0.2">
      <c r="A567" s="92">
        <v>43457</v>
      </c>
      <c r="B567" s="12">
        <f t="shared" si="0"/>
        <v>0</v>
      </c>
      <c r="C567" s="92">
        <v>43748</v>
      </c>
      <c r="D567" s="12">
        <v>0</v>
      </c>
    </row>
    <row r="568" spans="1:4" ht="12.75" customHeight="1" x14ac:dyDescent="0.2">
      <c r="A568" s="92">
        <v>43458</v>
      </c>
      <c r="B568" s="12">
        <f t="shared" si="0"/>
        <v>1.7021276595744695E-2</v>
      </c>
      <c r="C568" s="92">
        <v>43749</v>
      </c>
      <c r="D568" s="12">
        <v>-9.2592592592592674E-3</v>
      </c>
    </row>
    <row r="569" spans="1:4" ht="12.75" customHeight="1" x14ac:dyDescent="0.2">
      <c r="A569" s="92">
        <v>43459</v>
      </c>
      <c r="B569" s="12">
        <f t="shared" si="0"/>
        <v>-8.3682008368200899E-3</v>
      </c>
      <c r="C569" s="92">
        <v>43752</v>
      </c>
      <c r="D569" s="12">
        <v>4.6728971962615821E-3</v>
      </c>
    </row>
    <row r="570" spans="1:4" ht="12.75" customHeight="1" x14ac:dyDescent="0.2">
      <c r="A570" s="92">
        <v>43460</v>
      </c>
      <c r="B570" s="12">
        <f t="shared" si="0"/>
        <v>0</v>
      </c>
      <c r="C570" s="92">
        <v>43754</v>
      </c>
      <c r="D570" s="12">
        <v>-1.3953488372092933E-2</v>
      </c>
    </row>
    <row r="571" spans="1:4" ht="12.75" customHeight="1" x14ac:dyDescent="0.2">
      <c r="A571" s="92">
        <v>43461</v>
      </c>
      <c r="B571" s="12">
        <f t="shared" si="0"/>
        <v>-5.4852320675105627E-2</v>
      </c>
      <c r="C571" s="92">
        <v>43755</v>
      </c>
      <c r="D571" s="12">
        <v>4.7169811320755808E-3</v>
      </c>
    </row>
    <row r="572" spans="1:4" ht="12.75" customHeight="1" x14ac:dyDescent="0.2">
      <c r="A572" s="92">
        <v>43462</v>
      </c>
      <c r="B572" s="12">
        <f t="shared" si="0"/>
        <v>0</v>
      </c>
      <c r="C572" s="92">
        <v>43756</v>
      </c>
      <c r="D572" s="12">
        <v>4.6948356807510732E-3</v>
      </c>
    </row>
    <row r="573" spans="1:4" ht="12.75" customHeight="1" x14ac:dyDescent="0.2">
      <c r="A573" s="92">
        <v>43463</v>
      </c>
      <c r="B573" s="12">
        <f t="shared" si="0"/>
        <v>0</v>
      </c>
      <c r="C573" s="92">
        <v>43759</v>
      </c>
      <c r="D573" s="12">
        <v>2.8037383177570117E-2</v>
      </c>
    </row>
    <row r="574" spans="1:4" ht="12.75" customHeight="1" x14ac:dyDescent="0.2">
      <c r="A574" s="92">
        <v>43464</v>
      </c>
      <c r="B574" s="12">
        <f t="shared" si="0"/>
        <v>0</v>
      </c>
      <c r="C574" s="92">
        <v>43760</v>
      </c>
      <c r="D574" s="12">
        <v>3.1818181818181746E-2</v>
      </c>
    </row>
    <row r="575" spans="1:4" ht="12.75" customHeight="1" x14ac:dyDescent="0.2">
      <c r="A575" s="92">
        <v>43465</v>
      </c>
      <c r="B575" s="12">
        <f t="shared" si="0"/>
        <v>-3.1249999999999931E-2</v>
      </c>
      <c r="C575" s="92">
        <v>43761</v>
      </c>
      <c r="D575" s="12">
        <v>0</v>
      </c>
    </row>
    <row r="576" spans="1:4" ht="12.75" customHeight="1" x14ac:dyDescent="0.2">
      <c r="A576" s="92">
        <v>43466</v>
      </c>
      <c r="B576" s="12">
        <f t="shared" si="0"/>
        <v>0</v>
      </c>
      <c r="C576" s="92">
        <v>43762</v>
      </c>
      <c r="D576" s="12">
        <v>8.8105726872246774E-3</v>
      </c>
    </row>
    <row r="577" spans="1:4" ht="12.75" customHeight="1" x14ac:dyDescent="0.2">
      <c r="A577" s="92">
        <v>43467</v>
      </c>
      <c r="B577" s="12">
        <f t="shared" si="0"/>
        <v>2.7649769585253482E-2</v>
      </c>
      <c r="C577" s="92">
        <v>43763</v>
      </c>
      <c r="D577" s="12">
        <v>2.1834061135371296E-2</v>
      </c>
    </row>
    <row r="578" spans="1:4" ht="12.75" customHeight="1" x14ac:dyDescent="0.2">
      <c r="A578" s="92">
        <v>43468</v>
      </c>
      <c r="B578" s="12">
        <f t="shared" si="0"/>
        <v>0</v>
      </c>
      <c r="C578" s="92">
        <v>43766</v>
      </c>
      <c r="D578" s="12">
        <v>4.273504273504182E-3</v>
      </c>
    </row>
    <row r="579" spans="1:4" ht="12.75" customHeight="1" x14ac:dyDescent="0.2">
      <c r="A579" s="92">
        <v>43469</v>
      </c>
      <c r="B579" s="12">
        <f t="shared" si="0"/>
        <v>3.1390134529147913E-2</v>
      </c>
      <c r="C579" s="92">
        <v>43767</v>
      </c>
      <c r="D579" s="12">
        <v>-5.9574468085106434E-2</v>
      </c>
    </row>
    <row r="580" spans="1:4" ht="12.75" customHeight="1" x14ac:dyDescent="0.2">
      <c r="A580" s="92">
        <v>43470</v>
      </c>
      <c r="B580" s="12">
        <f t="shared" si="0"/>
        <v>0</v>
      </c>
      <c r="C580" s="92">
        <v>43768</v>
      </c>
      <c r="D580" s="12">
        <v>9.0497737556561163E-3</v>
      </c>
    </row>
    <row r="581" spans="1:4" ht="12.75" customHeight="1" x14ac:dyDescent="0.2">
      <c r="A581" s="92">
        <v>43471</v>
      </c>
      <c r="B581" s="12">
        <f t="shared" si="0"/>
        <v>0</v>
      </c>
      <c r="C581" s="92">
        <v>43769</v>
      </c>
      <c r="D581" s="12">
        <v>-2.2421524663677049E-2</v>
      </c>
    </row>
    <row r="582" spans="1:4" ht="12.75" customHeight="1" x14ac:dyDescent="0.2">
      <c r="A582" s="92">
        <v>43472</v>
      </c>
      <c r="B582" s="12">
        <f t="shared" si="0"/>
        <v>6.0869565217391362E-2</v>
      </c>
      <c r="C582" s="92">
        <v>43770</v>
      </c>
      <c r="D582" s="12">
        <v>0</v>
      </c>
    </row>
    <row r="583" spans="1:4" ht="12.75" customHeight="1" x14ac:dyDescent="0.2">
      <c r="A583" s="92">
        <v>43473</v>
      </c>
      <c r="B583" s="12">
        <f t="shared" si="0"/>
        <v>-4.0983606557377997E-3</v>
      </c>
      <c r="C583" s="92">
        <v>43773</v>
      </c>
      <c r="D583" s="12">
        <v>0</v>
      </c>
    </row>
    <row r="584" spans="1:4" ht="12.75" customHeight="1" x14ac:dyDescent="0.2">
      <c r="A584" s="92">
        <v>43474</v>
      </c>
      <c r="B584" s="12">
        <f t="shared" si="0"/>
        <v>-1.6460905349794074E-2</v>
      </c>
      <c r="C584" s="92">
        <v>43774</v>
      </c>
      <c r="D584" s="12">
        <v>1.8348623853211024E-2</v>
      </c>
    </row>
    <row r="585" spans="1:4" ht="12.75" customHeight="1" x14ac:dyDescent="0.2">
      <c r="A585" s="92">
        <v>43475</v>
      </c>
      <c r="B585" s="12">
        <f t="shared" si="0"/>
        <v>-6.6945606694560719E-2</v>
      </c>
      <c r="C585" s="92">
        <v>43775</v>
      </c>
      <c r="D585" s="12">
        <v>2.7027027027027049E-2</v>
      </c>
    </row>
    <row r="586" spans="1:4" ht="12.75" customHeight="1" x14ac:dyDescent="0.2">
      <c r="A586" s="92">
        <v>43476</v>
      </c>
      <c r="B586" s="12">
        <f t="shared" si="0"/>
        <v>4.035874439461877E-2</v>
      </c>
      <c r="C586" s="92">
        <v>43776</v>
      </c>
      <c r="D586" s="12">
        <v>4.3859649122806078E-3</v>
      </c>
    </row>
    <row r="587" spans="1:4" ht="12.75" customHeight="1" x14ac:dyDescent="0.2">
      <c r="A587" s="92">
        <v>43477</v>
      </c>
      <c r="B587" s="12">
        <f t="shared" si="0"/>
        <v>0</v>
      </c>
      <c r="C587" s="92">
        <v>43777</v>
      </c>
      <c r="D587" s="12">
        <v>0</v>
      </c>
    </row>
    <row r="588" spans="1:4" ht="12.75" customHeight="1" x14ac:dyDescent="0.2">
      <c r="A588" s="92">
        <v>43478</v>
      </c>
      <c r="B588" s="12">
        <f t="shared" si="0"/>
        <v>0</v>
      </c>
      <c r="C588" s="92">
        <v>43780</v>
      </c>
      <c r="D588" s="12">
        <v>-8.7336244541484798E-3</v>
      </c>
    </row>
    <row r="589" spans="1:4" ht="12.75" customHeight="1" x14ac:dyDescent="0.2">
      <c r="A589" s="92">
        <v>43479</v>
      </c>
      <c r="B589" s="12">
        <f t="shared" si="0"/>
        <v>0</v>
      </c>
      <c r="C589" s="92">
        <v>43781</v>
      </c>
      <c r="D589" s="12">
        <v>0</v>
      </c>
    </row>
    <row r="590" spans="1:4" ht="12.75" customHeight="1" x14ac:dyDescent="0.2">
      <c r="A590" s="92">
        <v>43480</v>
      </c>
      <c r="B590" s="12">
        <f t="shared" si="0"/>
        <v>-4.3103448275861149E-3</v>
      </c>
      <c r="C590" s="92">
        <v>43782</v>
      </c>
      <c r="D590" s="12">
        <v>1.7621145374449355E-2</v>
      </c>
    </row>
    <row r="591" spans="1:4" ht="12.75" customHeight="1" x14ac:dyDescent="0.2">
      <c r="A591" s="92">
        <v>43481</v>
      </c>
      <c r="B591" s="12">
        <f t="shared" si="0"/>
        <v>-1.2987012987013094E-2</v>
      </c>
      <c r="C591" s="92">
        <v>43783</v>
      </c>
      <c r="D591" s="12">
        <v>1.2987012987013094E-2</v>
      </c>
    </row>
    <row r="592" spans="1:4" ht="12.75" customHeight="1" x14ac:dyDescent="0.2">
      <c r="A592" s="92">
        <v>43482</v>
      </c>
      <c r="B592" s="12">
        <f t="shared" si="0"/>
        <v>-2.6315789473684237E-2</v>
      </c>
      <c r="C592" s="92">
        <v>43784</v>
      </c>
      <c r="D592" s="12">
        <v>-8.5470085470085531E-3</v>
      </c>
    </row>
    <row r="593" spans="1:4" ht="12.75" customHeight="1" x14ac:dyDescent="0.2">
      <c r="A593" s="92">
        <v>43483</v>
      </c>
      <c r="B593" s="12">
        <f t="shared" si="0"/>
        <v>2.7027027027027053E-2</v>
      </c>
      <c r="C593" s="92">
        <v>43787</v>
      </c>
      <c r="D593" s="12">
        <v>-1.2931034482758726E-2</v>
      </c>
    </row>
    <row r="594" spans="1:4" ht="12.75" customHeight="1" x14ac:dyDescent="0.2">
      <c r="A594" s="92">
        <v>43484</v>
      </c>
      <c r="B594" s="12">
        <f t="shared" si="0"/>
        <v>0</v>
      </c>
      <c r="C594" s="92">
        <v>43788</v>
      </c>
      <c r="D594" s="12">
        <v>-1.3100436681222622E-2</v>
      </c>
    </row>
    <row r="595" spans="1:4" ht="12.75" customHeight="1" x14ac:dyDescent="0.2">
      <c r="A595" s="92">
        <v>43485</v>
      </c>
      <c r="B595" s="12">
        <f t="shared" si="0"/>
        <v>0</v>
      </c>
      <c r="C595" s="92">
        <v>43789</v>
      </c>
      <c r="D595" s="12">
        <v>-2.2123893805309849E-2</v>
      </c>
    </row>
    <row r="596" spans="1:4" ht="12.75" customHeight="1" x14ac:dyDescent="0.2">
      <c r="A596" s="92">
        <v>43486</v>
      </c>
      <c r="B596" s="12">
        <f t="shared" si="0"/>
        <v>1.7543859649122823E-2</v>
      </c>
      <c r="C596" s="92">
        <v>43790</v>
      </c>
      <c r="D596" s="12">
        <v>1.3574660633484276E-2</v>
      </c>
    </row>
    <row r="597" spans="1:4" ht="12.75" customHeight="1" x14ac:dyDescent="0.2">
      <c r="A597" s="92">
        <v>43487</v>
      </c>
      <c r="B597" s="12">
        <f t="shared" si="0"/>
        <v>4.3103448275863066E-3</v>
      </c>
      <c r="C597" s="92">
        <v>43791</v>
      </c>
      <c r="D597" s="12">
        <v>8.928571428571435E-3</v>
      </c>
    </row>
    <row r="598" spans="1:4" ht="12.75" customHeight="1" x14ac:dyDescent="0.2">
      <c r="A598" s="92">
        <v>43488</v>
      </c>
      <c r="B598" s="12">
        <f t="shared" si="0"/>
        <v>-2.1459227467811273E-2</v>
      </c>
      <c r="C598" s="92">
        <v>43794</v>
      </c>
      <c r="D598" s="12">
        <v>8.8495575221239006E-3</v>
      </c>
    </row>
    <row r="599" spans="1:4" ht="12.75" customHeight="1" x14ac:dyDescent="0.2">
      <c r="A599" s="92">
        <v>43489</v>
      </c>
      <c r="B599" s="12">
        <f t="shared" si="0"/>
        <v>-4.3859649122807064E-2</v>
      </c>
      <c r="C599" s="92">
        <v>43795</v>
      </c>
      <c r="D599" s="12">
        <v>8.77192982456141E-3</v>
      </c>
    </row>
    <row r="600" spans="1:4" ht="12.75" customHeight="1" x14ac:dyDescent="0.2">
      <c r="A600" s="92">
        <v>43490</v>
      </c>
      <c r="B600" s="12">
        <f t="shared" si="0"/>
        <v>3.21100917431194E-2</v>
      </c>
      <c r="C600" s="92">
        <v>43796</v>
      </c>
      <c r="D600" s="12">
        <v>-4.3478260869566215E-3</v>
      </c>
    </row>
    <row r="601" spans="1:4" ht="12.75" customHeight="1" x14ac:dyDescent="0.2">
      <c r="A601" s="92">
        <v>43491</v>
      </c>
      <c r="B601" s="12">
        <f t="shared" si="0"/>
        <v>0</v>
      </c>
      <c r="C601" s="92">
        <v>43797</v>
      </c>
      <c r="D601" s="12">
        <v>1.3100436681222816E-2</v>
      </c>
    </row>
    <row r="602" spans="1:4" ht="12.75" customHeight="1" x14ac:dyDescent="0.2">
      <c r="A602" s="92">
        <v>43492</v>
      </c>
      <c r="B602" s="12">
        <f t="shared" si="0"/>
        <v>0</v>
      </c>
      <c r="C602" s="92">
        <v>43798</v>
      </c>
      <c r="D602" s="12">
        <v>-8.6206896551724206E-3</v>
      </c>
    </row>
    <row r="603" spans="1:4" ht="12.75" customHeight="1" x14ac:dyDescent="0.2">
      <c r="A603" s="92">
        <v>43493</v>
      </c>
      <c r="B603" s="12">
        <f t="shared" si="0"/>
        <v>0</v>
      </c>
      <c r="C603" s="92">
        <v>43801</v>
      </c>
      <c r="D603" s="12">
        <v>-8.6956521739130505E-3</v>
      </c>
    </row>
    <row r="604" spans="1:4" ht="12.75" customHeight="1" x14ac:dyDescent="0.2">
      <c r="A604" s="92">
        <v>43494</v>
      </c>
      <c r="B604" s="12">
        <f t="shared" si="0"/>
        <v>-2.2222222222222341E-2</v>
      </c>
      <c r="C604" s="92">
        <v>43802</v>
      </c>
      <c r="D604" s="12">
        <v>0</v>
      </c>
    </row>
    <row r="605" spans="1:4" ht="12.75" customHeight="1" x14ac:dyDescent="0.2">
      <c r="A605" s="92">
        <v>43495</v>
      </c>
      <c r="B605" s="12">
        <f t="shared" si="0"/>
        <v>1.8181818181818202E-2</v>
      </c>
      <c r="C605" s="92">
        <v>43803</v>
      </c>
      <c r="D605" s="12">
        <v>-8.77192982456141E-3</v>
      </c>
    </row>
    <row r="606" spans="1:4" ht="12.75" customHeight="1" x14ac:dyDescent="0.2">
      <c r="A606" s="92">
        <v>43496</v>
      </c>
      <c r="B606" s="12">
        <f t="shared" si="0"/>
        <v>-1.7857142857142873E-2</v>
      </c>
      <c r="C606" s="92">
        <v>43804</v>
      </c>
      <c r="D606" s="12">
        <v>-8.8495575221239006E-3</v>
      </c>
    </row>
    <row r="607" spans="1:4" ht="12.75" customHeight="1" x14ac:dyDescent="0.2">
      <c r="A607" s="92">
        <v>43497</v>
      </c>
      <c r="B607" s="12">
        <f t="shared" si="0"/>
        <v>9.0909090909091009E-3</v>
      </c>
      <c r="C607" s="92">
        <v>43805</v>
      </c>
      <c r="D607" s="12">
        <v>-4.4642857142858173E-3</v>
      </c>
    </row>
    <row r="608" spans="1:4" ht="12.75" customHeight="1" x14ac:dyDescent="0.2">
      <c r="A608" s="92">
        <v>43498</v>
      </c>
      <c r="B608" s="12">
        <f t="shared" si="0"/>
        <v>0</v>
      </c>
      <c r="C608" s="92">
        <v>43808</v>
      </c>
      <c r="D608" s="12">
        <v>4.48430493273553E-3</v>
      </c>
    </row>
    <row r="609" spans="1:4" ht="12.75" customHeight="1" x14ac:dyDescent="0.2">
      <c r="A609" s="92">
        <v>43499</v>
      </c>
      <c r="B609" s="12">
        <f t="shared" si="0"/>
        <v>0</v>
      </c>
      <c r="C609" s="92">
        <v>43809</v>
      </c>
      <c r="D609" s="12">
        <v>0</v>
      </c>
    </row>
    <row r="610" spans="1:4" ht="12.75" customHeight="1" x14ac:dyDescent="0.2">
      <c r="A610" s="92">
        <v>43500</v>
      </c>
      <c r="B610" s="12">
        <f t="shared" si="0"/>
        <v>-2.2522522522522445E-2</v>
      </c>
      <c r="C610" s="92">
        <v>43810</v>
      </c>
      <c r="D610" s="12">
        <v>0</v>
      </c>
    </row>
    <row r="611" spans="1:4" ht="12.75" customHeight="1" x14ac:dyDescent="0.2">
      <c r="A611" s="92">
        <v>43501</v>
      </c>
      <c r="B611" s="12">
        <f t="shared" si="0"/>
        <v>1.8433179723502321E-2</v>
      </c>
      <c r="C611" s="92">
        <v>43811</v>
      </c>
      <c r="D611" s="12">
        <v>-1.3392857142857253E-2</v>
      </c>
    </row>
    <row r="612" spans="1:4" ht="12.75" customHeight="1" x14ac:dyDescent="0.2">
      <c r="A612" s="92">
        <v>43502</v>
      </c>
      <c r="B612" s="12">
        <f t="shared" si="0"/>
        <v>-2.7149321266968351E-2</v>
      </c>
      <c r="C612" s="92">
        <v>43812</v>
      </c>
      <c r="D612" s="12">
        <v>0</v>
      </c>
    </row>
    <row r="613" spans="1:4" ht="12.75" customHeight="1" x14ac:dyDescent="0.2">
      <c r="A613" s="92">
        <v>43503</v>
      </c>
      <c r="B613" s="12">
        <f t="shared" si="0"/>
        <v>1.3953488372092933E-2</v>
      </c>
      <c r="C613" s="92">
        <v>43815</v>
      </c>
      <c r="D613" s="12">
        <v>3.6199095022624465E-2</v>
      </c>
    </row>
    <row r="614" spans="1:4" ht="12.75" customHeight="1" x14ac:dyDescent="0.2">
      <c r="A614" s="92">
        <v>43504</v>
      </c>
      <c r="B614" s="12">
        <f t="shared" si="0"/>
        <v>-4.5871559633026554E-3</v>
      </c>
      <c r="C614" s="92">
        <v>43816</v>
      </c>
      <c r="D614" s="12">
        <v>0</v>
      </c>
    </row>
    <row r="615" spans="1:4" ht="12.75" customHeight="1" x14ac:dyDescent="0.2">
      <c r="A615" s="92">
        <v>43505</v>
      </c>
      <c r="B615" s="12">
        <f t="shared" si="0"/>
        <v>0</v>
      </c>
      <c r="C615" s="92">
        <v>43817</v>
      </c>
      <c r="D615" s="12">
        <v>0</v>
      </c>
    </row>
    <row r="616" spans="1:4" ht="12.75" customHeight="1" x14ac:dyDescent="0.2">
      <c r="A616" s="92">
        <v>43506</v>
      </c>
      <c r="B616" s="12">
        <f t="shared" si="0"/>
        <v>0</v>
      </c>
      <c r="C616" s="92">
        <v>43818</v>
      </c>
      <c r="D616" s="12">
        <v>-4.3668122270741428E-3</v>
      </c>
    </row>
    <row r="617" spans="1:4" ht="12.75" customHeight="1" x14ac:dyDescent="0.2">
      <c r="A617" s="92">
        <v>43507</v>
      </c>
      <c r="B617" s="12">
        <f t="shared" si="0"/>
        <v>3.6866359447004643E-2</v>
      </c>
      <c r="C617" s="92">
        <v>43819</v>
      </c>
      <c r="D617" s="12">
        <v>4.3859649122806078E-3</v>
      </c>
    </row>
    <row r="618" spans="1:4" ht="12.75" customHeight="1" x14ac:dyDescent="0.2">
      <c r="A618" s="92">
        <v>43508</v>
      </c>
      <c r="B618" s="12">
        <f t="shared" si="0"/>
        <v>-3.1111111111111239E-2</v>
      </c>
      <c r="C618" s="92">
        <v>43822</v>
      </c>
      <c r="D618" s="12">
        <v>8.7336244541484798E-3</v>
      </c>
    </row>
    <row r="619" spans="1:4" ht="12.75" customHeight="1" x14ac:dyDescent="0.2">
      <c r="A619" s="92">
        <v>43509</v>
      </c>
      <c r="B619" s="12">
        <f t="shared" si="0"/>
        <v>1.8348623853211028E-2</v>
      </c>
      <c r="C619" s="92">
        <v>43823</v>
      </c>
      <c r="D619" s="12">
        <v>0</v>
      </c>
    </row>
    <row r="620" spans="1:4" ht="12.75" customHeight="1" x14ac:dyDescent="0.2">
      <c r="A620" s="92">
        <v>43510</v>
      </c>
      <c r="B620" s="12">
        <f t="shared" si="0"/>
        <v>-1.8018018018018035E-2</v>
      </c>
      <c r="C620" s="92">
        <v>43824</v>
      </c>
      <c r="D620" s="12">
        <v>-1.2987012987012903E-2</v>
      </c>
    </row>
    <row r="621" spans="1:4" ht="12.75" customHeight="1" x14ac:dyDescent="0.2">
      <c r="A621" s="92">
        <v>43511</v>
      </c>
      <c r="B621" s="12">
        <f t="shared" si="0"/>
        <v>-1.3761467889908169E-2</v>
      </c>
      <c r="C621" s="92">
        <v>43825</v>
      </c>
      <c r="D621" s="12">
        <v>0</v>
      </c>
    </row>
    <row r="622" spans="1:4" ht="12.75" customHeight="1" x14ac:dyDescent="0.2">
      <c r="A622" s="92">
        <v>43512</v>
      </c>
      <c r="B622" s="12">
        <f t="shared" si="0"/>
        <v>0</v>
      </c>
      <c r="C622" s="92">
        <v>43826</v>
      </c>
      <c r="D622" s="12">
        <v>-4.385964912280803E-3</v>
      </c>
    </row>
    <row r="623" spans="1:4" ht="12.75" customHeight="1" x14ac:dyDescent="0.2">
      <c r="A623" s="92">
        <v>43513</v>
      </c>
      <c r="B623" s="12">
        <f t="shared" si="0"/>
        <v>0</v>
      </c>
      <c r="C623" s="92">
        <v>43829</v>
      </c>
      <c r="D623" s="12">
        <v>0</v>
      </c>
    </row>
    <row r="624" spans="1:4" ht="12.75" customHeight="1" x14ac:dyDescent="0.2">
      <c r="A624" s="92">
        <v>43514</v>
      </c>
      <c r="B624" s="12">
        <f t="shared" si="0"/>
        <v>4.6511627906975755E-3</v>
      </c>
      <c r="C624" s="92">
        <v>43830</v>
      </c>
      <c r="D624" s="12">
        <v>-8.8105726872246774E-3</v>
      </c>
    </row>
    <row r="625" spans="1:4" ht="12.75" customHeight="1" x14ac:dyDescent="0.2">
      <c r="A625" s="92">
        <v>43515</v>
      </c>
      <c r="B625" s="12">
        <f t="shared" si="0"/>
        <v>-4.6296296296295314E-3</v>
      </c>
      <c r="C625" s="92">
        <v>43832</v>
      </c>
      <c r="D625" s="12">
        <v>4.4444444444445468E-3</v>
      </c>
    </row>
    <row r="626" spans="1:4" ht="12.75" customHeight="1" x14ac:dyDescent="0.2">
      <c r="A626" s="92">
        <v>43516</v>
      </c>
      <c r="B626" s="12">
        <f t="shared" si="0"/>
        <v>-1.8604651162790715E-2</v>
      </c>
      <c r="C626" s="92">
        <v>43833</v>
      </c>
      <c r="D626" s="12">
        <v>-4.4247787610620483E-3</v>
      </c>
    </row>
    <row r="627" spans="1:4" ht="12.75" customHeight="1" x14ac:dyDescent="0.2">
      <c r="A627" s="92">
        <v>43517</v>
      </c>
      <c r="B627" s="12">
        <f t="shared" si="0"/>
        <v>1.8957345971564E-2</v>
      </c>
      <c r="C627" s="92">
        <v>43836</v>
      </c>
      <c r="D627" s="12">
        <v>-4.4444444444443499E-3</v>
      </c>
    </row>
    <row r="628" spans="1:4" ht="12.75" customHeight="1" x14ac:dyDescent="0.2">
      <c r="A628" s="92">
        <v>43518</v>
      </c>
      <c r="B628" s="12">
        <f t="shared" si="0"/>
        <v>-4.6511627906975755E-3</v>
      </c>
      <c r="C628" s="92">
        <v>43837</v>
      </c>
      <c r="D628" s="12">
        <v>-4.4642857142858173E-3</v>
      </c>
    </row>
    <row r="629" spans="1:4" ht="12.75" customHeight="1" x14ac:dyDescent="0.2">
      <c r="A629" s="92">
        <v>43519</v>
      </c>
      <c r="B629" s="12">
        <f t="shared" si="0"/>
        <v>0</v>
      </c>
      <c r="C629" s="92">
        <v>43838</v>
      </c>
      <c r="D629" s="12">
        <v>-8.9686098654708606E-3</v>
      </c>
    </row>
    <row r="630" spans="1:4" ht="12.75" customHeight="1" x14ac:dyDescent="0.2">
      <c r="A630" s="92">
        <v>43520</v>
      </c>
      <c r="B630" s="12">
        <f t="shared" si="0"/>
        <v>0</v>
      </c>
      <c r="C630" s="92">
        <v>43839</v>
      </c>
      <c r="D630" s="12">
        <v>4.5248868778280583E-2</v>
      </c>
    </row>
    <row r="631" spans="1:4" ht="12.75" customHeight="1" x14ac:dyDescent="0.2">
      <c r="A631" s="92">
        <v>43521</v>
      </c>
      <c r="B631" s="12">
        <f t="shared" si="0"/>
        <v>0</v>
      </c>
      <c r="C631" s="92">
        <v>43840</v>
      </c>
      <c r="D631" s="12">
        <v>-8.6580086580086649E-3</v>
      </c>
    </row>
    <row r="632" spans="1:4" ht="12.75" customHeight="1" x14ac:dyDescent="0.2">
      <c r="A632" s="92">
        <v>43522</v>
      </c>
      <c r="B632" s="12">
        <f t="shared" si="0"/>
        <v>2.8037383177569909E-2</v>
      </c>
      <c r="C632" s="92">
        <v>43843</v>
      </c>
      <c r="D632" s="12">
        <v>0</v>
      </c>
    </row>
    <row r="633" spans="1:4" ht="12.75" customHeight="1" x14ac:dyDescent="0.2">
      <c r="A633" s="92">
        <v>43523</v>
      </c>
      <c r="B633" s="12">
        <f t="shared" si="0"/>
        <v>2.7272727272727299E-2</v>
      </c>
      <c r="C633" s="92">
        <v>43845</v>
      </c>
      <c r="D633" s="12">
        <v>8.7336244541484798E-3</v>
      </c>
    </row>
    <row r="634" spans="1:4" ht="12.75" customHeight="1" x14ac:dyDescent="0.2">
      <c r="A634" s="92">
        <v>43524</v>
      </c>
      <c r="B634" s="12">
        <f t="shared" si="0"/>
        <v>1.3274336283185952E-2</v>
      </c>
      <c r="C634" s="92">
        <v>43846</v>
      </c>
      <c r="D634" s="12">
        <v>-3.0303030303030234E-2</v>
      </c>
    </row>
    <row r="635" spans="1:4" ht="12.75" customHeight="1" x14ac:dyDescent="0.2">
      <c r="A635" s="92">
        <v>43525</v>
      </c>
      <c r="B635" s="12">
        <f t="shared" si="0"/>
        <v>4.3668122270741428E-3</v>
      </c>
      <c r="C635" s="92">
        <v>43847</v>
      </c>
      <c r="D635" s="12">
        <v>3.1249999999999927E-2</v>
      </c>
    </row>
    <row r="636" spans="1:4" ht="12.75" customHeight="1" x14ac:dyDescent="0.2">
      <c r="A636" s="92">
        <v>43526</v>
      </c>
      <c r="B636" s="12">
        <f t="shared" si="0"/>
        <v>0</v>
      </c>
      <c r="C636" s="92">
        <v>43850</v>
      </c>
      <c r="D636" s="12">
        <v>2.5974025974025997E-2</v>
      </c>
    </row>
    <row r="637" spans="1:4" ht="12.75" customHeight="1" x14ac:dyDescent="0.2">
      <c r="A637" s="92">
        <v>43527</v>
      </c>
      <c r="B637" s="12">
        <f t="shared" si="0"/>
        <v>0</v>
      </c>
      <c r="C637" s="92">
        <v>43851</v>
      </c>
      <c r="D637" s="12">
        <v>-4.2194092827003314E-3</v>
      </c>
    </row>
    <row r="638" spans="1:4" ht="12.75" customHeight="1" x14ac:dyDescent="0.2">
      <c r="A638" s="92">
        <v>43528</v>
      </c>
      <c r="B638" s="12">
        <f t="shared" si="0"/>
        <v>0</v>
      </c>
      <c r="C638" s="92">
        <v>43852</v>
      </c>
      <c r="D638" s="12">
        <v>1.2711864406779577E-2</v>
      </c>
    </row>
    <row r="639" spans="1:4" ht="12.75" customHeight="1" x14ac:dyDescent="0.2">
      <c r="A639" s="92">
        <v>43529</v>
      </c>
      <c r="B639" s="12">
        <f t="shared" si="0"/>
        <v>-1.7391304347826105E-2</v>
      </c>
      <c r="C639" s="92">
        <v>43853</v>
      </c>
      <c r="D639" s="12">
        <v>-2.5104602510460271E-2</v>
      </c>
    </row>
    <row r="640" spans="1:4" ht="12.75" customHeight="1" x14ac:dyDescent="0.2">
      <c r="A640" s="92">
        <v>43530</v>
      </c>
      <c r="B640" s="12">
        <f t="shared" si="0"/>
        <v>1.3274336283185952E-2</v>
      </c>
      <c r="C640" s="92">
        <v>43854</v>
      </c>
      <c r="D640" s="12">
        <v>0</v>
      </c>
    </row>
    <row r="641" spans="1:4" ht="12.75" customHeight="1" x14ac:dyDescent="0.2">
      <c r="A641" s="92">
        <v>43531</v>
      </c>
      <c r="B641" s="12">
        <f t="shared" si="0"/>
        <v>2.1834061135371102E-2</v>
      </c>
      <c r="C641" s="92">
        <v>43857</v>
      </c>
      <c r="D641" s="12">
        <v>0</v>
      </c>
    </row>
    <row r="642" spans="1:4" ht="12.75" customHeight="1" x14ac:dyDescent="0.2">
      <c r="A642" s="92">
        <v>43532</v>
      </c>
      <c r="B642" s="12">
        <f t="shared" si="0"/>
        <v>0</v>
      </c>
      <c r="C642" s="92">
        <v>43858</v>
      </c>
      <c r="D642" s="12">
        <v>8.5836909871244704E-3</v>
      </c>
    </row>
    <row r="643" spans="1:4" ht="12.75" customHeight="1" x14ac:dyDescent="0.2">
      <c r="A643" s="92">
        <v>43533</v>
      </c>
      <c r="B643" s="12">
        <f t="shared" si="0"/>
        <v>0</v>
      </c>
      <c r="C643" s="92">
        <v>43859</v>
      </c>
      <c r="D643" s="12">
        <v>8.5106382978723475E-3</v>
      </c>
    </row>
    <row r="644" spans="1:4" ht="12.75" customHeight="1" x14ac:dyDescent="0.2">
      <c r="A644" s="92">
        <v>43534</v>
      </c>
      <c r="B644" s="12">
        <f t="shared" si="0"/>
        <v>0</v>
      </c>
      <c r="C644" s="92">
        <v>43860</v>
      </c>
      <c r="D644" s="12">
        <v>4.2194092827005196E-3</v>
      </c>
    </row>
    <row r="645" spans="1:4" ht="12.75" customHeight="1" x14ac:dyDescent="0.2">
      <c r="A645" s="92">
        <v>43535</v>
      </c>
      <c r="B645" s="12">
        <f t="shared" si="0"/>
        <v>-4.2735042735041829E-3</v>
      </c>
      <c r="C645" s="92">
        <v>43861</v>
      </c>
      <c r="D645" s="12">
        <v>8.4033613445376344E-3</v>
      </c>
    </row>
    <row r="646" spans="1:4" ht="12.75" customHeight="1" x14ac:dyDescent="0.2">
      <c r="A646" s="92">
        <v>43536</v>
      </c>
      <c r="B646" s="12">
        <f t="shared" si="0"/>
        <v>4.2918454935621398E-3</v>
      </c>
      <c r="C646" s="92">
        <v>43864</v>
      </c>
      <c r="D646" s="12">
        <v>5.833333333333339E-2</v>
      </c>
    </row>
    <row r="647" spans="1:4" ht="12.75" customHeight="1" x14ac:dyDescent="0.2">
      <c r="A647" s="92">
        <v>43537</v>
      </c>
      <c r="B647" s="12">
        <f t="shared" si="0"/>
        <v>-1.709401709401711E-2</v>
      </c>
      <c r="C647" s="92">
        <v>43865</v>
      </c>
      <c r="D647" s="12">
        <v>2.3622047244094509E-2</v>
      </c>
    </row>
    <row r="648" spans="1:4" ht="12.75" customHeight="1" x14ac:dyDescent="0.2">
      <c r="A648" s="92">
        <v>43538</v>
      </c>
      <c r="B648" s="12">
        <f t="shared" si="0"/>
        <v>-1.7391304347826105E-2</v>
      </c>
      <c r="C648" s="92">
        <v>43866</v>
      </c>
      <c r="D648" s="12">
        <v>2.3076923076923096E-2</v>
      </c>
    </row>
    <row r="649" spans="1:4" ht="12.75" customHeight="1" x14ac:dyDescent="0.2">
      <c r="A649" s="92">
        <v>43539</v>
      </c>
      <c r="B649" s="12">
        <f t="shared" si="0"/>
        <v>0</v>
      </c>
      <c r="C649" s="92">
        <v>43867</v>
      </c>
      <c r="D649" s="12">
        <v>-7.5187969924812095E-3</v>
      </c>
    </row>
    <row r="650" spans="1:4" ht="12.75" customHeight="1" x14ac:dyDescent="0.2">
      <c r="A650" s="92">
        <v>43540</v>
      </c>
      <c r="B650" s="12">
        <f t="shared" si="0"/>
        <v>0</v>
      </c>
      <c r="C650" s="92">
        <v>43868</v>
      </c>
      <c r="D650" s="12">
        <v>1.8939393939393871E-2</v>
      </c>
    </row>
    <row r="651" spans="1:4" ht="12.75" customHeight="1" x14ac:dyDescent="0.2">
      <c r="A651" s="92">
        <v>43541</v>
      </c>
      <c r="B651" s="12">
        <f t="shared" si="0"/>
        <v>0</v>
      </c>
      <c r="C651" s="92">
        <v>43871</v>
      </c>
      <c r="D651" s="12">
        <v>7.4349442379182222E-3</v>
      </c>
    </row>
    <row r="652" spans="1:4" ht="12.75" customHeight="1" x14ac:dyDescent="0.2">
      <c r="A652" s="92">
        <v>43542</v>
      </c>
      <c r="B652" s="12">
        <f t="shared" si="0"/>
        <v>-8.8495575221239024E-3</v>
      </c>
      <c r="C652" s="92">
        <v>43872</v>
      </c>
      <c r="D652" s="12">
        <v>0</v>
      </c>
    </row>
    <row r="653" spans="1:4" ht="12.75" customHeight="1" x14ac:dyDescent="0.2">
      <c r="A653" s="92">
        <v>43543</v>
      </c>
      <c r="B653" s="12">
        <f t="shared" si="0"/>
        <v>4.4642857142858181E-3</v>
      </c>
      <c r="C653" s="92">
        <v>43873</v>
      </c>
      <c r="D653" s="12">
        <v>2.9520295202952056E-2</v>
      </c>
    </row>
    <row r="654" spans="1:4" ht="12.75" customHeight="1" x14ac:dyDescent="0.2">
      <c r="A654" s="92">
        <v>43544</v>
      </c>
      <c r="B654" s="12">
        <f t="shared" si="0"/>
        <v>0</v>
      </c>
      <c r="C654" s="92">
        <v>43874</v>
      </c>
      <c r="D654" s="12">
        <v>2.5089605734767127E-2</v>
      </c>
    </row>
    <row r="655" spans="1:4" ht="12.75" customHeight="1" x14ac:dyDescent="0.2">
      <c r="A655" s="92">
        <v>43545</v>
      </c>
      <c r="B655" s="12">
        <f t="shared" si="0"/>
        <v>-3.555555555555559E-2</v>
      </c>
      <c r="C655" s="92">
        <v>43875</v>
      </c>
      <c r="D655" s="12">
        <v>-3.4965034965035767E-3</v>
      </c>
    </row>
    <row r="656" spans="1:4" ht="12.75" customHeight="1" x14ac:dyDescent="0.2">
      <c r="A656" s="92">
        <v>43546</v>
      </c>
      <c r="B656" s="12">
        <f t="shared" si="0"/>
        <v>2.3041474654377798E-2</v>
      </c>
      <c r="C656" s="92">
        <v>43878</v>
      </c>
      <c r="D656" s="12">
        <v>2.4561403508771874E-2</v>
      </c>
    </row>
    <row r="657" spans="1:4" ht="12.75" customHeight="1" x14ac:dyDescent="0.2">
      <c r="A657" s="92">
        <v>43547</v>
      </c>
      <c r="B657" s="12">
        <f t="shared" si="0"/>
        <v>0</v>
      </c>
      <c r="C657" s="92">
        <v>43879</v>
      </c>
      <c r="D657" s="12">
        <v>1.7123287671232969E-2</v>
      </c>
    </row>
    <row r="658" spans="1:4" ht="12.75" customHeight="1" x14ac:dyDescent="0.2">
      <c r="A658" s="92">
        <v>43548</v>
      </c>
      <c r="B658" s="12">
        <f t="shared" si="0"/>
        <v>0</v>
      </c>
      <c r="C658" s="92">
        <v>43880</v>
      </c>
      <c r="D658" s="12">
        <v>-3.0303030303030252E-2</v>
      </c>
    </row>
    <row r="659" spans="1:4" ht="12.75" customHeight="1" x14ac:dyDescent="0.2">
      <c r="A659" s="92">
        <v>43549</v>
      </c>
      <c r="B659" s="12">
        <f t="shared" si="0"/>
        <v>-1.8018018018018035E-2</v>
      </c>
      <c r="C659" s="92">
        <v>43881</v>
      </c>
      <c r="D659" s="12">
        <v>3.1249999999999948E-2</v>
      </c>
    </row>
    <row r="660" spans="1:4" ht="12.75" customHeight="1" x14ac:dyDescent="0.2">
      <c r="A660" s="92">
        <v>43550</v>
      </c>
      <c r="B660" s="12">
        <f t="shared" si="0"/>
        <v>4.5871559633028592E-3</v>
      </c>
      <c r="C660" s="92">
        <v>43882</v>
      </c>
      <c r="D660" s="12">
        <v>-2.6936026936026959E-2</v>
      </c>
    </row>
    <row r="661" spans="1:4" ht="12.75" customHeight="1" x14ac:dyDescent="0.2">
      <c r="A661" s="92">
        <v>43551</v>
      </c>
      <c r="B661" s="12">
        <f t="shared" si="0"/>
        <v>0</v>
      </c>
      <c r="C661" s="92">
        <v>43885</v>
      </c>
      <c r="D661" s="12">
        <v>-1.0380622837370174E-2</v>
      </c>
    </row>
    <row r="662" spans="1:4" ht="12.75" customHeight="1" x14ac:dyDescent="0.2">
      <c r="A662" s="92">
        <v>43552</v>
      </c>
      <c r="B662" s="12">
        <f t="shared" si="0"/>
        <v>-1.3698630136986415E-2</v>
      </c>
      <c r="C662" s="92">
        <v>43886</v>
      </c>
      <c r="D662" s="12">
        <v>3.4965034965034836E-2</v>
      </c>
    </row>
    <row r="663" spans="1:4" ht="12.75" customHeight="1" x14ac:dyDescent="0.2">
      <c r="A663" s="92">
        <v>43553</v>
      </c>
      <c r="B663" s="12">
        <f t="shared" si="0"/>
        <v>-4.6296296296295314E-3</v>
      </c>
      <c r="C663" s="92">
        <v>43887</v>
      </c>
      <c r="D663" s="12">
        <v>0</v>
      </c>
    </row>
    <row r="664" spans="1:4" ht="12.75" customHeight="1" x14ac:dyDescent="0.2">
      <c r="A664" s="92">
        <v>43554</v>
      </c>
      <c r="B664" s="12">
        <f t="shared" si="0"/>
        <v>0</v>
      </c>
      <c r="C664" s="92">
        <v>43888</v>
      </c>
      <c r="D664" s="12">
        <v>4.3918918918919032E-2</v>
      </c>
    </row>
    <row r="665" spans="1:4" ht="12.75" customHeight="1" x14ac:dyDescent="0.2">
      <c r="A665" s="92">
        <v>43555</v>
      </c>
      <c r="B665" s="12">
        <f t="shared" si="0"/>
        <v>0</v>
      </c>
      <c r="C665" s="92">
        <v>43889</v>
      </c>
      <c r="D665" s="12">
        <v>0</v>
      </c>
    </row>
    <row r="666" spans="1:4" ht="12.75" customHeight="1" x14ac:dyDescent="0.2">
      <c r="A666" s="92">
        <v>43556</v>
      </c>
      <c r="B666" s="12">
        <f t="shared" si="0"/>
        <v>-4.6511627906975755E-3</v>
      </c>
      <c r="C666" s="92">
        <v>43892</v>
      </c>
      <c r="D666" s="12">
        <v>1.6181229773462723E-2</v>
      </c>
    </row>
    <row r="667" spans="1:4" ht="12.75" customHeight="1" x14ac:dyDescent="0.2">
      <c r="A667" s="92">
        <v>43557</v>
      </c>
      <c r="B667" s="12">
        <f t="shared" si="0"/>
        <v>2.3364485981308327E-2</v>
      </c>
      <c r="C667" s="92">
        <v>43893</v>
      </c>
      <c r="D667" s="12">
        <v>1.5923566878980836E-2</v>
      </c>
    </row>
    <row r="668" spans="1:4" ht="12.75" customHeight="1" x14ac:dyDescent="0.2">
      <c r="A668" s="92">
        <v>43558</v>
      </c>
      <c r="B668" s="12">
        <f t="shared" si="0"/>
        <v>1.3698630136986212E-2</v>
      </c>
      <c r="C668" s="92">
        <v>43894</v>
      </c>
      <c r="D668" s="12">
        <v>-6.269592476489034E-3</v>
      </c>
    </row>
    <row r="669" spans="1:4" ht="12.75" customHeight="1" x14ac:dyDescent="0.2">
      <c r="A669" s="92">
        <v>43559</v>
      </c>
      <c r="B669" s="12">
        <f t="shared" si="0"/>
        <v>4.5045045045046094E-3</v>
      </c>
      <c r="C669" s="92">
        <v>43895</v>
      </c>
      <c r="D669" s="12">
        <v>-1.2618296529968326E-2</v>
      </c>
    </row>
    <row r="670" spans="1:4" ht="12.75" customHeight="1" x14ac:dyDescent="0.2">
      <c r="A670" s="92">
        <v>43560</v>
      </c>
      <c r="B670" s="12">
        <f t="shared" si="0"/>
        <v>0</v>
      </c>
      <c r="C670" s="92">
        <v>43896</v>
      </c>
      <c r="D670" s="12">
        <v>0</v>
      </c>
    </row>
    <row r="671" spans="1:4" ht="12.75" customHeight="1" x14ac:dyDescent="0.2">
      <c r="A671" s="92">
        <v>43561</v>
      </c>
      <c r="B671" s="12">
        <f t="shared" si="0"/>
        <v>0</v>
      </c>
      <c r="C671" s="92">
        <v>43899</v>
      </c>
      <c r="D671" s="12">
        <v>0</v>
      </c>
    </row>
    <row r="672" spans="1:4" ht="12.75" customHeight="1" x14ac:dyDescent="0.2">
      <c r="A672" s="92">
        <v>43562</v>
      </c>
      <c r="B672" s="12">
        <f t="shared" si="0"/>
        <v>0</v>
      </c>
      <c r="C672" s="92">
        <v>43900</v>
      </c>
      <c r="D672" s="12">
        <v>-1.5974440894568773E-2</v>
      </c>
    </row>
    <row r="673" spans="1:4" ht="12.75" customHeight="1" x14ac:dyDescent="0.2">
      <c r="A673" s="92">
        <v>43563</v>
      </c>
      <c r="B673" s="12">
        <f t="shared" si="0"/>
        <v>4.4843049327353305E-3</v>
      </c>
      <c r="C673" s="92">
        <v>43901</v>
      </c>
      <c r="D673" s="12">
        <v>2.2727272727272676E-2</v>
      </c>
    </row>
    <row r="674" spans="1:4" ht="12.75" customHeight="1" x14ac:dyDescent="0.2">
      <c r="A674" s="92">
        <v>43564</v>
      </c>
      <c r="B674" s="12">
        <f t="shared" si="0"/>
        <v>0</v>
      </c>
      <c r="C674" s="92">
        <v>43902</v>
      </c>
      <c r="D674" s="12">
        <v>-3.492063492063488E-2</v>
      </c>
    </row>
    <row r="675" spans="1:4" ht="12.75" customHeight="1" x14ac:dyDescent="0.2">
      <c r="A675" s="92">
        <v>43565</v>
      </c>
      <c r="B675" s="12">
        <f t="shared" si="0"/>
        <v>-1.3392857142857057E-2</v>
      </c>
      <c r="C675" s="92">
        <v>43903</v>
      </c>
      <c r="D675" s="12">
        <v>0</v>
      </c>
    </row>
    <row r="676" spans="1:4" ht="12.75" customHeight="1" x14ac:dyDescent="0.2">
      <c r="A676" s="92">
        <v>43566</v>
      </c>
      <c r="B676" s="12">
        <f t="shared" si="0"/>
        <v>1.3574660633484075E-2</v>
      </c>
      <c r="C676" s="92">
        <v>43906</v>
      </c>
      <c r="D676" s="12">
        <v>0</v>
      </c>
    </row>
    <row r="677" spans="1:4" ht="12.75" customHeight="1" x14ac:dyDescent="0.2">
      <c r="A677" s="92">
        <v>43567</v>
      </c>
      <c r="B677" s="12">
        <f t="shared" si="0"/>
        <v>1.7857142857142873E-2</v>
      </c>
      <c r="C677" s="92">
        <v>43907</v>
      </c>
      <c r="D677" s="12">
        <v>-2.6315789473684233E-2</v>
      </c>
    </row>
    <row r="678" spans="1:4" ht="12.75" customHeight="1" x14ac:dyDescent="0.2">
      <c r="A678" s="92">
        <v>43568</v>
      </c>
      <c r="B678" s="12">
        <f t="shared" si="0"/>
        <v>0</v>
      </c>
      <c r="C678" s="92">
        <v>43908</v>
      </c>
      <c r="D678" s="12">
        <v>2.7027027027027053E-2</v>
      </c>
    </row>
    <row r="679" spans="1:4" ht="12.75" customHeight="1" x14ac:dyDescent="0.2">
      <c r="A679" s="92">
        <v>43569</v>
      </c>
      <c r="B679" s="12">
        <f t="shared" si="0"/>
        <v>0</v>
      </c>
      <c r="C679" s="92">
        <v>43909</v>
      </c>
      <c r="D679" s="12">
        <v>-2.960526315789469E-2</v>
      </c>
    </row>
    <row r="680" spans="1:4" ht="12.75" customHeight="1" x14ac:dyDescent="0.2">
      <c r="A680" s="92">
        <v>43570</v>
      </c>
      <c r="B680" s="12">
        <f t="shared" si="0"/>
        <v>1.3157894736842216E-2</v>
      </c>
      <c r="C680" s="92">
        <v>43913</v>
      </c>
      <c r="D680" s="12">
        <v>-6.7796610169491584E-3</v>
      </c>
    </row>
    <row r="681" spans="1:4" ht="12.75" customHeight="1" x14ac:dyDescent="0.2">
      <c r="A681" s="92">
        <v>43571</v>
      </c>
      <c r="B681" s="12">
        <f t="shared" si="0"/>
        <v>-2.1645021645021759E-2</v>
      </c>
      <c r="C681" s="92">
        <v>43914</v>
      </c>
      <c r="D681" s="12">
        <v>2.047781569965872E-2</v>
      </c>
    </row>
    <row r="682" spans="1:4" ht="12.75" customHeight="1" x14ac:dyDescent="0.2">
      <c r="A682" s="92">
        <v>43572</v>
      </c>
      <c r="B682" s="12">
        <f t="shared" si="0"/>
        <v>2.2123893805309856E-2</v>
      </c>
      <c r="C682" s="92">
        <v>43915</v>
      </c>
      <c r="D682" s="12">
        <v>1.6722408026755793E-2</v>
      </c>
    </row>
    <row r="683" spans="1:4" ht="12.75" customHeight="1" x14ac:dyDescent="0.2">
      <c r="A683" s="92">
        <v>43573</v>
      </c>
      <c r="B683" s="12">
        <f t="shared" si="0"/>
        <v>1.2987012987012903E-2</v>
      </c>
      <c r="C683" s="92">
        <v>43916</v>
      </c>
      <c r="D683" s="12">
        <v>2.9605263157894836E-2</v>
      </c>
    </row>
    <row r="684" spans="1:4" ht="12.75" customHeight="1" x14ac:dyDescent="0.2">
      <c r="A684" s="92">
        <v>43574</v>
      </c>
      <c r="B684" s="12">
        <f t="shared" si="0"/>
        <v>-2.5641025641025664E-2</v>
      </c>
      <c r="C684" s="92">
        <v>43917</v>
      </c>
      <c r="D684" s="12">
        <v>2.5559105431309782E-2</v>
      </c>
    </row>
    <row r="685" spans="1:4" ht="12.75" customHeight="1" x14ac:dyDescent="0.2">
      <c r="A685" s="92">
        <v>43575</v>
      </c>
      <c r="B685" s="12">
        <f t="shared" si="0"/>
        <v>0</v>
      </c>
      <c r="C685" s="92">
        <v>43920</v>
      </c>
      <c r="D685" s="12">
        <v>2.4922118380062329E-2</v>
      </c>
    </row>
    <row r="686" spans="1:4" ht="12.75" customHeight="1" x14ac:dyDescent="0.2">
      <c r="A686" s="92">
        <v>43576</v>
      </c>
      <c r="B686" s="12">
        <f t="shared" si="0"/>
        <v>0</v>
      </c>
      <c r="C686" s="92">
        <v>43921</v>
      </c>
      <c r="D686" s="12">
        <v>-3.0395136778114855E-3</v>
      </c>
    </row>
    <row r="687" spans="1:4" ht="12.75" customHeight="1" x14ac:dyDescent="0.2">
      <c r="A687" s="92">
        <v>43577</v>
      </c>
      <c r="B687" s="12">
        <f t="shared" si="0"/>
        <v>1.7543859649122823E-2</v>
      </c>
      <c r="C687" s="92">
        <v>43922</v>
      </c>
      <c r="D687" s="12">
        <v>9.1463414634145746E-3</v>
      </c>
    </row>
    <row r="688" spans="1:4" ht="12.75" customHeight="1" x14ac:dyDescent="0.2">
      <c r="A688" s="92">
        <v>43578</v>
      </c>
      <c r="B688" s="12">
        <f t="shared" si="0"/>
        <v>-4.3103448275861149E-3</v>
      </c>
      <c r="C688" s="92">
        <v>43923</v>
      </c>
      <c r="D688" s="12">
        <v>-3.021148036253779E-2</v>
      </c>
    </row>
    <row r="689" spans="1:4" ht="12.75" customHeight="1" x14ac:dyDescent="0.2">
      <c r="A689" s="92">
        <v>43579</v>
      </c>
      <c r="B689" s="12">
        <f t="shared" si="0"/>
        <v>8.6580086580086649E-3</v>
      </c>
      <c r="C689" s="92">
        <v>43924</v>
      </c>
      <c r="D689" s="12">
        <v>0</v>
      </c>
    </row>
    <row r="690" spans="1:4" ht="12.75" customHeight="1" x14ac:dyDescent="0.2">
      <c r="A690" s="92">
        <v>43580</v>
      </c>
      <c r="B690" s="12">
        <f t="shared" si="0"/>
        <v>8.5836909871244704E-3</v>
      </c>
      <c r="C690" s="92">
        <v>43927</v>
      </c>
      <c r="D690" s="12">
        <v>-2.8037383177570048E-2</v>
      </c>
    </row>
    <row r="691" spans="1:4" ht="12.75" customHeight="1" x14ac:dyDescent="0.2">
      <c r="A691" s="92">
        <v>43581</v>
      </c>
      <c r="B691" s="12">
        <f t="shared" si="0"/>
        <v>2.9787234042553123E-2</v>
      </c>
      <c r="C691" s="92">
        <v>43928</v>
      </c>
      <c r="D691" s="12">
        <v>6.4102564102564161E-3</v>
      </c>
    </row>
    <row r="692" spans="1:4" ht="12.75" customHeight="1" x14ac:dyDescent="0.2">
      <c r="A692" s="92">
        <v>43582</v>
      </c>
      <c r="B692" s="12">
        <f t="shared" si="0"/>
        <v>0</v>
      </c>
      <c r="C692" s="92">
        <v>43929</v>
      </c>
      <c r="D692" s="12">
        <v>3.1847133757961104E-3</v>
      </c>
    </row>
    <row r="693" spans="1:4" ht="12.75" customHeight="1" x14ac:dyDescent="0.2">
      <c r="A693" s="92">
        <v>43583</v>
      </c>
      <c r="B693" s="12">
        <f t="shared" si="0"/>
        <v>0</v>
      </c>
      <c r="C693" s="92">
        <v>43934</v>
      </c>
      <c r="D693" s="12">
        <v>1.9047619047619067E-2</v>
      </c>
    </row>
    <row r="694" spans="1:4" ht="12.75" customHeight="1" x14ac:dyDescent="0.2">
      <c r="A694" s="92">
        <v>43584</v>
      </c>
      <c r="B694" s="12">
        <f t="shared" si="0"/>
        <v>0</v>
      </c>
      <c r="C694" s="92">
        <v>43935</v>
      </c>
      <c r="D694" s="12">
        <v>-6.2305295950155822E-3</v>
      </c>
    </row>
    <row r="695" spans="1:4" ht="12.75" customHeight="1" x14ac:dyDescent="0.2">
      <c r="A695" s="92">
        <v>43585</v>
      </c>
      <c r="B695" s="12">
        <f t="shared" si="0"/>
        <v>0</v>
      </c>
      <c r="C695" s="92">
        <v>43936</v>
      </c>
      <c r="D695" s="12">
        <v>-1.8808777429466961E-2</v>
      </c>
    </row>
    <row r="696" spans="1:4" ht="12.75" customHeight="1" x14ac:dyDescent="0.2">
      <c r="A696" s="92">
        <v>43586</v>
      </c>
      <c r="B696" s="12">
        <f t="shared" si="0"/>
        <v>0</v>
      </c>
      <c r="C696" s="92">
        <v>43937</v>
      </c>
      <c r="D696" s="12">
        <v>1.9169329073482302E-2</v>
      </c>
    </row>
    <row r="697" spans="1:4" ht="12.75" customHeight="1" x14ac:dyDescent="0.2">
      <c r="A697" s="92">
        <v>43587</v>
      </c>
      <c r="B697" s="12">
        <f t="shared" si="0"/>
        <v>-4.1322314049587732E-3</v>
      </c>
      <c r="C697" s="92">
        <v>43938</v>
      </c>
      <c r="D697" s="12">
        <v>0</v>
      </c>
    </row>
    <row r="698" spans="1:4" ht="12.75" customHeight="1" x14ac:dyDescent="0.2">
      <c r="A698" s="92">
        <v>43588</v>
      </c>
      <c r="B698" s="12">
        <f t="shared" si="0"/>
        <v>-4.1493775933609083E-3</v>
      </c>
      <c r="C698" s="92">
        <v>43941</v>
      </c>
      <c r="D698" s="12">
        <v>3.1347962382445864E-3</v>
      </c>
    </row>
    <row r="699" spans="1:4" ht="12.75" customHeight="1" x14ac:dyDescent="0.2">
      <c r="A699" s="92">
        <v>43589</v>
      </c>
      <c r="B699" s="12">
        <f t="shared" si="0"/>
        <v>0</v>
      </c>
      <c r="C699" s="92">
        <v>43942</v>
      </c>
      <c r="D699" s="12">
        <v>2.5000000000000022E-2</v>
      </c>
    </row>
    <row r="700" spans="1:4" ht="12.75" customHeight="1" x14ac:dyDescent="0.2">
      <c r="A700" s="92">
        <v>43590</v>
      </c>
      <c r="B700" s="12">
        <f t="shared" si="0"/>
        <v>0</v>
      </c>
      <c r="C700" s="92">
        <v>43943</v>
      </c>
      <c r="D700" s="12">
        <v>1.8292682926829285E-2</v>
      </c>
    </row>
    <row r="701" spans="1:4" ht="12.75" customHeight="1" x14ac:dyDescent="0.2">
      <c r="A701" s="92">
        <v>43591</v>
      </c>
      <c r="B701" s="12">
        <f t="shared" si="0"/>
        <v>-1.6666666666666684E-2</v>
      </c>
      <c r="C701" s="92">
        <v>43944</v>
      </c>
      <c r="D701" s="12">
        <v>0</v>
      </c>
    </row>
    <row r="702" spans="1:4" ht="12.75" customHeight="1" x14ac:dyDescent="0.2">
      <c r="A702" s="92">
        <v>43592</v>
      </c>
      <c r="B702" s="12">
        <f t="shared" si="0"/>
        <v>8.4745762711864493E-3</v>
      </c>
      <c r="C702" s="92">
        <v>43945</v>
      </c>
      <c r="D702" s="12">
        <v>-2.9940119760479066E-2</v>
      </c>
    </row>
    <row r="703" spans="1:4" ht="12.75" customHeight="1" x14ac:dyDescent="0.2">
      <c r="A703" s="92">
        <v>43593</v>
      </c>
      <c r="B703" s="12">
        <f t="shared" si="0"/>
        <v>-4.201680672268818E-3</v>
      </c>
      <c r="C703" s="92">
        <v>43948</v>
      </c>
      <c r="D703" s="12">
        <v>2.4691358024691377E-2</v>
      </c>
    </row>
    <row r="704" spans="1:4" ht="12.75" customHeight="1" x14ac:dyDescent="0.2">
      <c r="A704" s="92">
        <v>43594</v>
      </c>
      <c r="B704" s="12">
        <f t="shared" si="0"/>
        <v>4.2194092827003314E-3</v>
      </c>
      <c r="C704" s="92">
        <v>43949</v>
      </c>
      <c r="D704" s="12">
        <v>-9.0361445783133272E-3</v>
      </c>
    </row>
    <row r="705" spans="1:4" ht="12.75" customHeight="1" x14ac:dyDescent="0.2">
      <c r="A705" s="92">
        <v>43595</v>
      </c>
      <c r="B705" s="12">
        <f t="shared" si="0"/>
        <v>0</v>
      </c>
      <c r="C705" s="92">
        <v>43950</v>
      </c>
      <c r="D705" s="12">
        <v>-9.118541033434591E-3</v>
      </c>
    </row>
    <row r="706" spans="1:4" ht="12.75" customHeight="1" x14ac:dyDescent="0.2">
      <c r="A706" s="92">
        <v>43596</v>
      </c>
      <c r="B706" s="12">
        <f t="shared" si="0"/>
        <v>0</v>
      </c>
      <c r="C706" s="92">
        <v>43951</v>
      </c>
      <c r="D706" s="12">
        <v>-9.2024539877301366E-3</v>
      </c>
    </row>
    <row r="707" spans="1:4" ht="12.75" customHeight="1" x14ac:dyDescent="0.2">
      <c r="A707" s="92">
        <v>43597</v>
      </c>
      <c r="B707" s="12">
        <f t="shared" si="0"/>
        <v>0</v>
      </c>
      <c r="C707" s="92">
        <v>43955</v>
      </c>
      <c r="D707" s="12">
        <v>9.287925696594505E-3</v>
      </c>
    </row>
    <row r="708" spans="1:4" ht="12.75" customHeight="1" x14ac:dyDescent="0.2">
      <c r="A708" s="92">
        <v>43598</v>
      </c>
      <c r="B708" s="12">
        <f t="shared" si="0"/>
        <v>0</v>
      </c>
      <c r="C708" s="92">
        <v>43956</v>
      </c>
      <c r="D708" s="12">
        <v>-1.5337423312883517E-2</v>
      </c>
    </row>
    <row r="709" spans="1:4" ht="12.75" customHeight="1" x14ac:dyDescent="0.2">
      <c r="A709" s="92">
        <v>43599</v>
      </c>
      <c r="B709" s="12">
        <f t="shared" si="0"/>
        <v>-4.201680672268818E-3</v>
      </c>
      <c r="C709" s="92">
        <v>43958</v>
      </c>
      <c r="D709" s="12">
        <v>-6.2305295950155822E-3</v>
      </c>
    </row>
    <row r="710" spans="1:4" ht="12.75" customHeight="1" x14ac:dyDescent="0.2">
      <c r="A710" s="92">
        <v>43600</v>
      </c>
      <c r="B710" s="12">
        <f t="shared" si="0"/>
        <v>0</v>
      </c>
      <c r="C710" s="92">
        <v>43959</v>
      </c>
      <c r="D710" s="12">
        <v>0</v>
      </c>
    </row>
    <row r="711" spans="1:4" ht="12.75" customHeight="1" x14ac:dyDescent="0.2">
      <c r="A711" s="92">
        <v>43601</v>
      </c>
      <c r="B711" s="12">
        <f t="shared" si="0"/>
        <v>0</v>
      </c>
      <c r="C711" s="92">
        <v>43962</v>
      </c>
      <c r="D711" s="12">
        <v>0</v>
      </c>
    </row>
    <row r="712" spans="1:4" ht="12.75" customHeight="1" x14ac:dyDescent="0.2">
      <c r="A712" s="92">
        <v>43602</v>
      </c>
      <c r="B712" s="12">
        <f t="shared" si="0"/>
        <v>-1.6877637130801704E-2</v>
      </c>
      <c r="C712" s="92">
        <v>43963</v>
      </c>
      <c r="D712" s="12">
        <v>0</v>
      </c>
    </row>
    <row r="713" spans="1:4" ht="12.75" customHeight="1" x14ac:dyDescent="0.2">
      <c r="A713" s="92">
        <v>43603</v>
      </c>
      <c r="B713" s="12">
        <f t="shared" si="0"/>
        <v>0</v>
      </c>
      <c r="C713" s="92">
        <v>43964</v>
      </c>
      <c r="D713" s="12">
        <v>-3.1347962382444472E-3</v>
      </c>
    </row>
    <row r="714" spans="1:4" ht="12.75" customHeight="1" x14ac:dyDescent="0.2">
      <c r="A714" s="92">
        <v>43604</v>
      </c>
      <c r="B714" s="12">
        <f t="shared" si="0"/>
        <v>0</v>
      </c>
      <c r="C714" s="92">
        <v>43965</v>
      </c>
      <c r="D714" s="12">
        <v>-1.2578616352201269E-2</v>
      </c>
    </row>
    <row r="715" spans="1:4" ht="12.75" customHeight="1" x14ac:dyDescent="0.2">
      <c r="A715" s="92">
        <v>43605</v>
      </c>
      <c r="B715" s="12">
        <f t="shared" si="0"/>
        <v>0</v>
      </c>
      <c r="C715" s="92">
        <v>43966</v>
      </c>
      <c r="D715" s="12">
        <v>-9.5541401273884722E-3</v>
      </c>
    </row>
    <row r="716" spans="1:4" ht="12.75" customHeight="1" x14ac:dyDescent="0.2">
      <c r="A716" s="92">
        <v>43606</v>
      </c>
      <c r="B716" s="12">
        <f t="shared" si="0"/>
        <v>0</v>
      </c>
      <c r="C716" s="92">
        <v>43969</v>
      </c>
      <c r="D716" s="12">
        <v>6.4308681672025775E-3</v>
      </c>
    </row>
    <row r="717" spans="1:4" ht="12.75" customHeight="1" x14ac:dyDescent="0.2">
      <c r="A717" s="92">
        <v>43607</v>
      </c>
      <c r="B717" s="12">
        <f t="shared" si="0"/>
        <v>0</v>
      </c>
      <c r="C717" s="92">
        <v>43970</v>
      </c>
      <c r="D717" s="12">
        <v>6.3897763578273387E-3</v>
      </c>
    </row>
    <row r="718" spans="1:4" ht="12.75" customHeight="1" x14ac:dyDescent="0.2">
      <c r="A718" s="92">
        <v>43608</v>
      </c>
      <c r="B718" s="12">
        <f t="shared" si="0"/>
        <v>0</v>
      </c>
      <c r="C718" s="92">
        <v>43971</v>
      </c>
      <c r="D718" s="12">
        <v>-1.9047619047618924E-2</v>
      </c>
    </row>
    <row r="719" spans="1:4" ht="12.75" customHeight="1" x14ac:dyDescent="0.2">
      <c r="A719" s="92">
        <v>43609</v>
      </c>
      <c r="B719" s="12">
        <f t="shared" si="0"/>
        <v>0</v>
      </c>
      <c r="C719" s="92">
        <v>43972</v>
      </c>
      <c r="D719" s="12">
        <v>3.2362459546924874E-3</v>
      </c>
    </row>
    <row r="720" spans="1:4" ht="12.75" customHeight="1" x14ac:dyDescent="0.2">
      <c r="A720" s="92">
        <v>43610</v>
      </c>
      <c r="B720" s="12">
        <f t="shared" si="0"/>
        <v>0</v>
      </c>
      <c r="C720" s="92">
        <v>43973</v>
      </c>
      <c r="D720" s="12">
        <v>-1.2903225806451623E-2</v>
      </c>
    </row>
    <row r="721" spans="1:4" ht="12.75" customHeight="1" x14ac:dyDescent="0.2">
      <c r="A721" s="92">
        <v>43611</v>
      </c>
      <c r="B721" s="12">
        <f t="shared" si="0"/>
        <v>0</v>
      </c>
      <c r="C721" s="92">
        <v>43977</v>
      </c>
      <c r="D721" s="12">
        <v>1.9607843137254919E-2</v>
      </c>
    </row>
    <row r="722" spans="1:4" ht="12.75" customHeight="1" x14ac:dyDescent="0.2">
      <c r="A722" s="92">
        <v>43612</v>
      </c>
      <c r="B722" s="12">
        <f t="shared" si="0"/>
        <v>0</v>
      </c>
      <c r="C722" s="92">
        <v>43978</v>
      </c>
      <c r="D722" s="12">
        <v>-9.6153846153845517E-3</v>
      </c>
    </row>
    <row r="723" spans="1:4" ht="12.75" customHeight="1" x14ac:dyDescent="0.2">
      <c r="A723" s="92">
        <v>43613</v>
      </c>
      <c r="B723" s="12">
        <f t="shared" si="0"/>
        <v>0</v>
      </c>
      <c r="C723" s="92">
        <v>43979</v>
      </c>
      <c r="D723" s="12">
        <v>-6.4724919093851188E-3</v>
      </c>
    </row>
    <row r="724" spans="1:4" ht="12.75" customHeight="1" x14ac:dyDescent="0.2">
      <c r="A724" s="92">
        <v>43614</v>
      </c>
      <c r="B724" s="12">
        <f t="shared" si="0"/>
        <v>0</v>
      </c>
      <c r="C724" s="92">
        <v>43980</v>
      </c>
      <c r="D724" s="12">
        <v>-9.7719869706841198E-3</v>
      </c>
    </row>
    <row r="725" spans="1:4" ht="12.75" customHeight="1" x14ac:dyDescent="0.2">
      <c r="A725" s="92">
        <v>43615</v>
      </c>
      <c r="B725" s="12">
        <f t="shared" si="0"/>
        <v>0</v>
      </c>
      <c r="C725" s="92">
        <v>43983</v>
      </c>
      <c r="D725" s="12">
        <v>1.3157894736842117E-2</v>
      </c>
    </row>
    <row r="726" spans="1:4" ht="12.75" customHeight="1" x14ac:dyDescent="0.2">
      <c r="A726" s="92">
        <v>43616</v>
      </c>
      <c r="B726" s="12">
        <f t="shared" si="0"/>
        <v>0</v>
      </c>
      <c r="C726" s="92">
        <v>43984</v>
      </c>
      <c r="D726" s="12">
        <v>3.2467532467533216E-3</v>
      </c>
    </row>
    <row r="727" spans="1:4" ht="12.75" customHeight="1" x14ac:dyDescent="0.2">
      <c r="A727" s="92">
        <v>43617</v>
      </c>
      <c r="B727" s="12">
        <f t="shared" si="0"/>
        <v>0</v>
      </c>
      <c r="C727" s="92">
        <v>43985</v>
      </c>
      <c r="D727" s="12">
        <v>-6.4724919093851188E-3</v>
      </c>
    </row>
    <row r="728" spans="1:4" ht="12.75" customHeight="1" x14ac:dyDescent="0.2">
      <c r="A728" s="92">
        <v>43618</v>
      </c>
      <c r="B728" s="12">
        <f t="shared" si="0"/>
        <v>0</v>
      </c>
      <c r="C728" s="92">
        <v>43986</v>
      </c>
      <c r="D728" s="12">
        <v>-6.5146579804560316E-3</v>
      </c>
    </row>
    <row r="729" spans="1:4" ht="12.75" customHeight="1" x14ac:dyDescent="0.2">
      <c r="A729" s="92">
        <v>43619</v>
      </c>
      <c r="B729" s="12">
        <f t="shared" si="0"/>
        <v>0</v>
      </c>
      <c r="C729" s="92">
        <v>43987</v>
      </c>
      <c r="D729" s="12">
        <v>-1.3114754098360666E-2</v>
      </c>
    </row>
    <row r="730" spans="1:4" ht="12.75" customHeight="1" x14ac:dyDescent="0.2">
      <c r="A730" s="92">
        <v>43620</v>
      </c>
      <c r="B730" s="12">
        <f t="shared" si="0"/>
        <v>0</v>
      </c>
      <c r="C730" s="92">
        <v>43990</v>
      </c>
      <c r="D730" s="12">
        <v>1.3289036544850509E-2</v>
      </c>
    </row>
    <row r="731" spans="1:4" ht="12.75" customHeight="1" x14ac:dyDescent="0.2">
      <c r="A731" s="92">
        <v>43621</v>
      </c>
      <c r="B731" s="12">
        <f t="shared" si="0"/>
        <v>0</v>
      </c>
      <c r="C731" s="92">
        <v>43991</v>
      </c>
      <c r="D731" s="12">
        <v>0</v>
      </c>
    </row>
    <row r="732" spans="1:4" ht="12.75" customHeight="1" x14ac:dyDescent="0.2">
      <c r="A732" s="92">
        <v>43622</v>
      </c>
      <c r="B732" s="12">
        <f t="shared" si="0"/>
        <v>0</v>
      </c>
      <c r="C732" s="92">
        <v>43992</v>
      </c>
      <c r="D732" s="12">
        <v>-1.6393442622950907E-2</v>
      </c>
    </row>
    <row r="733" spans="1:4" ht="12.75" customHeight="1" x14ac:dyDescent="0.2">
      <c r="A733" s="92">
        <v>43623</v>
      </c>
      <c r="B733" s="12">
        <f t="shared" si="0"/>
        <v>-8.5836909871244704E-3</v>
      </c>
      <c r="C733" s="92">
        <v>43993</v>
      </c>
      <c r="D733" s="12">
        <v>1.3333333333333345E-2</v>
      </c>
    </row>
    <row r="734" spans="1:4" ht="12.75" customHeight="1" x14ac:dyDescent="0.2">
      <c r="A734" s="92">
        <v>43624</v>
      </c>
      <c r="B734" s="12">
        <f t="shared" si="0"/>
        <v>0</v>
      </c>
      <c r="C734" s="92">
        <v>43994</v>
      </c>
      <c r="D734" s="12">
        <v>6.5789473684210583E-3</v>
      </c>
    </row>
    <row r="735" spans="1:4" ht="12.75" customHeight="1" x14ac:dyDescent="0.2">
      <c r="A735" s="92">
        <v>43625</v>
      </c>
      <c r="B735" s="12">
        <f t="shared" si="0"/>
        <v>0</v>
      </c>
      <c r="C735" s="92">
        <v>43997</v>
      </c>
      <c r="D735" s="12">
        <v>-6.5359477124183061E-3</v>
      </c>
    </row>
    <row r="736" spans="1:4" ht="12.75" customHeight="1" x14ac:dyDescent="0.2">
      <c r="A736" s="92">
        <v>43626</v>
      </c>
      <c r="B736" s="12">
        <f t="shared" si="0"/>
        <v>0</v>
      </c>
      <c r="C736" s="92">
        <v>43998</v>
      </c>
      <c r="D736" s="12">
        <v>-1.6447368421052572E-2</v>
      </c>
    </row>
    <row r="737" spans="1:4" ht="12.75" customHeight="1" x14ac:dyDescent="0.2">
      <c r="A737" s="92">
        <v>43627</v>
      </c>
      <c r="B737" s="12">
        <f t="shared" si="0"/>
        <v>-4.3290043290044287E-3</v>
      </c>
      <c r="C737" s="92">
        <v>43999</v>
      </c>
      <c r="D737" s="12">
        <v>-1.3377926421404692E-2</v>
      </c>
    </row>
    <row r="738" spans="1:4" ht="12.75" customHeight="1" x14ac:dyDescent="0.2">
      <c r="A738" s="92">
        <v>43628</v>
      </c>
      <c r="B738" s="12">
        <f t="shared" si="0"/>
        <v>-8.6956521739130523E-3</v>
      </c>
      <c r="C738" s="92">
        <v>44000</v>
      </c>
      <c r="D738" s="12">
        <v>-2.0338983050847474E-2</v>
      </c>
    </row>
    <row r="739" spans="1:4" ht="12.75" customHeight="1" x14ac:dyDescent="0.2">
      <c r="A739" s="92">
        <v>43629</v>
      </c>
      <c r="B739" s="12">
        <f t="shared" si="0"/>
        <v>-1.3157894736842021E-2</v>
      </c>
      <c r="C739" s="92">
        <v>44001</v>
      </c>
      <c r="D739" s="12">
        <v>-1.7301038062283676E-2</v>
      </c>
    </row>
    <row r="740" spans="1:4" ht="12.75" customHeight="1" x14ac:dyDescent="0.2">
      <c r="A740" s="92">
        <v>43630</v>
      </c>
      <c r="B740" s="12">
        <f t="shared" si="0"/>
        <v>-8.8888888888888976E-3</v>
      </c>
      <c r="C740" s="92">
        <v>44004</v>
      </c>
      <c r="D740" s="12">
        <v>3.5211267605633673E-2</v>
      </c>
    </row>
    <row r="741" spans="1:4" ht="12.75" customHeight="1" x14ac:dyDescent="0.2">
      <c r="A741" s="92">
        <v>43631</v>
      </c>
      <c r="B741" s="12">
        <f t="shared" si="0"/>
        <v>0</v>
      </c>
      <c r="C741" s="92">
        <v>44005</v>
      </c>
      <c r="D741" s="12">
        <v>1.0204081632653145E-2</v>
      </c>
    </row>
    <row r="742" spans="1:4" ht="12.75" customHeight="1" x14ac:dyDescent="0.2">
      <c r="A742" s="92">
        <v>43632</v>
      </c>
      <c r="B742" s="12">
        <f t="shared" si="0"/>
        <v>0</v>
      </c>
      <c r="C742" s="92">
        <v>44006</v>
      </c>
      <c r="D742" s="12">
        <v>-1.346801346801348E-2</v>
      </c>
    </row>
    <row r="743" spans="1:4" ht="12.75" customHeight="1" x14ac:dyDescent="0.2">
      <c r="A743" s="92">
        <v>43633</v>
      </c>
      <c r="B743" s="12">
        <f t="shared" si="0"/>
        <v>-2.6905829596412582E-2</v>
      </c>
      <c r="C743" s="92">
        <v>44007</v>
      </c>
      <c r="D743" s="12">
        <v>-4.7781569965870345E-2</v>
      </c>
    </row>
    <row r="744" spans="1:4" ht="12.75" customHeight="1" x14ac:dyDescent="0.2">
      <c r="A744" s="92">
        <v>43634</v>
      </c>
      <c r="B744" s="12">
        <f t="shared" si="0"/>
        <v>1.8433179723502321E-2</v>
      </c>
      <c r="C744" s="92">
        <v>44008</v>
      </c>
      <c r="D744" s="12">
        <v>2.8673835125448053E-2</v>
      </c>
    </row>
    <row r="745" spans="1:4" ht="12.75" customHeight="1" x14ac:dyDescent="0.2">
      <c r="A745" s="92">
        <v>43635</v>
      </c>
      <c r="B745" s="12">
        <f t="shared" si="0"/>
        <v>-1.3574660633484276E-2</v>
      </c>
      <c r="C745" s="92">
        <v>44011</v>
      </c>
      <c r="D745" s="12">
        <v>6.9686411149825845E-3</v>
      </c>
    </row>
    <row r="746" spans="1:4" ht="12.75" customHeight="1" x14ac:dyDescent="0.2">
      <c r="A746" s="92">
        <v>43636</v>
      </c>
      <c r="B746" s="12">
        <f t="shared" si="0"/>
        <v>1.3761467889908372E-2</v>
      </c>
      <c r="C746" s="92">
        <v>44012</v>
      </c>
      <c r="D746" s="12">
        <v>1.3840830449827002E-2</v>
      </c>
    </row>
    <row r="747" spans="1:4" ht="12.75" customHeight="1" x14ac:dyDescent="0.2">
      <c r="A747" s="92">
        <v>43637</v>
      </c>
      <c r="B747" s="12">
        <f t="shared" si="0"/>
        <v>2.2624434389140191E-2</v>
      </c>
      <c r="C747" s="92">
        <v>44013</v>
      </c>
      <c r="D747" s="12">
        <v>-6.8259385665529063E-3</v>
      </c>
    </row>
    <row r="748" spans="1:4" ht="12.75" customHeight="1" x14ac:dyDescent="0.2">
      <c r="A748" s="92">
        <v>43638</v>
      </c>
      <c r="B748" s="12">
        <f t="shared" si="0"/>
        <v>0</v>
      </c>
      <c r="C748" s="92">
        <v>44014</v>
      </c>
      <c r="D748" s="12">
        <v>-3.4364261168385673E-3</v>
      </c>
    </row>
    <row r="749" spans="1:4" ht="12.75" customHeight="1" x14ac:dyDescent="0.2">
      <c r="A749" s="92">
        <v>43639</v>
      </c>
      <c r="B749" s="12">
        <f t="shared" si="0"/>
        <v>0</v>
      </c>
      <c r="C749" s="92">
        <v>44015</v>
      </c>
      <c r="D749" s="12">
        <v>-3.4482758620688922E-3</v>
      </c>
    </row>
    <row r="750" spans="1:4" ht="12.75" customHeight="1" x14ac:dyDescent="0.2">
      <c r="A750" s="92">
        <v>43640</v>
      </c>
      <c r="B750" s="12">
        <f t="shared" si="0"/>
        <v>1.7699115044247805E-2</v>
      </c>
      <c r="C750" s="92">
        <v>44018</v>
      </c>
      <c r="D750" s="12">
        <v>2.4221453287197176E-2</v>
      </c>
    </row>
    <row r="751" spans="1:4" ht="12.75" customHeight="1" x14ac:dyDescent="0.2">
      <c r="A751" s="92">
        <v>43641</v>
      </c>
      <c r="B751" s="12">
        <f t="shared" si="0"/>
        <v>-3.4782608695652209E-2</v>
      </c>
      <c r="C751" s="92">
        <v>44019</v>
      </c>
      <c r="D751" s="12">
        <v>6.7567567567567632E-3</v>
      </c>
    </row>
    <row r="752" spans="1:4" ht="12.75" customHeight="1" x14ac:dyDescent="0.2">
      <c r="A752" s="92">
        <v>43642</v>
      </c>
      <c r="B752" s="12">
        <f t="shared" si="0"/>
        <v>2.7027027027027053E-2</v>
      </c>
      <c r="C752" s="92">
        <v>44020</v>
      </c>
      <c r="D752" s="12">
        <v>3.3557046979866547E-3</v>
      </c>
    </row>
    <row r="753" spans="1:4" ht="12.75" customHeight="1" x14ac:dyDescent="0.2">
      <c r="A753" s="92">
        <v>43643</v>
      </c>
      <c r="B753" s="12">
        <f t="shared" si="0"/>
        <v>0</v>
      </c>
      <c r="C753" s="92">
        <v>44021</v>
      </c>
      <c r="D753" s="12">
        <v>-6.6889632107023462E-3</v>
      </c>
    </row>
    <row r="754" spans="1:4" ht="12.75" customHeight="1" x14ac:dyDescent="0.2">
      <c r="A754" s="92">
        <v>43644</v>
      </c>
      <c r="B754" s="12">
        <f t="shared" si="0"/>
        <v>-1.7543859649122823E-2</v>
      </c>
      <c r="C754" s="92">
        <v>44022</v>
      </c>
      <c r="D754" s="12">
        <v>3.3670033670032949E-3</v>
      </c>
    </row>
    <row r="755" spans="1:4" ht="12.75" customHeight="1" x14ac:dyDescent="0.2">
      <c r="A755" s="92">
        <v>43645</v>
      </c>
      <c r="B755" s="12">
        <f t="shared" si="0"/>
        <v>0</v>
      </c>
      <c r="C755" s="92">
        <v>44025</v>
      </c>
      <c r="D755" s="12">
        <v>-3.3557046979865056E-3</v>
      </c>
    </row>
    <row r="756" spans="1:4" ht="12.75" customHeight="1" x14ac:dyDescent="0.2">
      <c r="A756" s="92">
        <v>43646</v>
      </c>
      <c r="B756" s="12">
        <f t="shared" si="0"/>
        <v>0</v>
      </c>
      <c r="C756" s="92">
        <v>44026</v>
      </c>
      <c r="D756" s="12">
        <v>-6.7340067340067398E-3</v>
      </c>
    </row>
    <row r="757" spans="1:4" ht="12.75" customHeight="1" x14ac:dyDescent="0.2">
      <c r="A757" s="92">
        <v>43647</v>
      </c>
      <c r="B757" s="12">
        <f t="shared" si="0"/>
        <v>-1.7857142857142873E-2</v>
      </c>
      <c r="C757" s="92">
        <v>44028</v>
      </c>
      <c r="D757" s="12">
        <v>3.3898305084745037E-3</v>
      </c>
    </row>
    <row r="758" spans="1:4" ht="12.75" customHeight="1" x14ac:dyDescent="0.2">
      <c r="A758" s="92">
        <v>43648</v>
      </c>
      <c r="B758" s="12">
        <f t="shared" si="0"/>
        <v>2.2727272727272853E-2</v>
      </c>
      <c r="C758" s="92">
        <v>44029</v>
      </c>
      <c r="D758" s="12">
        <v>0</v>
      </c>
    </row>
    <row r="759" spans="1:4" ht="12.75" customHeight="1" x14ac:dyDescent="0.2">
      <c r="A759" s="92">
        <v>43649</v>
      </c>
      <c r="B759" s="12">
        <f t="shared" si="0"/>
        <v>1.3333333333333246E-2</v>
      </c>
      <c r="C759" s="92">
        <v>44032</v>
      </c>
      <c r="D759" s="12">
        <v>3.3783783783784566E-3</v>
      </c>
    </row>
    <row r="760" spans="1:4" ht="12.75" customHeight="1" x14ac:dyDescent="0.2">
      <c r="A760" s="92">
        <v>43650</v>
      </c>
      <c r="B760" s="12">
        <f t="shared" si="0"/>
        <v>-2.6315789473684237E-2</v>
      </c>
      <c r="C760" s="92">
        <v>44033</v>
      </c>
      <c r="D760" s="12">
        <v>3.3670033670032949E-3</v>
      </c>
    </row>
    <row r="761" spans="1:4" ht="12.75" customHeight="1" x14ac:dyDescent="0.2">
      <c r="A761" s="92">
        <v>43651</v>
      </c>
      <c r="B761" s="12">
        <f t="shared" si="0"/>
        <v>-4.5045045045044091E-3</v>
      </c>
      <c r="C761" s="92">
        <v>44034</v>
      </c>
      <c r="D761" s="12">
        <v>-3.3557046979865056E-3</v>
      </c>
    </row>
    <row r="762" spans="1:4" ht="12.75" customHeight="1" x14ac:dyDescent="0.2">
      <c r="A762" s="92">
        <v>43652</v>
      </c>
      <c r="B762" s="12">
        <f t="shared" si="0"/>
        <v>0</v>
      </c>
      <c r="C762" s="92">
        <v>44035</v>
      </c>
      <c r="D762" s="12">
        <v>0</v>
      </c>
    </row>
    <row r="763" spans="1:4" ht="12.75" customHeight="1" x14ac:dyDescent="0.2">
      <c r="A763" s="92">
        <v>43653</v>
      </c>
      <c r="B763" s="12">
        <f t="shared" si="0"/>
        <v>0</v>
      </c>
      <c r="C763" s="92">
        <v>44036</v>
      </c>
      <c r="D763" s="12">
        <v>-3.3670033670034445E-3</v>
      </c>
    </row>
    <row r="764" spans="1:4" ht="12.75" customHeight="1" x14ac:dyDescent="0.2">
      <c r="A764" s="92">
        <v>43654</v>
      </c>
      <c r="B764" s="12">
        <f t="shared" si="0"/>
        <v>1.8099547511312233E-2</v>
      </c>
      <c r="C764" s="92">
        <v>44039</v>
      </c>
      <c r="D764" s="12">
        <v>0</v>
      </c>
    </row>
    <row r="765" spans="1:4" ht="12.75" customHeight="1" x14ac:dyDescent="0.2">
      <c r="A765" s="92">
        <v>43655</v>
      </c>
      <c r="B765" s="12">
        <f t="shared" si="0"/>
        <v>-2.6666666666666689E-2</v>
      </c>
      <c r="C765" s="92">
        <v>44040</v>
      </c>
      <c r="D765" s="12">
        <v>-6.7567567567567632E-3</v>
      </c>
    </row>
    <row r="766" spans="1:4" ht="12.75" customHeight="1" x14ac:dyDescent="0.2">
      <c r="A766" s="92">
        <v>43656</v>
      </c>
      <c r="B766" s="12">
        <f t="shared" si="0"/>
        <v>1.8264840182648418E-2</v>
      </c>
      <c r="C766" s="92">
        <v>44041</v>
      </c>
      <c r="D766" s="12">
        <v>-2.3809523809523756E-2</v>
      </c>
    </row>
    <row r="767" spans="1:4" ht="12.75" customHeight="1" x14ac:dyDescent="0.2">
      <c r="A767" s="92">
        <v>43657</v>
      </c>
      <c r="B767" s="12">
        <f t="shared" si="0"/>
        <v>-4.48430493273553E-3</v>
      </c>
      <c r="C767" s="92">
        <v>44042</v>
      </c>
      <c r="D767" s="12">
        <v>2.0905923344947754E-2</v>
      </c>
    </row>
    <row r="768" spans="1:4" ht="12.75" customHeight="1" x14ac:dyDescent="0.2">
      <c r="A768" s="92">
        <v>43658</v>
      </c>
      <c r="B768" s="12">
        <f t="shared" si="0"/>
        <v>0</v>
      </c>
      <c r="C768" s="92">
        <v>44046</v>
      </c>
      <c r="D768" s="12">
        <v>0</v>
      </c>
    </row>
    <row r="769" spans="1:4" ht="12.75" customHeight="1" x14ac:dyDescent="0.2">
      <c r="A769" s="92">
        <v>43659</v>
      </c>
      <c r="B769" s="12">
        <f t="shared" si="0"/>
        <v>0</v>
      </c>
      <c r="C769" s="92">
        <v>44049</v>
      </c>
      <c r="D769" s="12">
        <v>2.047781569965872E-2</v>
      </c>
    </row>
    <row r="770" spans="1:4" ht="12.75" customHeight="1" x14ac:dyDescent="0.2">
      <c r="A770" s="92">
        <v>43660</v>
      </c>
      <c r="B770" s="12">
        <f t="shared" si="0"/>
        <v>0</v>
      </c>
      <c r="C770" s="92">
        <v>44050</v>
      </c>
      <c r="D770" s="12">
        <v>0</v>
      </c>
    </row>
    <row r="771" spans="1:4" ht="12.75" customHeight="1" x14ac:dyDescent="0.2">
      <c r="A771" s="92">
        <v>43661</v>
      </c>
      <c r="B771" s="12">
        <f t="shared" si="0"/>
        <v>4.5045045045046094E-3</v>
      </c>
      <c r="C771" s="92">
        <v>44053</v>
      </c>
      <c r="D771" s="12">
        <v>0</v>
      </c>
    </row>
    <row r="772" spans="1:4" ht="12.75" customHeight="1" x14ac:dyDescent="0.2">
      <c r="A772" s="92">
        <v>43662</v>
      </c>
      <c r="B772" s="12">
        <f t="shared" si="0"/>
        <v>4.4843049327353305E-3</v>
      </c>
      <c r="C772" s="92">
        <v>44054</v>
      </c>
      <c r="D772" s="12">
        <v>3.0100334448160484E-2</v>
      </c>
    </row>
    <row r="773" spans="1:4" ht="12.75" customHeight="1" x14ac:dyDescent="0.2">
      <c r="A773" s="92">
        <v>43663</v>
      </c>
      <c r="B773" s="12">
        <f t="shared" si="0"/>
        <v>-2.2321428571428496E-2</v>
      </c>
      <c r="C773" s="92">
        <v>44055</v>
      </c>
      <c r="D773" s="12">
        <v>9.7402597402598216E-3</v>
      </c>
    </row>
    <row r="774" spans="1:4" ht="12.75" customHeight="1" x14ac:dyDescent="0.2">
      <c r="A774" s="92">
        <v>43664</v>
      </c>
      <c r="B774" s="12">
        <f t="shared" si="0"/>
        <v>1.3698630136986212E-2</v>
      </c>
      <c r="C774" s="92">
        <v>44057</v>
      </c>
      <c r="D774" s="12">
        <v>-1.2861736334405155E-2</v>
      </c>
    </row>
    <row r="775" spans="1:4" ht="12.75" customHeight="1" x14ac:dyDescent="0.2">
      <c r="A775" s="92">
        <v>43665</v>
      </c>
      <c r="B775" s="12">
        <f t="shared" si="0"/>
        <v>0</v>
      </c>
      <c r="C775" s="92">
        <v>44060</v>
      </c>
      <c r="D775" s="12">
        <v>-3.2573289902280878E-3</v>
      </c>
    </row>
    <row r="776" spans="1:4" ht="12.75" customHeight="1" x14ac:dyDescent="0.2">
      <c r="A776" s="92">
        <v>43666</v>
      </c>
      <c r="B776" s="12">
        <f t="shared" si="0"/>
        <v>0</v>
      </c>
      <c r="C776" s="92">
        <v>44061</v>
      </c>
      <c r="D776" s="12">
        <v>6.5359477124183061E-3</v>
      </c>
    </row>
    <row r="777" spans="1:4" ht="12.75" customHeight="1" x14ac:dyDescent="0.2">
      <c r="A777" s="92">
        <v>43667</v>
      </c>
      <c r="B777" s="12">
        <f t="shared" si="0"/>
        <v>0</v>
      </c>
      <c r="C777" s="92">
        <v>44062</v>
      </c>
      <c r="D777" s="12">
        <v>-1.6233766233766177E-2</v>
      </c>
    </row>
    <row r="778" spans="1:4" ht="12.75" customHeight="1" x14ac:dyDescent="0.2">
      <c r="A778" s="92">
        <v>43668</v>
      </c>
      <c r="B778" s="12">
        <f t="shared" si="0"/>
        <v>-9.0090090090088181E-3</v>
      </c>
      <c r="C778" s="92">
        <v>44064</v>
      </c>
      <c r="D778" s="12">
        <v>-2.9702970297029799E-2</v>
      </c>
    </row>
    <row r="779" spans="1:4" ht="12.75" customHeight="1" x14ac:dyDescent="0.2">
      <c r="A779" s="92">
        <v>43669</v>
      </c>
      <c r="B779" s="12">
        <f t="shared" si="0"/>
        <v>4.5454545454544481E-3</v>
      </c>
      <c r="C779" s="92">
        <v>44067</v>
      </c>
      <c r="D779" s="12">
        <v>3.4013605442177659E-3</v>
      </c>
    </row>
    <row r="780" spans="1:4" ht="12.75" customHeight="1" x14ac:dyDescent="0.2">
      <c r="A780" s="92">
        <v>43670</v>
      </c>
      <c r="B780" s="12">
        <f t="shared" si="0"/>
        <v>0</v>
      </c>
      <c r="C780" s="92">
        <v>44068</v>
      </c>
      <c r="D780" s="12">
        <v>-6.7796610169491584E-3</v>
      </c>
    </row>
    <row r="781" spans="1:4" ht="12.75" customHeight="1" x14ac:dyDescent="0.2">
      <c r="A781" s="92">
        <v>43671</v>
      </c>
      <c r="B781" s="12">
        <f t="shared" si="0"/>
        <v>0</v>
      </c>
      <c r="C781" s="92">
        <v>44069</v>
      </c>
      <c r="D781" s="12">
        <v>2.047781569965872E-2</v>
      </c>
    </row>
    <row r="782" spans="1:4" ht="12.75" customHeight="1" x14ac:dyDescent="0.2">
      <c r="A782" s="92">
        <v>43672</v>
      </c>
      <c r="B782" s="12">
        <f t="shared" si="0"/>
        <v>0</v>
      </c>
      <c r="C782" s="92">
        <v>44070</v>
      </c>
      <c r="D782" s="12">
        <v>0</v>
      </c>
    </row>
    <row r="783" spans="1:4" ht="12.75" customHeight="1" x14ac:dyDescent="0.2">
      <c r="A783" s="92">
        <v>43673</v>
      </c>
      <c r="B783" s="12">
        <f t="shared" si="0"/>
        <v>0</v>
      </c>
      <c r="C783" s="92">
        <v>44071</v>
      </c>
      <c r="D783" s="12">
        <v>0</v>
      </c>
    </row>
    <row r="784" spans="1:4" ht="12.75" customHeight="1" x14ac:dyDescent="0.2">
      <c r="A784" s="92">
        <v>43674</v>
      </c>
      <c r="B784" s="12">
        <f t="shared" si="0"/>
        <v>0</v>
      </c>
      <c r="C784" s="92">
        <v>44074</v>
      </c>
      <c r="D784" s="12">
        <v>0</v>
      </c>
    </row>
    <row r="785" spans="1:4" ht="12.75" customHeight="1" x14ac:dyDescent="0.2">
      <c r="A785" s="92">
        <v>43675</v>
      </c>
      <c r="B785" s="12">
        <f t="shared" si="0"/>
        <v>4.5248868778281588E-3</v>
      </c>
      <c r="C785" s="92">
        <v>44075</v>
      </c>
      <c r="D785" s="12">
        <v>-6.6889632107023462E-3</v>
      </c>
    </row>
    <row r="786" spans="1:4" ht="12.75" customHeight="1" x14ac:dyDescent="0.2">
      <c r="A786" s="92">
        <v>43676</v>
      </c>
      <c r="B786" s="12">
        <f t="shared" si="0"/>
        <v>0</v>
      </c>
      <c r="C786" s="92">
        <v>44076</v>
      </c>
      <c r="D786" s="12">
        <v>6.0606060606060504E-2</v>
      </c>
    </row>
    <row r="787" spans="1:4" ht="12.75" customHeight="1" x14ac:dyDescent="0.2">
      <c r="A787" s="92">
        <v>43677</v>
      </c>
      <c r="B787" s="12">
        <f t="shared" si="0"/>
        <v>0</v>
      </c>
      <c r="C787" s="92">
        <v>44077</v>
      </c>
      <c r="D787" s="12">
        <v>3.1746031746032479E-3</v>
      </c>
    </row>
    <row r="788" spans="1:4" ht="12.75" customHeight="1" x14ac:dyDescent="0.2">
      <c r="A788" s="92">
        <v>43678</v>
      </c>
      <c r="B788" s="12">
        <f t="shared" si="0"/>
        <v>-4.5045045045046085E-3</v>
      </c>
      <c r="C788" s="92">
        <v>44078</v>
      </c>
      <c r="D788" s="12">
        <v>2.5316455696202552E-2</v>
      </c>
    </row>
    <row r="789" spans="1:4" ht="12.75" customHeight="1" x14ac:dyDescent="0.2">
      <c r="A789" s="92">
        <v>43679</v>
      </c>
      <c r="B789" s="12">
        <f t="shared" si="0"/>
        <v>0</v>
      </c>
      <c r="C789" s="92">
        <v>44081</v>
      </c>
      <c r="D789" s="12">
        <v>-4.6296296296296266E-2</v>
      </c>
    </row>
    <row r="790" spans="1:4" ht="12.75" customHeight="1" x14ac:dyDescent="0.2">
      <c r="A790" s="92">
        <v>43680</v>
      </c>
      <c r="B790" s="12">
        <f t="shared" si="0"/>
        <v>0</v>
      </c>
      <c r="C790" s="92">
        <v>44082</v>
      </c>
      <c r="D790" s="12">
        <v>-3.2362459546926309E-3</v>
      </c>
    </row>
    <row r="791" spans="1:4" ht="12.75" customHeight="1" x14ac:dyDescent="0.2">
      <c r="A791" s="92">
        <v>43681</v>
      </c>
      <c r="B791" s="12">
        <f t="shared" si="0"/>
        <v>0</v>
      </c>
      <c r="C791" s="92">
        <v>44083</v>
      </c>
      <c r="D791" s="12">
        <v>-1.2987012987012998E-2</v>
      </c>
    </row>
    <row r="792" spans="1:4" ht="12.75" customHeight="1" x14ac:dyDescent="0.2">
      <c r="A792" s="92">
        <v>43682</v>
      </c>
      <c r="B792" s="12">
        <f t="shared" si="0"/>
        <v>0</v>
      </c>
      <c r="C792" s="92">
        <v>44084</v>
      </c>
      <c r="D792" s="12">
        <v>-1.6447368421052572E-2</v>
      </c>
    </row>
    <row r="793" spans="1:4" ht="12.75" customHeight="1" x14ac:dyDescent="0.2">
      <c r="A793" s="92">
        <v>43683</v>
      </c>
      <c r="B793" s="12">
        <f t="shared" si="0"/>
        <v>-9.0497737556561163E-3</v>
      </c>
      <c r="C793" s="92">
        <v>44085</v>
      </c>
      <c r="D793" s="12">
        <v>0</v>
      </c>
    </row>
    <row r="794" spans="1:4" ht="12.75" customHeight="1" x14ac:dyDescent="0.2">
      <c r="A794" s="92">
        <v>43684</v>
      </c>
      <c r="B794" s="12">
        <f t="shared" si="0"/>
        <v>-1.8264840182648418E-2</v>
      </c>
      <c r="C794" s="92">
        <v>44088</v>
      </c>
      <c r="D794" s="12">
        <v>6.6889632107023462E-3</v>
      </c>
    </row>
    <row r="795" spans="1:4" ht="12.75" customHeight="1" x14ac:dyDescent="0.2">
      <c r="A795" s="92">
        <v>43685</v>
      </c>
      <c r="B795" s="12">
        <f t="shared" si="0"/>
        <v>9.3023255813953574E-3</v>
      </c>
      <c r="C795" s="92">
        <v>44089</v>
      </c>
      <c r="D795" s="12">
        <v>-1.6611295681063211E-2</v>
      </c>
    </row>
    <row r="796" spans="1:4" ht="12.75" customHeight="1" x14ac:dyDescent="0.2">
      <c r="A796" s="92">
        <v>43686</v>
      </c>
      <c r="B796" s="12">
        <f t="shared" si="0"/>
        <v>-9.2165898617511607E-3</v>
      </c>
      <c r="C796" s="92">
        <v>44090</v>
      </c>
      <c r="D796" s="12">
        <v>1.0135135135135219E-2</v>
      </c>
    </row>
    <row r="797" spans="1:4" ht="12.75" customHeight="1" x14ac:dyDescent="0.2">
      <c r="A797" s="92">
        <v>43687</v>
      </c>
      <c r="B797" s="12">
        <f t="shared" si="0"/>
        <v>0</v>
      </c>
      <c r="C797" s="92">
        <v>44091</v>
      </c>
      <c r="D797" s="12">
        <v>0</v>
      </c>
    </row>
    <row r="798" spans="1:4" ht="12.75" customHeight="1" x14ac:dyDescent="0.2">
      <c r="A798" s="92">
        <v>43688</v>
      </c>
      <c r="B798" s="12">
        <f t="shared" si="0"/>
        <v>0</v>
      </c>
      <c r="C798" s="92">
        <v>44092</v>
      </c>
      <c r="D798" s="12">
        <v>-2.6755852842809385E-2</v>
      </c>
    </row>
    <row r="799" spans="1:4" ht="12.75" customHeight="1" x14ac:dyDescent="0.2">
      <c r="A799" s="92">
        <v>43689</v>
      </c>
      <c r="B799" s="12">
        <f t="shared" si="0"/>
        <v>0</v>
      </c>
      <c r="C799" s="92">
        <v>44095</v>
      </c>
      <c r="D799" s="12">
        <v>3.4364261168384146E-3</v>
      </c>
    </row>
    <row r="800" spans="1:4" ht="12.75" customHeight="1" x14ac:dyDescent="0.2">
      <c r="A800" s="92">
        <v>43690</v>
      </c>
      <c r="B800" s="12">
        <f t="shared" si="0"/>
        <v>0</v>
      </c>
      <c r="C800" s="92">
        <v>44096</v>
      </c>
      <c r="D800" s="12">
        <v>-1.027397260273966E-2</v>
      </c>
    </row>
    <row r="801" spans="1:4" ht="12.75" customHeight="1" x14ac:dyDescent="0.2">
      <c r="A801" s="92">
        <v>43691</v>
      </c>
      <c r="B801" s="12">
        <f t="shared" si="0"/>
        <v>1.8604651162790715E-2</v>
      </c>
      <c r="C801" s="92">
        <v>44097</v>
      </c>
      <c r="D801" s="12">
        <v>3.1141868512110676E-2</v>
      </c>
    </row>
    <row r="802" spans="1:4" ht="12.75" customHeight="1" x14ac:dyDescent="0.2">
      <c r="A802" s="92">
        <v>43692</v>
      </c>
      <c r="B802" s="12">
        <f t="shared" si="0"/>
        <v>0</v>
      </c>
      <c r="C802" s="92">
        <v>44098</v>
      </c>
      <c r="D802" s="12">
        <v>5.7046979865771785E-2</v>
      </c>
    </row>
    <row r="803" spans="1:4" ht="12.75" customHeight="1" x14ac:dyDescent="0.2">
      <c r="A803" s="92">
        <v>43693</v>
      </c>
      <c r="B803" s="12">
        <f t="shared" si="0"/>
        <v>-4.5662100456620031E-3</v>
      </c>
      <c r="C803" s="92">
        <v>44099</v>
      </c>
      <c r="D803" s="12">
        <v>-2.8571428571428525E-2</v>
      </c>
    </row>
    <row r="804" spans="1:4" ht="12.75" customHeight="1" x14ac:dyDescent="0.2">
      <c r="A804" s="92">
        <v>43694</v>
      </c>
      <c r="B804" s="12">
        <f t="shared" si="0"/>
        <v>0</v>
      </c>
      <c r="C804" s="92">
        <v>44102</v>
      </c>
      <c r="D804" s="12">
        <v>3.2679738562091387E-2</v>
      </c>
    </row>
    <row r="805" spans="1:4" ht="12.75" customHeight="1" x14ac:dyDescent="0.2">
      <c r="A805" s="92">
        <v>43695</v>
      </c>
      <c r="B805" s="12">
        <f t="shared" si="0"/>
        <v>0</v>
      </c>
      <c r="C805" s="92">
        <v>44103</v>
      </c>
      <c r="D805" s="12">
        <v>0</v>
      </c>
    </row>
    <row r="806" spans="1:4" ht="12.75" customHeight="1" x14ac:dyDescent="0.2">
      <c r="A806" s="92">
        <v>43696</v>
      </c>
      <c r="B806" s="12">
        <f t="shared" si="0"/>
        <v>0</v>
      </c>
      <c r="C806" s="92">
        <v>44104</v>
      </c>
      <c r="D806" s="12">
        <v>-6.3291139240506389E-3</v>
      </c>
    </row>
    <row r="807" spans="1:4" ht="12.75" customHeight="1" x14ac:dyDescent="0.2">
      <c r="A807" s="92">
        <v>43697</v>
      </c>
      <c r="B807" s="12">
        <f t="shared" si="0"/>
        <v>0</v>
      </c>
      <c r="C807" s="92">
        <v>44105</v>
      </c>
      <c r="D807" s="12">
        <v>-2.2292993630573198E-2</v>
      </c>
    </row>
    <row r="808" spans="1:4" ht="12.75" customHeight="1" x14ac:dyDescent="0.2">
      <c r="A808" s="92">
        <v>43698</v>
      </c>
      <c r="B808" s="12">
        <f t="shared" si="0"/>
        <v>4.5871559633026545E-3</v>
      </c>
      <c r="C808" s="92">
        <v>44106</v>
      </c>
      <c r="D808" s="12">
        <v>-6.5146579804560324E-3</v>
      </c>
    </row>
    <row r="809" spans="1:4" ht="12.75" customHeight="1" x14ac:dyDescent="0.2">
      <c r="A809" s="92">
        <v>43699</v>
      </c>
      <c r="B809" s="12">
        <f t="shared" si="0"/>
        <v>0</v>
      </c>
      <c r="C809" s="92">
        <v>44109</v>
      </c>
      <c r="D809" s="12">
        <v>3.2786885245902398E-3</v>
      </c>
    </row>
    <row r="810" spans="1:4" ht="12.75" customHeight="1" x14ac:dyDescent="0.2">
      <c r="A810" s="92">
        <v>43700</v>
      </c>
      <c r="B810" s="12">
        <f t="shared" si="0"/>
        <v>0</v>
      </c>
      <c r="C810" s="92">
        <v>44110</v>
      </c>
      <c r="D810" s="12">
        <v>1.6339869281045694E-2</v>
      </c>
    </row>
    <row r="811" spans="1:4" ht="12.75" customHeight="1" x14ac:dyDescent="0.2">
      <c r="A811" s="92">
        <v>43701</v>
      </c>
      <c r="B811" s="12">
        <f t="shared" si="0"/>
        <v>0</v>
      </c>
      <c r="C811" s="92">
        <v>44111</v>
      </c>
      <c r="D811" s="12">
        <v>-6.4308681672025783E-3</v>
      </c>
    </row>
    <row r="812" spans="1:4" ht="12.75" customHeight="1" x14ac:dyDescent="0.2">
      <c r="A812" s="92">
        <v>43702</v>
      </c>
      <c r="B812" s="12">
        <f t="shared" si="0"/>
        <v>0</v>
      </c>
      <c r="C812" s="92">
        <v>44112</v>
      </c>
      <c r="D812" s="12">
        <v>-3.2362459546924878E-3</v>
      </c>
    </row>
    <row r="813" spans="1:4" ht="12.75" customHeight="1" x14ac:dyDescent="0.2">
      <c r="A813" s="92">
        <v>43703</v>
      </c>
      <c r="B813" s="12">
        <f t="shared" si="0"/>
        <v>0</v>
      </c>
      <c r="C813" s="92">
        <v>44113</v>
      </c>
      <c r="D813" s="12">
        <v>9.7402597402596758E-3</v>
      </c>
    </row>
    <row r="814" spans="1:4" ht="12.75" customHeight="1" x14ac:dyDescent="0.2">
      <c r="A814" s="92">
        <v>43704</v>
      </c>
      <c r="B814" s="12">
        <f t="shared" si="0"/>
        <v>-9.1324200913242091E-3</v>
      </c>
      <c r="C814" s="92">
        <v>44116</v>
      </c>
      <c r="D814" s="12">
        <v>6.4308681672025783E-3</v>
      </c>
    </row>
    <row r="815" spans="1:4" ht="12.75" customHeight="1" x14ac:dyDescent="0.2">
      <c r="A815" s="92">
        <v>43705</v>
      </c>
      <c r="B815" s="12">
        <f t="shared" si="0"/>
        <v>0</v>
      </c>
      <c r="C815" s="92">
        <v>44117</v>
      </c>
      <c r="D815" s="12">
        <v>-3.5143769968051082E-2</v>
      </c>
    </row>
    <row r="816" spans="1:4" ht="12.75" customHeight="1" x14ac:dyDescent="0.2">
      <c r="A816" s="92">
        <v>43706</v>
      </c>
      <c r="B816" s="12">
        <f t="shared" si="0"/>
        <v>0</v>
      </c>
      <c r="C816" s="92">
        <v>44118</v>
      </c>
      <c r="D816" s="12">
        <v>2.9801324503311213E-2</v>
      </c>
    </row>
    <row r="817" spans="1:4" ht="12.75" customHeight="1" x14ac:dyDescent="0.2">
      <c r="A817" s="92">
        <v>43707</v>
      </c>
      <c r="B817" s="12">
        <f t="shared" si="0"/>
        <v>-1.8433179723502117E-2</v>
      </c>
      <c r="C817" s="92">
        <v>44120</v>
      </c>
      <c r="D817" s="12">
        <v>-9.6463022508037968E-3</v>
      </c>
    </row>
    <row r="818" spans="1:4" ht="12.75" customHeight="1" x14ac:dyDescent="0.2">
      <c r="A818" s="92">
        <v>43708</v>
      </c>
      <c r="B818" s="12">
        <f t="shared" si="0"/>
        <v>0</v>
      </c>
      <c r="C818" s="92">
        <v>44123</v>
      </c>
      <c r="D818" s="12">
        <v>-1.2987012987012998E-2</v>
      </c>
    </row>
    <row r="819" spans="1:4" ht="12.75" customHeight="1" x14ac:dyDescent="0.2">
      <c r="A819" s="92">
        <v>43709</v>
      </c>
      <c r="B819" s="12">
        <f t="shared" si="0"/>
        <v>0</v>
      </c>
      <c r="C819" s="92">
        <v>44124</v>
      </c>
      <c r="D819" s="12">
        <v>-3.289473684210602E-3</v>
      </c>
    </row>
    <row r="820" spans="1:4" ht="12.75" customHeight="1" x14ac:dyDescent="0.2">
      <c r="A820" s="92">
        <v>43710</v>
      </c>
      <c r="B820" s="12">
        <f t="shared" si="0"/>
        <v>0</v>
      </c>
      <c r="C820" s="92">
        <v>44125</v>
      </c>
      <c r="D820" s="12">
        <v>-6.6006600660066068E-3</v>
      </c>
    </row>
    <row r="821" spans="1:4" ht="12.75" customHeight="1" x14ac:dyDescent="0.2">
      <c r="A821" s="92">
        <v>43711</v>
      </c>
      <c r="B821" s="12">
        <f t="shared" si="0"/>
        <v>1.8779342723004501E-2</v>
      </c>
      <c r="C821" s="92">
        <v>44126</v>
      </c>
      <c r="D821" s="12">
        <v>2.9900332225913723E-2</v>
      </c>
    </row>
    <row r="822" spans="1:4" ht="12.75" customHeight="1" x14ac:dyDescent="0.2">
      <c r="A822" s="92">
        <v>43712</v>
      </c>
      <c r="B822" s="12">
        <f t="shared" si="0"/>
        <v>2.3041474654378002E-2</v>
      </c>
      <c r="C822" s="92">
        <v>44127</v>
      </c>
      <c r="D822" s="12">
        <v>1.9354838709677292E-2</v>
      </c>
    </row>
    <row r="823" spans="1:4" ht="12.75" customHeight="1" x14ac:dyDescent="0.2">
      <c r="A823" s="92">
        <v>43713</v>
      </c>
      <c r="B823" s="12">
        <f t="shared" si="0"/>
        <v>-4.5045045045046085E-3</v>
      </c>
      <c r="C823" s="92">
        <v>44132</v>
      </c>
      <c r="D823" s="12">
        <v>-2.2151898734177167E-2</v>
      </c>
    </row>
    <row r="824" spans="1:4" ht="12.75" customHeight="1" x14ac:dyDescent="0.2">
      <c r="A824" s="92">
        <v>43714</v>
      </c>
      <c r="B824" s="12">
        <f t="shared" si="0"/>
        <v>-2.7149321266968351E-2</v>
      </c>
      <c r="C824" s="92">
        <v>44134</v>
      </c>
      <c r="D824" s="12">
        <v>0</v>
      </c>
    </row>
    <row r="825" spans="1:4" ht="12.75" customHeight="1" x14ac:dyDescent="0.2">
      <c r="A825" s="92">
        <v>43715</v>
      </c>
      <c r="B825" s="12">
        <f t="shared" si="0"/>
        <v>0</v>
      </c>
      <c r="C825" s="92">
        <v>44137</v>
      </c>
      <c r="D825" s="12">
        <v>3.2362459546926314E-3</v>
      </c>
    </row>
    <row r="826" spans="1:4" ht="12.75" customHeight="1" x14ac:dyDescent="0.2">
      <c r="A826" s="92">
        <v>43716</v>
      </c>
      <c r="B826" s="12">
        <f t="shared" si="0"/>
        <v>0</v>
      </c>
      <c r="C826" s="92">
        <v>44138</v>
      </c>
      <c r="D826" s="12">
        <v>-3.2258064516129059E-2</v>
      </c>
    </row>
    <row r="827" spans="1:4" ht="12.75" customHeight="1" x14ac:dyDescent="0.2">
      <c r="A827" s="92">
        <v>43717</v>
      </c>
      <c r="B827" s="12">
        <f t="shared" si="0"/>
        <v>-9.3023255813951509E-3</v>
      </c>
      <c r="C827" s="92">
        <v>44139</v>
      </c>
      <c r="D827" s="12">
        <v>2.0000000000000018E-2</v>
      </c>
    </row>
    <row r="828" spans="1:4" ht="12.75" customHeight="1" x14ac:dyDescent="0.2">
      <c r="A828" s="92">
        <v>43718</v>
      </c>
      <c r="B828" s="12">
        <f t="shared" si="0"/>
        <v>2.3474178403755781E-2</v>
      </c>
      <c r="C828" s="92">
        <v>44140</v>
      </c>
      <c r="D828" s="12">
        <v>-3.2679738562092259E-3</v>
      </c>
    </row>
    <row r="829" spans="1:4" ht="12.75" customHeight="1" x14ac:dyDescent="0.2">
      <c r="A829" s="92">
        <v>43719</v>
      </c>
      <c r="B829" s="12">
        <f t="shared" si="0"/>
        <v>-4.5871559633028575E-3</v>
      </c>
      <c r="C829" s="92">
        <v>44141</v>
      </c>
      <c r="D829" s="12">
        <v>-2.9508196721311431E-2</v>
      </c>
    </row>
    <row r="830" spans="1:4" ht="12.75" customHeight="1" x14ac:dyDescent="0.2">
      <c r="A830" s="92">
        <v>43720</v>
      </c>
      <c r="B830" s="12">
        <f t="shared" si="0"/>
        <v>-4.608294930875478E-3</v>
      </c>
      <c r="C830" s="92">
        <v>44144</v>
      </c>
      <c r="D830" s="12">
        <v>2.7027027027027053E-2</v>
      </c>
    </row>
    <row r="831" spans="1:4" ht="12.75" customHeight="1" x14ac:dyDescent="0.2">
      <c r="A831" s="92">
        <v>43721</v>
      </c>
      <c r="B831" s="12">
        <f t="shared" si="0"/>
        <v>-4.6296296296297361E-3</v>
      </c>
      <c r="C831" s="92">
        <v>44145</v>
      </c>
      <c r="D831" s="12">
        <v>3.2894736842104563E-3</v>
      </c>
    </row>
    <row r="832" spans="1:4" ht="12.75" customHeight="1" x14ac:dyDescent="0.2">
      <c r="A832" s="92">
        <v>43722</v>
      </c>
      <c r="B832" s="12">
        <f t="shared" si="0"/>
        <v>0</v>
      </c>
      <c r="C832" s="92">
        <v>44146</v>
      </c>
      <c r="D832" s="12">
        <v>2.9508196721311431E-2</v>
      </c>
    </row>
    <row r="833" spans="1:4" ht="12.75" customHeight="1" x14ac:dyDescent="0.2">
      <c r="A833" s="92">
        <v>43723</v>
      </c>
      <c r="B833" s="12">
        <f t="shared" si="0"/>
        <v>0</v>
      </c>
      <c r="C833" s="92">
        <v>44147</v>
      </c>
      <c r="D833" s="12">
        <v>-3.1847133757961108E-3</v>
      </c>
    </row>
    <row r="834" spans="1:4" ht="12.75" customHeight="1" x14ac:dyDescent="0.2">
      <c r="A834" s="92">
        <v>43724</v>
      </c>
      <c r="B834" s="12">
        <f t="shared" si="0"/>
        <v>1.8604651162790715E-2</v>
      </c>
      <c r="C834" s="92">
        <v>44148</v>
      </c>
      <c r="D834" s="12">
        <v>-2.8753993610223599E-2</v>
      </c>
    </row>
    <row r="835" spans="1:4" ht="12.75" customHeight="1" x14ac:dyDescent="0.2">
      <c r="A835" s="92">
        <v>43725</v>
      </c>
      <c r="B835" s="12">
        <f t="shared" si="0"/>
        <v>-4.5662100456620031E-3</v>
      </c>
      <c r="C835" s="92">
        <v>44151</v>
      </c>
      <c r="D835" s="12">
        <v>2.3026315789473631E-2</v>
      </c>
    </row>
    <row r="836" spans="1:4" ht="12.75" customHeight="1" x14ac:dyDescent="0.2">
      <c r="A836" s="92">
        <v>43726</v>
      </c>
      <c r="B836" s="12">
        <f t="shared" si="0"/>
        <v>-2.7522935779816536E-2</v>
      </c>
      <c r="C836" s="92">
        <v>44152</v>
      </c>
      <c r="D836" s="12">
        <v>-2.5723472668810313E-2</v>
      </c>
    </row>
    <row r="837" spans="1:4" ht="12.75" customHeight="1" x14ac:dyDescent="0.2">
      <c r="A837" s="92">
        <v>43727</v>
      </c>
      <c r="B837" s="12">
        <f t="shared" si="0"/>
        <v>-4.7169811320753709E-3</v>
      </c>
      <c r="C837" s="92">
        <v>44153</v>
      </c>
      <c r="D837" s="12">
        <v>-2.9702970297029656E-2</v>
      </c>
    </row>
    <row r="838" spans="1:4" ht="12.75" customHeight="1" x14ac:dyDescent="0.2">
      <c r="A838" s="92">
        <v>43728</v>
      </c>
      <c r="B838" s="12">
        <f t="shared" si="0"/>
        <v>-4.739336492891104E-3</v>
      </c>
      <c r="C838" s="92">
        <v>44154</v>
      </c>
      <c r="D838" s="12">
        <v>0</v>
      </c>
    </row>
    <row r="839" spans="1:4" ht="12.75" customHeight="1" x14ac:dyDescent="0.2">
      <c r="A839" s="92">
        <v>43729</v>
      </c>
      <c r="B839" s="12">
        <f t="shared" si="0"/>
        <v>0</v>
      </c>
      <c r="C839" s="92">
        <v>44155</v>
      </c>
      <c r="D839" s="12">
        <v>4.0816326530612283E-2</v>
      </c>
    </row>
    <row r="840" spans="1:4" ht="12.75" customHeight="1" x14ac:dyDescent="0.2">
      <c r="A840" s="92">
        <v>43730</v>
      </c>
      <c r="B840" s="12">
        <f t="shared" si="0"/>
        <v>0</v>
      </c>
      <c r="C840" s="92">
        <v>44158</v>
      </c>
      <c r="D840" s="12">
        <v>0</v>
      </c>
    </row>
    <row r="841" spans="1:4" ht="12.75" customHeight="1" x14ac:dyDescent="0.2">
      <c r="A841" s="92">
        <v>43731</v>
      </c>
      <c r="B841" s="12">
        <f t="shared" si="0"/>
        <v>1.9047619047619063E-2</v>
      </c>
      <c r="C841" s="92">
        <v>44159</v>
      </c>
      <c r="D841" s="12">
        <v>-6.5359477124183061E-3</v>
      </c>
    </row>
    <row r="842" spans="1:4" ht="12.75" customHeight="1" x14ac:dyDescent="0.2">
      <c r="A842" s="92">
        <v>43732</v>
      </c>
      <c r="B842" s="12">
        <f t="shared" si="0"/>
        <v>0</v>
      </c>
      <c r="C842" s="92">
        <v>44160</v>
      </c>
      <c r="D842" s="12">
        <v>3.2894736842104563E-3</v>
      </c>
    </row>
    <row r="843" spans="1:4" ht="12.75" customHeight="1" x14ac:dyDescent="0.2">
      <c r="A843" s="92">
        <v>43733</v>
      </c>
      <c r="B843" s="12">
        <f t="shared" si="0"/>
        <v>1.4018691588784955E-2</v>
      </c>
      <c r="C843" s="92">
        <v>44161</v>
      </c>
      <c r="D843" s="12">
        <v>0</v>
      </c>
    </row>
    <row r="844" spans="1:4" ht="12.75" customHeight="1" x14ac:dyDescent="0.2">
      <c r="A844" s="92">
        <v>43734</v>
      </c>
      <c r="B844" s="12">
        <f t="shared" si="0"/>
        <v>-9.2165898617511607E-3</v>
      </c>
      <c r="C844" s="92">
        <v>44162</v>
      </c>
      <c r="D844" s="12">
        <v>0</v>
      </c>
    </row>
    <row r="845" spans="1:4" ht="12.75" customHeight="1" x14ac:dyDescent="0.2">
      <c r="A845" s="92">
        <v>43735</v>
      </c>
      <c r="B845" s="12">
        <f t="shared" si="0"/>
        <v>0</v>
      </c>
      <c r="C845" s="92">
        <v>44165</v>
      </c>
      <c r="D845" s="12">
        <v>-6.5573770491803339E-3</v>
      </c>
    </row>
    <row r="846" spans="1:4" ht="12.75" customHeight="1" x14ac:dyDescent="0.2">
      <c r="A846" s="92">
        <v>43736</v>
      </c>
      <c r="B846" s="12">
        <f t="shared" si="0"/>
        <v>0</v>
      </c>
      <c r="C846" s="92">
        <v>44166</v>
      </c>
      <c r="D846" s="12">
        <v>9.9009900990099844E-3</v>
      </c>
    </row>
    <row r="847" spans="1:4" ht="12.75" customHeight="1" x14ac:dyDescent="0.2">
      <c r="A847" s="92">
        <v>43737</v>
      </c>
      <c r="B847" s="12">
        <f t="shared" si="0"/>
        <v>0</v>
      </c>
      <c r="C847" s="92">
        <v>44167</v>
      </c>
      <c r="D847" s="12">
        <v>-9.8039215686275324E-3</v>
      </c>
    </row>
    <row r="848" spans="1:4" ht="12.75" customHeight="1" x14ac:dyDescent="0.2">
      <c r="A848" s="92">
        <v>43738</v>
      </c>
      <c r="B848" s="12">
        <f t="shared" si="0"/>
        <v>-9.3023255813951509E-3</v>
      </c>
      <c r="C848" s="92">
        <v>44168</v>
      </c>
      <c r="D848" s="12">
        <v>6.6006600660066068E-3</v>
      </c>
    </row>
    <row r="849" spans="1:4" ht="12.75" customHeight="1" x14ac:dyDescent="0.2">
      <c r="A849" s="92">
        <v>43739</v>
      </c>
      <c r="B849" s="12">
        <f t="shared" si="0"/>
        <v>0</v>
      </c>
      <c r="C849" s="92">
        <v>44169</v>
      </c>
      <c r="D849" s="12">
        <v>-6.5573770491803339E-3</v>
      </c>
    </row>
    <row r="850" spans="1:4" ht="12.75" customHeight="1" x14ac:dyDescent="0.2">
      <c r="A850" s="92">
        <v>43740</v>
      </c>
      <c r="B850" s="12">
        <f t="shared" si="0"/>
        <v>-4.6948356807512814E-3</v>
      </c>
      <c r="C850" s="92">
        <v>44172</v>
      </c>
      <c r="D850" s="12">
        <v>0</v>
      </c>
    </row>
    <row r="851" spans="1:4" ht="12.75" customHeight="1" x14ac:dyDescent="0.2">
      <c r="A851" s="92">
        <v>43741</v>
      </c>
      <c r="B851" s="12">
        <f t="shared" si="0"/>
        <v>-9.4339622641509517E-3</v>
      </c>
      <c r="C851" s="92">
        <v>44173</v>
      </c>
      <c r="D851" s="12">
        <v>9.9009900990099844E-3</v>
      </c>
    </row>
    <row r="852" spans="1:4" ht="12.75" customHeight="1" x14ac:dyDescent="0.2">
      <c r="A852" s="92">
        <v>43742</v>
      </c>
      <c r="B852" s="12">
        <f t="shared" si="0"/>
        <v>9.5238095238095316E-3</v>
      </c>
      <c r="C852" s="92">
        <v>44174</v>
      </c>
      <c r="D852" s="12">
        <v>-6.5359477124183061E-3</v>
      </c>
    </row>
    <row r="853" spans="1:4" ht="12.75" customHeight="1" x14ac:dyDescent="0.2">
      <c r="A853" s="92">
        <v>43743</v>
      </c>
      <c r="B853" s="12">
        <f t="shared" si="0"/>
        <v>0</v>
      </c>
      <c r="C853" s="92">
        <v>44176</v>
      </c>
      <c r="D853" s="12">
        <v>6.5789473684210583E-3</v>
      </c>
    </row>
    <row r="854" spans="1:4" ht="12.75" customHeight="1" x14ac:dyDescent="0.2">
      <c r="A854" s="92">
        <v>43744</v>
      </c>
      <c r="B854" s="12">
        <f t="shared" si="0"/>
        <v>0</v>
      </c>
      <c r="C854" s="92">
        <v>44180</v>
      </c>
      <c r="D854" s="12">
        <v>-2.941176470588245E-2</v>
      </c>
    </row>
    <row r="855" spans="1:4" ht="12.75" customHeight="1" x14ac:dyDescent="0.2">
      <c r="A855" s="92">
        <v>43745</v>
      </c>
      <c r="B855" s="12">
        <f t="shared" si="0"/>
        <v>1.4150943396226322E-2</v>
      </c>
      <c r="C855" s="92">
        <v>44181</v>
      </c>
      <c r="D855" s="12">
        <v>2.6936026936026963E-2</v>
      </c>
    </row>
    <row r="856" spans="1:4" ht="12.75" customHeight="1" x14ac:dyDescent="0.2">
      <c r="A856" s="92">
        <v>43746</v>
      </c>
      <c r="B856" s="12">
        <f t="shared" si="0"/>
        <v>-1.3953488372092933E-2</v>
      </c>
      <c r="C856" s="92">
        <v>44182</v>
      </c>
      <c r="D856" s="12">
        <v>-3.2786885245900941E-3</v>
      </c>
    </row>
    <row r="857" spans="1:4" ht="12.75" customHeight="1" x14ac:dyDescent="0.2">
      <c r="A857" s="92">
        <v>43747</v>
      </c>
      <c r="B857" s="12">
        <f t="shared" si="0"/>
        <v>1.8867924528301903E-2</v>
      </c>
      <c r="C857" s="92">
        <v>44183</v>
      </c>
      <c r="D857" s="12">
        <v>0</v>
      </c>
    </row>
    <row r="858" spans="1:4" ht="12.75" customHeight="1" x14ac:dyDescent="0.2">
      <c r="A858" s="92">
        <v>43748</v>
      </c>
      <c r="B858" s="12">
        <f t="shared" si="0"/>
        <v>0</v>
      </c>
      <c r="C858" s="92">
        <v>44186</v>
      </c>
      <c r="D858" s="12">
        <v>-3.289473684210602E-3</v>
      </c>
    </row>
    <row r="859" spans="1:4" ht="12.75" customHeight="1" x14ac:dyDescent="0.2">
      <c r="A859" s="92">
        <v>43749</v>
      </c>
      <c r="B859" s="12">
        <f t="shared" si="0"/>
        <v>-9.2592592592592674E-3</v>
      </c>
      <c r="C859" s="92">
        <v>44187</v>
      </c>
      <c r="D859" s="12">
        <v>6.6006600660066068E-3</v>
      </c>
    </row>
    <row r="860" spans="1:4" ht="12.75" customHeight="1" x14ac:dyDescent="0.2">
      <c r="A860" s="92">
        <v>43750</v>
      </c>
      <c r="B860" s="12">
        <f t="shared" si="0"/>
        <v>0</v>
      </c>
      <c r="C860" s="92">
        <v>44188</v>
      </c>
      <c r="D860" s="12">
        <v>-6.5573770491803339E-3</v>
      </c>
    </row>
    <row r="861" spans="1:4" ht="12.75" customHeight="1" x14ac:dyDescent="0.2">
      <c r="A861" s="92">
        <v>43751</v>
      </c>
      <c r="B861" s="12">
        <f t="shared" si="0"/>
        <v>0</v>
      </c>
      <c r="C861" s="92">
        <v>44189</v>
      </c>
      <c r="D861" s="12">
        <v>3.3003300330033767E-3</v>
      </c>
    </row>
    <row r="862" spans="1:4" ht="12.75" customHeight="1" x14ac:dyDescent="0.2">
      <c r="A862" s="92">
        <v>43752</v>
      </c>
      <c r="B862" s="12">
        <f t="shared" si="0"/>
        <v>4.6728971962615821E-3</v>
      </c>
      <c r="C862" s="92">
        <v>44190</v>
      </c>
      <c r="D862" s="12">
        <v>3.2894736842104563E-3</v>
      </c>
    </row>
    <row r="863" spans="1:4" ht="12.75" customHeight="1" x14ac:dyDescent="0.2">
      <c r="A863" s="92">
        <v>43753</v>
      </c>
      <c r="B863" s="12">
        <f t="shared" si="0"/>
        <v>0</v>
      </c>
      <c r="C863" s="92">
        <v>44193</v>
      </c>
      <c r="D863" s="12">
        <v>-3.2786885245900941E-3</v>
      </c>
    </row>
    <row r="864" spans="1:4" ht="12.75" customHeight="1" x14ac:dyDescent="0.2">
      <c r="A864" s="92">
        <v>43754</v>
      </c>
      <c r="B864" s="12">
        <f t="shared" si="0"/>
        <v>-1.3953488372092933E-2</v>
      </c>
      <c r="C864" s="92">
        <v>44194</v>
      </c>
      <c r="D864" s="12">
        <v>3.2894736842104563E-3</v>
      </c>
    </row>
    <row r="865" spans="1:4" ht="12.75" customHeight="1" x14ac:dyDescent="0.2">
      <c r="A865" s="92">
        <v>43755</v>
      </c>
      <c r="B865" s="12">
        <f t="shared" si="0"/>
        <v>4.7169811320755808E-3</v>
      </c>
      <c r="C865" s="92">
        <v>44195</v>
      </c>
      <c r="D865" s="12">
        <v>-3.2786885245900941E-3</v>
      </c>
    </row>
    <row r="866" spans="1:4" ht="12.75" customHeight="1" x14ac:dyDescent="0.2">
      <c r="A866" s="92">
        <v>43756</v>
      </c>
      <c r="B866" s="12">
        <f t="shared" si="0"/>
        <v>4.6948356807510732E-3</v>
      </c>
      <c r="C866" s="92">
        <v>44196</v>
      </c>
      <c r="D866" s="12">
        <v>0</v>
      </c>
    </row>
    <row r="867" spans="1:4" ht="12.75" customHeight="1" x14ac:dyDescent="0.2">
      <c r="A867" s="92">
        <v>43757</v>
      </c>
      <c r="B867" s="12">
        <f t="shared" si="0"/>
        <v>0</v>
      </c>
      <c r="C867" s="92">
        <v>44200</v>
      </c>
      <c r="D867" s="12">
        <v>0</v>
      </c>
    </row>
    <row r="868" spans="1:4" ht="12.75" customHeight="1" x14ac:dyDescent="0.2">
      <c r="A868" s="92">
        <v>43758</v>
      </c>
      <c r="B868" s="12">
        <f t="shared" si="0"/>
        <v>0</v>
      </c>
      <c r="C868" s="92">
        <v>44201</v>
      </c>
      <c r="D868" s="12">
        <v>0</v>
      </c>
    </row>
    <row r="869" spans="1:4" ht="12.75" customHeight="1" x14ac:dyDescent="0.2">
      <c r="A869" s="92">
        <v>43759</v>
      </c>
      <c r="B869" s="12">
        <f t="shared" si="0"/>
        <v>2.8037383177570117E-2</v>
      </c>
      <c r="C869" s="92">
        <v>44202</v>
      </c>
      <c r="D869" s="12">
        <v>-6.5789473684210583E-3</v>
      </c>
    </row>
    <row r="870" spans="1:4" ht="12.75" customHeight="1" x14ac:dyDescent="0.2">
      <c r="A870" s="92">
        <v>43760</v>
      </c>
      <c r="B870" s="12">
        <f t="shared" si="0"/>
        <v>3.1818181818181746E-2</v>
      </c>
      <c r="C870" s="92">
        <v>44203</v>
      </c>
      <c r="D870" s="12">
        <v>-1.3245033112582794E-2</v>
      </c>
    </row>
    <row r="871" spans="1:4" ht="12.75" customHeight="1" x14ac:dyDescent="0.2">
      <c r="A871" s="92">
        <v>43761</v>
      </c>
      <c r="B871" s="12">
        <f t="shared" si="0"/>
        <v>0</v>
      </c>
      <c r="C871" s="92">
        <v>44204</v>
      </c>
      <c r="D871" s="12">
        <v>1.3422818791946321E-2</v>
      </c>
    </row>
    <row r="872" spans="1:4" ht="12.75" customHeight="1" x14ac:dyDescent="0.2">
      <c r="A872" s="92">
        <v>43762</v>
      </c>
      <c r="B872" s="12">
        <f t="shared" si="0"/>
        <v>8.8105726872246774E-3</v>
      </c>
      <c r="C872" s="92">
        <v>44207</v>
      </c>
      <c r="D872" s="12">
        <v>1.3245033112582794E-2</v>
      </c>
    </row>
    <row r="873" spans="1:4" ht="12.75" customHeight="1" x14ac:dyDescent="0.2">
      <c r="A873" s="92">
        <v>43763</v>
      </c>
      <c r="B873" s="12">
        <f t="shared" si="0"/>
        <v>2.1834061135371296E-2</v>
      </c>
      <c r="C873" s="92">
        <v>44208</v>
      </c>
      <c r="D873" s="12">
        <v>-1.6339869281045839E-2</v>
      </c>
    </row>
    <row r="874" spans="1:4" ht="12.75" customHeight="1" x14ac:dyDescent="0.2">
      <c r="A874" s="92">
        <v>43764</v>
      </c>
      <c r="B874" s="12">
        <f t="shared" si="0"/>
        <v>0</v>
      </c>
      <c r="C874" s="92">
        <v>44209</v>
      </c>
      <c r="D874" s="12">
        <v>-1.9933554817275767E-2</v>
      </c>
    </row>
    <row r="875" spans="1:4" ht="12.75" customHeight="1" x14ac:dyDescent="0.2">
      <c r="A875" s="92">
        <v>43765</v>
      </c>
      <c r="B875" s="12">
        <f t="shared" si="0"/>
        <v>0</v>
      </c>
      <c r="C875" s="92">
        <v>44211</v>
      </c>
      <c r="D875" s="12">
        <v>3.0508474576271292E-2</v>
      </c>
    </row>
    <row r="876" spans="1:4" ht="12.75" customHeight="1" x14ac:dyDescent="0.2">
      <c r="A876" s="92">
        <v>43766</v>
      </c>
      <c r="B876" s="12">
        <f t="shared" si="0"/>
        <v>4.273504273504182E-3</v>
      </c>
      <c r="C876" s="92">
        <v>44214</v>
      </c>
      <c r="D876" s="12">
        <v>-3.289473684210602E-3</v>
      </c>
    </row>
    <row r="877" spans="1:4" ht="12.75" customHeight="1" x14ac:dyDescent="0.2">
      <c r="A877" s="92">
        <v>43767</v>
      </c>
      <c r="B877" s="12">
        <f t="shared" si="0"/>
        <v>-5.9574468085106434E-2</v>
      </c>
      <c r="C877" s="92">
        <v>44217</v>
      </c>
      <c r="D877" s="12">
        <v>0</v>
      </c>
    </row>
    <row r="878" spans="1:4" ht="12.75" customHeight="1" x14ac:dyDescent="0.2">
      <c r="A878" s="92">
        <v>43768</v>
      </c>
      <c r="B878" s="12">
        <f t="shared" si="0"/>
        <v>9.0497737556561163E-3</v>
      </c>
      <c r="C878" s="92">
        <v>44218</v>
      </c>
      <c r="D878" s="12">
        <v>-6.6006600660066068E-3</v>
      </c>
    </row>
    <row r="879" spans="1:4" ht="12.75" customHeight="1" x14ac:dyDescent="0.2">
      <c r="A879" s="92">
        <v>43769</v>
      </c>
      <c r="B879" s="12">
        <f t="shared" si="0"/>
        <v>-2.2421524663677049E-2</v>
      </c>
      <c r="C879" s="92">
        <v>44221</v>
      </c>
      <c r="D879" s="12">
        <v>6.6445182724252554E-3</v>
      </c>
    </row>
    <row r="880" spans="1:4" ht="12.75" customHeight="1" x14ac:dyDescent="0.2">
      <c r="A880" s="92">
        <v>43770</v>
      </c>
      <c r="B880" s="12">
        <f t="shared" si="0"/>
        <v>0</v>
      </c>
      <c r="C880" s="92">
        <v>44222</v>
      </c>
      <c r="D880" s="12">
        <v>-3.3003300330032301E-3</v>
      </c>
    </row>
    <row r="881" spans="1:4" ht="12.75" customHeight="1" x14ac:dyDescent="0.2">
      <c r="A881" s="92">
        <v>43771</v>
      </c>
      <c r="B881" s="12">
        <f t="shared" si="0"/>
        <v>0</v>
      </c>
      <c r="C881" s="92">
        <v>44223</v>
      </c>
      <c r="D881" s="12">
        <v>-3.3112582781457717E-3</v>
      </c>
    </row>
    <row r="882" spans="1:4" ht="12.75" customHeight="1" x14ac:dyDescent="0.2">
      <c r="A882" s="92">
        <v>43772</v>
      </c>
      <c r="B882" s="12">
        <f t="shared" si="0"/>
        <v>0</v>
      </c>
      <c r="C882" s="92">
        <v>44224</v>
      </c>
      <c r="D882" s="12">
        <v>-1.6611295681063065E-2</v>
      </c>
    </row>
    <row r="883" spans="1:4" ht="12.75" customHeight="1" x14ac:dyDescent="0.2">
      <c r="A883" s="92">
        <v>43773</v>
      </c>
      <c r="B883" s="12">
        <f t="shared" si="0"/>
        <v>0</v>
      </c>
      <c r="C883" s="92">
        <v>44225</v>
      </c>
      <c r="D883" s="12">
        <v>1.689189189189183E-2</v>
      </c>
    </row>
    <row r="884" spans="1:4" ht="12.75" customHeight="1" x14ac:dyDescent="0.2">
      <c r="A884" s="92">
        <v>43774</v>
      </c>
      <c r="B884" s="12">
        <f t="shared" si="0"/>
        <v>1.8348623853211024E-2</v>
      </c>
      <c r="C884" s="92">
        <v>44228</v>
      </c>
      <c r="D884" s="12">
        <v>6.6445182724252554E-3</v>
      </c>
    </row>
    <row r="885" spans="1:4" ht="12.75" customHeight="1" x14ac:dyDescent="0.2">
      <c r="A885" s="92">
        <v>43775</v>
      </c>
      <c r="B885" s="12">
        <f t="shared" si="0"/>
        <v>2.7027027027027049E-2</v>
      </c>
      <c r="C885" s="92">
        <v>44229</v>
      </c>
      <c r="D885" s="12">
        <v>0</v>
      </c>
    </row>
    <row r="886" spans="1:4" ht="12.75" customHeight="1" x14ac:dyDescent="0.2">
      <c r="A886" s="92">
        <v>43776</v>
      </c>
      <c r="B886" s="12">
        <f t="shared" si="0"/>
        <v>4.3859649122806078E-3</v>
      </c>
      <c r="C886" s="92">
        <v>44230</v>
      </c>
      <c r="D886" s="12">
        <v>0</v>
      </c>
    </row>
    <row r="887" spans="1:4" ht="12.75" customHeight="1" x14ac:dyDescent="0.2">
      <c r="A887" s="92">
        <v>43777</v>
      </c>
      <c r="B887" s="12">
        <f t="shared" si="0"/>
        <v>0</v>
      </c>
      <c r="C887" s="92">
        <v>44231</v>
      </c>
      <c r="D887" s="12">
        <v>-3.3003300330032301E-3</v>
      </c>
    </row>
    <row r="888" spans="1:4" ht="12.75" customHeight="1" x14ac:dyDescent="0.2">
      <c r="A888" s="92">
        <v>43778</v>
      </c>
      <c r="B888" s="12">
        <f t="shared" si="0"/>
        <v>0</v>
      </c>
      <c r="C888" s="92">
        <v>44235</v>
      </c>
      <c r="D888" s="12">
        <v>-9.933774834437168E-3</v>
      </c>
    </row>
    <row r="889" spans="1:4" ht="12.75" customHeight="1" x14ac:dyDescent="0.2">
      <c r="A889" s="92">
        <v>43779</v>
      </c>
      <c r="B889" s="12">
        <f t="shared" si="0"/>
        <v>0</v>
      </c>
      <c r="C889" s="92">
        <v>44236</v>
      </c>
      <c r="D889" s="12">
        <v>6.688963210702348E-3</v>
      </c>
    </row>
    <row r="890" spans="1:4" ht="12.75" customHeight="1" x14ac:dyDescent="0.2">
      <c r="A890" s="92">
        <v>43780</v>
      </c>
      <c r="B890" s="12">
        <f t="shared" si="0"/>
        <v>-8.7336244541484798E-3</v>
      </c>
      <c r="C890" s="92">
        <v>44237</v>
      </c>
      <c r="D890" s="12">
        <v>-6.6445182724252554E-3</v>
      </c>
    </row>
    <row r="891" spans="1:4" ht="12.75" customHeight="1" x14ac:dyDescent="0.2">
      <c r="A891" s="92">
        <v>43781</v>
      </c>
      <c r="B891" s="12">
        <f t="shared" si="0"/>
        <v>0</v>
      </c>
      <c r="C891" s="92">
        <v>44238</v>
      </c>
      <c r="D891" s="12">
        <v>3.3444816053512481E-3</v>
      </c>
    </row>
    <row r="892" spans="1:4" ht="12.75" customHeight="1" x14ac:dyDescent="0.2">
      <c r="A892" s="92">
        <v>43782</v>
      </c>
      <c r="B892" s="12">
        <f t="shared" si="0"/>
        <v>1.7621145374449355E-2</v>
      </c>
      <c r="C892" s="92">
        <v>44239</v>
      </c>
      <c r="D892" s="12">
        <v>-1.3333333333333345E-2</v>
      </c>
    </row>
    <row r="893" spans="1:4" ht="12.75" customHeight="1" x14ac:dyDescent="0.2">
      <c r="A893" s="92">
        <v>43783</v>
      </c>
      <c r="B893" s="12">
        <f t="shared" si="0"/>
        <v>1.2987012987013094E-2</v>
      </c>
      <c r="C893" s="92">
        <v>44242</v>
      </c>
      <c r="D893" s="12">
        <v>1.3513513513513526E-2</v>
      </c>
    </row>
    <row r="894" spans="1:4" ht="12.75" customHeight="1" x14ac:dyDescent="0.2">
      <c r="A894" s="92">
        <v>43784</v>
      </c>
      <c r="B894" s="12">
        <f t="shared" si="0"/>
        <v>-8.5470085470085531E-3</v>
      </c>
      <c r="C894" s="92">
        <v>44243</v>
      </c>
      <c r="D894" s="12">
        <v>0</v>
      </c>
    </row>
    <row r="895" spans="1:4" ht="12.75" customHeight="1" x14ac:dyDescent="0.2">
      <c r="A895" s="92">
        <v>43785</v>
      </c>
      <c r="B895" s="12">
        <f t="shared" si="0"/>
        <v>0</v>
      </c>
      <c r="C895" s="92">
        <v>44244</v>
      </c>
      <c r="D895" s="12">
        <v>3.3333333333332624E-3</v>
      </c>
    </row>
    <row r="896" spans="1:4" ht="12.75" customHeight="1" x14ac:dyDescent="0.2">
      <c r="A896" s="92">
        <v>43786</v>
      </c>
      <c r="B896" s="12">
        <f t="shared" si="0"/>
        <v>0</v>
      </c>
      <c r="C896" s="92">
        <v>44245</v>
      </c>
      <c r="D896" s="12">
        <v>-6.6445182724252554E-3</v>
      </c>
    </row>
    <row r="897" spans="1:4" ht="12.75" customHeight="1" x14ac:dyDescent="0.2">
      <c r="A897" s="92">
        <v>43787</v>
      </c>
      <c r="B897" s="12">
        <f t="shared" si="0"/>
        <v>-1.2931034482758726E-2</v>
      </c>
      <c r="C897" s="92">
        <v>44246</v>
      </c>
      <c r="D897" s="12">
        <v>0</v>
      </c>
    </row>
    <row r="898" spans="1:4" ht="12.75" customHeight="1" x14ac:dyDescent="0.2">
      <c r="A898" s="92">
        <v>43788</v>
      </c>
      <c r="B898" s="12">
        <f t="shared" si="0"/>
        <v>-1.3100436681222622E-2</v>
      </c>
      <c r="C898" s="92">
        <v>44249</v>
      </c>
      <c r="D898" s="12">
        <v>1.0033444816053595E-2</v>
      </c>
    </row>
    <row r="899" spans="1:4" ht="12.75" customHeight="1" x14ac:dyDescent="0.2">
      <c r="A899" s="92">
        <v>43789</v>
      </c>
      <c r="B899" s="12">
        <f t="shared" si="0"/>
        <v>-2.2123893805309849E-2</v>
      </c>
      <c r="C899" s="92">
        <v>44251</v>
      </c>
      <c r="D899" s="12">
        <v>2.3178807947019816E-2</v>
      </c>
    </row>
    <row r="900" spans="1:4" ht="12.75" customHeight="1" x14ac:dyDescent="0.2">
      <c r="A900" s="92">
        <v>43790</v>
      </c>
      <c r="B900" s="12">
        <f t="shared" si="0"/>
        <v>1.3574660633484276E-2</v>
      </c>
      <c r="C900" s="92">
        <v>44252</v>
      </c>
      <c r="D900" s="12">
        <v>0</v>
      </c>
    </row>
    <row r="901" spans="1:4" ht="12.75" customHeight="1" x14ac:dyDescent="0.2">
      <c r="A901" s="92">
        <v>43791</v>
      </c>
      <c r="B901" s="12">
        <f t="shared" si="0"/>
        <v>8.928571428571435E-3</v>
      </c>
      <c r="C901" s="92">
        <v>44253</v>
      </c>
      <c r="D901" s="12">
        <v>-9.7087378640776066E-3</v>
      </c>
    </row>
    <row r="902" spans="1:4" ht="12.75" customHeight="1" x14ac:dyDescent="0.2">
      <c r="A902" s="92">
        <v>43792</v>
      </c>
      <c r="B902" s="12">
        <f t="shared" si="0"/>
        <v>0</v>
      </c>
      <c r="C902" s="92">
        <v>44256</v>
      </c>
      <c r="D902" s="12">
        <v>-1.6339869281045839E-2</v>
      </c>
    </row>
    <row r="903" spans="1:4" ht="12.75" customHeight="1" x14ac:dyDescent="0.2">
      <c r="A903" s="92">
        <v>43793</v>
      </c>
      <c r="B903" s="12">
        <f t="shared" si="0"/>
        <v>0</v>
      </c>
      <c r="C903" s="92">
        <v>44257</v>
      </c>
      <c r="D903" s="12">
        <v>1.3289036544850511E-2</v>
      </c>
    </row>
    <row r="904" spans="1:4" ht="12.75" customHeight="1" x14ac:dyDescent="0.2">
      <c r="A904" s="92">
        <v>43794</v>
      </c>
      <c r="B904" s="12">
        <f t="shared" si="0"/>
        <v>8.8495575221239006E-3</v>
      </c>
      <c r="C904" s="92">
        <v>44258</v>
      </c>
      <c r="D904" s="12">
        <v>-3.2786885245900941E-3</v>
      </c>
    </row>
    <row r="905" spans="1:4" ht="12.75" customHeight="1" x14ac:dyDescent="0.2">
      <c r="A905" s="92">
        <v>43795</v>
      </c>
      <c r="B905" s="12">
        <f t="shared" si="0"/>
        <v>8.77192982456141E-3</v>
      </c>
      <c r="C905" s="92">
        <v>44259</v>
      </c>
      <c r="D905" s="12">
        <v>-2.9605263157894836E-2</v>
      </c>
    </row>
    <row r="906" spans="1:4" ht="12.75" customHeight="1" x14ac:dyDescent="0.2">
      <c r="A906" s="92">
        <v>43796</v>
      </c>
      <c r="B906" s="12">
        <f t="shared" si="0"/>
        <v>-4.3478260869566215E-3</v>
      </c>
      <c r="C906" s="92">
        <v>44260</v>
      </c>
      <c r="D906" s="12">
        <v>0</v>
      </c>
    </row>
    <row r="907" spans="1:4" ht="12.75" customHeight="1" x14ac:dyDescent="0.2">
      <c r="A907" s="92">
        <v>43797</v>
      </c>
      <c r="B907" s="12">
        <f t="shared" si="0"/>
        <v>1.3100436681222816E-2</v>
      </c>
      <c r="C907" s="92">
        <v>44263</v>
      </c>
      <c r="D907" s="12">
        <v>1.6949152542372972E-2</v>
      </c>
    </row>
    <row r="908" spans="1:4" ht="12.75" customHeight="1" x14ac:dyDescent="0.2">
      <c r="A908" s="92">
        <v>43798</v>
      </c>
      <c r="B908" s="12">
        <f t="shared" si="0"/>
        <v>-8.6206896551724206E-3</v>
      </c>
      <c r="C908" s="92">
        <v>44264</v>
      </c>
      <c r="D908" s="12">
        <v>0</v>
      </c>
    </row>
    <row r="909" spans="1:4" ht="12.75" customHeight="1" x14ac:dyDescent="0.2">
      <c r="A909" s="92">
        <v>43799</v>
      </c>
      <c r="B909" s="12">
        <f t="shared" si="0"/>
        <v>0</v>
      </c>
      <c r="C909" s="92">
        <v>44265</v>
      </c>
      <c r="D909" s="12">
        <v>2.9999999999999954E-2</v>
      </c>
    </row>
    <row r="910" spans="1:4" ht="12.75" customHeight="1" x14ac:dyDescent="0.2">
      <c r="A910" s="92">
        <v>43800</v>
      </c>
      <c r="B910" s="12">
        <f t="shared" si="0"/>
        <v>0</v>
      </c>
      <c r="C910" s="92">
        <v>44266</v>
      </c>
      <c r="D910" s="12">
        <v>-9.7087378640776066E-3</v>
      </c>
    </row>
    <row r="911" spans="1:4" ht="12.75" customHeight="1" x14ac:dyDescent="0.2">
      <c r="A911" s="92">
        <v>43801</v>
      </c>
      <c r="B911" s="12">
        <f t="shared" si="0"/>
        <v>-8.6956521739130505E-3</v>
      </c>
      <c r="C911" s="92">
        <v>44267</v>
      </c>
      <c r="D911" s="12">
        <v>0</v>
      </c>
    </row>
    <row r="912" spans="1:4" ht="12.75" customHeight="1" x14ac:dyDescent="0.2">
      <c r="A912" s="92">
        <v>43802</v>
      </c>
      <c r="B912" s="12">
        <f t="shared" si="0"/>
        <v>0</v>
      </c>
      <c r="C912" s="92">
        <v>44270</v>
      </c>
      <c r="D912" s="12">
        <v>-3.2679738562092259E-3</v>
      </c>
    </row>
    <row r="913" spans="1:4" ht="12.75" customHeight="1" x14ac:dyDescent="0.2">
      <c r="A913" s="92">
        <v>43803</v>
      </c>
      <c r="B913" s="12">
        <f t="shared" si="0"/>
        <v>-8.77192982456141E-3</v>
      </c>
      <c r="C913" s="92">
        <v>44271</v>
      </c>
      <c r="D913" s="12">
        <v>-1.9672131147541003E-2</v>
      </c>
    </row>
    <row r="914" spans="1:4" ht="12.75" customHeight="1" x14ac:dyDescent="0.2">
      <c r="A914" s="92">
        <v>43804</v>
      </c>
      <c r="B914" s="12">
        <f t="shared" si="0"/>
        <v>-8.8495575221239006E-3</v>
      </c>
      <c r="C914" s="92">
        <v>44272</v>
      </c>
      <c r="D914" s="12">
        <v>1.6722408026755942E-2</v>
      </c>
    </row>
    <row r="915" spans="1:4" ht="12.75" customHeight="1" x14ac:dyDescent="0.2">
      <c r="A915" s="92">
        <v>43805</v>
      </c>
      <c r="B915" s="12">
        <f t="shared" si="0"/>
        <v>-4.4642857142858173E-3</v>
      </c>
      <c r="C915" s="92">
        <v>44274</v>
      </c>
      <c r="D915" s="12">
        <v>-9.8684210526316599E-3</v>
      </c>
    </row>
    <row r="916" spans="1:4" ht="12.75" customHeight="1" x14ac:dyDescent="0.2">
      <c r="A916" s="92">
        <v>43806</v>
      </c>
      <c r="B916" s="12">
        <f t="shared" si="0"/>
        <v>0</v>
      </c>
      <c r="C916" s="92">
        <v>44277</v>
      </c>
      <c r="D916" s="12">
        <v>6.6445182724252554E-3</v>
      </c>
    </row>
    <row r="917" spans="1:4" ht="12.75" customHeight="1" x14ac:dyDescent="0.2">
      <c r="A917" s="92">
        <v>43807</v>
      </c>
      <c r="B917" s="12">
        <f t="shared" si="0"/>
        <v>0</v>
      </c>
      <c r="C917" s="92">
        <v>44278</v>
      </c>
      <c r="D917" s="12">
        <v>-3.3003300330032301E-3</v>
      </c>
    </row>
    <row r="918" spans="1:4" ht="12.75" customHeight="1" x14ac:dyDescent="0.2">
      <c r="A918" s="92">
        <v>43808</v>
      </c>
      <c r="B918" s="12">
        <f t="shared" si="0"/>
        <v>4.48430493273553E-3</v>
      </c>
      <c r="C918" s="92">
        <v>44279</v>
      </c>
      <c r="D918" s="12">
        <v>0</v>
      </c>
    </row>
    <row r="919" spans="1:4" ht="12.75" customHeight="1" x14ac:dyDescent="0.2">
      <c r="A919" s="92">
        <v>43809</v>
      </c>
      <c r="B919" s="12">
        <f t="shared" si="0"/>
        <v>0</v>
      </c>
      <c r="C919" s="92">
        <v>44280</v>
      </c>
      <c r="D919" s="12">
        <v>-1.986754966887419E-2</v>
      </c>
    </row>
    <row r="920" spans="1:4" ht="12.75" customHeight="1" x14ac:dyDescent="0.2">
      <c r="A920" s="92">
        <v>43810</v>
      </c>
      <c r="B920" s="12">
        <f t="shared" si="0"/>
        <v>0</v>
      </c>
      <c r="C920" s="92">
        <v>44281</v>
      </c>
      <c r="D920" s="12">
        <v>0</v>
      </c>
    </row>
    <row r="921" spans="1:4" ht="12.75" customHeight="1" x14ac:dyDescent="0.2">
      <c r="A921" s="92">
        <v>43811</v>
      </c>
      <c r="B921" s="12">
        <f t="shared" si="0"/>
        <v>-1.3392857142857253E-2</v>
      </c>
      <c r="C921" s="92">
        <v>44284</v>
      </c>
      <c r="D921" s="12">
        <v>1.013513513513507E-2</v>
      </c>
    </row>
    <row r="922" spans="1:4" ht="12.75" customHeight="1" x14ac:dyDescent="0.2">
      <c r="A922" s="92">
        <v>43812</v>
      </c>
      <c r="B922" s="12">
        <f t="shared" si="0"/>
        <v>0</v>
      </c>
      <c r="C922" s="92">
        <v>44285</v>
      </c>
      <c r="D922" s="12">
        <v>1.6722408026755942E-2</v>
      </c>
    </row>
    <row r="923" spans="1:4" ht="12.75" customHeight="1" x14ac:dyDescent="0.2">
      <c r="A923" s="92">
        <v>43813</v>
      </c>
      <c r="B923" s="12">
        <f t="shared" si="0"/>
        <v>0</v>
      </c>
      <c r="C923" s="92">
        <v>44286</v>
      </c>
      <c r="D923" s="12">
        <v>-3.289473684210602E-3</v>
      </c>
    </row>
    <row r="924" spans="1:4" ht="12.75" customHeight="1" x14ac:dyDescent="0.2">
      <c r="A924" s="92">
        <v>43814</v>
      </c>
      <c r="B924" s="12">
        <f t="shared" si="0"/>
        <v>0</v>
      </c>
      <c r="C924" s="92">
        <v>44287</v>
      </c>
      <c r="D924" s="12">
        <v>3.3003300330033767E-3</v>
      </c>
    </row>
    <row r="925" spans="1:4" ht="12.75" customHeight="1" x14ac:dyDescent="0.2">
      <c r="A925" s="92">
        <v>43815</v>
      </c>
      <c r="B925" s="12">
        <f t="shared" si="0"/>
        <v>3.6199095022624465E-2</v>
      </c>
      <c r="C925" s="92">
        <v>44288</v>
      </c>
      <c r="D925" s="12">
        <v>0</v>
      </c>
    </row>
    <row r="926" spans="1:4" ht="12.75" customHeight="1" x14ac:dyDescent="0.2">
      <c r="A926" s="92">
        <v>43816</v>
      </c>
      <c r="B926" s="12">
        <f t="shared" si="0"/>
        <v>0</v>
      </c>
      <c r="C926" s="92">
        <v>44291</v>
      </c>
      <c r="D926" s="12">
        <v>0</v>
      </c>
    </row>
    <row r="927" spans="1:4" ht="12.75" customHeight="1" x14ac:dyDescent="0.2">
      <c r="A927" s="92">
        <v>43817</v>
      </c>
      <c r="B927" s="12">
        <f t="shared" si="0"/>
        <v>0</v>
      </c>
      <c r="C927" s="92">
        <v>44292</v>
      </c>
      <c r="D927" s="12">
        <v>-3.289473684210602E-3</v>
      </c>
    </row>
    <row r="928" spans="1:4" ht="12.75" customHeight="1" x14ac:dyDescent="0.2">
      <c r="A928" s="92">
        <v>43818</v>
      </c>
      <c r="B928" s="12">
        <f t="shared" si="0"/>
        <v>-4.3668122270741428E-3</v>
      </c>
      <c r="C928" s="92">
        <v>44293</v>
      </c>
      <c r="D928" s="12">
        <v>3.3003300330033767E-3</v>
      </c>
    </row>
    <row r="929" spans="1:4" ht="12.75" customHeight="1" x14ac:dyDescent="0.2">
      <c r="A929" s="92">
        <v>43819</v>
      </c>
      <c r="B929" s="12">
        <f t="shared" si="0"/>
        <v>4.3859649122806078E-3</v>
      </c>
      <c r="C929" s="92">
        <v>44299</v>
      </c>
      <c r="D929" s="12">
        <v>-6.5789473684210583E-3</v>
      </c>
    </row>
    <row r="930" spans="1:4" ht="12.75" customHeight="1" x14ac:dyDescent="0.2">
      <c r="A930" s="92">
        <v>43820</v>
      </c>
      <c r="B930" s="12">
        <f t="shared" si="0"/>
        <v>0</v>
      </c>
      <c r="C930" s="92">
        <v>44300</v>
      </c>
      <c r="D930" s="12">
        <v>0</v>
      </c>
    </row>
    <row r="931" spans="1:4" ht="12.75" customHeight="1" x14ac:dyDescent="0.2">
      <c r="A931" s="92">
        <v>43821</v>
      </c>
      <c r="B931" s="12">
        <f t="shared" si="0"/>
        <v>0</v>
      </c>
      <c r="C931" s="92">
        <v>44301</v>
      </c>
      <c r="D931" s="12">
        <v>-3.3112582781457717E-3</v>
      </c>
    </row>
    <row r="932" spans="1:4" ht="12.75" customHeight="1" x14ac:dyDescent="0.2">
      <c r="A932" s="92">
        <v>43822</v>
      </c>
      <c r="B932" s="12">
        <f t="shared" si="0"/>
        <v>8.7336244541484798E-3</v>
      </c>
      <c r="C932" s="92">
        <v>44302</v>
      </c>
      <c r="D932" s="12">
        <v>3.3222591362127014E-3</v>
      </c>
    </row>
    <row r="933" spans="1:4" ht="12.75" customHeight="1" x14ac:dyDescent="0.2">
      <c r="A933" s="92">
        <v>43823</v>
      </c>
      <c r="B933" s="12">
        <f t="shared" si="0"/>
        <v>0</v>
      </c>
      <c r="C933" s="92">
        <v>44305</v>
      </c>
      <c r="D933" s="12">
        <v>-1.986754966887419E-2</v>
      </c>
    </row>
    <row r="934" spans="1:4" ht="12.75" customHeight="1" x14ac:dyDescent="0.2">
      <c r="A934" s="92">
        <v>43824</v>
      </c>
      <c r="B934" s="12">
        <f t="shared" si="0"/>
        <v>-1.2987012987012903E-2</v>
      </c>
      <c r="C934" s="92">
        <v>44306</v>
      </c>
      <c r="D934" s="12">
        <v>1.689189189189183E-2</v>
      </c>
    </row>
    <row r="935" spans="1:4" ht="12.75" customHeight="1" x14ac:dyDescent="0.2">
      <c r="A935" s="92">
        <v>43825</v>
      </c>
      <c r="B935" s="12">
        <f t="shared" si="0"/>
        <v>0</v>
      </c>
      <c r="C935" s="92">
        <v>44307</v>
      </c>
      <c r="D935" s="12">
        <v>0</v>
      </c>
    </row>
    <row r="936" spans="1:4" ht="12.75" customHeight="1" x14ac:dyDescent="0.2">
      <c r="A936" s="92">
        <v>43826</v>
      </c>
      <c r="B936" s="12">
        <f t="shared" si="0"/>
        <v>-4.385964912280803E-3</v>
      </c>
      <c r="C936" s="92">
        <v>44309</v>
      </c>
      <c r="D936" s="12">
        <v>0</v>
      </c>
    </row>
    <row r="937" spans="1:4" ht="12.75" customHeight="1" x14ac:dyDescent="0.2">
      <c r="A937" s="92">
        <v>43827</v>
      </c>
      <c r="B937" s="12">
        <f t="shared" si="0"/>
        <v>0</v>
      </c>
      <c r="C937" s="92">
        <v>44312</v>
      </c>
      <c r="D937" s="12">
        <v>0</v>
      </c>
    </row>
    <row r="938" spans="1:4" ht="12.75" customHeight="1" x14ac:dyDescent="0.2">
      <c r="A938" s="92">
        <v>43828</v>
      </c>
      <c r="B938" s="12">
        <f t="shared" si="0"/>
        <v>0</v>
      </c>
      <c r="C938" s="92">
        <v>44314</v>
      </c>
      <c r="D938" s="12">
        <v>3.3222591362127014E-3</v>
      </c>
    </row>
    <row r="939" spans="1:4" ht="12.75" customHeight="1" x14ac:dyDescent="0.2">
      <c r="A939" s="92">
        <v>43829</v>
      </c>
      <c r="B939" s="12">
        <f t="shared" si="0"/>
        <v>0</v>
      </c>
      <c r="C939" s="92">
        <v>44315</v>
      </c>
      <c r="D939" s="12">
        <v>-3.3112582781457717E-3</v>
      </c>
    </row>
    <row r="940" spans="1:4" ht="12.75" customHeight="1" x14ac:dyDescent="0.2">
      <c r="A940" s="92">
        <v>43830</v>
      </c>
      <c r="B940" s="12">
        <f t="shared" si="0"/>
        <v>-8.8105726872246774E-3</v>
      </c>
      <c r="C940" s="92">
        <v>44320</v>
      </c>
      <c r="D940" s="12">
        <v>1.3289036544850511E-2</v>
      </c>
    </row>
    <row r="941" spans="1:4" ht="12.75" customHeight="1" x14ac:dyDescent="0.2">
      <c r="A941" s="92">
        <v>43831</v>
      </c>
      <c r="B941" s="12">
        <f t="shared" si="0"/>
        <v>0</v>
      </c>
      <c r="C941" s="92">
        <v>44321</v>
      </c>
      <c r="D941" s="12">
        <v>-1.6393442622950762E-2</v>
      </c>
    </row>
    <row r="942" spans="1:4" ht="12.75" customHeight="1" x14ac:dyDescent="0.2">
      <c r="A942" s="92">
        <v>43832</v>
      </c>
      <c r="B942" s="12">
        <f t="shared" si="0"/>
        <v>4.4444444444445468E-3</v>
      </c>
      <c r="C942" s="92">
        <v>44322</v>
      </c>
      <c r="D942" s="12">
        <v>0</v>
      </c>
    </row>
    <row r="943" spans="1:4" ht="12.75" customHeight="1" x14ac:dyDescent="0.2">
      <c r="A943" s="92">
        <v>43833</v>
      </c>
      <c r="B943" s="12">
        <f t="shared" si="0"/>
        <v>-4.4247787610620483E-3</v>
      </c>
      <c r="C943" s="92">
        <v>44323</v>
      </c>
      <c r="D943" s="12">
        <v>0</v>
      </c>
    </row>
    <row r="944" spans="1:4" ht="12.75" customHeight="1" x14ac:dyDescent="0.2">
      <c r="A944" s="92">
        <v>43834</v>
      </c>
      <c r="B944" s="12">
        <f t="shared" si="0"/>
        <v>0</v>
      </c>
      <c r="C944" s="92">
        <v>44326</v>
      </c>
      <c r="D944" s="12">
        <v>0</v>
      </c>
    </row>
    <row r="945" spans="1:4" ht="12.75" customHeight="1" x14ac:dyDescent="0.2">
      <c r="A945" s="92">
        <v>43835</v>
      </c>
      <c r="B945" s="12">
        <f t="shared" si="0"/>
        <v>0</v>
      </c>
      <c r="C945" s="92">
        <v>44327</v>
      </c>
      <c r="D945" s="12">
        <v>-3.3333333333334103E-3</v>
      </c>
    </row>
    <row r="946" spans="1:4" ht="12.75" customHeight="1" x14ac:dyDescent="0.2">
      <c r="A946" s="92">
        <v>43836</v>
      </c>
      <c r="B946" s="12">
        <f t="shared" si="0"/>
        <v>-4.4444444444443499E-3</v>
      </c>
      <c r="C946" s="92">
        <v>44333</v>
      </c>
      <c r="D946" s="12">
        <v>6.688963210702348E-3</v>
      </c>
    </row>
    <row r="947" spans="1:4" ht="12.75" customHeight="1" x14ac:dyDescent="0.2">
      <c r="A947" s="92">
        <v>43837</v>
      </c>
      <c r="B947" s="12">
        <f t="shared" si="0"/>
        <v>-4.4642857142858173E-3</v>
      </c>
      <c r="C947" s="92">
        <v>44334</v>
      </c>
      <c r="D947" s="12">
        <v>0</v>
      </c>
    </row>
    <row r="948" spans="1:4" ht="12.75" customHeight="1" x14ac:dyDescent="0.2">
      <c r="A948" s="92">
        <v>43838</v>
      </c>
      <c r="B948" s="12">
        <f t="shared" si="0"/>
        <v>-8.9686098654708606E-3</v>
      </c>
      <c r="C948" s="92">
        <v>44336</v>
      </c>
      <c r="D948" s="12">
        <v>-3.322259136212554E-3</v>
      </c>
    </row>
    <row r="949" spans="1:4" ht="12.75" customHeight="1" x14ac:dyDescent="0.2">
      <c r="A949" s="92">
        <v>43839</v>
      </c>
      <c r="B949" s="12">
        <f t="shared" si="0"/>
        <v>4.5248868778280583E-2</v>
      </c>
      <c r="C949" s="92">
        <v>44337</v>
      </c>
      <c r="D949" s="12">
        <v>3.3333333333332624E-3</v>
      </c>
    </row>
    <row r="950" spans="1:4" ht="12.75" customHeight="1" x14ac:dyDescent="0.2">
      <c r="A950" s="92">
        <v>43840</v>
      </c>
      <c r="B950" s="12">
        <f t="shared" si="0"/>
        <v>-8.6580086580086649E-3</v>
      </c>
      <c r="C950" s="92">
        <v>44340</v>
      </c>
      <c r="D950" s="12">
        <v>-3.322259136212554E-3</v>
      </c>
    </row>
    <row r="951" spans="1:4" ht="12.75" customHeight="1" x14ac:dyDescent="0.2">
      <c r="A951" s="92">
        <v>43841</v>
      </c>
      <c r="B951" s="12">
        <f t="shared" si="0"/>
        <v>0</v>
      </c>
      <c r="C951" s="92">
        <v>44342</v>
      </c>
      <c r="D951" s="12">
        <v>3.3333333333332624E-3</v>
      </c>
    </row>
    <row r="952" spans="1:4" ht="12.75" customHeight="1" x14ac:dyDescent="0.2">
      <c r="A952" s="92">
        <v>43842</v>
      </c>
      <c r="B952" s="12">
        <f t="shared" si="0"/>
        <v>0</v>
      </c>
      <c r="C952" s="92">
        <v>44343</v>
      </c>
      <c r="D952" s="12">
        <v>-3.322259136212554E-3</v>
      </c>
    </row>
    <row r="953" spans="1:4" ht="12.75" customHeight="1" x14ac:dyDescent="0.2">
      <c r="A953" s="92">
        <v>43843</v>
      </c>
      <c r="B953" s="12">
        <f t="shared" si="0"/>
        <v>0</v>
      </c>
      <c r="C953" s="92">
        <v>44348</v>
      </c>
      <c r="D953" s="12">
        <v>-1.3333333333333345E-2</v>
      </c>
    </row>
    <row r="954" spans="1:4" ht="12.75" customHeight="1" x14ac:dyDescent="0.2">
      <c r="A954" s="92">
        <v>43844</v>
      </c>
      <c r="B954" s="12">
        <f t="shared" si="0"/>
        <v>0</v>
      </c>
      <c r="C954" s="92">
        <v>44349</v>
      </c>
      <c r="D954" s="12">
        <v>1.3513513513513526E-2</v>
      </c>
    </row>
    <row r="955" spans="1:4" ht="12.75" customHeight="1" x14ac:dyDescent="0.2">
      <c r="A955" s="92">
        <v>43845</v>
      </c>
      <c r="B955" s="12">
        <f t="shared" si="0"/>
        <v>8.7336244541484798E-3</v>
      </c>
      <c r="C955" s="92">
        <v>44351</v>
      </c>
      <c r="D955" s="12">
        <v>-3.3333333333334103E-3</v>
      </c>
    </row>
    <row r="956" spans="1:4" ht="12.75" customHeight="1" x14ac:dyDescent="0.2">
      <c r="A956" s="92">
        <v>43846</v>
      </c>
      <c r="B956" s="12">
        <f t="shared" si="0"/>
        <v>-3.0303030303030234E-2</v>
      </c>
      <c r="C956" s="92">
        <v>44354</v>
      </c>
      <c r="D956" s="12">
        <v>0</v>
      </c>
    </row>
    <row r="957" spans="1:4" ht="12.75" customHeight="1" x14ac:dyDescent="0.2">
      <c r="A957" s="92">
        <v>43847</v>
      </c>
      <c r="B957" s="12">
        <f t="shared" si="0"/>
        <v>3.1249999999999927E-2</v>
      </c>
      <c r="C957" s="92">
        <v>44355</v>
      </c>
      <c r="D957" s="12">
        <v>0</v>
      </c>
    </row>
    <row r="958" spans="1:4" ht="12.75" customHeight="1" x14ac:dyDescent="0.2">
      <c r="A958" s="92">
        <v>43848</v>
      </c>
      <c r="B958" s="12">
        <f t="shared" si="0"/>
        <v>0</v>
      </c>
      <c r="C958" s="92">
        <v>44356</v>
      </c>
      <c r="D958" s="12">
        <v>1.3377926421404696E-2</v>
      </c>
    </row>
    <row r="959" spans="1:4" ht="12.75" customHeight="1" x14ac:dyDescent="0.2">
      <c r="A959" s="92">
        <v>43849</v>
      </c>
      <c r="B959" s="12">
        <f t="shared" si="0"/>
        <v>0</v>
      </c>
      <c r="C959" s="92">
        <v>44357</v>
      </c>
      <c r="D959" s="12">
        <v>3.3003300330033767E-3</v>
      </c>
    </row>
    <row r="960" spans="1:4" ht="12.75" customHeight="1" x14ac:dyDescent="0.2">
      <c r="A960" s="92">
        <v>43850</v>
      </c>
      <c r="B960" s="12">
        <f t="shared" si="0"/>
        <v>2.5974025974025997E-2</v>
      </c>
      <c r="C960" s="92">
        <v>44358</v>
      </c>
      <c r="D960" s="12">
        <v>-6.5789473684210583E-3</v>
      </c>
    </row>
    <row r="961" spans="1:4" ht="12.75" customHeight="1" x14ac:dyDescent="0.2">
      <c r="A961" s="92">
        <v>43851</v>
      </c>
      <c r="B961" s="12">
        <f t="shared" si="0"/>
        <v>-4.2194092827003314E-3</v>
      </c>
      <c r="C961" s="92">
        <v>44363</v>
      </c>
      <c r="D961" s="12">
        <v>0</v>
      </c>
    </row>
    <row r="962" spans="1:4" ht="12.75" customHeight="1" x14ac:dyDescent="0.2">
      <c r="A962" s="92">
        <v>43852</v>
      </c>
      <c r="B962" s="12">
        <f t="shared" si="0"/>
        <v>1.2711864406779577E-2</v>
      </c>
      <c r="C962" s="92">
        <v>44364</v>
      </c>
      <c r="D962" s="12">
        <v>0</v>
      </c>
    </row>
    <row r="963" spans="1:4" ht="12.75" customHeight="1" x14ac:dyDescent="0.2">
      <c r="A963" s="92">
        <v>43853</v>
      </c>
      <c r="B963" s="12">
        <f t="shared" si="0"/>
        <v>-2.5104602510460271E-2</v>
      </c>
      <c r="C963" s="92">
        <v>44368</v>
      </c>
      <c r="D963" s="12">
        <v>3.3112582781456247E-3</v>
      </c>
    </row>
    <row r="964" spans="1:4" ht="12.75" customHeight="1" x14ac:dyDescent="0.2">
      <c r="A964" s="92">
        <v>43854</v>
      </c>
      <c r="B964" s="12">
        <f t="shared" si="0"/>
        <v>0</v>
      </c>
      <c r="C964" s="92">
        <v>44370</v>
      </c>
      <c r="D964" s="12">
        <v>-3.3003300330032301E-3</v>
      </c>
    </row>
    <row r="965" spans="1:4" ht="12.75" customHeight="1" x14ac:dyDescent="0.2">
      <c r="A965" s="92">
        <v>43855</v>
      </c>
      <c r="B965" s="12">
        <f t="shared" si="0"/>
        <v>0</v>
      </c>
      <c r="C965" s="92">
        <v>44371</v>
      </c>
      <c r="D965" s="12">
        <v>6.6225165562913968E-3</v>
      </c>
    </row>
    <row r="966" spans="1:4" ht="12.75" customHeight="1" x14ac:dyDescent="0.2">
      <c r="A966" s="92">
        <v>43856</v>
      </c>
      <c r="B966" s="12">
        <f t="shared" si="0"/>
        <v>0</v>
      </c>
      <c r="C966" s="92">
        <v>44372</v>
      </c>
      <c r="D966" s="12">
        <v>0</v>
      </c>
    </row>
    <row r="967" spans="1:4" ht="12.75" customHeight="1" x14ac:dyDescent="0.2">
      <c r="A967" s="92">
        <v>43857</v>
      </c>
      <c r="B967" s="12">
        <f t="shared" si="0"/>
        <v>0</v>
      </c>
      <c r="C967" s="92">
        <v>44375</v>
      </c>
      <c r="D967" s="12">
        <v>6.5789473684210583E-3</v>
      </c>
    </row>
    <row r="968" spans="1:4" ht="12.75" customHeight="1" x14ac:dyDescent="0.2">
      <c r="A968" s="92">
        <v>43858</v>
      </c>
      <c r="B968" s="12">
        <f t="shared" si="0"/>
        <v>8.5836909871244704E-3</v>
      </c>
      <c r="C968" s="92">
        <v>44376</v>
      </c>
      <c r="D968" s="12">
        <v>0</v>
      </c>
    </row>
    <row r="969" spans="1:4" ht="12.75" customHeight="1" x14ac:dyDescent="0.2">
      <c r="A969" s="92">
        <v>43859</v>
      </c>
      <c r="B969" s="12">
        <f t="shared" si="0"/>
        <v>8.5106382978723475E-3</v>
      </c>
      <c r="C969" s="92">
        <v>44377</v>
      </c>
      <c r="D969" s="12">
        <v>2.9411764705882307E-2</v>
      </c>
    </row>
    <row r="970" spans="1:4" ht="12.75" customHeight="1" x14ac:dyDescent="0.2">
      <c r="A970" s="92">
        <v>43860</v>
      </c>
      <c r="B970" s="12">
        <f t="shared" si="0"/>
        <v>4.2194092827005196E-3</v>
      </c>
      <c r="C970" s="92">
        <v>44378</v>
      </c>
      <c r="D970" s="12">
        <v>2.2222222222222171E-2</v>
      </c>
    </row>
    <row r="971" spans="1:4" ht="12.75" customHeight="1" x14ac:dyDescent="0.2">
      <c r="A971" s="92">
        <v>43861</v>
      </c>
      <c r="B971" s="12">
        <f t="shared" si="0"/>
        <v>8.4033613445376344E-3</v>
      </c>
      <c r="C971" s="92">
        <v>44379</v>
      </c>
      <c r="D971" s="12">
        <v>3.105590062111873E-3</v>
      </c>
    </row>
    <row r="972" spans="1:4" ht="12.75" customHeight="1" x14ac:dyDescent="0.2">
      <c r="A972" s="92">
        <v>43862</v>
      </c>
      <c r="B972" s="12">
        <f t="shared" si="0"/>
        <v>0</v>
      </c>
      <c r="C972" s="92">
        <v>44382</v>
      </c>
      <c r="D972" s="12">
        <v>9.2879256965943662E-3</v>
      </c>
    </row>
    <row r="973" spans="1:4" ht="12.75" customHeight="1" x14ac:dyDescent="0.2">
      <c r="A973" s="92">
        <v>43863</v>
      </c>
      <c r="B973" s="12">
        <f t="shared" si="0"/>
        <v>0</v>
      </c>
      <c r="C973" s="92">
        <v>44383</v>
      </c>
      <c r="D973" s="12">
        <v>0</v>
      </c>
    </row>
    <row r="974" spans="1:4" ht="12.75" customHeight="1" x14ac:dyDescent="0.2">
      <c r="A974" s="92">
        <v>43864</v>
      </c>
      <c r="B974" s="12">
        <f t="shared" si="0"/>
        <v>5.833333333333339E-2</v>
      </c>
      <c r="C974" s="92">
        <v>44384</v>
      </c>
      <c r="D974" s="12">
        <v>1.5337423312883519E-2</v>
      </c>
    </row>
    <row r="975" spans="1:4" ht="12.75" customHeight="1" x14ac:dyDescent="0.2">
      <c r="A975" s="92">
        <v>43865</v>
      </c>
      <c r="B975" s="12">
        <f t="shared" si="0"/>
        <v>2.3622047244094509E-2</v>
      </c>
      <c r="C975" s="92">
        <v>44385</v>
      </c>
      <c r="D975" s="12">
        <v>0</v>
      </c>
    </row>
    <row r="976" spans="1:4" ht="12.75" customHeight="1" x14ac:dyDescent="0.2">
      <c r="A976" s="92">
        <v>43866</v>
      </c>
      <c r="B976" s="12">
        <f t="shared" si="0"/>
        <v>2.3076923076923096E-2</v>
      </c>
      <c r="C976" s="92">
        <v>44386</v>
      </c>
      <c r="D976" s="12">
        <v>-3.0211480362538463E-3</v>
      </c>
    </row>
    <row r="977" spans="1:4" ht="12.75" customHeight="1" x14ac:dyDescent="0.2">
      <c r="A977" s="92">
        <v>43867</v>
      </c>
      <c r="B977" s="12">
        <f t="shared" si="0"/>
        <v>-7.5187969924812095E-3</v>
      </c>
      <c r="C977" s="92">
        <v>44389</v>
      </c>
      <c r="D977" s="12">
        <v>3.0303030303031006E-3</v>
      </c>
    </row>
    <row r="978" spans="1:4" ht="12.75" customHeight="1" x14ac:dyDescent="0.2">
      <c r="A978" s="92">
        <v>43868</v>
      </c>
      <c r="B978" s="12">
        <f t="shared" si="0"/>
        <v>1.8939393939393871E-2</v>
      </c>
      <c r="C978" s="92">
        <v>44390</v>
      </c>
      <c r="D978" s="12">
        <v>0</v>
      </c>
    </row>
    <row r="979" spans="1:4" ht="12.75" customHeight="1" x14ac:dyDescent="0.2">
      <c r="A979" s="92">
        <v>43869</v>
      </c>
      <c r="B979" s="12">
        <f t="shared" si="0"/>
        <v>0</v>
      </c>
      <c r="C979" s="92">
        <v>44391</v>
      </c>
      <c r="D979" s="12">
        <v>0</v>
      </c>
    </row>
    <row r="980" spans="1:4" ht="12.75" customHeight="1" x14ac:dyDescent="0.2">
      <c r="A980" s="92">
        <v>43870</v>
      </c>
      <c r="B980" s="12">
        <f t="shared" si="0"/>
        <v>0</v>
      </c>
      <c r="C980" s="92">
        <v>44393</v>
      </c>
      <c r="D980" s="12">
        <v>-3.0211480362538463E-3</v>
      </c>
    </row>
    <row r="981" spans="1:4" ht="12.75" customHeight="1" x14ac:dyDescent="0.2">
      <c r="A981" s="92">
        <v>43871</v>
      </c>
      <c r="B981" s="12">
        <f t="shared" si="0"/>
        <v>7.4349442379182222E-3</v>
      </c>
      <c r="C981" s="92">
        <v>44396</v>
      </c>
      <c r="D981" s="12">
        <v>1.2121212121212133E-2</v>
      </c>
    </row>
    <row r="982" spans="1:4" ht="12.75" customHeight="1" x14ac:dyDescent="0.2">
      <c r="A982" s="92">
        <v>43872</v>
      </c>
      <c r="B982" s="12">
        <f t="shared" si="0"/>
        <v>0</v>
      </c>
      <c r="C982" s="92">
        <v>44399</v>
      </c>
      <c r="D982" s="12">
        <v>0</v>
      </c>
    </row>
    <row r="983" spans="1:4" ht="12.75" customHeight="1" x14ac:dyDescent="0.2">
      <c r="A983" s="92">
        <v>43873</v>
      </c>
      <c r="B983" s="12">
        <f t="shared" si="0"/>
        <v>2.9520295202952056E-2</v>
      </c>
      <c r="C983" s="92">
        <v>44400</v>
      </c>
      <c r="D983" s="12">
        <v>0</v>
      </c>
    </row>
    <row r="984" spans="1:4" ht="12.75" customHeight="1" x14ac:dyDescent="0.2">
      <c r="A984" s="92">
        <v>43874</v>
      </c>
      <c r="B984" s="12">
        <f t="shared" si="0"/>
        <v>2.5089605734767127E-2</v>
      </c>
      <c r="C984" s="92">
        <v>44403</v>
      </c>
      <c r="D984" s="12">
        <v>0</v>
      </c>
    </row>
    <row r="985" spans="1:4" ht="12.75" customHeight="1" x14ac:dyDescent="0.2">
      <c r="A985" s="92">
        <v>43875</v>
      </c>
      <c r="B985" s="12">
        <f t="shared" si="0"/>
        <v>-3.4965034965035767E-3</v>
      </c>
      <c r="C985" s="92">
        <v>44404</v>
      </c>
      <c r="D985" s="12">
        <v>0</v>
      </c>
    </row>
    <row r="986" spans="1:4" ht="12.75" customHeight="1" x14ac:dyDescent="0.2">
      <c r="A986" s="92">
        <v>43876</v>
      </c>
      <c r="B986" s="12">
        <f t="shared" si="0"/>
        <v>0</v>
      </c>
      <c r="C986" s="92">
        <v>44407</v>
      </c>
      <c r="D986" s="12">
        <v>0</v>
      </c>
    </row>
    <row r="987" spans="1:4" ht="12.75" customHeight="1" x14ac:dyDescent="0.2">
      <c r="A987" s="92">
        <v>43877</v>
      </c>
      <c r="B987" s="12">
        <f t="shared" si="0"/>
        <v>0</v>
      </c>
      <c r="C987" s="92">
        <v>44410</v>
      </c>
      <c r="D987" s="12">
        <v>-2.9940119760478406E-3</v>
      </c>
    </row>
    <row r="988" spans="1:4" ht="12.75" customHeight="1" x14ac:dyDescent="0.2">
      <c r="A988" s="92">
        <v>43878</v>
      </c>
      <c r="B988" s="12">
        <f t="shared" si="0"/>
        <v>2.4561403508771874E-2</v>
      </c>
      <c r="C988" s="92">
        <v>44411</v>
      </c>
      <c r="D988" s="12">
        <v>0</v>
      </c>
    </row>
    <row r="989" spans="1:4" ht="12.75" customHeight="1" x14ac:dyDescent="0.2">
      <c r="A989" s="92">
        <v>43879</v>
      </c>
      <c r="B989" s="12">
        <f t="shared" si="0"/>
        <v>1.7123287671232969E-2</v>
      </c>
      <c r="C989" s="92">
        <v>44412</v>
      </c>
      <c r="D989" s="12">
        <v>3.0030030030029388E-3</v>
      </c>
    </row>
    <row r="990" spans="1:4" ht="12.75" customHeight="1" x14ac:dyDescent="0.2">
      <c r="A990" s="92">
        <v>43880</v>
      </c>
      <c r="B990" s="12">
        <f t="shared" si="0"/>
        <v>-3.0303030303030252E-2</v>
      </c>
      <c r="C990" s="92">
        <v>44413</v>
      </c>
      <c r="D990" s="12">
        <v>5.988023952095814E-3</v>
      </c>
    </row>
    <row r="991" spans="1:4" ht="12.75" customHeight="1" x14ac:dyDescent="0.2">
      <c r="A991" s="92">
        <v>43881</v>
      </c>
      <c r="B991" s="12">
        <f t="shared" si="0"/>
        <v>3.1249999999999948E-2</v>
      </c>
      <c r="C991" s="92">
        <v>44414</v>
      </c>
      <c r="D991" s="12">
        <v>1.7857142857142873E-2</v>
      </c>
    </row>
    <row r="992" spans="1:4" ht="12.75" customHeight="1" x14ac:dyDescent="0.2">
      <c r="A992" s="92">
        <v>43882</v>
      </c>
      <c r="B992" s="12">
        <f t="shared" si="0"/>
        <v>-2.6936026936026959E-2</v>
      </c>
      <c r="C992" s="92">
        <v>44417</v>
      </c>
      <c r="D992" s="12">
        <v>1.4619883040935621E-2</v>
      </c>
    </row>
    <row r="993" spans="1:4" ht="12.75" customHeight="1" x14ac:dyDescent="0.2">
      <c r="A993" s="92">
        <v>43883</v>
      </c>
      <c r="B993" s="12">
        <f t="shared" si="0"/>
        <v>0</v>
      </c>
      <c r="C993" s="92">
        <v>44419</v>
      </c>
      <c r="D993" s="12">
        <v>2.8818443804035248E-3</v>
      </c>
    </row>
    <row r="994" spans="1:4" ht="12.75" customHeight="1" x14ac:dyDescent="0.2">
      <c r="A994" s="92">
        <v>43884</v>
      </c>
      <c r="B994" s="12">
        <f t="shared" si="0"/>
        <v>0</v>
      </c>
      <c r="C994" s="92">
        <v>44420</v>
      </c>
      <c r="D994" s="12">
        <v>-2.8735632183908073E-2</v>
      </c>
    </row>
    <row r="995" spans="1:4" ht="12.75" customHeight="1" x14ac:dyDescent="0.2">
      <c r="A995" s="92">
        <v>43885</v>
      </c>
      <c r="B995" s="12">
        <f t="shared" si="0"/>
        <v>-1.0380622837370174E-2</v>
      </c>
      <c r="C995" s="92">
        <v>44424</v>
      </c>
      <c r="D995" s="12">
        <v>8.8757396449703572E-3</v>
      </c>
    </row>
    <row r="996" spans="1:4" ht="12.75" customHeight="1" x14ac:dyDescent="0.2">
      <c r="A996" s="92">
        <v>43886</v>
      </c>
      <c r="B996" s="12">
        <f t="shared" si="0"/>
        <v>3.4965034965034836E-2</v>
      </c>
      <c r="C996" s="92">
        <v>44425</v>
      </c>
      <c r="D996" s="12">
        <v>0</v>
      </c>
    </row>
    <row r="997" spans="1:4" ht="12.75" customHeight="1" x14ac:dyDescent="0.2">
      <c r="A997" s="92">
        <v>43887</v>
      </c>
      <c r="B997" s="12">
        <f t="shared" si="0"/>
        <v>0</v>
      </c>
      <c r="C997" s="92">
        <v>44426</v>
      </c>
      <c r="D997" s="12">
        <v>1.4662756598240548E-2</v>
      </c>
    </row>
    <row r="998" spans="1:4" ht="12.75" customHeight="1" x14ac:dyDescent="0.2">
      <c r="A998" s="92">
        <v>43888</v>
      </c>
      <c r="B998" s="12">
        <f t="shared" si="0"/>
        <v>4.3918918918919032E-2</v>
      </c>
      <c r="C998" s="92">
        <v>44427</v>
      </c>
      <c r="D998" s="12">
        <v>-2.8901734104046909E-3</v>
      </c>
    </row>
    <row r="999" spans="1:4" ht="12.75" customHeight="1" x14ac:dyDescent="0.2">
      <c r="A999" s="92">
        <v>43889</v>
      </c>
      <c r="B999" s="12">
        <f t="shared" si="0"/>
        <v>0</v>
      </c>
      <c r="C999" s="92">
        <v>44428</v>
      </c>
      <c r="D999" s="12">
        <v>-2.8985507246376196E-3</v>
      </c>
    </row>
    <row r="1000" spans="1:4" ht="12.75" customHeight="1" x14ac:dyDescent="0.2">
      <c r="A1000" s="92">
        <v>43890</v>
      </c>
      <c r="B1000" s="12">
        <f t="shared" si="0"/>
        <v>0</v>
      </c>
      <c r="C1000" s="92">
        <v>44431</v>
      </c>
      <c r="D1000" s="12">
        <v>5.8139534883720981E-3</v>
      </c>
    </row>
    <row r="1001" spans="1:4" ht="12.75" customHeight="1" x14ac:dyDescent="0.2">
      <c r="A1001" s="92">
        <v>43891</v>
      </c>
      <c r="B1001" s="12">
        <f t="shared" si="0"/>
        <v>0</v>
      </c>
      <c r="C1001" s="92">
        <v>44432</v>
      </c>
      <c r="D1001" s="12">
        <v>5.7803468208092535E-3</v>
      </c>
    </row>
    <row r="1002" spans="1:4" ht="12.75" customHeight="1" x14ac:dyDescent="0.2">
      <c r="A1002" s="92">
        <v>43892</v>
      </c>
      <c r="B1002" s="12">
        <f t="shared" si="0"/>
        <v>1.6181229773462723E-2</v>
      </c>
      <c r="C1002" s="92">
        <v>44433</v>
      </c>
      <c r="D1002" s="12">
        <v>-5.7471264367816143E-3</v>
      </c>
    </row>
    <row r="1003" spans="1:4" ht="12.75" customHeight="1" x14ac:dyDescent="0.2">
      <c r="A1003" s="92">
        <v>43893</v>
      </c>
      <c r="B1003" s="12">
        <f t="shared" si="0"/>
        <v>1.5923566878980836E-2</v>
      </c>
      <c r="C1003" s="92">
        <v>44434</v>
      </c>
      <c r="D1003" s="12">
        <v>5.7803468208092535E-3</v>
      </c>
    </row>
    <row r="1004" spans="1:4" ht="12.75" customHeight="1" x14ac:dyDescent="0.2">
      <c r="A1004" s="92">
        <v>43894</v>
      </c>
      <c r="B1004" s="12">
        <f t="shared" si="0"/>
        <v>-6.269592476489034E-3</v>
      </c>
      <c r="C1004" s="92">
        <v>44435</v>
      </c>
      <c r="D1004" s="12">
        <v>0</v>
      </c>
    </row>
    <row r="1005" spans="1:4" ht="12.75" customHeight="1" x14ac:dyDescent="0.2">
      <c r="A1005" s="92">
        <v>43895</v>
      </c>
      <c r="B1005" s="12">
        <f t="shared" si="0"/>
        <v>-1.2618296529968326E-2</v>
      </c>
      <c r="C1005" s="92">
        <v>44439</v>
      </c>
      <c r="D1005" s="12">
        <v>4.0229885057471174E-2</v>
      </c>
    </row>
    <row r="1006" spans="1:4" ht="12.75" customHeight="1" x14ac:dyDescent="0.2">
      <c r="A1006" s="92">
        <v>43896</v>
      </c>
      <c r="B1006" s="12">
        <f t="shared" si="0"/>
        <v>0</v>
      </c>
      <c r="C1006" s="92">
        <v>44440</v>
      </c>
      <c r="D1006" s="12">
        <v>2.7624309392265834E-3</v>
      </c>
    </row>
    <row r="1007" spans="1:4" ht="12.75" customHeight="1" x14ac:dyDescent="0.2">
      <c r="A1007" s="92">
        <v>43897</v>
      </c>
      <c r="B1007" s="12">
        <f t="shared" si="0"/>
        <v>0</v>
      </c>
      <c r="C1007" s="92">
        <v>44441</v>
      </c>
      <c r="D1007" s="12">
        <v>8.2644628099173018E-3</v>
      </c>
    </row>
    <row r="1008" spans="1:4" ht="12.75" customHeight="1" x14ac:dyDescent="0.2">
      <c r="A1008" s="92">
        <v>43898</v>
      </c>
      <c r="B1008" s="12">
        <f t="shared" si="0"/>
        <v>0</v>
      </c>
      <c r="C1008" s="92">
        <v>44442</v>
      </c>
      <c r="D1008" s="12">
        <v>1.3661202185792424E-2</v>
      </c>
    </row>
    <row r="1009" spans="1:4" ht="12.75" customHeight="1" x14ac:dyDescent="0.2">
      <c r="A1009" s="92">
        <v>43899</v>
      </c>
      <c r="B1009" s="12">
        <f t="shared" si="0"/>
        <v>0</v>
      </c>
      <c r="C1009" s="92">
        <v>44445</v>
      </c>
      <c r="D1009" s="12">
        <v>-5.3908355795148294E-3</v>
      </c>
    </row>
    <row r="1010" spans="1:4" ht="12.75" customHeight="1" x14ac:dyDescent="0.2">
      <c r="A1010" s="92">
        <v>43900</v>
      </c>
      <c r="B1010" s="12">
        <f t="shared" si="0"/>
        <v>-1.5974440894568773E-2</v>
      </c>
      <c r="C1010" s="92">
        <v>44446</v>
      </c>
      <c r="D1010" s="12">
        <v>5.4200542005420106E-3</v>
      </c>
    </row>
    <row r="1011" spans="1:4" ht="12.75" customHeight="1" x14ac:dyDescent="0.2">
      <c r="A1011" s="92">
        <v>43901</v>
      </c>
      <c r="B1011" s="12">
        <f t="shared" si="0"/>
        <v>2.2727272727272676E-2</v>
      </c>
      <c r="C1011" s="92">
        <v>44447</v>
      </c>
      <c r="D1011" s="12">
        <v>-1.6172506738544489E-2</v>
      </c>
    </row>
    <row r="1012" spans="1:4" ht="12.75" customHeight="1" x14ac:dyDescent="0.2">
      <c r="A1012" s="92">
        <v>43902</v>
      </c>
      <c r="B1012" s="12">
        <f t="shared" si="0"/>
        <v>-3.492063492063488E-2</v>
      </c>
      <c r="C1012" s="92">
        <v>44448</v>
      </c>
      <c r="D1012" s="12">
        <v>0</v>
      </c>
    </row>
    <row r="1013" spans="1:4" ht="12.75" customHeight="1" x14ac:dyDescent="0.2">
      <c r="A1013" s="92">
        <v>43903</v>
      </c>
      <c r="B1013" s="12">
        <f t="shared" si="0"/>
        <v>0</v>
      </c>
      <c r="C1013" s="92">
        <v>44449</v>
      </c>
      <c r="D1013" s="12">
        <v>0</v>
      </c>
    </row>
    <row r="1014" spans="1:4" ht="12.75" customHeight="1" x14ac:dyDescent="0.2">
      <c r="A1014" s="92">
        <v>43904</v>
      </c>
      <c r="B1014" s="12">
        <f t="shared" si="0"/>
        <v>0</v>
      </c>
      <c r="C1014" s="92">
        <v>44452</v>
      </c>
      <c r="D1014" s="12">
        <v>8.219178082191728E-3</v>
      </c>
    </row>
    <row r="1015" spans="1:4" ht="12.75" customHeight="1" x14ac:dyDescent="0.2">
      <c r="A1015" s="92">
        <v>43905</v>
      </c>
      <c r="B1015" s="12">
        <f t="shared" si="0"/>
        <v>0</v>
      </c>
      <c r="C1015" s="92">
        <v>44453</v>
      </c>
      <c r="D1015" s="12">
        <v>-1.9021739130434742E-2</v>
      </c>
    </row>
    <row r="1016" spans="1:4" ht="12.75" customHeight="1" x14ac:dyDescent="0.2">
      <c r="A1016" s="92">
        <v>43906</v>
      </c>
      <c r="B1016" s="12">
        <f t="shared" si="0"/>
        <v>0</v>
      </c>
      <c r="C1016" s="92">
        <v>44454</v>
      </c>
      <c r="D1016" s="12">
        <v>1.3850415512465325E-2</v>
      </c>
    </row>
    <row r="1017" spans="1:4" ht="12.75" customHeight="1" x14ac:dyDescent="0.2">
      <c r="A1017" s="92">
        <v>43907</v>
      </c>
      <c r="B1017" s="12">
        <f t="shared" si="0"/>
        <v>-2.6315789473684233E-2</v>
      </c>
      <c r="C1017" s="92">
        <v>44455</v>
      </c>
      <c r="D1017" s="12">
        <v>2.7322404371584726E-2</v>
      </c>
    </row>
    <row r="1018" spans="1:4" ht="12.75" customHeight="1" x14ac:dyDescent="0.2">
      <c r="A1018" s="92">
        <v>43908</v>
      </c>
      <c r="B1018" s="12">
        <f t="shared" si="0"/>
        <v>2.7027027027027053E-2</v>
      </c>
      <c r="C1018" s="92">
        <v>44456</v>
      </c>
      <c r="D1018" s="12">
        <v>1.0638297872340436E-2</v>
      </c>
    </row>
    <row r="1019" spans="1:4" ht="12.75" customHeight="1" x14ac:dyDescent="0.2">
      <c r="A1019" s="92">
        <v>43909</v>
      </c>
      <c r="B1019" s="12">
        <f t="shared" si="0"/>
        <v>-2.960526315789469E-2</v>
      </c>
      <c r="C1019" s="92">
        <v>44459</v>
      </c>
      <c r="D1019" s="12">
        <v>7.8947368421053293E-3</v>
      </c>
    </row>
    <row r="1020" spans="1:4" ht="12.75" customHeight="1" x14ac:dyDescent="0.2">
      <c r="A1020" s="92">
        <v>43910</v>
      </c>
      <c r="B1020" s="12">
        <f t="shared" si="0"/>
        <v>0</v>
      </c>
      <c r="C1020" s="92">
        <v>44460</v>
      </c>
      <c r="D1020" s="12">
        <v>-1.3054830287206335E-2</v>
      </c>
    </row>
    <row r="1021" spans="1:4" ht="12.75" customHeight="1" x14ac:dyDescent="0.2">
      <c r="A1021" s="92">
        <v>43911</v>
      </c>
      <c r="B1021" s="12">
        <f t="shared" si="0"/>
        <v>0</v>
      </c>
      <c r="C1021" s="92">
        <v>44461</v>
      </c>
      <c r="D1021" s="12">
        <v>0</v>
      </c>
    </row>
    <row r="1022" spans="1:4" ht="12.75" customHeight="1" x14ac:dyDescent="0.2">
      <c r="A1022" s="92">
        <v>43912</v>
      </c>
      <c r="B1022" s="12">
        <f t="shared" si="0"/>
        <v>0</v>
      </c>
      <c r="C1022" s="92">
        <v>44462</v>
      </c>
      <c r="D1022" s="12">
        <v>-2.6455026455026481E-2</v>
      </c>
    </row>
    <row r="1023" spans="1:4" ht="12.75" customHeight="1" x14ac:dyDescent="0.2">
      <c r="A1023" s="92">
        <v>43913</v>
      </c>
      <c r="B1023" s="12">
        <f t="shared" si="0"/>
        <v>-6.7796610169491584E-3</v>
      </c>
      <c r="C1023" s="92">
        <v>44463</v>
      </c>
      <c r="D1023" s="12">
        <v>1.902173913043486E-2</v>
      </c>
    </row>
    <row r="1024" spans="1:4" ht="12.75" customHeight="1" x14ac:dyDescent="0.2">
      <c r="A1024" s="92">
        <v>43914</v>
      </c>
      <c r="B1024" s="12">
        <f t="shared" si="0"/>
        <v>2.047781569965872E-2</v>
      </c>
      <c r="C1024" s="92">
        <v>44466</v>
      </c>
      <c r="D1024" s="12">
        <v>7.9999999999999481E-3</v>
      </c>
    </row>
    <row r="1025" spans="1:4" ht="12.75" customHeight="1" x14ac:dyDescent="0.2">
      <c r="A1025" s="92">
        <v>43915</v>
      </c>
      <c r="B1025" s="12">
        <f t="shared" si="0"/>
        <v>1.6722408026755793E-2</v>
      </c>
      <c r="C1025" s="92">
        <v>44467</v>
      </c>
      <c r="D1025" s="12">
        <v>-1.0582010582010592E-2</v>
      </c>
    </row>
    <row r="1026" spans="1:4" ht="12.75" customHeight="1" x14ac:dyDescent="0.2">
      <c r="A1026" s="92">
        <v>43916</v>
      </c>
      <c r="B1026" s="12">
        <f t="shared" si="0"/>
        <v>2.9605263157894836E-2</v>
      </c>
      <c r="C1026" s="92">
        <v>44468</v>
      </c>
      <c r="D1026" s="12">
        <v>1.0695187165775411E-2</v>
      </c>
    </row>
    <row r="1027" spans="1:4" ht="12.75" customHeight="1" x14ac:dyDescent="0.2">
      <c r="A1027" s="92">
        <v>43917</v>
      </c>
      <c r="B1027" s="12">
        <f t="shared" si="0"/>
        <v>2.5559105431309782E-2</v>
      </c>
      <c r="C1027" s="92">
        <v>44469</v>
      </c>
      <c r="D1027" s="12">
        <v>7.936507936508002E-3</v>
      </c>
    </row>
    <row r="1028" spans="1:4" ht="12.75" customHeight="1" x14ac:dyDescent="0.2">
      <c r="A1028" s="92">
        <v>43918</v>
      </c>
      <c r="B1028" s="12">
        <f t="shared" si="0"/>
        <v>0</v>
      </c>
      <c r="C1028" s="92">
        <v>44470</v>
      </c>
      <c r="D1028" s="12">
        <v>-7.8740157480315619E-3</v>
      </c>
    </row>
    <row r="1029" spans="1:4" ht="12.75" customHeight="1" x14ac:dyDescent="0.2">
      <c r="A1029" s="92">
        <v>43919</v>
      </c>
      <c r="B1029" s="12">
        <f t="shared" si="0"/>
        <v>0</v>
      </c>
      <c r="C1029" s="92">
        <v>44473</v>
      </c>
      <c r="D1029" s="12">
        <v>0</v>
      </c>
    </row>
    <row r="1030" spans="1:4" ht="12.75" customHeight="1" x14ac:dyDescent="0.2">
      <c r="A1030" s="92">
        <v>43920</v>
      </c>
      <c r="B1030" s="12">
        <f t="shared" si="0"/>
        <v>2.4922118380062329E-2</v>
      </c>
      <c r="C1030" s="92">
        <v>44474</v>
      </c>
      <c r="D1030" s="12">
        <v>-2.6455026455025894E-3</v>
      </c>
    </row>
    <row r="1031" spans="1:4" ht="12.75" customHeight="1" x14ac:dyDescent="0.2">
      <c r="A1031" s="92">
        <v>43921</v>
      </c>
      <c r="B1031" s="12">
        <f t="shared" si="0"/>
        <v>-3.0395136778114855E-3</v>
      </c>
      <c r="C1031" s="92">
        <v>44475</v>
      </c>
      <c r="D1031" s="12">
        <v>-2.6525198938992064E-2</v>
      </c>
    </row>
    <row r="1032" spans="1:4" ht="12.75" customHeight="1" x14ac:dyDescent="0.2">
      <c r="A1032" s="92">
        <v>43922</v>
      </c>
      <c r="B1032" s="12">
        <f t="shared" si="0"/>
        <v>9.1463414634145746E-3</v>
      </c>
      <c r="C1032" s="92">
        <v>44476</v>
      </c>
      <c r="D1032" s="12">
        <v>2.7247956403269779E-2</v>
      </c>
    </row>
    <row r="1033" spans="1:4" ht="12.75" customHeight="1" x14ac:dyDescent="0.2">
      <c r="A1033" s="92">
        <v>43923</v>
      </c>
      <c r="B1033" s="12">
        <f t="shared" si="0"/>
        <v>-3.021148036253779E-2</v>
      </c>
      <c r="C1033" s="92">
        <v>44477</v>
      </c>
      <c r="D1033" s="12">
        <v>-5.3050397877984134E-3</v>
      </c>
    </row>
    <row r="1034" spans="1:4" ht="12.75" customHeight="1" x14ac:dyDescent="0.2">
      <c r="A1034" s="92">
        <v>43924</v>
      </c>
      <c r="B1034" s="12">
        <f t="shared" si="0"/>
        <v>0</v>
      </c>
      <c r="C1034" s="92">
        <v>44480</v>
      </c>
      <c r="D1034" s="12">
        <v>-1.8666666666666741E-2</v>
      </c>
    </row>
    <row r="1035" spans="1:4" ht="12.75" customHeight="1" x14ac:dyDescent="0.2">
      <c r="A1035" s="92">
        <v>43925</v>
      </c>
      <c r="B1035" s="12">
        <f t="shared" si="0"/>
        <v>0</v>
      </c>
      <c r="C1035" s="92">
        <v>44481</v>
      </c>
      <c r="D1035" s="12">
        <v>-2.1739130434782629E-2</v>
      </c>
    </row>
    <row r="1036" spans="1:4" ht="12.75" customHeight="1" x14ac:dyDescent="0.2">
      <c r="A1036" s="92">
        <v>43926</v>
      </c>
      <c r="B1036" s="12">
        <f t="shared" si="0"/>
        <v>0</v>
      </c>
      <c r="C1036" s="92">
        <v>44482</v>
      </c>
      <c r="D1036" s="12">
        <v>3.6111111111111212E-2</v>
      </c>
    </row>
    <row r="1037" spans="1:4" ht="12.75" customHeight="1" x14ac:dyDescent="0.2">
      <c r="A1037" s="92">
        <v>43927</v>
      </c>
      <c r="B1037" s="12">
        <f t="shared" si="0"/>
        <v>-2.8037383177570048E-2</v>
      </c>
      <c r="C1037" s="92">
        <v>44483</v>
      </c>
      <c r="D1037" s="12">
        <v>-5.3619302949061707E-3</v>
      </c>
    </row>
    <row r="1038" spans="1:4" ht="12.75" customHeight="1" x14ac:dyDescent="0.2">
      <c r="A1038" s="92">
        <v>43928</v>
      </c>
      <c r="B1038" s="12">
        <f t="shared" si="0"/>
        <v>6.4102564102564161E-3</v>
      </c>
      <c r="C1038" s="92">
        <v>44488</v>
      </c>
      <c r="D1038" s="12">
        <v>2.6954177897573549E-3</v>
      </c>
    </row>
    <row r="1039" spans="1:4" ht="12.75" customHeight="1" x14ac:dyDescent="0.2">
      <c r="A1039" s="92">
        <v>43929</v>
      </c>
      <c r="B1039" s="12">
        <f t="shared" si="0"/>
        <v>3.1847133757961104E-3</v>
      </c>
      <c r="C1039" s="92">
        <v>44489</v>
      </c>
      <c r="D1039" s="12">
        <v>-1.075268817204302E-2</v>
      </c>
    </row>
    <row r="1040" spans="1:4" ht="12.75" customHeight="1" x14ac:dyDescent="0.2">
      <c r="A1040" s="92">
        <v>43930</v>
      </c>
      <c r="B1040" s="12">
        <f t="shared" si="0"/>
        <v>0</v>
      </c>
      <c r="C1040" s="92">
        <v>44490</v>
      </c>
      <c r="D1040" s="12">
        <v>-1.3586956521739083E-2</v>
      </c>
    </row>
    <row r="1041" spans="1:4" ht="12.75" customHeight="1" x14ac:dyDescent="0.2">
      <c r="A1041" s="92">
        <v>43931</v>
      </c>
      <c r="B1041" s="12">
        <f t="shared" si="0"/>
        <v>0</v>
      </c>
      <c r="C1041" s="92">
        <v>44491</v>
      </c>
      <c r="D1041" s="12">
        <v>0</v>
      </c>
    </row>
    <row r="1042" spans="1:4" ht="12.75" customHeight="1" x14ac:dyDescent="0.2">
      <c r="A1042" s="92">
        <v>43932</v>
      </c>
      <c r="B1042" s="12">
        <f t="shared" si="0"/>
        <v>0</v>
      </c>
      <c r="C1042" s="92">
        <v>44494</v>
      </c>
      <c r="D1042" s="12">
        <v>0</v>
      </c>
    </row>
    <row r="1043" spans="1:4" ht="12.75" customHeight="1" x14ac:dyDescent="0.2">
      <c r="A1043" s="92">
        <v>43933</v>
      </c>
      <c r="B1043" s="12">
        <f t="shared" si="0"/>
        <v>0</v>
      </c>
      <c r="C1043" s="92">
        <v>44496</v>
      </c>
      <c r="D1043" s="12">
        <v>1.1019283746556485E-2</v>
      </c>
    </row>
    <row r="1044" spans="1:4" ht="12.75" customHeight="1" x14ac:dyDescent="0.2">
      <c r="A1044" s="92">
        <v>43934</v>
      </c>
      <c r="B1044" s="12">
        <f t="shared" si="0"/>
        <v>1.9047619047619067E-2</v>
      </c>
      <c r="C1044" s="92">
        <v>44497</v>
      </c>
      <c r="D1044" s="12">
        <v>2.7247956403269173E-3</v>
      </c>
    </row>
    <row r="1045" spans="1:4" ht="12.75" customHeight="1" x14ac:dyDescent="0.2">
      <c r="A1045" s="92">
        <v>43935</v>
      </c>
      <c r="B1045" s="12">
        <f t="shared" si="0"/>
        <v>-6.2305295950155822E-3</v>
      </c>
      <c r="C1045" s="92">
        <v>44498</v>
      </c>
      <c r="D1045" s="12">
        <v>-2.7173913043477683E-3</v>
      </c>
    </row>
    <row r="1046" spans="1:4" ht="12.75" customHeight="1" x14ac:dyDescent="0.2">
      <c r="A1046" s="92">
        <v>43936</v>
      </c>
      <c r="B1046" s="12">
        <f t="shared" si="0"/>
        <v>-1.8808777429466961E-2</v>
      </c>
      <c r="C1046" s="92">
        <v>44501</v>
      </c>
      <c r="D1046" s="12">
        <v>0</v>
      </c>
    </row>
    <row r="1047" spans="1:4" ht="12.75" customHeight="1" x14ac:dyDescent="0.2">
      <c r="A1047" s="92">
        <v>43937</v>
      </c>
      <c r="B1047" s="12">
        <f t="shared" si="0"/>
        <v>1.9169329073482302E-2</v>
      </c>
      <c r="C1047" s="92">
        <v>44502</v>
      </c>
      <c r="D1047" s="12">
        <v>-2.7247956403270383E-3</v>
      </c>
    </row>
    <row r="1048" spans="1:4" ht="12.75" customHeight="1" x14ac:dyDescent="0.2">
      <c r="A1048" s="92">
        <v>43938</v>
      </c>
      <c r="B1048" s="12">
        <f t="shared" si="0"/>
        <v>0</v>
      </c>
      <c r="C1048" s="92">
        <v>44503</v>
      </c>
      <c r="D1048" s="12">
        <v>-2.7322404371584118E-3</v>
      </c>
    </row>
    <row r="1049" spans="1:4" ht="12.75" customHeight="1" x14ac:dyDescent="0.2">
      <c r="A1049" s="92">
        <v>43939</v>
      </c>
      <c r="B1049" s="12">
        <f t="shared" si="0"/>
        <v>0</v>
      </c>
      <c r="C1049" s="92">
        <v>44504</v>
      </c>
      <c r="D1049" s="12">
        <v>-8.2191780821918494E-3</v>
      </c>
    </row>
    <row r="1050" spans="1:4" ht="12.75" customHeight="1" x14ac:dyDescent="0.2">
      <c r="A1050" s="92">
        <v>43940</v>
      </c>
      <c r="B1050" s="12">
        <f t="shared" si="0"/>
        <v>0</v>
      </c>
      <c r="C1050" s="92">
        <v>44505</v>
      </c>
      <c r="D1050" s="12">
        <v>-2.7624309392264607E-3</v>
      </c>
    </row>
    <row r="1051" spans="1:4" ht="12.75" customHeight="1" x14ac:dyDescent="0.2">
      <c r="A1051" s="92">
        <v>43941</v>
      </c>
      <c r="B1051" s="12">
        <f t="shared" si="0"/>
        <v>3.1347962382445864E-3</v>
      </c>
      <c r="C1051" s="92">
        <v>44508</v>
      </c>
      <c r="D1051" s="12">
        <v>5.5401662049861548E-3</v>
      </c>
    </row>
    <row r="1052" spans="1:4" ht="12.75" customHeight="1" x14ac:dyDescent="0.2">
      <c r="A1052" s="92">
        <v>43942</v>
      </c>
      <c r="B1052" s="12">
        <f t="shared" si="0"/>
        <v>2.5000000000000022E-2</v>
      </c>
      <c r="C1052" s="92">
        <v>44509</v>
      </c>
      <c r="D1052" s="12">
        <v>-8.264462809917425E-3</v>
      </c>
    </row>
    <row r="1053" spans="1:4" ht="12.75" customHeight="1" x14ac:dyDescent="0.2">
      <c r="A1053" s="92">
        <v>43943</v>
      </c>
      <c r="B1053" s="12">
        <f t="shared" si="0"/>
        <v>1.8292682926829285E-2</v>
      </c>
      <c r="C1053" s="92">
        <v>44510</v>
      </c>
      <c r="D1053" s="12">
        <v>0</v>
      </c>
    </row>
    <row r="1054" spans="1:4" ht="12.75" customHeight="1" x14ac:dyDescent="0.2">
      <c r="A1054" s="92">
        <v>43944</v>
      </c>
      <c r="B1054" s="12">
        <f t="shared" si="0"/>
        <v>0</v>
      </c>
      <c r="C1054" s="92">
        <v>44511</v>
      </c>
      <c r="D1054" s="12">
        <v>-5.555555555555561E-3</v>
      </c>
    </row>
    <row r="1055" spans="1:4" ht="12.75" customHeight="1" x14ac:dyDescent="0.2">
      <c r="A1055" s="92">
        <v>43945</v>
      </c>
      <c r="B1055" s="12">
        <f t="shared" si="0"/>
        <v>-2.9940119760479066E-2</v>
      </c>
      <c r="C1055" s="92">
        <v>44512</v>
      </c>
      <c r="D1055" s="12">
        <v>5.5865921787709551E-3</v>
      </c>
    </row>
    <row r="1056" spans="1:4" ht="12.75" customHeight="1" x14ac:dyDescent="0.2">
      <c r="A1056" s="92">
        <v>43946</v>
      </c>
      <c r="B1056" s="12">
        <f t="shared" si="0"/>
        <v>0</v>
      </c>
      <c r="C1056" s="92">
        <v>44515</v>
      </c>
      <c r="D1056" s="12">
        <v>1.3888888888888964E-2</v>
      </c>
    </row>
    <row r="1057" spans="1:4" ht="12.75" customHeight="1" x14ac:dyDescent="0.2">
      <c r="A1057" s="92">
        <v>43947</v>
      </c>
      <c r="B1057" s="12">
        <f t="shared" si="0"/>
        <v>0</v>
      </c>
      <c r="C1057" s="92">
        <v>44516</v>
      </c>
      <c r="D1057" s="12">
        <v>-1.9178082191780899E-2</v>
      </c>
    </row>
    <row r="1058" spans="1:4" ht="12.75" customHeight="1" x14ac:dyDescent="0.2">
      <c r="A1058" s="92">
        <v>43948</v>
      </c>
      <c r="B1058" s="12">
        <f t="shared" si="0"/>
        <v>2.4691358024691377E-2</v>
      </c>
      <c r="C1058" s="92">
        <v>44517</v>
      </c>
      <c r="D1058" s="12">
        <v>5.5865921787709551E-3</v>
      </c>
    </row>
    <row r="1059" spans="1:4" ht="12.75" customHeight="1" x14ac:dyDescent="0.2">
      <c r="A1059" s="92">
        <v>43949</v>
      </c>
      <c r="B1059" s="12">
        <f t="shared" si="0"/>
        <v>-9.0361445783133272E-3</v>
      </c>
      <c r="C1059" s="92">
        <v>44518</v>
      </c>
      <c r="D1059" s="12">
        <v>2.7777777777778421E-3</v>
      </c>
    </row>
    <row r="1060" spans="1:4" ht="12.75" customHeight="1" x14ac:dyDescent="0.2">
      <c r="A1060" s="92">
        <v>43950</v>
      </c>
      <c r="B1060" s="12">
        <f t="shared" si="0"/>
        <v>-9.118541033434591E-3</v>
      </c>
      <c r="C1060" s="92">
        <v>44519</v>
      </c>
      <c r="D1060" s="12">
        <v>5.5401662049861548E-3</v>
      </c>
    </row>
    <row r="1061" spans="1:4" ht="12.75" customHeight="1" x14ac:dyDescent="0.2">
      <c r="A1061" s="92">
        <v>43951</v>
      </c>
      <c r="B1061" s="12">
        <f t="shared" si="0"/>
        <v>-9.2024539877301366E-3</v>
      </c>
      <c r="C1061" s="92">
        <v>44522</v>
      </c>
      <c r="D1061" s="12">
        <v>-8.264462809917425E-3</v>
      </c>
    </row>
    <row r="1062" spans="1:4" ht="12.75" customHeight="1" x14ac:dyDescent="0.2">
      <c r="A1062" s="92">
        <v>43952</v>
      </c>
      <c r="B1062" s="12">
        <f t="shared" si="0"/>
        <v>0</v>
      </c>
      <c r="C1062" s="92">
        <v>44523</v>
      </c>
      <c r="D1062" s="12">
        <v>0</v>
      </c>
    </row>
    <row r="1063" spans="1:4" ht="12.75" customHeight="1" x14ac:dyDescent="0.2">
      <c r="A1063" s="92">
        <v>43953</v>
      </c>
      <c r="B1063" s="12">
        <f t="shared" si="0"/>
        <v>0</v>
      </c>
      <c r="C1063" s="92">
        <v>44524</v>
      </c>
      <c r="D1063" s="12">
        <v>2.7777777777778421E-3</v>
      </c>
    </row>
    <row r="1064" spans="1:4" ht="12.75" customHeight="1" x14ac:dyDescent="0.2">
      <c r="A1064" s="92">
        <v>43954</v>
      </c>
      <c r="B1064" s="12">
        <f t="shared" si="0"/>
        <v>0</v>
      </c>
      <c r="C1064" s="92">
        <v>44525</v>
      </c>
      <c r="D1064" s="12">
        <v>-2.770083102493139E-3</v>
      </c>
    </row>
    <row r="1065" spans="1:4" ht="12.75" customHeight="1" x14ac:dyDescent="0.2">
      <c r="A1065" s="92">
        <v>43955</v>
      </c>
      <c r="B1065" s="12">
        <f t="shared" si="0"/>
        <v>9.287925696594505E-3</v>
      </c>
      <c r="C1065" s="92">
        <v>44526</v>
      </c>
      <c r="D1065" s="12">
        <v>-2.7777777777777189E-3</v>
      </c>
    </row>
    <row r="1066" spans="1:4" ht="12.75" customHeight="1" x14ac:dyDescent="0.2">
      <c r="A1066" s="92">
        <v>43956</v>
      </c>
      <c r="B1066" s="12">
        <f t="shared" si="0"/>
        <v>-1.5337423312883517E-2</v>
      </c>
      <c r="C1066" s="92">
        <v>44529</v>
      </c>
      <c r="D1066" s="12">
        <v>0</v>
      </c>
    </row>
    <row r="1067" spans="1:4" ht="12.75" customHeight="1" x14ac:dyDescent="0.2">
      <c r="A1067" s="92">
        <v>43957</v>
      </c>
      <c r="B1067" s="12">
        <f t="shared" si="0"/>
        <v>0</v>
      </c>
      <c r="C1067" s="92">
        <v>44530</v>
      </c>
      <c r="D1067" s="12">
        <v>0</v>
      </c>
    </row>
    <row r="1068" spans="1:4" ht="12.75" customHeight="1" x14ac:dyDescent="0.2">
      <c r="A1068" s="92">
        <v>43958</v>
      </c>
      <c r="B1068" s="12">
        <f t="shared" si="0"/>
        <v>-6.2305295950155822E-3</v>
      </c>
      <c r="C1068" s="92">
        <v>44531</v>
      </c>
      <c r="D1068" s="12">
        <v>0</v>
      </c>
    </row>
    <row r="1069" spans="1:4" ht="12.75" customHeight="1" x14ac:dyDescent="0.2">
      <c r="A1069" s="92">
        <v>43959</v>
      </c>
      <c r="B1069" s="12">
        <f t="shared" si="0"/>
        <v>0</v>
      </c>
      <c r="C1069" s="92">
        <v>44532</v>
      </c>
      <c r="D1069" s="12">
        <v>0</v>
      </c>
    </row>
    <row r="1070" spans="1:4" ht="12.75" customHeight="1" x14ac:dyDescent="0.2">
      <c r="A1070" s="92">
        <v>43960</v>
      </c>
      <c r="B1070" s="12">
        <f t="shared" si="0"/>
        <v>0</v>
      </c>
      <c r="C1070" s="92">
        <v>44533</v>
      </c>
      <c r="D1070" s="12">
        <v>-3.0640668523676848E-2</v>
      </c>
    </row>
    <row r="1071" spans="1:4" ht="12.75" customHeight="1" x14ac:dyDescent="0.2">
      <c r="A1071" s="92">
        <v>43961</v>
      </c>
      <c r="B1071" s="12">
        <f t="shared" si="0"/>
        <v>0</v>
      </c>
      <c r="C1071" s="92">
        <v>44536</v>
      </c>
      <c r="D1071" s="12">
        <v>2.8735632183907945E-2</v>
      </c>
    </row>
    <row r="1072" spans="1:4" ht="12.75" customHeight="1" x14ac:dyDescent="0.2">
      <c r="A1072" s="92">
        <v>43962</v>
      </c>
      <c r="B1072" s="12">
        <f t="shared" si="0"/>
        <v>0</v>
      </c>
      <c r="C1072" s="92">
        <v>44537</v>
      </c>
      <c r="D1072" s="12">
        <v>0</v>
      </c>
    </row>
    <row r="1073" spans="1:4" ht="12.75" customHeight="1" x14ac:dyDescent="0.2">
      <c r="A1073" s="92">
        <v>43963</v>
      </c>
      <c r="B1073" s="12">
        <f t="shared" si="0"/>
        <v>0</v>
      </c>
      <c r="C1073" s="92">
        <v>44538</v>
      </c>
      <c r="D1073" s="12">
        <v>1.396648044692745E-2</v>
      </c>
    </row>
    <row r="1074" spans="1:4" ht="12.75" customHeight="1" x14ac:dyDescent="0.2">
      <c r="A1074" s="92">
        <v>43964</v>
      </c>
      <c r="B1074" s="12">
        <f t="shared" si="0"/>
        <v>-3.1347962382444472E-3</v>
      </c>
      <c r="C1074" s="92">
        <v>44539</v>
      </c>
      <c r="D1074" s="12">
        <v>0</v>
      </c>
    </row>
    <row r="1075" spans="1:4" ht="12.75" customHeight="1" x14ac:dyDescent="0.2">
      <c r="A1075" s="92">
        <v>43965</v>
      </c>
      <c r="B1075" s="12">
        <f t="shared" si="0"/>
        <v>-1.2578616352201269E-2</v>
      </c>
      <c r="C1075" s="92">
        <v>44540</v>
      </c>
      <c r="D1075" s="12">
        <v>-8.264462809917425E-3</v>
      </c>
    </row>
    <row r="1076" spans="1:4" ht="12.75" customHeight="1" x14ac:dyDescent="0.2">
      <c r="A1076" s="92">
        <v>43966</v>
      </c>
      <c r="B1076" s="12">
        <f t="shared" si="0"/>
        <v>-9.5541401273884722E-3</v>
      </c>
      <c r="C1076" s="92">
        <v>44543</v>
      </c>
      <c r="D1076" s="12">
        <v>-1.9444444444444403E-2</v>
      </c>
    </row>
    <row r="1077" spans="1:4" ht="12.75" customHeight="1" x14ac:dyDescent="0.2">
      <c r="A1077" s="92">
        <v>43967</v>
      </c>
      <c r="B1077" s="12">
        <f t="shared" si="0"/>
        <v>0</v>
      </c>
      <c r="C1077" s="92">
        <v>44544</v>
      </c>
      <c r="D1077" s="12">
        <v>1.4164305949008449E-2</v>
      </c>
    </row>
    <row r="1078" spans="1:4" ht="12.75" customHeight="1" x14ac:dyDescent="0.2">
      <c r="A1078" s="92">
        <v>43968</v>
      </c>
      <c r="B1078" s="12">
        <f t="shared" si="0"/>
        <v>0</v>
      </c>
      <c r="C1078" s="92">
        <v>44545</v>
      </c>
      <c r="D1078" s="12">
        <v>0</v>
      </c>
    </row>
    <row r="1079" spans="1:4" ht="12.75" customHeight="1" x14ac:dyDescent="0.2">
      <c r="A1079" s="92">
        <v>43969</v>
      </c>
      <c r="B1079" s="12">
        <f t="shared" si="0"/>
        <v>6.4308681672025775E-3</v>
      </c>
      <c r="C1079" s="92">
        <v>44546</v>
      </c>
      <c r="D1079" s="12">
        <v>0</v>
      </c>
    </row>
    <row r="1080" spans="1:4" ht="12.75" customHeight="1" x14ac:dyDescent="0.2">
      <c r="A1080" s="92">
        <v>43970</v>
      </c>
      <c r="B1080" s="12">
        <f t="shared" si="0"/>
        <v>6.3897763578273387E-3</v>
      </c>
      <c r="C1080" s="92">
        <v>44550</v>
      </c>
      <c r="D1080" s="12">
        <v>0</v>
      </c>
    </row>
    <row r="1081" spans="1:4" ht="12.75" customHeight="1" x14ac:dyDescent="0.2">
      <c r="A1081" s="92">
        <v>43971</v>
      </c>
      <c r="B1081" s="12">
        <f t="shared" si="0"/>
        <v>-1.9047619047618924E-2</v>
      </c>
      <c r="C1081" s="92">
        <v>44551</v>
      </c>
      <c r="D1081" s="12">
        <v>-1.9553072625698283E-2</v>
      </c>
    </row>
    <row r="1082" spans="1:4" ht="12.75" customHeight="1" x14ac:dyDescent="0.2">
      <c r="A1082" s="92">
        <v>43972</v>
      </c>
      <c r="B1082" s="12">
        <f t="shared" si="0"/>
        <v>3.2362459546924874E-3</v>
      </c>
      <c r="C1082" s="92">
        <v>44552</v>
      </c>
      <c r="D1082" s="12">
        <v>1.709401709401711E-2</v>
      </c>
    </row>
    <row r="1083" spans="1:4" ht="12.75" customHeight="1" x14ac:dyDescent="0.2">
      <c r="A1083" s="92">
        <v>43973</v>
      </c>
      <c r="B1083" s="12">
        <f t="shared" si="0"/>
        <v>-1.2903225806451623E-2</v>
      </c>
      <c r="C1083" s="92">
        <v>44553</v>
      </c>
      <c r="D1083" s="12">
        <v>2.8011204481792123E-3</v>
      </c>
    </row>
    <row r="1084" spans="1:4" ht="12.75" customHeight="1" x14ac:dyDescent="0.2">
      <c r="A1084" s="92">
        <v>43974</v>
      </c>
      <c r="B1084" s="12">
        <f t="shared" si="0"/>
        <v>0</v>
      </c>
      <c r="C1084" s="92">
        <v>44554</v>
      </c>
      <c r="D1084" s="12">
        <v>0</v>
      </c>
    </row>
    <row r="1085" spans="1:4" ht="12.75" customHeight="1" x14ac:dyDescent="0.2">
      <c r="A1085" s="92">
        <v>43975</v>
      </c>
      <c r="B1085" s="12">
        <f t="shared" si="0"/>
        <v>0</v>
      </c>
      <c r="C1085" s="92">
        <v>44557</v>
      </c>
      <c r="D1085" s="12">
        <v>1.117318435754191E-2</v>
      </c>
    </row>
    <row r="1086" spans="1:4" ht="12.75" customHeight="1" x14ac:dyDescent="0.2">
      <c r="A1086" s="92">
        <v>43976</v>
      </c>
      <c r="B1086" s="12">
        <f t="shared" si="0"/>
        <v>0</v>
      </c>
      <c r="C1086" s="92">
        <v>44558</v>
      </c>
      <c r="D1086" s="12">
        <v>1.6574585635359133E-2</v>
      </c>
    </row>
    <row r="1087" spans="1:4" ht="12.75" customHeight="1" x14ac:dyDescent="0.2">
      <c r="A1087" s="92">
        <v>43977</v>
      </c>
      <c r="B1087" s="12">
        <f t="shared" si="0"/>
        <v>1.9607843137254919E-2</v>
      </c>
      <c r="C1087" s="92">
        <v>44559</v>
      </c>
      <c r="D1087" s="12">
        <v>1.0869565217391314E-2</v>
      </c>
    </row>
    <row r="1088" spans="1:4" ht="12.75" customHeight="1" x14ac:dyDescent="0.2">
      <c r="A1088" s="92">
        <v>43978</v>
      </c>
      <c r="B1088" s="12">
        <f t="shared" si="0"/>
        <v>-9.6153846153845517E-3</v>
      </c>
      <c r="C1088" s="92">
        <v>44560</v>
      </c>
      <c r="D1088" s="12">
        <v>0</v>
      </c>
    </row>
    <row r="1089" spans="1:4" ht="12.75" customHeight="1" x14ac:dyDescent="0.2">
      <c r="A1089" s="92">
        <v>43979</v>
      </c>
      <c r="B1089" s="12">
        <f t="shared" si="0"/>
        <v>-6.4724919093851188E-3</v>
      </c>
      <c r="C1089" s="92">
        <v>44561</v>
      </c>
      <c r="D1089" s="12">
        <v>-3.7634408602150574E-2</v>
      </c>
    </row>
    <row r="1090" spans="1:4" ht="12.75" customHeight="1" x14ac:dyDescent="0.2">
      <c r="A1090" s="92">
        <v>43980</v>
      </c>
      <c r="B1090" s="12">
        <f t="shared" si="0"/>
        <v>-9.7719869706841198E-3</v>
      </c>
      <c r="C1090" s="92">
        <v>44564</v>
      </c>
      <c r="D1090" s="12">
        <v>1.6759776536312866E-2</v>
      </c>
    </row>
    <row r="1091" spans="1:4" ht="12.75" customHeight="1" x14ac:dyDescent="0.2">
      <c r="A1091" s="92">
        <v>43981</v>
      </c>
      <c r="B1091" s="12">
        <f t="shared" si="0"/>
        <v>0</v>
      </c>
      <c r="C1091" s="92">
        <v>44565</v>
      </c>
      <c r="D1091" s="12">
        <v>-1.6483516483516501E-2</v>
      </c>
    </row>
    <row r="1092" spans="1:4" ht="12.75" customHeight="1" x14ac:dyDescent="0.2">
      <c r="A1092" s="92">
        <v>43982</v>
      </c>
      <c r="B1092" s="12">
        <f t="shared" si="0"/>
        <v>0</v>
      </c>
      <c r="C1092" s="92">
        <v>44566</v>
      </c>
      <c r="D1092" s="12">
        <v>0</v>
      </c>
    </row>
    <row r="1093" spans="1:4" ht="12.75" customHeight="1" x14ac:dyDescent="0.2">
      <c r="A1093" s="92">
        <v>43983</v>
      </c>
      <c r="B1093" s="12">
        <f t="shared" si="0"/>
        <v>1.3157894736842117E-2</v>
      </c>
      <c r="C1093" s="92">
        <v>44567</v>
      </c>
      <c r="D1093" s="12">
        <v>-2.7932960893854155E-3</v>
      </c>
    </row>
    <row r="1094" spans="1:4" ht="12.75" customHeight="1" x14ac:dyDescent="0.2">
      <c r="A1094" s="92">
        <v>43984</v>
      </c>
      <c r="B1094" s="12">
        <f t="shared" si="0"/>
        <v>3.2467532467533216E-3</v>
      </c>
      <c r="C1094" s="92">
        <v>44568</v>
      </c>
      <c r="D1094" s="12">
        <v>2.2408963585434195E-2</v>
      </c>
    </row>
    <row r="1095" spans="1:4" ht="12.75" customHeight="1" x14ac:dyDescent="0.2">
      <c r="A1095" s="92">
        <v>43985</v>
      </c>
      <c r="B1095" s="12">
        <f t="shared" si="0"/>
        <v>-6.4724919093851188E-3</v>
      </c>
      <c r="C1095" s="92">
        <v>44571</v>
      </c>
      <c r="D1095" s="12">
        <v>-1.9178082191780899E-2</v>
      </c>
    </row>
    <row r="1096" spans="1:4" ht="12.75" customHeight="1" x14ac:dyDescent="0.2">
      <c r="A1096" s="92">
        <v>43986</v>
      </c>
      <c r="B1096" s="12">
        <f t="shared" si="0"/>
        <v>-6.5146579804560316E-3</v>
      </c>
      <c r="C1096" s="92">
        <v>44572</v>
      </c>
      <c r="D1096" s="12">
        <v>5.5865921787709551E-3</v>
      </c>
    </row>
    <row r="1097" spans="1:4" ht="12.75" customHeight="1" x14ac:dyDescent="0.2">
      <c r="A1097" s="92">
        <v>43987</v>
      </c>
      <c r="B1097" s="12">
        <f t="shared" si="0"/>
        <v>-1.3114754098360666E-2</v>
      </c>
      <c r="C1097" s="92">
        <v>44573</v>
      </c>
      <c r="D1097" s="12">
        <v>2.2222222222222244E-2</v>
      </c>
    </row>
    <row r="1098" spans="1:4" ht="12.75" customHeight="1" x14ac:dyDescent="0.2">
      <c r="A1098" s="92">
        <v>43988</v>
      </c>
      <c r="B1098" s="12">
        <f t="shared" si="0"/>
        <v>0</v>
      </c>
      <c r="C1098" s="92">
        <v>44574</v>
      </c>
      <c r="D1098" s="12">
        <v>-1.3586956521739083E-2</v>
      </c>
    </row>
    <row r="1099" spans="1:4" ht="12.75" customHeight="1" x14ac:dyDescent="0.2">
      <c r="A1099" s="92">
        <v>43989</v>
      </c>
      <c r="B1099" s="12">
        <f t="shared" si="0"/>
        <v>0</v>
      </c>
      <c r="C1099" s="92">
        <v>44575</v>
      </c>
      <c r="D1099" s="12">
        <v>-5.5096418732782423E-3</v>
      </c>
    </row>
    <row r="1100" spans="1:4" ht="12.75" customHeight="1" x14ac:dyDescent="0.2">
      <c r="A1100" s="92">
        <v>43990</v>
      </c>
      <c r="B1100" s="12">
        <f t="shared" si="0"/>
        <v>1.3289036544850509E-2</v>
      </c>
      <c r="C1100" s="92">
        <v>44578</v>
      </c>
      <c r="D1100" s="12">
        <v>1.3850415512465325E-2</v>
      </c>
    </row>
    <row r="1101" spans="1:4" ht="12.75" customHeight="1" x14ac:dyDescent="0.2">
      <c r="A1101" s="92">
        <v>43991</v>
      </c>
      <c r="B1101" s="12">
        <f t="shared" si="0"/>
        <v>0</v>
      </c>
      <c r="C1101" s="92">
        <v>44579</v>
      </c>
      <c r="D1101" s="12">
        <v>-8.1967213114753565E-3</v>
      </c>
    </row>
    <row r="1102" spans="1:4" ht="12.75" customHeight="1" x14ac:dyDescent="0.2">
      <c r="A1102" s="92">
        <v>43992</v>
      </c>
      <c r="B1102" s="12">
        <f t="shared" si="0"/>
        <v>-1.6393442622950907E-2</v>
      </c>
      <c r="C1102" s="92">
        <v>44580</v>
      </c>
      <c r="D1102" s="12">
        <v>1.1019283746556485E-2</v>
      </c>
    </row>
    <row r="1103" spans="1:4" ht="12.75" customHeight="1" x14ac:dyDescent="0.2">
      <c r="A1103" s="92">
        <v>43993</v>
      </c>
      <c r="B1103" s="12">
        <f t="shared" si="0"/>
        <v>1.3333333333333345E-2</v>
      </c>
      <c r="C1103" s="92">
        <v>44581</v>
      </c>
      <c r="D1103" s="12">
        <v>2.4523160762942742E-2</v>
      </c>
    </row>
    <row r="1104" spans="1:4" ht="12.75" customHeight="1" x14ac:dyDescent="0.2">
      <c r="A1104" s="92">
        <v>43994</v>
      </c>
      <c r="B1104" s="12">
        <f t="shared" si="0"/>
        <v>6.5789473684210583E-3</v>
      </c>
      <c r="C1104" s="92">
        <v>44582</v>
      </c>
      <c r="D1104" s="12">
        <v>-7.9787234042552682E-3</v>
      </c>
    </row>
    <row r="1105" spans="1:4" ht="12.75" customHeight="1" x14ac:dyDescent="0.2">
      <c r="A1105" s="92">
        <v>43995</v>
      </c>
      <c r="B1105" s="12">
        <f t="shared" si="0"/>
        <v>0</v>
      </c>
      <c r="C1105" s="92">
        <v>44585</v>
      </c>
      <c r="D1105" s="12">
        <v>1.6085790884718395E-2</v>
      </c>
    </row>
    <row r="1106" spans="1:4" ht="12.75" customHeight="1" x14ac:dyDescent="0.2">
      <c r="A1106" s="92">
        <v>43996</v>
      </c>
      <c r="B1106" s="12">
        <f t="shared" si="0"/>
        <v>0</v>
      </c>
      <c r="C1106" s="92">
        <v>44586</v>
      </c>
      <c r="D1106" s="12">
        <v>-2.6385224274405772E-3</v>
      </c>
    </row>
    <row r="1107" spans="1:4" ht="12.75" customHeight="1" x14ac:dyDescent="0.2">
      <c r="A1107" s="92">
        <v>43997</v>
      </c>
      <c r="B1107" s="12">
        <f t="shared" si="0"/>
        <v>-6.5359477124183061E-3</v>
      </c>
      <c r="C1107" s="92">
        <v>44587</v>
      </c>
      <c r="D1107" s="12">
        <v>1.0582010582010592E-2</v>
      </c>
    </row>
    <row r="1108" spans="1:4" ht="12.75" customHeight="1" x14ac:dyDescent="0.2">
      <c r="A1108" s="92">
        <v>43998</v>
      </c>
      <c r="B1108" s="12">
        <f t="shared" si="0"/>
        <v>-1.6447368421052572E-2</v>
      </c>
      <c r="C1108" s="92">
        <v>44588</v>
      </c>
      <c r="D1108" s="12">
        <v>5.4973821989528902E-2</v>
      </c>
    </row>
    <row r="1109" spans="1:4" ht="12.75" customHeight="1" x14ac:dyDescent="0.2">
      <c r="A1109" s="92">
        <v>43999</v>
      </c>
      <c r="B1109" s="12">
        <f t="shared" si="0"/>
        <v>-1.3377926421404692E-2</v>
      </c>
      <c r="C1109" s="92">
        <v>44589</v>
      </c>
      <c r="D1109" s="12">
        <v>2.4813895781637629E-2</v>
      </c>
    </row>
    <row r="1110" spans="1:4" ht="12.75" customHeight="1" x14ac:dyDescent="0.2">
      <c r="A1110" s="92">
        <v>44000</v>
      </c>
      <c r="B1110" s="12">
        <f t="shared" si="0"/>
        <v>-2.0338983050847474E-2</v>
      </c>
      <c r="C1110" s="92">
        <v>44592</v>
      </c>
      <c r="D1110" s="12">
        <v>1.6949152542372951E-2</v>
      </c>
    </row>
    <row r="1111" spans="1:4" ht="12.75" customHeight="1" x14ac:dyDescent="0.2">
      <c r="A1111" s="92">
        <v>44001</v>
      </c>
      <c r="B1111" s="12">
        <f t="shared" si="0"/>
        <v>-1.7301038062283676E-2</v>
      </c>
      <c r="C1111" s="92">
        <v>44593</v>
      </c>
      <c r="D1111" s="12">
        <v>1.9047619047619063E-2</v>
      </c>
    </row>
    <row r="1112" spans="1:4" ht="12.75" customHeight="1" x14ac:dyDescent="0.2">
      <c r="A1112" s="92">
        <v>44002</v>
      </c>
      <c r="B1112" s="12">
        <f t="shared" si="0"/>
        <v>0</v>
      </c>
      <c r="C1112" s="92">
        <v>44594</v>
      </c>
      <c r="D1112" s="12">
        <v>2.5700934579439325E-2</v>
      </c>
    </row>
    <row r="1113" spans="1:4" ht="12.75" customHeight="1" x14ac:dyDescent="0.2">
      <c r="A1113" s="92">
        <v>44003</v>
      </c>
      <c r="B1113" s="12">
        <f t="shared" si="0"/>
        <v>0</v>
      </c>
      <c r="C1113" s="92">
        <v>44595</v>
      </c>
      <c r="D1113" s="12">
        <v>2.9612756264236872E-2</v>
      </c>
    </row>
    <row r="1114" spans="1:4" ht="12.75" customHeight="1" x14ac:dyDescent="0.2">
      <c r="A1114" s="92">
        <v>44004</v>
      </c>
      <c r="B1114" s="12">
        <f t="shared" si="0"/>
        <v>3.5211267605633673E-2</v>
      </c>
      <c r="C1114" s="92">
        <v>44596</v>
      </c>
      <c r="D1114" s="12">
        <v>-8.8495575221239006E-3</v>
      </c>
    </row>
    <row r="1115" spans="1:4" ht="12.75" customHeight="1" x14ac:dyDescent="0.2">
      <c r="A1115" s="92">
        <v>44005</v>
      </c>
      <c r="B1115" s="12">
        <f t="shared" si="0"/>
        <v>1.0204081632653145E-2</v>
      </c>
      <c r="C1115" s="92">
        <v>44599</v>
      </c>
      <c r="D1115" s="12">
        <v>6.6964285714286266E-3</v>
      </c>
    </row>
    <row r="1116" spans="1:4" ht="12.75" customHeight="1" x14ac:dyDescent="0.2">
      <c r="A1116" s="92">
        <v>44006</v>
      </c>
      <c r="B1116" s="12">
        <f t="shared" si="0"/>
        <v>-1.346801346801348E-2</v>
      </c>
      <c r="C1116" s="92">
        <v>44600</v>
      </c>
      <c r="D1116" s="12">
        <v>0</v>
      </c>
    </row>
    <row r="1117" spans="1:4" ht="12.75" customHeight="1" x14ac:dyDescent="0.2">
      <c r="A1117" s="92">
        <v>44007</v>
      </c>
      <c r="B1117" s="12">
        <f t="shared" si="0"/>
        <v>-4.7781569965870345E-2</v>
      </c>
      <c r="C1117" s="92">
        <v>44601</v>
      </c>
      <c r="D1117" s="12">
        <v>-2.2172949002218787E-3</v>
      </c>
    </row>
    <row r="1118" spans="1:4" ht="12.75" customHeight="1" x14ac:dyDescent="0.2">
      <c r="A1118" s="92">
        <v>44008</v>
      </c>
      <c r="B1118" s="12">
        <f t="shared" si="0"/>
        <v>2.8673835125448053E-2</v>
      </c>
      <c r="C1118" s="92">
        <v>44602</v>
      </c>
      <c r="D1118" s="12">
        <v>-4.4444444444443499E-3</v>
      </c>
    </row>
    <row r="1119" spans="1:4" ht="12.75" customHeight="1" x14ac:dyDescent="0.2">
      <c r="A1119" s="92">
        <v>44009</v>
      </c>
      <c r="B1119" s="12">
        <f t="shared" si="0"/>
        <v>0</v>
      </c>
      <c r="C1119" s="92">
        <v>44603</v>
      </c>
      <c r="D1119" s="12">
        <v>4.4642857142856186E-3</v>
      </c>
    </row>
    <row r="1120" spans="1:4" ht="12.75" customHeight="1" x14ac:dyDescent="0.2">
      <c r="A1120" s="92">
        <v>44010</v>
      </c>
      <c r="B1120" s="12">
        <f t="shared" si="0"/>
        <v>0</v>
      </c>
      <c r="C1120" s="92">
        <v>44606</v>
      </c>
      <c r="D1120" s="12">
        <v>0</v>
      </c>
    </row>
    <row r="1121" spans="1:4" ht="12.75" customHeight="1" x14ac:dyDescent="0.2">
      <c r="A1121" s="92">
        <v>44011</v>
      </c>
      <c r="B1121" s="12">
        <f t="shared" si="0"/>
        <v>6.9686411149825845E-3</v>
      </c>
      <c r="C1121" s="92">
        <v>44607</v>
      </c>
      <c r="D1121" s="12">
        <v>-2.6666666666666689E-2</v>
      </c>
    </row>
    <row r="1122" spans="1:4" ht="12.75" customHeight="1" x14ac:dyDescent="0.2">
      <c r="A1122" s="92">
        <v>44012</v>
      </c>
      <c r="B1122" s="12">
        <f t="shared" si="0"/>
        <v>1.3840830449827002E-2</v>
      </c>
      <c r="C1122" s="92">
        <v>44608</v>
      </c>
      <c r="D1122" s="12">
        <v>2.7397260273972629E-2</v>
      </c>
    </row>
    <row r="1123" spans="1:4" ht="12.75" customHeight="1" x14ac:dyDescent="0.2">
      <c r="A1123" s="92">
        <v>44013</v>
      </c>
      <c r="B1123" s="12">
        <f t="shared" si="0"/>
        <v>-6.8259385665529063E-3</v>
      </c>
      <c r="C1123" s="92">
        <v>44609</v>
      </c>
      <c r="D1123" s="12">
        <v>-4.4444444444443499E-3</v>
      </c>
    </row>
    <row r="1124" spans="1:4" ht="12.75" customHeight="1" x14ac:dyDescent="0.2">
      <c r="A1124" s="92">
        <v>44014</v>
      </c>
      <c r="B1124" s="12">
        <f t="shared" si="0"/>
        <v>-3.4364261168385673E-3</v>
      </c>
      <c r="C1124" s="92">
        <v>44610</v>
      </c>
      <c r="D1124" s="12">
        <v>-1.785714285714287E-2</v>
      </c>
    </row>
    <row r="1125" spans="1:4" ht="12.75" customHeight="1" x14ac:dyDescent="0.2">
      <c r="A1125" s="92">
        <v>44015</v>
      </c>
      <c r="B1125" s="12">
        <f t="shared" si="0"/>
        <v>-3.4482758620688922E-3</v>
      </c>
      <c r="C1125" s="92">
        <v>44613</v>
      </c>
      <c r="D1125" s="12">
        <v>1.8181818181818195E-2</v>
      </c>
    </row>
    <row r="1126" spans="1:4" ht="12.75" customHeight="1" x14ac:dyDescent="0.2">
      <c r="A1126" s="92">
        <v>44016</v>
      </c>
      <c r="B1126" s="12">
        <f t="shared" si="0"/>
        <v>0</v>
      </c>
      <c r="C1126" s="92">
        <v>44614</v>
      </c>
      <c r="D1126" s="12">
        <v>-4.4642857142858173E-3</v>
      </c>
    </row>
    <row r="1127" spans="1:4" ht="12.75" customHeight="1" x14ac:dyDescent="0.2">
      <c r="A1127" s="92">
        <v>44017</v>
      </c>
      <c r="B1127" s="12">
        <f t="shared" si="0"/>
        <v>0</v>
      </c>
      <c r="C1127" s="92">
        <v>44615</v>
      </c>
      <c r="D1127" s="12">
        <v>1.1210762331838724E-2</v>
      </c>
    </row>
    <row r="1128" spans="1:4" ht="12.75" customHeight="1" x14ac:dyDescent="0.2">
      <c r="A1128" s="92">
        <v>44018</v>
      </c>
      <c r="B1128" s="12">
        <f t="shared" si="0"/>
        <v>2.4221453287197176E-2</v>
      </c>
      <c r="C1128" s="92">
        <v>44616</v>
      </c>
      <c r="D1128" s="12">
        <v>0</v>
      </c>
    </row>
    <row r="1129" spans="1:4" ht="12.75" customHeight="1" x14ac:dyDescent="0.2">
      <c r="A1129" s="92">
        <v>44019</v>
      </c>
      <c r="B1129" s="12">
        <f t="shared" si="0"/>
        <v>6.7567567567567632E-3</v>
      </c>
      <c r="C1129" s="92">
        <v>44617</v>
      </c>
      <c r="D1129" s="12">
        <v>-6.6518847006652422E-3</v>
      </c>
    </row>
    <row r="1130" spans="1:4" ht="12.75" customHeight="1" x14ac:dyDescent="0.2">
      <c r="A1130" s="92">
        <v>44020</v>
      </c>
      <c r="B1130" s="12">
        <f t="shared" si="0"/>
        <v>3.3557046979866547E-3</v>
      </c>
      <c r="C1130" s="92">
        <v>44620</v>
      </c>
      <c r="D1130" s="12">
        <v>0</v>
      </c>
    </row>
    <row r="1131" spans="1:4" ht="12.75" customHeight="1" x14ac:dyDescent="0.2">
      <c r="A1131" s="92">
        <v>44021</v>
      </c>
      <c r="B1131" s="12">
        <f t="shared" si="0"/>
        <v>-6.6889632107023462E-3</v>
      </c>
      <c r="C1131" s="92">
        <v>44621</v>
      </c>
      <c r="D1131" s="12">
        <v>-2.2321428571428093E-3</v>
      </c>
    </row>
    <row r="1132" spans="1:4" ht="12.75" customHeight="1" x14ac:dyDescent="0.2">
      <c r="A1132" s="92">
        <v>44022</v>
      </c>
      <c r="B1132" s="12">
        <f t="shared" si="0"/>
        <v>3.3670033670032949E-3</v>
      </c>
      <c r="C1132" s="92">
        <v>44622</v>
      </c>
      <c r="D1132" s="12">
        <v>2.2371364653243366E-3</v>
      </c>
    </row>
    <row r="1133" spans="1:4" ht="12.75" customHeight="1" x14ac:dyDescent="0.2">
      <c r="A1133" s="92">
        <v>44023</v>
      </c>
      <c r="B1133" s="12">
        <f t="shared" si="0"/>
        <v>0</v>
      </c>
      <c r="C1133" s="92">
        <v>44623</v>
      </c>
      <c r="D1133" s="12">
        <v>-1.1160714285714244E-2</v>
      </c>
    </row>
    <row r="1134" spans="1:4" ht="12.75" customHeight="1" x14ac:dyDescent="0.2">
      <c r="A1134" s="92">
        <v>44024</v>
      </c>
      <c r="B1134" s="12">
        <f t="shared" si="0"/>
        <v>0</v>
      </c>
      <c r="C1134" s="92">
        <v>44624</v>
      </c>
      <c r="D1134" s="12">
        <v>0</v>
      </c>
    </row>
    <row r="1135" spans="1:4" ht="12.75" customHeight="1" x14ac:dyDescent="0.2">
      <c r="A1135" s="92">
        <v>44025</v>
      </c>
      <c r="B1135" s="12">
        <f t="shared" si="0"/>
        <v>-3.3557046979865056E-3</v>
      </c>
      <c r="C1135" s="92">
        <v>44627</v>
      </c>
      <c r="D1135" s="12">
        <v>9.0293453724605028E-3</v>
      </c>
    </row>
    <row r="1136" spans="1:4" ht="12.75" customHeight="1" x14ac:dyDescent="0.2">
      <c r="A1136" s="92">
        <v>44026</v>
      </c>
      <c r="B1136" s="12">
        <f t="shared" si="0"/>
        <v>-6.7340067340067398E-3</v>
      </c>
      <c r="C1136" s="92">
        <v>44628</v>
      </c>
      <c r="D1136" s="12">
        <v>1.1185682326621883E-2</v>
      </c>
    </row>
    <row r="1137" spans="1:4" ht="12.75" customHeight="1" x14ac:dyDescent="0.2">
      <c r="A1137" s="92">
        <v>44027</v>
      </c>
      <c r="B1137" s="12">
        <f t="shared" si="0"/>
        <v>0</v>
      </c>
      <c r="C1137" s="92">
        <v>44629</v>
      </c>
      <c r="D1137" s="12">
        <v>0</v>
      </c>
    </row>
    <row r="1138" spans="1:4" ht="12.75" customHeight="1" x14ac:dyDescent="0.2">
      <c r="A1138" s="92">
        <v>44028</v>
      </c>
      <c r="B1138" s="12">
        <f t="shared" si="0"/>
        <v>3.3898305084745037E-3</v>
      </c>
      <c r="C1138" s="92">
        <v>44630</v>
      </c>
      <c r="D1138" s="12">
        <v>1.5486725663716679E-2</v>
      </c>
    </row>
    <row r="1139" spans="1:4" ht="12.75" customHeight="1" x14ac:dyDescent="0.2">
      <c r="A1139" s="92">
        <v>44029</v>
      </c>
      <c r="B1139" s="12">
        <f t="shared" si="0"/>
        <v>0</v>
      </c>
      <c r="C1139" s="92">
        <v>44631</v>
      </c>
      <c r="D1139" s="12">
        <v>1.9607843137255065E-2</v>
      </c>
    </row>
    <row r="1140" spans="1:4" ht="12.75" customHeight="1" x14ac:dyDescent="0.2">
      <c r="A1140" s="92">
        <v>44030</v>
      </c>
      <c r="B1140" s="12">
        <f t="shared" si="0"/>
        <v>0</v>
      </c>
      <c r="C1140" s="92">
        <v>44634</v>
      </c>
      <c r="D1140" s="12">
        <v>2.3504273504273379E-2</v>
      </c>
    </row>
    <row r="1141" spans="1:4" ht="12.75" customHeight="1" x14ac:dyDescent="0.2">
      <c r="A1141" s="92">
        <v>44031</v>
      </c>
      <c r="B1141" s="12">
        <f t="shared" si="0"/>
        <v>0</v>
      </c>
      <c r="C1141" s="92">
        <v>44635</v>
      </c>
      <c r="D1141" s="12">
        <v>2.2964509394572091E-2</v>
      </c>
    </row>
    <row r="1142" spans="1:4" ht="12.75" customHeight="1" x14ac:dyDescent="0.2">
      <c r="A1142" s="92">
        <v>44032</v>
      </c>
      <c r="B1142" s="12">
        <f t="shared" si="0"/>
        <v>3.3783783783784566E-3</v>
      </c>
      <c r="C1142" s="92">
        <v>44636</v>
      </c>
      <c r="D1142" s="12">
        <v>3.0612244897959072E-2</v>
      </c>
    </row>
    <row r="1143" spans="1:4" ht="12.75" customHeight="1" x14ac:dyDescent="0.2">
      <c r="A1143" s="92">
        <v>44033</v>
      </c>
      <c r="B1143" s="12">
        <f t="shared" si="0"/>
        <v>3.3670033670032949E-3</v>
      </c>
      <c r="C1143" s="92">
        <v>44637</v>
      </c>
      <c r="D1143" s="12">
        <v>0</v>
      </c>
    </row>
    <row r="1144" spans="1:4" ht="12.75" customHeight="1" x14ac:dyDescent="0.2">
      <c r="A1144" s="92">
        <v>44034</v>
      </c>
      <c r="B1144" s="12">
        <f t="shared" si="0"/>
        <v>-3.3557046979865056E-3</v>
      </c>
      <c r="C1144" s="92">
        <v>44638</v>
      </c>
      <c r="D1144" s="12">
        <v>-1.3861386138613742E-2</v>
      </c>
    </row>
    <row r="1145" spans="1:4" ht="12.75" customHeight="1" x14ac:dyDescent="0.2">
      <c r="A1145" s="92">
        <v>44035</v>
      </c>
      <c r="B1145" s="12">
        <f t="shared" si="0"/>
        <v>0</v>
      </c>
      <c r="C1145" s="92">
        <v>44641</v>
      </c>
      <c r="D1145" s="12">
        <v>-1.0040160642570245E-2</v>
      </c>
    </row>
    <row r="1146" spans="1:4" ht="12.75" customHeight="1" x14ac:dyDescent="0.2">
      <c r="A1146" s="92">
        <v>44036</v>
      </c>
      <c r="B1146" s="12">
        <f t="shared" si="0"/>
        <v>-3.3670033670034445E-3</v>
      </c>
      <c r="C1146" s="92">
        <v>44642</v>
      </c>
      <c r="D1146" s="12">
        <v>-6.085192697768812E-3</v>
      </c>
    </row>
    <row r="1147" spans="1:4" ht="12.75" customHeight="1" x14ac:dyDescent="0.2">
      <c r="A1147" s="92">
        <v>44037</v>
      </c>
      <c r="B1147" s="12">
        <f t="shared" si="0"/>
        <v>0</v>
      </c>
      <c r="C1147" s="92">
        <v>44643</v>
      </c>
      <c r="D1147" s="12">
        <v>-6.1224489795918867E-3</v>
      </c>
    </row>
    <row r="1148" spans="1:4" ht="12.75" customHeight="1" x14ac:dyDescent="0.2">
      <c r="A1148" s="92">
        <v>44038</v>
      </c>
      <c r="B1148" s="12">
        <f t="shared" si="0"/>
        <v>0</v>
      </c>
      <c r="C1148" s="92">
        <v>44644</v>
      </c>
      <c r="D1148" s="12">
        <v>-1.8480492813141656E-2</v>
      </c>
    </row>
    <row r="1149" spans="1:4" ht="12.75" customHeight="1" x14ac:dyDescent="0.2">
      <c r="A1149" s="92">
        <v>44039</v>
      </c>
      <c r="B1149" s="12">
        <f t="shared" si="0"/>
        <v>0</v>
      </c>
      <c r="C1149" s="92">
        <v>44645</v>
      </c>
      <c r="D1149" s="12">
        <v>1.4644351464435205E-2</v>
      </c>
    </row>
    <row r="1150" spans="1:4" ht="12.75" customHeight="1" x14ac:dyDescent="0.2">
      <c r="A1150" s="92">
        <v>44040</v>
      </c>
      <c r="B1150" s="12">
        <f t="shared" si="0"/>
        <v>-6.7567567567567632E-3</v>
      </c>
      <c r="C1150" s="92">
        <v>44648</v>
      </c>
      <c r="D1150" s="12">
        <v>2.0618556701030486E-3</v>
      </c>
    </row>
    <row r="1151" spans="1:4" ht="12.75" customHeight="1" x14ac:dyDescent="0.2">
      <c r="A1151" s="92">
        <v>44041</v>
      </c>
      <c r="B1151" s="12">
        <f t="shared" si="0"/>
        <v>-2.3809523809523756E-2</v>
      </c>
      <c r="C1151" s="92">
        <v>44649</v>
      </c>
      <c r="D1151" s="12">
        <v>-2.6748971193415613E-2</v>
      </c>
    </row>
    <row r="1152" spans="1:4" ht="12.75" customHeight="1" x14ac:dyDescent="0.2">
      <c r="A1152" s="92">
        <v>44042</v>
      </c>
      <c r="B1152" s="12">
        <f t="shared" si="0"/>
        <v>2.0905923344947754E-2</v>
      </c>
      <c r="C1152" s="92">
        <v>44650</v>
      </c>
      <c r="D1152" s="12">
        <v>-1.4799154334038113E-2</v>
      </c>
    </row>
    <row r="1153" spans="1:4" ht="12.75" customHeight="1" x14ac:dyDescent="0.2">
      <c r="A1153" s="92">
        <v>44043</v>
      </c>
      <c r="B1153" s="12">
        <f t="shared" si="0"/>
        <v>0</v>
      </c>
      <c r="C1153" s="92">
        <v>44651</v>
      </c>
      <c r="D1153" s="12">
        <v>-1.7167381974248941E-2</v>
      </c>
    </row>
    <row r="1154" spans="1:4" ht="12.75" customHeight="1" x14ac:dyDescent="0.2">
      <c r="A1154" s="92">
        <v>44044</v>
      </c>
      <c r="B1154" s="12">
        <f t="shared" si="0"/>
        <v>0</v>
      </c>
      <c r="C1154" s="92">
        <v>44652</v>
      </c>
      <c r="D1154" s="12">
        <v>1.9650655021834031E-2</v>
      </c>
    </row>
    <row r="1155" spans="1:4" ht="12.75" customHeight="1" x14ac:dyDescent="0.2">
      <c r="A1155" s="92">
        <v>44045</v>
      </c>
      <c r="B1155" s="12">
        <f t="shared" si="0"/>
        <v>0</v>
      </c>
      <c r="C1155" s="92">
        <v>44655</v>
      </c>
      <c r="D1155" s="12">
        <v>0</v>
      </c>
    </row>
    <row r="1156" spans="1:4" ht="12.75" customHeight="1" x14ac:dyDescent="0.2">
      <c r="A1156" s="92">
        <v>44046</v>
      </c>
      <c r="B1156" s="12">
        <f t="shared" si="0"/>
        <v>0</v>
      </c>
      <c r="C1156" s="92">
        <v>44656</v>
      </c>
      <c r="D1156" s="12">
        <v>4.2826552462527758E-3</v>
      </c>
    </row>
    <row r="1157" spans="1:4" ht="12.75" customHeight="1" x14ac:dyDescent="0.2">
      <c r="A1157" s="92">
        <v>44047</v>
      </c>
      <c r="B1157" s="12">
        <f t="shared" si="0"/>
        <v>0</v>
      </c>
      <c r="C1157" s="92">
        <v>44657</v>
      </c>
      <c r="D1157" s="12">
        <v>1.2793176972281365E-2</v>
      </c>
    </row>
    <row r="1158" spans="1:4" ht="12.75" customHeight="1" x14ac:dyDescent="0.2">
      <c r="A1158" s="92">
        <v>44048</v>
      </c>
      <c r="B1158" s="12">
        <f t="shared" si="0"/>
        <v>0</v>
      </c>
      <c r="C1158" s="92">
        <v>44658</v>
      </c>
      <c r="D1158" s="12">
        <v>-1.4736842105263031E-2</v>
      </c>
    </row>
    <row r="1159" spans="1:4" ht="12.75" customHeight="1" x14ac:dyDescent="0.2">
      <c r="A1159" s="92">
        <v>44049</v>
      </c>
      <c r="B1159" s="12">
        <f t="shared" si="0"/>
        <v>2.047781569965872E-2</v>
      </c>
      <c r="C1159" s="92">
        <v>44659</v>
      </c>
      <c r="D1159" s="12">
        <v>4.273504273504182E-3</v>
      </c>
    </row>
    <row r="1160" spans="1:4" ht="12.75" customHeight="1" x14ac:dyDescent="0.2">
      <c r="A1160" s="92">
        <v>44050</v>
      </c>
      <c r="B1160" s="12">
        <f t="shared" si="0"/>
        <v>0</v>
      </c>
      <c r="C1160" s="92">
        <v>44662</v>
      </c>
      <c r="D1160" s="12">
        <v>-4.2553191489360792E-3</v>
      </c>
    </row>
    <row r="1161" spans="1:4" ht="12.75" customHeight="1" x14ac:dyDescent="0.2">
      <c r="A1161" s="92">
        <v>44051</v>
      </c>
      <c r="B1161" s="12">
        <f t="shared" si="0"/>
        <v>0</v>
      </c>
      <c r="C1161" s="92">
        <v>44663</v>
      </c>
      <c r="D1161" s="12">
        <v>6.410256410256273E-3</v>
      </c>
    </row>
    <row r="1162" spans="1:4" ht="12.75" customHeight="1" x14ac:dyDescent="0.2">
      <c r="A1162" s="92">
        <v>44052</v>
      </c>
      <c r="B1162" s="12">
        <f t="shared" si="0"/>
        <v>0</v>
      </c>
      <c r="C1162" s="92">
        <v>44664</v>
      </c>
      <c r="D1162" s="12">
        <v>-6.3694267515922208E-3</v>
      </c>
    </row>
    <row r="1163" spans="1:4" ht="12.75" customHeight="1" x14ac:dyDescent="0.2">
      <c r="A1163" s="92">
        <v>44053</v>
      </c>
      <c r="B1163" s="12">
        <f t="shared" si="0"/>
        <v>0</v>
      </c>
      <c r="C1163" s="92">
        <v>44665</v>
      </c>
      <c r="D1163" s="12">
        <v>4.273504273504182E-3</v>
      </c>
    </row>
    <row r="1164" spans="1:4" ht="12.75" customHeight="1" x14ac:dyDescent="0.2">
      <c r="A1164" s="92">
        <v>44054</v>
      </c>
      <c r="B1164" s="12">
        <f t="shared" si="0"/>
        <v>3.0100334448160484E-2</v>
      </c>
      <c r="C1164" s="92">
        <v>44666</v>
      </c>
      <c r="D1164" s="12">
        <v>-8.5106382978723475E-3</v>
      </c>
    </row>
    <row r="1165" spans="1:4" ht="12.75" customHeight="1" x14ac:dyDescent="0.2">
      <c r="A1165" s="92">
        <v>44055</v>
      </c>
      <c r="B1165" s="12">
        <f t="shared" si="0"/>
        <v>9.7402597402598216E-3</v>
      </c>
      <c r="C1165" s="92">
        <v>44669</v>
      </c>
      <c r="D1165" s="12">
        <v>2.5751072961373411E-2</v>
      </c>
    </row>
    <row r="1166" spans="1:4" ht="12.75" customHeight="1" x14ac:dyDescent="0.2">
      <c r="A1166" s="92">
        <v>44056</v>
      </c>
      <c r="B1166" s="12">
        <f t="shared" si="0"/>
        <v>0</v>
      </c>
      <c r="C1166" s="92">
        <v>44670</v>
      </c>
      <c r="D1166" s="12">
        <v>-1.8828451882845158E-2</v>
      </c>
    </row>
    <row r="1167" spans="1:4" ht="12.75" customHeight="1" x14ac:dyDescent="0.2">
      <c r="A1167" s="92">
        <v>44057</v>
      </c>
      <c r="B1167" s="12">
        <f t="shared" si="0"/>
        <v>-1.2861736334405155E-2</v>
      </c>
      <c r="C1167" s="92">
        <v>44671</v>
      </c>
      <c r="D1167" s="12">
        <v>1.0660980810234503E-2</v>
      </c>
    </row>
    <row r="1168" spans="1:4" ht="12.75" customHeight="1" x14ac:dyDescent="0.2">
      <c r="A1168" s="92">
        <v>44058</v>
      </c>
      <c r="B1168" s="12">
        <f t="shared" si="0"/>
        <v>0</v>
      </c>
      <c r="C1168" s="92">
        <v>44672</v>
      </c>
      <c r="D1168" s="12">
        <v>-2.1097046413501657E-3</v>
      </c>
    </row>
    <row r="1169" spans="1:4" ht="12.75" customHeight="1" x14ac:dyDescent="0.2">
      <c r="A1169" s="92">
        <v>44059</v>
      </c>
      <c r="B1169" s="12">
        <f t="shared" si="0"/>
        <v>0</v>
      </c>
      <c r="C1169" s="92">
        <v>44673</v>
      </c>
      <c r="D1169" s="12">
        <v>1.0570824524312858E-2</v>
      </c>
    </row>
    <row r="1170" spans="1:4" ht="12.75" customHeight="1" x14ac:dyDescent="0.2">
      <c r="A1170" s="92">
        <v>44060</v>
      </c>
      <c r="B1170" s="12">
        <f t="shared" si="0"/>
        <v>-3.2573289902280878E-3</v>
      </c>
      <c r="C1170" s="92">
        <v>44676</v>
      </c>
      <c r="D1170" s="12">
        <v>6.2761506276151147E-3</v>
      </c>
    </row>
    <row r="1171" spans="1:4" ht="12.75" customHeight="1" x14ac:dyDescent="0.2">
      <c r="A1171" s="92">
        <v>44061</v>
      </c>
      <c r="B1171" s="12">
        <f t="shared" si="0"/>
        <v>6.5359477124183061E-3</v>
      </c>
      <c r="C1171" s="92">
        <v>44677</v>
      </c>
      <c r="D1171" s="12">
        <v>4.1580041580040689E-3</v>
      </c>
    </row>
    <row r="1172" spans="1:4" ht="12.75" customHeight="1" x14ac:dyDescent="0.2">
      <c r="A1172" s="92">
        <v>44062</v>
      </c>
      <c r="B1172" s="12">
        <f t="shared" si="0"/>
        <v>-1.6233766233766177E-2</v>
      </c>
      <c r="C1172" s="92">
        <v>44678</v>
      </c>
      <c r="D1172" s="12">
        <v>1.0351966873705968E-2</v>
      </c>
    </row>
    <row r="1173" spans="1:4" ht="12.75" customHeight="1" x14ac:dyDescent="0.2">
      <c r="A1173" s="92">
        <v>44063</v>
      </c>
      <c r="B1173" s="12">
        <f t="shared" si="0"/>
        <v>0</v>
      </c>
      <c r="C1173" s="92">
        <v>44679</v>
      </c>
      <c r="D1173" s="12">
        <v>2.0491803278688634E-2</v>
      </c>
    </row>
    <row r="1174" spans="1:4" ht="12.75" customHeight="1" x14ac:dyDescent="0.2">
      <c r="A1174" s="92">
        <v>44064</v>
      </c>
      <c r="B1174" s="12">
        <f t="shared" si="0"/>
        <v>-2.9702970297029799E-2</v>
      </c>
      <c r="C1174" s="92">
        <v>44680</v>
      </c>
      <c r="D1174" s="12">
        <v>1.2048192771084258E-2</v>
      </c>
    </row>
    <row r="1175" spans="1:4" ht="12.75" customHeight="1" x14ac:dyDescent="0.2">
      <c r="A1175" s="92">
        <v>44065</v>
      </c>
      <c r="B1175" s="12">
        <f t="shared" si="0"/>
        <v>0</v>
      </c>
      <c r="C1175" s="92">
        <v>44685</v>
      </c>
      <c r="D1175" s="12">
        <v>-3.9682539682538839E-3</v>
      </c>
    </row>
    <row r="1176" spans="1:4" ht="12.75" customHeight="1" x14ac:dyDescent="0.2">
      <c r="A1176" s="92">
        <v>44066</v>
      </c>
      <c r="B1176" s="12">
        <f t="shared" si="0"/>
        <v>0</v>
      </c>
      <c r="C1176" s="92">
        <v>44686</v>
      </c>
      <c r="D1176" s="12">
        <v>-5.9760956175299298E-3</v>
      </c>
    </row>
    <row r="1177" spans="1:4" ht="12.75" customHeight="1" x14ac:dyDescent="0.2">
      <c r="A1177" s="92">
        <v>44067</v>
      </c>
      <c r="B1177" s="12">
        <f t="shared" si="0"/>
        <v>3.4013605442177659E-3</v>
      </c>
      <c r="C1177" s="92">
        <v>44687</v>
      </c>
      <c r="D1177" s="12">
        <v>-2.0040080160320568E-2</v>
      </c>
    </row>
    <row r="1178" spans="1:4" ht="12.75" customHeight="1" x14ac:dyDescent="0.2">
      <c r="A1178" s="92">
        <v>44068</v>
      </c>
      <c r="B1178" s="12">
        <f t="shared" si="0"/>
        <v>-6.7796610169491584E-3</v>
      </c>
      <c r="C1178" s="92">
        <v>44690</v>
      </c>
      <c r="D1178" s="12">
        <v>3.067484662576676E-2</v>
      </c>
    </row>
    <row r="1179" spans="1:4" ht="12.75" customHeight="1" x14ac:dyDescent="0.2">
      <c r="A1179" s="92">
        <v>44069</v>
      </c>
      <c r="B1179" s="12">
        <f t="shared" si="0"/>
        <v>2.047781569965872E-2</v>
      </c>
      <c r="C1179" s="92">
        <v>44691</v>
      </c>
      <c r="D1179" s="12">
        <v>5.9523809523810015E-3</v>
      </c>
    </row>
    <row r="1180" spans="1:4" ht="12.75" customHeight="1" x14ac:dyDescent="0.2">
      <c r="A1180" s="92">
        <v>44070</v>
      </c>
      <c r="B1180" s="12">
        <f t="shared" si="0"/>
        <v>0</v>
      </c>
      <c r="C1180" s="92">
        <v>44692</v>
      </c>
      <c r="D1180" s="12">
        <v>1.9723865877711612E-3</v>
      </c>
    </row>
    <row r="1181" spans="1:4" ht="12.75" customHeight="1" x14ac:dyDescent="0.2">
      <c r="A1181" s="92">
        <v>44071</v>
      </c>
      <c r="B1181" s="12">
        <f t="shared" si="0"/>
        <v>0</v>
      </c>
      <c r="C1181" s="92">
        <v>44693</v>
      </c>
      <c r="D1181" s="12">
        <v>-1.9685039370078319E-3</v>
      </c>
    </row>
    <row r="1182" spans="1:4" ht="12.75" customHeight="1" x14ac:dyDescent="0.2">
      <c r="A1182" s="92">
        <v>44072</v>
      </c>
      <c r="B1182" s="12">
        <f t="shared" si="0"/>
        <v>0</v>
      </c>
      <c r="C1182" s="92">
        <v>44694</v>
      </c>
      <c r="D1182" s="12">
        <v>-1.577909270216964E-2</v>
      </c>
    </row>
    <row r="1183" spans="1:4" ht="12.75" customHeight="1" x14ac:dyDescent="0.2">
      <c r="A1183" s="92">
        <v>44073</v>
      </c>
      <c r="B1183" s="12">
        <f t="shared" si="0"/>
        <v>0</v>
      </c>
      <c r="C1183" s="92">
        <v>44697</v>
      </c>
      <c r="D1183" s="12">
        <v>-6.0120240480962418E-3</v>
      </c>
    </row>
    <row r="1184" spans="1:4" ht="12.75" customHeight="1" x14ac:dyDescent="0.2">
      <c r="A1184" s="92">
        <v>44074</v>
      </c>
      <c r="B1184" s="12">
        <f t="shared" si="0"/>
        <v>0</v>
      </c>
      <c r="C1184" s="92">
        <v>44698</v>
      </c>
      <c r="D1184" s="12">
        <v>4.0322580645162226E-3</v>
      </c>
    </row>
    <row r="1185" spans="1:4" ht="12.75" customHeight="1" x14ac:dyDescent="0.2">
      <c r="A1185" s="92">
        <v>44075</v>
      </c>
      <c r="B1185" s="12">
        <f t="shared" si="0"/>
        <v>-6.6889632107023462E-3</v>
      </c>
      <c r="C1185" s="92">
        <v>44699</v>
      </c>
      <c r="D1185" s="12">
        <v>-4.0160642570282049E-3</v>
      </c>
    </row>
    <row r="1186" spans="1:4" ht="12.75" customHeight="1" x14ac:dyDescent="0.2">
      <c r="A1186" s="92">
        <v>44076</v>
      </c>
      <c r="B1186" s="12">
        <f t="shared" si="0"/>
        <v>6.0606060606060504E-2</v>
      </c>
      <c r="C1186" s="92">
        <v>44700</v>
      </c>
      <c r="D1186" s="12">
        <v>-4.0322580645160431E-3</v>
      </c>
    </row>
    <row r="1187" spans="1:4" ht="12.75" customHeight="1" x14ac:dyDescent="0.2">
      <c r="A1187" s="92">
        <v>44077</v>
      </c>
      <c r="B1187" s="12">
        <f t="shared" si="0"/>
        <v>3.1746031746032479E-3</v>
      </c>
      <c r="C1187" s="92">
        <v>44701</v>
      </c>
      <c r="D1187" s="12">
        <v>-3.4412955465587029E-2</v>
      </c>
    </row>
    <row r="1188" spans="1:4" ht="12.75" customHeight="1" x14ac:dyDescent="0.2">
      <c r="A1188" s="92">
        <v>44078</v>
      </c>
      <c r="B1188" s="12">
        <f t="shared" si="0"/>
        <v>2.5316455696202552E-2</v>
      </c>
      <c r="C1188" s="92">
        <v>44704</v>
      </c>
      <c r="D1188" s="12">
        <v>1.8867924528301855E-2</v>
      </c>
    </row>
    <row r="1189" spans="1:4" ht="12.75" customHeight="1" x14ac:dyDescent="0.2">
      <c r="A1189" s="92">
        <v>44079</v>
      </c>
      <c r="B1189" s="12">
        <f t="shared" si="0"/>
        <v>0</v>
      </c>
      <c r="C1189" s="92">
        <v>44705</v>
      </c>
      <c r="D1189" s="12">
        <v>4.1152263374484715E-3</v>
      </c>
    </row>
    <row r="1190" spans="1:4" ht="12.75" customHeight="1" x14ac:dyDescent="0.2">
      <c r="A1190" s="92">
        <v>44080</v>
      </c>
      <c r="B1190" s="12">
        <f t="shared" si="0"/>
        <v>0</v>
      </c>
      <c r="C1190" s="92">
        <v>44706</v>
      </c>
      <c r="D1190" s="12">
        <v>0</v>
      </c>
    </row>
    <row r="1191" spans="1:4" ht="12.75" customHeight="1" x14ac:dyDescent="0.2">
      <c r="A1191" s="92">
        <v>44081</v>
      </c>
      <c r="B1191" s="12">
        <f t="shared" si="0"/>
        <v>-4.6296296296296266E-2</v>
      </c>
      <c r="C1191" s="92">
        <v>44707</v>
      </c>
      <c r="D1191" s="12">
        <v>1.8442622950819824E-2</v>
      </c>
    </row>
    <row r="1192" spans="1:4" ht="12.75" customHeight="1" x14ac:dyDescent="0.2">
      <c r="A1192" s="92">
        <v>44082</v>
      </c>
      <c r="B1192" s="12">
        <f t="shared" si="0"/>
        <v>-3.2362459546926309E-3</v>
      </c>
      <c r="C1192" s="92">
        <v>44708</v>
      </c>
      <c r="D1192" s="12">
        <v>-4.024144869215384E-3</v>
      </c>
    </row>
    <row r="1193" spans="1:4" ht="12.75" customHeight="1" x14ac:dyDescent="0.2">
      <c r="A1193" s="92">
        <v>44083</v>
      </c>
      <c r="B1193" s="12">
        <f t="shared" si="0"/>
        <v>-1.2987012987012998E-2</v>
      </c>
      <c r="C1193" s="92">
        <v>44711</v>
      </c>
      <c r="D1193" s="12">
        <v>-2.0202020202019773E-3</v>
      </c>
    </row>
    <row r="1194" spans="1:4" ht="12.75" customHeight="1" x14ac:dyDescent="0.2">
      <c r="A1194" s="92">
        <v>44084</v>
      </c>
      <c r="B1194" s="12">
        <f t="shared" si="0"/>
        <v>-1.6447368421052572E-2</v>
      </c>
      <c r="C1194" s="92">
        <v>44712</v>
      </c>
      <c r="D1194" s="12">
        <v>4.0485829959513303E-3</v>
      </c>
    </row>
    <row r="1195" spans="1:4" ht="12.75" customHeight="1" x14ac:dyDescent="0.2">
      <c r="A1195" s="92">
        <v>44085</v>
      </c>
      <c r="B1195" s="12">
        <f t="shared" si="0"/>
        <v>0</v>
      </c>
      <c r="C1195" s="92">
        <v>44713</v>
      </c>
      <c r="D1195" s="12">
        <v>-6.048387096774065E-3</v>
      </c>
    </row>
    <row r="1196" spans="1:4" ht="12.75" customHeight="1" x14ac:dyDescent="0.2">
      <c r="A1196" s="92">
        <v>44086</v>
      </c>
      <c r="B1196" s="12">
        <f t="shared" si="0"/>
        <v>0</v>
      </c>
      <c r="C1196" s="92">
        <v>44714</v>
      </c>
      <c r="D1196" s="12">
        <v>8.1135902636916904E-3</v>
      </c>
    </row>
    <row r="1197" spans="1:4" ht="12.75" customHeight="1" x14ac:dyDescent="0.2">
      <c r="A1197" s="92">
        <v>44087</v>
      </c>
      <c r="B1197" s="12">
        <f t="shared" si="0"/>
        <v>0</v>
      </c>
      <c r="C1197" s="92">
        <v>44715</v>
      </c>
      <c r="D1197" s="12">
        <v>0</v>
      </c>
    </row>
    <row r="1198" spans="1:4" ht="12.75" customHeight="1" x14ac:dyDescent="0.2">
      <c r="A1198" s="92">
        <v>44088</v>
      </c>
      <c r="B1198" s="12">
        <f t="shared" si="0"/>
        <v>6.6889632107023462E-3</v>
      </c>
      <c r="C1198" s="92">
        <v>44718</v>
      </c>
      <c r="D1198" s="12">
        <v>0</v>
      </c>
    </row>
    <row r="1199" spans="1:4" ht="12.75" customHeight="1" x14ac:dyDescent="0.2">
      <c r="A1199" s="92">
        <v>44089</v>
      </c>
      <c r="B1199" s="12">
        <f t="shared" si="0"/>
        <v>-1.6611295681063211E-2</v>
      </c>
      <c r="C1199" s="92">
        <v>44719</v>
      </c>
      <c r="D1199" s="12">
        <v>0</v>
      </c>
    </row>
    <row r="1200" spans="1:4" ht="12.75" customHeight="1" x14ac:dyDescent="0.2">
      <c r="A1200" s="92">
        <v>44090</v>
      </c>
      <c r="B1200" s="12">
        <f t="shared" si="0"/>
        <v>1.0135135135135219E-2</v>
      </c>
      <c r="C1200" s="92">
        <v>44720</v>
      </c>
      <c r="D1200" s="12">
        <v>0</v>
      </c>
    </row>
    <row r="1201" spans="1:4" ht="12.75" customHeight="1" x14ac:dyDescent="0.2">
      <c r="A1201" s="92">
        <v>44091</v>
      </c>
      <c r="B1201" s="12">
        <f t="shared" si="0"/>
        <v>0</v>
      </c>
      <c r="C1201" s="92">
        <v>44721</v>
      </c>
      <c r="D1201" s="12">
        <v>-3.2193158953722358E-2</v>
      </c>
    </row>
    <row r="1202" spans="1:4" ht="12.75" customHeight="1" x14ac:dyDescent="0.2">
      <c r="A1202" s="92">
        <v>44092</v>
      </c>
      <c r="B1202" s="12">
        <f t="shared" si="0"/>
        <v>-2.6755852842809385E-2</v>
      </c>
      <c r="C1202" s="92">
        <v>44722</v>
      </c>
      <c r="D1202" s="12">
        <v>2.0790020790020715E-2</v>
      </c>
    </row>
    <row r="1203" spans="1:4" ht="12.75" customHeight="1" x14ac:dyDescent="0.2">
      <c r="A1203" s="92">
        <v>44093</v>
      </c>
      <c r="B1203" s="12">
        <f t="shared" si="0"/>
        <v>0</v>
      </c>
      <c r="C1203" s="92">
        <v>44725</v>
      </c>
      <c r="D1203" s="12">
        <v>8.1466395112016355E-3</v>
      </c>
    </row>
    <row r="1204" spans="1:4" ht="12.75" customHeight="1" x14ac:dyDescent="0.2">
      <c r="A1204" s="92">
        <v>44094</v>
      </c>
      <c r="B1204" s="12">
        <f t="shared" si="0"/>
        <v>0</v>
      </c>
      <c r="C1204" s="92">
        <v>44726</v>
      </c>
      <c r="D1204" s="12">
        <v>4.0404040404041332E-3</v>
      </c>
    </row>
    <row r="1205" spans="1:4" ht="12.75" customHeight="1" x14ac:dyDescent="0.2">
      <c r="A1205" s="92">
        <v>44095</v>
      </c>
      <c r="B1205" s="12">
        <f t="shared" si="0"/>
        <v>3.4364261168384146E-3</v>
      </c>
      <c r="C1205" s="92">
        <v>44727</v>
      </c>
      <c r="D1205" s="12">
        <v>-6.0362173038229867E-3</v>
      </c>
    </row>
    <row r="1206" spans="1:4" ht="12.75" customHeight="1" x14ac:dyDescent="0.2">
      <c r="A1206" s="92">
        <v>44096</v>
      </c>
      <c r="B1206" s="12">
        <f t="shared" si="0"/>
        <v>-1.027397260273966E-2</v>
      </c>
      <c r="C1206" s="92">
        <v>44728</v>
      </c>
      <c r="D1206" s="12">
        <v>-3.0364372469635696E-2</v>
      </c>
    </row>
    <row r="1207" spans="1:4" ht="12.75" customHeight="1" x14ac:dyDescent="0.2">
      <c r="A1207" s="92">
        <v>44097</v>
      </c>
      <c r="B1207" s="12">
        <f t="shared" si="0"/>
        <v>3.1141868512110676E-2</v>
      </c>
      <c r="C1207" s="92">
        <v>44729</v>
      </c>
      <c r="D1207" s="12">
        <v>4.1753653444677376E-3</v>
      </c>
    </row>
    <row r="1208" spans="1:4" ht="12.75" customHeight="1" x14ac:dyDescent="0.2">
      <c r="A1208" s="92">
        <v>44098</v>
      </c>
      <c r="B1208" s="12">
        <f t="shared" si="0"/>
        <v>5.7046979865771785E-2</v>
      </c>
      <c r="C1208" s="92">
        <v>44732</v>
      </c>
      <c r="D1208" s="12">
        <v>1.0395010395010357E-2</v>
      </c>
    </row>
    <row r="1209" spans="1:4" ht="12.75" customHeight="1" x14ac:dyDescent="0.2">
      <c r="A1209" s="92">
        <v>44099</v>
      </c>
      <c r="B1209" s="12">
        <f t="shared" si="0"/>
        <v>-2.8571428571428525E-2</v>
      </c>
      <c r="C1209" s="92">
        <v>44733</v>
      </c>
      <c r="D1209" s="12">
        <v>-4.1152263374486546E-3</v>
      </c>
    </row>
    <row r="1210" spans="1:4" ht="12.75" customHeight="1" x14ac:dyDescent="0.2">
      <c r="A1210" s="92">
        <v>44100</v>
      </c>
      <c r="B1210" s="12">
        <f t="shared" si="0"/>
        <v>0</v>
      </c>
      <c r="C1210" s="92">
        <v>44734</v>
      </c>
      <c r="D1210" s="12">
        <v>-8.2644628099173625E-3</v>
      </c>
    </row>
    <row r="1211" spans="1:4" ht="12.75" customHeight="1" x14ac:dyDescent="0.2">
      <c r="A1211" s="92">
        <v>44101</v>
      </c>
      <c r="B1211" s="12">
        <f t="shared" si="0"/>
        <v>0</v>
      </c>
      <c r="C1211" s="92">
        <v>44735</v>
      </c>
      <c r="D1211" s="12">
        <v>0</v>
      </c>
    </row>
    <row r="1212" spans="1:4" ht="12.75" customHeight="1" x14ac:dyDescent="0.2">
      <c r="A1212" s="92">
        <v>44102</v>
      </c>
      <c r="B1212" s="12">
        <f t="shared" si="0"/>
        <v>3.2679738562091387E-2</v>
      </c>
      <c r="C1212" s="92">
        <v>44736</v>
      </c>
      <c r="D1212" s="12">
        <v>0</v>
      </c>
    </row>
    <row r="1213" spans="1:4" ht="12.75" customHeight="1" x14ac:dyDescent="0.2">
      <c r="A1213" s="92">
        <v>44103</v>
      </c>
      <c r="B1213" s="12">
        <f t="shared" si="0"/>
        <v>0</v>
      </c>
      <c r="C1213" s="92">
        <v>44739</v>
      </c>
      <c r="D1213" s="12">
        <v>0</v>
      </c>
    </row>
    <row r="1214" spans="1:4" ht="12.75" customHeight="1" x14ac:dyDescent="0.2">
      <c r="A1214" s="92">
        <v>44104</v>
      </c>
      <c r="B1214" s="12">
        <f t="shared" si="0"/>
        <v>-6.3291139240506389E-3</v>
      </c>
      <c r="C1214" s="92">
        <v>44740</v>
      </c>
      <c r="D1214" s="12">
        <v>-1.4583333333333209E-2</v>
      </c>
    </row>
    <row r="1215" spans="1:4" ht="12.75" customHeight="1" x14ac:dyDescent="0.2">
      <c r="A1215" s="92">
        <v>44105</v>
      </c>
      <c r="B1215" s="12">
        <f t="shared" si="0"/>
        <v>-2.2292993630573198E-2</v>
      </c>
      <c r="C1215" s="92">
        <v>44741</v>
      </c>
      <c r="D1215" s="12">
        <v>0</v>
      </c>
    </row>
    <row r="1216" spans="1:4" ht="12.75" customHeight="1" x14ac:dyDescent="0.2">
      <c r="A1216" s="92">
        <v>44106</v>
      </c>
      <c r="B1216" s="12">
        <f t="shared" si="0"/>
        <v>-6.5146579804560324E-3</v>
      </c>
      <c r="C1216" s="92">
        <v>44742</v>
      </c>
      <c r="D1216" s="12">
        <v>8.4566596194503244E-3</v>
      </c>
    </row>
    <row r="1217" spans="1:4" ht="12.75" customHeight="1" x14ac:dyDescent="0.2">
      <c r="A1217" s="92">
        <v>44107</v>
      </c>
      <c r="B1217" s="12">
        <f t="shared" si="0"/>
        <v>0</v>
      </c>
      <c r="C1217" s="92">
        <v>44743</v>
      </c>
      <c r="D1217" s="12">
        <v>-2.0964360587001647E-3</v>
      </c>
    </row>
    <row r="1218" spans="1:4" ht="12.75" customHeight="1" x14ac:dyDescent="0.2">
      <c r="A1218" s="92">
        <v>44108</v>
      </c>
      <c r="B1218" s="12">
        <f t="shared" si="0"/>
        <v>0</v>
      </c>
      <c r="C1218" s="92">
        <v>44746</v>
      </c>
      <c r="D1218" s="12">
        <v>0</v>
      </c>
    </row>
    <row r="1219" spans="1:4" ht="12.75" customHeight="1" x14ac:dyDescent="0.2">
      <c r="A1219" s="92">
        <v>44109</v>
      </c>
      <c r="B1219" s="12">
        <f t="shared" si="0"/>
        <v>3.2786885245902398E-3</v>
      </c>
      <c r="C1219" s="92">
        <v>44747</v>
      </c>
      <c r="D1219" s="12">
        <v>-6.3025210084034127E-3</v>
      </c>
    </row>
    <row r="1220" spans="1:4" ht="12.75" customHeight="1" x14ac:dyDescent="0.2">
      <c r="A1220" s="92">
        <v>44110</v>
      </c>
      <c r="B1220" s="12">
        <f t="shared" si="0"/>
        <v>1.6339869281045694E-2</v>
      </c>
      <c r="C1220" s="92">
        <v>44748</v>
      </c>
      <c r="D1220" s="12">
        <v>0</v>
      </c>
    </row>
    <row r="1221" spans="1:4" ht="12.75" customHeight="1" x14ac:dyDescent="0.2">
      <c r="A1221" s="92">
        <v>44111</v>
      </c>
      <c r="B1221" s="12">
        <f t="shared" si="0"/>
        <v>-6.4308681672025783E-3</v>
      </c>
      <c r="C1221" s="92">
        <v>44749</v>
      </c>
      <c r="D1221" s="12">
        <v>3.5940803382663832E-2</v>
      </c>
    </row>
    <row r="1222" spans="1:4" ht="12.75" customHeight="1" x14ac:dyDescent="0.2">
      <c r="A1222" s="92">
        <v>44112</v>
      </c>
      <c r="B1222" s="12">
        <f t="shared" si="0"/>
        <v>-3.2362459546924878E-3</v>
      </c>
      <c r="C1222" s="92">
        <v>44750</v>
      </c>
      <c r="D1222" s="12">
        <v>3.4693877551020394E-2</v>
      </c>
    </row>
    <row r="1223" spans="1:4" ht="12.75" customHeight="1" x14ac:dyDescent="0.2">
      <c r="A1223" s="92">
        <v>44113</v>
      </c>
      <c r="B1223" s="12">
        <f t="shared" si="0"/>
        <v>9.7402597402596758E-3</v>
      </c>
      <c r="C1223" s="92">
        <v>44753</v>
      </c>
      <c r="D1223" s="12">
        <v>0</v>
      </c>
    </row>
    <row r="1224" spans="1:4" ht="12.75" customHeight="1" x14ac:dyDescent="0.2">
      <c r="A1224" s="92">
        <v>44114</v>
      </c>
      <c r="B1224" s="12">
        <f t="shared" si="0"/>
        <v>0</v>
      </c>
      <c r="C1224" s="92">
        <v>44754</v>
      </c>
      <c r="D1224" s="12">
        <v>-1.9723865877711612E-3</v>
      </c>
    </row>
    <row r="1225" spans="1:4" ht="12.75" customHeight="1" x14ac:dyDescent="0.2">
      <c r="A1225" s="92">
        <v>44115</v>
      </c>
      <c r="B1225" s="12">
        <f t="shared" si="0"/>
        <v>0</v>
      </c>
      <c r="C1225" s="92">
        <v>44755</v>
      </c>
      <c r="D1225" s="12">
        <v>3.9525691699603899E-3</v>
      </c>
    </row>
    <row r="1226" spans="1:4" ht="12.75" customHeight="1" x14ac:dyDescent="0.2">
      <c r="A1226" s="92">
        <v>44116</v>
      </c>
      <c r="B1226" s="12">
        <f t="shared" si="0"/>
        <v>6.4308681672025783E-3</v>
      </c>
      <c r="C1226" s="92">
        <v>44756</v>
      </c>
      <c r="D1226" s="12">
        <v>0</v>
      </c>
    </row>
    <row r="1227" spans="1:4" ht="12.75" customHeight="1" x14ac:dyDescent="0.2">
      <c r="A1227" s="92">
        <v>44117</v>
      </c>
      <c r="B1227" s="12">
        <f t="shared" si="0"/>
        <v>-3.5143769968051082E-2</v>
      </c>
      <c r="C1227" s="92">
        <v>44757</v>
      </c>
      <c r="D1227" s="12">
        <v>9.8425196850393352E-3</v>
      </c>
    </row>
    <row r="1228" spans="1:4" ht="12.75" customHeight="1" x14ac:dyDescent="0.2">
      <c r="A1228" s="92">
        <v>44118</v>
      </c>
      <c r="B1228" s="12">
        <f t="shared" si="0"/>
        <v>2.9801324503311213E-2</v>
      </c>
      <c r="C1228" s="92">
        <v>44760</v>
      </c>
      <c r="D1228" s="12">
        <v>2.9239766081871416E-2</v>
      </c>
    </row>
    <row r="1229" spans="1:4" ht="12.75" customHeight="1" x14ac:dyDescent="0.2">
      <c r="A1229" s="92">
        <v>44119</v>
      </c>
      <c r="B1229" s="12">
        <f t="shared" si="0"/>
        <v>0</v>
      </c>
      <c r="C1229" s="92">
        <v>44761</v>
      </c>
      <c r="D1229" s="12">
        <v>2.8409090909090974E-2</v>
      </c>
    </row>
    <row r="1230" spans="1:4" ht="12.75" customHeight="1" x14ac:dyDescent="0.2">
      <c r="A1230" s="92">
        <v>44120</v>
      </c>
      <c r="B1230" s="12">
        <f t="shared" si="0"/>
        <v>-9.6463022508037968E-3</v>
      </c>
      <c r="C1230" s="92">
        <v>44762</v>
      </c>
      <c r="D1230" s="12">
        <v>2.2099447513812008E-2</v>
      </c>
    </row>
    <row r="1231" spans="1:4" ht="12.75" customHeight="1" x14ac:dyDescent="0.2">
      <c r="A1231" s="92">
        <v>44121</v>
      </c>
      <c r="B1231" s="12">
        <f t="shared" si="0"/>
        <v>0</v>
      </c>
      <c r="C1231" s="92">
        <v>44763</v>
      </c>
      <c r="D1231" s="12">
        <v>-5.4054054054052903E-3</v>
      </c>
    </row>
    <row r="1232" spans="1:4" ht="12.75" customHeight="1" x14ac:dyDescent="0.2">
      <c r="A1232" s="92">
        <v>44122</v>
      </c>
      <c r="B1232" s="12">
        <f t="shared" si="0"/>
        <v>0</v>
      </c>
      <c r="C1232" s="92">
        <v>44764</v>
      </c>
      <c r="D1232" s="12">
        <v>0</v>
      </c>
    </row>
    <row r="1233" spans="1:4" ht="12.75" customHeight="1" x14ac:dyDescent="0.2">
      <c r="A1233" s="92">
        <v>44123</v>
      </c>
      <c r="B1233" s="12">
        <f t="shared" si="0"/>
        <v>-1.2987012987012998E-2</v>
      </c>
      <c r="C1233" s="92">
        <v>44768</v>
      </c>
      <c r="D1233" s="12">
        <v>-4.3478260869565251E-2</v>
      </c>
    </row>
    <row r="1234" spans="1:4" ht="12.75" customHeight="1" x14ac:dyDescent="0.2">
      <c r="A1234" s="92">
        <v>44124</v>
      </c>
      <c r="B1234" s="12">
        <f t="shared" si="0"/>
        <v>-3.289473684210602E-3</v>
      </c>
      <c r="C1234" s="92">
        <v>44769</v>
      </c>
      <c r="D1234" s="12">
        <v>-1.1363636363636289E-2</v>
      </c>
    </row>
    <row r="1235" spans="1:4" ht="12.75" customHeight="1" x14ac:dyDescent="0.2">
      <c r="A1235" s="92">
        <v>44125</v>
      </c>
      <c r="B1235" s="12">
        <f t="shared" si="0"/>
        <v>-6.6006600660066068E-3</v>
      </c>
      <c r="C1235" s="92">
        <v>44770</v>
      </c>
      <c r="D1235" s="12">
        <v>-2.6819923371647614E-2</v>
      </c>
    </row>
    <row r="1236" spans="1:4" ht="12.75" customHeight="1" x14ac:dyDescent="0.2">
      <c r="A1236" s="92">
        <v>44126</v>
      </c>
      <c r="B1236" s="12">
        <f t="shared" si="0"/>
        <v>2.9900332225913723E-2</v>
      </c>
      <c r="C1236" s="92">
        <v>44771</v>
      </c>
      <c r="D1236" s="12">
        <v>-1.6732283464567097E-2</v>
      </c>
    </row>
    <row r="1237" spans="1:4" ht="12.75" customHeight="1" x14ac:dyDescent="0.2">
      <c r="A1237" s="92">
        <v>44127</v>
      </c>
      <c r="B1237" s="12">
        <f t="shared" si="0"/>
        <v>1.9354838709677292E-2</v>
      </c>
      <c r="C1237" s="92">
        <v>44774</v>
      </c>
      <c r="D1237" s="12">
        <v>-1.8018018018017994E-2</v>
      </c>
    </row>
    <row r="1238" spans="1:4" ht="12.75" customHeight="1" x14ac:dyDescent="0.2">
      <c r="A1238" s="92">
        <v>44128</v>
      </c>
      <c r="B1238" s="12">
        <f t="shared" si="0"/>
        <v>0</v>
      </c>
      <c r="C1238" s="92">
        <v>44775</v>
      </c>
      <c r="D1238" s="12">
        <v>0</v>
      </c>
    </row>
    <row r="1239" spans="1:4" ht="12.75" customHeight="1" x14ac:dyDescent="0.2">
      <c r="A1239" s="92">
        <v>44129</v>
      </c>
      <c r="B1239" s="12">
        <f t="shared" si="0"/>
        <v>0</v>
      </c>
      <c r="C1239" s="92">
        <v>44776</v>
      </c>
      <c r="D1239" s="12">
        <v>0</v>
      </c>
    </row>
    <row r="1240" spans="1:4" ht="12.75" customHeight="1" x14ac:dyDescent="0.2">
      <c r="A1240" s="92">
        <v>44130</v>
      </c>
      <c r="B1240" s="12">
        <f t="shared" si="0"/>
        <v>0</v>
      </c>
      <c r="C1240" s="92">
        <v>44777</v>
      </c>
      <c r="D1240" s="12">
        <v>2.0387359836901413E-2</v>
      </c>
    </row>
    <row r="1241" spans="1:4" ht="12.75" customHeight="1" x14ac:dyDescent="0.2">
      <c r="A1241" s="92">
        <v>44131</v>
      </c>
      <c r="B1241" s="12">
        <f t="shared" si="0"/>
        <v>0</v>
      </c>
      <c r="C1241" s="92">
        <v>44778</v>
      </c>
      <c r="D1241" s="12">
        <v>1.9980019980019907E-2</v>
      </c>
    </row>
    <row r="1242" spans="1:4" ht="12.75" customHeight="1" x14ac:dyDescent="0.2">
      <c r="A1242" s="92">
        <v>44132</v>
      </c>
      <c r="B1242" s="12">
        <f t="shared" si="0"/>
        <v>-2.2151898734177167E-2</v>
      </c>
      <c r="C1242" s="92">
        <v>44781</v>
      </c>
      <c r="D1242" s="12">
        <v>-2.3506366307541819E-2</v>
      </c>
    </row>
    <row r="1243" spans="1:4" ht="12.75" customHeight="1" x14ac:dyDescent="0.2">
      <c r="A1243" s="92">
        <v>44133</v>
      </c>
      <c r="B1243" s="12">
        <f t="shared" si="0"/>
        <v>0</v>
      </c>
      <c r="C1243" s="92">
        <v>44782</v>
      </c>
      <c r="D1243" s="12">
        <v>1.0030090270812581E-2</v>
      </c>
    </row>
    <row r="1244" spans="1:4" ht="12.75" customHeight="1" x14ac:dyDescent="0.2">
      <c r="A1244" s="92">
        <v>44134</v>
      </c>
      <c r="B1244" s="12">
        <f t="shared" si="0"/>
        <v>0</v>
      </c>
      <c r="C1244" s="92">
        <v>44783</v>
      </c>
      <c r="D1244" s="12">
        <v>-5.9582919563057318E-3</v>
      </c>
    </row>
    <row r="1245" spans="1:4" ht="12.75" customHeight="1" x14ac:dyDescent="0.2">
      <c r="A1245" s="92">
        <v>44135</v>
      </c>
      <c r="B1245" s="12">
        <f t="shared" si="0"/>
        <v>0</v>
      </c>
      <c r="C1245" s="92">
        <v>44784</v>
      </c>
      <c r="D1245" s="12">
        <v>1.9980019980019907E-2</v>
      </c>
    </row>
    <row r="1246" spans="1:4" ht="12.75" customHeight="1" x14ac:dyDescent="0.2">
      <c r="A1246" s="92">
        <v>44136</v>
      </c>
      <c r="B1246" s="12">
        <f t="shared" si="0"/>
        <v>0</v>
      </c>
      <c r="C1246" s="92">
        <v>44785</v>
      </c>
      <c r="D1246" s="12">
        <v>0</v>
      </c>
    </row>
    <row r="1247" spans="1:4" ht="12.75" customHeight="1" x14ac:dyDescent="0.2">
      <c r="A1247" s="92">
        <v>44137</v>
      </c>
      <c r="B1247" s="12">
        <f t="shared" si="0"/>
        <v>3.2362459546926314E-3</v>
      </c>
      <c r="C1247" s="92">
        <v>44788</v>
      </c>
      <c r="D1247" s="12">
        <v>-1.5670910871694428E-2</v>
      </c>
    </row>
    <row r="1248" spans="1:4" ht="12.75" customHeight="1" x14ac:dyDescent="0.2">
      <c r="A1248" s="92">
        <v>44138</v>
      </c>
      <c r="B1248" s="12">
        <f t="shared" si="0"/>
        <v>-3.2258064516129059E-2</v>
      </c>
      <c r="C1248" s="92">
        <v>44789</v>
      </c>
      <c r="D1248" s="12">
        <v>-3.9800995024874769E-3</v>
      </c>
    </row>
    <row r="1249" spans="1:4" ht="12.75" customHeight="1" x14ac:dyDescent="0.2">
      <c r="A1249" s="92">
        <v>44139</v>
      </c>
      <c r="B1249" s="12">
        <f t="shared" si="0"/>
        <v>2.0000000000000018E-2</v>
      </c>
      <c r="C1249" s="92">
        <v>44790</v>
      </c>
      <c r="D1249" s="12">
        <v>-1.9980019980023098E-3</v>
      </c>
    </row>
    <row r="1250" spans="1:4" ht="12.75" customHeight="1" x14ac:dyDescent="0.2">
      <c r="A1250" s="92">
        <v>44140</v>
      </c>
      <c r="B1250" s="12">
        <f t="shared" si="0"/>
        <v>-3.2679738562092259E-3</v>
      </c>
      <c r="C1250" s="92">
        <v>44791</v>
      </c>
      <c r="D1250" s="12">
        <v>0</v>
      </c>
    </row>
    <row r="1251" spans="1:4" ht="12.75" customHeight="1" x14ac:dyDescent="0.2">
      <c r="A1251" s="92">
        <v>44141</v>
      </c>
      <c r="B1251" s="12">
        <f t="shared" si="0"/>
        <v>-2.9508196721311431E-2</v>
      </c>
      <c r="C1251" s="92">
        <v>44792</v>
      </c>
      <c r="D1251" s="12">
        <v>-6.0060060060058793E-3</v>
      </c>
    </row>
    <row r="1252" spans="1:4" ht="12.75" customHeight="1" x14ac:dyDescent="0.2">
      <c r="A1252" s="92">
        <v>44142</v>
      </c>
      <c r="B1252" s="12">
        <f t="shared" si="0"/>
        <v>0</v>
      </c>
      <c r="C1252" s="92">
        <v>44795</v>
      </c>
      <c r="D1252" s="12">
        <v>6.0422960725074245E-3</v>
      </c>
    </row>
    <row r="1253" spans="1:4" ht="12.75" customHeight="1" x14ac:dyDescent="0.2">
      <c r="A1253" s="92">
        <v>44143</v>
      </c>
      <c r="B1253" s="12">
        <f t="shared" si="0"/>
        <v>0</v>
      </c>
      <c r="C1253" s="92">
        <v>44796</v>
      </c>
      <c r="D1253" s="12">
        <v>0</v>
      </c>
    </row>
    <row r="1254" spans="1:4" ht="12.75" customHeight="1" x14ac:dyDescent="0.2">
      <c r="A1254" s="92">
        <v>44144</v>
      </c>
      <c r="B1254" s="12">
        <f t="shared" si="0"/>
        <v>2.7027027027027053E-2</v>
      </c>
      <c r="C1254" s="92">
        <v>44797</v>
      </c>
      <c r="D1254" s="12">
        <v>0</v>
      </c>
    </row>
    <row r="1255" spans="1:4" ht="12.75" customHeight="1" x14ac:dyDescent="0.2">
      <c r="A1255" s="92">
        <v>44145</v>
      </c>
      <c r="B1255" s="12">
        <f t="shared" si="0"/>
        <v>3.2894736842104563E-3</v>
      </c>
      <c r="C1255" s="92">
        <v>44798</v>
      </c>
      <c r="D1255" s="12">
        <v>0</v>
      </c>
    </row>
    <row r="1256" spans="1:4" ht="12.75" customHeight="1" x14ac:dyDescent="0.2">
      <c r="A1256" s="92">
        <v>44146</v>
      </c>
      <c r="B1256" s="12">
        <f t="shared" si="0"/>
        <v>2.9508196721311431E-2</v>
      </c>
      <c r="C1256" s="92">
        <v>44799</v>
      </c>
      <c r="D1256" s="12">
        <v>2.0020020020023151E-3</v>
      </c>
    </row>
    <row r="1257" spans="1:4" ht="12.75" customHeight="1" x14ac:dyDescent="0.2">
      <c r="A1257" s="92">
        <v>44147</v>
      </c>
      <c r="B1257" s="12">
        <f t="shared" si="0"/>
        <v>-3.1847133757961108E-3</v>
      </c>
      <c r="C1257" s="92">
        <v>44802</v>
      </c>
      <c r="D1257" s="12">
        <v>-2.397602397602417E-2</v>
      </c>
    </row>
    <row r="1258" spans="1:4" ht="12.75" customHeight="1" x14ac:dyDescent="0.2">
      <c r="A1258" s="92">
        <v>44148</v>
      </c>
      <c r="B1258" s="12">
        <f t="shared" si="0"/>
        <v>-2.8753993610223599E-2</v>
      </c>
      <c r="C1258" s="92">
        <v>44803</v>
      </c>
      <c r="D1258" s="12">
        <v>2.2517911975434891E-2</v>
      </c>
    </row>
    <row r="1259" spans="1:4" ht="12.75" customHeight="1" x14ac:dyDescent="0.2">
      <c r="A1259" s="92">
        <v>44149</v>
      </c>
      <c r="B1259" s="12">
        <f t="shared" si="0"/>
        <v>0</v>
      </c>
      <c r="C1259" s="92">
        <v>44804</v>
      </c>
      <c r="D1259" s="12">
        <v>0</v>
      </c>
    </row>
    <row r="1260" spans="1:4" ht="12.75" customHeight="1" x14ac:dyDescent="0.2">
      <c r="A1260" s="92">
        <v>44150</v>
      </c>
      <c r="B1260" s="12">
        <f t="shared" si="0"/>
        <v>0</v>
      </c>
      <c r="C1260" s="92">
        <v>44805</v>
      </c>
      <c r="D1260" s="12">
        <v>-1.8018018018017994E-2</v>
      </c>
    </row>
    <row r="1261" spans="1:4" ht="12.75" customHeight="1" x14ac:dyDescent="0.2">
      <c r="A1261" s="92">
        <v>44151</v>
      </c>
      <c r="B1261" s="12">
        <f t="shared" si="0"/>
        <v>2.3026315789473631E-2</v>
      </c>
      <c r="C1261" s="92">
        <v>44806</v>
      </c>
      <c r="D1261" s="12">
        <v>-8.1549439347602757E-3</v>
      </c>
    </row>
    <row r="1262" spans="1:4" ht="12.75" customHeight="1" x14ac:dyDescent="0.2">
      <c r="A1262" s="92">
        <v>44152</v>
      </c>
      <c r="B1262" s="12">
        <f t="shared" si="0"/>
        <v>-2.5723472668810313E-2</v>
      </c>
      <c r="C1262" s="92">
        <v>44809</v>
      </c>
      <c r="D1262" s="12">
        <v>4.1109969167522249E-3</v>
      </c>
    </row>
    <row r="1263" spans="1:4" ht="12.75" customHeight="1" x14ac:dyDescent="0.2">
      <c r="A1263" s="92">
        <v>44153</v>
      </c>
      <c r="B1263" s="12">
        <f t="shared" si="0"/>
        <v>-2.9702970297029656E-2</v>
      </c>
      <c r="C1263" s="92">
        <v>44810</v>
      </c>
      <c r="D1263" s="12">
        <v>2.0470829068577206E-2</v>
      </c>
    </row>
    <row r="1264" spans="1:4" ht="12.75" customHeight="1" x14ac:dyDescent="0.2">
      <c r="A1264" s="92">
        <v>44154</v>
      </c>
      <c r="B1264" s="12">
        <f t="shared" si="0"/>
        <v>0</v>
      </c>
      <c r="C1264" s="92">
        <v>44811</v>
      </c>
      <c r="D1264" s="12">
        <v>-4.0120361083248899E-3</v>
      </c>
    </row>
    <row r="1265" spans="1:4" ht="12.75" customHeight="1" x14ac:dyDescent="0.2">
      <c r="A1265" s="92">
        <v>44155</v>
      </c>
      <c r="B1265" s="12">
        <f t="shared" si="0"/>
        <v>4.0816326530612283E-2</v>
      </c>
      <c r="C1265" s="92">
        <v>44812</v>
      </c>
      <c r="D1265" s="12">
        <v>0</v>
      </c>
    </row>
    <row r="1266" spans="1:4" ht="12.75" customHeight="1" x14ac:dyDescent="0.2">
      <c r="A1266" s="92">
        <v>44156</v>
      </c>
      <c r="B1266" s="12">
        <f t="shared" si="0"/>
        <v>0</v>
      </c>
      <c r="C1266" s="92">
        <v>44813</v>
      </c>
      <c r="D1266" s="12">
        <v>-2.014098690835808E-3</v>
      </c>
    </row>
    <row r="1267" spans="1:4" ht="12.75" customHeight="1" x14ac:dyDescent="0.2">
      <c r="A1267" s="92">
        <v>44157</v>
      </c>
      <c r="B1267" s="12">
        <f t="shared" si="0"/>
        <v>0</v>
      </c>
      <c r="C1267" s="92">
        <v>44816</v>
      </c>
      <c r="D1267" s="12">
        <v>6.0544904137233829E-3</v>
      </c>
    </row>
    <row r="1268" spans="1:4" ht="12.75" customHeight="1" x14ac:dyDescent="0.2">
      <c r="A1268" s="92">
        <v>44158</v>
      </c>
      <c r="B1268" s="12">
        <f t="shared" si="0"/>
        <v>0</v>
      </c>
      <c r="C1268" s="92">
        <v>44817</v>
      </c>
      <c r="D1268" s="12">
        <v>0</v>
      </c>
    </row>
    <row r="1269" spans="1:4" ht="12.75" customHeight="1" x14ac:dyDescent="0.2">
      <c r="A1269" s="92">
        <v>44159</v>
      </c>
      <c r="B1269" s="12">
        <f t="shared" si="0"/>
        <v>-6.5359477124183061E-3</v>
      </c>
      <c r="C1269" s="92">
        <v>44818</v>
      </c>
      <c r="D1269" s="12">
        <v>-6.0180541624873345E-3</v>
      </c>
    </row>
    <row r="1270" spans="1:4" ht="12.75" customHeight="1" x14ac:dyDescent="0.2">
      <c r="A1270" s="92">
        <v>44160</v>
      </c>
      <c r="B1270" s="12">
        <f t="shared" si="0"/>
        <v>3.2894736842104563E-3</v>
      </c>
      <c r="C1270" s="92">
        <v>44819</v>
      </c>
      <c r="D1270" s="12">
        <v>-3.0272452068617631E-2</v>
      </c>
    </row>
    <row r="1271" spans="1:4" ht="12.75" customHeight="1" x14ac:dyDescent="0.2">
      <c r="A1271" s="92">
        <v>44161</v>
      </c>
      <c r="B1271" s="12">
        <f t="shared" si="0"/>
        <v>0</v>
      </c>
      <c r="C1271" s="92">
        <v>44820</v>
      </c>
      <c r="D1271" s="12">
        <v>0</v>
      </c>
    </row>
    <row r="1272" spans="1:4" ht="12.75" customHeight="1" x14ac:dyDescent="0.2">
      <c r="A1272" s="92">
        <v>44162</v>
      </c>
      <c r="B1272" s="12">
        <f t="shared" si="0"/>
        <v>0</v>
      </c>
      <c r="C1272" s="92">
        <v>44823</v>
      </c>
      <c r="D1272" s="12">
        <v>2.0811654526534787E-2</v>
      </c>
    </row>
    <row r="1273" spans="1:4" ht="12.75" customHeight="1" x14ac:dyDescent="0.2">
      <c r="A1273" s="92">
        <v>44163</v>
      </c>
      <c r="B1273" s="12">
        <f t="shared" si="0"/>
        <v>0</v>
      </c>
      <c r="C1273" s="92">
        <v>44824</v>
      </c>
      <c r="D1273" s="12">
        <v>0</v>
      </c>
    </row>
    <row r="1274" spans="1:4" ht="12.75" customHeight="1" x14ac:dyDescent="0.2">
      <c r="A1274" s="92">
        <v>44164</v>
      </c>
      <c r="B1274" s="12">
        <f t="shared" si="0"/>
        <v>0</v>
      </c>
      <c r="C1274" s="92">
        <v>44825</v>
      </c>
      <c r="D1274" s="12">
        <v>-2.0387359836901053E-2</v>
      </c>
    </row>
    <row r="1275" spans="1:4" ht="12.75" customHeight="1" x14ac:dyDescent="0.2">
      <c r="A1275" s="92">
        <v>44165</v>
      </c>
      <c r="B1275" s="12">
        <f t="shared" si="0"/>
        <v>-6.5573770491803339E-3</v>
      </c>
      <c r="C1275" s="92">
        <v>44826</v>
      </c>
      <c r="D1275" s="12">
        <v>-2.0811654526534419E-3</v>
      </c>
    </row>
    <row r="1276" spans="1:4" ht="12.75" customHeight="1" x14ac:dyDescent="0.2">
      <c r="A1276" s="92">
        <v>44166</v>
      </c>
      <c r="B1276" s="12">
        <f t="shared" si="0"/>
        <v>9.9009900990099844E-3</v>
      </c>
      <c r="C1276" s="92">
        <v>44827</v>
      </c>
      <c r="D1276" s="12">
        <v>1.6684045881126187E-2</v>
      </c>
    </row>
    <row r="1277" spans="1:4" ht="12.75" customHeight="1" x14ac:dyDescent="0.2">
      <c r="A1277" s="92">
        <v>44167</v>
      </c>
      <c r="B1277" s="12">
        <f t="shared" si="0"/>
        <v>-9.8039215686275324E-3</v>
      </c>
      <c r="C1277" s="92">
        <v>44830</v>
      </c>
      <c r="D1277" s="12">
        <v>-2.051282051282044E-2</v>
      </c>
    </row>
    <row r="1278" spans="1:4" ht="12.75" customHeight="1" x14ac:dyDescent="0.2">
      <c r="A1278" s="92">
        <v>44168</v>
      </c>
      <c r="B1278" s="12">
        <f t="shared" si="0"/>
        <v>6.6006600660066068E-3</v>
      </c>
      <c r="C1278" s="92">
        <v>44831</v>
      </c>
      <c r="D1278" s="12">
        <v>2.0942408376962902E-3</v>
      </c>
    </row>
    <row r="1279" spans="1:4" ht="12.75" customHeight="1" x14ac:dyDescent="0.2">
      <c r="A1279" s="92">
        <v>44169</v>
      </c>
      <c r="B1279" s="12">
        <f t="shared" si="0"/>
        <v>-6.5573770491803339E-3</v>
      </c>
      <c r="C1279" s="92">
        <v>44832</v>
      </c>
      <c r="D1279" s="12">
        <v>-6.2695924764888944E-3</v>
      </c>
    </row>
    <row r="1280" spans="1:4" ht="12.75" customHeight="1" x14ac:dyDescent="0.2">
      <c r="A1280" s="92">
        <v>44170</v>
      </c>
      <c r="B1280" s="12">
        <f t="shared" si="0"/>
        <v>0</v>
      </c>
      <c r="C1280" s="92">
        <v>44833</v>
      </c>
      <c r="D1280" s="12">
        <v>-1.8927444794953022E-2</v>
      </c>
    </row>
    <row r="1281" spans="1:4" ht="12.75" customHeight="1" x14ac:dyDescent="0.2">
      <c r="A1281" s="92">
        <v>44171</v>
      </c>
      <c r="B1281" s="12">
        <f t="shared" si="0"/>
        <v>0</v>
      </c>
      <c r="C1281" s="92">
        <v>44834</v>
      </c>
      <c r="D1281" s="12">
        <v>8.5744908896036292E-3</v>
      </c>
    </row>
    <row r="1282" spans="1:4" ht="12.75" customHeight="1" x14ac:dyDescent="0.2">
      <c r="A1282" s="92">
        <v>44172</v>
      </c>
      <c r="B1282" s="12">
        <f t="shared" si="0"/>
        <v>0</v>
      </c>
      <c r="C1282" s="92">
        <v>44837</v>
      </c>
      <c r="D1282" s="12">
        <v>0</v>
      </c>
    </row>
    <row r="1283" spans="1:4" ht="12.75" customHeight="1" x14ac:dyDescent="0.2">
      <c r="A1283" s="92">
        <v>44173</v>
      </c>
      <c r="B1283" s="12">
        <f t="shared" si="0"/>
        <v>9.9009900990099844E-3</v>
      </c>
      <c r="C1283" s="92">
        <v>44838</v>
      </c>
      <c r="D1283" s="12">
        <v>0</v>
      </c>
    </row>
    <row r="1284" spans="1:4" ht="12.75" customHeight="1" x14ac:dyDescent="0.2">
      <c r="A1284" s="92">
        <v>44174</v>
      </c>
      <c r="B1284" s="12">
        <f t="shared" si="0"/>
        <v>-6.5359477124183061E-3</v>
      </c>
      <c r="C1284" s="92">
        <v>44839</v>
      </c>
      <c r="D1284" s="12">
        <v>-6.3761955366629887E-3</v>
      </c>
    </row>
    <row r="1285" spans="1:4" ht="12.75" customHeight="1" x14ac:dyDescent="0.2">
      <c r="A1285" s="92">
        <v>44175</v>
      </c>
      <c r="B1285" s="12">
        <f t="shared" si="0"/>
        <v>0</v>
      </c>
      <c r="C1285" s="92">
        <v>44840</v>
      </c>
      <c r="D1285" s="12">
        <v>-6.4171122994654828E-3</v>
      </c>
    </row>
    <row r="1286" spans="1:4" ht="12.75" customHeight="1" x14ac:dyDescent="0.2">
      <c r="A1286" s="92">
        <v>44176</v>
      </c>
      <c r="B1286" s="12">
        <f t="shared" si="0"/>
        <v>6.5789473684210583E-3</v>
      </c>
      <c r="C1286" s="92">
        <v>44841</v>
      </c>
      <c r="D1286" s="12">
        <v>-8.6114101184067062E-3</v>
      </c>
    </row>
    <row r="1287" spans="1:4" ht="12.75" customHeight="1" x14ac:dyDescent="0.2">
      <c r="A1287" s="92">
        <v>44177</v>
      </c>
      <c r="B1287" s="12">
        <f t="shared" si="0"/>
        <v>0</v>
      </c>
      <c r="C1287" s="92">
        <v>44844</v>
      </c>
      <c r="D1287" s="12">
        <v>0</v>
      </c>
    </row>
    <row r="1288" spans="1:4" ht="12.75" customHeight="1" x14ac:dyDescent="0.2">
      <c r="A1288" s="92">
        <v>44178</v>
      </c>
      <c r="B1288" s="12">
        <f t="shared" si="0"/>
        <v>0</v>
      </c>
      <c r="C1288" s="92">
        <v>44845</v>
      </c>
      <c r="D1288" s="12">
        <v>8.6862106406078495E-3</v>
      </c>
    </row>
    <row r="1289" spans="1:4" ht="12.75" customHeight="1" x14ac:dyDescent="0.2">
      <c r="A1289" s="92">
        <v>44179</v>
      </c>
      <c r="B1289" s="12">
        <f t="shared" si="0"/>
        <v>0</v>
      </c>
      <c r="C1289" s="92">
        <v>44846</v>
      </c>
      <c r="D1289" s="12">
        <v>-4.3057050592033531E-3</v>
      </c>
    </row>
    <row r="1290" spans="1:4" ht="12.75" customHeight="1" x14ac:dyDescent="0.2">
      <c r="A1290" s="92">
        <v>44180</v>
      </c>
      <c r="B1290" s="12">
        <f t="shared" si="0"/>
        <v>-2.941176470588245E-2</v>
      </c>
      <c r="C1290" s="92">
        <v>44847</v>
      </c>
      <c r="D1290" s="12">
        <v>2.1621621621621162E-3</v>
      </c>
    </row>
    <row r="1291" spans="1:4" ht="12.75" customHeight="1" x14ac:dyDescent="0.2">
      <c r="A1291" s="92">
        <v>44181</v>
      </c>
      <c r="B1291" s="12">
        <f t="shared" si="0"/>
        <v>2.6936026936026963E-2</v>
      </c>
      <c r="C1291" s="92">
        <v>44848</v>
      </c>
      <c r="D1291" s="12">
        <v>-2.1574973031283254E-3</v>
      </c>
    </row>
    <row r="1292" spans="1:4" ht="12.75" customHeight="1" x14ac:dyDescent="0.2">
      <c r="A1292" s="92">
        <v>44182</v>
      </c>
      <c r="B1292" s="12">
        <f t="shared" si="0"/>
        <v>-3.2786885245900941E-3</v>
      </c>
      <c r="C1292" s="92">
        <v>44851</v>
      </c>
      <c r="D1292" s="12">
        <v>-8.6486486486484649E-3</v>
      </c>
    </row>
    <row r="1293" spans="1:4" ht="12.75" customHeight="1" x14ac:dyDescent="0.2">
      <c r="A1293" s="92">
        <v>44183</v>
      </c>
      <c r="B1293" s="12">
        <f t="shared" si="0"/>
        <v>0</v>
      </c>
      <c r="C1293" s="92">
        <v>44852</v>
      </c>
      <c r="D1293" s="12">
        <v>0</v>
      </c>
    </row>
    <row r="1294" spans="1:4" ht="12.75" customHeight="1" x14ac:dyDescent="0.2">
      <c r="A1294" s="92">
        <v>44184</v>
      </c>
      <c r="B1294" s="12">
        <f t="shared" si="0"/>
        <v>0</v>
      </c>
      <c r="C1294" s="92">
        <v>44853</v>
      </c>
      <c r="D1294" s="12">
        <v>-1.0905125408942356E-2</v>
      </c>
    </row>
    <row r="1295" spans="1:4" ht="12.75" customHeight="1" x14ac:dyDescent="0.2">
      <c r="A1295" s="92">
        <v>44185</v>
      </c>
      <c r="B1295" s="12">
        <f t="shared" si="0"/>
        <v>0</v>
      </c>
      <c r="C1295" s="92">
        <v>44854</v>
      </c>
      <c r="D1295" s="12">
        <v>-6.6152149944871796E-3</v>
      </c>
    </row>
    <row r="1296" spans="1:4" ht="12.75" customHeight="1" x14ac:dyDescent="0.2">
      <c r="A1296" s="92">
        <v>44186</v>
      </c>
      <c r="B1296" s="12">
        <f t="shared" si="0"/>
        <v>-3.289473684210602E-3</v>
      </c>
      <c r="C1296" s="92">
        <v>44855</v>
      </c>
      <c r="D1296" s="12">
        <v>0</v>
      </c>
    </row>
    <row r="1297" spans="1:4" ht="12.75" customHeight="1" x14ac:dyDescent="0.2">
      <c r="A1297" s="92">
        <v>44187</v>
      </c>
      <c r="B1297" s="12">
        <f t="shared" si="0"/>
        <v>6.6006600660066068E-3</v>
      </c>
      <c r="C1297" s="92">
        <v>44858</v>
      </c>
      <c r="D1297" s="12">
        <v>-2.2197558268593921E-3</v>
      </c>
    </row>
    <row r="1298" spans="1:4" ht="12.75" customHeight="1" x14ac:dyDescent="0.2">
      <c r="A1298" s="92">
        <v>44188</v>
      </c>
      <c r="B1298" s="12">
        <f t="shared" si="0"/>
        <v>-6.5573770491803339E-3</v>
      </c>
      <c r="C1298" s="92">
        <v>44859</v>
      </c>
      <c r="D1298" s="12">
        <v>-4.4493882091211521E-3</v>
      </c>
    </row>
    <row r="1299" spans="1:4" ht="12.75" customHeight="1" x14ac:dyDescent="0.2">
      <c r="A1299" s="92">
        <v>44189</v>
      </c>
      <c r="B1299" s="12">
        <f t="shared" si="0"/>
        <v>3.3003300330033767E-3</v>
      </c>
      <c r="C1299" s="92">
        <v>44860</v>
      </c>
      <c r="D1299" s="12">
        <v>3.575418994413411E-2</v>
      </c>
    </row>
    <row r="1300" spans="1:4" ht="12.75" customHeight="1" x14ac:dyDescent="0.2">
      <c r="A1300" s="92">
        <v>44190</v>
      </c>
      <c r="B1300" s="12">
        <f t="shared" si="0"/>
        <v>3.2894736842104563E-3</v>
      </c>
      <c r="C1300" s="92">
        <v>44861</v>
      </c>
      <c r="D1300" s="12">
        <v>-1.0787486515641626E-2</v>
      </c>
    </row>
    <row r="1301" spans="1:4" ht="12.75" customHeight="1" x14ac:dyDescent="0.2">
      <c r="A1301" s="92">
        <v>44191</v>
      </c>
      <c r="B1301" s="12">
        <f t="shared" si="0"/>
        <v>0</v>
      </c>
      <c r="C1301" s="92">
        <v>44862</v>
      </c>
      <c r="D1301" s="12">
        <v>-1.7448200654307536E-2</v>
      </c>
    </row>
    <row r="1302" spans="1:4" ht="12.75" customHeight="1" x14ac:dyDescent="0.2">
      <c r="A1302" s="92">
        <v>44192</v>
      </c>
      <c r="B1302" s="12">
        <f t="shared" si="0"/>
        <v>0</v>
      </c>
      <c r="C1302" s="92">
        <v>44865</v>
      </c>
      <c r="D1302" s="12">
        <v>-2.2197558268590767E-2</v>
      </c>
    </row>
    <row r="1303" spans="1:4" ht="12.75" customHeight="1" x14ac:dyDescent="0.2">
      <c r="A1303" s="92">
        <v>44193</v>
      </c>
      <c r="B1303" s="12">
        <f t="shared" si="0"/>
        <v>-3.2786885245900941E-3</v>
      </c>
      <c r="C1303" s="92">
        <v>44866</v>
      </c>
      <c r="D1303" s="12">
        <v>1.589103291713968E-2</v>
      </c>
    </row>
    <row r="1304" spans="1:4" ht="12.75" customHeight="1" x14ac:dyDescent="0.2">
      <c r="A1304" s="92">
        <v>44194</v>
      </c>
      <c r="B1304" s="12">
        <f t="shared" si="0"/>
        <v>3.2894736842104563E-3</v>
      </c>
      <c r="C1304" s="92">
        <v>44867</v>
      </c>
      <c r="D1304" s="12">
        <v>-6.7039106145249973E-3</v>
      </c>
    </row>
    <row r="1305" spans="1:4" ht="12.75" customHeight="1" x14ac:dyDescent="0.2">
      <c r="A1305" s="92">
        <v>44195</v>
      </c>
      <c r="B1305" s="12">
        <f t="shared" si="0"/>
        <v>-3.2786885245900941E-3</v>
      </c>
      <c r="C1305" s="92">
        <v>44868</v>
      </c>
      <c r="D1305" s="12">
        <v>-2.2497187851518081E-3</v>
      </c>
    </row>
    <row r="1306" spans="1:4" ht="12.75" customHeight="1" x14ac:dyDescent="0.2">
      <c r="A1306" s="92">
        <v>44196</v>
      </c>
      <c r="B1306" s="12">
        <f t="shared" si="0"/>
        <v>0</v>
      </c>
      <c r="C1306" s="92">
        <v>44869</v>
      </c>
      <c r="D1306" s="12">
        <v>-9.0191657271704445E-3</v>
      </c>
    </row>
    <row r="1307" spans="1:4" ht="12.75" customHeight="1" x14ac:dyDescent="0.2">
      <c r="A1307" s="92">
        <v>44197</v>
      </c>
      <c r="B1307" s="12">
        <f t="shared" si="0"/>
        <v>0</v>
      </c>
      <c r="C1307" s="92">
        <v>44872</v>
      </c>
      <c r="D1307" s="12">
        <v>2.2753128555175854E-3</v>
      </c>
    </row>
    <row r="1308" spans="1:4" ht="12.75" customHeight="1" x14ac:dyDescent="0.2">
      <c r="A1308" s="92">
        <v>44198</v>
      </c>
      <c r="B1308" s="12">
        <f t="shared" si="0"/>
        <v>0</v>
      </c>
      <c r="C1308" s="92">
        <v>44873</v>
      </c>
      <c r="D1308" s="12">
        <v>6.8104426787743795E-3</v>
      </c>
    </row>
    <row r="1309" spans="1:4" ht="12.75" customHeight="1" x14ac:dyDescent="0.2">
      <c r="A1309" s="92">
        <v>44199</v>
      </c>
      <c r="B1309" s="12">
        <f t="shared" si="0"/>
        <v>0</v>
      </c>
      <c r="C1309" s="92">
        <v>44874</v>
      </c>
      <c r="D1309" s="12">
        <v>-4.5095828635854226E-3</v>
      </c>
    </row>
    <row r="1310" spans="1:4" ht="12.75" customHeight="1" x14ac:dyDescent="0.2">
      <c r="A1310" s="92">
        <v>44200</v>
      </c>
      <c r="B1310" s="12">
        <f t="shared" si="0"/>
        <v>0</v>
      </c>
      <c r="C1310" s="92">
        <v>44875</v>
      </c>
      <c r="D1310" s="12">
        <v>-4.5300113250282166E-3</v>
      </c>
    </row>
    <row r="1311" spans="1:4" ht="12.75" customHeight="1" x14ac:dyDescent="0.2">
      <c r="A1311" s="92">
        <v>44201</v>
      </c>
      <c r="B1311" s="12">
        <f t="shared" si="0"/>
        <v>0</v>
      </c>
      <c r="C1311" s="92">
        <v>44876</v>
      </c>
      <c r="D1311" s="12">
        <v>2.2753128555175854E-3</v>
      </c>
    </row>
    <row r="1312" spans="1:4" ht="12.75" customHeight="1" x14ac:dyDescent="0.2">
      <c r="A1312" s="92">
        <v>44202</v>
      </c>
      <c r="B1312" s="12">
        <f t="shared" si="0"/>
        <v>-6.5789473684210583E-3</v>
      </c>
      <c r="C1312" s="92">
        <v>44879</v>
      </c>
      <c r="D1312" s="12">
        <v>-2.2701475595913252E-3</v>
      </c>
    </row>
    <row r="1313" spans="1:4" ht="12.75" customHeight="1" x14ac:dyDescent="0.2">
      <c r="A1313" s="92">
        <v>44203</v>
      </c>
      <c r="B1313" s="12">
        <f t="shared" si="0"/>
        <v>-1.3245033112582794E-2</v>
      </c>
      <c r="C1313" s="92">
        <v>44880</v>
      </c>
      <c r="D1313" s="12">
        <v>1.3651877133105917E-2</v>
      </c>
    </row>
    <row r="1314" spans="1:4" ht="12.75" customHeight="1" x14ac:dyDescent="0.2">
      <c r="A1314" s="92">
        <v>44204</v>
      </c>
      <c r="B1314" s="12">
        <f t="shared" si="0"/>
        <v>1.3422818791946321E-2</v>
      </c>
      <c r="C1314" s="92">
        <v>44881</v>
      </c>
      <c r="D1314" s="12">
        <v>0</v>
      </c>
    </row>
    <row r="1315" spans="1:4" ht="12.75" customHeight="1" x14ac:dyDescent="0.2">
      <c r="A1315" s="92">
        <v>44205</v>
      </c>
      <c r="B1315" s="12">
        <f t="shared" si="0"/>
        <v>0</v>
      </c>
      <c r="C1315" s="92">
        <v>44882</v>
      </c>
      <c r="D1315" s="12">
        <v>-8.9786756453425192E-3</v>
      </c>
    </row>
    <row r="1316" spans="1:4" ht="12.75" customHeight="1" x14ac:dyDescent="0.2">
      <c r="A1316" s="92">
        <v>44206</v>
      </c>
      <c r="B1316" s="12">
        <f t="shared" si="0"/>
        <v>0</v>
      </c>
      <c r="C1316" s="92">
        <v>44883</v>
      </c>
      <c r="D1316" s="12">
        <v>-6.7950169875423249E-3</v>
      </c>
    </row>
    <row r="1317" spans="1:4" ht="12.75" customHeight="1" x14ac:dyDescent="0.2">
      <c r="A1317" s="92">
        <v>44207</v>
      </c>
      <c r="B1317" s="12">
        <f t="shared" si="0"/>
        <v>1.3245033112582794E-2</v>
      </c>
      <c r="C1317" s="92">
        <v>44886</v>
      </c>
      <c r="D1317" s="12">
        <v>-2.2805017103762343E-3</v>
      </c>
    </row>
    <row r="1318" spans="1:4" ht="12.75" customHeight="1" x14ac:dyDescent="0.2">
      <c r="A1318" s="92">
        <v>44208</v>
      </c>
      <c r="B1318" s="12">
        <f t="shared" si="0"/>
        <v>-1.6339869281045839E-2</v>
      </c>
      <c r="C1318" s="92">
        <v>44887</v>
      </c>
      <c r="D1318" s="12">
        <v>6.8571428571427111E-3</v>
      </c>
    </row>
    <row r="1319" spans="1:4" ht="12.75" customHeight="1" x14ac:dyDescent="0.2">
      <c r="A1319" s="92">
        <v>44209</v>
      </c>
      <c r="B1319" s="12">
        <f t="shared" si="0"/>
        <v>-1.9933554817275767E-2</v>
      </c>
      <c r="C1319" s="92">
        <v>44888</v>
      </c>
      <c r="D1319" s="12">
        <v>1.135073779795703E-2</v>
      </c>
    </row>
    <row r="1320" spans="1:4" ht="12.75" customHeight="1" x14ac:dyDescent="0.2">
      <c r="A1320" s="92">
        <v>44210</v>
      </c>
      <c r="B1320" s="12">
        <f t="shared" si="0"/>
        <v>0</v>
      </c>
      <c r="C1320" s="92">
        <v>44889</v>
      </c>
      <c r="D1320" s="12">
        <v>1.1223344556678049E-2</v>
      </c>
    </row>
    <row r="1321" spans="1:4" ht="12.75" customHeight="1" x14ac:dyDescent="0.2">
      <c r="A1321" s="92">
        <v>44211</v>
      </c>
      <c r="B1321" s="12">
        <f t="shared" si="0"/>
        <v>3.0508474576271292E-2</v>
      </c>
      <c r="C1321" s="92">
        <v>44890</v>
      </c>
      <c r="D1321" s="12">
        <v>-4.4395116537183903E-3</v>
      </c>
    </row>
    <row r="1322" spans="1:4" ht="12.75" customHeight="1" x14ac:dyDescent="0.2">
      <c r="A1322" s="92">
        <v>44212</v>
      </c>
      <c r="B1322" s="12">
        <f t="shared" si="0"/>
        <v>0</v>
      </c>
      <c r="C1322" s="92">
        <v>44893</v>
      </c>
      <c r="D1322" s="12">
        <v>2.675585284280959E-2</v>
      </c>
    </row>
    <row r="1323" spans="1:4" ht="12.75" customHeight="1" x14ac:dyDescent="0.2">
      <c r="A1323" s="92">
        <v>44213</v>
      </c>
      <c r="B1323" s="12">
        <f t="shared" si="0"/>
        <v>0</v>
      </c>
      <c r="C1323" s="92">
        <v>44894</v>
      </c>
      <c r="D1323" s="12">
        <v>8.6862106406078495E-3</v>
      </c>
    </row>
    <row r="1324" spans="1:4" ht="12.75" customHeight="1" x14ac:dyDescent="0.2">
      <c r="A1324" s="92">
        <v>44214</v>
      </c>
      <c r="B1324" s="12">
        <f t="shared" si="0"/>
        <v>-3.289473684210602E-3</v>
      </c>
      <c r="C1324" s="92">
        <v>44895</v>
      </c>
      <c r="D1324" s="12">
        <v>6.4585575888054126E-3</v>
      </c>
    </row>
    <row r="1325" spans="1:4" ht="12.75" customHeight="1" x14ac:dyDescent="0.2">
      <c r="A1325" s="92">
        <v>44215</v>
      </c>
      <c r="B1325" s="12">
        <f t="shared" si="0"/>
        <v>0</v>
      </c>
      <c r="C1325" s="92">
        <v>44896</v>
      </c>
      <c r="D1325" s="12">
        <v>6.4171122994651029E-3</v>
      </c>
    </row>
    <row r="1326" spans="1:4" ht="12.75" customHeight="1" x14ac:dyDescent="0.2">
      <c r="A1326" s="92">
        <v>44216</v>
      </c>
      <c r="B1326" s="12">
        <f t="shared" si="0"/>
        <v>0</v>
      </c>
      <c r="C1326" s="92">
        <v>44897</v>
      </c>
      <c r="D1326" s="12">
        <v>2.1253985122209962E-3</v>
      </c>
    </row>
    <row r="1327" spans="1:4" ht="12.75" customHeight="1" x14ac:dyDescent="0.2">
      <c r="A1327" s="92">
        <v>44217</v>
      </c>
      <c r="B1327" s="12">
        <f t="shared" si="0"/>
        <v>0</v>
      </c>
      <c r="C1327" s="92">
        <v>44900</v>
      </c>
      <c r="D1327" s="12">
        <v>-1.4846235418875989E-2</v>
      </c>
    </row>
    <row r="1328" spans="1:4" ht="12.75" customHeight="1" x14ac:dyDescent="0.2">
      <c r="A1328" s="92">
        <v>44218</v>
      </c>
      <c r="B1328" s="12">
        <f t="shared" si="0"/>
        <v>-6.6006600660066068E-3</v>
      </c>
      <c r="C1328" s="92">
        <v>44901</v>
      </c>
      <c r="D1328" s="12">
        <v>-6.4585575888050301E-3</v>
      </c>
    </row>
    <row r="1329" spans="1:4" ht="12.75" customHeight="1" x14ac:dyDescent="0.2">
      <c r="A1329" s="92">
        <v>44219</v>
      </c>
      <c r="B1329" s="12">
        <f t="shared" si="0"/>
        <v>0</v>
      </c>
      <c r="C1329" s="92">
        <v>44902</v>
      </c>
      <c r="D1329" s="12">
        <v>6.5005417118091787E-3</v>
      </c>
    </row>
    <row r="1330" spans="1:4" ht="12.75" customHeight="1" x14ac:dyDescent="0.2">
      <c r="A1330" s="92">
        <v>44220</v>
      </c>
      <c r="B1330" s="12">
        <f t="shared" si="0"/>
        <v>0</v>
      </c>
      <c r="C1330" s="92">
        <v>44903</v>
      </c>
      <c r="D1330" s="12">
        <v>4.3057050592033531E-3</v>
      </c>
    </row>
    <row r="1331" spans="1:4" ht="12.75" customHeight="1" x14ac:dyDescent="0.2">
      <c r="A1331" s="92">
        <v>44221</v>
      </c>
      <c r="B1331" s="12">
        <f t="shared" si="0"/>
        <v>6.6445182724252554E-3</v>
      </c>
      <c r="C1331" s="92">
        <v>44904</v>
      </c>
      <c r="D1331" s="12">
        <v>-1.9292604501607691E-2</v>
      </c>
    </row>
    <row r="1332" spans="1:4" ht="12.75" customHeight="1" x14ac:dyDescent="0.2">
      <c r="A1332" s="92">
        <v>44222</v>
      </c>
      <c r="B1332" s="12">
        <f t="shared" si="0"/>
        <v>-3.3003300330032301E-3</v>
      </c>
      <c r="C1332" s="92">
        <v>44907</v>
      </c>
      <c r="D1332" s="12">
        <v>2.8415300546448263E-2</v>
      </c>
    </row>
    <row r="1333" spans="1:4" ht="12.75" customHeight="1" x14ac:dyDescent="0.2">
      <c r="A1333" s="92">
        <v>44223</v>
      </c>
      <c r="B1333" s="12">
        <f t="shared" si="0"/>
        <v>-3.3112582781457717E-3</v>
      </c>
      <c r="C1333" s="92">
        <v>44908</v>
      </c>
      <c r="D1333" s="12">
        <v>-4.2507970244419924E-3</v>
      </c>
    </row>
    <row r="1334" spans="1:4" ht="12.75" customHeight="1" x14ac:dyDescent="0.2">
      <c r="A1334" s="92">
        <v>44224</v>
      </c>
      <c r="B1334" s="12">
        <f t="shared" si="0"/>
        <v>-1.6611295681063065E-2</v>
      </c>
      <c r="C1334" s="92">
        <v>44909</v>
      </c>
      <c r="D1334" s="12">
        <v>-6.4034151547494415E-3</v>
      </c>
    </row>
    <row r="1335" spans="1:4" ht="12.75" customHeight="1" x14ac:dyDescent="0.2">
      <c r="A1335" s="92">
        <v>44225</v>
      </c>
      <c r="B1335" s="12">
        <f t="shared" si="0"/>
        <v>1.689189189189183E-2</v>
      </c>
      <c r="C1335" s="92">
        <v>44910</v>
      </c>
      <c r="D1335" s="12">
        <v>1.0741138560687587E-2</v>
      </c>
    </row>
    <row r="1336" spans="1:4" ht="12.75" customHeight="1" x14ac:dyDescent="0.2">
      <c r="A1336" s="92">
        <v>44226</v>
      </c>
      <c r="B1336" s="12">
        <f t="shared" si="0"/>
        <v>0</v>
      </c>
      <c r="C1336" s="92">
        <v>44911</v>
      </c>
      <c r="D1336" s="12">
        <v>1.0626992561105358E-2</v>
      </c>
    </row>
    <row r="1337" spans="1:4" ht="12.75" customHeight="1" x14ac:dyDescent="0.2">
      <c r="A1337" s="92">
        <v>44227</v>
      </c>
      <c r="B1337" s="12">
        <f t="shared" si="0"/>
        <v>0</v>
      </c>
      <c r="C1337" s="92">
        <v>44914</v>
      </c>
      <c r="D1337" s="12">
        <v>-1.8927444794953022E-2</v>
      </c>
    </row>
    <row r="1338" spans="1:4" ht="12.75" customHeight="1" x14ac:dyDescent="0.2">
      <c r="A1338" s="92">
        <v>44228</v>
      </c>
      <c r="B1338" s="12">
        <f t="shared" si="0"/>
        <v>6.6445182724252554E-3</v>
      </c>
      <c r="C1338" s="92">
        <v>44915</v>
      </c>
      <c r="D1338" s="12">
        <v>1.7148981779206877E-2</v>
      </c>
    </row>
    <row r="1339" spans="1:4" ht="12.75" customHeight="1" x14ac:dyDescent="0.2">
      <c r="A1339" s="92">
        <v>44229</v>
      </c>
      <c r="B1339" s="12">
        <f t="shared" si="0"/>
        <v>0</v>
      </c>
      <c r="C1339" s="92">
        <v>44916</v>
      </c>
      <c r="D1339" s="12">
        <v>-1.4752370916754166E-2</v>
      </c>
    </row>
    <row r="1340" spans="1:4" ht="12.75" customHeight="1" x14ac:dyDescent="0.2">
      <c r="A1340" s="92">
        <v>44230</v>
      </c>
      <c r="B1340" s="12">
        <f t="shared" si="0"/>
        <v>0</v>
      </c>
      <c r="C1340" s="92">
        <v>44917</v>
      </c>
      <c r="D1340" s="12">
        <v>-1.497326203208562E-2</v>
      </c>
    </row>
    <row r="1341" spans="1:4" ht="12.75" customHeight="1" x14ac:dyDescent="0.2">
      <c r="A1341" s="92">
        <v>44231</v>
      </c>
      <c r="B1341" s="12">
        <f t="shared" si="0"/>
        <v>-3.3003300330032301E-3</v>
      </c>
      <c r="C1341" s="92">
        <v>44918</v>
      </c>
      <c r="D1341" s="12">
        <v>1.5200868621064121E-2</v>
      </c>
    </row>
    <row r="1342" spans="1:4" ht="12.75" customHeight="1" x14ac:dyDescent="0.2">
      <c r="A1342" s="92">
        <v>44232</v>
      </c>
      <c r="B1342" s="12">
        <f t="shared" si="0"/>
        <v>0</v>
      </c>
      <c r="C1342" s="92">
        <v>44921</v>
      </c>
      <c r="D1342" s="12">
        <v>4.2780748663100686E-3</v>
      </c>
    </row>
    <row r="1343" spans="1:4" ht="12.75" customHeight="1" x14ac:dyDescent="0.2">
      <c r="A1343" s="92">
        <v>44233</v>
      </c>
      <c r="B1343" s="12">
        <f t="shared" si="0"/>
        <v>0</v>
      </c>
      <c r="C1343" s="92">
        <v>44922</v>
      </c>
      <c r="D1343" s="12">
        <v>2.1299254526091133E-3</v>
      </c>
    </row>
    <row r="1344" spans="1:4" ht="12.75" customHeight="1" x14ac:dyDescent="0.2">
      <c r="A1344" s="92">
        <v>44234</v>
      </c>
      <c r="B1344" s="12">
        <f t="shared" si="0"/>
        <v>0</v>
      </c>
      <c r="C1344" s="92">
        <v>44923</v>
      </c>
      <c r="D1344" s="12">
        <v>4.2507970244419924E-3</v>
      </c>
    </row>
    <row r="1345" spans="1:4" ht="12.75" customHeight="1" x14ac:dyDescent="0.2">
      <c r="A1345" s="92">
        <v>44235</v>
      </c>
      <c r="B1345" s="12">
        <f t="shared" si="0"/>
        <v>-9.933774834437168E-3</v>
      </c>
      <c r="C1345" s="92">
        <v>44924</v>
      </c>
      <c r="D1345" s="12">
        <v>0</v>
      </c>
    </row>
    <row r="1346" spans="1:4" ht="12.75" customHeight="1" x14ac:dyDescent="0.2">
      <c r="A1346" s="92">
        <v>44236</v>
      </c>
      <c r="B1346" s="12">
        <f t="shared" si="0"/>
        <v>6.688963210702348E-3</v>
      </c>
      <c r="C1346" s="92">
        <v>44925</v>
      </c>
      <c r="D1346" s="12">
        <v>0</v>
      </c>
    </row>
    <row r="1347" spans="1:4" ht="12.75" customHeight="1" x14ac:dyDescent="0.2">
      <c r="A1347" s="92">
        <v>44237</v>
      </c>
      <c r="B1347" s="12">
        <f t="shared" si="0"/>
        <v>-6.6445182724252554E-3</v>
      </c>
      <c r="C1347" s="92">
        <v>44928</v>
      </c>
      <c r="D1347" s="12">
        <v>-2.5396825396825234E-2</v>
      </c>
    </row>
    <row r="1348" spans="1:4" ht="12.75" customHeight="1" x14ac:dyDescent="0.2">
      <c r="A1348" s="92">
        <v>44238</v>
      </c>
      <c r="B1348" s="12">
        <f t="shared" si="0"/>
        <v>3.3444816053512481E-3</v>
      </c>
      <c r="C1348" s="92">
        <v>44929</v>
      </c>
      <c r="D1348" s="12">
        <v>1.9543973941368045E-2</v>
      </c>
    </row>
    <row r="1349" spans="1:4" ht="12.75" customHeight="1" x14ac:dyDescent="0.2">
      <c r="A1349" s="92">
        <v>44239</v>
      </c>
      <c r="B1349" s="12">
        <f t="shared" si="0"/>
        <v>-1.3333333333333345E-2</v>
      </c>
      <c r="C1349" s="92">
        <v>44930</v>
      </c>
      <c r="D1349" s="12">
        <v>-1.9169329073482396E-2</v>
      </c>
    </row>
    <row r="1350" spans="1:4" ht="12.75" customHeight="1" x14ac:dyDescent="0.2">
      <c r="A1350" s="92">
        <v>44240</v>
      </c>
      <c r="B1350" s="12">
        <f t="shared" si="0"/>
        <v>0</v>
      </c>
      <c r="C1350" s="92">
        <v>44931</v>
      </c>
      <c r="D1350" s="12">
        <v>-1.5200868621064121E-2</v>
      </c>
    </row>
    <row r="1351" spans="1:4" ht="12.75" customHeight="1" x14ac:dyDescent="0.2">
      <c r="A1351" s="92">
        <v>44241</v>
      </c>
      <c r="B1351" s="12">
        <f t="shared" si="0"/>
        <v>0</v>
      </c>
      <c r="C1351" s="92">
        <v>44932</v>
      </c>
      <c r="D1351" s="12">
        <v>1.543550165380381E-2</v>
      </c>
    </row>
    <row r="1352" spans="1:4" ht="12.75" customHeight="1" x14ac:dyDescent="0.2">
      <c r="A1352" s="92">
        <v>44242</v>
      </c>
      <c r="B1352" s="12">
        <f t="shared" si="0"/>
        <v>1.3513513513513526E-2</v>
      </c>
      <c r="C1352" s="92">
        <v>44935</v>
      </c>
      <c r="D1352" s="12">
        <v>0</v>
      </c>
    </row>
    <row r="1353" spans="1:4" ht="12.75" customHeight="1" x14ac:dyDescent="0.2">
      <c r="A1353" s="92">
        <v>44243</v>
      </c>
      <c r="B1353" s="12">
        <f t="shared" si="0"/>
        <v>0</v>
      </c>
      <c r="C1353" s="92">
        <v>44936</v>
      </c>
      <c r="D1353" s="12">
        <v>0</v>
      </c>
    </row>
    <row r="1354" spans="1:4" ht="12.75" customHeight="1" x14ac:dyDescent="0.2">
      <c r="A1354" s="92">
        <v>44244</v>
      </c>
      <c r="B1354" s="12">
        <f t="shared" si="0"/>
        <v>3.3333333333332624E-3</v>
      </c>
      <c r="C1354" s="92">
        <v>44937</v>
      </c>
      <c r="D1354" s="12">
        <v>1.5200868621064121E-2</v>
      </c>
    </row>
    <row r="1355" spans="1:4" ht="12.75" customHeight="1" x14ac:dyDescent="0.2">
      <c r="A1355" s="92">
        <v>44245</v>
      </c>
      <c r="B1355" s="12">
        <f t="shared" si="0"/>
        <v>-6.6445182724252554E-3</v>
      </c>
      <c r="C1355" s="92">
        <v>44938</v>
      </c>
      <c r="D1355" s="12">
        <v>-8.5561497326205171E-3</v>
      </c>
    </row>
    <row r="1356" spans="1:4" ht="12.75" customHeight="1" x14ac:dyDescent="0.2">
      <c r="A1356" s="92">
        <v>44246</v>
      </c>
      <c r="B1356" s="12">
        <f t="shared" si="0"/>
        <v>0</v>
      </c>
      <c r="C1356" s="92">
        <v>44939</v>
      </c>
      <c r="D1356" s="12">
        <v>-2.5889967637540284E-2</v>
      </c>
    </row>
    <row r="1357" spans="1:4" ht="12.75" customHeight="1" x14ac:dyDescent="0.2">
      <c r="A1357" s="92">
        <v>44247</v>
      </c>
      <c r="B1357" s="12">
        <f t="shared" si="0"/>
        <v>0</v>
      </c>
      <c r="C1357" s="92">
        <v>44942</v>
      </c>
      <c r="D1357" s="12">
        <v>1.5503875968992309E-2</v>
      </c>
    </row>
    <row r="1358" spans="1:4" ht="12.75" customHeight="1" x14ac:dyDescent="0.2">
      <c r="A1358" s="92">
        <v>44248</v>
      </c>
      <c r="B1358" s="12">
        <f t="shared" si="0"/>
        <v>0</v>
      </c>
      <c r="C1358" s="92">
        <v>44943</v>
      </c>
      <c r="D1358" s="12">
        <v>-6.5430752453655688E-3</v>
      </c>
    </row>
    <row r="1359" spans="1:4" ht="12.75" customHeight="1" x14ac:dyDescent="0.2">
      <c r="A1359" s="92">
        <v>44249</v>
      </c>
      <c r="B1359" s="12">
        <f t="shared" si="0"/>
        <v>1.0033444816053595E-2</v>
      </c>
      <c r="C1359" s="92">
        <v>44944</v>
      </c>
      <c r="D1359" s="12">
        <v>-2.1953896816684883E-2</v>
      </c>
    </row>
    <row r="1360" spans="1:4" ht="12.75" customHeight="1" x14ac:dyDescent="0.2">
      <c r="A1360" s="92">
        <v>44250</v>
      </c>
      <c r="B1360" s="12">
        <f t="shared" si="0"/>
        <v>0</v>
      </c>
      <c r="C1360" s="92">
        <v>44945</v>
      </c>
      <c r="D1360" s="12">
        <v>2.2446689113355301E-3</v>
      </c>
    </row>
    <row r="1361" spans="1:4" ht="12.75" customHeight="1" x14ac:dyDescent="0.2">
      <c r="A1361" s="92">
        <v>44251</v>
      </c>
      <c r="B1361" s="12">
        <f t="shared" si="0"/>
        <v>2.3178807947019816E-2</v>
      </c>
      <c r="C1361" s="92">
        <v>44946</v>
      </c>
      <c r="D1361" s="12">
        <v>-1.3437849944009071E-2</v>
      </c>
    </row>
    <row r="1362" spans="1:4" ht="12.75" customHeight="1" x14ac:dyDescent="0.2">
      <c r="A1362" s="92">
        <v>44252</v>
      </c>
      <c r="B1362" s="12">
        <f t="shared" si="0"/>
        <v>0</v>
      </c>
      <c r="C1362" s="92">
        <v>44949</v>
      </c>
      <c r="D1362" s="12">
        <v>1.589103291713968E-2</v>
      </c>
    </row>
    <row r="1363" spans="1:4" ht="12.75" customHeight="1" x14ac:dyDescent="0.2">
      <c r="A1363" s="92">
        <v>44253</v>
      </c>
      <c r="B1363" s="12">
        <f t="shared" si="0"/>
        <v>-9.7087378640776066E-3</v>
      </c>
      <c r="C1363" s="92">
        <v>44950</v>
      </c>
      <c r="D1363" s="12">
        <v>0</v>
      </c>
    </row>
    <row r="1364" spans="1:4" ht="12.75" customHeight="1" x14ac:dyDescent="0.2">
      <c r="A1364" s="92">
        <v>44254</v>
      </c>
      <c r="B1364" s="12">
        <f t="shared" si="0"/>
        <v>0</v>
      </c>
      <c r="C1364" s="92">
        <v>44951</v>
      </c>
      <c r="D1364" s="12">
        <v>-4.4692737430166649E-3</v>
      </c>
    </row>
    <row r="1365" spans="1:4" ht="12.75" customHeight="1" x14ac:dyDescent="0.2">
      <c r="A1365" s="92">
        <v>44255</v>
      </c>
      <c r="B1365" s="12">
        <f t="shared" si="0"/>
        <v>0</v>
      </c>
      <c r="C1365" s="92">
        <v>44952</v>
      </c>
      <c r="D1365" s="12">
        <v>0</v>
      </c>
    </row>
    <row r="1366" spans="1:4" ht="12.75" customHeight="1" x14ac:dyDescent="0.2">
      <c r="A1366" s="92">
        <v>44256</v>
      </c>
      <c r="B1366" s="12">
        <f t="shared" si="0"/>
        <v>-1.6339869281045839E-2</v>
      </c>
      <c r="C1366" s="92">
        <v>44953</v>
      </c>
      <c r="D1366" s="12">
        <v>-4.4893378226710601E-3</v>
      </c>
    </row>
    <row r="1367" spans="1:4" ht="12.75" customHeight="1" x14ac:dyDescent="0.2">
      <c r="A1367" s="92">
        <v>44257</v>
      </c>
      <c r="B1367" s="12">
        <f t="shared" si="0"/>
        <v>1.3289036544850511E-2</v>
      </c>
      <c r="C1367" s="92">
        <v>44956</v>
      </c>
      <c r="D1367" s="12">
        <v>-6.7643742953779331E-3</v>
      </c>
    </row>
    <row r="1368" spans="1:4" ht="12.75" customHeight="1" x14ac:dyDescent="0.2">
      <c r="A1368" s="92">
        <v>44258</v>
      </c>
      <c r="B1368" s="12">
        <f t="shared" si="0"/>
        <v>-3.2786885245900941E-3</v>
      </c>
      <c r="C1368" s="92">
        <v>44957</v>
      </c>
      <c r="D1368" s="12">
        <v>-1.3620885357547952E-2</v>
      </c>
    </row>
    <row r="1369" spans="1:4" ht="12.75" customHeight="1" x14ac:dyDescent="0.2">
      <c r="A1369" s="92">
        <v>44259</v>
      </c>
      <c r="B1369" s="12">
        <f t="shared" si="0"/>
        <v>-2.9605263157894836E-2</v>
      </c>
      <c r="C1369" s="92">
        <v>44958</v>
      </c>
      <c r="D1369" s="12">
        <v>0</v>
      </c>
    </row>
    <row r="1370" spans="1:4" ht="12.75" customHeight="1" x14ac:dyDescent="0.2">
      <c r="A1370" s="92">
        <v>44260</v>
      </c>
      <c r="B1370" s="12">
        <f t="shared" si="0"/>
        <v>0</v>
      </c>
      <c r="C1370" s="92">
        <v>44959</v>
      </c>
      <c r="D1370" s="12">
        <v>0</v>
      </c>
    </row>
    <row r="1371" spans="1:4" ht="12.75" customHeight="1" x14ac:dyDescent="0.2">
      <c r="A1371" s="92">
        <v>44261</v>
      </c>
      <c r="B1371" s="12">
        <f t="shared" si="0"/>
        <v>0</v>
      </c>
      <c r="C1371" s="92">
        <v>44960</v>
      </c>
      <c r="D1371" s="12">
        <v>-4.6029919447644063E-3</v>
      </c>
    </row>
    <row r="1372" spans="1:4" ht="12.75" customHeight="1" x14ac:dyDescent="0.2">
      <c r="A1372" s="92">
        <v>44262</v>
      </c>
      <c r="B1372" s="12">
        <f t="shared" si="0"/>
        <v>0</v>
      </c>
      <c r="C1372" s="92">
        <v>44963</v>
      </c>
      <c r="D1372" s="12">
        <v>6.9364161849713619E-3</v>
      </c>
    </row>
    <row r="1373" spans="1:4" ht="12.75" customHeight="1" x14ac:dyDescent="0.2">
      <c r="A1373" s="92">
        <v>44263</v>
      </c>
      <c r="B1373" s="12">
        <f t="shared" si="0"/>
        <v>1.6949152542372972E-2</v>
      </c>
      <c r="C1373" s="92">
        <v>44964</v>
      </c>
      <c r="D1373" s="12">
        <v>2.0665901262916155E-2</v>
      </c>
    </row>
    <row r="1374" spans="1:4" ht="12.75" customHeight="1" x14ac:dyDescent="0.2">
      <c r="A1374" s="92">
        <v>44264</v>
      </c>
      <c r="B1374" s="12">
        <f t="shared" si="0"/>
        <v>0</v>
      </c>
      <c r="C1374" s="92">
        <v>44965</v>
      </c>
      <c r="D1374" s="12">
        <v>-1.1248593925759439E-2</v>
      </c>
    </row>
    <row r="1375" spans="1:4" ht="12.75" customHeight="1" x14ac:dyDescent="0.2">
      <c r="A1375" s="92">
        <v>44265</v>
      </c>
      <c r="B1375" s="12">
        <f t="shared" si="0"/>
        <v>2.9999999999999954E-2</v>
      </c>
      <c r="C1375" s="92">
        <v>44966</v>
      </c>
      <c r="D1375" s="12">
        <v>1.1376564277588331E-2</v>
      </c>
    </row>
    <row r="1376" spans="1:4" ht="12.75" customHeight="1" x14ac:dyDescent="0.2">
      <c r="A1376" s="92">
        <v>44266</v>
      </c>
      <c r="B1376" s="12">
        <f t="shared" si="0"/>
        <v>-9.7087378640776066E-3</v>
      </c>
      <c r="C1376" s="92">
        <v>44967</v>
      </c>
      <c r="D1376" s="12">
        <v>-8.9988751406076314E-3</v>
      </c>
    </row>
    <row r="1377" spans="1:4" ht="12.75" customHeight="1" x14ac:dyDescent="0.2">
      <c r="A1377" s="92">
        <v>44267</v>
      </c>
      <c r="B1377" s="12">
        <f t="shared" si="0"/>
        <v>0</v>
      </c>
      <c r="C1377" s="92">
        <v>44970</v>
      </c>
      <c r="D1377" s="12">
        <v>-2.2701475595913252E-3</v>
      </c>
    </row>
    <row r="1378" spans="1:4" ht="12.75" customHeight="1" x14ac:dyDescent="0.2">
      <c r="A1378" s="92">
        <v>44268</v>
      </c>
      <c r="B1378" s="12">
        <f t="shared" si="0"/>
        <v>0</v>
      </c>
      <c r="C1378" s="92">
        <v>44971</v>
      </c>
      <c r="D1378" s="12">
        <v>-2.0477815699658671E-2</v>
      </c>
    </row>
    <row r="1379" spans="1:4" ht="12.75" customHeight="1" x14ac:dyDescent="0.2">
      <c r="A1379" s="92">
        <v>44269</v>
      </c>
      <c r="B1379" s="12">
        <f t="shared" si="0"/>
        <v>0</v>
      </c>
      <c r="C1379" s="92">
        <v>44972</v>
      </c>
      <c r="D1379" s="12">
        <v>2.32288037166081E-3</v>
      </c>
    </row>
    <row r="1380" spans="1:4" ht="12.75" customHeight="1" x14ac:dyDescent="0.2">
      <c r="A1380" s="92">
        <v>44270</v>
      </c>
      <c r="B1380" s="12">
        <f t="shared" si="0"/>
        <v>-3.2679738562092259E-3</v>
      </c>
      <c r="C1380" s="92">
        <v>44973</v>
      </c>
      <c r="D1380" s="12">
        <v>2.0857473928157559E-2</v>
      </c>
    </row>
    <row r="1381" spans="1:4" ht="12.75" customHeight="1" x14ac:dyDescent="0.2">
      <c r="A1381" s="92">
        <v>44271</v>
      </c>
      <c r="B1381" s="12">
        <f t="shared" si="0"/>
        <v>-1.9672131147541003E-2</v>
      </c>
      <c r="C1381" s="92">
        <v>44974</v>
      </c>
      <c r="D1381" s="12">
        <v>6.8104426787743795E-3</v>
      </c>
    </row>
    <row r="1382" spans="1:4" ht="12.75" customHeight="1" x14ac:dyDescent="0.2">
      <c r="A1382" s="92">
        <v>44272</v>
      </c>
      <c r="B1382" s="12">
        <f t="shared" si="0"/>
        <v>1.6722408026755942E-2</v>
      </c>
      <c r="C1382" s="92">
        <v>44977</v>
      </c>
      <c r="D1382" s="12">
        <v>-2.7057497181510931E-2</v>
      </c>
    </row>
    <row r="1383" spans="1:4" ht="12.75" customHeight="1" x14ac:dyDescent="0.2">
      <c r="A1383" s="92">
        <v>44273</v>
      </c>
      <c r="B1383" s="12">
        <f t="shared" si="0"/>
        <v>0</v>
      </c>
      <c r="C1383" s="92">
        <v>44978</v>
      </c>
      <c r="D1383" s="12">
        <v>3.0127462340672258E-2</v>
      </c>
    </row>
    <row r="1384" spans="1:4" ht="12.75" customHeight="1" x14ac:dyDescent="0.2">
      <c r="A1384" s="92">
        <v>44274</v>
      </c>
      <c r="B1384" s="12">
        <f t="shared" si="0"/>
        <v>-9.8684210526316599E-3</v>
      </c>
      <c r="C1384" s="92">
        <v>44979</v>
      </c>
      <c r="D1384" s="12">
        <v>-1.5748031496063054E-2</v>
      </c>
    </row>
    <row r="1385" spans="1:4" ht="12.75" customHeight="1" x14ac:dyDescent="0.2">
      <c r="A1385" s="92">
        <v>44275</v>
      </c>
      <c r="B1385" s="12">
        <f t="shared" si="0"/>
        <v>0</v>
      </c>
      <c r="C1385" s="92">
        <v>44980</v>
      </c>
      <c r="D1385" s="12">
        <v>6.8571428571427111E-3</v>
      </c>
    </row>
    <row r="1386" spans="1:4" ht="12.75" customHeight="1" x14ac:dyDescent="0.2">
      <c r="A1386" s="92">
        <v>44276</v>
      </c>
      <c r="B1386" s="12">
        <f t="shared" si="0"/>
        <v>0</v>
      </c>
      <c r="C1386" s="92">
        <v>44981</v>
      </c>
      <c r="D1386" s="12">
        <v>0</v>
      </c>
    </row>
    <row r="1387" spans="1:4" ht="12.75" customHeight="1" x14ac:dyDescent="0.2">
      <c r="A1387" s="92">
        <v>44277</v>
      </c>
      <c r="B1387" s="12">
        <f t="shared" si="0"/>
        <v>6.6445182724252554E-3</v>
      </c>
      <c r="C1387" s="92">
        <v>44984</v>
      </c>
      <c r="D1387" s="12">
        <v>9.0805902383657051E-3</v>
      </c>
    </row>
    <row r="1388" spans="1:4" ht="12.75" customHeight="1" x14ac:dyDescent="0.2">
      <c r="A1388" s="92">
        <v>44278</v>
      </c>
      <c r="B1388" s="12">
        <f t="shared" si="0"/>
        <v>-3.3003300330032301E-3</v>
      </c>
      <c r="C1388" s="92">
        <v>44985</v>
      </c>
      <c r="D1388" s="12">
        <v>-8.9988751406076314E-3</v>
      </c>
    </row>
    <row r="1389" spans="1:4" ht="12.75" customHeight="1" x14ac:dyDescent="0.2">
      <c r="A1389" s="92">
        <v>44279</v>
      </c>
      <c r="B1389" s="12">
        <f t="shared" si="0"/>
        <v>0</v>
      </c>
      <c r="C1389" s="92">
        <v>44986</v>
      </c>
      <c r="D1389" s="12">
        <v>6.8104426787743795E-3</v>
      </c>
    </row>
    <row r="1390" spans="1:4" ht="12.75" customHeight="1" x14ac:dyDescent="0.2">
      <c r="A1390" s="92">
        <v>44280</v>
      </c>
      <c r="B1390" s="12">
        <f t="shared" si="0"/>
        <v>-1.986754966887419E-2</v>
      </c>
      <c r="C1390" s="92">
        <v>44987</v>
      </c>
      <c r="D1390" s="12">
        <v>-6.7643742953779331E-3</v>
      </c>
    </row>
    <row r="1391" spans="1:4" ht="12.75" customHeight="1" x14ac:dyDescent="0.2">
      <c r="A1391" s="92">
        <v>44281</v>
      </c>
      <c r="B1391" s="12">
        <f t="shared" si="0"/>
        <v>0</v>
      </c>
      <c r="C1391" s="92">
        <v>44988</v>
      </c>
      <c r="D1391" s="12">
        <v>-2.2701475595913657E-2</v>
      </c>
    </row>
    <row r="1392" spans="1:4" ht="12.75" customHeight="1" x14ac:dyDescent="0.2">
      <c r="A1392" s="92">
        <v>44282</v>
      </c>
      <c r="B1392" s="12">
        <f t="shared" si="0"/>
        <v>0</v>
      </c>
      <c r="C1392" s="92">
        <v>44991</v>
      </c>
      <c r="D1392" s="12">
        <v>2.3228803716608515E-2</v>
      </c>
    </row>
    <row r="1393" spans="1:4" ht="12.75" customHeight="1" x14ac:dyDescent="0.2">
      <c r="A1393" s="92">
        <v>44283</v>
      </c>
      <c r="B1393" s="12">
        <f t="shared" si="0"/>
        <v>0</v>
      </c>
      <c r="C1393" s="92">
        <v>44992</v>
      </c>
      <c r="D1393" s="12">
        <v>-2.2701475595913657E-2</v>
      </c>
    </row>
    <row r="1394" spans="1:4" ht="12.75" customHeight="1" x14ac:dyDescent="0.2">
      <c r="A1394" s="92">
        <v>44284</v>
      </c>
      <c r="B1394" s="12">
        <f t="shared" si="0"/>
        <v>1.013513513513507E-2</v>
      </c>
      <c r="C1394" s="92">
        <v>44993</v>
      </c>
      <c r="D1394" s="12">
        <v>0</v>
      </c>
    </row>
    <row r="1395" spans="1:4" ht="12.75" customHeight="1" x14ac:dyDescent="0.2">
      <c r="A1395" s="92">
        <v>44285</v>
      </c>
      <c r="B1395" s="12">
        <f t="shared" si="0"/>
        <v>1.6722408026755942E-2</v>
      </c>
      <c r="C1395" s="92">
        <v>44994</v>
      </c>
      <c r="D1395" s="12">
        <v>-2.32288037166081E-3</v>
      </c>
    </row>
    <row r="1396" spans="1:4" ht="12.75" customHeight="1" x14ac:dyDescent="0.2">
      <c r="A1396" s="92">
        <v>44286</v>
      </c>
      <c r="B1396" s="12">
        <f t="shared" si="0"/>
        <v>-3.289473684210602E-3</v>
      </c>
      <c r="C1396" s="92">
        <v>44995</v>
      </c>
      <c r="D1396" s="12">
        <v>2.095459837019787E-2</v>
      </c>
    </row>
    <row r="1397" spans="1:4" ht="12.75" customHeight="1" x14ac:dyDescent="0.2">
      <c r="A1397" s="92">
        <v>44287</v>
      </c>
      <c r="B1397" s="12">
        <f t="shared" si="0"/>
        <v>3.3003300330033767E-3</v>
      </c>
      <c r="C1397" s="92">
        <v>44998</v>
      </c>
      <c r="D1397" s="12">
        <v>-3.4207525655644326E-2</v>
      </c>
    </row>
    <row r="1398" spans="1:4" ht="12.75" customHeight="1" x14ac:dyDescent="0.2">
      <c r="A1398" s="92">
        <v>44288</v>
      </c>
      <c r="B1398" s="12">
        <f t="shared" si="0"/>
        <v>0</v>
      </c>
      <c r="C1398" s="92">
        <v>44999</v>
      </c>
      <c r="D1398" s="12">
        <v>3.3057851239669561E-2</v>
      </c>
    </row>
    <row r="1399" spans="1:4" ht="12.75" customHeight="1" x14ac:dyDescent="0.2">
      <c r="A1399" s="92">
        <v>44289</v>
      </c>
      <c r="B1399" s="12">
        <f t="shared" si="0"/>
        <v>0</v>
      </c>
      <c r="C1399" s="92">
        <v>45001</v>
      </c>
      <c r="D1399" s="12">
        <v>4.1142857142857078E-2</v>
      </c>
    </row>
    <row r="1400" spans="1:4" ht="12.75" customHeight="1" x14ac:dyDescent="0.2">
      <c r="A1400" s="92">
        <v>44290</v>
      </c>
      <c r="B1400" s="12">
        <f t="shared" si="0"/>
        <v>0</v>
      </c>
      <c r="C1400" s="92">
        <v>45002</v>
      </c>
      <c r="D1400" s="12">
        <v>-2.1953896816684883E-2</v>
      </c>
    </row>
    <row r="1401" spans="1:4" ht="12.75" customHeight="1" x14ac:dyDescent="0.2">
      <c r="A1401" s="92">
        <v>44291</v>
      </c>
      <c r="B1401" s="12">
        <f t="shared" si="0"/>
        <v>0</v>
      </c>
      <c r="C1401" s="92">
        <v>45006</v>
      </c>
      <c r="D1401" s="12">
        <v>1.346801346801358E-2</v>
      </c>
    </row>
    <row r="1402" spans="1:4" ht="12.75" customHeight="1" x14ac:dyDescent="0.2">
      <c r="A1402" s="92">
        <v>44292</v>
      </c>
      <c r="B1402" s="12">
        <f t="shared" si="0"/>
        <v>-3.289473684210602E-3</v>
      </c>
      <c r="C1402" s="92">
        <v>45007</v>
      </c>
      <c r="D1402" s="12">
        <v>1.9933554817275715E-2</v>
      </c>
    </row>
    <row r="1403" spans="1:4" ht="12.75" customHeight="1" x14ac:dyDescent="0.2">
      <c r="A1403" s="92">
        <v>44293</v>
      </c>
      <c r="B1403" s="12">
        <f t="shared" si="0"/>
        <v>3.3003300330033767E-3</v>
      </c>
      <c r="C1403" s="92">
        <v>45008</v>
      </c>
      <c r="D1403" s="12">
        <v>1.0857763300759811E-2</v>
      </c>
    </row>
    <row r="1404" spans="1:4" ht="12.75" customHeight="1" x14ac:dyDescent="0.2">
      <c r="A1404" s="92">
        <v>44294</v>
      </c>
      <c r="B1404" s="12">
        <f t="shared" si="0"/>
        <v>0</v>
      </c>
      <c r="C1404" s="92">
        <v>45009</v>
      </c>
      <c r="D1404" s="12">
        <v>0</v>
      </c>
    </row>
    <row r="1405" spans="1:4" ht="12.75" customHeight="1" x14ac:dyDescent="0.2">
      <c r="A1405" s="92">
        <v>44295</v>
      </c>
      <c r="B1405" s="12">
        <f t="shared" si="0"/>
        <v>0</v>
      </c>
      <c r="C1405" s="92">
        <v>45012</v>
      </c>
      <c r="D1405" s="12">
        <v>0</v>
      </c>
    </row>
    <row r="1406" spans="1:4" ht="12.75" customHeight="1" x14ac:dyDescent="0.2">
      <c r="A1406" s="92">
        <v>44296</v>
      </c>
      <c r="B1406" s="12">
        <f t="shared" si="0"/>
        <v>0</v>
      </c>
      <c r="C1406" s="92">
        <v>45013</v>
      </c>
      <c r="D1406" s="12">
        <v>-2.148227712137441E-3</v>
      </c>
    </row>
    <row r="1407" spans="1:4" ht="12.75" customHeight="1" x14ac:dyDescent="0.2">
      <c r="A1407" s="92">
        <v>44297</v>
      </c>
      <c r="B1407" s="12">
        <f t="shared" si="0"/>
        <v>0</v>
      </c>
      <c r="C1407" s="92">
        <v>45014</v>
      </c>
      <c r="D1407" s="12">
        <v>0</v>
      </c>
    </row>
    <row r="1408" spans="1:4" ht="12.75" customHeight="1" x14ac:dyDescent="0.2">
      <c r="A1408" s="92">
        <v>44298</v>
      </c>
      <c r="B1408" s="12">
        <f t="shared" si="0"/>
        <v>0</v>
      </c>
      <c r="C1408" s="92">
        <v>45015</v>
      </c>
      <c r="D1408" s="12">
        <v>-8.6114101184067062E-3</v>
      </c>
    </row>
    <row r="1409" spans="1:4" ht="12.75" customHeight="1" x14ac:dyDescent="0.2">
      <c r="A1409" s="92">
        <v>44299</v>
      </c>
      <c r="B1409" s="12">
        <f t="shared" si="0"/>
        <v>-6.5789473684210583E-3</v>
      </c>
      <c r="C1409" s="92">
        <v>45016</v>
      </c>
      <c r="D1409" s="12">
        <v>-1.0857763300760197E-2</v>
      </c>
    </row>
    <row r="1410" spans="1:4" ht="12.75" customHeight="1" x14ac:dyDescent="0.2">
      <c r="A1410" s="92">
        <v>44300</v>
      </c>
      <c r="B1410" s="12">
        <f t="shared" si="0"/>
        <v>0</v>
      </c>
      <c r="C1410" s="92">
        <v>45019</v>
      </c>
      <c r="D1410" s="12">
        <v>1.9758507135016437E-2</v>
      </c>
    </row>
    <row r="1411" spans="1:4" ht="12.75" customHeight="1" x14ac:dyDescent="0.2">
      <c r="A1411" s="92">
        <v>44301</v>
      </c>
      <c r="B1411" s="12">
        <f t="shared" si="0"/>
        <v>-3.3112582781457717E-3</v>
      </c>
      <c r="C1411" s="92">
        <v>45021</v>
      </c>
      <c r="D1411" s="12">
        <v>-8.6114101184067062E-3</v>
      </c>
    </row>
    <row r="1412" spans="1:4" ht="12.75" customHeight="1" x14ac:dyDescent="0.2">
      <c r="A1412" s="92">
        <v>44302</v>
      </c>
      <c r="B1412" s="12">
        <f t="shared" si="0"/>
        <v>3.3222591362127014E-3</v>
      </c>
      <c r="C1412" s="92">
        <v>45022</v>
      </c>
      <c r="D1412" s="12">
        <v>-1.3029315960912159E-2</v>
      </c>
    </row>
    <row r="1413" spans="1:4" ht="12.75" customHeight="1" x14ac:dyDescent="0.2">
      <c r="A1413" s="92">
        <v>44303</v>
      </c>
      <c r="B1413" s="12">
        <f t="shared" si="0"/>
        <v>0</v>
      </c>
      <c r="C1413" s="92">
        <v>45023</v>
      </c>
      <c r="D1413" s="12">
        <v>0</v>
      </c>
    </row>
    <row r="1414" spans="1:4" ht="12.75" customHeight="1" x14ac:dyDescent="0.2">
      <c r="A1414" s="92">
        <v>44304</v>
      </c>
      <c r="B1414" s="12">
        <f t="shared" si="0"/>
        <v>0</v>
      </c>
      <c r="C1414" s="92">
        <v>45026</v>
      </c>
      <c r="D1414" s="12">
        <v>2.2002200220021533E-3</v>
      </c>
    </row>
    <row r="1415" spans="1:4" ht="12.75" customHeight="1" x14ac:dyDescent="0.2">
      <c r="A1415" s="92">
        <v>44305</v>
      </c>
      <c r="B1415" s="12">
        <f t="shared" si="0"/>
        <v>-1.986754966887419E-2</v>
      </c>
      <c r="C1415" s="92">
        <v>45028</v>
      </c>
      <c r="D1415" s="12">
        <v>-1.0976948408342247E-2</v>
      </c>
    </row>
    <row r="1416" spans="1:4" ht="12.75" customHeight="1" x14ac:dyDescent="0.2">
      <c r="A1416" s="92">
        <v>44306</v>
      </c>
      <c r="B1416" s="12">
        <f t="shared" si="0"/>
        <v>1.689189189189183E-2</v>
      </c>
      <c r="C1416" s="92">
        <v>45029</v>
      </c>
      <c r="D1416" s="12">
        <v>8.8790233074359914E-3</v>
      </c>
    </row>
    <row r="1417" spans="1:4" ht="12.75" customHeight="1" x14ac:dyDescent="0.2">
      <c r="A1417" s="92">
        <v>44307</v>
      </c>
      <c r="B1417" s="12">
        <f t="shared" si="0"/>
        <v>0</v>
      </c>
      <c r="C1417" s="92">
        <v>45030</v>
      </c>
      <c r="D1417" s="12">
        <v>0</v>
      </c>
    </row>
    <row r="1418" spans="1:4" ht="12.75" customHeight="1" x14ac:dyDescent="0.2">
      <c r="A1418" s="92">
        <v>44308</v>
      </c>
      <c r="B1418" s="12">
        <f t="shared" si="0"/>
        <v>0</v>
      </c>
      <c r="C1418" s="92">
        <v>45033</v>
      </c>
      <c r="D1418" s="12">
        <v>0</v>
      </c>
    </row>
    <row r="1419" spans="1:4" ht="12.75" customHeight="1" x14ac:dyDescent="0.2">
      <c r="A1419" s="92">
        <v>44309</v>
      </c>
      <c r="B1419" s="12">
        <f t="shared" si="0"/>
        <v>0</v>
      </c>
      <c r="C1419" s="92">
        <v>45035</v>
      </c>
      <c r="D1419" s="12">
        <v>0</v>
      </c>
    </row>
    <row r="1420" spans="1:4" ht="12.75" customHeight="1" x14ac:dyDescent="0.2">
      <c r="A1420" s="92">
        <v>44310</v>
      </c>
      <c r="B1420" s="12">
        <f t="shared" si="0"/>
        <v>0</v>
      </c>
      <c r="C1420" s="92">
        <v>45036</v>
      </c>
      <c r="D1420" s="12">
        <v>-2.2002200220021533E-3</v>
      </c>
    </row>
    <row r="1421" spans="1:4" ht="12.75" customHeight="1" x14ac:dyDescent="0.2">
      <c r="A1421" s="92">
        <v>44311</v>
      </c>
      <c r="B1421" s="12">
        <f t="shared" si="0"/>
        <v>0</v>
      </c>
      <c r="C1421" s="92">
        <v>45040</v>
      </c>
      <c r="D1421" s="12">
        <v>2.2050716648290597E-3</v>
      </c>
    </row>
    <row r="1422" spans="1:4" ht="12.75" customHeight="1" x14ac:dyDescent="0.2">
      <c r="A1422" s="92">
        <v>44312</v>
      </c>
      <c r="B1422" s="12">
        <f t="shared" si="0"/>
        <v>0</v>
      </c>
      <c r="C1422" s="92">
        <v>45041</v>
      </c>
      <c r="D1422" s="12">
        <v>-8.8008800880086131E-3</v>
      </c>
    </row>
    <row r="1423" spans="1:4" ht="12.75" customHeight="1" x14ac:dyDescent="0.2">
      <c r="A1423" s="92">
        <v>44313</v>
      </c>
      <c r="B1423" s="12">
        <f t="shared" si="0"/>
        <v>0</v>
      </c>
      <c r="C1423" s="92">
        <v>45042</v>
      </c>
      <c r="D1423" s="12">
        <v>0</v>
      </c>
    </row>
    <row r="1424" spans="1:4" ht="12.75" customHeight="1" x14ac:dyDescent="0.2">
      <c r="A1424" s="92">
        <v>44314</v>
      </c>
      <c r="B1424" s="12">
        <f t="shared" si="0"/>
        <v>3.3222591362127014E-3</v>
      </c>
      <c r="C1424" s="92">
        <v>45043</v>
      </c>
      <c r="D1424" s="12">
        <v>-1.1098779134295383E-2</v>
      </c>
    </row>
    <row r="1425" spans="1:4" ht="12.75" customHeight="1" x14ac:dyDescent="0.2">
      <c r="A1425" s="92">
        <v>44315</v>
      </c>
      <c r="B1425" s="12">
        <f t="shared" si="0"/>
        <v>-3.3112582781457717E-3</v>
      </c>
      <c r="C1425" s="92">
        <v>45044</v>
      </c>
      <c r="D1425" s="12">
        <v>-1.346801346801358E-2</v>
      </c>
    </row>
    <row r="1426" spans="1:4" ht="12.75" customHeight="1" x14ac:dyDescent="0.2">
      <c r="A1426" s="92">
        <v>44316</v>
      </c>
      <c r="B1426" s="12">
        <f t="shared" si="0"/>
        <v>0</v>
      </c>
      <c r="C1426" s="92">
        <v>45048</v>
      </c>
      <c r="D1426" s="12">
        <v>-2.0477815699658671E-2</v>
      </c>
    </row>
    <row r="1427" spans="1:4" ht="12.75" customHeight="1" x14ac:dyDescent="0.2">
      <c r="A1427" s="92">
        <v>44317</v>
      </c>
      <c r="B1427" s="12">
        <f t="shared" si="0"/>
        <v>0</v>
      </c>
      <c r="C1427" s="92">
        <v>45049</v>
      </c>
      <c r="D1427" s="12">
        <v>0</v>
      </c>
    </row>
    <row r="1428" spans="1:4" ht="12.75" customHeight="1" x14ac:dyDescent="0.2">
      <c r="A1428" s="92">
        <v>44318</v>
      </c>
      <c r="B1428" s="12">
        <f t="shared" si="0"/>
        <v>0</v>
      </c>
      <c r="C1428" s="92">
        <v>45050</v>
      </c>
      <c r="D1428" s="12">
        <v>0</v>
      </c>
    </row>
    <row r="1429" spans="1:4" ht="12.75" customHeight="1" x14ac:dyDescent="0.2">
      <c r="A1429" s="92">
        <v>44319</v>
      </c>
      <c r="B1429" s="12">
        <f t="shared" si="0"/>
        <v>0</v>
      </c>
      <c r="C1429" s="92">
        <v>45051</v>
      </c>
      <c r="D1429" s="12">
        <v>1.1614401858304464E-2</v>
      </c>
    </row>
    <row r="1430" spans="1:4" ht="12.75" customHeight="1" x14ac:dyDescent="0.2">
      <c r="A1430" s="92">
        <v>44320</v>
      </c>
      <c r="B1430" s="12">
        <f t="shared" si="0"/>
        <v>1.3289036544850511E-2</v>
      </c>
      <c r="C1430" s="92">
        <v>45054</v>
      </c>
      <c r="D1430" s="12">
        <v>2.5258323765786319E-2</v>
      </c>
    </row>
    <row r="1431" spans="1:4" ht="12.75" customHeight="1" x14ac:dyDescent="0.2">
      <c r="A1431" s="92">
        <v>44321</v>
      </c>
      <c r="B1431" s="12">
        <f t="shared" si="0"/>
        <v>-1.6393442622950762E-2</v>
      </c>
      <c r="C1431" s="92">
        <v>45055</v>
      </c>
      <c r="D1431" s="12">
        <v>-3.5834266517357258E-2</v>
      </c>
    </row>
    <row r="1432" spans="1:4" ht="12.75" customHeight="1" x14ac:dyDescent="0.2">
      <c r="A1432" s="92">
        <v>44322</v>
      </c>
      <c r="B1432" s="12">
        <f t="shared" si="0"/>
        <v>0</v>
      </c>
      <c r="C1432" s="92">
        <v>45056</v>
      </c>
      <c r="D1432" s="12">
        <v>1.1614401858304464E-2</v>
      </c>
    </row>
    <row r="1433" spans="1:4" ht="12.75" customHeight="1" x14ac:dyDescent="0.2">
      <c r="A1433" s="92">
        <v>44323</v>
      </c>
      <c r="B1433" s="12">
        <f t="shared" si="0"/>
        <v>0</v>
      </c>
      <c r="C1433" s="92">
        <v>45057</v>
      </c>
      <c r="D1433" s="12">
        <v>0</v>
      </c>
    </row>
    <row r="1434" spans="1:4" ht="12.75" customHeight="1" x14ac:dyDescent="0.2">
      <c r="A1434" s="92">
        <v>44324</v>
      </c>
      <c r="B1434" s="12">
        <f t="shared" si="0"/>
        <v>0</v>
      </c>
      <c r="C1434" s="92">
        <v>45058</v>
      </c>
      <c r="D1434" s="12">
        <v>1.1481056257175415E-2</v>
      </c>
    </row>
    <row r="1435" spans="1:4" ht="12.75" customHeight="1" x14ac:dyDescent="0.2">
      <c r="A1435" s="92">
        <v>44325</v>
      </c>
      <c r="B1435" s="12">
        <f t="shared" si="0"/>
        <v>0</v>
      </c>
      <c r="C1435" s="92">
        <v>45061</v>
      </c>
      <c r="D1435" s="12">
        <v>6.8104426787743795E-3</v>
      </c>
    </row>
    <row r="1436" spans="1:4" ht="12.75" customHeight="1" x14ac:dyDescent="0.2">
      <c r="A1436" s="92">
        <v>44326</v>
      </c>
      <c r="B1436" s="12">
        <f t="shared" si="0"/>
        <v>0</v>
      </c>
      <c r="C1436" s="92">
        <v>45062</v>
      </c>
      <c r="D1436" s="12">
        <v>-1.3528748590755466E-2</v>
      </c>
    </row>
    <row r="1437" spans="1:4" ht="12.75" customHeight="1" x14ac:dyDescent="0.2">
      <c r="A1437" s="92">
        <v>44327</v>
      </c>
      <c r="B1437" s="12">
        <f t="shared" si="0"/>
        <v>-3.3333333333334103E-3</v>
      </c>
      <c r="C1437" s="92">
        <v>45063</v>
      </c>
      <c r="D1437" s="12">
        <v>0</v>
      </c>
    </row>
    <row r="1438" spans="1:4" ht="12.75" customHeight="1" x14ac:dyDescent="0.2">
      <c r="A1438" s="92">
        <v>44328</v>
      </c>
      <c r="B1438" s="12">
        <f t="shared" si="0"/>
        <v>0</v>
      </c>
      <c r="C1438" s="92">
        <v>45064</v>
      </c>
      <c r="D1438" s="12">
        <v>6.8571428571427111E-3</v>
      </c>
    </row>
    <row r="1439" spans="1:4" ht="12.75" customHeight="1" x14ac:dyDescent="0.2">
      <c r="A1439" s="92">
        <v>44329</v>
      </c>
      <c r="B1439" s="12">
        <f t="shared" si="0"/>
        <v>0</v>
      </c>
      <c r="C1439" s="92">
        <v>45065</v>
      </c>
      <c r="D1439" s="12">
        <v>-2.2701475595913252E-3</v>
      </c>
    </row>
    <row r="1440" spans="1:4" ht="12.75" customHeight="1" x14ac:dyDescent="0.2">
      <c r="A1440" s="92">
        <v>44330</v>
      </c>
      <c r="B1440" s="12">
        <f t="shared" si="0"/>
        <v>0</v>
      </c>
      <c r="C1440" s="92">
        <v>45068</v>
      </c>
      <c r="D1440" s="12">
        <v>-9.1012514220703417E-3</v>
      </c>
    </row>
    <row r="1441" spans="1:4" ht="12.75" customHeight="1" x14ac:dyDescent="0.2">
      <c r="A1441" s="92">
        <v>44331</v>
      </c>
      <c r="B1441" s="12">
        <f t="shared" si="0"/>
        <v>0</v>
      </c>
      <c r="C1441" s="92">
        <v>45069</v>
      </c>
      <c r="D1441" s="12">
        <v>2.0665901262916155E-2</v>
      </c>
    </row>
    <row r="1442" spans="1:4" ht="12.75" customHeight="1" x14ac:dyDescent="0.2">
      <c r="A1442" s="92">
        <v>44332</v>
      </c>
      <c r="B1442" s="12">
        <f t="shared" si="0"/>
        <v>0</v>
      </c>
      <c r="C1442" s="92">
        <v>45070</v>
      </c>
      <c r="D1442" s="12">
        <v>-2.2497187851518081E-3</v>
      </c>
    </row>
    <row r="1443" spans="1:4" ht="12.75" customHeight="1" x14ac:dyDescent="0.2">
      <c r="A1443" s="92">
        <v>44333</v>
      </c>
      <c r="B1443" s="12">
        <f t="shared" si="0"/>
        <v>6.688963210702348E-3</v>
      </c>
      <c r="C1443" s="92">
        <v>45071</v>
      </c>
      <c r="D1443" s="12">
        <v>6.7643742953775324E-3</v>
      </c>
    </row>
    <row r="1444" spans="1:4" ht="12.75" customHeight="1" x14ac:dyDescent="0.2">
      <c r="A1444" s="92">
        <v>44334</v>
      </c>
      <c r="B1444" s="12">
        <f t="shared" si="0"/>
        <v>0</v>
      </c>
      <c r="C1444" s="92">
        <v>45072</v>
      </c>
      <c r="D1444" s="12">
        <v>2.6875699888018141E-2</v>
      </c>
    </row>
    <row r="1445" spans="1:4" ht="12.75" customHeight="1" x14ac:dyDescent="0.2">
      <c r="A1445" s="92">
        <v>44335</v>
      </c>
      <c r="B1445" s="12">
        <f t="shared" si="0"/>
        <v>0</v>
      </c>
      <c r="C1445" s="92">
        <v>45075</v>
      </c>
      <c r="D1445" s="12">
        <v>-2.1810250817887811E-3</v>
      </c>
    </row>
    <row r="1446" spans="1:4" ht="12.75" customHeight="1" x14ac:dyDescent="0.2">
      <c r="A1446" s="92">
        <v>44336</v>
      </c>
      <c r="B1446" s="12">
        <f t="shared" si="0"/>
        <v>-3.322259136212554E-3</v>
      </c>
      <c r="C1446" s="92">
        <v>45076</v>
      </c>
      <c r="D1446" s="12">
        <v>-4.3715846994534591E-3</v>
      </c>
    </row>
    <row r="1447" spans="1:4" ht="12.75" customHeight="1" x14ac:dyDescent="0.2">
      <c r="A1447" s="92">
        <v>44337</v>
      </c>
      <c r="B1447" s="12">
        <f t="shared" si="0"/>
        <v>3.3333333333332624E-3</v>
      </c>
      <c r="C1447" s="92">
        <v>45077</v>
      </c>
      <c r="D1447" s="12">
        <v>0</v>
      </c>
    </row>
    <row r="1448" spans="1:4" ht="12.75" customHeight="1" x14ac:dyDescent="0.2">
      <c r="A1448" s="92">
        <v>44338</v>
      </c>
      <c r="B1448" s="12">
        <f t="shared" si="0"/>
        <v>0</v>
      </c>
      <c r="C1448" s="92">
        <v>45078</v>
      </c>
      <c r="D1448" s="12">
        <v>-6.5861690450053486E-3</v>
      </c>
    </row>
    <row r="1449" spans="1:4" ht="12.75" customHeight="1" x14ac:dyDescent="0.2">
      <c r="A1449" s="92">
        <v>44339</v>
      </c>
      <c r="B1449" s="12">
        <f t="shared" si="0"/>
        <v>0</v>
      </c>
      <c r="C1449" s="92">
        <v>45079</v>
      </c>
      <c r="D1449" s="12">
        <v>-1.546961325966857E-2</v>
      </c>
    </row>
    <row r="1450" spans="1:4" ht="12.75" customHeight="1" x14ac:dyDescent="0.2">
      <c r="A1450" s="92">
        <v>44340</v>
      </c>
      <c r="B1450" s="12">
        <f t="shared" si="0"/>
        <v>-3.322259136212554E-3</v>
      </c>
      <c r="C1450" s="92">
        <v>45082</v>
      </c>
      <c r="D1450" s="12">
        <v>1.1223344556678049E-2</v>
      </c>
    </row>
    <row r="1451" spans="1:4" ht="12.75" customHeight="1" x14ac:dyDescent="0.2">
      <c r="A1451" s="92">
        <v>44341</v>
      </c>
      <c r="B1451" s="12">
        <f t="shared" si="0"/>
        <v>0</v>
      </c>
      <c r="C1451" s="92">
        <v>45083</v>
      </c>
      <c r="D1451" s="12">
        <v>0</v>
      </c>
    </row>
    <row r="1452" spans="1:4" ht="12.75" customHeight="1" x14ac:dyDescent="0.2">
      <c r="A1452" s="92">
        <v>44342</v>
      </c>
      <c r="B1452" s="12">
        <f t="shared" si="0"/>
        <v>3.3333333333332624E-3</v>
      </c>
      <c r="C1452" s="92">
        <v>45084</v>
      </c>
      <c r="D1452" s="12">
        <v>6.6592674805769931E-3</v>
      </c>
    </row>
    <row r="1453" spans="1:4" ht="12.75" customHeight="1" x14ac:dyDescent="0.2">
      <c r="A1453" s="92">
        <v>44343</v>
      </c>
      <c r="B1453" s="12">
        <f t="shared" si="0"/>
        <v>-3.322259136212554E-3</v>
      </c>
      <c r="C1453" s="92">
        <v>45085</v>
      </c>
      <c r="D1453" s="12">
        <v>2.646085997794911E-2</v>
      </c>
    </row>
    <row r="1454" spans="1:4" ht="12.75" customHeight="1" x14ac:dyDescent="0.2">
      <c r="A1454" s="92">
        <v>44344</v>
      </c>
      <c r="B1454" s="12">
        <f t="shared" si="0"/>
        <v>0</v>
      </c>
      <c r="C1454" s="92">
        <v>45086</v>
      </c>
      <c r="D1454" s="12">
        <v>4.2964554242749968E-2</v>
      </c>
    </row>
    <row r="1455" spans="1:4" ht="12.75" customHeight="1" x14ac:dyDescent="0.2">
      <c r="A1455" s="92">
        <v>44345</v>
      </c>
      <c r="B1455" s="12">
        <f t="shared" si="0"/>
        <v>0</v>
      </c>
      <c r="C1455" s="92">
        <v>45089</v>
      </c>
      <c r="D1455" s="12">
        <v>-1.2358393408856951E-2</v>
      </c>
    </row>
    <row r="1456" spans="1:4" ht="12.75" customHeight="1" x14ac:dyDescent="0.2">
      <c r="A1456" s="92">
        <v>44346</v>
      </c>
      <c r="B1456" s="12">
        <f t="shared" si="0"/>
        <v>0</v>
      </c>
      <c r="C1456" s="92">
        <v>45090</v>
      </c>
      <c r="D1456" s="12">
        <v>0</v>
      </c>
    </row>
    <row r="1457" spans="1:4" ht="12.75" customHeight="1" x14ac:dyDescent="0.2">
      <c r="A1457" s="92">
        <v>44347</v>
      </c>
      <c r="B1457" s="12">
        <f t="shared" si="0"/>
        <v>0</v>
      </c>
      <c r="C1457" s="92">
        <v>45091</v>
      </c>
      <c r="D1457" s="12">
        <v>0</v>
      </c>
    </row>
    <row r="1458" spans="1:4" ht="12.75" customHeight="1" x14ac:dyDescent="0.2">
      <c r="A1458" s="92">
        <v>44348</v>
      </c>
      <c r="B1458" s="12">
        <f t="shared" si="0"/>
        <v>-1.3333333333333345E-2</v>
      </c>
      <c r="C1458" s="92">
        <v>45092</v>
      </c>
      <c r="D1458" s="12">
        <v>2.085505735140727E-3</v>
      </c>
    </row>
    <row r="1459" spans="1:4" ht="12.75" customHeight="1" x14ac:dyDescent="0.2">
      <c r="A1459" s="92">
        <v>44349</v>
      </c>
      <c r="B1459" s="12">
        <f t="shared" si="0"/>
        <v>1.3513513513513526E-2</v>
      </c>
      <c r="C1459" s="92">
        <v>45093</v>
      </c>
      <c r="D1459" s="12">
        <v>-2.0811654526534419E-3</v>
      </c>
    </row>
    <row r="1460" spans="1:4" ht="12.75" customHeight="1" x14ac:dyDescent="0.2">
      <c r="A1460" s="92">
        <v>44350</v>
      </c>
      <c r="B1460" s="12">
        <f t="shared" si="0"/>
        <v>0</v>
      </c>
      <c r="C1460" s="92">
        <v>45096</v>
      </c>
      <c r="D1460" s="12">
        <v>-2.085505735140727E-3</v>
      </c>
    </row>
    <row r="1461" spans="1:4" ht="12.75" customHeight="1" x14ac:dyDescent="0.2">
      <c r="A1461" s="92">
        <v>44351</v>
      </c>
      <c r="B1461" s="12">
        <f t="shared" si="0"/>
        <v>-3.3333333333334103E-3</v>
      </c>
      <c r="C1461" s="92">
        <v>45097</v>
      </c>
      <c r="D1461" s="12">
        <v>-2.0898641588296316E-3</v>
      </c>
    </row>
    <row r="1462" spans="1:4" ht="12.75" customHeight="1" x14ac:dyDescent="0.2">
      <c r="A1462" s="92">
        <v>44352</v>
      </c>
      <c r="B1462" s="12">
        <f t="shared" si="0"/>
        <v>0</v>
      </c>
      <c r="C1462" s="92">
        <v>45098</v>
      </c>
      <c r="D1462" s="12">
        <v>4.1884816753925804E-3</v>
      </c>
    </row>
    <row r="1463" spans="1:4" ht="12.75" customHeight="1" x14ac:dyDescent="0.2">
      <c r="A1463" s="92">
        <v>44353</v>
      </c>
      <c r="B1463" s="12">
        <f t="shared" si="0"/>
        <v>0</v>
      </c>
      <c r="C1463" s="92">
        <v>45099</v>
      </c>
      <c r="D1463" s="12">
        <v>-1.8769551616266915E-2</v>
      </c>
    </row>
    <row r="1464" spans="1:4" ht="12.75" customHeight="1" x14ac:dyDescent="0.2">
      <c r="A1464" s="92">
        <v>44354</v>
      </c>
      <c r="B1464" s="12">
        <f t="shared" si="0"/>
        <v>0</v>
      </c>
      <c r="C1464" s="92">
        <v>45100</v>
      </c>
      <c r="D1464" s="12">
        <v>1.2752391073326354E-2</v>
      </c>
    </row>
    <row r="1465" spans="1:4" ht="12.75" customHeight="1" x14ac:dyDescent="0.2">
      <c r="A1465" s="92">
        <v>44355</v>
      </c>
      <c r="B1465" s="12">
        <f t="shared" si="0"/>
        <v>0</v>
      </c>
      <c r="C1465" s="92">
        <v>45103</v>
      </c>
      <c r="D1465" s="12">
        <v>-1.2591815320042075E-2</v>
      </c>
    </row>
    <row r="1466" spans="1:4" ht="12.75" customHeight="1" x14ac:dyDescent="0.2">
      <c r="A1466" s="92">
        <v>44356</v>
      </c>
      <c r="B1466" s="12">
        <f t="shared" si="0"/>
        <v>1.3377926421404696E-2</v>
      </c>
      <c r="C1466" s="92">
        <v>45104</v>
      </c>
      <c r="D1466" s="12">
        <v>1.0626992561105358E-2</v>
      </c>
    </row>
    <row r="1467" spans="1:4" ht="12.75" customHeight="1" x14ac:dyDescent="0.2">
      <c r="A1467" s="92">
        <v>44357</v>
      </c>
      <c r="B1467" s="12">
        <f t="shared" si="0"/>
        <v>3.3003300330033767E-3</v>
      </c>
      <c r="C1467" s="92">
        <v>45107</v>
      </c>
      <c r="D1467" s="12">
        <v>-1.0515247108307193E-2</v>
      </c>
    </row>
    <row r="1468" spans="1:4" ht="12.75" customHeight="1" x14ac:dyDescent="0.2">
      <c r="A1468" s="92">
        <v>44358</v>
      </c>
      <c r="B1468" s="12">
        <f t="shared" si="0"/>
        <v>-6.5789473684210583E-3</v>
      </c>
      <c r="C1468" s="92">
        <v>45110</v>
      </c>
      <c r="D1468" s="12">
        <v>1.4877789585547351E-2</v>
      </c>
    </row>
    <row r="1469" spans="1:4" ht="12.75" customHeight="1" x14ac:dyDescent="0.2">
      <c r="A1469" s="92">
        <v>44359</v>
      </c>
      <c r="B1469" s="12">
        <f t="shared" si="0"/>
        <v>0</v>
      </c>
      <c r="C1469" s="92">
        <v>45111</v>
      </c>
      <c r="D1469" s="12">
        <v>0</v>
      </c>
    </row>
    <row r="1470" spans="1:4" ht="12.75" customHeight="1" x14ac:dyDescent="0.2">
      <c r="A1470" s="92">
        <v>44360</v>
      </c>
      <c r="B1470" s="12">
        <f t="shared" si="0"/>
        <v>0</v>
      </c>
      <c r="C1470" s="92">
        <v>45112</v>
      </c>
      <c r="D1470" s="12">
        <v>2.0942408376962902E-3</v>
      </c>
    </row>
    <row r="1471" spans="1:4" ht="12.75" customHeight="1" x14ac:dyDescent="0.2">
      <c r="A1471" s="92">
        <v>44361</v>
      </c>
      <c r="B1471" s="12">
        <f t="shared" si="0"/>
        <v>0</v>
      </c>
      <c r="C1471" s="92">
        <v>45113</v>
      </c>
      <c r="D1471" s="12">
        <v>-6.6875653082549696E-2</v>
      </c>
    </row>
    <row r="1472" spans="1:4" ht="12.75" customHeight="1" x14ac:dyDescent="0.2">
      <c r="A1472" s="92">
        <v>44362</v>
      </c>
      <c r="B1472" s="12">
        <f t="shared" si="0"/>
        <v>0</v>
      </c>
      <c r="C1472" s="92">
        <v>45114</v>
      </c>
      <c r="D1472" s="12">
        <v>-4.4792833146695575E-3</v>
      </c>
    </row>
    <row r="1473" spans="1:4" ht="12.75" customHeight="1" x14ac:dyDescent="0.2">
      <c r="A1473" s="92">
        <v>44363</v>
      </c>
      <c r="B1473" s="12">
        <f t="shared" si="0"/>
        <v>0</v>
      </c>
      <c r="C1473" s="92">
        <v>45117</v>
      </c>
      <c r="D1473" s="12">
        <v>0</v>
      </c>
    </row>
    <row r="1474" spans="1:4" ht="12.75" customHeight="1" x14ac:dyDescent="0.2">
      <c r="A1474" s="92">
        <v>44364</v>
      </c>
      <c r="B1474" s="12">
        <f t="shared" si="0"/>
        <v>0</v>
      </c>
      <c r="C1474" s="92">
        <v>45118</v>
      </c>
      <c r="D1474" s="12">
        <v>5.62429696287952E-3</v>
      </c>
    </row>
    <row r="1475" spans="1:4" ht="12.75" customHeight="1" x14ac:dyDescent="0.2">
      <c r="A1475" s="92">
        <v>44365</v>
      </c>
      <c r="B1475" s="12">
        <f t="shared" si="0"/>
        <v>0</v>
      </c>
      <c r="C1475" s="92">
        <v>45119</v>
      </c>
      <c r="D1475" s="12">
        <v>2.2371364653245361E-3</v>
      </c>
    </row>
    <row r="1476" spans="1:4" ht="12.75" customHeight="1" x14ac:dyDescent="0.2">
      <c r="A1476" s="92">
        <v>44366</v>
      </c>
      <c r="B1476" s="12">
        <f t="shared" si="0"/>
        <v>0</v>
      </c>
      <c r="C1476" s="92">
        <v>45120</v>
      </c>
      <c r="D1476" s="12">
        <v>-2.232142857142869E-2</v>
      </c>
    </row>
    <row r="1477" spans="1:4" ht="12.75" customHeight="1" x14ac:dyDescent="0.2">
      <c r="A1477" s="92">
        <v>44367</v>
      </c>
      <c r="B1477" s="12">
        <f t="shared" si="0"/>
        <v>0</v>
      </c>
      <c r="C1477" s="92">
        <v>45121</v>
      </c>
      <c r="D1477" s="12">
        <v>0</v>
      </c>
    </row>
    <row r="1478" spans="1:4" ht="12.75" customHeight="1" x14ac:dyDescent="0.2">
      <c r="A1478" s="92">
        <v>44368</v>
      </c>
      <c r="B1478" s="12">
        <f t="shared" si="0"/>
        <v>3.3112582781456247E-3</v>
      </c>
      <c r="C1478" s="92">
        <v>45124</v>
      </c>
      <c r="D1478" s="12">
        <v>2.054794520547942E-2</v>
      </c>
    </row>
    <row r="1479" spans="1:4" ht="12.75" customHeight="1" x14ac:dyDescent="0.2">
      <c r="A1479" s="92">
        <v>44369</v>
      </c>
      <c r="B1479" s="12">
        <f t="shared" si="0"/>
        <v>0</v>
      </c>
      <c r="C1479" s="92">
        <v>45125</v>
      </c>
      <c r="D1479" s="12">
        <v>-4.4742729306486741E-3</v>
      </c>
    </row>
    <row r="1480" spans="1:4" ht="12.75" customHeight="1" x14ac:dyDescent="0.2">
      <c r="A1480" s="92">
        <v>44370</v>
      </c>
      <c r="B1480" s="12">
        <f t="shared" si="0"/>
        <v>-3.3003300330032301E-3</v>
      </c>
      <c r="C1480" s="92">
        <v>45127</v>
      </c>
      <c r="D1480" s="12">
        <v>-1.5730337078651749E-2</v>
      </c>
    </row>
    <row r="1481" spans="1:4" ht="12.75" customHeight="1" x14ac:dyDescent="0.2">
      <c r="A1481" s="92">
        <v>44371</v>
      </c>
      <c r="B1481" s="12">
        <f t="shared" si="0"/>
        <v>6.6225165562913968E-3</v>
      </c>
      <c r="C1481" s="92">
        <v>45128</v>
      </c>
      <c r="D1481" s="12">
        <v>0</v>
      </c>
    </row>
    <row r="1482" spans="1:4" ht="12.75" customHeight="1" x14ac:dyDescent="0.2">
      <c r="A1482" s="92">
        <v>44372</v>
      </c>
      <c r="B1482" s="12">
        <f t="shared" si="0"/>
        <v>0</v>
      </c>
      <c r="C1482" s="92">
        <v>45131</v>
      </c>
      <c r="D1482" s="12">
        <v>0</v>
      </c>
    </row>
    <row r="1483" spans="1:4" ht="12.75" customHeight="1" x14ac:dyDescent="0.2">
      <c r="A1483" s="92">
        <v>44373</v>
      </c>
      <c r="B1483" s="12">
        <f t="shared" si="0"/>
        <v>0</v>
      </c>
      <c r="C1483" s="92">
        <v>45133</v>
      </c>
      <c r="D1483" s="12">
        <v>1.8264840182648418E-2</v>
      </c>
    </row>
    <row r="1484" spans="1:4" ht="12.75" customHeight="1" x14ac:dyDescent="0.2">
      <c r="A1484" s="92">
        <v>44374</v>
      </c>
      <c r="B1484" s="12">
        <f t="shared" si="0"/>
        <v>0</v>
      </c>
      <c r="C1484" s="92">
        <v>45134</v>
      </c>
      <c r="D1484" s="12">
        <v>-1.7937219730941721E-2</v>
      </c>
    </row>
    <row r="1485" spans="1:4" ht="12.75" customHeight="1" x14ac:dyDescent="0.2">
      <c r="A1485" s="92">
        <v>44375</v>
      </c>
      <c r="B1485" s="12">
        <f t="shared" si="0"/>
        <v>6.5789473684210583E-3</v>
      </c>
      <c r="C1485" s="92">
        <v>45135</v>
      </c>
      <c r="D1485" s="12">
        <v>-4.5662100456620031E-3</v>
      </c>
    </row>
    <row r="1486" spans="1:4" ht="12.75" customHeight="1" x14ac:dyDescent="0.2">
      <c r="A1486" s="92">
        <v>44376</v>
      </c>
      <c r="B1486" s="12">
        <f t="shared" si="0"/>
        <v>0</v>
      </c>
      <c r="C1486" s="92">
        <v>45138</v>
      </c>
      <c r="D1486" s="12">
        <v>2.2935779816513273E-3</v>
      </c>
    </row>
    <row r="1487" spans="1:4" ht="12.75" customHeight="1" x14ac:dyDescent="0.2">
      <c r="A1487" s="92">
        <v>44377</v>
      </c>
      <c r="B1487" s="12">
        <f t="shared" si="0"/>
        <v>2.9411764705882307E-2</v>
      </c>
      <c r="C1487" s="92">
        <v>45139</v>
      </c>
      <c r="D1487" s="12">
        <v>0</v>
      </c>
    </row>
    <row r="1488" spans="1:4" ht="12.75" customHeight="1" x14ac:dyDescent="0.2">
      <c r="A1488" s="92">
        <v>44378</v>
      </c>
      <c r="B1488" s="12">
        <f t="shared" si="0"/>
        <v>2.2222222222222171E-2</v>
      </c>
      <c r="C1488" s="92">
        <v>45140</v>
      </c>
      <c r="D1488" s="12">
        <v>-4.5766590389017077E-3</v>
      </c>
    </row>
    <row r="1489" spans="1:4" ht="12.75" customHeight="1" x14ac:dyDescent="0.2">
      <c r="A1489" s="92">
        <v>44379</v>
      </c>
      <c r="B1489" s="12">
        <f t="shared" si="0"/>
        <v>3.105590062111873E-3</v>
      </c>
      <c r="C1489" s="92">
        <v>45141</v>
      </c>
      <c r="D1489" s="12">
        <v>6.8965517241379891E-3</v>
      </c>
    </row>
    <row r="1490" spans="1:4" ht="12.75" customHeight="1" x14ac:dyDescent="0.2">
      <c r="A1490" s="92">
        <v>44380</v>
      </c>
      <c r="B1490" s="12">
        <f t="shared" si="0"/>
        <v>0</v>
      </c>
      <c r="C1490" s="92">
        <v>45142</v>
      </c>
      <c r="D1490" s="12">
        <v>-2.054794520547942E-2</v>
      </c>
    </row>
    <row r="1491" spans="1:4" ht="12.75" customHeight="1" x14ac:dyDescent="0.2">
      <c r="A1491" s="92">
        <v>44381</v>
      </c>
      <c r="B1491" s="12">
        <f t="shared" si="0"/>
        <v>0</v>
      </c>
      <c r="C1491" s="92">
        <v>45145</v>
      </c>
      <c r="D1491" s="12">
        <v>-9.3240093240093327E-3</v>
      </c>
    </row>
    <row r="1492" spans="1:4" ht="12.75" customHeight="1" x14ac:dyDescent="0.2">
      <c r="A1492" s="92">
        <v>44382</v>
      </c>
      <c r="B1492" s="12">
        <f t="shared" si="0"/>
        <v>9.2879256965943662E-3</v>
      </c>
      <c r="C1492" s="92">
        <v>45146</v>
      </c>
      <c r="D1492" s="12">
        <v>1.6470588235294185E-2</v>
      </c>
    </row>
    <row r="1493" spans="1:4" ht="12.75" customHeight="1" x14ac:dyDescent="0.2">
      <c r="A1493" s="92">
        <v>44383</v>
      </c>
      <c r="B1493" s="12">
        <f t="shared" si="0"/>
        <v>0</v>
      </c>
      <c r="C1493" s="92">
        <v>45148</v>
      </c>
      <c r="D1493" s="12">
        <v>9.2592592592592674E-3</v>
      </c>
    </row>
    <row r="1494" spans="1:4" ht="12.75" customHeight="1" x14ac:dyDescent="0.2">
      <c r="A1494" s="92">
        <v>44384</v>
      </c>
      <c r="B1494" s="12">
        <f t="shared" si="0"/>
        <v>1.5337423312883519E-2</v>
      </c>
      <c r="C1494" s="92">
        <v>45149</v>
      </c>
      <c r="D1494" s="12">
        <v>0</v>
      </c>
    </row>
    <row r="1495" spans="1:4" ht="12.75" customHeight="1" x14ac:dyDescent="0.2">
      <c r="A1495" s="92">
        <v>44385</v>
      </c>
      <c r="B1495" s="12">
        <f t="shared" si="0"/>
        <v>0</v>
      </c>
      <c r="C1495" s="92">
        <v>45152</v>
      </c>
      <c r="D1495" s="12">
        <v>-1.8348623853211024E-2</v>
      </c>
    </row>
    <row r="1496" spans="1:4" ht="12.75" customHeight="1" x14ac:dyDescent="0.2">
      <c r="A1496" s="92">
        <v>44386</v>
      </c>
      <c r="B1496" s="12">
        <f t="shared" si="0"/>
        <v>-3.0211480362538463E-3</v>
      </c>
      <c r="C1496" s="92">
        <v>45153</v>
      </c>
      <c r="D1496" s="12">
        <v>0</v>
      </c>
    </row>
    <row r="1497" spans="1:4" ht="12.75" customHeight="1" x14ac:dyDescent="0.2">
      <c r="A1497" s="92">
        <v>44387</v>
      </c>
      <c r="B1497" s="12">
        <f t="shared" si="0"/>
        <v>0</v>
      </c>
      <c r="C1497" s="92">
        <v>45154</v>
      </c>
      <c r="D1497" s="12">
        <v>4.6728971962615821E-3</v>
      </c>
    </row>
    <row r="1498" spans="1:4" ht="12.75" customHeight="1" x14ac:dyDescent="0.2">
      <c r="A1498" s="92">
        <v>44388</v>
      </c>
      <c r="B1498" s="12">
        <f t="shared" si="0"/>
        <v>0</v>
      </c>
      <c r="C1498" s="92">
        <v>45155</v>
      </c>
      <c r="D1498" s="12">
        <v>1.6279069767441926E-2</v>
      </c>
    </row>
    <row r="1499" spans="1:4" ht="12.75" customHeight="1" x14ac:dyDescent="0.2">
      <c r="A1499" s="92">
        <v>44389</v>
      </c>
      <c r="B1499" s="12">
        <f t="shared" si="0"/>
        <v>3.0303030303031006E-3</v>
      </c>
      <c r="C1499" s="92">
        <v>45156</v>
      </c>
      <c r="D1499" s="12">
        <v>-9.1533180778032124E-3</v>
      </c>
    </row>
    <row r="1500" spans="1:4" ht="12.75" customHeight="1" x14ac:dyDescent="0.2">
      <c r="A1500" s="92">
        <v>44390</v>
      </c>
      <c r="B1500" s="12">
        <f t="shared" si="0"/>
        <v>0</v>
      </c>
      <c r="C1500" s="92">
        <v>45159</v>
      </c>
      <c r="D1500" s="12">
        <v>0</v>
      </c>
    </row>
    <row r="1501" spans="1:4" ht="12.75" customHeight="1" x14ac:dyDescent="0.2">
      <c r="A1501" s="92">
        <v>44391</v>
      </c>
      <c r="B1501" s="12">
        <f t="shared" si="0"/>
        <v>0</v>
      </c>
      <c r="C1501" s="92">
        <v>45160</v>
      </c>
      <c r="D1501" s="12">
        <v>-9.2378752886836113E-3</v>
      </c>
    </row>
    <row r="1502" spans="1:4" ht="12.75" customHeight="1" x14ac:dyDescent="0.2">
      <c r="A1502" s="92">
        <v>44392</v>
      </c>
      <c r="B1502" s="12">
        <f t="shared" si="0"/>
        <v>0</v>
      </c>
      <c r="C1502" s="92">
        <v>45161</v>
      </c>
      <c r="D1502" s="12">
        <v>-2.3310023310022811E-3</v>
      </c>
    </row>
    <row r="1503" spans="1:4" ht="12.75" customHeight="1" x14ac:dyDescent="0.2">
      <c r="A1503" s="92">
        <v>44393</v>
      </c>
      <c r="B1503" s="12">
        <f t="shared" si="0"/>
        <v>-3.0211480362538463E-3</v>
      </c>
      <c r="C1503" s="92">
        <v>45162</v>
      </c>
      <c r="D1503" s="12">
        <v>2.1028037383177534E-2</v>
      </c>
    </row>
    <row r="1504" spans="1:4" ht="12.75" customHeight="1" x14ac:dyDescent="0.2">
      <c r="A1504" s="92">
        <v>44394</v>
      </c>
      <c r="B1504" s="12">
        <f t="shared" si="0"/>
        <v>0</v>
      </c>
      <c r="C1504" s="92">
        <v>45163</v>
      </c>
      <c r="D1504" s="12">
        <v>-2.2883295194507519E-3</v>
      </c>
    </row>
    <row r="1505" spans="1:4" ht="12.75" customHeight="1" x14ac:dyDescent="0.2">
      <c r="A1505" s="92">
        <v>44395</v>
      </c>
      <c r="B1505" s="12">
        <f t="shared" si="0"/>
        <v>0</v>
      </c>
      <c r="C1505" s="92">
        <v>45166</v>
      </c>
      <c r="D1505" s="12">
        <v>-1.8348623853211024E-2</v>
      </c>
    </row>
    <row r="1506" spans="1:4" ht="12.75" customHeight="1" x14ac:dyDescent="0.2">
      <c r="A1506" s="92">
        <v>44396</v>
      </c>
      <c r="B1506" s="12">
        <f t="shared" si="0"/>
        <v>1.2121212121212133E-2</v>
      </c>
      <c r="C1506" s="92">
        <v>45167</v>
      </c>
      <c r="D1506" s="12">
        <v>0</v>
      </c>
    </row>
    <row r="1507" spans="1:4" ht="12.75" customHeight="1" x14ac:dyDescent="0.2">
      <c r="A1507" s="92">
        <v>44397</v>
      </c>
      <c r="B1507" s="12">
        <f t="shared" si="0"/>
        <v>0</v>
      </c>
      <c r="C1507" s="92">
        <v>45168</v>
      </c>
      <c r="D1507" s="12">
        <v>0</v>
      </c>
    </row>
    <row r="1508" spans="1:4" ht="12.75" customHeight="1" x14ac:dyDescent="0.2">
      <c r="A1508" s="92">
        <v>44398</v>
      </c>
      <c r="B1508" s="12">
        <f t="shared" si="0"/>
        <v>0</v>
      </c>
      <c r="C1508" s="92">
        <v>45169</v>
      </c>
      <c r="D1508" s="12">
        <v>2.1028037383177534E-2</v>
      </c>
    </row>
    <row r="1509" spans="1:4" ht="12.75" customHeight="1" x14ac:dyDescent="0.2">
      <c r="A1509" s="92">
        <v>44399</v>
      </c>
      <c r="B1509" s="12">
        <f t="shared" si="0"/>
        <v>0</v>
      </c>
      <c r="C1509" s="92">
        <v>45170</v>
      </c>
      <c r="D1509" s="12">
        <v>2.2883295194507519E-3</v>
      </c>
    </row>
    <row r="1510" spans="1:4" ht="12.75" customHeight="1" x14ac:dyDescent="0.2">
      <c r="A1510" s="92">
        <v>44400</v>
      </c>
      <c r="B1510" s="12">
        <f t="shared" si="0"/>
        <v>0</v>
      </c>
      <c r="C1510" s="92">
        <v>45173</v>
      </c>
      <c r="D1510" s="12">
        <v>0</v>
      </c>
    </row>
    <row r="1511" spans="1:4" ht="12.75" customHeight="1" x14ac:dyDescent="0.2">
      <c r="A1511" s="92">
        <v>44401</v>
      </c>
      <c r="B1511" s="12">
        <f t="shared" si="0"/>
        <v>0</v>
      </c>
      <c r="C1511" s="92">
        <v>45174</v>
      </c>
      <c r="D1511" s="12">
        <v>0</v>
      </c>
    </row>
    <row r="1512" spans="1:4" ht="12.75" customHeight="1" x14ac:dyDescent="0.2">
      <c r="A1512" s="92">
        <v>44402</v>
      </c>
      <c r="B1512" s="12">
        <f t="shared" si="0"/>
        <v>0</v>
      </c>
      <c r="C1512" s="92">
        <v>45175</v>
      </c>
      <c r="D1512" s="12">
        <v>0</v>
      </c>
    </row>
    <row r="1513" spans="1:4" ht="12.75" customHeight="1" x14ac:dyDescent="0.2">
      <c r="A1513" s="92">
        <v>44403</v>
      </c>
      <c r="B1513" s="12">
        <f t="shared" si="0"/>
        <v>0</v>
      </c>
      <c r="C1513" s="92">
        <v>45176</v>
      </c>
      <c r="D1513" s="12">
        <v>0</v>
      </c>
    </row>
    <row r="1514" spans="1:4" ht="12.75" customHeight="1" x14ac:dyDescent="0.2">
      <c r="A1514" s="92">
        <v>44404</v>
      </c>
      <c r="B1514" s="12">
        <f t="shared" si="0"/>
        <v>0</v>
      </c>
      <c r="C1514" s="92">
        <v>45177</v>
      </c>
      <c r="D1514" s="12">
        <v>4.566210045662206E-3</v>
      </c>
    </row>
    <row r="1515" spans="1:4" ht="12.75" customHeight="1" x14ac:dyDescent="0.2">
      <c r="A1515" s="92">
        <v>44405</v>
      </c>
      <c r="B1515" s="12">
        <f t="shared" si="0"/>
        <v>0</v>
      </c>
      <c r="C1515" s="92">
        <v>45180</v>
      </c>
      <c r="D1515" s="12">
        <v>6.8181818181816721E-3</v>
      </c>
    </row>
    <row r="1516" spans="1:4" ht="12.75" customHeight="1" x14ac:dyDescent="0.2">
      <c r="A1516" s="92">
        <v>44406</v>
      </c>
      <c r="B1516" s="12">
        <f t="shared" si="0"/>
        <v>0</v>
      </c>
      <c r="C1516" s="92">
        <v>45181</v>
      </c>
      <c r="D1516" s="12">
        <v>-1.8058690744921009E-2</v>
      </c>
    </row>
    <row r="1517" spans="1:4" ht="12.75" customHeight="1" x14ac:dyDescent="0.2">
      <c r="A1517" s="92">
        <v>44407</v>
      </c>
      <c r="B1517" s="12">
        <f t="shared" si="0"/>
        <v>0</v>
      </c>
      <c r="C1517" s="92">
        <v>45182</v>
      </c>
      <c r="D1517" s="12">
        <v>1.8390804597701167E-2</v>
      </c>
    </row>
    <row r="1518" spans="1:4" ht="12.75" customHeight="1" x14ac:dyDescent="0.2">
      <c r="A1518" s="92">
        <v>44408</v>
      </c>
      <c r="B1518" s="12">
        <f t="shared" si="0"/>
        <v>0</v>
      </c>
      <c r="C1518" s="92">
        <v>45184</v>
      </c>
      <c r="D1518" s="12">
        <v>0</v>
      </c>
    </row>
    <row r="1519" spans="1:4" ht="12.75" customHeight="1" x14ac:dyDescent="0.2">
      <c r="A1519" s="92">
        <v>44409</v>
      </c>
      <c r="B1519" s="12">
        <f t="shared" si="0"/>
        <v>0</v>
      </c>
      <c r="C1519" s="92">
        <v>45187</v>
      </c>
      <c r="D1519" s="12">
        <v>1.1286681715575782E-2</v>
      </c>
    </row>
    <row r="1520" spans="1:4" ht="12.75" customHeight="1" x14ac:dyDescent="0.2">
      <c r="A1520" s="92">
        <v>44410</v>
      </c>
      <c r="B1520" s="12">
        <f t="shared" si="0"/>
        <v>-2.9940119760478406E-3</v>
      </c>
      <c r="C1520" s="92">
        <v>45188</v>
      </c>
      <c r="D1520" s="12">
        <v>-1.1160714285714444E-2</v>
      </c>
    </row>
    <row r="1521" spans="1:4" ht="12.75" customHeight="1" x14ac:dyDescent="0.2">
      <c r="A1521" s="92">
        <v>44411</v>
      </c>
      <c r="B1521" s="12">
        <f t="shared" si="0"/>
        <v>0</v>
      </c>
      <c r="C1521" s="92">
        <v>45189</v>
      </c>
      <c r="D1521" s="12">
        <v>-2.2573363431151162E-2</v>
      </c>
    </row>
    <row r="1522" spans="1:4" ht="12.75" customHeight="1" x14ac:dyDescent="0.2">
      <c r="A1522" s="92">
        <v>44412</v>
      </c>
      <c r="B1522" s="12">
        <f t="shared" si="0"/>
        <v>3.0030030030029388E-3</v>
      </c>
      <c r="C1522" s="92">
        <v>45190</v>
      </c>
      <c r="D1522" s="12">
        <v>2.540415704387998E-2</v>
      </c>
    </row>
    <row r="1523" spans="1:4" ht="12.75" customHeight="1" x14ac:dyDescent="0.2">
      <c r="A1523" s="92">
        <v>44413</v>
      </c>
      <c r="B1523" s="12">
        <f t="shared" si="0"/>
        <v>5.988023952095814E-3</v>
      </c>
      <c r="C1523" s="92">
        <v>45191</v>
      </c>
      <c r="D1523" s="12">
        <v>0</v>
      </c>
    </row>
    <row r="1524" spans="1:4" ht="12.75" customHeight="1" x14ac:dyDescent="0.2">
      <c r="A1524" s="92">
        <v>44414</v>
      </c>
      <c r="B1524" s="12">
        <f t="shared" si="0"/>
        <v>1.7857142857142873E-2</v>
      </c>
      <c r="C1524" s="92">
        <v>45194</v>
      </c>
      <c r="D1524" s="12">
        <v>-2.252252252252404E-3</v>
      </c>
    </row>
    <row r="1525" spans="1:4" ht="12.75" customHeight="1" x14ac:dyDescent="0.2">
      <c r="A1525" s="92">
        <v>44415</v>
      </c>
      <c r="B1525" s="12">
        <f t="shared" si="0"/>
        <v>0</v>
      </c>
      <c r="C1525" s="92">
        <v>45195</v>
      </c>
      <c r="D1525" s="12">
        <v>1.1286681715575782E-2</v>
      </c>
    </row>
    <row r="1526" spans="1:4" ht="12.75" customHeight="1" x14ac:dyDescent="0.2">
      <c r="A1526" s="92">
        <v>44416</v>
      </c>
      <c r="B1526" s="12">
        <f t="shared" si="0"/>
        <v>0</v>
      </c>
      <c r="C1526" s="92">
        <v>45197</v>
      </c>
      <c r="D1526" s="12">
        <v>-1.1160714285714444E-2</v>
      </c>
    </row>
    <row r="1527" spans="1:4" ht="12.75" customHeight="1" x14ac:dyDescent="0.2">
      <c r="A1527" s="92">
        <v>44417</v>
      </c>
      <c r="B1527" s="12">
        <f t="shared" si="0"/>
        <v>1.4619883040935621E-2</v>
      </c>
      <c r="C1527" s="92">
        <v>45198</v>
      </c>
      <c r="D1527" s="12">
        <v>2.2573363431152766E-3</v>
      </c>
    </row>
    <row r="1528" spans="1:4" ht="12.75" customHeight="1" x14ac:dyDescent="0.2">
      <c r="A1528" s="92">
        <v>44418</v>
      </c>
      <c r="B1528" s="12">
        <f t="shared" si="0"/>
        <v>0</v>
      </c>
      <c r="C1528" s="92">
        <v>45201</v>
      </c>
      <c r="D1528" s="12">
        <v>-9.0090090090090159E-3</v>
      </c>
    </row>
    <row r="1529" spans="1:4" ht="12.75" customHeight="1" x14ac:dyDescent="0.2">
      <c r="A1529" s="92">
        <v>44419</v>
      </c>
      <c r="B1529" s="12">
        <f t="shared" si="0"/>
        <v>2.8818443804035248E-3</v>
      </c>
      <c r="C1529" s="92">
        <v>45202</v>
      </c>
      <c r="D1529" s="12">
        <v>-1.3636363636363748E-2</v>
      </c>
    </row>
    <row r="1530" spans="1:4" ht="12.75" customHeight="1" x14ac:dyDescent="0.2">
      <c r="A1530" s="92">
        <v>44420</v>
      </c>
      <c r="B1530" s="12">
        <f t="shared" si="0"/>
        <v>-2.8735632183908073E-2</v>
      </c>
      <c r="C1530" s="92">
        <v>45203</v>
      </c>
      <c r="D1530" s="12">
        <v>2.3041474654378002E-2</v>
      </c>
    </row>
    <row r="1531" spans="1:4" ht="12.75" customHeight="1" x14ac:dyDescent="0.2">
      <c r="A1531" s="92">
        <v>44421</v>
      </c>
      <c r="B1531" s="12">
        <f t="shared" si="0"/>
        <v>0</v>
      </c>
      <c r="C1531" s="92">
        <v>45204</v>
      </c>
      <c r="D1531" s="12">
        <v>0</v>
      </c>
    </row>
    <row r="1532" spans="1:4" ht="12.75" customHeight="1" x14ac:dyDescent="0.2">
      <c r="A1532" s="92">
        <v>44422</v>
      </c>
      <c r="B1532" s="12">
        <f t="shared" si="0"/>
        <v>0</v>
      </c>
      <c r="C1532" s="92">
        <v>45205</v>
      </c>
      <c r="D1532" s="12">
        <v>-6.7567567567568118E-3</v>
      </c>
    </row>
    <row r="1533" spans="1:4" ht="12.75" customHeight="1" x14ac:dyDescent="0.2">
      <c r="A1533" s="92">
        <v>44423</v>
      </c>
      <c r="B1533" s="12">
        <f t="shared" si="0"/>
        <v>0</v>
      </c>
      <c r="C1533" s="92">
        <v>45208</v>
      </c>
      <c r="D1533" s="12">
        <v>4.5351473922901524E-3</v>
      </c>
    </row>
    <row r="1534" spans="1:4" ht="12.75" customHeight="1" x14ac:dyDescent="0.2">
      <c r="A1534" s="92">
        <v>44424</v>
      </c>
      <c r="B1534" s="12">
        <f t="shared" si="0"/>
        <v>8.8757396449703572E-3</v>
      </c>
      <c r="C1534" s="92">
        <v>45210</v>
      </c>
      <c r="D1534" s="12">
        <v>2.2573363431152766E-3</v>
      </c>
    </row>
    <row r="1535" spans="1:4" ht="12.75" customHeight="1" x14ac:dyDescent="0.2">
      <c r="A1535" s="92">
        <v>44425</v>
      </c>
      <c r="B1535" s="12">
        <f t="shared" si="0"/>
        <v>0</v>
      </c>
      <c r="C1535" s="92">
        <v>45212</v>
      </c>
      <c r="D1535" s="12">
        <v>-2.252252252252404E-3</v>
      </c>
    </row>
    <row r="1536" spans="1:4" ht="12.75" customHeight="1" x14ac:dyDescent="0.2">
      <c r="A1536" s="92">
        <v>44426</v>
      </c>
      <c r="B1536" s="12">
        <f t="shared" si="0"/>
        <v>1.4662756598240548E-2</v>
      </c>
      <c r="C1536" s="92">
        <v>45215</v>
      </c>
      <c r="D1536" s="12">
        <v>-1.1286681715575581E-2</v>
      </c>
    </row>
    <row r="1537" spans="1:4" ht="12.75" customHeight="1" x14ac:dyDescent="0.2">
      <c r="A1537" s="92">
        <v>44427</v>
      </c>
      <c r="B1537" s="12">
        <f t="shared" si="0"/>
        <v>-2.8901734104046909E-3</v>
      </c>
      <c r="C1537" s="92">
        <v>45216</v>
      </c>
      <c r="D1537" s="12">
        <v>-2.2831050228310421E-2</v>
      </c>
    </row>
    <row r="1538" spans="1:4" ht="12.75" customHeight="1" x14ac:dyDescent="0.2">
      <c r="A1538" s="92">
        <v>44428</v>
      </c>
      <c r="B1538" s="12">
        <f t="shared" si="0"/>
        <v>-2.8985507246376196E-3</v>
      </c>
      <c r="C1538" s="92">
        <v>45217</v>
      </c>
      <c r="D1538" s="12">
        <v>0</v>
      </c>
    </row>
    <row r="1539" spans="1:4" ht="12.75" customHeight="1" x14ac:dyDescent="0.2">
      <c r="A1539" s="92">
        <v>44429</v>
      </c>
      <c r="B1539" s="12">
        <f t="shared" si="0"/>
        <v>0</v>
      </c>
      <c r="C1539" s="92">
        <v>45218</v>
      </c>
      <c r="D1539" s="12">
        <v>0</v>
      </c>
    </row>
    <row r="1540" spans="1:4" ht="12.75" customHeight="1" x14ac:dyDescent="0.2">
      <c r="A1540" s="92">
        <v>44430</v>
      </c>
      <c r="B1540" s="12">
        <f t="shared" si="0"/>
        <v>0</v>
      </c>
      <c r="C1540" s="92">
        <v>45219</v>
      </c>
      <c r="D1540" s="12">
        <v>0</v>
      </c>
    </row>
    <row r="1541" spans="1:4" ht="12.75" customHeight="1" x14ac:dyDescent="0.2">
      <c r="A1541" s="92">
        <v>44431</v>
      </c>
      <c r="B1541" s="12">
        <f t="shared" si="0"/>
        <v>5.8139534883720981E-3</v>
      </c>
      <c r="C1541" s="92">
        <v>45222</v>
      </c>
      <c r="D1541" s="12">
        <v>2.3364485981307911E-3</v>
      </c>
    </row>
    <row r="1542" spans="1:4" ht="12.75" customHeight="1" x14ac:dyDescent="0.2">
      <c r="A1542" s="92">
        <v>44432</v>
      </c>
      <c r="B1542" s="12">
        <f t="shared" si="0"/>
        <v>5.7803468208092535E-3</v>
      </c>
      <c r="C1542" s="92">
        <v>45223</v>
      </c>
      <c r="D1542" s="12">
        <v>1.6317016317016382E-2</v>
      </c>
    </row>
    <row r="1543" spans="1:4" ht="12.75" customHeight="1" x14ac:dyDescent="0.2">
      <c r="A1543" s="92">
        <v>44433</v>
      </c>
      <c r="B1543" s="12">
        <f t="shared" si="0"/>
        <v>-5.7471264367816143E-3</v>
      </c>
      <c r="C1543" s="92">
        <v>45224</v>
      </c>
      <c r="D1543" s="12">
        <v>-1.6055045871559696E-2</v>
      </c>
    </row>
    <row r="1544" spans="1:4" ht="12.75" customHeight="1" x14ac:dyDescent="0.2">
      <c r="A1544" s="92">
        <v>44434</v>
      </c>
      <c r="B1544" s="12">
        <f t="shared" si="0"/>
        <v>5.7803468208092535E-3</v>
      </c>
      <c r="C1544" s="92">
        <v>45225</v>
      </c>
      <c r="D1544" s="12">
        <v>1.6317016317016382E-2</v>
      </c>
    </row>
    <row r="1545" spans="1:4" ht="12.75" customHeight="1" x14ac:dyDescent="0.2">
      <c r="A1545" s="92">
        <v>44435</v>
      </c>
      <c r="B1545" s="12">
        <f t="shared" si="0"/>
        <v>0</v>
      </c>
      <c r="C1545" s="92">
        <v>45226</v>
      </c>
      <c r="D1545" s="12">
        <v>4.5871559633026545E-3</v>
      </c>
    </row>
    <row r="1546" spans="1:4" ht="12.75" customHeight="1" x14ac:dyDescent="0.2">
      <c r="A1546" s="92">
        <v>44436</v>
      </c>
      <c r="B1546" s="12">
        <f t="shared" si="0"/>
        <v>0</v>
      </c>
      <c r="C1546" s="92">
        <v>45229</v>
      </c>
      <c r="D1546" s="12">
        <v>0</v>
      </c>
    </row>
    <row r="1547" spans="1:4" ht="12.75" customHeight="1" x14ac:dyDescent="0.2">
      <c r="A1547" s="92">
        <v>44437</v>
      </c>
      <c r="B1547" s="12">
        <f t="shared" si="0"/>
        <v>0</v>
      </c>
      <c r="C1547" s="92">
        <v>45230</v>
      </c>
      <c r="D1547" s="12">
        <v>2.2831050228310015E-3</v>
      </c>
    </row>
    <row r="1548" spans="1:4" ht="12.75" customHeight="1" x14ac:dyDescent="0.2">
      <c r="A1548" s="92">
        <v>44438</v>
      </c>
      <c r="B1548" s="12">
        <f t="shared" si="0"/>
        <v>0</v>
      </c>
      <c r="C1548" s="92">
        <v>45231</v>
      </c>
      <c r="D1548" s="12">
        <v>-2.277904328018175E-3</v>
      </c>
    </row>
    <row r="1549" spans="1:4" ht="12.75" customHeight="1" x14ac:dyDescent="0.2">
      <c r="A1549" s="92">
        <v>44439</v>
      </c>
      <c r="B1549" s="12">
        <f t="shared" si="0"/>
        <v>4.0229885057471174E-2</v>
      </c>
      <c r="C1549" s="92">
        <v>45232</v>
      </c>
      <c r="D1549" s="12">
        <v>0</v>
      </c>
    </row>
    <row r="1550" spans="1:4" ht="12.75" customHeight="1" x14ac:dyDescent="0.2">
      <c r="A1550" s="92">
        <v>44440</v>
      </c>
      <c r="B1550" s="12">
        <f t="shared" si="0"/>
        <v>2.7624309392265834E-3</v>
      </c>
      <c r="C1550" s="92">
        <v>45233</v>
      </c>
      <c r="D1550" s="12">
        <v>0</v>
      </c>
    </row>
    <row r="1551" spans="1:4" ht="12.75" customHeight="1" x14ac:dyDescent="0.2">
      <c r="A1551" s="92">
        <v>44441</v>
      </c>
      <c r="B1551" s="12">
        <f t="shared" si="0"/>
        <v>8.2644628099173018E-3</v>
      </c>
      <c r="C1551" s="92">
        <v>45236</v>
      </c>
      <c r="D1551" s="12">
        <v>0</v>
      </c>
    </row>
    <row r="1552" spans="1:4" ht="12.75" customHeight="1" x14ac:dyDescent="0.2">
      <c r="A1552" s="92">
        <v>44442</v>
      </c>
      <c r="B1552" s="12">
        <f t="shared" si="0"/>
        <v>1.3661202185792424E-2</v>
      </c>
      <c r="C1552" s="92">
        <v>45237</v>
      </c>
      <c r="D1552" s="12">
        <v>0</v>
      </c>
    </row>
    <row r="1553" spans="1:4" ht="12.75" customHeight="1" x14ac:dyDescent="0.2">
      <c r="A1553" s="92">
        <v>44443</v>
      </c>
      <c r="B1553" s="12">
        <f t="shared" si="0"/>
        <v>0</v>
      </c>
      <c r="C1553" s="92">
        <v>45238</v>
      </c>
      <c r="D1553" s="12">
        <v>0</v>
      </c>
    </row>
    <row r="1554" spans="1:4" ht="12.75" customHeight="1" x14ac:dyDescent="0.2">
      <c r="A1554" s="92">
        <v>44444</v>
      </c>
      <c r="B1554" s="12">
        <f t="shared" si="0"/>
        <v>0</v>
      </c>
      <c r="C1554" s="92">
        <v>45239</v>
      </c>
      <c r="D1554" s="12">
        <v>0</v>
      </c>
    </row>
    <row r="1555" spans="1:4" ht="12.75" customHeight="1" x14ac:dyDescent="0.2">
      <c r="A1555" s="92">
        <v>44445</v>
      </c>
      <c r="B1555" s="12">
        <f t="shared" si="0"/>
        <v>-5.3908355795148294E-3</v>
      </c>
      <c r="C1555" s="92">
        <v>45240</v>
      </c>
      <c r="D1555" s="12">
        <v>1.5981735159817417E-2</v>
      </c>
    </row>
    <row r="1556" spans="1:4" ht="12.75" customHeight="1" x14ac:dyDescent="0.2">
      <c r="A1556" s="92">
        <v>44446</v>
      </c>
      <c r="B1556" s="12">
        <f t="shared" si="0"/>
        <v>5.4200542005420106E-3</v>
      </c>
      <c r="C1556" s="92">
        <v>45243</v>
      </c>
      <c r="D1556" s="12">
        <v>0</v>
      </c>
    </row>
    <row r="1557" spans="1:4" ht="12.75" customHeight="1" x14ac:dyDescent="0.2">
      <c r="A1557" s="92">
        <v>44447</v>
      </c>
      <c r="B1557" s="12">
        <f t="shared" si="0"/>
        <v>-1.6172506738544489E-2</v>
      </c>
      <c r="C1557" s="92">
        <v>45244</v>
      </c>
      <c r="D1557" s="12">
        <v>-1.3483146067415842E-2</v>
      </c>
    </row>
    <row r="1558" spans="1:4" ht="12.75" customHeight="1" x14ac:dyDescent="0.2">
      <c r="A1558" s="92">
        <v>44448</v>
      </c>
      <c r="B1558" s="12">
        <f t="shared" si="0"/>
        <v>0</v>
      </c>
      <c r="C1558" s="92">
        <v>45245</v>
      </c>
      <c r="D1558" s="12">
        <v>0</v>
      </c>
    </row>
    <row r="1559" spans="1:4" ht="12.75" customHeight="1" x14ac:dyDescent="0.2">
      <c r="A1559" s="92">
        <v>44449</v>
      </c>
      <c r="B1559" s="12">
        <f t="shared" si="0"/>
        <v>0</v>
      </c>
      <c r="C1559" s="92">
        <v>45246</v>
      </c>
      <c r="D1559" s="12">
        <v>0</v>
      </c>
    </row>
    <row r="1560" spans="1:4" ht="12.75" customHeight="1" x14ac:dyDescent="0.2">
      <c r="A1560" s="92">
        <v>44450</v>
      </c>
      <c r="B1560" s="12">
        <f t="shared" si="0"/>
        <v>0</v>
      </c>
      <c r="C1560" s="92">
        <v>45247</v>
      </c>
      <c r="D1560" s="12">
        <v>0</v>
      </c>
    </row>
    <row r="1561" spans="1:4" ht="12.75" customHeight="1" x14ac:dyDescent="0.2">
      <c r="A1561" s="92">
        <v>44451</v>
      </c>
      <c r="B1561" s="12">
        <f t="shared" si="0"/>
        <v>0</v>
      </c>
      <c r="C1561" s="92">
        <v>45250</v>
      </c>
      <c r="D1561" s="12">
        <v>0</v>
      </c>
    </row>
    <row r="1562" spans="1:4" ht="12.75" customHeight="1" x14ac:dyDescent="0.2">
      <c r="A1562" s="92">
        <v>44452</v>
      </c>
      <c r="B1562" s="12">
        <f t="shared" si="0"/>
        <v>8.219178082191728E-3</v>
      </c>
      <c r="C1562" s="92">
        <v>45251</v>
      </c>
      <c r="D1562" s="12">
        <v>0</v>
      </c>
    </row>
    <row r="1563" spans="1:4" ht="12.75" customHeight="1" x14ac:dyDescent="0.2">
      <c r="A1563" s="92">
        <v>44453</v>
      </c>
      <c r="B1563" s="12">
        <f t="shared" si="0"/>
        <v>-1.9021739130434742E-2</v>
      </c>
      <c r="C1563" s="92">
        <v>45252</v>
      </c>
      <c r="D1563" s="12">
        <v>-2.277904328018175E-3</v>
      </c>
    </row>
    <row r="1564" spans="1:4" ht="12.75" customHeight="1" x14ac:dyDescent="0.2">
      <c r="A1564" s="92">
        <v>44454</v>
      </c>
      <c r="B1564" s="12">
        <f t="shared" si="0"/>
        <v>1.3850415512465325E-2</v>
      </c>
      <c r="C1564" s="92">
        <v>45253</v>
      </c>
      <c r="D1564" s="12">
        <v>0</v>
      </c>
    </row>
    <row r="1565" spans="1:4" ht="12.75" customHeight="1" x14ac:dyDescent="0.2">
      <c r="A1565" s="92">
        <v>44455</v>
      </c>
      <c r="B1565" s="12">
        <f t="shared" si="0"/>
        <v>2.7322404371584726E-2</v>
      </c>
      <c r="C1565" s="92">
        <v>45254</v>
      </c>
      <c r="D1565" s="12">
        <v>4.566210045662206E-3</v>
      </c>
    </row>
    <row r="1566" spans="1:4" ht="12.75" customHeight="1" x14ac:dyDescent="0.2">
      <c r="A1566" s="92">
        <v>44456</v>
      </c>
      <c r="B1566" s="12">
        <f t="shared" si="0"/>
        <v>1.0638297872340436E-2</v>
      </c>
      <c r="C1566" s="92">
        <v>45257</v>
      </c>
      <c r="D1566" s="12">
        <v>9.0909090909090974E-3</v>
      </c>
    </row>
    <row r="1567" spans="1:4" ht="12.75" customHeight="1" x14ac:dyDescent="0.2">
      <c r="A1567" s="92">
        <v>44457</v>
      </c>
      <c r="B1567" s="12">
        <f t="shared" si="0"/>
        <v>0</v>
      </c>
      <c r="C1567" s="92">
        <v>45258</v>
      </c>
      <c r="D1567" s="12">
        <v>0</v>
      </c>
    </row>
    <row r="1568" spans="1:4" ht="12.75" customHeight="1" x14ac:dyDescent="0.2">
      <c r="A1568" s="92">
        <v>44458</v>
      </c>
      <c r="B1568" s="12">
        <f t="shared" si="0"/>
        <v>0</v>
      </c>
      <c r="C1568" s="92">
        <v>45259</v>
      </c>
      <c r="D1568" s="12">
        <v>0</v>
      </c>
    </row>
    <row r="1569" spans="1:4" ht="12.75" customHeight="1" x14ac:dyDescent="0.2">
      <c r="A1569" s="92">
        <v>44459</v>
      </c>
      <c r="B1569" s="12">
        <f t="shared" si="0"/>
        <v>7.8947368421053293E-3</v>
      </c>
      <c r="C1569" s="92">
        <v>45260</v>
      </c>
      <c r="D1569" s="12">
        <v>0</v>
      </c>
    </row>
    <row r="1570" spans="1:4" ht="12.75" customHeight="1" x14ac:dyDescent="0.2">
      <c r="A1570" s="92">
        <v>44460</v>
      </c>
      <c r="B1570" s="12">
        <f t="shared" si="0"/>
        <v>-1.3054830287206335E-2</v>
      </c>
      <c r="C1570" s="92">
        <v>45261</v>
      </c>
      <c r="D1570" s="12">
        <v>0</v>
      </c>
    </row>
    <row r="1571" spans="1:4" ht="12.75" customHeight="1" x14ac:dyDescent="0.2">
      <c r="A1571" s="92">
        <v>44461</v>
      </c>
      <c r="B1571" s="12">
        <f t="shared" si="0"/>
        <v>0</v>
      </c>
      <c r="C1571" s="92">
        <v>45264</v>
      </c>
      <c r="D1571" s="12">
        <v>-2.252252252252404E-3</v>
      </c>
    </row>
    <row r="1572" spans="1:4" ht="12.75" customHeight="1" x14ac:dyDescent="0.2">
      <c r="A1572" s="92">
        <v>44462</v>
      </c>
      <c r="B1572" s="12">
        <f t="shared" si="0"/>
        <v>-2.6455026455026481E-2</v>
      </c>
      <c r="C1572" s="92">
        <v>45265</v>
      </c>
      <c r="D1572" s="12">
        <v>0</v>
      </c>
    </row>
    <row r="1573" spans="1:4" ht="12.75" customHeight="1" x14ac:dyDescent="0.2">
      <c r="A1573" s="92">
        <v>44463</v>
      </c>
      <c r="B1573" s="12">
        <f t="shared" si="0"/>
        <v>1.902173913043486E-2</v>
      </c>
      <c r="C1573" s="92">
        <v>45266</v>
      </c>
      <c r="D1573" s="12">
        <v>9.0293453724605045E-3</v>
      </c>
    </row>
    <row r="1574" spans="1:4" ht="12.75" customHeight="1" x14ac:dyDescent="0.2">
      <c r="A1574" s="92">
        <v>44464</v>
      </c>
      <c r="B1574" s="12">
        <f t="shared" si="0"/>
        <v>0</v>
      </c>
      <c r="C1574" s="92">
        <v>44393</v>
      </c>
      <c r="D1574" s="12">
        <v>-3.0211480362538463E-3</v>
      </c>
    </row>
    <row r="1575" spans="1:4" ht="12.75" customHeight="1" x14ac:dyDescent="0.2">
      <c r="A1575" s="92">
        <v>44465</v>
      </c>
      <c r="B1575" s="12">
        <f t="shared" si="0"/>
        <v>0</v>
      </c>
      <c r="C1575" s="92">
        <v>44396</v>
      </c>
      <c r="D1575" s="12">
        <v>1.2121212121212133E-2</v>
      </c>
    </row>
    <row r="1576" spans="1:4" ht="12.75" customHeight="1" x14ac:dyDescent="0.2">
      <c r="A1576" s="92">
        <v>44466</v>
      </c>
      <c r="B1576" s="12">
        <f t="shared" si="0"/>
        <v>7.9999999999999481E-3</v>
      </c>
      <c r="C1576" s="92">
        <v>44399</v>
      </c>
      <c r="D1576" s="12">
        <v>0</v>
      </c>
    </row>
    <row r="1577" spans="1:4" ht="12.75" customHeight="1" x14ac:dyDescent="0.2">
      <c r="A1577" s="92">
        <v>44467</v>
      </c>
      <c r="B1577" s="12">
        <f t="shared" si="0"/>
        <v>-1.0582010582010592E-2</v>
      </c>
      <c r="C1577" s="92">
        <v>44400</v>
      </c>
      <c r="D1577" s="12">
        <v>0</v>
      </c>
    </row>
    <row r="1578" spans="1:4" ht="12.75" customHeight="1" x14ac:dyDescent="0.2">
      <c r="A1578" s="92">
        <v>44468</v>
      </c>
      <c r="B1578" s="12">
        <f t="shared" si="0"/>
        <v>1.0695187165775411E-2</v>
      </c>
      <c r="C1578" s="92">
        <v>44403</v>
      </c>
      <c r="D1578" s="12">
        <v>0</v>
      </c>
    </row>
    <row r="1579" spans="1:4" ht="12.75" customHeight="1" x14ac:dyDescent="0.2">
      <c r="A1579" s="92">
        <v>44469</v>
      </c>
      <c r="B1579" s="12">
        <f t="shared" si="0"/>
        <v>7.936507936508002E-3</v>
      </c>
      <c r="C1579" s="92">
        <v>44404</v>
      </c>
      <c r="D1579" s="12">
        <v>0</v>
      </c>
    </row>
    <row r="1580" spans="1:4" ht="12.75" customHeight="1" x14ac:dyDescent="0.2">
      <c r="A1580" s="92">
        <v>44470</v>
      </c>
      <c r="B1580" s="12">
        <f t="shared" si="0"/>
        <v>-7.8740157480315619E-3</v>
      </c>
      <c r="C1580" s="92">
        <v>44407</v>
      </c>
      <c r="D1580" s="12">
        <v>0</v>
      </c>
    </row>
    <row r="1581" spans="1:4" ht="12.75" customHeight="1" x14ac:dyDescent="0.2">
      <c r="A1581" s="92">
        <v>44471</v>
      </c>
      <c r="B1581" s="12">
        <f t="shared" si="0"/>
        <v>0</v>
      </c>
      <c r="C1581" s="92">
        <v>44410</v>
      </c>
      <c r="D1581" s="12">
        <v>-2.9940119760478406E-3</v>
      </c>
    </row>
    <row r="1582" spans="1:4" ht="12.75" customHeight="1" x14ac:dyDescent="0.2">
      <c r="A1582" s="92">
        <v>44472</v>
      </c>
      <c r="B1582" s="12">
        <f t="shared" si="0"/>
        <v>0</v>
      </c>
      <c r="C1582" s="92">
        <v>44411</v>
      </c>
      <c r="D1582" s="12">
        <v>0</v>
      </c>
    </row>
    <row r="1583" spans="1:4" ht="12.75" customHeight="1" x14ac:dyDescent="0.2">
      <c r="A1583" s="92">
        <v>44473</v>
      </c>
      <c r="B1583" s="12">
        <f t="shared" si="0"/>
        <v>0</v>
      </c>
      <c r="C1583" s="92">
        <v>44412</v>
      </c>
      <c r="D1583" s="12">
        <v>3.0030030030029388E-3</v>
      </c>
    </row>
    <row r="1584" spans="1:4" ht="12.75" customHeight="1" x14ac:dyDescent="0.2">
      <c r="A1584" s="92">
        <v>44474</v>
      </c>
      <c r="B1584" s="12">
        <f t="shared" si="0"/>
        <v>-2.6455026455025894E-3</v>
      </c>
      <c r="C1584" s="92">
        <v>44413</v>
      </c>
      <c r="D1584" s="12">
        <v>5.988023952095814E-3</v>
      </c>
    </row>
    <row r="1585" spans="1:4" ht="12.75" customHeight="1" x14ac:dyDescent="0.2">
      <c r="A1585" s="92">
        <v>44475</v>
      </c>
      <c r="B1585" s="12">
        <f t="shared" si="0"/>
        <v>-2.6525198938992064E-2</v>
      </c>
      <c r="C1585" s="92">
        <v>44414</v>
      </c>
      <c r="D1585" s="12">
        <v>1.7857142857142873E-2</v>
      </c>
    </row>
    <row r="1586" spans="1:4" ht="12.75" customHeight="1" x14ac:dyDescent="0.2">
      <c r="A1586" s="92">
        <v>44476</v>
      </c>
      <c r="B1586" s="12">
        <f t="shared" si="0"/>
        <v>2.7247956403269779E-2</v>
      </c>
      <c r="C1586" s="92">
        <v>44417</v>
      </c>
      <c r="D1586" s="12">
        <v>1.4619883040935621E-2</v>
      </c>
    </row>
    <row r="1587" spans="1:4" ht="12.75" customHeight="1" x14ac:dyDescent="0.2">
      <c r="A1587" s="92">
        <v>44477</v>
      </c>
      <c r="B1587" s="12">
        <f t="shared" si="0"/>
        <v>-5.3050397877984134E-3</v>
      </c>
      <c r="C1587" s="92">
        <v>44419</v>
      </c>
      <c r="D1587" s="12">
        <v>2.8818443804035248E-3</v>
      </c>
    </row>
    <row r="1588" spans="1:4" ht="12.75" customHeight="1" x14ac:dyDescent="0.2">
      <c r="A1588" s="92">
        <v>44478</v>
      </c>
      <c r="B1588" s="12">
        <f t="shared" si="0"/>
        <v>0</v>
      </c>
      <c r="C1588" s="92">
        <v>44420</v>
      </c>
      <c r="D1588" s="12">
        <v>-2.8735632183908073E-2</v>
      </c>
    </row>
    <row r="1589" spans="1:4" ht="12.75" customHeight="1" x14ac:dyDescent="0.2">
      <c r="A1589" s="92">
        <v>44479</v>
      </c>
      <c r="B1589" s="12">
        <f t="shared" si="0"/>
        <v>0</v>
      </c>
      <c r="C1589" s="92">
        <v>44424</v>
      </c>
      <c r="D1589" s="12">
        <v>8.8757396449703572E-3</v>
      </c>
    </row>
    <row r="1590" spans="1:4" ht="12.75" customHeight="1" x14ac:dyDescent="0.2">
      <c r="A1590" s="92">
        <v>44480</v>
      </c>
      <c r="B1590" s="12">
        <f t="shared" si="0"/>
        <v>-1.8666666666666741E-2</v>
      </c>
      <c r="C1590" s="92">
        <v>44425</v>
      </c>
      <c r="D1590" s="12">
        <v>0</v>
      </c>
    </row>
    <row r="1591" spans="1:4" ht="12.75" customHeight="1" x14ac:dyDescent="0.2">
      <c r="A1591" s="92">
        <v>44481</v>
      </c>
      <c r="B1591" s="12">
        <f t="shared" si="0"/>
        <v>-2.1739130434782629E-2</v>
      </c>
      <c r="C1591" s="92">
        <v>44426</v>
      </c>
      <c r="D1591" s="12">
        <v>1.4662756598240548E-2</v>
      </c>
    </row>
    <row r="1592" spans="1:4" ht="12.75" customHeight="1" x14ac:dyDescent="0.2">
      <c r="A1592" s="92">
        <v>44482</v>
      </c>
      <c r="B1592" s="12">
        <f t="shared" si="0"/>
        <v>3.6111111111111212E-2</v>
      </c>
      <c r="C1592" s="92">
        <v>44427</v>
      </c>
      <c r="D1592" s="12">
        <v>-2.8901734104046909E-3</v>
      </c>
    </row>
    <row r="1593" spans="1:4" ht="12.75" customHeight="1" x14ac:dyDescent="0.2">
      <c r="A1593" s="92">
        <v>44483</v>
      </c>
      <c r="B1593" s="12">
        <f t="shared" si="0"/>
        <v>-5.3619302949061707E-3</v>
      </c>
      <c r="C1593" s="92">
        <v>44428</v>
      </c>
      <c r="D1593" s="12">
        <v>-2.8985507246376196E-3</v>
      </c>
    </row>
    <row r="1594" spans="1:4" ht="12.75" customHeight="1" x14ac:dyDescent="0.2">
      <c r="A1594" s="92">
        <v>44484</v>
      </c>
      <c r="B1594" s="12">
        <f t="shared" si="0"/>
        <v>0</v>
      </c>
      <c r="C1594" s="92">
        <v>44431</v>
      </c>
      <c r="D1594" s="12">
        <v>5.8139534883720981E-3</v>
      </c>
    </row>
    <row r="1595" spans="1:4" ht="12.75" customHeight="1" x14ac:dyDescent="0.2">
      <c r="A1595" s="92">
        <v>44485</v>
      </c>
      <c r="B1595" s="12">
        <f t="shared" si="0"/>
        <v>0</v>
      </c>
      <c r="C1595" s="92">
        <v>44432</v>
      </c>
      <c r="D1595" s="12">
        <v>5.7803468208092535E-3</v>
      </c>
    </row>
    <row r="1596" spans="1:4" ht="12.75" customHeight="1" x14ac:dyDescent="0.2">
      <c r="A1596" s="92">
        <v>44486</v>
      </c>
      <c r="B1596" s="12">
        <f t="shared" si="0"/>
        <v>0</v>
      </c>
      <c r="C1596" s="92">
        <v>44433</v>
      </c>
      <c r="D1596" s="12">
        <v>-5.7471264367816143E-3</v>
      </c>
    </row>
    <row r="1597" spans="1:4" ht="12.75" customHeight="1" x14ac:dyDescent="0.2">
      <c r="A1597" s="92">
        <v>44487</v>
      </c>
      <c r="B1597" s="12">
        <f t="shared" si="0"/>
        <v>0</v>
      </c>
      <c r="C1597" s="92">
        <v>44434</v>
      </c>
      <c r="D1597" s="12">
        <v>5.7803468208092535E-3</v>
      </c>
    </row>
    <row r="1598" spans="1:4" ht="12.75" customHeight="1" x14ac:dyDescent="0.2">
      <c r="A1598" s="92">
        <v>44488</v>
      </c>
      <c r="B1598" s="12">
        <f t="shared" si="0"/>
        <v>2.6954177897573549E-3</v>
      </c>
      <c r="C1598" s="92">
        <v>44435</v>
      </c>
      <c r="D1598" s="12">
        <v>0</v>
      </c>
    </row>
    <row r="1599" spans="1:4" ht="12.75" customHeight="1" x14ac:dyDescent="0.2">
      <c r="A1599" s="92">
        <v>44489</v>
      </c>
      <c r="B1599" s="12">
        <f t="shared" si="0"/>
        <v>-1.075268817204302E-2</v>
      </c>
      <c r="C1599" s="92">
        <v>44439</v>
      </c>
      <c r="D1599" s="12">
        <v>4.0229885057471174E-2</v>
      </c>
    </row>
    <row r="1600" spans="1:4" ht="12.75" customHeight="1" x14ac:dyDescent="0.2">
      <c r="A1600" s="92">
        <v>44490</v>
      </c>
      <c r="B1600" s="12">
        <f t="shared" si="0"/>
        <v>-1.3586956521739083E-2</v>
      </c>
      <c r="C1600" s="92">
        <v>44440</v>
      </c>
      <c r="D1600" s="12">
        <v>2.7624309392265834E-3</v>
      </c>
    </row>
    <row r="1601" spans="1:4" ht="12.75" customHeight="1" x14ac:dyDescent="0.2">
      <c r="A1601" s="92">
        <v>44491</v>
      </c>
      <c r="B1601" s="12">
        <f t="shared" si="0"/>
        <v>0</v>
      </c>
      <c r="C1601" s="92">
        <v>44441</v>
      </c>
      <c r="D1601" s="12">
        <v>8.2644628099173018E-3</v>
      </c>
    </row>
    <row r="1602" spans="1:4" ht="12.75" customHeight="1" x14ac:dyDescent="0.2">
      <c r="A1602" s="92">
        <v>44492</v>
      </c>
      <c r="B1602" s="12">
        <f t="shared" si="0"/>
        <v>0</v>
      </c>
      <c r="C1602" s="92">
        <v>44442</v>
      </c>
      <c r="D1602" s="12">
        <v>1.3661202185792424E-2</v>
      </c>
    </row>
    <row r="1603" spans="1:4" ht="12.75" customHeight="1" x14ac:dyDescent="0.2">
      <c r="A1603" s="92">
        <v>44493</v>
      </c>
      <c r="B1603" s="12">
        <f t="shared" si="0"/>
        <v>0</v>
      </c>
      <c r="C1603" s="92">
        <v>44445</v>
      </c>
      <c r="D1603" s="12">
        <v>-5.3908355795148294E-3</v>
      </c>
    </row>
    <row r="1604" spans="1:4" ht="12.75" customHeight="1" x14ac:dyDescent="0.2">
      <c r="A1604" s="92">
        <v>44494</v>
      </c>
      <c r="B1604" s="12">
        <f t="shared" si="0"/>
        <v>0</v>
      </c>
      <c r="C1604" s="92">
        <v>44446</v>
      </c>
      <c r="D1604" s="12">
        <v>5.4200542005420106E-3</v>
      </c>
    </row>
    <row r="1605" spans="1:4" ht="12.75" customHeight="1" x14ac:dyDescent="0.2">
      <c r="A1605" s="92">
        <v>44495</v>
      </c>
      <c r="B1605" s="12">
        <f t="shared" si="0"/>
        <v>0</v>
      </c>
      <c r="C1605" s="92">
        <v>44447</v>
      </c>
      <c r="D1605" s="12">
        <v>-1.6172506738544489E-2</v>
      </c>
    </row>
    <row r="1606" spans="1:4" ht="12.75" customHeight="1" x14ac:dyDescent="0.2">
      <c r="A1606" s="92">
        <v>44496</v>
      </c>
      <c r="B1606" s="12">
        <f t="shared" si="0"/>
        <v>1.1019283746556485E-2</v>
      </c>
      <c r="C1606" s="92">
        <v>44448</v>
      </c>
      <c r="D1606" s="12">
        <v>0</v>
      </c>
    </row>
    <row r="1607" spans="1:4" ht="12.75" customHeight="1" x14ac:dyDescent="0.2">
      <c r="A1607" s="92">
        <v>44497</v>
      </c>
      <c r="B1607" s="12">
        <f t="shared" si="0"/>
        <v>2.7247956403269173E-3</v>
      </c>
      <c r="C1607" s="92">
        <v>44449</v>
      </c>
      <c r="D1607" s="12">
        <v>0</v>
      </c>
    </row>
    <row r="1608" spans="1:4" ht="12.75" customHeight="1" x14ac:dyDescent="0.2">
      <c r="A1608" s="92">
        <v>44498</v>
      </c>
      <c r="B1608" s="12">
        <f t="shared" si="0"/>
        <v>-2.7173913043477683E-3</v>
      </c>
      <c r="C1608" s="92">
        <v>44452</v>
      </c>
      <c r="D1608" s="12">
        <v>8.219178082191728E-3</v>
      </c>
    </row>
    <row r="1609" spans="1:4" ht="12.75" customHeight="1" x14ac:dyDescent="0.2">
      <c r="A1609" s="92">
        <v>44499</v>
      </c>
      <c r="B1609" s="12">
        <f t="shared" si="0"/>
        <v>0</v>
      </c>
      <c r="C1609" s="92">
        <v>44453</v>
      </c>
      <c r="D1609" s="12">
        <v>-1.9021739130434742E-2</v>
      </c>
    </row>
    <row r="1610" spans="1:4" ht="12.75" customHeight="1" x14ac:dyDescent="0.2">
      <c r="A1610" s="92">
        <v>44500</v>
      </c>
      <c r="B1610" s="12">
        <f t="shared" si="0"/>
        <v>0</v>
      </c>
      <c r="C1610" s="92">
        <v>44454</v>
      </c>
      <c r="D1610" s="12">
        <v>1.3850415512465325E-2</v>
      </c>
    </row>
    <row r="1611" spans="1:4" ht="12.75" customHeight="1" x14ac:dyDescent="0.2">
      <c r="A1611" s="92">
        <v>44501</v>
      </c>
      <c r="B1611" s="12">
        <f t="shared" si="0"/>
        <v>0</v>
      </c>
      <c r="C1611" s="92">
        <v>44455</v>
      </c>
      <c r="D1611" s="12">
        <v>2.7322404371584726E-2</v>
      </c>
    </row>
    <row r="1612" spans="1:4" ht="12.75" customHeight="1" x14ac:dyDescent="0.2">
      <c r="A1612" s="92">
        <v>44502</v>
      </c>
      <c r="B1612" s="12">
        <f t="shared" si="0"/>
        <v>-2.7247956403270383E-3</v>
      </c>
      <c r="C1612" s="92">
        <v>44456</v>
      </c>
      <c r="D1612" s="12">
        <v>1.0638297872340436E-2</v>
      </c>
    </row>
    <row r="1613" spans="1:4" ht="12.75" customHeight="1" x14ac:dyDescent="0.2">
      <c r="A1613" s="92">
        <v>44503</v>
      </c>
      <c r="B1613" s="12">
        <f t="shared" si="0"/>
        <v>-2.7322404371584118E-3</v>
      </c>
      <c r="C1613" s="92">
        <v>44459</v>
      </c>
      <c r="D1613" s="12">
        <v>7.8947368421053293E-3</v>
      </c>
    </row>
    <row r="1614" spans="1:4" ht="12.75" customHeight="1" x14ac:dyDescent="0.2">
      <c r="A1614" s="92">
        <v>44504</v>
      </c>
      <c r="B1614" s="12">
        <f t="shared" si="0"/>
        <v>-8.2191780821918494E-3</v>
      </c>
      <c r="C1614" s="92">
        <v>44460</v>
      </c>
      <c r="D1614" s="12">
        <v>-1.3054830287206335E-2</v>
      </c>
    </row>
    <row r="1615" spans="1:4" ht="12.75" customHeight="1" x14ac:dyDescent="0.2">
      <c r="A1615" s="92">
        <v>44505</v>
      </c>
      <c r="B1615" s="12">
        <f t="shared" si="0"/>
        <v>-2.7624309392264607E-3</v>
      </c>
      <c r="C1615" s="92">
        <v>44461</v>
      </c>
      <c r="D1615" s="12">
        <v>0</v>
      </c>
    </row>
    <row r="1616" spans="1:4" ht="12.75" customHeight="1" x14ac:dyDescent="0.2">
      <c r="A1616" s="92">
        <v>44506</v>
      </c>
      <c r="B1616" s="12">
        <f t="shared" si="0"/>
        <v>0</v>
      </c>
      <c r="C1616" s="92">
        <v>44462</v>
      </c>
      <c r="D1616" s="12">
        <v>-2.6455026455026481E-2</v>
      </c>
    </row>
    <row r="1617" spans="1:4" ht="12.75" customHeight="1" x14ac:dyDescent="0.2">
      <c r="A1617" s="92">
        <v>44507</v>
      </c>
      <c r="B1617" s="12">
        <f t="shared" si="0"/>
        <v>0</v>
      </c>
      <c r="C1617" s="92">
        <v>44463</v>
      </c>
      <c r="D1617" s="12">
        <v>1.902173913043486E-2</v>
      </c>
    </row>
    <row r="1618" spans="1:4" ht="12.75" customHeight="1" x14ac:dyDescent="0.2">
      <c r="A1618" s="92">
        <v>44508</v>
      </c>
      <c r="B1618" s="12">
        <f t="shared" si="0"/>
        <v>5.5401662049861548E-3</v>
      </c>
      <c r="C1618" s="92">
        <v>44466</v>
      </c>
      <c r="D1618" s="12">
        <v>7.9999999999999481E-3</v>
      </c>
    </row>
    <row r="1619" spans="1:4" ht="12.75" customHeight="1" x14ac:dyDescent="0.2">
      <c r="A1619" s="92">
        <v>44509</v>
      </c>
      <c r="B1619" s="12">
        <f t="shared" si="0"/>
        <v>-8.264462809917425E-3</v>
      </c>
      <c r="C1619" s="92">
        <v>44467</v>
      </c>
      <c r="D1619" s="12">
        <v>-1.0582010582010592E-2</v>
      </c>
    </row>
    <row r="1620" spans="1:4" ht="12.75" customHeight="1" x14ac:dyDescent="0.2">
      <c r="A1620" s="92">
        <v>44510</v>
      </c>
      <c r="B1620" s="12">
        <f t="shared" si="0"/>
        <v>0</v>
      </c>
      <c r="C1620" s="92">
        <v>44468</v>
      </c>
      <c r="D1620" s="12">
        <v>1.0695187165775411E-2</v>
      </c>
    </row>
    <row r="1621" spans="1:4" ht="12.75" customHeight="1" x14ac:dyDescent="0.2">
      <c r="A1621" s="92">
        <v>44511</v>
      </c>
      <c r="B1621" s="12">
        <f t="shared" si="0"/>
        <v>-5.555555555555561E-3</v>
      </c>
      <c r="C1621" s="92">
        <v>44469</v>
      </c>
      <c r="D1621" s="12">
        <v>7.936507936508002E-3</v>
      </c>
    </row>
    <row r="1622" spans="1:4" ht="12.75" customHeight="1" x14ac:dyDescent="0.2">
      <c r="A1622" s="92">
        <v>44512</v>
      </c>
      <c r="B1622" s="12">
        <f t="shared" si="0"/>
        <v>5.5865921787709551E-3</v>
      </c>
      <c r="C1622" s="92">
        <v>44470</v>
      </c>
      <c r="D1622" s="12">
        <v>-7.8740157480315619E-3</v>
      </c>
    </row>
    <row r="1623" spans="1:4" ht="12.75" customHeight="1" x14ac:dyDescent="0.2">
      <c r="A1623" s="92">
        <v>44513</v>
      </c>
      <c r="B1623" s="12">
        <f t="shared" si="0"/>
        <v>0</v>
      </c>
      <c r="C1623" s="92">
        <v>44473</v>
      </c>
      <c r="D1623" s="12">
        <v>0</v>
      </c>
    </row>
    <row r="1624" spans="1:4" ht="12.75" customHeight="1" x14ac:dyDescent="0.2">
      <c r="A1624" s="92">
        <v>44514</v>
      </c>
      <c r="B1624" s="12">
        <f t="shared" si="0"/>
        <v>0</v>
      </c>
      <c r="C1624" s="92">
        <v>44474</v>
      </c>
      <c r="D1624" s="12">
        <v>-2.6455026455025894E-3</v>
      </c>
    </row>
    <row r="1625" spans="1:4" ht="12.75" customHeight="1" x14ac:dyDescent="0.2">
      <c r="A1625" s="92">
        <v>44515</v>
      </c>
      <c r="B1625" s="12">
        <f t="shared" si="0"/>
        <v>1.3888888888888964E-2</v>
      </c>
      <c r="C1625" s="92">
        <v>44475</v>
      </c>
      <c r="D1625" s="12">
        <v>-2.6525198938992064E-2</v>
      </c>
    </row>
    <row r="1626" spans="1:4" ht="12.75" customHeight="1" x14ac:dyDescent="0.2">
      <c r="A1626" s="92">
        <v>44516</v>
      </c>
      <c r="B1626" s="12">
        <f t="shared" si="0"/>
        <v>-1.9178082191780899E-2</v>
      </c>
      <c r="C1626" s="92">
        <v>44476</v>
      </c>
      <c r="D1626" s="12">
        <v>2.7247956403269779E-2</v>
      </c>
    </row>
    <row r="1627" spans="1:4" ht="12.75" customHeight="1" x14ac:dyDescent="0.2">
      <c r="A1627" s="92">
        <v>44517</v>
      </c>
      <c r="B1627" s="12">
        <f t="shared" si="0"/>
        <v>5.5865921787709551E-3</v>
      </c>
      <c r="C1627" s="92">
        <v>44477</v>
      </c>
      <c r="D1627" s="12">
        <v>-5.3050397877984134E-3</v>
      </c>
    </row>
    <row r="1628" spans="1:4" ht="12.75" customHeight="1" x14ac:dyDescent="0.2">
      <c r="A1628" s="92">
        <v>44518</v>
      </c>
      <c r="B1628" s="12">
        <f t="shared" si="0"/>
        <v>2.7777777777778421E-3</v>
      </c>
      <c r="C1628" s="92">
        <v>44480</v>
      </c>
      <c r="D1628" s="12">
        <v>-1.8666666666666741E-2</v>
      </c>
    </row>
    <row r="1629" spans="1:4" ht="12.75" customHeight="1" x14ac:dyDescent="0.2">
      <c r="A1629" s="92">
        <v>44519</v>
      </c>
      <c r="B1629" s="12">
        <f t="shared" si="0"/>
        <v>5.5401662049861548E-3</v>
      </c>
      <c r="C1629" s="92">
        <v>44481</v>
      </c>
      <c r="D1629" s="12">
        <v>-2.1739130434782629E-2</v>
      </c>
    </row>
    <row r="1630" spans="1:4" ht="12.75" customHeight="1" x14ac:dyDescent="0.2">
      <c r="A1630" s="92">
        <v>44520</v>
      </c>
      <c r="B1630" s="12">
        <f t="shared" si="0"/>
        <v>0</v>
      </c>
      <c r="C1630" s="92">
        <v>44482</v>
      </c>
      <c r="D1630" s="12">
        <v>3.6111111111111212E-2</v>
      </c>
    </row>
    <row r="1631" spans="1:4" ht="12.75" customHeight="1" x14ac:dyDescent="0.2">
      <c r="A1631" s="92">
        <v>44521</v>
      </c>
      <c r="B1631" s="12">
        <f t="shared" si="0"/>
        <v>0</v>
      </c>
      <c r="C1631" s="92">
        <v>44483</v>
      </c>
      <c r="D1631" s="12">
        <v>-5.3619302949061707E-3</v>
      </c>
    </row>
    <row r="1632" spans="1:4" ht="12.75" customHeight="1" x14ac:dyDescent="0.2">
      <c r="A1632" s="92">
        <v>44522</v>
      </c>
      <c r="B1632" s="12">
        <f t="shared" si="0"/>
        <v>-8.264462809917425E-3</v>
      </c>
      <c r="C1632" s="92">
        <v>44488</v>
      </c>
      <c r="D1632" s="12">
        <v>2.6954177897573549E-3</v>
      </c>
    </row>
    <row r="1633" spans="1:4" ht="12.75" customHeight="1" x14ac:dyDescent="0.2">
      <c r="A1633" s="92">
        <v>44523</v>
      </c>
      <c r="B1633" s="12">
        <f t="shared" si="0"/>
        <v>0</v>
      </c>
      <c r="C1633" s="92">
        <v>44489</v>
      </c>
      <c r="D1633" s="12">
        <v>-1.075268817204302E-2</v>
      </c>
    </row>
    <row r="1634" spans="1:4" ht="12.75" customHeight="1" x14ac:dyDescent="0.2">
      <c r="A1634" s="92">
        <v>44524</v>
      </c>
      <c r="B1634" s="12">
        <f t="shared" si="0"/>
        <v>2.7777777777778421E-3</v>
      </c>
      <c r="C1634" s="92">
        <v>44490</v>
      </c>
      <c r="D1634" s="12">
        <v>-1.3586956521739083E-2</v>
      </c>
    </row>
    <row r="1635" spans="1:4" ht="12.75" customHeight="1" x14ac:dyDescent="0.2">
      <c r="A1635" s="92">
        <v>44525</v>
      </c>
      <c r="B1635" s="12">
        <f t="shared" si="0"/>
        <v>-2.770083102493139E-3</v>
      </c>
      <c r="C1635" s="92">
        <v>44491</v>
      </c>
      <c r="D1635" s="12">
        <v>0</v>
      </c>
    </row>
    <row r="1636" spans="1:4" ht="12.75" customHeight="1" x14ac:dyDescent="0.2">
      <c r="A1636" s="92">
        <v>44526</v>
      </c>
      <c r="B1636" s="12">
        <f t="shared" si="0"/>
        <v>-2.7777777777777189E-3</v>
      </c>
      <c r="C1636" s="92">
        <v>44494</v>
      </c>
      <c r="D1636" s="12">
        <v>0</v>
      </c>
    </row>
    <row r="1637" spans="1:4" ht="12.75" customHeight="1" x14ac:dyDescent="0.2">
      <c r="A1637" s="92">
        <v>44527</v>
      </c>
      <c r="B1637" s="12">
        <f t="shared" si="0"/>
        <v>0</v>
      </c>
      <c r="C1637" s="92">
        <v>44496</v>
      </c>
      <c r="D1637" s="12">
        <v>1.1019283746556485E-2</v>
      </c>
    </row>
    <row r="1638" spans="1:4" ht="12.75" customHeight="1" x14ac:dyDescent="0.2">
      <c r="A1638" s="92">
        <v>44528</v>
      </c>
      <c r="B1638" s="12">
        <f t="shared" si="0"/>
        <v>0</v>
      </c>
      <c r="C1638" s="92">
        <v>44497</v>
      </c>
      <c r="D1638" s="12">
        <v>2.7247956403269173E-3</v>
      </c>
    </row>
    <row r="1639" spans="1:4" ht="12.75" customHeight="1" x14ac:dyDescent="0.2">
      <c r="A1639" s="92">
        <v>44529</v>
      </c>
      <c r="B1639" s="12">
        <f t="shared" si="0"/>
        <v>0</v>
      </c>
      <c r="C1639" s="92">
        <v>44498</v>
      </c>
      <c r="D1639" s="12">
        <v>-2.7173913043477683E-3</v>
      </c>
    </row>
    <row r="1640" spans="1:4" ht="12.75" customHeight="1" x14ac:dyDescent="0.2">
      <c r="A1640" s="92">
        <v>44530</v>
      </c>
      <c r="B1640" s="12">
        <f t="shared" si="0"/>
        <v>0</v>
      </c>
      <c r="C1640" s="92">
        <v>44501</v>
      </c>
      <c r="D1640" s="12">
        <v>0</v>
      </c>
    </row>
    <row r="1641" spans="1:4" ht="12.75" customHeight="1" x14ac:dyDescent="0.2">
      <c r="A1641" s="92">
        <v>44531</v>
      </c>
      <c r="B1641" s="12">
        <f t="shared" si="0"/>
        <v>0</v>
      </c>
      <c r="C1641" s="92">
        <v>44502</v>
      </c>
      <c r="D1641" s="12">
        <v>-2.7247956403270383E-3</v>
      </c>
    </row>
    <row r="1642" spans="1:4" ht="12.75" customHeight="1" x14ac:dyDescent="0.2">
      <c r="A1642" s="92">
        <v>44532</v>
      </c>
      <c r="B1642" s="12">
        <f t="shared" si="0"/>
        <v>0</v>
      </c>
      <c r="C1642" s="92">
        <v>44503</v>
      </c>
      <c r="D1642" s="12">
        <v>-2.7322404371584118E-3</v>
      </c>
    </row>
    <row r="1643" spans="1:4" ht="12.75" customHeight="1" x14ac:dyDescent="0.2">
      <c r="A1643" s="92">
        <v>44533</v>
      </c>
      <c r="B1643" s="12">
        <f t="shared" si="0"/>
        <v>-3.0640668523676848E-2</v>
      </c>
      <c r="C1643" s="92">
        <v>44504</v>
      </c>
      <c r="D1643" s="12">
        <v>-8.2191780821918494E-3</v>
      </c>
    </row>
    <row r="1644" spans="1:4" ht="12.75" customHeight="1" x14ac:dyDescent="0.2">
      <c r="A1644" s="92">
        <v>44534</v>
      </c>
      <c r="B1644" s="12">
        <f t="shared" si="0"/>
        <v>0</v>
      </c>
      <c r="C1644" s="92">
        <v>44505</v>
      </c>
      <c r="D1644" s="12">
        <v>-2.7624309392264607E-3</v>
      </c>
    </row>
    <row r="1645" spans="1:4" ht="12.75" customHeight="1" x14ac:dyDescent="0.2">
      <c r="A1645" s="92">
        <v>44535</v>
      </c>
      <c r="B1645" s="12">
        <f t="shared" si="0"/>
        <v>0</v>
      </c>
      <c r="C1645" s="92">
        <v>44508</v>
      </c>
      <c r="D1645" s="12">
        <v>5.5401662049861548E-3</v>
      </c>
    </row>
    <row r="1646" spans="1:4" ht="12.75" customHeight="1" x14ac:dyDescent="0.2">
      <c r="A1646" s="92">
        <v>44536</v>
      </c>
      <c r="B1646" s="12">
        <f t="shared" si="0"/>
        <v>2.8735632183907945E-2</v>
      </c>
      <c r="C1646" s="92">
        <v>44509</v>
      </c>
      <c r="D1646" s="12">
        <v>-8.264462809917425E-3</v>
      </c>
    </row>
    <row r="1647" spans="1:4" ht="12.75" customHeight="1" x14ac:dyDescent="0.2">
      <c r="A1647" s="92">
        <v>44537</v>
      </c>
      <c r="B1647" s="12">
        <f t="shared" si="0"/>
        <v>0</v>
      </c>
      <c r="C1647" s="92">
        <v>44510</v>
      </c>
      <c r="D1647" s="12">
        <v>0</v>
      </c>
    </row>
    <row r="1648" spans="1:4" ht="12.75" customHeight="1" x14ac:dyDescent="0.2">
      <c r="A1648" s="92">
        <v>44538</v>
      </c>
      <c r="B1648" s="12">
        <f t="shared" si="0"/>
        <v>1.396648044692745E-2</v>
      </c>
      <c r="C1648" s="92">
        <v>44511</v>
      </c>
      <c r="D1648" s="12">
        <v>-5.555555555555561E-3</v>
      </c>
    </row>
    <row r="1649" spans="1:4" ht="12.75" customHeight="1" x14ac:dyDescent="0.2">
      <c r="A1649" s="92">
        <v>44539</v>
      </c>
      <c r="B1649" s="12">
        <f t="shared" si="0"/>
        <v>0</v>
      </c>
      <c r="C1649" s="92">
        <v>44512</v>
      </c>
      <c r="D1649" s="12">
        <v>5.5865921787709551E-3</v>
      </c>
    </row>
    <row r="1650" spans="1:4" ht="12.75" customHeight="1" x14ac:dyDescent="0.2">
      <c r="A1650" s="92">
        <v>44540</v>
      </c>
      <c r="B1650" s="12">
        <f t="shared" si="0"/>
        <v>-8.264462809917425E-3</v>
      </c>
      <c r="C1650" s="92">
        <v>44515</v>
      </c>
      <c r="D1650" s="12">
        <v>1.3888888888888964E-2</v>
      </c>
    </row>
    <row r="1651" spans="1:4" ht="12.75" customHeight="1" x14ac:dyDescent="0.2">
      <c r="A1651" s="92">
        <v>44541</v>
      </c>
      <c r="B1651" s="12">
        <f t="shared" si="0"/>
        <v>0</v>
      </c>
      <c r="C1651" s="92">
        <v>44516</v>
      </c>
      <c r="D1651" s="12">
        <v>-1.9178082191780899E-2</v>
      </c>
    </row>
    <row r="1652" spans="1:4" ht="12.75" customHeight="1" x14ac:dyDescent="0.2">
      <c r="A1652" s="92">
        <v>44542</v>
      </c>
      <c r="B1652" s="12">
        <f t="shared" si="0"/>
        <v>0</v>
      </c>
      <c r="C1652" s="92">
        <v>44517</v>
      </c>
      <c r="D1652" s="12">
        <v>5.5865921787709551E-3</v>
      </c>
    </row>
    <row r="1653" spans="1:4" ht="12.75" customHeight="1" x14ac:dyDescent="0.2">
      <c r="A1653" s="92">
        <v>44543</v>
      </c>
      <c r="B1653" s="12">
        <f t="shared" si="0"/>
        <v>-1.9444444444444403E-2</v>
      </c>
      <c r="C1653" s="92">
        <v>44518</v>
      </c>
      <c r="D1653" s="12">
        <v>2.7777777777778421E-3</v>
      </c>
    </row>
    <row r="1654" spans="1:4" ht="12.75" customHeight="1" x14ac:dyDescent="0.2">
      <c r="A1654" s="92">
        <v>44544</v>
      </c>
      <c r="B1654" s="12">
        <f t="shared" si="0"/>
        <v>1.4164305949008449E-2</v>
      </c>
      <c r="C1654" s="92">
        <v>44519</v>
      </c>
      <c r="D1654" s="12">
        <v>5.5401662049861548E-3</v>
      </c>
    </row>
    <row r="1655" spans="1:4" ht="12.75" customHeight="1" x14ac:dyDescent="0.2">
      <c r="A1655" s="92">
        <v>44545</v>
      </c>
      <c r="B1655" s="12">
        <f t="shared" si="0"/>
        <v>0</v>
      </c>
      <c r="C1655" s="92">
        <v>44522</v>
      </c>
      <c r="D1655" s="12">
        <v>-8.264462809917425E-3</v>
      </c>
    </row>
    <row r="1656" spans="1:4" ht="12.75" customHeight="1" x14ac:dyDescent="0.2">
      <c r="A1656" s="92">
        <v>44546</v>
      </c>
      <c r="B1656" s="12">
        <f t="shared" si="0"/>
        <v>0</v>
      </c>
      <c r="C1656" s="92">
        <v>44523</v>
      </c>
      <c r="D1656" s="12">
        <v>0</v>
      </c>
    </row>
    <row r="1657" spans="1:4" ht="12.75" customHeight="1" x14ac:dyDescent="0.2">
      <c r="A1657" s="92">
        <v>44547</v>
      </c>
      <c r="B1657" s="12">
        <f t="shared" si="0"/>
        <v>0</v>
      </c>
      <c r="C1657" s="92">
        <v>44524</v>
      </c>
      <c r="D1657" s="12">
        <v>2.7777777777778421E-3</v>
      </c>
    </row>
    <row r="1658" spans="1:4" ht="12.75" customHeight="1" x14ac:dyDescent="0.2">
      <c r="A1658" s="92">
        <v>44548</v>
      </c>
      <c r="B1658" s="12">
        <f t="shared" si="0"/>
        <v>0</v>
      </c>
      <c r="C1658" s="92">
        <v>44525</v>
      </c>
      <c r="D1658" s="12">
        <v>-2.770083102493139E-3</v>
      </c>
    </row>
    <row r="1659" spans="1:4" ht="12.75" customHeight="1" x14ac:dyDescent="0.2">
      <c r="A1659" s="92">
        <v>44549</v>
      </c>
      <c r="B1659" s="12">
        <f t="shared" si="0"/>
        <v>0</v>
      </c>
      <c r="C1659" s="92">
        <v>44526</v>
      </c>
      <c r="D1659" s="12">
        <v>-2.7777777777777189E-3</v>
      </c>
    </row>
    <row r="1660" spans="1:4" ht="12.75" customHeight="1" x14ac:dyDescent="0.2">
      <c r="A1660" s="92">
        <v>44550</v>
      </c>
      <c r="B1660" s="12">
        <f t="shared" si="0"/>
        <v>0</v>
      </c>
      <c r="C1660" s="92">
        <v>44529</v>
      </c>
      <c r="D1660" s="12">
        <v>0</v>
      </c>
    </row>
    <row r="1661" spans="1:4" ht="12.75" customHeight="1" x14ac:dyDescent="0.2">
      <c r="A1661" s="92">
        <v>44551</v>
      </c>
      <c r="B1661" s="12">
        <f t="shared" si="0"/>
        <v>-1.9553072625698283E-2</v>
      </c>
      <c r="C1661" s="92">
        <v>44530</v>
      </c>
      <c r="D1661" s="12">
        <v>0</v>
      </c>
    </row>
    <row r="1662" spans="1:4" ht="12.75" customHeight="1" x14ac:dyDescent="0.2">
      <c r="A1662" s="92">
        <v>44552</v>
      </c>
      <c r="B1662" s="12">
        <f t="shared" si="0"/>
        <v>1.709401709401711E-2</v>
      </c>
      <c r="C1662" s="92">
        <v>44531</v>
      </c>
      <c r="D1662" s="12">
        <v>0</v>
      </c>
    </row>
    <row r="1663" spans="1:4" ht="12.75" customHeight="1" x14ac:dyDescent="0.2">
      <c r="A1663" s="92">
        <v>44553</v>
      </c>
      <c r="B1663" s="12">
        <f t="shared" si="0"/>
        <v>2.8011204481792123E-3</v>
      </c>
      <c r="C1663" s="92">
        <v>44532</v>
      </c>
      <c r="D1663" s="12">
        <v>0</v>
      </c>
    </row>
    <row r="1664" spans="1:4" ht="12.75" customHeight="1" x14ac:dyDescent="0.2">
      <c r="A1664" s="92">
        <v>44554</v>
      </c>
      <c r="B1664" s="12">
        <f t="shared" si="0"/>
        <v>0</v>
      </c>
      <c r="C1664" s="92">
        <v>44533</v>
      </c>
      <c r="D1664" s="12">
        <v>-3.0640668523676848E-2</v>
      </c>
    </row>
    <row r="1665" spans="1:4" ht="12.75" customHeight="1" x14ac:dyDescent="0.2">
      <c r="A1665" s="92">
        <v>44555</v>
      </c>
      <c r="B1665" s="12">
        <f t="shared" si="0"/>
        <v>0</v>
      </c>
      <c r="C1665" s="92">
        <v>44536</v>
      </c>
      <c r="D1665" s="12">
        <v>2.8735632183907945E-2</v>
      </c>
    </row>
    <row r="1666" spans="1:4" ht="12.75" customHeight="1" x14ac:dyDescent="0.2">
      <c r="A1666" s="92">
        <v>44556</v>
      </c>
      <c r="B1666" s="12">
        <f t="shared" si="0"/>
        <v>0</v>
      </c>
      <c r="C1666" s="92">
        <v>44537</v>
      </c>
      <c r="D1666" s="12">
        <v>0</v>
      </c>
    </row>
    <row r="1667" spans="1:4" ht="12.75" customHeight="1" x14ac:dyDescent="0.2">
      <c r="A1667" s="92">
        <v>44557</v>
      </c>
      <c r="B1667" s="12">
        <f t="shared" si="0"/>
        <v>1.117318435754191E-2</v>
      </c>
      <c r="C1667" s="92">
        <v>44538</v>
      </c>
      <c r="D1667" s="12">
        <v>1.396648044692745E-2</v>
      </c>
    </row>
    <row r="1668" spans="1:4" ht="12.75" customHeight="1" x14ac:dyDescent="0.2">
      <c r="A1668" s="92">
        <v>44558</v>
      </c>
      <c r="B1668" s="12">
        <f t="shared" si="0"/>
        <v>1.6574585635359133E-2</v>
      </c>
      <c r="C1668" s="92">
        <v>44539</v>
      </c>
      <c r="D1668" s="12">
        <v>0</v>
      </c>
    </row>
    <row r="1669" spans="1:4" ht="12.75" customHeight="1" x14ac:dyDescent="0.2">
      <c r="A1669" s="92">
        <v>44559</v>
      </c>
      <c r="B1669" s="12">
        <f t="shared" si="0"/>
        <v>1.0869565217391314E-2</v>
      </c>
      <c r="C1669" s="92">
        <v>44540</v>
      </c>
      <c r="D1669" s="12">
        <v>-8.264462809917425E-3</v>
      </c>
    </row>
    <row r="1670" spans="1:4" ht="12.75" customHeight="1" x14ac:dyDescent="0.2">
      <c r="A1670" s="92">
        <v>44560</v>
      </c>
      <c r="B1670" s="12">
        <f t="shared" si="0"/>
        <v>0</v>
      </c>
      <c r="C1670" s="92">
        <v>44543</v>
      </c>
      <c r="D1670" s="12">
        <v>-1.9444444444444403E-2</v>
      </c>
    </row>
    <row r="1671" spans="1:4" ht="12.75" customHeight="1" x14ac:dyDescent="0.2">
      <c r="A1671" s="92">
        <v>44561</v>
      </c>
      <c r="B1671" s="12">
        <f t="shared" si="0"/>
        <v>-3.7634408602150574E-2</v>
      </c>
      <c r="C1671" s="92">
        <v>44544</v>
      </c>
      <c r="D1671" s="12">
        <v>1.4164305949008449E-2</v>
      </c>
    </row>
    <row r="1672" spans="1:4" ht="12.75" customHeight="1" x14ac:dyDescent="0.2">
      <c r="A1672" s="92">
        <v>44562</v>
      </c>
      <c r="B1672" s="12">
        <f t="shared" si="0"/>
        <v>0</v>
      </c>
      <c r="C1672" s="92">
        <v>44545</v>
      </c>
      <c r="D1672" s="12">
        <v>0</v>
      </c>
    </row>
    <row r="1673" spans="1:4" ht="12.75" customHeight="1" x14ac:dyDescent="0.2">
      <c r="A1673" s="92">
        <v>44563</v>
      </c>
      <c r="B1673" s="12">
        <f t="shared" si="0"/>
        <v>0</v>
      </c>
      <c r="C1673" s="92">
        <v>44546</v>
      </c>
      <c r="D1673" s="12">
        <v>0</v>
      </c>
    </row>
    <row r="1674" spans="1:4" ht="12.75" customHeight="1" x14ac:dyDescent="0.2">
      <c r="A1674" s="92">
        <v>44564</v>
      </c>
      <c r="B1674" s="12">
        <f t="shared" si="0"/>
        <v>1.6759776536312866E-2</v>
      </c>
      <c r="C1674" s="92">
        <v>44550</v>
      </c>
      <c r="D1674" s="12">
        <v>0</v>
      </c>
    </row>
    <row r="1675" spans="1:4" ht="12.75" customHeight="1" x14ac:dyDescent="0.2">
      <c r="A1675" s="92">
        <v>44565</v>
      </c>
      <c r="B1675" s="12">
        <f t="shared" si="0"/>
        <v>-1.6483516483516501E-2</v>
      </c>
      <c r="C1675" s="92">
        <v>44551</v>
      </c>
      <c r="D1675" s="12">
        <v>-1.9553072625698283E-2</v>
      </c>
    </row>
    <row r="1676" spans="1:4" ht="12.75" customHeight="1" x14ac:dyDescent="0.2">
      <c r="A1676" s="92">
        <v>44566</v>
      </c>
      <c r="B1676" s="12">
        <f t="shared" si="0"/>
        <v>0</v>
      </c>
      <c r="C1676" s="92">
        <v>44552</v>
      </c>
      <c r="D1676" s="12">
        <v>1.709401709401711E-2</v>
      </c>
    </row>
    <row r="1677" spans="1:4" ht="12.75" customHeight="1" x14ac:dyDescent="0.2">
      <c r="A1677" s="92">
        <v>44567</v>
      </c>
      <c r="B1677" s="12">
        <f t="shared" si="0"/>
        <v>-2.7932960893854155E-3</v>
      </c>
      <c r="C1677" s="92">
        <v>44553</v>
      </c>
      <c r="D1677" s="12">
        <v>2.8011204481792123E-3</v>
      </c>
    </row>
    <row r="1678" spans="1:4" ht="12.75" customHeight="1" x14ac:dyDescent="0.2">
      <c r="A1678" s="92">
        <v>44568</v>
      </c>
      <c r="B1678" s="12">
        <f t="shared" si="0"/>
        <v>2.2408963585434195E-2</v>
      </c>
      <c r="C1678" s="92">
        <v>44554</v>
      </c>
      <c r="D1678" s="12">
        <v>0</v>
      </c>
    </row>
    <row r="1679" spans="1:4" ht="12.75" customHeight="1" x14ac:dyDescent="0.2">
      <c r="A1679" s="92">
        <v>44569</v>
      </c>
      <c r="B1679" s="12">
        <f t="shared" si="0"/>
        <v>0</v>
      </c>
      <c r="C1679" s="92">
        <v>44557</v>
      </c>
      <c r="D1679" s="12">
        <v>1.117318435754191E-2</v>
      </c>
    </row>
    <row r="1680" spans="1:4" ht="12.75" customHeight="1" x14ac:dyDescent="0.2">
      <c r="A1680" s="92">
        <v>44570</v>
      </c>
      <c r="B1680" s="12">
        <f t="shared" si="0"/>
        <v>0</v>
      </c>
      <c r="C1680" s="92">
        <v>44558</v>
      </c>
      <c r="D1680" s="12">
        <v>1.6574585635359133E-2</v>
      </c>
    </row>
    <row r="1681" spans="1:4" ht="12.75" customHeight="1" x14ac:dyDescent="0.2">
      <c r="A1681" s="92">
        <v>44571</v>
      </c>
      <c r="B1681" s="12">
        <f t="shared" si="0"/>
        <v>-1.9178082191780899E-2</v>
      </c>
      <c r="C1681" s="92">
        <v>44559</v>
      </c>
      <c r="D1681" s="12">
        <v>1.0869565217391314E-2</v>
      </c>
    </row>
    <row r="1682" spans="1:4" ht="12.75" customHeight="1" x14ac:dyDescent="0.2">
      <c r="A1682" s="92">
        <v>44572</v>
      </c>
      <c r="B1682" s="12">
        <f t="shared" si="0"/>
        <v>5.5865921787709551E-3</v>
      </c>
      <c r="C1682" s="92">
        <v>44560</v>
      </c>
      <c r="D1682" s="12">
        <v>0</v>
      </c>
    </row>
    <row r="1683" spans="1:4" ht="12.75" customHeight="1" x14ac:dyDescent="0.2">
      <c r="A1683" s="92">
        <v>44573</v>
      </c>
      <c r="B1683" s="12">
        <f t="shared" si="0"/>
        <v>2.2222222222222244E-2</v>
      </c>
      <c r="C1683" s="92">
        <v>44561</v>
      </c>
      <c r="D1683" s="12">
        <v>-3.7634408602150574E-2</v>
      </c>
    </row>
    <row r="1684" spans="1:4" ht="12.75" customHeight="1" x14ac:dyDescent="0.2">
      <c r="A1684" s="92">
        <v>44574</v>
      </c>
      <c r="B1684" s="12">
        <f t="shared" si="0"/>
        <v>-1.3586956521739083E-2</v>
      </c>
      <c r="C1684" s="92">
        <v>44564</v>
      </c>
      <c r="D1684" s="12">
        <v>1.6759776536312866E-2</v>
      </c>
    </row>
    <row r="1685" spans="1:4" ht="12.75" customHeight="1" x14ac:dyDescent="0.2">
      <c r="A1685" s="92">
        <v>44575</v>
      </c>
      <c r="B1685" s="12">
        <f t="shared" si="0"/>
        <v>-5.5096418732782423E-3</v>
      </c>
      <c r="C1685" s="92">
        <v>44565</v>
      </c>
      <c r="D1685" s="12">
        <v>-1.6483516483516501E-2</v>
      </c>
    </row>
    <row r="1686" spans="1:4" ht="12.75" customHeight="1" x14ac:dyDescent="0.2">
      <c r="A1686" s="92">
        <v>44576</v>
      </c>
      <c r="B1686" s="12">
        <f t="shared" si="0"/>
        <v>0</v>
      </c>
      <c r="C1686" s="92">
        <v>44566</v>
      </c>
      <c r="D1686" s="12">
        <v>0</v>
      </c>
    </row>
    <row r="1687" spans="1:4" ht="12.75" customHeight="1" x14ac:dyDescent="0.2">
      <c r="A1687" s="92">
        <v>44577</v>
      </c>
      <c r="B1687" s="12">
        <f t="shared" si="0"/>
        <v>0</v>
      </c>
      <c r="C1687" s="92">
        <v>44567</v>
      </c>
      <c r="D1687" s="12">
        <v>-2.7932960893854155E-3</v>
      </c>
    </row>
    <row r="1688" spans="1:4" ht="12.75" customHeight="1" x14ac:dyDescent="0.2">
      <c r="A1688" s="92">
        <v>44578</v>
      </c>
      <c r="B1688" s="12">
        <f t="shared" si="0"/>
        <v>1.3850415512465325E-2</v>
      </c>
      <c r="C1688" s="92">
        <v>44568</v>
      </c>
      <c r="D1688" s="12">
        <v>2.2408963585434195E-2</v>
      </c>
    </row>
    <row r="1689" spans="1:4" ht="12.75" customHeight="1" x14ac:dyDescent="0.2">
      <c r="A1689" s="92">
        <v>44579</v>
      </c>
      <c r="B1689" s="12">
        <f t="shared" si="0"/>
        <v>-8.1967213114753565E-3</v>
      </c>
      <c r="C1689" s="92">
        <v>44571</v>
      </c>
      <c r="D1689" s="12">
        <v>-1.9178082191780899E-2</v>
      </c>
    </row>
    <row r="1690" spans="1:4" ht="12.75" customHeight="1" x14ac:dyDescent="0.2">
      <c r="A1690" s="92">
        <v>44580</v>
      </c>
      <c r="B1690" s="12">
        <f t="shared" si="0"/>
        <v>1.1019283746556485E-2</v>
      </c>
      <c r="C1690" s="92">
        <v>44572</v>
      </c>
      <c r="D1690" s="12">
        <v>5.5865921787709551E-3</v>
      </c>
    </row>
    <row r="1691" spans="1:4" ht="12.75" customHeight="1" x14ac:dyDescent="0.2">
      <c r="A1691" s="92">
        <v>44581</v>
      </c>
      <c r="B1691" s="12">
        <f t="shared" si="0"/>
        <v>2.4523160762942742E-2</v>
      </c>
      <c r="C1691" s="92">
        <v>44573</v>
      </c>
      <c r="D1691" s="12">
        <v>2.2222222222222244E-2</v>
      </c>
    </row>
    <row r="1692" spans="1:4" ht="12.75" customHeight="1" x14ac:dyDescent="0.2">
      <c r="A1692" s="92">
        <v>44582</v>
      </c>
      <c r="B1692" s="12">
        <f t="shared" si="0"/>
        <v>-7.9787234042552682E-3</v>
      </c>
      <c r="C1692" s="92">
        <v>44574</v>
      </c>
      <c r="D1692" s="12">
        <v>-1.3586956521739083E-2</v>
      </c>
    </row>
    <row r="1693" spans="1:4" ht="12.75" customHeight="1" x14ac:dyDescent="0.2">
      <c r="A1693" s="92">
        <v>44583</v>
      </c>
      <c r="B1693" s="12">
        <f t="shared" si="0"/>
        <v>0</v>
      </c>
      <c r="C1693" s="92">
        <v>44575</v>
      </c>
      <c r="D1693" s="12">
        <v>-5.5096418732782423E-3</v>
      </c>
    </row>
    <row r="1694" spans="1:4" ht="12.75" customHeight="1" x14ac:dyDescent="0.2">
      <c r="A1694" s="92">
        <v>44584</v>
      </c>
      <c r="B1694" s="12">
        <f t="shared" si="0"/>
        <v>0</v>
      </c>
      <c r="C1694" s="92">
        <v>44578</v>
      </c>
      <c r="D1694" s="12">
        <v>1.3850415512465325E-2</v>
      </c>
    </row>
    <row r="1695" spans="1:4" ht="12.75" customHeight="1" x14ac:dyDescent="0.2">
      <c r="A1695" s="92">
        <v>44585</v>
      </c>
      <c r="B1695" s="12">
        <f t="shared" si="0"/>
        <v>1.6085790884718395E-2</v>
      </c>
      <c r="C1695" s="92">
        <v>44579</v>
      </c>
      <c r="D1695" s="12">
        <v>-8.1967213114753565E-3</v>
      </c>
    </row>
    <row r="1696" spans="1:4" ht="12.75" customHeight="1" x14ac:dyDescent="0.2">
      <c r="A1696" s="92">
        <v>44586</v>
      </c>
      <c r="B1696" s="12">
        <f t="shared" si="0"/>
        <v>-2.6385224274405772E-3</v>
      </c>
      <c r="C1696" s="92">
        <v>44580</v>
      </c>
      <c r="D1696" s="12">
        <v>1.1019283746556485E-2</v>
      </c>
    </row>
    <row r="1697" spans="1:4" ht="12.75" customHeight="1" x14ac:dyDescent="0.2">
      <c r="A1697" s="92">
        <v>44587</v>
      </c>
      <c r="B1697" s="12">
        <f t="shared" si="0"/>
        <v>1.0582010582010592E-2</v>
      </c>
      <c r="C1697" s="92">
        <v>44581</v>
      </c>
      <c r="D1697" s="12">
        <v>2.4523160762942742E-2</v>
      </c>
    </row>
    <row r="1698" spans="1:4" ht="12.75" customHeight="1" x14ac:dyDescent="0.2">
      <c r="A1698" s="92">
        <v>44588</v>
      </c>
      <c r="B1698" s="12">
        <f t="shared" si="0"/>
        <v>5.4973821989528902E-2</v>
      </c>
      <c r="C1698" s="92">
        <v>44582</v>
      </c>
      <c r="D1698" s="12">
        <v>-7.9787234042552682E-3</v>
      </c>
    </row>
    <row r="1699" spans="1:4" ht="12.75" customHeight="1" x14ac:dyDescent="0.2">
      <c r="A1699" s="92">
        <v>44589</v>
      </c>
      <c r="B1699" s="12">
        <f t="shared" si="0"/>
        <v>2.4813895781637629E-2</v>
      </c>
      <c r="C1699" s="92">
        <v>44585</v>
      </c>
      <c r="D1699" s="12">
        <v>1.6085790884718395E-2</v>
      </c>
    </row>
    <row r="1700" spans="1:4" ht="12.75" customHeight="1" x14ac:dyDescent="0.2">
      <c r="A1700" s="92">
        <v>44590</v>
      </c>
      <c r="B1700" s="12">
        <f t="shared" si="0"/>
        <v>0</v>
      </c>
      <c r="C1700" s="92">
        <v>44586</v>
      </c>
      <c r="D1700" s="12">
        <v>-2.6385224274405772E-3</v>
      </c>
    </row>
    <row r="1701" spans="1:4" ht="12.75" customHeight="1" x14ac:dyDescent="0.2">
      <c r="A1701" s="92">
        <v>44591</v>
      </c>
      <c r="B1701" s="12">
        <f t="shared" si="0"/>
        <v>0</v>
      </c>
      <c r="C1701" s="92">
        <v>44587</v>
      </c>
      <c r="D1701" s="12">
        <v>1.0582010582010592E-2</v>
      </c>
    </row>
    <row r="1702" spans="1:4" ht="12.75" customHeight="1" x14ac:dyDescent="0.2">
      <c r="A1702" s="92">
        <v>44592</v>
      </c>
      <c r="B1702" s="12">
        <f t="shared" si="0"/>
        <v>1.6949152542372951E-2</v>
      </c>
      <c r="C1702" s="92">
        <v>44588</v>
      </c>
      <c r="D1702" s="12">
        <v>5.4973821989528902E-2</v>
      </c>
    </row>
    <row r="1703" spans="1:4" ht="12.75" customHeight="1" x14ac:dyDescent="0.2">
      <c r="A1703" s="92">
        <v>44593</v>
      </c>
      <c r="B1703" s="12">
        <f t="shared" si="0"/>
        <v>1.9047619047619063E-2</v>
      </c>
      <c r="C1703" s="92">
        <v>44589</v>
      </c>
      <c r="D1703" s="12">
        <v>2.4813895781637629E-2</v>
      </c>
    </row>
    <row r="1704" spans="1:4" ht="12.75" customHeight="1" x14ac:dyDescent="0.2">
      <c r="A1704" s="92">
        <v>44594</v>
      </c>
      <c r="B1704" s="12">
        <f t="shared" si="0"/>
        <v>2.5700934579439325E-2</v>
      </c>
      <c r="C1704" s="92">
        <v>44592</v>
      </c>
      <c r="D1704" s="12">
        <v>1.6949152542372951E-2</v>
      </c>
    </row>
    <row r="1705" spans="1:4" ht="12.75" customHeight="1" x14ac:dyDescent="0.2">
      <c r="A1705" s="92">
        <v>44595</v>
      </c>
      <c r="B1705" s="12">
        <f t="shared" si="0"/>
        <v>2.9612756264236872E-2</v>
      </c>
      <c r="C1705" s="92">
        <v>44593</v>
      </c>
      <c r="D1705" s="12">
        <v>1.9047619047619063E-2</v>
      </c>
    </row>
    <row r="1706" spans="1:4" ht="12.75" customHeight="1" x14ac:dyDescent="0.2">
      <c r="A1706" s="92">
        <v>44596</v>
      </c>
      <c r="B1706" s="12">
        <f t="shared" si="0"/>
        <v>-8.8495575221239006E-3</v>
      </c>
      <c r="C1706" s="92">
        <v>44594</v>
      </c>
      <c r="D1706" s="12">
        <v>2.5700934579439325E-2</v>
      </c>
    </row>
    <row r="1707" spans="1:4" ht="12.75" customHeight="1" x14ac:dyDescent="0.2">
      <c r="A1707" s="92">
        <v>44597</v>
      </c>
      <c r="B1707" s="12">
        <f t="shared" si="0"/>
        <v>0</v>
      </c>
      <c r="C1707" s="92">
        <v>44595</v>
      </c>
      <c r="D1707" s="12">
        <v>2.9612756264236872E-2</v>
      </c>
    </row>
    <row r="1708" spans="1:4" ht="12.75" customHeight="1" x14ac:dyDescent="0.2">
      <c r="A1708" s="92">
        <v>44598</v>
      </c>
      <c r="B1708" s="12">
        <f t="shared" si="0"/>
        <v>0</v>
      </c>
      <c r="C1708" s="92">
        <v>44596</v>
      </c>
      <c r="D1708" s="12">
        <v>-8.8495575221239006E-3</v>
      </c>
    </row>
    <row r="1709" spans="1:4" ht="12.75" customHeight="1" x14ac:dyDescent="0.2">
      <c r="A1709" s="92">
        <v>44599</v>
      </c>
      <c r="B1709" s="12">
        <f t="shared" si="0"/>
        <v>6.6964285714286266E-3</v>
      </c>
      <c r="C1709" s="92">
        <v>44599</v>
      </c>
      <c r="D1709" s="12">
        <v>6.6964285714286266E-3</v>
      </c>
    </row>
    <row r="1710" spans="1:4" ht="12.75" customHeight="1" x14ac:dyDescent="0.2">
      <c r="A1710" s="92">
        <v>44600</v>
      </c>
      <c r="B1710" s="12">
        <f t="shared" si="0"/>
        <v>0</v>
      </c>
      <c r="C1710" s="92">
        <v>44600</v>
      </c>
      <c r="D1710" s="12">
        <v>0</v>
      </c>
    </row>
    <row r="1711" spans="1:4" ht="12.75" customHeight="1" x14ac:dyDescent="0.2">
      <c r="A1711" s="92">
        <v>44601</v>
      </c>
      <c r="B1711" s="12">
        <f t="shared" si="0"/>
        <v>-2.2172949002218787E-3</v>
      </c>
      <c r="C1711" s="92">
        <v>44601</v>
      </c>
      <c r="D1711" s="12">
        <v>-2.2172949002218787E-3</v>
      </c>
    </row>
    <row r="1712" spans="1:4" ht="12.75" customHeight="1" x14ac:dyDescent="0.2">
      <c r="A1712" s="92">
        <v>44602</v>
      </c>
      <c r="B1712" s="12">
        <f t="shared" si="0"/>
        <v>-4.4444444444443499E-3</v>
      </c>
      <c r="C1712" s="92">
        <v>44602</v>
      </c>
      <c r="D1712" s="12">
        <v>-4.4444444444443499E-3</v>
      </c>
    </row>
    <row r="1713" spans="1:4" ht="12.75" customHeight="1" x14ac:dyDescent="0.2">
      <c r="A1713" s="92">
        <v>44603</v>
      </c>
      <c r="B1713" s="12">
        <f t="shared" si="0"/>
        <v>4.4642857142856186E-3</v>
      </c>
      <c r="C1713" s="92">
        <v>44603</v>
      </c>
      <c r="D1713" s="12">
        <v>4.4642857142856186E-3</v>
      </c>
    </row>
    <row r="1714" spans="1:4" ht="12.75" customHeight="1" x14ac:dyDescent="0.2">
      <c r="A1714" s="92">
        <v>44604</v>
      </c>
      <c r="B1714" s="12">
        <f t="shared" si="0"/>
        <v>0</v>
      </c>
      <c r="C1714" s="92">
        <v>44606</v>
      </c>
      <c r="D1714" s="12">
        <v>0</v>
      </c>
    </row>
    <row r="1715" spans="1:4" ht="12.75" customHeight="1" x14ac:dyDescent="0.2">
      <c r="A1715" s="92">
        <v>44605</v>
      </c>
      <c r="B1715" s="12">
        <f t="shared" si="0"/>
        <v>0</v>
      </c>
      <c r="C1715" s="92">
        <v>44607</v>
      </c>
      <c r="D1715" s="12">
        <v>-2.6666666666666689E-2</v>
      </c>
    </row>
    <row r="1716" spans="1:4" ht="12.75" customHeight="1" x14ac:dyDescent="0.2">
      <c r="A1716" s="92">
        <v>44606</v>
      </c>
      <c r="B1716" s="12">
        <f t="shared" si="0"/>
        <v>0</v>
      </c>
      <c r="C1716" s="92">
        <v>44608</v>
      </c>
      <c r="D1716" s="12">
        <v>2.7397260273972629E-2</v>
      </c>
    </row>
    <row r="1717" spans="1:4" ht="12.75" customHeight="1" x14ac:dyDescent="0.2">
      <c r="A1717" s="92">
        <v>44607</v>
      </c>
      <c r="B1717" s="12">
        <f t="shared" si="0"/>
        <v>-2.6666666666666689E-2</v>
      </c>
      <c r="C1717" s="92">
        <v>44609</v>
      </c>
      <c r="D1717" s="12">
        <v>-4.4444444444443499E-3</v>
      </c>
    </row>
    <row r="1718" spans="1:4" ht="12.75" customHeight="1" x14ac:dyDescent="0.2">
      <c r="A1718" s="92">
        <v>44608</v>
      </c>
      <c r="B1718" s="12">
        <f t="shared" si="0"/>
        <v>2.7397260273972629E-2</v>
      </c>
      <c r="C1718" s="92">
        <v>44610</v>
      </c>
      <c r="D1718" s="12">
        <v>-1.785714285714287E-2</v>
      </c>
    </row>
    <row r="1719" spans="1:4" ht="12.75" customHeight="1" x14ac:dyDescent="0.2">
      <c r="A1719" s="92">
        <v>44609</v>
      </c>
      <c r="B1719" s="12">
        <f t="shared" si="0"/>
        <v>-4.4444444444443499E-3</v>
      </c>
      <c r="C1719" s="92">
        <v>44613</v>
      </c>
      <c r="D1719" s="12">
        <v>1.8181818181818195E-2</v>
      </c>
    </row>
    <row r="1720" spans="1:4" ht="12.75" customHeight="1" x14ac:dyDescent="0.2">
      <c r="A1720" s="92">
        <v>44610</v>
      </c>
      <c r="B1720" s="12">
        <f t="shared" si="0"/>
        <v>-1.785714285714287E-2</v>
      </c>
      <c r="C1720" s="92">
        <v>44614</v>
      </c>
      <c r="D1720" s="12">
        <v>-4.4642857142858173E-3</v>
      </c>
    </row>
    <row r="1721" spans="1:4" ht="12.75" customHeight="1" x14ac:dyDescent="0.2">
      <c r="A1721" s="92">
        <v>44611</v>
      </c>
      <c r="B1721" s="12">
        <f t="shared" si="0"/>
        <v>0</v>
      </c>
      <c r="C1721" s="92">
        <v>44615</v>
      </c>
      <c r="D1721" s="12">
        <v>1.1210762331838724E-2</v>
      </c>
    </row>
    <row r="1722" spans="1:4" ht="12.75" customHeight="1" x14ac:dyDescent="0.2">
      <c r="A1722" s="92">
        <v>44612</v>
      </c>
      <c r="B1722" s="12">
        <f t="shared" si="0"/>
        <v>0</v>
      </c>
      <c r="C1722" s="92">
        <v>44616</v>
      </c>
      <c r="D1722" s="12">
        <v>0</v>
      </c>
    </row>
    <row r="1723" spans="1:4" ht="12.75" customHeight="1" x14ac:dyDescent="0.2">
      <c r="A1723" s="92">
        <v>44613</v>
      </c>
      <c r="B1723" s="12">
        <f t="shared" si="0"/>
        <v>1.8181818181818195E-2</v>
      </c>
      <c r="C1723" s="92">
        <v>44617</v>
      </c>
      <c r="D1723" s="12">
        <v>-6.6518847006652422E-3</v>
      </c>
    </row>
    <row r="1724" spans="1:4" ht="12.75" customHeight="1" x14ac:dyDescent="0.2">
      <c r="A1724" s="92">
        <v>44614</v>
      </c>
      <c r="B1724" s="12">
        <f t="shared" si="0"/>
        <v>-4.4642857142858173E-3</v>
      </c>
      <c r="C1724" s="92">
        <v>44620</v>
      </c>
      <c r="D1724" s="12">
        <v>0</v>
      </c>
    </row>
    <row r="1725" spans="1:4" ht="12.75" customHeight="1" x14ac:dyDescent="0.2">
      <c r="A1725" s="92">
        <v>44615</v>
      </c>
      <c r="B1725" s="12">
        <f t="shared" si="0"/>
        <v>1.1210762331838724E-2</v>
      </c>
      <c r="C1725" s="92">
        <v>44621</v>
      </c>
      <c r="D1725" s="12">
        <v>-2.2321428571428093E-3</v>
      </c>
    </row>
    <row r="1726" spans="1:4" ht="12.75" customHeight="1" x14ac:dyDescent="0.2">
      <c r="A1726" s="92">
        <v>44616</v>
      </c>
      <c r="B1726" s="12">
        <f t="shared" si="0"/>
        <v>0</v>
      </c>
      <c r="C1726" s="92">
        <v>44622</v>
      </c>
      <c r="D1726" s="12">
        <v>2.2371364653243366E-3</v>
      </c>
    </row>
    <row r="1727" spans="1:4" ht="12.75" customHeight="1" x14ac:dyDescent="0.2">
      <c r="A1727" s="92">
        <v>44617</v>
      </c>
      <c r="B1727" s="12">
        <f t="shared" si="0"/>
        <v>-6.6518847006652422E-3</v>
      </c>
      <c r="C1727" s="92">
        <v>44623</v>
      </c>
      <c r="D1727" s="12">
        <v>-1.1160714285714244E-2</v>
      </c>
    </row>
    <row r="1728" spans="1:4" ht="12.75" customHeight="1" x14ac:dyDescent="0.2">
      <c r="A1728" s="92">
        <v>44618</v>
      </c>
      <c r="B1728" s="12">
        <f t="shared" si="0"/>
        <v>0</v>
      </c>
      <c r="C1728" s="92">
        <v>44624</v>
      </c>
      <c r="D1728" s="12">
        <v>0</v>
      </c>
    </row>
    <row r="1729" spans="1:4" ht="12.75" customHeight="1" x14ac:dyDescent="0.2">
      <c r="A1729" s="92">
        <v>44619</v>
      </c>
      <c r="B1729" s="12">
        <f t="shared" si="0"/>
        <v>0</v>
      </c>
      <c r="C1729" s="92">
        <v>44627</v>
      </c>
      <c r="D1729" s="12">
        <v>9.0293453724605028E-3</v>
      </c>
    </row>
    <row r="1730" spans="1:4" ht="12.75" customHeight="1" x14ac:dyDescent="0.2">
      <c r="A1730" s="92">
        <v>44620</v>
      </c>
      <c r="B1730" s="12">
        <f t="shared" si="0"/>
        <v>0</v>
      </c>
      <c r="C1730" s="92">
        <v>44628</v>
      </c>
      <c r="D1730" s="12">
        <v>1.1185682326621883E-2</v>
      </c>
    </row>
    <row r="1731" spans="1:4" ht="12.75" customHeight="1" x14ac:dyDescent="0.2">
      <c r="A1731" s="92">
        <v>44621</v>
      </c>
      <c r="B1731" s="12">
        <f t="shared" si="0"/>
        <v>-2.2321428571428093E-3</v>
      </c>
      <c r="C1731" s="92">
        <v>44629</v>
      </c>
      <c r="D1731" s="12">
        <v>0</v>
      </c>
    </row>
    <row r="1732" spans="1:4" ht="12.75" customHeight="1" x14ac:dyDescent="0.2">
      <c r="A1732" s="92">
        <v>44622</v>
      </c>
      <c r="B1732" s="12">
        <f t="shared" si="0"/>
        <v>2.2371364653243366E-3</v>
      </c>
      <c r="C1732" s="92">
        <v>44630</v>
      </c>
      <c r="D1732" s="12">
        <v>1.5486725663716679E-2</v>
      </c>
    </row>
    <row r="1733" spans="1:4" ht="12.75" customHeight="1" x14ac:dyDescent="0.2">
      <c r="A1733" s="92">
        <v>44623</v>
      </c>
      <c r="B1733" s="12">
        <f t="shared" si="0"/>
        <v>-1.1160714285714244E-2</v>
      </c>
      <c r="C1733" s="92">
        <v>44631</v>
      </c>
      <c r="D1733" s="12">
        <v>1.9607843137255065E-2</v>
      </c>
    </row>
    <row r="1734" spans="1:4" ht="12.75" customHeight="1" x14ac:dyDescent="0.2">
      <c r="A1734" s="92">
        <v>44624</v>
      </c>
      <c r="B1734" s="12">
        <f t="shared" si="0"/>
        <v>0</v>
      </c>
      <c r="C1734" s="92">
        <v>44634</v>
      </c>
      <c r="D1734" s="12">
        <v>2.3504273504273379E-2</v>
      </c>
    </row>
    <row r="1735" spans="1:4" ht="12.75" customHeight="1" x14ac:dyDescent="0.2">
      <c r="A1735" s="92">
        <v>44625</v>
      </c>
      <c r="B1735" s="12">
        <f t="shared" si="0"/>
        <v>0</v>
      </c>
      <c r="C1735" s="92">
        <v>44635</v>
      </c>
      <c r="D1735" s="12">
        <v>2.2964509394572091E-2</v>
      </c>
    </row>
    <row r="1736" spans="1:4" ht="12.75" customHeight="1" x14ac:dyDescent="0.2">
      <c r="A1736" s="92">
        <v>44626</v>
      </c>
      <c r="B1736" s="12">
        <f t="shared" si="0"/>
        <v>0</v>
      </c>
      <c r="C1736" s="92">
        <v>44636</v>
      </c>
      <c r="D1736" s="12">
        <v>3.0612244897959072E-2</v>
      </c>
    </row>
    <row r="1737" spans="1:4" ht="12.75" customHeight="1" x14ac:dyDescent="0.2">
      <c r="A1737" s="92">
        <v>44627</v>
      </c>
      <c r="B1737" s="12">
        <f t="shared" si="0"/>
        <v>9.0293453724605028E-3</v>
      </c>
      <c r="C1737" s="92">
        <v>44637</v>
      </c>
      <c r="D1737" s="12">
        <v>0</v>
      </c>
    </row>
    <row r="1738" spans="1:4" ht="12.75" customHeight="1" x14ac:dyDescent="0.2">
      <c r="A1738" s="92">
        <v>44628</v>
      </c>
      <c r="B1738" s="12">
        <f t="shared" si="0"/>
        <v>1.1185682326621883E-2</v>
      </c>
      <c r="C1738" s="92">
        <v>44638</v>
      </c>
      <c r="D1738" s="12">
        <v>-1.3861386138613742E-2</v>
      </c>
    </row>
    <row r="1739" spans="1:4" ht="12.75" customHeight="1" x14ac:dyDescent="0.2">
      <c r="A1739" s="92">
        <v>44629</v>
      </c>
      <c r="B1739" s="12">
        <f t="shared" si="0"/>
        <v>0</v>
      </c>
      <c r="C1739" s="92">
        <v>44641</v>
      </c>
      <c r="D1739" s="12">
        <v>-1.0040160642570245E-2</v>
      </c>
    </row>
    <row r="1740" spans="1:4" ht="12.75" customHeight="1" x14ac:dyDescent="0.2">
      <c r="A1740" s="92">
        <v>44630</v>
      </c>
      <c r="B1740" s="12">
        <f t="shared" si="0"/>
        <v>1.5486725663716679E-2</v>
      </c>
      <c r="C1740" s="92">
        <v>44642</v>
      </c>
      <c r="D1740" s="12">
        <v>-6.085192697768812E-3</v>
      </c>
    </row>
    <row r="1741" spans="1:4" ht="12.75" customHeight="1" x14ac:dyDescent="0.2">
      <c r="A1741" s="92">
        <v>44631</v>
      </c>
      <c r="B1741" s="12">
        <f t="shared" si="0"/>
        <v>1.9607843137255065E-2</v>
      </c>
      <c r="C1741" s="92">
        <v>44643</v>
      </c>
      <c r="D1741" s="12">
        <v>-6.1224489795918867E-3</v>
      </c>
    </row>
    <row r="1742" spans="1:4" ht="12.75" customHeight="1" x14ac:dyDescent="0.2">
      <c r="A1742" s="92">
        <v>44632</v>
      </c>
      <c r="B1742" s="12">
        <f t="shared" si="0"/>
        <v>0</v>
      </c>
      <c r="C1742" s="92">
        <v>44644</v>
      </c>
      <c r="D1742" s="12">
        <v>-1.8480492813141656E-2</v>
      </c>
    </row>
    <row r="1743" spans="1:4" ht="12.75" customHeight="1" x14ac:dyDescent="0.2">
      <c r="A1743" s="92">
        <v>44633</v>
      </c>
      <c r="B1743" s="12">
        <f t="shared" si="0"/>
        <v>0</v>
      </c>
      <c r="C1743" s="92">
        <v>44645</v>
      </c>
      <c r="D1743" s="12">
        <v>1.4644351464435205E-2</v>
      </c>
    </row>
    <row r="1744" spans="1:4" ht="12.75" customHeight="1" x14ac:dyDescent="0.2">
      <c r="A1744" s="92">
        <v>44634</v>
      </c>
      <c r="B1744" s="12">
        <f t="shared" si="0"/>
        <v>2.3504273504273379E-2</v>
      </c>
      <c r="C1744" s="92">
        <v>44648</v>
      </c>
      <c r="D1744" s="12">
        <v>2.0618556701030486E-3</v>
      </c>
    </row>
    <row r="1745" spans="1:4" ht="12.75" customHeight="1" x14ac:dyDescent="0.2">
      <c r="A1745" s="92">
        <v>44635</v>
      </c>
      <c r="B1745" s="12">
        <f t="shared" si="0"/>
        <v>2.2964509394572091E-2</v>
      </c>
      <c r="C1745" s="92">
        <v>44649</v>
      </c>
      <c r="D1745" s="12">
        <v>-2.6748971193415613E-2</v>
      </c>
    </row>
    <row r="1746" spans="1:4" ht="12.75" customHeight="1" x14ac:dyDescent="0.2">
      <c r="A1746" s="92">
        <v>44636</v>
      </c>
      <c r="B1746" s="12">
        <f t="shared" si="0"/>
        <v>3.0612244897959072E-2</v>
      </c>
      <c r="C1746" s="92">
        <v>44650</v>
      </c>
      <c r="D1746" s="12">
        <v>-1.4799154334038113E-2</v>
      </c>
    </row>
    <row r="1747" spans="1:4" ht="12.75" customHeight="1" x14ac:dyDescent="0.2">
      <c r="A1747" s="92">
        <v>44637</v>
      </c>
      <c r="B1747" s="12">
        <f t="shared" si="0"/>
        <v>0</v>
      </c>
      <c r="C1747" s="92">
        <v>44651</v>
      </c>
      <c r="D1747" s="12">
        <v>-1.7167381974248941E-2</v>
      </c>
    </row>
    <row r="1748" spans="1:4" ht="12.75" customHeight="1" x14ac:dyDescent="0.2">
      <c r="A1748" s="92">
        <v>44638</v>
      </c>
      <c r="B1748" s="12">
        <f t="shared" si="0"/>
        <v>-1.3861386138613742E-2</v>
      </c>
      <c r="C1748" s="92">
        <v>44652</v>
      </c>
      <c r="D1748" s="12">
        <v>1.9650655021834031E-2</v>
      </c>
    </row>
    <row r="1749" spans="1:4" ht="12.75" customHeight="1" x14ac:dyDescent="0.2">
      <c r="A1749" s="92">
        <v>44639</v>
      </c>
      <c r="B1749" s="12">
        <f t="shared" si="0"/>
        <v>0</v>
      </c>
      <c r="C1749" s="92">
        <v>44655</v>
      </c>
      <c r="D1749" s="12">
        <v>0</v>
      </c>
    </row>
    <row r="1750" spans="1:4" ht="12.75" customHeight="1" x14ac:dyDescent="0.2">
      <c r="A1750" s="92">
        <v>44640</v>
      </c>
      <c r="B1750" s="12">
        <f t="shared" si="0"/>
        <v>0</v>
      </c>
      <c r="C1750" s="92">
        <v>44656</v>
      </c>
      <c r="D1750" s="12">
        <v>4.2826552462527758E-3</v>
      </c>
    </row>
    <row r="1751" spans="1:4" ht="12.75" customHeight="1" x14ac:dyDescent="0.2">
      <c r="A1751" s="92">
        <v>44641</v>
      </c>
      <c r="B1751" s="12">
        <f t="shared" si="0"/>
        <v>-1.0040160642570245E-2</v>
      </c>
      <c r="C1751" s="92">
        <v>44657</v>
      </c>
      <c r="D1751" s="12">
        <v>1.2793176972281365E-2</v>
      </c>
    </row>
    <row r="1752" spans="1:4" ht="12.75" customHeight="1" x14ac:dyDescent="0.2">
      <c r="A1752" s="92">
        <v>44642</v>
      </c>
      <c r="B1752" s="12">
        <f t="shared" si="0"/>
        <v>-6.085192697768812E-3</v>
      </c>
      <c r="C1752" s="92">
        <v>44658</v>
      </c>
      <c r="D1752" s="12">
        <v>-1.4736842105263031E-2</v>
      </c>
    </row>
    <row r="1753" spans="1:4" ht="12.75" customHeight="1" x14ac:dyDescent="0.2">
      <c r="A1753" s="92">
        <v>44643</v>
      </c>
      <c r="B1753" s="12">
        <f t="shared" si="0"/>
        <v>-6.1224489795918867E-3</v>
      </c>
      <c r="C1753" s="92">
        <v>44659</v>
      </c>
      <c r="D1753" s="12">
        <v>4.273504273504182E-3</v>
      </c>
    </row>
    <row r="1754" spans="1:4" ht="12.75" customHeight="1" x14ac:dyDescent="0.2">
      <c r="A1754" s="92">
        <v>44644</v>
      </c>
      <c r="B1754" s="12">
        <f t="shared" si="0"/>
        <v>-1.8480492813141656E-2</v>
      </c>
      <c r="C1754" s="92">
        <v>44662</v>
      </c>
      <c r="D1754" s="12">
        <v>-4.2553191489360792E-3</v>
      </c>
    </row>
    <row r="1755" spans="1:4" ht="12.75" customHeight="1" x14ac:dyDescent="0.2">
      <c r="A1755" s="92">
        <v>44645</v>
      </c>
      <c r="B1755" s="12">
        <f t="shared" si="0"/>
        <v>1.4644351464435205E-2</v>
      </c>
      <c r="C1755" s="92">
        <v>44663</v>
      </c>
      <c r="D1755" s="12">
        <v>6.410256410256273E-3</v>
      </c>
    </row>
    <row r="1756" spans="1:4" ht="12.75" customHeight="1" x14ac:dyDescent="0.2">
      <c r="A1756" s="92">
        <v>44646</v>
      </c>
      <c r="B1756" s="12">
        <f t="shared" si="0"/>
        <v>0</v>
      </c>
      <c r="C1756" s="92">
        <v>44664</v>
      </c>
      <c r="D1756" s="12">
        <v>-6.3694267515922208E-3</v>
      </c>
    </row>
    <row r="1757" spans="1:4" ht="12.75" customHeight="1" x14ac:dyDescent="0.2">
      <c r="A1757" s="92">
        <v>44647</v>
      </c>
      <c r="B1757" s="12">
        <f t="shared" si="0"/>
        <v>0</v>
      </c>
      <c r="C1757" s="92">
        <v>44665</v>
      </c>
      <c r="D1757" s="12">
        <v>4.273504273504182E-3</v>
      </c>
    </row>
    <row r="1758" spans="1:4" ht="12.75" customHeight="1" x14ac:dyDescent="0.2">
      <c r="A1758" s="92">
        <v>44648</v>
      </c>
      <c r="B1758" s="12">
        <f t="shared" si="0"/>
        <v>2.0618556701030486E-3</v>
      </c>
      <c r="C1758" s="92">
        <v>44666</v>
      </c>
      <c r="D1758" s="12">
        <v>-8.5106382978723475E-3</v>
      </c>
    </row>
    <row r="1759" spans="1:4" ht="12.75" customHeight="1" x14ac:dyDescent="0.2">
      <c r="A1759" s="92">
        <v>44649</v>
      </c>
      <c r="B1759" s="12">
        <f t="shared" si="0"/>
        <v>-2.6748971193415613E-2</v>
      </c>
      <c r="C1759" s="92">
        <v>44669</v>
      </c>
      <c r="D1759" s="12">
        <v>2.5751072961373411E-2</v>
      </c>
    </row>
    <row r="1760" spans="1:4" ht="12.75" customHeight="1" x14ac:dyDescent="0.2">
      <c r="A1760" s="92">
        <v>44650</v>
      </c>
      <c r="B1760" s="12">
        <f t="shared" si="0"/>
        <v>-1.4799154334038113E-2</v>
      </c>
      <c r="C1760" s="92">
        <v>44670</v>
      </c>
      <c r="D1760" s="12">
        <v>-1.8828451882845158E-2</v>
      </c>
    </row>
    <row r="1761" spans="1:4" ht="12.75" customHeight="1" x14ac:dyDescent="0.2">
      <c r="A1761" s="92">
        <v>44651</v>
      </c>
      <c r="B1761" s="12">
        <f t="shared" si="0"/>
        <v>-1.7167381974248941E-2</v>
      </c>
      <c r="C1761" s="92">
        <v>44671</v>
      </c>
      <c r="D1761" s="12">
        <v>1.0660980810234503E-2</v>
      </c>
    </row>
    <row r="1762" spans="1:4" ht="12.75" customHeight="1" x14ac:dyDescent="0.2">
      <c r="A1762" s="92">
        <v>44652</v>
      </c>
      <c r="B1762" s="12">
        <f t="shared" si="0"/>
        <v>1.9650655021834031E-2</v>
      </c>
      <c r="C1762" s="92">
        <v>44672</v>
      </c>
      <c r="D1762" s="12">
        <v>-2.1097046413501657E-3</v>
      </c>
    </row>
    <row r="1763" spans="1:4" ht="12.75" customHeight="1" x14ac:dyDescent="0.2">
      <c r="A1763" s="92">
        <v>44653</v>
      </c>
      <c r="B1763" s="12">
        <f t="shared" si="0"/>
        <v>0</v>
      </c>
      <c r="C1763" s="92">
        <v>44673</v>
      </c>
      <c r="D1763" s="12">
        <v>1.0570824524312858E-2</v>
      </c>
    </row>
    <row r="1764" spans="1:4" ht="12.75" customHeight="1" x14ac:dyDescent="0.2">
      <c r="A1764" s="92">
        <v>44654</v>
      </c>
      <c r="B1764" s="12">
        <f t="shared" si="0"/>
        <v>0</v>
      </c>
      <c r="C1764" s="92">
        <v>44676</v>
      </c>
      <c r="D1764" s="12">
        <v>6.2761506276151147E-3</v>
      </c>
    </row>
    <row r="1765" spans="1:4" ht="12.75" customHeight="1" x14ac:dyDescent="0.2">
      <c r="A1765" s="92">
        <v>44655</v>
      </c>
      <c r="B1765" s="12">
        <f t="shared" si="0"/>
        <v>0</v>
      </c>
      <c r="C1765" s="92">
        <v>44677</v>
      </c>
      <c r="D1765" s="12">
        <v>4.1580041580040689E-3</v>
      </c>
    </row>
    <row r="1766" spans="1:4" ht="12.75" customHeight="1" x14ac:dyDescent="0.2">
      <c r="A1766" s="92">
        <v>44656</v>
      </c>
      <c r="B1766" s="12">
        <f t="shared" si="0"/>
        <v>4.2826552462527758E-3</v>
      </c>
      <c r="C1766" s="92">
        <v>44678</v>
      </c>
      <c r="D1766" s="12">
        <v>1.0351966873705968E-2</v>
      </c>
    </row>
    <row r="1767" spans="1:4" ht="12.75" customHeight="1" x14ac:dyDescent="0.2">
      <c r="A1767" s="92">
        <v>44657</v>
      </c>
      <c r="B1767" s="12">
        <f t="shared" si="0"/>
        <v>1.2793176972281365E-2</v>
      </c>
      <c r="C1767" s="92">
        <v>44679</v>
      </c>
      <c r="D1767" s="12">
        <v>2.0491803278688634E-2</v>
      </c>
    </row>
    <row r="1768" spans="1:4" ht="12.75" customHeight="1" x14ac:dyDescent="0.2">
      <c r="A1768" s="92">
        <v>44658</v>
      </c>
      <c r="B1768" s="12">
        <f t="shared" si="0"/>
        <v>-1.4736842105263031E-2</v>
      </c>
      <c r="C1768" s="92">
        <v>44680</v>
      </c>
      <c r="D1768" s="12">
        <v>1.2048192771084258E-2</v>
      </c>
    </row>
    <row r="1769" spans="1:4" ht="12.75" customHeight="1" x14ac:dyDescent="0.2">
      <c r="A1769" s="92">
        <v>44659</v>
      </c>
      <c r="B1769" s="12">
        <f t="shared" si="0"/>
        <v>4.273504273504182E-3</v>
      </c>
      <c r="C1769" s="92">
        <v>44685</v>
      </c>
      <c r="D1769" s="12">
        <v>-3.9682539682538839E-3</v>
      </c>
    </row>
    <row r="1770" spans="1:4" ht="12.75" customHeight="1" x14ac:dyDescent="0.2">
      <c r="A1770" s="92">
        <v>44660</v>
      </c>
      <c r="B1770" s="12">
        <f t="shared" si="0"/>
        <v>0</v>
      </c>
      <c r="C1770" s="92">
        <v>44686</v>
      </c>
      <c r="D1770" s="12">
        <v>-5.9760956175299298E-3</v>
      </c>
    </row>
    <row r="1771" spans="1:4" ht="12.75" customHeight="1" x14ac:dyDescent="0.2">
      <c r="A1771" s="92">
        <v>44661</v>
      </c>
      <c r="B1771" s="12">
        <f t="shared" si="0"/>
        <v>0</v>
      </c>
      <c r="C1771" s="92">
        <v>44687</v>
      </c>
      <c r="D1771" s="12">
        <v>-2.0040080160320568E-2</v>
      </c>
    </row>
    <row r="1772" spans="1:4" ht="12.75" customHeight="1" x14ac:dyDescent="0.2">
      <c r="A1772" s="92">
        <v>44662</v>
      </c>
      <c r="B1772" s="12">
        <f t="shared" si="0"/>
        <v>-4.2553191489360792E-3</v>
      </c>
      <c r="C1772" s="92">
        <v>44690</v>
      </c>
      <c r="D1772" s="12">
        <v>3.067484662576676E-2</v>
      </c>
    </row>
    <row r="1773" spans="1:4" ht="12.75" customHeight="1" x14ac:dyDescent="0.2">
      <c r="A1773" s="92">
        <v>44663</v>
      </c>
      <c r="B1773" s="12">
        <f t="shared" si="0"/>
        <v>6.410256410256273E-3</v>
      </c>
      <c r="C1773" s="92">
        <v>44691</v>
      </c>
      <c r="D1773" s="12">
        <v>5.9523809523810015E-3</v>
      </c>
    </row>
    <row r="1774" spans="1:4" ht="12.75" customHeight="1" x14ac:dyDescent="0.2">
      <c r="A1774" s="92">
        <v>44664</v>
      </c>
      <c r="B1774" s="12">
        <f t="shared" si="0"/>
        <v>-6.3694267515922208E-3</v>
      </c>
      <c r="C1774" s="92">
        <v>44692</v>
      </c>
      <c r="D1774" s="12">
        <v>1.9723865877711612E-3</v>
      </c>
    </row>
    <row r="1775" spans="1:4" ht="12.75" customHeight="1" x14ac:dyDescent="0.2">
      <c r="A1775" s="92">
        <v>44665</v>
      </c>
      <c r="B1775" s="12">
        <f t="shared" si="0"/>
        <v>4.273504273504182E-3</v>
      </c>
      <c r="C1775" s="92">
        <v>44693</v>
      </c>
      <c r="D1775" s="12">
        <v>-1.9685039370078319E-3</v>
      </c>
    </row>
    <row r="1776" spans="1:4" ht="12.75" customHeight="1" x14ac:dyDescent="0.2">
      <c r="A1776" s="92">
        <v>44666</v>
      </c>
      <c r="B1776" s="12">
        <f t="shared" si="0"/>
        <v>-8.5106382978723475E-3</v>
      </c>
      <c r="C1776" s="92">
        <v>44694</v>
      </c>
      <c r="D1776" s="12">
        <v>-1.577909270216964E-2</v>
      </c>
    </row>
    <row r="1777" spans="1:4" ht="12.75" customHeight="1" x14ac:dyDescent="0.2">
      <c r="A1777" s="92">
        <v>44667</v>
      </c>
      <c r="B1777" s="12">
        <f t="shared" si="0"/>
        <v>0</v>
      </c>
      <c r="C1777" s="92">
        <v>44697</v>
      </c>
      <c r="D1777" s="12">
        <v>-6.0120240480962418E-3</v>
      </c>
    </row>
    <row r="1778" spans="1:4" ht="12.75" customHeight="1" x14ac:dyDescent="0.2">
      <c r="A1778" s="92">
        <v>44668</v>
      </c>
      <c r="B1778" s="12">
        <f t="shared" si="0"/>
        <v>0</v>
      </c>
      <c r="C1778" s="92">
        <v>44698</v>
      </c>
      <c r="D1778" s="12">
        <v>4.0322580645162226E-3</v>
      </c>
    </row>
    <row r="1779" spans="1:4" ht="12.75" customHeight="1" x14ac:dyDescent="0.2">
      <c r="A1779" s="92">
        <v>44669</v>
      </c>
      <c r="B1779" s="12">
        <f t="shared" si="0"/>
        <v>2.5751072961373411E-2</v>
      </c>
      <c r="C1779" s="92">
        <v>44699</v>
      </c>
      <c r="D1779" s="12">
        <v>-4.0160642570282049E-3</v>
      </c>
    </row>
    <row r="1780" spans="1:4" ht="12.75" customHeight="1" x14ac:dyDescent="0.2">
      <c r="A1780" s="92">
        <v>44670</v>
      </c>
      <c r="B1780" s="12">
        <f t="shared" si="0"/>
        <v>-1.8828451882845158E-2</v>
      </c>
      <c r="C1780" s="92">
        <v>44700</v>
      </c>
      <c r="D1780" s="12">
        <v>-4.0322580645160431E-3</v>
      </c>
    </row>
    <row r="1781" spans="1:4" ht="12.75" customHeight="1" x14ac:dyDescent="0.2">
      <c r="A1781" s="92">
        <v>44671</v>
      </c>
      <c r="B1781" s="12">
        <f t="shared" si="0"/>
        <v>1.0660980810234503E-2</v>
      </c>
      <c r="C1781" s="92">
        <v>44701</v>
      </c>
      <c r="D1781" s="12">
        <v>-3.4412955465587029E-2</v>
      </c>
    </row>
    <row r="1782" spans="1:4" ht="12.75" customHeight="1" x14ac:dyDescent="0.2">
      <c r="A1782" s="92">
        <v>44672</v>
      </c>
      <c r="B1782" s="12">
        <f t="shared" si="0"/>
        <v>-2.1097046413501657E-3</v>
      </c>
      <c r="C1782" s="92">
        <v>44704</v>
      </c>
      <c r="D1782" s="12">
        <v>1.8867924528301855E-2</v>
      </c>
    </row>
    <row r="1783" spans="1:4" ht="12.75" customHeight="1" x14ac:dyDescent="0.2">
      <c r="A1783" s="92">
        <v>44673</v>
      </c>
      <c r="B1783" s="12">
        <f t="shared" si="0"/>
        <v>1.0570824524312858E-2</v>
      </c>
      <c r="C1783" s="92">
        <v>44705</v>
      </c>
      <c r="D1783" s="12">
        <v>4.1152263374484715E-3</v>
      </c>
    </row>
    <row r="1784" spans="1:4" ht="12.75" customHeight="1" x14ac:dyDescent="0.2">
      <c r="A1784" s="92">
        <v>44674</v>
      </c>
      <c r="B1784" s="12">
        <f t="shared" si="0"/>
        <v>0</v>
      </c>
      <c r="C1784" s="92">
        <v>44706</v>
      </c>
      <c r="D1784" s="12">
        <v>0</v>
      </c>
    </row>
    <row r="1785" spans="1:4" ht="12.75" customHeight="1" x14ac:dyDescent="0.2">
      <c r="A1785" s="92">
        <v>44675</v>
      </c>
      <c r="B1785" s="12">
        <f t="shared" si="0"/>
        <v>0</v>
      </c>
      <c r="C1785" s="92">
        <v>44707</v>
      </c>
      <c r="D1785" s="12">
        <v>1.8442622950819824E-2</v>
      </c>
    </row>
    <row r="1786" spans="1:4" ht="12.75" customHeight="1" x14ac:dyDescent="0.2">
      <c r="A1786" s="92">
        <v>44676</v>
      </c>
      <c r="B1786" s="12">
        <f t="shared" si="0"/>
        <v>6.2761506276151147E-3</v>
      </c>
      <c r="C1786" s="92">
        <v>44708</v>
      </c>
      <c r="D1786" s="12">
        <v>-4.024144869215384E-3</v>
      </c>
    </row>
    <row r="1787" spans="1:4" ht="12.75" customHeight="1" x14ac:dyDescent="0.2">
      <c r="A1787" s="92">
        <v>44677</v>
      </c>
      <c r="B1787" s="12">
        <f t="shared" si="0"/>
        <v>4.1580041580040689E-3</v>
      </c>
      <c r="C1787" s="92">
        <v>44711</v>
      </c>
      <c r="D1787" s="12">
        <v>-2.0202020202019773E-3</v>
      </c>
    </row>
    <row r="1788" spans="1:4" ht="12.75" customHeight="1" x14ac:dyDescent="0.2">
      <c r="A1788" s="92">
        <v>44678</v>
      </c>
      <c r="B1788" s="12">
        <f t="shared" si="0"/>
        <v>1.0351966873705968E-2</v>
      </c>
      <c r="C1788" s="92">
        <v>44712</v>
      </c>
      <c r="D1788" s="12">
        <v>4.0485829959513303E-3</v>
      </c>
    </row>
    <row r="1789" spans="1:4" ht="12.75" customHeight="1" x14ac:dyDescent="0.2">
      <c r="A1789" s="92">
        <v>44679</v>
      </c>
      <c r="B1789" s="12">
        <f t="shared" si="0"/>
        <v>2.0491803278688634E-2</v>
      </c>
      <c r="C1789" s="92">
        <v>44713</v>
      </c>
      <c r="D1789" s="12">
        <v>-6.048387096774065E-3</v>
      </c>
    </row>
    <row r="1790" spans="1:4" ht="12.75" customHeight="1" x14ac:dyDescent="0.2">
      <c r="A1790" s="92">
        <v>44680</v>
      </c>
      <c r="B1790" s="12">
        <f t="shared" si="0"/>
        <v>1.2048192771084258E-2</v>
      </c>
      <c r="C1790" s="92">
        <v>44714</v>
      </c>
      <c r="D1790" s="12">
        <v>8.1135902636916904E-3</v>
      </c>
    </row>
    <row r="1791" spans="1:4" ht="12.75" customHeight="1" x14ac:dyDescent="0.2">
      <c r="A1791" s="92">
        <v>44681</v>
      </c>
      <c r="B1791" s="12">
        <f t="shared" si="0"/>
        <v>0</v>
      </c>
      <c r="C1791" s="92">
        <v>44715</v>
      </c>
      <c r="D1791" s="12">
        <v>0</v>
      </c>
    </row>
    <row r="1792" spans="1:4" ht="12.75" customHeight="1" x14ac:dyDescent="0.2">
      <c r="A1792" s="92">
        <v>44682</v>
      </c>
      <c r="B1792" s="12">
        <f t="shared" si="0"/>
        <v>0</v>
      </c>
      <c r="C1792" s="92">
        <v>44718</v>
      </c>
      <c r="D1792" s="12">
        <v>0</v>
      </c>
    </row>
    <row r="1793" spans="1:4" ht="12.75" customHeight="1" x14ac:dyDescent="0.2">
      <c r="A1793" s="92">
        <v>44683</v>
      </c>
      <c r="B1793" s="12">
        <f t="shared" si="0"/>
        <v>0</v>
      </c>
      <c r="C1793" s="92">
        <v>44719</v>
      </c>
      <c r="D1793" s="12">
        <v>0</v>
      </c>
    </row>
    <row r="1794" spans="1:4" ht="12.75" customHeight="1" x14ac:dyDescent="0.2">
      <c r="A1794" s="92">
        <v>44684</v>
      </c>
      <c r="B1794" s="12">
        <f t="shared" si="0"/>
        <v>0</v>
      </c>
      <c r="C1794" s="92">
        <v>44720</v>
      </c>
      <c r="D1794" s="12">
        <v>0</v>
      </c>
    </row>
    <row r="1795" spans="1:4" ht="12.75" customHeight="1" x14ac:dyDescent="0.2">
      <c r="A1795" s="92">
        <v>44685</v>
      </c>
      <c r="B1795" s="12">
        <f t="shared" si="0"/>
        <v>-3.9682539682538839E-3</v>
      </c>
      <c r="C1795" s="92">
        <v>44721</v>
      </c>
      <c r="D1795" s="12">
        <v>-3.2193158953722358E-2</v>
      </c>
    </row>
    <row r="1796" spans="1:4" ht="12.75" customHeight="1" x14ac:dyDescent="0.2">
      <c r="A1796" s="92">
        <v>44686</v>
      </c>
      <c r="B1796" s="12">
        <f t="shared" si="0"/>
        <v>-5.9760956175299298E-3</v>
      </c>
      <c r="C1796" s="92">
        <v>44722</v>
      </c>
      <c r="D1796" s="12">
        <v>2.0790020790020715E-2</v>
      </c>
    </row>
    <row r="1797" spans="1:4" ht="12.75" customHeight="1" x14ac:dyDescent="0.2">
      <c r="A1797" s="92">
        <v>44687</v>
      </c>
      <c r="B1797" s="12">
        <f t="shared" si="0"/>
        <v>-2.0040080160320568E-2</v>
      </c>
      <c r="C1797" s="92">
        <v>44725</v>
      </c>
      <c r="D1797" s="12">
        <v>8.1466395112016355E-3</v>
      </c>
    </row>
    <row r="1798" spans="1:4" ht="12.75" customHeight="1" x14ac:dyDescent="0.2">
      <c r="A1798" s="92">
        <v>44688</v>
      </c>
      <c r="B1798" s="12">
        <f t="shared" si="0"/>
        <v>0</v>
      </c>
      <c r="C1798" s="92">
        <v>44726</v>
      </c>
      <c r="D1798" s="12">
        <v>4.0404040404041332E-3</v>
      </c>
    </row>
    <row r="1799" spans="1:4" ht="12.75" customHeight="1" x14ac:dyDescent="0.2">
      <c r="A1799" s="92">
        <v>44689</v>
      </c>
      <c r="B1799" s="12">
        <f t="shared" si="0"/>
        <v>0</v>
      </c>
      <c r="C1799" s="92">
        <v>44727</v>
      </c>
      <c r="D1799" s="12">
        <v>-6.0362173038229867E-3</v>
      </c>
    </row>
    <row r="1800" spans="1:4" ht="12.75" customHeight="1" x14ac:dyDescent="0.2">
      <c r="A1800" s="92">
        <v>44690</v>
      </c>
      <c r="B1800" s="12">
        <f t="shared" si="0"/>
        <v>3.067484662576676E-2</v>
      </c>
      <c r="C1800" s="92">
        <v>44728</v>
      </c>
      <c r="D1800" s="12">
        <v>-3.0364372469635696E-2</v>
      </c>
    </row>
    <row r="1801" spans="1:4" ht="12.75" customHeight="1" x14ac:dyDescent="0.2">
      <c r="A1801" s="92">
        <v>44691</v>
      </c>
      <c r="B1801" s="12">
        <f t="shared" si="0"/>
        <v>5.9523809523810015E-3</v>
      </c>
      <c r="C1801" s="92">
        <v>44729</v>
      </c>
      <c r="D1801" s="12">
        <v>4.1753653444677376E-3</v>
      </c>
    </row>
    <row r="1802" spans="1:4" ht="12.75" customHeight="1" x14ac:dyDescent="0.2">
      <c r="A1802" s="92">
        <v>44692</v>
      </c>
      <c r="B1802" s="12">
        <f t="shared" si="0"/>
        <v>1.9723865877711612E-3</v>
      </c>
      <c r="C1802" s="92">
        <v>44732</v>
      </c>
      <c r="D1802" s="12">
        <v>1.0395010395010357E-2</v>
      </c>
    </row>
    <row r="1803" spans="1:4" ht="12.75" customHeight="1" x14ac:dyDescent="0.2">
      <c r="A1803" s="92">
        <v>44693</v>
      </c>
      <c r="B1803" s="12">
        <f t="shared" si="0"/>
        <v>-1.9685039370078319E-3</v>
      </c>
      <c r="C1803" s="92">
        <v>44733</v>
      </c>
      <c r="D1803" s="12">
        <v>-4.1152263374486546E-3</v>
      </c>
    </row>
    <row r="1804" spans="1:4" ht="12.75" customHeight="1" x14ac:dyDescent="0.2">
      <c r="A1804" s="92">
        <v>44694</v>
      </c>
      <c r="B1804" s="12">
        <f t="shared" si="0"/>
        <v>-1.577909270216964E-2</v>
      </c>
      <c r="C1804" s="92">
        <v>44734</v>
      </c>
      <c r="D1804" s="12">
        <v>-8.2644628099173625E-3</v>
      </c>
    </row>
    <row r="1805" spans="1:4" ht="12.75" customHeight="1" x14ac:dyDescent="0.2">
      <c r="A1805" s="92">
        <v>44695</v>
      </c>
      <c r="B1805" s="12">
        <f t="shared" si="0"/>
        <v>0</v>
      </c>
      <c r="C1805" s="92">
        <v>44735</v>
      </c>
      <c r="D1805" s="12">
        <v>0</v>
      </c>
    </row>
    <row r="1806" spans="1:4" ht="12.75" customHeight="1" x14ac:dyDescent="0.2">
      <c r="A1806" s="92">
        <v>44696</v>
      </c>
      <c r="B1806" s="12">
        <f t="shared" si="0"/>
        <v>0</v>
      </c>
      <c r="C1806" s="92">
        <v>44736</v>
      </c>
      <c r="D1806" s="12">
        <v>0</v>
      </c>
    </row>
    <row r="1807" spans="1:4" ht="12.75" customHeight="1" x14ac:dyDescent="0.2">
      <c r="A1807" s="92">
        <v>44697</v>
      </c>
      <c r="B1807" s="12">
        <f t="shared" si="0"/>
        <v>-6.0120240480962418E-3</v>
      </c>
      <c r="C1807" s="92">
        <v>44739</v>
      </c>
      <c r="D1807" s="12">
        <v>0</v>
      </c>
    </row>
    <row r="1808" spans="1:4" ht="12.75" customHeight="1" x14ac:dyDescent="0.2">
      <c r="A1808" s="92">
        <v>44698</v>
      </c>
      <c r="B1808" s="12">
        <f t="shared" si="0"/>
        <v>4.0322580645162226E-3</v>
      </c>
      <c r="C1808" s="92">
        <v>44740</v>
      </c>
      <c r="D1808" s="12">
        <v>-1.4583333333333209E-2</v>
      </c>
    </row>
    <row r="1809" spans="1:4" ht="12.75" customHeight="1" x14ac:dyDescent="0.2">
      <c r="A1809" s="92">
        <v>44699</v>
      </c>
      <c r="B1809" s="12">
        <f t="shared" si="0"/>
        <v>-4.0160642570282049E-3</v>
      </c>
      <c r="C1809" s="92">
        <v>44741</v>
      </c>
      <c r="D1809" s="12">
        <v>0</v>
      </c>
    </row>
    <row r="1810" spans="1:4" ht="12.75" customHeight="1" x14ac:dyDescent="0.2">
      <c r="A1810" s="92">
        <v>44700</v>
      </c>
      <c r="B1810" s="12">
        <f t="shared" si="0"/>
        <v>-4.0322580645160431E-3</v>
      </c>
      <c r="C1810" s="92">
        <v>44742</v>
      </c>
      <c r="D1810" s="12">
        <v>8.4566596194503244E-3</v>
      </c>
    </row>
    <row r="1811" spans="1:4" ht="12.75" customHeight="1" x14ac:dyDescent="0.2">
      <c r="A1811" s="92">
        <v>44701</v>
      </c>
      <c r="B1811" s="12">
        <f t="shared" si="0"/>
        <v>-3.4412955465587029E-2</v>
      </c>
      <c r="C1811" s="92">
        <v>44743</v>
      </c>
      <c r="D1811" s="12">
        <v>-2.0964360587001647E-3</v>
      </c>
    </row>
    <row r="1812" spans="1:4" ht="12.75" customHeight="1" x14ac:dyDescent="0.2">
      <c r="A1812" s="92">
        <v>44702</v>
      </c>
      <c r="B1812" s="12">
        <f t="shared" si="0"/>
        <v>0</v>
      </c>
      <c r="C1812" s="92">
        <v>44746</v>
      </c>
      <c r="D1812" s="12">
        <v>0</v>
      </c>
    </row>
    <row r="1813" spans="1:4" ht="12.75" customHeight="1" x14ac:dyDescent="0.2">
      <c r="A1813" s="92">
        <v>44703</v>
      </c>
      <c r="B1813" s="12">
        <f t="shared" si="0"/>
        <v>0</v>
      </c>
      <c r="C1813" s="92">
        <v>44747</v>
      </c>
      <c r="D1813" s="12">
        <v>-6.3025210084034127E-3</v>
      </c>
    </row>
    <row r="1814" spans="1:4" ht="12.75" customHeight="1" x14ac:dyDescent="0.2">
      <c r="A1814" s="92">
        <v>44704</v>
      </c>
      <c r="B1814" s="12">
        <f t="shared" si="0"/>
        <v>1.8867924528301855E-2</v>
      </c>
      <c r="C1814" s="92">
        <v>44748</v>
      </c>
      <c r="D1814" s="12">
        <v>0</v>
      </c>
    </row>
    <row r="1815" spans="1:4" ht="12.75" customHeight="1" x14ac:dyDescent="0.2">
      <c r="A1815" s="92">
        <v>44705</v>
      </c>
      <c r="B1815" s="12">
        <f t="shared" si="0"/>
        <v>4.1152263374484715E-3</v>
      </c>
      <c r="C1815" s="92">
        <v>44749</v>
      </c>
      <c r="D1815" s="12">
        <v>3.5940803382663832E-2</v>
      </c>
    </row>
    <row r="1816" spans="1:4" ht="12.75" customHeight="1" x14ac:dyDescent="0.2">
      <c r="A1816" s="92">
        <v>44706</v>
      </c>
      <c r="B1816" s="12">
        <f t="shared" si="0"/>
        <v>0</v>
      </c>
      <c r="C1816" s="92">
        <v>44750</v>
      </c>
      <c r="D1816" s="12">
        <v>3.4693877551020394E-2</v>
      </c>
    </row>
    <row r="1817" spans="1:4" ht="12.75" customHeight="1" x14ac:dyDescent="0.2">
      <c r="A1817" s="92">
        <v>44707</v>
      </c>
      <c r="B1817" s="12">
        <f t="shared" si="0"/>
        <v>1.8442622950819824E-2</v>
      </c>
      <c r="C1817" s="92">
        <v>44753</v>
      </c>
      <c r="D1817" s="12">
        <v>0</v>
      </c>
    </row>
    <row r="1818" spans="1:4" ht="12.75" customHeight="1" x14ac:dyDescent="0.2">
      <c r="A1818" s="92">
        <v>44708</v>
      </c>
      <c r="B1818" s="12">
        <f t="shared" si="0"/>
        <v>-4.024144869215384E-3</v>
      </c>
      <c r="C1818" s="92">
        <v>44754</v>
      </c>
      <c r="D1818" s="12">
        <v>-1.9723865877711612E-3</v>
      </c>
    </row>
    <row r="1819" spans="1:4" ht="12.75" customHeight="1" x14ac:dyDescent="0.2">
      <c r="A1819" s="92">
        <v>44709</v>
      </c>
      <c r="B1819" s="12">
        <f t="shared" si="0"/>
        <v>0</v>
      </c>
      <c r="C1819" s="92">
        <v>44755</v>
      </c>
      <c r="D1819" s="12">
        <v>3.9525691699603899E-3</v>
      </c>
    </row>
    <row r="1820" spans="1:4" ht="12.75" customHeight="1" x14ac:dyDescent="0.2">
      <c r="A1820" s="92">
        <v>44710</v>
      </c>
      <c r="B1820" s="12">
        <f t="shared" si="0"/>
        <v>0</v>
      </c>
      <c r="C1820" s="92">
        <v>44756</v>
      </c>
      <c r="D1820" s="12">
        <v>0</v>
      </c>
    </row>
    <row r="1821" spans="1:4" ht="12.75" customHeight="1" x14ac:dyDescent="0.2">
      <c r="A1821" s="92">
        <v>44711</v>
      </c>
      <c r="B1821" s="12">
        <f t="shared" si="0"/>
        <v>-2.0202020202019773E-3</v>
      </c>
      <c r="C1821" s="92">
        <v>44757</v>
      </c>
      <c r="D1821" s="12">
        <v>9.8425196850393352E-3</v>
      </c>
    </row>
    <row r="1822" spans="1:4" ht="12.75" customHeight="1" x14ac:dyDescent="0.2">
      <c r="A1822" s="92">
        <v>44712</v>
      </c>
      <c r="B1822" s="12">
        <f t="shared" si="0"/>
        <v>4.0485829959513303E-3</v>
      </c>
      <c r="C1822" s="92">
        <v>44760</v>
      </c>
      <c r="D1822" s="12">
        <v>2.9239766081871416E-2</v>
      </c>
    </row>
    <row r="1823" spans="1:4" ht="12.75" customHeight="1" x14ac:dyDescent="0.2">
      <c r="A1823" s="92">
        <v>44713</v>
      </c>
      <c r="B1823" s="12">
        <f t="shared" si="0"/>
        <v>-6.048387096774065E-3</v>
      </c>
      <c r="C1823" s="92">
        <v>44761</v>
      </c>
      <c r="D1823" s="12">
        <v>2.8409090909090974E-2</v>
      </c>
    </row>
    <row r="1824" spans="1:4" ht="12.75" customHeight="1" x14ac:dyDescent="0.2">
      <c r="A1824" s="92">
        <v>44714</v>
      </c>
      <c r="B1824" s="12">
        <f t="shared" si="0"/>
        <v>8.1135902636916904E-3</v>
      </c>
      <c r="C1824" s="92">
        <v>44762</v>
      </c>
      <c r="D1824" s="12">
        <v>2.2099447513812008E-2</v>
      </c>
    </row>
    <row r="1825" spans="1:4" ht="12.75" customHeight="1" x14ac:dyDescent="0.2">
      <c r="A1825" s="92">
        <v>44715</v>
      </c>
      <c r="B1825" s="12">
        <f t="shared" si="0"/>
        <v>0</v>
      </c>
      <c r="C1825" s="92">
        <v>44763</v>
      </c>
      <c r="D1825" s="12">
        <v>-5.4054054054052903E-3</v>
      </c>
    </row>
    <row r="1826" spans="1:4" ht="12.75" customHeight="1" x14ac:dyDescent="0.2">
      <c r="A1826" s="92">
        <v>44716</v>
      </c>
      <c r="B1826" s="12">
        <f t="shared" si="0"/>
        <v>0</v>
      </c>
      <c r="C1826" s="92">
        <v>44764</v>
      </c>
      <c r="D1826" s="12">
        <v>0</v>
      </c>
    </row>
    <row r="1827" spans="1:4" ht="12.75" customHeight="1" x14ac:dyDescent="0.2">
      <c r="A1827" s="92">
        <v>44717</v>
      </c>
      <c r="B1827" s="12">
        <f t="shared" si="0"/>
        <v>0</v>
      </c>
      <c r="C1827" s="92">
        <v>44768</v>
      </c>
      <c r="D1827" s="12">
        <v>-4.3478260869565251E-2</v>
      </c>
    </row>
    <row r="1828" spans="1:4" ht="12.75" customHeight="1" x14ac:dyDescent="0.2">
      <c r="A1828" s="92">
        <v>44718</v>
      </c>
      <c r="B1828" s="12">
        <f t="shared" si="0"/>
        <v>0</v>
      </c>
      <c r="C1828" s="92">
        <v>44769</v>
      </c>
      <c r="D1828" s="12">
        <v>-1.1363636363636289E-2</v>
      </c>
    </row>
    <row r="1829" spans="1:4" ht="12.75" customHeight="1" x14ac:dyDescent="0.2">
      <c r="A1829" s="92">
        <v>44719</v>
      </c>
      <c r="B1829" s="12">
        <f t="shared" si="0"/>
        <v>0</v>
      </c>
      <c r="C1829" s="92">
        <v>44770</v>
      </c>
      <c r="D1829" s="12">
        <v>-2.6819923371647614E-2</v>
      </c>
    </row>
    <row r="1830" spans="1:4" ht="12.75" customHeight="1" x14ac:dyDescent="0.2">
      <c r="A1830" s="92">
        <v>44720</v>
      </c>
      <c r="B1830" s="12">
        <f t="shared" si="0"/>
        <v>0</v>
      </c>
      <c r="C1830" s="92">
        <v>44771</v>
      </c>
      <c r="D1830" s="12">
        <v>-1.6732283464567097E-2</v>
      </c>
    </row>
    <row r="1831" spans="1:4" ht="12.75" customHeight="1" x14ac:dyDescent="0.2">
      <c r="A1831" s="92">
        <v>44721</v>
      </c>
      <c r="B1831" s="12">
        <f t="shared" si="0"/>
        <v>-3.2193158953722358E-2</v>
      </c>
      <c r="C1831" s="92">
        <v>44774</v>
      </c>
      <c r="D1831" s="12">
        <v>-1.8018018018017994E-2</v>
      </c>
    </row>
    <row r="1832" spans="1:4" ht="12.75" customHeight="1" x14ac:dyDescent="0.2">
      <c r="A1832" s="92">
        <v>44722</v>
      </c>
      <c r="B1832" s="12">
        <f t="shared" si="0"/>
        <v>2.0790020790020715E-2</v>
      </c>
      <c r="C1832" s="92">
        <v>44775</v>
      </c>
      <c r="D1832" s="12">
        <v>0</v>
      </c>
    </row>
    <row r="1833" spans="1:4" ht="12.75" customHeight="1" x14ac:dyDescent="0.2">
      <c r="A1833" s="92">
        <v>44723</v>
      </c>
      <c r="B1833" s="12">
        <f t="shared" si="0"/>
        <v>0</v>
      </c>
      <c r="C1833" s="92">
        <v>44776</v>
      </c>
      <c r="D1833" s="12">
        <v>0</v>
      </c>
    </row>
    <row r="1834" spans="1:4" ht="12.75" customHeight="1" x14ac:dyDescent="0.2">
      <c r="A1834" s="92">
        <v>44724</v>
      </c>
      <c r="B1834" s="12">
        <f t="shared" si="0"/>
        <v>0</v>
      </c>
      <c r="C1834" s="92">
        <v>44777</v>
      </c>
      <c r="D1834" s="12">
        <v>2.0387359836901413E-2</v>
      </c>
    </row>
    <row r="1835" spans="1:4" ht="12.75" customHeight="1" x14ac:dyDescent="0.2">
      <c r="A1835" s="92">
        <v>44725</v>
      </c>
      <c r="B1835" s="12">
        <f t="shared" si="0"/>
        <v>8.1466395112016355E-3</v>
      </c>
      <c r="C1835" s="92">
        <v>44778</v>
      </c>
      <c r="D1835" s="12">
        <v>1.9980019980019907E-2</v>
      </c>
    </row>
    <row r="1836" spans="1:4" ht="12.75" customHeight="1" x14ac:dyDescent="0.2">
      <c r="A1836" s="92">
        <v>44726</v>
      </c>
      <c r="B1836" s="12">
        <f t="shared" si="0"/>
        <v>4.0404040404041332E-3</v>
      </c>
      <c r="C1836" s="92">
        <v>44781</v>
      </c>
      <c r="D1836" s="12">
        <v>-2.3506366307541819E-2</v>
      </c>
    </row>
    <row r="1837" spans="1:4" ht="12.75" customHeight="1" x14ac:dyDescent="0.2">
      <c r="A1837" s="92">
        <v>44727</v>
      </c>
      <c r="B1837" s="12">
        <f t="shared" si="0"/>
        <v>-6.0362173038229867E-3</v>
      </c>
      <c r="C1837" s="92">
        <v>44782</v>
      </c>
      <c r="D1837" s="12">
        <v>1.0030090270812581E-2</v>
      </c>
    </row>
    <row r="1838" spans="1:4" ht="12.75" customHeight="1" x14ac:dyDescent="0.2">
      <c r="A1838" s="92">
        <v>44728</v>
      </c>
      <c r="B1838" s="12">
        <f t="shared" si="0"/>
        <v>-3.0364372469635696E-2</v>
      </c>
      <c r="C1838" s="92">
        <v>44783</v>
      </c>
      <c r="D1838" s="12">
        <v>-5.9582919563057318E-3</v>
      </c>
    </row>
    <row r="1839" spans="1:4" ht="12.75" customHeight="1" x14ac:dyDescent="0.2">
      <c r="A1839" s="92">
        <v>44729</v>
      </c>
      <c r="B1839" s="12">
        <f t="shared" si="0"/>
        <v>4.1753653444677376E-3</v>
      </c>
      <c r="C1839" s="92">
        <v>44784</v>
      </c>
      <c r="D1839" s="12">
        <v>1.9980019980019907E-2</v>
      </c>
    </row>
    <row r="1840" spans="1:4" ht="12.75" customHeight="1" x14ac:dyDescent="0.2">
      <c r="A1840" s="92">
        <v>44730</v>
      </c>
      <c r="B1840" s="12">
        <f t="shared" si="0"/>
        <v>0</v>
      </c>
      <c r="C1840" s="92">
        <v>44785</v>
      </c>
      <c r="D1840" s="12">
        <v>0</v>
      </c>
    </row>
    <row r="1841" spans="1:4" ht="12.75" customHeight="1" x14ac:dyDescent="0.2">
      <c r="A1841" s="92">
        <v>44731</v>
      </c>
      <c r="B1841" s="12">
        <f t="shared" si="0"/>
        <v>0</v>
      </c>
      <c r="C1841" s="92">
        <v>44788</v>
      </c>
      <c r="D1841" s="12">
        <v>-1.5670910871694428E-2</v>
      </c>
    </row>
    <row r="1842" spans="1:4" ht="12.75" customHeight="1" x14ac:dyDescent="0.2">
      <c r="A1842" s="92">
        <v>44732</v>
      </c>
      <c r="B1842" s="12">
        <f t="shared" si="0"/>
        <v>1.0395010395010357E-2</v>
      </c>
      <c r="C1842" s="92">
        <v>44789</v>
      </c>
      <c r="D1842" s="12">
        <v>-3.9800995024874769E-3</v>
      </c>
    </row>
    <row r="1843" spans="1:4" ht="12.75" customHeight="1" x14ac:dyDescent="0.2">
      <c r="A1843" s="92">
        <v>44733</v>
      </c>
      <c r="B1843" s="12">
        <f t="shared" si="0"/>
        <v>-4.1152263374486546E-3</v>
      </c>
      <c r="C1843" s="92">
        <v>44790</v>
      </c>
      <c r="D1843" s="12">
        <v>-1.9980019980023098E-3</v>
      </c>
    </row>
    <row r="1844" spans="1:4" ht="12.75" customHeight="1" x14ac:dyDescent="0.2">
      <c r="A1844" s="92">
        <v>44734</v>
      </c>
      <c r="B1844" s="12">
        <f t="shared" si="0"/>
        <v>-8.2644628099173625E-3</v>
      </c>
      <c r="C1844" s="92">
        <v>44791</v>
      </c>
      <c r="D1844" s="12">
        <v>0</v>
      </c>
    </row>
    <row r="1845" spans="1:4" ht="12.75" customHeight="1" x14ac:dyDescent="0.2">
      <c r="A1845" s="92">
        <v>44735</v>
      </c>
      <c r="B1845" s="12">
        <f t="shared" si="0"/>
        <v>0</v>
      </c>
      <c r="C1845" s="92">
        <v>44792</v>
      </c>
      <c r="D1845" s="12">
        <v>-6.0060060060058793E-3</v>
      </c>
    </row>
    <row r="1846" spans="1:4" ht="12.75" customHeight="1" x14ac:dyDescent="0.2">
      <c r="A1846" s="92">
        <v>44736</v>
      </c>
      <c r="B1846" s="12">
        <f t="shared" si="0"/>
        <v>0</v>
      </c>
      <c r="C1846" s="92">
        <v>44795</v>
      </c>
      <c r="D1846" s="12">
        <v>6.0422960725074245E-3</v>
      </c>
    </row>
    <row r="1847" spans="1:4" ht="12.75" customHeight="1" x14ac:dyDescent="0.2">
      <c r="A1847" s="92">
        <v>44737</v>
      </c>
      <c r="B1847" s="12">
        <f t="shared" si="0"/>
        <v>0</v>
      </c>
      <c r="C1847" s="92">
        <v>44796</v>
      </c>
      <c r="D1847" s="12">
        <v>0</v>
      </c>
    </row>
    <row r="1848" spans="1:4" ht="12.75" customHeight="1" x14ac:dyDescent="0.2">
      <c r="A1848" s="92">
        <v>44738</v>
      </c>
      <c r="B1848" s="12">
        <f t="shared" si="0"/>
        <v>0</v>
      </c>
      <c r="C1848" s="92">
        <v>44797</v>
      </c>
      <c r="D1848" s="12">
        <v>0</v>
      </c>
    </row>
    <row r="1849" spans="1:4" ht="12.75" customHeight="1" x14ac:dyDescent="0.2">
      <c r="A1849" s="92">
        <v>44739</v>
      </c>
      <c r="B1849" s="12">
        <f t="shared" si="0"/>
        <v>0</v>
      </c>
      <c r="C1849" s="92">
        <v>44798</v>
      </c>
      <c r="D1849" s="12">
        <v>0</v>
      </c>
    </row>
    <row r="1850" spans="1:4" ht="12.75" customHeight="1" x14ac:dyDescent="0.2">
      <c r="A1850" s="92">
        <v>44740</v>
      </c>
      <c r="B1850" s="12">
        <f t="shared" si="0"/>
        <v>-1.4583333333333209E-2</v>
      </c>
      <c r="C1850" s="92">
        <v>44799</v>
      </c>
      <c r="D1850" s="12">
        <v>2.0020020020023151E-3</v>
      </c>
    </row>
    <row r="1851" spans="1:4" ht="12.75" customHeight="1" x14ac:dyDescent="0.2">
      <c r="A1851" s="92">
        <v>44741</v>
      </c>
      <c r="B1851" s="12">
        <f t="shared" si="0"/>
        <v>0</v>
      </c>
      <c r="C1851" s="92">
        <v>44802</v>
      </c>
      <c r="D1851" s="12">
        <v>-2.397602397602417E-2</v>
      </c>
    </row>
    <row r="1852" spans="1:4" ht="12.75" customHeight="1" x14ac:dyDescent="0.2">
      <c r="A1852" s="92">
        <v>44742</v>
      </c>
      <c r="B1852" s="12">
        <f t="shared" si="0"/>
        <v>8.4566596194503244E-3</v>
      </c>
      <c r="C1852" s="92">
        <v>44803</v>
      </c>
      <c r="D1852" s="12">
        <v>2.2517911975434891E-2</v>
      </c>
    </row>
    <row r="1853" spans="1:4" ht="12.75" customHeight="1" x14ac:dyDescent="0.2">
      <c r="A1853" s="92">
        <v>44743</v>
      </c>
      <c r="B1853" s="12">
        <f t="shared" si="0"/>
        <v>-2.0964360587001647E-3</v>
      </c>
      <c r="C1853" s="92">
        <v>44804</v>
      </c>
      <c r="D1853" s="12">
        <v>0</v>
      </c>
    </row>
    <row r="1854" spans="1:4" ht="12.75" customHeight="1" x14ac:dyDescent="0.2">
      <c r="A1854" s="92">
        <v>44744</v>
      </c>
      <c r="B1854" s="12">
        <f t="shared" si="0"/>
        <v>0</v>
      </c>
      <c r="C1854" s="92">
        <v>44805</v>
      </c>
      <c r="D1854" s="12">
        <v>-1.8018018018017994E-2</v>
      </c>
    </row>
    <row r="1855" spans="1:4" ht="12.75" customHeight="1" x14ac:dyDescent="0.2">
      <c r="A1855" s="92">
        <v>44745</v>
      </c>
      <c r="B1855" s="12">
        <f t="shared" si="0"/>
        <v>0</v>
      </c>
      <c r="C1855" s="92">
        <v>44806</v>
      </c>
      <c r="D1855" s="12">
        <v>-8.1549439347602757E-3</v>
      </c>
    </row>
    <row r="1856" spans="1:4" ht="12.75" customHeight="1" x14ac:dyDescent="0.2">
      <c r="A1856" s="92">
        <v>44746</v>
      </c>
      <c r="B1856" s="12">
        <f t="shared" si="0"/>
        <v>0</v>
      </c>
      <c r="C1856" s="92">
        <v>44809</v>
      </c>
      <c r="D1856" s="12">
        <v>4.1109969167522249E-3</v>
      </c>
    </row>
    <row r="1857" spans="1:4" ht="12.75" customHeight="1" x14ac:dyDescent="0.2">
      <c r="A1857" s="92">
        <v>44747</v>
      </c>
      <c r="B1857" s="12">
        <f t="shared" si="0"/>
        <v>-6.3025210084034127E-3</v>
      </c>
      <c r="C1857" s="92">
        <v>44810</v>
      </c>
      <c r="D1857" s="12">
        <v>2.0470829068577206E-2</v>
      </c>
    </row>
    <row r="1858" spans="1:4" ht="12.75" customHeight="1" x14ac:dyDescent="0.2">
      <c r="A1858" s="92">
        <v>44748</v>
      </c>
      <c r="B1858" s="12">
        <f t="shared" si="0"/>
        <v>0</v>
      </c>
      <c r="C1858" s="92">
        <v>44811</v>
      </c>
      <c r="D1858" s="12">
        <v>-4.0120361083248899E-3</v>
      </c>
    </row>
    <row r="1859" spans="1:4" ht="12.75" customHeight="1" x14ac:dyDescent="0.2">
      <c r="A1859" s="92">
        <v>44749</v>
      </c>
      <c r="B1859" s="12">
        <f t="shared" si="0"/>
        <v>3.5940803382663832E-2</v>
      </c>
      <c r="C1859" s="92">
        <v>44812</v>
      </c>
      <c r="D1859" s="12">
        <v>0</v>
      </c>
    </row>
    <row r="1860" spans="1:4" ht="12.75" customHeight="1" x14ac:dyDescent="0.2">
      <c r="A1860" s="92">
        <v>44750</v>
      </c>
      <c r="B1860" s="12">
        <f t="shared" si="0"/>
        <v>3.4693877551020394E-2</v>
      </c>
      <c r="C1860" s="92">
        <v>44813</v>
      </c>
      <c r="D1860" s="12">
        <v>-2.014098690835808E-3</v>
      </c>
    </row>
    <row r="1861" spans="1:4" ht="12.75" customHeight="1" x14ac:dyDescent="0.2">
      <c r="A1861" s="92">
        <v>44751</v>
      </c>
      <c r="B1861" s="12">
        <f t="shared" si="0"/>
        <v>0</v>
      </c>
      <c r="C1861" s="92">
        <v>44816</v>
      </c>
      <c r="D1861" s="12">
        <v>6.0544904137233829E-3</v>
      </c>
    </row>
    <row r="1862" spans="1:4" ht="12.75" customHeight="1" x14ac:dyDescent="0.2">
      <c r="A1862" s="92">
        <v>44752</v>
      </c>
      <c r="B1862" s="12">
        <f t="shared" si="0"/>
        <v>0</v>
      </c>
      <c r="C1862" s="92">
        <v>44817</v>
      </c>
      <c r="D1862" s="12">
        <v>0</v>
      </c>
    </row>
    <row r="1863" spans="1:4" ht="12.75" customHeight="1" x14ac:dyDescent="0.2">
      <c r="A1863" s="92">
        <v>44753</v>
      </c>
      <c r="B1863" s="12">
        <f t="shared" si="0"/>
        <v>0</v>
      </c>
      <c r="C1863" s="92">
        <v>44818</v>
      </c>
      <c r="D1863" s="12">
        <v>-6.0180541624873345E-3</v>
      </c>
    </row>
    <row r="1864" spans="1:4" ht="12.75" customHeight="1" x14ac:dyDescent="0.2">
      <c r="A1864" s="92">
        <v>44754</v>
      </c>
      <c r="B1864" s="12">
        <f t="shared" si="0"/>
        <v>-1.9723865877711612E-3</v>
      </c>
      <c r="C1864" s="92">
        <v>44819</v>
      </c>
      <c r="D1864" s="12">
        <v>-3.0272452068617631E-2</v>
      </c>
    </row>
    <row r="1865" spans="1:4" ht="12.75" customHeight="1" x14ac:dyDescent="0.2">
      <c r="A1865" s="92">
        <v>44755</v>
      </c>
      <c r="B1865" s="12">
        <f t="shared" si="0"/>
        <v>3.9525691699603899E-3</v>
      </c>
      <c r="C1865" s="92">
        <v>44820</v>
      </c>
      <c r="D1865" s="12">
        <v>0</v>
      </c>
    </row>
    <row r="1866" spans="1:4" ht="12.75" customHeight="1" x14ac:dyDescent="0.2">
      <c r="A1866" s="92">
        <v>44756</v>
      </c>
      <c r="B1866" s="12">
        <f t="shared" si="0"/>
        <v>0</v>
      </c>
      <c r="C1866" s="92">
        <v>44823</v>
      </c>
      <c r="D1866" s="12">
        <v>2.0811654526534787E-2</v>
      </c>
    </row>
    <row r="1867" spans="1:4" ht="12.75" customHeight="1" x14ac:dyDescent="0.2">
      <c r="A1867" s="92">
        <v>44757</v>
      </c>
      <c r="B1867" s="12">
        <f t="shared" si="0"/>
        <v>9.8425196850393352E-3</v>
      </c>
      <c r="C1867" s="92">
        <v>44824</v>
      </c>
      <c r="D1867" s="12">
        <v>0</v>
      </c>
    </row>
    <row r="1868" spans="1:4" ht="12.75" customHeight="1" x14ac:dyDescent="0.2">
      <c r="A1868" s="92">
        <v>44758</v>
      </c>
      <c r="B1868" s="12">
        <f t="shared" si="0"/>
        <v>0</v>
      </c>
      <c r="C1868" s="92">
        <v>44825</v>
      </c>
      <c r="D1868" s="12">
        <v>-2.0387359836901053E-2</v>
      </c>
    </row>
    <row r="1869" spans="1:4" ht="12.75" customHeight="1" x14ac:dyDescent="0.2">
      <c r="A1869" s="92">
        <v>44759</v>
      </c>
      <c r="B1869" s="12">
        <f t="shared" si="0"/>
        <v>0</v>
      </c>
      <c r="C1869" s="92">
        <v>44826</v>
      </c>
      <c r="D1869" s="12">
        <v>-2.0811654526534419E-3</v>
      </c>
    </row>
    <row r="1870" spans="1:4" ht="12.75" customHeight="1" x14ac:dyDescent="0.2">
      <c r="A1870" s="92">
        <v>44760</v>
      </c>
      <c r="B1870" s="12">
        <f t="shared" si="0"/>
        <v>2.9239766081871416E-2</v>
      </c>
      <c r="C1870" s="92">
        <v>44827</v>
      </c>
      <c r="D1870" s="12">
        <v>1.6684045881126187E-2</v>
      </c>
    </row>
    <row r="1871" spans="1:4" ht="12.75" customHeight="1" x14ac:dyDescent="0.2">
      <c r="A1871" s="92">
        <v>44761</v>
      </c>
      <c r="B1871" s="12">
        <f t="shared" si="0"/>
        <v>2.8409090909090974E-2</v>
      </c>
      <c r="C1871" s="92">
        <v>44830</v>
      </c>
      <c r="D1871" s="12">
        <v>-2.051282051282044E-2</v>
      </c>
    </row>
    <row r="1872" spans="1:4" ht="12.75" customHeight="1" x14ac:dyDescent="0.2">
      <c r="A1872" s="92">
        <v>44762</v>
      </c>
      <c r="B1872" s="12">
        <f t="shared" si="0"/>
        <v>2.2099447513812008E-2</v>
      </c>
      <c r="C1872" s="92">
        <v>44831</v>
      </c>
      <c r="D1872" s="12">
        <v>2.0942408376962902E-3</v>
      </c>
    </row>
    <row r="1873" spans="1:4" ht="12.75" customHeight="1" x14ac:dyDescent="0.2">
      <c r="A1873" s="92">
        <v>44763</v>
      </c>
      <c r="B1873" s="12">
        <f t="shared" si="0"/>
        <v>-5.4054054054052903E-3</v>
      </c>
      <c r="C1873" s="92">
        <v>44832</v>
      </c>
      <c r="D1873" s="12">
        <v>-6.2695924764888944E-3</v>
      </c>
    </row>
    <row r="1874" spans="1:4" ht="12.75" customHeight="1" x14ac:dyDescent="0.2">
      <c r="A1874" s="92">
        <v>44764</v>
      </c>
      <c r="B1874" s="12">
        <f t="shared" si="0"/>
        <v>0</v>
      </c>
      <c r="C1874" s="92">
        <v>44833</v>
      </c>
      <c r="D1874" s="12">
        <v>-1.8927444794953022E-2</v>
      </c>
    </row>
    <row r="1875" spans="1:4" ht="12.75" customHeight="1" x14ac:dyDescent="0.2">
      <c r="A1875" s="92">
        <v>44765</v>
      </c>
      <c r="B1875" s="12">
        <f t="shared" si="0"/>
        <v>0</v>
      </c>
      <c r="C1875" s="92">
        <v>44834</v>
      </c>
      <c r="D1875" s="12">
        <v>8.5744908896036292E-3</v>
      </c>
    </row>
    <row r="1876" spans="1:4" ht="12.75" customHeight="1" x14ac:dyDescent="0.2">
      <c r="A1876" s="92">
        <v>44766</v>
      </c>
      <c r="B1876" s="12">
        <f t="shared" si="0"/>
        <v>0</v>
      </c>
      <c r="C1876" s="92">
        <v>44837</v>
      </c>
      <c r="D1876" s="12">
        <v>0</v>
      </c>
    </row>
    <row r="1877" spans="1:4" ht="12.75" customHeight="1" x14ac:dyDescent="0.2">
      <c r="A1877" s="92">
        <v>44767</v>
      </c>
      <c r="B1877" s="12">
        <f t="shared" si="0"/>
        <v>0</v>
      </c>
      <c r="C1877" s="92">
        <v>44838</v>
      </c>
      <c r="D1877" s="12">
        <v>0</v>
      </c>
    </row>
    <row r="1878" spans="1:4" ht="12.75" customHeight="1" x14ac:dyDescent="0.2">
      <c r="A1878" s="92">
        <v>44768</v>
      </c>
      <c r="B1878" s="12">
        <f t="shared" si="0"/>
        <v>-4.3478260869565251E-2</v>
      </c>
      <c r="C1878" s="92">
        <v>44839</v>
      </c>
      <c r="D1878" s="12">
        <v>-6.3761955366629887E-3</v>
      </c>
    </row>
    <row r="1879" spans="1:4" ht="12.75" customHeight="1" x14ac:dyDescent="0.2">
      <c r="A1879" s="92">
        <v>44769</v>
      </c>
      <c r="B1879" s="12">
        <f t="shared" si="0"/>
        <v>-1.1363636363636289E-2</v>
      </c>
      <c r="C1879" s="92">
        <v>44840</v>
      </c>
      <c r="D1879" s="12">
        <v>-6.4171122994654828E-3</v>
      </c>
    </row>
    <row r="1880" spans="1:4" ht="12.75" customHeight="1" x14ac:dyDescent="0.2">
      <c r="A1880" s="92">
        <v>44770</v>
      </c>
      <c r="B1880" s="12">
        <f t="shared" si="0"/>
        <v>-2.6819923371647614E-2</v>
      </c>
      <c r="C1880" s="92">
        <v>44841</v>
      </c>
      <c r="D1880" s="12">
        <v>-8.6114101184067062E-3</v>
      </c>
    </row>
    <row r="1881" spans="1:4" ht="12.75" customHeight="1" x14ac:dyDescent="0.2">
      <c r="A1881" s="92">
        <v>44771</v>
      </c>
      <c r="B1881" s="12">
        <f t="shared" si="0"/>
        <v>-1.6732283464567097E-2</v>
      </c>
      <c r="C1881" s="92">
        <v>44844</v>
      </c>
      <c r="D1881" s="12">
        <v>0</v>
      </c>
    </row>
    <row r="1882" spans="1:4" ht="12.75" customHeight="1" x14ac:dyDescent="0.2">
      <c r="A1882" s="92">
        <v>44772</v>
      </c>
      <c r="B1882" s="12">
        <f t="shared" si="0"/>
        <v>0</v>
      </c>
      <c r="C1882" s="92">
        <v>44845</v>
      </c>
      <c r="D1882" s="12">
        <v>8.6862106406078495E-3</v>
      </c>
    </row>
    <row r="1883" spans="1:4" ht="12.75" customHeight="1" x14ac:dyDescent="0.2">
      <c r="A1883" s="92">
        <v>44773</v>
      </c>
      <c r="B1883" s="12">
        <f t="shared" si="0"/>
        <v>0</v>
      </c>
      <c r="C1883" s="92">
        <v>44846</v>
      </c>
      <c r="D1883" s="12">
        <v>-4.3057050592033531E-3</v>
      </c>
    </row>
    <row r="1884" spans="1:4" ht="12.75" customHeight="1" x14ac:dyDescent="0.2">
      <c r="A1884" s="92">
        <v>44774</v>
      </c>
      <c r="B1884" s="12">
        <f t="shared" si="0"/>
        <v>-1.8018018018017994E-2</v>
      </c>
      <c r="C1884" s="92">
        <v>44847</v>
      </c>
      <c r="D1884" s="12">
        <v>2.1621621621621162E-3</v>
      </c>
    </row>
    <row r="1885" spans="1:4" ht="12.75" customHeight="1" x14ac:dyDescent="0.2">
      <c r="A1885" s="92">
        <v>44775</v>
      </c>
      <c r="B1885" s="12">
        <f t="shared" si="0"/>
        <v>0</v>
      </c>
      <c r="C1885" s="92">
        <v>44848</v>
      </c>
      <c r="D1885" s="12">
        <v>-2.1574973031283254E-3</v>
      </c>
    </row>
    <row r="1886" spans="1:4" ht="12.75" customHeight="1" x14ac:dyDescent="0.2">
      <c r="A1886" s="92">
        <v>44776</v>
      </c>
      <c r="B1886" s="12">
        <f t="shared" si="0"/>
        <v>0</v>
      </c>
      <c r="C1886" s="92">
        <v>44851</v>
      </c>
      <c r="D1886" s="12">
        <v>-8.6486486486484649E-3</v>
      </c>
    </row>
    <row r="1887" spans="1:4" ht="12.75" customHeight="1" x14ac:dyDescent="0.2">
      <c r="A1887" s="92">
        <v>44777</v>
      </c>
      <c r="B1887" s="12">
        <f t="shared" si="0"/>
        <v>2.0387359836901413E-2</v>
      </c>
      <c r="C1887" s="92">
        <v>44852</v>
      </c>
      <c r="D1887" s="12">
        <v>0</v>
      </c>
    </row>
    <row r="1888" spans="1:4" ht="12.75" customHeight="1" x14ac:dyDescent="0.2">
      <c r="A1888" s="92">
        <v>44778</v>
      </c>
      <c r="B1888" s="12">
        <f t="shared" si="0"/>
        <v>1.9980019980019907E-2</v>
      </c>
      <c r="C1888" s="92">
        <v>44853</v>
      </c>
      <c r="D1888" s="12">
        <v>-1.0905125408942356E-2</v>
      </c>
    </row>
    <row r="1889" spans="1:4" ht="12.75" customHeight="1" x14ac:dyDescent="0.2">
      <c r="A1889" s="92">
        <v>44779</v>
      </c>
      <c r="B1889" s="12">
        <f t="shared" si="0"/>
        <v>0</v>
      </c>
      <c r="C1889" s="92">
        <v>44854</v>
      </c>
      <c r="D1889" s="12">
        <v>-6.6152149944871796E-3</v>
      </c>
    </row>
    <row r="1890" spans="1:4" ht="12.75" customHeight="1" x14ac:dyDescent="0.2">
      <c r="A1890" s="92">
        <v>44780</v>
      </c>
      <c r="B1890" s="12">
        <f t="shared" si="0"/>
        <v>0</v>
      </c>
      <c r="C1890" s="92">
        <v>44855</v>
      </c>
      <c r="D1890" s="12">
        <v>0</v>
      </c>
    </row>
    <row r="1891" spans="1:4" ht="12.75" customHeight="1" x14ac:dyDescent="0.2">
      <c r="A1891" s="92">
        <v>44781</v>
      </c>
      <c r="B1891" s="12">
        <f t="shared" si="0"/>
        <v>-2.3506366307541819E-2</v>
      </c>
      <c r="C1891" s="92">
        <v>44858</v>
      </c>
      <c r="D1891" s="12">
        <v>-2.2197558268593921E-3</v>
      </c>
    </row>
    <row r="1892" spans="1:4" ht="12.75" customHeight="1" x14ac:dyDescent="0.2">
      <c r="A1892" s="92">
        <v>44782</v>
      </c>
      <c r="B1892" s="12">
        <f t="shared" si="0"/>
        <v>1.0030090270812581E-2</v>
      </c>
      <c r="C1892" s="92">
        <v>44859</v>
      </c>
      <c r="D1892" s="12">
        <v>-4.4493882091211521E-3</v>
      </c>
    </row>
    <row r="1893" spans="1:4" ht="12.75" customHeight="1" x14ac:dyDescent="0.2">
      <c r="A1893" s="92">
        <v>44783</v>
      </c>
      <c r="B1893" s="12">
        <f t="shared" si="0"/>
        <v>-5.9582919563057318E-3</v>
      </c>
      <c r="C1893" s="92">
        <v>44860</v>
      </c>
      <c r="D1893" s="12">
        <v>3.575418994413411E-2</v>
      </c>
    </row>
    <row r="1894" spans="1:4" ht="12.75" customHeight="1" x14ac:dyDescent="0.2">
      <c r="A1894" s="92">
        <v>44784</v>
      </c>
      <c r="B1894" s="12">
        <f t="shared" si="0"/>
        <v>1.9980019980019907E-2</v>
      </c>
      <c r="C1894" s="92">
        <v>44861</v>
      </c>
      <c r="D1894" s="12">
        <v>-1.0787486515641626E-2</v>
      </c>
    </row>
    <row r="1895" spans="1:4" ht="12.75" customHeight="1" x14ac:dyDescent="0.2">
      <c r="A1895" s="92">
        <v>44785</v>
      </c>
      <c r="B1895" s="12">
        <f t="shared" si="0"/>
        <v>0</v>
      </c>
      <c r="C1895" s="92">
        <v>44862</v>
      </c>
      <c r="D1895" s="12">
        <v>-1.7448200654307536E-2</v>
      </c>
    </row>
    <row r="1896" spans="1:4" ht="12.75" customHeight="1" x14ac:dyDescent="0.2">
      <c r="A1896" s="92">
        <v>44786</v>
      </c>
      <c r="B1896" s="12">
        <f t="shared" si="0"/>
        <v>0</v>
      </c>
      <c r="C1896" s="92">
        <v>44865</v>
      </c>
      <c r="D1896" s="12">
        <v>-2.2197558268590767E-2</v>
      </c>
    </row>
    <row r="1897" spans="1:4" ht="12.75" customHeight="1" x14ac:dyDescent="0.2">
      <c r="A1897" s="92">
        <v>44787</v>
      </c>
      <c r="B1897" s="12">
        <f t="shared" si="0"/>
        <v>0</v>
      </c>
      <c r="C1897" s="92">
        <v>44866</v>
      </c>
      <c r="D1897" s="12">
        <v>1.589103291713968E-2</v>
      </c>
    </row>
    <row r="1898" spans="1:4" ht="12.75" customHeight="1" x14ac:dyDescent="0.2">
      <c r="A1898" s="92">
        <v>44788</v>
      </c>
      <c r="B1898" s="12">
        <f t="shared" si="0"/>
        <v>-1.5670910871694428E-2</v>
      </c>
      <c r="C1898" s="92">
        <v>44867</v>
      </c>
      <c r="D1898" s="12">
        <v>-6.7039106145249973E-3</v>
      </c>
    </row>
    <row r="1899" spans="1:4" ht="12.75" customHeight="1" x14ac:dyDescent="0.2">
      <c r="A1899" s="92">
        <v>44789</v>
      </c>
      <c r="B1899" s="12">
        <f t="shared" si="0"/>
        <v>-3.9800995024874769E-3</v>
      </c>
      <c r="C1899" s="92">
        <v>44868</v>
      </c>
      <c r="D1899" s="12">
        <v>-2.2497187851518081E-3</v>
      </c>
    </row>
    <row r="1900" spans="1:4" ht="12.75" customHeight="1" x14ac:dyDescent="0.2">
      <c r="A1900" s="92">
        <v>44790</v>
      </c>
      <c r="B1900" s="12">
        <f t="shared" si="0"/>
        <v>-1.9980019980023098E-3</v>
      </c>
      <c r="C1900" s="92">
        <v>44869</v>
      </c>
      <c r="D1900" s="12">
        <v>-9.0191657271704445E-3</v>
      </c>
    </row>
    <row r="1901" spans="1:4" ht="12.75" customHeight="1" x14ac:dyDescent="0.2">
      <c r="A1901" s="92">
        <v>44791</v>
      </c>
      <c r="B1901" s="12">
        <f t="shared" si="0"/>
        <v>0</v>
      </c>
      <c r="C1901" s="92">
        <v>44872</v>
      </c>
      <c r="D1901" s="12">
        <v>2.2753128555175854E-3</v>
      </c>
    </row>
    <row r="1902" spans="1:4" ht="12.75" customHeight="1" x14ac:dyDescent="0.2">
      <c r="A1902" s="92">
        <v>44792</v>
      </c>
      <c r="B1902" s="12">
        <f t="shared" si="0"/>
        <v>-6.0060060060058793E-3</v>
      </c>
      <c r="C1902" s="92">
        <v>44873</v>
      </c>
      <c r="D1902" s="12">
        <v>6.8104426787743795E-3</v>
      </c>
    </row>
    <row r="1903" spans="1:4" ht="12.75" customHeight="1" x14ac:dyDescent="0.2">
      <c r="A1903" s="92">
        <v>44793</v>
      </c>
      <c r="B1903" s="12">
        <f t="shared" si="0"/>
        <v>0</v>
      </c>
      <c r="C1903" s="92">
        <v>44874</v>
      </c>
      <c r="D1903" s="12">
        <v>-4.5095828635854226E-3</v>
      </c>
    </row>
    <row r="1904" spans="1:4" ht="12.75" customHeight="1" x14ac:dyDescent="0.2">
      <c r="A1904" s="92">
        <v>44794</v>
      </c>
      <c r="B1904" s="12">
        <f t="shared" si="0"/>
        <v>0</v>
      </c>
      <c r="C1904" s="92">
        <v>44875</v>
      </c>
      <c r="D1904" s="12">
        <v>-4.5300113250282166E-3</v>
      </c>
    </row>
    <row r="1905" spans="1:4" ht="12.75" customHeight="1" x14ac:dyDescent="0.2">
      <c r="A1905" s="92">
        <v>44795</v>
      </c>
      <c r="B1905" s="12">
        <f t="shared" si="0"/>
        <v>6.0422960725074245E-3</v>
      </c>
      <c r="C1905" s="92">
        <v>44876</v>
      </c>
      <c r="D1905" s="12">
        <v>2.2753128555175854E-3</v>
      </c>
    </row>
    <row r="1906" spans="1:4" ht="12.75" customHeight="1" x14ac:dyDescent="0.2">
      <c r="A1906" s="92">
        <v>44796</v>
      </c>
      <c r="B1906" s="12">
        <f t="shared" si="0"/>
        <v>0</v>
      </c>
      <c r="C1906" s="92">
        <v>44879</v>
      </c>
      <c r="D1906" s="12">
        <v>-2.2701475595913252E-3</v>
      </c>
    </row>
    <row r="1907" spans="1:4" ht="12.75" customHeight="1" x14ac:dyDescent="0.2">
      <c r="A1907" s="92">
        <v>44797</v>
      </c>
      <c r="B1907" s="12">
        <f t="shared" si="0"/>
        <v>0</v>
      </c>
      <c r="C1907" s="92">
        <v>44880</v>
      </c>
      <c r="D1907" s="12">
        <v>1.3651877133105917E-2</v>
      </c>
    </row>
    <row r="1908" spans="1:4" ht="12.75" customHeight="1" x14ac:dyDescent="0.2">
      <c r="A1908" s="92">
        <v>44798</v>
      </c>
      <c r="B1908" s="12">
        <f t="shared" si="0"/>
        <v>0</v>
      </c>
      <c r="C1908" s="92">
        <v>44881</v>
      </c>
      <c r="D1908" s="12">
        <v>0</v>
      </c>
    </row>
    <row r="1909" spans="1:4" ht="12.75" customHeight="1" x14ac:dyDescent="0.2">
      <c r="A1909" s="92">
        <v>44799</v>
      </c>
      <c r="B1909" s="12">
        <f t="shared" si="0"/>
        <v>2.0020020020023151E-3</v>
      </c>
      <c r="C1909" s="92">
        <v>44882</v>
      </c>
      <c r="D1909" s="12">
        <v>-8.9786756453425192E-3</v>
      </c>
    </row>
    <row r="1910" spans="1:4" ht="12.75" customHeight="1" x14ac:dyDescent="0.2">
      <c r="A1910" s="92">
        <v>44800</v>
      </c>
      <c r="B1910" s="12">
        <f t="shared" si="0"/>
        <v>0</v>
      </c>
      <c r="C1910" s="92">
        <v>44883</v>
      </c>
      <c r="D1910" s="12">
        <v>-6.7950169875423249E-3</v>
      </c>
    </row>
    <row r="1911" spans="1:4" ht="12.75" customHeight="1" x14ac:dyDescent="0.2">
      <c r="A1911" s="92">
        <v>44801</v>
      </c>
      <c r="B1911" s="12">
        <f t="shared" si="0"/>
        <v>0</v>
      </c>
      <c r="C1911" s="92">
        <v>44886</v>
      </c>
      <c r="D1911" s="12">
        <v>-2.2805017103762343E-3</v>
      </c>
    </row>
    <row r="1912" spans="1:4" ht="12.75" customHeight="1" x14ac:dyDescent="0.2">
      <c r="A1912" s="92">
        <v>44802</v>
      </c>
      <c r="B1912" s="12">
        <f t="shared" si="0"/>
        <v>-2.397602397602417E-2</v>
      </c>
      <c r="C1912" s="92">
        <v>44887</v>
      </c>
      <c r="D1912" s="12">
        <v>6.8571428571427111E-3</v>
      </c>
    </row>
    <row r="1913" spans="1:4" ht="12.75" customHeight="1" x14ac:dyDescent="0.2">
      <c r="A1913" s="92">
        <v>44803</v>
      </c>
      <c r="B1913" s="12">
        <f t="shared" si="0"/>
        <v>2.2517911975434891E-2</v>
      </c>
      <c r="C1913" s="92">
        <v>44888</v>
      </c>
      <c r="D1913" s="12">
        <v>1.135073779795703E-2</v>
      </c>
    </row>
    <row r="1914" spans="1:4" ht="12.75" customHeight="1" x14ac:dyDescent="0.2">
      <c r="A1914" s="92">
        <v>44804</v>
      </c>
      <c r="B1914" s="12">
        <f t="shared" si="0"/>
        <v>0</v>
      </c>
      <c r="C1914" s="92">
        <v>44889</v>
      </c>
      <c r="D1914" s="12">
        <v>1.1223344556678049E-2</v>
      </c>
    </row>
    <row r="1915" spans="1:4" ht="12.75" customHeight="1" x14ac:dyDescent="0.2">
      <c r="A1915" s="92">
        <v>44805</v>
      </c>
      <c r="B1915" s="12">
        <f t="shared" si="0"/>
        <v>-1.8018018018017994E-2</v>
      </c>
      <c r="C1915" s="92">
        <v>44890</v>
      </c>
      <c r="D1915" s="12">
        <v>-4.4395116537183903E-3</v>
      </c>
    </row>
    <row r="1916" spans="1:4" ht="12.75" customHeight="1" x14ac:dyDescent="0.2">
      <c r="A1916" s="92">
        <v>44806</v>
      </c>
      <c r="B1916" s="12">
        <f t="shared" si="0"/>
        <v>-8.1549439347602757E-3</v>
      </c>
      <c r="C1916" s="92">
        <v>44893</v>
      </c>
      <c r="D1916" s="12">
        <v>2.675585284280959E-2</v>
      </c>
    </row>
    <row r="1917" spans="1:4" ht="12.75" customHeight="1" x14ac:dyDescent="0.2">
      <c r="A1917" s="92">
        <v>44807</v>
      </c>
      <c r="B1917" s="12">
        <f t="shared" si="0"/>
        <v>0</v>
      </c>
      <c r="C1917" s="92">
        <v>44894</v>
      </c>
      <c r="D1917" s="12">
        <v>8.6862106406078495E-3</v>
      </c>
    </row>
    <row r="1918" spans="1:4" ht="12.75" customHeight="1" x14ac:dyDescent="0.2">
      <c r="A1918" s="92">
        <v>44808</v>
      </c>
      <c r="B1918" s="12">
        <f t="shared" si="0"/>
        <v>0</v>
      </c>
      <c r="C1918" s="92">
        <v>44895</v>
      </c>
      <c r="D1918" s="12">
        <v>6.4585575888054126E-3</v>
      </c>
    </row>
    <row r="1919" spans="1:4" ht="12.75" customHeight="1" x14ac:dyDescent="0.2">
      <c r="A1919" s="92">
        <v>44809</v>
      </c>
      <c r="B1919" s="12">
        <f t="shared" si="0"/>
        <v>4.1109969167522249E-3</v>
      </c>
      <c r="C1919" s="92">
        <v>44896</v>
      </c>
      <c r="D1919" s="12">
        <v>6.4171122994651029E-3</v>
      </c>
    </row>
    <row r="1920" spans="1:4" ht="12.75" customHeight="1" x14ac:dyDescent="0.2">
      <c r="A1920" s="92">
        <v>44810</v>
      </c>
      <c r="B1920" s="12">
        <f t="shared" si="0"/>
        <v>2.0470829068577206E-2</v>
      </c>
      <c r="C1920" s="92">
        <v>44897</v>
      </c>
      <c r="D1920" s="12">
        <v>2.1253985122209962E-3</v>
      </c>
    </row>
    <row r="1921" spans="1:4" ht="12.75" customHeight="1" x14ac:dyDescent="0.2">
      <c r="A1921" s="92">
        <v>44811</v>
      </c>
      <c r="B1921" s="12">
        <f t="shared" si="0"/>
        <v>-4.0120361083248899E-3</v>
      </c>
      <c r="C1921" s="92">
        <v>44900</v>
      </c>
      <c r="D1921" s="12">
        <v>-1.4846235418875989E-2</v>
      </c>
    </row>
    <row r="1922" spans="1:4" ht="12.75" customHeight="1" x14ac:dyDescent="0.2">
      <c r="A1922" s="92">
        <v>44812</v>
      </c>
      <c r="B1922" s="12">
        <f t="shared" si="0"/>
        <v>0</v>
      </c>
      <c r="C1922" s="92">
        <v>44901</v>
      </c>
      <c r="D1922" s="12">
        <v>-6.4585575888050301E-3</v>
      </c>
    </row>
    <row r="1923" spans="1:4" ht="12.75" customHeight="1" x14ac:dyDescent="0.2">
      <c r="A1923" s="92">
        <v>44813</v>
      </c>
      <c r="B1923" s="12">
        <f t="shared" si="0"/>
        <v>-2.014098690835808E-3</v>
      </c>
      <c r="C1923" s="92">
        <v>44902</v>
      </c>
      <c r="D1923" s="12">
        <v>6.5005417118091787E-3</v>
      </c>
    </row>
    <row r="1924" spans="1:4" ht="12.75" customHeight="1" x14ac:dyDescent="0.2">
      <c r="A1924" s="92">
        <v>44814</v>
      </c>
      <c r="B1924" s="12">
        <f t="shared" si="0"/>
        <v>0</v>
      </c>
      <c r="C1924" s="92">
        <v>44903</v>
      </c>
      <c r="D1924" s="12">
        <v>4.3057050592033531E-3</v>
      </c>
    </row>
    <row r="1925" spans="1:4" ht="12.75" customHeight="1" x14ac:dyDescent="0.2">
      <c r="A1925" s="92">
        <v>44815</v>
      </c>
      <c r="B1925" s="12">
        <f t="shared" si="0"/>
        <v>0</v>
      </c>
      <c r="C1925" s="92">
        <v>44904</v>
      </c>
      <c r="D1925" s="12">
        <v>-1.9292604501607691E-2</v>
      </c>
    </row>
    <row r="1926" spans="1:4" ht="12.75" customHeight="1" x14ac:dyDescent="0.2">
      <c r="A1926" s="92">
        <v>44816</v>
      </c>
      <c r="B1926" s="12">
        <f t="shared" si="0"/>
        <v>6.0544904137233829E-3</v>
      </c>
      <c r="C1926" s="92">
        <v>44907</v>
      </c>
      <c r="D1926" s="12">
        <v>2.8415300546448263E-2</v>
      </c>
    </row>
    <row r="1927" spans="1:4" ht="12.75" customHeight="1" x14ac:dyDescent="0.2">
      <c r="A1927" s="92">
        <v>44817</v>
      </c>
      <c r="B1927" s="12">
        <f t="shared" si="0"/>
        <v>0</v>
      </c>
      <c r="C1927" s="92">
        <v>44908</v>
      </c>
      <c r="D1927" s="12">
        <v>-4.2507970244419924E-3</v>
      </c>
    </row>
    <row r="1928" spans="1:4" ht="12.75" customHeight="1" x14ac:dyDescent="0.2">
      <c r="A1928" s="92">
        <v>44818</v>
      </c>
      <c r="B1928" s="12">
        <f t="shared" si="0"/>
        <v>-6.0180541624873345E-3</v>
      </c>
      <c r="C1928" s="92">
        <v>44909</v>
      </c>
      <c r="D1928" s="12">
        <v>-6.4034151547494415E-3</v>
      </c>
    </row>
    <row r="1929" spans="1:4" ht="12.75" customHeight="1" x14ac:dyDescent="0.2">
      <c r="A1929" s="92">
        <v>44819</v>
      </c>
      <c r="B1929" s="12">
        <f t="shared" si="0"/>
        <v>-3.0272452068617631E-2</v>
      </c>
      <c r="C1929" s="92">
        <v>44910</v>
      </c>
      <c r="D1929" s="12">
        <v>1.0741138560687587E-2</v>
      </c>
    </row>
    <row r="1930" spans="1:4" ht="12.75" customHeight="1" x14ac:dyDescent="0.2">
      <c r="A1930" s="92">
        <v>44820</v>
      </c>
      <c r="B1930" s="12">
        <f t="shared" si="0"/>
        <v>0</v>
      </c>
      <c r="C1930" s="92">
        <v>44911</v>
      </c>
      <c r="D1930" s="12">
        <v>1.0626992561105358E-2</v>
      </c>
    </row>
    <row r="1931" spans="1:4" ht="12.75" customHeight="1" x14ac:dyDescent="0.2">
      <c r="A1931" s="92">
        <v>44821</v>
      </c>
      <c r="B1931" s="12">
        <f t="shared" si="0"/>
        <v>0</v>
      </c>
      <c r="C1931" s="92">
        <v>44914</v>
      </c>
      <c r="D1931" s="12">
        <v>-1.8927444794953022E-2</v>
      </c>
    </row>
    <row r="1932" spans="1:4" ht="12.75" customHeight="1" x14ac:dyDescent="0.2">
      <c r="A1932" s="92">
        <v>44822</v>
      </c>
      <c r="B1932" s="12">
        <f t="shared" si="0"/>
        <v>0</v>
      </c>
      <c r="C1932" s="92">
        <v>44915</v>
      </c>
      <c r="D1932" s="12">
        <v>1.7148981779206877E-2</v>
      </c>
    </row>
    <row r="1933" spans="1:4" ht="12.75" customHeight="1" x14ac:dyDescent="0.2">
      <c r="A1933" s="92">
        <v>44823</v>
      </c>
      <c r="B1933" s="12">
        <f t="shared" si="0"/>
        <v>2.0811654526534787E-2</v>
      </c>
      <c r="C1933" s="92">
        <v>44916</v>
      </c>
      <c r="D1933" s="12">
        <v>-1.4752370916754166E-2</v>
      </c>
    </row>
    <row r="1934" spans="1:4" ht="12.75" customHeight="1" x14ac:dyDescent="0.2">
      <c r="A1934" s="92">
        <v>44824</v>
      </c>
      <c r="B1934" s="12">
        <f t="shared" si="0"/>
        <v>0</v>
      </c>
      <c r="C1934" s="92">
        <v>44917</v>
      </c>
      <c r="D1934" s="12">
        <v>-1.497326203208562E-2</v>
      </c>
    </row>
    <row r="1935" spans="1:4" ht="12.75" customHeight="1" x14ac:dyDescent="0.2">
      <c r="A1935" s="92">
        <v>44825</v>
      </c>
      <c r="B1935" s="12">
        <f t="shared" si="0"/>
        <v>-2.0387359836901053E-2</v>
      </c>
      <c r="C1935" s="92">
        <v>44918</v>
      </c>
      <c r="D1935" s="12">
        <v>1.5200868621064121E-2</v>
      </c>
    </row>
    <row r="1936" spans="1:4" ht="12.75" customHeight="1" x14ac:dyDescent="0.2">
      <c r="A1936" s="92">
        <v>44826</v>
      </c>
      <c r="B1936" s="12">
        <f t="shared" si="0"/>
        <v>-2.0811654526534419E-3</v>
      </c>
      <c r="C1936" s="92">
        <v>44921</v>
      </c>
      <c r="D1936" s="12">
        <v>4.2780748663100686E-3</v>
      </c>
    </row>
    <row r="1937" spans="1:4" ht="12.75" customHeight="1" x14ac:dyDescent="0.2">
      <c r="A1937" s="92">
        <v>44827</v>
      </c>
      <c r="B1937" s="12">
        <f t="shared" si="0"/>
        <v>1.6684045881126187E-2</v>
      </c>
      <c r="C1937" s="92">
        <v>44922</v>
      </c>
      <c r="D1937" s="12">
        <v>2.1299254526091133E-3</v>
      </c>
    </row>
    <row r="1938" spans="1:4" ht="12.75" customHeight="1" x14ac:dyDescent="0.2">
      <c r="A1938" s="92">
        <v>44828</v>
      </c>
      <c r="B1938" s="12">
        <f t="shared" si="0"/>
        <v>0</v>
      </c>
      <c r="C1938" s="92">
        <v>44923</v>
      </c>
      <c r="D1938" s="12">
        <v>4.2507970244419924E-3</v>
      </c>
    </row>
    <row r="1939" spans="1:4" ht="12.75" customHeight="1" x14ac:dyDescent="0.2">
      <c r="A1939" s="92">
        <v>44829</v>
      </c>
      <c r="B1939" s="12">
        <f t="shared" si="0"/>
        <v>0</v>
      </c>
      <c r="C1939" s="92">
        <v>44924</v>
      </c>
      <c r="D1939" s="12">
        <v>0</v>
      </c>
    </row>
    <row r="1940" spans="1:4" ht="12.75" customHeight="1" x14ac:dyDescent="0.2">
      <c r="A1940" s="92">
        <v>44830</v>
      </c>
      <c r="B1940" s="12">
        <f t="shared" si="0"/>
        <v>-2.051282051282044E-2</v>
      </c>
      <c r="C1940" s="92">
        <v>44925</v>
      </c>
      <c r="D1940" s="12">
        <v>0</v>
      </c>
    </row>
    <row r="1941" spans="1:4" ht="12.75" customHeight="1" x14ac:dyDescent="0.2">
      <c r="A1941" s="92">
        <v>44831</v>
      </c>
      <c r="B1941" s="12">
        <f t="shared" si="0"/>
        <v>2.0942408376962902E-3</v>
      </c>
      <c r="C1941" s="92">
        <v>44928</v>
      </c>
      <c r="D1941" s="12">
        <v>-2.5396825396825234E-2</v>
      </c>
    </row>
    <row r="1942" spans="1:4" ht="12.75" customHeight="1" x14ac:dyDescent="0.2">
      <c r="A1942" s="92">
        <v>44832</v>
      </c>
      <c r="B1942" s="12">
        <f t="shared" si="0"/>
        <v>-6.2695924764888944E-3</v>
      </c>
      <c r="C1942" s="92">
        <v>44929</v>
      </c>
      <c r="D1942" s="12">
        <v>1.9543973941368045E-2</v>
      </c>
    </row>
    <row r="1943" spans="1:4" ht="12.75" customHeight="1" x14ac:dyDescent="0.2">
      <c r="A1943" s="92">
        <v>44833</v>
      </c>
      <c r="B1943" s="12">
        <f t="shared" si="0"/>
        <v>-1.8927444794953022E-2</v>
      </c>
      <c r="C1943" s="92">
        <v>44930</v>
      </c>
      <c r="D1943" s="12">
        <v>-1.9169329073482396E-2</v>
      </c>
    </row>
    <row r="1944" spans="1:4" ht="12.75" customHeight="1" x14ac:dyDescent="0.2">
      <c r="A1944" s="92">
        <v>44834</v>
      </c>
      <c r="B1944" s="12">
        <f t="shared" si="0"/>
        <v>8.5744908896036292E-3</v>
      </c>
      <c r="C1944" s="92">
        <v>44931</v>
      </c>
      <c r="D1944" s="12">
        <v>-1.5200868621064121E-2</v>
      </c>
    </row>
    <row r="1945" spans="1:4" ht="12.75" customHeight="1" x14ac:dyDescent="0.2">
      <c r="A1945" s="92">
        <v>44835</v>
      </c>
      <c r="B1945" s="12">
        <f t="shared" si="0"/>
        <v>0</v>
      </c>
      <c r="C1945" s="92">
        <v>44932</v>
      </c>
      <c r="D1945" s="12">
        <v>1.543550165380381E-2</v>
      </c>
    </row>
    <row r="1946" spans="1:4" ht="12.75" customHeight="1" x14ac:dyDescent="0.2">
      <c r="A1946" s="92">
        <v>44836</v>
      </c>
      <c r="B1946" s="12">
        <f t="shared" si="0"/>
        <v>0</v>
      </c>
      <c r="C1946" s="92">
        <v>44935</v>
      </c>
      <c r="D1946" s="12">
        <v>0</v>
      </c>
    </row>
    <row r="1947" spans="1:4" ht="12.75" customHeight="1" x14ac:dyDescent="0.2">
      <c r="A1947" s="92">
        <v>44837</v>
      </c>
      <c r="B1947" s="12">
        <f t="shared" si="0"/>
        <v>0</v>
      </c>
      <c r="C1947" s="92">
        <v>44936</v>
      </c>
      <c r="D1947" s="12">
        <v>0</v>
      </c>
    </row>
    <row r="1948" spans="1:4" ht="12.75" customHeight="1" x14ac:dyDescent="0.2">
      <c r="A1948" s="92">
        <v>44838</v>
      </c>
      <c r="B1948" s="12">
        <f t="shared" si="0"/>
        <v>0</v>
      </c>
      <c r="C1948" s="92">
        <v>44937</v>
      </c>
      <c r="D1948" s="12">
        <v>1.5200868621064121E-2</v>
      </c>
    </row>
    <row r="1949" spans="1:4" ht="12.75" customHeight="1" x14ac:dyDescent="0.2">
      <c r="A1949" s="92">
        <v>44839</v>
      </c>
      <c r="B1949" s="12">
        <f t="shared" si="0"/>
        <v>-6.3761955366629887E-3</v>
      </c>
      <c r="C1949" s="92">
        <v>44938</v>
      </c>
      <c r="D1949" s="12">
        <v>-8.5561497326205171E-3</v>
      </c>
    </row>
    <row r="1950" spans="1:4" ht="12.75" customHeight="1" x14ac:dyDescent="0.2">
      <c r="A1950" s="92">
        <v>44840</v>
      </c>
      <c r="B1950" s="12">
        <f t="shared" si="0"/>
        <v>-6.4171122994654828E-3</v>
      </c>
      <c r="C1950" s="92">
        <v>44939</v>
      </c>
      <c r="D1950" s="12">
        <v>-2.5889967637540284E-2</v>
      </c>
    </row>
    <row r="1951" spans="1:4" ht="12.75" customHeight="1" x14ac:dyDescent="0.2">
      <c r="A1951" s="92">
        <v>44841</v>
      </c>
      <c r="B1951" s="12">
        <f t="shared" si="0"/>
        <v>-8.6114101184067062E-3</v>
      </c>
      <c r="C1951" s="92">
        <v>44942</v>
      </c>
      <c r="D1951" s="12">
        <v>1.5503875968992309E-2</v>
      </c>
    </row>
    <row r="1952" spans="1:4" ht="12.75" customHeight="1" x14ac:dyDescent="0.2">
      <c r="A1952" s="92">
        <v>44842</v>
      </c>
      <c r="B1952" s="12">
        <f t="shared" si="0"/>
        <v>0</v>
      </c>
      <c r="C1952" s="92">
        <v>44943</v>
      </c>
      <c r="D1952" s="12">
        <v>-6.5430752453655688E-3</v>
      </c>
    </row>
    <row r="1953" spans="1:4" ht="12.75" customHeight="1" x14ac:dyDescent="0.2">
      <c r="A1953" s="92">
        <v>44843</v>
      </c>
      <c r="B1953" s="12">
        <f t="shared" si="0"/>
        <v>0</v>
      </c>
      <c r="C1953" s="92">
        <v>44944</v>
      </c>
      <c r="D1953" s="12">
        <v>-2.1953896816684883E-2</v>
      </c>
    </row>
    <row r="1954" spans="1:4" ht="12.75" customHeight="1" x14ac:dyDescent="0.2">
      <c r="A1954" s="92">
        <v>44844</v>
      </c>
      <c r="B1954" s="12">
        <f t="shared" si="0"/>
        <v>0</v>
      </c>
      <c r="C1954" s="92">
        <v>44945</v>
      </c>
      <c r="D1954" s="12">
        <v>2.2446689113355301E-3</v>
      </c>
    </row>
    <row r="1955" spans="1:4" ht="12.75" customHeight="1" x14ac:dyDescent="0.2">
      <c r="A1955" s="92">
        <v>44845</v>
      </c>
      <c r="B1955" s="12">
        <f t="shared" si="0"/>
        <v>8.6862106406078495E-3</v>
      </c>
      <c r="C1955" s="92">
        <v>44946</v>
      </c>
      <c r="D1955" s="12">
        <v>-1.3437849944009071E-2</v>
      </c>
    </row>
    <row r="1956" spans="1:4" ht="12.75" customHeight="1" x14ac:dyDescent="0.2">
      <c r="A1956" s="92">
        <v>44846</v>
      </c>
      <c r="B1956" s="12">
        <f t="shared" si="0"/>
        <v>-4.3057050592033531E-3</v>
      </c>
      <c r="C1956" s="92">
        <v>44949</v>
      </c>
      <c r="D1956" s="12">
        <v>1.589103291713968E-2</v>
      </c>
    </row>
    <row r="1957" spans="1:4" ht="12.75" customHeight="1" x14ac:dyDescent="0.2">
      <c r="A1957" s="92">
        <v>44847</v>
      </c>
      <c r="B1957" s="12">
        <f t="shared" si="0"/>
        <v>2.1621621621621162E-3</v>
      </c>
      <c r="C1957" s="92">
        <v>44950</v>
      </c>
      <c r="D1957" s="12">
        <v>0</v>
      </c>
    </row>
    <row r="1958" spans="1:4" ht="12.75" customHeight="1" x14ac:dyDescent="0.2">
      <c r="A1958" s="92">
        <v>44848</v>
      </c>
      <c r="B1958" s="12">
        <f t="shared" si="0"/>
        <v>-2.1574973031283254E-3</v>
      </c>
      <c r="C1958" s="92">
        <v>44951</v>
      </c>
      <c r="D1958" s="12">
        <v>-4.4692737430166649E-3</v>
      </c>
    </row>
    <row r="1959" spans="1:4" ht="12.75" customHeight="1" x14ac:dyDescent="0.2">
      <c r="A1959" s="92">
        <v>44849</v>
      </c>
      <c r="B1959" s="12">
        <f t="shared" si="0"/>
        <v>0</v>
      </c>
      <c r="C1959" s="92">
        <v>44952</v>
      </c>
      <c r="D1959" s="12">
        <v>0</v>
      </c>
    </row>
    <row r="1960" spans="1:4" ht="12.75" customHeight="1" x14ac:dyDescent="0.2">
      <c r="A1960" s="92">
        <v>44850</v>
      </c>
      <c r="B1960" s="12">
        <f t="shared" si="0"/>
        <v>0</v>
      </c>
      <c r="C1960" s="92">
        <v>44953</v>
      </c>
      <c r="D1960" s="12">
        <v>-4.4893378226710601E-3</v>
      </c>
    </row>
    <row r="1961" spans="1:4" ht="12.75" customHeight="1" x14ac:dyDescent="0.2">
      <c r="A1961" s="92">
        <v>44851</v>
      </c>
      <c r="B1961" s="12">
        <f t="shared" si="0"/>
        <v>-8.6486486486484649E-3</v>
      </c>
      <c r="C1961" s="92">
        <v>44956</v>
      </c>
      <c r="D1961" s="12">
        <v>-6.7643742953779331E-3</v>
      </c>
    </row>
    <row r="1962" spans="1:4" ht="12.75" customHeight="1" x14ac:dyDescent="0.2">
      <c r="A1962" s="92">
        <v>44852</v>
      </c>
      <c r="B1962" s="12">
        <f t="shared" si="0"/>
        <v>0</v>
      </c>
      <c r="C1962" s="92">
        <v>44957</v>
      </c>
      <c r="D1962" s="12">
        <v>-1.3620885357547952E-2</v>
      </c>
    </row>
    <row r="1963" spans="1:4" ht="12.75" customHeight="1" x14ac:dyDescent="0.2">
      <c r="A1963" s="92">
        <v>44853</v>
      </c>
      <c r="B1963" s="12">
        <f t="shared" si="0"/>
        <v>-1.0905125408942356E-2</v>
      </c>
      <c r="C1963" s="92">
        <v>44958</v>
      </c>
      <c r="D1963" s="12">
        <v>0</v>
      </c>
    </row>
    <row r="1964" spans="1:4" ht="12.75" customHeight="1" x14ac:dyDescent="0.2">
      <c r="A1964" s="92">
        <v>44854</v>
      </c>
      <c r="B1964" s="12">
        <f t="shared" si="0"/>
        <v>-6.6152149944871796E-3</v>
      </c>
      <c r="C1964" s="92">
        <v>44959</v>
      </c>
      <c r="D1964" s="12">
        <v>0</v>
      </c>
    </row>
    <row r="1965" spans="1:4" ht="12.75" customHeight="1" x14ac:dyDescent="0.2">
      <c r="A1965" s="92">
        <v>44855</v>
      </c>
      <c r="B1965" s="12">
        <f t="shared" si="0"/>
        <v>0</v>
      </c>
      <c r="C1965" s="92">
        <v>44960</v>
      </c>
      <c r="D1965" s="12">
        <v>-4.6029919447644063E-3</v>
      </c>
    </row>
    <row r="1966" spans="1:4" ht="12.75" customHeight="1" x14ac:dyDescent="0.2">
      <c r="A1966" s="92">
        <v>44856</v>
      </c>
      <c r="B1966" s="12">
        <f t="shared" si="0"/>
        <v>0</v>
      </c>
      <c r="C1966" s="92">
        <v>44963</v>
      </c>
      <c r="D1966" s="12">
        <v>6.9364161849713619E-3</v>
      </c>
    </row>
    <row r="1967" spans="1:4" ht="12.75" customHeight="1" x14ac:dyDescent="0.2">
      <c r="A1967" s="92">
        <v>44857</v>
      </c>
      <c r="B1967" s="12">
        <f t="shared" si="0"/>
        <v>0</v>
      </c>
      <c r="C1967" s="92">
        <v>44964</v>
      </c>
      <c r="D1967" s="12">
        <v>2.0665901262916155E-2</v>
      </c>
    </row>
    <row r="1968" spans="1:4" ht="12.75" customHeight="1" x14ac:dyDescent="0.2">
      <c r="A1968" s="92">
        <v>44858</v>
      </c>
      <c r="B1968" s="12">
        <f t="shared" si="0"/>
        <v>-2.2197558268593921E-3</v>
      </c>
      <c r="C1968" s="92">
        <v>44965</v>
      </c>
      <c r="D1968" s="12">
        <v>-1.1248593925759439E-2</v>
      </c>
    </row>
    <row r="1969" spans="1:4" ht="12.75" customHeight="1" x14ac:dyDescent="0.2">
      <c r="A1969" s="92">
        <v>44859</v>
      </c>
      <c r="B1969" s="12">
        <f t="shared" si="0"/>
        <v>-4.4493882091211521E-3</v>
      </c>
      <c r="C1969" s="92">
        <v>44966</v>
      </c>
      <c r="D1969" s="12">
        <v>1.1376564277588331E-2</v>
      </c>
    </row>
    <row r="1970" spans="1:4" ht="12.75" customHeight="1" x14ac:dyDescent="0.2">
      <c r="A1970" s="92">
        <v>44860</v>
      </c>
      <c r="B1970" s="12">
        <f t="shared" si="0"/>
        <v>3.575418994413411E-2</v>
      </c>
      <c r="C1970" s="92">
        <v>44967</v>
      </c>
      <c r="D1970" s="12">
        <v>-8.9988751406076314E-3</v>
      </c>
    </row>
    <row r="1971" spans="1:4" ht="12.75" customHeight="1" x14ac:dyDescent="0.2">
      <c r="A1971" s="92">
        <v>44861</v>
      </c>
      <c r="B1971" s="12">
        <f t="shared" si="0"/>
        <v>-1.0787486515641626E-2</v>
      </c>
      <c r="C1971" s="92">
        <v>44970</v>
      </c>
      <c r="D1971" s="12">
        <v>-2.2701475595913252E-3</v>
      </c>
    </row>
    <row r="1972" spans="1:4" ht="12.75" customHeight="1" x14ac:dyDescent="0.2">
      <c r="A1972" s="92">
        <v>44862</v>
      </c>
      <c r="B1972" s="12">
        <f t="shared" si="0"/>
        <v>-1.7448200654307536E-2</v>
      </c>
      <c r="C1972" s="92">
        <v>44971</v>
      </c>
      <c r="D1972" s="12">
        <v>-2.0477815699658671E-2</v>
      </c>
    </row>
    <row r="1973" spans="1:4" ht="12.75" customHeight="1" x14ac:dyDescent="0.2">
      <c r="A1973" s="92">
        <v>44863</v>
      </c>
      <c r="B1973" s="12">
        <f t="shared" si="0"/>
        <v>0</v>
      </c>
      <c r="C1973" s="92">
        <v>44972</v>
      </c>
      <c r="D1973" s="12">
        <v>2.32288037166081E-3</v>
      </c>
    </row>
    <row r="1974" spans="1:4" ht="12.75" customHeight="1" x14ac:dyDescent="0.2">
      <c r="A1974" s="92">
        <v>44864</v>
      </c>
      <c r="B1974" s="12">
        <f t="shared" si="0"/>
        <v>0</v>
      </c>
      <c r="C1974" s="92">
        <v>44973</v>
      </c>
      <c r="D1974" s="12">
        <v>2.0857473928157559E-2</v>
      </c>
    </row>
    <row r="1975" spans="1:4" ht="12.75" customHeight="1" x14ac:dyDescent="0.2">
      <c r="A1975" s="92">
        <v>44865</v>
      </c>
      <c r="B1975" s="12">
        <f t="shared" si="0"/>
        <v>-2.2197558268590767E-2</v>
      </c>
      <c r="C1975" s="92">
        <v>44974</v>
      </c>
      <c r="D1975" s="12">
        <v>6.8104426787743795E-3</v>
      </c>
    </row>
    <row r="1976" spans="1:4" ht="12.75" customHeight="1" x14ac:dyDescent="0.2">
      <c r="A1976" s="92">
        <v>44866</v>
      </c>
      <c r="B1976" s="12">
        <f t="shared" si="0"/>
        <v>1.589103291713968E-2</v>
      </c>
      <c r="C1976" s="92">
        <v>44977</v>
      </c>
      <c r="D1976" s="12">
        <v>-2.7057497181510931E-2</v>
      </c>
    </row>
    <row r="1977" spans="1:4" ht="12.75" customHeight="1" x14ac:dyDescent="0.2">
      <c r="A1977" s="92">
        <v>44867</v>
      </c>
      <c r="B1977" s="12">
        <f t="shared" si="0"/>
        <v>-6.7039106145249973E-3</v>
      </c>
      <c r="C1977" s="92">
        <v>44978</v>
      </c>
      <c r="D1977" s="12">
        <v>3.0127462340672258E-2</v>
      </c>
    </row>
    <row r="1978" spans="1:4" ht="12.75" customHeight="1" x14ac:dyDescent="0.2">
      <c r="A1978" s="92">
        <v>44868</v>
      </c>
      <c r="B1978" s="12">
        <f t="shared" si="0"/>
        <v>-2.2497187851518081E-3</v>
      </c>
      <c r="C1978" s="92">
        <v>44979</v>
      </c>
      <c r="D1978" s="12">
        <v>-1.5748031496063054E-2</v>
      </c>
    </row>
    <row r="1979" spans="1:4" ht="12.75" customHeight="1" x14ac:dyDescent="0.2">
      <c r="A1979" s="92">
        <v>44869</v>
      </c>
      <c r="B1979" s="12">
        <f t="shared" si="0"/>
        <v>-9.0191657271704445E-3</v>
      </c>
      <c r="C1979" s="92">
        <v>44980</v>
      </c>
      <c r="D1979" s="12">
        <v>6.8571428571427111E-3</v>
      </c>
    </row>
    <row r="1980" spans="1:4" ht="12.75" customHeight="1" x14ac:dyDescent="0.2">
      <c r="A1980" s="92">
        <v>44870</v>
      </c>
      <c r="B1980" s="12">
        <f t="shared" si="0"/>
        <v>0</v>
      </c>
      <c r="C1980" s="92">
        <v>44981</v>
      </c>
      <c r="D1980" s="12">
        <v>0</v>
      </c>
    </row>
    <row r="1981" spans="1:4" ht="12.75" customHeight="1" x14ac:dyDescent="0.2">
      <c r="A1981" s="92">
        <v>44871</v>
      </c>
      <c r="B1981" s="12">
        <f t="shared" si="0"/>
        <v>0</v>
      </c>
      <c r="C1981" s="92">
        <v>44984</v>
      </c>
      <c r="D1981" s="12">
        <v>9.0805902383657051E-3</v>
      </c>
    </row>
    <row r="1982" spans="1:4" ht="12.75" customHeight="1" x14ac:dyDescent="0.2">
      <c r="A1982" s="92">
        <v>44872</v>
      </c>
      <c r="B1982" s="12">
        <f t="shared" si="0"/>
        <v>2.2753128555175854E-3</v>
      </c>
      <c r="C1982" s="92">
        <v>44985</v>
      </c>
      <c r="D1982" s="12">
        <v>-8.9988751406076314E-3</v>
      </c>
    </row>
    <row r="1983" spans="1:4" ht="12.75" customHeight="1" x14ac:dyDescent="0.2">
      <c r="A1983" s="92">
        <v>44873</v>
      </c>
      <c r="B1983" s="12">
        <f t="shared" si="0"/>
        <v>6.8104426787743795E-3</v>
      </c>
      <c r="C1983" s="92">
        <v>44986</v>
      </c>
      <c r="D1983" s="12">
        <v>6.8104426787743795E-3</v>
      </c>
    </row>
    <row r="1984" spans="1:4" ht="12.75" customHeight="1" x14ac:dyDescent="0.2">
      <c r="A1984" s="92">
        <v>44874</v>
      </c>
      <c r="B1984" s="12">
        <f t="shared" si="0"/>
        <v>-4.5095828635854226E-3</v>
      </c>
      <c r="C1984" s="92">
        <v>44987</v>
      </c>
      <c r="D1984" s="12">
        <v>-6.7643742953779331E-3</v>
      </c>
    </row>
    <row r="1985" spans="1:4" ht="12.75" customHeight="1" x14ac:dyDescent="0.2">
      <c r="A1985" s="92">
        <v>44875</v>
      </c>
      <c r="B1985" s="12">
        <f t="shared" si="0"/>
        <v>-4.5300113250282166E-3</v>
      </c>
      <c r="C1985" s="92">
        <v>44988</v>
      </c>
      <c r="D1985" s="12">
        <v>-2.2701475595913657E-2</v>
      </c>
    </row>
    <row r="1986" spans="1:4" ht="12.75" customHeight="1" x14ac:dyDescent="0.2">
      <c r="A1986" s="92">
        <v>44876</v>
      </c>
      <c r="B1986" s="12">
        <f t="shared" si="0"/>
        <v>2.2753128555175854E-3</v>
      </c>
      <c r="C1986" s="92">
        <v>44991</v>
      </c>
      <c r="D1986" s="12">
        <v>2.3228803716608515E-2</v>
      </c>
    </row>
    <row r="1987" spans="1:4" ht="12.75" customHeight="1" x14ac:dyDescent="0.2">
      <c r="A1987" s="92">
        <v>44877</v>
      </c>
      <c r="B1987" s="12">
        <f t="shared" si="0"/>
        <v>0</v>
      </c>
      <c r="C1987" s="92">
        <v>44992</v>
      </c>
      <c r="D1987" s="12">
        <v>-2.2701475595913657E-2</v>
      </c>
    </row>
    <row r="1988" spans="1:4" ht="12.75" customHeight="1" x14ac:dyDescent="0.2">
      <c r="A1988" s="92">
        <v>44878</v>
      </c>
      <c r="B1988" s="12">
        <f t="shared" si="0"/>
        <v>0</v>
      </c>
      <c r="C1988" s="92">
        <v>44993</v>
      </c>
      <c r="D1988" s="12">
        <v>0</v>
      </c>
    </row>
    <row r="1989" spans="1:4" ht="12.75" customHeight="1" x14ac:dyDescent="0.2">
      <c r="A1989" s="92">
        <v>44879</v>
      </c>
      <c r="B1989" s="12">
        <f t="shared" si="0"/>
        <v>-2.2701475595913252E-3</v>
      </c>
      <c r="C1989" s="92">
        <v>44994</v>
      </c>
      <c r="D1989" s="12">
        <v>-2.32288037166081E-3</v>
      </c>
    </row>
    <row r="1990" spans="1:4" ht="12.75" customHeight="1" x14ac:dyDescent="0.2">
      <c r="A1990" s="92">
        <v>44880</v>
      </c>
      <c r="B1990" s="12">
        <f t="shared" si="0"/>
        <v>1.3651877133105917E-2</v>
      </c>
      <c r="C1990" s="92">
        <v>44995</v>
      </c>
      <c r="D1990" s="12">
        <v>2.095459837019787E-2</v>
      </c>
    </row>
    <row r="1991" spans="1:4" ht="12.75" customHeight="1" x14ac:dyDescent="0.2">
      <c r="A1991" s="92">
        <v>44881</v>
      </c>
      <c r="B1991" s="12">
        <f t="shared" si="0"/>
        <v>0</v>
      </c>
      <c r="C1991" s="92">
        <v>44998</v>
      </c>
      <c r="D1991" s="12">
        <v>-3.4207525655644326E-2</v>
      </c>
    </row>
    <row r="1992" spans="1:4" ht="12.75" customHeight="1" x14ac:dyDescent="0.2">
      <c r="A1992" s="92">
        <v>44882</v>
      </c>
      <c r="B1992" s="12">
        <f t="shared" si="0"/>
        <v>-8.9786756453425192E-3</v>
      </c>
      <c r="C1992" s="92">
        <v>44999</v>
      </c>
      <c r="D1992" s="12">
        <v>3.3057851239669561E-2</v>
      </c>
    </row>
    <row r="1993" spans="1:4" ht="12.75" customHeight="1" x14ac:dyDescent="0.2">
      <c r="A1993" s="92">
        <v>44883</v>
      </c>
      <c r="B1993" s="12">
        <f t="shared" si="0"/>
        <v>-6.7950169875423249E-3</v>
      </c>
      <c r="C1993" s="92">
        <v>45001</v>
      </c>
      <c r="D1993" s="12">
        <v>4.1142857142857078E-2</v>
      </c>
    </row>
    <row r="1994" spans="1:4" ht="12.75" customHeight="1" x14ac:dyDescent="0.2">
      <c r="A1994" s="92">
        <v>44884</v>
      </c>
      <c r="B1994" s="12">
        <f t="shared" si="0"/>
        <v>0</v>
      </c>
      <c r="C1994" s="92">
        <v>45002</v>
      </c>
      <c r="D1994" s="12">
        <v>-2.1953896816684883E-2</v>
      </c>
    </row>
    <row r="1995" spans="1:4" ht="12.75" customHeight="1" x14ac:dyDescent="0.2">
      <c r="A1995" s="92">
        <v>44885</v>
      </c>
      <c r="B1995" s="12">
        <f t="shared" si="0"/>
        <v>0</v>
      </c>
      <c r="C1995" s="92">
        <v>45006</v>
      </c>
      <c r="D1995" s="12">
        <v>1.346801346801358E-2</v>
      </c>
    </row>
    <row r="1996" spans="1:4" ht="12.75" customHeight="1" x14ac:dyDescent="0.2">
      <c r="A1996" s="92">
        <v>44886</v>
      </c>
      <c r="B1996" s="12">
        <f t="shared" si="0"/>
        <v>-2.2805017103762343E-3</v>
      </c>
      <c r="C1996" s="92">
        <v>45007</v>
      </c>
      <c r="D1996" s="12">
        <v>1.9933554817275715E-2</v>
      </c>
    </row>
    <row r="1997" spans="1:4" ht="12.75" customHeight="1" x14ac:dyDescent="0.2">
      <c r="A1997" s="92">
        <v>44887</v>
      </c>
      <c r="B1997" s="12">
        <f t="shared" si="0"/>
        <v>6.8571428571427111E-3</v>
      </c>
      <c r="C1997" s="92">
        <v>45008</v>
      </c>
      <c r="D1997" s="12">
        <v>1.0857763300759811E-2</v>
      </c>
    </row>
    <row r="1998" spans="1:4" ht="12.75" customHeight="1" x14ac:dyDescent="0.2">
      <c r="A1998" s="92">
        <v>44888</v>
      </c>
      <c r="B1998" s="12">
        <f t="shared" si="0"/>
        <v>1.135073779795703E-2</v>
      </c>
      <c r="C1998" s="92">
        <v>45009</v>
      </c>
      <c r="D1998" s="12">
        <v>0</v>
      </c>
    </row>
    <row r="1999" spans="1:4" ht="12.75" customHeight="1" x14ac:dyDescent="0.2">
      <c r="A1999" s="92">
        <v>44889</v>
      </c>
      <c r="B1999" s="12">
        <f t="shared" si="0"/>
        <v>1.1223344556678049E-2</v>
      </c>
      <c r="C1999" s="92">
        <v>45012</v>
      </c>
      <c r="D1999" s="12">
        <v>0</v>
      </c>
    </row>
    <row r="2000" spans="1:4" ht="12.75" customHeight="1" x14ac:dyDescent="0.2">
      <c r="A2000" s="92">
        <v>44890</v>
      </c>
      <c r="B2000" s="12">
        <f t="shared" si="0"/>
        <v>-4.4395116537183903E-3</v>
      </c>
      <c r="C2000" s="92">
        <v>45013</v>
      </c>
      <c r="D2000" s="12">
        <v>-2.148227712137441E-3</v>
      </c>
    </row>
    <row r="2001" spans="1:4" ht="12.75" customHeight="1" x14ac:dyDescent="0.2">
      <c r="A2001" s="92">
        <v>44891</v>
      </c>
      <c r="B2001" s="12">
        <f t="shared" si="0"/>
        <v>0</v>
      </c>
      <c r="C2001" s="92">
        <v>45014</v>
      </c>
      <c r="D2001" s="12">
        <v>0</v>
      </c>
    </row>
    <row r="2002" spans="1:4" ht="12.75" customHeight="1" x14ac:dyDescent="0.2">
      <c r="A2002" s="92">
        <v>44892</v>
      </c>
      <c r="B2002" s="12">
        <f t="shared" si="0"/>
        <v>0</v>
      </c>
      <c r="C2002" s="92">
        <v>45015</v>
      </c>
      <c r="D2002" s="12">
        <v>-8.6114101184067062E-3</v>
      </c>
    </row>
    <row r="2003" spans="1:4" ht="12.75" customHeight="1" x14ac:dyDescent="0.2">
      <c r="A2003" s="92">
        <v>44893</v>
      </c>
      <c r="B2003" s="12">
        <f t="shared" si="0"/>
        <v>2.675585284280959E-2</v>
      </c>
      <c r="C2003" s="92">
        <v>45016</v>
      </c>
      <c r="D2003" s="12">
        <v>-1.0857763300760197E-2</v>
      </c>
    </row>
    <row r="2004" spans="1:4" ht="12.75" customHeight="1" x14ac:dyDescent="0.2">
      <c r="A2004" s="92">
        <v>44894</v>
      </c>
      <c r="B2004" s="12">
        <f t="shared" si="0"/>
        <v>8.6862106406078495E-3</v>
      </c>
      <c r="C2004" s="92">
        <v>45019</v>
      </c>
      <c r="D2004" s="12">
        <v>1.9758507135016437E-2</v>
      </c>
    </row>
    <row r="2005" spans="1:4" ht="12.75" customHeight="1" x14ac:dyDescent="0.2">
      <c r="A2005" s="92">
        <v>44895</v>
      </c>
      <c r="B2005" s="12">
        <f t="shared" si="0"/>
        <v>6.4585575888054126E-3</v>
      </c>
      <c r="C2005" s="92">
        <v>45021</v>
      </c>
      <c r="D2005" s="12">
        <v>-8.6114101184067062E-3</v>
      </c>
    </row>
    <row r="2006" spans="1:4" ht="12.75" customHeight="1" x14ac:dyDescent="0.2">
      <c r="A2006" s="92">
        <v>44896</v>
      </c>
      <c r="B2006" s="12">
        <f t="shared" si="0"/>
        <v>6.4171122994651029E-3</v>
      </c>
      <c r="C2006" s="92">
        <v>45022</v>
      </c>
      <c r="D2006" s="12">
        <v>-1.3029315960912159E-2</v>
      </c>
    </row>
    <row r="2007" spans="1:4" ht="12.75" customHeight="1" x14ac:dyDescent="0.2">
      <c r="A2007" s="92">
        <v>44897</v>
      </c>
      <c r="B2007" s="12">
        <f t="shared" si="0"/>
        <v>2.1253985122209962E-3</v>
      </c>
      <c r="C2007" s="92">
        <v>45023</v>
      </c>
      <c r="D2007" s="12">
        <v>0</v>
      </c>
    </row>
    <row r="2008" spans="1:4" ht="12.75" customHeight="1" x14ac:dyDescent="0.2">
      <c r="A2008" s="92">
        <v>44898</v>
      </c>
      <c r="B2008" s="12">
        <f t="shared" si="0"/>
        <v>0</v>
      </c>
      <c r="C2008" s="92">
        <v>45026</v>
      </c>
      <c r="D2008" s="12">
        <v>2.2002200220021533E-3</v>
      </c>
    </row>
    <row r="2009" spans="1:4" ht="12.75" customHeight="1" x14ac:dyDescent="0.2">
      <c r="A2009" s="92">
        <v>44899</v>
      </c>
      <c r="B2009" s="12">
        <f t="shared" si="0"/>
        <v>0</v>
      </c>
      <c r="C2009" s="92">
        <v>45028</v>
      </c>
      <c r="D2009" s="12">
        <v>-1.0976948408342247E-2</v>
      </c>
    </row>
    <row r="2010" spans="1:4" ht="12.75" customHeight="1" x14ac:dyDescent="0.2">
      <c r="A2010" s="92">
        <v>44900</v>
      </c>
      <c r="B2010" s="12">
        <f t="shared" si="0"/>
        <v>-1.4846235418875989E-2</v>
      </c>
      <c r="C2010" s="92">
        <v>45029</v>
      </c>
      <c r="D2010" s="12">
        <v>8.8790233074359914E-3</v>
      </c>
    </row>
    <row r="2011" spans="1:4" ht="12.75" customHeight="1" x14ac:dyDescent="0.2">
      <c r="A2011" s="92">
        <v>44901</v>
      </c>
      <c r="B2011" s="12">
        <f t="shared" si="0"/>
        <v>-6.4585575888050301E-3</v>
      </c>
      <c r="C2011" s="92">
        <v>45030</v>
      </c>
      <c r="D2011" s="12">
        <v>0</v>
      </c>
    </row>
    <row r="2012" spans="1:4" ht="12.75" customHeight="1" x14ac:dyDescent="0.2">
      <c r="A2012" s="92">
        <v>44902</v>
      </c>
      <c r="B2012" s="12">
        <f t="shared" si="0"/>
        <v>6.5005417118091787E-3</v>
      </c>
      <c r="C2012" s="92">
        <v>45033</v>
      </c>
      <c r="D2012" s="12">
        <v>0</v>
      </c>
    </row>
    <row r="2013" spans="1:4" ht="12.75" customHeight="1" x14ac:dyDescent="0.2">
      <c r="A2013" s="92">
        <v>44903</v>
      </c>
      <c r="B2013" s="12">
        <f t="shared" si="0"/>
        <v>4.3057050592033531E-3</v>
      </c>
      <c r="C2013" s="92">
        <v>45035</v>
      </c>
      <c r="D2013" s="12">
        <v>0</v>
      </c>
    </row>
    <row r="2014" spans="1:4" ht="12.75" customHeight="1" x14ac:dyDescent="0.2">
      <c r="A2014" s="92">
        <v>44904</v>
      </c>
      <c r="B2014" s="12">
        <f t="shared" si="0"/>
        <v>-1.9292604501607691E-2</v>
      </c>
      <c r="C2014" s="92">
        <v>45036</v>
      </c>
      <c r="D2014" s="12">
        <v>-2.2002200220021533E-3</v>
      </c>
    </row>
    <row r="2015" spans="1:4" ht="12.75" customHeight="1" x14ac:dyDescent="0.2">
      <c r="A2015" s="92">
        <v>44905</v>
      </c>
      <c r="B2015" s="12">
        <f t="shared" si="0"/>
        <v>0</v>
      </c>
      <c r="C2015" s="92">
        <v>45040</v>
      </c>
      <c r="D2015" s="12">
        <v>2.2050716648290597E-3</v>
      </c>
    </row>
    <row r="2016" spans="1:4" ht="12.75" customHeight="1" x14ac:dyDescent="0.2">
      <c r="A2016" s="92">
        <v>44906</v>
      </c>
      <c r="B2016" s="12">
        <f t="shared" si="0"/>
        <v>0</v>
      </c>
      <c r="C2016" s="92">
        <v>45041</v>
      </c>
      <c r="D2016" s="12">
        <v>-8.8008800880086131E-3</v>
      </c>
    </row>
    <row r="2017" spans="1:4" ht="12.75" customHeight="1" x14ac:dyDescent="0.2">
      <c r="A2017" s="92">
        <v>44907</v>
      </c>
      <c r="B2017" s="12">
        <f t="shared" si="0"/>
        <v>2.8415300546448263E-2</v>
      </c>
      <c r="C2017" s="92">
        <v>45042</v>
      </c>
      <c r="D2017" s="12">
        <v>0</v>
      </c>
    </row>
    <row r="2018" spans="1:4" ht="12.75" customHeight="1" x14ac:dyDescent="0.2">
      <c r="A2018" s="92">
        <v>44908</v>
      </c>
      <c r="B2018" s="12">
        <f t="shared" si="0"/>
        <v>-4.2507970244419924E-3</v>
      </c>
      <c r="C2018" s="92">
        <v>45043</v>
      </c>
      <c r="D2018" s="12">
        <v>-1.1098779134295383E-2</v>
      </c>
    </row>
    <row r="2019" spans="1:4" ht="12.75" customHeight="1" x14ac:dyDescent="0.2">
      <c r="A2019" s="92">
        <v>44909</v>
      </c>
      <c r="B2019" s="12">
        <f t="shared" si="0"/>
        <v>-6.4034151547494415E-3</v>
      </c>
      <c r="C2019" s="92">
        <v>45044</v>
      </c>
      <c r="D2019" s="12">
        <v>-1.346801346801358E-2</v>
      </c>
    </row>
    <row r="2020" spans="1:4" ht="12.75" customHeight="1" x14ac:dyDescent="0.2">
      <c r="A2020" s="92">
        <v>44910</v>
      </c>
      <c r="B2020" s="12">
        <f t="shared" si="0"/>
        <v>1.0741138560687587E-2</v>
      </c>
      <c r="C2020" s="92">
        <v>45048</v>
      </c>
      <c r="D2020" s="12">
        <v>-2.0477815699658671E-2</v>
      </c>
    </row>
    <row r="2021" spans="1:4" ht="12.75" customHeight="1" x14ac:dyDescent="0.2">
      <c r="A2021" s="92">
        <v>44911</v>
      </c>
      <c r="B2021" s="12">
        <f t="shared" si="0"/>
        <v>1.0626992561105358E-2</v>
      </c>
      <c r="C2021" s="92">
        <v>45049</v>
      </c>
      <c r="D2021" s="12">
        <v>0</v>
      </c>
    </row>
    <row r="2022" spans="1:4" ht="12.75" customHeight="1" x14ac:dyDescent="0.2">
      <c r="A2022" s="92">
        <v>44912</v>
      </c>
      <c r="B2022" s="12">
        <f t="shared" si="0"/>
        <v>0</v>
      </c>
      <c r="C2022" s="92">
        <v>45050</v>
      </c>
      <c r="D2022" s="12">
        <v>0</v>
      </c>
    </row>
    <row r="2023" spans="1:4" ht="12.75" customHeight="1" x14ac:dyDescent="0.2">
      <c r="A2023" s="92">
        <v>44913</v>
      </c>
      <c r="B2023" s="12">
        <f t="shared" si="0"/>
        <v>0</v>
      </c>
      <c r="C2023" s="92">
        <v>45051</v>
      </c>
      <c r="D2023" s="12">
        <v>1.1614401858304464E-2</v>
      </c>
    </row>
    <row r="2024" spans="1:4" ht="12.75" customHeight="1" x14ac:dyDescent="0.2">
      <c r="A2024" s="92">
        <v>44914</v>
      </c>
      <c r="B2024" s="12">
        <f t="shared" si="0"/>
        <v>-1.8927444794953022E-2</v>
      </c>
      <c r="C2024" s="92">
        <v>45054</v>
      </c>
      <c r="D2024" s="12">
        <v>2.5258323765786319E-2</v>
      </c>
    </row>
    <row r="2025" spans="1:4" ht="12.75" customHeight="1" x14ac:dyDescent="0.2">
      <c r="A2025" s="92">
        <v>44915</v>
      </c>
      <c r="B2025" s="12">
        <f t="shared" si="0"/>
        <v>1.7148981779206877E-2</v>
      </c>
      <c r="C2025" s="92">
        <v>45055</v>
      </c>
      <c r="D2025" s="12">
        <v>-3.5834266517357258E-2</v>
      </c>
    </row>
    <row r="2026" spans="1:4" ht="12.75" customHeight="1" x14ac:dyDescent="0.2">
      <c r="A2026" s="92">
        <v>44916</v>
      </c>
      <c r="B2026" s="12">
        <f t="shared" si="0"/>
        <v>-1.4752370916754166E-2</v>
      </c>
      <c r="C2026" s="92">
        <v>45056</v>
      </c>
      <c r="D2026" s="12">
        <v>1.1614401858304464E-2</v>
      </c>
    </row>
    <row r="2027" spans="1:4" ht="12.75" customHeight="1" x14ac:dyDescent="0.2">
      <c r="A2027" s="92">
        <v>44917</v>
      </c>
      <c r="B2027" s="12">
        <f t="shared" si="0"/>
        <v>-1.497326203208562E-2</v>
      </c>
      <c r="C2027" s="92">
        <v>45057</v>
      </c>
      <c r="D2027" s="12">
        <v>0</v>
      </c>
    </row>
    <row r="2028" spans="1:4" ht="12.75" customHeight="1" x14ac:dyDescent="0.2">
      <c r="A2028" s="92">
        <v>44918</v>
      </c>
      <c r="B2028" s="12">
        <f t="shared" si="0"/>
        <v>1.5200868621064121E-2</v>
      </c>
      <c r="C2028" s="92">
        <v>45058</v>
      </c>
      <c r="D2028" s="12">
        <v>1.1481056257175415E-2</v>
      </c>
    </row>
    <row r="2029" spans="1:4" ht="12.75" customHeight="1" x14ac:dyDescent="0.2">
      <c r="A2029" s="92">
        <v>44919</v>
      </c>
      <c r="B2029" s="12">
        <f t="shared" si="0"/>
        <v>0</v>
      </c>
      <c r="C2029" s="92">
        <v>45061</v>
      </c>
      <c r="D2029" s="12">
        <v>6.8104426787743795E-3</v>
      </c>
    </row>
    <row r="2030" spans="1:4" ht="12.75" customHeight="1" x14ac:dyDescent="0.2">
      <c r="A2030" s="92">
        <v>44920</v>
      </c>
      <c r="B2030" s="12">
        <f t="shared" si="0"/>
        <v>0</v>
      </c>
      <c r="C2030" s="92">
        <v>45062</v>
      </c>
      <c r="D2030" s="12">
        <v>-1.3528748590755466E-2</v>
      </c>
    </row>
    <row r="2031" spans="1:4" ht="12.75" customHeight="1" x14ac:dyDescent="0.2">
      <c r="A2031" s="92">
        <v>44921</v>
      </c>
      <c r="B2031" s="12">
        <f t="shared" si="0"/>
        <v>4.2780748663100686E-3</v>
      </c>
      <c r="C2031" s="92">
        <v>45063</v>
      </c>
      <c r="D2031" s="12">
        <v>0</v>
      </c>
    </row>
    <row r="2032" spans="1:4" ht="12.75" customHeight="1" x14ac:dyDescent="0.2">
      <c r="A2032" s="92">
        <v>44922</v>
      </c>
      <c r="B2032" s="12">
        <f t="shared" si="0"/>
        <v>2.1299254526091133E-3</v>
      </c>
      <c r="C2032" s="92">
        <v>45064</v>
      </c>
      <c r="D2032" s="12">
        <v>6.8571428571427111E-3</v>
      </c>
    </row>
    <row r="2033" spans="1:4" ht="12.75" customHeight="1" x14ac:dyDescent="0.2">
      <c r="A2033" s="92">
        <v>44923</v>
      </c>
      <c r="B2033" s="12">
        <f t="shared" si="0"/>
        <v>4.2507970244419924E-3</v>
      </c>
      <c r="C2033" s="92">
        <v>45065</v>
      </c>
      <c r="D2033" s="12">
        <v>-2.2701475595913252E-3</v>
      </c>
    </row>
    <row r="2034" spans="1:4" ht="12.75" customHeight="1" x14ac:dyDescent="0.2">
      <c r="A2034" s="92">
        <v>44924</v>
      </c>
      <c r="B2034" s="12">
        <f t="shared" si="0"/>
        <v>0</v>
      </c>
      <c r="C2034" s="92">
        <v>45068</v>
      </c>
      <c r="D2034" s="12">
        <v>-9.1012514220703417E-3</v>
      </c>
    </row>
    <row r="2035" spans="1:4" ht="12.75" customHeight="1" x14ac:dyDescent="0.2">
      <c r="A2035" s="92">
        <v>44925</v>
      </c>
      <c r="B2035" s="12">
        <f t="shared" si="0"/>
        <v>0</v>
      </c>
      <c r="C2035" s="92">
        <v>45069</v>
      </c>
      <c r="D2035" s="12">
        <v>2.0665901262916155E-2</v>
      </c>
    </row>
    <row r="2036" spans="1:4" ht="12.75" customHeight="1" x14ac:dyDescent="0.2">
      <c r="A2036" s="92">
        <v>44926</v>
      </c>
      <c r="B2036" s="12">
        <f t="shared" si="0"/>
        <v>0</v>
      </c>
      <c r="C2036" s="92">
        <v>45070</v>
      </c>
      <c r="D2036" s="12">
        <v>-2.2497187851518081E-3</v>
      </c>
    </row>
    <row r="2037" spans="1:4" ht="12.75" customHeight="1" x14ac:dyDescent="0.2">
      <c r="A2037" s="92">
        <v>44927</v>
      </c>
      <c r="B2037" s="12">
        <f t="shared" si="0"/>
        <v>0</v>
      </c>
      <c r="C2037" s="92">
        <v>45071</v>
      </c>
      <c r="D2037" s="12">
        <v>6.7643742953775324E-3</v>
      </c>
    </row>
    <row r="2038" spans="1:4" ht="12.75" customHeight="1" x14ac:dyDescent="0.2">
      <c r="A2038" s="92">
        <v>44928</v>
      </c>
      <c r="B2038" s="12">
        <f t="shared" si="0"/>
        <v>-2.5396825396825234E-2</v>
      </c>
      <c r="C2038" s="92">
        <v>45072</v>
      </c>
      <c r="D2038" s="12">
        <v>2.6875699888018141E-2</v>
      </c>
    </row>
    <row r="2039" spans="1:4" ht="12.75" customHeight="1" x14ac:dyDescent="0.2">
      <c r="A2039" s="92">
        <v>44929</v>
      </c>
      <c r="B2039" s="12">
        <f t="shared" si="0"/>
        <v>1.9543973941368045E-2</v>
      </c>
      <c r="C2039" s="92">
        <v>45075</v>
      </c>
      <c r="D2039" s="12">
        <v>-2.1810250817887811E-3</v>
      </c>
    </row>
    <row r="2040" spans="1:4" ht="12.75" customHeight="1" x14ac:dyDescent="0.2">
      <c r="A2040" s="92">
        <v>44930</v>
      </c>
      <c r="B2040" s="12">
        <f t="shared" si="0"/>
        <v>-1.9169329073482396E-2</v>
      </c>
      <c r="C2040" s="92">
        <v>45076</v>
      </c>
      <c r="D2040" s="12">
        <v>-4.3715846994534591E-3</v>
      </c>
    </row>
    <row r="2041" spans="1:4" ht="12.75" customHeight="1" x14ac:dyDescent="0.2">
      <c r="A2041" s="92">
        <v>44931</v>
      </c>
      <c r="B2041" s="12">
        <f t="shared" si="0"/>
        <v>-1.5200868621064121E-2</v>
      </c>
      <c r="C2041" s="92">
        <v>45077</v>
      </c>
      <c r="D2041" s="12">
        <v>0</v>
      </c>
    </row>
    <row r="2042" spans="1:4" ht="12.75" customHeight="1" x14ac:dyDescent="0.2">
      <c r="A2042" s="92">
        <v>44932</v>
      </c>
      <c r="B2042" s="12">
        <f t="shared" si="0"/>
        <v>1.543550165380381E-2</v>
      </c>
      <c r="C2042" s="92">
        <v>45078</v>
      </c>
      <c r="D2042" s="12">
        <v>-6.5861690450053486E-3</v>
      </c>
    </row>
    <row r="2043" spans="1:4" ht="12.75" customHeight="1" x14ac:dyDescent="0.2">
      <c r="A2043" s="92">
        <v>44933</v>
      </c>
      <c r="B2043" s="12">
        <f t="shared" si="0"/>
        <v>0</v>
      </c>
      <c r="C2043" s="92">
        <v>45079</v>
      </c>
      <c r="D2043" s="12">
        <v>-1.546961325966857E-2</v>
      </c>
    </row>
    <row r="2044" spans="1:4" ht="12.75" customHeight="1" x14ac:dyDescent="0.2">
      <c r="A2044" s="92">
        <v>44934</v>
      </c>
      <c r="B2044" s="12">
        <f t="shared" si="0"/>
        <v>0</v>
      </c>
      <c r="C2044" s="92">
        <v>45082</v>
      </c>
      <c r="D2044" s="12">
        <v>1.1223344556678049E-2</v>
      </c>
    </row>
    <row r="2045" spans="1:4" ht="12.75" customHeight="1" x14ac:dyDescent="0.2">
      <c r="A2045" s="92">
        <v>44935</v>
      </c>
      <c r="B2045" s="12">
        <f t="shared" si="0"/>
        <v>0</v>
      </c>
      <c r="C2045" s="92">
        <v>45083</v>
      </c>
      <c r="D2045" s="12">
        <v>0</v>
      </c>
    </row>
    <row r="2046" spans="1:4" ht="12.75" customHeight="1" x14ac:dyDescent="0.2">
      <c r="A2046" s="92">
        <v>44936</v>
      </c>
      <c r="B2046" s="12">
        <f t="shared" si="0"/>
        <v>0</v>
      </c>
      <c r="C2046" s="92">
        <v>45084</v>
      </c>
      <c r="D2046" s="12">
        <v>6.6592674805769931E-3</v>
      </c>
    </row>
    <row r="2047" spans="1:4" ht="12.75" customHeight="1" x14ac:dyDescent="0.2">
      <c r="A2047" s="92">
        <v>44937</v>
      </c>
      <c r="B2047" s="12">
        <f t="shared" si="0"/>
        <v>1.5200868621064121E-2</v>
      </c>
      <c r="C2047" s="92">
        <v>45085</v>
      </c>
      <c r="D2047" s="12">
        <v>2.646085997794911E-2</v>
      </c>
    </row>
    <row r="2048" spans="1:4" ht="12.75" customHeight="1" x14ac:dyDescent="0.2">
      <c r="A2048" s="92">
        <v>44938</v>
      </c>
      <c r="B2048" s="12">
        <f t="shared" si="0"/>
        <v>-8.5561497326205171E-3</v>
      </c>
      <c r="C2048" s="92">
        <v>45086</v>
      </c>
      <c r="D2048" s="12">
        <v>4.2964554242749968E-2</v>
      </c>
    </row>
    <row r="2049" spans="1:4" ht="12.75" customHeight="1" x14ac:dyDescent="0.2">
      <c r="A2049" s="92">
        <v>44939</v>
      </c>
      <c r="B2049" s="12">
        <f t="shared" si="0"/>
        <v>-2.5889967637540284E-2</v>
      </c>
      <c r="C2049" s="92">
        <v>45089</v>
      </c>
      <c r="D2049" s="12">
        <v>-1.2358393408856951E-2</v>
      </c>
    </row>
    <row r="2050" spans="1:4" ht="12.75" customHeight="1" x14ac:dyDescent="0.2">
      <c r="A2050" s="92">
        <v>44940</v>
      </c>
      <c r="B2050" s="12">
        <f t="shared" si="0"/>
        <v>0</v>
      </c>
      <c r="C2050" s="92">
        <v>45090</v>
      </c>
      <c r="D2050" s="12">
        <v>0</v>
      </c>
    </row>
    <row r="2051" spans="1:4" ht="12.75" customHeight="1" x14ac:dyDescent="0.2">
      <c r="A2051" s="92">
        <v>44941</v>
      </c>
      <c r="B2051" s="12">
        <f t="shared" si="0"/>
        <v>0</v>
      </c>
      <c r="C2051" s="92">
        <v>45091</v>
      </c>
      <c r="D2051" s="12">
        <v>0</v>
      </c>
    </row>
    <row r="2052" spans="1:4" ht="12.75" customHeight="1" x14ac:dyDescent="0.2">
      <c r="A2052" s="92">
        <v>44942</v>
      </c>
      <c r="B2052" s="12">
        <f t="shared" si="0"/>
        <v>1.5503875968992309E-2</v>
      </c>
      <c r="C2052" s="92">
        <v>45092</v>
      </c>
      <c r="D2052" s="12">
        <v>2.085505735140727E-3</v>
      </c>
    </row>
    <row r="2053" spans="1:4" ht="12.75" customHeight="1" x14ac:dyDescent="0.2">
      <c r="A2053" s="92">
        <v>44943</v>
      </c>
      <c r="B2053" s="12">
        <f t="shared" si="0"/>
        <v>-6.5430752453655688E-3</v>
      </c>
      <c r="C2053" s="92">
        <v>45093</v>
      </c>
      <c r="D2053" s="12">
        <v>-2.0811654526534419E-3</v>
      </c>
    </row>
    <row r="2054" spans="1:4" ht="12.75" customHeight="1" x14ac:dyDescent="0.2">
      <c r="A2054" s="92">
        <v>44944</v>
      </c>
      <c r="B2054" s="12">
        <f t="shared" si="0"/>
        <v>-2.1953896816684883E-2</v>
      </c>
      <c r="C2054" s="92">
        <v>45096</v>
      </c>
      <c r="D2054" s="12">
        <v>-2.085505735140727E-3</v>
      </c>
    </row>
    <row r="2055" spans="1:4" ht="12.75" customHeight="1" x14ac:dyDescent="0.2">
      <c r="A2055" s="92">
        <v>44945</v>
      </c>
      <c r="B2055" s="12">
        <f t="shared" si="0"/>
        <v>2.2446689113355301E-3</v>
      </c>
      <c r="C2055" s="92">
        <v>45097</v>
      </c>
      <c r="D2055" s="12">
        <v>-2.0898641588296316E-3</v>
      </c>
    </row>
    <row r="2056" spans="1:4" ht="12.75" customHeight="1" x14ac:dyDescent="0.2">
      <c r="A2056" s="92">
        <v>44946</v>
      </c>
      <c r="B2056" s="12">
        <f t="shared" si="0"/>
        <v>-1.3437849944009071E-2</v>
      </c>
      <c r="C2056" s="92">
        <v>45098</v>
      </c>
      <c r="D2056" s="12">
        <v>4.1884816753925804E-3</v>
      </c>
    </row>
    <row r="2057" spans="1:4" ht="12.75" customHeight="1" x14ac:dyDescent="0.2">
      <c r="A2057" s="92">
        <v>44947</v>
      </c>
      <c r="B2057" s="12">
        <f t="shared" si="0"/>
        <v>0</v>
      </c>
      <c r="C2057" s="92">
        <v>45099</v>
      </c>
      <c r="D2057" s="12">
        <v>-1.8769551616266915E-2</v>
      </c>
    </row>
    <row r="2058" spans="1:4" ht="12.75" customHeight="1" x14ac:dyDescent="0.2">
      <c r="A2058" s="92">
        <v>44948</v>
      </c>
      <c r="B2058" s="12">
        <f t="shared" si="0"/>
        <v>0</v>
      </c>
      <c r="C2058" s="92">
        <v>45100</v>
      </c>
      <c r="D2058" s="12">
        <v>1.2752391073326354E-2</v>
      </c>
    </row>
    <row r="2059" spans="1:4" ht="12.75" customHeight="1" x14ac:dyDescent="0.2">
      <c r="A2059" s="92">
        <v>44949</v>
      </c>
      <c r="B2059" s="12">
        <f t="shared" si="0"/>
        <v>1.589103291713968E-2</v>
      </c>
      <c r="C2059" s="92">
        <v>45103</v>
      </c>
      <c r="D2059" s="12">
        <v>-1.2591815320042075E-2</v>
      </c>
    </row>
    <row r="2060" spans="1:4" ht="12.75" customHeight="1" x14ac:dyDescent="0.2">
      <c r="A2060" s="92">
        <v>44950</v>
      </c>
      <c r="B2060" s="12">
        <f t="shared" si="0"/>
        <v>0</v>
      </c>
      <c r="C2060" s="92">
        <v>45104</v>
      </c>
      <c r="D2060" s="12">
        <v>1.0626992561105358E-2</v>
      </c>
    </row>
    <row r="2061" spans="1:4" ht="12.75" customHeight="1" x14ac:dyDescent="0.2">
      <c r="A2061" s="92">
        <v>44951</v>
      </c>
      <c r="B2061" s="12">
        <f t="shared" si="0"/>
        <v>-4.4692737430166649E-3</v>
      </c>
      <c r="C2061" s="92">
        <v>45107</v>
      </c>
      <c r="D2061" s="12">
        <v>-1.0515247108307193E-2</v>
      </c>
    </row>
    <row r="2062" spans="1:4" ht="12.75" customHeight="1" x14ac:dyDescent="0.2">
      <c r="A2062" s="92">
        <v>44952</v>
      </c>
      <c r="B2062" s="12">
        <f t="shared" si="0"/>
        <v>0</v>
      </c>
      <c r="C2062" s="92">
        <v>45110</v>
      </c>
      <c r="D2062" s="12">
        <v>1.4877789585547351E-2</v>
      </c>
    </row>
    <row r="2063" spans="1:4" ht="12.75" customHeight="1" x14ac:dyDescent="0.2">
      <c r="A2063" s="92">
        <v>44953</v>
      </c>
      <c r="B2063" s="12">
        <f t="shared" si="0"/>
        <v>-4.4893378226710601E-3</v>
      </c>
      <c r="C2063" s="92">
        <v>45111</v>
      </c>
      <c r="D2063" s="12">
        <v>0</v>
      </c>
    </row>
    <row r="2064" spans="1:4" ht="12.75" customHeight="1" x14ac:dyDescent="0.2">
      <c r="A2064" s="92">
        <v>44954</v>
      </c>
      <c r="B2064" s="12">
        <f t="shared" si="0"/>
        <v>0</v>
      </c>
      <c r="C2064" s="92">
        <v>45112</v>
      </c>
      <c r="D2064" s="12">
        <v>2.0942408376962902E-3</v>
      </c>
    </row>
    <row r="2065" spans="1:4" ht="12.75" customHeight="1" x14ac:dyDescent="0.2">
      <c r="A2065" s="92">
        <v>44955</v>
      </c>
      <c r="B2065" s="12">
        <f t="shared" si="0"/>
        <v>0</v>
      </c>
      <c r="C2065" s="92">
        <v>45113</v>
      </c>
      <c r="D2065" s="12">
        <v>-6.6875653082549696E-2</v>
      </c>
    </row>
    <row r="2066" spans="1:4" ht="12.75" customHeight="1" x14ac:dyDescent="0.2">
      <c r="A2066" s="92">
        <v>44956</v>
      </c>
      <c r="B2066" s="12">
        <f t="shared" si="0"/>
        <v>-6.7643742953779331E-3</v>
      </c>
      <c r="C2066" s="92">
        <v>45114</v>
      </c>
      <c r="D2066" s="12">
        <v>-4.4792833146695575E-3</v>
      </c>
    </row>
    <row r="2067" spans="1:4" ht="12.75" customHeight="1" x14ac:dyDescent="0.2">
      <c r="A2067" s="92">
        <v>44957</v>
      </c>
      <c r="B2067" s="12">
        <f t="shared" si="0"/>
        <v>-1.3620885357547952E-2</v>
      </c>
      <c r="C2067" s="92">
        <v>45117</v>
      </c>
      <c r="D2067" s="12">
        <v>0</v>
      </c>
    </row>
    <row r="2068" spans="1:4" ht="12.75" customHeight="1" x14ac:dyDescent="0.2">
      <c r="A2068" s="92">
        <v>44958</v>
      </c>
      <c r="B2068" s="12">
        <f t="shared" si="0"/>
        <v>0</v>
      </c>
      <c r="C2068" s="92">
        <v>45118</v>
      </c>
      <c r="D2068" s="12">
        <v>5.62429696287952E-3</v>
      </c>
    </row>
    <row r="2069" spans="1:4" ht="12.75" customHeight="1" x14ac:dyDescent="0.2">
      <c r="A2069" s="92">
        <v>44959</v>
      </c>
      <c r="B2069" s="12">
        <f t="shared" si="0"/>
        <v>0</v>
      </c>
      <c r="C2069" s="92">
        <v>45119</v>
      </c>
      <c r="D2069" s="12">
        <v>2.2371364653245361E-3</v>
      </c>
    </row>
    <row r="2070" spans="1:4" ht="12.75" customHeight="1" x14ac:dyDescent="0.2">
      <c r="A2070" s="92">
        <v>44960</v>
      </c>
      <c r="B2070" s="12">
        <f t="shared" si="0"/>
        <v>-4.6029919447644063E-3</v>
      </c>
      <c r="C2070" s="92">
        <v>45120</v>
      </c>
      <c r="D2070" s="12">
        <v>-2.232142857142869E-2</v>
      </c>
    </row>
    <row r="2071" spans="1:4" ht="12.75" customHeight="1" x14ac:dyDescent="0.2">
      <c r="A2071" s="92">
        <v>44961</v>
      </c>
      <c r="B2071" s="12">
        <f t="shared" si="0"/>
        <v>0</v>
      </c>
      <c r="C2071" s="92">
        <v>45121</v>
      </c>
      <c r="D2071" s="12">
        <v>0</v>
      </c>
    </row>
    <row r="2072" spans="1:4" ht="12.75" customHeight="1" x14ac:dyDescent="0.2">
      <c r="A2072" s="92">
        <v>44962</v>
      </c>
      <c r="B2072" s="12">
        <f t="shared" si="0"/>
        <v>0</v>
      </c>
      <c r="C2072" s="92">
        <v>45124</v>
      </c>
      <c r="D2072" s="12">
        <v>2.054794520547942E-2</v>
      </c>
    </row>
    <row r="2073" spans="1:4" ht="12.75" customHeight="1" x14ac:dyDescent="0.2">
      <c r="A2073" s="92">
        <v>44963</v>
      </c>
      <c r="B2073" s="12">
        <f t="shared" si="0"/>
        <v>6.9364161849713619E-3</v>
      </c>
      <c r="C2073" s="92">
        <v>45125</v>
      </c>
      <c r="D2073" s="12">
        <v>-4.4742729306486741E-3</v>
      </c>
    </row>
    <row r="2074" spans="1:4" ht="12.75" customHeight="1" x14ac:dyDescent="0.2">
      <c r="A2074" s="92">
        <v>44964</v>
      </c>
      <c r="B2074" s="12">
        <f t="shared" si="0"/>
        <v>2.0665901262916155E-2</v>
      </c>
      <c r="C2074" s="92">
        <v>45127</v>
      </c>
      <c r="D2074" s="12">
        <v>-1.5730337078651749E-2</v>
      </c>
    </row>
    <row r="2075" spans="1:4" ht="12.75" customHeight="1" x14ac:dyDescent="0.2">
      <c r="A2075" s="92">
        <v>44965</v>
      </c>
      <c r="B2075" s="12">
        <f t="shared" si="0"/>
        <v>-1.1248593925759439E-2</v>
      </c>
      <c r="C2075" s="92">
        <v>45128</v>
      </c>
      <c r="D2075" s="12">
        <v>0</v>
      </c>
    </row>
    <row r="2076" spans="1:4" ht="12.75" customHeight="1" x14ac:dyDescent="0.2">
      <c r="A2076" s="92">
        <v>44966</v>
      </c>
      <c r="B2076" s="12">
        <f t="shared" si="0"/>
        <v>1.1376564277588331E-2</v>
      </c>
      <c r="C2076" s="92">
        <v>45131</v>
      </c>
      <c r="D2076" s="12">
        <v>0</v>
      </c>
    </row>
    <row r="2077" spans="1:4" ht="12.75" customHeight="1" x14ac:dyDescent="0.2">
      <c r="A2077" s="92">
        <v>44967</v>
      </c>
      <c r="B2077" s="12">
        <f t="shared" si="0"/>
        <v>-8.9988751406076314E-3</v>
      </c>
      <c r="C2077" s="92">
        <v>45133</v>
      </c>
      <c r="D2077" s="12">
        <v>1.8264840182648418E-2</v>
      </c>
    </row>
    <row r="2078" spans="1:4" ht="12.75" customHeight="1" x14ac:dyDescent="0.2">
      <c r="A2078" s="92">
        <v>44968</v>
      </c>
      <c r="B2078" s="12">
        <f t="shared" si="0"/>
        <v>0</v>
      </c>
      <c r="C2078" s="92">
        <v>45134</v>
      </c>
      <c r="D2078" s="12">
        <v>-1.7937219730941721E-2</v>
      </c>
    </row>
    <row r="2079" spans="1:4" ht="12.75" customHeight="1" x14ac:dyDescent="0.2">
      <c r="A2079" s="92">
        <v>44969</v>
      </c>
      <c r="B2079" s="12">
        <f t="shared" si="0"/>
        <v>0</v>
      </c>
      <c r="C2079" s="92">
        <v>45135</v>
      </c>
      <c r="D2079" s="12">
        <v>-4.5662100456620031E-3</v>
      </c>
    </row>
    <row r="2080" spans="1:4" ht="12.75" customHeight="1" x14ac:dyDescent="0.2">
      <c r="A2080" s="92">
        <v>44970</v>
      </c>
      <c r="B2080" s="12">
        <f t="shared" si="0"/>
        <v>-2.2701475595913252E-3</v>
      </c>
      <c r="C2080" s="92">
        <v>45138</v>
      </c>
      <c r="D2080" s="12">
        <v>2.2935779816513273E-3</v>
      </c>
    </row>
    <row r="2081" spans="1:4" ht="12.75" customHeight="1" x14ac:dyDescent="0.2">
      <c r="A2081" s="92">
        <v>44971</v>
      </c>
      <c r="B2081" s="12">
        <f t="shared" si="0"/>
        <v>-2.0477815699658671E-2</v>
      </c>
      <c r="C2081" s="92">
        <v>45139</v>
      </c>
      <c r="D2081" s="12">
        <v>0</v>
      </c>
    </row>
    <row r="2082" spans="1:4" ht="12.75" customHeight="1" x14ac:dyDescent="0.2">
      <c r="A2082" s="92">
        <v>44972</v>
      </c>
      <c r="B2082" s="12">
        <f t="shared" si="0"/>
        <v>2.32288037166081E-3</v>
      </c>
      <c r="C2082" s="92">
        <v>45140</v>
      </c>
      <c r="D2082" s="12">
        <v>-4.5766590389017077E-3</v>
      </c>
    </row>
    <row r="2083" spans="1:4" ht="12.75" customHeight="1" x14ac:dyDescent="0.2">
      <c r="A2083" s="92">
        <v>44973</v>
      </c>
      <c r="B2083" s="12">
        <f t="shared" si="0"/>
        <v>2.0857473928157559E-2</v>
      </c>
      <c r="C2083" s="92">
        <v>45141</v>
      </c>
      <c r="D2083" s="12">
        <v>6.8965517241379891E-3</v>
      </c>
    </row>
    <row r="2084" spans="1:4" ht="12.75" customHeight="1" x14ac:dyDescent="0.2">
      <c r="A2084" s="92">
        <v>44974</v>
      </c>
      <c r="B2084" s="12">
        <f t="shared" si="0"/>
        <v>6.8104426787743795E-3</v>
      </c>
      <c r="C2084" s="92">
        <v>45142</v>
      </c>
      <c r="D2084" s="12">
        <v>-2.054794520547942E-2</v>
      </c>
    </row>
    <row r="2085" spans="1:4" ht="12.75" customHeight="1" x14ac:dyDescent="0.2">
      <c r="A2085" s="92">
        <v>44975</v>
      </c>
      <c r="B2085" s="12">
        <f t="shared" si="0"/>
        <v>0</v>
      </c>
      <c r="C2085" s="92">
        <v>45145</v>
      </c>
      <c r="D2085" s="12">
        <v>-9.3240093240093327E-3</v>
      </c>
    </row>
    <row r="2086" spans="1:4" ht="12.75" customHeight="1" x14ac:dyDescent="0.2">
      <c r="A2086" s="92">
        <v>44976</v>
      </c>
      <c r="B2086" s="12">
        <f t="shared" si="0"/>
        <v>0</v>
      </c>
      <c r="C2086" s="92">
        <v>45146</v>
      </c>
      <c r="D2086" s="12">
        <v>1.6470588235294185E-2</v>
      </c>
    </row>
    <row r="2087" spans="1:4" ht="12.75" customHeight="1" x14ac:dyDescent="0.2">
      <c r="A2087" s="92">
        <v>44977</v>
      </c>
      <c r="B2087" s="12">
        <f t="shared" si="0"/>
        <v>-2.7057497181510931E-2</v>
      </c>
      <c r="C2087" s="92">
        <v>45148</v>
      </c>
      <c r="D2087" s="12">
        <v>9.2592592592592674E-3</v>
      </c>
    </row>
    <row r="2088" spans="1:4" ht="12.75" customHeight="1" x14ac:dyDescent="0.2">
      <c r="A2088" s="92">
        <v>44978</v>
      </c>
      <c r="B2088" s="12">
        <f t="shared" si="0"/>
        <v>3.0127462340672258E-2</v>
      </c>
      <c r="C2088" s="92">
        <v>45149</v>
      </c>
      <c r="D2088" s="12">
        <v>0</v>
      </c>
    </row>
    <row r="2089" spans="1:4" ht="12.75" customHeight="1" x14ac:dyDescent="0.2">
      <c r="A2089" s="92">
        <v>44979</v>
      </c>
      <c r="B2089" s="12">
        <f t="shared" si="0"/>
        <v>-1.5748031496063054E-2</v>
      </c>
      <c r="C2089" s="92">
        <v>45152</v>
      </c>
      <c r="D2089" s="12">
        <v>-1.8348623853211024E-2</v>
      </c>
    </row>
    <row r="2090" spans="1:4" ht="12.75" customHeight="1" x14ac:dyDescent="0.2">
      <c r="A2090" s="92">
        <v>44980</v>
      </c>
      <c r="B2090" s="12">
        <f t="shared" si="0"/>
        <v>6.8571428571427111E-3</v>
      </c>
      <c r="C2090" s="92">
        <v>45153</v>
      </c>
      <c r="D2090" s="12">
        <v>0</v>
      </c>
    </row>
    <row r="2091" spans="1:4" ht="12.75" customHeight="1" x14ac:dyDescent="0.2">
      <c r="A2091" s="92">
        <v>44981</v>
      </c>
      <c r="B2091" s="12">
        <f t="shared" si="0"/>
        <v>0</v>
      </c>
      <c r="C2091" s="92">
        <v>45154</v>
      </c>
      <c r="D2091" s="12">
        <v>4.6728971962615821E-3</v>
      </c>
    </row>
    <row r="2092" spans="1:4" ht="12.75" customHeight="1" x14ac:dyDescent="0.2">
      <c r="A2092" s="92">
        <v>44982</v>
      </c>
      <c r="B2092" s="12">
        <f t="shared" si="0"/>
        <v>0</v>
      </c>
      <c r="C2092" s="92">
        <v>45155</v>
      </c>
      <c r="D2092" s="12">
        <v>1.6279069767441926E-2</v>
      </c>
    </row>
    <row r="2093" spans="1:4" ht="12.75" customHeight="1" x14ac:dyDescent="0.2">
      <c r="A2093" s="92">
        <v>44983</v>
      </c>
      <c r="B2093" s="12">
        <f t="shared" si="0"/>
        <v>0</v>
      </c>
      <c r="C2093" s="92">
        <v>45156</v>
      </c>
      <c r="D2093" s="12">
        <v>-9.1533180778032124E-3</v>
      </c>
    </row>
    <row r="2094" spans="1:4" ht="12.75" customHeight="1" x14ac:dyDescent="0.2">
      <c r="A2094" s="92">
        <v>44984</v>
      </c>
      <c r="B2094" s="12">
        <f t="shared" si="0"/>
        <v>9.0805902383657051E-3</v>
      </c>
      <c r="C2094" s="92">
        <v>45159</v>
      </c>
      <c r="D2094" s="12">
        <v>0</v>
      </c>
    </row>
    <row r="2095" spans="1:4" ht="12.75" customHeight="1" x14ac:dyDescent="0.2">
      <c r="A2095" s="92">
        <v>44985</v>
      </c>
      <c r="B2095" s="12">
        <f t="shared" si="0"/>
        <v>-8.9988751406076314E-3</v>
      </c>
      <c r="C2095" s="92">
        <v>45160</v>
      </c>
      <c r="D2095" s="12">
        <v>-9.2378752886836113E-3</v>
      </c>
    </row>
    <row r="2096" spans="1:4" ht="12.75" customHeight="1" x14ac:dyDescent="0.2">
      <c r="A2096" s="92">
        <v>44986</v>
      </c>
      <c r="B2096" s="12">
        <f t="shared" si="0"/>
        <v>6.8104426787743795E-3</v>
      </c>
      <c r="C2096" s="92">
        <v>45161</v>
      </c>
      <c r="D2096" s="12">
        <v>-2.3310023310022811E-3</v>
      </c>
    </row>
    <row r="2097" spans="1:4" ht="12.75" customHeight="1" x14ac:dyDescent="0.2">
      <c r="A2097" s="92">
        <v>44987</v>
      </c>
      <c r="B2097" s="12">
        <f t="shared" si="0"/>
        <v>-6.7643742953779331E-3</v>
      </c>
      <c r="C2097" s="92">
        <v>45162</v>
      </c>
      <c r="D2097" s="12">
        <v>2.1028037383177534E-2</v>
      </c>
    </row>
    <row r="2098" spans="1:4" ht="12.75" customHeight="1" x14ac:dyDescent="0.2">
      <c r="A2098" s="92">
        <v>44988</v>
      </c>
      <c r="B2098" s="12">
        <f t="shared" si="0"/>
        <v>-2.2701475595913657E-2</v>
      </c>
      <c r="C2098" s="92">
        <v>45163</v>
      </c>
      <c r="D2098" s="12">
        <v>-2.2883295194507519E-3</v>
      </c>
    </row>
    <row r="2099" spans="1:4" ht="12.75" customHeight="1" x14ac:dyDescent="0.2">
      <c r="A2099" s="92">
        <v>44989</v>
      </c>
      <c r="B2099" s="12">
        <f t="shared" si="0"/>
        <v>0</v>
      </c>
      <c r="C2099" s="92">
        <v>45166</v>
      </c>
      <c r="D2099" s="12">
        <v>-1.8348623853211024E-2</v>
      </c>
    </row>
    <row r="2100" spans="1:4" ht="12.75" customHeight="1" x14ac:dyDescent="0.2">
      <c r="A2100" s="92">
        <v>44990</v>
      </c>
      <c r="B2100" s="12">
        <f t="shared" si="0"/>
        <v>0</v>
      </c>
      <c r="C2100" s="92">
        <v>45167</v>
      </c>
      <c r="D2100" s="12">
        <v>0</v>
      </c>
    </row>
    <row r="2101" spans="1:4" ht="12.75" customHeight="1" x14ac:dyDescent="0.2">
      <c r="A2101" s="92">
        <v>44991</v>
      </c>
      <c r="B2101" s="12">
        <f t="shared" si="0"/>
        <v>2.3228803716608515E-2</v>
      </c>
      <c r="C2101" s="92">
        <v>45168</v>
      </c>
      <c r="D2101" s="12">
        <v>0</v>
      </c>
    </row>
    <row r="2102" spans="1:4" ht="12.75" customHeight="1" x14ac:dyDescent="0.2">
      <c r="A2102" s="92">
        <v>44992</v>
      </c>
      <c r="B2102" s="12">
        <f t="shared" si="0"/>
        <v>-2.2701475595913657E-2</v>
      </c>
      <c r="C2102" s="92">
        <v>45169</v>
      </c>
      <c r="D2102" s="12">
        <v>2.1028037383177534E-2</v>
      </c>
    </row>
    <row r="2103" spans="1:4" ht="12.75" customHeight="1" x14ac:dyDescent="0.2">
      <c r="A2103" s="92">
        <v>44993</v>
      </c>
      <c r="B2103" s="12">
        <f t="shared" si="0"/>
        <v>0</v>
      </c>
      <c r="C2103" s="92">
        <v>45170</v>
      </c>
      <c r="D2103" s="12">
        <v>2.2883295194507519E-3</v>
      </c>
    </row>
    <row r="2104" spans="1:4" ht="12.75" customHeight="1" x14ac:dyDescent="0.2">
      <c r="A2104" s="92">
        <v>44994</v>
      </c>
      <c r="B2104" s="12">
        <f t="shared" si="0"/>
        <v>-2.32288037166081E-3</v>
      </c>
      <c r="C2104" s="92">
        <v>45173</v>
      </c>
      <c r="D2104" s="12">
        <v>0</v>
      </c>
    </row>
    <row r="2105" spans="1:4" ht="12.75" customHeight="1" x14ac:dyDescent="0.2">
      <c r="A2105" s="92">
        <v>44995</v>
      </c>
      <c r="B2105" s="12">
        <f t="shared" si="0"/>
        <v>2.095459837019787E-2</v>
      </c>
      <c r="C2105" s="92">
        <v>45174</v>
      </c>
      <c r="D2105" s="12">
        <v>0</v>
      </c>
    </row>
    <row r="2106" spans="1:4" ht="12.75" customHeight="1" x14ac:dyDescent="0.2">
      <c r="A2106" s="92">
        <v>44996</v>
      </c>
      <c r="B2106" s="12">
        <f t="shared" si="0"/>
        <v>0</v>
      </c>
      <c r="C2106" s="92">
        <v>45175</v>
      </c>
      <c r="D2106" s="12">
        <v>0</v>
      </c>
    </row>
    <row r="2107" spans="1:4" ht="12.75" customHeight="1" x14ac:dyDescent="0.2">
      <c r="A2107" s="92">
        <v>44997</v>
      </c>
      <c r="B2107" s="12">
        <f t="shared" si="0"/>
        <v>0</v>
      </c>
      <c r="C2107" s="92">
        <v>45176</v>
      </c>
      <c r="D2107" s="12">
        <v>0</v>
      </c>
    </row>
    <row r="2108" spans="1:4" ht="12.75" customHeight="1" x14ac:dyDescent="0.2">
      <c r="A2108" s="92">
        <v>44998</v>
      </c>
      <c r="B2108" s="12">
        <f t="shared" si="0"/>
        <v>-3.4207525655644326E-2</v>
      </c>
      <c r="C2108" s="92">
        <v>45177</v>
      </c>
      <c r="D2108" s="12">
        <v>4.566210045662206E-3</v>
      </c>
    </row>
    <row r="2109" spans="1:4" ht="12.75" customHeight="1" x14ac:dyDescent="0.2">
      <c r="A2109" s="92">
        <v>44999</v>
      </c>
      <c r="B2109" s="12">
        <f t="shared" si="0"/>
        <v>3.3057851239669561E-2</v>
      </c>
      <c r="C2109" s="92">
        <v>45180</v>
      </c>
      <c r="D2109" s="12">
        <v>6.8181818181816721E-3</v>
      </c>
    </row>
    <row r="2110" spans="1:4" ht="12.75" customHeight="1" x14ac:dyDescent="0.2">
      <c r="A2110" s="92">
        <v>45000</v>
      </c>
      <c r="B2110" s="12">
        <f t="shared" si="0"/>
        <v>0</v>
      </c>
      <c r="C2110" s="92">
        <v>45181</v>
      </c>
      <c r="D2110" s="12">
        <v>-1.8058690744921009E-2</v>
      </c>
    </row>
    <row r="2111" spans="1:4" ht="12.75" customHeight="1" x14ac:dyDescent="0.2">
      <c r="A2111" s="92">
        <v>45001</v>
      </c>
      <c r="B2111" s="12">
        <f t="shared" si="0"/>
        <v>4.1142857142857078E-2</v>
      </c>
      <c r="C2111" s="92">
        <v>45182</v>
      </c>
      <c r="D2111" s="12">
        <v>1.8390804597701167E-2</v>
      </c>
    </row>
    <row r="2112" spans="1:4" ht="12.75" customHeight="1" x14ac:dyDescent="0.2">
      <c r="A2112" s="92">
        <v>45002</v>
      </c>
      <c r="B2112" s="12">
        <f t="shared" si="0"/>
        <v>-2.1953896816684883E-2</v>
      </c>
      <c r="C2112" s="92">
        <v>45184</v>
      </c>
      <c r="D2112" s="12">
        <v>0</v>
      </c>
    </row>
    <row r="2113" spans="1:4" ht="12.75" customHeight="1" x14ac:dyDescent="0.2">
      <c r="A2113" s="92">
        <v>45003</v>
      </c>
      <c r="B2113" s="12">
        <f t="shared" si="0"/>
        <v>0</v>
      </c>
      <c r="C2113" s="92">
        <v>45187</v>
      </c>
      <c r="D2113" s="12">
        <v>1.1286681715575782E-2</v>
      </c>
    </row>
    <row r="2114" spans="1:4" ht="12.75" customHeight="1" x14ac:dyDescent="0.2">
      <c r="A2114" s="92">
        <v>45004</v>
      </c>
      <c r="B2114" s="12">
        <f t="shared" si="0"/>
        <v>0</v>
      </c>
      <c r="C2114" s="92">
        <v>45188</v>
      </c>
      <c r="D2114" s="12">
        <v>-1.1160714285714444E-2</v>
      </c>
    </row>
    <row r="2115" spans="1:4" ht="12.75" customHeight="1" x14ac:dyDescent="0.2">
      <c r="A2115" s="92">
        <v>45005</v>
      </c>
      <c r="B2115" s="12">
        <f t="shared" si="0"/>
        <v>0</v>
      </c>
      <c r="C2115" s="92">
        <v>45189</v>
      </c>
      <c r="D2115" s="12">
        <v>-2.2573363431151162E-2</v>
      </c>
    </row>
    <row r="2116" spans="1:4" ht="12.75" customHeight="1" x14ac:dyDescent="0.2">
      <c r="A2116" s="92">
        <v>45006</v>
      </c>
      <c r="B2116" s="12">
        <f t="shared" si="0"/>
        <v>1.346801346801358E-2</v>
      </c>
      <c r="C2116" s="92">
        <v>45190</v>
      </c>
      <c r="D2116" s="12">
        <v>2.540415704387998E-2</v>
      </c>
    </row>
    <row r="2117" spans="1:4" ht="12.75" customHeight="1" x14ac:dyDescent="0.2">
      <c r="A2117" s="92">
        <v>45007</v>
      </c>
      <c r="B2117" s="12">
        <f t="shared" si="0"/>
        <v>1.9933554817275715E-2</v>
      </c>
      <c r="C2117" s="92">
        <v>45191</v>
      </c>
      <c r="D2117" s="12">
        <v>0</v>
      </c>
    </row>
    <row r="2118" spans="1:4" ht="12.75" customHeight="1" x14ac:dyDescent="0.2">
      <c r="A2118" s="92">
        <v>45008</v>
      </c>
      <c r="B2118" s="12">
        <f t="shared" si="0"/>
        <v>1.0857763300759811E-2</v>
      </c>
      <c r="C2118" s="92">
        <v>45194</v>
      </c>
      <c r="D2118" s="12">
        <v>-2.252252252252404E-3</v>
      </c>
    </row>
    <row r="2119" spans="1:4" ht="12.75" customHeight="1" x14ac:dyDescent="0.2">
      <c r="A2119" s="92">
        <v>45009</v>
      </c>
      <c r="B2119" s="12">
        <f t="shared" si="0"/>
        <v>0</v>
      </c>
      <c r="C2119" s="92">
        <v>45195</v>
      </c>
      <c r="D2119" s="12">
        <v>1.1286681715575782E-2</v>
      </c>
    </row>
    <row r="2120" spans="1:4" ht="12.75" customHeight="1" x14ac:dyDescent="0.2">
      <c r="A2120" s="92">
        <v>45010</v>
      </c>
      <c r="B2120" s="12">
        <f t="shared" si="0"/>
        <v>0</v>
      </c>
      <c r="C2120" s="92">
        <v>45197</v>
      </c>
      <c r="D2120" s="12">
        <v>-1.1160714285714444E-2</v>
      </c>
    </row>
    <row r="2121" spans="1:4" ht="12.75" customHeight="1" x14ac:dyDescent="0.2">
      <c r="A2121" s="92">
        <v>45011</v>
      </c>
      <c r="B2121" s="12">
        <f t="shared" si="0"/>
        <v>0</v>
      </c>
      <c r="C2121" s="92">
        <v>45198</v>
      </c>
      <c r="D2121" s="12">
        <v>2.2573363431152766E-3</v>
      </c>
    </row>
    <row r="2122" spans="1:4" ht="12.75" customHeight="1" x14ac:dyDescent="0.2">
      <c r="A2122" s="92">
        <v>45012</v>
      </c>
      <c r="B2122" s="12">
        <f t="shared" si="0"/>
        <v>0</v>
      </c>
      <c r="C2122" s="92">
        <v>45201</v>
      </c>
      <c r="D2122" s="12">
        <v>-9.0090090090090159E-3</v>
      </c>
    </row>
    <row r="2123" spans="1:4" ht="12.75" customHeight="1" x14ac:dyDescent="0.2">
      <c r="A2123" s="92">
        <v>45013</v>
      </c>
      <c r="B2123" s="12">
        <f t="shared" si="0"/>
        <v>-2.148227712137441E-3</v>
      </c>
      <c r="C2123" s="92">
        <v>45202</v>
      </c>
      <c r="D2123" s="12">
        <v>-1.3636363636363748E-2</v>
      </c>
    </row>
    <row r="2124" spans="1:4" ht="12.75" customHeight="1" x14ac:dyDescent="0.2">
      <c r="A2124" s="92">
        <v>45014</v>
      </c>
      <c r="B2124" s="12">
        <f t="shared" si="0"/>
        <v>0</v>
      </c>
      <c r="C2124" s="92">
        <v>45203</v>
      </c>
      <c r="D2124" s="12">
        <v>2.3041474654378002E-2</v>
      </c>
    </row>
    <row r="2125" spans="1:4" ht="12.75" customHeight="1" x14ac:dyDescent="0.2">
      <c r="A2125" s="92">
        <v>45015</v>
      </c>
      <c r="B2125" s="12">
        <f t="shared" si="0"/>
        <v>-8.6114101184067062E-3</v>
      </c>
      <c r="C2125" s="92">
        <v>45204</v>
      </c>
      <c r="D2125" s="12">
        <v>0</v>
      </c>
    </row>
    <row r="2126" spans="1:4" ht="12.75" customHeight="1" x14ac:dyDescent="0.2">
      <c r="A2126" s="92">
        <v>45016</v>
      </c>
      <c r="B2126" s="12">
        <f t="shared" si="0"/>
        <v>-1.0857763300760197E-2</v>
      </c>
      <c r="C2126" s="92">
        <v>45205</v>
      </c>
      <c r="D2126" s="12">
        <v>-6.7567567567568118E-3</v>
      </c>
    </row>
    <row r="2127" spans="1:4" ht="12.75" customHeight="1" x14ac:dyDescent="0.2">
      <c r="A2127" s="92">
        <v>45017</v>
      </c>
      <c r="B2127" s="12">
        <f t="shared" si="0"/>
        <v>0</v>
      </c>
      <c r="C2127" s="92">
        <v>45208</v>
      </c>
      <c r="D2127" s="12">
        <v>4.5351473922901524E-3</v>
      </c>
    </row>
    <row r="2128" spans="1:4" ht="12.75" customHeight="1" x14ac:dyDescent="0.2">
      <c r="A2128" s="92">
        <v>45018</v>
      </c>
      <c r="B2128" s="12">
        <f t="shared" si="0"/>
        <v>0</v>
      </c>
      <c r="C2128" s="92">
        <v>45210</v>
      </c>
      <c r="D2128" s="12">
        <v>2.2573363431152766E-3</v>
      </c>
    </row>
    <row r="2129" spans="1:4" ht="12.75" customHeight="1" x14ac:dyDescent="0.2">
      <c r="A2129" s="92">
        <v>45019</v>
      </c>
      <c r="B2129" s="12">
        <f t="shared" si="0"/>
        <v>1.9758507135016437E-2</v>
      </c>
      <c r="C2129" s="92">
        <v>45212</v>
      </c>
      <c r="D2129" s="12">
        <v>-2.252252252252404E-3</v>
      </c>
    </row>
    <row r="2130" spans="1:4" ht="12.75" customHeight="1" x14ac:dyDescent="0.2">
      <c r="A2130" s="92">
        <v>45020</v>
      </c>
      <c r="B2130" s="12">
        <f t="shared" si="0"/>
        <v>0</v>
      </c>
      <c r="C2130" s="92">
        <v>45215</v>
      </c>
      <c r="D2130" s="12">
        <v>-1.1286681715575581E-2</v>
      </c>
    </row>
    <row r="2131" spans="1:4" ht="12.75" customHeight="1" x14ac:dyDescent="0.2">
      <c r="A2131" s="92">
        <v>45021</v>
      </c>
      <c r="B2131" s="12">
        <f t="shared" si="0"/>
        <v>-8.6114101184067062E-3</v>
      </c>
      <c r="C2131" s="92">
        <v>45216</v>
      </c>
      <c r="D2131" s="12">
        <v>-2.2831050228310421E-2</v>
      </c>
    </row>
    <row r="2132" spans="1:4" ht="12.75" customHeight="1" x14ac:dyDescent="0.2">
      <c r="A2132" s="92">
        <v>45022</v>
      </c>
      <c r="B2132" s="12">
        <f t="shared" si="0"/>
        <v>-1.3029315960912159E-2</v>
      </c>
      <c r="C2132" s="92">
        <v>45217</v>
      </c>
      <c r="D2132" s="12">
        <v>0</v>
      </c>
    </row>
    <row r="2133" spans="1:4" ht="12.75" customHeight="1" x14ac:dyDescent="0.2">
      <c r="A2133" s="92">
        <v>45023</v>
      </c>
      <c r="B2133" s="12">
        <f t="shared" si="0"/>
        <v>0</v>
      </c>
      <c r="C2133" s="92">
        <v>45218</v>
      </c>
      <c r="D2133" s="12">
        <v>0</v>
      </c>
    </row>
    <row r="2134" spans="1:4" ht="12.75" customHeight="1" x14ac:dyDescent="0.2">
      <c r="A2134" s="92">
        <v>45024</v>
      </c>
      <c r="B2134" s="12">
        <f t="shared" si="0"/>
        <v>0</v>
      </c>
      <c r="C2134" s="92">
        <v>45219</v>
      </c>
      <c r="D2134" s="12">
        <v>0</v>
      </c>
    </row>
    <row r="2135" spans="1:4" ht="12.75" customHeight="1" x14ac:dyDescent="0.2">
      <c r="A2135" s="92">
        <v>45025</v>
      </c>
      <c r="B2135" s="12">
        <f t="shared" si="0"/>
        <v>0</v>
      </c>
      <c r="C2135" s="92">
        <v>45222</v>
      </c>
      <c r="D2135" s="12">
        <v>2.3364485981307911E-3</v>
      </c>
    </row>
    <row r="2136" spans="1:4" ht="12.75" customHeight="1" x14ac:dyDescent="0.2">
      <c r="A2136" s="92">
        <v>45026</v>
      </c>
      <c r="B2136" s="12">
        <f t="shared" si="0"/>
        <v>2.2002200220021533E-3</v>
      </c>
      <c r="C2136" s="92">
        <v>45223</v>
      </c>
      <c r="D2136" s="12">
        <v>1.6317016317016382E-2</v>
      </c>
    </row>
    <row r="2137" spans="1:4" ht="12.75" customHeight="1" x14ac:dyDescent="0.2">
      <c r="A2137" s="92">
        <v>45027</v>
      </c>
      <c r="B2137" s="12">
        <f t="shared" si="0"/>
        <v>0</v>
      </c>
      <c r="C2137" s="92">
        <v>45224</v>
      </c>
      <c r="D2137" s="12">
        <v>-1.6055045871559696E-2</v>
      </c>
    </row>
    <row r="2138" spans="1:4" ht="12.75" customHeight="1" x14ac:dyDescent="0.2">
      <c r="A2138" s="92">
        <v>45028</v>
      </c>
      <c r="B2138" s="12">
        <f t="shared" si="0"/>
        <v>-1.0976948408342247E-2</v>
      </c>
      <c r="C2138" s="92">
        <v>45225</v>
      </c>
      <c r="D2138" s="12">
        <v>1.6317016317016382E-2</v>
      </c>
    </row>
    <row r="2139" spans="1:4" ht="12.75" customHeight="1" x14ac:dyDescent="0.2">
      <c r="A2139" s="92">
        <v>45029</v>
      </c>
      <c r="B2139" s="12">
        <f t="shared" si="0"/>
        <v>8.8790233074359914E-3</v>
      </c>
      <c r="C2139" s="92">
        <v>45226</v>
      </c>
      <c r="D2139" s="12">
        <v>4.5871559633026545E-3</v>
      </c>
    </row>
    <row r="2140" spans="1:4" ht="12.75" customHeight="1" x14ac:dyDescent="0.2">
      <c r="A2140" s="92">
        <v>45030</v>
      </c>
      <c r="B2140" s="12">
        <f t="shared" si="0"/>
        <v>0</v>
      </c>
      <c r="C2140" s="92">
        <v>45229</v>
      </c>
      <c r="D2140" s="12">
        <v>0</v>
      </c>
    </row>
    <row r="2141" spans="1:4" ht="12.75" customHeight="1" x14ac:dyDescent="0.2">
      <c r="A2141" s="92">
        <v>45031</v>
      </c>
      <c r="B2141" s="12">
        <f t="shared" si="0"/>
        <v>0</v>
      </c>
      <c r="C2141" s="92">
        <v>45230</v>
      </c>
      <c r="D2141" s="12">
        <v>2.2831050228310015E-3</v>
      </c>
    </row>
    <row r="2142" spans="1:4" ht="12.75" customHeight="1" x14ac:dyDescent="0.2">
      <c r="A2142" s="92">
        <v>45032</v>
      </c>
      <c r="B2142" s="12">
        <f t="shared" si="0"/>
        <v>0</v>
      </c>
      <c r="C2142" s="92">
        <v>45231</v>
      </c>
      <c r="D2142" s="12">
        <v>-2.277904328018175E-3</v>
      </c>
    </row>
    <row r="2143" spans="1:4" ht="12.75" customHeight="1" x14ac:dyDescent="0.2">
      <c r="A2143" s="92">
        <v>45033</v>
      </c>
      <c r="B2143" s="12">
        <f t="shared" si="0"/>
        <v>0</v>
      </c>
      <c r="C2143" s="92">
        <v>45232</v>
      </c>
      <c r="D2143" s="12">
        <v>0</v>
      </c>
    </row>
    <row r="2144" spans="1:4" ht="12.75" customHeight="1" x14ac:dyDescent="0.2">
      <c r="A2144" s="92">
        <v>45034</v>
      </c>
      <c r="B2144" s="12">
        <f t="shared" si="0"/>
        <v>0</v>
      </c>
      <c r="C2144" s="92">
        <v>45233</v>
      </c>
      <c r="D2144" s="12">
        <v>0</v>
      </c>
    </row>
    <row r="2145" spans="1:4" ht="12.75" customHeight="1" x14ac:dyDescent="0.2">
      <c r="A2145" s="92">
        <v>45035</v>
      </c>
      <c r="B2145" s="12">
        <f t="shared" si="0"/>
        <v>0</v>
      </c>
      <c r="C2145" s="92">
        <v>45236</v>
      </c>
      <c r="D2145" s="12">
        <v>0</v>
      </c>
    </row>
    <row r="2146" spans="1:4" ht="12.75" customHeight="1" x14ac:dyDescent="0.2">
      <c r="A2146" s="92">
        <v>45036</v>
      </c>
      <c r="B2146" s="12">
        <f t="shared" si="0"/>
        <v>-2.2002200220021533E-3</v>
      </c>
      <c r="C2146" s="92">
        <v>45237</v>
      </c>
      <c r="D2146" s="12">
        <v>0</v>
      </c>
    </row>
    <row r="2147" spans="1:4" ht="12.75" customHeight="1" x14ac:dyDescent="0.2">
      <c r="A2147" s="92">
        <v>45037</v>
      </c>
      <c r="B2147" s="12">
        <f t="shared" si="0"/>
        <v>0</v>
      </c>
      <c r="C2147" s="92">
        <v>45238</v>
      </c>
      <c r="D2147" s="12">
        <v>0</v>
      </c>
    </row>
    <row r="2148" spans="1:4" ht="12.75" customHeight="1" x14ac:dyDescent="0.2">
      <c r="A2148" s="92">
        <v>45038</v>
      </c>
      <c r="B2148" s="12">
        <f t="shared" si="0"/>
        <v>0</v>
      </c>
      <c r="C2148" s="92">
        <v>45239</v>
      </c>
      <c r="D2148" s="12">
        <v>0</v>
      </c>
    </row>
    <row r="2149" spans="1:4" ht="12.75" customHeight="1" x14ac:dyDescent="0.2">
      <c r="A2149" s="92">
        <v>45039</v>
      </c>
      <c r="B2149" s="12">
        <f t="shared" si="0"/>
        <v>0</v>
      </c>
      <c r="C2149" s="92">
        <v>45240</v>
      </c>
      <c r="D2149" s="12">
        <v>1.5981735159817417E-2</v>
      </c>
    </row>
    <row r="2150" spans="1:4" ht="12.75" customHeight="1" x14ac:dyDescent="0.2">
      <c r="A2150" s="92">
        <v>45040</v>
      </c>
      <c r="B2150" s="12">
        <f t="shared" si="0"/>
        <v>2.2050716648290597E-3</v>
      </c>
      <c r="C2150" s="92">
        <v>45243</v>
      </c>
      <c r="D2150" s="12">
        <v>0</v>
      </c>
    </row>
    <row r="2151" spans="1:4" ht="12.75" customHeight="1" x14ac:dyDescent="0.2">
      <c r="A2151" s="92">
        <v>45041</v>
      </c>
      <c r="B2151" s="12">
        <f t="shared" si="0"/>
        <v>-8.8008800880086131E-3</v>
      </c>
      <c r="C2151" s="92">
        <v>45244</v>
      </c>
      <c r="D2151" s="12">
        <v>-1.3483146067415842E-2</v>
      </c>
    </row>
    <row r="2152" spans="1:4" ht="12.75" customHeight="1" x14ac:dyDescent="0.2">
      <c r="A2152" s="92">
        <v>45042</v>
      </c>
      <c r="B2152" s="12">
        <f t="shared" si="0"/>
        <v>0</v>
      </c>
      <c r="C2152" s="92">
        <v>45245</v>
      </c>
      <c r="D2152" s="12">
        <v>0</v>
      </c>
    </row>
    <row r="2153" spans="1:4" ht="12.75" customHeight="1" x14ac:dyDescent="0.2">
      <c r="A2153" s="92">
        <v>45043</v>
      </c>
      <c r="B2153" s="12">
        <f t="shared" si="0"/>
        <v>-1.1098779134295383E-2</v>
      </c>
      <c r="C2153" s="92">
        <v>45246</v>
      </c>
      <c r="D2153" s="12">
        <v>0</v>
      </c>
    </row>
    <row r="2154" spans="1:4" ht="12.75" customHeight="1" x14ac:dyDescent="0.2">
      <c r="A2154" s="92">
        <v>45044</v>
      </c>
      <c r="B2154" s="12">
        <f t="shared" si="0"/>
        <v>-1.346801346801358E-2</v>
      </c>
      <c r="C2154" s="92">
        <v>45247</v>
      </c>
      <c r="D2154" s="12">
        <v>0</v>
      </c>
    </row>
    <row r="2155" spans="1:4" ht="12.75" customHeight="1" x14ac:dyDescent="0.2">
      <c r="A2155" s="92">
        <v>45045</v>
      </c>
      <c r="B2155" s="12">
        <f t="shared" si="0"/>
        <v>0</v>
      </c>
      <c r="C2155" s="92">
        <v>45250</v>
      </c>
      <c r="D2155" s="12">
        <v>0</v>
      </c>
    </row>
    <row r="2156" spans="1:4" ht="12.75" customHeight="1" x14ac:dyDescent="0.2">
      <c r="A2156" s="92">
        <v>45046</v>
      </c>
      <c r="B2156" s="12">
        <f t="shared" si="0"/>
        <v>0</v>
      </c>
      <c r="C2156" s="92">
        <v>45251</v>
      </c>
      <c r="D2156" s="12">
        <v>0</v>
      </c>
    </row>
    <row r="2157" spans="1:4" ht="12.75" customHeight="1" x14ac:dyDescent="0.2">
      <c r="A2157" s="92">
        <v>45047</v>
      </c>
      <c r="B2157" s="12">
        <f t="shared" si="0"/>
        <v>0</v>
      </c>
      <c r="C2157" s="92">
        <v>45252</v>
      </c>
      <c r="D2157" s="12">
        <v>-2.277904328018175E-3</v>
      </c>
    </row>
    <row r="2158" spans="1:4" ht="12.75" customHeight="1" x14ac:dyDescent="0.2">
      <c r="A2158" s="92">
        <v>45048</v>
      </c>
      <c r="B2158" s="12">
        <f t="shared" si="0"/>
        <v>-2.0477815699658671E-2</v>
      </c>
      <c r="C2158" s="92">
        <v>45253</v>
      </c>
      <c r="D2158" s="12">
        <v>0</v>
      </c>
    </row>
    <row r="2159" spans="1:4" ht="12.75" customHeight="1" x14ac:dyDescent="0.2">
      <c r="A2159" s="92">
        <v>45049</v>
      </c>
      <c r="B2159" s="12">
        <f t="shared" si="0"/>
        <v>0</v>
      </c>
      <c r="C2159" s="92">
        <v>45254</v>
      </c>
      <c r="D2159" s="12">
        <v>4.566210045662206E-3</v>
      </c>
    </row>
    <row r="2160" spans="1:4" ht="12.75" customHeight="1" x14ac:dyDescent="0.2">
      <c r="A2160" s="92">
        <v>45050</v>
      </c>
      <c r="B2160" s="12">
        <f t="shared" si="0"/>
        <v>0</v>
      </c>
      <c r="C2160" s="92">
        <v>45257</v>
      </c>
      <c r="D2160" s="12">
        <v>9.0909090909090974E-3</v>
      </c>
    </row>
    <row r="2161" spans="1:4" ht="12.75" customHeight="1" x14ac:dyDescent="0.2">
      <c r="A2161" s="92">
        <v>45051</v>
      </c>
      <c r="B2161" s="12">
        <f t="shared" si="0"/>
        <v>1.1614401858304464E-2</v>
      </c>
      <c r="C2161" s="92">
        <v>45258</v>
      </c>
      <c r="D2161" s="12">
        <v>0</v>
      </c>
    </row>
    <row r="2162" spans="1:4" ht="12.75" customHeight="1" x14ac:dyDescent="0.2">
      <c r="A2162" s="92">
        <v>45052</v>
      </c>
      <c r="B2162" s="12">
        <f t="shared" si="0"/>
        <v>0</v>
      </c>
      <c r="C2162" s="92">
        <v>45259</v>
      </c>
      <c r="D2162" s="12">
        <v>0</v>
      </c>
    </row>
    <row r="2163" spans="1:4" ht="12.75" customHeight="1" x14ac:dyDescent="0.2">
      <c r="A2163" s="92">
        <v>45053</v>
      </c>
      <c r="B2163" s="12">
        <f t="shared" si="0"/>
        <v>0</v>
      </c>
      <c r="C2163" s="92">
        <v>45260</v>
      </c>
      <c r="D2163" s="12">
        <v>0</v>
      </c>
    </row>
    <row r="2164" spans="1:4" ht="12.75" customHeight="1" x14ac:dyDescent="0.2">
      <c r="A2164" s="92">
        <v>45054</v>
      </c>
      <c r="B2164" s="12">
        <f t="shared" si="0"/>
        <v>2.5258323765786319E-2</v>
      </c>
      <c r="C2164" s="92">
        <v>45261</v>
      </c>
      <c r="D2164" s="12">
        <v>0</v>
      </c>
    </row>
    <row r="2165" spans="1:4" ht="12.75" customHeight="1" x14ac:dyDescent="0.2">
      <c r="A2165" s="92">
        <v>45055</v>
      </c>
      <c r="B2165" s="12">
        <f t="shared" si="0"/>
        <v>-3.5834266517357258E-2</v>
      </c>
      <c r="C2165" s="92">
        <v>45264</v>
      </c>
      <c r="D2165" s="12">
        <v>-2.252252252252404E-3</v>
      </c>
    </row>
    <row r="2166" spans="1:4" ht="12.75" customHeight="1" x14ac:dyDescent="0.2">
      <c r="A2166" s="92">
        <v>45056</v>
      </c>
      <c r="B2166" s="12">
        <f t="shared" si="0"/>
        <v>1.1614401858304464E-2</v>
      </c>
      <c r="C2166" s="92">
        <v>45265</v>
      </c>
      <c r="D2166" s="12">
        <v>0</v>
      </c>
    </row>
    <row r="2167" spans="1:4" ht="12.75" customHeight="1" x14ac:dyDescent="0.2">
      <c r="A2167" s="92">
        <v>45057</v>
      </c>
      <c r="B2167" s="12">
        <f t="shared" si="0"/>
        <v>0</v>
      </c>
      <c r="C2167" s="92">
        <v>45266</v>
      </c>
      <c r="D2167" s="12">
        <v>9.0293453724605045E-3</v>
      </c>
    </row>
    <row r="2168" spans="1:4" ht="12.75" customHeight="1" x14ac:dyDescent="0.2">
      <c r="A2168" s="92">
        <v>45058</v>
      </c>
      <c r="B2168" s="12">
        <f t="shared" si="0"/>
        <v>1.1481056257175415E-2</v>
      </c>
      <c r="C2168" s="6"/>
      <c r="D2168" s="6"/>
    </row>
    <row r="2169" spans="1:4" ht="12.75" customHeight="1" x14ac:dyDescent="0.2">
      <c r="A2169" s="92">
        <v>45059</v>
      </c>
      <c r="B2169" s="12">
        <f t="shared" si="0"/>
        <v>0</v>
      </c>
      <c r="C2169" s="6"/>
      <c r="D2169" s="6"/>
    </row>
    <row r="2170" spans="1:4" ht="12.75" customHeight="1" x14ac:dyDescent="0.2">
      <c r="A2170" s="92">
        <v>45060</v>
      </c>
      <c r="B2170" s="12">
        <f t="shared" si="0"/>
        <v>0</v>
      </c>
      <c r="C2170" s="6"/>
      <c r="D2170" s="6"/>
    </row>
    <row r="2171" spans="1:4" ht="12.75" customHeight="1" x14ac:dyDescent="0.2">
      <c r="A2171" s="92">
        <v>45061</v>
      </c>
      <c r="B2171" s="12">
        <f t="shared" si="0"/>
        <v>6.8104426787743795E-3</v>
      </c>
      <c r="C2171" s="6"/>
      <c r="D2171" s="6"/>
    </row>
    <row r="2172" spans="1:4" ht="12.75" customHeight="1" x14ac:dyDescent="0.2">
      <c r="A2172" s="92">
        <v>45062</v>
      </c>
      <c r="B2172" s="12">
        <f t="shared" si="0"/>
        <v>-1.3528748590755466E-2</v>
      </c>
      <c r="C2172" s="6"/>
      <c r="D2172" s="6"/>
    </row>
    <row r="2173" spans="1:4" ht="12.75" customHeight="1" x14ac:dyDescent="0.2">
      <c r="A2173" s="92">
        <v>45063</v>
      </c>
      <c r="B2173" s="12">
        <f t="shared" si="0"/>
        <v>0</v>
      </c>
      <c r="C2173" s="6"/>
      <c r="D2173" s="6"/>
    </row>
    <row r="2174" spans="1:4" ht="12.75" customHeight="1" x14ac:dyDescent="0.2">
      <c r="A2174" s="92">
        <v>45064</v>
      </c>
      <c r="B2174" s="12">
        <f t="shared" si="0"/>
        <v>6.8571428571427111E-3</v>
      </c>
      <c r="C2174" s="6"/>
      <c r="D2174" s="6"/>
    </row>
    <row r="2175" spans="1:4" ht="12.75" customHeight="1" x14ac:dyDescent="0.2">
      <c r="A2175" s="92">
        <v>45065</v>
      </c>
      <c r="B2175" s="12">
        <f t="shared" si="0"/>
        <v>-2.2701475595913252E-3</v>
      </c>
      <c r="C2175" s="6"/>
      <c r="D2175" s="6"/>
    </row>
    <row r="2176" spans="1:4" ht="12.75" customHeight="1" x14ac:dyDescent="0.2">
      <c r="A2176" s="92">
        <v>45066</v>
      </c>
      <c r="B2176" s="12">
        <f t="shared" si="0"/>
        <v>0</v>
      </c>
      <c r="C2176" s="6"/>
      <c r="D2176" s="6"/>
    </row>
    <row r="2177" spans="1:4" ht="12.75" customHeight="1" x14ac:dyDescent="0.2">
      <c r="A2177" s="92">
        <v>45067</v>
      </c>
      <c r="B2177" s="12">
        <f t="shared" si="0"/>
        <v>0</v>
      </c>
      <c r="C2177" s="6"/>
      <c r="D2177" s="6"/>
    </row>
    <row r="2178" spans="1:4" ht="12.75" customHeight="1" x14ac:dyDescent="0.2">
      <c r="A2178" s="92">
        <v>45068</v>
      </c>
      <c r="B2178" s="12">
        <f t="shared" si="0"/>
        <v>-9.1012514220703417E-3</v>
      </c>
      <c r="C2178" s="6"/>
      <c r="D2178" s="6"/>
    </row>
    <row r="2179" spans="1:4" ht="12.75" customHeight="1" x14ac:dyDescent="0.2">
      <c r="A2179" s="92">
        <v>45069</v>
      </c>
      <c r="B2179" s="12">
        <f t="shared" si="0"/>
        <v>2.0665901262916155E-2</v>
      </c>
      <c r="C2179" s="6"/>
      <c r="D2179" s="6"/>
    </row>
    <row r="2180" spans="1:4" ht="12.75" customHeight="1" x14ac:dyDescent="0.2">
      <c r="A2180" s="92">
        <v>45070</v>
      </c>
      <c r="B2180" s="12">
        <f t="shared" si="0"/>
        <v>-2.2497187851518081E-3</v>
      </c>
      <c r="C2180" s="6"/>
      <c r="D2180" s="6"/>
    </row>
    <row r="2181" spans="1:4" ht="12.75" customHeight="1" x14ac:dyDescent="0.2">
      <c r="A2181" s="92">
        <v>45071</v>
      </c>
      <c r="B2181" s="12">
        <f t="shared" si="0"/>
        <v>6.7643742953775324E-3</v>
      </c>
      <c r="C2181" s="6"/>
      <c r="D2181" s="6"/>
    </row>
    <row r="2182" spans="1:4" ht="12.75" customHeight="1" x14ac:dyDescent="0.2">
      <c r="A2182" s="92">
        <v>45072</v>
      </c>
      <c r="B2182" s="12">
        <f t="shared" si="0"/>
        <v>2.6875699888018141E-2</v>
      </c>
      <c r="C2182" s="6"/>
      <c r="D2182" s="6"/>
    </row>
    <row r="2183" spans="1:4" ht="12.75" customHeight="1" x14ac:dyDescent="0.2">
      <c r="A2183" s="92">
        <v>45073</v>
      </c>
      <c r="B2183" s="12">
        <f t="shared" si="0"/>
        <v>0</v>
      </c>
      <c r="C2183" s="6"/>
      <c r="D2183" s="6"/>
    </row>
    <row r="2184" spans="1:4" ht="12.75" customHeight="1" x14ac:dyDescent="0.2">
      <c r="A2184" s="92">
        <v>45074</v>
      </c>
      <c r="B2184" s="12">
        <f t="shared" si="0"/>
        <v>0</v>
      </c>
      <c r="C2184" s="6"/>
      <c r="D2184" s="6"/>
    </row>
    <row r="2185" spans="1:4" ht="12.75" customHeight="1" x14ac:dyDescent="0.2">
      <c r="A2185" s="92">
        <v>45075</v>
      </c>
      <c r="B2185" s="12">
        <f t="shared" si="0"/>
        <v>-2.1810250817887811E-3</v>
      </c>
      <c r="C2185" s="6"/>
      <c r="D2185" s="6"/>
    </row>
    <row r="2186" spans="1:4" ht="12.75" customHeight="1" x14ac:dyDescent="0.2">
      <c r="A2186" s="92">
        <v>45076</v>
      </c>
      <c r="B2186" s="12">
        <f t="shared" si="0"/>
        <v>-4.3715846994534591E-3</v>
      </c>
      <c r="C2186" s="6"/>
      <c r="D2186" s="6"/>
    </row>
    <row r="2187" spans="1:4" ht="12.75" customHeight="1" x14ac:dyDescent="0.2">
      <c r="A2187" s="92">
        <v>45077</v>
      </c>
      <c r="B2187" s="12">
        <f t="shared" si="0"/>
        <v>0</v>
      </c>
      <c r="C2187" s="6"/>
      <c r="D2187" s="6"/>
    </row>
    <row r="2188" spans="1:4" ht="12.75" customHeight="1" x14ac:dyDescent="0.2">
      <c r="A2188" s="92">
        <v>45078</v>
      </c>
      <c r="B2188" s="12">
        <f t="shared" si="0"/>
        <v>-6.5861690450053486E-3</v>
      </c>
      <c r="C2188" s="6"/>
      <c r="D2188" s="6"/>
    </row>
    <row r="2189" spans="1:4" ht="12.75" customHeight="1" x14ac:dyDescent="0.2">
      <c r="A2189" s="92">
        <v>45079</v>
      </c>
      <c r="B2189" s="12">
        <f t="shared" si="0"/>
        <v>-1.546961325966857E-2</v>
      </c>
      <c r="C2189" s="6"/>
      <c r="D2189" s="6"/>
    </row>
    <row r="2190" spans="1:4" ht="12.75" customHeight="1" x14ac:dyDescent="0.2">
      <c r="A2190" s="92">
        <v>45080</v>
      </c>
      <c r="B2190" s="12">
        <f t="shared" si="0"/>
        <v>0</v>
      </c>
      <c r="C2190" s="6"/>
      <c r="D2190" s="6"/>
    </row>
    <row r="2191" spans="1:4" ht="12.75" customHeight="1" x14ac:dyDescent="0.2">
      <c r="A2191" s="92">
        <v>45081</v>
      </c>
      <c r="B2191" s="12">
        <f t="shared" si="0"/>
        <v>0</v>
      </c>
      <c r="C2191" s="6"/>
      <c r="D2191" s="6"/>
    </row>
    <row r="2192" spans="1:4" ht="12.75" customHeight="1" x14ac:dyDescent="0.2">
      <c r="A2192" s="92">
        <v>45082</v>
      </c>
      <c r="B2192" s="12">
        <f t="shared" si="0"/>
        <v>1.1223344556678049E-2</v>
      </c>
      <c r="C2192" s="6"/>
      <c r="D2192" s="6"/>
    </row>
    <row r="2193" spans="1:4" ht="12.75" customHeight="1" x14ac:dyDescent="0.2">
      <c r="A2193" s="92">
        <v>45083</v>
      </c>
      <c r="B2193" s="12">
        <f t="shared" si="0"/>
        <v>0</v>
      </c>
      <c r="C2193" s="6"/>
      <c r="D2193" s="6"/>
    </row>
    <row r="2194" spans="1:4" ht="12.75" customHeight="1" x14ac:dyDescent="0.2">
      <c r="A2194" s="92">
        <v>45084</v>
      </c>
      <c r="B2194" s="12">
        <f t="shared" si="0"/>
        <v>6.6592674805769931E-3</v>
      </c>
      <c r="C2194" s="6"/>
      <c r="D2194" s="6"/>
    </row>
    <row r="2195" spans="1:4" ht="12.75" customHeight="1" x14ac:dyDescent="0.2">
      <c r="A2195" s="92">
        <v>45085</v>
      </c>
      <c r="B2195" s="12">
        <f t="shared" si="0"/>
        <v>2.646085997794911E-2</v>
      </c>
      <c r="C2195" s="6"/>
      <c r="D2195" s="6"/>
    </row>
    <row r="2196" spans="1:4" ht="12.75" customHeight="1" x14ac:dyDescent="0.2">
      <c r="A2196" s="92">
        <v>45086</v>
      </c>
      <c r="B2196" s="12">
        <f t="shared" si="0"/>
        <v>4.2964554242749968E-2</v>
      </c>
      <c r="C2196" s="6"/>
      <c r="D2196" s="6"/>
    </row>
    <row r="2197" spans="1:4" ht="12.75" customHeight="1" x14ac:dyDescent="0.2">
      <c r="A2197" s="92">
        <v>45087</v>
      </c>
      <c r="B2197" s="12">
        <f t="shared" si="0"/>
        <v>0</v>
      </c>
      <c r="C2197" s="6"/>
      <c r="D2197" s="6"/>
    </row>
    <row r="2198" spans="1:4" ht="12.75" customHeight="1" x14ac:dyDescent="0.2">
      <c r="A2198" s="92">
        <v>45088</v>
      </c>
      <c r="B2198" s="12">
        <f t="shared" si="0"/>
        <v>0</v>
      </c>
      <c r="C2198" s="6"/>
      <c r="D2198" s="6"/>
    </row>
    <row r="2199" spans="1:4" ht="12.75" customHeight="1" x14ac:dyDescent="0.2">
      <c r="A2199" s="92">
        <v>45089</v>
      </c>
      <c r="B2199" s="12">
        <f t="shared" si="0"/>
        <v>-1.2358393408856951E-2</v>
      </c>
      <c r="C2199" s="6"/>
      <c r="D2199" s="6"/>
    </row>
    <row r="2200" spans="1:4" ht="12.75" customHeight="1" x14ac:dyDescent="0.2">
      <c r="A2200" s="92">
        <v>45090</v>
      </c>
      <c r="B2200" s="12">
        <f t="shared" si="0"/>
        <v>0</v>
      </c>
      <c r="C2200" s="6"/>
      <c r="D2200" s="6"/>
    </row>
    <row r="2201" spans="1:4" ht="12.75" customHeight="1" x14ac:dyDescent="0.2">
      <c r="A2201" s="92">
        <v>45091</v>
      </c>
      <c r="B2201" s="12">
        <f t="shared" si="0"/>
        <v>0</v>
      </c>
      <c r="C2201" s="6"/>
      <c r="D2201" s="6"/>
    </row>
    <row r="2202" spans="1:4" ht="12.75" customHeight="1" x14ac:dyDescent="0.2">
      <c r="A2202" s="92">
        <v>45092</v>
      </c>
      <c r="B2202" s="12">
        <f t="shared" si="0"/>
        <v>2.085505735140727E-3</v>
      </c>
      <c r="C2202" s="6"/>
      <c r="D2202" s="6"/>
    </row>
    <row r="2203" spans="1:4" ht="12.75" customHeight="1" x14ac:dyDescent="0.2">
      <c r="A2203" s="92">
        <v>45093</v>
      </c>
      <c r="B2203" s="12">
        <f t="shared" si="0"/>
        <v>-2.0811654526534419E-3</v>
      </c>
      <c r="C2203" s="6"/>
      <c r="D2203" s="6"/>
    </row>
    <row r="2204" spans="1:4" ht="12.75" customHeight="1" x14ac:dyDescent="0.2">
      <c r="A2204" s="92">
        <v>45094</v>
      </c>
      <c r="B2204" s="12">
        <f t="shared" si="0"/>
        <v>0</v>
      </c>
      <c r="C2204" s="6"/>
      <c r="D2204" s="6"/>
    </row>
    <row r="2205" spans="1:4" ht="12.75" customHeight="1" x14ac:dyDescent="0.2">
      <c r="A2205" s="92">
        <v>45095</v>
      </c>
      <c r="B2205" s="12">
        <f t="shared" si="0"/>
        <v>0</v>
      </c>
      <c r="C2205" s="6"/>
      <c r="D2205" s="6"/>
    </row>
    <row r="2206" spans="1:4" ht="12.75" customHeight="1" x14ac:dyDescent="0.2">
      <c r="A2206" s="92">
        <v>45096</v>
      </c>
      <c r="B2206" s="12">
        <f t="shared" si="0"/>
        <v>-2.085505735140727E-3</v>
      </c>
      <c r="C2206" s="6"/>
      <c r="D2206" s="6"/>
    </row>
    <row r="2207" spans="1:4" ht="12.75" customHeight="1" x14ac:dyDescent="0.2">
      <c r="A2207" s="92">
        <v>45097</v>
      </c>
      <c r="B2207" s="12">
        <f t="shared" si="0"/>
        <v>-2.0898641588296316E-3</v>
      </c>
      <c r="C2207" s="6"/>
      <c r="D2207" s="6"/>
    </row>
    <row r="2208" spans="1:4" ht="12.75" customHeight="1" x14ac:dyDescent="0.2">
      <c r="A2208" s="92">
        <v>45098</v>
      </c>
      <c r="B2208" s="12">
        <f t="shared" si="0"/>
        <v>4.1884816753925804E-3</v>
      </c>
      <c r="C2208" s="6"/>
      <c r="D2208" s="6"/>
    </row>
    <row r="2209" spans="1:4" ht="12.75" customHeight="1" x14ac:dyDescent="0.2">
      <c r="A2209" s="92">
        <v>45099</v>
      </c>
      <c r="B2209" s="12">
        <f t="shared" si="0"/>
        <v>-1.8769551616266915E-2</v>
      </c>
      <c r="C2209" s="6"/>
      <c r="D2209" s="6"/>
    </row>
    <row r="2210" spans="1:4" ht="12.75" customHeight="1" x14ac:dyDescent="0.2">
      <c r="A2210" s="92">
        <v>45100</v>
      </c>
      <c r="B2210" s="12">
        <f t="shared" si="0"/>
        <v>1.2752391073326354E-2</v>
      </c>
      <c r="C2210" s="6"/>
      <c r="D2210" s="6"/>
    </row>
    <row r="2211" spans="1:4" ht="12.75" customHeight="1" x14ac:dyDescent="0.2">
      <c r="A2211" s="92">
        <v>45101</v>
      </c>
      <c r="B2211" s="12">
        <f t="shared" si="0"/>
        <v>0</v>
      </c>
      <c r="C2211" s="6"/>
      <c r="D2211" s="6"/>
    </row>
    <row r="2212" spans="1:4" ht="12.75" customHeight="1" x14ac:dyDescent="0.2">
      <c r="A2212" s="92">
        <v>45102</v>
      </c>
      <c r="B2212" s="12">
        <f t="shared" si="0"/>
        <v>0</v>
      </c>
      <c r="C2212" s="6"/>
      <c r="D2212" s="6"/>
    </row>
    <row r="2213" spans="1:4" ht="12.75" customHeight="1" x14ac:dyDescent="0.2">
      <c r="A2213" s="92">
        <v>45103</v>
      </c>
      <c r="B2213" s="12">
        <f t="shared" si="0"/>
        <v>-1.2591815320042075E-2</v>
      </c>
      <c r="C2213" s="6"/>
      <c r="D2213" s="6"/>
    </row>
    <row r="2214" spans="1:4" ht="12.75" customHeight="1" x14ac:dyDescent="0.2">
      <c r="A2214" s="92">
        <v>45104</v>
      </c>
      <c r="B2214" s="12">
        <f t="shared" si="0"/>
        <v>1.0626992561105358E-2</v>
      </c>
      <c r="C2214" s="6"/>
      <c r="D2214" s="6"/>
    </row>
    <row r="2215" spans="1:4" ht="12.75" customHeight="1" x14ac:dyDescent="0.2">
      <c r="A2215" s="92">
        <v>45105</v>
      </c>
      <c r="B2215" s="12">
        <f t="shared" si="0"/>
        <v>0</v>
      </c>
      <c r="C2215" s="6"/>
      <c r="D2215" s="6"/>
    </row>
    <row r="2216" spans="1:4" ht="12.75" customHeight="1" x14ac:dyDescent="0.2">
      <c r="A2216" s="92">
        <v>45106</v>
      </c>
      <c r="B2216" s="12">
        <f t="shared" si="0"/>
        <v>0</v>
      </c>
      <c r="C2216" s="6"/>
      <c r="D2216" s="6"/>
    </row>
    <row r="2217" spans="1:4" ht="12.75" customHeight="1" x14ac:dyDescent="0.2">
      <c r="A2217" s="92">
        <v>45107</v>
      </c>
      <c r="B2217" s="12">
        <f t="shared" si="0"/>
        <v>-1.0515247108307193E-2</v>
      </c>
      <c r="C2217" s="6"/>
      <c r="D2217" s="6"/>
    </row>
    <row r="2218" spans="1:4" ht="12.75" customHeight="1" x14ac:dyDescent="0.2">
      <c r="A2218" s="92">
        <v>45108</v>
      </c>
      <c r="B2218" s="12">
        <f t="shared" si="0"/>
        <v>0</v>
      </c>
      <c r="C2218" s="6"/>
      <c r="D2218" s="6"/>
    </row>
    <row r="2219" spans="1:4" ht="12.75" customHeight="1" x14ac:dyDescent="0.2">
      <c r="A2219" s="92">
        <v>45109</v>
      </c>
      <c r="B2219" s="12">
        <f t="shared" si="0"/>
        <v>0</v>
      </c>
      <c r="C2219" s="6"/>
      <c r="D2219" s="6"/>
    </row>
    <row r="2220" spans="1:4" ht="12.75" customHeight="1" x14ac:dyDescent="0.2">
      <c r="A2220" s="92">
        <v>45110</v>
      </c>
      <c r="B2220" s="12">
        <f t="shared" si="0"/>
        <v>1.4877789585547351E-2</v>
      </c>
      <c r="C2220" s="6"/>
      <c r="D2220" s="6"/>
    </row>
    <row r="2221" spans="1:4" ht="12.75" customHeight="1" x14ac:dyDescent="0.2">
      <c r="A2221" s="92">
        <v>45111</v>
      </c>
      <c r="B2221" s="12">
        <f t="shared" si="0"/>
        <v>0</v>
      </c>
      <c r="C2221" s="6"/>
      <c r="D2221" s="6"/>
    </row>
    <row r="2222" spans="1:4" ht="12.75" customHeight="1" x14ac:dyDescent="0.2">
      <c r="A2222" s="92">
        <v>45112</v>
      </c>
      <c r="B2222" s="12">
        <f t="shared" si="0"/>
        <v>2.0942408376962902E-3</v>
      </c>
      <c r="C2222" s="6"/>
      <c r="D2222" s="6"/>
    </row>
    <row r="2223" spans="1:4" ht="12.75" customHeight="1" x14ac:dyDescent="0.2">
      <c r="A2223" s="92">
        <v>45113</v>
      </c>
      <c r="B2223" s="12">
        <f t="shared" si="0"/>
        <v>-6.6875653082549696E-2</v>
      </c>
      <c r="C2223" s="6"/>
      <c r="D2223" s="6"/>
    </row>
    <row r="2224" spans="1:4" ht="12.75" customHeight="1" x14ac:dyDescent="0.2">
      <c r="A2224" s="92">
        <v>45114</v>
      </c>
      <c r="B2224" s="12">
        <f t="shared" si="0"/>
        <v>-4.4792833146695575E-3</v>
      </c>
      <c r="C2224" s="6"/>
      <c r="D2224" s="6"/>
    </row>
    <row r="2225" spans="1:4" ht="12.75" customHeight="1" x14ac:dyDescent="0.2">
      <c r="A2225" s="92">
        <v>45115</v>
      </c>
      <c r="B2225" s="12">
        <f t="shared" si="0"/>
        <v>0</v>
      </c>
      <c r="C2225" s="6"/>
      <c r="D2225" s="6"/>
    </row>
    <row r="2226" spans="1:4" ht="12.75" customHeight="1" x14ac:dyDescent="0.2">
      <c r="A2226" s="92">
        <v>45116</v>
      </c>
      <c r="B2226" s="12">
        <f t="shared" si="0"/>
        <v>0</v>
      </c>
      <c r="C2226" s="6"/>
      <c r="D2226" s="6"/>
    </row>
    <row r="2227" spans="1:4" ht="12.75" customHeight="1" x14ac:dyDescent="0.2">
      <c r="A2227" s="92">
        <v>45117</v>
      </c>
      <c r="B2227" s="12">
        <f t="shared" si="0"/>
        <v>0</v>
      </c>
      <c r="C2227" s="6"/>
      <c r="D2227" s="6"/>
    </row>
    <row r="2228" spans="1:4" ht="12.75" customHeight="1" x14ac:dyDescent="0.2">
      <c r="A2228" s="92">
        <v>45118</v>
      </c>
      <c r="B2228" s="12">
        <f t="shared" si="0"/>
        <v>5.62429696287952E-3</v>
      </c>
      <c r="C2228" s="6"/>
      <c r="D2228" s="6"/>
    </row>
    <row r="2229" spans="1:4" ht="12.75" customHeight="1" x14ac:dyDescent="0.2">
      <c r="A2229" s="92">
        <v>45119</v>
      </c>
      <c r="B2229" s="12">
        <f t="shared" si="0"/>
        <v>2.2371364653245361E-3</v>
      </c>
      <c r="C2229" s="6"/>
      <c r="D2229" s="6"/>
    </row>
    <row r="2230" spans="1:4" ht="12.75" customHeight="1" x14ac:dyDescent="0.2">
      <c r="A2230" s="92">
        <v>45120</v>
      </c>
      <c r="B2230" s="12">
        <f t="shared" si="0"/>
        <v>-2.232142857142869E-2</v>
      </c>
      <c r="C2230" s="6"/>
      <c r="D2230" s="6"/>
    </row>
    <row r="2231" spans="1:4" ht="12.75" customHeight="1" x14ac:dyDescent="0.2">
      <c r="A2231" s="92">
        <v>45121</v>
      </c>
      <c r="B2231" s="12">
        <f t="shared" si="0"/>
        <v>0</v>
      </c>
      <c r="C2231" s="6"/>
      <c r="D2231" s="6"/>
    </row>
    <row r="2232" spans="1:4" ht="12.75" customHeight="1" x14ac:dyDescent="0.2">
      <c r="A2232" s="92">
        <v>45122</v>
      </c>
      <c r="B2232" s="12">
        <f t="shared" si="0"/>
        <v>0</v>
      </c>
      <c r="C2232" s="6"/>
      <c r="D2232" s="6"/>
    </row>
    <row r="2233" spans="1:4" ht="12.75" customHeight="1" x14ac:dyDescent="0.2">
      <c r="A2233" s="92">
        <v>45123</v>
      </c>
      <c r="B2233" s="12">
        <f t="shared" si="0"/>
        <v>0</v>
      </c>
      <c r="C2233" s="6"/>
      <c r="D2233" s="6"/>
    </row>
    <row r="2234" spans="1:4" ht="12.75" customHeight="1" x14ac:dyDescent="0.2">
      <c r="A2234" s="92">
        <v>45124</v>
      </c>
      <c r="B2234" s="12">
        <f t="shared" si="0"/>
        <v>2.054794520547942E-2</v>
      </c>
      <c r="C2234" s="6"/>
      <c r="D2234" s="6"/>
    </row>
    <row r="2235" spans="1:4" ht="12.75" customHeight="1" x14ac:dyDescent="0.2">
      <c r="A2235" s="92">
        <v>45125</v>
      </c>
      <c r="B2235" s="12">
        <f t="shared" si="0"/>
        <v>-4.4742729306486741E-3</v>
      </c>
      <c r="C2235" s="6"/>
      <c r="D2235" s="6"/>
    </row>
    <row r="2236" spans="1:4" ht="12.75" customHeight="1" x14ac:dyDescent="0.2">
      <c r="A2236" s="92">
        <v>45126</v>
      </c>
      <c r="B2236" s="12">
        <f t="shared" si="0"/>
        <v>0</v>
      </c>
      <c r="C2236" s="6"/>
      <c r="D2236" s="6"/>
    </row>
    <row r="2237" spans="1:4" ht="12.75" customHeight="1" x14ac:dyDescent="0.2">
      <c r="A2237" s="92">
        <v>45127</v>
      </c>
      <c r="B2237" s="12">
        <f t="shared" si="0"/>
        <v>-1.5730337078651749E-2</v>
      </c>
      <c r="C2237" s="6"/>
      <c r="D2237" s="6"/>
    </row>
    <row r="2238" spans="1:4" ht="12.75" customHeight="1" x14ac:dyDescent="0.2">
      <c r="A2238" s="92">
        <v>45128</v>
      </c>
      <c r="B2238" s="12">
        <f t="shared" si="0"/>
        <v>0</v>
      </c>
      <c r="C2238" s="6"/>
      <c r="D2238" s="6"/>
    </row>
    <row r="2239" spans="1:4" ht="12.75" customHeight="1" x14ac:dyDescent="0.2">
      <c r="A2239" s="92">
        <v>45129</v>
      </c>
      <c r="B2239" s="12">
        <f t="shared" si="0"/>
        <v>0</v>
      </c>
      <c r="C2239" s="6"/>
      <c r="D2239" s="6"/>
    </row>
    <row r="2240" spans="1:4" ht="12.75" customHeight="1" x14ac:dyDescent="0.2">
      <c r="A2240" s="92">
        <v>45130</v>
      </c>
      <c r="B2240" s="12">
        <f t="shared" si="0"/>
        <v>0</v>
      </c>
      <c r="C2240" s="6"/>
      <c r="D2240" s="6"/>
    </row>
    <row r="2241" spans="1:4" ht="12.75" customHeight="1" x14ac:dyDescent="0.2">
      <c r="A2241" s="92">
        <v>45131</v>
      </c>
      <c r="B2241" s="12">
        <f t="shared" si="0"/>
        <v>0</v>
      </c>
      <c r="C2241" s="6"/>
      <c r="D2241" s="6"/>
    </row>
    <row r="2242" spans="1:4" ht="12.75" customHeight="1" x14ac:dyDescent="0.2">
      <c r="A2242" s="92">
        <v>45132</v>
      </c>
      <c r="B2242" s="12">
        <f t="shared" si="0"/>
        <v>0</v>
      </c>
      <c r="C2242" s="6"/>
      <c r="D2242" s="6"/>
    </row>
    <row r="2243" spans="1:4" ht="12.75" customHeight="1" x14ac:dyDescent="0.2">
      <c r="A2243" s="92">
        <v>45133</v>
      </c>
      <c r="B2243" s="12">
        <f t="shared" si="0"/>
        <v>1.8264840182648418E-2</v>
      </c>
      <c r="C2243" s="6"/>
      <c r="D2243" s="6"/>
    </row>
    <row r="2244" spans="1:4" ht="12.75" customHeight="1" x14ac:dyDescent="0.2">
      <c r="A2244" s="92">
        <v>45134</v>
      </c>
      <c r="B2244" s="12">
        <f t="shared" si="0"/>
        <v>-1.7937219730941721E-2</v>
      </c>
      <c r="C2244" s="6"/>
      <c r="D2244" s="6"/>
    </row>
    <row r="2245" spans="1:4" ht="12.75" customHeight="1" x14ac:dyDescent="0.2">
      <c r="A2245" s="92">
        <v>45135</v>
      </c>
      <c r="B2245" s="12">
        <f t="shared" si="0"/>
        <v>-4.5662100456620031E-3</v>
      </c>
      <c r="C2245" s="6"/>
      <c r="D2245" s="6"/>
    </row>
    <row r="2246" spans="1:4" ht="12.75" customHeight="1" x14ac:dyDescent="0.2">
      <c r="A2246" s="92">
        <v>45136</v>
      </c>
      <c r="B2246" s="12">
        <f t="shared" si="0"/>
        <v>0</v>
      </c>
      <c r="C2246" s="6"/>
      <c r="D2246" s="6"/>
    </row>
    <row r="2247" spans="1:4" ht="12.75" customHeight="1" x14ac:dyDescent="0.2">
      <c r="A2247" s="92">
        <v>45137</v>
      </c>
      <c r="B2247" s="12">
        <f t="shared" si="0"/>
        <v>0</v>
      </c>
      <c r="C2247" s="6"/>
      <c r="D2247" s="6"/>
    </row>
    <row r="2248" spans="1:4" ht="12.75" customHeight="1" x14ac:dyDescent="0.2">
      <c r="A2248" s="92">
        <v>45138</v>
      </c>
      <c r="B2248" s="12">
        <f t="shared" si="0"/>
        <v>2.2935779816513273E-3</v>
      </c>
      <c r="C2248" s="6"/>
      <c r="D2248" s="6"/>
    </row>
    <row r="2249" spans="1:4" ht="12.75" customHeight="1" x14ac:dyDescent="0.2">
      <c r="A2249" s="92">
        <v>45139</v>
      </c>
      <c r="B2249" s="12">
        <f t="shared" si="0"/>
        <v>0</v>
      </c>
      <c r="C2249" s="6"/>
      <c r="D2249" s="6"/>
    </row>
    <row r="2250" spans="1:4" ht="12.75" customHeight="1" x14ac:dyDescent="0.2">
      <c r="A2250" s="92">
        <v>45140</v>
      </c>
      <c r="B2250" s="12">
        <f t="shared" si="0"/>
        <v>-4.5766590389017077E-3</v>
      </c>
      <c r="C2250" s="6"/>
      <c r="D2250" s="6"/>
    </row>
    <row r="2251" spans="1:4" ht="12.75" customHeight="1" x14ac:dyDescent="0.2">
      <c r="A2251" s="92">
        <v>45141</v>
      </c>
      <c r="B2251" s="12">
        <f t="shared" si="0"/>
        <v>6.8965517241379891E-3</v>
      </c>
      <c r="C2251" s="6"/>
      <c r="D2251" s="6"/>
    </row>
    <row r="2252" spans="1:4" ht="12.75" customHeight="1" x14ac:dyDescent="0.2">
      <c r="A2252" s="92">
        <v>45142</v>
      </c>
      <c r="B2252" s="12">
        <f t="shared" si="0"/>
        <v>-2.054794520547942E-2</v>
      </c>
      <c r="C2252" s="6"/>
      <c r="D2252" s="6"/>
    </row>
    <row r="2253" spans="1:4" ht="12.75" customHeight="1" x14ac:dyDescent="0.2">
      <c r="A2253" s="92">
        <v>45143</v>
      </c>
      <c r="B2253" s="12">
        <f t="shared" si="0"/>
        <v>0</v>
      </c>
      <c r="C2253" s="6"/>
      <c r="D2253" s="6"/>
    </row>
    <row r="2254" spans="1:4" ht="12.75" customHeight="1" x14ac:dyDescent="0.2">
      <c r="A2254" s="92">
        <v>45144</v>
      </c>
      <c r="B2254" s="12">
        <f t="shared" si="0"/>
        <v>0</v>
      </c>
      <c r="C2254" s="6"/>
      <c r="D2254" s="6"/>
    </row>
    <row r="2255" spans="1:4" ht="12.75" customHeight="1" x14ac:dyDescent="0.2">
      <c r="A2255" s="92">
        <v>45145</v>
      </c>
      <c r="B2255" s="12">
        <f t="shared" si="0"/>
        <v>-9.3240093240093327E-3</v>
      </c>
      <c r="C2255" s="6"/>
      <c r="D2255" s="6"/>
    </row>
    <row r="2256" spans="1:4" ht="12.75" customHeight="1" x14ac:dyDescent="0.2">
      <c r="A2256" s="92">
        <v>45146</v>
      </c>
      <c r="B2256" s="12">
        <f t="shared" si="0"/>
        <v>1.6470588235294185E-2</v>
      </c>
      <c r="C2256" s="6"/>
      <c r="D2256" s="6"/>
    </row>
    <row r="2257" spans="1:4" ht="12.75" customHeight="1" x14ac:dyDescent="0.2">
      <c r="A2257" s="92">
        <v>45147</v>
      </c>
      <c r="B2257" s="12">
        <f t="shared" si="0"/>
        <v>0</v>
      </c>
      <c r="C2257" s="6"/>
      <c r="D2257" s="6"/>
    </row>
    <row r="2258" spans="1:4" ht="12.75" customHeight="1" x14ac:dyDescent="0.2">
      <c r="A2258" s="92">
        <v>45148</v>
      </c>
      <c r="B2258" s="12">
        <f t="shared" si="0"/>
        <v>9.2592592592592674E-3</v>
      </c>
      <c r="C2258" s="6"/>
      <c r="D2258" s="6"/>
    </row>
    <row r="2259" spans="1:4" ht="12.75" customHeight="1" x14ac:dyDescent="0.2">
      <c r="A2259" s="92">
        <v>45149</v>
      </c>
      <c r="B2259" s="12">
        <f t="shared" si="0"/>
        <v>0</v>
      </c>
      <c r="C2259" s="6"/>
      <c r="D2259" s="6"/>
    </row>
    <row r="2260" spans="1:4" ht="12.75" customHeight="1" x14ac:dyDescent="0.2">
      <c r="A2260" s="92">
        <v>45150</v>
      </c>
      <c r="B2260" s="12">
        <f t="shared" si="0"/>
        <v>0</v>
      </c>
      <c r="C2260" s="6"/>
      <c r="D2260" s="6"/>
    </row>
    <row r="2261" spans="1:4" ht="12.75" customHeight="1" x14ac:dyDescent="0.2">
      <c r="A2261" s="92">
        <v>45151</v>
      </c>
      <c r="B2261" s="12">
        <f t="shared" si="0"/>
        <v>0</v>
      </c>
      <c r="C2261" s="6"/>
      <c r="D2261" s="6"/>
    </row>
    <row r="2262" spans="1:4" ht="12.75" customHeight="1" x14ac:dyDescent="0.2">
      <c r="A2262" s="92">
        <v>45152</v>
      </c>
      <c r="B2262" s="12">
        <f t="shared" si="0"/>
        <v>-1.8348623853211024E-2</v>
      </c>
      <c r="C2262" s="6"/>
      <c r="D2262" s="6"/>
    </row>
    <row r="2263" spans="1:4" ht="12.75" customHeight="1" x14ac:dyDescent="0.2">
      <c r="A2263" s="92">
        <v>45153</v>
      </c>
      <c r="B2263" s="12">
        <f t="shared" si="0"/>
        <v>0</v>
      </c>
      <c r="C2263" s="6"/>
      <c r="D2263" s="6"/>
    </row>
    <row r="2264" spans="1:4" ht="12.75" customHeight="1" x14ac:dyDescent="0.2">
      <c r="A2264" s="92">
        <v>45154</v>
      </c>
      <c r="B2264" s="12">
        <f t="shared" si="0"/>
        <v>4.6728971962615821E-3</v>
      </c>
      <c r="C2264" s="6"/>
      <c r="D2264" s="6"/>
    </row>
    <row r="2265" spans="1:4" ht="12.75" customHeight="1" x14ac:dyDescent="0.2">
      <c r="A2265" s="92">
        <v>45155</v>
      </c>
      <c r="B2265" s="12">
        <f t="shared" si="0"/>
        <v>1.6279069767441926E-2</v>
      </c>
      <c r="C2265" s="6"/>
      <c r="D2265" s="6"/>
    </row>
    <row r="2266" spans="1:4" ht="12.75" customHeight="1" x14ac:dyDescent="0.2">
      <c r="A2266" s="92">
        <v>45156</v>
      </c>
      <c r="B2266" s="12">
        <f t="shared" si="0"/>
        <v>-9.1533180778032124E-3</v>
      </c>
      <c r="C2266" s="6"/>
      <c r="D2266" s="6"/>
    </row>
    <row r="2267" spans="1:4" ht="12.75" customHeight="1" x14ac:dyDescent="0.2">
      <c r="A2267" s="92">
        <v>45157</v>
      </c>
      <c r="B2267" s="12">
        <f t="shared" si="0"/>
        <v>0</v>
      </c>
      <c r="C2267" s="6"/>
      <c r="D2267" s="6"/>
    </row>
    <row r="2268" spans="1:4" ht="12.75" customHeight="1" x14ac:dyDescent="0.2">
      <c r="A2268" s="92">
        <v>45158</v>
      </c>
      <c r="B2268" s="12">
        <f t="shared" si="0"/>
        <v>0</v>
      </c>
      <c r="C2268" s="6"/>
      <c r="D2268" s="6"/>
    </row>
    <row r="2269" spans="1:4" ht="12.75" customHeight="1" x14ac:dyDescent="0.2">
      <c r="A2269" s="92">
        <v>45159</v>
      </c>
      <c r="B2269" s="12">
        <f t="shared" si="0"/>
        <v>0</v>
      </c>
      <c r="C2269" s="6"/>
      <c r="D2269" s="6"/>
    </row>
    <row r="2270" spans="1:4" ht="12.75" customHeight="1" x14ac:dyDescent="0.2">
      <c r="A2270" s="92">
        <v>45160</v>
      </c>
      <c r="B2270" s="12">
        <f t="shared" si="0"/>
        <v>-9.2378752886836113E-3</v>
      </c>
      <c r="C2270" s="6"/>
      <c r="D2270" s="6"/>
    </row>
    <row r="2271" spans="1:4" ht="12.75" customHeight="1" x14ac:dyDescent="0.2">
      <c r="A2271" s="92">
        <v>45161</v>
      </c>
      <c r="B2271" s="12">
        <f t="shared" si="0"/>
        <v>-2.3310023310022811E-3</v>
      </c>
      <c r="C2271" s="6"/>
      <c r="D2271" s="6"/>
    </row>
    <row r="2272" spans="1:4" ht="12.75" customHeight="1" x14ac:dyDescent="0.2">
      <c r="A2272" s="92">
        <v>45162</v>
      </c>
      <c r="B2272" s="12">
        <f t="shared" si="0"/>
        <v>2.1028037383177534E-2</v>
      </c>
      <c r="C2272" s="6"/>
      <c r="D2272" s="6"/>
    </row>
    <row r="2273" spans="1:4" ht="12.75" customHeight="1" x14ac:dyDescent="0.2">
      <c r="A2273" s="92">
        <v>45163</v>
      </c>
      <c r="B2273" s="12">
        <f t="shared" si="0"/>
        <v>-2.2883295194507519E-3</v>
      </c>
      <c r="C2273" s="6"/>
      <c r="D2273" s="6"/>
    </row>
    <row r="2274" spans="1:4" ht="12.75" customHeight="1" x14ac:dyDescent="0.2">
      <c r="A2274" s="92">
        <v>45164</v>
      </c>
      <c r="B2274" s="12">
        <f t="shared" si="0"/>
        <v>0</v>
      </c>
      <c r="C2274" s="6"/>
      <c r="D2274" s="6"/>
    </row>
    <row r="2275" spans="1:4" ht="12.75" customHeight="1" x14ac:dyDescent="0.2">
      <c r="A2275" s="92">
        <v>45165</v>
      </c>
      <c r="B2275" s="12">
        <f t="shared" si="0"/>
        <v>0</v>
      </c>
      <c r="C2275" s="6"/>
      <c r="D2275" s="6"/>
    </row>
    <row r="2276" spans="1:4" ht="12.75" customHeight="1" x14ac:dyDescent="0.2">
      <c r="A2276" s="92">
        <v>45166</v>
      </c>
      <c r="B2276" s="12">
        <f t="shared" si="0"/>
        <v>-1.8348623853211024E-2</v>
      </c>
      <c r="C2276" s="6"/>
      <c r="D2276" s="6"/>
    </row>
    <row r="2277" spans="1:4" ht="12.75" customHeight="1" x14ac:dyDescent="0.2">
      <c r="A2277" s="92">
        <v>45167</v>
      </c>
      <c r="B2277" s="12">
        <f t="shared" si="0"/>
        <v>0</v>
      </c>
      <c r="C2277" s="6"/>
      <c r="D2277" s="6"/>
    </row>
    <row r="2278" spans="1:4" ht="12.75" customHeight="1" x14ac:dyDescent="0.2">
      <c r="A2278" s="92">
        <v>45168</v>
      </c>
      <c r="B2278" s="12">
        <f t="shared" si="0"/>
        <v>0</v>
      </c>
      <c r="C2278" s="6"/>
      <c r="D2278" s="6"/>
    </row>
    <row r="2279" spans="1:4" ht="12.75" customHeight="1" x14ac:dyDescent="0.2">
      <c r="A2279" s="92">
        <v>45169</v>
      </c>
      <c r="B2279" s="12">
        <f t="shared" si="0"/>
        <v>2.1028037383177534E-2</v>
      </c>
      <c r="C2279" s="6"/>
      <c r="D2279" s="6"/>
    </row>
    <row r="2280" spans="1:4" ht="12.75" customHeight="1" x14ac:dyDescent="0.2">
      <c r="A2280" s="92">
        <v>45170</v>
      </c>
      <c r="B2280" s="12">
        <f t="shared" si="0"/>
        <v>2.2883295194507519E-3</v>
      </c>
      <c r="C2280" s="6"/>
      <c r="D2280" s="6"/>
    </row>
    <row r="2281" spans="1:4" ht="12.75" customHeight="1" x14ac:dyDescent="0.2">
      <c r="A2281" s="92">
        <v>45171</v>
      </c>
      <c r="B2281" s="12">
        <f t="shared" si="0"/>
        <v>0</v>
      </c>
      <c r="C2281" s="6"/>
      <c r="D2281" s="6"/>
    </row>
    <row r="2282" spans="1:4" ht="12.75" customHeight="1" x14ac:dyDescent="0.2">
      <c r="A2282" s="92">
        <v>45172</v>
      </c>
      <c r="B2282" s="12">
        <f t="shared" si="0"/>
        <v>0</v>
      </c>
      <c r="C2282" s="6"/>
      <c r="D2282" s="6"/>
    </row>
    <row r="2283" spans="1:4" ht="12.75" customHeight="1" x14ac:dyDescent="0.2">
      <c r="A2283" s="92">
        <v>45173</v>
      </c>
      <c r="B2283" s="12">
        <f t="shared" si="0"/>
        <v>0</v>
      </c>
      <c r="C2283" s="6"/>
      <c r="D2283" s="6"/>
    </row>
    <row r="2284" spans="1:4" ht="12.75" customHeight="1" x14ac:dyDescent="0.2">
      <c r="A2284" s="92">
        <v>45174</v>
      </c>
      <c r="B2284" s="12">
        <f t="shared" si="0"/>
        <v>0</v>
      </c>
      <c r="C2284" s="6"/>
      <c r="D2284" s="6"/>
    </row>
    <row r="2285" spans="1:4" ht="12.75" customHeight="1" x14ac:dyDescent="0.2">
      <c r="A2285" s="92">
        <v>45175</v>
      </c>
      <c r="B2285" s="12">
        <f t="shared" si="0"/>
        <v>0</v>
      </c>
      <c r="C2285" s="6"/>
      <c r="D2285" s="6"/>
    </row>
    <row r="2286" spans="1:4" ht="12.75" customHeight="1" x14ac:dyDescent="0.2">
      <c r="A2286" s="92">
        <v>45176</v>
      </c>
      <c r="B2286" s="12">
        <f t="shared" si="0"/>
        <v>0</v>
      </c>
      <c r="C2286" s="6"/>
      <c r="D2286" s="6"/>
    </row>
    <row r="2287" spans="1:4" ht="12.75" customHeight="1" x14ac:dyDescent="0.2">
      <c r="A2287" s="92">
        <v>45177</v>
      </c>
      <c r="B2287" s="12">
        <f t="shared" si="0"/>
        <v>4.566210045662206E-3</v>
      </c>
      <c r="C2287" s="6"/>
      <c r="D2287" s="6"/>
    </row>
    <row r="2288" spans="1:4" ht="12.75" customHeight="1" x14ac:dyDescent="0.2">
      <c r="A2288" s="92">
        <v>45178</v>
      </c>
      <c r="B2288" s="12">
        <f t="shared" si="0"/>
        <v>0</v>
      </c>
      <c r="C2288" s="6"/>
      <c r="D2288" s="6"/>
    </row>
    <row r="2289" spans="1:4" ht="12.75" customHeight="1" x14ac:dyDescent="0.2">
      <c r="A2289" s="92">
        <v>45179</v>
      </c>
      <c r="B2289" s="12">
        <f t="shared" si="0"/>
        <v>0</v>
      </c>
      <c r="C2289" s="6"/>
      <c r="D2289" s="6"/>
    </row>
    <row r="2290" spans="1:4" ht="12.75" customHeight="1" x14ac:dyDescent="0.2">
      <c r="A2290" s="92">
        <v>45180</v>
      </c>
      <c r="B2290" s="12">
        <f t="shared" si="0"/>
        <v>6.8181818181816721E-3</v>
      </c>
      <c r="C2290" s="6"/>
      <c r="D2290" s="6"/>
    </row>
    <row r="2291" spans="1:4" ht="12.75" customHeight="1" x14ac:dyDescent="0.2">
      <c r="A2291" s="92">
        <v>45181</v>
      </c>
      <c r="B2291" s="12">
        <f t="shared" si="0"/>
        <v>-1.8058690744921009E-2</v>
      </c>
      <c r="C2291" s="6"/>
      <c r="D2291" s="6"/>
    </row>
    <row r="2292" spans="1:4" ht="12.75" customHeight="1" x14ac:dyDescent="0.2">
      <c r="A2292" s="92">
        <v>45182</v>
      </c>
      <c r="B2292" s="12">
        <f t="shared" si="0"/>
        <v>1.8390804597701167E-2</v>
      </c>
      <c r="C2292" s="6"/>
      <c r="D2292" s="6"/>
    </row>
    <row r="2293" spans="1:4" ht="12.75" customHeight="1" x14ac:dyDescent="0.2">
      <c r="A2293" s="92">
        <v>45183</v>
      </c>
      <c r="B2293" s="12">
        <f t="shared" si="0"/>
        <v>0</v>
      </c>
      <c r="C2293" s="6"/>
      <c r="D2293" s="6"/>
    </row>
    <row r="2294" spans="1:4" ht="12.75" customHeight="1" x14ac:dyDescent="0.2">
      <c r="A2294" s="92">
        <v>45184</v>
      </c>
      <c r="B2294" s="12">
        <f t="shared" si="0"/>
        <v>0</v>
      </c>
      <c r="C2294" s="6"/>
      <c r="D2294" s="6"/>
    </row>
    <row r="2295" spans="1:4" ht="12.75" customHeight="1" x14ac:dyDescent="0.2">
      <c r="A2295" s="92">
        <v>45185</v>
      </c>
      <c r="B2295" s="12">
        <f t="shared" si="0"/>
        <v>0</v>
      </c>
      <c r="C2295" s="6"/>
      <c r="D2295" s="6"/>
    </row>
    <row r="2296" spans="1:4" ht="12.75" customHeight="1" x14ac:dyDescent="0.2">
      <c r="A2296" s="92">
        <v>45186</v>
      </c>
      <c r="B2296" s="12">
        <f t="shared" si="0"/>
        <v>0</v>
      </c>
      <c r="C2296" s="6"/>
      <c r="D2296" s="6"/>
    </row>
    <row r="2297" spans="1:4" ht="12.75" customHeight="1" x14ac:dyDescent="0.2">
      <c r="A2297" s="92">
        <v>45187</v>
      </c>
      <c r="B2297" s="12">
        <f t="shared" si="0"/>
        <v>1.1286681715575782E-2</v>
      </c>
      <c r="C2297" s="6"/>
      <c r="D2297" s="6"/>
    </row>
    <row r="2298" spans="1:4" ht="12.75" customHeight="1" x14ac:dyDescent="0.2">
      <c r="A2298" s="92">
        <v>45188</v>
      </c>
      <c r="B2298" s="12">
        <f t="shared" si="0"/>
        <v>-1.1160714285714444E-2</v>
      </c>
      <c r="C2298" s="6"/>
      <c r="D2298" s="6"/>
    </row>
    <row r="2299" spans="1:4" ht="12.75" customHeight="1" x14ac:dyDescent="0.2">
      <c r="A2299" s="92">
        <v>45189</v>
      </c>
      <c r="B2299" s="12">
        <f t="shared" si="0"/>
        <v>-2.2573363431151162E-2</v>
      </c>
      <c r="C2299" s="6"/>
      <c r="D2299" s="6"/>
    </row>
    <row r="2300" spans="1:4" ht="12.75" customHeight="1" x14ac:dyDescent="0.2">
      <c r="A2300" s="92">
        <v>45190</v>
      </c>
      <c r="B2300" s="12">
        <f t="shared" si="0"/>
        <v>2.540415704387998E-2</v>
      </c>
      <c r="C2300" s="6"/>
      <c r="D2300" s="6"/>
    </row>
    <row r="2301" spans="1:4" ht="12.75" customHeight="1" x14ac:dyDescent="0.2">
      <c r="A2301" s="92">
        <v>45191</v>
      </c>
      <c r="B2301" s="12">
        <f t="shared" si="0"/>
        <v>0</v>
      </c>
      <c r="C2301" s="6"/>
      <c r="D2301" s="6"/>
    </row>
    <row r="2302" spans="1:4" ht="12.75" customHeight="1" x14ac:dyDescent="0.2">
      <c r="A2302" s="92">
        <v>45192</v>
      </c>
      <c r="B2302" s="12">
        <f t="shared" si="0"/>
        <v>0</v>
      </c>
      <c r="C2302" s="6"/>
      <c r="D2302" s="6"/>
    </row>
    <row r="2303" spans="1:4" ht="12.75" customHeight="1" x14ac:dyDescent="0.2">
      <c r="A2303" s="92">
        <v>45193</v>
      </c>
      <c r="B2303" s="12">
        <f t="shared" si="0"/>
        <v>0</v>
      </c>
      <c r="C2303" s="6"/>
      <c r="D2303" s="6"/>
    </row>
    <row r="2304" spans="1:4" ht="12.75" customHeight="1" x14ac:dyDescent="0.2">
      <c r="A2304" s="92">
        <v>45194</v>
      </c>
      <c r="B2304" s="12">
        <f t="shared" si="0"/>
        <v>-2.252252252252404E-3</v>
      </c>
      <c r="C2304" s="6"/>
      <c r="D2304" s="6"/>
    </row>
    <row r="2305" spans="1:4" ht="12.75" customHeight="1" x14ac:dyDescent="0.2">
      <c r="A2305" s="92">
        <v>45195</v>
      </c>
      <c r="B2305" s="12">
        <f t="shared" si="0"/>
        <v>1.1286681715575782E-2</v>
      </c>
      <c r="C2305" s="6"/>
      <c r="D2305" s="6"/>
    </row>
    <row r="2306" spans="1:4" ht="12.75" customHeight="1" x14ac:dyDescent="0.2">
      <c r="A2306" s="92">
        <v>45196</v>
      </c>
      <c r="B2306" s="12">
        <f t="shared" si="0"/>
        <v>0</v>
      </c>
      <c r="C2306" s="6"/>
      <c r="D2306" s="6"/>
    </row>
    <row r="2307" spans="1:4" ht="12.75" customHeight="1" x14ac:dyDescent="0.2">
      <c r="A2307" s="92">
        <v>45197</v>
      </c>
      <c r="B2307" s="12">
        <f t="shared" si="0"/>
        <v>-1.1160714285714444E-2</v>
      </c>
      <c r="C2307" s="6"/>
      <c r="D2307" s="6"/>
    </row>
    <row r="2308" spans="1:4" ht="12.75" customHeight="1" x14ac:dyDescent="0.2">
      <c r="A2308" s="92">
        <v>45198</v>
      </c>
      <c r="B2308" s="12">
        <f t="shared" si="0"/>
        <v>2.2573363431152766E-3</v>
      </c>
      <c r="C2308" s="6"/>
      <c r="D2308" s="6"/>
    </row>
    <row r="2309" spans="1:4" ht="12.75" customHeight="1" x14ac:dyDescent="0.2">
      <c r="A2309" s="92">
        <v>45199</v>
      </c>
      <c r="B2309" s="12">
        <f t="shared" si="0"/>
        <v>0</v>
      </c>
      <c r="C2309" s="6"/>
      <c r="D2309" s="6"/>
    </row>
    <row r="2310" spans="1:4" ht="12.75" customHeight="1" x14ac:dyDescent="0.2">
      <c r="A2310" s="92">
        <v>45200</v>
      </c>
      <c r="B2310" s="12">
        <f t="shared" si="0"/>
        <v>0</v>
      </c>
      <c r="C2310" s="6"/>
      <c r="D2310" s="6"/>
    </row>
    <row r="2311" spans="1:4" ht="12.75" customHeight="1" x14ac:dyDescent="0.2">
      <c r="A2311" s="92">
        <v>45201</v>
      </c>
      <c r="B2311" s="12">
        <f t="shared" si="0"/>
        <v>-9.0090090090090159E-3</v>
      </c>
      <c r="C2311" s="6"/>
      <c r="D2311" s="6"/>
    </row>
    <row r="2312" spans="1:4" ht="12.75" customHeight="1" x14ac:dyDescent="0.2">
      <c r="A2312" s="92">
        <v>45202</v>
      </c>
      <c r="B2312" s="12">
        <f t="shared" si="0"/>
        <v>-1.3636363636363748E-2</v>
      </c>
      <c r="C2312" s="6"/>
      <c r="D2312" s="6"/>
    </row>
    <row r="2313" spans="1:4" ht="12.75" customHeight="1" x14ac:dyDescent="0.2">
      <c r="A2313" s="92">
        <v>45203</v>
      </c>
      <c r="B2313" s="12">
        <f t="shared" si="0"/>
        <v>2.3041474654378002E-2</v>
      </c>
      <c r="C2313" s="6"/>
      <c r="D2313" s="6"/>
    </row>
    <row r="2314" spans="1:4" ht="12.75" customHeight="1" x14ac:dyDescent="0.2">
      <c r="A2314" s="92">
        <v>45204</v>
      </c>
      <c r="B2314" s="12">
        <f t="shared" si="0"/>
        <v>0</v>
      </c>
      <c r="C2314" s="6"/>
      <c r="D2314" s="6"/>
    </row>
    <row r="2315" spans="1:4" ht="12.75" customHeight="1" x14ac:dyDescent="0.2">
      <c r="A2315" s="92">
        <v>45205</v>
      </c>
      <c r="B2315" s="12">
        <f t="shared" si="0"/>
        <v>-6.7567567567568118E-3</v>
      </c>
      <c r="C2315" s="6"/>
      <c r="D2315" s="6"/>
    </row>
    <row r="2316" spans="1:4" ht="12.75" customHeight="1" x14ac:dyDescent="0.2">
      <c r="A2316" s="92">
        <v>45206</v>
      </c>
      <c r="B2316" s="12">
        <f t="shared" si="0"/>
        <v>0</v>
      </c>
      <c r="C2316" s="6"/>
      <c r="D2316" s="6"/>
    </row>
    <row r="2317" spans="1:4" ht="12.75" customHeight="1" x14ac:dyDescent="0.2">
      <c r="A2317" s="92">
        <v>45207</v>
      </c>
      <c r="B2317" s="12">
        <f t="shared" si="0"/>
        <v>0</v>
      </c>
      <c r="C2317" s="6"/>
      <c r="D2317" s="6"/>
    </row>
    <row r="2318" spans="1:4" ht="12.75" customHeight="1" x14ac:dyDescent="0.2">
      <c r="A2318" s="92">
        <v>45208</v>
      </c>
      <c r="B2318" s="12">
        <f t="shared" si="0"/>
        <v>4.5351473922901524E-3</v>
      </c>
      <c r="C2318" s="6"/>
      <c r="D2318" s="6"/>
    </row>
    <row r="2319" spans="1:4" ht="12.75" customHeight="1" x14ac:dyDescent="0.2">
      <c r="A2319" s="92">
        <v>45209</v>
      </c>
      <c r="B2319" s="12">
        <f t="shared" si="0"/>
        <v>0</v>
      </c>
      <c r="C2319" s="6"/>
      <c r="D2319" s="6"/>
    </row>
    <row r="2320" spans="1:4" ht="12.75" customHeight="1" x14ac:dyDescent="0.2">
      <c r="A2320" s="92">
        <v>45210</v>
      </c>
      <c r="B2320" s="12">
        <f t="shared" si="0"/>
        <v>2.2573363431152766E-3</v>
      </c>
      <c r="C2320" s="6"/>
      <c r="D2320" s="6"/>
    </row>
    <row r="2321" spans="1:4" ht="12.75" customHeight="1" x14ac:dyDescent="0.2">
      <c r="A2321" s="92">
        <v>45211</v>
      </c>
      <c r="B2321" s="12">
        <f t="shared" si="0"/>
        <v>0</v>
      </c>
      <c r="C2321" s="6"/>
      <c r="D2321" s="6"/>
    </row>
    <row r="2322" spans="1:4" ht="12.75" customHeight="1" x14ac:dyDescent="0.2">
      <c r="A2322" s="92">
        <v>45212</v>
      </c>
      <c r="B2322" s="12">
        <f t="shared" si="0"/>
        <v>-2.252252252252404E-3</v>
      </c>
      <c r="C2322" s="6"/>
      <c r="D2322" s="6"/>
    </row>
    <row r="2323" spans="1:4" ht="12.75" customHeight="1" x14ac:dyDescent="0.2">
      <c r="A2323" s="92">
        <v>45213</v>
      </c>
      <c r="B2323" s="12">
        <f t="shared" si="0"/>
        <v>0</v>
      </c>
      <c r="C2323" s="6"/>
      <c r="D2323" s="6"/>
    </row>
    <row r="2324" spans="1:4" ht="12.75" customHeight="1" x14ac:dyDescent="0.2">
      <c r="A2324" s="92">
        <v>45214</v>
      </c>
      <c r="B2324" s="12">
        <f t="shared" si="0"/>
        <v>0</v>
      </c>
      <c r="C2324" s="6"/>
      <c r="D2324" s="6"/>
    </row>
    <row r="2325" spans="1:4" ht="12.75" customHeight="1" x14ac:dyDescent="0.2">
      <c r="A2325" s="92">
        <v>45215</v>
      </c>
      <c r="B2325" s="12">
        <f t="shared" si="0"/>
        <v>-1.1286681715575581E-2</v>
      </c>
      <c r="C2325" s="6"/>
      <c r="D2325" s="6"/>
    </row>
    <row r="2326" spans="1:4" ht="12.75" customHeight="1" x14ac:dyDescent="0.2">
      <c r="A2326" s="92">
        <v>45216</v>
      </c>
      <c r="B2326" s="12">
        <f t="shared" si="0"/>
        <v>-2.2831050228310421E-2</v>
      </c>
      <c r="C2326" s="6"/>
      <c r="D2326" s="6"/>
    </row>
    <row r="2327" spans="1:4" ht="12.75" customHeight="1" x14ac:dyDescent="0.2">
      <c r="A2327" s="92">
        <v>45217</v>
      </c>
      <c r="B2327" s="12">
        <f t="shared" si="0"/>
        <v>0</v>
      </c>
      <c r="C2327" s="6"/>
      <c r="D2327" s="6"/>
    </row>
    <row r="2328" spans="1:4" ht="12.75" customHeight="1" x14ac:dyDescent="0.2">
      <c r="A2328" s="92">
        <v>45218</v>
      </c>
      <c r="B2328" s="12">
        <f t="shared" si="0"/>
        <v>0</v>
      </c>
      <c r="C2328" s="6"/>
      <c r="D2328" s="6"/>
    </row>
    <row r="2329" spans="1:4" ht="12.75" customHeight="1" x14ac:dyDescent="0.2">
      <c r="A2329" s="92">
        <v>45219</v>
      </c>
      <c r="B2329" s="12">
        <f t="shared" si="0"/>
        <v>0</v>
      </c>
      <c r="C2329" s="6"/>
      <c r="D2329" s="6"/>
    </row>
    <row r="2330" spans="1:4" ht="12.75" customHeight="1" x14ac:dyDescent="0.2">
      <c r="A2330" s="92">
        <v>45220</v>
      </c>
      <c r="B2330" s="12">
        <f t="shared" si="0"/>
        <v>0</v>
      </c>
      <c r="C2330" s="6"/>
      <c r="D2330" s="6"/>
    </row>
    <row r="2331" spans="1:4" ht="12.75" customHeight="1" x14ac:dyDescent="0.2">
      <c r="A2331" s="92">
        <v>45221</v>
      </c>
      <c r="B2331" s="12">
        <f t="shared" si="0"/>
        <v>0</v>
      </c>
      <c r="C2331" s="6"/>
      <c r="D2331" s="6"/>
    </row>
    <row r="2332" spans="1:4" ht="12.75" customHeight="1" x14ac:dyDescent="0.2">
      <c r="A2332" s="92">
        <v>45222</v>
      </c>
      <c r="B2332" s="12">
        <f t="shared" si="0"/>
        <v>2.3364485981307911E-3</v>
      </c>
      <c r="C2332" s="6"/>
      <c r="D2332" s="6"/>
    </row>
    <row r="2333" spans="1:4" ht="12.75" customHeight="1" x14ac:dyDescent="0.2">
      <c r="A2333" s="92">
        <v>45223</v>
      </c>
      <c r="B2333" s="12">
        <f t="shared" si="0"/>
        <v>1.6317016317016382E-2</v>
      </c>
      <c r="C2333" s="6"/>
      <c r="D2333" s="6"/>
    </row>
    <row r="2334" spans="1:4" ht="12.75" customHeight="1" x14ac:dyDescent="0.2">
      <c r="A2334" s="92">
        <v>45224</v>
      </c>
      <c r="B2334" s="12">
        <f t="shared" si="0"/>
        <v>-1.6055045871559696E-2</v>
      </c>
      <c r="C2334" s="6"/>
      <c r="D2334" s="6"/>
    </row>
    <row r="2335" spans="1:4" ht="12.75" customHeight="1" x14ac:dyDescent="0.2">
      <c r="A2335" s="92">
        <v>45225</v>
      </c>
      <c r="B2335" s="12">
        <f t="shared" si="0"/>
        <v>1.6317016317016382E-2</v>
      </c>
      <c r="C2335" s="6"/>
      <c r="D2335" s="6"/>
    </row>
    <row r="2336" spans="1:4" ht="12.75" customHeight="1" x14ac:dyDescent="0.2">
      <c r="A2336" s="92">
        <v>45226</v>
      </c>
      <c r="B2336" s="12">
        <f t="shared" si="0"/>
        <v>4.5871559633026545E-3</v>
      </c>
      <c r="C2336" s="6"/>
      <c r="D2336" s="6"/>
    </row>
    <row r="2337" spans="1:4" ht="12.75" customHeight="1" x14ac:dyDescent="0.2">
      <c r="A2337" s="92">
        <v>45227</v>
      </c>
      <c r="B2337" s="12">
        <f t="shared" si="0"/>
        <v>0</v>
      </c>
      <c r="C2337" s="6"/>
      <c r="D2337" s="6"/>
    </row>
    <row r="2338" spans="1:4" ht="12.75" customHeight="1" x14ac:dyDescent="0.2">
      <c r="A2338" s="92">
        <v>45228</v>
      </c>
      <c r="B2338" s="12">
        <f t="shared" si="0"/>
        <v>0</v>
      </c>
      <c r="C2338" s="6"/>
      <c r="D2338" s="6"/>
    </row>
    <row r="2339" spans="1:4" ht="12.75" customHeight="1" x14ac:dyDescent="0.2">
      <c r="A2339" s="92">
        <v>45229</v>
      </c>
      <c r="B2339" s="12">
        <f t="shared" si="0"/>
        <v>0</v>
      </c>
      <c r="C2339" s="6"/>
      <c r="D2339" s="6"/>
    </row>
    <row r="2340" spans="1:4" ht="12.75" customHeight="1" x14ac:dyDescent="0.2">
      <c r="A2340" s="92">
        <v>45230</v>
      </c>
      <c r="B2340" s="12">
        <f t="shared" si="0"/>
        <v>2.2831050228310015E-3</v>
      </c>
      <c r="C2340" s="6"/>
      <c r="D2340" s="6"/>
    </row>
    <row r="2341" spans="1:4" ht="12.75" customHeight="1" x14ac:dyDescent="0.2">
      <c r="A2341" s="92">
        <v>45231</v>
      </c>
      <c r="B2341" s="12">
        <f t="shared" si="0"/>
        <v>-2.277904328018175E-3</v>
      </c>
      <c r="C2341" s="6"/>
      <c r="D2341" s="6"/>
    </row>
    <row r="2342" spans="1:4" ht="12.75" customHeight="1" x14ac:dyDescent="0.2">
      <c r="A2342" s="92">
        <v>45232</v>
      </c>
      <c r="B2342" s="12">
        <f t="shared" si="0"/>
        <v>0</v>
      </c>
      <c r="C2342" s="6"/>
      <c r="D2342" s="6"/>
    </row>
    <row r="2343" spans="1:4" ht="12.75" customHeight="1" x14ac:dyDescent="0.2">
      <c r="A2343" s="92">
        <v>45233</v>
      </c>
      <c r="B2343" s="12">
        <f t="shared" si="0"/>
        <v>0</v>
      </c>
      <c r="C2343" s="6"/>
      <c r="D2343" s="6"/>
    </row>
    <row r="2344" spans="1:4" ht="12.75" customHeight="1" x14ac:dyDescent="0.2">
      <c r="A2344" s="92">
        <v>45234</v>
      </c>
      <c r="B2344" s="12">
        <f t="shared" si="0"/>
        <v>0</v>
      </c>
      <c r="C2344" s="6"/>
      <c r="D2344" s="6"/>
    </row>
    <row r="2345" spans="1:4" ht="12.75" customHeight="1" x14ac:dyDescent="0.2">
      <c r="A2345" s="92">
        <v>45235</v>
      </c>
      <c r="B2345" s="12">
        <f t="shared" si="0"/>
        <v>0</v>
      </c>
      <c r="C2345" s="6"/>
      <c r="D2345" s="6"/>
    </row>
    <row r="2346" spans="1:4" ht="12.75" customHeight="1" x14ac:dyDescent="0.2">
      <c r="A2346" s="92">
        <v>45236</v>
      </c>
      <c r="B2346" s="12">
        <f t="shared" si="0"/>
        <v>0</v>
      </c>
      <c r="C2346" s="6"/>
      <c r="D2346" s="6"/>
    </row>
    <row r="2347" spans="1:4" ht="12.75" customHeight="1" x14ac:dyDescent="0.2">
      <c r="A2347" s="92">
        <v>45237</v>
      </c>
      <c r="B2347" s="12">
        <f t="shared" si="0"/>
        <v>0</v>
      </c>
      <c r="C2347" s="6"/>
      <c r="D2347" s="6"/>
    </row>
    <row r="2348" spans="1:4" ht="12.75" customHeight="1" x14ac:dyDescent="0.2">
      <c r="A2348" s="92">
        <v>45238</v>
      </c>
      <c r="B2348" s="12">
        <f t="shared" si="0"/>
        <v>0</v>
      </c>
      <c r="C2348" s="6"/>
      <c r="D2348" s="6"/>
    </row>
    <row r="2349" spans="1:4" ht="12.75" customHeight="1" x14ac:dyDescent="0.2">
      <c r="A2349" s="92">
        <v>45239</v>
      </c>
      <c r="B2349" s="12">
        <f t="shared" si="0"/>
        <v>0</v>
      </c>
      <c r="C2349" s="6"/>
      <c r="D2349" s="6"/>
    </row>
    <row r="2350" spans="1:4" ht="12.75" customHeight="1" x14ac:dyDescent="0.2">
      <c r="A2350" s="92">
        <v>45240</v>
      </c>
      <c r="B2350" s="12">
        <f t="shared" si="0"/>
        <v>1.5981735159817417E-2</v>
      </c>
      <c r="C2350" s="6"/>
      <c r="D2350" s="6"/>
    </row>
    <row r="2351" spans="1:4" ht="12.75" customHeight="1" x14ac:dyDescent="0.2">
      <c r="A2351" s="92">
        <v>45241</v>
      </c>
      <c r="B2351" s="12">
        <f t="shared" si="0"/>
        <v>0</v>
      </c>
      <c r="C2351" s="6"/>
      <c r="D2351" s="6"/>
    </row>
    <row r="2352" spans="1:4" ht="12.75" customHeight="1" x14ac:dyDescent="0.2">
      <c r="A2352" s="92">
        <v>45242</v>
      </c>
      <c r="B2352" s="12">
        <f t="shared" si="0"/>
        <v>0</v>
      </c>
      <c r="C2352" s="6"/>
      <c r="D2352" s="6"/>
    </row>
    <row r="2353" spans="1:4" ht="12.75" customHeight="1" x14ac:dyDescent="0.2">
      <c r="A2353" s="92">
        <v>45243</v>
      </c>
      <c r="B2353" s="12">
        <f t="shared" si="0"/>
        <v>0</v>
      </c>
      <c r="C2353" s="6"/>
      <c r="D2353" s="6"/>
    </row>
    <row r="2354" spans="1:4" ht="12.75" customHeight="1" x14ac:dyDescent="0.2">
      <c r="A2354" s="92">
        <v>45244</v>
      </c>
      <c r="B2354" s="12">
        <f t="shared" si="0"/>
        <v>-1.3483146067415842E-2</v>
      </c>
      <c r="C2354" s="6"/>
      <c r="D2354" s="6"/>
    </row>
    <row r="2355" spans="1:4" ht="12.75" customHeight="1" x14ac:dyDescent="0.2">
      <c r="A2355" s="92">
        <v>45245</v>
      </c>
      <c r="B2355" s="12">
        <f t="shared" si="0"/>
        <v>0</v>
      </c>
      <c r="C2355" s="6"/>
      <c r="D2355" s="6"/>
    </row>
    <row r="2356" spans="1:4" ht="12.75" customHeight="1" x14ac:dyDescent="0.2">
      <c r="A2356" s="92">
        <v>45246</v>
      </c>
      <c r="B2356" s="12">
        <f t="shared" si="0"/>
        <v>0</v>
      </c>
      <c r="C2356" s="6"/>
      <c r="D2356" s="6"/>
    </row>
    <row r="2357" spans="1:4" ht="12.75" customHeight="1" x14ac:dyDescent="0.2">
      <c r="A2357" s="92">
        <v>45247</v>
      </c>
      <c r="B2357" s="12">
        <f t="shared" si="0"/>
        <v>0</v>
      </c>
      <c r="C2357" s="6"/>
      <c r="D2357" s="6"/>
    </row>
    <row r="2358" spans="1:4" ht="12.75" customHeight="1" x14ac:dyDescent="0.2">
      <c r="A2358" s="92">
        <v>45248</v>
      </c>
      <c r="B2358" s="12">
        <f t="shared" si="0"/>
        <v>0</v>
      </c>
      <c r="C2358" s="6"/>
      <c r="D2358" s="6"/>
    </row>
    <row r="2359" spans="1:4" ht="12.75" customHeight="1" x14ac:dyDescent="0.2">
      <c r="A2359" s="92">
        <v>45249</v>
      </c>
      <c r="B2359" s="12">
        <f t="shared" si="0"/>
        <v>0</v>
      </c>
      <c r="C2359" s="6"/>
      <c r="D2359" s="6"/>
    </row>
    <row r="2360" spans="1:4" ht="12.75" customHeight="1" x14ac:dyDescent="0.2">
      <c r="A2360" s="92">
        <v>45250</v>
      </c>
      <c r="B2360" s="12">
        <f t="shared" si="0"/>
        <v>0</v>
      </c>
      <c r="C2360" s="6"/>
      <c r="D2360" s="6"/>
    </row>
    <row r="2361" spans="1:4" ht="12.75" customHeight="1" x14ac:dyDescent="0.2">
      <c r="A2361" s="92">
        <v>45251</v>
      </c>
      <c r="B2361" s="12">
        <f t="shared" si="0"/>
        <v>0</v>
      </c>
      <c r="C2361" s="6"/>
      <c r="D2361" s="6"/>
    </row>
    <row r="2362" spans="1:4" ht="12.75" customHeight="1" x14ac:dyDescent="0.2">
      <c r="A2362" s="92">
        <v>45252</v>
      </c>
      <c r="B2362" s="12">
        <f t="shared" si="0"/>
        <v>-2.277904328018175E-3</v>
      </c>
      <c r="C2362" s="6"/>
      <c r="D2362" s="6"/>
    </row>
    <row r="2363" spans="1:4" ht="12.75" customHeight="1" x14ac:dyDescent="0.2">
      <c r="A2363" s="92">
        <v>45253</v>
      </c>
      <c r="B2363" s="12">
        <f t="shared" si="0"/>
        <v>0</v>
      </c>
      <c r="C2363" s="6"/>
      <c r="D2363" s="6"/>
    </row>
    <row r="2364" spans="1:4" ht="12.75" customHeight="1" x14ac:dyDescent="0.2">
      <c r="A2364" s="92">
        <v>45254</v>
      </c>
      <c r="B2364" s="12">
        <f t="shared" si="0"/>
        <v>4.566210045662206E-3</v>
      </c>
      <c r="C2364" s="6"/>
      <c r="D2364" s="6"/>
    </row>
    <row r="2365" spans="1:4" ht="12.75" customHeight="1" x14ac:dyDescent="0.2">
      <c r="A2365" s="92">
        <v>45255</v>
      </c>
      <c r="B2365" s="12">
        <f t="shared" si="0"/>
        <v>0</v>
      </c>
      <c r="C2365" s="6"/>
      <c r="D2365" s="6"/>
    </row>
    <row r="2366" spans="1:4" ht="12.75" customHeight="1" x14ac:dyDescent="0.2">
      <c r="A2366" s="92">
        <v>45256</v>
      </c>
      <c r="B2366" s="12">
        <f t="shared" si="0"/>
        <v>0</v>
      </c>
      <c r="C2366" s="6"/>
      <c r="D2366" s="6"/>
    </row>
    <row r="2367" spans="1:4" ht="12.75" customHeight="1" x14ac:dyDescent="0.2">
      <c r="A2367" s="92">
        <v>45257</v>
      </c>
      <c r="B2367" s="12">
        <f t="shared" si="0"/>
        <v>9.0909090909090974E-3</v>
      </c>
      <c r="C2367" s="6"/>
      <c r="D2367" s="6"/>
    </row>
    <row r="2368" spans="1:4" ht="12.75" customHeight="1" x14ac:dyDescent="0.2">
      <c r="A2368" s="92">
        <v>45258</v>
      </c>
      <c r="B2368" s="12">
        <f t="shared" si="0"/>
        <v>0</v>
      </c>
      <c r="C2368" s="6"/>
      <c r="D2368" s="6"/>
    </row>
    <row r="2369" spans="1:4" ht="12.75" customHeight="1" x14ac:dyDescent="0.2">
      <c r="A2369" s="92">
        <v>45259</v>
      </c>
      <c r="B2369" s="12">
        <f t="shared" si="0"/>
        <v>0</v>
      </c>
      <c r="C2369" s="6"/>
      <c r="D2369" s="6"/>
    </row>
    <row r="2370" spans="1:4" ht="12.75" customHeight="1" x14ac:dyDescent="0.2">
      <c r="A2370" s="92">
        <v>45260</v>
      </c>
      <c r="B2370" s="12">
        <f t="shared" si="0"/>
        <v>0</v>
      </c>
      <c r="C2370" s="6"/>
      <c r="D2370" s="6"/>
    </row>
    <row r="2371" spans="1:4" ht="12.75" customHeight="1" x14ac:dyDescent="0.2">
      <c r="A2371" s="92">
        <v>45261</v>
      </c>
      <c r="B2371" s="12">
        <f t="shared" si="0"/>
        <v>0</v>
      </c>
      <c r="C2371" s="6"/>
      <c r="D2371" s="6"/>
    </row>
    <row r="2372" spans="1:4" ht="12.75" customHeight="1" x14ac:dyDescent="0.2">
      <c r="A2372" s="92">
        <v>45262</v>
      </c>
      <c r="B2372" s="12">
        <f t="shared" si="0"/>
        <v>0</v>
      </c>
      <c r="C2372" s="6"/>
      <c r="D2372" s="6"/>
    </row>
    <row r="2373" spans="1:4" ht="12.75" customHeight="1" x14ac:dyDescent="0.2">
      <c r="A2373" s="92">
        <v>45263</v>
      </c>
      <c r="B2373" s="12">
        <f t="shared" si="0"/>
        <v>0</v>
      </c>
      <c r="C2373" s="6"/>
      <c r="D2373" s="6"/>
    </row>
    <row r="2374" spans="1:4" ht="12.75" customHeight="1" x14ac:dyDescent="0.2">
      <c r="A2374" s="92">
        <v>45264</v>
      </c>
      <c r="B2374" s="12">
        <f t="shared" si="0"/>
        <v>-2.252252252252404E-3</v>
      </c>
      <c r="C2374" s="6"/>
      <c r="D2374" s="6"/>
    </row>
    <row r="2375" spans="1:4" ht="12.75" customHeight="1" x14ac:dyDescent="0.2">
      <c r="A2375" s="92">
        <v>45265</v>
      </c>
      <c r="B2375" s="12">
        <f t="shared" si="0"/>
        <v>0</v>
      </c>
      <c r="C2375" s="6"/>
      <c r="D2375" s="6"/>
    </row>
    <row r="2376" spans="1:4" ht="12.75" customHeight="1" x14ac:dyDescent="0.2">
      <c r="A2376" s="92">
        <v>45266</v>
      </c>
      <c r="B2376" s="12">
        <f t="shared" si="0"/>
        <v>9.0293453724605045E-3</v>
      </c>
      <c r="C2376" s="6"/>
      <c r="D2376" s="6"/>
    </row>
    <row r="2377" spans="1:4" ht="12.75" customHeight="1" x14ac:dyDescent="0.2">
      <c r="A2377" s="41"/>
      <c r="B2377" s="42"/>
    </row>
    <row r="2378" spans="1:4" ht="12.75" customHeight="1" x14ac:dyDescent="0.2">
      <c r="A2378" s="41"/>
      <c r="B2378" s="42"/>
    </row>
    <row r="2379" spans="1:4" ht="12.75" customHeight="1" x14ac:dyDescent="0.2">
      <c r="A2379" s="41"/>
      <c r="B2379" s="42"/>
    </row>
    <row r="2380" spans="1:4" ht="12.75" customHeight="1" x14ac:dyDescent="0.2">
      <c r="A2380" s="41"/>
      <c r="B2380" s="42"/>
    </row>
    <row r="2381" spans="1:4" ht="12.75" customHeight="1" x14ac:dyDescent="0.2">
      <c r="A2381" s="41"/>
      <c r="B2381" s="42"/>
    </row>
    <row r="2382" spans="1:4" ht="12.75" customHeight="1" x14ac:dyDescent="0.2">
      <c r="A2382" s="41"/>
      <c r="B2382" s="42"/>
    </row>
    <row r="2383" spans="1:4" ht="12.75" customHeight="1" x14ac:dyDescent="0.2">
      <c r="A2383" s="41"/>
      <c r="B2383" s="42"/>
    </row>
    <row r="2384" spans="1:4" ht="12.75" customHeight="1" x14ac:dyDescent="0.2">
      <c r="A2384" s="41"/>
      <c r="B2384" s="42"/>
    </row>
    <row r="2385" spans="1:2" ht="12.75" customHeight="1" x14ac:dyDescent="0.2">
      <c r="A2385" s="41"/>
      <c r="B2385" s="42"/>
    </row>
    <row r="2386" spans="1:2" ht="12.75" customHeight="1" x14ac:dyDescent="0.2">
      <c r="A2386" s="41"/>
      <c r="B2386" s="42"/>
    </row>
    <row r="2387" spans="1:2" ht="12.75" customHeight="1" x14ac:dyDescent="0.2">
      <c r="A2387" s="41"/>
      <c r="B2387" s="42"/>
    </row>
    <row r="2388" spans="1:2" ht="12.75" customHeight="1" x14ac:dyDescent="0.2">
      <c r="A2388" s="41"/>
      <c r="B2388" s="42"/>
    </row>
    <row r="2389" spans="1:2" ht="12.75" customHeight="1" x14ac:dyDescent="0.2">
      <c r="A2389" s="41"/>
      <c r="B2389" s="42"/>
    </row>
    <row r="2390" spans="1:2" ht="12.75" customHeight="1" x14ac:dyDescent="0.2">
      <c r="A2390" s="41"/>
      <c r="B2390" s="42"/>
    </row>
    <row r="2391" spans="1:2" ht="12.75" customHeight="1" x14ac:dyDescent="0.2">
      <c r="A2391" s="41"/>
      <c r="B2391" s="42"/>
    </row>
    <row r="2392" spans="1:2" ht="12.75" customHeight="1" x14ac:dyDescent="0.2">
      <c r="A2392" s="41"/>
      <c r="B2392" s="42"/>
    </row>
    <row r="2393" spans="1:2" ht="12.75" customHeight="1" x14ac:dyDescent="0.2">
      <c r="A2393" s="41"/>
      <c r="B2393" s="42"/>
    </row>
    <row r="2394" spans="1:2" ht="12.75" customHeight="1" x14ac:dyDescent="0.2">
      <c r="A2394" s="41"/>
      <c r="B2394" s="42"/>
    </row>
    <row r="2395" spans="1:2" ht="12.75" customHeight="1" x14ac:dyDescent="0.2">
      <c r="A2395" s="41"/>
      <c r="B2395" s="42"/>
    </row>
    <row r="2396" spans="1:2" ht="12.75" customHeight="1" x14ac:dyDescent="0.2">
      <c r="A2396" s="41"/>
      <c r="B2396" s="42"/>
    </row>
    <row r="2397" spans="1:2" ht="12.75" customHeight="1" x14ac:dyDescent="0.2">
      <c r="A2397" s="41"/>
      <c r="B2397" s="42"/>
    </row>
    <row r="2398" spans="1:2" ht="12.75" customHeight="1" x14ac:dyDescent="0.2">
      <c r="A2398" s="41"/>
      <c r="B2398" s="42"/>
    </row>
    <row r="2399" spans="1:2" ht="12.75" customHeight="1" x14ac:dyDescent="0.2">
      <c r="A2399" s="41"/>
      <c r="B2399" s="42"/>
    </row>
    <row r="2400" spans="1:2" ht="12.75" customHeight="1" x14ac:dyDescent="0.2">
      <c r="A2400" s="41"/>
      <c r="B2400" s="42"/>
    </row>
    <row r="2401" spans="1:2" ht="12.75" customHeight="1" x14ac:dyDescent="0.2">
      <c r="A2401" s="41"/>
      <c r="B2401" s="42"/>
    </row>
    <row r="2402" spans="1:2" ht="12.75" customHeight="1" x14ac:dyDescent="0.2">
      <c r="A2402" s="41"/>
      <c r="B2402" s="42"/>
    </row>
    <row r="2403" spans="1:2" ht="12.75" customHeight="1" x14ac:dyDescent="0.2">
      <c r="A2403" s="41"/>
      <c r="B2403" s="42"/>
    </row>
    <row r="2404" spans="1:2" ht="12.75" customHeight="1" x14ac:dyDescent="0.2">
      <c r="A2404" s="41"/>
      <c r="B2404" s="42"/>
    </row>
    <row r="2405" spans="1:2" ht="12.75" customHeight="1" x14ac:dyDescent="0.2">
      <c r="A2405" s="41"/>
      <c r="B2405" s="42"/>
    </row>
    <row r="2406" spans="1:2" ht="12.75" customHeight="1" x14ac:dyDescent="0.2">
      <c r="A2406" s="41"/>
      <c r="B2406" s="42"/>
    </row>
    <row r="2407" spans="1:2" ht="12.75" customHeight="1" x14ac:dyDescent="0.2">
      <c r="A2407" s="41"/>
      <c r="B2407" s="42"/>
    </row>
    <row r="2408" spans="1:2" ht="12.75" customHeight="1" x14ac:dyDescent="0.2">
      <c r="A2408" s="41"/>
      <c r="B2408" s="42"/>
    </row>
    <row r="2409" spans="1:2" ht="12.75" customHeight="1" x14ac:dyDescent="0.2">
      <c r="A2409" s="41"/>
      <c r="B2409" s="42"/>
    </row>
    <row r="2410" spans="1:2" ht="12.75" customHeight="1" x14ac:dyDescent="0.2">
      <c r="A2410" s="41"/>
      <c r="B2410" s="42"/>
    </row>
    <row r="2411" spans="1:2" ht="12.75" customHeight="1" x14ac:dyDescent="0.2">
      <c r="A2411" s="41"/>
      <c r="B2411" s="42"/>
    </row>
    <row r="2412" spans="1:2" ht="12.75" customHeight="1" x14ac:dyDescent="0.2">
      <c r="A2412" s="41"/>
      <c r="B2412" s="42"/>
    </row>
    <row r="2413" spans="1:2" ht="12.75" customHeight="1" x14ac:dyDescent="0.2">
      <c r="A2413" s="41"/>
      <c r="B2413" s="42"/>
    </row>
    <row r="2414" spans="1:2" ht="12.75" customHeight="1" x14ac:dyDescent="0.2">
      <c r="A2414" s="41"/>
      <c r="B2414" s="42"/>
    </row>
    <row r="2415" spans="1:2" ht="12.75" customHeight="1" x14ac:dyDescent="0.2">
      <c r="A2415" s="41"/>
      <c r="B2415" s="42"/>
    </row>
    <row r="2416" spans="1:2" ht="12.75" customHeight="1" x14ac:dyDescent="0.2">
      <c r="A2416" s="41"/>
      <c r="B2416" s="42"/>
    </row>
    <row r="2417" spans="1:2" ht="12.75" customHeight="1" x14ac:dyDescent="0.2">
      <c r="A2417" s="41"/>
      <c r="B2417" s="42"/>
    </row>
    <row r="2418" spans="1:2" ht="12.75" customHeight="1" x14ac:dyDescent="0.2">
      <c r="A2418" s="41"/>
      <c r="B2418" s="42"/>
    </row>
    <row r="2419" spans="1:2" ht="12.75" customHeight="1" x14ac:dyDescent="0.2">
      <c r="A2419" s="41"/>
      <c r="B2419" s="42"/>
    </row>
    <row r="2420" spans="1:2" ht="12.75" customHeight="1" x14ac:dyDescent="0.2">
      <c r="A2420" s="41"/>
      <c r="B2420" s="42"/>
    </row>
    <row r="2421" spans="1:2" ht="12.75" customHeight="1" x14ac:dyDescent="0.2">
      <c r="A2421" s="41"/>
      <c r="B2421" s="42"/>
    </row>
    <row r="2422" spans="1:2" ht="12.75" customHeight="1" x14ac:dyDescent="0.2">
      <c r="A2422" s="41"/>
      <c r="B2422" s="42"/>
    </row>
    <row r="2423" spans="1:2" ht="12.75" customHeight="1" x14ac:dyDescent="0.2">
      <c r="A2423" s="41"/>
      <c r="B2423" s="42"/>
    </row>
    <row r="2424" spans="1:2" ht="12.75" customHeight="1" x14ac:dyDescent="0.2">
      <c r="A2424" s="41"/>
      <c r="B2424" s="42"/>
    </row>
    <row r="2425" spans="1:2" ht="12.75" customHeight="1" x14ac:dyDescent="0.2">
      <c r="A2425" s="41"/>
      <c r="B2425" s="42"/>
    </row>
    <row r="2426" spans="1:2" ht="12.75" customHeight="1" x14ac:dyDescent="0.2">
      <c r="A2426" s="41"/>
      <c r="B2426" s="42"/>
    </row>
    <row r="2427" spans="1:2" ht="12.75" customHeight="1" x14ac:dyDescent="0.2">
      <c r="A2427" s="41"/>
      <c r="B2427" s="42"/>
    </row>
    <row r="2428" spans="1:2" ht="12.75" customHeight="1" x14ac:dyDescent="0.2">
      <c r="A2428" s="41"/>
      <c r="B2428" s="42"/>
    </row>
    <row r="2429" spans="1:2" ht="12.75" customHeight="1" x14ac:dyDescent="0.2">
      <c r="A2429" s="41"/>
      <c r="B2429" s="42"/>
    </row>
    <row r="2430" spans="1:2" ht="12.75" customHeight="1" x14ac:dyDescent="0.2">
      <c r="A2430" s="41"/>
      <c r="B2430" s="42"/>
    </row>
    <row r="2431" spans="1:2" ht="12.75" customHeight="1" x14ac:dyDescent="0.2">
      <c r="A2431" s="41"/>
      <c r="B2431" s="42"/>
    </row>
    <row r="2432" spans="1:2" ht="12.75" customHeight="1" x14ac:dyDescent="0.2">
      <c r="A2432" s="41"/>
      <c r="B2432" s="42"/>
    </row>
    <row r="2433" spans="1:2" ht="12.75" customHeight="1" x14ac:dyDescent="0.2">
      <c r="A2433" s="41"/>
      <c r="B2433" s="42"/>
    </row>
    <row r="2434" spans="1:2" ht="12.75" customHeight="1" x14ac:dyDescent="0.2">
      <c r="A2434" s="41"/>
      <c r="B2434" s="42"/>
    </row>
    <row r="2435" spans="1:2" ht="12.75" customHeight="1" x14ac:dyDescent="0.2">
      <c r="A2435" s="41"/>
      <c r="B2435" s="42"/>
    </row>
    <row r="2436" spans="1:2" ht="12.75" customHeight="1" x14ac:dyDescent="0.2">
      <c r="A2436" s="41"/>
      <c r="B2436" s="42"/>
    </row>
    <row r="2437" spans="1:2" ht="12.75" customHeight="1" x14ac:dyDescent="0.2">
      <c r="A2437" s="41"/>
      <c r="B2437" s="42"/>
    </row>
    <row r="2438" spans="1:2" ht="12.75" customHeight="1" x14ac:dyDescent="0.2">
      <c r="A2438" s="41"/>
      <c r="B2438" s="42"/>
    </row>
    <row r="2439" spans="1:2" ht="12.75" customHeight="1" x14ac:dyDescent="0.2">
      <c r="A2439" s="41"/>
      <c r="B2439" s="42"/>
    </row>
    <row r="2440" spans="1:2" ht="12.75" customHeight="1" x14ac:dyDescent="0.2">
      <c r="A2440" s="41"/>
      <c r="B2440" s="42"/>
    </row>
    <row r="2441" spans="1:2" ht="12.75" customHeight="1" x14ac:dyDescent="0.2">
      <c r="A2441" s="41"/>
      <c r="B2441" s="42"/>
    </row>
    <row r="2442" spans="1:2" ht="12.75" customHeight="1" x14ac:dyDescent="0.2">
      <c r="A2442" s="41"/>
      <c r="B2442" s="42"/>
    </row>
    <row r="2443" spans="1:2" ht="12.75" customHeight="1" x14ac:dyDescent="0.2">
      <c r="A2443" s="41"/>
      <c r="B2443" s="42"/>
    </row>
    <row r="2444" spans="1:2" ht="12.75" customHeight="1" x14ac:dyDescent="0.2">
      <c r="A2444" s="41"/>
      <c r="B2444" s="42"/>
    </row>
    <row r="2445" spans="1:2" ht="12.75" customHeight="1" x14ac:dyDescent="0.2">
      <c r="A2445" s="41"/>
      <c r="B2445" s="42"/>
    </row>
    <row r="2446" spans="1:2" ht="12.75" customHeight="1" x14ac:dyDescent="0.2">
      <c r="A2446" s="41"/>
      <c r="B2446" s="42"/>
    </row>
    <row r="2447" spans="1:2" ht="12.75" customHeight="1" x14ac:dyDescent="0.2">
      <c r="A2447" s="41"/>
      <c r="B2447" s="42"/>
    </row>
    <row r="2448" spans="1:2" ht="12.75" customHeight="1" x14ac:dyDescent="0.2">
      <c r="A2448" s="41"/>
      <c r="B2448" s="42"/>
    </row>
    <row r="2449" spans="1:2" ht="12.75" customHeight="1" x14ac:dyDescent="0.2">
      <c r="A2449" s="41"/>
      <c r="B2449" s="42"/>
    </row>
    <row r="2450" spans="1:2" ht="12.75" customHeight="1" x14ac:dyDescent="0.2">
      <c r="A2450" s="41"/>
      <c r="B2450" s="42"/>
    </row>
    <row r="2451" spans="1:2" ht="12.75" customHeight="1" x14ac:dyDescent="0.2">
      <c r="A2451" s="41"/>
      <c r="B2451" s="42"/>
    </row>
    <row r="2452" spans="1:2" ht="12.75" customHeight="1" x14ac:dyDescent="0.2">
      <c r="A2452" s="41"/>
      <c r="B2452" s="42"/>
    </row>
    <row r="2453" spans="1:2" ht="12.75" customHeight="1" x14ac:dyDescent="0.2">
      <c r="A2453" s="41"/>
      <c r="B2453" s="42"/>
    </row>
    <row r="2454" spans="1:2" ht="12.75" customHeight="1" x14ac:dyDescent="0.2">
      <c r="A2454" s="41"/>
      <c r="B2454" s="42"/>
    </row>
    <row r="2455" spans="1:2" ht="12.75" customHeight="1" x14ac:dyDescent="0.2">
      <c r="A2455" s="41"/>
      <c r="B2455" s="42"/>
    </row>
    <row r="2456" spans="1:2" ht="12.75" customHeight="1" x14ac:dyDescent="0.2">
      <c r="A2456" s="41"/>
      <c r="B2456" s="42"/>
    </row>
    <row r="2457" spans="1:2" ht="12.75" customHeight="1" x14ac:dyDescent="0.2">
      <c r="A2457" s="41"/>
      <c r="B2457" s="42"/>
    </row>
    <row r="2458" spans="1:2" ht="12.75" customHeight="1" x14ac:dyDescent="0.2">
      <c r="A2458" s="41"/>
      <c r="B2458" s="42"/>
    </row>
    <row r="2459" spans="1:2" ht="12.75" customHeight="1" x14ac:dyDescent="0.2">
      <c r="A2459" s="41"/>
      <c r="B2459" s="42"/>
    </row>
    <row r="2460" spans="1:2" ht="12.75" customHeight="1" x14ac:dyDescent="0.2">
      <c r="A2460" s="41"/>
      <c r="B2460" s="42"/>
    </row>
    <row r="2461" spans="1:2" ht="12.75" customHeight="1" x14ac:dyDescent="0.2">
      <c r="A2461" s="41"/>
      <c r="B2461" s="42"/>
    </row>
    <row r="2462" spans="1:2" ht="12.75" customHeight="1" x14ac:dyDescent="0.2">
      <c r="A2462" s="41"/>
      <c r="B2462" s="42"/>
    </row>
    <row r="2463" spans="1:2" ht="12.75" customHeight="1" x14ac:dyDescent="0.2">
      <c r="A2463" s="41"/>
      <c r="B2463" s="42"/>
    </row>
    <row r="2464" spans="1:2" ht="12.75" customHeight="1" x14ac:dyDescent="0.2">
      <c r="A2464" s="41"/>
      <c r="B2464" s="42"/>
    </row>
    <row r="2465" spans="1:2" ht="12.75" customHeight="1" x14ac:dyDescent="0.2">
      <c r="A2465" s="41"/>
      <c r="B2465" s="42"/>
    </row>
    <row r="2466" spans="1:2" ht="12.75" customHeight="1" x14ac:dyDescent="0.2">
      <c r="A2466" s="41"/>
      <c r="B2466" s="42"/>
    </row>
    <row r="2467" spans="1:2" ht="12.75" customHeight="1" x14ac:dyDescent="0.2">
      <c r="A2467" s="41"/>
      <c r="B2467" s="42"/>
    </row>
    <row r="2468" spans="1:2" ht="12.75" customHeight="1" x14ac:dyDescent="0.2">
      <c r="A2468" s="41"/>
      <c r="B2468" s="42"/>
    </row>
    <row r="2469" spans="1:2" ht="12.75" customHeight="1" x14ac:dyDescent="0.2">
      <c r="A2469" s="41"/>
      <c r="B2469" s="42"/>
    </row>
    <row r="2470" spans="1:2" ht="12.75" customHeight="1" x14ac:dyDescent="0.2">
      <c r="A2470" s="41"/>
      <c r="B2470" s="42"/>
    </row>
    <row r="2471" spans="1:2" ht="12.75" customHeight="1" x14ac:dyDescent="0.2">
      <c r="A2471" s="41"/>
      <c r="B2471" s="42"/>
    </row>
    <row r="2472" spans="1:2" ht="12.75" customHeight="1" x14ac:dyDescent="0.2">
      <c r="A2472" s="41"/>
      <c r="B2472" s="42"/>
    </row>
    <row r="2473" spans="1:2" ht="12.75" customHeight="1" x14ac:dyDescent="0.2">
      <c r="A2473" s="41"/>
      <c r="B2473" s="42"/>
    </row>
    <row r="2474" spans="1:2" ht="12.75" customHeight="1" x14ac:dyDescent="0.2">
      <c r="A2474" s="41"/>
      <c r="B2474" s="42"/>
    </row>
    <row r="2475" spans="1:2" ht="12.75" customHeight="1" x14ac:dyDescent="0.2">
      <c r="A2475" s="41"/>
      <c r="B2475" s="42"/>
    </row>
    <row r="2476" spans="1:2" ht="12.75" customHeight="1" x14ac:dyDescent="0.2">
      <c r="A2476" s="41"/>
      <c r="B2476" s="42"/>
    </row>
    <row r="2477" spans="1:2" ht="12.75" customHeight="1" x14ac:dyDescent="0.2">
      <c r="A2477" s="41"/>
      <c r="B2477" s="42"/>
    </row>
    <row r="2478" spans="1:2" ht="12.75" customHeight="1" x14ac:dyDescent="0.2">
      <c r="A2478" s="41"/>
      <c r="B2478" s="42"/>
    </row>
    <row r="2479" spans="1:2" ht="12.75" customHeight="1" x14ac:dyDescent="0.2">
      <c r="A2479" s="41"/>
      <c r="B2479" s="42"/>
    </row>
    <row r="2480" spans="1:2" ht="12.75" customHeight="1" x14ac:dyDescent="0.2">
      <c r="A2480" s="41"/>
      <c r="B2480" s="42"/>
    </row>
    <row r="2481" spans="1:2" ht="12.75" customHeight="1" x14ac:dyDescent="0.2">
      <c r="A2481" s="41"/>
      <c r="B2481" s="42"/>
    </row>
    <row r="2482" spans="1:2" ht="12.75" customHeight="1" x14ac:dyDescent="0.2">
      <c r="A2482" s="41"/>
      <c r="B2482" s="42"/>
    </row>
    <row r="2483" spans="1:2" ht="12.75" customHeight="1" x14ac:dyDescent="0.2">
      <c r="A2483" s="41"/>
      <c r="B2483" s="42"/>
    </row>
    <row r="2484" spans="1:2" ht="12.75" customHeight="1" x14ac:dyDescent="0.2">
      <c r="A2484" s="41"/>
      <c r="B2484" s="42"/>
    </row>
    <row r="2485" spans="1:2" ht="12.75" customHeight="1" x14ac:dyDescent="0.2">
      <c r="A2485" s="41"/>
      <c r="B2485" s="42"/>
    </row>
    <row r="2486" spans="1:2" ht="12.75" customHeight="1" x14ac:dyDescent="0.2">
      <c r="A2486" s="41"/>
      <c r="B2486" s="42"/>
    </row>
    <row r="2487" spans="1:2" ht="12.75" customHeight="1" x14ac:dyDescent="0.2">
      <c r="A2487" s="41"/>
      <c r="B2487" s="42"/>
    </row>
    <row r="2488" spans="1:2" ht="12.75" customHeight="1" x14ac:dyDescent="0.2">
      <c r="A2488" s="41"/>
      <c r="B2488" s="42"/>
    </row>
    <row r="2489" spans="1:2" ht="12.75" customHeight="1" x14ac:dyDescent="0.2">
      <c r="A2489" s="41"/>
      <c r="B2489" s="42"/>
    </row>
    <row r="2490" spans="1:2" ht="12.75" customHeight="1" x14ac:dyDescent="0.2">
      <c r="A2490" s="41"/>
      <c r="B2490" s="42"/>
    </row>
    <row r="2491" spans="1:2" ht="12.75" customHeight="1" x14ac:dyDescent="0.2">
      <c r="A2491" s="41"/>
      <c r="B2491" s="42"/>
    </row>
    <row r="2492" spans="1:2" ht="12.75" customHeight="1" x14ac:dyDescent="0.2">
      <c r="A2492" s="41"/>
      <c r="B2492" s="42"/>
    </row>
    <row r="2493" spans="1:2" ht="12.75" customHeight="1" x14ac:dyDescent="0.2">
      <c r="A2493" s="41"/>
      <c r="B2493" s="42"/>
    </row>
    <row r="2494" spans="1:2" ht="12.75" customHeight="1" x14ac:dyDescent="0.2">
      <c r="A2494" s="41"/>
      <c r="B2494" s="42"/>
    </row>
    <row r="2495" spans="1:2" ht="12.75" customHeight="1" x14ac:dyDescent="0.2">
      <c r="A2495" s="41"/>
      <c r="B2495" s="42"/>
    </row>
    <row r="2496" spans="1:2" ht="12.75" customHeight="1" x14ac:dyDescent="0.2">
      <c r="A2496" s="41"/>
      <c r="B2496" s="42"/>
    </row>
    <row r="2497" spans="1:2" ht="12.75" customHeight="1" x14ac:dyDescent="0.2">
      <c r="A2497" s="41"/>
      <c r="B2497" s="42"/>
    </row>
    <row r="2498" spans="1:2" ht="12.75" customHeight="1" x14ac:dyDescent="0.2">
      <c r="A2498" s="41"/>
      <c r="B2498" s="42"/>
    </row>
    <row r="2499" spans="1:2" ht="12.75" customHeight="1" x14ac:dyDescent="0.2">
      <c r="A2499" s="41"/>
      <c r="B2499" s="42"/>
    </row>
    <row r="2500" spans="1:2" ht="12.75" customHeight="1" x14ac:dyDescent="0.2">
      <c r="A2500" s="41"/>
      <c r="B2500" s="42"/>
    </row>
    <row r="2501" spans="1:2" ht="12.75" customHeight="1" x14ac:dyDescent="0.2">
      <c r="A2501" s="41"/>
      <c r="B2501" s="42"/>
    </row>
    <row r="2502" spans="1:2" ht="12.75" customHeight="1" x14ac:dyDescent="0.2">
      <c r="A2502" s="41"/>
      <c r="B2502" s="42"/>
    </row>
    <row r="2503" spans="1:2" ht="12.75" customHeight="1" x14ac:dyDescent="0.2">
      <c r="A2503" s="41"/>
      <c r="B2503" s="42"/>
    </row>
    <row r="2504" spans="1:2" ht="12.75" customHeight="1" x14ac:dyDescent="0.2">
      <c r="A2504" s="41"/>
      <c r="B2504" s="42"/>
    </row>
    <row r="2505" spans="1:2" ht="12.75" customHeight="1" x14ac:dyDescent="0.2">
      <c r="A2505" s="41"/>
      <c r="B2505" s="42"/>
    </row>
    <row r="2506" spans="1:2" ht="12.75" customHeight="1" x14ac:dyDescent="0.2">
      <c r="A2506" s="41"/>
      <c r="B2506" s="42"/>
    </row>
    <row r="2507" spans="1:2" ht="12.75" customHeight="1" x14ac:dyDescent="0.2">
      <c r="A2507" s="41"/>
      <c r="B2507" s="42"/>
    </row>
    <row r="2508" spans="1:2" ht="12.75" customHeight="1" x14ac:dyDescent="0.2">
      <c r="A2508" s="41"/>
      <c r="B2508" s="42"/>
    </row>
    <row r="2509" spans="1:2" ht="12.75" customHeight="1" x14ac:dyDescent="0.2">
      <c r="A2509" s="41"/>
      <c r="B2509" s="42"/>
    </row>
    <row r="2510" spans="1:2" ht="12.75" customHeight="1" x14ac:dyDescent="0.2">
      <c r="A2510" s="41"/>
      <c r="B2510" s="42"/>
    </row>
    <row r="2511" spans="1:2" ht="12.75" customHeight="1" x14ac:dyDescent="0.2">
      <c r="A2511" s="41"/>
      <c r="B2511" s="42"/>
    </row>
    <row r="2512" spans="1:2" ht="12.75" customHeight="1" x14ac:dyDescent="0.2">
      <c r="A2512" s="41"/>
      <c r="B2512" s="42"/>
    </row>
    <row r="2513" spans="1:2" ht="12.75" customHeight="1" x14ac:dyDescent="0.2">
      <c r="A2513" s="41"/>
      <c r="B2513" s="42"/>
    </row>
    <row r="2514" spans="1:2" ht="12.75" customHeight="1" x14ac:dyDescent="0.2">
      <c r="A2514" s="41"/>
      <c r="B2514" s="42"/>
    </row>
    <row r="2515" spans="1:2" ht="12.75" customHeight="1" x14ac:dyDescent="0.2">
      <c r="A2515" s="41"/>
      <c r="B2515" s="42"/>
    </row>
    <row r="2516" spans="1:2" ht="12.75" customHeight="1" x14ac:dyDescent="0.2">
      <c r="A2516" s="41"/>
      <c r="B2516" s="42"/>
    </row>
    <row r="2517" spans="1:2" ht="12.75" customHeight="1" x14ac:dyDescent="0.2">
      <c r="A2517" s="41"/>
      <c r="B2517" s="42"/>
    </row>
    <row r="2518" spans="1:2" ht="12.75" customHeight="1" x14ac:dyDescent="0.2">
      <c r="A2518" s="41"/>
      <c r="B2518" s="42"/>
    </row>
    <row r="2519" spans="1:2" ht="12.75" customHeight="1" x14ac:dyDescent="0.2">
      <c r="A2519" s="41"/>
      <c r="B2519" s="42"/>
    </row>
    <row r="2520" spans="1:2" ht="12.75" customHeight="1" x14ac:dyDescent="0.2">
      <c r="A2520" s="41"/>
      <c r="B2520" s="42"/>
    </row>
    <row r="2521" spans="1:2" ht="12.75" customHeight="1" x14ac:dyDescent="0.2">
      <c r="A2521" s="41"/>
      <c r="B2521" s="42"/>
    </row>
    <row r="2522" spans="1:2" ht="12.75" customHeight="1" x14ac:dyDescent="0.2">
      <c r="A2522" s="41"/>
      <c r="B2522" s="42"/>
    </row>
    <row r="2523" spans="1:2" ht="12.75" customHeight="1" x14ac:dyDescent="0.2">
      <c r="A2523" s="41"/>
      <c r="B2523" s="42"/>
    </row>
    <row r="2524" spans="1:2" ht="12.75" customHeight="1" x14ac:dyDescent="0.2">
      <c r="A2524" s="41"/>
      <c r="B2524" s="42"/>
    </row>
    <row r="2525" spans="1:2" ht="12.75" customHeight="1" x14ac:dyDescent="0.2">
      <c r="A2525" s="41"/>
      <c r="B2525" s="42"/>
    </row>
    <row r="2526" spans="1:2" ht="12.75" customHeight="1" x14ac:dyDescent="0.2">
      <c r="A2526" s="41"/>
      <c r="B2526" s="42"/>
    </row>
    <row r="2527" spans="1:2" ht="12.75" customHeight="1" x14ac:dyDescent="0.2">
      <c r="A2527" s="41"/>
      <c r="B2527" s="42"/>
    </row>
    <row r="2528" spans="1:2" ht="12.75" customHeight="1" x14ac:dyDescent="0.2">
      <c r="A2528" s="41"/>
      <c r="B2528" s="42"/>
    </row>
    <row r="2529" spans="1:2" ht="12.75" customHeight="1" x14ac:dyDescent="0.2">
      <c r="A2529" s="41"/>
      <c r="B2529" s="42"/>
    </row>
    <row r="2530" spans="1:2" ht="12.75" customHeight="1" x14ac:dyDescent="0.2">
      <c r="A2530" s="41"/>
      <c r="B2530" s="42"/>
    </row>
    <row r="2531" spans="1:2" ht="12.75" customHeight="1" x14ac:dyDescent="0.2">
      <c r="A2531" s="41"/>
      <c r="B2531" s="42"/>
    </row>
    <row r="2532" spans="1:2" ht="12.75" customHeight="1" x14ac:dyDescent="0.2">
      <c r="A2532" s="41"/>
      <c r="B2532" s="42"/>
    </row>
    <row r="2533" spans="1:2" ht="12.75" customHeight="1" x14ac:dyDescent="0.2">
      <c r="A2533" s="41"/>
      <c r="B2533" s="42"/>
    </row>
    <row r="2534" spans="1:2" ht="12.75" customHeight="1" x14ac:dyDescent="0.2">
      <c r="A2534" s="41"/>
      <c r="B2534" s="42"/>
    </row>
    <row r="2535" spans="1:2" ht="12.75" customHeight="1" x14ac:dyDescent="0.2">
      <c r="A2535" s="41"/>
      <c r="B2535" s="42"/>
    </row>
    <row r="2536" spans="1:2" ht="12.75" customHeight="1" x14ac:dyDescent="0.2">
      <c r="A2536" s="41"/>
      <c r="B2536" s="42"/>
    </row>
    <row r="2537" spans="1:2" ht="12.75" customHeight="1" x14ac:dyDescent="0.2">
      <c r="A2537" s="41"/>
      <c r="B2537" s="42"/>
    </row>
    <row r="2538" spans="1:2" ht="12.75" customHeight="1" x14ac:dyDescent="0.2">
      <c r="A2538" s="41"/>
      <c r="B2538" s="42"/>
    </row>
    <row r="2539" spans="1:2" ht="12.75" customHeight="1" x14ac:dyDescent="0.2">
      <c r="A2539" s="41"/>
      <c r="B2539" s="42"/>
    </row>
    <row r="2540" spans="1:2" ht="12.75" customHeight="1" x14ac:dyDescent="0.2">
      <c r="A2540" s="41"/>
      <c r="B2540" s="42"/>
    </row>
    <row r="2541" spans="1:2" ht="12.75" customHeight="1" x14ac:dyDescent="0.2">
      <c r="A2541" s="41"/>
      <c r="B2541" s="42"/>
    </row>
    <row r="2542" spans="1:2" ht="12.75" customHeight="1" x14ac:dyDescent="0.2">
      <c r="A2542" s="41"/>
      <c r="B2542" s="42"/>
    </row>
    <row r="2543" spans="1:2" ht="12.75" customHeight="1" x14ac:dyDescent="0.2">
      <c r="A2543" s="41"/>
      <c r="B2543" s="42"/>
    </row>
    <row r="2544" spans="1:2" ht="12.75" customHeight="1" x14ac:dyDescent="0.2">
      <c r="A2544" s="41"/>
      <c r="B2544" s="42"/>
    </row>
    <row r="2545" spans="1:2" ht="12.75" customHeight="1" x14ac:dyDescent="0.2">
      <c r="A2545" s="41"/>
      <c r="B2545" s="42"/>
    </row>
    <row r="2546" spans="1:2" ht="12.75" customHeight="1" x14ac:dyDescent="0.2">
      <c r="A2546" s="41"/>
      <c r="B2546" s="42"/>
    </row>
    <row r="2547" spans="1:2" ht="12.75" customHeight="1" x14ac:dyDescent="0.2">
      <c r="A2547" s="41"/>
      <c r="B2547" s="42"/>
    </row>
    <row r="2548" spans="1:2" ht="12.75" customHeight="1" x14ac:dyDescent="0.2">
      <c r="A2548" s="41"/>
      <c r="B2548" s="42"/>
    </row>
    <row r="2549" spans="1:2" ht="12.75" customHeight="1" x14ac:dyDescent="0.2">
      <c r="A2549" s="41"/>
      <c r="B2549" s="42"/>
    </row>
    <row r="2550" spans="1:2" ht="12.75" customHeight="1" x14ac:dyDescent="0.2">
      <c r="A2550" s="41"/>
      <c r="B2550" s="42"/>
    </row>
    <row r="2551" spans="1:2" ht="12.75" customHeight="1" x14ac:dyDescent="0.2">
      <c r="A2551" s="41"/>
      <c r="B2551" s="42"/>
    </row>
    <row r="2552" spans="1:2" ht="12.75" customHeight="1" x14ac:dyDescent="0.2">
      <c r="A2552" s="41"/>
      <c r="B2552" s="42"/>
    </row>
    <row r="2553" spans="1:2" ht="12.75" customHeight="1" x14ac:dyDescent="0.2">
      <c r="A2553" s="41"/>
      <c r="B2553" s="42"/>
    </row>
    <row r="2554" spans="1:2" ht="12.75" customHeight="1" x14ac:dyDescent="0.2">
      <c r="A2554" s="41"/>
      <c r="B2554" s="42"/>
    </row>
    <row r="2555" spans="1:2" ht="12.75" customHeight="1" x14ac:dyDescent="0.2">
      <c r="A2555" s="41"/>
      <c r="B2555" s="42"/>
    </row>
    <row r="2556" spans="1:2" ht="12.75" customHeight="1" x14ac:dyDescent="0.2">
      <c r="A2556" s="41"/>
      <c r="B2556" s="42"/>
    </row>
    <row r="2557" spans="1:2" ht="12.75" customHeight="1" x14ac:dyDescent="0.2">
      <c r="A2557" s="41"/>
      <c r="B2557" s="42"/>
    </row>
    <row r="2558" spans="1:2" ht="12.75" customHeight="1" x14ac:dyDescent="0.2">
      <c r="A2558" s="41"/>
      <c r="B2558" s="42"/>
    </row>
    <row r="2559" spans="1:2" ht="12.75" customHeight="1" x14ac:dyDescent="0.2">
      <c r="A2559" s="41"/>
      <c r="B2559" s="42"/>
    </row>
    <row r="2560" spans="1:2" ht="12.75" customHeight="1" x14ac:dyDescent="0.2">
      <c r="A2560" s="41"/>
      <c r="B2560" s="42"/>
    </row>
    <row r="2561" spans="1:2" ht="12.75" customHeight="1" x14ac:dyDescent="0.2">
      <c r="A2561" s="41"/>
      <c r="B2561" s="42"/>
    </row>
    <row r="2562" spans="1:2" ht="12.75" customHeight="1" x14ac:dyDescent="0.2">
      <c r="A2562" s="41"/>
      <c r="B2562" s="42"/>
    </row>
    <row r="2563" spans="1:2" ht="12.75" customHeight="1" x14ac:dyDescent="0.2">
      <c r="A2563" s="41"/>
      <c r="B2563" s="42"/>
    </row>
    <row r="2564" spans="1:2" ht="12.75" customHeight="1" x14ac:dyDescent="0.2">
      <c r="A2564" s="41"/>
      <c r="B2564" s="42"/>
    </row>
    <row r="2565" spans="1:2" ht="12.75" customHeight="1" x14ac:dyDescent="0.2">
      <c r="A2565" s="41"/>
      <c r="B2565" s="42"/>
    </row>
    <row r="2566" spans="1:2" ht="12.75" customHeight="1" x14ac:dyDescent="0.2">
      <c r="A2566" s="41"/>
      <c r="B2566" s="42"/>
    </row>
    <row r="2567" spans="1:2" ht="12.75" customHeight="1" x14ac:dyDescent="0.2">
      <c r="A2567" s="41"/>
      <c r="B2567" s="42"/>
    </row>
    <row r="2568" spans="1:2" ht="12.75" customHeight="1" x14ac:dyDescent="0.2">
      <c r="A2568" s="41"/>
      <c r="B2568" s="42"/>
    </row>
    <row r="2569" spans="1:2" ht="12.75" customHeight="1" x14ac:dyDescent="0.2">
      <c r="A2569" s="41"/>
      <c r="B2569" s="42"/>
    </row>
    <row r="2570" spans="1:2" ht="12.75" customHeight="1" x14ac:dyDescent="0.2">
      <c r="A2570" s="41"/>
      <c r="B2570" s="42"/>
    </row>
    <row r="2571" spans="1:2" ht="12.75" customHeight="1" x14ac:dyDescent="0.2">
      <c r="A2571" s="41"/>
      <c r="B2571" s="42"/>
    </row>
    <row r="2572" spans="1:2" ht="12.75" customHeight="1" x14ac:dyDescent="0.2">
      <c r="A2572" s="41"/>
      <c r="B2572" s="42"/>
    </row>
    <row r="2573" spans="1:2" ht="12.75" customHeight="1" x14ac:dyDescent="0.2">
      <c r="A2573" s="41"/>
      <c r="B2573" s="42"/>
    </row>
    <row r="2574" spans="1:2" ht="12.75" customHeight="1" x14ac:dyDescent="0.2">
      <c r="A2574" s="41"/>
      <c r="B2574" s="42"/>
    </row>
    <row r="2575" spans="1:2" ht="12.75" customHeight="1" x14ac:dyDescent="0.2">
      <c r="A2575" s="41"/>
      <c r="B2575" s="42"/>
    </row>
    <row r="2576" spans="1:2" ht="12.75" customHeight="1" x14ac:dyDescent="0.2">
      <c r="A2576" s="41"/>
      <c r="B2576" s="4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17</vt:i4>
      </vt:variant>
    </vt:vector>
  </HeadingPairs>
  <TitlesOfParts>
    <vt:vector size="45" baseType="lpstr">
      <vt:lpstr>source</vt:lpstr>
      <vt:lpstr>data</vt:lpstr>
      <vt:lpstr>model_2</vt:lpstr>
      <vt:lpstr>model_3</vt:lpstr>
      <vt:lpstr>SOTPAP</vt:lpstr>
      <vt:lpstr>sotetel</vt:lpstr>
      <vt:lpstr>BH</vt:lpstr>
      <vt:lpstr>Landor</vt:lpstr>
      <vt:lpstr>telnet</vt:lpstr>
      <vt:lpstr>Sah</vt:lpstr>
      <vt:lpstr>Unimed</vt:lpstr>
      <vt:lpstr>Plast</vt:lpstr>
      <vt:lpstr>covariance matrix</vt:lpstr>
      <vt:lpstr>transpose</vt:lpstr>
      <vt:lpstr>weights</vt:lpstr>
      <vt:lpstr>vlookup_city</vt:lpstr>
      <vt:lpstr>vlookup_TJL</vt:lpstr>
      <vt:lpstr>vlookup_AMEN</vt:lpstr>
      <vt:lpstr>vlookup_TJB</vt:lpstr>
      <vt:lpstr>vlookup_OTH</vt:lpstr>
      <vt:lpstr>vlookup_TPR</vt:lpstr>
      <vt:lpstr>data (2)</vt:lpstr>
      <vt:lpstr>vlookup_Poulina</vt:lpstr>
      <vt:lpstr> vlookup_MPBS</vt:lpstr>
      <vt:lpstr>vlookup_nakl</vt:lpstr>
      <vt:lpstr>vlookup_sam</vt:lpstr>
      <vt:lpstr>vlookup_cc</vt:lpstr>
      <vt:lpstr>vlookup_sotumag</vt:lpstr>
      <vt:lpstr>budget</vt:lpstr>
      <vt:lpstr>'data (2)'!matreturn</vt:lpstr>
      <vt:lpstr>'data (2)'!matsigma</vt:lpstr>
      <vt:lpstr>'data (2)'!matweights</vt:lpstr>
      <vt:lpstr>nbDaysYear</vt:lpstr>
      <vt:lpstr>data!return</vt:lpstr>
      <vt:lpstr>riskFree</vt:lpstr>
      <vt:lpstr>data!sig</vt:lpstr>
      <vt:lpstr>data!sigma</vt:lpstr>
      <vt:lpstr>data!solver_adj</vt:lpstr>
      <vt:lpstr>data!solver_lhs1</vt:lpstr>
      <vt:lpstr>data!solver_lhs2</vt:lpstr>
      <vt:lpstr>data!solver_opt</vt:lpstr>
      <vt:lpstr>data!solver_rhs1</vt:lpstr>
      <vt:lpstr>data!solver_rhs2</vt:lpstr>
      <vt:lpstr>weight</vt:lpstr>
      <vt:lpstr>data!weights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Jihen</dc:creator>
  <cp:lastModifiedBy>Jihen</cp:lastModifiedBy>
  <dcterms:created xsi:type="dcterms:W3CDTF">2023-12-07T18:40:53Z</dcterms:created>
  <dcterms:modified xsi:type="dcterms:W3CDTF">2023-12-31T12:20:59Z</dcterms:modified>
</cp:coreProperties>
</file>